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抖音账单汇总" sheetId="3" r:id="rId1"/>
    <sheet name="抖音资金账单" sheetId="1" r:id="rId2"/>
    <sheet name="已核对收入" sheetId="5" r:id="rId3"/>
    <sheet name="销售汇总" sheetId="7" r:id="rId4"/>
    <sheet name="聚水潭导出店铺数据" sheetId="4" r:id="rId5"/>
  </sheets>
  <definedNames>
    <definedName name="_xlnm._FilterDatabase" localSheetId="4" hidden="1">聚水潭导出店铺数据!$1:$2581</definedName>
    <definedName name="_xlnm._FilterDatabase" localSheetId="0" hidden="1">抖音账单汇总!$A$1:$D$2489</definedName>
    <definedName name="_xlnm._FilterDatabase" localSheetId="1" hidden="1">抖音资金账单!$A$1:$AM$3382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<sst xmlns="http://schemas.openxmlformats.org/spreadsheetml/2006/main" count="129047" uniqueCount="34279">
  <si>
    <t>订单号</t>
  </si>
  <si>
    <t>求和项:销售收入</t>
  </si>
  <si>
    <t>已核对收入</t>
  </si>
  <si>
    <t>差异</t>
  </si>
  <si>
    <t>6923064015675489559</t>
  </si>
  <si>
    <t>6923416114502532384</t>
  </si>
  <si>
    <t>6923455763794263484</t>
  </si>
  <si>
    <t>6923636505633586984</t>
  </si>
  <si>
    <t>6923640314699284416</t>
  </si>
  <si>
    <t>6923643815047822963</t>
  </si>
  <si>
    <t>6923652229969313434</t>
  </si>
  <si>
    <t>6923661839766748780</t>
  </si>
  <si>
    <t>6923667343994027127</t>
  </si>
  <si>
    <t>6923676186043579878</t>
  </si>
  <si>
    <t>6923691053209255280</t>
  </si>
  <si>
    <t>6923706623434718909</t>
  </si>
  <si>
    <t>6923706884902846404</t>
  </si>
  <si>
    <t>6923718284421857171</t>
  </si>
  <si>
    <t>6923726807183490749</t>
  </si>
  <si>
    <t>6923741541443468629</t>
  </si>
  <si>
    <t>6923741802922998984</t>
  </si>
  <si>
    <t>6923743951406137196</t>
  </si>
  <si>
    <t>6923746210603302762</t>
  </si>
  <si>
    <t>6923764668204809308</t>
  </si>
  <si>
    <t>6923774060185943642</t>
  </si>
  <si>
    <t>6923776236302008140</t>
  </si>
  <si>
    <t>6923778664704343794</t>
  </si>
  <si>
    <t>6923780366895775107</t>
  </si>
  <si>
    <t>6923780453780913825</t>
  </si>
  <si>
    <t>6923783334985301366</t>
  </si>
  <si>
    <t>6923784715616157345</t>
  </si>
  <si>
    <t>6923784728486509859</t>
  </si>
  <si>
    <t>6923785230812347687</t>
  </si>
  <si>
    <t>6923785299507576065</t>
  </si>
  <si>
    <t>6923785656451890335</t>
  </si>
  <si>
    <t>6923785819948612970</t>
  </si>
  <si>
    <t>6923787165141400674</t>
  </si>
  <si>
    <t>6923787169634483817</t>
  </si>
  <si>
    <t>6923787315174866793</t>
  </si>
  <si>
    <t>6923787350619356894</t>
  </si>
  <si>
    <t>6923787357336928152</t>
  </si>
  <si>
    <t>6923787634456821022</t>
  </si>
  <si>
    <t>6923787669958261853</t>
  </si>
  <si>
    <t>6923787697874238515</t>
  </si>
  <si>
    <t>6923788906860740332</t>
  </si>
  <si>
    <t>6923789225215229394</t>
  </si>
  <si>
    <t>6923789264325738245</t>
  </si>
  <si>
    <t>6923789265395351474</t>
  </si>
  <si>
    <t>6923789717752413593</t>
  </si>
  <si>
    <t>6923791488686587346</t>
  </si>
  <si>
    <t>6923791567865609981</t>
  </si>
  <si>
    <t>6923791599134145789</t>
  </si>
  <si>
    <t>6923791897866697773</t>
  </si>
  <si>
    <t>6923792755740606338</t>
  </si>
  <si>
    <t>6923792940756597893</t>
  </si>
  <si>
    <t>6923792997693357699</t>
  </si>
  <si>
    <t>6923793086188649749</t>
  </si>
  <si>
    <t>6923793172545502744</t>
  </si>
  <si>
    <t>6923793396860943741</t>
  </si>
  <si>
    <t>6923793918551686171</t>
  </si>
  <si>
    <t>6923794763528633581</t>
  </si>
  <si>
    <t>6923795017319022321</t>
  </si>
  <si>
    <t>6923795207777517212</t>
  </si>
  <si>
    <t>6923795545407979449</t>
  </si>
  <si>
    <t>6923795629490994689</t>
  </si>
  <si>
    <t>6923796670964268780</t>
  </si>
  <si>
    <t>6923796760034312097</t>
  </si>
  <si>
    <t>6923797100034817471</t>
  </si>
  <si>
    <t>6923797164161924799</t>
  </si>
  <si>
    <t>6923797213628300364</t>
  </si>
  <si>
    <t>6923797258405772721</t>
  </si>
  <si>
    <t>6923797799752924255</t>
  </si>
  <si>
    <t>6923797942709484925</t>
  </si>
  <si>
    <t>6923797971909966912</t>
  </si>
  <si>
    <t>6923799515845328002</t>
  </si>
  <si>
    <t>6923799730393349772</t>
  </si>
  <si>
    <t>6923799814357023787</t>
  </si>
  <si>
    <t>6923800163798777665</t>
  </si>
  <si>
    <t>6923801140972846873</t>
  </si>
  <si>
    <t>6923801749029486211</t>
  </si>
  <si>
    <t>6923802035554254734</t>
  </si>
  <si>
    <t>6923802119849344758</t>
  </si>
  <si>
    <t>6923802418930810702</t>
  </si>
  <si>
    <t>6923802616487771910</t>
  </si>
  <si>
    <t>6923804385015201354</t>
  </si>
  <si>
    <t>6923805849049201907</t>
  </si>
  <si>
    <t>6923806023101939628</t>
  </si>
  <si>
    <t>6923806208856128729</t>
  </si>
  <si>
    <t>6923806941334764678</t>
  </si>
  <si>
    <t>6923807694818541028</t>
  </si>
  <si>
    <t>6923808667715402752</t>
  </si>
  <si>
    <t>6923809015383359196</t>
  </si>
  <si>
    <t>6923812247218912348</t>
  </si>
  <si>
    <t>6923812557082164889</t>
  </si>
  <si>
    <t>6923813111274044905</t>
  </si>
  <si>
    <t>6923814437093408339</t>
  </si>
  <si>
    <t>6923814459496300241</t>
  </si>
  <si>
    <t>6923814799489727923</t>
  </si>
  <si>
    <t>6923815527139081580</t>
  </si>
  <si>
    <t>6923815712979844777</t>
  </si>
  <si>
    <t>6923816101693652203</t>
  </si>
  <si>
    <t>6923816172544753274</t>
  </si>
  <si>
    <t>6923818431567920819</t>
  </si>
  <si>
    <t>6923821031431241386</t>
  </si>
  <si>
    <t>6923823897150455133</t>
  </si>
  <si>
    <t>6923823910341475355</t>
  </si>
  <si>
    <t>6923823997331275476</t>
  </si>
  <si>
    <t>6923824230806355056</t>
  </si>
  <si>
    <t>6923825606173753086</t>
  </si>
  <si>
    <t>6923825843099697105</t>
  </si>
  <si>
    <t>6923825978906017224</t>
  </si>
  <si>
    <t>6923826452959624478</t>
  </si>
  <si>
    <t>6923826647572315161</t>
  </si>
  <si>
    <t>6923826757103877267</t>
  </si>
  <si>
    <t>6923826955053530741</t>
  </si>
  <si>
    <t>6923828737785363560</t>
  </si>
  <si>
    <t>6923828936616803576</t>
  </si>
  <si>
    <t>6923829709151763810</t>
  </si>
  <si>
    <t>6923830047156763924</t>
  </si>
  <si>
    <t>6923831558092193553</t>
  </si>
  <si>
    <t>6923831565397163357</t>
  </si>
  <si>
    <t>6923831608660032605</t>
  </si>
  <si>
    <t>6923832112650026290</t>
  </si>
  <si>
    <t>6923835024283565902</t>
  </si>
  <si>
    <t>6923837357858913959</t>
  </si>
  <si>
    <t>6923839346750946449</t>
  </si>
  <si>
    <t>6923842881510538373</t>
  </si>
  <si>
    <t>6923847758325972545</t>
  </si>
  <si>
    <t>6923848559617998804</t>
  </si>
  <si>
    <t>6923851895547919884</t>
  </si>
  <si>
    <t>6923851950168112963</t>
  </si>
  <si>
    <t>6923852052455260093</t>
  </si>
  <si>
    <t>6923852668839689365</t>
  </si>
  <si>
    <t>6923853586794446490</t>
  </si>
  <si>
    <t>6923855470477999999</t>
  </si>
  <si>
    <t>6923855967535201833</t>
  </si>
  <si>
    <t>6923856136891366699</t>
  </si>
  <si>
    <t>6923856364848316032</t>
  </si>
  <si>
    <t>6923856392706424371</t>
  </si>
  <si>
    <t>6923856514418441864</t>
  </si>
  <si>
    <t>6923856536445681315</t>
  </si>
  <si>
    <t>6923856588321161109</t>
  </si>
  <si>
    <t>6923856619234164606</t>
  </si>
  <si>
    <t>6923860377369280067</t>
  </si>
  <si>
    <t>6923864695959093149</t>
  </si>
  <si>
    <t>6923864787750517951</t>
  </si>
  <si>
    <t>6923864881972674463</t>
  </si>
  <si>
    <t>6923864889362316881</t>
  </si>
  <si>
    <t>6923865034204544646</t>
  </si>
  <si>
    <t>6923865089084456217</t>
  </si>
  <si>
    <t>6923865101497761266</t>
  </si>
  <si>
    <t>6923865193177316562</t>
  </si>
  <si>
    <t>6923865292377783340</t>
  </si>
  <si>
    <t>6923865433509494626</t>
  </si>
  <si>
    <t>6923865567332498905</t>
  </si>
  <si>
    <t>6923866266702938005</t>
  </si>
  <si>
    <t>6923866312109620649</t>
  </si>
  <si>
    <t>6923866494502272974</t>
  </si>
  <si>
    <t>6923867091647692330</t>
  </si>
  <si>
    <t>6923867207087520939</t>
  </si>
  <si>
    <t>6923867323453897875</t>
  </si>
  <si>
    <t>6923868390481886625</t>
  </si>
  <si>
    <t>6923868915074498015</t>
  </si>
  <si>
    <t>6923869263425207483</t>
  </si>
  <si>
    <t>6923869354910973868</t>
  </si>
  <si>
    <t>6923869395346553947</t>
  </si>
  <si>
    <t>6923869556545453587</t>
  </si>
  <si>
    <t>6923869687141269022</t>
  </si>
  <si>
    <t>6923870713679609807</t>
  </si>
  <si>
    <t>6923871526030835060</t>
  </si>
  <si>
    <t>6923871771473182684</t>
  </si>
  <si>
    <t>6923871993967770986</t>
  </si>
  <si>
    <t>6923872224758300061</t>
  </si>
  <si>
    <t>6923872329369484749</t>
  </si>
  <si>
    <t>6923873109786984107</t>
  </si>
  <si>
    <t>6923873377996865329</t>
  </si>
  <si>
    <t>6923873381749390819</t>
  </si>
  <si>
    <t>6923873444844960999</t>
  </si>
  <si>
    <t>6923873543351795253</t>
  </si>
  <si>
    <t>6923873693251501607</t>
  </si>
  <si>
    <t>6923873720209145827</t>
  </si>
  <si>
    <t>6923873891657874768</t>
  </si>
  <si>
    <t>6923873905155996796</t>
  </si>
  <si>
    <t>6923873944691834426</t>
  </si>
  <si>
    <t>6923874335856819469</t>
  </si>
  <si>
    <t>6923874938803682696</t>
  </si>
  <si>
    <t>6923875023020851124</t>
  </si>
  <si>
    <t>6923875046714145830</t>
  </si>
  <si>
    <t>6923875148047416602</t>
  </si>
  <si>
    <t>6923875431659240494</t>
  </si>
  <si>
    <t>6923875583225462757</t>
  </si>
  <si>
    <t>6923875634043846316</t>
  </si>
  <si>
    <t>6923875695761915461</t>
  </si>
  <si>
    <t>6923876096675184542</t>
  </si>
  <si>
    <t>6923878416536993684</t>
  </si>
  <si>
    <t>6923878451905985845</t>
  </si>
  <si>
    <t>6923878760141323758</t>
  </si>
  <si>
    <t>6923878782363073580</t>
  </si>
  <si>
    <t>6923878972729032626</t>
  </si>
  <si>
    <t>6923879114793713311</t>
  </si>
  <si>
    <t>6923880533803564368</t>
  </si>
  <si>
    <t>6923880947133349560</t>
  </si>
  <si>
    <t>6923881033752804685</t>
  </si>
  <si>
    <t>6923881467853176273</t>
  </si>
  <si>
    <t>6923881772707774276</t>
  </si>
  <si>
    <t>6923882067859373102</t>
  </si>
  <si>
    <t>6923882241550745499</t>
  </si>
  <si>
    <t>6923882634758880266</t>
  </si>
  <si>
    <t>6923882754338028731</t>
  </si>
  <si>
    <t>6923882784210058638</t>
  </si>
  <si>
    <t>6923882925245234326</t>
  </si>
  <si>
    <t>6923882999148740080</t>
  </si>
  <si>
    <t>6923884469185773252</t>
  </si>
  <si>
    <t>6923884647128661103</t>
  </si>
  <si>
    <t>6923884818391596885</t>
  </si>
  <si>
    <t>6923885353552739564</t>
  </si>
  <si>
    <t>6923885387117461218</t>
  </si>
  <si>
    <t>6923885620174421101</t>
  </si>
  <si>
    <t>6923885703910161937</t>
  </si>
  <si>
    <t>6923887238441369491</t>
  </si>
  <si>
    <t>6923888296064745085</t>
  </si>
  <si>
    <t>6923888756090764716</t>
  </si>
  <si>
    <t>6923888927682559270</t>
  </si>
  <si>
    <t>6923889119442074951</t>
  </si>
  <si>
    <t>6923889151621758909</t>
  </si>
  <si>
    <t>6923889259294588835</t>
  </si>
  <si>
    <t>6923889804707659285</t>
  </si>
  <si>
    <t>6923890327921196138</t>
  </si>
  <si>
    <t>6923891514037533978</t>
  </si>
  <si>
    <t>6923891566154514304</t>
  </si>
  <si>
    <t>6923891672678432080</t>
  </si>
  <si>
    <t>6923892644849613988</t>
  </si>
  <si>
    <t>6923892751770287502</t>
  </si>
  <si>
    <t>6923893150047829264</t>
  </si>
  <si>
    <t>6923894506903666099</t>
  </si>
  <si>
    <t>6923895133955390877</t>
  </si>
  <si>
    <t>6923895366218907511</t>
  </si>
  <si>
    <t>6923895434073111886</t>
  </si>
  <si>
    <t>6923895491833986775</t>
  </si>
  <si>
    <t>6923895546249641646</t>
  </si>
  <si>
    <t>6923895647397182909</t>
  </si>
  <si>
    <t>6923896333289946325</t>
  </si>
  <si>
    <t>6923896567343185042</t>
  </si>
  <si>
    <t>6923897365612231876</t>
  </si>
  <si>
    <t>6923897529746685368</t>
  </si>
  <si>
    <t>6923897671993687605</t>
  </si>
  <si>
    <t>6923898825917758932</t>
  </si>
  <si>
    <t>6923899102113464099</t>
  </si>
  <si>
    <t>6923899545155173469</t>
  </si>
  <si>
    <t>6923900116386676262</t>
  </si>
  <si>
    <t>6923900250311982740</t>
  </si>
  <si>
    <t>6923900262337314212</t>
  </si>
  <si>
    <t>6923900284440640839</t>
  </si>
  <si>
    <t>6923900389244239845</t>
  </si>
  <si>
    <t>6923902237770153538</t>
  </si>
  <si>
    <t>6923902243532668273</t>
  </si>
  <si>
    <t>6923902275911646596</t>
  </si>
  <si>
    <t>6923902293729246545</t>
  </si>
  <si>
    <t>6923902489821413052</t>
  </si>
  <si>
    <t>6923902788432067907</t>
  </si>
  <si>
    <t>6923902931135593557</t>
  </si>
  <si>
    <t>6923903060749876463</t>
  </si>
  <si>
    <t>6923903907213639196</t>
  </si>
  <si>
    <t>6923904177334943441</t>
  </si>
  <si>
    <t>6923904273447943765</t>
  </si>
  <si>
    <t>6923906843794373889</t>
  </si>
  <si>
    <t>6923906872603082699</t>
  </si>
  <si>
    <t>6923907062553870005</t>
  </si>
  <si>
    <t>6923907661661241071</t>
  </si>
  <si>
    <t>6923908912666672671</t>
  </si>
  <si>
    <t>6923910489966607391</t>
  </si>
  <si>
    <t>6923910747807841813</t>
  </si>
  <si>
    <t>6923911629170113618</t>
  </si>
  <si>
    <t>6923911767752211601</t>
  </si>
  <si>
    <t>6923911987917782066</t>
  </si>
  <si>
    <t>6923912781168213369</t>
  </si>
  <si>
    <t>6923912871185054953</t>
  </si>
  <si>
    <t>6923913192803827207</t>
  </si>
  <si>
    <t>6923913279391104860</t>
  </si>
  <si>
    <t>6923914119195884896</t>
  </si>
  <si>
    <t>6923914645958197065</t>
  </si>
  <si>
    <t>6923916633161891510</t>
  </si>
  <si>
    <t>6923917249283063463</t>
  </si>
  <si>
    <t>6923917315358555187</t>
  </si>
  <si>
    <t>6923917334799416395</t>
  </si>
  <si>
    <t>6923918179538205887</t>
  </si>
  <si>
    <t>6923918292582890848</t>
  </si>
  <si>
    <t>6923918836159053402</t>
  </si>
  <si>
    <t>6923918917444796195</t>
  </si>
  <si>
    <t>6923919128480349513</t>
  </si>
  <si>
    <t>6923919312349790121</t>
  </si>
  <si>
    <t>6923919630740913583</t>
  </si>
  <si>
    <t>6923919828186070737</t>
  </si>
  <si>
    <t>6923919859529317713</t>
  </si>
  <si>
    <t>6923920417952660895</t>
  </si>
  <si>
    <t>6923921393560419576</t>
  </si>
  <si>
    <t>6923921509985516546</t>
  </si>
  <si>
    <t>6923921522284265253</t>
  </si>
  <si>
    <t>6923921528094883394</t>
  </si>
  <si>
    <t>6923921675558812910</t>
  </si>
  <si>
    <t>6923921895977876714</t>
  </si>
  <si>
    <t>6923922168626314481</t>
  </si>
  <si>
    <t>6923922181611880341</t>
  </si>
  <si>
    <t>6923923428055023143</t>
  </si>
  <si>
    <t>6923923715659825055</t>
  </si>
  <si>
    <t>6923926307211345326</t>
  </si>
  <si>
    <t>6923927929696976247</t>
  </si>
  <si>
    <t>6923928351889981337</t>
  </si>
  <si>
    <t>6923928541390732415</t>
  </si>
  <si>
    <t>6923928897006632830</t>
  </si>
  <si>
    <t>6923928910181531026</t>
  </si>
  <si>
    <t>6923929029278793437</t>
  </si>
  <si>
    <t>6923929358574386862</t>
  </si>
  <si>
    <t>6923930075811839317</t>
  </si>
  <si>
    <t>6923930279428783801</t>
  </si>
  <si>
    <t>6923930365637590316</t>
  </si>
  <si>
    <t>6923930395732049196</t>
  </si>
  <si>
    <t>6923931675422653669</t>
  </si>
  <si>
    <t>6923931943561362737</t>
  </si>
  <si>
    <t>6923932138755292607</t>
  </si>
  <si>
    <t>6923932149514468382</t>
  </si>
  <si>
    <t>6923932554072260354</t>
  </si>
  <si>
    <t>6923934050259467672</t>
  </si>
  <si>
    <t>6923934173928193248</t>
  </si>
  <si>
    <t>6923934185173712392</t>
  </si>
  <si>
    <t>6923934269675437917</t>
  </si>
  <si>
    <t>6923934610884624346</t>
  </si>
  <si>
    <t>6923935194037387151</t>
  </si>
  <si>
    <t>6923935821810073387</t>
  </si>
  <si>
    <t>6923936210008833209</t>
  </si>
  <si>
    <t>6923936761731317648</t>
  </si>
  <si>
    <t>6923937924485709639</t>
  </si>
  <si>
    <t>6923938006541368953</t>
  </si>
  <si>
    <t>6923938261538930344</t>
  </si>
  <si>
    <t>6923938510190181925</t>
  </si>
  <si>
    <t>6923938969581420050</t>
  </si>
  <si>
    <t>6923940296877178729</t>
  </si>
  <si>
    <t>6923941242295582054</t>
  </si>
  <si>
    <t>6923941731627465903</t>
  </si>
  <si>
    <t>6923942240789233598</t>
  </si>
  <si>
    <t>6923942341855379144</t>
  </si>
  <si>
    <t>6923942591336054573</t>
  </si>
  <si>
    <t>6923942648015453739</t>
  </si>
  <si>
    <t>6923942710362930769</t>
  </si>
  <si>
    <t>6923943403944050196</t>
  </si>
  <si>
    <t>6923943671290952799</t>
  </si>
  <si>
    <t>6923943740973547406</t>
  </si>
  <si>
    <t>6923943802838745018</t>
  </si>
  <si>
    <t>6923944374080273886</t>
  </si>
  <si>
    <t>6923944476376989215</t>
  </si>
  <si>
    <t>6923944493390986625</t>
  </si>
  <si>
    <t>6923945216262700905</t>
  </si>
  <si>
    <t>6923945663011126293</t>
  </si>
  <si>
    <t>6923945761727413419</t>
  </si>
  <si>
    <t>6923945840066264100</t>
  </si>
  <si>
    <t>6923947010489678985</t>
  </si>
  <si>
    <t>6923947344054811648</t>
  </si>
  <si>
    <t>6923947394326888061</t>
  </si>
  <si>
    <t>6923947473886871471</t>
  </si>
  <si>
    <t>6923947668361215184</t>
  </si>
  <si>
    <t>6923948375725080138</t>
  </si>
  <si>
    <t>6923948732015345447</t>
  </si>
  <si>
    <t>6923949701504466557</t>
  </si>
  <si>
    <t>6923949865223355568</t>
  </si>
  <si>
    <t>6923950026817240462</t>
  </si>
  <si>
    <t>6923950646624485322</t>
  </si>
  <si>
    <t>6923951259679817395</t>
  </si>
  <si>
    <t>6923951959719247644</t>
  </si>
  <si>
    <t>6923952167576960592</t>
  </si>
  <si>
    <t>6923952220503900099</t>
  </si>
  <si>
    <t>6923952726675914315</t>
  </si>
  <si>
    <t>6923952777067593491</t>
  </si>
  <si>
    <t>6923953574617119786</t>
  </si>
  <si>
    <t>6923953873636261411</t>
  </si>
  <si>
    <t>6923954056333393100</t>
  </si>
  <si>
    <t>6923954091295473562</t>
  </si>
  <si>
    <t>6923954293353577577</t>
  </si>
  <si>
    <t>6923954321081728380</t>
  </si>
  <si>
    <t>6923954323539066213</t>
  </si>
  <si>
    <t>6923954348852411697</t>
  </si>
  <si>
    <t>6923954527689735909</t>
  </si>
  <si>
    <t>6923954622675385655</t>
  </si>
  <si>
    <t>6923956102182436458</t>
  </si>
  <si>
    <t>6923956164013883138</t>
  </si>
  <si>
    <t>6923956187625717114</t>
  </si>
  <si>
    <t>6923958239522880604</t>
  </si>
  <si>
    <t>6923958543479046014</t>
  </si>
  <si>
    <t>6923960231335002048</t>
  </si>
  <si>
    <t>6923960265754836284</t>
  </si>
  <si>
    <t>6923960703553469656</t>
  </si>
  <si>
    <t>6923960713490366350</t>
  </si>
  <si>
    <t>6923960879798255243</t>
  </si>
  <si>
    <t>6923961026235170354</t>
  </si>
  <si>
    <t>6923961148831399064</t>
  </si>
  <si>
    <t>6923961363594772009</t>
  </si>
  <si>
    <t>6923962885449284739</t>
  </si>
  <si>
    <t>6923964106180886330</t>
  </si>
  <si>
    <t>6923965949185392182</t>
  </si>
  <si>
    <t>6923966266307607639</t>
  </si>
  <si>
    <t>6923970121507831370</t>
  </si>
  <si>
    <t>6923971499765366477</t>
  </si>
  <si>
    <t>6923971777112407308</t>
  </si>
  <si>
    <t>6923971853677264602</t>
  </si>
  <si>
    <t>6923972012664192384</t>
  </si>
  <si>
    <t>6923972107209506054</t>
  </si>
  <si>
    <t>6923972424184856481</t>
  </si>
  <si>
    <t>6923972731442855850</t>
  </si>
  <si>
    <t>6923973648864738517</t>
  </si>
  <si>
    <t>6923973726297816369</t>
  </si>
  <si>
    <t>6923974888998403449</t>
  </si>
  <si>
    <t>6923975557832474009</t>
  </si>
  <si>
    <t>6923975918302887342</t>
  </si>
  <si>
    <t>6923976638526160780</t>
  </si>
  <si>
    <t>6923976692027063869</t>
  </si>
  <si>
    <t>6923977945560350469</t>
  </si>
  <si>
    <t>6923978097020272375</t>
  </si>
  <si>
    <t>6923979557560942294</t>
  </si>
  <si>
    <t>6923980079488138670</t>
  </si>
  <si>
    <t>6923980152956354258</t>
  </si>
  <si>
    <t>6923980401822105536</t>
  </si>
  <si>
    <t>6923980877634633223</t>
  </si>
  <si>
    <t>6923982713234357700</t>
  </si>
  <si>
    <t>6923982788309384617</t>
  </si>
  <si>
    <t>6923983500136447770</t>
  </si>
  <si>
    <t>6923984877368082196</t>
  </si>
  <si>
    <t>6923985240294325528</t>
  </si>
  <si>
    <t>6923986434876603526</t>
  </si>
  <si>
    <t>6923986462237162833</t>
  </si>
  <si>
    <t>6923986594222276017</t>
  </si>
  <si>
    <t>6923986680573820416</t>
  </si>
  <si>
    <t>6923987209136340476</t>
  </si>
  <si>
    <t>6923987306058120726</t>
  </si>
  <si>
    <t>6923987364356259418</t>
  </si>
  <si>
    <t>6923987386243644918</t>
  </si>
  <si>
    <t>6923988168250523286</t>
  </si>
  <si>
    <t>6923988961987624367</t>
  </si>
  <si>
    <t>6923988966908132864</t>
  </si>
  <si>
    <t>6923990235800239468</t>
  </si>
  <si>
    <t>6923991165856480983</t>
  </si>
  <si>
    <t>6923991219614547625</t>
  </si>
  <si>
    <t>6923991619509451994</t>
  </si>
  <si>
    <t>6923991800399888186</t>
  </si>
  <si>
    <t>6923992193701608904</t>
  </si>
  <si>
    <t>6923995108640128979</t>
  </si>
  <si>
    <t>6923995158900997286</t>
  </si>
  <si>
    <t>6923996753880972516</t>
  </si>
  <si>
    <t>6923997640717925703</t>
  </si>
  <si>
    <t>6923997765969804845</t>
  </si>
  <si>
    <t>6924000201355591340</t>
  </si>
  <si>
    <t>6924001480300526847</t>
  </si>
  <si>
    <t>6924001615041625594</t>
  </si>
  <si>
    <t>6924001705886645844</t>
  </si>
  <si>
    <t>6924004556644383794</t>
  </si>
  <si>
    <t>6924004723609337001</t>
  </si>
  <si>
    <t>6924006337416232098</t>
  </si>
  <si>
    <t>6924006611637862043</t>
  </si>
  <si>
    <t>6924006677755100685</t>
  </si>
  <si>
    <t>6924010005445050218</t>
  </si>
  <si>
    <t>6924012836739317219</t>
  </si>
  <si>
    <t>6924013263399648974</t>
  </si>
  <si>
    <t>6924014424128584790</t>
  </si>
  <si>
    <t>6924017285672762543</t>
  </si>
  <si>
    <t>6924018370509110969</t>
  </si>
  <si>
    <t>6924020456585133943</t>
  </si>
  <si>
    <t>6924023574017244833</t>
  </si>
  <si>
    <t>6924025301582053205</t>
  </si>
  <si>
    <t>6924029310922554548</t>
  </si>
  <si>
    <t>6924031860844953369</t>
  </si>
  <si>
    <t>6924035184548151032</t>
  </si>
  <si>
    <t>6924035278258273790</t>
  </si>
  <si>
    <t>6924036553278913667</t>
  </si>
  <si>
    <t>6924039659588714209</t>
  </si>
  <si>
    <t>6924045033270837098</t>
  </si>
  <si>
    <t>6924045046519725169</t>
  </si>
  <si>
    <t>6924046718540021475</t>
  </si>
  <si>
    <t>6924046748944531198</t>
  </si>
  <si>
    <t>6924049001600220851</t>
  </si>
  <si>
    <t>6924049955526508290</t>
  </si>
  <si>
    <t>6924051364938546674</t>
  </si>
  <si>
    <t>6924051533560970263</t>
  </si>
  <si>
    <t>6924053144609127894</t>
  </si>
  <si>
    <t>6924053629401792132</t>
  </si>
  <si>
    <t>6924054131431930938</t>
  </si>
  <si>
    <t>6924054821446843736</t>
  </si>
  <si>
    <t>6924055100586163445</t>
  </si>
  <si>
    <t>6924056513785396653</t>
  </si>
  <si>
    <t>6924057037344242819</t>
  </si>
  <si>
    <t>6924058218726981064</t>
  </si>
  <si>
    <t>6924058783087164786</t>
  </si>
  <si>
    <t>6924060592998088272</t>
  </si>
  <si>
    <t>6924060903913127455</t>
  </si>
  <si>
    <t>6924060947694845061</t>
  </si>
  <si>
    <t>6924061198553283959</t>
  </si>
  <si>
    <t>6924061497964658406</t>
  </si>
  <si>
    <t>6924061667279929125</t>
  </si>
  <si>
    <t>6924061730386312795</t>
  </si>
  <si>
    <t>6924062260681801017</t>
  </si>
  <si>
    <t>6924063376153607524</t>
  </si>
  <si>
    <t>6924063634854149375</t>
  </si>
  <si>
    <t>6924064113978933139</t>
  </si>
  <si>
    <t>6924064155315437360</t>
  </si>
  <si>
    <t>6924064322087976019</t>
  </si>
  <si>
    <t>6924064488072969969</t>
  </si>
  <si>
    <t>6924064649868311945</t>
  </si>
  <si>
    <t>6924067134576819918</t>
  </si>
  <si>
    <t>6924068100625825403</t>
  </si>
  <si>
    <t>6924068221585030403</t>
  </si>
  <si>
    <t>6924069305554468205</t>
  </si>
  <si>
    <t>6924071791485025921</t>
  </si>
  <si>
    <t>6924071883639717090</t>
  </si>
  <si>
    <t>6924072406119644994</t>
  </si>
  <si>
    <t>6924072424683174980</t>
  </si>
  <si>
    <t>6924072628583759786</t>
  </si>
  <si>
    <t>6924072668524609353</t>
  </si>
  <si>
    <t>6924073505336098104</t>
  </si>
  <si>
    <t>6924073550791408650</t>
  </si>
  <si>
    <t>6924073600207847120</t>
  </si>
  <si>
    <t>6924074050353462790</t>
  </si>
  <si>
    <t>6924074652799827533</t>
  </si>
  <si>
    <t>6924075052164743066</t>
  </si>
  <si>
    <t>6924075630602518228</t>
  </si>
  <si>
    <t>6924075740187361229</t>
  </si>
  <si>
    <t>6924076292816731869</t>
  </si>
  <si>
    <t>6924078377235349271</t>
  </si>
  <si>
    <t>6924079546742374350</t>
  </si>
  <si>
    <t>6924079902338612583</t>
  </si>
  <si>
    <t>6924080265364799006</t>
  </si>
  <si>
    <t>6924080819692731869</t>
  </si>
  <si>
    <t>6924080839959346216</t>
  </si>
  <si>
    <t>6924081377375387075</t>
  </si>
  <si>
    <t>6924081486406909001</t>
  </si>
  <si>
    <t>6924081550647066205</t>
  </si>
  <si>
    <t>6924085963510939074</t>
  </si>
  <si>
    <t>6924088507280555423</t>
  </si>
  <si>
    <t>6924088640597818398</t>
  </si>
  <si>
    <t>6924088777836887273</t>
  </si>
  <si>
    <t>6924088809084780435</t>
  </si>
  <si>
    <t>6924089194262724151</t>
  </si>
  <si>
    <t>6924089291644960213</t>
  </si>
  <si>
    <t>6924089907830029491</t>
  </si>
  <si>
    <t>6924089921576271474</t>
  </si>
  <si>
    <t>6924090204283436701</t>
  </si>
  <si>
    <t>6924090616095145230</t>
  </si>
  <si>
    <t>6924090743822384198</t>
  </si>
  <si>
    <t>6924091040599801038</t>
  </si>
  <si>
    <t>6924091257532218814</t>
  </si>
  <si>
    <t>6924091276768017454</t>
  </si>
  <si>
    <t>6924091419989540578</t>
  </si>
  <si>
    <t>6924091606768778882</t>
  </si>
  <si>
    <t>6924091611354529410</t>
  </si>
  <si>
    <t>6924093065692151116</t>
  </si>
  <si>
    <t>6924093119363775823</t>
  </si>
  <si>
    <t>6924093345105411714</t>
  </si>
  <si>
    <t>6924093369329482883</t>
  </si>
  <si>
    <t>6924093378890988569</t>
  </si>
  <si>
    <t>6924093450689937266</t>
  </si>
  <si>
    <t>6924093571478486295</t>
  </si>
  <si>
    <t>6924094168029560018</t>
  </si>
  <si>
    <t>6924094299495694094</t>
  </si>
  <si>
    <t>6924094901507096203</t>
  </si>
  <si>
    <t>6924094908750921646</t>
  </si>
  <si>
    <t>6924095015142653623</t>
  </si>
  <si>
    <t>6924095080830828427</t>
  </si>
  <si>
    <t>6924095261500014504</t>
  </si>
  <si>
    <t>6924095296930348703</t>
  </si>
  <si>
    <t>6924095529310322459</t>
  </si>
  <si>
    <t>6924095796684816255</t>
  </si>
  <si>
    <t>6924095824712859189</t>
  </si>
  <si>
    <t>6924095947609243607</t>
  </si>
  <si>
    <t>6924096302195900250</t>
  </si>
  <si>
    <t>6924096440763579665</t>
  </si>
  <si>
    <t>6924097057128283738</t>
  </si>
  <si>
    <t>6924097704947580138</t>
  </si>
  <si>
    <t>6924097765214092681</t>
  </si>
  <si>
    <t>6924098288770645030</t>
  </si>
  <si>
    <t>6924098357176467017</t>
  </si>
  <si>
    <t>6924098395821997794</t>
  </si>
  <si>
    <t>6924098464488913969</t>
  </si>
  <si>
    <t>6924098814347869889</t>
  </si>
  <si>
    <t>6924098897071668978</t>
  </si>
  <si>
    <t>6924099084400950321</t>
  </si>
  <si>
    <t>6924099206851427455</t>
  </si>
  <si>
    <t>6924099412801846667</t>
  </si>
  <si>
    <t>6924099700526186320</t>
  </si>
  <si>
    <t>6924099712873167874</t>
  </si>
  <si>
    <t>6924099951468248817</t>
  </si>
  <si>
    <t>6924100230714850949</t>
  </si>
  <si>
    <t>6924100368240705190</t>
  </si>
  <si>
    <t>6924100402354814931</t>
  </si>
  <si>
    <t>6924100745028730490</t>
  </si>
  <si>
    <t>6924101253597265251</t>
  </si>
  <si>
    <t>6924101289786572464</t>
  </si>
  <si>
    <t>6924101487012708196</t>
  </si>
  <si>
    <t>6924101809719246379</t>
  </si>
  <si>
    <t>6924101884757900328</t>
  </si>
  <si>
    <t>6924102058608721836</t>
  </si>
  <si>
    <t>6924102161970331422</t>
  </si>
  <si>
    <t>6924102516631174720</t>
  </si>
  <si>
    <t>6924102756366908739</t>
  </si>
  <si>
    <t>6924102948767759485</t>
  </si>
  <si>
    <t>6924103467248680716</t>
  </si>
  <si>
    <t>6924103663161998588</t>
  </si>
  <si>
    <t>6924103666395348220</t>
  </si>
  <si>
    <t>6924103863382998619</t>
  </si>
  <si>
    <t>6924104115609435287</t>
  </si>
  <si>
    <t>6924104445267115483</t>
  </si>
  <si>
    <t>6924104921313213480</t>
  </si>
  <si>
    <t>6924104922521108222</t>
  </si>
  <si>
    <t>6924105435404664768</t>
  </si>
  <si>
    <t>6924106750306713358</t>
  </si>
  <si>
    <t>6924106797153615141</t>
  </si>
  <si>
    <t>6924107016734473330</t>
  </si>
  <si>
    <t>6924107104356564093</t>
  </si>
  <si>
    <t>6924107721199287604</t>
  </si>
  <si>
    <t>6924107935112855383</t>
  </si>
  <si>
    <t>6924108083931872678</t>
  </si>
  <si>
    <t>6924108479639223564</t>
  </si>
  <si>
    <t>6924108741191957633</t>
  </si>
  <si>
    <t>6924109185821933206</t>
  </si>
  <si>
    <t>6924109426980257000</t>
  </si>
  <si>
    <t>6924109596426403211</t>
  </si>
  <si>
    <t>6924109663506758880</t>
  </si>
  <si>
    <t>6924109823715736844</t>
  </si>
  <si>
    <t>6924110001519689237</t>
  </si>
  <si>
    <t>6924112006532071064</t>
  </si>
  <si>
    <t>6924112408843812110</t>
  </si>
  <si>
    <t>6924112986448821439</t>
  </si>
  <si>
    <t>6924113292843712465</t>
  </si>
  <si>
    <t>6924113302228336528</t>
  </si>
  <si>
    <t>6924113665060863320</t>
  </si>
  <si>
    <t>6924114038049570393</t>
  </si>
  <si>
    <t>6924114117794757735</t>
  </si>
  <si>
    <t>6924114630108610233</t>
  </si>
  <si>
    <t>6924115228013002072</t>
  </si>
  <si>
    <t>6924115351635066723</t>
  </si>
  <si>
    <t>6924115374854667451</t>
  </si>
  <si>
    <t>6924115375095053616</t>
  </si>
  <si>
    <t>6924115528801353222</t>
  </si>
  <si>
    <t>6924115711298403600</t>
  </si>
  <si>
    <t>6924116051535691691</t>
  </si>
  <si>
    <t>6924117282244951757</t>
  </si>
  <si>
    <t>6924117659963981708</t>
  </si>
  <si>
    <t>6924118832429235871</t>
  </si>
  <si>
    <t>6924118922673553218</t>
  </si>
  <si>
    <t>6924118990803532967</t>
  </si>
  <si>
    <t>6924120130985688735</t>
  </si>
  <si>
    <t>6924120503608310837</t>
  </si>
  <si>
    <t>6924120910212922824</t>
  </si>
  <si>
    <t>6924121970954763782</t>
  </si>
  <si>
    <t>6924121999148089276</t>
  </si>
  <si>
    <t>6924122061845790168</t>
  </si>
  <si>
    <t>6924122947691183841</t>
  </si>
  <si>
    <t>6924123458824469879</t>
  </si>
  <si>
    <t>6924124753667915185</t>
  </si>
  <si>
    <t>6924125425100029148</t>
  </si>
  <si>
    <t>6924126030448066097</t>
  </si>
  <si>
    <t>6924126479329689202</t>
  </si>
  <si>
    <t>6924127434923277326</t>
  </si>
  <si>
    <t>6924127869629529480</t>
  </si>
  <si>
    <t>6924127878840877017</t>
  </si>
  <si>
    <t>6924128240453450982</t>
  </si>
  <si>
    <t>6924128514191687518</t>
  </si>
  <si>
    <t>6924128720184442341</t>
  </si>
  <si>
    <t>6924128772905073836</t>
  </si>
  <si>
    <t>6924128989923737032</t>
  </si>
  <si>
    <t>6924129030253346106</t>
  </si>
  <si>
    <t>6924130367762103356</t>
  </si>
  <si>
    <t>6924130461464362354</t>
  </si>
  <si>
    <t>6924130607134113478</t>
  </si>
  <si>
    <t>6924131995454242180</t>
  </si>
  <si>
    <t>6924132268346080723</t>
  </si>
  <si>
    <t>6924132473489030597</t>
  </si>
  <si>
    <t>6924132510777572581</t>
  </si>
  <si>
    <t>6924132716238044372</t>
  </si>
  <si>
    <t>6924132862403575275</t>
  </si>
  <si>
    <t>6924132972732579217</t>
  </si>
  <si>
    <t>6924133863062273132</t>
  </si>
  <si>
    <t>6924134561890992092</t>
  </si>
  <si>
    <t>6924134581331721326</t>
  </si>
  <si>
    <t>6924134650837041050</t>
  </si>
  <si>
    <t>6924135191454252893</t>
  </si>
  <si>
    <t>6924135825086184903</t>
  </si>
  <si>
    <t>6924136542080564476</t>
  </si>
  <si>
    <t>6924136594728189738</t>
  </si>
  <si>
    <t>6924136802046410634</t>
  </si>
  <si>
    <t>6924136988331113776</t>
  </si>
  <si>
    <t>6924137246190435767</t>
  </si>
  <si>
    <t>6924137369328712983</t>
  </si>
  <si>
    <t>6924137489094573721</t>
  </si>
  <si>
    <t>6924138421053390356</t>
  </si>
  <si>
    <t>6924139013366840885</t>
  </si>
  <si>
    <t>6924139033389662108</t>
  </si>
  <si>
    <t>6924139332506909736</t>
  </si>
  <si>
    <t>6924139385433652874</t>
  </si>
  <si>
    <t>6924139413639299005</t>
  </si>
  <si>
    <t>6924139526735952899</t>
  </si>
  <si>
    <t>6924139736778505594</t>
  </si>
  <si>
    <t>6924139889854282774</t>
  </si>
  <si>
    <t>6924140425753295974</t>
  </si>
  <si>
    <t>6924140828807101688</t>
  </si>
  <si>
    <t>6924140961919040911</t>
  </si>
  <si>
    <t>6924141233396481060</t>
  </si>
  <si>
    <t>6924141351080983815</t>
  </si>
  <si>
    <t>6924141859767418675</t>
  </si>
  <si>
    <t>6924142380504612295</t>
  </si>
  <si>
    <t>6924143176183479588</t>
  </si>
  <si>
    <t>6924143284482964614</t>
  </si>
  <si>
    <t>6924143319577231159</t>
  </si>
  <si>
    <t>6924143848325480259</t>
  </si>
  <si>
    <t>6924143855928835724</t>
  </si>
  <si>
    <t>6924143973660392768</t>
  </si>
  <si>
    <t>6924144338684509386</t>
  </si>
  <si>
    <t>6924144577392901483</t>
  </si>
  <si>
    <t>6924144582085082677</t>
  </si>
  <si>
    <t>6924145143415405731</t>
  </si>
  <si>
    <t>6924145208089934949</t>
  </si>
  <si>
    <t>6924145357362986609</t>
  </si>
  <si>
    <t>6924145534910955015</t>
  </si>
  <si>
    <t>6924146238754488060</t>
  </si>
  <si>
    <t>6924147727294037484</t>
  </si>
  <si>
    <t>6924148130708160333</t>
  </si>
  <si>
    <t>6924148360497232983</t>
  </si>
  <si>
    <t>6924148775087733994</t>
  </si>
  <si>
    <t>6924148807059733738</t>
  </si>
  <si>
    <t>6924149235438419364</t>
  </si>
  <si>
    <t>6924149361445141636</t>
  </si>
  <si>
    <t>6924149401349422534</t>
  </si>
  <si>
    <t>6924149788251422169</t>
  </si>
  <si>
    <t>6924149983797149565</t>
  </si>
  <si>
    <t>6924150268009414507</t>
  </si>
  <si>
    <t>6924150698920934896</t>
  </si>
  <si>
    <t>6924150921722166635</t>
  </si>
  <si>
    <t>6924150979957915120</t>
  </si>
  <si>
    <t>6924151688819408244</t>
  </si>
  <si>
    <t>6924151883847728886</t>
  </si>
  <si>
    <t>6924152185263586547</t>
  </si>
  <si>
    <t>6924152290084814101</t>
  </si>
  <si>
    <t>6924152412011265744</t>
  </si>
  <si>
    <t>6924152913820876696</t>
  </si>
  <si>
    <t>6924152936570911951</t>
  </si>
  <si>
    <t>6924153310638276431</t>
  </si>
  <si>
    <t>6924153730334293020</t>
  </si>
  <si>
    <t>6924153903923494645</t>
  </si>
  <si>
    <t>6924154053493817269</t>
  </si>
  <si>
    <t>6924154804521827341</t>
  </si>
  <si>
    <t>6924155285513404164</t>
  </si>
  <si>
    <t>6924155390397021391</t>
  </si>
  <si>
    <t>6924155977689562631</t>
  </si>
  <si>
    <t>6924156464761306709</t>
  </si>
  <si>
    <t>6924157665923727068</t>
  </si>
  <si>
    <t>6924157728011877682</t>
  </si>
  <si>
    <t>6924157752753618176</t>
  </si>
  <si>
    <t>6924157765854723656</t>
  </si>
  <si>
    <t>6924159422837980666</t>
  </si>
  <si>
    <t>6924159684474862708</t>
  </si>
  <si>
    <t>6924161418155687608</t>
  </si>
  <si>
    <t>6924162751890948015</t>
  </si>
  <si>
    <t>6924162796342640168</t>
  </si>
  <si>
    <t>6924162842750058126</t>
  </si>
  <si>
    <t>6924163189532818972</t>
  </si>
  <si>
    <t>6924163483819801849</t>
  </si>
  <si>
    <t>6924163855549038452</t>
  </si>
  <si>
    <t>6924164479016926379</t>
  </si>
  <si>
    <t>6924164709483904461</t>
  </si>
  <si>
    <t>6924164869682527358</t>
  </si>
  <si>
    <t>6924165038690958694</t>
  </si>
  <si>
    <t>6924165303180951245</t>
  </si>
  <si>
    <t>6924165426774375478</t>
  </si>
  <si>
    <t>6924165524167949673</t>
  </si>
  <si>
    <t>6924165704440184509</t>
  </si>
  <si>
    <t>6924166328091966514</t>
  </si>
  <si>
    <t>6924166793212034128</t>
  </si>
  <si>
    <t>6924166821390679654</t>
  </si>
  <si>
    <t>6924167153869094622</t>
  </si>
  <si>
    <t>6924167205621563284</t>
  </si>
  <si>
    <t>6924168244202470843</t>
  </si>
  <si>
    <t>6924168358982352377</t>
  </si>
  <si>
    <t>6924168732949380245</t>
  </si>
  <si>
    <t>6924168733527539329</t>
  </si>
  <si>
    <t>6924168774236929877</t>
  </si>
  <si>
    <t>6924168980433632754</t>
  </si>
  <si>
    <t>6924169286608125125</t>
  </si>
  <si>
    <t>6924170041698713133</t>
  </si>
  <si>
    <t>6924171066852278143</t>
  </si>
  <si>
    <t>6924171222019702109</t>
  </si>
  <si>
    <t>6924171315399064635</t>
  </si>
  <si>
    <t>6924172186061733122</t>
  </si>
  <si>
    <t>6924172225013120458</t>
  </si>
  <si>
    <t>6924172682509122649</t>
  </si>
  <si>
    <t>6924173296119873329</t>
  </si>
  <si>
    <t>6924173342680382739</t>
  </si>
  <si>
    <t>6924173523010812988</t>
  </si>
  <si>
    <t>6924174561287765283</t>
  </si>
  <si>
    <t>6924174738899566344</t>
  </si>
  <si>
    <t>6924174909282286636</t>
  </si>
  <si>
    <t>6924175068973923467</t>
  </si>
  <si>
    <t>6924175287939267849</t>
  </si>
  <si>
    <t>6924175603282312979</t>
  </si>
  <si>
    <t>6924175803778956637</t>
  </si>
  <si>
    <t>6924176673320828420</t>
  </si>
  <si>
    <t>6924176731638169283</t>
  </si>
  <si>
    <t>6924176944127048986</t>
  </si>
  <si>
    <t>6924177464840847097</t>
  </si>
  <si>
    <t>6924177632826654612</t>
  </si>
  <si>
    <t>6924177915144404393</t>
  </si>
  <si>
    <t>6924177990125125091</t>
  </si>
  <si>
    <t>6924178580208320157</t>
  </si>
  <si>
    <t>6924178712828804963</t>
  </si>
  <si>
    <t>6924179056403971242</t>
  </si>
  <si>
    <t>6924180130846702957</t>
  </si>
  <si>
    <t>6924180216544197973</t>
  </si>
  <si>
    <t>6924181662220123309</t>
  </si>
  <si>
    <t>6924181971044040040</t>
  </si>
  <si>
    <t>6924182368196591155</t>
  </si>
  <si>
    <t>6924183252166540980</t>
  </si>
  <si>
    <t>6924183274403232989</t>
  </si>
  <si>
    <t>6924183353027034664</t>
  </si>
  <si>
    <t>6924183423882264093</t>
  </si>
  <si>
    <t>6924183716702026810</t>
  </si>
  <si>
    <t>6924184030212947833</t>
  </si>
  <si>
    <t>6924184037265801077</t>
  </si>
  <si>
    <t>6924184563437960905</t>
  </si>
  <si>
    <t>6924185005388299957</t>
  </si>
  <si>
    <t>6924185870988114952</t>
  </si>
  <si>
    <t>6924186395323956972</t>
  </si>
  <si>
    <t>6924186823838171016</t>
  </si>
  <si>
    <t>6924187352486214725</t>
  </si>
  <si>
    <t>6924188022828006837</t>
  </si>
  <si>
    <t>6924188349147872349</t>
  </si>
  <si>
    <t>6924188609825242797</t>
  </si>
  <si>
    <t>6924188783588047991</t>
  </si>
  <si>
    <t>6924188946222709835</t>
  </si>
  <si>
    <t>6924189003025776170</t>
  </si>
  <si>
    <t>6924189147107851839</t>
  </si>
  <si>
    <t>6924189249420033220</t>
  </si>
  <si>
    <t>6924190061979794440</t>
  </si>
  <si>
    <t>6924191020031245916</t>
  </si>
  <si>
    <t>6924191341866942104</t>
  </si>
  <si>
    <t>6924192010841849348</t>
  </si>
  <si>
    <t>6924192546821864889</t>
  </si>
  <si>
    <t>6924192617801613259</t>
  </si>
  <si>
    <t>6924193003113840140</t>
  </si>
  <si>
    <t>6924194269939466038</t>
  </si>
  <si>
    <t>6924195232646069439</t>
  </si>
  <si>
    <t>6924195328382762794</t>
  </si>
  <si>
    <t>6924195493992889670</t>
  </si>
  <si>
    <t>6924195893996322780</t>
  </si>
  <si>
    <t>6924196345823067487</t>
  </si>
  <si>
    <t>6924196377478856251</t>
  </si>
  <si>
    <t>6924196426322574844</t>
  </si>
  <si>
    <t>6924196835978870607</t>
  </si>
  <si>
    <t>6924197237428354382</t>
  </si>
  <si>
    <t>6924198369947122830</t>
  </si>
  <si>
    <t>6924198437535513674</t>
  </si>
  <si>
    <t>6924198874790526184</t>
  </si>
  <si>
    <t>6924199316100054555</t>
  </si>
  <si>
    <t>6924200907958615928</t>
  </si>
  <si>
    <t>6924201015486217925</t>
  </si>
  <si>
    <t>6924201197731609967</t>
  </si>
  <si>
    <t>6924201264949854041</t>
  </si>
  <si>
    <t>6924201332861664554</t>
  </si>
  <si>
    <t>6924202859006557571</t>
  </si>
  <si>
    <t>6924203081479454437</t>
  </si>
  <si>
    <t>6924203738493123849</t>
  </si>
  <si>
    <t>6924204823792680365</t>
  </si>
  <si>
    <t>6924204883438829026</t>
  </si>
  <si>
    <t>6924204913017126819</t>
  </si>
  <si>
    <t>6924205242907851914</t>
  </si>
  <si>
    <t>6924205250596601831</t>
  </si>
  <si>
    <t>6924206103533157880</t>
  </si>
  <si>
    <t>6924206673386241435</t>
  </si>
  <si>
    <t>6924206724582702145</t>
  </si>
  <si>
    <t>6924207362073001363</t>
  </si>
  <si>
    <t>6924207511653285672</t>
  </si>
  <si>
    <t>6924207988573371498</t>
  </si>
  <si>
    <t>6924208108624314048</t>
  </si>
  <si>
    <t>6924208257722318240</t>
  </si>
  <si>
    <t>6924208583545224395</t>
  </si>
  <si>
    <t>6924208607246319442</t>
  </si>
  <si>
    <t>6924209589684830072</t>
  </si>
  <si>
    <t>6924210432978157022</t>
  </si>
  <si>
    <t>6924210667918359910</t>
  </si>
  <si>
    <t>6924210917849136945</t>
  </si>
  <si>
    <t>6924211156205730850</t>
  </si>
  <si>
    <t>6924211259814935991</t>
  </si>
  <si>
    <t>6924211650579038148</t>
  </si>
  <si>
    <t>6924211681449114992</t>
  </si>
  <si>
    <t>6924211703707303571</t>
  </si>
  <si>
    <t>6924212164060675447</t>
  </si>
  <si>
    <t>6924212422570245984</t>
  </si>
  <si>
    <t>6924212951235198411</t>
  </si>
  <si>
    <t>6924213739715067143</t>
  </si>
  <si>
    <t>6924213763942808670</t>
  </si>
  <si>
    <t>6924213911117266507</t>
  </si>
  <si>
    <t>6924214514719423649</t>
  </si>
  <si>
    <t>6924216539808431270</t>
  </si>
  <si>
    <t>6924216855132470418</t>
  </si>
  <si>
    <t>6924217139706690870</t>
  </si>
  <si>
    <t>6924217742758280276</t>
  </si>
  <si>
    <t>6924218081653521891</t>
  </si>
  <si>
    <t>6924218322406833740</t>
  </si>
  <si>
    <t>6924218467339238465</t>
  </si>
  <si>
    <t>6924219181472972453</t>
  </si>
  <si>
    <t>6924219688080014375</t>
  </si>
  <si>
    <t>6924220052884323944</t>
  </si>
  <si>
    <t>6924220142133017933</t>
  </si>
  <si>
    <t>6924220168177155522</t>
  </si>
  <si>
    <t>6924220190845796298</t>
  </si>
  <si>
    <t>6924220732644687653</t>
  </si>
  <si>
    <t>6924220759818206265</t>
  </si>
  <si>
    <t>6924220838787316750</t>
  </si>
  <si>
    <t>6924221247262260935</t>
  </si>
  <si>
    <t>6924221277328408198</t>
  </si>
  <si>
    <t>6924221376488701602</t>
  </si>
  <si>
    <t>6924221584641589124</t>
  </si>
  <si>
    <t>6924222258588581050</t>
  </si>
  <si>
    <t>6924222349152779779</t>
  </si>
  <si>
    <t>6924222488126323867</t>
  </si>
  <si>
    <t>6924223007703203549</t>
  </si>
  <si>
    <t>6924223256425495870</t>
  </si>
  <si>
    <t>6924223446167158307</t>
  </si>
  <si>
    <t>6924223755736415583</t>
  </si>
  <si>
    <t>6924224180597390798</t>
  </si>
  <si>
    <t>6924224359016070539</t>
  </si>
  <si>
    <t>6924224623935323837</t>
  </si>
  <si>
    <t>6924224655990226107</t>
  </si>
  <si>
    <t>6924224877237010189</t>
  </si>
  <si>
    <t>6924225247743934406</t>
  </si>
  <si>
    <t>6924225388282870997</t>
  </si>
  <si>
    <t>6924225499595242624</t>
  </si>
  <si>
    <t>6924225557989981354</t>
  </si>
  <si>
    <t>6924226015542082593</t>
  </si>
  <si>
    <t>6924226015639535491</t>
  </si>
  <si>
    <t>6924226516075641961</t>
  </si>
  <si>
    <t>6924226834844253945</t>
  </si>
  <si>
    <t>6924227849307782775</t>
  </si>
  <si>
    <t>6924228875180014974</t>
  </si>
  <si>
    <t>6924228944567435228</t>
  </si>
  <si>
    <t>6924228967923875233</t>
  </si>
  <si>
    <t>6924230053387468253</t>
  </si>
  <si>
    <t>6924230439879868069</t>
  </si>
  <si>
    <t>6924230574936522367</t>
  </si>
  <si>
    <t>6924230927240821827</t>
  </si>
  <si>
    <t>6924231115369315909</t>
  </si>
  <si>
    <t>6924231200576994779</t>
  </si>
  <si>
    <t>6924231317628616391</t>
  </si>
  <si>
    <t>6924231610775665970</t>
  </si>
  <si>
    <t>6924232357218123013</t>
  </si>
  <si>
    <t>6924232569801768553</t>
  </si>
  <si>
    <t>6924232575661669634</t>
  </si>
  <si>
    <t>6924233358440234186</t>
  </si>
  <si>
    <t>6924233563170700618</t>
  </si>
  <si>
    <t>6924233739165466517</t>
  </si>
  <si>
    <t>6924233755001257879</t>
  </si>
  <si>
    <t>6924233777451335648</t>
  </si>
  <si>
    <t>6924234100831714561</t>
  </si>
  <si>
    <t>6924235046886604689</t>
  </si>
  <si>
    <t>6924235795081887103</t>
  </si>
  <si>
    <t>6924235800118197584</t>
  </si>
  <si>
    <t>6924236088148458873</t>
  </si>
  <si>
    <t>6924236532537589537</t>
  </si>
  <si>
    <t>6924237187316481703</t>
  </si>
  <si>
    <t>6924237428779613585</t>
  </si>
  <si>
    <t>6924237701965774623</t>
  </si>
  <si>
    <t>6924238897511628117</t>
  </si>
  <si>
    <t>6924239409623432689</t>
  </si>
  <si>
    <t>6924239492151409894</t>
  </si>
  <si>
    <t>6924240109362445817</t>
  </si>
  <si>
    <t>6924240722330090527</t>
  </si>
  <si>
    <t>6924241163743887244</t>
  </si>
  <si>
    <t>6924241567493094949</t>
  </si>
  <si>
    <t>6924241728963968135</t>
  </si>
  <si>
    <t>6924241815845043658</t>
  </si>
  <si>
    <t>6924241851338161705</t>
  </si>
  <si>
    <t>6924241914794834975</t>
  </si>
  <si>
    <t>6924242059429248871</t>
  </si>
  <si>
    <t>6924242109772037357</t>
  </si>
  <si>
    <t>6924242200453020929</t>
  </si>
  <si>
    <t>6924242582783229873</t>
  </si>
  <si>
    <t>6924242945459388362</t>
  </si>
  <si>
    <t>6924243271099252053</t>
  </si>
  <si>
    <t>6924243303668415829</t>
  </si>
  <si>
    <t>6924245618896109538</t>
  </si>
  <si>
    <t>6924245906004541055</t>
  </si>
  <si>
    <t>6924246066903613269</t>
  </si>
  <si>
    <t>6924246441212607851</t>
  </si>
  <si>
    <t>6924246658548399235</t>
  </si>
  <si>
    <t>6924246994139446891</t>
  </si>
  <si>
    <t>6924247530731895878</t>
  </si>
  <si>
    <t>6924247751018970192</t>
  </si>
  <si>
    <t>6924248078202272881</t>
  </si>
  <si>
    <t>6924248095789120780</t>
  </si>
  <si>
    <t>6924248626098830870</t>
  </si>
  <si>
    <t>6924248888955141548</t>
  </si>
  <si>
    <t>6924249156908318053</t>
  </si>
  <si>
    <t>6924249294038924951</t>
  </si>
  <si>
    <t>6924249649713282915</t>
  </si>
  <si>
    <t>6924250349050363455</t>
  </si>
  <si>
    <t>6924250573819182613</t>
  </si>
  <si>
    <t>6924250968769133932</t>
  </si>
  <si>
    <t>6924251842451569813</t>
  </si>
  <si>
    <t>6924252116576205850</t>
  </si>
  <si>
    <t>6924252256621788288</t>
  </si>
  <si>
    <t>6924253601477393536</t>
  </si>
  <si>
    <t>6924253974325198619</t>
  </si>
  <si>
    <t>6924254004844199260</t>
  </si>
  <si>
    <t>6924254548561133415</t>
  </si>
  <si>
    <t>6924254718405410031</t>
  </si>
  <si>
    <t>6924254754113223880</t>
  </si>
  <si>
    <t>6924255203582836251</t>
  </si>
  <si>
    <t>6924255222903045551</t>
  </si>
  <si>
    <t>6924255516847012963</t>
  </si>
  <si>
    <t>6924255668490435888</t>
  </si>
  <si>
    <t>6924255767448288392</t>
  </si>
  <si>
    <t>6924255813754519487</t>
  </si>
  <si>
    <t>6924257167961324946</t>
  </si>
  <si>
    <t>6924257500810083726</t>
  </si>
  <si>
    <t>6924257571921952137</t>
  </si>
  <si>
    <t>6924257616163995249</t>
  </si>
  <si>
    <t>6924257654447963888</t>
  </si>
  <si>
    <t>6924257715740573167</t>
  </si>
  <si>
    <t>6924257721069108635</t>
  </si>
  <si>
    <t>6924258218713906629</t>
  </si>
  <si>
    <t>6924258302792268839</t>
  </si>
  <si>
    <t>6924258571255315763</t>
  </si>
  <si>
    <t>6924258664822766823</t>
  </si>
  <si>
    <t>6924259040683589275</t>
  </si>
  <si>
    <t>6924259181836729898</t>
  </si>
  <si>
    <t>6924259602901466300</t>
  </si>
  <si>
    <t>6924260736447119109</t>
  </si>
  <si>
    <t>6924261767209778772</t>
  </si>
  <si>
    <t>6924262237025893525</t>
  </si>
  <si>
    <t>6924262563216587962</t>
  </si>
  <si>
    <t>6924262878181228238</t>
  </si>
  <si>
    <t>6924262979554738030</t>
  </si>
  <si>
    <t>6924263018601217562</t>
  </si>
  <si>
    <t>6924263316165132041</t>
  </si>
  <si>
    <t>6924263815106231900</t>
  </si>
  <si>
    <t>6924263835612315248</t>
  </si>
  <si>
    <t>6924264357424168708</t>
  </si>
  <si>
    <t>6924264597825748519</t>
  </si>
  <si>
    <t>6924264786593152474</t>
  </si>
  <si>
    <t>6924266052870176109</t>
  </si>
  <si>
    <t>6924266653629447492</t>
  </si>
  <si>
    <t>6924266711249878887</t>
  </si>
  <si>
    <t>6924267564107595697</t>
  </si>
  <si>
    <t>6924267594153361115</t>
  </si>
  <si>
    <t>6924267718544227967</t>
  </si>
  <si>
    <t>6924269140593573179</t>
  </si>
  <si>
    <t>6924269353214049745</t>
  </si>
  <si>
    <t>6924270433805041369</t>
  </si>
  <si>
    <t>6924270647603526828</t>
  </si>
  <si>
    <t>6924271336717188449</t>
  </si>
  <si>
    <t>6924271771329396094</t>
  </si>
  <si>
    <t>6924272453744426665</t>
  </si>
  <si>
    <t>6924272470973513658</t>
  </si>
  <si>
    <t>6924272661848095881</t>
  </si>
  <si>
    <t>6924272794552467393</t>
  </si>
  <si>
    <t>6924274086045253187</t>
  </si>
  <si>
    <t>6924274418709593523</t>
  </si>
  <si>
    <t>6924274731986812720</t>
  </si>
  <si>
    <t>6924275298947267958</t>
  </si>
  <si>
    <t>6924275305750756490</t>
  </si>
  <si>
    <t>6924275579829255401</t>
  </si>
  <si>
    <t>6924276122266532899</t>
  </si>
  <si>
    <t>6924276329856334934</t>
  </si>
  <si>
    <t>6924277105015816060</t>
  </si>
  <si>
    <t>6924277176175329021</t>
  </si>
  <si>
    <t>6924277611743248341</t>
  </si>
  <si>
    <t>6924277689136413711</t>
  </si>
  <si>
    <t>6924277906037767468</t>
  </si>
  <si>
    <t>6924277929291054151</t>
  </si>
  <si>
    <t>6924277978095320082</t>
  </si>
  <si>
    <t>6924278387930332477</t>
  </si>
  <si>
    <t>6924278564029496451</t>
  </si>
  <si>
    <t>6924278977347747275</t>
  </si>
  <si>
    <t>6924279371293425098</t>
  </si>
  <si>
    <t>6924279534783528908</t>
  </si>
  <si>
    <t>6924279565887175911</t>
  </si>
  <si>
    <t>6924279835757805111</t>
  </si>
  <si>
    <t>6924279986631507650</t>
  </si>
  <si>
    <t>6924280771112697528</t>
  </si>
  <si>
    <t>6924281542861553162</t>
  </si>
  <si>
    <t>6924281768873721021</t>
  </si>
  <si>
    <t>6924282095629663821</t>
  </si>
  <si>
    <t>6924282243715530446</t>
  </si>
  <si>
    <t>6924282810873380151</t>
  </si>
  <si>
    <t>6924283624403205170</t>
  </si>
  <si>
    <t>6924283664578084748</t>
  </si>
  <si>
    <t>6924283877130861651</t>
  </si>
  <si>
    <t>6924284566867705206</t>
  </si>
  <si>
    <t>6924284708754063083</t>
  </si>
  <si>
    <t>6924285875413286244</t>
  </si>
  <si>
    <t>6924286050105654466</t>
  </si>
  <si>
    <t>6924286147454992186</t>
  </si>
  <si>
    <t>6924286186425449854</t>
  </si>
  <si>
    <t>6924286634827939607</t>
  </si>
  <si>
    <t>6924286756300750321</t>
  </si>
  <si>
    <t>6924287445100755986</t>
  </si>
  <si>
    <t>6924288025788448066</t>
  </si>
  <si>
    <t>6924288787841580646</t>
  </si>
  <si>
    <t>6924289140308148169</t>
  </si>
  <si>
    <t>6924290089694952833</t>
  </si>
  <si>
    <t>6924290941782621352</t>
  </si>
  <si>
    <t>6924291050666032758</t>
  </si>
  <si>
    <t>6924291588714889178</t>
  </si>
  <si>
    <t>6924291635434585219</t>
  </si>
  <si>
    <t>6924292059879996571</t>
  </si>
  <si>
    <t>6924292964849843278</t>
  </si>
  <si>
    <t>6924293014312811683</t>
  </si>
  <si>
    <t>6924293117872667649</t>
  </si>
  <si>
    <t>6924293234207652981</t>
  </si>
  <si>
    <t>6924293928643427798</t>
  </si>
  <si>
    <t>6924294480628841770</t>
  </si>
  <si>
    <t>6924294893675511140</t>
  </si>
  <si>
    <t>6924294918581681693</t>
  </si>
  <si>
    <t>6924295000274009871</t>
  </si>
  <si>
    <t>6924295308696190761</t>
  </si>
  <si>
    <t>6924295817702899092</t>
  </si>
  <si>
    <t>6924296039838416084</t>
  </si>
  <si>
    <t>6924296101066734977</t>
  </si>
  <si>
    <t>6924296211551124950</t>
  </si>
  <si>
    <t>6924296546506407329</t>
  </si>
  <si>
    <t>6924296591122071365</t>
  </si>
  <si>
    <t>6924296626689244840</t>
  </si>
  <si>
    <t>6924297128204729600</t>
  </si>
  <si>
    <t>6924297203054444048</t>
  </si>
  <si>
    <t>6924297355773377727</t>
  </si>
  <si>
    <t>6924297520518626432</t>
  </si>
  <si>
    <t>6924297725374397745</t>
  </si>
  <si>
    <t>6924297767590330116</t>
  </si>
  <si>
    <t>6924297770932338494</t>
  </si>
  <si>
    <t>6924297774683815734</t>
  </si>
  <si>
    <t>6924298313152494960</t>
  </si>
  <si>
    <t>6924298532264574122</t>
  </si>
  <si>
    <t>6924299736350293832</t>
  </si>
  <si>
    <t>6924299744055230219</t>
  </si>
  <si>
    <t>6924300562051923272</t>
  </si>
  <si>
    <t>6924300629379480809</t>
  </si>
  <si>
    <t>6924301274750222281</t>
  </si>
  <si>
    <t>6924301500220079829</t>
  </si>
  <si>
    <t>6924301630408850883</t>
  </si>
  <si>
    <t>6924301813108604331</t>
  </si>
  <si>
    <t>6924301832788540935</t>
  </si>
  <si>
    <t>6924301880709839949</t>
  </si>
  <si>
    <t>6924302229937618348</t>
  </si>
  <si>
    <t>6924302637886701461</t>
  </si>
  <si>
    <t>6924302760561900572</t>
  </si>
  <si>
    <t>6924302894673919625</t>
  </si>
  <si>
    <t>6924303131188494059</t>
  </si>
  <si>
    <t>6924303421367942286</t>
  </si>
  <si>
    <t>6924305576685043593</t>
  </si>
  <si>
    <t>6924305663202065668</t>
  </si>
  <si>
    <t>6924306326131736528</t>
  </si>
  <si>
    <t>6924306393687555156</t>
  </si>
  <si>
    <t>6924307589277319123</t>
  </si>
  <si>
    <t>6924308433045585066</t>
  </si>
  <si>
    <t>6924308827708423845</t>
  </si>
  <si>
    <t>6924308965437767509</t>
  </si>
  <si>
    <t>6924309175403445973</t>
  </si>
  <si>
    <t>6924309468307094823</t>
  </si>
  <si>
    <t>6924309474610216528</t>
  </si>
  <si>
    <t>6924309941010005936</t>
  </si>
  <si>
    <t>6924310643159236389</t>
  </si>
  <si>
    <t>6924310708051934823</t>
  </si>
  <si>
    <t>6924310845023223341</t>
  </si>
  <si>
    <t>6924310960195927228</t>
  </si>
  <si>
    <t>6924311790411414758</t>
  </si>
  <si>
    <t>6924312122628079320</t>
  </si>
  <si>
    <t>6924312643008298233</t>
  </si>
  <si>
    <t>6924312715306827183</t>
  </si>
  <si>
    <t>6924312719665561187</t>
  </si>
  <si>
    <t>6924313043936444049</t>
  </si>
  <si>
    <t>6924313241297321080</t>
  </si>
  <si>
    <t>6924313303187816004</t>
  </si>
  <si>
    <t>6924313409568996997</t>
  </si>
  <si>
    <t>6924313483325505038</t>
  </si>
  <si>
    <t>6924314151297712017</t>
  </si>
  <si>
    <t>6924314395181875172</t>
  </si>
  <si>
    <t>6924314414133182180</t>
  </si>
  <si>
    <t>6924315154599804321</t>
  </si>
  <si>
    <t>6924315202921004884</t>
  </si>
  <si>
    <t>6924315212040076713</t>
  </si>
  <si>
    <t>6924315225779895873</t>
  </si>
  <si>
    <t>6924315606346398729</t>
  </si>
  <si>
    <t>6924316409678363820</t>
  </si>
  <si>
    <t>6924316428663226041</t>
  </si>
  <si>
    <t>6924317439165234411</t>
  </si>
  <si>
    <t>6924317536865582267</t>
  </si>
  <si>
    <t>6924317614483537556</t>
  </si>
  <si>
    <t>6924318224944299998</t>
  </si>
  <si>
    <t>6924318817809432132</t>
  </si>
  <si>
    <t>6924319227867463313</t>
  </si>
  <si>
    <t>6924319307593187226</t>
  </si>
  <si>
    <t>6924319360894926232</t>
  </si>
  <si>
    <t>6924319408488152456</t>
  </si>
  <si>
    <t>6924319657347940083</t>
  </si>
  <si>
    <t>6924320715369316164</t>
  </si>
  <si>
    <t>6924320778508533172</t>
  </si>
  <si>
    <t>6924320930917678257</t>
  </si>
  <si>
    <t>6924321233695178382</t>
  </si>
  <si>
    <t>6924321489434738275</t>
  </si>
  <si>
    <t>6924322370419850320</t>
  </si>
  <si>
    <t>6924322541695172399</t>
  </si>
  <si>
    <t>6924322553899482812</t>
  </si>
  <si>
    <t>6924323029365587429</t>
  </si>
  <si>
    <t>6924323703722179910</t>
  </si>
  <si>
    <t>6924323840606174944</t>
  </si>
  <si>
    <t>6924324179741474620</t>
  </si>
  <si>
    <t>6924324470818045134</t>
  </si>
  <si>
    <t>6924324735673008026</t>
  </si>
  <si>
    <t>6924325430163963823</t>
  </si>
  <si>
    <t>6924325626671365583</t>
  </si>
  <si>
    <t>6924326464633994443</t>
  </si>
  <si>
    <t>6924326879016877248</t>
  </si>
  <si>
    <t>6924326949531647486</t>
  </si>
  <si>
    <t>6924327250218155820</t>
  </si>
  <si>
    <t>6924327337077669024</t>
  </si>
  <si>
    <t>6924327524338204219</t>
  </si>
  <si>
    <t>6924327836630678905</t>
  </si>
  <si>
    <t>6924327987048905772</t>
  </si>
  <si>
    <t>6924328223509413085</t>
  </si>
  <si>
    <t>6924328914571394302</t>
  </si>
  <si>
    <t>6924329541024644870</t>
  </si>
  <si>
    <t>6924329615228108028</t>
  </si>
  <si>
    <t>6924330726998768674</t>
  </si>
  <si>
    <t>6924331242738646526</t>
  </si>
  <si>
    <t>6924331896433442174</t>
  </si>
  <si>
    <t>6924332881092050522</t>
  </si>
  <si>
    <t>6924333026177875241</t>
  </si>
  <si>
    <t>6924333313834515977</t>
  </si>
  <si>
    <t>6924334346710581199</t>
  </si>
  <si>
    <t>6924334489643875411</t>
  </si>
  <si>
    <t>6924334664030649869</t>
  </si>
  <si>
    <t>6924334667434655285</t>
  </si>
  <si>
    <t>6924334792578924105</t>
  </si>
  <si>
    <t>6924334834536119338</t>
  </si>
  <si>
    <t>6924335706295270894</t>
  </si>
  <si>
    <t>6924336038742162437</t>
  </si>
  <si>
    <t>6924336152318278928</t>
  </si>
  <si>
    <t>6924336297861152476</t>
  </si>
  <si>
    <t>6924336506549403478</t>
  </si>
  <si>
    <t>6924337955066903674</t>
  </si>
  <si>
    <t>6924338014380457284</t>
  </si>
  <si>
    <t>6924338517878864954</t>
  </si>
  <si>
    <t>6924339032964300029</t>
  </si>
  <si>
    <t>6924339045381930971</t>
  </si>
  <si>
    <t>6924339128078401289</t>
  </si>
  <si>
    <t>6924339142331891449</t>
  </si>
  <si>
    <t>6924339630726282713</t>
  </si>
  <si>
    <t>6924340382990695701</t>
  </si>
  <si>
    <t>6924340740669603642</t>
  </si>
  <si>
    <t>6924340747038391648</t>
  </si>
  <si>
    <t>6924341080710676024</t>
  </si>
  <si>
    <t>6924341217322696219</t>
  </si>
  <si>
    <t>6924341239823301947</t>
  </si>
  <si>
    <t>6924342980388552201</t>
  </si>
  <si>
    <t>6924343311481535605</t>
  </si>
  <si>
    <t>6924343325591305750</t>
  </si>
  <si>
    <t>6924343450946141328</t>
  </si>
  <si>
    <t>6924347547891629873</t>
  </si>
  <si>
    <t>6924347572239629550</t>
  </si>
  <si>
    <t>6924347607424138364</t>
  </si>
  <si>
    <t>6924354549235416269</t>
  </si>
  <si>
    <t>6924387514871283172</t>
  </si>
  <si>
    <t>6945496897323537671</t>
  </si>
  <si>
    <t>6946937217492325896</t>
  </si>
  <si>
    <t>6948670902865892967</t>
  </si>
  <si>
    <t>6949419587178533980</t>
  </si>
  <si>
    <t>6949616571287803228</t>
  </si>
  <si>
    <t>6949707814770513894</t>
  </si>
  <si>
    <t>6949744748009297684</t>
  </si>
  <si>
    <t>6949773075258872869</t>
  </si>
  <si>
    <t>6949911012037825924</t>
  </si>
  <si>
    <t>6949921038195824470</t>
  </si>
  <si>
    <t>6949964159214359731</t>
  </si>
  <si>
    <t>6949983283308860679</t>
  </si>
  <si>
    <t>6949987435913746296</t>
  </si>
  <si>
    <t>6950003137083741790</t>
  </si>
  <si>
    <t>6950009260115956906</t>
  </si>
  <si>
    <t>6950011891439506547</t>
  </si>
  <si>
    <t>6950015427109327994</t>
  </si>
  <si>
    <t>6950024719597639488</t>
  </si>
  <si>
    <t>6950028088789833108</t>
  </si>
  <si>
    <t>6950028978056533541</t>
  </si>
  <si>
    <t>6950049542876436228</t>
  </si>
  <si>
    <t>6950056852872107712</t>
  </si>
  <si>
    <t>6950058119661295271</t>
  </si>
  <si>
    <t>6950062307758708391</t>
  </si>
  <si>
    <t>6950083514033248004</t>
  </si>
  <si>
    <t>6950093432703161885</t>
  </si>
  <si>
    <t>6950098926452610358</t>
  </si>
  <si>
    <t>6950119849943832327</t>
  </si>
  <si>
    <t>6950122102048232901</t>
  </si>
  <si>
    <t>6950126757341107474</t>
  </si>
  <si>
    <t>6950127036689684441</t>
  </si>
  <si>
    <t>6950127083196650735</t>
  </si>
  <si>
    <t>6950129057593365885</t>
  </si>
  <si>
    <t>6950129113571071868</t>
  </si>
  <si>
    <t>6950129279128967097</t>
  </si>
  <si>
    <t>6950129717805127472</t>
  </si>
  <si>
    <t>6950131334658135954</t>
  </si>
  <si>
    <t>6950131754716566660</t>
  </si>
  <si>
    <t>6950133636107998583</t>
  </si>
  <si>
    <t>6950133763685553252</t>
  </si>
  <si>
    <t>6950133795404059748</t>
  </si>
  <si>
    <t>6950135260905215464</t>
  </si>
  <si>
    <t>6950136311308424819</t>
  </si>
  <si>
    <t>6950137651779277982</t>
  </si>
  <si>
    <t>6950137899936846990</t>
  </si>
  <si>
    <t>6950138013201864666</t>
  </si>
  <si>
    <t>6950138658545341951</t>
  </si>
  <si>
    <t>6950140053546407720</t>
  </si>
  <si>
    <t>6950140312541206208</t>
  </si>
  <si>
    <t>6950141544567084079</t>
  </si>
  <si>
    <t>6950142026667857878</t>
  </si>
  <si>
    <t>6950142664801850620</t>
  </si>
  <si>
    <t>6950143592709559622</t>
  </si>
  <si>
    <t>6950144136995607613</t>
  </si>
  <si>
    <t>6950144687867631409</t>
  </si>
  <si>
    <t>6950146457801266618</t>
  </si>
  <si>
    <t>6950147965572224996</t>
  </si>
  <si>
    <t>6950148948691195174</t>
  </si>
  <si>
    <t>6950149095333238504</t>
  </si>
  <si>
    <t>6950149530461082870</t>
  </si>
  <si>
    <t>6950151268173813531</t>
  </si>
  <si>
    <t>6950151313980921627</t>
  </si>
  <si>
    <t>6950151792355514067</t>
  </si>
  <si>
    <t>6950152089700997086</t>
  </si>
  <si>
    <t>6950152645061515117</t>
  </si>
  <si>
    <t>6950153310650176977</t>
  </si>
  <si>
    <t>6950154360621307786</t>
  </si>
  <si>
    <t>6950154459920143427</t>
  </si>
  <si>
    <t>6950154462153742086</t>
  </si>
  <si>
    <t>6950155369244136829</t>
  </si>
  <si>
    <t>6950155399028544571</t>
  </si>
  <si>
    <t>6950156655091651754</t>
  </si>
  <si>
    <t>6950156741106537642</t>
  </si>
  <si>
    <t>6950157446002578627</t>
  </si>
  <si>
    <t>6950159770646747094</t>
  </si>
  <si>
    <t>6950161415283021254</t>
  </si>
  <si>
    <t>6950161543390107586</t>
  </si>
  <si>
    <t>6950161563329893435</t>
  </si>
  <si>
    <t>6950162159107577160</t>
  </si>
  <si>
    <t>6950165991177393569</t>
  </si>
  <si>
    <t>6950166387946362154</t>
  </si>
  <si>
    <t>6950169936981530544</t>
  </si>
  <si>
    <t>6950173268118017131</t>
  </si>
  <si>
    <t>6950174182196057416</t>
  </si>
  <si>
    <t>6950174821204104289</t>
  </si>
  <si>
    <t>6950175090186851727</t>
  </si>
  <si>
    <t>6950175111201101776</t>
  </si>
  <si>
    <t>6950175609543136680</t>
  </si>
  <si>
    <t>6950175668207359140</t>
  </si>
  <si>
    <t>6950176206647072608</t>
  </si>
  <si>
    <t>6950176921948525949</t>
  </si>
  <si>
    <t>6950177132025419434</t>
  </si>
  <si>
    <t>6950177492526634802</t>
  </si>
  <si>
    <t>6950177611661121248</t>
  </si>
  <si>
    <t>6950177772665902839</t>
  </si>
  <si>
    <t>6950180689584264859</t>
  </si>
  <si>
    <t>6950181095666029909</t>
  </si>
  <si>
    <t>6950181404961412754</t>
  </si>
  <si>
    <t>6950181771658139184</t>
  </si>
  <si>
    <t>6950182005860997048</t>
  </si>
  <si>
    <t>6950182220871571268</t>
  </si>
  <si>
    <t>6950182237896512681</t>
  </si>
  <si>
    <t>6950183492165964823</t>
  </si>
  <si>
    <t>6950184152622241628</t>
  </si>
  <si>
    <t>6950184213160465595</t>
  </si>
  <si>
    <t>6950184555193308581</t>
  </si>
  <si>
    <t>6950185021919597671</t>
  </si>
  <si>
    <t>6950185122837697805</t>
  </si>
  <si>
    <t>6950185571075495405</t>
  </si>
  <si>
    <t>6950188909757077031</t>
  </si>
  <si>
    <t>6950189137728247229</t>
  </si>
  <si>
    <t>6950191148475749674</t>
  </si>
  <si>
    <t>6950191193254401120</t>
  </si>
  <si>
    <t>6950191674566448294</t>
  </si>
  <si>
    <t>6950193455380174173</t>
  </si>
  <si>
    <t>6950194182498030814</t>
  </si>
  <si>
    <t>6950194235838502692</t>
  </si>
  <si>
    <t>6950194437991503343</t>
  </si>
  <si>
    <t>6950195631969605590</t>
  </si>
  <si>
    <t>6950195904938120276</t>
  </si>
  <si>
    <t>6950196599737095214</t>
  </si>
  <si>
    <t>6950196907545990916</t>
  </si>
  <si>
    <t>6950197032960922683</t>
  </si>
  <si>
    <t>6950197279823369698</t>
  </si>
  <si>
    <t>6950198031259538650</t>
  </si>
  <si>
    <t>6950198273215501385</t>
  </si>
  <si>
    <t>6950198309210035742</t>
  </si>
  <si>
    <t>6950201712809284952</t>
  </si>
  <si>
    <t>6950204830770992142</t>
  </si>
  <si>
    <t>6950204967644763366</t>
  </si>
  <si>
    <t>6950205295986611924</t>
  </si>
  <si>
    <t>6950207415981446619</t>
  </si>
  <si>
    <t>6950207476521374832</t>
  </si>
  <si>
    <t>6950207920552875389</t>
  </si>
  <si>
    <t>6950209387228698140</t>
  </si>
  <si>
    <t>6950210095134545756</t>
  </si>
  <si>
    <t>6950210706669901695</t>
  </si>
  <si>
    <t>6950211155988125623</t>
  </si>
  <si>
    <t>6950211393672386245</t>
  </si>
  <si>
    <t>6950211471502808076</t>
  </si>
  <si>
    <t>6950211484155778185</t>
  </si>
  <si>
    <t>6950211488319805048</t>
  </si>
  <si>
    <t>6950212542055257819</t>
  </si>
  <si>
    <t>6950213144920069211</t>
  </si>
  <si>
    <t>6950213896854443973</t>
  </si>
  <si>
    <t>6950214272751572218</t>
  </si>
  <si>
    <t>6950214423449376268</t>
  </si>
  <si>
    <t>6950216116016453355</t>
  </si>
  <si>
    <t>6950216179746281147</t>
  </si>
  <si>
    <t>6950216212995183675</t>
  </si>
  <si>
    <t>6950216235216672184</t>
  </si>
  <si>
    <t>6950218356003313119</t>
  </si>
  <si>
    <t>6950220090139678581</t>
  </si>
  <si>
    <t>6950220402125051358</t>
  </si>
  <si>
    <t>6950220405058573894</t>
  </si>
  <si>
    <t>6950220769473467479</t>
  </si>
  <si>
    <t>6950221594483758664</t>
  </si>
  <si>
    <t>6950221705311032707</t>
  </si>
  <si>
    <t>6950222876154992113</t>
  </si>
  <si>
    <t>6950222933269747193</t>
  </si>
  <si>
    <t>6950222987647325297</t>
  </si>
  <si>
    <t>6950223004199556919</t>
  </si>
  <si>
    <t>6950223188154521260</t>
  </si>
  <si>
    <t>6950223514652579376</t>
  </si>
  <si>
    <t>6950224319419389837</t>
  </si>
  <si>
    <t>6950225007598638950</t>
  </si>
  <si>
    <t>6950225074254452495</t>
  </si>
  <si>
    <t>6950225169531541398</t>
  </si>
  <si>
    <t>6950225616174585105</t>
  </si>
  <si>
    <t>6950226769340470964</t>
  </si>
  <si>
    <t>6950227232988534228</t>
  </si>
  <si>
    <t>6950227292697203836</t>
  </si>
  <si>
    <t>6950227453442201176</t>
  </si>
  <si>
    <t>6950227486823290173</t>
  </si>
  <si>
    <t>6950228224901846436</t>
  </si>
  <si>
    <t>6950228535369078310</t>
  </si>
  <si>
    <t>6950228827292309322</t>
  </si>
  <si>
    <t>6950229595965495022</t>
  </si>
  <si>
    <t>6950231009521571680</t>
  </si>
  <si>
    <t>6950231560548455567</t>
  </si>
  <si>
    <t>6950231810551846005</t>
  </si>
  <si>
    <t>6950231916448715830</t>
  </si>
  <si>
    <t>6950232069546186602</t>
  </si>
  <si>
    <t>6950232150003029304</t>
  </si>
  <si>
    <t>6950233416989218236</t>
  </si>
  <si>
    <t>6950234274747258591</t>
  </si>
  <si>
    <t>6950234408373392548</t>
  </si>
  <si>
    <t>6950234971676939875</t>
  </si>
  <si>
    <t>6950235453771224405</t>
  </si>
  <si>
    <t>6950235468114106234</t>
  </si>
  <si>
    <t>6950235538336912711</t>
  </si>
  <si>
    <t>6950235703835498396</t>
  </si>
  <si>
    <t>6950235736405776211</t>
  </si>
  <si>
    <t>6950235751015126545</t>
  </si>
  <si>
    <t>6950236069994501303</t>
  </si>
  <si>
    <t>6950236128459822424</t>
  </si>
  <si>
    <t>6950236597382354824</t>
  </si>
  <si>
    <t>6950237451235890186</t>
  </si>
  <si>
    <t>6950237763645216085</t>
  </si>
  <si>
    <t>6950237884228834958</t>
  </si>
  <si>
    <t>6950237924851193094</t>
  </si>
  <si>
    <t>6950238059791587190</t>
  </si>
  <si>
    <t>6950238313315767937</t>
  </si>
  <si>
    <t>6950239401251313185</t>
  </si>
  <si>
    <t>6950239680966956953</t>
  </si>
  <si>
    <t>6950241144790979901</t>
  </si>
  <si>
    <t>6950241983708403610</t>
  </si>
  <si>
    <t>6950242374288152434</t>
  </si>
  <si>
    <t>6950242470861346419</t>
  </si>
  <si>
    <t>6950242613166610201</t>
  </si>
  <si>
    <t>6950243919840483244</t>
  </si>
  <si>
    <t>6950244636186973713</t>
  </si>
  <si>
    <t>6950244667294094509</t>
  </si>
  <si>
    <t>6950244692568118805</t>
  </si>
  <si>
    <t>6950244975263291237</t>
  </si>
  <si>
    <t>6950245882388026737</t>
  </si>
  <si>
    <t>6950246186377352372</t>
  </si>
  <si>
    <t>6950246602048804760</t>
  </si>
  <si>
    <t>6950246937511663203</t>
  </si>
  <si>
    <t>6950248389047883116</t>
  </si>
  <si>
    <t>6950248511720527406</t>
  </si>
  <si>
    <t>6950248915436967077</t>
  </si>
  <si>
    <t>6950251090729964685</t>
  </si>
  <si>
    <t>6950251112822937128</t>
  </si>
  <si>
    <t>6950251440902772695</t>
  </si>
  <si>
    <t>6950252100814050831</t>
  </si>
  <si>
    <t>6950253182085502043</t>
  </si>
  <si>
    <t>6950253236627575978</t>
  </si>
  <si>
    <t>6950253301974177514</t>
  </si>
  <si>
    <t>6950253304823813181</t>
  </si>
  <si>
    <t>6950253518197888987</t>
  </si>
  <si>
    <t>6950254879680435744</t>
  </si>
  <si>
    <t>6950255032549250238</t>
  </si>
  <si>
    <t>6950255448880125729</t>
  </si>
  <si>
    <t>6950255504541160651</t>
  </si>
  <si>
    <t>6950255557507814684</t>
  </si>
  <si>
    <t>6950256072193218163</t>
  </si>
  <si>
    <t>6950257192223053035</t>
  </si>
  <si>
    <t>6950257200355349739</t>
  </si>
  <si>
    <t>6950257882380310391</t>
  </si>
  <si>
    <t>6950258743061976973</t>
  </si>
  <si>
    <t>6950259486725510414</t>
  </si>
  <si>
    <t>6950259814059808336</t>
  </si>
  <si>
    <t>6950259921247736838</t>
  </si>
  <si>
    <t>6950259951579894946</t>
  </si>
  <si>
    <t>6950259971736671249</t>
  </si>
  <si>
    <t>6950260227477542648</t>
  </si>
  <si>
    <t>6950261493489538410</t>
  </si>
  <si>
    <t>6950262172590085953</t>
  </si>
  <si>
    <t>6950262201912464757</t>
  </si>
  <si>
    <t>6950262329934419908</t>
  </si>
  <si>
    <t>6950262485232064233</t>
  </si>
  <si>
    <t>6950263199571515303</t>
  </si>
  <si>
    <t>6950264674974766988</t>
  </si>
  <si>
    <t>6950265717134792399</t>
  </si>
  <si>
    <t>6950266270371878361</t>
  </si>
  <si>
    <t>6950266421425083953</t>
  </si>
  <si>
    <t>6950266626051544166</t>
  </si>
  <si>
    <t>6950266917888071044</t>
  </si>
  <si>
    <t>6950267415329904380</t>
  </si>
  <si>
    <t>6950267500629071094</t>
  </si>
  <si>
    <t>6950267949956011799</t>
  </si>
  <si>
    <t>6950268588309485203</t>
  </si>
  <si>
    <t>6950269059686536266</t>
  </si>
  <si>
    <t>6950270533663135207</t>
  </si>
  <si>
    <t>6950271998055880370</t>
  </si>
  <si>
    <t>6950272008304596305</t>
  </si>
  <si>
    <t>6950274490127029539</t>
  </si>
  <si>
    <t>6950274571650209703</t>
  </si>
  <si>
    <t>6950275239086200378</t>
  </si>
  <si>
    <t>6950275656694109947</t>
  </si>
  <si>
    <t>6950276678296343656</t>
  </si>
  <si>
    <t>6950277394733077846</t>
  </si>
  <si>
    <t>6950279398673093804</t>
  </si>
  <si>
    <t>6950279622231790825</t>
  </si>
  <si>
    <t>6950280111658243397</t>
  </si>
  <si>
    <t>6950280585169409382</t>
  </si>
  <si>
    <t>6950280701953316689</t>
  </si>
  <si>
    <t>6950281824234378472</t>
  </si>
  <si>
    <t>6950282142157969129</t>
  </si>
  <si>
    <t>6950282181415736722</t>
  </si>
  <si>
    <t>6950282287036831658</t>
  </si>
  <si>
    <t>6950283450537940320</t>
  </si>
  <si>
    <t>6950283976127747311</t>
  </si>
  <si>
    <t>6950284259701102341</t>
  </si>
  <si>
    <t>6950285725912733267</t>
  </si>
  <si>
    <t>6950286133103105690</t>
  </si>
  <si>
    <t>6950286195998856752</t>
  </si>
  <si>
    <t>6950287813176464956</t>
  </si>
  <si>
    <t>6950287818793359022</t>
  </si>
  <si>
    <t>6950287833879221943</t>
  </si>
  <si>
    <t>6950288260307883406</t>
  </si>
  <si>
    <t>6950289242153228223</t>
  </si>
  <si>
    <t>6950289938344580487</t>
  </si>
  <si>
    <t>6950290124331947018</t>
  </si>
  <si>
    <t>6950290281274283236</t>
  </si>
  <si>
    <t>6950291094859879782</t>
  </si>
  <si>
    <t>6950291722699806529</t>
  </si>
  <si>
    <t>6950291725161993463</t>
  </si>
  <si>
    <t>6950291745527764915</t>
  </si>
  <si>
    <t>6950292503419295559</t>
  </si>
  <si>
    <t>6950292553020282472</t>
  </si>
  <si>
    <t>6950292557617370176</t>
  </si>
  <si>
    <t>6950292785643525835</t>
  </si>
  <si>
    <t>6950294320522400797</t>
  </si>
  <si>
    <t>6950294892516939167</t>
  </si>
  <si>
    <t>6950297379876771376</t>
  </si>
  <si>
    <t>6950297441615746704</t>
  </si>
  <si>
    <t>6950299365891577492</t>
  </si>
  <si>
    <t>6950299394605913966</t>
  </si>
  <si>
    <t>6950299583925262009</t>
  </si>
  <si>
    <t>6950299682218644639</t>
  </si>
  <si>
    <t>6950300855415674363</t>
  </si>
  <si>
    <t>6950301664780096984</t>
  </si>
  <si>
    <t>6950301724224067365</t>
  </si>
  <si>
    <t>6950303396173977415</t>
  </si>
  <si>
    <t>6950303542646347226</t>
  </si>
  <si>
    <t>6950303974486447612</t>
  </si>
  <si>
    <t>6950304417114559731</t>
  </si>
  <si>
    <t>6950304913151366568</t>
  </si>
  <si>
    <t>6950305262421808613</t>
  </si>
  <si>
    <t>6950305382712808524</t>
  </si>
  <si>
    <t>6950305537024792001</t>
  </si>
  <si>
    <t>6950305743133349442</t>
  </si>
  <si>
    <t>6950305751962752497</t>
  </si>
  <si>
    <t>6950306158133581269</t>
  </si>
  <si>
    <t>6950307954439558986</t>
  </si>
  <si>
    <t>6950308019735630854</t>
  </si>
  <si>
    <t>6950308050634610159</t>
  </si>
  <si>
    <t>6950308108754490982</t>
  </si>
  <si>
    <t>6950309257137624152</t>
  </si>
  <si>
    <t>6950310366637724765</t>
  </si>
  <si>
    <t>6950312176985183272</t>
  </si>
  <si>
    <t>6950312221511586880</t>
  </si>
  <si>
    <t>6950312852690965738</t>
  </si>
  <si>
    <t>6950313828294203108</t>
  </si>
  <si>
    <t>6950314604969596294</t>
  </si>
  <si>
    <t>6950315056969553763</t>
  </si>
  <si>
    <t>6950315199810967482</t>
  </si>
  <si>
    <t>6950316419846706499</t>
  </si>
  <si>
    <t>6950316870232381251</t>
  </si>
  <si>
    <t>6950318962909124463</t>
  </si>
  <si>
    <t>6950318971783681668</t>
  </si>
  <si>
    <t>6950319104808195882</t>
  </si>
  <si>
    <t>6950319328261969658</t>
  </si>
  <si>
    <t>6950319342824068720</t>
  </si>
  <si>
    <t>6950321052854457926</t>
  </si>
  <si>
    <t>6950321219592591161</t>
  </si>
  <si>
    <t>6950321459202561364</t>
  </si>
  <si>
    <t>6950323088962885299</t>
  </si>
  <si>
    <t>6950323123574150217</t>
  </si>
  <si>
    <t>6950323195053086257</t>
  </si>
  <si>
    <t>6950323268245263764</t>
  </si>
  <si>
    <t>6950323384345695766</t>
  </si>
  <si>
    <t>6950323543262893177</t>
  </si>
  <si>
    <t>6950323585909397140</t>
  </si>
  <si>
    <t>6950323655325914847</t>
  </si>
  <si>
    <t>6950324694344406865</t>
  </si>
  <si>
    <t>6950325503667279585</t>
  </si>
  <si>
    <t>6950325772554147328</t>
  </si>
  <si>
    <t>6950326104909550720</t>
  </si>
  <si>
    <t>6950327353239738183</t>
  </si>
  <si>
    <t>6950327907206371289</t>
  </si>
  <si>
    <t>6950329763503216048</t>
  </si>
  <si>
    <t>6950330356385388235</t>
  </si>
  <si>
    <t>6950330404609856607</t>
  </si>
  <si>
    <t>6950330498397509369</t>
  </si>
  <si>
    <t>6950330666283767540</t>
  </si>
  <si>
    <t>6950332178149741866</t>
  </si>
  <si>
    <t>6950332395334997068</t>
  </si>
  <si>
    <t>6950332482286720482</t>
  </si>
  <si>
    <t>6950333105005401506</t>
  </si>
  <si>
    <t>6950334819896006160</t>
  </si>
  <si>
    <t>6950336325033203421</t>
  </si>
  <si>
    <t>6950336813256414912</t>
  </si>
  <si>
    <t>6950338652829783528</t>
  </si>
  <si>
    <t>6950338754285999319</t>
  </si>
  <si>
    <t>6950339389080278388</t>
  </si>
  <si>
    <t>6950341111731853256</t>
  </si>
  <si>
    <t>6950344383798318706</t>
  </si>
  <si>
    <t>6950345152452105716</t>
  </si>
  <si>
    <t>6950345685075040111</t>
  </si>
  <si>
    <t>6950346037605898057</t>
  </si>
  <si>
    <t>6950346921925547495</t>
  </si>
  <si>
    <t>6950347824183252826</t>
  </si>
  <si>
    <t>6950347837506458657</t>
  </si>
  <si>
    <t>6950349280223238029</t>
  </si>
  <si>
    <t>6950349530370217613</t>
  </si>
  <si>
    <t>6950349553145485107</t>
  </si>
  <si>
    <t>6950350018878707370</t>
  </si>
  <si>
    <t>6950351953718810543</t>
  </si>
  <si>
    <t>6950351972954477947</t>
  </si>
  <si>
    <t>6950351980314301732</t>
  </si>
  <si>
    <t>6950352012201629083</t>
  </si>
  <si>
    <t>6950352123707790743</t>
  </si>
  <si>
    <t>6950353589622413140</t>
  </si>
  <si>
    <t>6950353800519423493</t>
  </si>
  <si>
    <t>6950354275662894344</t>
  </si>
  <si>
    <t>6950354566318397021</t>
  </si>
  <si>
    <t>6950356173747328057</t>
  </si>
  <si>
    <t>6950356463532774464</t>
  </si>
  <si>
    <t>6950357717734331412</t>
  </si>
  <si>
    <t>6950359835764266842</t>
  </si>
  <si>
    <t>6950360045275780880</t>
  </si>
  <si>
    <t>6950360459622225621</t>
  </si>
  <si>
    <t>6950361335745681246</t>
  </si>
  <si>
    <t>6950362333678146930</t>
  </si>
  <si>
    <t>6950362461677229417</t>
  </si>
  <si>
    <t>6950364813824235412</t>
  </si>
  <si>
    <t>6950365165254874300</t>
  </si>
  <si>
    <t>6950365438688695940</t>
  </si>
  <si>
    <t>6950365676742841898</t>
  </si>
  <si>
    <t>6950366158466913457</t>
  </si>
  <si>
    <t>6950367062393099917</t>
  </si>
  <si>
    <t>6950367166699082841</t>
  </si>
  <si>
    <t>6950367534359385675</t>
  </si>
  <si>
    <t>6950368077124998256</t>
  </si>
  <si>
    <t>6950374533256254488</t>
  </si>
  <si>
    <t>6950375860610602452</t>
  </si>
  <si>
    <t>6950379994715985512</t>
  </si>
  <si>
    <t>6950380020296717927</t>
  </si>
  <si>
    <t>6950380434219341135</t>
  </si>
  <si>
    <t>6950381016718317191</t>
  </si>
  <si>
    <t>6950383031269201626</t>
  </si>
  <si>
    <t>6950383240601605954</t>
  </si>
  <si>
    <t>6950384050909157056</t>
  </si>
  <si>
    <t>6950384064170628164</t>
  </si>
  <si>
    <t>6950386558011184554</t>
  </si>
  <si>
    <t>6950387472679769430</t>
  </si>
  <si>
    <t>6950388871869699312</t>
  </si>
  <si>
    <t>6950389314386269581</t>
  </si>
  <si>
    <t>6950389366975304904</t>
  </si>
  <si>
    <t>6950394527451780275</t>
  </si>
  <si>
    <t>6950397908986435163</t>
  </si>
  <si>
    <t>6950402051513128026</t>
  </si>
  <si>
    <t>6950402995072865653</t>
  </si>
  <si>
    <t>6950405687830647895</t>
  </si>
  <si>
    <t>6950406264939353835</t>
  </si>
  <si>
    <t>6950407877883664282</t>
  </si>
  <si>
    <t>6950409747031463394</t>
  </si>
  <si>
    <t>6950410112895620707</t>
  </si>
  <si>
    <t>6950412075916334095</t>
  </si>
  <si>
    <t>6950412724145100366</t>
  </si>
  <si>
    <t>6950413782052443879</t>
  </si>
  <si>
    <t>6950414131340842881</t>
  </si>
  <si>
    <t>6950414498983515701</t>
  </si>
  <si>
    <t>6950414581733201501</t>
  </si>
  <si>
    <t>6950414628161197952</t>
  </si>
  <si>
    <t>6950414733707122167</t>
  </si>
  <si>
    <t>6950418109846984516</t>
  </si>
  <si>
    <t>6950418896247723477</t>
  </si>
  <si>
    <t>6950420834807256820</t>
  </si>
  <si>
    <t>6950421840384300396</t>
  </si>
  <si>
    <t>6950422008718890636</t>
  </si>
  <si>
    <t>6950423104423793905</t>
  </si>
  <si>
    <t>6950424219737069319</t>
  </si>
  <si>
    <t>6950424396178658526</t>
  </si>
  <si>
    <t>6950424481028117523</t>
  </si>
  <si>
    <t>6950425209265526148</t>
  </si>
  <si>
    <t>6950425626219059150</t>
  </si>
  <si>
    <t>6950425660374521511</t>
  </si>
  <si>
    <t>6950426295696495819</t>
  </si>
  <si>
    <t>6950426693871605005</t>
  </si>
  <si>
    <t>6950426763175729096</t>
  </si>
  <si>
    <t>6950427267323925761</t>
  </si>
  <si>
    <t>6950427607590114744</t>
  </si>
  <si>
    <t>6950430221522113804</t>
  </si>
  <si>
    <t>6950430930696279823</t>
  </si>
  <si>
    <t>6950432287325033766</t>
  </si>
  <si>
    <t>6950432466429940831</t>
  </si>
  <si>
    <t>6950432795841008898</t>
  </si>
  <si>
    <t>6950433653877445911</t>
  </si>
  <si>
    <t>6950434187891774816</t>
  </si>
  <si>
    <t>6950434563761182307</t>
  </si>
  <si>
    <t>6950434745898177912</t>
  </si>
  <si>
    <t>6950436239172704005</t>
  </si>
  <si>
    <t>6950436484794422486</t>
  </si>
  <si>
    <t>6950436920196994206</t>
  </si>
  <si>
    <t>6950438716557497549</t>
  </si>
  <si>
    <t>6950438788670232017</t>
  </si>
  <si>
    <t>6950438802768073993</t>
  </si>
  <si>
    <t>6950438945826084410</t>
  </si>
  <si>
    <t>6950439498902082829</t>
  </si>
  <si>
    <t>6950439790737692007</t>
  </si>
  <si>
    <t>6950439900799440808</t>
  </si>
  <si>
    <t>6950440440554460573</t>
  </si>
  <si>
    <t>6950441120271111823</t>
  </si>
  <si>
    <t>6950441176964929289</t>
  </si>
  <si>
    <t>6950441205291291913</t>
  </si>
  <si>
    <t>6950441229007131981</t>
  </si>
  <si>
    <t>6950441940546557022</t>
  </si>
  <si>
    <t>6950442072842638725</t>
  </si>
  <si>
    <t>6950443487319954950</t>
  </si>
  <si>
    <t>6950443959324776020</t>
  </si>
  <si>
    <t>6950445324849255636</t>
  </si>
  <si>
    <t>6950445487273285069</t>
  </si>
  <si>
    <t>6950445490584556887</t>
  </si>
  <si>
    <t>6950445531051136159</t>
  </si>
  <si>
    <t>6950445536196498518</t>
  </si>
  <si>
    <t>6950445886681715853</t>
  </si>
  <si>
    <t>6950447484381041929</t>
  </si>
  <si>
    <t>6950447516067894537</t>
  </si>
  <si>
    <t>6950447539904321034</t>
  </si>
  <si>
    <t>6950447554033489160</t>
  </si>
  <si>
    <t>6950448087519663492</t>
  </si>
  <si>
    <t>6950448256694752937</t>
  </si>
  <si>
    <t>6950449227916776730</t>
  </si>
  <si>
    <t>6950450033555871249</t>
  </si>
  <si>
    <t>6950450374884529587</t>
  </si>
  <si>
    <t>6950450579407508547</t>
  </si>
  <si>
    <t>6950450638777095974</t>
  </si>
  <si>
    <t>6950451282729309860</t>
  </si>
  <si>
    <t>6950451959035074134</t>
  </si>
  <si>
    <t>6950452143549781025</t>
  </si>
  <si>
    <t>6950452350228960345</t>
  </si>
  <si>
    <t>6950452391102977978</t>
  </si>
  <si>
    <t>6950452583633196197</t>
  </si>
  <si>
    <t>6950453209695000144</t>
  </si>
  <si>
    <t>6950453714067985796</t>
  </si>
  <si>
    <t>6950453767557289348</t>
  </si>
  <si>
    <t>6950453911083422818</t>
  </si>
  <si>
    <t>6950454478798394488</t>
  </si>
  <si>
    <t>6950455078464526266</t>
  </si>
  <si>
    <t>6950455447477229010</t>
  </si>
  <si>
    <t>6950456626184656650</t>
  </si>
  <si>
    <t>6950456782872581534</t>
  </si>
  <si>
    <t>6950457372430177385</t>
  </si>
  <si>
    <t>6950457674444510938</t>
  </si>
  <si>
    <t>6950457685184026365</t>
  </si>
  <si>
    <t>6950457690735056637</t>
  </si>
  <si>
    <t>6950457774098093938</t>
  </si>
  <si>
    <t>6950459214818580279</t>
  </si>
  <si>
    <t>6950459637121882031</t>
  </si>
  <si>
    <t>6950459706939873080</t>
  </si>
  <si>
    <t>6950459837736424630</t>
  </si>
  <si>
    <t>6950460687194592279</t>
  </si>
  <si>
    <t>6950460693764904534</t>
  </si>
  <si>
    <t>6950461140022006873</t>
  </si>
  <si>
    <t>6950461268667930520</t>
  </si>
  <si>
    <t>6950461439811852053</t>
  </si>
  <si>
    <t>6950461779401643138</t>
  </si>
  <si>
    <t>6950462271703749704</t>
  </si>
  <si>
    <t>6950463112051038047</t>
  </si>
  <si>
    <t>6950463383482602996</t>
  </si>
  <si>
    <t>6950464099787412662</t>
  </si>
  <si>
    <t>6950464102494443302</t>
  </si>
  <si>
    <t>6950464134582834459</t>
  </si>
  <si>
    <t>6950464396244030703</t>
  </si>
  <si>
    <t>6950464489963656561</t>
  </si>
  <si>
    <t>6950464657106015486</t>
  </si>
  <si>
    <t>6950465329069364949</t>
  </si>
  <si>
    <t>6950465450882700836</t>
  </si>
  <si>
    <t>6950465937244821329</t>
  </si>
  <si>
    <t>6950466221040080813</t>
  </si>
  <si>
    <t>6950466342768875012</t>
  </si>
  <si>
    <t>6950466440292472786</t>
  </si>
  <si>
    <t>6950466735997392568</t>
  </si>
  <si>
    <t>6950466759886771292</t>
  </si>
  <si>
    <t>6950467328010032969</t>
  </si>
  <si>
    <t>6950468322643023156</t>
  </si>
  <si>
    <t>6950468487514494511</t>
  </si>
  <si>
    <t>6950468801021351700</t>
  </si>
  <si>
    <t>6950468813620844291</t>
  </si>
  <si>
    <t>6950469970880305080</t>
  </si>
  <si>
    <t>6950470158036767790</t>
  </si>
  <si>
    <t>6950470161298364156</t>
  </si>
  <si>
    <t>6950470359245919833</t>
  </si>
  <si>
    <t>6950470414162728265</t>
  </si>
  <si>
    <t>6950470430487615371</t>
  </si>
  <si>
    <t>6950470566100604395</t>
  </si>
  <si>
    <t>6950470622253093985</t>
  </si>
  <si>
    <t>6950470627822933350</t>
  </si>
  <si>
    <t>6950470765402134346</t>
  </si>
  <si>
    <t>6950470766930826486</t>
  </si>
  <si>
    <t>6950470881788695770</t>
  </si>
  <si>
    <t>6950470954640741493</t>
  </si>
  <si>
    <t>6950471299065845078</t>
  </si>
  <si>
    <t>6950471366333896278</t>
  </si>
  <si>
    <t>6950471948499489896</t>
  </si>
  <si>
    <t>6950472329727907129</t>
  </si>
  <si>
    <t>6950472432069646209</t>
  </si>
  <si>
    <t>6950473025632933658</t>
  </si>
  <si>
    <t>6950473176310224695</t>
  </si>
  <si>
    <t>6950473303125137172</t>
  </si>
  <si>
    <t>6950473414617273557</t>
  </si>
  <si>
    <t>6950473792013473241</t>
  </si>
  <si>
    <t>6950474303242245287</t>
  </si>
  <si>
    <t>6950474827864872899</t>
  </si>
  <si>
    <t>6950475346097411779</t>
  </si>
  <si>
    <t>6950475925100631421</t>
  </si>
  <si>
    <t>6950476482257950225</t>
  </si>
  <si>
    <t>6950477113733878791</t>
  </si>
  <si>
    <t>6950477115961382079</t>
  </si>
  <si>
    <t>6950477727597270762</t>
  </si>
  <si>
    <t>6950478558932899696</t>
  </si>
  <si>
    <t>6950478644218827844</t>
  </si>
  <si>
    <t>6950478762802615311</t>
  </si>
  <si>
    <t>6950479082887648850</t>
  </si>
  <si>
    <t>6950479129821582843</t>
  </si>
  <si>
    <t>6950479524734899807</t>
  </si>
  <si>
    <t>6950479715005503386</t>
  </si>
  <si>
    <t>6950480071882970884</t>
  </si>
  <si>
    <t>6950480433765946826</t>
  </si>
  <si>
    <t>6950480602906629984</t>
  </si>
  <si>
    <t>6950481026474120839</t>
  </si>
  <si>
    <t>6950481068818437564</t>
  </si>
  <si>
    <t>6950481474110559751</t>
  </si>
  <si>
    <t>6950481654314637130</t>
  </si>
  <si>
    <t>6950481949345125914</t>
  </si>
  <si>
    <t>6950481970023240756</t>
  </si>
  <si>
    <t>6950481970737911202</t>
  </si>
  <si>
    <t>6950482965455640027</t>
  </si>
  <si>
    <t>6950484142895994706</t>
  </si>
  <si>
    <t>6950484613405152969</t>
  </si>
  <si>
    <t>6950484776743671220</t>
  </si>
  <si>
    <t>6950485741206836727</t>
  </si>
  <si>
    <t>6950486252179166673</t>
  </si>
  <si>
    <t>6950486929455781118</t>
  </si>
  <si>
    <t>6950487530524382695</t>
  </si>
  <si>
    <t>6950487562578892335</t>
  </si>
  <si>
    <t>6950488200523814837</t>
  </si>
  <si>
    <t>6950488569767990286</t>
  </si>
  <si>
    <t>6950489069993137931</t>
  </si>
  <si>
    <t>6950489675452519989</t>
  </si>
  <si>
    <t>6950490233640981735</t>
  </si>
  <si>
    <t>6950490619863570398</t>
  </si>
  <si>
    <t>6950491647000778582</t>
  </si>
  <si>
    <t>6950491789221172339</t>
  </si>
  <si>
    <t>6950492274620503256</t>
  </si>
  <si>
    <t>6950492290793411970</t>
  </si>
  <si>
    <t>6950492306981721400</t>
  </si>
  <si>
    <t>6950492562729276954</t>
  </si>
  <si>
    <t>6950493709891671589</t>
  </si>
  <si>
    <t>6950493715488249730</t>
  </si>
  <si>
    <t>6950493987486045576</t>
  </si>
  <si>
    <t>6950495411506452283</t>
  </si>
  <si>
    <t>6950495492540536648</t>
  </si>
  <si>
    <t>6950496046168676286</t>
  </si>
  <si>
    <t>6950497195422520972</t>
  </si>
  <si>
    <t>6950497544378651852</t>
  </si>
  <si>
    <t>6950497721983702324</t>
  </si>
  <si>
    <t>6950500024647685847</t>
  </si>
  <si>
    <t>6950500280321512877</t>
  </si>
  <si>
    <t>6950500819101357281</t>
  </si>
  <si>
    <t>6950500987928974963</t>
  </si>
  <si>
    <t>6950501221857563864</t>
  </si>
  <si>
    <t>6950501403785893068</t>
  </si>
  <si>
    <t>6950501959483921411</t>
  </si>
  <si>
    <t>6950502034454484821</t>
  </si>
  <si>
    <t>6950502307160594205</t>
  </si>
  <si>
    <t>6950502669268621146</t>
  </si>
  <si>
    <t>6950502934648657000</t>
  </si>
  <si>
    <t>6950503347811784129</t>
  </si>
  <si>
    <t>6950504434226631733</t>
  </si>
  <si>
    <t>6950504619375138253</t>
  </si>
  <si>
    <t>6950504771336803831</t>
  </si>
  <si>
    <t>6950504856109455027</t>
  </si>
  <si>
    <t>6950505325068621291</t>
  </si>
  <si>
    <t>6950505872251819886</t>
  </si>
  <si>
    <t>6950505895039997741</t>
  </si>
  <si>
    <t>6950506216130090053</t>
  </si>
  <si>
    <t>6950506644472600288</t>
  </si>
  <si>
    <t>6950507025789752752</t>
  </si>
  <si>
    <t>6950507211472573905</t>
  </si>
  <si>
    <t>6950507384262890886</t>
  </si>
  <si>
    <t>6950507503748257296</t>
  </si>
  <si>
    <t>6950507521783568055</t>
  </si>
  <si>
    <t>6950508537374381253</t>
  </si>
  <si>
    <t>6950508540912801064</t>
  </si>
  <si>
    <t>6950508638981723992</t>
  </si>
  <si>
    <t>6950509680357217559</t>
  </si>
  <si>
    <t>6950509685693158877</t>
  </si>
  <si>
    <t>6950509727604872348</t>
  </si>
  <si>
    <t>6950510081628378615</t>
  </si>
  <si>
    <t>6950510298628953397</t>
  </si>
  <si>
    <t>6950510740507006765</t>
  </si>
  <si>
    <t>6950511128868362105</t>
  </si>
  <si>
    <t>6950511910557521342</t>
  </si>
  <si>
    <t>6950512101081814018</t>
  </si>
  <si>
    <t>6950512397230609561</t>
  </si>
  <si>
    <t>6950512442127553883</t>
  </si>
  <si>
    <t>6950513279625205571</t>
  </si>
  <si>
    <t>6950513354489927024</t>
  </si>
  <si>
    <t>6950513653341885971</t>
  </si>
  <si>
    <t>6950513688201270276</t>
  </si>
  <si>
    <t>6950513796162851852</t>
  </si>
  <si>
    <t>6950514535244633711</t>
  </si>
  <si>
    <t>6950514651855918099</t>
  </si>
  <si>
    <t>6950515145312966332</t>
  </si>
  <si>
    <t>6950516159093872018</t>
  </si>
  <si>
    <t>6950516178697393345</t>
  </si>
  <si>
    <t>6950516600292578989</t>
  </si>
  <si>
    <t>6950516911014352780</t>
  </si>
  <si>
    <t>6950517102733432406</t>
  </si>
  <si>
    <t>6950517170442540173</t>
  </si>
  <si>
    <t>6950517379977909469</t>
  </si>
  <si>
    <t>6950517452924458907</t>
  </si>
  <si>
    <t>6950518269880571321</t>
  </si>
  <si>
    <t>6950518332629194103</t>
  </si>
  <si>
    <t>6950518475547547457</t>
  </si>
  <si>
    <t>6950518993730148130</t>
  </si>
  <si>
    <t>6950519046915691920</t>
  </si>
  <si>
    <t>6950519231327246274</t>
  </si>
  <si>
    <t>6950519243119990620</t>
  </si>
  <si>
    <t>6950519912151913762</t>
  </si>
  <si>
    <t>6950520235894708051</t>
  </si>
  <si>
    <t>6950520246672364705</t>
  </si>
  <si>
    <t>6950520417532843879</t>
  </si>
  <si>
    <t>6950521161421624623</t>
  </si>
  <si>
    <t>6950521324091283031</t>
  </si>
  <si>
    <t>6950521782361920869</t>
  </si>
  <si>
    <t>6950522191519618874</t>
  </si>
  <si>
    <t>6950522474657420401</t>
  </si>
  <si>
    <t>6950522653333984584</t>
  </si>
  <si>
    <t>6950523376554218725</t>
  </si>
  <si>
    <t>6950523791207700040</t>
  </si>
  <si>
    <t>6950525203560994660</t>
  </si>
  <si>
    <t>6950525440164172852</t>
  </si>
  <si>
    <t>6950525620022154455</t>
  </si>
  <si>
    <t>6950525683949901689</t>
  </si>
  <si>
    <t>6950525814512161918</t>
  </si>
  <si>
    <t>6950525878191461602</t>
  </si>
  <si>
    <t>6950526208339809284</t>
  </si>
  <si>
    <t>6950526379591734369</t>
  </si>
  <si>
    <t>6950526560920737546</t>
  </si>
  <si>
    <t>6950527333509567878</t>
  </si>
  <si>
    <t>6950528171525543819</t>
  </si>
  <si>
    <t>6950528536102835943</t>
  </si>
  <si>
    <t>6950528539051562100</t>
  </si>
  <si>
    <t>6950528676879603574</t>
  </si>
  <si>
    <t>6950528764711408930</t>
  </si>
  <si>
    <t>6950529538206733431</t>
  </si>
  <si>
    <t>6950529587125032845</t>
  </si>
  <si>
    <t>6950529904889436047</t>
  </si>
  <si>
    <t>6950531347017111500</t>
  </si>
  <si>
    <t>6950531623652103192</t>
  </si>
  <si>
    <t>6950532460682613872</t>
  </si>
  <si>
    <t>6950532461215028974</t>
  </si>
  <si>
    <t>6950532490437399612</t>
  </si>
  <si>
    <t>6950532862994028189</t>
  </si>
  <si>
    <t>6950532934852155217</t>
  </si>
  <si>
    <t>6950533370885314492</t>
  </si>
  <si>
    <t>6950533410316162727</t>
  </si>
  <si>
    <t>6950533725264549009</t>
  </si>
  <si>
    <t>6950534312625050797</t>
  </si>
  <si>
    <t>6950534413126932155</t>
  </si>
  <si>
    <t>6950534496368727617</t>
  </si>
  <si>
    <t>6950535819531261118</t>
  </si>
  <si>
    <t>6950535929776379004</t>
  </si>
  <si>
    <t>6950536133071148217</t>
  </si>
  <si>
    <t>6950536140933764806</t>
  </si>
  <si>
    <t>6950536177665775004</t>
  </si>
  <si>
    <t>6950536355465402249</t>
  </si>
  <si>
    <t>6950537491755112322</t>
  </si>
  <si>
    <t>6950537521798256302</t>
  </si>
  <si>
    <t>6950537780752880672</t>
  </si>
  <si>
    <t>6950537818586552285</t>
  </si>
  <si>
    <t>6950537864897763158</t>
  </si>
  <si>
    <t>6950538006483964952</t>
  </si>
  <si>
    <t>6950538835179083339</t>
  </si>
  <si>
    <t>6950539210805745556</t>
  </si>
  <si>
    <t>6950539397007939190</t>
  </si>
  <si>
    <t>6950539810952975960</t>
  </si>
  <si>
    <t>6950540166010508981</t>
  </si>
  <si>
    <t>6950540732357088594</t>
  </si>
  <si>
    <t>6950540841270449198</t>
  </si>
  <si>
    <t>6950541305281910193</t>
  </si>
  <si>
    <t>6950541410206946467</t>
  </si>
  <si>
    <t>6950541625374676619</t>
  </si>
  <si>
    <t>6950542430870705838</t>
  </si>
  <si>
    <t>6950542842891212211</t>
  </si>
  <si>
    <t>6950542852711061200</t>
  </si>
  <si>
    <t>6950542987922379817</t>
  </si>
  <si>
    <t>6950543529553630372</t>
  </si>
  <si>
    <t>6950543821840258245</t>
  </si>
  <si>
    <t>6950544548019770784</t>
  </si>
  <si>
    <t>6950544709182691158</t>
  </si>
  <si>
    <t>6950544868831205232</t>
  </si>
  <si>
    <t>6950544948117116625</t>
  </si>
  <si>
    <t>6950544954069424012</t>
  </si>
  <si>
    <t>6950546445124769623</t>
  </si>
  <si>
    <t>6950547237448651806</t>
  </si>
  <si>
    <t>6950547288909616877</t>
  </si>
  <si>
    <t>6950547349607290379</t>
  </si>
  <si>
    <t>6950548383607101067</t>
  </si>
  <si>
    <t>6950549130585249689</t>
  </si>
  <si>
    <t>6950549595131811516</t>
  </si>
  <si>
    <t>6950550095115719895</t>
  </si>
  <si>
    <t>6950550919931106992</t>
  </si>
  <si>
    <t>6950551635588814355</t>
  </si>
  <si>
    <t>6950551654096115430</t>
  </si>
  <si>
    <t>6950552170714568215</t>
  </si>
  <si>
    <t>6950552394713012094</t>
  </si>
  <si>
    <t>6950552594377807752</t>
  </si>
  <si>
    <t>6950552983483192943</t>
  </si>
  <si>
    <t>6950553532074890687</t>
  </si>
  <si>
    <t>6950553553040184462</t>
  </si>
  <si>
    <t>6950554660633974038</t>
  </si>
  <si>
    <t>6950556747049079859</t>
  </si>
  <si>
    <t>6950556824412820642</t>
  </si>
  <si>
    <t>6950556977432171972</t>
  </si>
  <si>
    <t>6950558367084713220</t>
  </si>
  <si>
    <t>6950558508428825929</t>
  </si>
  <si>
    <t>6950558509975148111</t>
  </si>
  <si>
    <t>6950559923789632680</t>
  </si>
  <si>
    <t>6950559977644496377</t>
  </si>
  <si>
    <t>6950559980652139629</t>
  </si>
  <si>
    <t>6950560869419652714</t>
  </si>
  <si>
    <t>6950561047248245805</t>
  </si>
  <si>
    <t>6950562493167113232</t>
  </si>
  <si>
    <t>6950562786625459472</t>
  </si>
  <si>
    <t>6950562827208627903</t>
  </si>
  <si>
    <t>6950563081813300293</t>
  </si>
  <si>
    <t>6950563562399864327</t>
  </si>
  <si>
    <t>6950563867688637936</t>
  </si>
  <si>
    <t>6950563910351524959</t>
  </si>
  <si>
    <t>6950564023322547329</t>
  </si>
  <si>
    <t>6950564314403902636</t>
  </si>
  <si>
    <t>6950564347906430346</t>
  </si>
  <si>
    <t>6950564657378039262</t>
  </si>
  <si>
    <t>6950564760701441349</t>
  </si>
  <si>
    <t>6950565995991667806</t>
  </si>
  <si>
    <t>6950566317394171520</t>
  </si>
  <si>
    <t>6950566789550184239</t>
  </si>
  <si>
    <t>6950566830414501528</t>
  </si>
  <si>
    <t>6950566972461094132</t>
  </si>
  <si>
    <t>6950567004203259362</t>
  </si>
  <si>
    <t>6950567073680398220</t>
  </si>
  <si>
    <t>6950567128731162200</t>
  </si>
  <si>
    <t>6950568334632884089</t>
  </si>
  <si>
    <t>6950568586164836127</t>
  </si>
  <si>
    <t>6950568985749690027</t>
  </si>
  <si>
    <t>6950569021360969558</t>
  </si>
  <si>
    <t>6950569474163218325</t>
  </si>
  <si>
    <t>6950570256683898471</t>
  </si>
  <si>
    <t>6950570479567377822</t>
  </si>
  <si>
    <t>6950570798379701646</t>
  </si>
  <si>
    <t>6950571425877988784</t>
  </si>
  <si>
    <t>6950571998128445345</t>
  </si>
  <si>
    <t>6950572598176454177</t>
  </si>
  <si>
    <t>6950572813254858455</t>
  </si>
  <si>
    <t>6950573478916068596</t>
  </si>
  <si>
    <t>6950574805185991993</t>
  </si>
  <si>
    <t>6950575215177373385</t>
  </si>
  <si>
    <t>6950575549957150231</t>
  </si>
  <si>
    <t>6950575791666435383</t>
  </si>
  <si>
    <t>6950575799740208361</t>
  </si>
  <si>
    <t>6950575987821909851</t>
  </si>
  <si>
    <t>6950576012099983250</t>
  </si>
  <si>
    <t>6950577510436705786</t>
  </si>
  <si>
    <t>6950577721292297424</t>
  </si>
  <si>
    <t>6950578013928429117</t>
  </si>
  <si>
    <t>6950579524415526763</t>
  </si>
  <si>
    <t>6950580408924247765</t>
  </si>
  <si>
    <t>6950580499706746662</t>
  </si>
  <si>
    <t>6950581413330294143</t>
  </si>
  <si>
    <t>6950582156016948526</t>
  </si>
  <si>
    <t>6950582936606742454</t>
  </si>
  <si>
    <t>6950584327732139344</t>
  </si>
  <si>
    <t>6950584562107946534</t>
  </si>
  <si>
    <t>6950584668976650203</t>
  </si>
  <si>
    <t>6950586286228313697</t>
  </si>
  <si>
    <t>6950589300856133395</t>
  </si>
  <si>
    <t>6950590947281737050</t>
  </si>
  <si>
    <t>6950591331398784291</t>
  </si>
  <si>
    <t>6950592143410403297</t>
  </si>
  <si>
    <t>6950592649606010809</t>
  </si>
  <si>
    <t>6950592700639680298</t>
  </si>
  <si>
    <t>6950593006676415839</t>
  </si>
  <si>
    <t>6950593170407036394</t>
  </si>
  <si>
    <t>6950593523949638943</t>
  </si>
  <si>
    <t>6950594061478270750</t>
  </si>
  <si>
    <t>6950595105689834721</t>
  </si>
  <si>
    <t>6950595217979741383</t>
  </si>
  <si>
    <t>6950595909137798546</t>
  </si>
  <si>
    <t>6950596160449025874</t>
  </si>
  <si>
    <t>6950597413750314726</t>
  </si>
  <si>
    <t>6950597751151204275</t>
  </si>
  <si>
    <t>6950597956711224875</t>
  </si>
  <si>
    <t>6950600023680751544</t>
  </si>
  <si>
    <t>6950603294118515917</t>
  </si>
  <si>
    <t>6950603357982037969</t>
  </si>
  <si>
    <t>6950603796645024815</t>
  </si>
  <si>
    <t>6950603901352220276</t>
  </si>
  <si>
    <t>6950604178225894923</t>
  </si>
  <si>
    <t>6950605068980983767</t>
  </si>
  <si>
    <t>6950605654993736835</t>
  </si>
  <si>
    <t>6950605672180946354</t>
  </si>
  <si>
    <t>6950605736680167214</t>
  </si>
  <si>
    <t>6950605854972253611</t>
  </si>
  <si>
    <t>6950606070250542717</t>
  </si>
  <si>
    <t>6950606802145121983</t>
  </si>
  <si>
    <t>6950607012119123472</t>
  </si>
  <si>
    <t>6950607138624246930</t>
  </si>
  <si>
    <t>6950607389871904102</t>
  </si>
  <si>
    <t>6950607682617874204</t>
  </si>
  <si>
    <t>6950607807769417419</t>
  </si>
  <si>
    <t>6950608137818806031</t>
  </si>
  <si>
    <t>6950608500510365234</t>
  </si>
  <si>
    <t>6950608539121882360</t>
  </si>
  <si>
    <t>6950608872457245953</t>
  </si>
  <si>
    <t>6950609336459531589</t>
  </si>
  <si>
    <t>6950610032033469503</t>
  </si>
  <si>
    <t>6950610891071624603</t>
  </si>
  <si>
    <t>6950611276422846294</t>
  </si>
  <si>
    <t>6950611388811842806</t>
  </si>
  <si>
    <t>6950611839937549470</t>
  </si>
  <si>
    <t>6950611852941858394</t>
  </si>
  <si>
    <t>6950611911157027934</t>
  </si>
  <si>
    <t>6950612186261296962</t>
  </si>
  <si>
    <t>6950612597685622509</t>
  </si>
  <si>
    <t>6950612734295414688</t>
  </si>
  <si>
    <t>6950613545231128064</t>
  </si>
  <si>
    <t>6950613777865381563</t>
  </si>
  <si>
    <t>6950613890870678806</t>
  </si>
  <si>
    <t>6950614407330011023</t>
  </si>
  <si>
    <t>6950614881018582702</t>
  </si>
  <si>
    <t>6950615769269736472</t>
  </si>
  <si>
    <t>6950616997927262103</t>
  </si>
  <si>
    <t>6950617089963004956</t>
  </si>
  <si>
    <t>6950617103348733678</t>
  </si>
  <si>
    <t>6950617205380093666</t>
  </si>
  <si>
    <t>6950617211568067997</t>
  </si>
  <si>
    <t>6950617616848524604</t>
  </si>
  <si>
    <t>6950617967924352582</t>
  </si>
  <si>
    <t>6950618630581523786</t>
  </si>
  <si>
    <t>6950618886615144003</t>
  </si>
  <si>
    <t>6950619242428306883</t>
  </si>
  <si>
    <t>6950619247853311524</t>
  </si>
  <si>
    <t>6950619555370505705</t>
  </si>
  <si>
    <t>6950619565278041397</t>
  </si>
  <si>
    <t>6950619663804470419</t>
  </si>
  <si>
    <t>6950619855119062324</t>
  </si>
  <si>
    <t>6950620294160323753</t>
  </si>
  <si>
    <t>6950620566892057891</t>
  </si>
  <si>
    <t>6950620672562173826</t>
  </si>
  <si>
    <t>6950620696319104364</t>
  </si>
  <si>
    <t>6950621010595091574</t>
  </si>
  <si>
    <t>6950621834954413255</t>
  </si>
  <si>
    <t>6950622182116562355</t>
  </si>
  <si>
    <t>6950622229957187173</t>
  </si>
  <si>
    <t>6950622342137517133</t>
  </si>
  <si>
    <t>6950622595869578834</t>
  </si>
  <si>
    <t>6950623243047146856</t>
  </si>
  <si>
    <t>6950623864651192010</t>
  </si>
  <si>
    <t>6950624514990610272</t>
  </si>
  <si>
    <t>6950624597452396420</t>
  </si>
  <si>
    <t>6950624781418763346</t>
  </si>
  <si>
    <t>6950624925361378763</t>
  </si>
  <si>
    <t>6950625186473252587</t>
  </si>
  <si>
    <t>6950625511948227629</t>
  </si>
  <si>
    <t>6950625513877345712</t>
  </si>
  <si>
    <t>6950625991497749831</t>
  </si>
  <si>
    <t>6950626166663681715</t>
  </si>
  <si>
    <t>6950627112121538332</t>
  </si>
  <si>
    <t>6950627232774494102</t>
  </si>
  <si>
    <t>6950627463423727097</t>
  </si>
  <si>
    <t>6950627940495464130</t>
  </si>
  <si>
    <t>6950628277092881855</t>
  </si>
  <si>
    <t>6950628874532623519</t>
  </si>
  <si>
    <t>6950630371580384713</t>
  </si>
  <si>
    <t>6950631536688501989</t>
  </si>
  <si>
    <t>6950631540870485076</t>
  </si>
  <si>
    <t>6950632555400467575</t>
  </si>
  <si>
    <t>6950633099819357619</t>
  </si>
  <si>
    <t>6950633376399168787</t>
  </si>
  <si>
    <t>6950633646347720479</t>
  </si>
  <si>
    <t>6950634803780851603</t>
  </si>
  <si>
    <t>6950634922366932109</t>
  </si>
  <si>
    <t>6950635128809264161</t>
  </si>
  <si>
    <t>6950635532988061319</t>
  </si>
  <si>
    <t>6950635681434048392</t>
  </si>
  <si>
    <t>6950636485860529811</t>
  </si>
  <si>
    <t>6950636870710858963</t>
  </si>
  <si>
    <t>6950637510519953072</t>
  </si>
  <si>
    <t>6950637823407429332</t>
  </si>
  <si>
    <t>6950638100930172556</t>
  </si>
  <si>
    <t>6950639389489698407</t>
  </si>
  <si>
    <t>6950639526220731827</t>
  </si>
  <si>
    <t>6950639599772767516</t>
  </si>
  <si>
    <t>6950640372634490429</t>
  </si>
  <si>
    <t>6950640387410367597</t>
  </si>
  <si>
    <t>6950640966965794194</t>
  </si>
  <si>
    <t>6950641272667641284</t>
  </si>
  <si>
    <t>6950641575394744132</t>
  </si>
  <si>
    <t>6950641792126818248</t>
  </si>
  <si>
    <t>6950641951312975237</t>
  </si>
  <si>
    <t>6950643521714591132</t>
  </si>
  <si>
    <t>6950643523413611973</t>
  </si>
  <si>
    <t>6950643584748033960</t>
  </si>
  <si>
    <t>6950643922728064603</t>
  </si>
  <si>
    <t>6950644949657589409</t>
  </si>
  <si>
    <t>6950645363305682358</t>
  </si>
  <si>
    <t>6950645366626719252</t>
  </si>
  <si>
    <t>6950645591389443823</t>
  </si>
  <si>
    <t>6950645666733560944</t>
  </si>
  <si>
    <t>6950645715791910432</t>
  </si>
  <si>
    <t>6950645819517703853</t>
  </si>
  <si>
    <t>6950645861962225057</t>
  </si>
  <si>
    <t>6950647140807087527</t>
  </si>
  <si>
    <t>6950647650502448287</t>
  </si>
  <si>
    <t>6950648023233730466</t>
  </si>
  <si>
    <t>6950648028411597977</t>
  </si>
  <si>
    <t>6950648869499246279</t>
  </si>
  <si>
    <t>6950649561167501033</t>
  </si>
  <si>
    <t>6950649587873158891</t>
  </si>
  <si>
    <t>6950649977239246000</t>
  </si>
  <si>
    <t>6950650325777978388</t>
  </si>
  <si>
    <t>6950651465674920976</t>
  </si>
  <si>
    <t>6950651486399764236</t>
  </si>
  <si>
    <t>6950651766103610902</t>
  </si>
  <si>
    <t>6950651929334519648</t>
  </si>
  <si>
    <t>6950652019582506143</t>
  </si>
  <si>
    <t>6950653775010076139</t>
  </si>
  <si>
    <t>6950654076764558599</t>
  </si>
  <si>
    <t>6950654100892751817</t>
  </si>
  <si>
    <t>6950654523789612787</t>
  </si>
  <si>
    <t>6950654733748671999</t>
  </si>
  <si>
    <t>6950655620798420166</t>
  </si>
  <si>
    <t>6950656360588973137</t>
  </si>
  <si>
    <t>6950657028915271546</t>
  </si>
  <si>
    <t>6950657220149384993</t>
  </si>
  <si>
    <t>6950658210194462269</t>
  </si>
  <si>
    <t>6950658438838883694</t>
  </si>
  <si>
    <t>6950658738831234666</t>
  </si>
  <si>
    <t>6950659236006860395</t>
  </si>
  <si>
    <t>6950659254122125135</t>
  </si>
  <si>
    <t>6950659369119520062</t>
  </si>
  <si>
    <t>6950659437560730879</t>
  </si>
  <si>
    <t>6950659449565157343</t>
  </si>
  <si>
    <t>6950659993384457446</t>
  </si>
  <si>
    <t>6950660289015453355</t>
  </si>
  <si>
    <t>6950660465285273072</t>
  </si>
  <si>
    <t>6950660619082143110</t>
  </si>
  <si>
    <t>6950660738834241128</t>
  </si>
  <si>
    <t>6950660802621215758</t>
  </si>
  <si>
    <t>6950661221344417569</t>
  </si>
  <si>
    <t>6950662047660709038</t>
  </si>
  <si>
    <t>6950662767258244921</t>
  </si>
  <si>
    <t>6950663662766134454</t>
  </si>
  <si>
    <t>6950663687398758192</t>
  </si>
  <si>
    <t>6950664134620354173</t>
  </si>
  <si>
    <t>6950664342218086057</t>
  </si>
  <si>
    <t>6950664385413715088</t>
  </si>
  <si>
    <t>6950664717378656068</t>
  </si>
  <si>
    <t>6950664860646184227</t>
  </si>
  <si>
    <t>6950664876820796723</t>
  </si>
  <si>
    <t>6950664978933814647</t>
  </si>
  <si>
    <t>6950665924155151745</t>
  </si>
  <si>
    <t>6950665973629261466</t>
  </si>
  <si>
    <t>6950666016775869926</t>
  </si>
  <si>
    <t>6950666040619964235</t>
  </si>
  <si>
    <t>6950666465658344594</t>
  </si>
  <si>
    <t>6950666735066616890</t>
  </si>
  <si>
    <t>6950666851135067677</t>
  </si>
  <si>
    <t>6950668153297048636</t>
  </si>
  <si>
    <t>6950668346527782424</t>
  </si>
  <si>
    <t>6950668680831505487</t>
  </si>
  <si>
    <t>6950669958311122545</t>
  </si>
  <si>
    <t>6950670547550279372</t>
  </si>
  <si>
    <t>6950670846063285516</t>
  </si>
  <si>
    <t>6950670860108502146</t>
  </si>
  <si>
    <t>6950670883776042456</t>
  </si>
  <si>
    <t>6950671337000670746</t>
  </si>
  <si>
    <t>6950671390117598972</t>
  </si>
  <si>
    <t>6950671425461884515</t>
  </si>
  <si>
    <t>6950671531603006686</t>
  </si>
  <si>
    <t>6950671847762957345</t>
  </si>
  <si>
    <t>6950671884432839879</t>
  </si>
  <si>
    <t>6950672368048477830</t>
  </si>
  <si>
    <t>6950674544139244921</t>
  </si>
  <si>
    <t>6950674653858043587</t>
  </si>
  <si>
    <t>6950674958850004452</t>
  </si>
  <si>
    <t>6950675061314819547</t>
  </si>
  <si>
    <t>6950675197312701857</t>
  </si>
  <si>
    <t>6950675667959813337</t>
  </si>
  <si>
    <t>6950675810751092118</t>
  </si>
  <si>
    <t>6950677045196887886</t>
  </si>
  <si>
    <t>6950677843298423995</t>
  </si>
  <si>
    <t>6950677967587645291</t>
  </si>
  <si>
    <t>6950678482530473781</t>
  </si>
  <si>
    <t>6950679023890076746</t>
  </si>
  <si>
    <t>6950679156142708617</t>
  </si>
  <si>
    <t>6950679190005749108</t>
  </si>
  <si>
    <t>6950679197682505354</t>
  </si>
  <si>
    <t>6950679851341059093</t>
  </si>
  <si>
    <t>6950680388358902890</t>
  </si>
  <si>
    <t>6950680669920237005</t>
  </si>
  <si>
    <t>6950680740848670070</t>
  </si>
  <si>
    <t>6950680769605866739</t>
  </si>
  <si>
    <t>6950680814078269029</t>
  </si>
  <si>
    <t>6950681206071760090</t>
  </si>
  <si>
    <t>6950681233137538839</t>
  </si>
  <si>
    <t>6950681616557151314</t>
  </si>
  <si>
    <t>6950681665960678454</t>
  </si>
  <si>
    <t>6950681741082695175</t>
  </si>
  <si>
    <t>6950681751159247899</t>
  </si>
  <si>
    <t>6950681862782195037</t>
  </si>
  <si>
    <t>6950681913163913068</t>
  </si>
  <si>
    <t>6950682038071727310</t>
  </si>
  <si>
    <t>6950682734820333190</t>
  </si>
  <si>
    <t>6950683493623928662</t>
  </si>
  <si>
    <t>6950683754618099288</t>
  </si>
  <si>
    <t>6950684137565197350</t>
  </si>
  <si>
    <t>6950684795833816292</t>
  </si>
  <si>
    <t>6950685066809578612</t>
  </si>
  <si>
    <t>6950685559135671741</t>
  </si>
  <si>
    <t>6950685618794928013</t>
  </si>
  <si>
    <t>6950685882581652543</t>
  </si>
  <si>
    <t>6950685887290021544</t>
  </si>
  <si>
    <t>6950685992079988368</t>
  </si>
  <si>
    <t>6950686418439509623</t>
  </si>
  <si>
    <t>6950687053532435526</t>
  </si>
  <si>
    <t>6950687205219833467</t>
  </si>
  <si>
    <t>6950687699824153755</t>
  </si>
  <si>
    <t>6950690135225013575</t>
  </si>
  <si>
    <t>6950690221988582760</t>
  </si>
  <si>
    <t>6950690691693876305</t>
  </si>
  <si>
    <t>6950690914818987303</t>
  </si>
  <si>
    <t>6950691165530232009</t>
  </si>
  <si>
    <t>6950691456870651662</t>
  </si>
  <si>
    <t>6950691770270225933</t>
  </si>
  <si>
    <t>6950692065927304506</t>
  </si>
  <si>
    <t>6950692384166974508</t>
  </si>
  <si>
    <t>6950692764946142464</t>
  </si>
  <si>
    <t>6950693381432219168</t>
  </si>
  <si>
    <t>6950693548040132170</t>
  </si>
  <si>
    <t>6950693579244705502</t>
  </si>
  <si>
    <t>6950693977813816924</t>
  </si>
  <si>
    <t>6950694105927062973</t>
  </si>
  <si>
    <t>6950694576288371771</t>
  </si>
  <si>
    <t>6950695116612507564</t>
  </si>
  <si>
    <t>6950695311675757778</t>
  </si>
  <si>
    <t>6950695506893346286</t>
  </si>
  <si>
    <t>6950696283657868796</t>
  </si>
  <si>
    <t>6950696501304104758</t>
  </si>
  <si>
    <t>6950697095492539953</t>
  </si>
  <si>
    <t>6950697116149290054</t>
  </si>
  <si>
    <t>6950697248703780771</t>
  </si>
  <si>
    <t>6950697250435831678</t>
  </si>
  <si>
    <t>6950697701137454903</t>
  </si>
  <si>
    <t>6950697714886579535</t>
  </si>
  <si>
    <t>6950698794542765435</t>
  </si>
  <si>
    <t>6950699867246565200</t>
  </si>
  <si>
    <t>6950699982585140471</t>
  </si>
  <si>
    <t>6950701784874882772</t>
  </si>
  <si>
    <t>6950702146362283209</t>
  </si>
  <si>
    <t>6950702468639168466</t>
  </si>
  <si>
    <t>6950702601198900820</t>
  </si>
  <si>
    <t>6950702737305179309</t>
  </si>
  <si>
    <t>6950702845740652454</t>
  </si>
  <si>
    <t>6950703210886207232</t>
  </si>
  <si>
    <t>6950703224116811028</t>
  </si>
  <si>
    <t>6950703558436460308</t>
  </si>
  <si>
    <t>6950703951951304673</t>
  </si>
  <si>
    <t>6950704330215068721</t>
  </si>
  <si>
    <t>6950704750526338053</t>
  </si>
  <si>
    <t>6950705018503435434</t>
  </si>
  <si>
    <t>6950705402567333081</t>
  </si>
  <si>
    <t>6950705814078756508</t>
  </si>
  <si>
    <t>6950706006609106149</t>
  </si>
  <si>
    <t>6950706393836951132</t>
  </si>
  <si>
    <t>6950706917499803344</t>
  </si>
  <si>
    <t>6950708196236859156</t>
  </si>
  <si>
    <t>6950708254765225748</t>
  </si>
  <si>
    <t>6950708272652948618</t>
  </si>
  <si>
    <t>6950708694495467249</t>
  </si>
  <si>
    <t>6950709155812022117</t>
  </si>
  <si>
    <t>6950709424565131019</t>
  </si>
  <si>
    <t>6950709747118839504</t>
  </si>
  <si>
    <t>6950710340822701539</t>
  </si>
  <si>
    <t>6950710893442438322</t>
  </si>
  <si>
    <t>6950710897973662726</t>
  </si>
  <si>
    <t>6950710906421187842</t>
  </si>
  <si>
    <t>6950710935435155073</t>
  </si>
  <si>
    <t>6950710984359941853</t>
  </si>
  <si>
    <t>6950712194261915467</t>
  </si>
  <si>
    <t>6950712996672640927</t>
  </si>
  <si>
    <t>6950713445073360482</t>
  </si>
  <si>
    <t>6950714426810242370</t>
  </si>
  <si>
    <t>6950714955405268451</t>
  </si>
  <si>
    <t>6950715003620234478</t>
  </si>
  <si>
    <t>6950715050618656132</t>
  </si>
  <si>
    <t>6950715070344926968</t>
  </si>
  <si>
    <t>6950715123803493668</t>
  </si>
  <si>
    <t>6950715891834426624</t>
  </si>
  <si>
    <t>6950716208191313029</t>
  </si>
  <si>
    <t>6950716683855336632</t>
  </si>
  <si>
    <t>6950717402442831468</t>
  </si>
  <si>
    <t>6950718105125721164</t>
  </si>
  <si>
    <t>6950718192440251753</t>
  </si>
  <si>
    <t>6950718452384732927</t>
  </si>
  <si>
    <t>6950719343804749677</t>
  </si>
  <si>
    <t>6950720060273202624</t>
  </si>
  <si>
    <t>6950720137899480136</t>
  </si>
  <si>
    <t>6950720390402479754</t>
  </si>
  <si>
    <t>6950721130633827732</t>
  </si>
  <si>
    <t>6950721981622458109</t>
  </si>
  <si>
    <t>6950722647426536896</t>
  </si>
  <si>
    <t>6950723299436991679</t>
  </si>
  <si>
    <t>6950724761460152024</t>
  </si>
  <si>
    <t>6950725986157138995</t>
  </si>
  <si>
    <t>6950726821380822693</t>
  </si>
  <si>
    <t>6950726945568789575</t>
  </si>
  <si>
    <t>6950727032114255430</t>
  </si>
  <si>
    <t>6950727649303074587</t>
  </si>
  <si>
    <t>6950727662896944204</t>
  </si>
  <si>
    <t>6950728574875866280</t>
  </si>
  <si>
    <t>6950729066589656169</t>
  </si>
  <si>
    <t>6950731543879226440</t>
  </si>
  <si>
    <t>6950731578636768257</t>
  </si>
  <si>
    <t>6950732444965934802</t>
  </si>
  <si>
    <t>6950733011866097255</t>
  </si>
  <si>
    <t>6950734536108807462</t>
  </si>
  <si>
    <t>6950734561550145375</t>
  </si>
  <si>
    <t>6950734663624693361</t>
  </si>
  <si>
    <t>6950734975035840390</t>
  </si>
  <si>
    <t>6950735340405658797</t>
  </si>
  <si>
    <t>6950735723996321284</t>
  </si>
  <si>
    <t>6950736229082993785</t>
  </si>
  <si>
    <t>6950736244491884459</t>
  </si>
  <si>
    <t>6950739525784048859</t>
  </si>
  <si>
    <t>6950742490609031071</t>
  </si>
  <si>
    <t>6950743455072589518</t>
  </si>
  <si>
    <t>6950766742891665321</t>
  </si>
  <si>
    <t>6950767968497244059</t>
  </si>
  <si>
    <t>总计</t>
  </si>
  <si>
    <t>动账时间</t>
  </si>
  <si>
    <t>动帐流水号</t>
  </si>
  <si>
    <t>动账方向</t>
  </si>
  <si>
    <t>动账金额</t>
  </si>
  <si>
    <t>动账账户</t>
  </si>
  <si>
    <t>动账场景</t>
  </si>
  <si>
    <t>计费类型</t>
  </si>
  <si>
    <t>子订单号</t>
  </si>
  <si>
    <t>售后编号</t>
  </si>
  <si>
    <t>下单时间</t>
  </si>
  <si>
    <t>商品ID</t>
  </si>
  <si>
    <t>商品名称</t>
  </si>
  <si>
    <t>达人ID</t>
  </si>
  <si>
    <t>达人名称</t>
  </si>
  <si>
    <t>订单类型</t>
  </si>
  <si>
    <t>订单实付应结</t>
  </si>
  <si>
    <t>销售收入</t>
  </si>
  <si>
    <t>运费实付</t>
  </si>
  <si>
    <t>实际平台补贴_运费</t>
  </si>
  <si>
    <t>实际平台补贴</t>
  </si>
  <si>
    <t>其他平台补贴</t>
  </si>
  <si>
    <t>以旧换新抵扣</t>
  </si>
  <si>
    <t>政府补贴平台垫资</t>
  </si>
  <si>
    <t>实际达人补贴</t>
  </si>
  <si>
    <t>实际抖音支付补贴</t>
  </si>
  <si>
    <t>实际抖音月付营销补贴</t>
  </si>
  <si>
    <t>银行补贴</t>
  </si>
  <si>
    <t>订单退款</t>
  </si>
  <si>
    <t>平台服务费</t>
  </si>
  <si>
    <t>佣金</t>
  </si>
  <si>
    <t>服务商佣金</t>
  </si>
  <si>
    <t>渠道分成</t>
  </si>
  <si>
    <t>招商服务费</t>
  </si>
  <si>
    <t>站外推广费</t>
  </si>
  <si>
    <t>其他分成</t>
  </si>
  <si>
    <t>是否免佣</t>
  </si>
  <si>
    <t>免佣金额</t>
  </si>
  <si>
    <t>备注</t>
  </si>
  <si>
    <t>'2026020103282407146092034081</t>
  </si>
  <si>
    <t>入账</t>
  </si>
  <si>
    <t>聚合账户</t>
  </si>
  <si>
    <t>货款结算入账</t>
  </si>
  <si>
    <t>巨量千川</t>
  </si>
  <si>
    <t>'6950156655091651754</t>
  </si>
  <si>
    <t>'SS76006819130407657300061</t>
  </si>
  <si>
    <t>'3787311554958066065</t>
  </si>
  <si>
    <t>【小火山】雪中飞儿童羽绒服冬装外套保暖冬装X2501326322FXT</t>
  </si>
  <si>
    <t>普通订单</t>
  </si>
  <si>
    <t>订单结算</t>
  </si>
  <si>
    <t>'2026020103374335750874114081</t>
  </si>
  <si>
    <t>小店自卖</t>
  </si>
  <si>
    <t>'6950291725161993463</t>
  </si>
  <si>
    <t>'SS76007626285014223710075</t>
  </si>
  <si>
    <t>'2026020103374439972375134081</t>
  </si>
  <si>
    <t>'6950169936981530544</t>
  </si>
  <si>
    <t>'SS76006246102660592900093</t>
  </si>
  <si>
    <t>'2026020103374320567496144081</t>
  </si>
  <si>
    <t>'6950003137083741790</t>
  </si>
  <si>
    <t>'SS75980830417139146760131</t>
  </si>
  <si>
    <t>'2026020103543335945685114081</t>
  </si>
  <si>
    <t>'6923791599134145789</t>
  </si>
  <si>
    <t>'SS76006142717020249700005</t>
  </si>
  <si>
    <t>'2026020103544718465595424081</t>
  </si>
  <si>
    <t>'6923807694818541028</t>
  </si>
  <si>
    <t>'SS76006594379889218920080</t>
  </si>
  <si>
    <t>'2026020104035203998193104081</t>
  </si>
  <si>
    <t>'6950133763685553252</t>
  </si>
  <si>
    <t>'SS76005924296449395540138</t>
  </si>
  <si>
    <t>'2026020104103339605540354081</t>
  </si>
  <si>
    <t>'6950136311308424819</t>
  </si>
  <si>
    <t>'SS76006163096053233140227</t>
  </si>
  <si>
    <t>'2026020104103128911706114081</t>
  </si>
  <si>
    <t>'6950146457801266618</t>
  </si>
  <si>
    <t>'SS76006023018314348040058</t>
  </si>
  <si>
    <t>'2026020104103209737997264081</t>
  </si>
  <si>
    <t>'6950127036689684441</t>
  </si>
  <si>
    <t>'SS75988987804245734860034</t>
  </si>
  <si>
    <t>'2026020104103038811244024081</t>
  </si>
  <si>
    <t>'6950144136995607613</t>
  </si>
  <si>
    <t>'SS76005883611909166480009</t>
  </si>
  <si>
    <t>'3780871747608379667</t>
  </si>
  <si>
    <t>雪中飞运动冬季男女童松紧带休闲裤直筒运动裤X2509329934FXT</t>
  </si>
  <si>
    <t>'2026020104103210327493184081</t>
  </si>
  <si>
    <t>'6923799515845328002</t>
  </si>
  <si>
    <t>'SS76007034098513021590148</t>
  </si>
  <si>
    <t>'2026020104112228738363234081</t>
  </si>
  <si>
    <t>'6923805849049201907</t>
  </si>
  <si>
    <t>'SS76007085161565560720141</t>
  </si>
  <si>
    <t>'3776786849159315776</t>
  </si>
  <si>
    <t>【活动专享】雪中飞亲子连帽加厚面包羽绒服秋冬外套X250138238FXT</t>
  </si>
  <si>
    <t>'2026020104210134612188254081</t>
  </si>
  <si>
    <t>'6923875695761915461</t>
  </si>
  <si>
    <t>'SS76006240693310305630223</t>
  </si>
  <si>
    <t>'2026020104263001472599404081</t>
  </si>
  <si>
    <t>'6923801749029486211</t>
  </si>
  <si>
    <t>'SS76006939216816704190052</t>
  </si>
  <si>
    <t>'2026020104263036086748624081</t>
  </si>
  <si>
    <t>'6950162159107577160</t>
  </si>
  <si>
    <t>'SS76006546009913103360012</t>
  </si>
  <si>
    <t>'2026020104262725386524594081</t>
  </si>
  <si>
    <t>'6923783334985301366</t>
  </si>
  <si>
    <t>'SS76006634360268600740191</t>
  </si>
  <si>
    <t>'2026020104263038507973544081</t>
  </si>
  <si>
    <t>'6923826452959624478</t>
  </si>
  <si>
    <t>'SS76006711884314714000056</t>
  </si>
  <si>
    <t>'2026020104263004711222304081</t>
  </si>
  <si>
    <t>'6923797100034817471</t>
  </si>
  <si>
    <t>'SS76007038743875302760005</t>
  </si>
  <si>
    <t>'2026020104435119182062714081</t>
  </si>
  <si>
    <t>'6923780453780913825</t>
  </si>
  <si>
    <t>'SS76006011559209866670104</t>
  </si>
  <si>
    <t>'2026020104572423583132254081</t>
  </si>
  <si>
    <t>'6923801140972846873</t>
  </si>
  <si>
    <t>'SS76006591970016138780163</t>
  </si>
  <si>
    <t>'2026020107222803819937784081</t>
  </si>
  <si>
    <t>'6923792940756597893</t>
  </si>
  <si>
    <t>'SS76006612099199308950165</t>
  </si>
  <si>
    <t>'2026020107284317498278784081</t>
  </si>
  <si>
    <t>'6923785299507576065</t>
  </si>
  <si>
    <t>'SS76006632096352343460136</t>
  </si>
  <si>
    <t>'2026020107284337960588894081</t>
  </si>
  <si>
    <t>'6923797971909966912</t>
  </si>
  <si>
    <t>'SS76006634856304317780232</t>
  </si>
  <si>
    <t>'2026020107284304961405714081</t>
  </si>
  <si>
    <t>'6923706623434718909</t>
  </si>
  <si>
    <t>'SS75992259498256474010163</t>
  </si>
  <si>
    <t>'2026020107284318461499154081</t>
  </si>
  <si>
    <t>'6923812557082164889</t>
  </si>
  <si>
    <t>'SS76007059735199954260217</t>
  </si>
  <si>
    <t>'2026020107284237421714434081</t>
  </si>
  <si>
    <t>'6923802616487771910</t>
  </si>
  <si>
    <t>'SS76006143352492242300250</t>
  </si>
  <si>
    <t>'2026020108051434732608344081</t>
  </si>
  <si>
    <t>'6923812247218912348</t>
  </si>
  <si>
    <t>'SS76006941754787107840066</t>
  </si>
  <si>
    <t>'2026020108060015867748114081</t>
  </si>
  <si>
    <t>'6950151313980921627</t>
  </si>
  <si>
    <t>'SS76006152316515456420134</t>
  </si>
  <si>
    <t>'2026020108084221116526584081</t>
  </si>
  <si>
    <t>'6923918292582890848</t>
  </si>
  <si>
    <t>'SS76007802256909317210216</t>
  </si>
  <si>
    <t>'2026020108161309691305224081</t>
  </si>
  <si>
    <t>'6923784715616157345</t>
  </si>
  <si>
    <t>'SS76006029984414315870230</t>
  </si>
  <si>
    <t>'2026020108190404927534504081</t>
  </si>
  <si>
    <t>'6923787169634483817</t>
  </si>
  <si>
    <t>'SS76005984716619003240031</t>
  </si>
  <si>
    <t>'2026020108220616663024904081</t>
  </si>
  <si>
    <t>'6923787669958261853</t>
  </si>
  <si>
    <t>'SS76006141486876428900164</t>
  </si>
  <si>
    <t>'2026020108291305243374434081</t>
  </si>
  <si>
    <t>'6950151268173813531</t>
  </si>
  <si>
    <t>'SS76005841197394171140009</t>
  </si>
  <si>
    <t>'2026020108321220142001154081</t>
  </si>
  <si>
    <t>'6950129057593365885</t>
  </si>
  <si>
    <t>'SS76006097214920136060028</t>
  </si>
  <si>
    <t>'2026020108392126685939664081</t>
  </si>
  <si>
    <t>'6923952220503900099</t>
  </si>
  <si>
    <t>'SS76007859035493053710079</t>
  </si>
  <si>
    <t>'2026020108442107033370064081</t>
  </si>
  <si>
    <t>'6923787634456821022</t>
  </si>
  <si>
    <t>'SS76005863648918740840176</t>
  </si>
  <si>
    <t>'2026020108453611681838584081</t>
  </si>
  <si>
    <t>'6923789264325738245</t>
  </si>
  <si>
    <t>'SS76006147500412111460114</t>
  </si>
  <si>
    <t>'2026020108454732981202554081</t>
  </si>
  <si>
    <t>'6923789225215229394</t>
  </si>
  <si>
    <t>'SS76006641148857390460018</t>
  </si>
  <si>
    <t>'3788881655255662717</t>
  </si>
  <si>
    <t>【马到福来】雪中飞童装男童2025红色毛衣冬新款套头儿童针织服年服</t>
  </si>
  <si>
    <t>'2026020108462820180178434081</t>
  </si>
  <si>
    <t>'6950147965572224996</t>
  </si>
  <si>
    <t>'SS76006611580808241270245</t>
  </si>
  <si>
    <t>'2026020108464804742684524081</t>
  </si>
  <si>
    <t>'6923787350619356894</t>
  </si>
  <si>
    <t>'SS76006153602583104380125</t>
  </si>
  <si>
    <t>'2026020108464724762660204081</t>
  </si>
  <si>
    <t>'6923797213628300364</t>
  </si>
  <si>
    <t>'SS76006941115237995870181</t>
  </si>
  <si>
    <t>'2026020108464540446858654081</t>
  </si>
  <si>
    <t>'6923791567865609981</t>
  </si>
  <si>
    <t>'SS76006160425575101630111</t>
  </si>
  <si>
    <t>'2026020108464804707169624081</t>
  </si>
  <si>
    <t>'6950129279128967097</t>
  </si>
  <si>
    <t>'SS76006694576074759950118</t>
  </si>
  <si>
    <t>'3758813519177449904</t>
  </si>
  <si>
    <t>【重度充绒】雪中飞亲子连帽加厚面包羽绒服秋冬X250138238FXT</t>
  </si>
  <si>
    <t>'2026020108464713099830184081</t>
  </si>
  <si>
    <t>'6923789717752413593</t>
  </si>
  <si>
    <t>'SS76006148693690949120041</t>
  </si>
  <si>
    <t>'2026020108483823615616194081</t>
  </si>
  <si>
    <t>出账</t>
  </si>
  <si>
    <t>权益保险</t>
  </si>
  <si>
    <t>保费扣除（6笔保单扣费,明细详见保费扣除明细）</t>
  </si>
  <si>
    <t>'2026020108492827897530974081</t>
  </si>
  <si>
    <t>'6923788906860740332</t>
  </si>
  <si>
    <t>'SS76006021674222231230234</t>
  </si>
  <si>
    <t>'2026020108515903528133664081</t>
  </si>
  <si>
    <t>保费扣除（11笔保单扣费,明细详见保费扣除明细）</t>
  </si>
  <si>
    <t>'2026020108574713056740384081</t>
  </si>
  <si>
    <t>保费扣除（22笔保单扣费,明细详见保费扣除明细）</t>
  </si>
  <si>
    <t>'2026020108591505691684244081</t>
  </si>
  <si>
    <t>'6950144687867631409</t>
  </si>
  <si>
    <t>'SS76006637625213793470131</t>
  </si>
  <si>
    <t>'2026020109003026230175064081</t>
  </si>
  <si>
    <t>'6923799730393349772</t>
  </si>
  <si>
    <t>'SS76007076490467292500168</t>
  </si>
  <si>
    <t>'2026020109014438187382174081</t>
  </si>
  <si>
    <t>'6950222987647325297</t>
  </si>
  <si>
    <t>'SS76007661157975662600080</t>
  </si>
  <si>
    <t>'2026020109014526472167034081</t>
  </si>
  <si>
    <t>'6923912871185054953</t>
  </si>
  <si>
    <t>'SS76007393266327391120092</t>
  </si>
  <si>
    <t>'2026020109022229868362624081</t>
  </si>
  <si>
    <t>保费扣除（29笔保单扣费,明细详见保费扣除明细）</t>
  </si>
  <si>
    <t>'2026020109070726386931564081</t>
  </si>
  <si>
    <t>'6950133795404059748</t>
  </si>
  <si>
    <t>'SS76005923880551555080171</t>
  </si>
  <si>
    <t>'2026020109133229780707994081</t>
  </si>
  <si>
    <t>'6950131334658135954</t>
  </si>
  <si>
    <t>'SS76006115132255936000047</t>
  </si>
  <si>
    <t>'2026020109135021712123344081</t>
  </si>
  <si>
    <t>保费扣除（7笔保单扣费,明细详见保费扣除明细）</t>
  </si>
  <si>
    <t>'2026020109135327726157204081</t>
  </si>
  <si>
    <t>'6950154462153742086</t>
  </si>
  <si>
    <t>'SS76006607469052441950098</t>
  </si>
  <si>
    <t>'2026020109173306125161594081</t>
  </si>
  <si>
    <t>保费扣除（17笔保单扣费,明细详见保费扣除明细）</t>
  </si>
  <si>
    <t>'2026020109223404539520274081</t>
  </si>
  <si>
    <t>保费扣除（1笔保单扣费,明细详见保费扣除明细）</t>
  </si>
  <si>
    <t>'2026020109281326175452704081</t>
  </si>
  <si>
    <t>保费扣除（3笔保单扣费,明细详见保费扣除明细）</t>
  </si>
  <si>
    <t>'2026020109342537972549394081</t>
  </si>
  <si>
    <t>保费扣除（4笔保单扣费,明细详见保费扣除明细）</t>
  </si>
  <si>
    <t>'2026020109355515334159744081</t>
  </si>
  <si>
    <t>'6950142026667857878</t>
  </si>
  <si>
    <t>'SS76006028566273233980180</t>
  </si>
  <si>
    <t>'3779048132244013371</t>
  </si>
  <si>
    <t>【升级款】雪中飞亲子儿童连帽羽绒服秋冬加厚外套X2501326322FXT</t>
  </si>
  <si>
    <t>'2026020109393606473324024081</t>
  </si>
  <si>
    <t>'2026020109401036960220594081</t>
  </si>
  <si>
    <t>'6923814437093408339</t>
  </si>
  <si>
    <t>'SS75999834784197353470029</t>
  </si>
  <si>
    <t>'2026020109401433933276584081</t>
  </si>
  <si>
    <t>'6923808667715402752</t>
  </si>
  <si>
    <t>'SS76007076616169231630137</t>
  </si>
  <si>
    <t>'2026020109414032974484894081</t>
  </si>
  <si>
    <t>'2026020109445916618622074081</t>
  </si>
  <si>
    <t>'6950140312541206208</t>
  </si>
  <si>
    <t>'SS76006245325042161050090</t>
  </si>
  <si>
    <t>'2026020109452802487587944081</t>
  </si>
  <si>
    <t>'6923792997693357699</t>
  </si>
  <si>
    <t>'SS76005791226157473800081</t>
  </si>
  <si>
    <t>'2026020109465434444249754081</t>
  </si>
  <si>
    <t>'6950154459920143427</t>
  </si>
  <si>
    <t>'SS76006251940912663540127</t>
  </si>
  <si>
    <t>'2026020109465225086533534081</t>
  </si>
  <si>
    <t>'6923785819948612970</t>
  </si>
  <si>
    <t>'SS75988564273186081540026</t>
  </si>
  <si>
    <t>'2026020109465420649255034081</t>
  </si>
  <si>
    <t>'6923797258405772721</t>
  </si>
  <si>
    <t>'SS76006976112427671560111</t>
  </si>
  <si>
    <t>'2026020109465434359710724081</t>
  </si>
  <si>
    <t>'6950137651779277982</t>
  </si>
  <si>
    <t>'SS76006120105021279100175</t>
  </si>
  <si>
    <t>'2026020109465416653358274081</t>
  </si>
  <si>
    <t>'6923785656451890335</t>
  </si>
  <si>
    <t>'SS76006138863969121700207</t>
  </si>
  <si>
    <t>'2026020110360214598149394081</t>
  </si>
  <si>
    <t>'6923795017319087857</t>
  </si>
  <si>
    <t>'6923795017319022321</t>
  </si>
  <si>
    <t>'SS76006793364044395980124</t>
  </si>
  <si>
    <t>'2026020110380225166978754081</t>
  </si>
  <si>
    <t>'2026020110401936292572504081</t>
  </si>
  <si>
    <t>'6950151792355514067</t>
  </si>
  <si>
    <t>'SS76006100742689098600244</t>
  </si>
  <si>
    <t>'2026020111030926139364254081</t>
  </si>
  <si>
    <t>'2026020111271431685064224081</t>
  </si>
  <si>
    <t>退款-结算后退款-退用户</t>
  </si>
  <si>
    <t>'6949983283308860679</t>
  </si>
  <si>
    <t>'147333449183426910</t>
  </si>
  <si>
    <t>已退款</t>
  </si>
  <si>
    <t>'2026020111271337301990594081</t>
  </si>
  <si>
    <t>退款-订单退款触发-退分账</t>
  </si>
  <si>
    <t>服务费返还</t>
  </si>
  <si>
    <t>'2026020111273428208013074081</t>
  </si>
  <si>
    <t>退款-订单退款触发-退补贴</t>
  </si>
  <si>
    <t>平台补贴扣回</t>
  </si>
  <si>
    <t>'2026020111415124583380984081</t>
  </si>
  <si>
    <t>'2026020111532716580119454081</t>
  </si>
  <si>
    <t>'6950238313315767937</t>
  </si>
  <si>
    <t>'SS76006815706802631770222</t>
  </si>
  <si>
    <t>'2026020112095738390669074081</t>
  </si>
  <si>
    <t>'6923914119195884896</t>
  </si>
  <si>
    <t>'SS76007802118906027860235</t>
  </si>
  <si>
    <t>'2026020112095704917660544081</t>
  </si>
  <si>
    <t>'6923902275911646596</t>
  </si>
  <si>
    <t>'SS76006015292551173220220</t>
  </si>
  <si>
    <t>'2026020112095828636165524081</t>
  </si>
  <si>
    <t>'6950246602048804760</t>
  </si>
  <si>
    <t>'SS76006947643712517640008</t>
  </si>
  <si>
    <t>'2026020112095824177259984081</t>
  </si>
  <si>
    <t>'6923940296877178729</t>
  </si>
  <si>
    <t>'SS76007401528262538740034</t>
  </si>
  <si>
    <t>'3758813381755273379</t>
  </si>
  <si>
    <t>雪中飞亲子儿童中长款加厚羽绒服连帽秋冬保暖-X250138648FXT</t>
  </si>
  <si>
    <t>'2026020112155020817515934081</t>
  </si>
  <si>
    <t>'6923667343994027127</t>
  </si>
  <si>
    <t>'147337794834146153</t>
  </si>
  <si>
    <t>'2026020112154819598259394081</t>
  </si>
  <si>
    <t>'2026020112155201059233784081</t>
  </si>
  <si>
    <t>'2026020112262431259858444081</t>
  </si>
  <si>
    <t>'6923814459496300241</t>
  </si>
  <si>
    <t>'SS76006943128975122440142</t>
  </si>
  <si>
    <t>'2026020112262321902833144081</t>
  </si>
  <si>
    <t>'6923795629490994689</t>
  </si>
  <si>
    <t>'SS75996670904212403460210</t>
  </si>
  <si>
    <t>'2026020112262417078193154081</t>
  </si>
  <si>
    <t>'6923774060185943642</t>
  </si>
  <si>
    <t>'SS76006147483053755380147</t>
  </si>
  <si>
    <t>'2026020112262424636296114081</t>
  </si>
  <si>
    <t>'6923780366895775107</t>
  </si>
  <si>
    <t>'SS76006158057053721950125</t>
  </si>
  <si>
    <t>'2026020112262832473420904081</t>
  </si>
  <si>
    <t>'6923795545407979449</t>
  </si>
  <si>
    <t>'SS76006631638849134430027</t>
  </si>
  <si>
    <t>'2026020112263116571315554081</t>
  </si>
  <si>
    <t>'6923791488686587346</t>
  </si>
  <si>
    <t>'SS76005863724533068890088</t>
  </si>
  <si>
    <t>'2026020112263223153712984081</t>
  </si>
  <si>
    <t>'6923797799752924255</t>
  </si>
  <si>
    <t>'SS76006161141463785390097</t>
  </si>
  <si>
    <t>'2026020112263107061181594081</t>
  </si>
  <si>
    <t>'6923784728486509859</t>
  </si>
  <si>
    <t>'SS76006118635686016400055</t>
  </si>
  <si>
    <t>'2026020112263211584312414081</t>
  </si>
  <si>
    <t>'6950122102048232901</t>
  </si>
  <si>
    <t>'SS76006160090514437750075</t>
  </si>
  <si>
    <t>'2026020112263241765647464081</t>
  </si>
  <si>
    <t>'6950133636107998583</t>
  </si>
  <si>
    <t>'SS76006634146372979390191</t>
  </si>
  <si>
    <t>'2026020112263514913746194081</t>
  </si>
  <si>
    <t>'6950129717805127472</t>
  </si>
  <si>
    <t>'SS76006619376012992100188</t>
  </si>
  <si>
    <t>'2026020112263838471971904081</t>
  </si>
  <si>
    <t>'6923906872603082699</t>
  </si>
  <si>
    <t>'SS76007223248240809420216</t>
  </si>
  <si>
    <t>'2026020112304726561912744081</t>
  </si>
  <si>
    <t>'6950149095333238504</t>
  </si>
  <si>
    <t>'SS76006147495059131510195</t>
  </si>
  <si>
    <t>'2026020112322608855598594081</t>
  </si>
  <si>
    <t>'6950152089700997086</t>
  </si>
  <si>
    <t>'SS76006641028138439950073</t>
  </si>
  <si>
    <t>'2026020112421635694354554081</t>
  </si>
  <si>
    <t>'6923800163798777665</t>
  </si>
  <si>
    <t>'SS76006680404264389630151</t>
  </si>
  <si>
    <t>'2026020112490406465948524081</t>
  </si>
  <si>
    <t>'6923793172545502744</t>
  </si>
  <si>
    <t>'SS76006030807498593540107</t>
  </si>
  <si>
    <t>'2026020112570521321981824081</t>
  </si>
  <si>
    <t>'6950143592709559622</t>
  </si>
  <si>
    <t>'SS76007059393054848510200</t>
  </si>
  <si>
    <t>'2026020112575221239406604081</t>
  </si>
  <si>
    <t>'6923789265395351474</t>
  </si>
  <si>
    <t>'SS76005965928762291470238</t>
  </si>
  <si>
    <t>'2026020113055632256007954081</t>
  </si>
  <si>
    <t>'6950196599737095214</t>
  </si>
  <si>
    <t>'SS76006533400331062170075</t>
  </si>
  <si>
    <t>'2026020113064718334687224081</t>
  </si>
  <si>
    <t>'6950182220871571268</t>
  </si>
  <si>
    <t>'SS76005942191748429300015</t>
  </si>
  <si>
    <t>'2026020113172704827550814081</t>
  </si>
  <si>
    <t>'6923787165141400674</t>
  </si>
  <si>
    <t>'SS76006018389718310810221</t>
  </si>
  <si>
    <t>'2026020113290430032696734081</t>
  </si>
  <si>
    <t>保费扣除（15笔保单扣费,明细详见保费扣除明细）</t>
  </si>
  <si>
    <t>'2026020113291108107461664081</t>
  </si>
  <si>
    <t>'6923793396860943741</t>
  </si>
  <si>
    <t>'SS76005883592619791900219</t>
  </si>
  <si>
    <t>'2026020113290717044447134081</t>
  </si>
  <si>
    <t>'6950165991177393569</t>
  </si>
  <si>
    <t>'SS76007070772033500660171</t>
  </si>
  <si>
    <t>否</t>
  </si>
  <si>
    <t>'2026020113290941739886444081</t>
  </si>
  <si>
    <t>'6950174182196057416</t>
  </si>
  <si>
    <t>'SS76006212390633518440218</t>
  </si>
  <si>
    <t>'2026020113291120819031454081</t>
  </si>
  <si>
    <t>'6950138658545341951</t>
  </si>
  <si>
    <t>'SS76006594030958064740070</t>
  </si>
  <si>
    <t>'2026020113291035362739264081</t>
  </si>
  <si>
    <t>'6950156878352356395</t>
  </si>
  <si>
    <t>'SS76006868706874821640234</t>
  </si>
  <si>
    <t>'2026020113342612793943234081</t>
  </si>
  <si>
    <t>保费扣除（2笔保单扣费,明细详见保费扣除明细）</t>
  </si>
  <si>
    <t>'2026020113345906936171614081</t>
  </si>
  <si>
    <t>'6923741802922998984</t>
  </si>
  <si>
    <t>'147336008046307129</t>
  </si>
  <si>
    <t>'2026020113350103325463144081</t>
  </si>
  <si>
    <t>退款-极速退二阶段商家资金回补</t>
  </si>
  <si>
    <t>订单号 6923741802922998984，退款金额 159.00 元</t>
  </si>
  <si>
    <t>'2026020113350116126446464081</t>
  </si>
  <si>
    <t>'2026020113362111494732994081</t>
  </si>
  <si>
    <t>'2026020113433533022615584081</t>
  </si>
  <si>
    <t>'6923794763528633581</t>
  </si>
  <si>
    <t>'SS76007075974442071560050</t>
  </si>
  <si>
    <t>'2026020113441826603525394081</t>
  </si>
  <si>
    <t>'2026020113442739933875394081</t>
  </si>
  <si>
    <t>'6923787697874238515</t>
  </si>
  <si>
    <t>'SS76006012902558971070142</t>
  </si>
  <si>
    <t>'2026020113474501895183994081</t>
  </si>
  <si>
    <t>'6923796760034312097</t>
  </si>
  <si>
    <t>'SS76006238294797688660233</t>
  </si>
  <si>
    <t>'2026020113520507610370824081</t>
  </si>
  <si>
    <t>'6923802418930810702</t>
  </si>
  <si>
    <t>'SS76006148987749174020173</t>
  </si>
  <si>
    <t>'2026020113554408394552384081</t>
  </si>
  <si>
    <t>'6923876096675184542</t>
  </si>
  <si>
    <t>'SS76007017602161915150125</t>
  </si>
  <si>
    <t>'2026020113564706211996664081</t>
  </si>
  <si>
    <t>'2026020113583610246108544081</t>
  </si>
  <si>
    <t>'6923814799489727923</t>
  </si>
  <si>
    <t>'SS76006978129822354270142</t>
  </si>
  <si>
    <t>'2026020114015614358285064081</t>
  </si>
  <si>
    <t>'2026020114022615101670944081</t>
  </si>
  <si>
    <t>'6950156741106537642</t>
  </si>
  <si>
    <t>'SS76006819093833326440189</t>
  </si>
  <si>
    <t>'2026020114152426427558824081</t>
  </si>
  <si>
    <t>'6923797942709484925</t>
  </si>
  <si>
    <t>'SS76006697341113799680056</t>
  </si>
  <si>
    <t>'2026020114163712123671314081</t>
  </si>
  <si>
    <t>保费扣除（5笔保单扣费,明细详见保费扣除明细）</t>
  </si>
  <si>
    <t>'2026020114215309237632424081</t>
  </si>
  <si>
    <t>保费扣除（9笔保单扣费,明细详见保费扣除明细）</t>
  </si>
  <si>
    <t>'2026020114271830646973444081</t>
  </si>
  <si>
    <t>'6950126757341107474</t>
  </si>
  <si>
    <t>'SS76006019444331482030156</t>
  </si>
  <si>
    <t>'2026020114280939415690704081</t>
  </si>
  <si>
    <t>保费扣除（10笔保单扣费,明细详见保费扣除明细）</t>
  </si>
  <si>
    <t>'2026020114334800977679464081</t>
  </si>
  <si>
    <t>'2026020114373208600458504081</t>
  </si>
  <si>
    <t>'2026020114595108780684804081</t>
  </si>
  <si>
    <t>'6949744748009297684</t>
  </si>
  <si>
    <t>'147334010111580972</t>
  </si>
  <si>
    <t>'2026020114595306470538594081</t>
  </si>
  <si>
    <t>'2026020115025324678239224081</t>
  </si>
  <si>
    <t>'2026020115074136498480994081</t>
  </si>
  <si>
    <t>'6950049542876436228</t>
  </si>
  <si>
    <t>'147333125199402515</t>
  </si>
  <si>
    <t>'2026020115074211886600184081</t>
  </si>
  <si>
    <t>订单号 6950049542876436228，退款金额 179.00 元</t>
  </si>
  <si>
    <t>'2026020115164500274271354081</t>
  </si>
  <si>
    <t>'2026020115342123245790984081</t>
  </si>
  <si>
    <t>'6950119849943832327</t>
  </si>
  <si>
    <t>'SS76006997929733983230010</t>
  </si>
  <si>
    <t>'2026020115393236249275284081</t>
  </si>
  <si>
    <t>偏远地区物流服务</t>
  </si>
  <si>
    <t>'6924075052164743066</t>
  </si>
  <si>
    <t>偏远地区配送费_PK7601798238291788084_YT0011635213203</t>
  </si>
  <si>
    <t>'2026020115434434855488514081</t>
  </si>
  <si>
    <t>'2026020116085123002813804081</t>
  </si>
  <si>
    <t>'2026020116484518338619244081</t>
  </si>
  <si>
    <t>'2026020116533724412370554081</t>
  </si>
  <si>
    <t>'2026020116583322152852904081</t>
  </si>
  <si>
    <t>'6923902489821413052</t>
  </si>
  <si>
    <t>'SS76007254828038436190014</t>
  </si>
  <si>
    <t>'2026020117000937302605214081</t>
  </si>
  <si>
    <t>'6923793918551686171</t>
  </si>
  <si>
    <t>'SS75988412669783580580033</t>
  </si>
  <si>
    <t>'2026020117002436702172314081</t>
  </si>
  <si>
    <t>'2026020117053434614687154081</t>
  </si>
  <si>
    <t>'6950142664801850620</t>
  </si>
  <si>
    <t>'SS76006012772286138880022</t>
  </si>
  <si>
    <t>'2026020117070420009454344081</t>
  </si>
  <si>
    <t>'6923787357336928152</t>
  </si>
  <si>
    <t>'SS76006011714427292350178</t>
  </si>
  <si>
    <t>'2026020117093004071757164081</t>
  </si>
  <si>
    <t>'6950141544567084079</t>
  </si>
  <si>
    <t>'SS76006945833931945310163</t>
  </si>
  <si>
    <t>'2026020117313718272957904081</t>
  </si>
  <si>
    <t>'2026020117370528234718784081</t>
  </si>
  <si>
    <t>'2026020117382832396254784081</t>
  </si>
  <si>
    <t>'6923806023101939628</t>
  </si>
  <si>
    <t>'SS76006678010868209270231</t>
  </si>
  <si>
    <t>'2026020117403838002854504081</t>
  </si>
  <si>
    <t>'6923873905155996796</t>
  </si>
  <si>
    <t>'SS76006080470039148060059</t>
  </si>
  <si>
    <t>'2026020117405430045148254081</t>
  </si>
  <si>
    <t>'6923785230812347687</t>
  </si>
  <si>
    <t>'SS76006152754994547540110</t>
  </si>
  <si>
    <t>'2026020117405716863567554081</t>
  </si>
  <si>
    <t>'6923796670964268780</t>
  </si>
  <si>
    <t>'SS76006244177568937370198</t>
  </si>
  <si>
    <t>'2026020117415735887846494081</t>
  </si>
  <si>
    <t>'6950121753391077192</t>
  </si>
  <si>
    <t>'SS76005883576104432830239</t>
  </si>
  <si>
    <t>'2026020117541137085025714081</t>
  </si>
  <si>
    <t>'2026020117550626350723104081</t>
  </si>
  <si>
    <t>'6950152645061515117</t>
  </si>
  <si>
    <t>'SS76007057846329515790146</t>
  </si>
  <si>
    <t>'2026020117575706364738994081</t>
  </si>
  <si>
    <t>'6950138013201864666</t>
  </si>
  <si>
    <t>'SS76005985384347612520240</t>
  </si>
  <si>
    <t>'2026020118051720186772884081</t>
  </si>
  <si>
    <t>'6950149530461082870</t>
  </si>
  <si>
    <t>'SS76006144954392747980160</t>
  </si>
  <si>
    <t>'2026020118063506630978904081</t>
  </si>
  <si>
    <t>'6950154360621307786</t>
  </si>
  <si>
    <t>'SS76006244863329242060153</t>
  </si>
  <si>
    <t>'2026020118165335826447454081</t>
  </si>
  <si>
    <t>'6923792755740606338</t>
  </si>
  <si>
    <t>'SS76006494773843235930170</t>
  </si>
  <si>
    <t>'2026020118183301513108754081</t>
  </si>
  <si>
    <t>'6923787315174866793</t>
  </si>
  <si>
    <t>'SS76006162187610365590007</t>
  </si>
  <si>
    <t>'2026020118230418750671724081</t>
  </si>
  <si>
    <t>'2026020119102604532969314081</t>
  </si>
  <si>
    <t>'6950254879680435744</t>
  </si>
  <si>
    <t>'SS76007709659582018660187</t>
  </si>
  <si>
    <t>'2026020121151407511414034081</t>
  </si>
  <si>
    <t>'6950140053546407720</t>
  </si>
  <si>
    <t>'SS76006117613320483840141</t>
  </si>
  <si>
    <t>'2026020121152419567578114081</t>
  </si>
  <si>
    <t>'6923776236302008140</t>
  </si>
  <si>
    <t>'SS76006122210692470270046</t>
  </si>
  <si>
    <t>'2026020121160132772920384081</t>
  </si>
  <si>
    <t>'6923791897866697773</t>
  </si>
  <si>
    <t>'SS76006142429307868560167</t>
  </si>
  <si>
    <t>'2026020121203907185697474081</t>
  </si>
  <si>
    <t>'6923778664704343794</t>
  </si>
  <si>
    <t>'SS76006161772699656140192</t>
  </si>
  <si>
    <t>'2026020121232806128768464081</t>
  </si>
  <si>
    <t>'6950131754716566660</t>
  </si>
  <si>
    <t>'SS76006132370174325760100</t>
  </si>
  <si>
    <t>'2026020121294804494791744081</t>
  </si>
  <si>
    <t>'6923797164161924799</t>
  </si>
  <si>
    <t>'SS76007032043216614500231</t>
  </si>
  <si>
    <t>'2026020123093431133742484081</t>
  </si>
  <si>
    <t>小额打款</t>
  </si>
  <si>
    <t>'6949966348881958327</t>
  </si>
  <si>
    <t>商家向消费者小额打款-“运费补偿”</t>
  </si>
  <si>
    <t>'2026020203465523238784354081</t>
  </si>
  <si>
    <t>'6950182237896512681</t>
  </si>
  <si>
    <t>'SS76009857598183224660105</t>
  </si>
  <si>
    <t>'2026020203465514725453324081</t>
  </si>
  <si>
    <t>'6923815712979844777</t>
  </si>
  <si>
    <t>'SS76009758513878185150118</t>
  </si>
  <si>
    <t>'2026020203465422328816644081</t>
  </si>
  <si>
    <t>'6923815527139081580</t>
  </si>
  <si>
    <t>'SS76009713202565658000239</t>
  </si>
  <si>
    <t>'2026020203465434785364884081</t>
  </si>
  <si>
    <t>'6923802119849344758</t>
  </si>
  <si>
    <t>'SS76009759360968302170194</t>
  </si>
  <si>
    <t>'2026020203465530374960994081</t>
  </si>
  <si>
    <t>'6950009260115956906</t>
  </si>
  <si>
    <t>'SS76009742184866455310119</t>
  </si>
  <si>
    <t>'2026020204065128040727384081</t>
  </si>
  <si>
    <t>'6923824230806355056</t>
  </si>
  <si>
    <t>'SS76009675259174592520139</t>
  </si>
  <si>
    <t>'2026020204245928278994074081</t>
  </si>
  <si>
    <t>'6950177492526634802</t>
  </si>
  <si>
    <t>'SS76009650713551877390088</t>
  </si>
  <si>
    <t>'2026020204272929156644224081</t>
  </si>
  <si>
    <t>'6923813111274044905</t>
  </si>
  <si>
    <t>'SS76009853864501414500061</t>
  </si>
  <si>
    <t>'2026020204294405679685214081</t>
  </si>
  <si>
    <t>'6950175090186851727</t>
  </si>
  <si>
    <t>'SS76009765479406843260126</t>
  </si>
  <si>
    <t>'2026020204294331636687824081</t>
  </si>
  <si>
    <t>'6950330404609856607</t>
  </si>
  <si>
    <t>'SS76009790878177037140001</t>
  </si>
  <si>
    <t>'2026020204294335702912464081</t>
  </si>
  <si>
    <t>'6923816172544753274</t>
  </si>
  <si>
    <t>'SS76009793484639603610082</t>
  </si>
  <si>
    <t>'2026020204294425547574144081</t>
  </si>
  <si>
    <t>'6950185021919597671</t>
  </si>
  <si>
    <t>'SS76010325904889984360166</t>
  </si>
  <si>
    <t>'2026020204582735956657154081</t>
  </si>
  <si>
    <t>'6923804385015201354</t>
  </si>
  <si>
    <t>'SS76009636741235515220063</t>
  </si>
  <si>
    <t>'2026020205174206545088094081</t>
  </si>
  <si>
    <t>'6950189137728247229</t>
  </si>
  <si>
    <t>'SS76009863560983885320063</t>
  </si>
  <si>
    <t>'2026020207381909397253224081</t>
  </si>
  <si>
    <t>'6950305537024792001</t>
  </si>
  <si>
    <t>'SS76010756887682255700115</t>
  </si>
  <si>
    <t>'2026020207381900639147714081</t>
  </si>
  <si>
    <t>'6923906843794373889</t>
  </si>
  <si>
    <t>'SS76008417183762519540083</t>
  </si>
  <si>
    <t>'2026020207381816747771304081</t>
  </si>
  <si>
    <t>'6923932554072260354</t>
  </si>
  <si>
    <t>'SS76009521323846743580134</t>
  </si>
  <si>
    <t>'2026020207381807145393074081</t>
  </si>
  <si>
    <t>'6923931675422653669</t>
  </si>
  <si>
    <t>'SS76009510837963164670008</t>
  </si>
  <si>
    <t>'2026020208073536372485754081</t>
  </si>
  <si>
    <t>'6950153310650176977</t>
  </si>
  <si>
    <t>'SS76009496876090660200138</t>
  </si>
  <si>
    <t>'2026020208092508862110874081</t>
  </si>
  <si>
    <t>'6950184555193308581</t>
  </si>
  <si>
    <t>'SS76009639286822838270148</t>
  </si>
  <si>
    <t>'2026020208092507599928844081</t>
  </si>
  <si>
    <t>'6950180689584264859</t>
  </si>
  <si>
    <t>'SS76010336238531223560113</t>
  </si>
  <si>
    <t>'2026020208092609941322594081</t>
  </si>
  <si>
    <t>'6950191674566448294</t>
  </si>
  <si>
    <t>'SS76010619593833679630089</t>
  </si>
  <si>
    <t>'2026020208092505082652504081</t>
  </si>
  <si>
    <t>'6950176206647072608</t>
  </si>
  <si>
    <t>'SS76010333221485612150085</t>
  </si>
  <si>
    <t>'2026020208092508185290394081</t>
  </si>
  <si>
    <t>'6950191193254401120</t>
  </si>
  <si>
    <t>'SS76010188069794944540245</t>
  </si>
  <si>
    <t>'2026020208191821609843564081</t>
  </si>
  <si>
    <t>'6923799814357023787</t>
  </si>
  <si>
    <t>'SS76009766918924869460203</t>
  </si>
  <si>
    <t>'2026020208201740581084524081</t>
  </si>
  <si>
    <t>'6923806208856128729</t>
  </si>
  <si>
    <t>'SS76009766638975104380014</t>
  </si>
  <si>
    <t>'2026020208251712713991684081</t>
  </si>
  <si>
    <t>'6950184152622241628</t>
  </si>
  <si>
    <t>'SS76009697091751163290210</t>
  </si>
  <si>
    <t>'2026020208291639980239794081</t>
  </si>
  <si>
    <t>'6923823897150455133</t>
  </si>
  <si>
    <t>'SS76009746776042706280144</t>
  </si>
  <si>
    <t>'2026020208291523044920744081</t>
  </si>
  <si>
    <t>'6950182005860997048</t>
  </si>
  <si>
    <t>'SS76010222032239212040250</t>
  </si>
  <si>
    <t>'2026020208291630020449344081</t>
  </si>
  <si>
    <t>'6923831608660032605</t>
  </si>
  <si>
    <t>'SS76010836045840266750214</t>
  </si>
  <si>
    <t>'2026020208291717534656414081</t>
  </si>
  <si>
    <t>'6923832112650026290</t>
  </si>
  <si>
    <t>'SS76010826037304407460041</t>
  </si>
  <si>
    <t>'2026020208332904294415364081</t>
  </si>
  <si>
    <t>'6950175609543136680</t>
  </si>
  <si>
    <t>'SS76009760389777986970232</t>
  </si>
  <si>
    <t>'2026020208332925923750924081</t>
  </si>
  <si>
    <t>'6950181771658139184</t>
  </si>
  <si>
    <t>'SS76009678714222840680032</t>
  </si>
  <si>
    <t>'2026020208332922085798554081</t>
  </si>
  <si>
    <t>'6950175668207359140</t>
  </si>
  <si>
    <t>'SS76009793469840307550183</t>
  </si>
  <si>
    <t>'2026020208332837801497944081</t>
  </si>
  <si>
    <t>'6950198273215501385</t>
  </si>
  <si>
    <t>'SS76010849572340413850004</t>
  </si>
  <si>
    <t>'2026020208332837261686284081</t>
  </si>
  <si>
    <t>'6950188909757077031</t>
  </si>
  <si>
    <t>'SS76009876530901489050106</t>
  </si>
  <si>
    <t>'2026020208400128950203284081</t>
  </si>
  <si>
    <t>'6950191148475749674</t>
  </si>
  <si>
    <t>'SS76010189004357187060182</t>
  </si>
  <si>
    <t>'2026020208512305960830074081</t>
  </si>
  <si>
    <t>'2026020209150107391196524081</t>
  </si>
  <si>
    <t>'6950177772665902839</t>
  </si>
  <si>
    <t>'SS76009867026599490900106</t>
  </si>
  <si>
    <t>'2026020209184602271851944081</t>
  </si>
  <si>
    <t>'2026020209241217341199464081</t>
  </si>
  <si>
    <t>'2026020209302215573650434081</t>
  </si>
  <si>
    <t>'6950181095666029909</t>
  </si>
  <si>
    <t>'SS76011173082070387580170</t>
  </si>
  <si>
    <t>'2026020209313217251046494081</t>
  </si>
  <si>
    <t>保费扣除（8笔保单扣费,明细详见保费扣除明细）</t>
  </si>
  <si>
    <t>'2026020209315325381279074081</t>
  </si>
  <si>
    <t>'6950157446002578627</t>
  </si>
  <si>
    <t>'SS76008999770991992320241</t>
  </si>
  <si>
    <t>'2026020209315306055698554081</t>
  </si>
  <si>
    <t>'6923802035554254734</t>
  </si>
  <si>
    <t>'SS76009700862387656060190</t>
  </si>
  <si>
    <t>'2026020209315404479268194081</t>
  </si>
  <si>
    <t>'6950175111201101776</t>
  </si>
  <si>
    <t>'SS76009670212457270170113</t>
  </si>
  <si>
    <t>'2026020209315323796331924081</t>
  </si>
  <si>
    <t>'6950195904938120276</t>
  </si>
  <si>
    <t>'SS76010336278875387420026</t>
  </si>
  <si>
    <t>'2026020209315336806331224081</t>
  </si>
  <si>
    <t>'6950205295986611924</t>
  </si>
  <si>
    <t>'SS76010807443343160410246</t>
  </si>
  <si>
    <t>'2026020209525302112397304081</t>
  </si>
  <si>
    <t>'2026020210022417085074304081</t>
  </si>
  <si>
    <t>保费扣除（19笔保单扣费,明细详见保费扣除明细）</t>
  </si>
  <si>
    <t>'2026020210030705287654404081</t>
  </si>
  <si>
    <t>'6923831565397163357</t>
  </si>
  <si>
    <t>'SS76010827493658506760157</t>
  </si>
  <si>
    <t>'2026020210034522787077504081</t>
  </si>
  <si>
    <t>'6949707814770513894</t>
  </si>
  <si>
    <t>'SS76005891422049405960241</t>
  </si>
  <si>
    <t>'2026020210063726049418514081</t>
  </si>
  <si>
    <t>'6923818431567920819</t>
  </si>
  <si>
    <t>'SS76010325596483427940036</t>
  </si>
  <si>
    <t>'2026020210080702101414494081</t>
  </si>
  <si>
    <t>保费扣除（16笔保单扣费,明细详见保费扣除明细）</t>
  </si>
  <si>
    <t>'2026020210125341664190074081</t>
  </si>
  <si>
    <t>'2026020210264622199874974081</t>
  </si>
  <si>
    <t>'2026020210374503706721744081</t>
  </si>
  <si>
    <t>'2026020210552600420623464081</t>
  </si>
  <si>
    <t>'6950468322643023156</t>
  </si>
  <si>
    <t>偏远地区配送费_PK7602096097527709979_YT0011879737721</t>
  </si>
  <si>
    <t>'2026020210581111460616224081</t>
  </si>
  <si>
    <t>'2026020211015507159198784081</t>
  </si>
  <si>
    <t>保费扣除（12笔保单扣费,明细详见保费扣除明细）</t>
  </si>
  <si>
    <t>'2026020211083931525767774081</t>
  </si>
  <si>
    <t>保费扣除（25笔保单扣费,明细详见保费扣除明细）</t>
  </si>
  <si>
    <t>'2026020211115722931748204081</t>
  </si>
  <si>
    <t>'2026020211162829746631774081</t>
  </si>
  <si>
    <t>'2026020211241120610299144081</t>
  </si>
  <si>
    <t>'2026020211271241639777744081</t>
  </si>
  <si>
    <t>'2026020211330304069954924081</t>
  </si>
  <si>
    <t>'2026020211381911547612354081</t>
  </si>
  <si>
    <t>'2026020211413212554898194081</t>
  </si>
  <si>
    <t>'2026020211485241414003264081</t>
  </si>
  <si>
    <t>'2026020211541412592750594081</t>
  </si>
  <si>
    <t>'2026020211570804629304744081</t>
  </si>
  <si>
    <t>'2026020212005317592817154081</t>
  </si>
  <si>
    <t>'6923874335856819469</t>
  </si>
  <si>
    <t>'SS76010383624609183120006</t>
  </si>
  <si>
    <t>'2026020212031207810752364081</t>
  </si>
  <si>
    <t>'2026020212222802990415744081</t>
  </si>
  <si>
    <t>'6950161543390107586</t>
  </si>
  <si>
    <t>'SS76009684024422446420162</t>
  </si>
  <si>
    <t>'2026020212223202315553554081</t>
  </si>
  <si>
    <t>'6950159770646747094</t>
  </si>
  <si>
    <t>'SS76009634761057736140181</t>
  </si>
  <si>
    <t>'2026020212223126425925384081</t>
  </si>
  <si>
    <t>'6950028978056533541</t>
  </si>
  <si>
    <t>'SS76009729556905986940139</t>
  </si>
  <si>
    <t>'2026020212223307060034834081</t>
  </si>
  <si>
    <t>'6950184213160465595</t>
  </si>
  <si>
    <t>'SS76009869717728998910044</t>
  </si>
  <si>
    <t>'2026020212223732227167154081</t>
  </si>
  <si>
    <t>'6923821031431241386</t>
  </si>
  <si>
    <t>'SS76010804659650895710164</t>
  </si>
  <si>
    <t>'2026020212224318637458434081</t>
  </si>
  <si>
    <t>'6950235736405776211</t>
  </si>
  <si>
    <t>'SS76010918590581809070151</t>
  </si>
  <si>
    <t>'2026020212304823620654464081</t>
  </si>
  <si>
    <t>'6923875046714145830</t>
  </si>
  <si>
    <t>'SS76011130216498793230133</t>
  </si>
  <si>
    <t>'2026020212422729032945024081</t>
  </si>
  <si>
    <t>'6923828936616803576</t>
  </si>
  <si>
    <t>'SS76009824812606141790122</t>
  </si>
  <si>
    <t>'2026020213023219686039554081</t>
  </si>
  <si>
    <t>提现</t>
  </si>
  <si>
    <t>'2026020213092817832184824081</t>
  </si>
  <si>
    <t>'6923806941334764678</t>
  </si>
  <si>
    <t>'SS76010504658786882560180</t>
  </si>
  <si>
    <t>'2026020213161307641177964081</t>
  </si>
  <si>
    <t>'6923828737785363560</t>
  </si>
  <si>
    <t>'SS76009698823942640830051</t>
  </si>
  <si>
    <t>'2026020213173217454372194081</t>
  </si>
  <si>
    <t>'6950198309210035742</t>
  </si>
  <si>
    <t>'SS76010804577777262180067</t>
  </si>
  <si>
    <t>'2026020213204713977196034081</t>
  </si>
  <si>
    <t>'6923831558092193553</t>
  </si>
  <si>
    <t>'SS76010320301559319300106</t>
  </si>
  <si>
    <t>'2026020213243239732841474081</t>
  </si>
  <si>
    <t>'2026020213282119850531934081</t>
  </si>
  <si>
    <t>'2026020213323326518981664081</t>
  </si>
  <si>
    <t>'2026020213361930345303314081</t>
  </si>
  <si>
    <t>'2026020213411704661908754081</t>
  </si>
  <si>
    <t>'6923829709151763810</t>
  </si>
  <si>
    <t>'SS76010335792125383740102</t>
  </si>
  <si>
    <t>'2026020213431036079864704081</t>
  </si>
  <si>
    <t>'2026020213434123255495744081</t>
  </si>
  <si>
    <t>'6950024719597639488</t>
  </si>
  <si>
    <t>'SS76008522398514550030217</t>
  </si>
  <si>
    <t>'2026020213434138801902274081</t>
  </si>
  <si>
    <t>'6950161415283021254</t>
  </si>
  <si>
    <t>'SS76009565943742958540113</t>
  </si>
  <si>
    <t>'2026020213492104488235584081</t>
  </si>
  <si>
    <t>'2026020213492220440031154081</t>
  </si>
  <si>
    <t>'6950155399028544571</t>
  </si>
  <si>
    <t>'SS76009636138872507420038</t>
  </si>
  <si>
    <t>'2026020213502534021378654081</t>
  </si>
  <si>
    <t>'6950173268118017131</t>
  </si>
  <si>
    <t>'SS76009986240337021840069</t>
  </si>
  <si>
    <t>'2026020213512014934510274081</t>
  </si>
  <si>
    <t>'6923823997331275476</t>
  </si>
  <si>
    <t>'SS76009871487884495720166</t>
  </si>
  <si>
    <t>'2026020213532535488238714081</t>
  </si>
  <si>
    <t>'2026020213573023810711474081</t>
  </si>
  <si>
    <t>保费扣除（13笔保单扣费,明细详见保费扣除明细）</t>
  </si>
  <si>
    <t>'2026020213594830408750234081</t>
  </si>
  <si>
    <t>'6950093432703161885</t>
  </si>
  <si>
    <t>'SS75985325544759137660143</t>
  </si>
  <si>
    <t>'2026020214022429082752414081</t>
  </si>
  <si>
    <t>'2026020214091711756178194081</t>
  </si>
  <si>
    <t>保费扣除（21笔保单扣费,明细详见保费扣除明细）</t>
  </si>
  <si>
    <t>'2026020214102007982454184081</t>
  </si>
  <si>
    <t>'6923830047156763924</t>
  </si>
  <si>
    <t>'SS76010618940651770940237</t>
  </si>
  <si>
    <t>'2026020214103314135957114081</t>
  </si>
  <si>
    <t>'6923640314699284416</t>
  </si>
  <si>
    <t>'147335150294390769</t>
  </si>
  <si>
    <t>'2026020214103319547922464081</t>
  </si>
  <si>
    <t>'2026020214103314878848094081</t>
  </si>
  <si>
    <t>'2026020214132832934139424081</t>
  </si>
  <si>
    <t>'6950161563329893435</t>
  </si>
  <si>
    <t>'SS76009754705042027880027</t>
  </si>
  <si>
    <t>'2026020214214316571479584081</t>
  </si>
  <si>
    <t>'6950224319419389837</t>
  </si>
  <si>
    <t>'SS76009562327488148830196</t>
  </si>
  <si>
    <t>'2026020214233602726671424081</t>
  </si>
  <si>
    <t>'2026020214280521606075384081</t>
  </si>
  <si>
    <t>'6950448256694752937</t>
  </si>
  <si>
    <t>偏远地区配送费_PK7602150909616980264_YT0011750775354</t>
  </si>
  <si>
    <t>'2026020214284132898749714081</t>
  </si>
  <si>
    <t>'2026020214323712261952504081</t>
  </si>
  <si>
    <t>'2026020214371727745695224081</t>
  </si>
  <si>
    <t>'2026020214384339639946624081</t>
  </si>
  <si>
    <t>'6950323655325914847</t>
  </si>
  <si>
    <t>'SS76010931986476242110008</t>
  </si>
  <si>
    <t>'2026020214483101765053544081</t>
  </si>
  <si>
    <t>'2026020214523631850504044081</t>
  </si>
  <si>
    <t>'2026020214531103541775364081</t>
  </si>
  <si>
    <t>'6923911629170113618</t>
  </si>
  <si>
    <t>'SS76010939469829740060186</t>
  </si>
  <si>
    <t>'2026020215025026972490674081</t>
  </si>
  <si>
    <t>'2026020215081914471664704081</t>
  </si>
  <si>
    <t>保费扣除（14笔保单扣费,明细详见保费扣除明细）</t>
  </si>
  <si>
    <t>'2026020215133224497687554081</t>
  </si>
  <si>
    <t>'2026020215190829713208704081</t>
  </si>
  <si>
    <t>'2026020215214224126267314081</t>
  </si>
  <si>
    <t>'6923718284421857171</t>
  </si>
  <si>
    <t>'147333477300236528</t>
  </si>
  <si>
    <t>'2026020215214032689523714081</t>
  </si>
  <si>
    <t>订单号 6923718284421857171，退款金额 179.00 元</t>
  </si>
  <si>
    <t>'2026020215232710906831874081</t>
  </si>
  <si>
    <t>'2026020215262424715436044081</t>
  </si>
  <si>
    <t>'6923823910341475355</t>
  </si>
  <si>
    <t>'SS76009684643632750230200</t>
  </si>
  <si>
    <t>'2026020215282108026854764081</t>
  </si>
  <si>
    <t>'2026020215300127272972904081</t>
  </si>
  <si>
    <t>'2026020215333727737625984081</t>
  </si>
  <si>
    <t>'2026020215530509830571884081</t>
  </si>
  <si>
    <t>'2026020215585235484800094081</t>
  </si>
  <si>
    <t>'2026020216012428102374464081</t>
  </si>
  <si>
    <t>'2026020216034420142167194081</t>
  </si>
  <si>
    <t>商家向消费者小额打款-“商品补偿”</t>
  </si>
  <si>
    <t>'2026020216071417922952194081</t>
  </si>
  <si>
    <t>'2026020216164916697592594081</t>
  </si>
  <si>
    <t>'2026020216391937921265024081</t>
  </si>
  <si>
    <t>'2026020216432720902753914081</t>
  </si>
  <si>
    <t>'2026020216520110430756204081</t>
  </si>
  <si>
    <t>'2026020216540520562414624081</t>
  </si>
  <si>
    <t>'6923816101693652203</t>
  </si>
  <si>
    <t>'SS76009842437086418320023</t>
  </si>
  <si>
    <t>'2026020216540912484162564081</t>
  </si>
  <si>
    <t>'6950177611661121248</t>
  </si>
  <si>
    <t>'SS76009640764785177940188</t>
  </si>
  <si>
    <t>'2026020216573219464358664081</t>
  </si>
  <si>
    <t>'2026020217072610328806864081</t>
  </si>
  <si>
    <t>'2026020217081116023227154081</t>
  </si>
  <si>
    <t>'6950011891439506547</t>
  </si>
  <si>
    <t>'SS75985831054229998580205</t>
  </si>
  <si>
    <t>'2026020217083100338168784081</t>
  </si>
  <si>
    <t>'6950166387946362154</t>
  </si>
  <si>
    <t>'SS76009683076194634590031</t>
  </si>
  <si>
    <t>'2026020217085809131668484081</t>
  </si>
  <si>
    <t>'6950155369244136829</t>
  </si>
  <si>
    <t>'SS76009793443751529320021</t>
  </si>
  <si>
    <t>'2026020217095508611804574081</t>
  </si>
  <si>
    <t>'6950137899936846990</t>
  </si>
  <si>
    <t>'SS75992904511913538710148</t>
  </si>
  <si>
    <t>'2026020217110124631380754081</t>
  </si>
  <si>
    <t>'6923826955053530741</t>
  </si>
  <si>
    <t>'SS76009732833703572840126</t>
  </si>
  <si>
    <t>'2026020217125821314767864081</t>
  </si>
  <si>
    <t>'6950321219592591161</t>
  </si>
  <si>
    <t>'SS76011776136962380800003</t>
  </si>
  <si>
    <t>'2026020217131611213704044081</t>
  </si>
  <si>
    <t>'6923809015383359196</t>
  </si>
  <si>
    <t>'SS76009655419356165550018</t>
  </si>
  <si>
    <t>'2026020217165310248033474081</t>
  </si>
  <si>
    <t>'2026020217173332469486514081</t>
  </si>
  <si>
    <t>'6923960703553469656</t>
  </si>
  <si>
    <t>'SS76008170335879990180063</t>
  </si>
  <si>
    <t>'2026020217181735709465954081</t>
  </si>
  <si>
    <t>'6950174821204104289</t>
  </si>
  <si>
    <t>'SS76009716194864012800054</t>
  </si>
  <si>
    <t>'2026020217193014610478624081</t>
  </si>
  <si>
    <t>'6950272008304596305</t>
  </si>
  <si>
    <t>'SS76009982675102438750214</t>
  </si>
  <si>
    <t>'2026020217220702734825374081</t>
  </si>
  <si>
    <t>'2026020217261933735357804081</t>
  </si>
  <si>
    <t>'6923826757103877267</t>
  </si>
  <si>
    <t>'SS76009688802331369590173</t>
  </si>
  <si>
    <t>'2026020303313401870280184081</t>
  </si>
  <si>
    <t>'6950292557617370176</t>
  </si>
  <si>
    <t>'SS76013432750143086500196</t>
  </si>
  <si>
    <t>'2026020303354633528061714081</t>
  </si>
  <si>
    <t>'6923855470477999999</t>
  </si>
  <si>
    <t>'SS76014653762909312510238</t>
  </si>
  <si>
    <t>'2026020303354813974574484081</t>
  </si>
  <si>
    <t>'6950185606907172725</t>
  </si>
  <si>
    <t>'SS76013647469285749760178</t>
  </si>
  <si>
    <t>'2026020303354803450311834081</t>
  </si>
  <si>
    <t>'6950290124331947018</t>
  </si>
  <si>
    <t>'SS76013721848288545620110</t>
  </si>
  <si>
    <t>'2026020303462506594893314081</t>
  </si>
  <si>
    <t>'6950176921948525949</t>
  </si>
  <si>
    <t>'SS76013571534427589640136</t>
  </si>
  <si>
    <t>'3790123072795836823</t>
  </si>
  <si>
    <t>中大童羽绒服冬季外套男女童加厚连帽保暖长款冬装X2501420168FT</t>
  </si>
  <si>
    <t>'2026020303493005625288194081</t>
  </si>
  <si>
    <t>'6950204830770992142</t>
  </si>
  <si>
    <t>'SS76014855701619553370173</t>
  </si>
  <si>
    <t>'2026020303492903191938824081</t>
  </si>
  <si>
    <t>'6950235751015126545</t>
  </si>
  <si>
    <t>'SS76013823369078377480249</t>
  </si>
  <si>
    <t>'2026020303493028019755794081</t>
  </si>
  <si>
    <t>'6950209387228698140</t>
  </si>
  <si>
    <t>'SS76014495354663777280250</t>
  </si>
  <si>
    <t>'2026020303492925683072104081</t>
  </si>
  <si>
    <t>'6950236128459822424</t>
  </si>
  <si>
    <t>'SS76013449883494485000220</t>
  </si>
  <si>
    <t>'2026020303524511290219614081</t>
  </si>
  <si>
    <t>'6950207920552875389</t>
  </si>
  <si>
    <t>'SS76013191148570097150154</t>
  </si>
  <si>
    <t>'2026020303552804368146424081</t>
  </si>
  <si>
    <t>'6923793086188649749</t>
  </si>
  <si>
    <t>'SS75991863893306908620172</t>
  </si>
  <si>
    <t>'2026020303552602067504984081</t>
  </si>
  <si>
    <t>'6950062307758708391</t>
  </si>
  <si>
    <t>'SS76014298998991754700066</t>
  </si>
  <si>
    <t>'2026020303552641371080064081</t>
  </si>
  <si>
    <t>'6923706884902846404</t>
  </si>
  <si>
    <t>'SS76013251943614592360160</t>
  </si>
  <si>
    <t>'2026020303552814853578244081</t>
  </si>
  <si>
    <t>'6950228224901846436</t>
  </si>
  <si>
    <t>'SS76013678444046587340073</t>
  </si>
  <si>
    <t>'2026020303552630206861204081</t>
  </si>
  <si>
    <t>'6950056852872107712</t>
  </si>
  <si>
    <t>'SS76013153448332003900250</t>
  </si>
  <si>
    <t>'2026020304041633192514824081</t>
  </si>
  <si>
    <t>'6950259921247736838</t>
  </si>
  <si>
    <t>'SS76015455279054200410188</t>
  </si>
  <si>
    <t>'2026020304075429622280044081</t>
  </si>
  <si>
    <t>'6923852052455260093</t>
  </si>
  <si>
    <t>'SS76013208357641920410177</t>
  </si>
  <si>
    <t>'2026020304283911213706744081</t>
  </si>
  <si>
    <t>'6923835024283565902</t>
  </si>
  <si>
    <t>'SS76013199939300275460075</t>
  </si>
  <si>
    <t>'2026020307491838847777794081</t>
  </si>
  <si>
    <t>'6950194437991503343</t>
  </si>
  <si>
    <t>'SS76013163901343501320247</t>
  </si>
  <si>
    <t>'2026020307492604995489634081</t>
  </si>
  <si>
    <t>'6923726807183490749</t>
  </si>
  <si>
    <t>'SS75988191604366382600119</t>
  </si>
  <si>
    <t>'2026020307492524589934344081</t>
  </si>
  <si>
    <t>'6950197279823369698</t>
  </si>
  <si>
    <t>'SS76013179700444902490154</t>
  </si>
  <si>
    <t>'2026020307572700808880644081</t>
  </si>
  <si>
    <t>'6950201712809284952</t>
  </si>
  <si>
    <t>'SS76013163956544643020044</t>
  </si>
  <si>
    <t>'2026020307572706543774814081</t>
  </si>
  <si>
    <t>'6923636505633586984</t>
  </si>
  <si>
    <t>'SS75984329436783910750171</t>
  </si>
  <si>
    <t>'2026020307572726051709444081</t>
  </si>
  <si>
    <t>'6950198031259538650</t>
  </si>
  <si>
    <t>'SS76014477442925535230089</t>
  </si>
  <si>
    <t>'2026020307572725300831064081</t>
  </si>
  <si>
    <t>'6950183492165964823</t>
  </si>
  <si>
    <t>'SS76013195342916695450208</t>
  </si>
  <si>
    <t>'2026020307572634817477584081</t>
  </si>
  <si>
    <t>'6923839346750946449</t>
  </si>
  <si>
    <t>'SS76013163963628303460225</t>
  </si>
  <si>
    <t>'2026020308094940056916834081</t>
  </si>
  <si>
    <t>'6923852668839689365</t>
  </si>
  <si>
    <t>'SS76013178108081772040080</t>
  </si>
  <si>
    <t>'2026020308094829123545944081</t>
  </si>
  <si>
    <t>'6923853586794446490</t>
  </si>
  <si>
    <t>'SS76014589201248427900026</t>
  </si>
  <si>
    <t>'2026020308094920330744724081</t>
  </si>
  <si>
    <t>'6923988168250523286</t>
  </si>
  <si>
    <t>'SS76014249320771425690165</t>
  </si>
  <si>
    <t>'2026020308094837637818984081</t>
  </si>
  <si>
    <t>'6950216212995183675</t>
  </si>
  <si>
    <t>'SS76014425096018867460182</t>
  </si>
  <si>
    <t>'2026020308262019717988344081</t>
  </si>
  <si>
    <t>'6950196907545990916</t>
  </si>
  <si>
    <t>'SS76013698421757220190212</t>
  </si>
  <si>
    <t>'2026020308363639971927504081</t>
  </si>
  <si>
    <t>'6950310366637724765</t>
  </si>
  <si>
    <t>'SS76013231544456852860191</t>
  </si>
  <si>
    <t>'2026020308363724121226344081</t>
  </si>
  <si>
    <t>'6950211393672386245</t>
  </si>
  <si>
    <t>'SS76014854760921177660018</t>
  </si>
  <si>
    <t>'2026020308363616624194904081</t>
  </si>
  <si>
    <t>'6923930395732049196</t>
  </si>
  <si>
    <t>'SS76013835369197942140169</t>
  </si>
  <si>
    <t>'2026020308363618637337954081</t>
  </si>
  <si>
    <t>'6923895491833986775</t>
  </si>
  <si>
    <t>'SS76015114099852577700036</t>
  </si>
  <si>
    <t>'2026020308363719341521924081</t>
  </si>
  <si>
    <t>'6923919828186070737</t>
  </si>
  <si>
    <t>'SS76014646196094285140191</t>
  </si>
  <si>
    <t>'2026020308494528105610654081</t>
  </si>
  <si>
    <t>'6923855967535201833</t>
  </si>
  <si>
    <t>'SS76014963504922465550087</t>
  </si>
  <si>
    <t>'2026020308541005101204904081</t>
  </si>
  <si>
    <t>'2026020308552809954309214081</t>
  </si>
  <si>
    <t>'6923866312109620649</t>
  </si>
  <si>
    <t>'SS76014612263545904700024</t>
  </si>
  <si>
    <t>'2026020308575209332167784081</t>
  </si>
  <si>
    <t>'2026020309020735204306304081</t>
  </si>
  <si>
    <t>'2026020309081924719859304081</t>
  </si>
  <si>
    <t>'2026020309122133229911404081</t>
  </si>
  <si>
    <t>'2026020309171941742999584081</t>
  </si>
  <si>
    <t>保费扣除（18笔保单扣费,明细详见保费扣除明细）</t>
  </si>
  <si>
    <t>'2026020309525028446395384081</t>
  </si>
  <si>
    <t>'6923825978906017224</t>
  </si>
  <si>
    <t>'SS76013606559286072830216</t>
  </si>
  <si>
    <t>'2026020310094810025539024081</t>
  </si>
  <si>
    <t>'6923930365637590316</t>
  </si>
  <si>
    <t>'SS76013835272717934350139</t>
  </si>
  <si>
    <t>'2026020310141800095357544081</t>
  </si>
  <si>
    <t>保费扣除（30笔保单扣费,明细详见保费扣除明细）</t>
  </si>
  <si>
    <t>'2026020310191818038461854081</t>
  </si>
  <si>
    <t>'2026020310214733778076524081</t>
  </si>
  <si>
    <t>'2026020310265916525888634081</t>
  </si>
  <si>
    <t>'2026020310311403328253874081</t>
  </si>
  <si>
    <t>'6949921038195824470</t>
  </si>
  <si>
    <t>'147329246075190394</t>
  </si>
  <si>
    <t>'2026020310311540609101214081</t>
  </si>
  <si>
    <t>'2026020310311832603016084081</t>
  </si>
  <si>
    <t>'2026020310334622995274604081</t>
  </si>
  <si>
    <t>'2026020310371106006377464081</t>
  </si>
  <si>
    <t>'2026020310391221980820584081</t>
  </si>
  <si>
    <t>'6923746210603302762</t>
  </si>
  <si>
    <t>'147334761832314744</t>
  </si>
  <si>
    <t>'2026020310391311374266974081</t>
  </si>
  <si>
    <t>订单号 6923746210603302762，退款金额 177.00 元</t>
  </si>
  <si>
    <t>'2026020310391319577574674081</t>
  </si>
  <si>
    <t>'2026020310402031634721434081</t>
  </si>
  <si>
    <t>'6949964159214359731</t>
  </si>
  <si>
    <t>'147335002166384459</t>
  </si>
  <si>
    <t>'2026020310402102655073804081</t>
  </si>
  <si>
    <t>'2026020310402037604275564081</t>
  </si>
  <si>
    <t>'2026020310443805495524034081</t>
  </si>
  <si>
    <t>'2026020310454313265805344081</t>
  </si>
  <si>
    <t>'6949987435913746296</t>
  </si>
  <si>
    <t>'147335049998163364</t>
  </si>
  <si>
    <t>'2026020310454423124707844081</t>
  </si>
  <si>
    <t>订单号 6949987435913746296，退款金额 179.00 元</t>
  </si>
  <si>
    <t>'2026020310485615243228704081</t>
  </si>
  <si>
    <t>'2026020310513841622899704081</t>
  </si>
  <si>
    <t>'2026020310563301681989484081</t>
  </si>
  <si>
    <t>'2026020311042209443904424081</t>
  </si>
  <si>
    <t>'2026020311092809529800114081</t>
  </si>
  <si>
    <t>'2026020311134541076825874081</t>
  </si>
  <si>
    <t>'2026020311164503022200754081</t>
  </si>
  <si>
    <t>'2026020311213009568095134081</t>
  </si>
  <si>
    <t>'2026020311265339060278034081</t>
  </si>
  <si>
    <t>'2026020311334323852201594081</t>
  </si>
  <si>
    <t>'2026020311373200839354974081</t>
  </si>
  <si>
    <t>'2026020311422538882675744081</t>
  </si>
  <si>
    <t>'2026020311425418764108864081</t>
  </si>
  <si>
    <t>'6949616571287803228</t>
  </si>
  <si>
    <t>'147336683528367259</t>
  </si>
  <si>
    <t>'2026020312260737917985714081</t>
  </si>
  <si>
    <t>'6950185571075495405</t>
  </si>
  <si>
    <t>'SS76013170037541606400250</t>
  </si>
  <si>
    <t>'2026020312335201227043904081</t>
  </si>
  <si>
    <t>'6950244636186973713</t>
  </si>
  <si>
    <t>'SS76013823065404055300194</t>
  </si>
  <si>
    <t>'2026020312454324203105384081</t>
  </si>
  <si>
    <t>'6950297379876771376</t>
  </si>
  <si>
    <t>'SS76013722545472025950037</t>
  </si>
  <si>
    <t>'2026020312464629197934624081</t>
  </si>
  <si>
    <t>'6923889259294588835</t>
  </si>
  <si>
    <t>'SS76012950556940208980241</t>
  </si>
  <si>
    <t>'2026020312491320147243874081</t>
  </si>
  <si>
    <t>'6923825843099697105</t>
  </si>
  <si>
    <t>'SS76013194465358812420201</t>
  </si>
  <si>
    <t>'2026020312551020058120144081</t>
  </si>
  <si>
    <t>'6950058119661295271</t>
  </si>
  <si>
    <t>'SS75990575735269791060215</t>
  </si>
  <si>
    <t>'2026020312551225548723584081</t>
  </si>
  <si>
    <t>'6923856536445681315</t>
  </si>
  <si>
    <t>'SS76014970642208857950009</t>
  </si>
  <si>
    <t>'2026020312564619213033234081</t>
  </si>
  <si>
    <t>'6923842881510538373</t>
  </si>
  <si>
    <t>'SS76013194850058081700062</t>
  </si>
  <si>
    <t>'2026020312581110201505624081</t>
  </si>
  <si>
    <t>'6950195631969605590</t>
  </si>
  <si>
    <t>'SS76014340437705569740180</t>
  </si>
  <si>
    <t>'2026020312592135946171224081</t>
  </si>
  <si>
    <t>'6950210706669901695</t>
  </si>
  <si>
    <t>'SS76013177798784005180154</t>
  </si>
  <si>
    <t>'2026020313042924296166914081</t>
  </si>
  <si>
    <t>'6923826647572315161</t>
  </si>
  <si>
    <t>'SS75996430462966172510078</t>
  </si>
  <si>
    <t>'2026020313083103864827294081</t>
  </si>
  <si>
    <t>'6923847758325972545</t>
  </si>
  <si>
    <t>'SS76013178767677688320040</t>
  </si>
  <si>
    <t>'2026020313113935067994064081</t>
  </si>
  <si>
    <t>'2026020313123521818580634081</t>
  </si>
  <si>
    <t>'6923848559617998804</t>
  </si>
  <si>
    <t>'SS76013169484878973590199</t>
  </si>
  <si>
    <t>'2026020313125728842440034081</t>
  </si>
  <si>
    <t>'6950197032960922683</t>
  </si>
  <si>
    <t>'SS76013177472112891290184</t>
  </si>
  <si>
    <t>'2026020313235237559667564081</t>
  </si>
  <si>
    <t>'6923921509985516546</t>
  </si>
  <si>
    <t>'SS76014600581823859580138</t>
  </si>
  <si>
    <t>'2026020313264409441777144081</t>
  </si>
  <si>
    <t>'2026020313320426727060744081</t>
  </si>
  <si>
    <t>'2026020313422403613821944081</t>
  </si>
  <si>
    <t>'6950181404961412754</t>
  </si>
  <si>
    <t>'SS76013357616949499510054</t>
  </si>
  <si>
    <t>'2026020313455323042012254081</t>
  </si>
  <si>
    <t>'6950312221511586880</t>
  </si>
  <si>
    <t>'SS76013433049528246140051</t>
  </si>
  <si>
    <t>'2026020313484824707730304081</t>
  </si>
  <si>
    <t>'2026020313525010156121984081</t>
  </si>
  <si>
    <t>'6950241983708403610</t>
  </si>
  <si>
    <t>'SS76013541245206697380045</t>
  </si>
  <si>
    <t>'2026020313525440737513394081</t>
  </si>
  <si>
    <t>'6950220090139678581</t>
  </si>
  <si>
    <t>'SS76014476553449966600204</t>
  </si>
  <si>
    <t>'2026020313540028450657384081</t>
  </si>
  <si>
    <t>'2026020313592804962230224081</t>
  </si>
  <si>
    <t>'2026020314062635702420994081</t>
  </si>
  <si>
    <t>'2026020314125001613706664081</t>
  </si>
  <si>
    <t>'2026020314155706213306974081</t>
  </si>
  <si>
    <t>'6950212542055257819</t>
  </si>
  <si>
    <t>'SS76013182089751311880151</t>
  </si>
  <si>
    <t>'2026020314182133142705024081</t>
  </si>
  <si>
    <t>'6950213144920069211</t>
  </si>
  <si>
    <t>'SS76014135489793725840078</t>
  </si>
  <si>
    <t>'2026020314255820223759794081</t>
  </si>
  <si>
    <t>'6923741541443468629</t>
  </si>
  <si>
    <t>'SS75995992990430049540050</t>
  </si>
  <si>
    <t>'2026020314282114817037184081</t>
  </si>
  <si>
    <t>'6923851950168112963</t>
  </si>
  <si>
    <t>'SS76013201019144975770138</t>
  </si>
  <si>
    <t>'2026020314292213052157534081</t>
  </si>
  <si>
    <t>'6923837357858913959</t>
  </si>
  <si>
    <t>'SS76013181493809487880164</t>
  </si>
  <si>
    <t>'2026020314354532979848194081</t>
  </si>
  <si>
    <t>'6950194182498030814</t>
  </si>
  <si>
    <t>'SS76013168311185088420091</t>
  </si>
  <si>
    <t>'2026020314373114346652664081</t>
  </si>
  <si>
    <t>'2026020314482815831250014081</t>
  </si>
  <si>
    <t>'2026020314523215729958814081</t>
  </si>
  <si>
    <t>'6950211155988125623</t>
  </si>
  <si>
    <t>'SS76014630172760151580162</t>
  </si>
  <si>
    <t>'2026020315025734233715304081</t>
  </si>
  <si>
    <t>'6923825606173753086</t>
  </si>
  <si>
    <t>'SS76013701707074483260235</t>
  </si>
  <si>
    <t>'2026020315133334738549954081</t>
  </si>
  <si>
    <t>'6923866266702938005</t>
  </si>
  <si>
    <t>'SS76014770275228554390116</t>
  </si>
  <si>
    <t>'2026020315180130116257554081</t>
  </si>
  <si>
    <t>'2026020315232403916272834081</t>
  </si>
  <si>
    <t>'2026020315280333524823454081</t>
  </si>
  <si>
    <t>'2026020315312424794401544081</t>
  </si>
  <si>
    <t>'2026020315390607721950914081</t>
  </si>
  <si>
    <t>'6923856136891366699</t>
  </si>
  <si>
    <t>'SS76015007918413460750071</t>
  </si>
  <si>
    <t>'2026020315390718843082514081</t>
  </si>
  <si>
    <t>'2026020315472704575770024081</t>
  </si>
  <si>
    <t>'2026020315580726256509824081</t>
  </si>
  <si>
    <t>'6923064015675489559</t>
  </si>
  <si>
    <t>'SS76021722377621059020081</t>
  </si>
  <si>
    <t>'0</t>
  </si>
  <si>
    <t>用户向商家打款</t>
  </si>
  <si>
    <t>'2026020315580723542215834081</t>
  </si>
  <si>
    <t>'6923860377369280067</t>
  </si>
  <si>
    <t>'SS76014135701108001790048</t>
  </si>
  <si>
    <t>'2026020316160910366164864081</t>
  </si>
  <si>
    <t>'6950253236627575978</t>
  </si>
  <si>
    <t>'SS76013676809696217690035</t>
  </si>
  <si>
    <t>'2026020316195708233989754081</t>
  </si>
  <si>
    <t>'6950210095134545756</t>
  </si>
  <si>
    <t>'SS76013447378375480470135</t>
  </si>
  <si>
    <t>'2026020316253934955474334081</t>
  </si>
  <si>
    <t>'6950148948691195174</t>
  </si>
  <si>
    <t>'SS76014190255576845200070</t>
  </si>
  <si>
    <t>'2026020316315514136446074081</t>
  </si>
  <si>
    <t>'2026020316323037101739614081</t>
  </si>
  <si>
    <t>'2026020316384624088742784081</t>
  </si>
  <si>
    <t>'6950193455380174173</t>
  </si>
  <si>
    <t>'SS76014764493474864990210</t>
  </si>
  <si>
    <t>'3776786348837568590</t>
  </si>
  <si>
    <t>【活动专享】雪中飞工装儿童羽绒服加厚童装滑雪服X2501425366FXT</t>
  </si>
  <si>
    <t>'2026020316411830786358024081</t>
  </si>
  <si>
    <t>'6950219590933615691</t>
  </si>
  <si>
    <t>'SS76014699790494110720092</t>
  </si>
  <si>
    <t>'2026020316443827861818974081</t>
  </si>
  <si>
    <t>'2026020316475539478561554081</t>
  </si>
  <si>
    <t>'147340967623020191</t>
  </si>
  <si>
    <t>'2026020316475725084728784081</t>
  </si>
  <si>
    <t>'2026020316475704545907474081</t>
  </si>
  <si>
    <t>'2026020317043323030172574081</t>
  </si>
  <si>
    <t>'2026020317084002231340034081</t>
  </si>
  <si>
    <t>'2026020317175616193951144081</t>
  </si>
  <si>
    <t>'2026020317285213394091984081</t>
  </si>
  <si>
    <t>'2026020317314501472274424081</t>
  </si>
  <si>
    <t>'2026020319543700309212624081</t>
  </si>
  <si>
    <t>'6949978673229534882</t>
  </si>
  <si>
    <t>'2026020403542924586166024081</t>
  </si>
  <si>
    <t>'6923872224758300061</t>
  </si>
  <si>
    <t>'SS76017157068980106660188</t>
  </si>
  <si>
    <t>'2026020403571004068810304081</t>
  </si>
  <si>
    <t>'6923851895547919884</t>
  </si>
  <si>
    <t>'SS76017111338040860590114</t>
  </si>
  <si>
    <t>'2026020403571028823560184081</t>
  </si>
  <si>
    <t>'6950225616174585105</t>
  </si>
  <si>
    <t>'SS76017157346447854270095</t>
  </si>
  <si>
    <t>'2026020403571000431396304081</t>
  </si>
  <si>
    <t>'6950232069546186602</t>
  </si>
  <si>
    <t>'SS76017791269989914000143</t>
  </si>
  <si>
    <t>'2026020403571133143032594081</t>
  </si>
  <si>
    <t>'6923875583225462757</t>
  </si>
  <si>
    <t>'SS76017785686120865790225</t>
  </si>
  <si>
    <t>'2026020403571522496547944081</t>
  </si>
  <si>
    <t>'6950221594483758664</t>
  </si>
  <si>
    <t>'SS76017720358569743450225</t>
  </si>
  <si>
    <t>'2026020403592440406717984081</t>
  </si>
  <si>
    <t>'6923880692439547471</t>
  </si>
  <si>
    <t>'SS76017785778135703230063</t>
  </si>
  <si>
    <t>'2026020403593329114414424081</t>
  </si>
  <si>
    <t>'6950245882388026737</t>
  </si>
  <si>
    <t>'SS76017760303824123240092</t>
  </si>
  <si>
    <t>'2026020404003032480015514081</t>
  </si>
  <si>
    <t>'6923872329369484749</t>
  </si>
  <si>
    <t>'SS75996400240156349440089</t>
  </si>
  <si>
    <t>'2026020404035304446500224081</t>
  </si>
  <si>
    <t>'6950214272751572218</t>
  </si>
  <si>
    <t>'SS76017154990930665390056</t>
  </si>
  <si>
    <t>'2026020404044101395635624081</t>
  </si>
  <si>
    <t>'6923882858061593932</t>
  </si>
  <si>
    <t>'SS76017155098387912080070</t>
  </si>
  <si>
    <t>'2026020404045100840054274081</t>
  </si>
  <si>
    <t>'6923884647128661103</t>
  </si>
  <si>
    <t>'SS76017103379432415130179</t>
  </si>
  <si>
    <t>'2026020404092102917829584081</t>
  </si>
  <si>
    <t>'6923865433509494626</t>
  </si>
  <si>
    <t>'SS76017146012863247450100</t>
  </si>
  <si>
    <t>'2026020404092204850529664081</t>
  </si>
  <si>
    <t>'6923856364848316032</t>
  </si>
  <si>
    <t>'SS76017785849699704840077</t>
  </si>
  <si>
    <t>'2026020404092031652623624081</t>
  </si>
  <si>
    <t>'6923868915074498015</t>
  </si>
  <si>
    <t>'SS76017155116210593640140</t>
  </si>
  <si>
    <t>'2026020404092131548585484081</t>
  </si>
  <si>
    <t>'6950243919840483244</t>
  </si>
  <si>
    <t>'SS76018017537069389300130</t>
  </si>
  <si>
    <t>'2026020404092119602191704081</t>
  </si>
  <si>
    <t>'6950229595965495022</t>
  </si>
  <si>
    <t>'SS76017081575135977460194</t>
  </si>
  <si>
    <t>'2026020404174810742991424081</t>
  </si>
  <si>
    <t>'6923984877368082196</t>
  </si>
  <si>
    <t>'SS76018537874142989430005</t>
  </si>
  <si>
    <t>'2026020404230324546555344081</t>
  </si>
  <si>
    <t>'6923879114793713311</t>
  </si>
  <si>
    <t>'SS76017799385931494830079</t>
  </si>
  <si>
    <t>'2026020404353523377190834081</t>
  </si>
  <si>
    <t>'6950220402125051358</t>
  </si>
  <si>
    <t>'SS76017017612175116900196</t>
  </si>
  <si>
    <t>'2026020404375005130330034081</t>
  </si>
  <si>
    <t>'6950227486823290173</t>
  </si>
  <si>
    <t>'SS76017117433133184500006</t>
  </si>
  <si>
    <t>'2026020404375317700459904081</t>
  </si>
  <si>
    <t>'6950211484155778185</t>
  </si>
  <si>
    <t>'SS76017102162299133440250</t>
  </si>
  <si>
    <t>'2026020404420941734313344081</t>
  </si>
  <si>
    <t>'6923888296064745085</t>
  </si>
  <si>
    <t>'SS76017964667971341070212</t>
  </si>
  <si>
    <t>'2026020404420929198912344081</t>
  </si>
  <si>
    <t>'6950234408373392548</t>
  </si>
  <si>
    <t>'SS76017335794965427290118</t>
  </si>
  <si>
    <t>'2026020404421002903247764081</t>
  </si>
  <si>
    <t>'6950349553145485107</t>
  </si>
  <si>
    <t>'SS76017281776517330440076</t>
  </si>
  <si>
    <t>'2026020404533838516004344081</t>
  </si>
  <si>
    <t>'6950207476521374832</t>
  </si>
  <si>
    <t>'SS76017107902488906700084</t>
  </si>
  <si>
    <t>'2026020407460307146539714081</t>
  </si>
  <si>
    <t>'6923878760141323758</t>
  </si>
  <si>
    <t>'SS76017674746608356200207</t>
  </si>
  <si>
    <t>'2026020407493541066501224081</t>
  </si>
  <si>
    <t>'6923943671290952799</t>
  </si>
  <si>
    <t>'SS76018504108899208030119</t>
  </si>
  <si>
    <t>'2026020407493609129866504081</t>
  </si>
  <si>
    <t>'6923878416536993684</t>
  </si>
  <si>
    <t>'SS76017785713924183380171</t>
  </si>
  <si>
    <t>'2026020407493624672018284081</t>
  </si>
  <si>
    <t>'6950211488319870584</t>
  </si>
  <si>
    <t>'6950211488319805048</t>
  </si>
  <si>
    <t>'SS76017136686837931880249</t>
  </si>
  <si>
    <t>'2026020407493602112927154081</t>
  </si>
  <si>
    <t>'6950257192223053035</t>
  </si>
  <si>
    <t>'SS76018023277085493910120</t>
  </si>
  <si>
    <t>'2026020407493612460035104081</t>
  </si>
  <si>
    <t>'6950231916448715830</t>
  </si>
  <si>
    <t>'SS76017104197696066900052</t>
  </si>
  <si>
    <t>'2026020408023914729710714081</t>
  </si>
  <si>
    <t>'6923952726675914315</t>
  </si>
  <si>
    <t>'SS76018890360719939060147</t>
  </si>
  <si>
    <t>'2026020408035135305395834081</t>
  </si>
  <si>
    <t>'6950236069994566839</t>
  </si>
  <si>
    <t>'6950236069994501303</t>
  </si>
  <si>
    <t>'SS76017786289090076570194</t>
  </si>
  <si>
    <t>'2026020408035133815595614081</t>
  </si>
  <si>
    <t>'6923869687141269022</t>
  </si>
  <si>
    <t>'SS76017163170493445460048</t>
  </si>
  <si>
    <t>'2026020408035140904138604081</t>
  </si>
  <si>
    <t>'6950280585169409382</t>
  </si>
  <si>
    <t>'SS76018847715343572740185</t>
  </si>
  <si>
    <t>'2026020408035009736893634081</t>
  </si>
  <si>
    <t>'6950239680966956953</t>
  </si>
  <si>
    <t>'SS76018018733099256590199</t>
  </si>
  <si>
    <t>'2026020408035238546642304081</t>
  </si>
  <si>
    <t>'6923873377996865329</t>
  </si>
  <si>
    <t>'SS76017153940341066240189</t>
  </si>
  <si>
    <t>'2026020408100030667576384081</t>
  </si>
  <si>
    <t>'6923882999148740080</t>
  </si>
  <si>
    <t>'SS76017799333927818240118</t>
  </si>
  <si>
    <t>'2026020408125606629297054081</t>
  </si>
  <si>
    <t>'6923884647128726639</t>
  </si>
  <si>
    <t>'SS76017103391220211580116</t>
  </si>
  <si>
    <t>'2026020408130239626061344081</t>
  </si>
  <si>
    <t>'6950235468114106234</t>
  </si>
  <si>
    <t>'SS76018303745114114650160</t>
  </si>
  <si>
    <t>'2026020408144730954501624081</t>
  </si>
  <si>
    <t>'6950211471502808076</t>
  </si>
  <si>
    <t>'SS76017117414041400700064</t>
  </si>
  <si>
    <t>'2026020408153630249132064081</t>
  </si>
  <si>
    <t>'6950248511720527406</t>
  </si>
  <si>
    <t>'SS76017961960294484540022</t>
  </si>
  <si>
    <t>'2026020408153829417804994081</t>
  </si>
  <si>
    <t>'6950127083196650735</t>
  </si>
  <si>
    <t>'SS75991656737389982720123</t>
  </si>
  <si>
    <t>'2026020408180530981207104081</t>
  </si>
  <si>
    <t>'6923971853677264602</t>
  </si>
  <si>
    <t>'SS76018034707441792410012</t>
  </si>
  <si>
    <t>'2026020408235500126981634081</t>
  </si>
  <si>
    <t>'6950234971676939875</t>
  </si>
  <si>
    <t>'SS76017947588389811290237</t>
  </si>
  <si>
    <t>'2026020408260130245030784081</t>
  </si>
  <si>
    <t>'6923864881972674463</t>
  </si>
  <si>
    <t>'SS76017126325443015870082</t>
  </si>
  <si>
    <t>'2026020408272629574269794081</t>
  </si>
  <si>
    <t>'6950241144790979901</t>
  </si>
  <si>
    <t>'SS76017669692099794380239</t>
  </si>
  <si>
    <t>'2026020408285206550656094081</t>
  </si>
  <si>
    <t>'2026020408293838100341864081</t>
  </si>
  <si>
    <t>'6950231009521571680</t>
  </si>
  <si>
    <t>'SS76018032056470615380089</t>
  </si>
  <si>
    <t>'2026020408294324258644544081</t>
  </si>
  <si>
    <t>'6950225007598638950</t>
  </si>
  <si>
    <t>'SS76017784955550113620073</t>
  </si>
  <si>
    <t>'2026020408310814311593064081</t>
  </si>
  <si>
    <t>'6923869354910973868</t>
  </si>
  <si>
    <t>'SS76017789984144760720250</t>
  </si>
  <si>
    <t>'2026020408353810084234594081</t>
  </si>
  <si>
    <t>'6950028088789833108</t>
  </si>
  <si>
    <t>'SS75991551345360248780096</t>
  </si>
  <si>
    <t>'2026020408370839934202974081</t>
  </si>
  <si>
    <t>'SS76017136670574720000150</t>
  </si>
  <si>
    <t>'2026020408371336125576184081</t>
  </si>
  <si>
    <t>'6923875148047416602</t>
  </si>
  <si>
    <t>'SS76017729984083070070058</t>
  </si>
  <si>
    <t>'2026020408394311421005074081</t>
  </si>
  <si>
    <t>'6950227232988534228</t>
  </si>
  <si>
    <t>'SS76017139485810529470051</t>
  </si>
  <si>
    <t>'2026020408394326153170024081</t>
  </si>
  <si>
    <t>'6923887238441369491</t>
  </si>
  <si>
    <t>'SS76018199124450555380063</t>
  </si>
  <si>
    <t>'2026020408394411928210384081</t>
  </si>
  <si>
    <t>'6950220405058573894</t>
  </si>
  <si>
    <t>'SS76017785686450386340082</t>
  </si>
  <si>
    <t>'2026020408394425967168464081</t>
  </si>
  <si>
    <t>'6923865567332498905</t>
  </si>
  <si>
    <t>'SS76017154957393108860084</t>
  </si>
  <si>
    <t>'2026020408394330374630904081</t>
  </si>
  <si>
    <t>'6923867323453897875</t>
  </si>
  <si>
    <t>'SS76017018550680128630098</t>
  </si>
  <si>
    <t>'3699214865106337796</t>
  </si>
  <si>
    <t>雪中飞童装冬季中大童儿童中长款加厚休闲新款亲子装-X212414995F</t>
  </si>
  <si>
    <t>'2026020408395922151011934081</t>
  </si>
  <si>
    <t>'6923882925245234326</t>
  </si>
  <si>
    <t>'SS76017137742739871100076</t>
  </si>
  <si>
    <t>'2026020408400118876997484081</t>
  </si>
  <si>
    <t>'6950177132025419434</t>
  </si>
  <si>
    <t>'SS75999885254503631510087</t>
  </si>
  <si>
    <t>'2026020408400039660467634081</t>
  </si>
  <si>
    <t>'6949911012037825924</t>
  </si>
  <si>
    <t>'SS75976135453692728510148</t>
  </si>
  <si>
    <t>'2026020408400035157286834081</t>
  </si>
  <si>
    <t>'6950237763645216085</t>
  </si>
  <si>
    <t>'SS76018421856210007440003</t>
  </si>
  <si>
    <t>'2026020408400008901102624081</t>
  </si>
  <si>
    <t>'6950231810551846005</t>
  </si>
  <si>
    <t>'SS76017155082363865940026</t>
  </si>
  <si>
    <t>'2026020408430107862072784081</t>
  </si>
  <si>
    <t>'2026020408524633390272464081</t>
  </si>
  <si>
    <t>'6923871993967770986</t>
  </si>
  <si>
    <t>'SS76016921069866357850076</t>
  </si>
  <si>
    <t>'2026020408524612525903454081</t>
  </si>
  <si>
    <t>'6923880533803564368</t>
  </si>
  <si>
    <t>'SS76017178060589635100210</t>
  </si>
  <si>
    <t>'2026020408524629822981624081</t>
  </si>
  <si>
    <t>'6923894506903666099</t>
  </si>
  <si>
    <t>'SS76018009669543043190102</t>
  </si>
  <si>
    <t>'2026020408524629580009224081</t>
  </si>
  <si>
    <t>'6923875431659240494</t>
  </si>
  <si>
    <t>'SS76018020103733911390002</t>
  </si>
  <si>
    <t>'2026020408524703991311794081</t>
  </si>
  <si>
    <t>'6950222933269747193</t>
  </si>
  <si>
    <t>'SS76017713406805614420238</t>
  </si>
  <si>
    <t>'2026020408575607108203614081</t>
  </si>
  <si>
    <t>'2026020408580229707802144081</t>
  </si>
  <si>
    <t>'2026020409000032476206494081</t>
  </si>
  <si>
    <t>'6923856514418441864</t>
  </si>
  <si>
    <t>'SS76017785866681922830153</t>
  </si>
  <si>
    <t>'2026020409003631167122434081</t>
  </si>
  <si>
    <t>'6923881033752804685</t>
  </si>
  <si>
    <t>'SS76017799296380444520227</t>
  </si>
  <si>
    <t>'2026020409003317930532274081</t>
  </si>
  <si>
    <t>'6950216235216672184</t>
  </si>
  <si>
    <t>'SS76017785669134589900136</t>
  </si>
  <si>
    <t>'2026020409003519766479864081</t>
  </si>
  <si>
    <t>'6923873891657874768</t>
  </si>
  <si>
    <t>'SS76017131262875410010140</t>
  </si>
  <si>
    <t>'2026020409003501188175864081</t>
  </si>
  <si>
    <t>'6923885353552739564</t>
  </si>
  <si>
    <t>'SS76017789071557104790004</t>
  </si>
  <si>
    <t>'2026020409003529792668224081</t>
  </si>
  <si>
    <t>'6950239401251313185</t>
  </si>
  <si>
    <t>'SS76017719126546847070159</t>
  </si>
  <si>
    <t>'2026020409112604922127784081</t>
  </si>
  <si>
    <t>'6923890327921196138</t>
  </si>
  <si>
    <t>'SS76017945544551468060055</t>
  </si>
  <si>
    <t>'2026020409165440694259294081</t>
  </si>
  <si>
    <t>'2026020409335626309965164081</t>
  </si>
  <si>
    <t>'2026020409370307573020584081</t>
  </si>
  <si>
    <t>'2026020409422505456737744081</t>
  </si>
  <si>
    <t>'2026020409423502254648684081</t>
  </si>
  <si>
    <t>'6923873109786984107</t>
  </si>
  <si>
    <t>'SS76017723070019669020201</t>
  </si>
  <si>
    <t>'2026020409523934698529554081</t>
  </si>
  <si>
    <t>'6950227292697203836</t>
  </si>
  <si>
    <t>'SS76017117426537275140129</t>
  </si>
  <si>
    <t>'2026020409543026513579784081</t>
  </si>
  <si>
    <t>'2026020409591837717120194081</t>
  </si>
  <si>
    <t>'2026020410055816026012594081</t>
  </si>
  <si>
    <t>'6950255504541160651</t>
  </si>
  <si>
    <t>'SS75996620688702021380212</t>
  </si>
  <si>
    <t>'2026020410075116907149314081</t>
  </si>
  <si>
    <t>'6950233416989218236</t>
  </si>
  <si>
    <t>'SS76018311089908290710057</t>
  </si>
  <si>
    <t>'2026020410081617837757954081</t>
  </si>
  <si>
    <t>'2026020410120735407303784081</t>
  </si>
  <si>
    <t>'2026020410142208142359304081</t>
  </si>
  <si>
    <t>'2026020410363733398133854081</t>
  </si>
  <si>
    <t>'2026020410420237805924034081</t>
  </si>
  <si>
    <t>'2026020411272118472187394081</t>
  </si>
  <si>
    <t>'2026020411475935704348544081</t>
  </si>
  <si>
    <t>'2026020411525933147499584081</t>
  </si>
  <si>
    <t>'2026020412031027682737054081</t>
  </si>
  <si>
    <t>'2026020412035424252953864081</t>
  </si>
  <si>
    <t>'6950225074254452495</t>
  </si>
  <si>
    <t>'SS76017785771298862170064</t>
  </si>
  <si>
    <t>'2026020412090624926953424081</t>
  </si>
  <si>
    <t>'2026020412170929150418114081</t>
  </si>
  <si>
    <t>'6950220769473467479</t>
  </si>
  <si>
    <t>'SS76017155042906938970219</t>
  </si>
  <si>
    <t>'2026020412233715039575674081</t>
  </si>
  <si>
    <t>'6923875023020851124</t>
  </si>
  <si>
    <t>'SS76017639021201165260201</t>
  </si>
  <si>
    <t>'2026020412253315103762324081</t>
  </si>
  <si>
    <t>'6923880512060095927</t>
  </si>
  <si>
    <t>'SS76017115264631485790203</t>
  </si>
  <si>
    <t>'2026020412261113342971234081</t>
  </si>
  <si>
    <t>'6923873944691834426</t>
  </si>
  <si>
    <t>'SS76017132241022323540159</t>
  </si>
  <si>
    <t>'2026020412261925378987584081</t>
  </si>
  <si>
    <t>'6923870713679609807</t>
  </si>
  <si>
    <t>'SS76017774784368484340132</t>
  </si>
  <si>
    <t>'2026020412262209107709504081</t>
  </si>
  <si>
    <t>'6950321459202561364</t>
  </si>
  <si>
    <t>'SS76018913036092708360023</t>
  </si>
  <si>
    <t>'2026020412262141110451834081</t>
  </si>
  <si>
    <t>'6923865292377783340</t>
  </si>
  <si>
    <t>'SS76017799342684738990066</t>
  </si>
  <si>
    <t>'2026020412262204077655404081</t>
  </si>
  <si>
    <t>'6923864889362316881</t>
  </si>
  <si>
    <t>'SS76017121186708239510226</t>
  </si>
  <si>
    <t>'2026020412262212335189024081</t>
  </si>
  <si>
    <t>'6923881467853176273</t>
  </si>
  <si>
    <t>'SS76017650660357575870108</t>
  </si>
  <si>
    <t>'2026020412270922165918824081</t>
  </si>
  <si>
    <t>'2026020412324215699648364081</t>
  </si>
  <si>
    <t>'2026020412374213634767784081</t>
  </si>
  <si>
    <t>'6923856619234164606</t>
  </si>
  <si>
    <t>'SS76017787113274416900131</t>
  </si>
  <si>
    <t>'2026020412414412973678484081</t>
  </si>
  <si>
    <t>'6950227453442201176</t>
  </si>
  <si>
    <t>'SS76017793846261233150138</t>
  </si>
  <si>
    <t>'2026020412421837920281664081</t>
  </si>
  <si>
    <t>'6950218356003313119</t>
  </si>
  <si>
    <t>'SS76017335937952817050218</t>
  </si>
  <si>
    <t>'2026020412433021821360644081</t>
  </si>
  <si>
    <t>'6950255032549250238</t>
  </si>
  <si>
    <t>'SS76006340334421611860225</t>
  </si>
  <si>
    <t>'2026020412442940112136104081</t>
  </si>
  <si>
    <t>'6950267500629071094</t>
  </si>
  <si>
    <t>'SS76018175884294070100228</t>
  </si>
  <si>
    <t>'2026020412452507595464184081</t>
  </si>
  <si>
    <t>'6950221705311032707</t>
  </si>
  <si>
    <t>'SS76017743823647219470081</t>
  </si>
  <si>
    <t>'2026020412471118422008324081</t>
  </si>
  <si>
    <t>'6950204967644763366</t>
  </si>
  <si>
    <t>'SS76017106184755450980250</t>
  </si>
  <si>
    <t>'2026020412492219253007714081</t>
  </si>
  <si>
    <t>'6950248389047883116</t>
  </si>
  <si>
    <t>'SS76017956972017262270072</t>
  </si>
  <si>
    <t>'2026020412533408404175364081</t>
  </si>
  <si>
    <t>'6950216179746281147</t>
  </si>
  <si>
    <t>'SS76017113923662815140014</t>
  </si>
  <si>
    <t>'2026020412541906128110234081</t>
  </si>
  <si>
    <t>'6923856392706424371</t>
  </si>
  <si>
    <t>'SS76017110838510720350207</t>
  </si>
  <si>
    <t>'2026020412551339767741904081</t>
  </si>
  <si>
    <t>'2026020412551736295155554081</t>
  </si>
  <si>
    <t>'6923871771473182684</t>
  </si>
  <si>
    <t>'SS76017788318756539140006</t>
  </si>
  <si>
    <t>'2026020412552905010885644081</t>
  </si>
  <si>
    <t>'6950223004199556919</t>
  </si>
  <si>
    <t>'SS76017116146270865920165</t>
  </si>
  <si>
    <t>'2026020412594826981010424081</t>
  </si>
  <si>
    <t>'6950246186377352372</t>
  </si>
  <si>
    <t>'SS76017944991483338750188</t>
  </si>
  <si>
    <t>'2026020412594930915627614081</t>
  </si>
  <si>
    <t>'6950228535369078310</t>
  </si>
  <si>
    <t>'SS76018296237098112090035</t>
  </si>
  <si>
    <t>'2026020412595034528015864081</t>
  </si>
  <si>
    <t>'6950207415981446619</t>
  </si>
  <si>
    <t>'SS76017105430318123880222</t>
  </si>
  <si>
    <t>'2026020412594825432727234081</t>
  </si>
  <si>
    <t>'6923882634758880266</t>
  </si>
  <si>
    <t>'SS76017155057913861550200</t>
  </si>
  <si>
    <t>'2026020412595105672678814081</t>
  </si>
  <si>
    <t>'6923873444844960999</t>
  </si>
  <si>
    <t>'SS76017155079912699340238</t>
  </si>
  <si>
    <t>'2026020413012630954010024081</t>
  </si>
  <si>
    <t>'6923882241550745499</t>
  </si>
  <si>
    <t>'SS76017757198161065220109</t>
  </si>
  <si>
    <t>'2026020413034041705969184081</t>
  </si>
  <si>
    <t>'6950214423449376268</t>
  </si>
  <si>
    <t>'SS76017799304183974900170</t>
  </si>
  <si>
    <t>'2026020413083318296834904081</t>
  </si>
  <si>
    <t>'6950234274747258591</t>
  </si>
  <si>
    <t>'SS76017147288344826970014</t>
  </si>
  <si>
    <t>'2026020413084004267914434081</t>
  </si>
  <si>
    <t>'6950233416989283772</t>
  </si>
  <si>
    <t>'SS76018311133757120000221</t>
  </si>
  <si>
    <t>'3758813605093573003</t>
  </si>
  <si>
    <t>【新款上新】雪中飞儿童连帽羽绒服秋冬加厚外套X2501419376FXT</t>
  </si>
  <si>
    <t>'2026020413084329449423794081</t>
  </si>
  <si>
    <t>'6950222876154992113</t>
  </si>
  <si>
    <t>'SS76017117457455682710217</t>
  </si>
  <si>
    <t>'2026020413115923826276384081</t>
  </si>
  <si>
    <t>'6923878782363073580</t>
  </si>
  <si>
    <t>'SS76017674833817274880010</t>
  </si>
  <si>
    <t>'2026020413125413640381874081</t>
  </si>
  <si>
    <t>'6950213896854443973</t>
  </si>
  <si>
    <t>'SS76017671367470126620232</t>
  </si>
  <si>
    <t>'2026020413191311586811314081</t>
  </si>
  <si>
    <t>'6950231560548455567</t>
  </si>
  <si>
    <t>'SS76017117432287073790198</t>
  </si>
  <si>
    <t>'2026020413214301227863144081</t>
  </si>
  <si>
    <t>'6923892751770287502</t>
  </si>
  <si>
    <t>'SS76017494144538752420175</t>
  </si>
  <si>
    <t>'2026020413250436071838724081</t>
  </si>
  <si>
    <t>'6950345685075040111</t>
  </si>
  <si>
    <t>'SS76018014403654825470131</t>
  </si>
  <si>
    <t>'2026020413250904872156584081</t>
  </si>
  <si>
    <t>'6923885703910161937</t>
  </si>
  <si>
    <t>'SS76017793042589496420054</t>
  </si>
  <si>
    <t>'2026020413255505232932254081</t>
  </si>
  <si>
    <t>'2026020413274838937605584081</t>
  </si>
  <si>
    <t>'6924006677755100685</t>
  </si>
  <si>
    <t>'SS76018389470818470910249</t>
  </si>
  <si>
    <t>'2026020413293210153331204081</t>
  </si>
  <si>
    <t>'6923867207087520939</t>
  </si>
  <si>
    <t>'SS76017792392979953100018</t>
  </si>
  <si>
    <t>'2026020413373410656527424081</t>
  </si>
  <si>
    <t>'6950299394605913966</t>
  </si>
  <si>
    <t>'SS76018174725718881820072</t>
  </si>
  <si>
    <t>'2026020413413240983106664081</t>
  </si>
  <si>
    <t>'6923874938803682696</t>
  </si>
  <si>
    <t>'SS76017637216837678350105</t>
  </si>
  <si>
    <t>'2026020413422903692470194081</t>
  </si>
  <si>
    <t>'6923864695959093149</t>
  </si>
  <si>
    <t>'SS76017115750543859720029</t>
  </si>
  <si>
    <t>'2026020413485004964070494081</t>
  </si>
  <si>
    <t>'2026020413490315447662714081</t>
  </si>
  <si>
    <t>'6923866494502272974</t>
  </si>
  <si>
    <t>'SS76017103994863946640102</t>
  </si>
  <si>
    <t>'2026020413500231523353604081</t>
  </si>
  <si>
    <t>'6923873693251501607</t>
  </si>
  <si>
    <t>'SS76017785788331463830120</t>
  </si>
  <si>
    <t>'2026020413533918087774824081</t>
  </si>
  <si>
    <t>'2026020413594909564533824081</t>
  </si>
  <si>
    <t>'6923873720209145827</t>
  </si>
  <si>
    <t>'SS76017785727473093460069</t>
  </si>
  <si>
    <t>'2026020414002728863536914081</t>
  </si>
  <si>
    <t>'6924031860844953369</t>
  </si>
  <si>
    <t>'SS76017633154337507940157</t>
  </si>
  <si>
    <t>'2026020414064217084093594081</t>
  </si>
  <si>
    <t>'6950517170442540173</t>
  </si>
  <si>
    <t>偏远地区配送费_PK7602887557642633524_YT0012430001121</t>
  </si>
  <si>
    <t>'2026020414082102002949754081</t>
  </si>
  <si>
    <t>'2026020414164929827282554081</t>
  </si>
  <si>
    <t>'6950135260905215464</t>
  </si>
  <si>
    <t>'147336315872426566</t>
  </si>
  <si>
    <t>'2026020414164806931090114081</t>
  </si>
  <si>
    <t>'2026020414184541310292674081</t>
  </si>
  <si>
    <t>'2026020414284321003679234081</t>
  </si>
  <si>
    <t>'2026020414312221776635384081</t>
  </si>
  <si>
    <t>'6950236597382420360</t>
  </si>
  <si>
    <t>'6950236597382354824</t>
  </si>
  <si>
    <t>'SS76017142513006185420112</t>
  </si>
  <si>
    <t>'2026020414321617883796904081</t>
  </si>
  <si>
    <t>'2026020414342328311882434081</t>
  </si>
  <si>
    <t>'6923652229969313434</t>
  </si>
  <si>
    <t>'147339037522229416</t>
  </si>
  <si>
    <t>'2026020414342119739121064081</t>
  </si>
  <si>
    <t>'2026020414363835666332434081</t>
  </si>
  <si>
    <t>'6923864787750517951</t>
  </si>
  <si>
    <t>'SS76017117470151193950040</t>
  </si>
  <si>
    <t>'2026020414372901142666504081</t>
  </si>
  <si>
    <t>'2026020414373038337748754081</t>
  </si>
  <si>
    <t>'6923865089084456217</t>
  </si>
  <si>
    <t>'SS76017785772642798460077</t>
  </si>
  <si>
    <t>'2026020414413414663726584081</t>
  </si>
  <si>
    <t>'6950257200355349739</t>
  </si>
  <si>
    <t>'SS76017992573263590660057</t>
  </si>
  <si>
    <t>'2026020414422910456437954081</t>
  </si>
  <si>
    <t>'6923881772707774276</t>
  </si>
  <si>
    <t>'SS76017675824458470670003</t>
  </si>
  <si>
    <t>'2026020414515603658058874081</t>
  </si>
  <si>
    <t>'6923871526030835060</t>
  </si>
  <si>
    <t>'SS76017180710995074560224</t>
  </si>
  <si>
    <t>'2026020414541712346373394081</t>
  </si>
  <si>
    <t>'2026020414580413747002944081</t>
  </si>
  <si>
    <t>'6923873543351795253</t>
  </si>
  <si>
    <t>'SS76017155067859274700141</t>
  </si>
  <si>
    <t>'2026020414580402612595474081</t>
  </si>
  <si>
    <t>'2026020415012107725921384081</t>
  </si>
  <si>
    <t>'2026020415035035788070594081</t>
  </si>
  <si>
    <t>'6923868390481886625</t>
  </si>
  <si>
    <t>'SS76017944902918026600028</t>
  </si>
  <si>
    <t>'2026020415062113305943144081</t>
  </si>
  <si>
    <t>'2026020415140506166776954081</t>
  </si>
  <si>
    <t>'2026020415234840989985744081</t>
  </si>
  <si>
    <t>'2026020415253040121349624081</t>
  </si>
  <si>
    <t>'2026020415260135869537784081</t>
  </si>
  <si>
    <t>'6923878972729032626</t>
  </si>
  <si>
    <t>'SS76017048137597591140193</t>
  </si>
  <si>
    <t>'2026020415275432026834304081</t>
  </si>
  <si>
    <t>'2026020415310928817334124081</t>
  </si>
  <si>
    <t>'6923878451905985845</t>
  </si>
  <si>
    <t>'SS76017788305930324740240</t>
  </si>
  <si>
    <t>'2026020415331400465472424081</t>
  </si>
  <si>
    <t>'6923885620174421101</t>
  </si>
  <si>
    <t>'SS76017144759395131340044</t>
  </si>
  <si>
    <t>'2026020415341934276150284081</t>
  </si>
  <si>
    <t>'6923865034204544646</t>
  </si>
  <si>
    <t>'SS76017132800478912060224</t>
  </si>
  <si>
    <t>'2026020415342036497661544081</t>
  </si>
  <si>
    <t>'SS76016966781560304790014</t>
  </si>
  <si>
    <t>'2026020415342129745649024081</t>
  </si>
  <si>
    <t>'6950347824183252826</t>
  </si>
  <si>
    <t>'SS76017825672761188470030</t>
  </si>
  <si>
    <t>'2026020415342036969067984081</t>
  </si>
  <si>
    <t>'6950255448880125729</t>
  </si>
  <si>
    <t>'SS76018301205337382920105</t>
  </si>
  <si>
    <t>'2026020415341938839918584081</t>
  </si>
  <si>
    <t>'6950223188154521260</t>
  </si>
  <si>
    <t>'SS76017117441264358740124</t>
  </si>
  <si>
    <t>'2026020415381915701448224081</t>
  </si>
  <si>
    <t>'6923882067859373102</t>
  </si>
  <si>
    <t>'SS76017743570241664410202</t>
  </si>
  <si>
    <t>'2026020415503829913751314081</t>
  </si>
  <si>
    <t>'6923899545155173469</t>
  </si>
  <si>
    <t>'SS76018404977371264060159</t>
  </si>
  <si>
    <t>'2026020415505341695647224081</t>
  </si>
  <si>
    <t>保费扣除（26笔保单扣费,明细详见保费扣除明细）</t>
  </si>
  <si>
    <t>'2026020415585810457461864081</t>
  </si>
  <si>
    <t>'6950216116016453355</t>
  </si>
  <si>
    <t>'SS76017155023616415100150</t>
  </si>
  <si>
    <t>'2026020416022132720161784081</t>
  </si>
  <si>
    <t>'2026020416031720773975304081</t>
  </si>
  <si>
    <t>'6950237451235890186</t>
  </si>
  <si>
    <t>'SS76017955078662228910000</t>
  </si>
  <si>
    <t>'2026020416050038463780344081</t>
  </si>
  <si>
    <t>'6923856588321161109</t>
  </si>
  <si>
    <t>'SS76017155093318208520005</t>
  </si>
  <si>
    <t>'2026020416092922537838444081</t>
  </si>
  <si>
    <t>'6923867091647692330</t>
  </si>
  <si>
    <t>'SS76017713100205102590130</t>
  </si>
  <si>
    <t>'2026020416092741527877634081</t>
  </si>
  <si>
    <t>'6923873381749390819</t>
  </si>
  <si>
    <t>'SS76017098941069893500096</t>
  </si>
  <si>
    <t>'2026020416152927359972224081</t>
  </si>
  <si>
    <t>'6923743951406137196</t>
  </si>
  <si>
    <t>'SS76016971285494668800182</t>
  </si>
  <si>
    <t>'2026020416154226602545064081</t>
  </si>
  <si>
    <t>'6923882784210058638</t>
  </si>
  <si>
    <t>'SS76017155041315599870249</t>
  </si>
  <si>
    <t>'2026020416163012305538624081</t>
  </si>
  <si>
    <t>'6923885387117461218</t>
  </si>
  <si>
    <t>'SS76017799318949279230176</t>
  </si>
  <si>
    <t>'2026020416165527694369554081</t>
  </si>
  <si>
    <t>'6923889804707659285</t>
  </si>
  <si>
    <t>'SS76017238010301322580161</t>
  </si>
  <si>
    <t>'2026020416241308656491784081</t>
  </si>
  <si>
    <t>'2026020416280122530954334081</t>
  </si>
  <si>
    <t>'2026020416285416578317314081</t>
  </si>
  <si>
    <t>'6950098926452610358</t>
  </si>
  <si>
    <t>'SS75993063004887454870009</t>
  </si>
  <si>
    <t>'2026020416334023503511454081</t>
  </si>
  <si>
    <t>'6923865193177316562</t>
  </si>
  <si>
    <t>'SS76017155072309496470211</t>
  </si>
  <si>
    <t>'2026020416360828956636504081</t>
  </si>
  <si>
    <t>'6923875634043846316</t>
  </si>
  <si>
    <t>'SS76017155039214843150091</t>
  </si>
  <si>
    <t>'2026020416442223039352594081</t>
  </si>
  <si>
    <t>'2026020416514340733411944081</t>
  </si>
  <si>
    <t>'2026020416551324286338654081</t>
  </si>
  <si>
    <t>'6950235453771224405</t>
  </si>
  <si>
    <t>'SS76018427185825385310021</t>
  </si>
  <si>
    <t>'2026020417015701948721144081</t>
  </si>
  <si>
    <t>'2026020417171924080922234081</t>
  </si>
  <si>
    <t>'2026020417230806319027564081</t>
  </si>
  <si>
    <t>'2026020417253934570737144081</t>
  </si>
  <si>
    <t>'2026020417374902188252544081</t>
  </si>
  <si>
    <t>'2026020417430604278236624081</t>
  </si>
  <si>
    <t>'2026020417461940908234504081</t>
  </si>
  <si>
    <t>'2026020419093402141560834081</t>
  </si>
  <si>
    <t>'6950226769340470964</t>
  </si>
  <si>
    <t>'SS76017785813831360350040</t>
  </si>
  <si>
    <t>'2026020503513916277839744081</t>
  </si>
  <si>
    <t>'6950244975263291237</t>
  </si>
  <si>
    <t>'SS76021113873219095580094</t>
  </si>
  <si>
    <t>'2026020503564315065418504081</t>
  </si>
  <si>
    <t>'6923893150047829264</t>
  </si>
  <si>
    <t>'SS76020756172192975880055</t>
  </si>
  <si>
    <t>'2026020504055520846720104081</t>
  </si>
  <si>
    <t>'6950365676742841898</t>
  </si>
  <si>
    <t>'SS76019348488024724630030</t>
  </si>
  <si>
    <t>'2026020504055533653071794081</t>
  </si>
  <si>
    <t>'6923900284440640839</t>
  </si>
  <si>
    <t>'SS76020625950237865360059</t>
  </si>
  <si>
    <t>'2026020504055628496535454081</t>
  </si>
  <si>
    <t>'6923892644849613988</t>
  </si>
  <si>
    <t>'SS76020899365144824660122</t>
  </si>
  <si>
    <t>'2026020504055314190354354081</t>
  </si>
  <si>
    <t>'6923895133955390877</t>
  </si>
  <si>
    <t>'SS76020773812858391470124</t>
  </si>
  <si>
    <t>'2026020504055536625784754081</t>
  </si>
  <si>
    <t>'6923895366218907511</t>
  </si>
  <si>
    <t>'SS76020799285445146060156</t>
  </si>
  <si>
    <t>'2026020504061922828654184081</t>
  </si>
  <si>
    <t>'6950271998055880370</t>
  </si>
  <si>
    <t>'SS76021482599556882110011</t>
  </si>
  <si>
    <t>'2026020504074214600934664081</t>
  </si>
  <si>
    <t>'6923888927682559270</t>
  </si>
  <si>
    <t>'SS76020717864186066270245</t>
  </si>
  <si>
    <t>'2026020504082638105789534081</t>
  </si>
  <si>
    <t>'6923897671993687605</t>
  </si>
  <si>
    <t>'SS76020722770161175130133</t>
  </si>
  <si>
    <t>'2026020504082819550582124081</t>
  </si>
  <si>
    <t>'6950237924851193094</t>
  </si>
  <si>
    <t>'SS76021113973857656580097</t>
  </si>
  <si>
    <t>'2026020504082836366956154081</t>
  </si>
  <si>
    <t>'6950244667294094509</t>
  </si>
  <si>
    <t>'SS76020796596749317630158</t>
  </si>
  <si>
    <t>'2026020504082620311411704081</t>
  </si>
  <si>
    <t>'6923900389244239845</t>
  </si>
  <si>
    <t>'SS76020741596428209150214</t>
  </si>
  <si>
    <t>'2026020504082731711892754081</t>
  </si>
  <si>
    <t>'6923920417952660895</t>
  </si>
  <si>
    <t>'SS76021101812265293230153</t>
  </si>
  <si>
    <t>'2026020504111525515297794081</t>
  </si>
  <si>
    <t>'6923902931135593557</t>
  </si>
  <si>
    <t>'SS76004456055713633820215</t>
  </si>
  <si>
    <t>'2026020504111422238170114081</t>
  </si>
  <si>
    <t>'6923900116386676262</t>
  </si>
  <si>
    <t>'SS76020785475795236030107</t>
  </si>
  <si>
    <t>'2026020504111700090120194081</t>
  </si>
  <si>
    <t>'6923895434073111886</t>
  </si>
  <si>
    <t>'SS76021111982431155200120</t>
  </si>
  <si>
    <t>'2026020504111639058150804081</t>
  </si>
  <si>
    <t>'6950267949956011799</t>
  </si>
  <si>
    <t>'SS76021889183853123070059</t>
  </si>
  <si>
    <t>'2026020504111535406482304081</t>
  </si>
  <si>
    <t>'6923964106180886330</t>
  </si>
  <si>
    <t>'SS76020490777692081160175</t>
  </si>
  <si>
    <t>'2026020504122017702751064081</t>
  </si>
  <si>
    <t>'6950262485232064233</t>
  </si>
  <si>
    <t>'SS76020745477459686810055</t>
  </si>
  <si>
    <t>'2026020504292512755771344081</t>
  </si>
  <si>
    <t>'6923918917444796195</t>
  </si>
  <si>
    <t>'SS76021988020754723990162</t>
  </si>
  <si>
    <t>'2026020504330302943885214081</t>
  </si>
  <si>
    <t>'6923903060749876463</t>
  </si>
  <si>
    <t>'SS76020729476665510550135</t>
  </si>
  <si>
    <t>'2026020504331430241633714081</t>
  </si>
  <si>
    <t>'6923907661661241071</t>
  </si>
  <si>
    <t>'SS76021001456272881100242</t>
  </si>
  <si>
    <t>'2026020504461320930726464081</t>
  </si>
  <si>
    <t>'6923903907213639196</t>
  </si>
  <si>
    <t>'SS76020839271264094820150</t>
  </si>
  <si>
    <t>'2026020505025212637025804081</t>
  </si>
  <si>
    <t>'6950259951579894946</t>
  </si>
  <si>
    <t>'SS76020789440118295300136</t>
  </si>
  <si>
    <t>'2026020507322926047002144081</t>
  </si>
  <si>
    <t>'6923900262337314212</t>
  </si>
  <si>
    <t>'SS76020833816188685260244</t>
  </si>
  <si>
    <t>'2026020507385815611993864081</t>
  </si>
  <si>
    <t>'6950235703835563932</t>
  </si>
  <si>
    <t>'6950235703835498396</t>
  </si>
  <si>
    <t>'SS76021104180785974270007</t>
  </si>
  <si>
    <t>'2026020507385726056176904081</t>
  </si>
  <si>
    <t>'6950274571650209703</t>
  </si>
  <si>
    <t>'SS76021582581715154020164</t>
  </si>
  <si>
    <t>'2026020507385814229345544081</t>
  </si>
  <si>
    <t>'6950255557507814684</t>
  </si>
  <si>
    <t>'SS76020723225439931310017</t>
  </si>
  <si>
    <t>'2026020507385629878525954081</t>
  </si>
  <si>
    <t>'6924051364938546674</t>
  </si>
  <si>
    <t>'SS76021914866667036560032</t>
  </si>
  <si>
    <t>'2026020507385716791639504081</t>
  </si>
  <si>
    <t>'6923895647397182909</t>
  </si>
  <si>
    <t>'SS76021112781863329800053</t>
  </si>
  <si>
    <t>'2026020507511708660301214081</t>
  </si>
  <si>
    <t>'6950288260307883406</t>
  </si>
  <si>
    <t>'SS76022028175246303120116</t>
  </si>
  <si>
    <t>'2026020507511621267581984081</t>
  </si>
  <si>
    <t>'6923889119442074951</t>
  </si>
  <si>
    <t>'SS76020936601103567820238</t>
  </si>
  <si>
    <t>'2026020507511518772298604081</t>
  </si>
  <si>
    <t>'6923896567343185042</t>
  </si>
  <si>
    <t>'SS76021397034851863310050</t>
  </si>
  <si>
    <t>'2026020507511604072945004081</t>
  </si>
  <si>
    <t>'6950276678296343656</t>
  </si>
  <si>
    <t>'SS76021824760016079420237</t>
  </si>
  <si>
    <t>'2026020507511628736883564081</t>
  </si>
  <si>
    <t>'6950238059791587190</t>
  </si>
  <si>
    <t>'SS76020721623087193940119</t>
  </si>
  <si>
    <t>'2026020507522308610286584081</t>
  </si>
  <si>
    <t>'6923902237770153538</t>
  </si>
  <si>
    <t>'SS76021037258854571860056</t>
  </si>
  <si>
    <t>'2026020507522611672619924081</t>
  </si>
  <si>
    <t>'6950259971736671249</t>
  </si>
  <si>
    <t>'SS76021114510941434970006</t>
  </si>
  <si>
    <t>'2026020507522607888576354081</t>
  </si>
  <si>
    <t>'6950266917888071044</t>
  </si>
  <si>
    <t>'SS76021033480784289620030</t>
  </si>
  <si>
    <t>'2026020507522208444480464081</t>
  </si>
  <si>
    <t>'6923912781168213369</t>
  </si>
  <si>
    <t>'SS76022112563174446540015</t>
  </si>
  <si>
    <t>'2026020507522524841467034081</t>
  </si>
  <si>
    <t>'6950251440902772695</t>
  </si>
  <si>
    <t>'SS76020822016527731600112</t>
  </si>
  <si>
    <t>'2026020507565438716382994081</t>
  </si>
  <si>
    <t>'6923928351889981337</t>
  </si>
  <si>
    <t>'SS76022096679304563580240</t>
  </si>
  <si>
    <t>'2026020507565508266058594081</t>
  </si>
  <si>
    <t>'6950274490127029539</t>
  </si>
  <si>
    <t>'SS76021421645161149820123</t>
  </si>
  <si>
    <t>'2026020507565523452390404081</t>
  </si>
  <si>
    <t>'6950402051513128026</t>
  </si>
  <si>
    <t>'SS76021370794093289500116</t>
  </si>
  <si>
    <t>'2026020507565515323632984081</t>
  </si>
  <si>
    <t>'6950339389080278388</t>
  </si>
  <si>
    <t>'SS76019781809588477820170</t>
  </si>
  <si>
    <t>'2026020507565628609743714081</t>
  </si>
  <si>
    <t>'6950402995072865653</t>
  </si>
  <si>
    <t>'SS76020931556323047030104</t>
  </si>
  <si>
    <t>'2026020507583006423027304081</t>
  </si>
  <si>
    <t>'6923891566154514304</t>
  </si>
  <si>
    <t>'SS76020744388974518220067</t>
  </si>
  <si>
    <t>'2026020507583136202744834081</t>
  </si>
  <si>
    <t>'6923902788432067907</t>
  </si>
  <si>
    <t>'SS76020762733341947310176</t>
  </si>
  <si>
    <t>'2026020507583111372142464081</t>
  </si>
  <si>
    <t>'6923923428055023143</t>
  </si>
  <si>
    <t>'SS76022116515134344030105</t>
  </si>
  <si>
    <t>'2026020507583210783135244081</t>
  </si>
  <si>
    <t>'6923884469185773252</t>
  </si>
  <si>
    <t>'SS76017057684248990810185</t>
  </si>
  <si>
    <t>'2026020507583011966876664081</t>
  </si>
  <si>
    <t>'6950259814059808336</t>
  </si>
  <si>
    <t>'SS76020629885682161070240</t>
  </si>
  <si>
    <t>'2026020507583340017761344081</t>
  </si>
  <si>
    <t>'6923902293729246545</t>
  </si>
  <si>
    <t>'SS76020621464574200510235</t>
  </si>
  <si>
    <t>'2026020507583431804787304081</t>
  </si>
  <si>
    <t>'6950258743061976973</t>
  </si>
  <si>
    <t>'SS76021096824060851740119</t>
  </si>
  <si>
    <t>'2026020507583622381245714081</t>
  </si>
  <si>
    <t>'6950237884228834958</t>
  </si>
  <si>
    <t>'SS76021116442240950170117</t>
  </si>
  <si>
    <t>'2026020507583609701624594081</t>
  </si>
  <si>
    <t>'6950244692568118805</t>
  </si>
  <si>
    <t>'SS76020798133436093590039</t>
  </si>
  <si>
    <t>'2026020507583801426230144081</t>
  </si>
  <si>
    <t>'6950267415329904380</t>
  </si>
  <si>
    <t>'SS76021587473514662660077</t>
  </si>
  <si>
    <t>'2026020507583915652457364081</t>
  </si>
  <si>
    <t>'6923930075811839317</t>
  </si>
  <si>
    <t>'SS76022116396685891060026</t>
  </si>
  <si>
    <t>'2026020507583918080568704081</t>
  </si>
  <si>
    <t>'6923954622675385655</t>
  </si>
  <si>
    <t>'SS76022605201599209320164</t>
  </si>
  <si>
    <t>'2026020508032140688847784081</t>
  </si>
  <si>
    <t>'6923919128480349513</t>
  </si>
  <si>
    <t>'SS76022112748395239030228</t>
  </si>
  <si>
    <t>'2026020508032000054072954081</t>
  </si>
  <si>
    <t>'6923895546249641646</t>
  </si>
  <si>
    <t>'SS76020735684872773180128</t>
  </si>
  <si>
    <t>'2026020508032002818749944081</t>
  </si>
  <si>
    <t>'6950253304823813181</t>
  </si>
  <si>
    <t>'SS76021018573669381530151</t>
  </si>
  <si>
    <t>'2026020508032104867197534081</t>
  </si>
  <si>
    <t>'6950246937511663203</t>
  </si>
  <si>
    <t>'SS76020796599170342500134</t>
  </si>
  <si>
    <t>'2026020508032207058562754081</t>
  </si>
  <si>
    <t>'6924035278258273790</t>
  </si>
  <si>
    <t>'SS76022200096115433590085</t>
  </si>
  <si>
    <t>'2026020508235318345006174081</t>
  </si>
  <si>
    <t>'2026020508245619475011104081</t>
  </si>
  <si>
    <t>'SS76021104155501693440006</t>
  </si>
  <si>
    <t>'2026020509391740694418014081</t>
  </si>
  <si>
    <t>保费扣除（20笔保单扣费,明细详见保费扣除明细）</t>
  </si>
  <si>
    <t>'2026020509572009576456114081</t>
  </si>
  <si>
    <t>'2026020510022516721354674081</t>
  </si>
  <si>
    <t>'6923918179538205887</t>
  </si>
  <si>
    <t>'SS76021583082458650030039</t>
  </si>
  <si>
    <t>'2026020510063820164818334081</t>
  </si>
  <si>
    <t>'2026020510073027570386024081</t>
  </si>
  <si>
    <t>'6923676186043579878</t>
  </si>
  <si>
    <t>'SS75976760034731625460040</t>
  </si>
  <si>
    <t>'2026020510072918627791824081</t>
  </si>
  <si>
    <t>'6923899102113464099</t>
  </si>
  <si>
    <t>'SS76021327779706844260165</t>
  </si>
  <si>
    <t>'2026020510072810878328784081</t>
  </si>
  <si>
    <t>'6950256072193218163</t>
  </si>
  <si>
    <t>'SS76020824280110249470094</t>
  </si>
  <si>
    <t>'2026020510073102145654224081</t>
  </si>
  <si>
    <t>'6923900250311982740</t>
  </si>
  <si>
    <t>'SS76021114709945922940058</t>
  </si>
  <si>
    <t>'2026020510073103065940574081</t>
  </si>
  <si>
    <t>'6950253518197888987</t>
  </si>
  <si>
    <t>'SS76020763564033480180159</t>
  </si>
  <si>
    <t>'2026020510165509912202674081</t>
  </si>
  <si>
    <t>'2026020510225036286138974081</t>
  </si>
  <si>
    <t>'2026020510424318052429064081</t>
  </si>
  <si>
    <t>'2026020510470215228605534081</t>
  </si>
  <si>
    <t>'2026020510504914411904104081</t>
  </si>
  <si>
    <t>'2026020511091130756539384081</t>
  </si>
  <si>
    <t>'2026020511143125891517854081</t>
  </si>
  <si>
    <t>'2026020511170232980342264081</t>
  </si>
  <si>
    <t>'2026020511225219760745464081</t>
  </si>
  <si>
    <t>'2026020511241607596613664081</t>
  </si>
  <si>
    <t>'2026020511343133733020664081</t>
  </si>
  <si>
    <t>'2026020511381405127419244081</t>
  </si>
  <si>
    <t>'2026020511414901561892224081</t>
  </si>
  <si>
    <t>'2026020511470819155727874081</t>
  </si>
  <si>
    <t>'2026020511471406100465024081</t>
  </si>
  <si>
    <t>'2026020511502928862592194081</t>
  </si>
  <si>
    <t>'2026020512281039523128824081</t>
  </si>
  <si>
    <t>'2026020512432404324395944081</t>
  </si>
  <si>
    <t>'6950242470861346419</t>
  </si>
  <si>
    <t>'SS76020621241263109220024</t>
  </si>
  <si>
    <t>'2026020512460336711838824081</t>
  </si>
  <si>
    <t>'6923904273447943765</t>
  </si>
  <si>
    <t>'SS76020611661291033690129</t>
  </si>
  <si>
    <t>'2026020512495416736957704081</t>
  </si>
  <si>
    <t>'6950253301974177514</t>
  </si>
  <si>
    <t>'SS76020976665752215300029</t>
  </si>
  <si>
    <t>'2026020512524926308613584081</t>
  </si>
  <si>
    <t>'6950242374288152434</t>
  </si>
  <si>
    <t>'SS76020774430216033620051</t>
  </si>
  <si>
    <t>'2026020512544004536896194081</t>
  </si>
  <si>
    <t>'6950248915436967077</t>
  </si>
  <si>
    <t>'SS76021044280317711880236</t>
  </si>
  <si>
    <t>'2026020513002803409026754081</t>
  </si>
  <si>
    <t>'6950242613166610201</t>
  </si>
  <si>
    <t>'SS76006399254628277910201</t>
  </si>
  <si>
    <t>'2026020513005833268697604081</t>
  </si>
  <si>
    <t>'6950228827292309322</t>
  </si>
  <si>
    <t>'SS76020832818547433050091</t>
  </si>
  <si>
    <t>'2026020513005602956539304081</t>
  </si>
  <si>
    <t>'6923908912666672671</t>
  </si>
  <si>
    <t>'SS76020605187653637120051</t>
  </si>
  <si>
    <t>'2026020513005838259594584081</t>
  </si>
  <si>
    <t>'6950265717134792399</t>
  </si>
  <si>
    <t>'SS76021422099507123540224</t>
  </si>
  <si>
    <t>'2026020513005819886906944081</t>
  </si>
  <si>
    <t>'6923904177334943441</t>
  </si>
  <si>
    <t>'SS76020618051333658030005</t>
  </si>
  <si>
    <t>'2026020513065122121848754081</t>
  </si>
  <si>
    <t>'6923896333289946325</t>
  </si>
  <si>
    <t>'SS76020735829277576060038</t>
  </si>
  <si>
    <t>'2026020513084417380193694081</t>
  </si>
  <si>
    <t>'6923898825917758932</t>
  </si>
  <si>
    <t>'SS76001914470167393700236</t>
  </si>
  <si>
    <t>'2026020513135426137567184081</t>
  </si>
  <si>
    <t>'2026020513190227983546974081</t>
  </si>
  <si>
    <t>'2026020513192239930109844081</t>
  </si>
  <si>
    <t>'6924053144609127894</t>
  </si>
  <si>
    <t>'SS76022199021746757390039</t>
  </si>
  <si>
    <t>'2026020513210035204306184081</t>
  </si>
  <si>
    <t>'6923897529746685368</t>
  </si>
  <si>
    <t>'SS76020718380018611700057</t>
  </si>
  <si>
    <t>'2026020513341934147540944081</t>
  </si>
  <si>
    <t>'6923910489966607391</t>
  </si>
  <si>
    <t>'SS76021632701284359780157</t>
  </si>
  <si>
    <t>'2026020513381128913833394081</t>
  </si>
  <si>
    <t>'2026020513414122985608114081</t>
  </si>
  <si>
    <t>'2026020513425000300326784081</t>
  </si>
  <si>
    <t>'2026020513433132436925954081</t>
  </si>
  <si>
    <t>'6950266626051544166</t>
  </si>
  <si>
    <t>'SS76018712281392133270024</t>
  </si>
  <si>
    <t>'2026020513433104284915294081</t>
  </si>
  <si>
    <t>'6950264674974766988</t>
  </si>
  <si>
    <t>'SS76020759706404790170102</t>
  </si>
  <si>
    <t>'2026020513433217959163344081</t>
  </si>
  <si>
    <t>'6950259486725510414</t>
  </si>
  <si>
    <t>'SS76022029671939486720010</t>
  </si>
  <si>
    <t>'2026020513433322613202554081</t>
  </si>
  <si>
    <t>'6923884818391596885</t>
  </si>
  <si>
    <t>'SS76020838119287037710195</t>
  </si>
  <si>
    <t>'2026020513433035234946974081</t>
  </si>
  <si>
    <t>'6923910747807841813</t>
  </si>
  <si>
    <t>'SS76021994969583621460015</t>
  </si>
  <si>
    <t>'2026020513434437044065684081</t>
  </si>
  <si>
    <t>'6950261493489538410</t>
  </si>
  <si>
    <t>'SS76022005670663949180072</t>
  </si>
  <si>
    <t>'2026020513454407844992194081</t>
  </si>
  <si>
    <t>'6923889151621758909</t>
  </si>
  <si>
    <t>'SS76020836305883630230089</t>
  </si>
  <si>
    <t>'2026020513484933138938944081</t>
  </si>
  <si>
    <t>'2026020513563009072153694081</t>
  </si>
  <si>
    <t>'6950397908986435163</t>
  </si>
  <si>
    <t>'SS76022622175851809680042</t>
  </si>
  <si>
    <t>'2026020513575827654392424081</t>
  </si>
  <si>
    <t>'2026020514021012975355294081</t>
  </si>
  <si>
    <t>'6923764668204809308</t>
  </si>
  <si>
    <t>'SS76020876425290227700072</t>
  </si>
  <si>
    <t>'2026020514045641200197644081</t>
  </si>
  <si>
    <t>'6923916633161891510</t>
  </si>
  <si>
    <t>'SS76021840481105518420191</t>
  </si>
  <si>
    <t>'2026020514104805248289544081</t>
  </si>
  <si>
    <t>'6950262172590085953</t>
  </si>
  <si>
    <t>'SS76021057817942760960238</t>
  </si>
  <si>
    <t>'2026020514130011377707954081</t>
  </si>
  <si>
    <t>'2026020514140628910062494081</t>
  </si>
  <si>
    <t>'2026020514170009400983564081</t>
  </si>
  <si>
    <t>'6950260227477542648</t>
  </si>
  <si>
    <t>'SS76020796217981181790129</t>
  </si>
  <si>
    <t>'2026020514210505294497434081</t>
  </si>
  <si>
    <t>'6950253182085502043</t>
  </si>
  <si>
    <t>'SS76020773307186590780156</t>
  </si>
  <si>
    <t>'2026020514243003404925794081</t>
  </si>
  <si>
    <t>'6950365814952761289</t>
  </si>
  <si>
    <t>'SS76022945154117148670142</t>
  </si>
  <si>
    <t>'2026020514402131970762664081</t>
  </si>
  <si>
    <t>'6923950646624550858</t>
  </si>
  <si>
    <t>'6923950646624485322</t>
  </si>
  <si>
    <t>'SS76022883038235691880204</t>
  </si>
  <si>
    <t>'2026020514430218261445584081</t>
  </si>
  <si>
    <t>'6923907062553870005</t>
  </si>
  <si>
    <t>'SS76020837380432532820103</t>
  </si>
  <si>
    <t>'2026020514480406209707884081</t>
  </si>
  <si>
    <t>'2026020514511401314982674081</t>
  </si>
  <si>
    <t>'2026020514533928228329344081</t>
  </si>
  <si>
    <t>'6950262329934419908</t>
  </si>
  <si>
    <t>'SS76020617431791209360061</t>
  </si>
  <si>
    <t>'2026020515032700568570984081</t>
  </si>
  <si>
    <t>'2026020515073640187540574081</t>
  </si>
  <si>
    <t>'2026020515114017579548574081</t>
  </si>
  <si>
    <t>'2026020515170513045768114081</t>
  </si>
  <si>
    <t>'2026020515212634277465694081</t>
  </si>
  <si>
    <t>'2026020515281318679734264081</t>
  </si>
  <si>
    <t>'2026020515420701599081594081</t>
  </si>
  <si>
    <t>'2026020515421934323177064081</t>
  </si>
  <si>
    <t>'2026020515431521408161794081</t>
  </si>
  <si>
    <t>'SS76022883080682050920164</t>
  </si>
  <si>
    <t>'2026020515474323747999064081</t>
  </si>
  <si>
    <t>'6923911987917782066</t>
  </si>
  <si>
    <t>'SS76021643854060428950041</t>
  </si>
  <si>
    <t>'2026020515575315990955984081</t>
  </si>
  <si>
    <t>'2026020515580100966006264081</t>
  </si>
  <si>
    <t>'6950251112822937128</t>
  </si>
  <si>
    <t>'SS76020899634339353940047</t>
  </si>
  <si>
    <t>'2026020515580205138232594081</t>
  </si>
  <si>
    <t>'6950266270371878361</t>
  </si>
  <si>
    <t>'SS76013210593752683520008</t>
  </si>
  <si>
    <t>'2026020515575907060856704081</t>
  </si>
  <si>
    <t>'6950251090729964685</t>
  </si>
  <si>
    <t>'SS76021057254143432090000</t>
  </si>
  <si>
    <t>'2026020516002825459428244081</t>
  </si>
  <si>
    <t>'6923914645958197065</t>
  </si>
  <si>
    <t>'SS76022022456942758750095</t>
  </si>
  <si>
    <t>'2026020516022600380111554081</t>
  </si>
  <si>
    <t>'2026020516042033292498384081</t>
  </si>
  <si>
    <t>'2026020516050213645624594081</t>
  </si>
  <si>
    <t>'2026020516062430082995584081</t>
  </si>
  <si>
    <t>'2026020516072502997335134081</t>
  </si>
  <si>
    <t>'6950252100814050831</t>
  </si>
  <si>
    <t>'SS76021611628562355740103</t>
  </si>
  <si>
    <t>'2026020516195200183178874081</t>
  </si>
  <si>
    <t>'2026020516211302391580624081</t>
  </si>
  <si>
    <t>'6950275239086200378</t>
  </si>
  <si>
    <t>'SS76022099455185390480113</t>
  </si>
  <si>
    <t>'2026020516211419379000834081</t>
  </si>
  <si>
    <t>'6950235538336912711</t>
  </si>
  <si>
    <t>'SS76020726396684580340063</t>
  </si>
  <si>
    <t>'2026020516211621408036194081</t>
  </si>
  <si>
    <t>'6923891514037533978</t>
  </si>
  <si>
    <t>'SS76020820828529505550002</t>
  </si>
  <si>
    <t>'2026020516233213682281024081</t>
  </si>
  <si>
    <t>'6923911767752211601</t>
  </si>
  <si>
    <t>'SS76021084183010186740094</t>
  </si>
  <si>
    <t>'2026020516240729444672274081</t>
  </si>
  <si>
    <t>'2026020516312330421322624081</t>
  </si>
  <si>
    <t>'6923891672678432080</t>
  </si>
  <si>
    <t>'SS76020826067091297540074</t>
  </si>
  <si>
    <t>'2026020516313309700974624081</t>
  </si>
  <si>
    <t>'2026020516314013046418284081</t>
  </si>
  <si>
    <t>'2026020516372537920118174081</t>
  </si>
  <si>
    <t>'6923918836159053402</t>
  </si>
  <si>
    <t>'SS76021818244060820480124</t>
  </si>
  <si>
    <t>'2026020516492119322145434081</t>
  </si>
  <si>
    <t>'6950269059686536266</t>
  </si>
  <si>
    <t>'SS76020769579969743900186</t>
  </si>
  <si>
    <t>'2026020516532118923523024081</t>
  </si>
  <si>
    <t>'2026020516583241328806944081</t>
  </si>
  <si>
    <t>'6923927929696976247</t>
  </si>
  <si>
    <t>'SS76021636394242050910203</t>
  </si>
  <si>
    <t>'2026020516590832431150464081</t>
  </si>
  <si>
    <t>'6923902243532668273</t>
  </si>
  <si>
    <t>'SS76020797723116183310138</t>
  </si>
  <si>
    <t>'2026020516594201939377104081</t>
  </si>
  <si>
    <t>'6950257882380310391</t>
  </si>
  <si>
    <t>'SS76020718238192317440148</t>
  </si>
  <si>
    <t>'2026020517022708062077504081</t>
  </si>
  <si>
    <t>'2026020517033520111897874081</t>
  </si>
  <si>
    <t>'2026020517082122733788264081</t>
  </si>
  <si>
    <t>'2026020517143123370473394081</t>
  </si>
  <si>
    <t>'2026020517143407601037264081</t>
  </si>
  <si>
    <t>'6923888756090764716</t>
  </si>
  <si>
    <t>'SS76020842004872607140132</t>
  </si>
  <si>
    <t>'2026020517192335579988894081</t>
  </si>
  <si>
    <t>'2026020517211319550909944081</t>
  </si>
  <si>
    <t>'2026020517281432573404254081</t>
  </si>
  <si>
    <t>'2026020603485620224251344081</t>
  </si>
  <si>
    <t>'6923938261538930344</t>
  </si>
  <si>
    <t>'SS76025360554958075400121</t>
  </si>
  <si>
    <t>'2026020603485619978368274081</t>
  </si>
  <si>
    <t>'6923936210008833209</t>
  </si>
  <si>
    <t>'SS76025361276691422990008</t>
  </si>
  <si>
    <t>'2026020603485417797286864081</t>
  </si>
  <si>
    <t>'6924063634854149375</t>
  </si>
  <si>
    <t>'SS76025850863705462280021</t>
  </si>
  <si>
    <t>'2026020603485700803640824081</t>
  </si>
  <si>
    <t>'6950287818793359022</t>
  </si>
  <si>
    <t>'SS76025828928538550190074</t>
  </si>
  <si>
    <t>'2026020603485617834647554081</t>
  </si>
  <si>
    <t>'6923938510190312997</t>
  </si>
  <si>
    <t>'6923938510190181925</t>
  </si>
  <si>
    <t>'SS76025435624423593480208</t>
  </si>
  <si>
    <t>'2026020604042340275648094081</t>
  </si>
  <si>
    <t>'6923931943561362737</t>
  </si>
  <si>
    <t>'SS76025308326246976460052</t>
  </si>
  <si>
    <t>'2026020604042335328660864081</t>
  </si>
  <si>
    <t>'6923938006541368953</t>
  </si>
  <si>
    <t>'SS76006681232767557630014</t>
  </si>
  <si>
    <t>'2026020604042317117844994081</t>
  </si>
  <si>
    <t>'6950283976127747311</t>
  </si>
  <si>
    <t>'SS76024698969077069160250</t>
  </si>
  <si>
    <t>'2026020604072010223951464081</t>
  </si>
  <si>
    <t>'6950290281274283236</t>
  </si>
  <si>
    <t>'SS76025316182804569940046</t>
  </si>
  <si>
    <t>'2026020604071914019138944081</t>
  </si>
  <si>
    <t>'6923913192803827207</t>
  </si>
  <si>
    <t>'SS76024694680068961660159</t>
  </si>
  <si>
    <t>'2026020604072040648095234081</t>
  </si>
  <si>
    <t>'6950352123707790743</t>
  </si>
  <si>
    <t>'SS76024764039380833820102</t>
  </si>
  <si>
    <t>'2026020604071841368292354081</t>
  </si>
  <si>
    <t>'6923932138755292607</t>
  </si>
  <si>
    <t>'SS76025297626780634140032</t>
  </si>
  <si>
    <t>'2026020604072113969984464081</t>
  </si>
  <si>
    <t>'6923951259679817395</t>
  </si>
  <si>
    <t>'SS76025361155683126030178</t>
  </si>
  <si>
    <t>'2026020604093711128550764081</t>
  </si>
  <si>
    <t>'6923928541390732415</t>
  </si>
  <si>
    <t>'SS76024724506604346940123</t>
  </si>
  <si>
    <t>'2026020604093724626465704081</t>
  </si>
  <si>
    <t>'6923942341855379144</t>
  </si>
  <si>
    <t>'SS76025042934676360090004</t>
  </si>
  <si>
    <t>'2026020604093426089398394081</t>
  </si>
  <si>
    <t>'6923937924485709639</t>
  </si>
  <si>
    <t>'SS76025311973459277060127</t>
  </si>
  <si>
    <t>'2026020604093732719178304081</t>
  </si>
  <si>
    <t>'6923944374080273886</t>
  </si>
  <si>
    <t>'SS76024760258087979900012</t>
  </si>
  <si>
    <t>'2026020604093741698964914081</t>
  </si>
  <si>
    <t>'6950289938344646023</t>
  </si>
  <si>
    <t>'6950289938344580487</t>
  </si>
  <si>
    <t>'SS76025361154858726500222</t>
  </si>
  <si>
    <t>'2026020604204525797102504081</t>
  </si>
  <si>
    <t>'6923942710362930769</t>
  </si>
  <si>
    <t>'SS76025220362463319470027</t>
  </si>
  <si>
    <t>'2026020604261111330030584081</t>
  </si>
  <si>
    <t>'6923942240789233598</t>
  </si>
  <si>
    <t>'SS76024759100632765820081</t>
  </si>
  <si>
    <t>'2026020604261108818040424081</t>
  </si>
  <si>
    <t>'6923935821810073387</t>
  </si>
  <si>
    <t>'SS76024750278721418500203</t>
  </si>
  <si>
    <t>'2026020604261226260611064081</t>
  </si>
  <si>
    <t>'6923917315358555187</t>
  </si>
  <si>
    <t>'SS76024738835814648820157</t>
  </si>
  <si>
    <t>'2026020604261034734413224081</t>
  </si>
  <si>
    <t>'6950280111658243397</t>
  </si>
  <si>
    <t>'SS76024692414096553480161</t>
  </si>
  <si>
    <t>'2026020604261402978002284081</t>
  </si>
  <si>
    <t>'6950314604969596294</t>
  </si>
  <si>
    <t>'SS76025786655918822500132</t>
  </si>
  <si>
    <t>'2026020607394121057047044081</t>
  </si>
  <si>
    <t>'6923935194037387151</t>
  </si>
  <si>
    <t>'SS76024712141730616830139</t>
  </si>
  <si>
    <t>'2026020607393915493046104081</t>
  </si>
  <si>
    <t>'6923917334799416395</t>
  </si>
  <si>
    <t>'SS76024294702644433980181</t>
  </si>
  <si>
    <t>'3790123985451221197</t>
  </si>
  <si>
    <t>中大童冬季外套时尚男女童加厚连帽保暖羽绒服X2501419518FT</t>
  </si>
  <si>
    <t>'2026020607394030038597644081</t>
  </si>
  <si>
    <t>'6923934050259467672</t>
  </si>
  <si>
    <t>'SS76025218730497684740117</t>
  </si>
  <si>
    <t>'2026020607394022863552154081</t>
  </si>
  <si>
    <t>'6923919859529317713</t>
  </si>
  <si>
    <t>'SS76024721749742231420198</t>
  </si>
  <si>
    <t>'2026020607394104199227224081</t>
  </si>
  <si>
    <t>'6923938969581420050</t>
  </si>
  <si>
    <t>'SS76025669797865436520064</t>
  </si>
  <si>
    <t>'2026020607434104380756484081</t>
  </si>
  <si>
    <t>'6950280701953316689</t>
  </si>
  <si>
    <t>'SS76025375198000420340015</t>
  </si>
  <si>
    <t>'2026020607433929914570334081</t>
  </si>
  <si>
    <t>'6924109596426403211</t>
  </si>
  <si>
    <t>'SS76026064538411502430001</t>
  </si>
  <si>
    <t>'2026020607434013186342744081</t>
  </si>
  <si>
    <t>'6950305262421808613</t>
  </si>
  <si>
    <t>'SS76025220629477624780057</t>
  </si>
  <si>
    <t>'2026020607434025678318424081</t>
  </si>
  <si>
    <t>'6950292785643525835</t>
  </si>
  <si>
    <t>'SS76024496264073589860162</t>
  </si>
  <si>
    <t>'2026020607434012465771904081</t>
  </si>
  <si>
    <t>'6923947394326888061</t>
  </si>
  <si>
    <t>'SS76025819517955937620006</t>
  </si>
  <si>
    <t>'2026020607585308860144914081</t>
  </si>
  <si>
    <t>'6950282181415736722</t>
  </si>
  <si>
    <t>'SS76024767105068283230143</t>
  </si>
  <si>
    <t>'2026020607585225677542494081</t>
  </si>
  <si>
    <t>'6950294320522400797</t>
  </si>
  <si>
    <t>'SS76025655658547123550223</t>
  </si>
  <si>
    <t>'2026020607585216284267944081</t>
  </si>
  <si>
    <t>'6923919312349790121</t>
  </si>
  <si>
    <t>'SS76024744557299963030158</t>
  </si>
  <si>
    <t>'2026020607585409486994324081</t>
  </si>
  <si>
    <t>'6923934269675437917</t>
  </si>
  <si>
    <t>'SS76025382225646062430246</t>
  </si>
  <si>
    <t>'2026020607585440020549474081</t>
  </si>
  <si>
    <t>'6923953873636261411</t>
  </si>
  <si>
    <t>'SS76025736055955461310118</t>
  </si>
  <si>
    <t>'2026020607585725591813634081</t>
  </si>
  <si>
    <t>'6923949701504466557</t>
  </si>
  <si>
    <t>'SS76025830255197926670020</t>
  </si>
  <si>
    <t>'2026020607590504201559674081</t>
  </si>
  <si>
    <t>'6923934173928193248</t>
  </si>
  <si>
    <t>'SS76025296600016653300089</t>
  </si>
  <si>
    <t>'2026020608012900644593004081</t>
  </si>
  <si>
    <t>'6923938510190247461</t>
  </si>
  <si>
    <t>'SS76025435803988462420047</t>
  </si>
  <si>
    <t>'2026020608121205640524904081</t>
  </si>
  <si>
    <t>'6923942591336054573</t>
  </si>
  <si>
    <t>'SS76025218941314176090130</t>
  </si>
  <si>
    <t>'2026020608215734531743184081</t>
  </si>
  <si>
    <t>'6923958239522880604</t>
  </si>
  <si>
    <t>'SS76025731164944632720023</t>
  </si>
  <si>
    <t>'2026020608273216295081304081</t>
  </si>
  <si>
    <t>'6950316419846706499</t>
  </si>
  <si>
    <t>'SS76025668898984266700119</t>
  </si>
  <si>
    <t>'2026020608312512881759264081</t>
  </si>
  <si>
    <t>'6923944493390986625</t>
  </si>
  <si>
    <t>'SS76024793790297379930033</t>
  </si>
  <si>
    <t>'2026020608352735361592584081</t>
  </si>
  <si>
    <t>'6950305743133349442</t>
  </si>
  <si>
    <t>'SS76025717673830855950013</t>
  </si>
  <si>
    <t>'2026020608352926173606924081</t>
  </si>
  <si>
    <t>'6923966266307607639</t>
  </si>
  <si>
    <t>'SS76024567585364872060019</t>
  </si>
  <si>
    <t>'2026020608352828690030234081</t>
  </si>
  <si>
    <t>'6923923715659825055</t>
  </si>
  <si>
    <t>'SS76024725315435569060068</t>
  </si>
  <si>
    <t>'2026020608352619641633544081</t>
  </si>
  <si>
    <t>'6950297441615746704</t>
  </si>
  <si>
    <t>'SS76024416952546759680205</t>
  </si>
  <si>
    <t>'2026020608352732226839384081</t>
  </si>
  <si>
    <t>'6923929029278793437</t>
  </si>
  <si>
    <t>'SS76024722487301903550149</t>
  </si>
  <si>
    <t>'2026020608483638934448914081</t>
  </si>
  <si>
    <t>'6923921528094883394</t>
  </si>
  <si>
    <t>'SS76024746516677801050205</t>
  </si>
  <si>
    <t>'2026020608483531235159144081</t>
  </si>
  <si>
    <t>'6923922181611880341</t>
  </si>
  <si>
    <t>'SS76024412585119954010235</t>
  </si>
  <si>
    <t>'2026020609183608142523384081</t>
  </si>
  <si>
    <t>'2026020609214936122506394081</t>
  </si>
  <si>
    <t>'6923929358574386862</t>
  </si>
  <si>
    <t>'SS76024411948553838580012</t>
  </si>
  <si>
    <t>'2026020609240009946567944081</t>
  </si>
  <si>
    <t>'6923941731627465903</t>
  </si>
  <si>
    <t>'SS76024707732956613460083</t>
  </si>
  <si>
    <t>'2026020609235924591731294081</t>
  </si>
  <si>
    <t>'6950279398673093804</t>
  </si>
  <si>
    <t>'SS76024288030294019190161</t>
  </si>
  <si>
    <t>'2026020609235903753910034081</t>
  </si>
  <si>
    <t>'6923936761731317648</t>
  </si>
  <si>
    <t>'SS76025513493021494160214</t>
  </si>
  <si>
    <t>'2026020609380639160100114081</t>
  </si>
  <si>
    <t>'2026020609423011414574504081</t>
  </si>
  <si>
    <t>'2026020609482515742246944081</t>
  </si>
  <si>
    <t>'2026020609552734827804264081</t>
  </si>
  <si>
    <t>'2026020609564416996109184081</t>
  </si>
  <si>
    <t>'2026020609581100259405234081</t>
  </si>
  <si>
    <t>'6923795207777517212</t>
  </si>
  <si>
    <t>'SS76025500704830797300116</t>
  </si>
  <si>
    <t>'2026020610073102523018764081</t>
  </si>
  <si>
    <t>'6949419587178533980</t>
  </si>
  <si>
    <t>'147344856129051796</t>
  </si>
  <si>
    <t>'2026020610082510703180894081</t>
  </si>
  <si>
    <t>'2026020610165323959844204081</t>
  </si>
  <si>
    <t>'6950586286228313697</t>
  </si>
  <si>
    <t>偏远地区配送费_PK7603570502620578100_YT0013057221075</t>
  </si>
  <si>
    <t>'2026020610172733564106344081</t>
  </si>
  <si>
    <t>'2026020610240215901988204081</t>
  </si>
  <si>
    <t>'2026020610270721104399464081</t>
  </si>
  <si>
    <t>'2026020610334918539973224081</t>
  </si>
  <si>
    <t>'2026020610363703637949954081</t>
  </si>
  <si>
    <t>'2026020611084513887081154081</t>
  </si>
  <si>
    <t>'2026020611133333730071314081</t>
  </si>
  <si>
    <t>'2026020611185031625874384081</t>
  </si>
  <si>
    <t>'2026020611224129333588544081</t>
  </si>
  <si>
    <t>'2026020611232138301862784081</t>
  </si>
  <si>
    <t>'2026020611274621830579664081</t>
  </si>
  <si>
    <t>'2026020611382336918400264081</t>
  </si>
  <si>
    <t>'2026020611433614018322464081</t>
  </si>
  <si>
    <t>'2026020611462421700777504081</t>
  </si>
  <si>
    <t>'2026020611515127851988584081</t>
  </si>
  <si>
    <t>'2026020611564015444544274081</t>
  </si>
  <si>
    <t>'2026020612015606627991144081</t>
  </si>
  <si>
    <t>'2026020612181936200942604081</t>
  </si>
  <si>
    <t>'6950286133103105690</t>
  </si>
  <si>
    <t>'SS76024731411680343100177</t>
  </si>
  <si>
    <t>'2026020612195102998646264081</t>
  </si>
  <si>
    <t>'6950268588309485203</t>
  </si>
  <si>
    <t>'SS76024696637129695240218</t>
  </si>
  <si>
    <t>'2026020612243929114045964081</t>
  </si>
  <si>
    <t>'6923934185173712392</t>
  </si>
  <si>
    <t>'SS76025297247531343420123</t>
  </si>
  <si>
    <t>'2026020612280736763939934081</t>
  </si>
  <si>
    <t>'6923921393560419576</t>
  </si>
  <si>
    <t>'SS76024702123279324260110</t>
  </si>
  <si>
    <t>'2026020612280720523258974081</t>
  </si>
  <si>
    <t>'6923947344054811648</t>
  </si>
  <si>
    <t>'SS76025669497009610510094</t>
  </si>
  <si>
    <t>'2026020612280825465495464081</t>
  </si>
  <si>
    <t>'6950321052854457926</t>
  </si>
  <si>
    <t>'SS76025730703908705800105</t>
  </si>
  <si>
    <t>'2026020612280727102131264081</t>
  </si>
  <si>
    <t>'6950282142157969129</t>
  </si>
  <si>
    <t>'SS76024767295757850030170</t>
  </si>
  <si>
    <t>'2026020612280804613781114081</t>
  </si>
  <si>
    <t>'6950439790737692007</t>
  </si>
  <si>
    <t>'SS76026255948783624090068</t>
  </si>
  <si>
    <t>'2026020612352827606717534081</t>
  </si>
  <si>
    <t>'6950309257137624152</t>
  </si>
  <si>
    <t>'SS76024783689399014590207</t>
  </si>
  <si>
    <t>'2026020612355336669365864081</t>
  </si>
  <si>
    <t>'6923921522284265253</t>
  </si>
  <si>
    <t>'SS76024500313469263460076</t>
  </si>
  <si>
    <t>'2026020612431403196193704081</t>
  </si>
  <si>
    <t>'6923943403944050196</t>
  </si>
  <si>
    <t>'SS76025818728126387540156</t>
  </si>
  <si>
    <t>'2026020612431420687631724081</t>
  </si>
  <si>
    <t>'6950284259701102341</t>
  </si>
  <si>
    <t>'SS76024638928353206220120</t>
  </si>
  <si>
    <t>'2026020612431408689792064081</t>
  </si>
  <si>
    <t>'6923913279391104860</t>
  </si>
  <si>
    <t>'SS76024381526660552310234</t>
  </si>
  <si>
    <t>'2026020612431413173399464081</t>
  </si>
  <si>
    <t>'6950266421425083953</t>
  </si>
  <si>
    <t>'SS76024742460367181160070</t>
  </si>
  <si>
    <t>'2026020612431331807616634081</t>
  </si>
  <si>
    <t>'6923928897006632830</t>
  </si>
  <si>
    <t>'SS76025074722299909640060</t>
  </si>
  <si>
    <t>'2026020612483410072560984081</t>
  </si>
  <si>
    <t>'6950291094859879782</t>
  </si>
  <si>
    <t>'SS76024710796725788590244</t>
  </si>
  <si>
    <t>'2026020612531039309481424081</t>
  </si>
  <si>
    <t>'6950299682218644639</t>
  </si>
  <si>
    <t>'SS76024704346682166260010</t>
  </si>
  <si>
    <t>'2026020612593111493094554081</t>
  </si>
  <si>
    <t>'6950312176985183272</t>
  </si>
  <si>
    <t>'SS76025685517061985690241</t>
  </si>
  <si>
    <t>'2026020613021722527350284081</t>
  </si>
  <si>
    <t>'6950270533663135207</t>
  </si>
  <si>
    <t>'SS76024702507314060800078</t>
  </si>
  <si>
    <t>'2026020613085140351995424081</t>
  </si>
  <si>
    <t>'6923947010489678985</t>
  </si>
  <si>
    <t>'SS76025670474861450750159</t>
  </si>
  <si>
    <t>'2026020613123915878108794081</t>
  </si>
  <si>
    <t>'6950354566318397021</t>
  </si>
  <si>
    <t>'SS76025046114972469910125</t>
  </si>
  <si>
    <t>'2026020613142503316987384081</t>
  </si>
  <si>
    <t>'2026020613151302313587294081</t>
  </si>
  <si>
    <t>'6950275656694109947</t>
  </si>
  <si>
    <t>'SS76024717371230336380043</t>
  </si>
  <si>
    <t>'2026020613163133943724024081</t>
  </si>
  <si>
    <t>'2026020613183836323822144081</t>
  </si>
  <si>
    <t>'6950277394733077846</t>
  </si>
  <si>
    <t>'SS76024291360457362110111</t>
  </si>
  <si>
    <t>'2026020613192030832888514081</t>
  </si>
  <si>
    <t>'147341448257621370</t>
  </si>
  <si>
    <t>'2026020613192203440806594081</t>
  </si>
  <si>
    <t>'2026020613192208270853314081</t>
  </si>
  <si>
    <t>'2026020613214800846443944081</t>
  </si>
  <si>
    <t>'6950413782052443879</t>
  </si>
  <si>
    <t>'SS76025331182932833820184</t>
  </si>
  <si>
    <t>'2026020613225900351112314081</t>
  </si>
  <si>
    <t>'6923945216262700905</t>
  </si>
  <si>
    <t>'SS76025569841689605520226</t>
  </si>
  <si>
    <t>'2026020613293918895674944081</t>
  </si>
  <si>
    <t>'6923922168626314481</t>
  </si>
  <si>
    <t>'SS76010853092368228470201</t>
  </si>
  <si>
    <t>'2026020613331407689996994081</t>
  </si>
  <si>
    <t>'6923921675558812910</t>
  </si>
  <si>
    <t>'SS76024739797193036890233</t>
  </si>
  <si>
    <t>'2026020613363326260114444081</t>
  </si>
  <si>
    <t>'6923917249283063463</t>
  </si>
  <si>
    <t>'SS76024419439902394940237</t>
  </si>
  <si>
    <t>'2026020613363439093048684081</t>
  </si>
  <si>
    <t>'6950289242153228223</t>
  </si>
  <si>
    <t>'SS76024383757830397790225</t>
  </si>
  <si>
    <t>'3790120658906775806</t>
  </si>
  <si>
    <t>雪中飞冬季长款加厚男女童羽绒服连帽防风-X2501419066FXT</t>
  </si>
  <si>
    <t>'2026020613420320397269114081</t>
  </si>
  <si>
    <t>'6923951959719247644</t>
  </si>
  <si>
    <t>'SS76025705389431199080036</t>
  </si>
  <si>
    <t>'2026020613443640938747074081</t>
  </si>
  <si>
    <t>'2026020613461205181772954081</t>
  </si>
  <si>
    <t>'6923926307211345326</t>
  </si>
  <si>
    <t>'SS76024741432758438820181</t>
  </si>
  <si>
    <t>'2026020613464121531735104081</t>
  </si>
  <si>
    <t>'6950282287036831658</t>
  </si>
  <si>
    <t>'SS76024569375195630580232</t>
  </si>
  <si>
    <t>'2026020613485634947080194081</t>
  </si>
  <si>
    <t>'6950281824234378472</t>
  </si>
  <si>
    <t>'SS76024498980266808660051</t>
  </si>
  <si>
    <t>'2026020613590315645578704081</t>
  </si>
  <si>
    <t>'2026020614022523617910264081</t>
  </si>
  <si>
    <t>'6924202768391634594</t>
  </si>
  <si>
    <t>偏远地区配送费_PK7603628631008657664_YT0013231409147</t>
  </si>
  <si>
    <t>'2026020614031636547630184081</t>
  </si>
  <si>
    <t>'6950232150003029304</t>
  </si>
  <si>
    <t>'SS76005620625576430080106</t>
  </si>
  <si>
    <t>'2026020614064925836918034081</t>
  </si>
  <si>
    <t>'2026020614120727104059304081</t>
  </si>
  <si>
    <t>'2026020614180605926587384081</t>
  </si>
  <si>
    <t>'2026020614183812889953544081</t>
  </si>
  <si>
    <t>'6923944476376989215</t>
  </si>
  <si>
    <t>'SS76024780243000571280055</t>
  </si>
  <si>
    <t>'2026020614275511416379314081</t>
  </si>
  <si>
    <t>'2026020614343215544366504081</t>
  </si>
  <si>
    <t>'2026020614345017545508274081</t>
  </si>
  <si>
    <t>'6923930279428783801</t>
  </si>
  <si>
    <t>'SS76024745023760305180048</t>
  </si>
  <si>
    <t>'2026020614365223292480504081</t>
  </si>
  <si>
    <t>'2026020614375637333409634081</t>
  </si>
  <si>
    <t>'6923880947133349560</t>
  </si>
  <si>
    <t>'SS76003555907450844540170</t>
  </si>
  <si>
    <t>'2026020614422210039959134081</t>
  </si>
  <si>
    <t>'6950291745527764915</t>
  </si>
  <si>
    <t>'SS76025374036286060060016</t>
  </si>
  <si>
    <t>'2026020614434622696435664081</t>
  </si>
  <si>
    <t>'6923921895977876714</t>
  </si>
  <si>
    <t>'SS76024693999796882010167</t>
  </si>
  <si>
    <t>'2026020614474817537930434081</t>
  </si>
  <si>
    <t>'6950575215177373385</t>
  </si>
  <si>
    <t>偏远地区配送费_PK7603640337529176358_YT0013229360032</t>
  </si>
  <si>
    <t>'2026020614515305285158914081</t>
  </si>
  <si>
    <t>'2026020614542440449149964081</t>
  </si>
  <si>
    <t>'6950287813176464956</t>
  </si>
  <si>
    <t>'SS76025729876527682560150</t>
  </si>
  <si>
    <t>'2026020615005603362166034081</t>
  </si>
  <si>
    <t>'6923919630740913583</t>
  </si>
  <si>
    <t>'SS76024716323142906970167</t>
  </si>
  <si>
    <t>'2026020615113632262228824081</t>
  </si>
  <si>
    <t>'6950283450537940320</t>
  </si>
  <si>
    <t>'SS76024336508267077460016</t>
  </si>
  <si>
    <t>'2026020615223904545580064081</t>
  </si>
  <si>
    <t>'2026020615290603785039874081</t>
  </si>
  <si>
    <t>'2026020615340016916321554081</t>
  </si>
  <si>
    <t>'2026020615370404027190144081</t>
  </si>
  <si>
    <t>'2026020615583208095667634081</t>
  </si>
  <si>
    <t>'2026020616041217502871554081</t>
  </si>
  <si>
    <t>'2026020616135025633594974081</t>
  </si>
  <si>
    <t>'2026020616150930201452024081</t>
  </si>
  <si>
    <t>'6950279622231790825</t>
  </si>
  <si>
    <t>'SS76024739465625113860032</t>
  </si>
  <si>
    <t>'2026020616191306757463544081</t>
  </si>
  <si>
    <t>'6950305751962752497</t>
  </si>
  <si>
    <t>'SS76025721025997212670066</t>
  </si>
  <si>
    <t>'2026020616241026981174224081</t>
  </si>
  <si>
    <t>'2026020616244436037926834081</t>
  </si>
  <si>
    <t>'6950304417114559731</t>
  </si>
  <si>
    <t>'SS76024676128054031620050</t>
  </si>
  <si>
    <t>'2026020616265528125148594081</t>
  </si>
  <si>
    <t>'6950305382712808524</t>
  </si>
  <si>
    <t>'SS76025545434021568420223</t>
  </si>
  <si>
    <t>'2026020616272127206825114081</t>
  </si>
  <si>
    <t>'6950286195998856752</t>
  </si>
  <si>
    <t>'SS76024717111085796340140</t>
  </si>
  <si>
    <t>'2026020616280340787359134081</t>
  </si>
  <si>
    <t>'6923942648015453739</t>
  </si>
  <si>
    <t>'SS76025411323456233470099</t>
  </si>
  <si>
    <t>'2026020616305335012941204081</t>
  </si>
  <si>
    <t>'6950414581733201501</t>
  </si>
  <si>
    <t>'SS76025130937931248730041</t>
  </si>
  <si>
    <t>'2026020616371834745060254081</t>
  </si>
  <si>
    <t>'6923953574617119786</t>
  </si>
  <si>
    <t>'SS76025571215044982190129</t>
  </si>
  <si>
    <t>'2026020616434532507010904081</t>
  </si>
  <si>
    <t>'6950291722699806529</t>
  </si>
  <si>
    <t>'SS76025296350496366440116</t>
  </si>
  <si>
    <t>'2026020616470002232486944081</t>
  </si>
  <si>
    <t>'2026020616495725886728224081</t>
  </si>
  <si>
    <t>'6950383240601605954</t>
  </si>
  <si>
    <t>'SS76024883895939568830057</t>
  </si>
  <si>
    <t>'2026020616530006609679994081</t>
  </si>
  <si>
    <t>'2026020616564214984975724081</t>
  </si>
  <si>
    <t>'2026020616574514285376424081</t>
  </si>
  <si>
    <t>'6923932149514468382</t>
  </si>
  <si>
    <t>'SS76025302662258365710052</t>
  </si>
  <si>
    <t>'2026020616580525921948664081</t>
  </si>
  <si>
    <t>'6950300855415674363</t>
  </si>
  <si>
    <t>'SS76024779552811420310021</t>
  </si>
  <si>
    <t>'2026020617012641280970874081</t>
  </si>
  <si>
    <t>'2026020617053520647452354081</t>
  </si>
  <si>
    <t>'6923691053209255280</t>
  </si>
  <si>
    <t>'147342239623182133</t>
  </si>
  <si>
    <t>'2026020617053625798090654081</t>
  </si>
  <si>
    <t>'2026020617055333483983364081</t>
  </si>
  <si>
    <t>'SS76025316138432765500038</t>
  </si>
  <si>
    <t>'2026020617174206685171464081</t>
  </si>
  <si>
    <t>'2026020617240600924884754081</t>
  </si>
  <si>
    <t>'2026020617373540770975104081</t>
  </si>
  <si>
    <t>'2026020617482719881167874081</t>
  </si>
  <si>
    <t>'2026020617582136415125114081</t>
  </si>
  <si>
    <t>'2026020617590709228662184081</t>
  </si>
  <si>
    <t>'2026020618010905623816144081</t>
  </si>
  <si>
    <t>'2026020704063410709447684081</t>
  </si>
  <si>
    <t>'6950364813824235412</t>
  </si>
  <si>
    <t>'SS76027771760329364480231</t>
  </si>
  <si>
    <t>'2026020704102932309908844081</t>
  </si>
  <si>
    <t>'6950299583925262009</t>
  </si>
  <si>
    <t>'SS76028196223749658010161</t>
  </si>
  <si>
    <t>'2026020704122813517788224081</t>
  </si>
  <si>
    <t>'6950287833879221943</t>
  </si>
  <si>
    <t>'SS76028432487674191630020</t>
  </si>
  <si>
    <t>'2026020704122713424069624081</t>
  </si>
  <si>
    <t>'6923967799015799954</t>
  </si>
  <si>
    <t>'SS76028193435207112140139</t>
  </si>
  <si>
    <t>'2026020704122639816896414081</t>
  </si>
  <si>
    <t>'6950333105005401506</t>
  </si>
  <si>
    <t>'SS76028087269820506020223</t>
  </si>
  <si>
    <t>'2026020704122526329260034081</t>
  </si>
  <si>
    <t>'6923954321081728380</t>
  </si>
  <si>
    <t>'SS76028257859967923470149</t>
  </si>
  <si>
    <t>'2026020704122212467574394081</t>
  </si>
  <si>
    <t>'6950292503419295559</t>
  </si>
  <si>
    <t>'SS76028197641852195940153</t>
  </si>
  <si>
    <t>'2026020704130502988774784081</t>
  </si>
  <si>
    <t>'6923956102182436458</t>
  </si>
  <si>
    <t>'SS76014580823336225470028</t>
  </si>
  <si>
    <t>'2026020704130730416451084081</t>
  </si>
  <si>
    <t>'6950326104909550720</t>
  </si>
  <si>
    <t>'SS76028204966216381850142</t>
  </si>
  <si>
    <t>'2026020704212208854615674081</t>
  </si>
  <si>
    <t>'6923979557560942294</t>
  </si>
  <si>
    <t>'SS76029296506084070920154</t>
  </si>
  <si>
    <t>'2026020704305930034496414081</t>
  </si>
  <si>
    <t>'6924118990803532967</t>
  </si>
  <si>
    <t>'SS76030400809821801380049</t>
  </si>
  <si>
    <t>'2026020704353119430776704081</t>
  </si>
  <si>
    <t>'6950425660374521511</t>
  </si>
  <si>
    <t>'SS76028316644577285380244</t>
  </si>
  <si>
    <t>'2026020704422502116657104081</t>
  </si>
  <si>
    <t>'6950308050634610159</t>
  </si>
  <si>
    <t>'SS76028198356387597260037</t>
  </si>
  <si>
    <t>'2026020704422531294097984081</t>
  </si>
  <si>
    <t>'6923954527689932517</t>
  </si>
  <si>
    <t>'6923954527689735909</t>
  </si>
  <si>
    <t>'SS76029009220672886030155</t>
  </si>
  <si>
    <t>'2026020704422328275346334081</t>
  </si>
  <si>
    <t>'6923949865223355568</t>
  </si>
  <si>
    <t>'SS76028182740783925850150</t>
  </si>
  <si>
    <t>'2026020704422600902925214081</t>
  </si>
  <si>
    <t>'6923960231335002048</t>
  </si>
  <si>
    <t>'SS76029065094288512090001</t>
  </si>
  <si>
    <t>'2026020704422533428649394081</t>
  </si>
  <si>
    <t>'6923960265754836284</t>
  </si>
  <si>
    <t>'SS76029070496740685260153</t>
  </si>
  <si>
    <t>'2026020704584020683535874081</t>
  </si>
  <si>
    <t>'6950319342824068720</t>
  </si>
  <si>
    <t>'SS76028198500344793600194</t>
  </si>
  <si>
    <t>'2026020705293633478413064081</t>
  </si>
  <si>
    <t>'6923954091295473562</t>
  </si>
  <si>
    <t>'SS76028380902686067830141</t>
  </si>
  <si>
    <t>'2026020707404439874235244081</t>
  </si>
  <si>
    <t>'6923934610884624346</t>
  </si>
  <si>
    <t>'SS76007283505079262990112</t>
  </si>
  <si>
    <t>'2026020707473822273767034081</t>
  </si>
  <si>
    <t>'6923975557832474009</t>
  </si>
  <si>
    <t>'SS76029447819042657630227</t>
  </si>
  <si>
    <t>'2026020708010621896074654081</t>
  </si>
  <si>
    <t>'6950318971783681668</t>
  </si>
  <si>
    <t>'SS76028429071377375350149</t>
  </si>
  <si>
    <t>'2026020708010738593825914081</t>
  </si>
  <si>
    <t>'6950481970737911202</t>
  </si>
  <si>
    <t>'SS76030312851660639350173</t>
  </si>
  <si>
    <t>'2026020708010625208919454081</t>
  </si>
  <si>
    <t>'6950330356385388235</t>
  </si>
  <si>
    <t>'SS76028196699681098640231</t>
  </si>
  <si>
    <t>'2026020708010700348820894081</t>
  </si>
  <si>
    <t>'6950308108754490982</t>
  </si>
  <si>
    <t>'SS76028181313973621850237</t>
  </si>
  <si>
    <t>'2026020708010732185715264081</t>
  </si>
  <si>
    <t>'6950451959035074134</t>
  </si>
  <si>
    <t>'SS76029929019621709430112</t>
  </si>
  <si>
    <t>'2026020708011104503145504081</t>
  </si>
  <si>
    <t>'6950330666283767540</t>
  </si>
  <si>
    <t>'SS76028087081720553320134</t>
  </si>
  <si>
    <t>'2026020708041138841229164081</t>
  </si>
  <si>
    <t>'6950469970880305080</t>
  </si>
  <si>
    <t>'SS76029853355512468910084</t>
  </si>
  <si>
    <t>'2026020708041127729474564081</t>
  </si>
  <si>
    <t>'6923943802838745018</t>
  </si>
  <si>
    <t>'SS76028186466793108990106</t>
  </si>
  <si>
    <t>'2026020708041122111690664081</t>
  </si>
  <si>
    <t>'6950349280223238029</t>
  </si>
  <si>
    <t>'SS76029335927647319130165</t>
  </si>
  <si>
    <t>'2026020708041116959086084081</t>
  </si>
  <si>
    <t>'6923958543479046014</t>
  </si>
  <si>
    <t>'SS76028256489831511420129</t>
  </si>
  <si>
    <t>'2026020708040937628152684081</t>
  </si>
  <si>
    <t>'6950318962909124463</t>
  </si>
  <si>
    <t>'SS76028182139281738650038</t>
  </si>
  <si>
    <t>'2026020708153612964498284081</t>
  </si>
  <si>
    <t>'6950323268245263764</t>
  </si>
  <si>
    <t>'SS76028188623001689870133</t>
  </si>
  <si>
    <t>'2026020708165406779374444081</t>
  </si>
  <si>
    <t>'6923945761727413419</t>
  </si>
  <si>
    <t>'SS76028371668182840660080</t>
  </si>
  <si>
    <t>'2026020708203432515034234081</t>
  </si>
  <si>
    <t>'6950324694344406865</t>
  </si>
  <si>
    <t>'SS76029067490158190430136</t>
  </si>
  <si>
    <t>'2026020708212834570245544081</t>
  </si>
  <si>
    <t>'6950308019735630854</t>
  </si>
  <si>
    <t>'SS76028385608838356750189</t>
  </si>
  <si>
    <t>'2026020708222623237965264081</t>
  </si>
  <si>
    <t>'6923952777067593491</t>
  </si>
  <si>
    <t>'SS76028039210029061470153</t>
  </si>
  <si>
    <t>'2026020708222700261494284081</t>
  </si>
  <si>
    <t>'6950323543262893177</t>
  </si>
  <si>
    <t>'SS76028093664170975140043</t>
  </si>
  <si>
    <t>'2026020708222700979274644081</t>
  </si>
  <si>
    <t>'6950387472679769430</t>
  </si>
  <si>
    <t>'SS76028833850989286550246</t>
  </si>
  <si>
    <t>'2026020708222702516748954081</t>
  </si>
  <si>
    <t>'6950315056969553763</t>
  </si>
  <si>
    <t>'SS76028196977688458750068</t>
  </si>
  <si>
    <t>'2026020708222630997716944081</t>
  </si>
  <si>
    <t>'SS76029009423877125660111</t>
  </si>
  <si>
    <t>'2026020708291411039711354081</t>
  </si>
  <si>
    <t>'6950185122837697805</t>
  </si>
  <si>
    <t>'SS76029647159370058510185</t>
  </si>
  <si>
    <t>'2026020708322506060119314081</t>
  </si>
  <si>
    <t>'6923954056333393100</t>
  </si>
  <si>
    <t>'SS76028431024085901320080</t>
  </si>
  <si>
    <t>'2026020708351537010846724081</t>
  </si>
  <si>
    <t>'6923945840066264100</t>
  </si>
  <si>
    <t>'SS76028202777135396470014</t>
  </si>
  <si>
    <t>'2026020708490136261770704081</t>
  </si>
  <si>
    <t>'2026020708530508656489304081</t>
  </si>
  <si>
    <t>'6950323384345695766</t>
  </si>
  <si>
    <t>'SS76028381403288909200141</t>
  </si>
  <si>
    <t>'2026020708530505048240994081</t>
  </si>
  <si>
    <t>'6923956187625717114</t>
  </si>
  <si>
    <t>'SS76028189323867100670000</t>
  </si>
  <si>
    <t>'2026020708530435864251034081</t>
  </si>
  <si>
    <t>'6950307954439558986</t>
  </si>
  <si>
    <t>'SS76028173786052206170242</t>
  </si>
  <si>
    <t>'2026020708530432013852514081</t>
  </si>
  <si>
    <t>'6924090743822384198</t>
  </si>
  <si>
    <t>'SS76029685235915535740001</t>
  </si>
  <si>
    <t>'2026020708530438805020314081</t>
  </si>
  <si>
    <t>'6950325772554147328</t>
  </si>
  <si>
    <t>'SS76028253482838594980161</t>
  </si>
  <si>
    <t>'2026020709043300463222284081</t>
  </si>
  <si>
    <t>'6924221376488701602</t>
  </si>
  <si>
    <t>偏远地区配送费_PK7603922944842252596_YT0013375852544</t>
  </si>
  <si>
    <t>'2026020709124232142464544081</t>
  </si>
  <si>
    <t>'2026020709173631586432424081</t>
  </si>
  <si>
    <t>'2026020709192334658719154081</t>
  </si>
  <si>
    <t>'2026020709223720637619394081</t>
  </si>
  <si>
    <t>'2026020709261227732708224081</t>
  </si>
  <si>
    <t>'6923954293353577577</t>
  </si>
  <si>
    <t>'SS76028203372440297480098</t>
  </si>
  <si>
    <t>'2026020709282940027919904081</t>
  </si>
  <si>
    <t>'2026020709285711121631154081</t>
  </si>
  <si>
    <t>'147343432129841993</t>
  </si>
  <si>
    <t>'2026020709285826006041664081</t>
  </si>
  <si>
    <t>订单号 6950185606907172725，退款金额 159.00 元</t>
  </si>
  <si>
    <t>'2026020709285918458916034081</t>
  </si>
  <si>
    <t>'2026020709321212504932264081</t>
  </si>
  <si>
    <t>'2026020709370104454976424081</t>
  </si>
  <si>
    <t>'2026020709422102614402944081</t>
  </si>
  <si>
    <t>'2026020709430111374966024081</t>
  </si>
  <si>
    <t>'6950410388279727411</t>
  </si>
  <si>
    <t>'SS76029531134705054810117</t>
  </si>
  <si>
    <t>'2026020709473717870359504081</t>
  </si>
  <si>
    <t>'2026020709512737129915394081</t>
  </si>
  <si>
    <t>'6950303974486447612</t>
  </si>
  <si>
    <t>'SS76028371599686044420127</t>
  </si>
  <si>
    <t>'2026020710073407562698604081</t>
  </si>
  <si>
    <t>'2026020710132015286810114081</t>
  </si>
  <si>
    <t>'6923945663011126293</t>
  </si>
  <si>
    <t>'SS76019304107459546100225</t>
  </si>
  <si>
    <t>'2026020710212435530350174081</t>
  </si>
  <si>
    <t>'2026020710410103701028344081</t>
  </si>
  <si>
    <t>'2026020710482910159890024081</t>
  </si>
  <si>
    <t>'2026020710540129744827144081</t>
  </si>
  <si>
    <t>'2026020711191836747679184081</t>
  </si>
  <si>
    <t>'2026020711280839854088144081</t>
  </si>
  <si>
    <t>'2026020711393334486357114081</t>
  </si>
  <si>
    <t>'2026020711422241831634184081</t>
  </si>
  <si>
    <t>'2026020711470008991749634081</t>
  </si>
  <si>
    <t>'2026020711540738051356254081</t>
  </si>
  <si>
    <t>'2026020712171617127880314081</t>
  </si>
  <si>
    <t>'6950301664780096984</t>
  </si>
  <si>
    <t>'SS76028993147926328780210</t>
  </si>
  <si>
    <t>'2026020712262611752903944081</t>
  </si>
  <si>
    <t>'6950470954640741493</t>
  </si>
  <si>
    <t>'SS76029524775920765840038</t>
  </si>
  <si>
    <t>'2026020712270040491300204081</t>
  </si>
  <si>
    <t>'6923943740973547406</t>
  </si>
  <si>
    <t>'SS76028427998890237940138</t>
  </si>
  <si>
    <t>'2026020712273803408737784081</t>
  </si>
  <si>
    <t>'6950303396173977415</t>
  </si>
  <si>
    <t>'SS76028197616223851780128</t>
  </si>
  <si>
    <t>'2026020712304031189775624081</t>
  </si>
  <si>
    <t>'6950319104808195882</t>
  </si>
  <si>
    <t>'SS76028216538861081600018</t>
  </si>
  <si>
    <t>'2026020712342126849121914081</t>
  </si>
  <si>
    <t>'6923961026235170354</t>
  </si>
  <si>
    <t>'SS76028179217293358340246</t>
  </si>
  <si>
    <t>'2026020712354509001541124081</t>
  </si>
  <si>
    <t>'6923972731442855850</t>
  </si>
  <si>
    <t>'SS76029154776144328140139</t>
  </si>
  <si>
    <t>'2026020712483036012039774081</t>
  </si>
  <si>
    <t>'6950315199810967482</t>
  </si>
  <si>
    <t>'SS76028254447027819900092</t>
  </si>
  <si>
    <t>'2026020712525028814873944081</t>
  </si>
  <si>
    <t>'6950346921925547495</t>
  </si>
  <si>
    <t>'SS76029070841536558600156</t>
  </si>
  <si>
    <t>'2026020713133300593925664081</t>
  </si>
  <si>
    <t>'6923952167576960592</t>
  </si>
  <si>
    <t>'SS76028254948174443880020</t>
  </si>
  <si>
    <t>'2026020713162135582774394081</t>
  </si>
  <si>
    <t>'6923947668361215184</t>
  </si>
  <si>
    <t>'SS76028435985014459420019</t>
  </si>
  <si>
    <t>'2026020713165532717051514081</t>
  </si>
  <si>
    <t>'6950351980314301732</t>
  </si>
  <si>
    <t>'SS76028437447589115420199</t>
  </si>
  <si>
    <t>'2026020713212806383700544081</t>
  </si>
  <si>
    <t>'2026020713282236075604944081</t>
  </si>
  <si>
    <t>'2026020713331705921999864081</t>
  </si>
  <si>
    <t>'6923948375725080138</t>
  </si>
  <si>
    <t>'SS76028423486680642960178</t>
  </si>
  <si>
    <t>'2026020713383910873740954081</t>
  </si>
  <si>
    <t>'6924115374854667451</t>
  </si>
  <si>
    <t>'SS76030200117499008090106</t>
  </si>
  <si>
    <t>'2026020713393337840166664081</t>
  </si>
  <si>
    <t>'2026020713422241582436304081</t>
  </si>
  <si>
    <t>'2026020713494038045294504081</t>
  </si>
  <si>
    <t>'6950330498397509369</t>
  </si>
  <si>
    <t>'SS76028038416148564480214</t>
  </si>
  <si>
    <t>'2026020713513328105608044081</t>
  </si>
  <si>
    <t>'6950294892516939167</t>
  </si>
  <si>
    <t>'SS76028210050856555930249</t>
  </si>
  <si>
    <t>'2026020713525132850621874081</t>
  </si>
  <si>
    <t>'2026020713580228696579074081</t>
  </si>
  <si>
    <t>'6950301724224067365</t>
  </si>
  <si>
    <t>'SS76028094898090150590040</t>
  </si>
  <si>
    <t>'2026020714015841691881504081</t>
  </si>
  <si>
    <t>'6923947473886871471</t>
  </si>
  <si>
    <t>'SS76028095571066560260238</t>
  </si>
  <si>
    <t>'2026020714033137631598354081</t>
  </si>
  <si>
    <t>'2026020714035837969272824081</t>
  </si>
  <si>
    <t>'6923970121507831370</t>
  </si>
  <si>
    <t>'SS76028794639110968720018</t>
  </si>
  <si>
    <t>'2026020714051308647319444081</t>
  </si>
  <si>
    <t>'6950316870232381251</t>
  </si>
  <si>
    <t>'SS76028202726806861260153</t>
  </si>
  <si>
    <t>'2026020714052017367862274081</t>
  </si>
  <si>
    <t>'6923941242295582054</t>
  </si>
  <si>
    <t>'SS76028204113360985700009</t>
  </si>
  <si>
    <t>'2026020714071932339563864081</t>
  </si>
  <si>
    <t>'6923965949185392182</t>
  </si>
  <si>
    <t>'SS76028218188398594620038</t>
  </si>
  <si>
    <t>'2026020714143032348779624081</t>
  </si>
  <si>
    <t>'6923954323539066213</t>
  </si>
  <si>
    <t>'SS76028173074308183540203</t>
  </si>
  <si>
    <t>'2026020714150106318661554081</t>
  </si>
  <si>
    <t>'6950319328261969658</t>
  </si>
  <si>
    <t>'SS76028254056403276800189</t>
  </si>
  <si>
    <t>'2026020714160409195031404081</t>
  </si>
  <si>
    <t>'6950292553020282472</t>
  </si>
  <si>
    <t>'SS76028214819362125140202</t>
  </si>
  <si>
    <t>'2026020714281113805161594081</t>
  </si>
  <si>
    <t>'6923455763794329020</t>
  </si>
  <si>
    <t>'6923455763794263484</t>
  </si>
  <si>
    <t>'147342567986026668</t>
  </si>
  <si>
    <t>'2026020714362136952481784081</t>
  </si>
  <si>
    <t>'6923954348852411697</t>
  </si>
  <si>
    <t>'SS76028040408417612890226</t>
  </si>
  <si>
    <t>'2026020714370529026552864081</t>
  </si>
  <si>
    <t>'6923974888998403449</t>
  </si>
  <si>
    <t>'SS76028184416070863360219</t>
  </si>
  <si>
    <t>'2026020714421100943109214081</t>
  </si>
  <si>
    <t>'2026020714424215737823244081</t>
  </si>
  <si>
    <t>'6950306158133581269</t>
  </si>
  <si>
    <t>'SS76029926959978091940114</t>
  </si>
  <si>
    <t>'2026020714472440077563154081</t>
  </si>
  <si>
    <t>'2026020714535434439990024081</t>
  </si>
  <si>
    <t>'2026020715055203905295774081</t>
  </si>
  <si>
    <t>'6923643815047822963</t>
  </si>
  <si>
    <t>'SS75981620787548167680133</t>
  </si>
  <si>
    <t>'2026020715085408241690104081</t>
  </si>
  <si>
    <t>'2026020715375730502915064081</t>
  </si>
  <si>
    <t>'2026020715434704332918264081</t>
  </si>
  <si>
    <t>'2026020715464310364685314081</t>
  </si>
  <si>
    <t>'2026020715475210747130944081</t>
  </si>
  <si>
    <t>'6923961148831399064</t>
  </si>
  <si>
    <t>'SS76028259961040287080218</t>
  </si>
  <si>
    <t>'2026020715533201357258744081</t>
  </si>
  <si>
    <t>'2026020715535225126019024081</t>
  </si>
  <si>
    <t>'6950323585909397140</t>
  </si>
  <si>
    <t>'SS76028425720163374480096</t>
  </si>
  <si>
    <t>'2026020715535501683622814081</t>
  </si>
  <si>
    <t>'6923960879798255243</t>
  </si>
  <si>
    <t>'SS76028252735589425270187</t>
  </si>
  <si>
    <t>'2026020715535022198564304081</t>
  </si>
  <si>
    <t>'6950357717734331412</t>
  </si>
  <si>
    <t>'SS76028828869367240100069</t>
  </si>
  <si>
    <t>'2026020715535423075725344081</t>
  </si>
  <si>
    <t>'6923950026817240462</t>
  </si>
  <si>
    <t>'SS76028435212084393480156</t>
  </si>
  <si>
    <t>'2026020716170727391429664081</t>
  </si>
  <si>
    <t>'6950460693764904534</t>
  </si>
  <si>
    <t>'SS76029928160290905980183</t>
  </si>
  <si>
    <t>'2026020716233601260260224081</t>
  </si>
  <si>
    <t>'6923960713490366350</t>
  </si>
  <si>
    <t>'SS76028427977288095150161</t>
  </si>
  <si>
    <t>'2026020716373202821862594081</t>
  </si>
  <si>
    <t>'6950312852690965738</t>
  </si>
  <si>
    <t>'SS76028093481811686500205</t>
  </si>
  <si>
    <t>'2026020716471802141724664081</t>
  </si>
  <si>
    <t>'2026020716475418843244024081</t>
  </si>
  <si>
    <t>'6950299365891577492</t>
  </si>
  <si>
    <t>'SS76028199324803405070031</t>
  </si>
  <si>
    <t>'2026020716514333976819264081</t>
  </si>
  <si>
    <t>'2026020716574638054467194081</t>
  </si>
  <si>
    <t>'2026020716582034904314984081</t>
  </si>
  <si>
    <t>'6924222258588581050</t>
  </si>
  <si>
    <t>偏远地区配送费_PK7604045073084580102_YT0013607551391</t>
  </si>
  <si>
    <t>'2026020717012408984335864081</t>
  </si>
  <si>
    <t>'2026020717104904871949314081</t>
  </si>
  <si>
    <t>'6923956164013883138</t>
  </si>
  <si>
    <t>'SS76028258292783357530016</t>
  </si>
  <si>
    <t>'2026020717263329748759424081</t>
  </si>
  <si>
    <t>'2026020717324128781453314081</t>
  </si>
  <si>
    <t>'2026020717383502956703224081</t>
  </si>
  <si>
    <t>'2026020717420414734462074081</t>
  </si>
  <si>
    <t>'2026020717514100091097704081</t>
  </si>
  <si>
    <t>'2026020717574500343247864081</t>
  </si>
  <si>
    <t>'2026020718034201647255584081</t>
  </si>
  <si>
    <t>'2026020718073823265653854081</t>
  </si>
  <si>
    <t>'2026020718142629449259984081</t>
  </si>
  <si>
    <t>'2026020801081713438653534081</t>
  </si>
  <si>
    <t>'2026020803595920897019244081</t>
  </si>
  <si>
    <t>'6923991165856480983</t>
  </si>
  <si>
    <t>'SS76032176105489042440073</t>
  </si>
  <si>
    <t>'2026020804031733147499794081</t>
  </si>
  <si>
    <t>'6923978097020272375</t>
  </si>
  <si>
    <t>'SS76031730477060754330131</t>
  </si>
  <si>
    <t>'2026020804031716538055874081</t>
  </si>
  <si>
    <t>'6923987386243644918</t>
  </si>
  <si>
    <t>'SS76031724463552107860020</t>
  </si>
  <si>
    <t>'2026020804132808391562874081</t>
  </si>
  <si>
    <t>'6950354275662894344</t>
  </si>
  <si>
    <t>'SS76031751598350502750153</t>
  </si>
  <si>
    <t>'2026020804141337258736994081</t>
  </si>
  <si>
    <t>'6924097765214092681</t>
  </si>
  <si>
    <t>'SS76032277171231790080034</t>
  </si>
  <si>
    <t>'2026020804165515026261114081</t>
  </si>
  <si>
    <t>'6950334819896006160</t>
  </si>
  <si>
    <t>'SS76031724447694730650210</t>
  </si>
  <si>
    <t>'2026020804165600406326194081</t>
  </si>
  <si>
    <t>'6923971499765366477</t>
  </si>
  <si>
    <t>'SS76031765183995415300014</t>
  </si>
  <si>
    <t>'2026020804165305091046764081</t>
  </si>
  <si>
    <t>'6950502669268621146</t>
  </si>
  <si>
    <t>'SS76033360612591050870094</t>
  </si>
  <si>
    <t>'2026020804165524898112634081</t>
  </si>
  <si>
    <t>'6950356463532774464</t>
  </si>
  <si>
    <t>'SS76031724445952128380079</t>
  </si>
  <si>
    <t>'2026020804401422450183874081</t>
  </si>
  <si>
    <t>'6923986594222276017</t>
  </si>
  <si>
    <t>'SS76031768807857034650023</t>
  </si>
  <si>
    <t>'2026020804433115843003224081</t>
  </si>
  <si>
    <t>'6950368077124998256</t>
  </si>
  <si>
    <t>'SS76031729941278725460190</t>
  </si>
  <si>
    <t>'2026020808020432131159424081</t>
  </si>
  <si>
    <t>'6950360045275780880</t>
  </si>
  <si>
    <t>'SS76033206473908106580008</t>
  </si>
  <si>
    <t>'2026020808020641398810004081</t>
  </si>
  <si>
    <t>'6923975918302887342</t>
  </si>
  <si>
    <t>'SS76032117500120438180247</t>
  </si>
  <si>
    <t>'2026020808020609702446084081</t>
  </si>
  <si>
    <t>'6923987209136340476</t>
  </si>
  <si>
    <t>'SS76031728482325466110209</t>
  </si>
  <si>
    <t>'2026020808020607426711044081</t>
  </si>
  <si>
    <t>'6923980079488138670</t>
  </si>
  <si>
    <t>'SS76032117531096850070012</t>
  </si>
  <si>
    <t>'2026020808020531178432354081</t>
  </si>
  <si>
    <t>'6923991800399888186</t>
  </si>
  <si>
    <t>'SS76014631848232228360237</t>
  </si>
  <si>
    <t>'2026020808090927484534104081</t>
  </si>
  <si>
    <t>'6923972012664192384</t>
  </si>
  <si>
    <t>'SS76032170664349212540230</t>
  </si>
  <si>
    <t>'2026020808100930130834554081</t>
  </si>
  <si>
    <t>'6923976692027063869</t>
  </si>
  <si>
    <t>'SS76031724440363507710077</t>
  </si>
  <si>
    <t>'2026020808121337465994584081</t>
  </si>
  <si>
    <t>'6950336813256414912</t>
  </si>
  <si>
    <t>'SS76032170584028984830075</t>
  </si>
  <si>
    <t>'2026020808121424746724304081</t>
  </si>
  <si>
    <t>'6924115351635066723</t>
  </si>
  <si>
    <t>'SS76032733118833956110091</t>
  </si>
  <si>
    <t>'2026020808142126139571704081</t>
  </si>
  <si>
    <t>'6950351953718810543</t>
  </si>
  <si>
    <t>'SS76031766739658837000144</t>
  </si>
  <si>
    <t>'2026020808143335409103884081</t>
  </si>
  <si>
    <t>'6950425209265526148</t>
  </si>
  <si>
    <t>'SS76033024576252687630059</t>
  </si>
  <si>
    <t>'2026020808143337288348564081</t>
  </si>
  <si>
    <t>'6923980401822105536</t>
  </si>
  <si>
    <t>'SS76031746751034004840225</t>
  </si>
  <si>
    <t>'2026020808143223963120994081</t>
  </si>
  <si>
    <t>'6950332395334997068</t>
  </si>
  <si>
    <t>'SS76031745917205550270059</t>
  </si>
  <si>
    <t>'2026020808143331004597764081</t>
  </si>
  <si>
    <t>'6923991219614547625</t>
  </si>
  <si>
    <t>'SS76031717533845424830047</t>
  </si>
  <si>
    <t>'2026020808143321266112524081</t>
  </si>
  <si>
    <t>'6923983500136447770</t>
  </si>
  <si>
    <t>'SS76031778596753410980129</t>
  </si>
  <si>
    <t>'2026020808363901600886024081</t>
  </si>
  <si>
    <t>'6950487562578892335</t>
  </si>
  <si>
    <t>'SS76032304696808087390133</t>
  </si>
  <si>
    <t>'2026020808400722491510304081</t>
  </si>
  <si>
    <t>'6950327907206371289</t>
  </si>
  <si>
    <t>'SS76031731677250849700172</t>
  </si>
  <si>
    <t>'2026020808400517794501184081</t>
  </si>
  <si>
    <t>'6950349530370217613</t>
  </si>
  <si>
    <t>'SS76031737233201444300112</t>
  </si>
  <si>
    <t>'2026020808400722400212844081</t>
  </si>
  <si>
    <t>'6950359835764266842</t>
  </si>
  <si>
    <t>'SS76033001897509524630103</t>
  </si>
  <si>
    <t>'2026020808400804573432744081</t>
  </si>
  <si>
    <t>'6950347837506458657</t>
  </si>
  <si>
    <t>'SS76031724380386309120153</t>
  </si>
  <si>
    <t>'2026020808400732235893854081</t>
  </si>
  <si>
    <t>'6923986462237162833</t>
  </si>
  <si>
    <t>'SS76031724459780510870158</t>
  </si>
  <si>
    <t>'2026020808570613305492754081</t>
  </si>
  <si>
    <t>'2026020809144420722654914081</t>
  </si>
  <si>
    <t>'2026020809162113808972864081</t>
  </si>
  <si>
    <t>'6950473303125137172</t>
  </si>
  <si>
    <t>'SS76033471436501819260097</t>
  </si>
  <si>
    <t>'2026020809224929829040904081</t>
  </si>
  <si>
    <t>'2026020809324936955266834081</t>
  </si>
  <si>
    <t>'2026020809412032679529054081</t>
  </si>
  <si>
    <t>'6923986680573820416</t>
  </si>
  <si>
    <t>'SS76031761411590884240169</t>
  </si>
  <si>
    <t>'2026020809514213636408834081</t>
  </si>
  <si>
    <t>'2026020809575401184079824081</t>
  </si>
  <si>
    <t>'2026020809583309857643934081</t>
  </si>
  <si>
    <t>'6950352012201629083</t>
  </si>
  <si>
    <t>'SS76031748945037068860197</t>
  </si>
  <si>
    <t>'2026020810022433355369344081</t>
  </si>
  <si>
    <t>保费扣除（56笔保单扣费,明细详见保费扣除明细）</t>
  </si>
  <si>
    <t>'2026020810042525837079464081</t>
  </si>
  <si>
    <t>'6923976638526160780</t>
  </si>
  <si>
    <t>'SS76031729681051530390030</t>
  </si>
  <si>
    <t>'2026020810045934603013124081</t>
  </si>
  <si>
    <t>'6924012836739317219</t>
  </si>
  <si>
    <t>'SS76033222064217459350147</t>
  </si>
  <si>
    <t>'2026020810045723165831944081</t>
  </si>
  <si>
    <t>'6950327353239738183</t>
  </si>
  <si>
    <t>'SS76031769173624102820129</t>
  </si>
  <si>
    <t>'2026020810045739641260024081</t>
  </si>
  <si>
    <t>'6950350018878707370</t>
  </si>
  <si>
    <t>'SS76031728019523013310087</t>
  </si>
  <si>
    <t>'2026020810045915901332884081</t>
  </si>
  <si>
    <t>'6923977945560350469</t>
  </si>
  <si>
    <t>'SS76032430882413941850011</t>
  </si>
  <si>
    <t>'2026020810045925252825754081</t>
  </si>
  <si>
    <t>'6923980877634633223</t>
  </si>
  <si>
    <t>'SS76031713965425789900158</t>
  </si>
  <si>
    <t>'2026020810082928859438444081</t>
  </si>
  <si>
    <t>'2026020810112530838792044081</t>
  </si>
  <si>
    <t>'6923980152956354258</t>
  </si>
  <si>
    <t>'SS76032176366928246030206</t>
  </si>
  <si>
    <t>'2026020810123100093232904081</t>
  </si>
  <si>
    <t>'2026020810274330379707514081</t>
  </si>
  <si>
    <t>'2026020810431233823503874081</t>
  </si>
  <si>
    <t>'2026020810480112793290704081</t>
  </si>
  <si>
    <t>'2026020811041335068976744081</t>
  </si>
  <si>
    <t>'2026020811225723170096904081</t>
  </si>
  <si>
    <t>'2026020811281730170813704081</t>
  </si>
  <si>
    <t>'2026020811324706465784864081</t>
  </si>
  <si>
    <t>'2026020811341339232967774081</t>
  </si>
  <si>
    <t>'6950627232774494102</t>
  </si>
  <si>
    <t>偏远地区配送费_PK7604332608738165007_YT0013803271264</t>
  </si>
  <si>
    <t>'2026020811381511920673744081</t>
  </si>
  <si>
    <t>'2026020811433530969367304081</t>
  </si>
  <si>
    <t>'2026020811462638641997344081</t>
  </si>
  <si>
    <t>'2026020811521116172037504081</t>
  </si>
  <si>
    <t>'2026020812073410612290974081</t>
  </si>
  <si>
    <t>'6923990235800239468</t>
  </si>
  <si>
    <t>'SS76032088367746097180244</t>
  </si>
  <si>
    <t>'2026020812150224568509984081</t>
  </si>
  <si>
    <t>'6923973648864738517</t>
  </si>
  <si>
    <t>'SS76031737775100403260077</t>
  </si>
  <si>
    <t>'2026020812185412963515284081</t>
  </si>
  <si>
    <t>'6923985240294325528</t>
  </si>
  <si>
    <t>'SS76031767127852490300051</t>
  </si>
  <si>
    <t>'2026020812185325322624344081</t>
  </si>
  <si>
    <t>'6924072628583759786</t>
  </si>
  <si>
    <t>'SS76028282215333606830102</t>
  </si>
  <si>
    <t>'2026020812185427561495444081</t>
  </si>
  <si>
    <t>'6950341111731853256</t>
  </si>
  <si>
    <t>'SS76032169609698391040083</t>
  </si>
  <si>
    <t>'2026020812185419676859034081</t>
  </si>
  <si>
    <t>'6950323088962885299</t>
  </si>
  <si>
    <t>'SS76026502371019491990180</t>
  </si>
  <si>
    <t>'2026020812185307355440984081</t>
  </si>
  <si>
    <t>'6924097704947580138</t>
  </si>
  <si>
    <t>'SS76033212261908157950020</t>
  </si>
  <si>
    <t>'2026020812215137539023704081</t>
  </si>
  <si>
    <t>'6950332178149741866</t>
  </si>
  <si>
    <t>'SS76031726372969188190151</t>
  </si>
  <si>
    <t>'2026020812293108744842624081</t>
  </si>
  <si>
    <t>'6923971777112407308</t>
  </si>
  <si>
    <t>'SS76032139595892825960087</t>
  </si>
  <si>
    <t>'2026020812314440774049434081</t>
  </si>
  <si>
    <t>'6950338754285999319</t>
  </si>
  <si>
    <t>'SS76032251694398223460018</t>
  </si>
  <si>
    <t>'2026020812314934356764424081</t>
  </si>
  <si>
    <t>'6950351972954477947</t>
  </si>
  <si>
    <t>'SS76032430879689774600246</t>
  </si>
  <si>
    <t>'2026020812371119822228864081</t>
  </si>
  <si>
    <t>'6924125425100029148</t>
  </si>
  <si>
    <t>'SS76032797800410975260200</t>
  </si>
  <si>
    <t>'2026020812375133906201704081</t>
  </si>
  <si>
    <t>'6950329763503216048</t>
  </si>
  <si>
    <t>'SS76032251621218066190173</t>
  </si>
  <si>
    <t>'2026020812390538341353594081</t>
  </si>
  <si>
    <t>'6950332482286720482</t>
  </si>
  <si>
    <t>'SS76031724463169705050204</t>
  </si>
  <si>
    <t>'2026020812454639436129644081</t>
  </si>
  <si>
    <t>'6923986434876603526</t>
  </si>
  <si>
    <t>'SS76031750243878220950225</t>
  </si>
  <si>
    <t>'2026020812514529112284504081</t>
  </si>
  <si>
    <t>'6923987364356259418</t>
  </si>
  <si>
    <t>'SS76032045044144420360098</t>
  </si>
  <si>
    <t>'2026020812514437333409384081</t>
  </si>
  <si>
    <t>'6950365729003411402</t>
  </si>
  <si>
    <t>'SS76031724413814093220232</t>
  </si>
  <si>
    <t>'2026020812514316598802424081</t>
  </si>
  <si>
    <t>'6950323195053086257</t>
  </si>
  <si>
    <t>'SS76031745109968328090247</t>
  </si>
  <si>
    <t>'2026020812514510593899904081</t>
  </si>
  <si>
    <t>'6950366158466913457</t>
  </si>
  <si>
    <t>'SS76032234628787574260098</t>
  </si>
  <si>
    <t>'2026020812514601221309594081</t>
  </si>
  <si>
    <t>'6924143284482964614</t>
  </si>
  <si>
    <t>'SS76033401328676703120078</t>
  </si>
  <si>
    <t>'2026020813142609570061184081</t>
  </si>
  <si>
    <t>'2026020813152004474680514081</t>
  </si>
  <si>
    <t>'6924122947691183841</t>
  </si>
  <si>
    <t>'SS76033101452712184510205</t>
  </si>
  <si>
    <t>'2026020813171139221867714081</t>
  </si>
  <si>
    <t>'6950478558932899696</t>
  </si>
  <si>
    <t>'SS76034073617928200310201</t>
  </si>
  <si>
    <t>'2026020813192903736538234081</t>
  </si>
  <si>
    <t>'2026020813210724120532634081</t>
  </si>
  <si>
    <t>'6950346037605898057</t>
  </si>
  <si>
    <t>'SS76032449751234808470093</t>
  </si>
  <si>
    <t>'2026020813334836599608864081</t>
  </si>
  <si>
    <t>'2026020813441404331276904081</t>
  </si>
  <si>
    <t>'6950345152452105716</t>
  </si>
  <si>
    <t>'SS76031730220985718020075</t>
  </si>
  <si>
    <t>'2026020813451216998566464081</t>
  </si>
  <si>
    <t>'6924098814347869889</t>
  </si>
  <si>
    <t>'SS76032686427426824200069</t>
  </si>
  <si>
    <t>'2026020813475223842207144081</t>
  </si>
  <si>
    <t>'2026020813520534147087454081</t>
  </si>
  <si>
    <t>'2026020813561814357629854081</t>
  </si>
  <si>
    <t>'2026020814150616259691904081</t>
  </si>
  <si>
    <t>'6950495492540536648</t>
  </si>
  <si>
    <t>'SS76033255824120714740023</t>
  </si>
  <si>
    <t>'2026020814215629428332064081</t>
  </si>
  <si>
    <t>'2026020814244939721415774081</t>
  </si>
  <si>
    <t>'6950323123574150217</t>
  </si>
  <si>
    <t>'SS76031736793714857020117</t>
  </si>
  <si>
    <t>'2026020814281235066022504081</t>
  </si>
  <si>
    <t>'2026020814283000595238864081</t>
  </si>
  <si>
    <t>'6923973726297816369</t>
  </si>
  <si>
    <t>'SS76032176521862845950117</t>
  </si>
  <si>
    <t>'2026020814425022703153054081</t>
  </si>
  <si>
    <t>'2026020814531509366246594081</t>
  </si>
  <si>
    <t>'2026020814543231968627714081</t>
  </si>
  <si>
    <t>'6950344383798318706</t>
  </si>
  <si>
    <t>'SS76017575112313943140090</t>
  </si>
  <si>
    <t>'2026020814575615185026654081</t>
  </si>
  <si>
    <t>'6950338652829783528</t>
  </si>
  <si>
    <t>'SS76031724450597647740120</t>
  </si>
  <si>
    <t>'2026020814592330372339744081</t>
  </si>
  <si>
    <t>'2026020815041611786368504081</t>
  </si>
  <si>
    <t>'2026020815085829139279824081</t>
  </si>
  <si>
    <t>'2026020815120811298739714081</t>
  </si>
  <si>
    <t>'2026020815162700516759674081</t>
  </si>
  <si>
    <t>'2026020815370927562357864081</t>
  </si>
  <si>
    <t>'2026020816134714434677864081</t>
  </si>
  <si>
    <t>'2026020816171822915650944081</t>
  </si>
  <si>
    <t>'2026020816230812970235154081</t>
  </si>
  <si>
    <t>'2026020816273408146952184081</t>
  </si>
  <si>
    <t>'6950425626219059150</t>
  </si>
  <si>
    <t>'SS76032347041205783230216</t>
  </si>
  <si>
    <t>'2026020816285040421297274081</t>
  </si>
  <si>
    <t>'6923988961987624367</t>
  </si>
  <si>
    <t>'SS76031860881822848520069</t>
  </si>
  <si>
    <t>'3790121749761360294</t>
  </si>
  <si>
    <t>雪中飞中长款厚款千金风加厚男女童加厚羽绒服连帽X2501419060FXT</t>
  </si>
  <si>
    <t>'2026020816284903868434014081</t>
  </si>
  <si>
    <t>'6923987306058120726</t>
  </si>
  <si>
    <t>'SS76031879978734229110034</t>
  </si>
  <si>
    <t>'2026020816292715923453854081</t>
  </si>
  <si>
    <t>'2026020816302131722911224081</t>
  </si>
  <si>
    <t>'6923996753880972516</t>
  </si>
  <si>
    <t>'SS76032976311040415060167</t>
  </si>
  <si>
    <t>'2026020816320524711337504081</t>
  </si>
  <si>
    <t>'6950039816786416849</t>
  </si>
  <si>
    <t>商家向消费者小额打款-“其他”</t>
  </si>
  <si>
    <t>'2026020816353500549402014081</t>
  </si>
  <si>
    <t>'6923982713234357700</t>
  </si>
  <si>
    <t>'SS76032115690441772060088</t>
  </si>
  <si>
    <t>'2026020816365837525960144081</t>
  </si>
  <si>
    <t>'2026020816413738616479104081</t>
  </si>
  <si>
    <t>'6950468801021351700</t>
  </si>
  <si>
    <t>'SS76033471571019046740017</t>
  </si>
  <si>
    <t>'2026020816435306935022714081</t>
  </si>
  <si>
    <t>'6924090616095145230</t>
  </si>
  <si>
    <t>'SS76032397425259033940231</t>
  </si>
  <si>
    <t>'2026020816442131048338024081</t>
  </si>
  <si>
    <t>'2026020816461206975163294081</t>
  </si>
  <si>
    <t>'6924081377375387075</t>
  </si>
  <si>
    <t>'SS76033199128365965210142</t>
  </si>
  <si>
    <t>'2026020816472436711798264081</t>
  </si>
  <si>
    <t>'6950361335745681246</t>
  </si>
  <si>
    <t>'SS76031724424498386330005</t>
  </si>
  <si>
    <t>'2026020816564413346250594081</t>
  </si>
  <si>
    <t>'6923972107209506054</t>
  </si>
  <si>
    <t>'SS76031724448912673820053</t>
  </si>
  <si>
    <t>'2026020816584007665136834081</t>
  </si>
  <si>
    <t>'6923962885449284739</t>
  </si>
  <si>
    <t>'SS76010201632290616740079</t>
  </si>
  <si>
    <t>'2026020816595925127329344081</t>
  </si>
  <si>
    <t>'6923992193701608904</t>
  </si>
  <si>
    <t>'SS76031744260960919310126</t>
  </si>
  <si>
    <t>'2026020817043041589642394081</t>
  </si>
  <si>
    <t>'6924126030448066097</t>
  </si>
  <si>
    <t>'SS76033240707651548570187</t>
  </si>
  <si>
    <t>'2026020817060210828685314081</t>
  </si>
  <si>
    <t>'6950441940546557022</t>
  </si>
  <si>
    <t>'SS76031754161367780190202</t>
  </si>
  <si>
    <t>'2026020817063009026156034081</t>
  </si>
  <si>
    <t>'6923971777112472844</t>
  </si>
  <si>
    <t>'SS76032139585525681100045</t>
  </si>
  <si>
    <t>'2026020817100431844436744081</t>
  </si>
  <si>
    <t>'6950336325033203421</t>
  </si>
  <si>
    <t>'SS76031776070936332950080</t>
  </si>
  <si>
    <t>'2026020817114934366592064081</t>
  </si>
  <si>
    <t>'6923988966908132864</t>
  </si>
  <si>
    <t>'SS76031724449846889020024</t>
  </si>
  <si>
    <t>'2026020817115937334060034081</t>
  </si>
  <si>
    <t>'6924099084400950321</t>
  </si>
  <si>
    <t>'SS76032260008471104420207</t>
  </si>
  <si>
    <t>'2026020817125918628283224081</t>
  </si>
  <si>
    <t>'6950194235838502692</t>
  </si>
  <si>
    <t>'SS76032013204299494920164</t>
  </si>
  <si>
    <t>'2026020817463305960176914081</t>
  </si>
  <si>
    <t>'6950640966965794194</t>
  </si>
  <si>
    <t>偏远地区配送费_PK7604428592973644041_YT0013919159564</t>
  </si>
  <si>
    <t>'2026020817474508726615424081</t>
  </si>
  <si>
    <t>'2026020817511509529101164081</t>
  </si>
  <si>
    <t>'2026020817591120858314784081</t>
  </si>
  <si>
    <t>'2026020903570609196510814081</t>
  </si>
  <si>
    <t>'6923982788309384617</t>
  </si>
  <si>
    <t>'SS76021322002614072580113</t>
  </si>
  <si>
    <t>'2026020903590433560663544081</t>
  </si>
  <si>
    <t>'6924094299495694094</t>
  </si>
  <si>
    <t>'SS76036105953252482900191</t>
  </si>
  <si>
    <t>'2026020903595830716236894081</t>
  </si>
  <si>
    <t>'6950473792013473241</t>
  </si>
  <si>
    <t>'SS76037088212404803080240</t>
  </si>
  <si>
    <t>'2026020903595836287984904081</t>
  </si>
  <si>
    <t>'6950356173747328057</t>
  </si>
  <si>
    <t>'SS76035727170494467060146</t>
  </si>
  <si>
    <t>'2026020903595907887757064081</t>
  </si>
  <si>
    <t>'6950365438688695940</t>
  </si>
  <si>
    <t>'SS76035436436789498940151</t>
  </si>
  <si>
    <t>'2026020904042820731988904081</t>
  </si>
  <si>
    <t>'6924104922521108222</t>
  </si>
  <si>
    <t>'SS76037017009228352260045</t>
  </si>
  <si>
    <t>'2026020904073634615669864081</t>
  </si>
  <si>
    <t>'6923997765969804845</t>
  </si>
  <si>
    <t>'SS76035719098419940270012</t>
  </si>
  <si>
    <t>'2026020904112017960146464081</t>
  </si>
  <si>
    <t>'6950381016718317191</t>
  </si>
  <si>
    <t>'SS76036159043117877950140</t>
  </si>
  <si>
    <t>'2026020904112114812946014081</t>
  </si>
  <si>
    <t>'6924004556644383794</t>
  </si>
  <si>
    <t>'SS76035749862338071500149</t>
  </si>
  <si>
    <t>'2026020904112114907640414081</t>
  </si>
  <si>
    <t>'6924010005445050218</t>
  </si>
  <si>
    <t>'SS76036163776433195900074</t>
  </si>
  <si>
    <t>'2026020904112035191240314081</t>
  </si>
  <si>
    <t>'6950515145312966332</t>
  </si>
  <si>
    <t>'SS76035767743128046430174</t>
  </si>
  <si>
    <t>'2026020904112018842629664081</t>
  </si>
  <si>
    <t>'6950362461677229417</t>
  </si>
  <si>
    <t>'SS76035664825941691400229</t>
  </si>
  <si>
    <t>'2026020904261414518362024081</t>
  </si>
  <si>
    <t>'6950452391102977978</t>
  </si>
  <si>
    <t>'SS76036218111188055420071</t>
  </si>
  <si>
    <t>'2026020907382713351324524081</t>
  </si>
  <si>
    <t>'6924118922673553218</t>
  </si>
  <si>
    <t>'SS76037288488568263770084</t>
  </si>
  <si>
    <t>'2026020907385603610260584081</t>
  </si>
  <si>
    <t>'6950367166699082841</t>
  </si>
  <si>
    <t>'SS76035727186140367630200</t>
  </si>
  <si>
    <t>'2026020907393512249828274081</t>
  </si>
  <si>
    <t>'6950389314386269581</t>
  </si>
  <si>
    <t>'SS76035433916996531350161</t>
  </si>
  <si>
    <t>'2026020907393405351511544081</t>
  </si>
  <si>
    <t>'6923997640717925703</t>
  </si>
  <si>
    <t>'SS76035445089196774900134</t>
  </si>
  <si>
    <t>'2026020907393301681006594081</t>
  </si>
  <si>
    <t>'6924001615041625594</t>
  </si>
  <si>
    <t>'SS76035451114756551950070</t>
  </si>
  <si>
    <t>'2026020907393427275436064081</t>
  </si>
  <si>
    <t>'6950380020296717927</t>
  </si>
  <si>
    <t>'SS76035720532047181320191</t>
  </si>
  <si>
    <t>'2026020907393320135288424081</t>
  </si>
  <si>
    <t>'6924098395821997794</t>
  </si>
  <si>
    <t>'SS76035602705016796580200</t>
  </si>
  <si>
    <t>'2026020907413127775350224081</t>
  </si>
  <si>
    <t>'6950540732357088594</t>
  </si>
  <si>
    <t>'SS76035575685181442910074</t>
  </si>
  <si>
    <t>'2026020907430709273677304081</t>
  </si>
  <si>
    <t>'6924017285672762543</t>
  </si>
  <si>
    <t>'SS76035424760283471460050</t>
  </si>
  <si>
    <t>'2026020907430736585479784081</t>
  </si>
  <si>
    <t>'6924000201355591340</t>
  </si>
  <si>
    <t>'SS76035431187284298590206</t>
  </si>
  <si>
    <t>'2026020907430713301522194081</t>
  </si>
  <si>
    <t>'6924006611637862043</t>
  </si>
  <si>
    <t>'SS76035437302512399710160</t>
  </si>
  <si>
    <t>'2026020907430720981353324081</t>
  </si>
  <si>
    <t>'6950379994715985512</t>
  </si>
  <si>
    <t>'SS76035727169401981870151</t>
  </si>
  <si>
    <t>'2026020907430812002107314081</t>
  </si>
  <si>
    <t>'6950492290793411970</t>
  </si>
  <si>
    <t>'SS76036169047541356020186</t>
  </si>
  <si>
    <t>'2026020907444705436749064081</t>
  </si>
  <si>
    <t>'6950445490584556887</t>
  </si>
  <si>
    <t>'SS76036153975874073980123</t>
  </si>
  <si>
    <t>'2026020907444634952812034081</t>
  </si>
  <si>
    <t>'6950223514652579376</t>
  </si>
  <si>
    <t>'SS76035858995410744420115</t>
  </si>
  <si>
    <t>'2026020907444612978757634081</t>
  </si>
  <si>
    <t>'6950375860610602452</t>
  </si>
  <si>
    <t>'SS76035572402614646190109</t>
  </si>
  <si>
    <t>'2026020907444732983987564081</t>
  </si>
  <si>
    <t>'6924096302195900250</t>
  </si>
  <si>
    <t>'SS76035812930561971290144</t>
  </si>
  <si>
    <t>'2026020907444828563584364081</t>
  </si>
  <si>
    <t>'6924006337416232098</t>
  </si>
  <si>
    <t>'SS76035449399053033020175</t>
  </si>
  <si>
    <t>'2026020908045318834273794081</t>
  </si>
  <si>
    <t>'6950367062393099917</t>
  </si>
  <si>
    <t>'SS76035533876237606910053</t>
  </si>
  <si>
    <t>'2026020908071218685629984081</t>
  </si>
  <si>
    <t>'6924093345105411714</t>
  </si>
  <si>
    <t>'SS76037759952329608310102</t>
  </si>
  <si>
    <t>'2026020908071123726208354081</t>
  </si>
  <si>
    <t>'6950362333678146930</t>
  </si>
  <si>
    <t>'SS76035510824683773850034</t>
  </si>
  <si>
    <t>'2026020908071128273380384081</t>
  </si>
  <si>
    <t>'6924100745028730490</t>
  </si>
  <si>
    <t>'SS76037779060028869270216</t>
  </si>
  <si>
    <t>'2026020908071128028766914081</t>
  </si>
  <si>
    <t>'6923995158900997286</t>
  </si>
  <si>
    <t>'SS76035848810177336420120</t>
  </si>
  <si>
    <t>'2026020908071112975642234081</t>
  </si>
  <si>
    <t>'6924014424128584790</t>
  </si>
  <si>
    <t>'SS76036149135080983670066</t>
  </si>
  <si>
    <t>'2026020908090129413258784081</t>
  </si>
  <si>
    <t>'6950367534359385675</t>
  </si>
  <si>
    <t>'SS76035751846417533900205</t>
  </si>
  <si>
    <t>'2026020908263027862797314081</t>
  </si>
  <si>
    <t>'2026020908333227160256384081</t>
  </si>
  <si>
    <t>'2026020908431125802183944081</t>
  </si>
  <si>
    <t>'2026020908492340232553594081</t>
  </si>
  <si>
    <t>'2026020908541904519859624081</t>
  </si>
  <si>
    <t>'2026020908564910366492674081</t>
  </si>
  <si>
    <t>'2026020909033038936786014081</t>
  </si>
  <si>
    <t>'2026020909073139235425544081</t>
  </si>
  <si>
    <t>'2026020909122700295897984081</t>
  </si>
  <si>
    <t>'2026020909174504922253164081</t>
  </si>
  <si>
    <t>'2026020909243627655211934081</t>
  </si>
  <si>
    <t>'2026020909290030220170434081</t>
  </si>
  <si>
    <t>'2026020909315206543283614081</t>
  </si>
  <si>
    <t>'2026020909372230336949854081</t>
  </si>
  <si>
    <t>'2026020909433017411607234081</t>
  </si>
  <si>
    <t>'2026020909474312518853544081</t>
  </si>
  <si>
    <t>'2026020909535438642649864081</t>
  </si>
  <si>
    <t>'2026020909562037721705234081</t>
  </si>
  <si>
    <t>'2026020910060335658634644081</t>
  </si>
  <si>
    <t>'147345414122292216</t>
  </si>
  <si>
    <t>'2026020910060512836418714081</t>
  </si>
  <si>
    <t>订单号 6923882858061593932，退款金额 179.00 元</t>
  </si>
  <si>
    <t>'2026020910063612423009664081</t>
  </si>
  <si>
    <t>'2026020910133331048013314081</t>
  </si>
  <si>
    <t>'2026020910183816618460424081</t>
  </si>
  <si>
    <t>'2026020910224731169295874081</t>
  </si>
  <si>
    <t>'2026020910440509024315344081</t>
  </si>
  <si>
    <t>'2026020910481814011113464081</t>
  </si>
  <si>
    <t>'2026020910532635534485114081</t>
  </si>
  <si>
    <t>'2026020910592438678205904081</t>
  </si>
  <si>
    <t>'2026020911275931675026434081</t>
  </si>
  <si>
    <t>'2026020911335206348311424081</t>
  </si>
  <si>
    <t>'2026020911374817294300594081</t>
  </si>
  <si>
    <t>'2026020911414830751176044081</t>
  </si>
  <si>
    <t>'2026020911510433353897474081</t>
  </si>
  <si>
    <t>'6950394527451780275</t>
  </si>
  <si>
    <t>'SS76036571871471209360186</t>
  </si>
  <si>
    <t>'2026020912040707274498664081</t>
  </si>
  <si>
    <t>'6924036553278913667</t>
  </si>
  <si>
    <t>'SS76036656270025037180066</t>
  </si>
  <si>
    <t>'2026020912040639056839944081</t>
  </si>
  <si>
    <t>'6924004723609337001</t>
  </si>
  <si>
    <t>'SS76035718826222390140141</t>
  </si>
  <si>
    <t>'2026020912040510584886144081</t>
  </si>
  <si>
    <t>'6950380434219341135</t>
  </si>
  <si>
    <t>'SS76035434844733445390123</t>
  </si>
  <si>
    <t>'2026020912040641066334824081</t>
  </si>
  <si>
    <t>'6924018370509110969</t>
  </si>
  <si>
    <t>'SS76036971862995115920202</t>
  </si>
  <si>
    <t>'2026020912040513618056064081</t>
  </si>
  <si>
    <t>'6950383031269201626</t>
  </si>
  <si>
    <t>'SS76035721386792924430215</t>
  </si>
  <si>
    <t>'2026020912233727861819384081</t>
  </si>
  <si>
    <t>'6950360459622225621</t>
  </si>
  <si>
    <t>'SS76035847381837419920110</t>
  </si>
  <si>
    <t>'2026020912241233651427944081</t>
  </si>
  <si>
    <t>'6950353589622413140</t>
  </si>
  <si>
    <t>'SS76035848905847939100000</t>
  </si>
  <si>
    <t>'2026020912351317418165914081</t>
  </si>
  <si>
    <t>'6924001705886645844</t>
  </si>
  <si>
    <t>'SS76036553233559106650150</t>
  </si>
  <si>
    <t>'2026020912444229724226824081</t>
  </si>
  <si>
    <t>'6950524703059613122</t>
  </si>
  <si>
    <t>'SS76037085949382866380159</t>
  </si>
  <si>
    <t>'2026020912451210487567794081</t>
  </si>
  <si>
    <t>'6923882754338028731</t>
  </si>
  <si>
    <t>'SS76035555627740902660086</t>
  </si>
  <si>
    <t>'2026020912503130546829164081</t>
  </si>
  <si>
    <t>拦截费_76795572657200</t>
  </si>
  <si>
    <t>'2026020912512125890168724081</t>
  </si>
  <si>
    <t>'6923995108640128979</t>
  </si>
  <si>
    <t>'SS76035530964766231380161</t>
  </si>
  <si>
    <t>'2026020912515121524854034081</t>
  </si>
  <si>
    <t>'6950353800519423493</t>
  </si>
  <si>
    <t>'SS76035445875671867150124</t>
  </si>
  <si>
    <t>'2026020913041928022049784081</t>
  </si>
  <si>
    <t>'6950365165254874300</t>
  </si>
  <si>
    <t>'SS76035559385805010280054</t>
  </si>
  <si>
    <t>'2026020913053315378888204081</t>
  </si>
  <si>
    <t>'6950424481028117523</t>
  </si>
  <si>
    <t>'SS76037523816712282120129</t>
  </si>
  <si>
    <t>'2026020913173206924907944081</t>
  </si>
  <si>
    <t>'6924013263399648974</t>
  </si>
  <si>
    <t>'SS76035727215121861120247</t>
  </si>
  <si>
    <t>'2026020913220430747366494081</t>
  </si>
  <si>
    <t>'2026020913272838222241644081</t>
  </si>
  <si>
    <t>'6950389366975304904</t>
  </si>
  <si>
    <t>'SS76035721314951170990166</t>
  </si>
  <si>
    <t>'2026020913272915313636264081</t>
  </si>
  <si>
    <t>'6923869263425207483</t>
  </si>
  <si>
    <t>'SS76036340119233339300147</t>
  </si>
  <si>
    <t>'2026020913273004707290144081</t>
  </si>
  <si>
    <t>'6950470881788695770</t>
  </si>
  <si>
    <t>'SS76037091526793303450075</t>
  </si>
  <si>
    <t>'2026020913300607690657784081</t>
  </si>
  <si>
    <t>'2026020913320118761487874081</t>
  </si>
  <si>
    <t>'2026020913573924461806714081</t>
  </si>
  <si>
    <t>'2026020914031931044244584081</t>
  </si>
  <si>
    <t>'2026020914065926929564254081</t>
  </si>
  <si>
    <t>'2026020914123413940656834081</t>
  </si>
  <si>
    <t>'2026020914193217419635394081</t>
  </si>
  <si>
    <t>'2026020914224521185049874081</t>
  </si>
  <si>
    <t>'2026020914333003325463464081</t>
  </si>
  <si>
    <t>'2026020914394339315256674081</t>
  </si>
  <si>
    <t>'6950374533256254488</t>
  </si>
  <si>
    <t>'SS76035727184202839470012</t>
  </si>
  <si>
    <t>'2026020914525721894804574081</t>
  </si>
  <si>
    <t>'6950375691881027159</t>
  </si>
  <si>
    <t>'SS76035727157952679030105</t>
  </si>
  <si>
    <t>'2026020914530230786193924081</t>
  </si>
  <si>
    <t>'6924149401349422534</t>
  </si>
  <si>
    <t>'SS76036396847048668570022</t>
  </si>
  <si>
    <t>'2026020914571022149698834081</t>
  </si>
  <si>
    <t>'2026020915201913471588114081</t>
  </si>
  <si>
    <t>'147343604753503892</t>
  </si>
  <si>
    <t>'2026020915202328988052834081</t>
  </si>
  <si>
    <t>'2026020915202337049142164081</t>
  </si>
  <si>
    <t>订单号 6950365814952761289，退款金额 176.00 元</t>
  </si>
  <si>
    <t>'2026020915312504626194554081</t>
  </si>
  <si>
    <t>'2026020915382218924221904081</t>
  </si>
  <si>
    <t>'2026020915413914227054174081</t>
  </si>
  <si>
    <t>'2026020916030323451940184081</t>
  </si>
  <si>
    <t>'6924060903913127455</t>
  </si>
  <si>
    <t>'SS76036101101116459620087</t>
  </si>
  <si>
    <t>'2026020916065925674555154081</t>
  </si>
  <si>
    <t>'6950362461677294953</t>
  </si>
  <si>
    <t>'SS76035727135406492560074</t>
  </si>
  <si>
    <t>'2026020916111916454787024081</t>
  </si>
  <si>
    <t>'6924153310638276431</t>
  </si>
  <si>
    <t>'SS76037659229115686900089</t>
  </si>
  <si>
    <t>'2026020916115504839022444081</t>
  </si>
  <si>
    <t>'6924001480300526847</t>
  </si>
  <si>
    <t>'SS76035538437673618340185</t>
  </si>
  <si>
    <t>'2026020916235031299018504081</t>
  </si>
  <si>
    <t>'6950225169531541398</t>
  </si>
  <si>
    <t>'SS76035709281790036910062</t>
  </si>
  <si>
    <t>'2026020916314600137303314081</t>
  </si>
  <si>
    <t>'2026020916335926184747934081</t>
  </si>
  <si>
    <t>'6924155285513404164</t>
  </si>
  <si>
    <t>'SS76037684792013294080018</t>
  </si>
  <si>
    <t>'2026020916342940646904784081</t>
  </si>
  <si>
    <t>'6924020456585133943</t>
  </si>
  <si>
    <t>'SS76036550881892807870204</t>
  </si>
  <si>
    <t>'2026020916355112164961784081</t>
  </si>
  <si>
    <t>'6950406264939353835</t>
  </si>
  <si>
    <t>'SS76036777780889728350234</t>
  </si>
  <si>
    <t>'2026020916385324415767504081</t>
  </si>
  <si>
    <t>'2026020916423232977226784081</t>
  </si>
  <si>
    <t>'2026020916483221658673024081</t>
  </si>
  <si>
    <t>'2026020917000840292234604081</t>
  </si>
  <si>
    <t>'6924025301582053205</t>
  </si>
  <si>
    <t>'SS76036781007111009790049</t>
  </si>
  <si>
    <t>'2026020917165406273436424081</t>
  </si>
  <si>
    <t>'2026020917283534235845754081</t>
  </si>
  <si>
    <t>'2026020917325400259038994081</t>
  </si>
  <si>
    <t>'2026020917480402711762194081</t>
  </si>
  <si>
    <t>'2026020917532231053460894081</t>
  </si>
  <si>
    <t>'2026021004050940521567124081</t>
  </si>
  <si>
    <t>'6950414628161197952</t>
  </si>
  <si>
    <t>'SS76040585732907180040207</t>
  </si>
  <si>
    <t>'2026021004083117155525754081</t>
  </si>
  <si>
    <t>'6924062260681801017</t>
  </si>
  <si>
    <t>'SS76040172172018649690202</t>
  </si>
  <si>
    <t>'2026021004083615995052154081</t>
  </si>
  <si>
    <t>'6924115228013002072</t>
  </si>
  <si>
    <t>'SS76040169604978652520048</t>
  </si>
  <si>
    <t>'2026021004083708287526944081</t>
  </si>
  <si>
    <t>'6950405687830647895</t>
  </si>
  <si>
    <t>'SS76040323483681633430035</t>
  </si>
  <si>
    <t>'2026021004083801345295424081</t>
  </si>
  <si>
    <t>'6950510931410884583</t>
  </si>
  <si>
    <t>'SS76039246531155233430045</t>
  </si>
  <si>
    <t>'2026021004100436249114024081</t>
  </si>
  <si>
    <t>'6924163483819801849</t>
  </si>
  <si>
    <t>'SS76039063504564270430072</t>
  </si>
  <si>
    <t>'2026021007445336002373634081</t>
  </si>
  <si>
    <t>'6924035184548151032</t>
  </si>
  <si>
    <t>'SS76039287195187328400116</t>
  </si>
  <si>
    <t>'2026021007445525376361024081</t>
  </si>
  <si>
    <t>'6950488580392162886</t>
  </si>
  <si>
    <t>'SS76040445055576148740013</t>
  </si>
  <si>
    <t>'2026021007445241068470274081</t>
  </si>
  <si>
    <t>'6924143848325480259</t>
  </si>
  <si>
    <t>'SS76041529044081385050108</t>
  </si>
  <si>
    <t>'2026021007445523757665474081</t>
  </si>
  <si>
    <t>'6950522474657420401</t>
  </si>
  <si>
    <t>'SS76036632178685709060057</t>
  </si>
  <si>
    <t>'2026021007445527347689504081</t>
  </si>
  <si>
    <t>'6950407877883664282</t>
  </si>
  <si>
    <t>'SS76039938917591454810022</t>
  </si>
  <si>
    <t>'2026021008054940816358834081</t>
  </si>
  <si>
    <t>'6950414131340842881</t>
  </si>
  <si>
    <t>'SS76040150931179937380054</t>
  </si>
  <si>
    <t>'2026021008225704711554994081</t>
  </si>
  <si>
    <t>'6950423104423793905</t>
  </si>
  <si>
    <t>'SS76039930408308907670017</t>
  </si>
  <si>
    <t>'2026021008225614366152114081</t>
  </si>
  <si>
    <t>'6950445536196498518</t>
  </si>
  <si>
    <t>'SS76039639969038013710114</t>
  </si>
  <si>
    <t>'2026021008225722776919584081</t>
  </si>
  <si>
    <t>'6950427607590114744</t>
  </si>
  <si>
    <t>'SS76040328521395615140118</t>
  </si>
  <si>
    <t>'2026021008225723160100034081</t>
  </si>
  <si>
    <t>'6950441229007131981</t>
  </si>
  <si>
    <t>'SS76040714163675307790015</t>
  </si>
  <si>
    <t>'2026021008225708453004864081</t>
  </si>
  <si>
    <t>'6950412075916334095</t>
  </si>
  <si>
    <t>'SS76040553994068301060058</t>
  </si>
  <si>
    <t>'2026021008325921193367504081</t>
  </si>
  <si>
    <t>'2026021008540823199421954081</t>
  </si>
  <si>
    <t>'2026021008551721777618024081</t>
  </si>
  <si>
    <t>'6924046718540021475</t>
  </si>
  <si>
    <t>'SS76040558121345195870119</t>
  </si>
  <si>
    <t>'2026021008551904499545944081</t>
  </si>
  <si>
    <t>'6950425268290721192</t>
  </si>
  <si>
    <t>'6950425268290655656</t>
  </si>
  <si>
    <t>'SS76040265081479667580165</t>
  </si>
  <si>
    <t>'2026021008551801099740434081</t>
  </si>
  <si>
    <t>'6924051533560970263</t>
  </si>
  <si>
    <t>'SS76040583247828915740003</t>
  </si>
  <si>
    <t>'2026021008551823895946644081</t>
  </si>
  <si>
    <t>'6950414498983515701</t>
  </si>
  <si>
    <t>'SS76021511611599260560173</t>
  </si>
  <si>
    <t>'2026021008551741158909824081</t>
  </si>
  <si>
    <t>'6923869395346553947</t>
  </si>
  <si>
    <t>'SS76017310033668838740207</t>
  </si>
  <si>
    <t>'2026021008565721811246354081</t>
  </si>
  <si>
    <t>'2026021009023909121142274081</t>
  </si>
  <si>
    <t>'2026021009083005541235264081</t>
  </si>
  <si>
    <t>'2026021009111341443335874081</t>
  </si>
  <si>
    <t>'6950427267323925761</t>
  </si>
  <si>
    <t>'SS76039927792235154020143</t>
  </si>
  <si>
    <t>'2026021009160336165268994081</t>
  </si>
  <si>
    <t>'6924053629401792132</t>
  </si>
  <si>
    <t>'SS76040573757928251280056</t>
  </si>
  <si>
    <t>'2026021009160327226158584081</t>
  </si>
  <si>
    <t>'6924162842750058126</t>
  </si>
  <si>
    <t>'SS76041189477552950160066</t>
  </si>
  <si>
    <t>'2026021009193203826158714081</t>
  </si>
  <si>
    <t>'6950669958311122545</t>
  </si>
  <si>
    <t>偏远地区配送费_PK7605040068671324466_YT0014276282902</t>
  </si>
  <si>
    <t>'2026021009234034988733904081</t>
  </si>
  <si>
    <t>'2026021009262418414146924081</t>
  </si>
  <si>
    <t>'2026021009322037132702824081</t>
  </si>
  <si>
    <t>'2026021009364528233242034081</t>
  </si>
  <si>
    <t>'2026021009391736714913694081</t>
  </si>
  <si>
    <t>'6950015427109327994</t>
  </si>
  <si>
    <t>'147347096071401415</t>
  </si>
  <si>
    <t>'2026021009391932010450114081</t>
  </si>
  <si>
    <t>'2026021009392020344343134081</t>
  </si>
  <si>
    <t>'2026021009471824082849554081</t>
  </si>
  <si>
    <t>'6945496897323537671</t>
  </si>
  <si>
    <t>'147350672724219974</t>
  </si>
  <si>
    <t>【双面夹心】雪中飞儿童连帽羽绒服秋冬加厚外套X2501419376FXT</t>
  </si>
  <si>
    <t>'2026021009473616323550994081</t>
  </si>
  <si>
    <t>'2026021009533606504453554081</t>
  </si>
  <si>
    <t>'2026021009574229742208354081</t>
  </si>
  <si>
    <t>'6950409747031463394</t>
  </si>
  <si>
    <t>'SS76040583114202485910072</t>
  </si>
  <si>
    <t>'2026021009574301597442564081</t>
  </si>
  <si>
    <t>'SS76040265158313249780052</t>
  </si>
  <si>
    <t>'2026021009574233935690244081</t>
  </si>
  <si>
    <t>'6950420834807256820</t>
  </si>
  <si>
    <t>'SS76040552281128842670108</t>
  </si>
  <si>
    <t>'2026021010021127317706504081</t>
  </si>
  <si>
    <t>'2026021010172835032112834081</t>
  </si>
  <si>
    <t>'6923416114502532384</t>
  </si>
  <si>
    <t>'147347079164190778</t>
  </si>
  <si>
    <t>'2026021010414837209054824081</t>
  </si>
  <si>
    <t>'2026021010573208686842944081</t>
  </si>
  <si>
    <t>'2026021011030437568394654081</t>
  </si>
  <si>
    <t>'2026021011080116207877394081</t>
  </si>
  <si>
    <t>'2026021011133116652700224081</t>
  </si>
  <si>
    <t>'2026021011182830085450704081</t>
  </si>
  <si>
    <t>'2026021011221832639432194081</t>
  </si>
  <si>
    <t>'2026021011283941827866114081</t>
  </si>
  <si>
    <t>'2026021011331739680089864081</t>
  </si>
  <si>
    <t>'2026021011384311927721064081</t>
  </si>
  <si>
    <t>'2026021011432630255559874081</t>
  </si>
  <si>
    <t>'2026021011504126014029144081</t>
  </si>
  <si>
    <t>'2026021011591231428122064081</t>
  </si>
  <si>
    <t>'2026021012203941620321434081</t>
  </si>
  <si>
    <t>'6924049001600220851</t>
  </si>
  <si>
    <t>'SS76040573314208118260052</t>
  </si>
  <si>
    <t>'2026021012354416960927074081</t>
  </si>
  <si>
    <t>'2026021012472740771261634081</t>
  </si>
  <si>
    <t>'6924121999148089276</t>
  </si>
  <si>
    <t>'SS76039297341218657550152</t>
  </si>
  <si>
    <t>'2026021012544729616704464081</t>
  </si>
  <si>
    <t>'6924095261500014504</t>
  </si>
  <si>
    <t>'SS76040661840654830460166</t>
  </si>
  <si>
    <t>'2026021012544540276178014081</t>
  </si>
  <si>
    <t>'6924130461464362354</t>
  </si>
  <si>
    <t>'SS76041114961862497780178</t>
  </si>
  <si>
    <t>'2026021012544729118469754081</t>
  </si>
  <si>
    <t>'6950506644472600288</t>
  </si>
  <si>
    <t>'SS76039462159059684110067</t>
  </si>
  <si>
    <t>'2026021012544705606323584081</t>
  </si>
  <si>
    <t>'6924061198553283959</t>
  </si>
  <si>
    <t>'SS76039242982570931620166</t>
  </si>
  <si>
    <t>'2026021012544808312430504081</t>
  </si>
  <si>
    <t>'6950285725912733267</t>
  </si>
  <si>
    <t>'SS76022011674897451710043</t>
  </si>
  <si>
    <t>'2026021013240229753226704081</t>
  </si>
  <si>
    <t>'2026021013265502275909224081</t>
  </si>
  <si>
    <t>'2026021013282041629005304081</t>
  </si>
  <si>
    <t>'6924055100586163445</t>
  </si>
  <si>
    <t>'SS76039943512151045120095</t>
  </si>
  <si>
    <t>'2026021013310010414328834081</t>
  </si>
  <si>
    <t>'6924023574017244833</t>
  </si>
  <si>
    <t>'SS76039207374512338320139</t>
  </si>
  <si>
    <t>'2026021013374407807639394081</t>
  </si>
  <si>
    <t>'6924106750306713358</t>
  </si>
  <si>
    <t>'SS76039896092653655310233</t>
  </si>
  <si>
    <t>'2026021013435922074823874081</t>
  </si>
  <si>
    <t>'2026021013533232142303224081</t>
  </si>
  <si>
    <t>'2026021013561811356288064081</t>
  </si>
  <si>
    <t>'2026021014013312424811714081</t>
  </si>
  <si>
    <t>'6924058218726981064</t>
  </si>
  <si>
    <t>'SS76040249093750464190183</t>
  </si>
  <si>
    <t>'2026021014035033141885864081</t>
  </si>
  <si>
    <t>'6924039659588714209</t>
  </si>
  <si>
    <t>'SS76039274368829852160242</t>
  </si>
  <si>
    <t>'2026021014135339737308434081</t>
  </si>
  <si>
    <t>'2026021014220131929961374081</t>
  </si>
  <si>
    <t>'6950386558011184554</t>
  </si>
  <si>
    <t>'SS76039625209381852660213</t>
  </si>
  <si>
    <t>'2026021014222419363597154081</t>
  </si>
  <si>
    <t>'6924046748944531198</t>
  </si>
  <si>
    <t>'SS76040565384747917180243</t>
  </si>
  <si>
    <t>'2026021014275233933074114081</t>
  </si>
  <si>
    <t>'2026021014340810138956904081</t>
  </si>
  <si>
    <t>'2026021014373813174868844081</t>
  </si>
  <si>
    <t>'2026021014450913448525234081</t>
  </si>
  <si>
    <t>'6923909948091301125</t>
  </si>
  <si>
    <t>'SS76040054417602975060088</t>
  </si>
  <si>
    <t>'2026021014491339273927774081</t>
  </si>
  <si>
    <t>'2026021014523906256276584081</t>
  </si>
  <si>
    <t>'2026021014531113432264024081</t>
  </si>
  <si>
    <t>退款-订单退款触发-分账</t>
  </si>
  <si>
    <t>'6923790595167780154</t>
  </si>
  <si>
    <t>'147332394785533544</t>
  </si>
  <si>
    <t>极速退款分账</t>
  </si>
  <si>
    <t>'2026021014531117919063394081</t>
  </si>
  <si>
    <t>订单号 6923790595167780154，退款金额 159.00 元</t>
  </si>
  <si>
    <t>'2026021015280736459318224081</t>
  </si>
  <si>
    <t>'2026021015385428925834674081</t>
  </si>
  <si>
    <t>'2026021015451029630838224081</t>
  </si>
  <si>
    <t>'6923661839766748780</t>
  </si>
  <si>
    <t>'147342904623821808</t>
  </si>
  <si>
    <t>'2026021015451035203156574081</t>
  </si>
  <si>
    <t>'2026021015451105796667154081</t>
  </si>
  <si>
    <t>'2026021016261334060541984081</t>
  </si>
  <si>
    <t>'6950438945826084410</t>
  </si>
  <si>
    <t>'SS76040717773226358110105</t>
  </si>
  <si>
    <t>'2026021016292118499343634081</t>
  </si>
  <si>
    <t>'6950384064170628164</t>
  </si>
  <si>
    <t>'SS76039320047192192630065</t>
  </si>
  <si>
    <t>'2026021016334016702551134081</t>
  </si>
  <si>
    <t>'6950513354489927024</t>
  </si>
  <si>
    <t>'SS76041170753425738590103</t>
  </si>
  <si>
    <t>'2026021016341104419750804081</t>
  </si>
  <si>
    <t>'6950434187891774816</t>
  </si>
  <si>
    <t>'SS76040571559727926300131</t>
  </si>
  <si>
    <t>'2026021016343020183124894081</t>
  </si>
  <si>
    <t>'6950388871869699312</t>
  </si>
  <si>
    <t>'SS76039288688987018700020</t>
  </si>
  <si>
    <t>'2026021016403224080881044081</t>
  </si>
  <si>
    <t>'6950509680357217559</t>
  </si>
  <si>
    <t>'SS76041002047796393220140</t>
  </si>
  <si>
    <t>'2026021016412132054809704081</t>
  </si>
  <si>
    <t>'6950414733707122167</t>
  </si>
  <si>
    <t>'SS76040753509472507220200</t>
  </si>
  <si>
    <t>'2026021016441930832072184081</t>
  </si>
  <si>
    <t>'2026021016512308568673554081</t>
  </si>
  <si>
    <t>'2026021017011222660877344081</t>
  </si>
  <si>
    <t>'2026021017071729032658344081</t>
  </si>
  <si>
    <t>'2026021017073439482985474081</t>
  </si>
  <si>
    <t>'6923897365612231876</t>
  </si>
  <si>
    <t>'SS76013357496030868630183</t>
  </si>
  <si>
    <t>'2026021017134710540982144081</t>
  </si>
  <si>
    <t>'2026021017282106484505874081</t>
  </si>
  <si>
    <t>'2026021017331101561073004081</t>
  </si>
  <si>
    <t>'147346471255424373</t>
  </si>
  <si>
    <t>'2026021017331139693361184081</t>
  </si>
  <si>
    <t>'2026021017331221489956204081</t>
  </si>
  <si>
    <t>'2026021017365115318226384081</t>
  </si>
  <si>
    <t>'2026021017430809410322334081</t>
  </si>
  <si>
    <t>'2026021017450909997850234081</t>
  </si>
  <si>
    <t>'6950690691693876305</t>
  </si>
  <si>
    <t>偏远地区配送费_PK7605170408328872226_YT0014476072462</t>
  </si>
  <si>
    <t>'2026021017461601144097784081</t>
  </si>
  <si>
    <t>'2026021017532202565409744081</t>
  </si>
  <si>
    <t>'2026021018015303741169104081</t>
  </si>
  <si>
    <t>'2026021103472137217080414081</t>
  </si>
  <si>
    <t>'6924080819692731869</t>
  </si>
  <si>
    <t>'SS76029512451837793280026</t>
  </si>
  <si>
    <t>'2026021103472211415887464081</t>
  </si>
  <si>
    <t>'6924179056403971242</t>
  </si>
  <si>
    <t>'SS76042832224281070620059</t>
  </si>
  <si>
    <t>'2026021103472200433031784081</t>
  </si>
  <si>
    <t>'6950434563761182307</t>
  </si>
  <si>
    <t>'SS76042925438540846510244</t>
  </si>
  <si>
    <t>'2026021103472135666498824081</t>
  </si>
  <si>
    <t>'6950534312625050797</t>
  </si>
  <si>
    <t>'SS76042959662902031880207</t>
  </si>
  <si>
    <t>'2026021103472315099499784081</t>
  </si>
  <si>
    <t>'6950410112895620707</t>
  </si>
  <si>
    <t>'SS76043690050798106030239</t>
  </si>
  <si>
    <t>'2026021103473333475466664081</t>
  </si>
  <si>
    <t>'6924064113978933139</t>
  </si>
  <si>
    <t>'SS76043686409137689700174</t>
  </si>
  <si>
    <t>'2026021103482923671485954081</t>
  </si>
  <si>
    <t>'6924067134576819918</t>
  </si>
  <si>
    <t>'SS76043330267851863670037</t>
  </si>
  <si>
    <t>'2026021104012539055570194081</t>
  </si>
  <si>
    <t>'6950436239172704005</t>
  </si>
  <si>
    <t>'SS76044288469474516580022</t>
  </si>
  <si>
    <t>'2026021104025133104371394081</t>
  </si>
  <si>
    <t>'6950325503667279585</t>
  </si>
  <si>
    <t>'SS76017797376568691660248</t>
  </si>
  <si>
    <t>'2026021104025137969103994081</t>
  </si>
  <si>
    <t>'6924079902338612583</t>
  </si>
  <si>
    <t>'SS76043957798343319450147</t>
  </si>
  <si>
    <t>'2026021104025227646364354081</t>
  </si>
  <si>
    <t>'6950457774098093938</t>
  </si>
  <si>
    <t>'SS76043607337795592080090</t>
  </si>
  <si>
    <t>'2026021104025217326617664081</t>
  </si>
  <si>
    <t>'6924069305554468205</t>
  </si>
  <si>
    <t>'SS76029346020047795470042</t>
  </si>
  <si>
    <t>'2026021104025131593761824081</t>
  </si>
  <si>
    <t>'6950439900799440808</t>
  </si>
  <si>
    <t>'SS76043009469573248520132</t>
  </si>
  <si>
    <t>'2026021104121530499146604081</t>
  </si>
  <si>
    <t>'6950564657378039262</t>
  </si>
  <si>
    <t>'SS76043489262690514350198</t>
  </si>
  <si>
    <t>'2026021104121625847570074081</t>
  </si>
  <si>
    <t>'6924061497964658406</t>
  </si>
  <si>
    <t>'SS76042893192370140620110</t>
  </si>
  <si>
    <t>'2026021104121610743035314081</t>
  </si>
  <si>
    <t>'6950497544378651852</t>
  </si>
  <si>
    <t>'SS76041646232688069630185</t>
  </si>
  <si>
    <t>'2026021104121519684603424081</t>
  </si>
  <si>
    <t>'6950432287325033766</t>
  </si>
  <si>
    <t>'SS76042959539272463420099</t>
  </si>
  <si>
    <t>'2026021107524535781350504081</t>
  </si>
  <si>
    <t>'6924074652799827533</t>
  </si>
  <si>
    <t>'SS76028553120600110480219</t>
  </si>
  <si>
    <t>'2026021107524439264094824081</t>
  </si>
  <si>
    <t>'6924071661961313745</t>
  </si>
  <si>
    <t>'SS76043630521798822460154</t>
  </si>
  <si>
    <t>'2026021107524437184640264081</t>
  </si>
  <si>
    <t>'6950263199571515303</t>
  </si>
  <si>
    <t>'SS76016744578993528740071</t>
  </si>
  <si>
    <t>'2026021107524532557962334081</t>
  </si>
  <si>
    <t>'6924058783087164786</t>
  </si>
  <si>
    <t>'SS76043006849661670490183</t>
  </si>
  <si>
    <t>'2026021107524524206543864081</t>
  </si>
  <si>
    <t>'6950424219737069319</t>
  </si>
  <si>
    <t>'SS76043330935409712740201</t>
  </si>
  <si>
    <t>'2026021108015829991242334081</t>
  </si>
  <si>
    <t>'6924081486406909001</t>
  </si>
  <si>
    <t>'SS76043746155797711860201</t>
  </si>
  <si>
    <t>'2026021108030341083418004081</t>
  </si>
  <si>
    <t>'6950453767557289348</t>
  </si>
  <si>
    <t>'SS76044361696608302460144</t>
  </si>
  <si>
    <t>'2026021108165835913730564081</t>
  </si>
  <si>
    <t>'6950443959324776020</t>
  </si>
  <si>
    <t>'SS76043329881097180680162</t>
  </si>
  <si>
    <t>'2026021108185528019594584081</t>
  </si>
  <si>
    <t>'6950453714067985796</t>
  </si>
  <si>
    <t>'SS76044361741085576030061</t>
  </si>
  <si>
    <t>'2026021108185615663641944081</t>
  </si>
  <si>
    <t>'6950513688201270276</t>
  </si>
  <si>
    <t>'SS76042848997186155670147</t>
  </si>
  <si>
    <t>'2026021108185526773265924081</t>
  </si>
  <si>
    <t>'6950547237448651806</t>
  </si>
  <si>
    <t>'SS76043840423398940430100</t>
  </si>
  <si>
    <t>'2026021108185517035763354081</t>
  </si>
  <si>
    <t>'6924061667279929125</t>
  </si>
  <si>
    <t>'SS76043741717831521540166</t>
  </si>
  <si>
    <t>'2026021108185500405998234081</t>
  </si>
  <si>
    <t>'6924068100625825403</t>
  </si>
  <si>
    <t>'SS76043734723073684750030</t>
  </si>
  <si>
    <t>'2026021108220203665106074081</t>
  </si>
  <si>
    <t>'6950432466429940831</t>
  </si>
  <si>
    <t>'SS76043021304392586510086</t>
  </si>
  <si>
    <t>'2026021108255912424645474081</t>
  </si>
  <si>
    <t>'6950426693871605005</t>
  </si>
  <si>
    <t>'SS76043756981445271300178</t>
  </si>
  <si>
    <t>'2026021108255821112424964081</t>
  </si>
  <si>
    <t>'6950436920196994206</t>
  </si>
  <si>
    <t>'SS76042927897070799760245</t>
  </si>
  <si>
    <t>'2026021108255741657469944081</t>
  </si>
  <si>
    <t>'6924060592998088272</t>
  </si>
  <si>
    <t>'SS76043744520502157060146</t>
  </si>
  <si>
    <t>'2026021108255839139248794081</t>
  </si>
  <si>
    <t>'6950412724145100366</t>
  </si>
  <si>
    <t>'SS76042925387415926390148</t>
  </si>
  <si>
    <t>'2026021108255729038518034081</t>
  </si>
  <si>
    <t>'6924054821446843736</t>
  </si>
  <si>
    <t>'SS76043691953205906280241</t>
  </si>
  <si>
    <t>'2026021108283005077404584081</t>
  </si>
  <si>
    <t>'6950426763175729096</t>
  </si>
  <si>
    <t>'SS76043608276826363300139</t>
  </si>
  <si>
    <t>'2026021108285727398804864081</t>
  </si>
  <si>
    <t>'6924049955526508290</t>
  </si>
  <si>
    <t>'SS76042896764049989210081</t>
  </si>
  <si>
    <t>'2026021108390340908889984081</t>
  </si>
  <si>
    <t>'2026021108424433557386744081</t>
  </si>
  <si>
    <t>'2026021108440208515095394081</t>
  </si>
  <si>
    <t>'6950426295696495819</t>
  </si>
  <si>
    <t>'SS76043687088276441860042</t>
  </si>
  <si>
    <t>'2026021108464535684196354081</t>
  </si>
  <si>
    <t>'2026021108522513472402014081</t>
  </si>
  <si>
    <t>'2026021108560006389434944081</t>
  </si>
  <si>
    <t>'6950430221522179340</t>
  </si>
  <si>
    <t>'6950430221522113804</t>
  </si>
  <si>
    <t>'SS76042926773795069790124</t>
  </si>
  <si>
    <t>'2026021108563327065387784081</t>
  </si>
  <si>
    <t>'6924186823838171016</t>
  </si>
  <si>
    <t>'SS76044402716610729340014</t>
  </si>
  <si>
    <t>'2026021108570740780436844081</t>
  </si>
  <si>
    <t>'2026021109013305830904414081</t>
  </si>
  <si>
    <t>'2026021109070534947241054081</t>
  </si>
  <si>
    <t>'2026021109105600899159304081</t>
  </si>
  <si>
    <t>'6924056513785396653</t>
  </si>
  <si>
    <t>'SS76043001377936351260209</t>
  </si>
  <si>
    <t>'2026021109133223337088274081</t>
  </si>
  <si>
    <t>'2026021109150108935675394081</t>
  </si>
  <si>
    <t>'6924057037344242819</t>
  </si>
  <si>
    <t>'SS76042888180742067720049</t>
  </si>
  <si>
    <t>'2026021109150200297416194081</t>
  </si>
  <si>
    <t>'6924060947694845061</t>
  </si>
  <si>
    <t>'SS76042895978203591770117</t>
  </si>
  <si>
    <t>'2026021109145927435996434081</t>
  </si>
  <si>
    <t>'6950422008718890636</t>
  </si>
  <si>
    <t>'SS76042904854866048270212</t>
  </si>
  <si>
    <t>'2026021109145936128366464081</t>
  </si>
  <si>
    <t>'6950433653877445911</t>
  </si>
  <si>
    <t>'SS76043608791319355260183</t>
  </si>
  <si>
    <t>'2026021109190521999826074081</t>
  </si>
  <si>
    <t>'6924324735673008026</t>
  </si>
  <si>
    <t>偏远地区配送费_PK7605411037118136622_JDAZ23756545836</t>
  </si>
  <si>
    <t>'2026021109191809357238034081</t>
  </si>
  <si>
    <t>'2026021109212721061473384081</t>
  </si>
  <si>
    <t>'2026021109284313972938754081</t>
  </si>
  <si>
    <t>'2026021109352934777669534081</t>
  </si>
  <si>
    <t>'6924080265364799006</t>
  </si>
  <si>
    <t>'SS76044236769597688670081</t>
  </si>
  <si>
    <t>'2026021109380139568187154081</t>
  </si>
  <si>
    <t>'6924064488072969969</t>
  </si>
  <si>
    <t>'SS76042988042542454390153</t>
  </si>
  <si>
    <t>'2026021109392011207805954081</t>
  </si>
  <si>
    <t>'2026021109411814392898714081</t>
  </si>
  <si>
    <t>'6924071791485025921</t>
  </si>
  <si>
    <t>'SS76042951502745772060224</t>
  </si>
  <si>
    <t>'2026021109411826889262234081</t>
  </si>
  <si>
    <t>'6924068221585030403</t>
  </si>
  <si>
    <t>'SS76043734852178744720185</t>
  </si>
  <si>
    <t>'2026021109411829236925794081</t>
  </si>
  <si>
    <t>'6924045033270837098</t>
  </si>
  <si>
    <t>'SS76042961981489853980177</t>
  </si>
  <si>
    <t>'2026021109411804558894604081</t>
  </si>
  <si>
    <t>'6924072406119644994</t>
  </si>
  <si>
    <t>'SS76043753057465961460008</t>
  </si>
  <si>
    <t>'2026021109411814390768794081</t>
  </si>
  <si>
    <t>'6924072424683174980</t>
  </si>
  <si>
    <t>'SS76031739172467674030149</t>
  </si>
  <si>
    <t>'2026021109421531514957064081</t>
  </si>
  <si>
    <t>'2026021110062617835133544081</t>
  </si>
  <si>
    <t>'2026021110114330004229504081</t>
  </si>
  <si>
    <t>'2026021110175226309434974081</t>
  </si>
  <si>
    <t>'2026021110202030954952084081</t>
  </si>
  <si>
    <t>'6924133863062273132</t>
  </si>
  <si>
    <t>'SS76043135967007219260222</t>
  </si>
  <si>
    <t>'2026021110422203951004664081</t>
  </si>
  <si>
    <t>'2026021111240620358477074081</t>
  </si>
  <si>
    <t>'2026021111294831549530114081</t>
  </si>
  <si>
    <t>'6950129113571071868</t>
  </si>
  <si>
    <t>'SS76043272842591767550169</t>
  </si>
  <si>
    <t>'2026021112480537260989794081</t>
  </si>
  <si>
    <t>'6950455447477229010</t>
  </si>
  <si>
    <t>'SS76043778579096046460082</t>
  </si>
  <si>
    <t>'2026021112492035830336364081</t>
  </si>
  <si>
    <t>'6924080839959346216</t>
  </si>
  <si>
    <t>'SS76043646031092454660134</t>
  </si>
  <si>
    <t>'2026021112544705859620344081</t>
  </si>
  <si>
    <t>'6950442072842638725</t>
  </si>
  <si>
    <t>'SS76042895128498386280032</t>
  </si>
  <si>
    <t>'2026021112562125846748664081</t>
  </si>
  <si>
    <t>'6924045046519725169</t>
  </si>
  <si>
    <t>'SS76042927538449129420161</t>
  </si>
  <si>
    <t>'2026021112590624079242394081</t>
  </si>
  <si>
    <t>'6924080839959411752</t>
  </si>
  <si>
    <t>'SS76043646126871355140005</t>
  </si>
  <si>
    <t>'2026021113061929643125864081</t>
  </si>
  <si>
    <t>'6924071883639717090</t>
  </si>
  <si>
    <t>'SS76042917744384251310137</t>
  </si>
  <si>
    <t>'2026021113092405751936264081</t>
  </si>
  <si>
    <t>'6923928910181531026</t>
  </si>
  <si>
    <t>'SS76043252073062077710205</t>
  </si>
  <si>
    <t>'2026021113172825527956884081</t>
  </si>
  <si>
    <t>'147346460604561849</t>
  </si>
  <si>
    <t>订单号 6923967799015799954，退款金额 157.00 元</t>
  </si>
  <si>
    <t>'2026021113172604413852504081</t>
  </si>
  <si>
    <t>'2026021113172920557337754081</t>
  </si>
  <si>
    <t>'2026021113210640728335634081</t>
  </si>
  <si>
    <t>'6950424396178658526</t>
  </si>
  <si>
    <t>'SS76043743225935793150107</t>
  </si>
  <si>
    <t>'2026021113213218092203904081</t>
  </si>
  <si>
    <t>'6950499278976980694</t>
  </si>
  <si>
    <t>'SS76036327970476037380094</t>
  </si>
  <si>
    <t>'2026021113233338053813824081</t>
  </si>
  <si>
    <t>'6924172225013120458</t>
  </si>
  <si>
    <t>'SS76042917298990167310157</t>
  </si>
  <si>
    <t>'2026021113282932604534224081</t>
  </si>
  <si>
    <t>'6950262201912464757</t>
  </si>
  <si>
    <t>'SS76020787575764464990019</t>
  </si>
  <si>
    <t>'2026021113290314477112384081</t>
  </si>
  <si>
    <t>'6924088809084780435</t>
  </si>
  <si>
    <t>'SS76044899083711779930161</t>
  </si>
  <si>
    <t>'2026021113320812634529744081</t>
  </si>
  <si>
    <t>'6924213911117266507</t>
  </si>
  <si>
    <t>'SS76044707656431050590229</t>
  </si>
  <si>
    <t>'2026021113323240992448434081</t>
  </si>
  <si>
    <t>'6924085963510939074</t>
  </si>
  <si>
    <t>'SS76043608102699013180211</t>
  </si>
  <si>
    <t>'2026021113332121857078034081</t>
  </si>
  <si>
    <t>'2026021113361804462515714081</t>
  </si>
  <si>
    <t>'2026021113422539177914884081</t>
  </si>
  <si>
    <t>'6924064155315437360</t>
  </si>
  <si>
    <t>'SS76042953439716154940094</t>
  </si>
  <si>
    <t>'2026021113423611873858624081</t>
  </si>
  <si>
    <t>'2026021113434735738421824081</t>
  </si>
  <si>
    <t>'6924081550647066205</t>
  </si>
  <si>
    <t>'SS76043733515949716570018</t>
  </si>
  <si>
    <t>'2026021113434537506790784081</t>
  </si>
  <si>
    <t>'6950449227916842266</t>
  </si>
  <si>
    <t>'6950449227916776730</t>
  </si>
  <si>
    <t>'SS76043830381433206260048</t>
  </si>
  <si>
    <t>'2026021113434324902579704081</t>
  </si>
  <si>
    <t>'6950421840384300396</t>
  </si>
  <si>
    <t>'SS76042923879388780060173</t>
  </si>
  <si>
    <t>'2026021113482903285814144081</t>
  </si>
  <si>
    <t>'2026021113524328321388024081</t>
  </si>
  <si>
    <t>'2026021113541719713561794081</t>
  </si>
  <si>
    <t>'SS76043777897268352060214</t>
  </si>
  <si>
    <t>'2026021113573534494223794081</t>
  </si>
  <si>
    <t>'2026021114014730793938424081</t>
  </si>
  <si>
    <t>'2026021114032310202980224081</t>
  </si>
  <si>
    <t>'6950466759886902364</t>
  </si>
  <si>
    <t>'6950466759886771292</t>
  </si>
  <si>
    <t>'SS76043255343947620260095</t>
  </si>
  <si>
    <t>'2026021114061428651195154081</t>
  </si>
  <si>
    <t>'6924079546742374350</t>
  </si>
  <si>
    <t>'SS76043609187508884580196</t>
  </si>
  <si>
    <t>'2026021114063440102142074081</t>
  </si>
  <si>
    <t>'2026021114122121770450184081</t>
  </si>
  <si>
    <t>'2026021114160026866693214081</t>
  </si>
  <si>
    <t>'6950434745898177912</t>
  </si>
  <si>
    <t>'SS76042964246216381630031</t>
  </si>
  <si>
    <t>'2026021114244133932249704081</t>
  </si>
  <si>
    <t>'6950522653333984584</t>
  </si>
  <si>
    <t>'SS76042454968608038670002</t>
  </si>
  <si>
    <t>'2026021114300511894666514081</t>
  </si>
  <si>
    <t>'6950453209695000144</t>
  </si>
  <si>
    <t>'SS76043779602625989500047</t>
  </si>
  <si>
    <t>'2026021114362210360755584081</t>
  </si>
  <si>
    <t>'6950449270716372702</t>
  </si>
  <si>
    <t>'SS76043734809095539540014</t>
  </si>
  <si>
    <t>'2026021114381716661878194081</t>
  </si>
  <si>
    <t>'2026021114414622528865344081</t>
  </si>
  <si>
    <t>'2026021114580206044557264081</t>
  </si>
  <si>
    <t>'2026021115001704407953924081</t>
  </si>
  <si>
    <t>'6924076292816731869</t>
  </si>
  <si>
    <t>'SS76043330769528755660062</t>
  </si>
  <si>
    <t>'2026021115031817337720834081</t>
  </si>
  <si>
    <t>'2026021115042829206287884081</t>
  </si>
  <si>
    <t>'6924151883847728886</t>
  </si>
  <si>
    <t>'SS76044242399409282900152</t>
  </si>
  <si>
    <t>'2026021115082133995988754081</t>
  </si>
  <si>
    <t>'2026021115155525768927104081</t>
  </si>
  <si>
    <t>'6950430930696279823</t>
  </si>
  <si>
    <t>'SS76042904293629302160107</t>
  </si>
  <si>
    <t>'2026021115280721524321794081</t>
  </si>
  <si>
    <t>'2026021115473619716019464081</t>
  </si>
  <si>
    <t>'2026021115522727026229954081</t>
  </si>
  <si>
    <t>'6924061730386312795</t>
  </si>
  <si>
    <t>'SS76043742197611563670166</t>
  </si>
  <si>
    <t>'2026021116004514315730444081</t>
  </si>
  <si>
    <t>'6924054131431930938</t>
  </si>
  <si>
    <t>'SS76042961357799634430124</t>
  </si>
  <si>
    <t>'2026021116004407383785474081</t>
  </si>
  <si>
    <t>'6950466759886836828</t>
  </si>
  <si>
    <t>'SS76043255362022935130000</t>
  </si>
  <si>
    <t>'2026021116004530373972544081</t>
  </si>
  <si>
    <t>'6924072668524609353</t>
  </si>
  <si>
    <t>'SS76043780158664712100192</t>
  </si>
  <si>
    <t>'2026021116011811327245064081</t>
  </si>
  <si>
    <t>'6924064322087976019</t>
  </si>
  <si>
    <t>'SS76043167243687042920026</t>
  </si>
  <si>
    <t>'2026021116085012426125264081</t>
  </si>
  <si>
    <t>'6950440440554460573</t>
  </si>
  <si>
    <t>'SS76043779790008038400170</t>
  </si>
  <si>
    <t>'2026021116261105117220474081</t>
  </si>
  <si>
    <t>'6924063376153607524</t>
  </si>
  <si>
    <t>'SS76042928239361725940088</t>
  </si>
  <si>
    <t>'2026021116350908265282624081</t>
  </si>
  <si>
    <t>'6924064649868311945</t>
  </si>
  <si>
    <t>'SS76042957901614986390200</t>
  </si>
  <si>
    <t>'2026021116384201395307624081</t>
  </si>
  <si>
    <t>'6924207511653285672</t>
  </si>
  <si>
    <t>'SS76044303844717860360214</t>
  </si>
  <si>
    <t>'2026021116450641281132064081</t>
  </si>
  <si>
    <t>'147348503515297628</t>
  </si>
  <si>
    <t>'2026021116450332225201144081</t>
  </si>
  <si>
    <t>订单号 6950219590933615691，退款金额 179.00 元</t>
  </si>
  <si>
    <t>'2026021116483138044797864081</t>
  </si>
  <si>
    <t>'2026021116504528115441064081</t>
  </si>
  <si>
    <t>'6950418896247723477</t>
  </si>
  <si>
    <t>'SS76042985193508418710053</t>
  </si>
  <si>
    <t>'2026021116524018916478074081</t>
  </si>
  <si>
    <t>'2026021116584232602854504081</t>
  </si>
  <si>
    <t>'2026021117040624704786344081</t>
  </si>
  <si>
    <t>'2026021117042600127475584081</t>
  </si>
  <si>
    <t>'6950504434226631733</t>
  </si>
  <si>
    <t>'SS76043331816327623740218</t>
  </si>
  <si>
    <t>'2026021117384427234965114081</t>
  </si>
  <si>
    <t>'2026021117432400258542144081</t>
  </si>
  <si>
    <t>'2026021117464000174986784081</t>
  </si>
  <si>
    <t>'2026021118033503943467984081</t>
  </si>
  <si>
    <t>'2026021204050417586921054081</t>
  </si>
  <si>
    <t>'6950479129821582843</t>
  </si>
  <si>
    <t>'SS76046947750072819830140</t>
  </si>
  <si>
    <t>'2026021204062108821644894081</t>
  </si>
  <si>
    <t>'6950455078464526266</t>
  </si>
  <si>
    <t>'SS76047455111656901210116</t>
  </si>
  <si>
    <t>'2026021204062127351124984081</t>
  </si>
  <si>
    <t>'6924089291644960213</t>
  </si>
  <si>
    <t>'SS76047034410218173980015</t>
  </si>
  <si>
    <t>'2026021204062111915271954081</t>
  </si>
  <si>
    <t>'6924112006532071064</t>
  </si>
  <si>
    <t>'SS76047580690708406020138</t>
  </si>
  <si>
    <t>'2026021204062137506749544081</t>
  </si>
  <si>
    <t>'6950461779401643138</t>
  </si>
  <si>
    <t>'SS76047050191132800500200</t>
  </si>
  <si>
    <t>'2026021204071909575467884081</t>
  </si>
  <si>
    <t>'6924096440763579665</t>
  </si>
  <si>
    <t>'SS76047482377104594380067</t>
  </si>
  <si>
    <t>'2026021204071838644621234081</t>
  </si>
  <si>
    <t>'6924091276768017454</t>
  </si>
  <si>
    <t>'SS76047054967797353300195</t>
  </si>
  <si>
    <t>'2026021204071909227968064081</t>
  </si>
  <si>
    <t>'6924105435404664768</t>
  </si>
  <si>
    <t>'SS76047452834622223710147</t>
  </si>
  <si>
    <t>'2026021204071917753421224081</t>
  </si>
  <si>
    <t>'6924109823715736844</t>
  </si>
  <si>
    <t>'SS76047328543389496510198</t>
  </si>
  <si>
    <t>'2026021204071931129772154081</t>
  </si>
  <si>
    <t>'6950456626184656650</t>
  </si>
  <si>
    <t>'SS76047404263653875740133</t>
  </si>
  <si>
    <t>'2026021204105523289372684081</t>
  </si>
  <si>
    <t>'6950484142895994706</t>
  </si>
  <si>
    <t>'SS76047570381907563870078</t>
  </si>
  <si>
    <t>'2026021204115230088399774081</t>
  </si>
  <si>
    <t>'6950479082887648850</t>
  </si>
  <si>
    <t>'SS76046854248718013540250</t>
  </si>
  <si>
    <t>'2026021204115227473024264081</t>
  </si>
  <si>
    <t>'6924100368240705190</t>
  </si>
  <si>
    <t>'SS76046933902489029390022</t>
  </si>
  <si>
    <t>'2026021204115306965988034081</t>
  </si>
  <si>
    <t>'6950461439811852053</t>
  </si>
  <si>
    <t>'SS76039476548636186030012</t>
  </si>
  <si>
    <t>'2026021204115332943191454081</t>
  </si>
  <si>
    <t>'6950472329727907129</t>
  </si>
  <si>
    <t>'SS76047532039223221860121</t>
  </si>
  <si>
    <t>'2026021204115120331399944081</t>
  </si>
  <si>
    <t>'6924093450689937266</t>
  </si>
  <si>
    <t>'SS76047015772698386070181</t>
  </si>
  <si>
    <t>'2026021204200101224709214081</t>
  </si>
  <si>
    <t>'6950486252179166673</t>
  </si>
  <si>
    <t>'SS76047491869488297470159</t>
  </si>
  <si>
    <t>'2026021204370836673626114081</t>
  </si>
  <si>
    <t>'6924098357176467017</t>
  </si>
  <si>
    <t>'SS76046947256025587580240</t>
  </si>
  <si>
    <t>'2026021204371219679974664081</t>
  </si>
  <si>
    <t>'6950464099787412662</t>
  </si>
  <si>
    <t>'SS76037192636726479760183</t>
  </si>
  <si>
    <t>'2026021204481933474975124081</t>
  </si>
  <si>
    <t>'6924103666395348220</t>
  </si>
  <si>
    <t>'SS76047420425011696830126</t>
  </si>
  <si>
    <t>'2026021204505611161935774081</t>
  </si>
  <si>
    <t>'6950466342768875012</t>
  </si>
  <si>
    <t>'SS76047092882010442500036</t>
  </si>
  <si>
    <t>'2026021204505430296970874081</t>
  </si>
  <si>
    <t>'6950473025632933658</t>
  </si>
  <si>
    <t>'SS76047455449044257550184</t>
  </si>
  <si>
    <t>'2026021204505610962209714081</t>
  </si>
  <si>
    <t>'6950445324849255636</t>
  </si>
  <si>
    <t>'SS76047068374598456320197</t>
  </si>
  <si>
    <t>'2026021204505620687959234081</t>
  </si>
  <si>
    <t>'6950460687194592279</t>
  </si>
  <si>
    <t>'SS76046955425606372240113</t>
  </si>
  <si>
    <t>'2026021204505502901778344081</t>
  </si>
  <si>
    <t>'6950452143549781025</t>
  </si>
  <si>
    <t>'SS76046808884127833600142</t>
  </si>
  <si>
    <t>'2026021207464406008058984081</t>
  </si>
  <si>
    <t>'6924095824712859189</t>
  </si>
  <si>
    <t>'SS76047014438457674750082</t>
  </si>
  <si>
    <t>'2026021207512611466509344081</t>
  </si>
  <si>
    <t>'6924139889854282774</t>
  </si>
  <si>
    <t>'SS76048023811796831240187</t>
  </si>
  <si>
    <t>'2026021207523107182092894081</t>
  </si>
  <si>
    <t>'6950468487514494511</t>
  </si>
  <si>
    <t>'SS76047339442113295760218</t>
  </si>
  <si>
    <t>'2026021207523227820733984081</t>
  </si>
  <si>
    <t>'6924114038049570393</t>
  </si>
  <si>
    <t>'SS76047572275489387580008</t>
  </si>
  <si>
    <t>'2026021207523140684959184081</t>
  </si>
  <si>
    <t>'6950475346097411779</t>
  </si>
  <si>
    <t>'SS76047320941587336080082</t>
  </si>
  <si>
    <t>'2026021207523116200013074081</t>
  </si>
  <si>
    <t>'6950470766930826486</t>
  </si>
  <si>
    <t>'SS76047417644422804630212</t>
  </si>
  <si>
    <t>'2026021207523141275395024081</t>
  </si>
  <si>
    <t>'6950470359245919833</t>
  </si>
  <si>
    <t>'SS76046787832032305070250</t>
  </si>
  <si>
    <t>'2026021207524622494745944081</t>
  </si>
  <si>
    <t>'6924075740187361229</t>
  </si>
  <si>
    <t>'SS76047499585710825380054</t>
  </si>
  <si>
    <t>'2026021207524524252912904081</t>
  </si>
  <si>
    <t>'6950441120271111823</t>
  </si>
  <si>
    <t>'SS76046797664797826960116</t>
  </si>
  <si>
    <t>'2026021207524703733752704081</t>
  </si>
  <si>
    <t>'6950466440292472786</t>
  </si>
  <si>
    <t>'SS76047298337293279150094</t>
  </si>
  <si>
    <t>'2026021207524619765010384081</t>
  </si>
  <si>
    <t>'6950465450882700836</t>
  </si>
  <si>
    <t>'SS76046949432608852890044</t>
  </si>
  <si>
    <t>'2026021207524636173952004081</t>
  </si>
  <si>
    <t>'6924073505336098104</t>
  </si>
  <si>
    <t>'SS76046795324822656260216</t>
  </si>
  <si>
    <t>'2026021208003904417293204081</t>
  </si>
  <si>
    <t>'6950528536102835943</t>
  </si>
  <si>
    <t>'SS76048097159292728470157</t>
  </si>
  <si>
    <t>'2026021208014028691832414081</t>
  </si>
  <si>
    <t>'6950464134582834459</t>
  </si>
  <si>
    <t>'SS76047403482372675100028</t>
  </si>
  <si>
    <t>'2026021208025525180086274081</t>
  </si>
  <si>
    <t>'6950544709182691158</t>
  </si>
  <si>
    <t>'SS76046920933365519740005</t>
  </si>
  <si>
    <t>'2026021208030429371930034081</t>
  </si>
  <si>
    <t>'6924104921313213480</t>
  </si>
  <si>
    <t>'SS76046945058848814170035</t>
  </si>
  <si>
    <t>'2026021208041934354465544081</t>
  </si>
  <si>
    <t>'6950481474110559751</t>
  </si>
  <si>
    <t>'SS76047397294138864980081</t>
  </si>
  <si>
    <t>'2026021208042027247621554081</t>
  </si>
  <si>
    <t>'6924094168029560018</t>
  </si>
  <si>
    <t>'SS76047299282443471870186</t>
  </si>
  <si>
    <t>'2026021208042102105390274081</t>
  </si>
  <si>
    <t>'6924095015142653623</t>
  </si>
  <si>
    <t>'SS76047067608096445780200</t>
  </si>
  <si>
    <t>'2026021208042024583091614081</t>
  </si>
  <si>
    <t>'6924091606768778882</t>
  </si>
  <si>
    <t>'SS76046605506557217680246</t>
  </si>
  <si>
    <t>'2026021208041934021217824081</t>
  </si>
  <si>
    <t>'6924097057128283738</t>
  </si>
  <si>
    <t>'SS76047809269078431060006</t>
  </si>
  <si>
    <t>'2026021208045512605857634081</t>
  </si>
  <si>
    <t>'6950569021360969558</t>
  </si>
  <si>
    <t>'SS76046919959987166810079</t>
  </si>
  <si>
    <t>'2026021208051123753897374081</t>
  </si>
  <si>
    <t>'6924093065692151116</t>
  </si>
  <si>
    <t>'SS76047542895294876250177</t>
  </si>
  <si>
    <t>'2026021208052537937362344081</t>
  </si>
  <si>
    <t>'6950459637121882031</t>
  </si>
  <si>
    <t>'SS76047491017292027070208</t>
  </si>
  <si>
    <t>'2026021208061140819264194081</t>
  </si>
  <si>
    <t>'6950452583633196197</t>
  </si>
  <si>
    <t>'SS76046794848793769480145</t>
  </si>
  <si>
    <t>'2026021208061834481933144081</t>
  </si>
  <si>
    <t>'6950470622253093985</t>
  </si>
  <si>
    <t>'SS76047313078557575830099</t>
  </si>
  <si>
    <t>'2026021208082401724424204081</t>
  </si>
  <si>
    <t>'6950465329069364949</t>
  </si>
  <si>
    <t>'SS76046962340881866240023</t>
  </si>
  <si>
    <t>'2026021208113917706355704081</t>
  </si>
  <si>
    <t>'6924089921576271474</t>
  </si>
  <si>
    <t>'SS76047419208922406670046</t>
  </si>
  <si>
    <t>'2026021208113805090555384081</t>
  </si>
  <si>
    <t>'6924107016734473330</t>
  </si>
  <si>
    <t>'SS76047087773135713370243</t>
  </si>
  <si>
    <t>'2026021208113829077878144081</t>
  </si>
  <si>
    <t>'6924102756366908739</t>
  </si>
  <si>
    <t>'SS76047395407718692180139</t>
  </si>
  <si>
    <t>'2026021208113920138560104081</t>
  </si>
  <si>
    <t>'6924098897071668978</t>
  </si>
  <si>
    <t>'SS76047475641388938660223</t>
  </si>
  <si>
    <t>'2026021208114031673431464081</t>
  </si>
  <si>
    <t>'6950452350228960345</t>
  </si>
  <si>
    <t>'SS76046794827877752420006</t>
  </si>
  <si>
    <t>'2026021208122508269007874081</t>
  </si>
  <si>
    <t>'6950464489963656561</t>
  </si>
  <si>
    <t>'SS76047607703790881780008</t>
  </si>
  <si>
    <t>'2026021208122637293591444081</t>
  </si>
  <si>
    <t>'6924093378890988569</t>
  </si>
  <si>
    <t>'SS76047043808573038340097</t>
  </si>
  <si>
    <t>'2026021208122606885872904081</t>
  </si>
  <si>
    <t>'6950518332629194103</t>
  </si>
  <si>
    <t>'SS76048563806838628240003</t>
  </si>
  <si>
    <t>'2026021208122517933278994081</t>
  </si>
  <si>
    <t>'6950441176964929289</t>
  </si>
  <si>
    <t>'SS76046797889897767030243</t>
  </si>
  <si>
    <t>'2026021208122513804346984081</t>
  </si>
  <si>
    <t>'6950567128731162200</t>
  </si>
  <si>
    <t>'SS76045485556044805270065</t>
  </si>
  <si>
    <t>'2026021208170207969510404081</t>
  </si>
  <si>
    <t>'6950481654314637130</t>
  </si>
  <si>
    <t>'SS76047323881866040680185</t>
  </si>
  <si>
    <t>'2026021208275838641218974081</t>
  </si>
  <si>
    <t>'6950448087519663492</t>
  </si>
  <si>
    <t>'SS76046677625222763930010</t>
  </si>
  <si>
    <t>'2026021208295237162849554081</t>
  </si>
  <si>
    <t>'6924095080830828427</t>
  </si>
  <si>
    <t>'SS76047419285293145790135</t>
  </si>
  <si>
    <t>'2026021208361709001213984081</t>
  </si>
  <si>
    <t>'6924101289786572464</t>
  </si>
  <si>
    <t>'SS76047700008318121300046</t>
  </si>
  <si>
    <t>'2026021208361712926858304081</t>
  </si>
  <si>
    <t>'6950474303242245287</t>
  </si>
  <si>
    <t>'SS76047545187497579620122</t>
  </si>
  <si>
    <t>'2026021208361640405732474081</t>
  </si>
  <si>
    <t>'6924099206851427455</t>
  </si>
  <si>
    <t>'SS76047100996748255070209</t>
  </si>
  <si>
    <t>'2026021208361626616307614081</t>
  </si>
  <si>
    <t>'6950303542646347226</t>
  </si>
  <si>
    <t>'SS76046925894508552220118</t>
  </si>
  <si>
    <t>'2026021208361710495757164081</t>
  </si>
  <si>
    <t>'6924144577392901483</t>
  </si>
  <si>
    <t>'SS76048762978900055190195</t>
  </si>
  <si>
    <t>'2026021208365314311104504081</t>
  </si>
  <si>
    <t>'6924102948767759485</t>
  </si>
  <si>
    <t>'SS76047527091073356860072</t>
  </si>
  <si>
    <t>'2026021208422725127165704081</t>
  </si>
  <si>
    <t>'6950459214818580279</t>
  </si>
  <si>
    <t>'SS76047042630272947710166</t>
  </si>
  <si>
    <t>'2026021208504614178061164081</t>
  </si>
  <si>
    <t>'6924099712873167874</t>
  </si>
  <si>
    <t>'SS76046950577736463700208</t>
  </si>
  <si>
    <t>'2026021208505836785526124081</t>
  </si>
  <si>
    <t>'6950464102494443302</t>
  </si>
  <si>
    <t>'SS76047051050569567130025</t>
  </si>
  <si>
    <t>'2026021208513819801050064081</t>
  </si>
  <si>
    <t>'6924098464488913969</t>
  </si>
  <si>
    <t>'SS76046934428874678180036</t>
  </si>
  <si>
    <t>'2026021208525506262623144081</t>
  </si>
  <si>
    <t>'6950456782872581534</t>
  </si>
  <si>
    <t>'SS76047028975072217690011</t>
  </si>
  <si>
    <t>'2026021208525832315848064081</t>
  </si>
  <si>
    <t>'6924093571478486295</t>
  </si>
  <si>
    <t>'SS76047023875464729940019</t>
  </si>
  <si>
    <t>'2026021208541914437911464081</t>
  </si>
  <si>
    <t>'6950445487273285069</t>
  </si>
  <si>
    <t>'SS76032777784563021430139</t>
  </si>
  <si>
    <t>'2026021209044934986890604081</t>
  </si>
  <si>
    <t>'6950436484794422486</t>
  </si>
  <si>
    <t>'SS76047311957043284750250</t>
  </si>
  <si>
    <t>'2026021209081635954860034081</t>
  </si>
  <si>
    <t>'6924102516631174720</t>
  </si>
  <si>
    <t>'SS76047411426619930230206</t>
  </si>
  <si>
    <t>'2026021209081638678858704081</t>
  </si>
  <si>
    <t>'6924107104356564093</t>
  </si>
  <si>
    <t>'SS76046934547035594650117</t>
  </si>
  <si>
    <t>'2026021209081620935849594081</t>
  </si>
  <si>
    <t>'6950464134582899995</t>
  </si>
  <si>
    <t>'SS76047490294947842970149</t>
  </si>
  <si>
    <t>'2026021209081636479186384081</t>
  </si>
  <si>
    <t>'6924089194262724151</t>
  </si>
  <si>
    <t>'SS76046789884564976790044</t>
  </si>
  <si>
    <t>'2026021209081733434875074081</t>
  </si>
  <si>
    <t>'6950479524734899807</t>
  </si>
  <si>
    <t>'SS76047453894383867390028</t>
  </si>
  <si>
    <t>'2026021209122036040258834081</t>
  </si>
  <si>
    <t>'6950536177665775004</t>
  </si>
  <si>
    <t>'SS76046458734153569660106</t>
  </si>
  <si>
    <t>'2026021209274816406123984081</t>
  </si>
  <si>
    <t>'6924078377235349271</t>
  </si>
  <si>
    <t>'SS76046964605846492670191</t>
  </si>
  <si>
    <t>'2026021209315503314982824081</t>
  </si>
  <si>
    <t>'6950461140022006873</t>
  </si>
  <si>
    <t>'SS76047411899510461630122</t>
  </si>
  <si>
    <t>'2026021209334124602588794081</t>
  </si>
  <si>
    <t>'6950463112051038047</t>
  </si>
  <si>
    <t>'SS76047544616772569940240</t>
  </si>
  <si>
    <t>'2026021209342608111396104081</t>
  </si>
  <si>
    <t>'6924171066852278143</t>
  </si>
  <si>
    <t>'SS76048448615562119830019</t>
  </si>
  <si>
    <t>'2026021209412917031176094081</t>
  </si>
  <si>
    <t>'2026021209474421774835474081</t>
  </si>
  <si>
    <t>'2026021209482126229317314081</t>
  </si>
  <si>
    <t>'6924150698920934896</t>
  </si>
  <si>
    <t>'SS76048034886982863990177</t>
  </si>
  <si>
    <t>'2026021209593413591721374081</t>
  </si>
  <si>
    <t>'6924107935112855383</t>
  </si>
  <si>
    <t>'SS76047598257987957910085</t>
  </si>
  <si>
    <t>'2026021209593727430914984081</t>
  </si>
  <si>
    <t>'6924108083931872678</t>
  </si>
  <si>
    <t>'SS76047580864857871630133</t>
  </si>
  <si>
    <t>'2026021209593527944067064081</t>
  </si>
  <si>
    <t>'6924098288770645030</t>
  </si>
  <si>
    <t>'SS76046677749920571260214</t>
  </si>
  <si>
    <t>'2026021209593639818204424081</t>
  </si>
  <si>
    <t>'6924102161970331422</t>
  </si>
  <si>
    <t>'SS76046962879135747100218</t>
  </si>
  <si>
    <t>'2026021209594728605811584081</t>
  </si>
  <si>
    <t>'6924114117794757735</t>
  </si>
  <si>
    <t>'SS76047612354308185700059</t>
  </si>
  <si>
    <t>'2026021210000525673078164081</t>
  </si>
  <si>
    <t>'6924102058608721836</t>
  </si>
  <si>
    <t>'SS76047067117193628420031</t>
  </si>
  <si>
    <t>'2026021210001423046108664081</t>
  </si>
  <si>
    <t>'6924101487012708196</t>
  </si>
  <si>
    <t>'SS76047850847467118500220</t>
  </si>
  <si>
    <t>'2026021210001713907441054081</t>
  </si>
  <si>
    <t>'6924106797153615141</t>
  </si>
  <si>
    <t>'SS76047394633320532750241</t>
  </si>
  <si>
    <t>'2026021210002435360937504081</t>
  </si>
  <si>
    <t>'6924099412801846667</t>
  </si>
  <si>
    <t>'SS76047554806400130970065</t>
  </si>
  <si>
    <t>'2026021210070421576258834081</t>
  </si>
  <si>
    <t>'2026021210192739978480704081</t>
  </si>
  <si>
    <t>'6950450579407508547</t>
  </si>
  <si>
    <t>'SS76047025679951137740211</t>
  </si>
  <si>
    <t>'2026021210192619593344064081</t>
  </si>
  <si>
    <t>'6950457674444510938</t>
  </si>
  <si>
    <t>'SS76047555402166766600168</t>
  </si>
  <si>
    <t>'2026021210192701097405634081</t>
  </si>
  <si>
    <t>'6950488569767990286</t>
  </si>
  <si>
    <t>'SS76047879574051927390109</t>
  </si>
  <si>
    <t>'2026021210192632686454394081</t>
  </si>
  <si>
    <t>'6950457690735056637</t>
  </si>
  <si>
    <t>'SS76047580436750177280161</t>
  </si>
  <si>
    <t>'2026021210192337972055104081</t>
  </si>
  <si>
    <t>'6950477113733878791</t>
  </si>
  <si>
    <t>'SS76047413619174323540223</t>
  </si>
  <si>
    <t>'2026021210293110242624634081</t>
  </si>
  <si>
    <t>'2026021210392624568182224081</t>
  </si>
  <si>
    <t>'2026021210433712807091664081</t>
  </si>
  <si>
    <t>'2026021210481836379407874081</t>
  </si>
  <si>
    <t>'2026021211042503119188864081</t>
  </si>
  <si>
    <t>'2026021211163320014863554081</t>
  </si>
  <si>
    <t>'2026021211223520098255724081</t>
  </si>
  <si>
    <t>'2026021211263610626012254081</t>
  </si>
  <si>
    <t>'2026021211323632071726584081</t>
  </si>
  <si>
    <t>'2026021211390412000302144081</t>
  </si>
  <si>
    <t>'2026021211530924483274764081</t>
  </si>
  <si>
    <t>'6950457372430177385</t>
  </si>
  <si>
    <t>'SS76047339167003451510174</t>
  </si>
  <si>
    <t>'2026021211541316695134914081</t>
  </si>
  <si>
    <t>'2026021211590210161198584081</t>
  </si>
  <si>
    <t>'2026021212005319223516524081</t>
  </si>
  <si>
    <t>'6924109663506758880</t>
  </si>
  <si>
    <t>'SS76046941397372766910164</t>
  </si>
  <si>
    <t>'2026021212080716803438594081</t>
  </si>
  <si>
    <t>'6950445531051136159</t>
  </si>
  <si>
    <t>'SS76046794537725304510099</t>
  </si>
  <si>
    <t>'2026021212120008898153064081</t>
  </si>
  <si>
    <t>'6950471948499489896</t>
  </si>
  <si>
    <t>'SS76047417913546836570007</t>
  </si>
  <si>
    <t>'2026021212143222203602344081</t>
  </si>
  <si>
    <t>'6924099951468248817</t>
  </si>
  <si>
    <t>'SS76046953844308380500083</t>
  </si>
  <si>
    <t>'2026021212162521437855264081</t>
  </si>
  <si>
    <t>'6950473176310224695</t>
  </si>
  <si>
    <t>'SS76047571196570667860036</t>
  </si>
  <si>
    <t>'2026021212162727313441474081</t>
  </si>
  <si>
    <t>'6950466221040080813</t>
  </si>
  <si>
    <t>'SS76047081267899151620244</t>
  </si>
  <si>
    <t>'2026021212162730628252574081</t>
  </si>
  <si>
    <t>'6924241567493226021</t>
  </si>
  <si>
    <t>'6924241567493094949</t>
  </si>
  <si>
    <t>'SS76046483376018887830126</t>
  </si>
  <si>
    <t>'2026021212162708822297964081</t>
  </si>
  <si>
    <t>'6950450638777095974</t>
  </si>
  <si>
    <t>'SS76046790398554611550107</t>
  </si>
  <si>
    <t>'2026021212162711874143144081</t>
  </si>
  <si>
    <t>'6924073600207847120</t>
  </si>
  <si>
    <t>'SS76047415161166727940198</t>
  </si>
  <si>
    <t>'2026021212170620315507264081</t>
  </si>
  <si>
    <t>'6950450374884529587</t>
  </si>
  <si>
    <t>'SS76046948245918520860133</t>
  </si>
  <si>
    <t>'2026021212170817205376194081</t>
  </si>
  <si>
    <t>'6924095947609243607</t>
  </si>
  <si>
    <t>'SS76047022902026900910142</t>
  </si>
  <si>
    <t>'2026021212170835167603834081</t>
  </si>
  <si>
    <t>'6950470161298364156</t>
  </si>
  <si>
    <t>'SS76047035703029598820207</t>
  </si>
  <si>
    <t>'2026021212170815060508704081</t>
  </si>
  <si>
    <t>'6924109185821933206</t>
  </si>
  <si>
    <t>'SS76047537701117793640203</t>
  </si>
  <si>
    <t>'2026021212170702987630514081</t>
  </si>
  <si>
    <t>'6950457685184026365</t>
  </si>
  <si>
    <t>'SS76047638456891809660239</t>
  </si>
  <si>
    <t>'2026021212182237545948434081</t>
  </si>
  <si>
    <t>'6924099700526186320</t>
  </si>
  <si>
    <t>'SS76047403096001746440136</t>
  </si>
  <si>
    <t>'2026021212202216486894484081</t>
  </si>
  <si>
    <t>'6950467328010032969</t>
  </si>
  <si>
    <t>'SS76047056679919132500153</t>
  </si>
  <si>
    <t>'2026021212233913677202284081</t>
  </si>
  <si>
    <t>'6924107721199287604</t>
  </si>
  <si>
    <t>'SS76047597526436093950240</t>
  </si>
  <si>
    <t>'2026021212243816913211074081</t>
  </si>
  <si>
    <t>'6924152913820876696</t>
  </si>
  <si>
    <t>'SS76047419725827773980241</t>
  </si>
  <si>
    <t>'2026021212293225266304364081</t>
  </si>
  <si>
    <t>'6950450033555871249</t>
  </si>
  <si>
    <t>'SS76046955707117245950193</t>
  </si>
  <si>
    <t>'2026021212295005371499794081</t>
  </si>
  <si>
    <t>'6950481949345125914</t>
  </si>
  <si>
    <t>'SS76047632617034552420224</t>
  </si>
  <si>
    <t>'2026021212311709070354384081</t>
  </si>
  <si>
    <t>'6924091257532218814</t>
  </si>
  <si>
    <t>'SS76047541406740155280105</t>
  </si>
  <si>
    <t>'2026021212355416491651084081</t>
  </si>
  <si>
    <t>'6950466735997392568</t>
  </si>
  <si>
    <t>'SS76047821696380974340130</t>
  </si>
  <si>
    <t>'2026021212393205847659874081</t>
  </si>
  <si>
    <t>'6924100402354814931</t>
  </si>
  <si>
    <t>'SS76047017404920471190137</t>
  </si>
  <si>
    <t>'2026021212395633490865144081</t>
  </si>
  <si>
    <t>'6950493987486045576</t>
  </si>
  <si>
    <t>'SS76048263943754388980037</t>
  </si>
  <si>
    <t>'2026021212395806341104744081</t>
  </si>
  <si>
    <t>'6950464657106015486</t>
  </si>
  <si>
    <t>'SS76047810771523177480067</t>
  </si>
  <si>
    <t>'2026021212400006470208064081</t>
  </si>
  <si>
    <t>'6924073550791408650</t>
  </si>
  <si>
    <t>'SS76046797279791189000158</t>
  </si>
  <si>
    <t>'2026021212421526343019674081</t>
  </si>
  <si>
    <t>'6950472432069646209</t>
  </si>
  <si>
    <t>'SS76046792965443794320242</t>
  </si>
  <si>
    <t>'2026021212525112794312314081</t>
  </si>
  <si>
    <t>'6950464396244030703</t>
  </si>
  <si>
    <t>'SS76047579582387492300110</t>
  </si>
  <si>
    <t>'2026021212525207680821914081</t>
  </si>
  <si>
    <t>'6924101253597265251</t>
  </si>
  <si>
    <t>'SS76047700058716739190053</t>
  </si>
  <si>
    <t>'2026021212525104031780244081</t>
  </si>
  <si>
    <t>'6924095529310322459</t>
  </si>
  <si>
    <t>'SS76046998251413550350094</t>
  </si>
  <si>
    <t>'2026021212525106925522464081</t>
  </si>
  <si>
    <t>'6950477727597270762</t>
  </si>
  <si>
    <t>'SS76046988349843213160138</t>
  </si>
  <si>
    <t>'2026021212525011767035074081</t>
  </si>
  <si>
    <t>'6950459837736424630</t>
  </si>
  <si>
    <t>'SS76047376472108736510240</t>
  </si>
  <si>
    <t>'2026021212563508185984264081</t>
  </si>
  <si>
    <t>'6924093119363775823</t>
  </si>
  <si>
    <t>'SS76046943254398244380150</t>
  </si>
  <si>
    <t>'2026021213011200047030024081</t>
  </si>
  <si>
    <t>'6924091040599801038</t>
  </si>
  <si>
    <t>'SS76046948986780229580107</t>
  </si>
  <si>
    <t>'2026021213043214100075874081</t>
  </si>
  <si>
    <t>'6924104445267115483</t>
  </si>
  <si>
    <t>'SS76046715481136668510151</t>
  </si>
  <si>
    <t>'2026021213115441740702784081</t>
  </si>
  <si>
    <t>'6950454478798394488</t>
  </si>
  <si>
    <t>'SS76047488317590412860006</t>
  </si>
  <si>
    <t>'2026021213153125378004864081</t>
  </si>
  <si>
    <t>'6950445886681715853</t>
  </si>
  <si>
    <t>'SS76046935205031611030228</t>
  </si>
  <si>
    <t>'2026021213173902714176504081</t>
  </si>
  <si>
    <t>'6950463383482602996</t>
  </si>
  <si>
    <t>'SS76047411449956767150074</t>
  </si>
  <si>
    <t>'2026021213215816124152724081</t>
  </si>
  <si>
    <t>'6950438716557497549</t>
  </si>
  <si>
    <t>'SS76047071594941691070165</t>
  </si>
  <si>
    <t>'2026021213245900513521104081</t>
  </si>
  <si>
    <t>'6950470158036767790</t>
  </si>
  <si>
    <t>'SS76047394510463967180118</t>
  </si>
  <si>
    <t>'2026021213304105038126424081</t>
  </si>
  <si>
    <t>'6950470430487615371</t>
  </si>
  <si>
    <t>'SS76046879646307456420052</t>
  </si>
  <si>
    <t>'2026021213314326102341314081</t>
  </si>
  <si>
    <t>'6924103467248680716</t>
  </si>
  <si>
    <t>'SS76047453220381209960228</t>
  </si>
  <si>
    <t>'2026021213334140782894344081</t>
  </si>
  <si>
    <t>'6950438788670232017</t>
  </si>
  <si>
    <t>'SS76046955812280410020053</t>
  </si>
  <si>
    <t>'2026021213422717374743674081</t>
  </si>
  <si>
    <t>'6924091419989540578</t>
  </si>
  <si>
    <t>'SS76047485688764500740147</t>
  </si>
  <si>
    <t>'2026021213541239121434144081</t>
  </si>
  <si>
    <t>'6924088777836887273</t>
  </si>
  <si>
    <t>'SS76047498121770808680020</t>
  </si>
  <si>
    <t>'2026021213541323029028474081</t>
  </si>
  <si>
    <t>'6950443487319954950</t>
  </si>
  <si>
    <t>'SS76047419757789355900153</t>
  </si>
  <si>
    <t>'2026021214041030088399634081</t>
  </si>
  <si>
    <t>'6950465937244821329</t>
  </si>
  <si>
    <t>'SS76047484138505669500015</t>
  </si>
  <si>
    <t>'2026021214100618465756504081</t>
  </si>
  <si>
    <t>'6950470566100604395</t>
  </si>
  <si>
    <t>'SS76047018433157046030082</t>
  </si>
  <si>
    <t>'2026021214164707959355244081</t>
  </si>
  <si>
    <t>'6950470414162728265</t>
  </si>
  <si>
    <t>'SS76046935642166441480150</t>
  </si>
  <si>
    <t>'2026021214205402265096144081</t>
  </si>
  <si>
    <t>'6924218322406833740</t>
  </si>
  <si>
    <t>'SS76047881790105689790024</t>
  </si>
  <si>
    <t>'2026021214281924586816384081</t>
  </si>
  <si>
    <t>'2026021214302900672407134081</t>
  </si>
  <si>
    <t>'6924093369329482883</t>
  </si>
  <si>
    <t>'SS76047399721091569160222</t>
  </si>
  <si>
    <t>'2026021214320236790932894081</t>
  </si>
  <si>
    <t>'2026021214320732098760104081</t>
  </si>
  <si>
    <t>'6924100230714850949</t>
  </si>
  <si>
    <t>'SS76047395837340879900217</t>
  </si>
  <si>
    <t>'2026021214342924716905424081</t>
  </si>
  <si>
    <t>'6949773075258872869</t>
  </si>
  <si>
    <t>'147347159977040973</t>
  </si>
  <si>
    <t>'2026021214383326890245274081</t>
  </si>
  <si>
    <t>'6950447554033489160</t>
  </si>
  <si>
    <t>'SS76046678655981163790182</t>
  </si>
  <si>
    <t>'2026021214433802897021544081</t>
  </si>
  <si>
    <t>'6950481970023240756</t>
  </si>
  <si>
    <t>'SS76047634204512427860112</t>
  </si>
  <si>
    <t>'2026021214491426455250444081</t>
  </si>
  <si>
    <t>'6924110001519689237</t>
  </si>
  <si>
    <t>'SS76047886104743777640026</t>
  </si>
  <si>
    <t>'2026021214533502391905804081</t>
  </si>
  <si>
    <t>'6950480071882970884</t>
  </si>
  <si>
    <t>'SS76047913563494200820208</t>
  </si>
  <si>
    <t>'2026021214565715886300574081</t>
  </si>
  <si>
    <t>'2026021215124026816678814081</t>
  </si>
  <si>
    <t>'2026021215172317257930754081</t>
  </si>
  <si>
    <t>'2026021215175440606930114081</t>
  </si>
  <si>
    <t>'2026021215215706799695464081</t>
  </si>
  <si>
    <t>'2026021215291419730806394081</t>
  </si>
  <si>
    <t>'2026021215441734486851084081</t>
  </si>
  <si>
    <t>'6950537864897763158</t>
  </si>
  <si>
    <t>'SS76046920588166433380145</t>
  </si>
  <si>
    <t>'2026021215491233227412884081</t>
  </si>
  <si>
    <t>'6950470765402134346</t>
  </si>
  <si>
    <t>'SS76047454916348032260039</t>
  </si>
  <si>
    <t>'2026021215532821019364274081</t>
  </si>
  <si>
    <t>'6924103863382998619</t>
  </si>
  <si>
    <t>'SS76047569952788974270211</t>
  </si>
  <si>
    <t>'2026021215542113595940114081</t>
  </si>
  <si>
    <t>'6924088640597818398</t>
  </si>
  <si>
    <t>'SS76047417209367923290020</t>
  </si>
  <si>
    <t>'2026021215542034652659304081</t>
  </si>
  <si>
    <t>'6924104115609435287</t>
  </si>
  <si>
    <t>'SS76047611011843361910076</t>
  </si>
  <si>
    <t>'2026021215542235190215784081</t>
  </si>
  <si>
    <t>'6950468813620844291</t>
  </si>
  <si>
    <t>'SS76047572836538455140154</t>
  </si>
  <si>
    <t>'2026021215542308142850924081</t>
  </si>
  <si>
    <t>'6924109426980257000</t>
  </si>
  <si>
    <t>'SS76047392701942216220102</t>
  </si>
  <si>
    <t>'2026021215542407218957264081</t>
  </si>
  <si>
    <t>'6924095296930348703</t>
  </si>
  <si>
    <t>'SS76047403908239531880178</t>
  </si>
  <si>
    <t>'2026021215542414809216464081</t>
  </si>
  <si>
    <t>'6950477115961382079</t>
  </si>
  <si>
    <t>'SS76046790323123981140042</t>
  </si>
  <si>
    <t>'2026021215542323201057794081</t>
  </si>
  <si>
    <t>'6923961363594772009</t>
  </si>
  <si>
    <t>'SS76046647516508823300000</t>
  </si>
  <si>
    <t>'2026021215542031676664424081</t>
  </si>
  <si>
    <t>'6950459706939873080</t>
  </si>
  <si>
    <t>'SS76047492518310387290003</t>
  </si>
  <si>
    <t>'2026021215542102066025464081</t>
  </si>
  <si>
    <t>'6950447539904321034</t>
  </si>
  <si>
    <t>'SS76047418093021596420052</t>
  </si>
  <si>
    <t>'2026021215550300174372304081</t>
  </si>
  <si>
    <t>'6950462271703749704</t>
  </si>
  <si>
    <t>'SS76047757401282360660081</t>
  </si>
  <si>
    <t>'2026021216025020733670754081</t>
  </si>
  <si>
    <t>'6924177990125125091</t>
  </si>
  <si>
    <t>'SS76047461002155134070207</t>
  </si>
  <si>
    <t>'2026021216034937003763614081</t>
  </si>
  <si>
    <t>'6950461268667930520</t>
  </si>
  <si>
    <t>'SS76046784085384077140035</t>
  </si>
  <si>
    <t>'2026021216075137250337544081</t>
  </si>
  <si>
    <t>'6924090204283436701</t>
  </si>
  <si>
    <t>'SS76047339260599506260023</t>
  </si>
  <si>
    <t>'2026021216094130381553004081</t>
  </si>
  <si>
    <t>'6950470627822933350</t>
  </si>
  <si>
    <t>'SS76047453210176722270102</t>
  </si>
  <si>
    <t>'2026021216184837840164244081</t>
  </si>
  <si>
    <t>'6950474827864872899</t>
  </si>
  <si>
    <t>'SS76046792779483223420143</t>
  </si>
  <si>
    <t>'2026021216243304614231194081</t>
  </si>
  <si>
    <t>'6924101433196904326</t>
  </si>
  <si>
    <t>'SS76047580565992125820188</t>
  </si>
  <si>
    <t>'2026021216265322240835074081</t>
  </si>
  <si>
    <t>'2026021216414713435868584081</t>
  </si>
  <si>
    <t>'6924089907830029491</t>
  </si>
  <si>
    <t>'SS76047078662119306870194</t>
  </si>
  <si>
    <t>'2026021216452121400625154081</t>
  </si>
  <si>
    <t>'6950479715005503386</t>
  </si>
  <si>
    <t>'SS76047011608320576350099</t>
  </si>
  <si>
    <t>'2026021216452425174513044081</t>
  </si>
  <si>
    <t>'6924091611354529410</t>
  </si>
  <si>
    <t>'SS76047399050255734110011</t>
  </si>
  <si>
    <t>'2026021216452507348884634081</t>
  </si>
  <si>
    <t>'6924103663161998588</t>
  </si>
  <si>
    <t>'SS76047094162825060340007</t>
  </si>
  <si>
    <t>'2026021217171600135337054081</t>
  </si>
  <si>
    <t>'2026021217213001678751104081</t>
  </si>
  <si>
    <t>'2026021217265503340372744081</t>
  </si>
  <si>
    <t>'2026021217293331680640154081</t>
  </si>
  <si>
    <t>'147350586034734475</t>
  </si>
  <si>
    <t>'2026021217293415613834604081</t>
  </si>
  <si>
    <t>订单号 6950488580392162886，退款金额 179.00 元</t>
  </si>
  <si>
    <t>'2026021217371204658465554081</t>
  </si>
  <si>
    <t>'2026021218435700587904274081</t>
  </si>
  <si>
    <t>'147354120308306744</t>
  </si>
  <si>
    <t>'2026021218435508478727944081</t>
  </si>
  <si>
    <t>'2026021303350103696563554081</t>
  </si>
  <si>
    <t>'6924246994139446891</t>
  </si>
  <si>
    <t>'SS76050966642820063100225</t>
  </si>
  <si>
    <t>'2026021303345908397993464081</t>
  </si>
  <si>
    <t>'6950492562729276954</t>
  </si>
  <si>
    <t>'SS76051203756011691870035</t>
  </si>
  <si>
    <t>'2026021303350014766085504081</t>
  </si>
  <si>
    <t>'6950491789221172339</t>
  </si>
  <si>
    <t>'SS76050569662440125540070</t>
  </si>
  <si>
    <t>'2026021303350007013179404081</t>
  </si>
  <si>
    <t>'6924114630108610233</t>
  </si>
  <si>
    <t>'SS76050732712603323310110</t>
  </si>
  <si>
    <t>'2026021303350028950208354081</t>
  </si>
  <si>
    <t>'6924135825086250439</t>
  </si>
  <si>
    <t>'6924135825086184903</t>
  </si>
  <si>
    <t>'SS76051352542107571610186</t>
  </si>
  <si>
    <t>'2026021303454336873057684081</t>
  </si>
  <si>
    <t>'6924138421053390356</t>
  </si>
  <si>
    <t>'SS76051660005642286510077</t>
  </si>
  <si>
    <t>'2026021303454310163819674081</t>
  </si>
  <si>
    <t>'6950505872251819886</t>
  </si>
  <si>
    <t>'SS76051316796653409700244</t>
  </si>
  <si>
    <t>'2026021303454302238712674081</t>
  </si>
  <si>
    <t>'6924120910212922824</t>
  </si>
  <si>
    <t>'SS76050327646358246900018</t>
  </si>
  <si>
    <t>'2026021303454407850603924081</t>
  </si>
  <si>
    <t>'6924142380504612295</t>
  </si>
  <si>
    <t>'SS76051212180398413160198</t>
  </si>
  <si>
    <t>'2026021303454400825635844081</t>
  </si>
  <si>
    <t>'6950501221857563864</t>
  </si>
  <si>
    <t>'SS76051075419575257860207</t>
  </si>
  <si>
    <t>'2026021303460507179351394081</t>
  </si>
  <si>
    <t>'6950471299065845078</t>
  </si>
  <si>
    <t>'SS76050725758863160950189</t>
  </si>
  <si>
    <t>'2026021303460323368545804081</t>
  </si>
  <si>
    <t>'6950618630581523786</t>
  </si>
  <si>
    <t>'SS76049871555227650560071</t>
  </si>
  <si>
    <t>'2026021303460331802498964081</t>
  </si>
  <si>
    <t>'6950484613405152969</t>
  </si>
  <si>
    <t>'SS76050630625048988310074</t>
  </si>
  <si>
    <t>'2026021303460339095219304081</t>
  </si>
  <si>
    <t>'6924094901507096203</t>
  </si>
  <si>
    <t>'SS76050548254369551720132</t>
  </si>
  <si>
    <t>'2026021303460323155182464081</t>
  </si>
  <si>
    <t>'6924117282244951757</t>
  </si>
  <si>
    <t>'SS76050522263780073500151</t>
  </si>
  <si>
    <t>'2026021304120622355809624081</t>
  </si>
  <si>
    <t>'6950489675452519989</t>
  </si>
  <si>
    <t>'SS76050521631242657340055</t>
  </si>
  <si>
    <t>'2026021304120539773025434081</t>
  </si>
  <si>
    <t>'6950485741206836727</t>
  </si>
  <si>
    <t>'SS76051134389908771840198</t>
  </si>
  <si>
    <t>'2026021304154038474385924081</t>
  </si>
  <si>
    <t>'6950487530524382695</t>
  </si>
  <si>
    <t>'SS76050376073662630800240</t>
  </si>
  <si>
    <t>'2026021304154006926508024081</t>
  </si>
  <si>
    <t>'6924189249420033220</t>
  </si>
  <si>
    <t>'SS76051302237263836220092</t>
  </si>
  <si>
    <t>'2026021304154206007239684081</t>
  </si>
  <si>
    <t>'6950488200523814837</t>
  </si>
  <si>
    <t>'SS76051146127665731080146</t>
  </si>
  <si>
    <t>'2026021304154111085911444081</t>
  </si>
  <si>
    <t>'6950512442127553883</t>
  </si>
  <si>
    <t>'SS76050741352078871040114</t>
  </si>
  <si>
    <t>'2026021304153903277624584081</t>
  </si>
  <si>
    <t>'6924189147107851839</t>
  </si>
  <si>
    <t>'SS76052182542351244900171</t>
  </si>
  <si>
    <t>'2026021304355907351670274081</t>
  </si>
  <si>
    <t>'6950510740507006765</t>
  </si>
  <si>
    <t>'SS76051584931462842880001</t>
  </si>
  <si>
    <t>'2026021307164101440691464081</t>
  </si>
  <si>
    <t>'6924220759818206265</t>
  </si>
  <si>
    <t>'SS76052002873321272780203</t>
  </si>
  <si>
    <t>'2026021307210615477355674081</t>
  </si>
  <si>
    <t>'SS76051680535574164830240</t>
  </si>
  <si>
    <t>'2026021307210307605130624081</t>
  </si>
  <si>
    <t>'6924137489094573721</t>
  </si>
  <si>
    <t>'SS76051314736800074700030</t>
  </si>
  <si>
    <t>'2026021307210325863173224081</t>
  </si>
  <si>
    <t>'6924131995454242180</t>
  </si>
  <si>
    <t>'SS76051653489163312900190</t>
  </si>
  <si>
    <t>'2026021307210133480548224081</t>
  </si>
  <si>
    <t>'6924113665060863320</t>
  </si>
  <si>
    <t>'SS76050638334748598140047</t>
  </si>
  <si>
    <t>'2026021307210501819773594081</t>
  </si>
  <si>
    <t>'6950490233640981735</t>
  </si>
  <si>
    <t>'SS76051361348043579220127</t>
  </si>
  <si>
    <t>'2026021307223627098363424081</t>
  </si>
  <si>
    <t>'6924075630602518228</t>
  </si>
  <si>
    <t>'SS76030332844149972910012</t>
  </si>
  <si>
    <t>'2026021307223612297346624081</t>
  </si>
  <si>
    <t>'6924112408843812110</t>
  </si>
  <si>
    <t>'SS76050627596128753050074</t>
  </si>
  <si>
    <t>'2026021307223605880875864081</t>
  </si>
  <si>
    <t>'6950509685693158877</t>
  </si>
  <si>
    <t>'SS76050527135939464110223</t>
  </si>
  <si>
    <t>'2026021307223710448571074081</t>
  </si>
  <si>
    <t>'6924101809719246379</t>
  </si>
  <si>
    <t>'SS76050631929442309120131</t>
  </si>
  <si>
    <t>'2026021307223607850276034081</t>
  </si>
  <si>
    <t>'6924232569801768553</t>
  </si>
  <si>
    <t>'SS76051885794756244540148</t>
  </si>
  <si>
    <t>'2026021307302734441139744081</t>
  </si>
  <si>
    <t>'6950492306981721400</t>
  </si>
  <si>
    <t>'SS76050717996131333630027</t>
  </si>
  <si>
    <t>'2026021307412424586491264081</t>
  </si>
  <si>
    <t>'6950492274620503256</t>
  </si>
  <si>
    <t>'SS76050735613175728910055</t>
  </si>
  <si>
    <t>'3790124874543005838</t>
  </si>
  <si>
    <t>雪中飞男女童泡芙面包服X2501419056FT</t>
  </si>
  <si>
    <t>'2026021307535033896210324081</t>
  </si>
  <si>
    <t>'6950500280321512877</t>
  </si>
  <si>
    <t>'SS76050556485572367450102</t>
  </si>
  <si>
    <t>'2026021307555735832466184081</t>
  </si>
  <si>
    <t>'6924108479639223564</t>
  </si>
  <si>
    <t>'SS76050636292725192060245</t>
  </si>
  <si>
    <t>'2026021307560038887918504081</t>
  </si>
  <si>
    <t>'6950497195422520972</t>
  </si>
  <si>
    <t>'SS76051036295300429180061</t>
  </si>
  <si>
    <t>'2026021307560114770386554081</t>
  </si>
  <si>
    <t>'6950507503748257296</t>
  </si>
  <si>
    <t>'SS76050568271481905150187</t>
  </si>
  <si>
    <t>'2026021307560007934282744081</t>
  </si>
  <si>
    <t>'6924122061845790168</t>
  </si>
  <si>
    <t>'SS76050357500317698750053</t>
  </si>
  <si>
    <t>'2026021307555834828132304081</t>
  </si>
  <si>
    <t>'6924124753667915185</t>
  </si>
  <si>
    <t>'SS76050708567185045110100</t>
  </si>
  <si>
    <t>'2026021307561639907866014081</t>
  </si>
  <si>
    <t>'6924263835612315248</t>
  </si>
  <si>
    <t>'SS76052181725219722750000</t>
  </si>
  <si>
    <t>'2026021307561520232118124081</t>
  </si>
  <si>
    <t>'6950486929455781118</t>
  </si>
  <si>
    <t>'SS76036673705998584470052</t>
  </si>
  <si>
    <t>'2026021307561629704358764081</t>
  </si>
  <si>
    <t>'6924128240453450982</t>
  </si>
  <si>
    <t>'SS76050587184466662780151</t>
  </si>
  <si>
    <t>'2026021307561617671337324081</t>
  </si>
  <si>
    <t>'6924135191454252893</t>
  </si>
  <si>
    <t>'SS76051315854277883380010</t>
  </si>
  <si>
    <t>'2026021307561518633856424081</t>
  </si>
  <si>
    <t>'6950480433765946826</t>
  </si>
  <si>
    <t>'SS76050557328084506230156</t>
  </si>
  <si>
    <t>'2026021308005418920082264081</t>
  </si>
  <si>
    <t>'6924130367762103356</t>
  </si>
  <si>
    <t>'SS76050374474267899380099</t>
  </si>
  <si>
    <t>'2026021308281014834283524081</t>
  </si>
  <si>
    <t>'6924128720184442341</t>
  </si>
  <si>
    <t>'SS76050659849701012910219</t>
  </si>
  <si>
    <t>'2026021308324029879670024081</t>
  </si>
  <si>
    <t>'6950484776743671220</t>
  </si>
  <si>
    <t>'SS76050555341871518870119</t>
  </si>
  <si>
    <t>'2026021308344214302912424081</t>
  </si>
  <si>
    <t>'6950475925100631421</t>
  </si>
  <si>
    <t>'SS76050633051744340630098</t>
  </si>
  <si>
    <t>'2026021308353626558794334081</t>
  </si>
  <si>
    <t>'6924190061979794440</t>
  </si>
  <si>
    <t>'SS76052202933093834750215</t>
  </si>
  <si>
    <t>'2026021308385534077947224081</t>
  </si>
  <si>
    <t>'6950516911014352780</t>
  </si>
  <si>
    <t>'SS76051207023241633280241</t>
  </si>
  <si>
    <t>'2026021308414225721572254081</t>
  </si>
  <si>
    <t>'6924127434923277326</t>
  </si>
  <si>
    <t>'SS76051205273893937160000</t>
  </si>
  <si>
    <t>'2026021308471920400911714081</t>
  </si>
  <si>
    <t>'6950512101081814018</t>
  </si>
  <si>
    <t>'SS76050645310152542780192</t>
  </si>
  <si>
    <t>'2026021308503708743695454081</t>
  </si>
  <si>
    <t>'6950481068818437564</t>
  </si>
  <si>
    <t>'SS76050520800601544030081</t>
  </si>
  <si>
    <t>'2026021308512928353666994081</t>
  </si>
  <si>
    <t>'6924113292843712465</t>
  </si>
  <si>
    <t>'SS76050376713969666660007</t>
  </si>
  <si>
    <t>'2026021308540940440304744081</t>
  </si>
  <si>
    <t>'6950304913151366568</t>
  </si>
  <si>
    <t>'SS76014007359764892310188</t>
  </si>
  <si>
    <t>'2026021308543529371643034081</t>
  </si>
  <si>
    <t>'6950481026474120839</t>
  </si>
  <si>
    <t>'SS76050695955227937710151</t>
  </si>
  <si>
    <t>'2026021308580308903892544081</t>
  </si>
  <si>
    <t>'6950508540912801064</t>
  </si>
  <si>
    <t>'SS76032197960378780560188</t>
  </si>
  <si>
    <t>'2026021308585725087839234081</t>
  </si>
  <si>
    <t>'6950521782361920869</t>
  </si>
  <si>
    <t>'SS76051596196335127470155</t>
  </si>
  <si>
    <t>'2026021309023141000635034081</t>
  </si>
  <si>
    <t>'6924120503608310837</t>
  </si>
  <si>
    <t>'SS76050723194672417740192</t>
  </si>
  <si>
    <t>'2026021309022936797527194081</t>
  </si>
  <si>
    <t>'6924118832429235871</t>
  </si>
  <si>
    <t>'SS76050730013409287870220</t>
  </si>
  <si>
    <t>'2026021309023109277814304081</t>
  </si>
  <si>
    <t>'6950473414617273557</t>
  </si>
  <si>
    <t>'SS76032249288879967260181</t>
  </si>
  <si>
    <t>'2026021309023101056934594081</t>
  </si>
  <si>
    <t>'6950491647000778582</t>
  </si>
  <si>
    <t>'SS76050562108790543420100</t>
  </si>
  <si>
    <t>'2026021309035615061650464081</t>
  </si>
  <si>
    <t>'6924129030253346106</t>
  </si>
  <si>
    <t>'SS76050527602031173620232</t>
  </si>
  <si>
    <t>'2026021309035533534981394081</t>
  </si>
  <si>
    <t>'6950489069993137931</t>
  </si>
  <si>
    <t>'SS76050545963190400460109</t>
  </si>
  <si>
    <t>'2026021309035502896862994081</t>
  </si>
  <si>
    <t>'6950493709891671589</t>
  </si>
  <si>
    <t>'SS76050556882136108020155</t>
  </si>
  <si>
    <t>'2026021309035426982812424081</t>
  </si>
  <si>
    <t>'6950502934648657000</t>
  </si>
  <si>
    <t>'SS76050635436721976670005</t>
  </si>
  <si>
    <t>'2026021309035506963371624081</t>
  </si>
  <si>
    <t>'6950537521798256302</t>
  </si>
  <si>
    <t>'SS76051031180493786120166</t>
  </si>
  <si>
    <t>'2026021309290701599250284081</t>
  </si>
  <si>
    <t>'6924130607134113478</t>
  </si>
  <si>
    <t>'SS76050699599503531780227</t>
  </si>
  <si>
    <t>'2026021309290520310431224081</t>
  </si>
  <si>
    <t>'6950478762802615311</t>
  </si>
  <si>
    <t>'SS76050613178728821850187</t>
  </si>
  <si>
    <t>'2026021309290729617523394081</t>
  </si>
  <si>
    <t>'6924128989923737032</t>
  </si>
  <si>
    <t>'SS76050371441971366860157</t>
  </si>
  <si>
    <t>'2026021309290509992607184081</t>
  </si>
  <si>
    <t>'6950506216130090053</t>
  </si>
  <si>
    <t>'SS76051508565059057060096</t>
  </si>
  <si>
    <t>'2026021309290634645611904081</t>
  </si>
  <si>
    <t>'6950482965455640027</t>
  </si>
  <si>
    <t>'SS76050681920632468910167</t>
  </si>
  <si>
    <t>'2026021309485802294584754081</t>
  </si>
  <si>
    <t>'6924115375095053616</t>
  </si>
  <si>
    <t>'SS76050661911628029940168</t>
  </si>
  <si>
    <t>'2026021310140512501977964081</t>
  </si>
  <si>
    <t>'2026021310171304615703404081</t>
  </si>
  <si>
    <t>'2026021310312736116570114081</t>
  </si>
  <si>
    <t>'2026021311035524414298104081</t>
  </si>
  <si>
    <t>'2026021311071315323466334081</t>
  </si>
  <si>
    <t>'2026021311111708991050344081</t>
  </si>
  <si>
    <t>'2026021311171407437033024081</t>
  </si>
  <si>
    <t>'2026021311563908945874444081</t>
  </si>
  <si>
    <t>'6950478644218827844</t>
  </si>
  <si>
    <t>'SS76050544790796700670184</t>
  </si>
  <si>
    <t>'2026021312074119728473794081</t>
  </si>
  <si>
    <t>'6924212164060675447</t>
  </si>
  <si>
    <t>'SS76051212712101975670126</t>
  </si>
  <si>
    <t>'2026021312135925501704024081</t>
  </si>
  <si>
    <t>'6950514651855918099</t>
  </si>
  <si>
    <t>'SS76050987769313533540188</t>
  </si>
  <si>
    <t>'2026021312243714988741224081</t>
  </si>
  <si>
    <t>'6950519243119990620</t>
  </si>
  <si>
    <t>'SS76051204618652387940054</t>
  </si>
  <si>
    <t>'2026021312245903906933824081</t>
  </si>
  <si>
    <t>'6950514535244633711</t>
  </si>
  <si>
    <t>'SS76050741302288880900239</t>
  </si>
  <si>
    <t>'2026021312255932632346064081</t>
  </si>
  <si>
    <t>'6924113302228336528</t>
  </si>
  <si>
    <t>'SS76050545845672025980212</t>
  </si>
  <si>
    <t>'2026021312255908980400904081</t>
  </si>
  <si>
    <t>'6924094908750921646</t>
  </si>
  <si>
    <t>'SS76050548703628334600036</t>
  </si>
  <si>
    <t>'2026021312255828830441224081</t>
  </si>
  <si>
    <t>'6924128514191687518</t>
  </si>
  <si>
    <t>'SS76050374297456642970196</t>
  </si>
  <si>
    <t>'2026021312255824296655724081</t>
  </si>
  <si>
    <t>'6950512397230609561</t>
  </si>
  <si>
    <t>'SS76050733742257933310036</t>
  </si>
  <si>
    <t>'2026021312255900641928224081</t>
  </si>
  <si>
    <t>'6950476482257950225</t>
  </si>
  <si>
    <t>'SS76050526488238328840080</t>
  </si>
  <si>
    <t>'2026021312262907108736274081</t>
  </si>
  <si>
    <t>'6924126479329689202</t>
  </si>
  <si>
    <t>'SS76050649891332262760235</t>
  </si>
  <si>
    <t>'2026021312444316827845504081</t>
  </si>
  <si>
    <t>'SS76051352620875617910178</t>
  </si>
  <si>
    <t>'2026021312463806564623634081</t>
  </si>
  <si>
    <t>'6924101884757900328</t>
  </si>
  <si>
    <t>'SS76050377931165087220219</t>
  </si>
  <si>
    <t>'2026021312470005289416084081</t>
  </si>
  <si>
    <t>'6924115711298403600</t>
  </si>
  <si>
    <t>'SS76050648212302891930230</t>
  </si>
  <si>
    <t>'2026021312534033649013824081</t>
  </si>
  <si>
    <t>'6950500819101357281</t>
  </si>
  <si>
    <t>'SS76050527382338115190197</t>
  </si>
  <si>
    <t>'2026021312564319924262864081</t>
  </si>
  <si>
    <t>'6950507521783568055</t>
  </si>
  <si>
    <t>'SS76050376958154678160037</t>
  </si>
  <si>
    <t>'2026021312593532391665144081</t>
  </si>
  <si>
    <t>'6924112986448821439</t>
  </si>
  <si>
    <t>'SS76050657351543895500065</t>
  </si>
  <si>
    <t>'2026021313012211453734784081</t>
  </si>
  <si>
    <t>'6950514954141767279</t>
  </si>
  <si>
    <t>'SS76051495083555720190107</t>
  </si>
  <si>
    <t>'2026021313020733484316564081</t>
  </si>
  <si>
    <t>'6950471366333896278</t>
  </si>
  <si>
    <t>'SS76050558058057736090128</t>
  </si>
  <si>
    <t>'2026021313110702525763104081</t>
  </si>
  <si>
    <t>'6924140425753295974</t>
  </si>
  <si>
    <t>'SS76051586953280886180243</t>
  </si>
  <si>
    <t>'2026021313161730167375464081</t>
  </si>
  <si>
    <t>'6924257571921952137</t>
  </si>
  <si>
    <t>'SS76051505097915110670158</t>
  </si>
  <si>
    <t>'2026021313164920519160744081</t>
  </si>
  <si>
    <t>'6923991619509451994</t>
  </si>
  <si>
    <t>'SS76050432292105958750136</t>
  </si>
  <si>
    <t>'2026021313180640687744414081</t>
  </si>
  <si>
    <t>'6950500987928974963</t>
  </si>
  <si>
    <t>'SS76050651737328727040119</t>
  </si>
  <si>
    <t>'2026021313255711044785064081</t>
  </si>
  <si>
    <t>'6950508537374381253</t>
  </si>
  <si>
    <t>'SS76051604446303893110202</t>
  </si>
  <si>
    <t>'2026021313323016318346704081</t>
  </si>
  <si>
    <t>'6924185870988114952</t>
  </si>
  <si>
    <t>'SS76052204221077796190201</t>
  </si>
  <si>
    <t>'2026021313433704125658104081</t>
  </si>
  <si>
    <t>'6950505895039997741</t>
  </si>
  <si>
    <t>'SS76051030975123174820081</t>
  </si>
  <si>
    <t>'2026021313490023306450184081</t>
  </si>
  <si>
    <t>'6924132716238044372</t>
  </si>
  <si>
    <t>'SS76033824910046825310087</t>
  </si>
  <si>
    <t>'2026021314064439515594874081</t>
  </si>
  <si>
    <t>'6950480602906629984</t>
  </si>
  <si>
    <t>'SS76050712020883093020014</t>
  </si>
  <si>
    <t>'2026021314131539556060504081</t>
  </si>
  <si>
    <t>'6950519231327246274</t>
  </si>
  <si>
    <t>'SS76051211745444989960135</t>
  </si>
  <si>
    <t>'2026021314163717035272114081</t>
  </si>
  <si>
    <t>'6924121970954763782</t>
  </si>
  <si>
    <t>'SS76050519466089559100196</t>
  </si>
  <si>
    <t>'2026021314175702143360504081</t>
  </si>
  <si>
    <t>'6924209589684830072</t>
  </si>
  <si>
    <t>'SS76050970382798361660024</t>
  </si>
  <si>
    <t>'2026021314185923285599154081</t>
  </si>
  <si>
    <t>'2026021314281922022395284081</t>
  </si>
  <si>
    <t>拦截费_YT0013588263757</t>
  </si>
  <si>
    <t>'2026021314373436042345344081</t>
  </si>
  <si>
    <t>'6950501403785893068</t>
  </si>
  <si>
    <t>'SS76051506127449787420020</t>
  </si>
  <si>
    <t>'2026021314484809695237314081</t>
  </si>
  <si>
    <t>'6950505325068621291</t>
  </si>
  <si>
    <t>'SS76050520771611899420199</t>
  </si>
  <si>
    <t>'2026021314580315896417634081</t>
  </si>
  <si>
    <t>'6950493715488249730</t>
  </si>
  <si>
    <t>'SS76050615031096161700106</t>
  </si>
  <si>
    <t>'2026021315155014726968824081</t>
  </si>
  <si>
    <t>'6924116051535691691</t>
  </si>
  <si>
    <t>'SS76050729107132096380095</t>
  </si>
  <si>
    <t>'2026021315572837511705664081</t>
  </si>
  <si>
    <t>'6924108741191957633</t>
  </si>
  <si>
    <t>'SS76050706628780529160165</t>
  </si>
  <si>
    <t>'2026021315594115982802344081</t>
  </si>
  <si>
    <t>'6924132972732579217</t>
  </si>
  <si>
    <t>'SS76050642830401375120058</t>
  </si>
  <si>
    <t>'2026021316023716067016104081</t>
  </si>
  <si>
    <t>'6924132862403575275</t>
  </si>
  <si>
    <t>'SS76050376708436014480227</t>
  </si>
  <si>
    <t>'2026021316040520117430284081</t>
  </si>
  <si>
    <t>'6924128772905073836</t>
  </si>
  <si>
    <t>'SS76050683150646646020148</t>
  </si>
  <si>
    <t>'2026021316051431969818014081</t>
  </si>
  <si>
    <t>'6924120130985688735</t>
  </si>
  <si>
    <t>'SS76050552069743785230103</t>
  </si>
  <si>
    <t>'2026021316051101936919304081</t>
  </si>
  <si>
    <t>'6950552170714568215</t>
  </si>
  <si>
    <t>'SS76051050979453509630050</t>
  </si>
  <si>
    <t>'2026021316111016244744144081</t>
  </si>
  <si>
    <t>'6950507384262890886</t>
  </si>
  <si>
    <t>'SS76050646283231606220069</t>
  </si>
  <si>
    <t>'2026021316165909823357504081</t>
  </si>
  <si>
    <t>'6950510081628378615</t>
  </si>
  <si>
    <t>'SS76051134446357714340083</t>
  </si>
  <si>
    <t>'2026021316281837634544704081</t>
  </si>
  <si>
    <t>'6950510298628953397</t>
  </si>
  <si>
    <t>'SS76051100335084836220238</t>
  </si>
  <si>
    <t>'2026021316345436281882024081</t>
  </si>
  <si>
    <t>'6950509727604872348</t>
  </si>
  <si>
    <t>'SS76050545716445722120013</t>
  </si>
  <si>
    <t>'2026021316354325767941584081</t>
  </si>
  <si>
    <t>'6924115528801353222</t>
  </si>
  <si>
    <t>'SS76050693854196369980124</t>
  </si>
  <si>
    <t>'2026021316355727312338384081</t>
  </si>
  <si>
    <t>'147351218049587531</t>
  </si>
  <si>
    <t>'2026021316355737833771794081</t>
  </si>
  <si>
    <t>'2026021316391921690785664081</t>
  </si>
  <si>
    <t>'6950496046168676286</t>
  </si>
  <si>
    <t>'SS76033766540056993700135</t>
  </si>
  <si>
    <t>'2026021316470201108751464081</t>
  </si>
  <si>
    <t>'2026021403113717500411384081</t>
  </si>
  <si>
    <t>'6924146238754488060</t>
  </si>
  <si>
    <t>'SS76054437489916359950188</t>
  </si>
  <si>
    <t>'2026021403113636040706654081</t>
  </si>
  <si>
    <t>'6924141859767418675</t>
  </si>
  <si>
    <t>'SS76054294624279475580010</t>
  </si>
  <si>
    <t>'2026021403113640435103264081</t>
  </si>
  <si>
    <t>'6950502307160594205</t>
  </si>
  <si>
    <t>'SS76054161648655242640115</t>
  </si>
  <si>
    <t>'2026021403113734531576784081</t>
  </si>
  <si>
    <t>'6924152185263586547</t>
  </si>
  <si>
    <t>'SS76053953083273877110092</t>
  </si>
  <si>
    <t>'2026021403113537132378104081</t>
  </si>
  <si>
    <t>'6924157665923792604</t>
  </si>
  <si>
    <t>'6924157665923727068</t>
  </si>
  <si>
    <t>'SS76054959591682214750005</t>
  </si>
  <si>
    <t>'2026021403170540058271354081</t>
  </si>
  <si>
    <t>'6950532460682613872</t>
  </si>
  <si>
    <t>'SS76054969325465608110047</t>
  </si>
  <si>
    <t>'2026021403170601732611064081</t>
  </si>
  <si>
    <t>'6924143973660392768</t>
  </si>
  <si>
    <t>'SS76054172434435446110250</t>
  </si>
  <si>
    <t>'2026021403170240903153004081</t>
  </si>
  <si>
    <t>'6950536133071148217</t>
  </si>
  <si>
    <t>'SS76054777726612813320055</t>
  </si>
  <si>
    <t>'2026021403170429750768914081</t>
  </si>
  <si>
    <t>'6924141351080983815</t>
  </si>
  <si>
    <t>'SS76054234351511843990220</t>
  </si>
  <si>
    <t>'2026021403170606756273154081</t>
  </si>
  <si>
    <t>'6924144582085082677</t>
  </si>
  <si>
    <t>'SS76054016162392519780149</t>
  </si>
  <si>
    <t>'2026021403182414181872904081</t>
  </si>
  <si>
    <t>'6924150979957915120</t>
  </si>
  <si>
    <t>'SS76055009995246966100080</t>
  </si>
  <si>
    <t>'2026021403182305914957314081</t>
  </si>
  <si>
    <t>'6924157728011877682</t>
  </si>
  <si>
    <t>'SS76055042250614049380250</t>
  </si>
  <si>
    <t>'2026021403182407682132844081</t>
  </si>
  <si>
    <t>'6950528676879603574</t>
  </si>
  <si>
    <t>'SS76054302571344205140187</t>
  </si>
  <si>
    <t>'2026021403182332731796894081</t>
  </si>
  <si>
    <t>'6950532490437399612</t>
  </si>
  <si>
    <t>'SS76055042558892611070044</t>
  </si>
  <si>
    <t>'2026021404031607810135554081</t>
  </si>
  <si>
    <t>'6950538006483964952</t>
  </si>
  <si>
    <t>'SS76054408208675804660082</t>
  </si>
  <si>
    <t>'2026021404152516109286494081</t>
  </si>
  <si>
    <t>'6924161418155687608</t>
  </si>
  <si>
    <t>'SS76054729168263091540068</t>
  </si>
  <si>
    <t>'2026021404160912887168344081</t>
  </si>
  <si>
    <t>'6950511910557521342</t>
  </si>
  <si>
    <t>'SS76054518989508288380101</t>
  </si>
  <si>
    <t>'2026021404190740276467624081</t>
  </si>
  <si>
    <t>'6924139413639299005</t>
  </si>
  <si>
    <t>'SS76054136603783007220220</t>
  </si>
  <si>
    <t>'2026021404241609815823624081</t>
  </si>
  <si>
    <t>'6950516178697393345</t>
  </si>
  <si>
    <t>'SS76054464281738944090212</t>
  </si>
  <si>
    <t>'2026021404312109829255954081</t>
  </si>
  <si>
    <t>'6924141233396481060</t>
  </si>
  <si>
    <t>'SS76054228421964439040091</t>
  </si>
  <si>
    <t>'2026021404345733226142994081</t>
  </si>
  <si>
    <t>'6950490619863570398</t>
  </si>
  <si>
    <t>'SS76054194089829506990168</t>
  </si>
  <si>
    <t>'2026021404504538804687904081</t>
  </si>
  <si>
    <t>'6924168774236929877</t>
  </si>
  <si>
    <t>'SS76055380482100109140073</t>
  </si>
  <si>
    <t>'2026021407453828697070504081</t>
  </si>
  <si>
    <t>'6924139526735952899</t>
  </si>
  <si>
    <t>'SS76054299458631109550071</t>
  </si>
  <si>
    <t>'2026021407473034481938424081</t>
  </si>
  <si>
    <t>'6950522191519618874</t>
  </si>
  <si>
    <t>'SS76054197232993776730193</t>
  </si>
  <si>
    <t>'2026021407475215155860754081</t>
  </si>
  <si>
    <t>'6950495411506452283</t>
  </si>
  <si>
    <t>'SS76054197752415357530102</t>
  </si>
  <si>
    <t>'2026021407514924540779864081</t>
  </si>
  <si>
    <t>'6950502034454484821</t>
  </si>
  <si>
    <t>'SS76054852909943526920146</t>
  </si>
  <si>
    <t>'2026021407514938223057924081</t>
  </si>
  <si>
    <t>'6950520246672364705</t>
  </si>
  <si>
    <t>'SS76054201232141235350177</t>
  </si>
  <si>
    <t>'2026021407514941916544344081</t>
  </si>
  <si>
    <t>'6924136542080564476</t>
  </si>
  <si>
    <t>'SS76054243017218465740190</t>
  </si>
  <si>
    <t>'2026021407515016820313944081</t>
  </si>
  <si>
    <t>'6950511128868362105</t>
  </si>
  <si>
    <t>'SS76054002667417441380101</t>
  </si>
  <si>
    <t>'2026021407515035821982724081</t>
  </si>
  <si>
    <t>'6924148775087733994</t>
  </si>
  <si>
    <t>'SS76054485994434606230166</t>
  </si>
  <si>
    <t>'2026021408010616539323514081</t>
  </si>
  <si>
    <t>'6924145357362986609</t>
  </si>
  <si>
    <t>'SS76054843523570895420057</t>
  </si>
  <si>
    <t>'2026021408031504160558584081</t>
  </si>
  <si>
    <t>'6950536140933764806</t>
  </si>
  <si>
    <t>'SS76055037783178119770196</t>
  </si>
  <si>
    <t>'2026021408062213005627304081</t>
  </si>
  <si>
    <t>'6950532461215028974</t>
  </si>
  <si>
    <t>'SS76054987285100300990062</t>
  </si>
  <si>
    <t>'2026021408062028568622584081</t>
  </si>
  <si>
    <t>'6924148130708160333</t>
  </si>
  <si>
    <t>'SS76054141317820093540117</t>
  </si>
  <si>
    <t>'2026021408062137631429314081</t>
  </si>
  <si>
    <t>'6950516159093872018</t>
  </si>
  <si>
    <t>'SS76054847805795371580243</t>
  </si>
  <si>
    <t>'2026021408062238461936834081</t>
  </si>
  <si>
    <t>'6950517452924458907</t>
  </si>
  <si>
    <t>'SS76054217891427453540228</t>
  </si>
  <si>
    <t>'2026021408061939399754784081</t>
  </si>
  <si>
    <t>'6950526560920737546</t>
  </si>
  <si>
    <t>'SS76054146906559122260128</t>
  </si>
  <si>
    <t>'2026021408120300928320634081</t>
  </si>
  <si>
    <t>'6950528764711408930</t>
  </si>
  <si>
    <t>'SS76054157907798597180109</t>
  </si>
  <si>
    <t>'2026021408135639397135764081</t>
  </si>
  <si>
    <t>'6924168358982352377</t>
  </si>
  <si>
    <t>'SS76055005894597883150076</t>
  </si>
  <si>
    <t>'2026021408144325548764424081</t>
  </si>
  <si>
    <t>'6924149235438419364</t>
  </si>
  <si>
    <t>'SS76054851117608474230124</t>
  </si>
  <si>
    <t>'2026021408172119217293344081</t>
  </si>
  <si>
    <t>'6924164479016926379</t>
  </si>
  <si>
    <t>'SS76055329754382175260187</t>
  </si>
  <si>
    <t>'2026021408205017378511824081</t>
  </si>
  <si>
    <t>'6924152936570911951</t>
  </si>
  <si>
    <t>'SS76054770206087585820062</t>
  </si>
  <si>
    <t>'2026021408240001020894824081</t>
  </si>
  <si>
    <t>'6950533725264549009</t>
  </si>
  <si>
    <t>'SS76054143261795005700067</t>
  </si>
  <si>
    <t>'2026021408274917841198484081</t>
  </si>
  <si>
    <t>'6950521161421624623</t>
  </si>
  <si>
    <t>'SS76055334609081966230084</t>
  </si>
  <si>
    <t>'2026021408275030036301144081</t>
  </si>
  <si>
    <t>'6950503347811784129</t>
  </si>
  <si>
    <t>'SS76055798142167987460138</t>
  </si>
  <si>
    <t>'2026021408275030033188184081</t>
  </si>
  <si>
    <t>'6950525440164172852</t>
  </si>
  <si>
    <t>'SS76055652006331686660244</t>
  </si>
  <si>
    <t>'2026021408275006048978324081</t>
  </si>
  <si>
    <t>'6950535819531261118</t>
  </si>
  <si>
    <t>'SS76054731554662856100157</t>
  </si>
  <si>
    <t>'2026021408275019170145684081</t>
  </si>
  <si>
    <t>'6950518269880571321</t>
  </si>
  <si>
    <t>'SS76054886956307789340039</t>
  </si>
  <si>
    <t>'2026021408380518511017114081</t>
  </si>
  <si>
    <t>'6950504771336803831</t>
  </si>
  <si>
    <t>'SS76054301057434138020000</t>
  </si>
  <si>
    <t>'2026021408412500925698994081</t>
  </si>
  <si>
    <t>'6950542852711061200</t>
  </si>
  <si>
    <t>'SS76043387837454792100233</t>
  </si>
  <si>
    <t>'2026021408412507257137274081</t>
  </si>
  <si>
    <t>'6950523791207700040</t>
  </si>
  <si>
    <t>'SS76054849416813939290053</t>
  </si>
  <si>
    <t>'2026021408412418750671424081</t>
  </si>
  <si>
    <t>'6950520417532843879</t>
  </si>
  <si>
    <t>'SS76054297240846338970055</t>
  </si>
  <si>
    <t>'2026021408412424039595884081</t>
  </si>
  <si>
    <t>'6950520235894708051</t>
  </si>
  <si>
    <t>'SS76054187669492413940092</t>
  </si>
  <si>
    <t>'2026021408412323541069314081</t>
  </si>
  <si>
    <t>'6924279565887175911</t>
  </si>
  <si>
    <t>'SS76055917952041126900239</t>
  </si>
  <si>
    <t>'2026021408545911095580224081</t>
  </si>
  <si>
    <t>'6924147727294037484</t>
  </si>
  <si>
    <t>'SS76054154034061314660072</t>
  </si>
  <si>
    <t>'2026021408575238973773214081</t>
  </si>
  <si>
    <t>'6950535929776379004</t>
  </si>
  <si>
    <t>'SS76054779230847639140063</t>
  </si>
  <si>
    <t>'2026021408580100519091624081</t>
  </si>
  <si>
    <t>'6950540841270449198</t>
  </si>
  <si>
    <t>'SS76054961082532498330115</t>
  </si>
  <si>
    <t>'2026021408580821950469274081</t>
  </si>
  <si>
    <t>'6950534413126932155</t>
  </si>
  <si>
    <t>'SS76054972211275372040073</t>
  </si>
  <si>
    <t>'2026021409041837206430984081</t>
  </si>
  <si>
    <t>'6950516600292578989</t>
  </si>
  <si>
    <t>'SS76054433876686771460009</t>
  </si>
  <si>
    <t>'2026021409095139434652264081</t>
  </si>
  <si>
    <t>'6924132473489030597</t>
  </si>
  <si>
    <t>'SS76054849452154885180147</t>
  </si>
  <si>
    <t>'2026021409105213384750434081</t>
  </si>
  <si>
    <t>'6924191341866942104</t>
  </si>
  <si>
    <t>'SS76055168141809426110033</t>
  </si>
  <si>
    <t>'2026021409234428579438274081</t>
  </si>
  <si>
    <t>'6924168244202470843</t>
  </si>
  <si>
    <t>'SS76054899264816909200193</t>
  </si>
  <si>
    <t>'2026021409284710619788904081</t>
  </si>
  <si>
    <t>'SS76056245097950743470249</t>
  </si>
  <si>
    <t>'2026021409314830918577004081</t>
  </si>
  <si>
    <t>'6950592700639680298</t>
  </si>
  <si>
    <t>'SS76054427187192302500148</t>
  </si>
  <si>
    <t>'2026021409374738977377284081</t>
  </si>
  <si>
    <t>'6924253601477393536</t>
  </si>
  <si>
    <t>'SS76054555895771799100138</t>
  </si>
  <si>
    <t>'2026021409374706251318124081</t>
  </si>
  <si>
    <t>'6924144338684509386</t>
  </si>
  <si>
    <t>'SS76054470357680791130141</t>
  </si>
  <si>
    <t>'2026021409451303778649694081</t>
  </si>
  <si>
    <t>'6924029310922554548</t>
  </si>
  <si>
    <t>'SS76055125573248333320190</t>
  </si>
  <si>
    <t>'2026021409451721485493824081</t>
  </si>
  <si>
    <t>'6924139033389662108</t>
  </si>
  <si>
    <t>'SS76054152311162964570193</t>
  </si>
  <si>
    <t>'2026021409471624292892574081</t>
  </si>
  <si>
    <t>'6924153730334293020</t>
  </si>
  <si>
    <t>'SS76055325932875617910022</t>
  </si>
  <si>
    <t>'2026021409494803487833944081</t>
  </si>
  <si>
    <t>'6950628277092881855</t>
  </si>
  <si>
    <t>'SS76055255887107858300228</t>
  </si>
  <si>
    <t>'2026021409505917504837474081</t>
  </si>
  <si>
    <t>'6924152936570977487</t>
  </si>
  <si>
    <t>'SS76054434728035661300235</t>
  </si>
  <si>
    <t>'2026021409510012302751064081</t>
  </si>
  <si>
    <t>'6924211259814935991</t>
  </si>
  <si>
    <t>'SS76055265506388424310121</t>
  </si>
  <si>
    <t>'2026021409510041236075924081</t>
  </si>
  <si>
    <t>'6924139736778505594</t>
  </si>
  <si>
    <t>'SS76054301628439147860190</t>
  </si>
  <si>
    <t>'2026021409510026894668954081</t>
  </si>
  <si>
    <t>'6950501959483921411</t>
  </si>
  <si>
    <t>'SS76054168324850655350035</t>
  </si>
  <si>
    <t>'2026021409505936707251354081</t>
  </si>
  <si>
    <t>'6924159684474862708</t>
  </si>
  <si>
    <t>'SS76055037402966963660248</t>
  </si>
  <si>
    <t>'2026021410062118892436914081</t>
  </si>
  <si>
    <t>'6924136988331113776</t>
  </si>
  <si>
    <t>'SS76054192720312243710194</t>
  </si>
  <si>
    <t>'2026021410073819760460894081</t>
  </si>
  <si>
    <t>'6924134561890992092</t>
  </si>
  <si>
    <t>'SS76054247847604067940134</t>
  </si>
  <si>
    <t>'2026021410081238807516504081</t>
  </si>
  <si>
    <t>'6924139385433652874</t>
  </si>
  <si>
    <t>'SS76053952416681331610014</t>
  </si>
  <si>
    <t>'2026021410083109034140224081</t>
  </si>
  <si>
    <t>'6924139013366840885</t>
  </si>
  <si>
    <t>'SS76054012288205624700151</t>
  </si>
  <si>
    <t>'2026021410191938741324904081</t>
  </si>
  <si>
    <t>'6950083514033248004</t>
  </si>
  <si>
    <t>'SS76054413177998873700106</t>
  </si>
  <si>
    <t>'2026021410241405088711834081</t>
  </si>
  <si>
    <t>'6950550095115719895</t>
  </si>
  <si>
    <t>'SS76055142469101696460182</t>
  </si>
  <si>
    <t>'2026021410241403608092164081</t>
  </si>
  <si>
    <t>'6950619855119062324</t>
  </si>
  <si>
    <t>'SS76055132529568159140127</t>
  </si>
  <si>
    <t>'2026021410241335664245764081</t>
  </si>
  <si>
    <t>'6950575791666435383</t>
  </si>
  <si>
    <t>'SS76056028304641400510103</t>
  </si>
  <si>
    <t>'2026021410460405245667904081</t>
  </si>
  <si>
    <t>'147352862218061730</t>
  </si>
  <si>
    <t>'2026021410460425445381554081</t>
  </si>
  <si>
    <t>订单号 6950524703059613122，退款金额 179.00 元</t>
  </si>
  <si>
    <t>'2026021411293832011269224081</t>
  </si>
  <si>
    <t>'6950526208339809284</t>
  </si>
  <si>
    <t>'SS76054226682463524240177</t>
  </si>
  <si>
    <t>'2026021411354525265277874081</t>
  </si>
  <si>
    <t>'6924150268009414507</t>
  </si>
  <si>
    <t>'SS76054209003521152540142</t>
  </si>
  <si>
    <t>'2026021411391732557962704081</t>
  </si>
  <si>
    <t>'6950536355465402249</t>
  </si>
  <si>
    <t>'SS76055042249776010390088</t>
  </si>
  <si>
    <t>'2026021411391726392333064081</t>
  </si>
  <si>
    <t>'6950529904889436047</t>
  </si>
  <si>
    <t>'SS76054971126468654510156</t>
  </si>
  <si>
    <t>'2026021411391825795136504081</t>
  </si>
  <si>
    <t>'6924149361445141636</t>
  </si>
  <si>
    <t>'SS76054310135735956630205</t>
  </si>
  <si>
    <t>'2026021411391814348290944081</t>
  </si>
  <si>
    <t>'6924156464761306709</t>
  </si>
  <si>
    <t>'SS76054299438959992680012</t>
  </si>
  <si>
    <t>'2026021411391824160998784081</t>
  </si>
  <si>
    <t>'6924140828807101688</t>
  </si>
  <si>
    <t>'SS76054172101737520830032</t>
  </si>
  <si>
    <t>'2026021411400405164897824081</t>
  </si>
  <si>
    <t>'6924139332506909736</t>
  </si>
  <si>
    <t>'SS76054233796515640510182</t>
  </si>
  <si>
    <t>'2026021411400409573340674081</t>
  </si>
  <si>
    <t>'6950528539051562100</t>
  </si>
  <si>
    <t>'SS76054853359341778350091</t>
  </si>
  <si>
    <t>'2026021411400210541675944081</t>
  </si>
  <si>
    <t>'6924148807059733738</t>
  </si>
  <si>
    <t>'SS76054485880142075280184</t>
  </si>
  <si>
    <t>'2026021411400426186757554081</t>
  </si>
  <si>
    <t>'6924143855928835724</t>
  </si>
  <si>
    <t>'SS76054301565530158500128</t>
  </si>
  <si>
    <t>'2026021411400437757591404081</t>
  </si>
  <si>
    <t>'6924166328091966514</t>
  </si>
  <si>
    <t>'SS76055044786324605700008</t>
  </si>
  <si>
    <t>'3707957438566236413</t>
  </si>
  <si>
    <t>【雪中飞】儿童羽绒服极寒户外中长款加厚连帽90绒子-X40144476FXT</t>
  </si>
  <si>
    <t>'2026021411524902727982084081</t>
  </si>
  <si>
    <t>'6924134650837041050</t>
  </si>
  <si>
    <t>'SS76054250370224130620222</t>
  </si>
  <si>
    <t>'2026021411545330543383144081</t>
  </si>
  <si>
    <t>'6924149788251422169</t>
  </si>
  <si>
    <t>'SS76054231856427671550126</t>
  </si>
  <si>
    <t>'2026021411551813847928704081</t>
  </si>
  <si>
    <t>'6924293234207652981</t>
  </si>
  <si>
    <t>'SS76055022889286374500234</t>
  </si>
  <si>
    <t>'2026021411561317458962464081</t>
  </si>
  <si>
    <t>'6950531347017111500</t>
  </si>
  <si>
    <t>'SS76054298002998239220063</t>
  </si>
  <si>
    <t>'2026021411561304077655474081</t>
  </si>
  <si>
    <t>'6950533370885314492</t>
  </si>
  <si>
    <t>'SS76054170089225754030166</t>
  </si>
  <si>
    <t>'2026021411561404404680314081</t>
  </si>
  <si>
    <t>'6950534496368727617</t>
  </si>
  <si>
    <t>'SS76054834330217231740184</t>
  </si>
  <si>
    <t>'2026021411561212305047674081</t>
  </si>
  <si>
    <t>'6950524887187593114</t>
  </si>
  <si>
    <t>'SS76054899799841838710150</t>
  </si>
  <si>
    <t>'2026021411561307056264044081</t>
  </si>
  <si>
    <t>'6950508638981723992</t>
  </si>
  <si>
    <t>'SS76054308196413117700033</t>
  </si>
  <si>
    <t>'2026021411581718413493954081</t>
  </si>
  <si>
    <t>'6950677967587645291</t>
  </si>
  <si>
    <t>'SS76055513071857016470003</t>
  </si>
  <si>
    <t>【小火山】雪中飞儿童羽绒服冬装外套保暖X2501326322FXT【合集】</t>
  </si>
  <si>
    <t>'2026021411581724368909224081</t>
  </si>
  <si>
    <t>'6924233777451335648</t>
  </si>
  <si>
    <t>'SS76054083136690097270142</t>
  </si>
  <si>
    <t>'2026021411581700718116264081</t>
  </si>
  <si>
    <t>'6924159422837980666</t>
  </si>
  <si>
    <t>'SS76054436820791790620214</t>
  </si>
  <si>
    <t>'2026021411581239438262394081</t>
  </si>
  <si>
    <t>'6924150921722166635</t>
  </si>
  <si>
    <t>'SS76054473719677919070198</t>
  </si>
  <si>
    <t>'2026021411581628956592704081</t>
  </si>
  <si>
    <t>'6924136594728189738</t>
  </si>
  <si>
    <t>'SS76054312178072952840007</t>
  </si>
  <si>
    <t>'2026021412043316408950034081</t>
  </si>
  <si>
    <t>'6950542842891212211</t>
  </si>
  <si>
    <t>'SS76054888493102696960004</t>
  </si>
  <si>
    <t>'2026021412111141117949944081</t>
  </si>
  <si>
    <t>'6924148360497232983</t>
  </si>
  <si>
    <t>'SS76054211137831941470168</t>
  </si>
  <si>
    <t>'2026021412282835280696414081</t>
  </si>
  <si>
    <t>'6950529587125032845</t>
  </si>
  <si>
    <t>'SS76054734827845268980010</t>
  </si>
  <si>
    <t>'2026021412294836624960404081</t>
  </si>
  <si>
    <t>'SS76054089509162562830148</t>
  </si>
  <si>
    <t>'2026021412331605294825424081</t>
  </si>
  <si>
    <t>'6950517379977909469</t>
  </si>
  <si>
    <t>'SS76054151014783393790083</t>
  </si>
  <si>
    <t>'2026021412335905884152414081</t>
  </si>
  <si>
    <t>'6950533410316162727</t>
  </si>
  <si>
    <t>'SS76054157330996147740092</t>
  </si>
  <si>
    <t>'2026021412410503443922194081</t>
  </si>
  <si>
    <t>'6924154053493817269</t>
  </si>
  <si>
    <t>'SS76054162931766894230040</t>
  </si>
  <si>
    <t>'2026021412424102399114704081</t>
  </si>
  <si>
    <t>'6924152290084814101</t>
  </si>
  <si>
    <t>'SS76054847582814704730222</t>
  </si>
  <si>
    <t>'2026021412430007309893624081</t>
  </si>
  <si>
    <t>'6950589300856133395</t>
  </si>
  <si>
    <t>'SS76054498112995374540149</t>
  </si>
  <si>
    <t>'2026021412430025932603074081</t>
  </si>
  <si>
    <t>'6924163855549038452</t>
  </si>
  <si>
    <t>'SS76055042476328924430111</t>
  </si>
  <si>
    <t>'2026021412430311087549854081</t>
  </si>
  <si>
    <t>'6924155977689562631</t>
  </si>
  <si>
    <t>'SS76054459457948718500204</t>
  </si>
  <si>
    <t>'2026021412430601052882264081</t>
  </si>
  <si>
    <t>'6924144405096004617</t>
  </si>
  <si>
    <t>'SS76054436248719201820169</t>
  </si>
  <si>
    <t>'2026021412430440443417754081</t>
  </si>
  <si>
    <t>'6924157752753618176</t>
  </si>
  <si>
    <t>'SS76055334055139415230097</t>
  </si>
  <si>
    <t>'2026021412580330206856194081</t>
  </si>
  <si>
    <t>'6924269140593573179</t>
  </si>
  <si>
    <t>'SS76054507414109885940008</t>
  </si>
  <si>
    <t>'2026021413020213349855074081</t>
  </si>
  <si>
    <t>'6924132268346080723</t>
  </si>
  <si>
    <t>'SS76054242238638863880042</t>
  </si>
  <si>
    <t>'2026021413041338338562664081</t>
  </si>
  <si>
    <t>'6924137369328712983</t>
  </si>
  <si>
    <t>'SS76054776294618731980078</t>
  </si>
  <si>
    <t>'2026021413052300222008754081</t>
  </si>
  <si>
    <t>'6950529538206733431</t>
  </si>
  <si>
    <t>'SS76035879279564395790238</t>
  </si>
  <si>
    <t>'2026021413053719803182274081</t>
  </si>
  <si>
    <t>'6924143319577231159</t>
  </si>
  <si>
    <t>'SS76054219245414323600233</t>
  </si>
  <si>
    <t>'2026021413065709087267934081</t>
  </si>
  <si>
    <t>'6950526379591734369</t>
  </si>
  <si>
    <t>'SS76054185965885691280122</t>
  </si>
  <si>
    <t>'2026021413073632705787144081</t>
  </si>
  <si>
    <t>'6950504856109455027</t>
  </si>
  <si>
    <t>'SS76054012228913239470079</t>
  </si>
  <si>
    <t>'2026021413085217040187514081</t>
  </si>
  <si>
    <t>'6924154804521827341</t>
  </si>
  <si>
    <t>'SS76054132276487785150097</t>
  </si>
  <si>
    <t>'2026021413101740987036224081</t>
  </si>
  <si>
    <t>'6924145534910955015</t>
  </si>
  <si>
    <t>'SS76054848491766748670029</t>
  </si>
  <si>
    <t>'2026021413132627686832834081</t>
  </si>
  <si>
    <t>'6924140961919040911</t>
  </si>
  <si>
    <t>'SS76054175974630036940070</t>
  </si>
  <si>
    <t>'2026021413181923916224154081</t>
  </si>
  <si>
    <t>'6950504619375138253</t>
  </si>
  <si>
    <t>'SS76054843727798116180133</t>
  </si>
  <si>
    <t>'2026021413200324169518714081</t>
  </si>
  <si>
    <t>'6950497721983702324</t>
  </si>
  <si>
    <t>'SS76053959531899789230239</t>
  </si>
  <si>
    <t>'2026021413235700690795624081</t>
  </si>
  <si>
    <t>'6950517102733432406</t>
  </si>
  <si>
    <t>'SS76054303830898283610022</t>
  </si>
  <si>
    <t>'2026021413235918709386244081</t>
  </si>
  <si>
    <t>'6924132510777572581</t>
  </si>
  <si>
    <t>'SS76039317491774922430166</t>
  </si>
  <si>
    <t>'2026021413235840521446404081</t>
  </si>
  <si>
    <t>'6924145143415405731</t>
  </si>
  <si>
    <t>'SS76054158485995894180053</t>
  </si>
  <si>
    <t>'2026021413242241831470434081</t>
  </si>
  <si>
    <t>'6950542987922379817</t>
  </si>
  <si>
    <t>'SS76055005141307438500158</t>
  </si>
  <si>
    <t>'2026021413253131386176404081</t>
  </si>
  <si>
    <t>'6950527333509567878</t>
  </si>
  <si>
    <t>'SS76055041391577052660180</t>
  </si>
  <si>
    <t>'2026021413264640563674234081</t>
  </si>
  <si>
    <t>'6924145208089934949</t>
  </si>
  <si>
    <t>'SS76054231270364984700057</t>
  </si>
  <si>
    <t>'2026021413313303408038464081</t>
  </si>
  <si>
    <t>'6924168732949380245</t>
  </si>
  <si>
    <t>'SS76055198072171727880066</t>
  </si>
  <si>
    <t>'2026021413482632844027284081</t>
  </si>
  <si>
    <t>'6924149983797149565</t>
  </si>
  <si>
    <t>'SS76054185640407211790061</t>
  </si>
  <si>
    <t>'2026021413555903743424384081</t>
  </si>
  <si>
    <t>'6950523376554218725</t>
  </si>
  <si>
    <t>'SS76054731194781867580058</t>
  </si>
  <si>
    <t>'2026021414032441156615834081</t>
  </si>
  <si>
    <t>'6950521324091283031</t>
  </si>
  <si>
    <t>'SS76055395985459983510180</t>
  </si>
  <si>
    <t>'2026021414124027328394704081</t>
  </si>
  <si>
    <t>'6924157765854723656</t>
  </si>
  <si>
    <t>'SS76055194463041134580000</t>
  </si>
  <si>
    <t>'2026021414305512393067784081</t>
  </si>
  <si>
    <t>'6950562493167113232</t>
  </si>
  <si>
    <t>'SS76054063490652080790186</t>
  </si>
  <si>
    <t>'2026021414381310328481554081</t>
  </si>
  <si>
    <t>'6924278977347747275</t>
  </si>
  <si>
    <t>'SS76054209395230477060104</t>
  </si>
  <si>
    <t>'2026021414454524210972684081</t>
  </si>
  <si>
    <t>'6950507211472573905</t>
  </si>
  <si>
    <t>'SS76054847852396388200158</t>
  </si>
  <si>
    <t>'2026021414484426814059884081</t>
  </si>
  <si>
    <t>'2026021414490913426406924081</t>
  </si>
  <si>
    <t>'2026021415015222737882014081</t>
  </si>
  <si>
    <t>'147352592039762999</t>
  </si>
  <si>
    <t>'2026021415015323389681054081</t>
  </si>
  <si>
    <t>订单号 6923909948091301125，退款金额 179.00 元</t>
  </si>
  <si>
    <t>'2026021415024737587235844081</t>
  </si>
  <si>
    <t>'6924127869629529480</t>
  </si>
  <si>
    <t>'SS76054164631302315780150</t>
  </si>
  <si>
    <t>'2026021415200000338987884081</t>
  </si>
  <si>
    <t>'6924134581331721326</t>
  </si>
  <si>
    <t>'SS76054247239167025020074</t>
  </si>
  <si>
    <t>'2026021415594439431050344081</t>
  </si>
  <si>
    <t>'6950531623652103192</t>
  </si>
  <si>
    <t>'SS76054189485453483900243</t>
  </si>
  <si>
    <t>'2026021416032734487503634081</t>
  </si>
  <si>
    <t>'2026021416203200132876864081</t>
  </si>
  <si>
    <t>'147352553852448733</t>
  </si>
  <si>
    <t>'2026021416203036041039634081</t>
  </si>
  <si>
    <t>'2026021416203129253146104081</t>
  </si>
  <si>
    <t>订单号 6950449270716372702，退款金额 159.00 元</t>
  </si>
  <si>
    <t>'2026021416214409983267904081</t>
  </si>
  <si>
    <t>'147354890854684017</t>
  </si>
  <si>
    <t>'2026021416214531171381824081</t>
  </si>
  <si>
    <t>订单号 6924101433196904326，退款金额 158.00 元</t>
  </si>
  <si>
    <t>'2026021416214521109151144081</t>
  </si>
  <si>
    <t>'2026021416220802710615104081</t>
  </si>
  <si>
    <t>'6924152412011265744</t>
  </si>
  <si>
    <t>'SS76054189027143357980072</t>
  </si>
  <si>
    <t>'2026021416221130379548424081</t>
  </si>
  <si>
    <t>'6950519912151913762</t>
  </si>
  <si>
    <t>'SS76054227782741243380034</t>
  </si>
  <si>
    <t>'2026021416221240058721744081</t>
  </si>
  <si>
    <t>'6950532862994028189</t>
  </si>
  <si>
    <t>'SS76055321770610363390221</t>
  </si>
  <si>
    <t>'2026021416225202601623504081</t>
  </si>
  <si>
    <t>'6924137246190435767</t>
  </si>
  <si>
    <t>'SS76054186901304118280111</t>
  </si>
  <si>
    <t>'2026021416253837079291404081</t>
  </si>
  <si>
    <t>'6950507025789752752</t>
  </si>
  <si>
    <t>'SS76054843442881339230160</t>
  </si>
  <si>
    <t>'2026021416263714061900994081</t>
  </si>
  <si>
    <t>'6924231115369315909</t>
  </si>
  <si>
    <t>'SS76053968210659292570224</t>
  </si>
  <si>
    <t>'2026021416273618381214724081</t>
  </si>
  <si>
    <t>'6950538835179083339</t>
  </si>
  <si>
    <t>'SS76055040918671734100076</t>
  </si>
  <si>
    <t>'2026021416373600137631154081</t>
  </si>
  <si>
    <t>'6924155390397021391</t>
  </si>
  <si>
    <t>'SS76054917275998128980038</t>
  </si>
  <si>
    <t>'2026021416380516587044104081</t>
  </si>
  <si>
    <t>'6924168733527539329</t>
  </si>
  <si>
    <t>'SS76055332035662321100122</t>
  </si>
  <si>
    <t>'2026021416414441570798174081</t>
  </si>
  <si>
    <t>'6950500024647685847</t>
  </si>
  <si>
    <t>'SS76054304672567465220040</t>
  </si>
  <si>
    <t>'2026021416443401093187194081</t>
  </si>
  <si>
    <t>'6924151688819408244</t>
  </si>
  <si>
    <t>'SS76054251629764449280173</t>
  </si>
  <si>
    <t>'2026021416452305217160314081</t>
  </si>
  <si>
    <t>'6950517102733497942</t>
  </si>
  <si>
    <t>'SS76054303807324654510195</t>
  </si>
  <si>
    <t>'2026021416470402589373534081</t>
  </si>
  <si>
    <t>'6924143176183479588</t>
  </si>
  <si>
    <t>'SS76054163454126986510079</t>
  </si>
  <si>
    <t>'2026021416481726942999304081</t>
  </si>
  <si>
    <t>'6924127878840877017</t>
  </si>
  <si>
    <t>'SS76054852575337354590041</t>
  </si>
  <si>
    <t>'2026021416483808904548304081</t>
  </si>
  <si>
    <t>'6950525203560994660</t>
  </si>
  <si>
    <t>'SS76055394956728077340035</t>
  </si>
  <si>
    <t>'2026021416560500211689054081</t>
  </si>
  <si>
    <t>'6950513653341885971</t>
  </si>
  <si>
    <t>'SS76054221229181507020080</t>
  </si>
  <si>
    <t>'2026021417011620940393394081</t>
  </si>
  <si>
    <t>'SS76054959571571348580095</t>
  </si>
  <si>
    <t>'2026021417034201607109554081</t>
  </si>
  <si>
    <t>'6924095796684816255</t>
  </si>
  <si>
    <t>'SS76030188614411884040206</t>
  </si>
  <si>
    <t>'2026021417165920092564884081</t>
  </si>
  <si>
    <t>'6950513796162851852</t>
  </si>
  <si>
    <t>'SS76054186095402358160203</t>
  </si>
  <si>
    <t>'2026021417171300232988424081</t>
  </si>
  <si>
    <t>'6950671531603006686</t>
  </si>
  <si>
    <t>'SS76055393849184752700063</t>
  </si>
  <si>
    <t>'2026021503281331473339304081</t>
  </si>
  <si>
    <t>'6924169286608125125</t>
  </si>
  <si>
    <t>'SS76057690961725854780069</t>
  </si>
  <si>
    <t>'2026021503291941236730974081</t>
  </si>
  <si>
    <t>'6924173523010812988</t>
  </si>
  <si>
    <t>'SS76058222158670116260192</t>
  </si>
  <si>
    <t>'2026021503320424253568274081</t>
  </si>
  <si>
    <t>'6950544868831205232</t>
  </si>
  <si>
    <t>'SS76058849825188907610239</t>
  </si>
  <si>
    <t>'2026021503320427894581854081</t>
  </si>
  <si>
    <t>'6950539397007939190</t>
  </si>
  <si>
    <t>'SS76058174166900618640037</t>
  </si>
  <si>
    <t>'2026021503320401068610664081</t>
  </si>
  <si>
    <t>'6924164869682527358</t>
  </si>
  <si>
    <t>'SS76057674990485509470160</t>
  </si>
  <si>
    <t>'2026021503320526274739714081</t>
  </si>
  <si>
    <t>'6950550919931106992</t>
  </si>
  <si>
    <t>'SS76057695662158976400214</t>
  </si>
  <si>
    <t>'2026021503320331646725214081</t>
  </si>
  <si>
    <t>'6950564314403902636</t>
  </si>
  <si>
    <t>'SS76058471052373202300174</t>
  </si>
  <si>
    <t>'2026021503423924839790544081</t>
  </si>
  <si>
    <t>'6950525620022154455</t>
  </si>
  <si>
    <t>'SS76058061970732485580130</t>
  </si>
  <si>
    <t>'2026021503423835240678784081</t>
  </si>
  <si>
    <t>'6950611839937549470</t>
  </si>
  <si>
    <t>'SS76058516238186908350243</t>
  </si>
  <si>
    <t>'2026021503423919640653184081</t>
  </si>
  <si>
    <t>'6950564760701441349</t>
  </si>
  <si>
    <t>'SS76058752359679429390108</t>
  </si>
  <si>
    <t>'2026021503423839162516944081</t>
  </si>
  <si>
    <t>'6924187352486214725</t>
  </si>
  <si>
    <t>'SS76057681837018974910075</t>
  </si>
  <si>
    <t>'2026021503423740824835074081</t>
  </si>
  <si>
    <t>'6924185005388299957</t>
  </si>
  <si>
    <t>'SS76057664069949038430240</t>
  </si>
  <si>
    <t>'2026021504001715817159834081</t>
  </si>
  <si>
    <t>'6950593523949638943</t>
  </si>
  <si>
    <t>'SS76059993791452779710100</t>
  </si>
  <si>
    <t>'2026021504022304705324154081</t>
  </si>
  <si>
    <t>'6950573478916068596</t>
  </si>
  <si>
    <t>'SS76058699977053800960000</t>
  </si>
  <si>
    <t>'2026021504051606558518274081</t>
  </si>
  <si>
    <t>'6950528171525543819</t>
  </si>
  <si>
    <t>'SS76057666191558418440191</t>
  </si>
  <si>
    <t>'2026021504053729404861444081</t>
  </si>
  <si>
    <t>'6950556824412820642</t>
  </si>
  <si>
    <t>'SS76058168801003446390017</t>
  </si>
  <si>
    <t>'2026021504053728312417684081</t>
  </si>
  <si>
    <t>'6950564023322547329</t>
  </si>
  <si>
    <t>'SS76057687927238500110038</t>
  </si>
  <si>
    <t>'2026021504053816777546764081</t>
  </si>
  <si>
    <t>'6950575987821909851</t>
  </si>
  <si>
    <t>'SS76058861252610956800221</t>
  </si>
  <si>
    <t>'2026021504053627479250274081</t>
  </si>
  <si>
    <t>'6950539210805745556</t>
  </si>
  <si>
    <t>'SS76058028204956551770210</t>
  </si>
  <si>
    <t>'2026021504053627693921284081</t>
  </si>
  <si>
    <t>'6950525878191461602</t>
  </si>
  <si>
    <t>'SS76057666420783560220061</t>
  </si>
  <si>
    <t>'2026021504065639218754664081</t>
  </si>
  <si>
    <t>'6950668153297048636</t>
  </si>
  <si>
    <t>'SS76059851078047380980110</t>
  </si>
  <si>
    <t>'2026021504065723544796254081</t>
  </si>
  <si>
    <t>'6950654733748671999</t>
  </si>
  <si>
    <t>'SS76058231272071378280213</t>
  </si>
  <si>
    <t>'2026021504141704868510874081</t>
  </si>
  <si>
    <t>'6950691770270225933</t>
  </si>
  <si>
    <t>'SS76058828749741924220241</t>
  </si>
  <si>
    <t>'2026021504141518638277524081</t>
  </si>
  <si>
    <t>'6950544548019770784</t>
  </si>
  <si>
    <t>'SS76057665583336005480216</t>
  </si>
  <si>
    <t>'2026021504141812050805764081</t>
  </si>
  <si>
    <t>'6950580408924247765</t>
  </si>
  <si>
    <t>'SS76058571856832105230016</t>
  </si>
  <si>
    <t>'2026021504145230494602514081</t>
  </si>
  <si>
    <t>'6950537818586552285</t>
  </si>
  <si>
    <t>'SS76058694563843935070101</t>
  </si>
  <si>
    <t>'2026021504243103364787544081</t>
  </si>
  <si>
    <t>'6950519046915691920</t>
  </si>
  <si>
    <t>'SS76058186057467993600053</t>
  </si>
  <si>
    <t>'2026021504334734237813914081</t>
  </si>
  <si>
    <t>'6950547288909616877</t>
  </si>
  <si>
    <t>'SS76058887535592739940231</t>
  </si>
  <si>
    <t>'2026021504375315953311084081</t>
  </si>
  <si>
    <t>'6924175603282312979</t>
  </si>
  <si>
    <t>'SS76057676176223442430247</t>
  </si>
  <si>
    <t>'2026021504375338886940664081</t>
  </si>
  <si>
    <t>'6924172186061733122</t>
  </si>
  <si>
    <t>'SS76058675466461025630006</t>
  </si>
  <si>
    <t>'2026021504431003365770514081</t>
  </si>
  <si>
    <t>'6924291588714889178</t>
  </si>
  <si>
    <t>'SS76059166719542563840159</t>
  </si>
  <si>
    <t>'2026021504431036155072264081</t>
  </si>
  <si>
    <t>'6924175068973923467</t>
  </si>
  <si>
    <t>'SS76058888210169533780197</t>
  </si>
  <si>
    <t>'2026021504431220344837124081</t>
  </si>
  <si>
    <t>'6950543529553630372</t>
  </si>
  <si>
    <t>'SS76058165475719416410156</t>
  </si>
  <si>
    <t>'2026021504430913347883784081</t>
  </si>
  <si>
    <t>'6924172682509122649</t>
  </si>
  <si>
    <t>'SS76058894062010048270003</t>
  </si>
  <si>
    <t>'2026021504431100176786444081</t>
  </si>
  <si>
    <t>'6950551635588814355</t>
  </si>
  <si>
    <t>'SS76058692256655286170240</t>
  </si>
  <si>
    <t>'2026021504571524464924504081</t>
  </si>
  <si>
    <t>'6950566972461094132</t>
  </si>
  <si>
    <t>'SS76058881631683876100059</t>
  </si>
  <si>
    <t>'2026021505313321526448984081</t>
  </si>
  <si>
    <t>'6950559923789632680</t>
  </si>
  <si>
    <t>'SS76058476552560481800199</t>
  </si>
  <si>
    <t>'2026021507291528606472314081</t>
  </si>
  <si>
    <t>'6950553532074890687</t>
  </si>
  <si>
    <t>'SS76058417547100861840246</t>
  </si>
  <si>
    <t>'2026021507383035869005074081</t>
  </si>
  <si>
    <t>'6950575799740208361</t>
  </si>
  <si>
    <t>'SS76058749669736945150134</t>
  </si>
  <si>
    <t>'2026021507483104244775034081</t>
  </si>
  <si>
    <t>'6950611276422846294</t>
  </si>
  <si>
    <t>'SS76059013644803282180240</t>
  </si>
  <si>
    <t>'2026021507483019221755424081</t>
  </si>
  <si>
    <t>'6950564347906430346</t>
  </si>
  <si>
    <t>'SS76058415053161270160223</t>
  </si>
  <si>
    <t>'2026021507482840815992594081</t>
  </si>
  <si>
    <t>'6924175803778956637</t>
  </si>
  <si>
    <t>'SS76057901457329523630183</t>
  </si>
  <si>
    <t>'2026021507483016485586184081</t>
  </si>
  <si>
    <t>'6924194269939466038</t>
  </si>
  <si>
    <t>'SS76058894300332203870137</t>
  </si>
  <si>
    <t>'2026021507482708145024194081</t>
  </si>
  <si>
    <t>'6950622342137517133</t>
  </si>
  <si>
    <t>'SS76059483568378066010059</t>
  </si>
  <si>
    <t>'2026021507544103591708314081</t>
  </si>
  <si>
    <t>'6924195328382762794</t>
  </si>
  <si>
    <t>'SS76058566872424166500174</t>
  </si>
  <si>
    <t>'2026021507580502990904734081</t>
  </si>
  <si>
    <t>'6950542430870705838</t>
  </si>
  <si>
    <t>'SS76058676695306411620014</t>
  </si>
  <si>
    <t>'2026021507580327277604274081</t>
  </si>
  <si>
    <t>'6950568985749690027</t>
  </si>
  <si>
    <t>'SS76058477537429099520018</t>
  </si>
  <si>
    <t>'2026021507580430757358344081</t>
  </si>
  <si>
    <t>'6924193003113840140</t>
  </si>
  <si>
    <t>'SS76059046380554166160056</t>
  </si>
  <si>
    <t>'2026021507580508693189484081</t>
  </si>
  <si>
    <t>'6950566317394171520</t>
  </si>
  <si>
    <t>'SS76057959201531868670098</t>
  </si>
  <si>
    <t>'2026021507580441322132864081</t>
  </si>
  <si>
    <t>'6924173296119873329</t>
  </si>
  <si>
    <t>'SS76058028132400542720126</t>
  </si>
  <si>
    <t>'2026021507584527438620624081</t>
  </si>
  <si>
    <t>'6924192010841849348</t>
  </si>
  <si>
    <t>'SS76058418109126620580070</t>
  </si>
  <si>
    <t>'2026021508011112208545644081</t>
  </si>
  <si>
    <t>'6924182368196591155</t>
  </si>
  <si>
    <t>'SS76057667009782909530109</t>
  </si>
  <si>
    <t>'2026021508020140734561624081</t>
  </si>
  <si>
    <t>'6950559980652139629</t>
  </si>
  <si>
    <t>'SS76058417825359672380094</t>
  </si>
  <si>
    <t>'2026021508034826215880024081</t>
  </si>
  <si>
    <t>'6950645819517703853</t>
  </si>
  <si>
    <t>'SS76059499695431027460179</t>
  </si>
  <si>
    <t>'2026021508054404995364224081</t>
  </si>
  <si>
    <t>'6924166793212034128</t>
  </si>
  <si>
    <t>'SS76057901440372290970000</t>
  </si>
  <si>
    <t>'3712810904073667055</t>
  </si>
  <si>
    <t>雪中飞童装儿童羽绒服时尚中长款冬季90绒子加厚-X401410108FXT</t>
  </si>
  <si>
    <t>'2026021508054305929213944081</t>
  </si>
  <si>
    <t>'6924167153869094622</t>
  </si>
  <si>
    <t>'SS76058028648299077540196</t>
  </si>
  <si>
    <t>'2026021508054507641052354081</t>
  </si>
  <si>
    <t>'6950558367084713220</t>
  </si>
  <si>
    <t>'SS76058712868261607030248</t>
  </si>
  <si>
    <t>'2026021508054423455052904081</t>
  </si>
  <si>
    <t>'6924192617801613259</t>
  </si>
  <si>
    <t>'SS76058792229216263950016</t>
  </si>
  <si>
    <t>'2026021508054514815442184081</t>
  </si>
  <si>
    <t>'6924165524167949673</t>
  </si>
  <si>
    <t>'SS76058123061219003230096</t>
  </si>
  <si>
    <t>'2026021508123828993295884081</t>
  </si>
  <si>
    <t>'6924174909282286636</t>
  </si>
  <si>
    <t>'SS76058567838417433700149</t>
  </si>
  <si>
    <t>'2026021508124601890716794081</t>
  </si>
  <si>
    <t>'6950541410206946467</t>
  </si>
  <si>
    <t>'SS76057702842090501500165</t>
  </si>
  <si>
    <t>'2026021508165328238812664081</t>
  </si>
  <si>
    <t>'6950563910351524959</t>
  </si>
  <si>
    <t>'SS76058149278781611520101</t>
  </si>
  <si>
    <t>'2026021508214925797921344081</t>
  </si>
  <si>
    <t>'6950549130585249689</t>
  </si>
  <si>
    <t>'SS76057966757316900380240</t>
  </si>
  <si>
    <t>'2026021508214901856801824081</t>
  </si>
  <si>
    <t>'6950662767258244921</t>
  </si>
  <si>
    <t>'SS76058980177111780360099</t>
  </si>
  <si>
    <t>'2026021508214737425810344081</t>
  </si>
  <si>
    <t>'6924166821390679654</t>
  </si>
  <si>
    <t>'SS76057678111976655710012</t>
  </si>
  <si>
    <t>'2026021508214823544302494081</t>
  </si>
  <si>
    <t>'6950564760701506885</t>
  </si>
  <si>
    <t>'SS76058752378171400080060</t>
  </si>
  <si>
    <t>'2026021508214919042634434081</t>
  </si>
  <si>
    <t>'6950547349607290379</t>
  </si>
  <si>
    <t>'SS76058736652260316680163</t>
  </si>
  <si>
    <t>'2026021508265409405079444081</t>
  </si>
  <si>
    <t>'6950553553040184462</t>
  </si>
  <si>
    <t>'SS76058680008052083540082</t>
  </si>
  <si>
    <t>'2026021508265239142034384081</t>
  </si>
  <si>
    <t>'6924315225779895873</t>
  </si>
  <si>
    <t>'SS76059767272773230350147</t>
  </si>
  <si>
    <t>'2026021508265506597350754081</t>
  </si>
  <si>
    <t>'6950554660633974038</t>
  </si>
  <si>
    <t>'SS76057675762368558170226</t>
  </si>
  <si>
    <t>'2026021508265507139991564081</t>
  </si>
  <si>
    <t>'6950544948117116625</t>
  </si>
  <si>
    <t>'SS76058851072194644900199</t>
  </si>
  <si>
    <t>'2026021508265327814630784081</t>
  </si>
  <si>
    <t>'6924184037265801077</t>
  </si>
  <si>
    <t>'SS76040072141071327220081</t>
  </si>
  <si>
    <t>'2026021508430318749852254081</t>
  </si>
  <si>
    <t>'6924188349147872349</t>
  </si>
  <si>
    <t>'SS76058899389662049540208</t>
  </si>
  <si>
    <t>'2026021508460401945114014081</t>
  </si>
  <si>
    <t>'6950576012099983250</t>
  </si>
  <si>
    <t>'SS76058893042040506940007</t>
  </si>
  <si>
    <t>'2026021508500339486960744081</t>
  </si>
  <si>
    <t>'6924174738899566344</t>
  </si>
  <si>
    <t>'SS76040899745347340800076</t>
  </si>
  <si>
    <t>'2026021508500520765086994081</t>
  </si>
  <si>
    <t>'6924177632826654612</t>
  </si>
  <si>
    <t>'SS76058182186289897220056</t>
  </si>
  <si>
    <t>'2026021508500423704540674081</t>
  </si>
  <si>
    <t>'6924174561287765283</t>
  </si>
  <si>
    <t>'SS76058677513637770870045</t>
  </si>
  <si>
    <t>'2026021509161339768110344081</t>
  </si>
  <si>
    <t>'6924177915144404393</t>
  </si>
  <si>
    <t>'SS76057683082607006870248</t>
  </si>
  <si>
    <t>'2026021509235627318361754081</t>
  </si>
  <si>
    <t>'6924301832788540935</t>
  </si>
  <si>
    <t>'SS76058173226288750590062</t>
  </si>
  <si>
    <t>'2026021509242839259835304081</t>
  </si>
  <si>
    <t>'6924162796342640168</t>
  </si>
  <si>
    <t>'SS76058161663510656270205</t>
  </si>
  <si>
    <t>'2026021509242809020218944081</t>
  </si>
  <si>
    <t>'6950563081813300293</t>
  </si>
  <si>
    <t>'SS76059060715465282920145</t>
  </si>
  <si>
    <t>'2026021509242730980508224081</t>
  </si>
  <si>
    <t>'6924180216544197973</t>
  </si>
  <si>
    <t>'SS76057670103424535190123</t>
  </si>
  <si>
    <t>'2026021509242806445348264081</t>
  </si>
  <si>
    <t>'6950558509975148111</t>
  </si>
  <si>
    <t>'SS76059025800700073460189</t>
  </si>
  <si>
    <t>'2026021509242810580300994081</t>
  </si>
  <si>
    <t>'6924259602901466300</t>
  </si>
  <si>
    <t>'SS76059077108062789640201</t>
  </si>
  <si>
    <t>'2026021509262938097392834081</t>
  </si>
  <si>
    <t>'6924184030212947833</t>
  </si>
  <si>
    <t>'SS76058888483757921640166</t>
  </si>
  <si>
    <t>'2026021509323515896742814081</t>
  </si>
  <si>
    <t>'6924167205621563284</t>
  </si>
  <si>
    <t>'SS76041138760119918420209</t>
  </si>
  <si>
    <t>'2026021509332109274821544081</t>
  </si>
  <si>
    <t>'6924165038690958694</t>
  </si>
  <si>
    <t>'SS76043707361263132510063</t>
  </si>
  <si>
    <t>'2026021509333020104647684081</t>
  </si>
  <si>
    <t>'6924176673320828420</t>
  </si>
  <si>
    <t>'SS76057681285138680780155</t>
  </si>
  <si>
    <t>'2026021509454012169549314081</t>
  </si>
  <si>
    <t>'6950543821840258245</t>
  </si>
  <si>
    <t>'SS76057936426455414280090</t>
  </si>
  <si>
    <t>'2026021509561633611453844081</t>
  </si>
  <si>
    <t>'6924164709483904461</t>
  </si>
  <si>
    <t>'SS76058185600484314060247</t>
  </si>
  <si>
    <t>'2026021510031218920901584081</t>
  </si>
  <si>
    <t>'6950567004203259362</t>
  </si>
  <si>
    <t>'SS76058702422381901220245</t>
  </si>
  <si>
    <t>'2026021510285111843013634081</t>
  </si>
  <si>
    <t>'6950537491755112322</t>
  </si>
  <si>
    <t>'SS76043063974644618700137</t>
  </si>
  <si>
    <t>'2026021510322307940183404081</t>
  </si>
  <si>
    <t>'6950546445124769623</t>
  </si>
  <si>
    <t>'SS76057685298123742780156</t>
  </si>
  <si>
    <t>'2026021510440512389094904081</t>
  </si>
  <si>
    <t>'6950571425877988784</t>
  </si>
  <si>
    <t>'SS76058886761191880180020</t>
  </si>
  <si>
    <t>'2026021511571026393810434081</t>
  </si>
  <si>
    <t>'6924186395323956972</t>
  </si>
  <si>
    <t>'SS76058893934006607790021</t>
  </si>
  <si>
    <t>'2026021511580912251794304081</t>
  </si>
  <si>
    <t>'6950518993730148130</t>
  </si>
  <si>
    <t>'SS76057671500011648260037</t>
  </si>
  <si>
    <t>'2026021512004718022774284081</t>
  </si>
  <si>
    <t>'6924165303180951245</t>
  </si>
  <si>
    <t>'SS76058142720856929550080</t>
  </si>
  <si>
    <t>'2026021512113832726225924081</t>
  </si>
  <si>
    <t>'6950549595131811516</t>
  </si>
  <si>
    <t>'SS76058915504721758910239</t>
  </si>
  <si>
    <t>'2026021512113821863306584081</t>
  </si>
  <si>
    <t>'6950525683949901689</t>
  </si>
  <si>
    <t>'SS76058115361116698140102</t>
  </si>
  <si>
    <t>'2026021512113704964357474081</t>
  </si>
  <si>
    <t>'6924196426322574844</t>
  </si>
  <si>
    <t>'SS76058894088939771030238</t>
  </si>
  <si>
    <t>'2026021512113724171973474081</t>
  </si>
  <si>
    <t>'6950541625374676619</t>
  </si>
  <si>
    <t>'SS76057829571701151120166</t>
  </si>
  <si>
    <t>'2026021512113830998574424081</t>
  </si>
  <si>
    <t>'6924165704440184509</t>
  </si>
  <si>
    <t>'SS76057697732868715670206</t>
  </si>
  <si>
    <t>'2026021512123516716641794081</t>
  </si>
  <si>
    <t>'6950566789550184239</t>
  </si>
  <si>
    <t>'SS76058486986689252340021</t>
  </si>
  <si>
    <t>'2026021512163523705073274081</t>
  </si>
  <si>
    <t>'6950552594377807752</t>
  </si>
  <si>
    <t>'SS76057676426464671070004</t>
  </si>
  <si>
    <t>'2026021512165704260500634081</t>
  </si>
  <si>
    <t>'6950666465658344594</t>
  </si>
  <si>
    <t>'SS76059880365595364470132</t>
  </si>
  <si>
    <t>'2026021512184135620296064081</t>
  </si>
  <si>
    <t>'6950539810952975960</t>
  </si>
  <si>
    <t>'SS76057670708087403920178</t>
  </si>
  <si>
    <t>'2026021512325114597821544081</t>
  </si>
  <si>
    <t>'6924153903923494645</t>
  </si>
  <si>
    <t>'SS76058117653398328830077</t>
  </si>
  <si>
    <t>'2026021512365515425091024081</t>
  </si>
  <si>
    <t>'6950552983483192943</t>
  </si>
  <si>
    <t>'SS76057669755911212150089</t>
  </si>
  <si>
    <t>'2026021512373301566968384081</t>
  </si>
  <si>
    <t>'6924183353027034664</t>
  </si>
  <si>
    <t>'SS76058630309748574980010</t>
  </si>
  <si>
    <t>'2026021512383915311385704081</t>
  </si>
  <si>
    <t>'6950551654096115430</t>
  </si>
  <si>
    <t>'SS76058472044529423780050</t>
  </si>
  <si>
    <t>'2026021512395930763300354081</t>
  </si>
  <si>
    <t>'6950663662766134454</t>
  </si>
  <si>
    <t>'SS76058643666554888030166</t>
  </si>
  <si>
    <t>'2026021512400021532352344081</t>
  </si>
  <si>
    <t>'6950560869419652714</t>
  </si>
  <si>
    <t>'SS76059055854685230710161</t>
  </si>
  <si>
    <t>'2026021512421201353364574081</t>
  </si>
  <si>
    <t>'6950540166010508981</t>
  </si>
  <si>
    <t>'SS76058104618081326460204</t>
  </si>
  <si>
    <t>'2026021512520830793733224081</t>
  </si>
  <si>
    <t>'6950567073680398220</t>
  </si>
  <si>
    <t>'SS76058777430075313270089</t>
  </si>
  <si>
    <t>'2026021512555141825574924081</t>
  </si>
  <si>
    <t>'6950559977644496377</t>
  </si>
  <si>
    <t>'SS76058699257182499900162</t>
  </si>
  <si>
    <t>'2026021512573114018811384081</t>
  </si>
  <si>
    <t>'6950541305281910193</t>
  </si>
  <si>
    <t>'SS76057703969435858460104</t>
  </si>
  <si>
    <t>'2026021513010717876628894081</t>
  </si>
  <si>
    <t>'6924245618896109538</t>
  </si>
  <si>
    <t>'SS76059849055459084950236</t>
  </si>
  <si>
    <t>'2026021513010804619968344081</t>
  </si>
  <si>
    <t>'6950566830414501528</t>
  </si>
  <si>
    <t>'SS76058706867789542740226</t>
  </si>
  <si>
    <t>'2026021513010330313231904081</t>
  </si>
  <si>
    <t>'6924192546821864889</t>
  </si>
  <si>
    <t>'SS76058893934381632090108</t>
  </si>
  <si>
    <t>'2026021513010208530004844081</t>
  </si>
  <si>
    <t>'6924188022828137909</t>
  </si>
  <si>
    <t>'6924188022828006837</t>
  </si>
  <si>
    <t>'SS76058748303280420030026</t>
  </si>
  <si>
    <t>'2026021513010801861596524081</t>
  </si>
  <si>
    <t>'6924171315399064635</t>
  </si>
  <si>
    <t>'SS76057666869390546440119</t>
  </si>
  <si>
    <t>'2026021513032709828603394081</t>
  </si>
  <si>
    <t>'6924168980433632754</t>
  </si>
  <si>
    <t>'SS76058159316404352430133</t>
  </si>
  <si>
    <t>'2026021513052833730568044081</t>
  </si>
  <si>
    <t>'6924162751890948015</t>
  </si>
  <si>
    <t>'SS76058160181116444540040</t>
  </si>
  <si>
    <t>'2026021513194933895718504081</t>
  </si>
  <si>
    <t>'6924217742758280276</t>
  </si>
  <si>
    <t>'SS76058078636041999700000</t>
  </si>
  <si>
    <t>'2026021513195821734405544081</t>
  </si>
  <si>
    <t>'6950552394713012094</t>
  </si>
  <si>
    <t>'SS76058029245315036660190</t>
  </si>
  <si>
    <t>'2026021513223326726773824081</t>
  </si>
  <si>
    <t>'2026021513250200438318174081</t>
  </si>
  <si>
    <t>'6950558508428825929</t>
  </si>
  <si>
    <t>'SS76059022011285550140016</t>
  </si>
  <si>
    <t>'2026021513274629033640964081</t>
  </si>
  <si>
    <t>'6950525814512161918</t>
  </si>
  <si>
    <t>'SS76057703849273920420006</t>
  </si>
  <si>
    <t>'2026021513300325886561804081</t>
  </si>
  <si>
    <t>'6950544954069424012</t>
  </si>
  <si>
    <t>'SS76058894006398978960171</t>
  </si>
  <si>
    <t>'2026021513372930415959234081</t>
  </si>
  <si>
    <t>'6924176944127048986</t>
  </si>
  <si>
    <t>'SS76058479520029417300076</t>
  </si>
  <si>
    <t>'2026021513395224212813224081</t>
  </si>
  <si>
    <t>'6950562786625459472</t>
  </si>
  <si>
    <t>'SS76058899388678518110248</t>
  </si>
  <si>
    <t>'2026021514203907510428674081</t>
  </si>
  <si>
    <t>'6950569474163218325</t>
  </si>
  <si>
    <t>'SS76058713685589734910017</t>
  </si>
  <si>
    <t>'2026021514295819654948244081</t>
  </si>
  <si>
    <t>'6950384050909157056</t>
  </si>
  <si>
    <t>'SS76057896347989614620175</t>
  </si>
  <si>
    <t>'2026021514295600463839104081</t>
  </si>
  <si>
    <t>'6924173342680382739</t>
  </si>
  <si>
    <t>'SS76057675576144901120200</t>
  </si>
  <si>
    <t>'2026021514361441571988744081</t>
  </si>
  <si>
    <t>'147353681716121129</t>
  </si>
  <si>
    <t>'2026021514365838651049474081</t>
  </si>
  <si>
    <t>'6950624514990610272</t>
  </si>
  <si>
    <t>'SS76058811856257561960082</t>
  </si>
  <si>
    <t>'2026021514515912207273114081</t>
  </si>
  <si>
    <t>订单号 6924071661961313745，退款金额 179.00 元</t>
  </si>
  <si>
    <t>'2026021514532315708697694081</t>
  </si>
  <si>
    <t>'6950548383607101067</t>
  </si>
  <si>
    <t>'SS76057829519013975190110</t>
  </si>
  <si>
    <t>'2026021515001823378496064081</t>
  </si>
  <si>
    <t>'6950532934852155217</t>
  </si>
  <si>
    <t>'SS76058028042969748630214</t>
  </si>
  <si>
    <t>'2026021515082338515389874081</t>
  </si>
  <si>
    <t>'6950562827208627903</t>
  </si>
  <si>
    <t>'SS76058893992907781310146</t>
  </si>
  <si>
    <t>'2026021515083627476958874081</t>
  </si>
  <si>
    <t>'6924180130846702957</t>
  </si>
  <si>
    <t>'SS76058147153446346580072</t>
  </si>
  <si>
    <t>'2026021515215207097759134081</t>
  </si>
  <si>
    <t>'6924175287939267849</t>
  </si>
  <si>
    <t>'SS76058166378752745230092</t>
  </si>
  <si>
    <t>'2026021515332341573424704081</t>
  </si>
  <si>
    <t>'6924171222019702109</t>
  </si>
  <si>
    <t>'SS76057677547803282010140</t>
  </si>
  <si>
    <t>'2026021515354816413494264081</t>
  </si>
  <si>
    <t>'6950645861962225057</t>
  </si>
  <si>
    <t>'SS76059274169515095140022</t>
  </si>
  <si>
    <t>'2026021515372314526919744081</t>
  </si>
  <si>
    <t>'6924188609825242797</t>
  </si>
  <si>
    <t>'SS76059062909610112540246</t>
  </si>
  <si>
    <t>'2026021515403628708541444081</t>
  </si>
  <si>
    <t>'6924183423882264093</t>
  </si>
  <si>
    <t>'SS76058522246667965630036</t>
  </si>
  <si>
    <t>'2026021515434813676387904081</t>
  </si>
  <si>
    <t>'6950556977432171972</t>
  </si>
  <si>
    <t>'SS76058173556297735870243</t>
  </si>
  <si>
    <t>'2026021515492029995502144081</t>
  </si>
  <si>
    <t>'6924198874790526184</t>
  </si>
  <si>
    <t>'SS76059045086898588590051</t>
  </si>
  <si>
    <t>'2026021515492028158533644081</t>
  </si>
  <si>
    <t>'6924178580208320157</t>
  </si>
  <si>
    <t>'SS76058674690478412900016</t>
  </si>
  <si>
    <t>'2026021515492721733913954081</t>
  </si>
  <si>
    <t>'6924177464840847097</t>
  </si>
  <si>
    <t>'SS76058899442097037220156</t>
  </si>
  <si>
    <t>'2026021515542404321654274081</t>
  </si>
  <si>
    <t>'6950418109846984516</t>
  </si>
  <si>
    <t>'SS76059121584170278920117</t>
  </si>
  <si>
    <t>'2026021516031315189450754081</t>
  </si>
  <si>
    <t>'6924178712828804963</t>
  </si>
  <si>
    <t>'SS76058681935796472830001</t>
  </si>
  <si>
    <t>'2026021516032605376251394081</t>
  </si>
  <si>
    <t>'6950537780752880672</t>
  </si>
  <si>
    <t>'SS76057713073275581790241</t>
  </si>
  <si>
    <t>'2026021516172509242550274081</t>
  </si>
  <si>
    <t>'6924183252166540980</t>
  </si>
  <si>
    <t>'SS76058692852693568150043</t>
  </si>
  <si>
    <t>'2026021516254700378309644081</t>
  </si>
  <si>
    <t>'6924241914794834975</t>
  </si>
  <si>
    <t>'SS76058690440212157780052</t>
  </si>
  <si>
    <t>'2026021516305623081126674081</t>
  </si>
  <si>
    <t>'6950681233137538839</t>
  </si>
  <si>
    <t>'SS76059062096791843990250</t>
  </si>
  <si>
    <t>'2026021516324101283732944081</t>
  </si>
  <si>
    <t>'6924163189532818972</t>
  </si>
  <si>
    <t>'SS76058116804387640820118</t>
  </si>
  <si>
    <t>'2026021516465209104105594081</t>
  </si>
  <si>
    <t>'6950582936606742454</t>
  </si>
  <si>
    <t>'SS76059047491667727720039</t>
  </si>
  <si>
    <t>'2026021516553601811093114081</t>
  </si>
  <si>
    <t>'6924181662220123309</t>
  </si>
  <si>
    <t>'SS76058853649680141180082</t>
  </si>
  <si>
    <t>'2026021516575228188352344081</t>
  </si>
  <si>
    <t>'6950543407896138754</t>
  </si>
  <si>
    <t>'SS76058028975620426300059</t>
  </si>
  <si>
    <t>'2026021603275013215544744081</t>
  </si>
  <si>
    <t>'6924206724582702145</t>
  </si>
  <si>
    <t>'SS76061702380818642110215</t>
  </si>
  <si>
    <t>'2026021603321033480914274081</t>
  </si>
  <si>
    <t>'6924211156205730850</t>
  </si>
  <si>
    <t>'SS76052006457879600730084</t>
  </si>
  <si>
    <t>'2026021603370529806310594081</t>
  </si>
  <si>
    <t>'6924208583545224395</t>
  </si>
  <si>
    <t>'SS76061702384680798910146</t>
  </si>
  <si>
    <t>'2026021603370708558840734081</t>
  </si>
  <si>
    <t>'6924199316100054555</t>
  </si>
  <si>
    <t>'SS76061680844912112730038</t>
  </si>
  <si>
    <t>'2026021603370628445086914081</t>
  </si>
  <si>
    <t>'6924220142133017933</t>
  </si>
  <si>
    <t>'SS76062584185207403950058</t>
  </si>
  <si>
    <t>'2026021603370514776901754081</t>
  </si>
  <si>
    <t>'6924213739715067143</t>
  </si>
  <si>
    <t>'SS76061910622982315580102</t>
  </si>
  <si>
    <t>'2026021603370623827909314081</t>
  </si>
  <si>
    <t>'6950451282729309860</t>
  </si>
  <si>
    <t>'SS76062334804057787390191</t>
  </si>
  <si>
    <t>'2026021603373713215506354081</t>
  </si>
  <si>
    <t>'6924181971044040040</t>
  </si>
  <si>
    <t>'SS76061591061640154100120</t>
  </si>
  <si>
    <t>'2026021603373820972674754081</t>
  </si>
  <si>
    <t>'6950581413330294143</t>
  </si>
  <si>
    <t>'SS76061680815805243030212</t>
  </si>
  <si>
    <t>'2026021603373803107392064081</t>
  </si>
  <si>
    <t>'6924345164049906712</t>
  </si>
  <si>
    <t>'SS76063164432941061270062</t>
  </si>
  <si>
    <t>'2026021603373633896696754081</t>
  </si>
  <si>
    <t>'6924225247743934406</t>
  </si>
  <si>
    <t>'SS76062465502006523150145</t>
  </si>
  <si>
    <t>'2026021603373803108702784081</t>
  </si>
  <si>
    <t>'6950597751151204275</t>
  </si>
  <si>
    <t>'SS76062261903924311190128</t>
  </si>
  <si>
    <t>'2026021603534507688688904081</t>
  </si>
  <si>
    <t>'6950584562107946534</t>
  </si>
  <si>
    <t>'SS76062283018136007950163</t>
  </si>
  <si>
    <t>'2026021603583319425042384081</t>
  </si>
  <si>
    <t>'6950571998128445345</t>
  </si>
  <si>
    <t>'SS76061691880598576640106</t>
  </si>
  <si>
    <t>'2026021603583208477783404081</t>
  </si>
  <si>
    <t>'6924196345823067487</t>
  </si>
  <si>
    <t>'SS76062286797477524540226</t>
  </si>
  <si>
    <t>'2026021603583138267663774081</t>
  </si>
  <si>
    <t>'6924195232646069439</t>
  </si>
  <si>
    <t>'SS76061700352957319680102</t>
  </si>
  <si>
    <t>'2026021603583300054074974081</t>
  </si>
  <si>
    <t>'6950574805185991993</t>
  </si>
  <si>
    <t>'SS76061569432545692220093</t>
  </si>
  <si>
    <t>'2026021603583315021225344081</t>
  </si>
  <si>
    <t>'6950577721292297424</t>
  </si>
  <si>
    <t>'SS76061898707887232260250</t>
  </si>
  <si>
    <t>'2026021604104230003082434081</t>
  </si>
  <si>
    <t>'6924312643008298233</t>
  </si>
  <si>
    <t>'SS76062911418514967500175</t>
  </si>
  <si>
    <t>'2026021604104817915090384081</t>
  </si>
  <si>
    <t>'6950572813254858455</t>
  </si>
  <si>
    <t>'SS76061702347057405960218</t>
  </si>
  <si>
    <t>'2026021604104635071104364081</t>
  </si>
  <si>
    <t>'6924220052884323944</t>
  </si>
  <si>
    <t>'SS76062310802486889420071</t>
  </si>
  <si>
    <t>'2026021604104813256463424081</t>
  </si>
  <si>
    <t>'6924213763942808670</t>
  </si>
  <si>
    <t>'SS76061879553627753340119</t>
  </si>
  <si>
    <t>'2026021607440536370683404081</t>
  </si>
  <si>
    <t>'6950593170407036394</t>
  </si>
  <si>
    <t>'SS76061849912190897140164</t>
  </si>
  <si>
    <t>'2026021607552341702528424081</t>
  </si>
  <si>
    <t>'6924211681449114992</t>
  </si>
  <si>
    <t>'SS76061893820940127240080</t>
  </si>
  <si>
    <t>'2026021607552513548467544081</t>
  </si>
  <si>
    <t>'6950582156016948526</t>
  </si>
  <si>
    <t>'SS76061878760192576420116</t>
  </si>
  <si>
    <t>'2026021607552437541360834081</t>
  </si>
  <si>
    <t>'6924201197731609967</t>
  </si>
  <si>
    <t>'SS76061514450546035470212</t>
  </si>
  <si>
    <t>'2026021607552414356974504081</t>
  </si>
  <si>
    <t>'6924218081653521891</t>
  </si>
  <si>
    <t>'SS76062866572935175950193</t>
  </si>
  <si>
    <t>'2026021607552308944847794081</t>
  </si>
  <si>
    <t>'6924333313834515977</t>
  </si>
  <si>
    <t>'SS76061844436821942100122</t>
  </si>
  <si>
    <t>'2026021608120017706846914081</t>
  </si>
  <si>
    <t>'6924315202921004884</t>
  </si>
  <si>
    <t>'SS76061302148259353690187</t>
  </si>
  <si>
    <t>'2026021608161737923230874081</t>
  </si>
  <si>
    <t>'6924207362073001363</t>
  </si>
  <si>
    <t>'SS76061920523217024060110</t>
  </si>
  <si>
    <t>'2026021608161830750640794081</t>
  </si>
  <si>
    <t>'6924318817809432132</t>
  </si>
  <si>
    <t>'SS76063237987484311390097</t>
  </si>
  <si>
    <t>'2026021608161805858757474081</t>
  </si>
  <si>
    <t>'6924189003025776170</t>
  </si>
  <si>
    <t>'SS76061597155670267220129</t>
  </si>
  <si>
    <t>'2026021608161833178260824081</t>
  </si>
  <si>
    <t>'6924195493992889670</t>
  </si>
  <si>
    <t>'SS76061562823618892890071</t>
  </si>
  <si>
    <t>'2026021608161834016343564081</t>
  </si>
  <si>
    <t>'6950681665960678454</t>
  </si>
  <si>
    <t>'SS76062522980595141460088</t>
  </si>
  <si>
    <t>'2026021608183502099328154081</t>
  </si>
  <si>
    <t>'6950675667959813337</t>
  </si>
  <si>
    <t>'SS76062917803422523300075</t>
  </si>
  <si>
    <t>'2026021608310814393840914081</t>
  </si>
  <si>
    <t>'6924201015486217925</t>
  </si>
  <si>
    <t>'SS76062262600416179560131</t>
  </si>
  <si>
    <t>'2026021608321834854837864081</t>
  </si>
  <si>
    <t>'6924211703707303571</t>
  </si>
  <si>
    <t>'SS76061921174423964670126</t>
  </si>
  <si>
    <t>'2026021608325814396792864081</t>
  </si>
  <si>
    <t>'6924195893996322780</t>
  </si>
  <si>
    <t>'SS76061700391415362820166</t>
  </si>
  <si>
    <t>'2026021608325836493565704081</t>
  </si>
  <si>
    <t>'6950565995991667806</t>
  </si>
  <si>
    <t>'SS76061680789784540540078</t>
  </si>
  <si>
    <t>'2026021608325822404631554081</t>
  </si>
  <si>
    <t>'6950439498902082829</t>
  </si>
  <si>
    <t>'SS76061565807491650560088</t>
  </si>
  <si>
    <t>'2026021608325825683236304081</t>
  </si>
  <si>
    <t>'6950584668976650203</t>
  </si>
  <si>
    <t>'SS76062259084075507610224</t>
  </si>
  <si>
    <t>'2026021608325940980319134081</t>
  </si>
  <si>
    <t>'6924207988573371498</t>
  </si>
  <si>
    <t>'SS76062263163539458920029</t>
  </si>
  <si>
    <t>'2026021608350605628070664081</t>
  </si>
  <si>
    <t>'6924204883438829026</t>
  </si>
  <si>
    <t>'SS76061896754392315300210</t>
  </si>
  <si>
    <t>'3774425151962218643</t>
  </si>
  <si>
    <t>【极寒家族】雪中飞户外中长款儿童羽绒服加厚滑雪X2501425700FXT</t>
  </si>
  <si>
    <t>'2026021608363518583393684081</t>
  </si>
  <si>
    <t>'6950593006676481375</t>
  </si>
  <si>
    <t>'6950593006676415839</t>
  </si>
  <si>
    <t>'SS76061903871542236620005</t>
  </si>
  <si>
    <t>'2026021608363433191531864081</t>
  </si>
  <si>
    <t>'6950563867688637936</t>
  </si>
  <si>
    <t>'SS76061583121580856950183</t>
  </si>
  <si>
    <t>'2026021608363519181407244081</t>
  </si>
  <si>
    <t>'6950578013928429117</t>
  </si>
  <si>
    <t>'SS76062316768421650350129</t>
  </si>
  <si>
    <t>'2026021608363600184366084081</t>
  </si>
  <si>
    <t>'6950577510436705786</t>
  </si>
  <si>
    <t>'SS76061877711300408670188</t>
  </si>
  <si>
    <t>'2026021608363611283832724081</t>
  </si>
  <si>
    <t>'6950592649606010809</t>
  </si>
  <si>
    <t>'SS76061680758432773270077</t>
  </si>
  <si>
    <t>'2026021609011917124725824081</t>
  </si>
  <si>
    <t>'6924203738493123849</t>
  </si>
  <si>
    <t>'SS76061590879187932430008</t>
  </si>
  <si>
    <t>'2026021609012203901033374081</t>
  </si>
  <si>
    <t>'6924216855132470418</t>
  </si>
  <si>
    <t>'SS76062759972102313230190</t>
  </si>
  <si>
    <t>'3709616006667305364</t>
  </si>
  <si>
    <t>雪中飞童装儿童羽绒服时尚潮流冬季户外中长款-X401410110FXT</t>
  </si>
  <si>
    <t>'2026021609132018256863354081</t>
  </si>
  <si>
    <t>'6950590947281737050</t>
  </si>
  <si>
    <t>'SS76062471777207752040117</t>
  </si>
  <si>
    <t>'2026021609135337210365784081</t>
  </si>
  <si>
    <t>'6924198437535513674</t>
  </si>
  <si>
    <t>'SS76061895410760791550228</t>
  </si>
  <si>
    <t>'2026021609135435955843084081</t>
  </si>
  <si>
    <t>'6924216539808431270</t>
  </si>
  <si>
    <t>'SS76062270812486863720040</t>
  </si>
  <si>
    <t>'2026021609135236547141124081</t>
  </si>
  <si>
    <t>'6950595909137798546</t>
  </si>
  <si>
    <t>'SS76062805192859978300077</t>
  </si>
  <si>
    <t>'2026021609135431379461524081</t>
  </si>
  <si>
    <t>'6924224877237010189</t>
  </si>
  <si>
    <t>'SS76062709673978924040084</t>
  </si>
  <si>
    <t>'2026021609135435911606104081</t>
  </si>
  <si>
    <t>'6950575549957150231</t>
  </si>
  <si>
    <t>'SS76062470054379195310019</t>
  </si>
  <si>
    <t>'2026021609384440774372384081</t>
  </si>
  <si>
    <t>'6950606802145121983</t>
  </si>
  <si>
    <t>'SS76062584690840253590133</t>
  </si>
  <si>
    <t>'2026021609384432765548154081</t>
  </si>
  <si>
    <t>'6950608872457245953</t>
  </si>
  <si>
    <t>'SS76062686904997360980060</t>
  </si>
  <si>
    <t>'2026021609384432216356264081</t>
  </si>
  <si>
    <t>'6950600023680751544</t>
  </si>
  <si>
    <t>'SS76062482950923553820001</t>
  </si>
  <si>
    <t>'2026021609440115144552964081</t>
  </si>
  <si>
    <t>'6924212951235198411</t>
  </si>
  <si>
    <t>'SS76061702361322463350104</t>
  </si>
  <si>
    <t>'2026021609452104596250114081</t>
  </si>
  <si>
    <t>'6924183274403232989</t>
  </si>
  <si>
    <t>'SS76040862503033900020035</t>
  </si>
  <si>
    <t>'2026021612071910745777164081</t>
  </si>
  <si>
    <t>'6950613545231128064</t>
  </si>
  <si>
    <t>'SS76062703453219397380184</t>
  </si>
  <si>
    <t>'2026021612093125438133824081</t>
  </si>
  <si>
    <t>'6950570479567377822</t>
  </si>
  <si>
    <t>'SS76061587744331043940014</t>
  </si>
  <si>
    <t>'2026021612095636714132574081</t>
  </si>
  <si>
    <t>'6924208257722318240</t>
  </si>
  <si>
    <t>'SS76061680862782469530018</t>
  </si>
  <si>
    <t>'2026021612111312211000474081</t>
  </si>
  <si>
    <t>'6950597413750314726</t>
  </si>
  <si>
    <t>'SS76062123834675863130059</t>
  </si>
  <si>
    <t>'2026021612193024929410824081</t>
  </si>
  <si>
    <t>'6950708272652948618</t>
  </si>
  <si>
    <t>'SS76061672264183362620028</t>
  </si>
  <si>
    <t>'2026021612205703591091464081</t>
  </si>
  <si>
    <t>'6950578577400796737</t>
  </si>
  <si>
    <t>'SS76061702372642987620047</t>
  </si>
  <si>
    <t>'2026021612271527277565804081</t>
  </si>
  <si>
    <t>'6924203081479454437</t>
  </si>
  <si>
    <t>'SS76062584473161569740234</t>
  </si>
  <si>
    <t>'2026021612273718419062284081</t>
  </si>
  <si>
    <t>'6924259181836729898</t>
  </si>
  <si>
    <t>'SS76062254147017774460030</t>
  </si>
  <si>
    <t>'2026021612274700435822424081</t>
  </si>
  <si>
    <t>'6924191020031245916</t>
  </si>
  <si>
    <t>'SS76061593205442972510003</t>
  </si>
  <si>
    <t>'2026021612305728033518504081</t>
  </si>
  <si>
    <t>'6924184563437960905</t>
  </si>
  <si>
    <t>'SS76061590375139743220074</t>
  </si>
  <si>
    <t>'2026021612321013552399864081</t>
  </si>
  <si>
    <t>'6924214514719423649</t>
  </si>
  <si>
    <t>'SS76062483851630348860229</t>
  </si>
  <si>
    <t>'2026021612321004576709394081</t>
  </si>
  <si>
    <t>'6924208607246319442</t>
  </si>
  <si>
    <t>'SS76061680857828890120153</t>
  </si>
  <si>
    <t>'2026021612321019717327554081</t>
  </si>
  <si>
    <t>'6950570256683898471</t>
  </si>
  <si>
    <t>'SS76061660457878656420159</t>
  </si>
  <si>
    <t>'2026021612320827110771704081</t>
  </si>
  <si>
    <t>'6924220168177155522</t>
  </si>
  <si>
    <t>'SS76062583277695311870151</t>
  </si>
  <si>
    <t>'2026021612320940267942864081</t>
  </si>
  <si>
    <t>'6924196835978870607</t>
  </si>
  <si>
    <t>'SS76061589211458483600004</t>
  </si>
  <si>
    <t>'2026021612362701456873304081</t>
  </si>
  <si>
    <t>'6924204823792680365</t>
  </si>
  <si>
    <t>'SS76061842149839506420044</t>
  </si>
  <si>
    <t>'2026021612363637777085504081</t>
  </si>
  <si>
    <t>'6924210917849136945</t>
  </si>
  <si>
    <t>'SS76061680819758249420041</t>
  </si>
  <si>
    <t>'2026021612391125441777104081</t>
  </si>
  <si>
    <t>'6950604178225894923</t>
  </si>
  <si>
    <t>'SS76062261235800317980123</t>
  </si>
  <si>
    <t>'2026021612455316571315834081</t>
  </si>
  <si>
    <t>'6924212422570245984</t>
  </si>
  <si>
    <t>'SS76062469322639936360114</t>
  </si>
  <si>
    <t>'2026021612460936618409304081</t>
  </si>
  <si>
    <t>'6950572598176454177</t>
  </si>
  <si>
    <t>'SS76061661206600916630116</t>
  </si>
  <si>
    <t>'2026021612460926479496094081</t>
  </si>
  <si>
    <t>'6924235800118197584</t>
  </si>
  <si>
    <t>'SS76061504394112865430106</t>
  </si>
  <si>
    <t>'2026021612460918800973164081</t>
  </si>
  <si>
    <t>'6924220190845796298</t>
  </si>
  <si>
    <t>'SS76062584342601569540056</t>
  </si>
  <si>
    <t>'2026021612460813097088064081</t>
  </si>
  <si>
    <t>'6924282243715530446</t>
  </si>
  <si>
    <t>'SS76062124510588767240196</t>
  </si>
  <si>
    <t>'2026021612460935574257044081</t>
  </si>
  <si>
    <t>'6950595217979741383</t>
  </si>
  <si>
    <t>'SS76061907409350991760227</t>
  </si>
  <si>
    <t>'2026021612483937588344414081</t>
  </si>
  <si>
    <t>'6924201332861664554</t>
  </si>
  <si>
    <t>'SS76061691905630868580125</t>
  </si>
  <si>
    <t>'2026021612484737675666384081</t>
  </si>
  <si>
    <t>'6950607012119123472</t>
  </si>
  <si>
    <t>'SS76062706971952420250116</t>
  </si>
  <si>
    <t>'2026021612514707428999744081</t>
  </si>
  <si>
    <t>'6924210432978157022</t>
  </si>
  <si>
    <t>'SS76062679442941381640227</t>
  </si>
  <si>
    <t>'2026021612524111036800524081</t>
  </si>
  <si>
    <t>'6950563562399864327</t>
  </si>
  <si>
    <t>'SS76061702393402985420087</t>
  </si>
  <si>
    <t>'2026021613011723451407454081</t>
  </si>
  <si>
    <t>'6950609336459531589</t>
  </si>
  <si>
    <t>'SS76061721504118912060099</t>
  </si>
  <si>
    <t>'2026021613092601725243384081</t>
  </si>
  <si>
    <t>'6924201264949854041</t>
  </si>
  <si>
    <t>'SS76061668787048614670135</t>
  </si>
  <si>
    <t>'2026021613094423832540684081</t>
  </si>
  <si>
    <t>'6924202859006557571</t>
  </si>
  <si>
    <t>'SS76062201795715405210147</t>
  </si>
  <si>
    <t>'2026021613161912631618914081</t>
  </si>
  <si>
    <t>'6924227304363162852</t>
  </si>
  <si>
    <t>'SS76062865621873997140108</t>
  </si>
  <si>
    <t>'2026021613203607475694624081</t>
  </si>
  <si>
    <t>'6924198369947122830</t>
  </si>
  <si>
    <t>'SS76061940067249195980189</t>
  </si>
  <si>
    <t>'2026021613203803104279584081</t>
  </si>
  <si>
    <t>'6924206103533157880</t>
  </si>
  <si>
    <t>'SS76061680842401549150082</t>
  </si>
  <si>
    <t>'2026021613203539692539034081</t>
  </si>
  <si>
    <t>'6950561047248245805</t>
  </si>
  <si>
    <t>'SS76061680811190689700009</t>
  </si>
  <si>
    <t>'2026021613203810406302724081</t>
  </si>
  <si>
    <t>'6950432795841008898</t>
  </si>
  <si>
    <t>'SS76029767625126589900203</t>
  </si>
  <si>
    <t>'2026021613343809863171104081</t>
  </si>
  <si>
    <t>'6924196377478856251</t>
  </si>
  <si>
    <t>'SS76062262051721054910139</t>
  </si>
  <si>
    <t>'2026021613411806946043144081</t>
  </si>
  <si>
    <t>'6924293014312811683</t>
  </si>
  <si>
    <t>'SS76063151800706053470028</t>
  </si>
  <si>
    <t>'2026021613500729453071724081</t>
  </si>
  <si>
    <t>'6924221584641589124</t>
  </si>
  <si>
    <t>'SS76062372867196359680140</t>
  </si>
  <si>
    <t>'2026021613552600846075294081</t>
  </si>
  <si>
    <t>'6924210667918359910</t>
  </si>
  <si>
    <t>'SS76061580365044823540152</t>
  </si>
  <si>
    <t>'2026021614003032094461844081</t>
  </si>
  <si>
    <t>'6950570798379701646</t>
  </si>
  <si>
    <t>'SS76061904792958940420017</t>
  </si>
  <si>
    <t>'2026021614085002272627394081</t>
  </si>
  <si>
    <t>'6950617967924352582</t>
  </si>
  <si>
    <t>'SS76060296014159918440218</t>
  </si>
  <si>
    <t>'2026021614234934701973024081</t>
  </si>
  <si>
    <t>'6950584327732139344</t>
  </si>
  <si>
    <t>'SS76047418864744371260226</t>
  </si>
  <si>
    <t>'2026021614264036498639874081</t>
  </si>
  <si>
    <t>'6924208108624314048</t>
  </si>
  <si>
    <t>'SS76062542178165066330012</t>
  </si>
  <si>
    <t>'2026021614352405001098244081</t>
  </si>
  <si>
    <t>'6950625513877345712</t>
  </si>
  <si>
    <t>'SS76061535547972490740150</t>
  </si>
  <si>
    <t>'2026021614434238726705074081</t>
  </si>
  <si>
    <t>'6924200907958615928</t>
  </si>
  <si>
    <t>'SS76062325581890852360171</t>
  </si>
  <si>
    <t>'2026021614480028659880964081</t>
  </si>
  <si>
    <t>'6924205242907851914</t>
  </si>
  <si>
    <t>'SS76062259693315241370002</t>
  </si>
  <si>
    <t>'2026021614511006930437314081</t>
  </si>
  <si>
    <t>'2026021615034103655644224081</t>
  </si>
  <si>
    <t>'6950681913163913068</t>
  </si>
  <si>
    <t>'SS76062411817185119080219</t>
  </si>
  <si>
    <t>'2026021615182840070518034081</t>
  </si>
  <si>
    <t>'147354040396693460</t>
  </si>
  <si>
    <t>'2026021615183304717655464081</t>
  </si>
  <si>
    <t>'2026021615183301220326834081</t>
  </si>
  <si>
    <t>订单号 6950375691881027159，退款金额 159.00 元</t>
  </si>
  <si>
    <t>'2026021615184514027000674081</t>
  </si>
  <si>
    <t>'6950568334632884089</t>
  </si>
  <si>
    <t>'SS76061587730238835390186</t>
  </si>
  <si>
    <t>'2026021615401330634647394081</t>
  </si>
  <si>
    <t>'6950568586164836127</t>
  </si>
  <si>
    <t>'SS76061893048980774740089</t>
  </si>
  <si>
    <t>'2026021615425204419752964081</t>
  </si>
  <si>
    <t>'147355219734035787</t>
  </si>
  <si>
    <t>'2026021615425325544138584081</t>
  </si>
  <si>
    <t>订单号 6950510931410884583，退款金额 179.00 元</t>
  </si>
  <si>
    <t>'2026021615522235997619304081</t>
  </si>
  <si>
    <t>'6924222488126323867</t>
  </si>
  <si>
    <t>'SS76062481359119816090190</t>
  </si>
  <si>
    <t>'2026021615522402288852994081</t>
  </si>
  <si>
    <t>'6924206673386241435</t>
  </si>
  <si>
    <t>'SS76061700431564846230073</t>
  </si>
  <si>
    <t>'2026021615522402228065784081</t>
  </si>
  <si>
    <t>'6950597956711224875</t>
  </si>
  <si>
    <t>'SS76062583772790131200224</t>
  </si>
  <si>
    <t>'2026021615522215867748104081</t>
  </si>
  <si>
    <t>'6924205250596601831</t>
  </si>
  <si>
    <t>'SS76062461607899305050121</t>
  </si>
  <si>
    <t>'2026021615522500253632274081</t>
  </si>
  <si>
    <t>'6950579524415526763</t>
  </si>
  <si>
    <t>'SS76061834990501568460112</t>
  </si>
  <si>
    <t>'2026021615524732341041104081</t>
  </si>
  <si>
    <t>'6924204913017126819</t>
  </si>
  <si>
    <t>'SS76062132984552535470164</t>
  </si>
  <si>
    <t>'2026021615562811588897694081</t>
  </si>
  <si>
    <t>'6924197237428354382</t>
  </si>
  <si>
    <t>'SS76061702377902251790067</t>
  </si>
  <si>
    <t>'2026021615562822566505504081</t>
  </si>
  <si>
    <t>'6924074050353462790</t>
  </si>
  <si>
    <t>'SS76028601788488750490135</t>
  </si>
  <si>
    <t>'2026021615562940360517124081</t>
  </si>
  <si>
    <t>'6950595105689834721</t>
  </si>
  <si>
    <t>'SS76061880990396748950237</t>
  </si>
  <si>
    <t>'2026021615595801138201794081</t>
  </si>
  <si>
    <t>'147354176311612501</t>
  </si>
  <si>
    <t>订单号 6950499278976980694，退款金额 157.00 元</t>
  </si>
  <si>
    <t>'2026021615595619977018984081</t>
  </si>
  <si>
    <t>'2026021616000230081195584081</t>
  </si>
  <si>
    <t>'2026021616413200763333584081</t>
  </si>
  <si>
    <t>'2026021616513301433608084081</t>
  </si>
  <si>
    <t>'6950639389489698407</t>
  </si>
  <si>
    <t>'SS76063147585812564630053</t>
  </si>
  <si>
    <t>'2026021703361027892451934081</t>
  </si>
  <si>
    <t>'6950619242428306883</t>
  </si>
  <si>
    <t>'SS76065869444205617140069</t>
  </si>
  <si>
    <t>'2026021703383835531044364081</t>
  </si>
  <si>
    <t>'6924237428779613585</t>
  </si>
  <si>
    <t>'SS76065199774158528430021</t>
  </si>
  <si>
    <t>'2026021703452901563858114081</t>
  </si>
  <si>
    <t>'6950617089963004956</t>
  </si>
  <si>
    <t>'SS76066061719605091900008</t>
  </si>
  <si>
    <t>'2026021703452834649748844081</t>
  </si>
  <si>
    <t>'6950671847762957345</t>
  </si>
  <si>
    <t>'SS76065221823242122750089</t>
  </si>
  <si>
    <t>'2026021703452906472998664081</t>
  </si>
  <si>
    <t>'6924227849307782775</t>
  </si>
  <si>
    <t>'SS76065270130267755900123</t>
  </si>
  <si>
    <t>'2026021703453001048911904081</t>
  </si>
  <si>
    <t>'6950447516067894537</t>
  </si>
  <si>
    <t>'SS76065267345702259300237</t>
  </si>
  <si>
    <t>'2026021703452935362124904081</t>
  </si>
  <si>
    <t>'6924233755001257879</t>
  </si>
  <si>
    <t>'SS76066063962680041050027</t>
  </si>
  <si>
    <t>'2026021704022401978414514081</t>
  </si>
  <si>
    <t>'6924223007703203549</t>
  </si>
  <si>
    <t>'SS76065289316934620700010</t>
  </si>
  <si>
    <t>'2026021704105604251978754081</t>
  </si>
  <si>
    <t>'6950453911083422818</t>
  </si>
  <si>
    <t>'SS76065270578176701700230</t>
  </si>
  <si>
    <t>'2026021704105618359749634081</t>
  </si>
  <si>
    <t>'6924231610775665970</t>
  </si>
  <si>
    <t>'SS76066406832353653910248</t>
  </si>
  <si>
    <t>'2026021704105606636669944081</t>
  </si>
  <si>
    <t>'6924237187316481703</t>
  </si>
  <si>
    <t>'SS76065223143776422820249</t>
  </si>
  <si>
    <t>'2026021704105700398177554081</t>
  </si>
  <si>
    <t>'6924228875180014974</t>
  </si>
  <si>
    <t>'SS76065963409273981540047</t>
  </si>
  <si>
    <t>'2026021704105607635438584081</t>
  </si>
  <si>
    <t>'6924239492151409894</t>
  </si>
  <si>
    <t>'SS76065389711744699220130</t>
  </si>
  <si>
    <t>'2026021704122706043901594081</t>
  </si>
  <si>
    <t>'6950619247853311524</t>
  </si>
  <si>
    <t>'SS76065591653808256540092</t>
  </si>
  <si>
    <t>'2026021704173905788142344081</t>
  </si>
  <si>
    <t>'6924233739165466517</t>
  </si>
  <si>
    <t>'SS76066064305610760220077</t>
  </si>
  <si>
    <t>'2026021704173740653338024081</t>
  </si>
  <si>
    <t>'6950614881018582702</t>
  </si>
  <si>
    <t>'SS76065601851509642580250</t>
  </si>
  <si>
    <t>'2026021704173824424003024081</t>
  </si>
  <si>
    <t>'6924235046886604689</t>
  </si>
  <si>
    <t>'SS76065198801886251900134</t>
  </si>
  <si>
    <t>'2026021704173425293993374081</t>
  </si>
  <si>
    <t>'SS76066180776520911450151</t>
  </si>
  <si>
    <t>'2026021704173725768594354081</t>
  </si>
  <si>
    <t>'6950611388811842806</t>
  </si>
  <si>
    <t>'SS76065480508202683230065</t>
  </si>
  <si>
    <t>'2026021704191614223815684081</t>
  </si>
  <si>
    <t>'6950605068980983767</t>
  </si>
  <si>
    <t>'SS76065267933581522190166</t>
  </si>
  <si>
    <t>'2026021704194213433408094081</t>
  </si>
  <si>
    <t>'6950617103348733678</t>
  </si>
  <si>
    <t>'SS76066058179538946910228</t>
  </si>
  <si>
    <t>'2026021704195323459968194081</t>
  </si>
  <si>
    <t>'6924235795081887103</t>
  </si>
  <si>
    <t>'SS76065595331666086400224</t>
  </si>
  <si>
    <t>'2026021704223802826411674081</t>
  </si>
  <si>
    <t>'6924248626098830870</t>
  </si>
  <si>
    <t>'SS76066385956967060480091</t>
  </si>
  <si>
    <t>'2026021704234527725829394081</t>
  </si>
  <si>
    <t>'6924240722330090527</t>
  </si>
  <si>
    <t>'SS76066602584046843280048</t>
  </si>
  <si>
    <t>'2026021704244336799780114081</t>
  </si>
  <si>
    <t>'6950441205291291913</t>
  </si>
  <si>
    <t>'SS76065159747828457060137</t>
  </si>
  <si>
    <t>'2026021704244602611778834081</t>
  </si>
  <si>
    <t>'6950605654993736835</t>
  </si>
  <si>
    <t>'SS76065937507850652260059</t>
  </si>
  <si>
    <t>'2026021704245113382622724081</t>
  </si>
  <si>
    <t>'6924165426774375478</t>
  </si>
  <si>
    <t>'SS76041135665848981000205</t>
  </si>
  <si>
    <t>'2026021704455320853399454081</t>
  </si>
  <si>
    <t>'6924219688080014375</t>
  </si>
  <si>
    <t>'SS76065456057633551990196</t>
  </si>
  <si>
    <t>'2026021707555228317455364081</t>
  </si>
  <si>
    <t>'6950619555370505705</t>
  </si>
  <si>
    <t>'SS76066058500227405070003</t>
  </si>
  <si>
    <t>'2026021707555118718397784081</t>
  </si>
  <si>
    <t>'6950623864651192010</t>
  </si>
  <si>
    <t>'SS76065937213831913110161</t>
  </si>
  <si>
    <t>'2026021707555321517931924081</t>
  </si>
  <si>
    <t>'6950618886615144003</t>
  </si>
  <si>
    <t>'SS76065227131932352430156</t>
  </si>
  <si>
    <t>'2026021707555119771394964081</t>
  </si>
  <si>
    <t>'6924226015639535491</t>
  </si>
  <si>
    <t>'SS76065283662341245700112</t>
  </si>
  <si>
    <t>'2026021707555304367857164081</t>
  </si>
  <si>
    <t>'6924224623935323837</t>
  </si>
  <si>
    <t>'SS76066211055920624830130</t>
  </si>
  <si>
    <t>'2026021707594409531889054081</t>
  </si>
  <si>
    <t>'6924241851338161705</t>
  </si>
  <si>
    <t>'SS76066497065774658820179</t>
  </si>
  <si>
    <t>'2026021708031205804362644081</t>
  </si>
  <si>
    <t>'6924318224944299998</t>
  </si>
  <si>
    <t>'SS76066525193554826780041</t>
  </si>
  <si>
    <t>'2026021708055820437240784081</t>
  </si>
  <si>
    <t>'6950591331398784291</t>
  </si>
  <si>
    <t>'SS76065238987414123860158</t>
  </si>
  <si>
    <t>'2026021708055827395689064081</t>
  </si>
  <si>
    <t>'6924225388282870997</t>
  </si>
  <si>
    <t>'SS76065218548869373800154</t>
  </si>
  <si>
    <t>'2026021708055918216432734081</t>
  </si>
  <si>
    <t>'6924226834844253945</t>
  </si>
  <si>
    <t>'SS76065594998156167870219</t>
  </si>
  <si>
    <t>'2026021708055902656835024081</t>
  </si>
  <si>
    <t>'6950619663804470419</t>
  </si>
  <si>
    <t>'SS76066408284548510780021</t>
  </si>
  <si>
    <t>'2026021708055903411320424081</t>
  </si>
  <si>
    <t>'6950620566892057891</t>
  </si>
  <si>
    <t>'SS76065239147979906830193</t>
  </si>
  <si>
    <t>'2026021708202001008110184081</t>
  </si>
  <si>
    <t>'6950616997927262103</t>
  </si>
  <si>
    <t>'SS76048348550208763390072</t>
  </si>
  <si>
    <t>'2026021708201839984171904081</t>
  </si>
  <si>
    <t>'6950610032033469503</t>
  </si>
  <si>
    <t>'SS76065956193025400840052</t>
  </si>
  <si>
    <t>'2026021708202113297792264081</t>
  </si>
  <si>
    <t>'6924218467339238465</t>
  </si>
  <si>
    <t>'SS76065207409214425980210</t>
  </si>
  <si>
    <t>'2026021708201935701890824081</t>
  </si>
  <si>
    <t>'6950634922366932109</t>
  </si>
  <si>
    <t>'SS76066513520309215080066</t>
  </si>
  <si>
    <t>'2026021708201920396116744081</t>
  </si>
  <si>
    <t>'6924240109362445817</t>
  </si>
  <si>
    <t>'SS76065895117196987070051</t>
  </si>
  <si>
    <t>'3758814376031813750</t>
  </si>
  <si>
    <t>雪中飞亲子儿童长款加厚羽绒服男童女童时尚秋冬X250138650FXT-YZ</t>
  </si>
  <si>
    <t>'2026021708214940152927264081</t>
  </si>
  <si>
    <t>'6924233563170700618</t>
  </si>
  <si>
    <t>'SS76066062108588116750077</t>
  </si>
  <si>
    <t>'2026021708264623545820264081</t>
  </si>
  <si>
    <t>'6924217139706690870</t>
  </si>
  <si>
    <t>'SS76065240651827450880188</t>
  </si>
  <si>
    <t>'2026021708313413730777944081</t>
  </si>
  <si>
    <t>'6950607807769417419</t>
  </si>
  <si>
    <t>'SS76065225887303114640207</t>
  </si>
  <si>
    <t>'2026021708421115865782194081</t>
  </si>
  <si>
    <t>'6950603357982037969</t>
  </si>
  <si>
    <t>'SS76065936485240840090220</t>
  </si>
  <si>
    <t>'2026021708421440858754904081</t>
  </si>
  <si>
    <t>'6924233358440234186</t>
  </si>
  <si>
    <t>'SS76065606867021010190219</t>
  </si>
  <si>
    <t>'2026021708422107550732804081</t>
  </si>
  <si>
    <t>'6950732444965934802</t>
  </si>
  <si>
    <t>'SS76064037866234394020194</t>
  </si>
  <si>
    <t>'2026021708504333684690274081</t>
  </si>
  <si>
    <t>'6950617205380093666</t>
  </si>
  <si>
    <t>'SS76066416063638243940211</t>
  </si>
  <si>
    <t>'2026021708591311996575134081</t>
  </si>
  <si>
    <t>'6924230053387468253</t>
  </si>
  <si>
    <t>'SS76065278805842334980088</t>
  </si>
  <si>
    <t>'2026021709010040739313104081</t>
  </si>
  <si>
    <t>'6924225499595242624</t>
  </si>
  <si>
    <t>'SS76065268645466115070094</t>
  </si>
  <si>
    <t>'2026021709012140771466604081</t>
  </si>
  <si>
    <t>'6924246658548399235</t>
  </si>
  <si>
    <t>'SS76066524930698450440165</t>
  </si>
  <si>
    <t>'2026021709054741111887714081</t>
  </si>
  <si>
    <t>'6950608500510365234</t>
  </si>
  <si>
    <t>'SS76066057909213598980180</t>
  </si>
  <si>
    <t>'2026021709054906686810124081</t>
  </si>
  <si>
    <t>'6950605736680167214</t>
  </si>
  <si>
    <t>'SS76065593938990700030060</t>
  </si>
  <si>
    <t>'2026021709054819424220164081</t>
  </si>
  <si>
    <t>'6950612186261296962</t>
  </si>
  <si>
    <t>'SS76065955561352240980031</t>
  </si>
  <si>
    <t>'2026021709054908312755604081</t>
  </si>
  <si>
    <t>'6950612734295414688</t>
  </si>
  <si>
    <t>'SS76066229824925906550204</t>
  </si>
  <si>
    <t>'2026021709054819265991834081</t>
  </si>
  <si>
    <t>'6950606070250542717</t>
  </si>
  <si>
    <t>'SS76066566326972462500147</t>
  </si>
  <si>
    <t>'2026021709122715574310834081</t>
  </si>
  <si>
    <t>'6950632555400467575</t>
  </si>
  <si>
    <t>'SS76066057599079880110124</t>
  </si>
  <si>
    <t>'2026021709122919700168114081</t>
  </si>
  <si>
    <t>'6924232575661669634</t>
  </si>
  <si>
    <t>'SS76065285505022531190033</t>
  </si>
  <si>
    <t>'2026021709122734360694184081</t>
  </si>
  <si>
    <t>'6950630371580384713</t>
  </si>
  <si>
    <t>'SS76066066798028720640005</t>
  </si>
  <si>
    <t>'2026021709464217212912734081</t>
  </si>
  <si>
    <t>'6924223256425495870</t>
  </si>
  <si>
    <t>'SS76065152118388006460068</t>
  </si>
  <si>
    <t>'2026021709473206132375544081</t>
  </si>
  <si>
    <t>'6924223755736415583</t>
  </si>
  <si>
    <t>'SS76065199049348221590075</t>
  </si>
  <si>
    <t>'2026021709475927102584474081</t>
  </si>
  <si>
    <t>'6924231200576994779</t>
  </si>
  <si>
    <t>'SS76065529915666150860184</t>
  </si>
  <si>
    <t>'2026021709490338897137024081</t>
  </si>
  <si>
    <t>'6950603796645024815</t>
  </si>
  <si>
    <t>'SS76066064342600256270127</t>
  </si>
  <si>
    <t>'2026021709490434104939794081</t>
  </si>
  <si>
    <t>'6950626166663681715</t>
  </si>
  <si>
    <t>'SS76066519863223096590238</t>
  </si>
  <si>
    <t>'2026021709490510493957464081</t>
  </si>
  <si>
    <t>'6924308827708423845</t>
  </si>
  <si>
    <t>'SS76065224907897288140002</t>
  </si>
  <si>
    <t>'2026021709490517876915354081</t>
  </si>
  <si>
    <t>'6924246441212607851</t>
  </si>
  <si>
    <t>'SS76066386077131740220175</t>
  </si>
  <si>
    <t>'2026021709490636536530264081</t>
  </si>
  <si>
    <t>'6924224655990226107</t>
  </si>
  <si>
    <t>'SS76066061377732162820162</t>
  </si>
  <si>
    <t>'2026021709492001761774624081</t>
  </si>
  <si>
    <t>'6924223446167158307</t>
  </si>
  <si>
    <t>'SS76065204737653476380211</t>
  </si>
  <si>
    <t>'2026021709510508527874824081</t>
  </si>
  <si>
    <t>'6924224180597390798</t>
  </si>
  <si>
    <t>'SS76065389653760414980053</t>
  </si>
  <si>
    <t>'2026021709541917916239714081</t>
  </si>
  <si>
    <t>'6924232357218123013</t>
  </si>
  <si>
    <t>'SS76065277602792248510129</t>
  </si>
  <si>
    <t>'2026021709541610118108434081</t>
  </si>
  <si>
    <t>'6950634803780851603</t>
  </si>
  <si>
    <t>'SS76066407770615485950188</t>
  </si>
  <si>
    <t>'2026021709541826479703564081</t>
  </si>
  <si>
    <t>'6924226015542082593</t>
  </si>
  <si>
    <t>'SS76065281524369329040127</t>
  </si>
  <si>
    <t>'2026021709541815524009464081</t>
  </si>
  <si>
    <t>'6950716208191313029</t>
  </si>
  <si>
    <t>'SS76065947774711281040213</t>
  </si>
  <si>
    <t>'2026021709541536253862664081</t>
  </si>
  <si>
    <t>'6950608137818806031</t>
  </si>
  <si>
    <t>'SS76065862303604086390249</t>
  </si>
  <si>
    <t>'2026021709543318888136144081</t>
  </si>
  <si>
    <t>'6950605672180946354</t>
  </si>
  <si>
    <t>'SS76065597123813378980166</t>
  </si>
  <si>
    <t>'2026021709543510283587024081</t>
  </si>
  <si>
    <t>'6950613777865381563</t>
  </si>
  <si>
    <t>'SS76065153471727211900209</t>
  </si>
  <si>
    <t>'2026021710121821353641594081</t>
  </si>
  <si>
    <t>'6950611852941858394</t>
  </si>
  <si>
    <t>'SS76065912040333483670043</t>
  </si>
  <si>
    <t>'2026021711250810205967884081</t>
  </si>
  <si>
    <t>'6924230574936522367</t>
  </si>
  <si>
    <t>'SS76065260331731520520235</t>
  </si>
  <si>
    <t>'2026021711272406802311784081</t>
  </si>
  <si>
    <t>'6950607682617874204</t>
  </si>
  <si>
    <t>'SS76065280679019525530023</t>
  </si>
  <si>
    <t>'2026021711272601599577984081</t>
  </si>
  <si>
    <t>'6924221277328408198</t>
  </si>
  <si>
    <t>'SS76065391412828411390210</t>
  </si>
  <si>
    <t>'2026021711272539855600904081</t>
  </si>
  <si>
    <t>'6924236088148458873</t>
  </si>
  <si>
    <t>'SS76066217783115784030147</t>
  </si>
  <si>
    <t>'2026021711272724580103784081</t>
  </si>
  <si>
    <t>'6950611911157027934</t>
  </si>
  <si>
    <t>'SS76065199061124060660129</t>
  </si>
  <si>
    <t>'2026021711272533190060024081</t>
  </si>
  <si>
    <t>'6950438802768073993</t>
  </si>
  <si>
    <t>'SS76065562207036055380128</t>
  </si>
  <si>
    <t>'2026021711281101514708904081</t>
  </si>
  <si>
    <t>'6950614407330011023</t>
  </si>
  <si>
    <t>'SS76065224178718356750093</t>
  </si>
  <si>
    <t>'2026021711280900308518464081</t>
  </si>
  <si>
    <t>'6924088507280555423</t>
  </si>
  <si>
    <t>'SS76065351841880803930034</t>
  </si>
  <si>
    <t>'2026021711281026345969004081</t>
  </si>
  <si>
    <t>'6950685066809578612</t>
  </si>
  <si>
    <t>'SS76065926438217976660205</t>
  </si>
  <si>
    <t>'2026021711281123666079084081</t>
  </si>
  <si>
    <t>'6950627940495464130</t>
  </si>
  <si>
    <t>'SS76065584131593713140185</t>
  </si>
  <si>
    <t>'2026021711281117712253854081</t>
  </si>
  <si>
    <t>'6924219181472972453</t>
  </si>
  <si>
    <t>'SS76065256934463575550010</t>
  </si>
  <si>
    <t>'2026021711314914733317634081</t>
  </si>
  <si>
    <t>'6950447484381041929</t>
  </si>
  <si>
    <t>'SS76065970608595110910174</t>
  </si>
  <si>
    <t>'2026021711322728317496784081</t>
  </si>
  <si>
    <t>'6950708694495467249</t>
  </si>
  <si>
    <t>'SS76065241247727946590223</t>
  </si>
  <si>
    <t>'2026021711322706508262504081</t>
  </si>
  <si>
    <t>'6950607389871904102</t>
  </si>
  <si>
    <t>'SS76065211596105162390101</t>
  </si>
  <si>
    <t>'2026021711322623702735824081</t>
  </si>
  <si>
    <t>'6924230439879868069</t>
  </si>
  <si>
    <t>'SS76065232122270357110246</t>
  </si>
  <si>
    <t>'2026021711322724629581304081</t>
  </si>
  <si>
    <t>'6924246066903613269</t>
  </si>
  <si>
    <t>'SS76066081176940219400224</t>
  </si>
  <si>
    <t>'2026021711322505634132744081</t>
  </si>
  <si>
    <t>'6924241728963968135</t>
  </si>
  <si>
    <t>'SS76066408622604296310063</t>
  </si>
  <si>
    <t>'2026021711351008442519564081</t>
  </si>
  <si>
    <t>'6950620672562173826</t>
  </si>
  <si>
    <t>'SS76065232583815995380140</t>
  </si>
  <si>
    <t>'2026021711382717796675064081</t>
  </si>
  <si>
    <t>'6950605854972253611</t>
  </si>
  <si>
    <t>'SS76065961648755676250000</t>
  </si>
  <si>
    <t>'2026021711382802225607954081</t>
  </si>
  <si>
    <t>'6924228944567435228</t>
  </si>
  <si>
    <t>'SS76065603666969891930050</t>
  </si>
  <si>
    <t>'2026021711382710878039304081</t>
  </si>
  <si>
    <t>'6924220732644687653</t>
  </si>
  <si>
    <t>'SS76065297077143639390063</t>
  </si>
  <si>
    <t>'2026021711382641832614674081</t>
  </si>
  <si>
    <t>'6950612597685622509</t>
  </si>
  <si>
    <t>'SS76066061762432210430173</t>
  </si>
  <si>
    <t>'2026021711382725884923344081</t>
  </si>
  <si>
    <t>'6950608539121882360</t>
  </si>
  <si>
    <t>'SS76066213170913119120111</t>
  </si>
  <si>
    <t>'2026021711393417409969064081</t>
  </si>
  <si>
    <t>'6950617211568133533</t>
  </si>
  <si>
    <t>'6950617211568067997</t>
  </si>
  <si>
    <t>'SS76066516572841129110208</t>
  </si>
  <si>
    <t>'2026021711394706215603624081</t>
  </si>
  <si>
    <t>'6950621834954413255</t>
  </si>
  <si>
    <t>'SS76066063572403041680235</t>
  </si>
  <si>
    <t>'2026021711463002607030124081</t>
  </si>
  <si>
    <t>'6924239409623432689</t>
  </si>
  <si>
    <t>'SS76065259390112896430230</t>
  </si>
  <si>
    <t>'2026021711490808654402564081</t>
  </si>
  <si>
    <t>'6924238897511628117</t>
  </si>
  <si>
    <t>'SS76065152852813911130219</t>
  </si>
  <si>
    <t>'2026021711523520640571224081</t>
  </si>
  <si>
    <t>'6950594061478270750</t>
  </si>
  <si>
    <t>'SS76065231634785078300060</t>
  </si>
  <si>
    <t>'2026021711590838553892354081</t>
  </si>
  <si>
    <t>'6924226516075641961</t>
  </si>
  <si>
    <t>'SS76065293950710587070179</t>
  </si>
  <si>
    <t>'2026021712004516867494404081</t>
  </si>
  <si>
    <t>'6950619565278041397</t>
  </si>
  <si>
    <t>'SS76066416280401021500172</t>
  </si>
  <si>
    <t>'2026021712020923708803104081</t>
  </si>
  <si>
    <t>'6924220838787316750</t>
  </si>
  <si>
    <t>'SS76065219116354767820238</t>
  </si>
  <si>
    <t>'2026021712021226769333824081</t>
  </si>
  <si>
    <t>'6924237701965774623</t>
  </si>
  <si>
    <t>'SS76065595295860657100000</t>
  </si>
  <si>
    <t>'2026021712021008310789504081</t>
  </si>
  <si>
    <t>'6950607138624246930</t>
  </si>
  <si>
    <t>'SS76065206542768051600077</t>
  </si>
  <si>
    <t>'2026021712020906173865024081</t>
  </si>
  <si>
    <t>'6924224359016070539</t>
  </si>
  <si>
    <t>'SS76065594247787853180029</t>
  </si>
  <si>
    <t>'2026021712021124119875064081</t>
  </si>
  <si>
    <t>'6950625991497749831</t>
  </si>
  <si>
    <t>'SS76066402825490926460232</t>
  </si>
  <si>
    <t>'2026021712085921773194304081</t>
  </si>
  <si>
    <t>'6924255516847012963</t>
  </si>
  <si>
    <t>'SS76066507632548132030065</t>
  </si>
  <si>
    <t>'2026021712134425640637904081</t>
  </si>
  <si>
    <t>'6950603294118515917</t>
  </si>
  <si>
    <t>'SS76065267848181844830112</t>
  </si>
  <si>
    <t>'2026021712134916876342304081</t>
  </si>
  <si>
    <t>'6924230927240821827</t>
  </si>
  <si>
    <t>'SS76065597929871816040054</t>
  </si>
  <si>
    <t>'2026021712180512515128674081</t>
  </si>
  <si>
    <t>'6924241815845043658</t>
  </si>
  <si>
    <t>'SS76066501612803039120194</t>
  </si>
  <si>
    <t>'2026021712363127013494264081</t>
  </si>
  <si>
    <t>'6950620696319104364</t>
  </si>
  <si>
    <t>'SS76065201802162836990121</t>
  </si>
  <si>
    <t>'2026021712461912010130014081</t>
  </si>
  <si>
    <t>'6924297767590330116</t>
  </si>
  <si>
    <t>'SS76067395024525891190171</t>
  </si>
  <si>
    <t>'2026021712490024159194024081</t>
  </si>
  <si>
    <t>'6950625511948227629</t>
  </si>
  <si>
    <t>'SS76065602554592304980209</t>
  </si>
  <si>
    <t>'2026021712504530000624794081</t>
  </si>
  <si>
    <t>'6950596160449025874</t>
  </si>
  <si>
    <t>'SS76065861277266742140152</t>
  </si>
  <si>
    <t>'2026021712504829621455874081</t>
  </si>
  <si>
    <t>'6950603901352220276</t>
  </si>
  <si>
    <t>'SS76066402066067666300134</t>
  </si>
  <si>
    <t>'2026021712542500449907294081</t>
  </si>
  <si>
    <t>'6924228967923875233</t>
  </si>
  <si>
    <t>'SS76065863556321446810042</t>
  </si>
  <si>
    <t>'2026021712542825042783124081</t>
  </si>
  <si>
    <t>'6950592143410403297</t>
  </si>
  <si>
    <t>'SS76065362038357204630024</t>
  </si>
  <si>
    <t>'2026021712542803903490964081</t>
  </si>
  <si>
    <t>'6950692764946142464</t>
  </si>
  <si>
    <t>'SS76065419073283732670014</t>
  </si>
  <si>
    <t>'2026021712542709215554564081</t>
  </si>
  <si>
    <t>'6950623243047146856</t>
  </si>
  <si>
    <t>'SS76065282687497016840176</t>
  </si>
  <si>
    <t>'2026021712542701930040414081</t>
  </si>
  <si>
    <t>'6924250968769133932</t>
  </si>
  <si>
    <t>'SS76066401309331459060145</t>
  </si>
  <si>
    <t>'2026021713161428227837954081</t>
  </si>
  <si>
    <t>'6950621010595091574</t>
  </si>
  <si>
    <t>'SS76065198381776409860122</t>
  </si>
  <si>
    <t>'2026021713241933851848194081</t>
  </si>
  <si>
    <t>'6924222349152779779</t>
  </si>
  <si>
    <t>'SS76047978009127324680192</t>
  </si>
  <si>
    <t>'2026021713285932346772904081</t>
  </si>
  <si>
    <t>'6950635681434048392</t>
  </si>
  <si>
    <t>'SS76065871150314296580096</t>
  </si>
  <si>
    <t>'3758814865607754117</t>
  </si>
  <si>
    <t>雪中飞儿童面包羽绒服亲子中大童男女童加厚外套X401416506FXT</t>
  </si>
  <si>
    <t>'2026021714315740993797184081</t>
  </si>
  <si>
    <t>'6924236532537589537</t>
  </si>
  <si>
    <t>'SS76065291652154171030016</t>
  </si>
  <si>
    <t>'2026021715023904534443614081</t>
  </si>
  <si>
    <t>'6924225557989981354</t>
  </si>
  <si>
    <t>'SS76065272226408046180165</t>
  </si>
  <si>
    <t>'2026021715371924089070624081</t>
  </si>
  <si>
    <t>'SS76066468365982272350052</t>
  </si>
  <si>
    <t>'2026021715371828074317434081</t>
  </si>
  <si>
    <t>'6924234100831714561</t>
  </si>
  <si>
    <t>'SS76066506944946670080102</t>
  </si>
  <si>
    <t>'2026021803515020137910274081</t>
  </si>
  <si>
    <t>'6924336297861152476</t>
  </si>
  <si>
    <t>'SS76069952614869407070036</t>
  </si>
  <si>
    <t>'2026021803524603071554824081</t>
  </si>
  <si>
    <t>'6950649561167501033</t>
  </si>
  <si>
    <t>'SS76069846405108372630100</t>
  </si>
  <si>
    <t>'2026021803590101897439144081</t>
  </si>
  <si>
    <t>'6924329541024644870</t>
  </si>
  <si>
    <t>'SS76070794655582295540069</t>
  </si>
  <si>
    <t>'2026021804052015569884514081</t>
  </si>
  <si>
    <t>'6924250349050363455</t>
  </si>
  <si>
    <t>'SS76069301939863887760101</t>
  </si>
  <si>
    <t>'2026021804055710115320784081</t>
  </si>
  <si>
    <t>'6950627112121603868</t>
  </si>
  <si>
    <t>'6950627112121538332</t>
  </si>
  <si>
    <t>'SS76069736363566697110020</t>
  </si>
  <si>
    <t>'2026021804055603997376424081</t>
  </si>
  <si>
    <t>'6924263815106231900</t>
  </si>
  <si>
    <t>'SS76069638137367104340000</t>
  </si>
  <si>
    <t>'2026021804055734021711874081</t>
  </si>
  <si>
    <t>'6950626724331525305</t>
  </si>
  <si>
    <t>'SS76069055507522690970002</t>
  </si>
  <si>
    <t>'2026021804055829623465594081</t>
  </si>
  <si>
    <t>'6924258302792268839</t>
  </si>
  <si>
    <t>'SS76069035184577132060141</t>
  </si>
  <si>
    <t>'2026021804055902954737024081</t>
  </si>
  <si>
    <t>'6950647650502448287</t>
  </si>
  <si>
    <t>'SS76070074259210242920156</t>
  </si>
  <si>
    <t>'2026021804071817331331084081</t>
  </si>
  <si>
    <t>'6950651465674920976</t>
  </si>
  <si>
    <t>'SS76069333000261678540158</t>
  </si>
  <si>
    <t>'2026021804081427278710304081</t>
  </si>
  <si>
    <t>'6924248095789120780</t>
  </si>
  <si>
    <t>'SS76068888999362729470007</t>
  </si>
  <si>
    <t>'2026021804131740858260914081</t>
  </si>
  <si>
    <t>'6924272453744426665</t>
  </si>
  <si>
    <t>'SS76070263143904425020016</t>
  </si>
  <si>
    <t>'2026021804132001693458184081</t>
  </si>
  <si>
    <t>'6950635128809264161</t>
  </si>
  <si>
    <t>'SS76069061242893276510177</t>
  </si>
  <si>
    <t>'2026021804144628900890104081</t>
  </si>
  <si>
    <t>'6950658438838883694</t>
  </si>
  <si>
    <t>'SS76068889756636984720205</t>
  </si>
  <si>
    <t>'2026021804211310245245544081</t>
  </si>
  <si>
    <t>'6924354549235416269</t>
  </si>
  <si>
    <t>'SS76069566638918704640018</t>
  </si>
  <si>
    <t>'2026021804230115777964034081</t>
  </si>
  <si>
    <t>'6950624925361378763</t>
  </si>
  <si>
    <t>'SS76069031356645870460210</t>
  </si>
  <si>
    <t>'2026021804230039017515624081</t>
  </si>
  <si>
    <t>'6950703558436460308</t>
  </si>
  <si>
    <t>'SS76069550618176558440143</t>
  </si>
  <si>
    <t>'2026021804230219252022304081</t>
  </si>
  <si>
    <t>'6924251842451569813</t>
  </si>
  <si>
    <t>'SS76069033428081382500220</t>
  </si>
  <si>
    <t>'2026021804230136714913824081</t>
  </si>
  <si>
    <t>'6924257500810083726</t>
  </si>
  <si>
    <t>'SS76069558766873319030196</t>
  </si>
  <si>
    <t>'2026021804230109991457824081</t>
  </si>
  <si>
    <t>'6924264597825748519</t>
  </si>
  <si>
    <t>'SS76070022213192747520209</t>
  </si>
  <si>
    <t>'2026021804230317293811664081</t>
  </si>
  <si>
    <t>'6924267594153361115</t>
  </si>
  <si>
    <t>'SS76070010941701327990029</t>
  </si>
  <si>
    <t>'2026021804235525847240034081</t>
  </si>
  <si>
    <t>'6950652019582506143</t>
  </si>
  <si>
    <t>'SS76070065632657252300248</t>
  </si>
  <si>
    <t>'2026021804243239777571844081</t>
  </si>
  <si>
    <t>'6924257654447963888</t>
  </si>
  <si>
    <t>'SS76069859812245509460116</t>
  </si>
  <si>
    <t>'2026021804243302560824824081</t>
  </si>
  <si>
    <t>'6950641792126818248</t>
  </si>
  <si>
    <t>'SS76069055497704904190175</t>
  </si>
  <si>
    <t>'2026021804264408990886824081</t>
  </si>
  <si>
    <t>'6924263316165132041</t>
  </si>
  <si>
    <t>'SS76069048864885967990147</t>
  </si>
  <si>
    <t>'2026021804423009188357644081</t>
  </si>
  <si>
    <t>'6924261767209778772</t>
  </si>
  <si>
    <t>'SS76069302452785812820086</t>
  </si>
  <si>
    <t>'2026021807192032720330514081</t>
  </si>
  <si>
    <t>'6924252256621788288</t>
  </si>
  <si>
    <t>'SS76052054380998333700124</t>
  </si>
  <si>
    <t>'2026021807284500215457914081</t>
  </si>
  <si>
    <t>'6924242059429248871</t>
  </si>
  <si>
    <t>'SS76069049074722578330203</t>
  </si>
  <si>
    <t>'2026021807284540815375704081</t>
  </si>
  <si>
    <t>'6950622229957187173</t>
  </si>
  <si>
    <t>'SS76069038383993206100001</t>
  </si>
  <si>
    <t>'2026021807284421353602754081</t>
  </si>
  <si>
    <t>'6924257715740573167</t>
  </si>
  <si>
    <t>'SS76069249711184655620201</t>
  </si>
  <si>
    <t>'2026021807284426857152194081</t>
  </si>
  <si>
    <t>'6924257167961324946</t>
  </si>
  <si>
    <t>'SS76069323446003963340103</t>
  </si>
  <si>
    <t>'2026021807284428378609074081</t>
  </si>
  <si>
    <t>'6924254718405410031</t>
  </si>
  <si>
    <t>'SS76069325295936965530166</t>
  </si>
  <si>
    <t>'2026021807405431798070114081</t>
  </si>
  <si>
    <t>'6950645666733560944</t>
  </si>
  <si>
    <t>'SS76054385894086907070079</t>
  </si>
  <si>
    <t>'2026021807405416361559384081</t>
  </si>
  <si>
    <t>'6950622595869578834</t>
  </si>
  <si>
    <t>'SS76069035159666079260206</t>
  </si>
  <si>
    <t>'2026021807405330927260544081</t>
  </si>
  <si>
    <t>'6924257616163995249</t>
  </si>
  <si>
    <t>'SS76069799592482248020162</t>
  </si>
  <si>
    <t>'2026021807405429361282664081</t>
  </si>
  <si>
    <t>'6924309474610216528</t>
  </si>
  <si>
    <t>'SS76070365391399652340200</t>
  </si>
  <si>
    <t>'2026021807405405206553754081</t>
  </si>
  <si>
    <t>'6950636485860529811</t>
  </si>
  <si>
    <t>'SS76070073915868779580200</t>
  </si>
  <si>
    <t>'2026021807490101435568834081</t>
  </si>
  <si>
    <t>'6924259040683589275</t>
  </si>
  <si>
    <t>'SS76069301591578381060153</t>
  </si>
  <si>
    <t>'2026021807490032269604184081</t>
  </si>
  <si>
    <t>'6950645363305682358</t>
  </si>
  <si>
    <t>'SS76069840356938265980050</t>
  </si>
  <si>
    <t>'2026021807490107807964594081</t>
  </si>
  <si>
    <t>'6924255813754519487</t>
  </si>
  <si>
    <t>'SS76069055506597320220082</t>
  </si>
  <si>
    <t>'2026021807490001272059234081</t>
  </si>
  <si>
    <t>'6950633376399168787</t>
  </si>
  <si>
    <t>'SS76069065204581504340126</t>
  </si>
  <si>
    <t>'2026021807490109232064434081</t>
  </si>
  <si>
    <t>'6924255767448288392</t>
  </si>
  <si>
    <t>'SS76069049335893366020072</t>
  </si>
  <si>
    <t>'2026021808003202019005854081</t>
  </si>
  <si>
    <t>'6924243271099252053</t>
  </si>
  <si>
    <t>'SS76069722769106539980040</t>
  </si>
  <si>
    <t>'2026021808062317701606554081</t>
  </si>
  <si>
    <t>'6950648869499246279</t>
  </si>
  <si>
    <t>'SS76069035634914757580248</t>
  </si>
  <si>
    <t>'2026021808063220722322324081</t>
  </si>
  <si>
    <t>'6924245906004541055</t>
  </si>
  <si>
    <t>'SS76069334785106744660177</t>
  </si>
  <si>
    <t>'2026021808102018839969664081</t>
  </si>
  <si>
    <t>'6924326879016877248</t>
  </si>
  <si>
    <t>'SS76068767961649485060193</t>
  </si>
  <si>
    <t>'2026021808102035175308894081</t>
  </si>
  <si>
    <t>'6924242945459388362</t>
  </si>
  <si>
    <t>'SS76069048203327616100066</t>
  </si>
  <si>
    <t>'2026021808102030964618514081</t>
  </si>
  <si>
    <t>'6924255222903045551</t>
  </si>
  <si>
    <t>'SS76070032212613701390028</t>
  </si>
  <si>
    <t>'2026021808102124159851794081</t>
  </si>
  <si>
    <t>'6924123458824469879</t>
  </si>
  <si>
    <t>'SS76069109998530895820241</t>
  </si>
  <si>
    <t>'2026021808102041867023624081</t>
  </si>
  <si>
    <t>'6924254548561133415</t>
  </si>
  <si>
    <t>'SS76069542671272676100036</t>
  </si>
  <si>
    <t>'2026021808171609189340254081</t>
  </si>
  <si>
    <t>'6924249156908318053</t>
  </si>
  <si>
    <t>'SS76069051497818032910039</t>
  </si>
  <si>
    <t>'2026021808180536505359424081</t>
  </si>
  <si>
    <t>'SS76069848815452326910045</t>
  </si>
  <si>
    <t>'2026021808213517370527124081</t>
  </si>
  <si>
    <t>'6950637823407429332</t>
  </si>
  <si>
    <t>'SS76069053895693768060038</t>
  </si>
  <si>
    <t>'2026021808251328190482424081</t>
  </si>
  <si>
    <t>'6950640372634490429</t>
  </si>
  <si>
    <t>'SS76044346192111416670077</t>
  </si>
  <si>
    <t>'2026021808314710034225154081</t>
  </si>
  <si>
    <t>'6924242200453020929</t>
  </si>
  <si>
    <t>'SS76069055526320381590206</t>
  </si>
  <si>
    <t>'2026021808351930158894274081</t>
  </si>
  <si>
    <t>'6924255203582836251</t>
  </si>
  <si>
    <t>'SS76070074809791944090007</t>
  </si>
  <si>
    <t>'2026021808352613259904434081</t>
  </si>
  <si>
    <t>'6950644949657589409</t>
  </si>
  <si>
    <t>'SS76069587289158169960017</t>
  </si>
  <si>
    <t>'2026021808390817168020584081</t>
  </si>
  <si>
    <t>'6924255668490435888</t>
  </si>
  <si>
    <t>'SS76069057933802378580071</t>
  </si>
  <si>
    <t>'2026021808471330165900804081</t>
  </si>
  <si>
    <t>'6950699982585140471</t>
  </si>
  <si>
    <t>'SS76071003252705528780027</t>
  </si>
  <si>
    <t>'2026021808480411540242354081</t>
  </si>
  <si>
    <t>'6950660738834241128</t>
  </si>
  <si>
    <t>'SS76069775878988925840170</t>
  </si>
  <si>
    <t>'2026021808480427277071994081</t>
  </si>
  <si>
    <t>'6950633646347720479</t>
  </si>
  <si>
    <t>'SS76069055490848240700045</t>
  </si>
  <si>
    <t>'2026021808480541906178974081</t>
  </si>
  <si>
    <t>'6950635532988061319</t>
  </si>
  <si>
    <t>'SS76069035416897623470226</t>
  </si>
  <si>
    <t>'2026021808480334786020384081</t>
  </si>
  <si>
    <t>'6950660802621215758</t>
  </si>
  <si>
    <t>'SS76069774385302080400024</t>
  </si>
  <si>
    <t>'2026021808480501104945004081</t>
  </si>
  <si>
    <t>'SS76069736406237394420238</t>
  </si>
  <si>
    <t>'2026021808491203064471454081</t>
  </si>
  <si>
    <t>'6924252116576205850</t>
  </si>
  <si>
    <t>'SS76069035866528325120154</t>
  </si>
  <si>
    <t>'2026021808524812975355224081</t>
  </si>
  <si>
    <t>'6950624781418763346</t>
  </si>
  <si>
    <t>'SS76069075944096402330089</t>
  </si>
  <si>
    <t>'2026021808534225134042014081</t>
  </si>
  <si>
    <t>'6950641951312975237</t>
  </si>
  <si>
    <t>'SS76069050922116879550015</t>
  </si>
  <si>
    <t>'2026021808570812124820634081</t>
  </si>
  <si>
    <t>'6950637510519953072</t>
  </si>
  <si>
    <t>'SS76069048676885307230027</t>
  </si>
  <si>
    <t>'2026021809001918550461844081</t>
  </si>
  <si>
    <t>'6950620294160323753</t>
  </si>
  <si>
    <t>'SS76069327752785310720018</t>
  </si>
  <si>
    <t>'2026021809002005292569604081</t>
  </si>
  <si>
    <t>'6950622182116562355</t>
  </si>
  <si>
    <t>'SS76068979132219561460088</t>
  </si>
  <si>
    <t>'2026021809001704713518174081</t>
  </si>
  <si>
    <t>'6924267564107595697</t>
  </si>
  <si>
    <t>'SS76070073789625306020185</t>
  </si>
  <si>
    <t>'2026021809001807223219474081</t>
  </si>
  <si>
    <t>'6924274418709593523</t>
  </si>
  <si>
    <t>'SS76070076750929928200215</t>
  </si>
  <si>
    <t>'2026021809001724592386944081</t>
  </si>
  <si>
    <t>'6924253974325198619</t>
  </si>
  <si>
    <t>'SS76069048575689362280080</t>
  </si>
  <si>
    <t>'2026021809005002201564564081</t>
  </si>
  <si>
    <t>'6950677045196887886</t>
  </si>
  <si>
    <t>'SS76063587689065352310088</t>
  </si>
  <si>
    <t>'2026021809004913014633154081</t>
  </si>
  <si>
    <t>'6924250573819182613</t>
  </si>
  <si>
    <t>'SS76069274191964247190049</t>
  </si>
  <si>
    <t>'2026021809004834330547624081</t>
  </si>
  <si>
    <t>'6924262237025893525</t>
  </si>
  <si>
    <t>'SS76069800145670474760085</t>
  </si>
  <si>
    <t>'2026021809052022610742394081</t>
  </si>
  <si>
    <t>'6924264786593152474</t>
  </si>
  <si>
    <t>'SS76070262593563692020106</t>
  </si>
  <si>
    <t>'2026021809353923532549754081</t>
  </si>
  <si>
    <t>'6924247751018970192</t>
  </si>
  <si>
    <t>'SS76069288754569057740139</t>
  </si>
  <si>
    <t>'2026021809474000257602834081</t>
  </si>
  <si>
    <t>'6924254004844199260</t>
  </si>
  <si>
    <t>'SS76069023630616376780164</t>
  </si>
  <si>
    <t>'2026021809474601476201384081</t>
  </si>
  <si>
    <t>'6924267718544227967</t>
  </si>
  <si>
    <t>'SS76055697667662154640222</t>
  </si>
  <si>
    <t>'2026021809481619032154024081</t>
  </si>
  <si>
    <t>'6924243303668415829</t>
  </si>
  <si>
    <t>'SS76069722718836045200097</t>
  </si>
  <si>
    <t>'2026021809481816845092344081</t>
  </si>
  <si>
    <t>'6924258571255315763</t>
  </si>
  <si>
    <t>'SS76069202566279334670105</t>
  </si>
  <si>
    <t>'2026021809590305999662714081</t>
  </si>
  <si>
    <t>'6950639599772767516</t>
  </si>
  <si>
    <t>'SS76069059111274416830040</t>
  </si>
  <si>
    <t>'2026021809590213688673344081</t>
  </si>
  <si>
    <t>'6950645366626719252</t>
  </si>
  <si>
    <t>'SS76069643045298839190096</t>
  </si>
  <si>
    <t>'2026021809590316988086184081</t>
  </si>
  <si>
    <t>'6950645715791910432</t>
  </si>
  <si>
    <t>'SS76070256411201869300213</t>
  </si>
  <si>
    <t>'2026021809590224545533504081</t>
  </si>
  <si>
    <t>'6950313828294203108</t>
  </si>
  <si>
    <t>'SS76010968778326348800211</t>
  </si>
  <si>
    <t>'2026021811521141070924804081</t>
  </si>
  <si>
    <t>'6950651766103610902</t>
  </si>
  <si>
    <t>'SS76069848688195346380137</t>
  </si>
  <si>
    <t>'2026021811594631802002114081</t>
  </si>
  <si>
    <t>'6950631540870485076</t>
  </si>
  <si>
    <t>'SS76069055489042030480069</t>
  </si>
  <si>
    <t>'2026021812003325963894104081</t>
  </si>
  <si>
    <t>'6950651929334519648</t>
  </si>
  <si>
    <t>'SS76070045863305590140218</t>
  </si>
  <si>
    <t>'2026021812032824845030494081</t>
  </si>
  <si>
    <t>'6924241163743887244</t>
  </si>
  <si>
    <t>'SS76069058322734781840238</t>
  </si>
  <si>
    <t>'2026021812034708896678754081</t>
  </si>
  <si>
    <t>'6924264357424168708</t>
  </si>
  <si>
    <t>'SS76069823683014333530200</t>
  </si>
  <si>
    <t>'2026021812041135700946344081</t>
  </si>
  <si>
    <t>'6924257721069108635</t>
  </si>
  <si>
    <t>'SS76069835534105971630057</t>
  </si>
  <si>
    <t>'2026021812084117584950184081</t>
  </si>
  <si>
    <t>'6924258664822766823</t>
  </si>
  <si>
    <t>'SS76069315458026870300010</t>
  </si>
  <si>
    <t>'2026021812091929919974834081</t>
  </si>
  <si>
    <t>'6950654100892751817</t>
  </si>
  <si>
    <t>'SS76069593040131733020212</t>
  </si>
  <si>
    <t>'2026021812121210450864834081</t>
  </si>
  <si>
    <t>'6924262878181228238</t>
  </si>
  <si>
    <t>'SS76069039462164728830237</t>
  </si>
  <si>
    <t>'2026021812170428357760354081</t>
  </si>
  <si>
    <t>'6950695116612507564</t>
  </si>
  <si>
    <t>'SS76069758364071409020158</t>
  </si>
  <si>
    <t>'2026021812170216120100304081</t>
  </si>
  <si>
    <t>'6924272661848095881</t>
  </si>
  <si>
    <t>'SS76069897126452104310031</t>
  </si>
  <si>
    <t>'2026021812170203867609874081</t>
  </si>
  <si>
    <t>'6924263018601217562</t>
  </si>
  <si>
    <t>'SS76069035378717335450085</t>
  </si>
  <si>
    <t>'2026021812170123931991144081</t>
  </si>
  <si>
    <t>'6924247530731895878</t>
  </si>
  <si>
    <t>'SS76069200951391362910212</t>
  </si>
  <si>
    <t>'2026021812170536029445474081</t>
  </si>
  <si>
    <t>'6950653775010076139</t>
  </si>
  <si>
    <t>'SS76069053490270702340138</t>
  </si>
  <si>
    <t>'2026021812264700102899354081</t>
  </si>
  <si>
    <t>'SS76068902161835136400145</t>
  </si>
  <si>
    <t>'2026021812274132395594604081</t>
  </si>
  <si>
    <t>'6950647140807087527</t>
  </si>
  <si>
    <t>'SS76069320153424202600054</t>
  </si>
  <si>
    <t>'2026021812320323791375364081</t>
  </si>
  <si>
    <t>'6950627463423727097</t>
  </si>
  <si>
    <t>'SS76069773216392487030036</t>
  </si>
  <si>
    <t>'2026021812363818919756864081</t>
  </si>
  <si>
    <t>'6950615769269736472</t>
  </si>
  <si>
    <t>'SS76069037002804762060214</t>
  </si>
  <si>
    <t>'2026021812365110540160504081</t>
  </si>
  <si>
    <t>'6924260736447119109</t>
  </si>
  <si>
    <t>'SS76069034494308682580074</t>
  </si>
  <si>
    <t>'2026021812430606636057944081</t>
  </si>
  <si>
    <t>'6950624597452396420</t>
  </si>
  <si>
    <t>'SS76069068782077384220188</t>
  </si>
  <si>
    <t>'2026021812433518413653024081</t>
  </si>
  <si>
    <t>'6924258218713906629</t>
  </si>
  <si>
    <t>'SS76069051750309076880028</t>
  </si>
  <si>
    <t>'2026021812444628480681364081</t>
  </si>
  <si>
    <t>'6924249649713282915</t>
  </si>
  <si>
    <t>'SS76069056146442493860109</t>
  </si>
  <si>
    <t>'2026021812444529536793944081</t>
  </si>
  <si>
    <t>'6950631536688501989</t>
  </si>
  <si>
    <t>'SS76069038185090752350211</t>
  </si>
  <si>
    <t>'2026021812444509407043084081</t>
  </si>
  <si>
    <t>'6924254754113223880</t>
  </si>
  <si>
    <t>'SS76069325948606390170070</t>
  </si>
  <si>
    <t>'2026021812444621017239194081</t>
  </si>
  <si>
    <t>'6950658738831234666</t>
  </si>
  <si>
    <t>'SS76069827943269054070000</t>
  </si>
  <si>
    <t>'2026021812444612543308804081</t>
  </si>
  <si>
    <t>'6950633099819357619</t>
  </si>
  <si>
    <t>'SS76068979188129139470164</t>
  </si>
  <si>
    <t>'2026021812464217665766504081</t>
  </si>
  <si>
    <t>'6924336152318278928</t>
  </si>
  <si>
    <t>'SS76069397792942333950197</t>
  </si>
  <si>
    <t>'2026021812522914390566944081</t>
  </si>
  <si>
    <t>'6950628874532623519</t>
  </si>
  <si>
    <t>'SS76068943202227489660081</t>
  </si>
  <si>
    <t>'2026021812525834575977474081</t>
  </si>
  <si>
    <t>'6950649587873158891</t>
  </si>
  <si>
    <t>'SS76069825410270172540086</t>
  </si>
  <si>
    <t>'2026021812563334062546384081</t>
  </si>
  <si>
    <t>'6950638100930172556</t>
  </si>
  <si>
    <t>'SS76069033226795423260079</t>
  </si>
  <si>
    <t>'2026021813003920010109864081</t>
  </si>
  <si>
    <t>'6950651486399764236</t>
  </si>
  <si>
    <t>'SS76068888336703818750071</t>
  </si>
  <si>
    <t>'2026021813070822071708254081</t>
  </si>
  <si>
    <t>'6924262563216587962</t>
  </si>
  <si>
    <t>'SS76069055527025587550172</t>
  </si>
  <si>
    <t>'2026021813072829823142764081</t>
  </si>
  <si>
    <t>'6950617616848524604</t>
  </si>
  <si>
    <t>'SS76069049534450283790190</t>
  </si>
  <si>
    <t>'2026021813085905256197644081</t>
  </si>
  <si>
    <t>'6924249294038924951</t>
  </si>
  <si>
    <t>'SS76069034463237412360157</t>
  </si>
  <si>
    <t>'2026021813122212757573554081</t>
  </si>
  <si>
    <t>'6924248078202272881</t>
  </si>
  <si>
    <t>'SS76069050725049636110160</t>
  </si>
  <si>
    <t>'2026021813161711130473424081</t>
  </si>
  <si>
    <t>'6924242109772037357</t>
  </si>
  <si>
    <t>'SS76069061997226767990075</t>
  </si>
  <si>
    <t>'2026021813161741075510024081</t>
  </si>
  <si>
    <t>'6924301880709839949</t>
  </si>
  <si>
    <t>'SS76070229875227036260025</t>
  </si>
  <si>
    <t>'2026021813162129949632344081</t>
  </si>
  <si>
    <t>'6950610891071624603</t>
  </si>
  <si>
    <t>'SS76069055495930557940034</t>
  </si>
  <si>
    <t>'2026021813161901818506764081</t>
  </si>
  <si>
    <t>'6950640387410367597</t>
  </si>
  <si>
    <t>'SS76069915262172206620018</t>
  </si>
  <si>
    <t>'2026021813190702070618004081</t>
  </si>
  <si>
    <t>'6950645591389443823</t>
  </si>
  <si>
    <t>'SS76070003127714124950128</t>
  </si>
  <si>
    <t>'2026021813253927726198024081</t>
  </si>
  <si>
    <t>'6950656360588973137</t>
  </si>
  <si>
    <t>'SS76069331105648194710012</t>
  </si>
  <si>
    <t>'2026021813342414939100504081</t>
  </si>
  <si>
    <t>'6950654076764558599</t>
  </si>
  <si>
    <t>'SS76069838884744607180149</t>
  </si>
  <si>
    <t>'2026021813360218289794924081</t>
  </si>
  <si>
    <t>'6924262979554738030</t>
  </si>
  <si>
    <t>'SS76069054447126492590128</t>
  </si>
  <si>
    <t>'2026021813365226810616734081</t>
  </si>
  <si>
    <t>'147357073582392397</t>
  </si>
  <si>
    <t>'2026021813365203742436474081</t>
  </si>
  <si>
    <t>'2026021813580333974848274081</t>
  </si>
  <si>
    <t>'2026021814493502656548354081</t>
  </si>
  <si>
    <t>'6924242582783229873</t>
  </si>
  <si>
    <t>'SS76069036443282481180239</t>
  </si>
  <si>
    <t>'2026021815233134023022234081</t>
  </si>
  <si>
    <t>'6950639526220731827</t>
  </si>
  <si>
    <t>'SS76068979108829967790120</t>
  </si>
  <si>
    <t>'2026021817111500927503994081</t>
  </si>
  <si>
    <t>'2026021903464920559797914081</t>
  </si>
  <si>
    <t>'6950655620798420166</t>
  </si>
  <si>
    <t>'SS76073006382344768260082</t>
  </si>
  <si>
    <t>'2026021903464801776356354081</t>
  </si>
  <si>
    <t>'6924280771112697528</t>
  </si>
  <si>
    <t>'SS76073004866988610830092</t>
  </si>
  <si>
    <t>'2026021903464816120550744081</t>
  </si>
  <si>
    <t>'6950677843298423995</t>
  </si>
  <si>
    <t>'SS76073628002093796220004</t>
  </si>
  <si>
    <t>'2026021903464908897500684081</t>
  </si>
  <si>
    <t>'6950680388358902890</t>
  </si>
  <si>
    <t>'SS76073767332342830480222</t>
  </si>
  <si>
    <t>'2026021903490823624299614081</t>
  </si>
  <si>
    <t>'6950666016775869926</t>
  </si>
  <si>
    <t>'SS76072588105581696060003</t>
  </si>
  <si>
    <t>'2026021903490813178639454081</t>
  </si>
  <si>
    <t>'6950641575394744132</t>
  </si>
  <si>
    <t>'SS76072619220991511390006</t>
  </si>
  <si>
    <t>'2026021903490935614400384081</t>
  </si>
  <si>
    <t>'6950659369119520062</t>
  </si>
  <si>
    <t>'SS76072523989251036790081</t>
  </si>
  <si>
    <t>'2026021903490802548741224081</t>
  </si>
  <si>
    <t>'6950675061314819547</t>
  </si>
  <si>
    <t>'SS76073006954397537430073</t>
  </si>
  <si>
    <t>'2026021903490904501184384081</t>
  </si>
  <si>
    <t>'6950660289015453355</t>
  </si>
  <si>
    <t>'SS76073404072365760360150</t>
  </si>
  <si>
    <t>'2026021903544633958508154081</t>
  </si>
  <si>
    <t>'6950649977239246000</t>
  </si>
  <si>
    <t>'SS76072525691486704740183</t>
  </si>
  <si>
    <t>'2026021903544709786662594081</t>
  </si>
  <si>
    <t>'6950659449565157343</t>
  </si>
  <si>
    <t>'SS76072574611717655380172</t>
  </si>
  <si>
    <t>'2026021903544814016353824081</t>
  </si>
  <si>
    <t>'6950658210194462269</t>
  </si>
  <si>
    <t>'SS76072989554077537740213</t>
  </si>
  <si>
    <t>'2026021903544824540984514081</t>
  </si>
  <si>
    <t>'6924279371293425098</t>
  </si>
  <si>
    <t>'SS76072711660555635740226</t>
  </si>
  <si>
    <t>'2026021903544638015803304081</t>
  </si>
  <si>
    <t>'6924283877130861651</t>
  </si>
  <si>
    <t>'SS76072691066474501550146</t>
  </si>
  <si>
    <t>'2026021904112336912010674081</t>
  </si>
  <si>
    <t>'6924298313152494960</t>
  </si>
  <si>
    <t>'SS76073811557713884500084</t>
  </si>
  <si>
    <t>'2026021904124939343887904081</t>
  </si>
  <si>
    <t>'6924302578703368138</t>
  </si>
  <si>
    <t>'SS76073622153148009420209</t>
  </si>
  <si>
    <t>'2026021904225513520737794081</t>
  </si>
  <si>
    <t>'6950636743940380263</t>
  </si>
  <si>
    <t>'SS76072748238996933210224</t>
  </si>
  <si>
    <t>'2026021904225637509698654081</t>
  </si>
  <si>
    <t>'6950662047660709038</t>
  </si>
  <si>
    <t>'SS76072788784491074910040</t>
  </si>
  <si>
    <t>'2026021904331417670965954081</t>
  </si>
  <si>
    <t>'6924287445100755986</t>
  </si>
  <si>
    <t>'SS76073304147258084300043</t>
  </si>
  <si>
    <t>'2026021904335916738230184081</t>
  </si>
  <si>
    <t>'6950670846063285516</t>
  </si>
  <si>
    <t>'SS76073464062564109300030</t>
  </si>
  <si>
    <t>'2026021904385613101145794081</t>
  </si>
  <si>
    <t>'6950659437560730879</t>
  </si>
  <si>
    <t>'SS76072588761570514420240</t>
  </si>
  <si>
    <t>'2026021904391002525765314081</t>
  </si>
  <si>
    <t>'6950664717378656068</t>
  </si>
  <si>
    <t>'SS76073792876369679990041</t>
  </si>
  <si>
    <t>'2026021904392430122972224081</t>
  </si>
  <si>
    <t>'6924290941782621352</t>
  </si>
  <si>
    <t>'SS76073006520956032000018</t>
  </si>
  <si>
    <t>'2026021904392503699061824081</t>
  </si>
  <si>
    <t>'6924275579829255401</t>
  </si>
  <si>
    <t>'SS76072562541967774780159</t>
  </si>
  <si>
    <t>'2026021904392338846674194081</t>
  </si>
  <si>
    <t>'6950665973629261466</t>
  </si>
  <si>
    <t>'SS76072613801270485020148</t>
  </si>
  <si>
    <t>'2026021904392340523369474081</t>
  </si>
  <si>
    <t>'6950643922728064603</t>
  </si>
  <si>
    <t>'SS76072590693844628980102</t>
  </si>
  <si>
    <t>'2026021904392334030558814081</t>
  </si>
  <si>
    <t>'6950682038071727310</t>
  </si>
  <si>
    <t>'SS76073428488993835520118</t>
  </si>
  <si>
    <t>'2026021904444706211832384081</t>
  </si>
  <si>
    <t>'6924272470973513658</t>
  </si>
  <si>
    <t>'SS76072692168066995470220</t>
  </si>
  <si>
    <t>'2026021907491434816169314081</t>
  </si>
  <si>
    <t>'6950665924155151745</t>
  </si>
  <si>
    <t>'SS76072613080903191130145</t>
  </si>
  <si>
    <t>'2026021907525907186844704081</t>
  </si>
  <si>
    <t>'6924302760561900572</t>
  </si>
  <si>
    <t>'SS76073792659356226910134</t>
  </si>
  <si>
    <t>'2026021907560523287403984081</t>
  </si>
  <si>
    <t>'6924276329856334934</t>
  </si>
  <si>
    <t>'SS76073009465411182460180</t>
  </si>
  <si>
    <t>'2026021907562322701350494081</t>
  </si>
  <si>
    <t>'6924300562051923272</t>
  </si>
  <si>
    <t>'SS76073972618945170280005</t>
  </si>
  <si>
    <t>'2026021907564035820178014081</t>
  </si>
  <si>
    <t>'6950675197312701857</t>
  </si>
  <si>
    <t>'SS76073020731805540300006</t>
  </si>
  <si>
    <t>'2026021907591314435290024081</t>
  </si>
  <si>
    <t>'6924287445100821522</t>
  </si>
  <si>
    <t>'SS76073303946959592960221</t>
  </si>
  <si>
    <t>'2026021908001626342036484081</t>
  </si>
  <si>
    <t>'6950679851341059093</t>
  </si>
  <si>
    <t>'SS76072895751999862020096</t>
  </si>
  <si>
    <t>'2026021908002525559534714081</t>
  </si>
  <si>
    <t>'6924327250218155820</t>
  </si>
  <si>
    <t>'SS76073797310756951400148</t>
  </si>
  <si>
    <t>'2026021908004531224837384081</t>
  </si>
  <si>
    <t>'6950670860108502146</t>
  </si>
  <si>
    <t>'SS76059157215750561780180</t>
  </si>
  <si>
    <t>'2026021908025822323694494081</t>
  </si>
  <si>
    <t>'6950659993384522982</t>
  </si>
  <si>
    <t>'6950659993384457446</t>
  </si>
  <si>
    <t>'SS76072706641109530000109</t>
  </si>
  <si>
    <t>'2026021908041633730401344081</t>
  </si>
  <si>
    <t>'6924339142331891449</t>
  </si>
  <si>
    <t>'SS76074457833022592350142</t>
  </si>
  <si>
    <t>'2026021908081540393121694081</t>
  </si>
  <si>
    <t>'6924291050666032758</t>
  </si>
  <si>
    <t>'SS76073405728568653230129</t>
  </si>
  <si>
    <t>'2026021908110313800409604081</t>
  </si>
  <si>
    <t>'6950648028411597977</t>
  </si>
  <si>
    <t>'SS76072567319320212890230</t>
  </si>
  <si>
    <t>'2026021908131109329219104081</t>
  </si>
  <si>
    <t>'6950663687398758192</t>
  </si>
  <si>
    <t>'SS76072664829088402320241</t>
  </si>
  <si>
    <t>'2026021908165523207613824081</t>
  </si>
  <si>
    <t>'6924284708754063083</t>
  </si>
  <si>
    <t>'SS76072781371723453940052</t>
  </si>
  <si>
    <t>'2026021908172609858583554081</t>
  </si>
  <si>
    <t>'6924266052870176109</t>
  </si>
  <si>
    <t>'SS76072690468831237620045</t>
  </si>
  <si>
    <t>'2026021908214535274593684081</t>
  </si>
  <si>
    <t>'6923869556545519123</t>
  </si>
  <si>
    <t>'6923869556545453587</t>
  </si>
  <si>
    <t>'SS76072794057428011610018</t>
  </si>
  <si>
    <t>'2026021908214521608046514081</t>
  </si>
  <si>
    <t>'6950671337000670746</t>
  </si>
  <si>
    <t>'SS76073623783337866510021</t>
  </si>
  <si>
    <t>'2026021908214709651532804081</t>
  </si>
  <si>
    <t>'6924288025788448066</t>
  </si>
  <si>
    <t>'SS76073431036152553110093</t>
  </si>
  <si>
    <t>'2026021908214523869366114081</t>
  </si>
  <si>
    <t>'6924270647603526828</t>
  </si>
  <si>
    <t>'SS76072773667339802000192</t>
  </si>
  <si>
    <t>'2026021908214709919411604081</t>
  </si>
  <si>
    <t>'SS76072794064368972890176</t>
  </si>
  <si>
    <t>'2026021908224534113131614081</t>
  </si>
  <si>
    <t>'6924274731986812720</t>
  </si>
  <si>
    <t>'SS76072803703174106100163</t>
  </si>
  <si>
    <t>'2026021908231630661883224081</t>
  </si>
  <si>
    <t>'6924136802046410634</t>
  </si>
  <si>
    <t>'SS76072590023977907350005</t>
  </si>
  <si>
    <t>'2026021908235021649989124081</t>
  </si>
  <si>
    <t>'6950679197682505354</t>
  </si>
  <si>
    <t>'SS76074054092298657430224</t>
  </si>
  <si>
    <t>'2026021908263410703221864081</t>
  </si>
  <si>
    <t>'6924286756300750321</t>
  </si>
  <si>
    <t>'SS76072664338280617150227</t>
  </si>
  <si>
    <t>'2026021908263416158067304081</t>
  </si>
  <si>
    <t>'6924275305750756490</t>
  </si>
  <si>
    <t>'SS76072614658415659610099</t>
  </si>
  <si>
    <t>'2026021908263403196728704081</t>
  </si>
  <si>
    <t>'6924266711249878887</t>
  </si>
  <si>
    <t>'SS76072584162109033470057</t>
  </si>
  <si>
    <t>'2026021908263422832461324081</t>
  </si>
  <si>
    <t>'6950672753183036512</t>
  </si>
  <si>
    <t>'SS76072654228233917500026</t>
  </si>
  <si>
    <t>'2026021908263408106642194081</t>
  </si>
  <si>
    <t>'6924277978095320082</t>
  </si>
  <si>
    <t>'SS76054510103548728410215</t>
  </si>
  <si>
    <t>'2026021908274608113730984081</t>
  </si>
  <si>
    <t>'6924286147454992186</t>
  </si>
  <si>
    <t>'SS76072739751071790170172</t>
  </si>
  <si>
    <t>'2026021908275921988971944081</t>
  </si>
  <si>
    <t>'6924298055442464714</t>
  </si>
  <si>
    <t>'SS76073615027897469840060</t>
  </si>
  <si>
    <t>'2026021908282614521802584081</t>
  </si>
  <si>
    <t>'6950671425461884515</t>
  </si>
  <si>
    <t>'SS76073794431656921980023</t>
  </si>
  <si>
    <t>'2026021908285317868070504081</t>
  </si>
  <si>
    <t>'6950681862782195037</t>
  </si>
  <si>
    <t>'SS76073261942792565950040</t>
  </si>
  <si>
    <t>'2026021908290015776156354081</t>
  </si>
  <si>
    <t>'6924289140308148169</t>
  </si>
  <si>
    <t>'SS76073623783675502140020</t>
  </si>
  <si>
    <t>'2026021908291840571702394081</t>
  </si>
  <si>
    <t>'6950657220149384993</t>
  </si>
  <si>
    <t>'SS76072704902473649180000</t>
  </si>
  <si>
    <t>'2026021908292610572928524081</t>
  </si>
  <si>
    <t>'6950687053532435526</t>
  </si>
  <si>
    <t>'SS76073955382662597750138</t>
  </si>
  <si>
    <t>'2026021908293218796385474081</t>
  </si>
  <si>
    <t>'6924282095629663821</t>
  </si>
  <si>
    <t>'SS76072577034220670070135</t>
  </si>
  <si>
    <t>'2026021908352115523187474081</t>
  </si>
  <si>
    <t>'6950650325777978388</t>
  </si>
  <si>
    <t>'SS76072589427468539390155</t>
  </si>
  <si>
    <t>'2026021908363609063145114081</t>
  </si>
  <si>
    <t>'6950691456870651662</t>
  </si>
  <si>
    <t>'SS76073977785069242940234</t>
  </si>
  <si>
    <t>'2026021908370216025072644081</t>
  </si>
  <si>
    <t>'6950670883776042456</t>
  </si>
  <si>
    <t>'SS76072977928977784660198</t>
  </si>
  <si>
    <t>'2026021908422613764042334081</t>
  </si>
  <si>
    <t>'6924295817702899092</t>
  </si>
  <si>
    <t>'SS76073796574111216730165</t>
  </si>
  <si>
    <t>'2026021908465303440151444081</t>
  </si>
  <si>
    <t>'6924279835757805111</t>
  </si>
  <si>
    <t>'SS76072809171375601070170</t>
  </si>
  <si>
    <t>'2026021908482610618800904081</t>
  </si>
  <si>
    <t>'6924278564029496451</t>
  </si>
  <si>
    <t>'SS76072887063288059260082</t>
  </si>
  <si>
    <t>'3758813796244783538</t>
  </si>
  <si>
    <t>【火山奶芙】雪中飞亲子长款面包羽绒服秋冬外套-X2501319062FXT-YZ</t>
  </si>
  <si>
    <t>'2026021908485222705280364081</t>
  </si>
  <si>
    <t>'6950661221344417569</t>
  </si>
  <si>
    <t>'SS76072704938471431830233</t>
  </si>
  <si>
    <t>'2026021908504626425270274081</t>
  </si>
  <si>
    <t>'6950641272667641284</t>
  </si>
  <si>
    <t>'SS76072567588092812890140</t>
  </si>
  <si>
    <t>'2026021908504616749862504081</t>
  </si>
  <si>
    <t>'6950664342218086057</t>
  </si>
  <si>
    <t>'SS76073007932771087740078</t>
  </si>
  <si>
    <t>'2026021908504816993160094081</t>
  </si>
  <si>
    <t>'6924279534783528908</t>
  </si>
  <si>
    <t>'SS76072620282437637620199</t>
  </si>
  <si>
    <t>'2026021908504818476283314081</t>
  </si>
  <si>
    <t>'6924277611743248341</t>
  </si>
  <si>
    <t>'SS76072807400358715230090</t>
  </si>
  <si>
    <t>'2026021908504814432832064081</t>
  </si>
  <si>
    <t>'6924276122266532899</t>
  </si>
  <si>
    <t>'SS76072873281517325210207</t>
  </si>
  <si>
    <t>'2026021908512236075118174081</t>
  </si>
  <si>
    <t>'6950670547550279372</t>
  </si>
  <si>
    <t>'SS76072781323530778140011</t>
  </si>
  <si>
    <t>'2026021908574121523830034081</t>
  </si>
  <si>
    <t>'6950659236006860395</t>
  </si>
  <si>
    <t>'SS76072739754500101210139</t>
  </si>
  <si>
    <t>'2026021908581020902057064081</t>
  </si>
  <si>
    <t>'6924291635434585219</t>
  </si>
  <si>
    <t>'SS76073793176010104590039</t>
  </si>
  <si>
    <t>'2026021909193626060436834081</t>
  </si>
  <si>
    <t>'6950731578636768257</t>
  </si>
  <si>
    <t>'SS76072142870438223550147</t>
  </si>
  <si>
    <t>'2026021909204924498713954081</t>
  </si>
  <si>
    <t>'6924281542861553162</t>
  </si>
  <si>
    <t>'SS76072713424677445640191</t>
  </si>
  <si>
    <t>'2026021909240817879370594081</t>
  </si>
  <si>
    <t>'6924275298947267958</t>
  </si>
  <si>
    <t>'SS76072663490040673690130</t>
  </si>
  <si>
    <t>'2026021909240900090120104081</t>
  </si>
  <si>
    <t>'6950654523789612787</t>
  </si>
  <si>
    <t>'SS76072715609029184100082</t>
  </si>
  <si>
    <t>'2026021909240820186401824081</t>
  </si>
  <si>
    <t>'6950648023233730466</t>
  </si>
  <si>
    <t>'SS76072570486019366920048</t>
  </si>
  <si>
    <t>'2026021909240836418073754081</t>
  </si>
  <si>
    <t>'6924288787841580646</t>
  </si>
  <si>
    <t>'SS76073413683986928990188</t>
  </si>
  <si>
    <t>'2026021909240828871071154081</t>
  </si>
  <si>
    <t>'6950643521714591132</t>
  </si>
  <si>
    <t>'SS76072616437390548570125</t>
  </si>
  <si>
    <t>'2026021909253010068628914081</t>
  </si>
  <si>
    <t>'6950660619082143110</t>
  </si>
  <si>
    <t>'SS76073914227480502160002</t>
  </si>
  <si>
    <t>'2026021909252913782884264081</t>
  </si>
  <si>
    <t>'6924302637886701461</t>
  </si>
  <si>
    <t>'SS76073641186957604190013</t>
  </si>
  <si>
    <t>'2026021909252809114749864081</t>
  </si>
  <si>
    <t>'6950666851135067677</t>
  </si>
  <si>
    <t>'SS76073008156747412880121</t>
  </si>
  <si>
    <t>'2026021909252934903168414081</t>
  </si>
  <si>
    <t>'6924272794552467393</t>
  </si>
  <si>
    <t>'SS76072727477320955300066</t>
  </si>
  <si>
    <t>'2026021909310719807275584081</t>
  </si>
  <si>
    <t>'6924300562051988808</t>
  </si>
  <si>
    <t>'SS76073972283737213940170</t>
  </si>
  <si>
    <t>'2026021909393304866220034081</t>
  </si>
  <si>
    <t>'6950664134620354173</t>
  </si>
  <si>
    <t>'SS76073370555511485860028</t>
  </si>
  <si>
    <t>'2026021909405303443635544081</t>
  </si>
  <si>
    <t>'6950668680831505487</t>
  </si>
  <si>
    <t>'SS76073004108475602070178</t>
  </si>
  <si>
    <t>'2026021909405110032911634081</t>
  </si>
  <si>
    <t>'6924266653629447492</t>
  </si>
  <si>
    <t>'SS76072583985898010000164</t>
  </si>
  <si>
    <t>'2026021909405023166000904081</t>
  </si>
  <si>
    <t>'6924271336717188449</t>
  </si>
  <si>
    <t>'SS76072653017599350390247</t>
  </si>
  <si>
    <t>'2026021909405138777823184081</t>
  </si>
  <si>
    <t>'6924302894673919625</t>
  </si>
  <si>
    <t>'SS76073959926019366750119</t>
  </si>
  <si>
    <t>'2026021909405139439570274081</t>
  </si>
  <si>
    <t>'SS76072706651209937980061</t>
  </si>
  <si>
    <t>'2026021909474022758036484081</t>
  </si>
  <si>
    <t>'6923865101497761266</t>
  </si>
  <si>
    <t>'SS76073462094266209740094</t>
  </si>
  <si>
    <t>'2026021910233825932597824081</t>
  </si>
  <si>
    <t>'6950659254122125135</t>
  </si>
  <si>
    <t>'SS76072693592251932250007</t>
  </si>
  <si>
    <t>'2026021910424910745940944081</t>
  </si>
  <si>
    <t>'147343956417130147</t>
  </si>
  <si>
    <t>'2026021910425219925076884081</t>
  </si>
  <si>
    <t>订单号 6950121753391077192，退款金额 69.90 元</t>
  </si>
  <si>
    <t>'2026021911592231635213064081</t>
  </si>
  <si>
    <t>'6950664385413715088</t>
  </si>
  <si>
    <t>'SS76073455592838763870070</t>
  </si>
  <si>
    <t>'3758814051728228611</t>
  </si>
  <si>
    <t>【火山暖阳】雪中飞连帽时尚亲子羽绒面包服秋冬X2501319626FXT</t>
  </si>
  <si>
    <t>'2026021911592917883799504081</t>
  </si>
  <si>
    <t>'6950666040619964235</t>
  </si>
  <si>
    <t>'SS76072662177457441640010</t>
  </si>
  <si>
    <t>'2026021912032435702707354081</t>
  </si>
  <si>
    <t>'6924280103170965399</t>
  </si>
  <si>
    <t>'SS76072578238944545630247</t>
  </si>
  <si>
    <t>'2026021912033700720740384081</t>
  </si>
  <si>
    <t>'6950513279625205571</t>
  </si>
  <si>
    <t>'SS76072792878841372700246</t>
  </si>
  <si>
    <t>'2026021912040818964324354081</t>
  </si>
  <si>
    <t>'6950518475547547457</t>
  </si>
  <si>
    <t>'SS76073591536772877070141</t>
  </si>
  <si>
    <t>'2026021912075828410519194081</t>
  </si>
  <si>
    <t>'6924278387930332477</t>
  </si>
  <si>
    <t>'SS76072611740159019670218</t>
  </si>
  <si>
    <t>'2026021912084416358116264081</t>
  </si>
  <si>
    <t>'6924270433805041369</t>
  </si>
  <si>
    <t>'SS76072738652999851790114</t>
  </si>
  <si>
    <t>'2026021912094533359142674081</t>
  </si>
  <si>
    <t>'6924274086045253187</t>
  </si>
  <si>
    <t>'SS76073381682246128730133</t>
  </si>
  <si>
    <t>'2026021912103622003594874081</t>
  </si>
  <si>
    <t>'6924271771329396094</t>
  </si>
  <si>
    <t>'SS76072998997514327420202</t>
  </si>
  <si>
    <t>'2026021912111603531415404081</t>
  </si>
  <si>
    <t>'6924277176175329021</t>
  </si>
  <si>
    <t>'SS76072525404100203610141</t>
  </si>
  <si>
    <t>'2026021912114735830336544081</t>
  </si>
  <si>
    <t>'6924286186425449854</t>
  </si>
  <si>
    <t>'SS76062582151106565120088</t>
  </si>
  <si>
    <t>'2026021912120126096153964081</t>
  </si>
  <si>
    <t>'SS76072905546825894550118</t>
  </si>
  <si>
    <t>'2026021912121036038904824081</t>
  </si>
  <si>
    <t>'6924284566867705206</t>
  </si>
  <si>
    <t>'SS76072564850188951300142</t>
  </si>
  <si>
    <t>'2026021912141713107738024081</t>
  </si>
  <si>
    <t>'6924279986631507650</t>
  </si>
  <si>
    <t>'SS76072614710008714510069</t>
  </si>
  <si>
    <t>'2026021912142315992919404081</t>
  </si>
  <si>
    <t>'6924277929291054151</t>
  </si>
  <si>
    <t>'SS76072591340967572540203</t>
  </si>
  <si>
    <t>'2026021912150738718671464081</t>
  </si>
  <si>
    <t>'6924269353214049745</t>
  </si>
  <si>
    <t>'SS76073284834878431150160</t>
  </si>
  <si>
    <t>'2026021912155403612183044081</t>
  </si>
  <si>
    <t>'6950660465285273072</t>
  </si>
  <si>
    <t>'SS76073766719933977960068</t>
  </si>
  <si>
    <t>'2026021912165413307256514081</t>
  </si>
  <si>
    <t>'6950671390117598972</t>
  </si>
  <si>
    <t>'SS76073643254692088320037</t>
  </si>
  <si>
    <t>'2026021912250526110364164081</t>
  </si>
  <si>
    <t>'6950661152932238459</t>
  </si>
  <si>
    <t>'SS76072633795210120190119</t>
  </si>
  <si>
    <t>'2026021912255239899346114081</t>
  </si>
  <si>
    <t>'6950657028915271546</t>
  </si>
  <si>
    <t>'SS76072619528344051630088</t>
  </si>
  <si>
    <t>'2026021912262212753472274081</t>
  </si>
  <si>
    <t>'6950643560911083294</t>
  </si>
  <si>
    <t>'SS76072750140099835230180</t>
  </si>
  <si>
    <t>'2026021912262117795855744081</t>
  </si>
  <si>
    <t>'6924282810873380151</t>
  </si>
  <si>
    <t>'SS76073002991831495870031</t>
  </si>
  <si>
    <t>'2026021912262309959552384081</t>
  </si>
  <si>
    <t>'6950666735066616890</t>
  </si>
  <si>
    <t>'SS76072585043582328860195</t>
  </si>
  <si>
    <t>'2026021912262203319239784081</t>
  </si>
  <si>
    <t>'6950668346527847960</t>
  </si>
  <si>
    <t>'6950668346527782424</t>
  </si>
  <si>
    <t>'SS76072652170746639770201</t>
  </si>
  <si>
    <t>'2026021912262308225101304081</t>
  </si>
  <si>
    <t>'6924277105015816060</t>
  </si>
  <si>
    <t>'SS76072665865751106620168</t>
  </si>
  <si>
    <t>'2026021912375207384479124081</t>
  </si>
  <si>
    <t>'6924211650579038148</t>
  </si>
  <si>
    <t>'SS76044536717194201790009</t>
  </si>
  <si>
    <t>'2026021912393836284337184081</t>
  </si>
  <si>
    <t>'6950636870710924499</t>
  </si>
  <si>
    <t>'6950636870710858963</t>
  </si>
  <si>
    <t>'SS76072871200432627470199</t>
  </si>
  <si>
    <t>'2026021912412504302768794081</t>
  </si>
  <si>
    <t>'6924281768873721021</t>
  </si>
  <si>
    <t>'SS76072662765245729660001</t>
  </si>
  <si>
    <t>'2026021912510800337556834081</t>
  </si>
  <si>
    <t>'6950643584748033960</t>
  </si>
  <si>
    <t>'SS76072774900295764890145</t>
  </si>
  <si>
    <t>'2026021912564040818281054081</t>
  </si>
  <si>
    <t>'6950674958850004452</t>
  </si>
  <si>
    <t>'SS76072612792037381310232</t>
  </si>
  <si>
    <t>'2026021912592733062917314081</t>
  </si>
  <si>
    <t>'6924277689136413711</t>
  </si>
  <si>
    <t>'SS76072663332730636890148</t>
  </si>
  <si>
    <t>'2026021913030922065159774081</t>
  </si>
  <si>
    <t>'6924277906037767468</t>
  </si>
  <si>
    <t>'SS76072615200407270920140</t>
  </si>
  <si>
    <t>'2026021913102436334966224081</t>
  </si>
  <si>
    <t>'6924183716702026810</t>
  </si>
  <si>
    <t>'SS76074469646628296200245</t>
  </si>
  <si>
    <t>'2026021913102606092720734081</t>
  </si>
  <si>
    <t>'6924286634827939607</t>
  </si>
  <si>
    <t>'SS76072802519955706940182</t>
  </si>
  <si>
    <t>'2026021918050501353323904081</t>
  </si>
  <si>
    <t>'6948670902865892967</t>
  </si>
  <si>
    <t>'147362578539406536</t>
  </si>
  <si>
    <t>'2026022003284709564698104081</t>
  </si>
  <si>
    <t>'6950697250435831678</t>
  </si>
  <si>
    <t>'SS76077158979727529220175</t>
  </si>
  <si>
    <t>'2026022003284634109857744081</t>
  </si>
  <si>
    <t>'6950683493623928662</t>
  </si>
  <si>
    <t>'SS76076637912539960950016</t>
  </si>
  <si>
    <t>'2026022003284729152425064081</t>
  </si>
  <si>
    <t>'6950710340822701539</t>
  </si>
  <si>
    <t>'SS76077167562405647740018</t>
  </si>
  <si>
    <t>'2026022003284710192163944081</t>
  </si>
  <si>
    <t>'6950681206071760090</t>
  </si>
  <si>
    <t>'SS76076375668375723920243</t>
  </si>
  <si>
    <t>'2026022003284635450887784081</t>
  </si>
  <si>
    <t>'6924297770932338494</t>
  </si>
  <si>
    <t>'SS76077504327105093520151</t>
  </si>
  <si>
    <t>'2026022003344009152640004081</t>
  </si>
  <si>
    <t>'6950706006609106149</t>
  </si>
  <si>
    <t>'SS76077342038031081020116</t>
  </si>
  <si>
    <t>'2026022003343826942349144081</t>
  </si>
  <si>
    <t>'6924170041698713133</t>
  </si>
  <si>
    <t>'SS76076248010162833980065</t>
  </si>
  <si>
    <t>'2026022003344016316664844081</t>
  </si>
  <si>
    <t>'6924296211551124950</t>
  </si>
  <si>
    <t>'SS76076330349515574160017</t>
  </si>
  <si>
    <t>'2026022003343917919024994081</t>
  </si>
  <si>
    <t>'6950696283657868796</t>
  </si>
  <si>
    <t>'SS76076579977874803550074</t>
  </si>
  <si>
    <t>'2026022003344017493529954081</t>
  </si>
  <si>
    <t>'6950685992079988368</t>
  </si>
  <si>
    <t>'SS76077504379738038270203</t>
  </si>
  <si>
    <t>'2026022003454914436928364081</t>
  </si>
  <si>
    <t>'6924285875413286244</t>
  </si>
  <si>
    <t>'SS76076395155416026000077</t>
  </si>
  <si>
    <t>'2026022003503217335585794081</t>
  </si>
  <si>
    <t>'6950672368048477830</t>
  </si>
  <si>
    <t>'SS76076437608899714820007</t>
  </si>
  <si>
    <t>'2026022003503234562055954081</t>
  </si>
  <si>
    <t>'6924301274750222281</t>
  </si>
  <si>
    <t>'SS76076627368939894160009</t>
  </si>
  <si>
    <t>'2026022003503121693734904081</t>
  </si>
  <si>
    <t>'6950699867246565200</t>
  </si>
  <si>
    <t>'SS76077643850245903790125</t>
  </si>
  <si>
    <t>'2026022003503221528747784081</t>
  </si>
  <si>
    <t>'6924310708051934823</t>
  </si>
  <si>
    <t>'SS76076682143954870170188</t>
  </si>
  <si>
    <t>'2026022003503224578667614081</t>
  </si>
  <si>
    <t>'6950681741082695175</t>
  </si>
  <si>
    <t>'SS76063903277262976190123</t>
  </si>
  <si>
    <t>'2026022003574305801948514081</t>
  </si>
  <si>
    <t>'6924283624403205170</t>
  </si>
  <si>
    <t>'SS76076247252924014350248</t>
  </si>
  <si>
    <t>'2026022004104536127872104081</t>
  </si>
  <si>
    <t>'6950680740848670070</t>
  </si>
  <si>
    <t>'SS76076312159321951230016</t>
  </si>
  <si>
    <t>'2026022004130327735007084081</t>
  </si>
  <si>
    <t>'6950690221988582760</t>
  </si>
  <si>
    <t>'SS76077079136665438870101</t>
  </si>
  <si>
    <t>'2026022004140430296809054081</t>
  </si>
  <si>
    <t>'6950680814078269029</t>
  </si>
  <si>
    <t>'SS76076295585857868900011</t>
  </si>
  <si>
    <t>'2026022004193216457405904081</t>
  </si>
  <si>
    <t>'6924295000274009871</t>
  </si>
  <si>
    <t>'SS76077179201908574910104</t>
  </si>
  <si>
    <t>'2026022004195706468900274081</t>
  </si>
  <si>
    <t>'6924297520518626432</t>
  </si>
  <si>
    <t>'SS76077219754897618300244</t>
  </si>
  <si>
    <t>'2026022004242500892810584081</t>
  </si>
  <si>
    <t>'6950683754618099288</t>
  </si>
  <si>
    <t>'SS76077311710528476250245</t>
  </si>
  <si>
    <t>'2026022004242423324308984081</t>
  </si>
  <si>
    <t>'6924306393687555156</t>
  </si>
  <si>
    <t>'SS76076677388442345380241</t>
  </si>
  <si>
    <t>'2026022004242321445063774081</t>
  </si>
  <si>
    <t>'6924332881092050522</t>
  </si>
  <si>
    <t>'SS76075344300138171380025</t>
  </si>
  <si>
    <t>'2026022004242415603308034081</t>
  </si>
  <si>
    <t>'6924297725374397745</t>
  </si>
  <si>
    <t>'SS76077573313671869800029</t>
  </si>
  <si>
    <t>'2026022004242318256202754081</t>
  </si>
  <si>
    <t>'6924293117872667649</t>
  </si>
  <si>
    <t>'SS76076771176351670120087</t>
  </si>
  <si>
    <t>'2026022004260414650412064081</t>
  </si>
  <si>
    <t>'6950694576288371771</t>
  </si>
  <si>
    <t>'SS76076995427338161050003</t>
  </si>
  <si>
    <t>'2026022004270804664036224081</t>
  </si>
  <si>
    <t>'6924315154599804321</t>
  </si>
  <si>
    <t>'SS76077679135730447620178</t>
  </si>
  <si>
    <t>'2026022004314401183585544081</t>
  </si>
  <si>
    <t>'6950665160171722420</t>
  </si>
  <si>
    <t>'SS76076626781031145150207</t>
  </si>
  <si>
    <t>'2026022004314415362831794081</t>
  </si>
  <si>
    <t>'6924297128204729600</t>
  </si>
  <si>
    <t>'SS76076996193085693950248</t>
  </si>
  <si>
    <t>'2026022004314725133058994081</t>
  </si>
  <si>
    <t>'6924302229937618348</t>
  </si>
  <si>
    <t>'SS76077311270041032190144</t>
  </si>
  <si>
    <t>'2026022004314621165509584081</t>
  </si>
  <si>
    <t>'6950678482530473781</t>
  </si>
  <si>
    <t>'SS76076372683736194990072</t>
  </si>
  <si>
    <t>'2026022004464941374725124081</t>
  </si>
  <si>
    <t>'6924283664578084748</t>
  </si>
  <si>
    <t>'SS76076368157723364220089</t>
  </si>
  <si>
    <t>'2026022004465606977620904081</t>
  </si>
  <si>
    <t>'6924301630408850883</t>
  </si>
  <si>
    <t>'SS76076437843686361960073</t>
  </si>
  <si>
    <t>'2026022004504128694612674081</t>
  </si>
  <si>
    <t>'SS76076953811114276380239</t>
  </si>
  <si>
    <t>'2026022004504214891425474081</t>
  </si>
  <si>
    <t>'6950680769605866739</t>
  </si>
  <si>
    <t>'SS76076432318867709960087</t>
  </si>
  <si>
    <t>'2026022007394722566182904081</t>
  </si>
  <si>
    <t>'6950708254765225748</t>
  </si>
  <si>
    <t>'SS76077712676571059560135</t>
  </si>
  <si>
    <t>'3802527775789809877</t>
  </si>
  <si>
    <t>【学院风】雪中飞童装运动裤百搭直筒宽松加厚休闲裤X2509330742FXT</t>
  </si>
  <si>
    <t>'2026022007473212499853264081</t>
  </si>
  <si>
    <t>'6950697116149290054</t>
  </si>
  <si>
    <t>'SS76077180879281198500072</t>
  </si>
  <si>
    <t>'2026022007482240825492884081</t>
  </si>
  <si>
    <t>'6950687205219833467</t>
  </si>
  <si>
    <t>'SS76076431799415447190011</t>
  </si>
  <si>
    <t>'2026022007521623075720114081</t>
  </si>
  <si>
    <t>'6950703210886207232</t>
  </si>
  <si>
    <t>'SS76076653096385743760250</t>
  </si>
  <si>
    <t>'2026022008012720943511314081</t>
  </si>
  <si>
    <t>'6950696501304104758</t>
  </si>
  <si>
    <t>'SS76076398008255127100052</t>
  </si>
  <si>
    <t>'2026022008014034070533224081</t>
  </si>
  <si>
    <t>'6950687699824153755</t>
  </si>
  <si>
    <t>'SS76076397812802358390146</t>
  </si>
  <si>
    <t>'2026022008051101050916274081</t>
  </si>
  <si>
    <t>'6950664860646184227</t>
  </si>
  <si>
    <t>'SS76076369189936543070249</t>
  </si>
  <si>
    <t>'2026022008063010752824384081</t>
  </si>
  <si>
    <t>'6950727649303074587</t>
  </si>
  <si>
    <t>'SS76077982113522491310009</t>
  </si>
  <si>
    <t>'2026022008071625094065164081</t>
  </si>
  <si>
    <t>'6924294918581681693</t>
  </si>
  <si>
    <t>'SS76076653074485255940176</t>
  </si>
  <si>
    <t>'2026022008073637256241144081</t>
  </si>
  <si>
    <t>'6950698794542765435</t>
  </si>
  <si>
    <t>'SS76076581838762644740038</t>
  </si>
  <si>
    <t>'2026022008110630748227074081</t>
  </si>
  <si>
    <t>'6924326167524441311</t>
  </si>
  <si>
    <t>'SS76077676599755249020052</t>
  </si>
  <si>
    <t>'2026022008113306552133624081</t>
  </si>
  <si>
    <t>'6950685887290021544</t>
  </si>
  <si>
    <t>'SS76077621837195883980065</t>
  </si>
  <si>
    <t>'2026022008122940609385064081</t>
  </si>
  <si>
    <t>'6924299736350293832</t>
  </si>
  <si>
    <t>'SS76076651699158103130132</t>
  </si>
  <si>
    <t>'2026022008124732056448414081</t>
  </si>
  <si>
    <t>'6950681616557151314</t>
  </si>
  <si>
    <t>'SS76076997698590807130132</t>
  </si>
  <si>
    <t>'2026022008180109149199784081</t>
  </si>
  <si>
    <t>'6924295308696190761</t>
  </si>
  <si>
    <t>'SS76058556584126715390035</t>
  </si>
  <si>
    <t>'2026022008175921395543584081</t>
  </si>
  <si>
    <t>'6950714955405268451</t>
  </si>
  <si>
    <t>'SS76077686009379927310242</t>
  </si>
  <si>
    <t>'2026022008180033478251714081</t>
  </si>
  <si>
    <t>'6950685618794928013</t>
  </si>
  <si>
    <t>'SS76076771737134041950045</t>
  </si>
  <si>
    <t>'2026022008180024003425914081</t>
  </si>
  <si>
    <t>'6924312719665561187</t>
  </si>
  <si>
    <t>'SS76077535777797901260246</t>
  </si>
  <si>
    <t>'2026022008180028950699884081</t>
  </si>
  <si>
    <t>'6950680669920237005</t>
  </si>
  <si>
    <t>'SS76076394401909355790236</t>
  </si>
  <si>
    <t>'2026022008200221907540884081</t>
  </si>
  <si>
    <t>'6924312715306827183</t>
  </si>
  <si>
    <t>'SS76077565543219535790073</t>
  </si>
  <si>
    <t>'2026022008201738974633504081</t>
  </si>
  <si>
    <t>'6924301813108604331</t>
  </si>
  <si>
    <t>'SS76076674316876395790036</t>
  </si>
  <si>
    <t>'2026022008201632849272384081</t>
  </si>
  <si>
    <t>'6924298532264574122</t>
  </si>
  <si>
    <t>'SS76076577622375675300168</t>
  </si>
  <si>
    <t>'2026022008201633309537284081</t>
  </si>
  <si>
    <t>'6950681751159247899</t>
  </si>
  <si>
    <t>'SS76076615872517740040132</t>
  </si>
  <si>
    <t>'2026022008201628367424414081</t>
  </si>
  <si>
    <t>'6924296591122071365</t>
  </si>
  <si>
    <t>'SS76076581492978652790054</t>
  </si>
  <si>
    <t>'2026022008201615657743364081</t>
  </si>
  <si>
    <t>'6950679023890076746</t>
  </si>
  <si>
    <t>'SS76076709884999933780034</t>
  </si>
  <si>
    <t>'2026022008293038516334234081</t>
  </si>
  <si>
    <t>'6950697248703780771</t>
  </si>
  <si>
    <t>'SS76077164649922568090162</t>
  </si>
  <si>
    <t>'2026022008293131682770074081</t>
  </si>
  <si>
    <t>'6950674544139244921</t>
  </si>
  <si>
    <t>'SS76076653232502584840242</t>
  </si>
  <si>
    <t>'2026022008293025175332194081</t>
  </si>
  <si>
    <t>'SS76076632319904816980108</t>
  </si>
  <si>
    <t>'2026022008293003200783774081</t>
  </si>
  <si>
    <t>'6924176731638169283</t>
  </si>
  <si>
    <t>'SS76077022745053434980037</t>
  </si>
  <si>
    <t>'2026022008293019513188204081</t>
  </si>
  <si>
    <t>'6924297203054444048</t>
  </si>
  <si>
    <t>'SS76076679314386662460010</t>
  </si>
  <si>
    <t>'2026022008305413506360384081</t>
  </si>
  <si>
    <t>'6950675810751092118</t>
  </si>
  <si>
    <t>'SS76076395945106317320151</t>
  </si>
  <si>
    <t>'2026022008313130584182284081</t>
  </si>
  <si>
    <t>'6924303421367942286</t>
  </si>
  <si>
    <t>'SS76076433221286671700061</t>
  </si>
  <si>
    <t>'2026022008453324668124684081</t>
  </si>
  <si>
    <t>'6950701784874882772</t>
  </si>
  <si>
    <t>'SS76077686047255926260096</t>
  </si>
  <si>
    <t>'2026022008595816446098554081</t>
  </si>
  <si>
    <t>'6924310960195927228</t>
  </si>
  <si>
    <t>'SS76077157684023792640207</t>
  </si>
  <si>
    <t>'2026022009004219852495424081</t>
  </si>
  <si>
    <t>'6950693977813816924</t>
  </si>
  <si>
    <t>'SS76076312931329810460203</t>
  </si>
  <si>
    <t>'2026022009030829613919264081</t>
  </si>
  <si>
    <t>'6924293928643427798</t>
  </si>
  <si>
    <t>'SS76076330333399495680110</t>
  </si>
  <si>
    <t>'2026022009033503415577984081</t>
  </si>
  <si>
    <t>'6924303131188494059</t>
  </si>
  <si>
    <t>'SS76076395320930186500089</t>
  </si>
  <si>
    <t>'2026022009042413719805504081</t>
  </si>
  <si>
    <t>'6924292964849843278</t>
  </si>
  <si>
    <t>'SS76076667204213312340004</t>
  </si>
  <si>
    <t>'2026022009044100970268704081</t>
  </si>
  <si>
    <t>'6924315212040076713</t>
  </si>
  <si>
    <t>'SS76077674454654981540112</t>
  </si>
  <si>
    <t>'2026022009044311792225824081</t>
  </si>
  <si>
    <t>'6924312122628079320</t>
  </si>
  <si>
    <t>'SS76076997834707318140158</t>
  </si>
  <si>
    <t>'2026022009044313007099244081</t>
  </si>
  <si>
    <t>'6924326464633994443</t>
  </si>
  <si>
    <t>'SS76077500519052905310214</t>
  </si>
  <si>
    <t>'2026022009044325629002664081</t>
  </si>
  <si>
    <t>'6924334792578924105</t>
  </si>
  <si>
    <t>'SS76076961102128624740249</t>
  </si>
  <si>
    <t>'2026022009044036117714434081</t>
  </si>
  <si>
    <t>'6950705814078756508</t>
  </si>
  <si>
    <t>'SS76077000068075402780059</t>
  </si>
  <si>
    <t>'2026022009085008085386874081</t>
  </si>
  <si>
    <t>'6924296626689244840</t>
  </si>
  <si>
    <t>'SS76076321250004339200042</t>
  </si>
  <si>
    <t>'2026022009102720391692864081</t>
  </si>
  <si>
    <t>'6924323840606174944</t>
  </si>
  <si>
    <t>'SS76077678370876628630141</t>
  </si>
  <si>
    <t>'2026022009182441829668304081</t>
  </si>
  <si>
    <t>'6924310643159236389</t>
  </si>
  <si>
    <t>'SS76076663039058253070230</t>
  </si>
  <si>
    <t>'2026022009184013262850834081</t>
  </si>
  <si>
    <t>'6924305576685043593</t>
  </si>
  <si>
    <t>'SS76076319386690362970027</t>
  </si>
  <si>
    <t>'2026022009231900174044524081</t>
  </si>
  <si>
    <t>'6924306326131736528</t>
  </si>
  <si>
    <t>'SS76076652071046559240173</t>
  </si>
  <si>
    <t>'2026022009254938423926024081</t>
  </si>
  <si>
    <t>'6950671884432839879</t>
  </si>
  <si>
    <t>'SS76076474103909790720017</t>
  </si>
  <si>
    <t>'2026022009255526983961704081</t>
  </si>
  <si>
    <t>'6924309175403445973</t>
  </si>
  <si>
    <t>'SS76077665273335526400198</t>
  </si>
  <si>
    <t>'2026022009273402534651154081</t>
  </si>
  <si>
    <t>'6950664876820796723</t>
  </si>
  <si>
    <t>'SS76076579463994417180093</t>
  </si>
  <si>
    <t>'2026022009320628563212904081</t>
  </si>
  <si>
    <t>'6950697095492539953</t>
  </si>
  <si>
    <t>'SS76077062207321380240203</t>
  </si>
  <si>
    <t>'2026022009320602656504704081</t>
  </si>
  <si>
    <t>'6950682734820333190</t>
  </si>
  <si>
    <t>'SS76076371923160602110000</t>
  </si>
  <si>
    <t>'2026022009320701472437864081</t>
  </si>
  <si>
    <t>'6950679156142708617</t>
  </si>
  <si>
    <t>'SS76076987743491691520111</t>
  </si>
  <si>
    <t>'2026022009320707264345874081</t>
  </si>
  <si>
    <t>'6950664978933814647</t>
  </si>
  <si>
    <t>'SS76076396196643026070181</t>
  </si>
  <si>
    <t>'2026022009320608903237394081</t>
  </si>
  <si>
    <t>'6950679334643569952</t>
  </si>
  <si>
    <t>'SS76077560303151685640121</t>
  </si>
  <si>
    <t>'2026022009360813319375724081</t>
  </si>
  <si>
    <t>'6924321489434738275</t>
  </si>
  <si>
    <t>'SS76077535637807314550107</t>
  </si>
  <si>
    <t>'2026022009360727360791584081</t>
  </si>
  <si>
    <t>'6924314395181875172</t>
  </si>
  <si>
    <t>'SS76076696712947471360204</t>
  </si>
  <si>
    <t>'2026022009395105079043074081</t>
  </si>
  <si>
    <t>'6950674653858043587</t>
  </si>
  <si>
    <t>'SS76076772390601526120234</t>
  </si>
  <si>
    <t>'2026022009520725725384314081</t>
  </si>
  <si>
    <t>'6924301500220079829</t>
  </si>
  <si>
    <t>'SS76076437407103557460082</t>
  </si>
  <si>
    <t>'2026022009520719966369284081</t>
  </si>
  <si>
    <t>'6950692065927304506</t>
  </si>
  <si>
    <t>'SS76076373767307594760236</t>
  </si>
  <si>
    <t>'2026022009520703574663874081</t>
  </si>
  <si>
    <t>'6924292059879996571</t>
  </si>
  <si>
    <t>'SS76076626414239258100018</t>
  </si>
  <si>
    <t>'2026022009543430473139304081</t>
  </si>
  <si>
    <t>'6950685559135671741</t>
  </si>
  <si>
    <t>'SS76076654045301356030067</t>
  </si>
  <si>
    <t>'2026022011373719763246274081</t>
  </si>
  <si>
    <t>'6924309941010005936</t>
  </si>
  <si>
    <t>'SS76076435251411891290167</t>
  </si>
  <si>
    <t>'2026022011414909700155244081</t>
  </si>
  <si>
    <t>'6950708196236859156</t>
  </si>
  <si>
    <t>'SS76077686485135529060244</t>
  </si>
  <si>
    <t>'2026022011422134984108064081</t>
  </si>
  <si>
    <t>'6924305663202065668</t>
  </si>
  <si>
    <t>'SS76076435747669614710242</t>
  </si>
  <si>
    <t>'2026022011422131934919944081</t>
  </si>
  <si>
    <t>'6924286050105654466</t>
  </si>
  <si>
    <t>'SS76076395931853130760022</t>
  </si>
  <si>
    <t>'2026022011453112332572564081</t>
  </si>
  <si>
    <t>'6924294480628841770</t>
  </si>
  <si>
    <t>'SS76076581839724385790054</t>
  </si>
  <si>
    <t>'2026022011453824708221864081</t>
  </si>
  <si>
    <t>'6924299744055230219</t>
  </si>
  <si>
    <t>'SS76076769762283691520220</t>
  </si>
  <si>
    <t>'2026022011460013642145694081</t>
  </si>
  <si>
    <t>'6924296101066734977</t>
  </si>
  <si>
    <t>'SS76076311456690015130093</t>
  </si>
  <si>
    <t>'2026022011464202270049704081</t>
  </si>
  <si>
    <t>'6950692384166974508</t>
  </si>
  <si>
    <t>'SS76076667934318922620196</t>
  </si>
  <si>
    <t>'2026022011473320773155934081</t>
  </si>
  <si>
    <t>'6950690135225013575</t>
  </si>
  <si>
    <t>'SS76076671367476513700244</t>
  </si>
  <si>
    <t>'2026022011491201567503554081</t>
  </si>
  <si>
    <t>'6924300629379480809</t>
  </si>
  <si>
    <t>'SS76076394290132754550044</t>
  </si>
  <si>
    <t>'2026022011493018335995224081</t>
  </si>
  <si>
    <t>'6950685882581652543</t>
  </si>
  <si>
    <t>'SS76077166662978442390138</t>
  </si>
  <si>
    <t>'2026022011512119727977154081</t>
  </si>
  <si>
    <t>'6924290089694952833</t>
  </si>
  <si>
    <t>'SS76076435347871997780041</t>
  </si>
  <si>
    <t>'2026022011534021770737054081</t>
  </si>
  <si>
    <t>'6924297355773377727</t>
  </si>
  <si>
    <t>'SS76077180499669655380247</t>
  </si>
  <si>
    <t>'2026022011534012082591234081</t>
  </si>
  <si>
    <t>'6950684795833816292</t>
  </si>
  <si>
    <t>'SS76076240296108854160087</t>
  </si>
  <si>
    <t>'2026022011533612215263134081</t>
  </si>
  <si>
    <t>'6924310845023223341</t>
  </si>
  <si>
    <t>'SS76076736903686764040057</t>
  </si>
  <si>
    <t>'2026022011533922073838144081</t>
  </si>
  <si>
    <t>'6924294893675511140</t>
  </si>
  <si>
    <t>'SS76076652433105270190102</t>
  </si>
  <si>
    <t>'2026022011533936453747634081</t>
  </si>
  <si>
    <t>'6924296546506407329</t>
  </si>
  <si>
    <t>'SS76076396839382551540131</t>
  </si>
  <si>
    <t>'2026022011534316328466194081</t>
  </si>
  <si>
    <t>'6950703224116811028</t>
  </si>
  <si>
    <t>'SS76076672736930411670028</t>
  </si>
  <si>
    <t>'2026022011571341331962944081</t>
  </si>
  <si>
    <t>'6924308965437767509</t>
  </si>
  <si>
    <t>'SS76077578202937428670063</t>
  </si>
  <si>
    <t>'2026022012185821144374394081</t>
  </si>
  <si>
    <t>'6950694105927062973</t>
  </si>
  <si>
    <t>'SS76076580141714639620239</t>
  </si>
  <si>
    <t>'2026022012222515576440584081</t>
  </si>
  <si>
    <t>'6950679190005749108</t>
  </si>
  <si>
    <t>'SS76077165077703068660060</t>
  </si>
  <si>
    <t>'2026022012315440613978144081</t>
  </si>
  <si>
    <t>'6924297774683815734</t>
  </si>
  <si>
    <t>'SS76077509067295134810246</t>
  </si>
  <si>
    <t>'2026022012394420846884204081</t>
  </si>
  <si>
    <t>'6924296039838416084</t>
  </si>
  <si>
    <t>'SS76076431745849434230169</t>
  </si>
  <si>
    <t>'2026022012555421443220584081</t>
  </si>
  <si>
    <t>'6924308433045585066</t>
  </si>
  <si>
    <t>'SS76076680515902999390219</t>
  </si>
  <si>
    <t>'2026022013102907386734504081</t>
  </si>
  <si>
    <t>'6924307589277319123</t>
  </si>
  <si>
    <t>'SS76076433078846425950060</t>
  </si>
  <si>
    <t>'2026022103202634238305664081</t>
  </si>
  <si>
    <t>'6950702468639168466</t>
  </si>
  <si>
    <t>'SS76080727788732134920183</t>
  </si>
  <si>
    <t>'2026022103205622950551424081</t>
  </si>
  <si>
    <t>'6924335706295270894</t>
  </si>
  <si>
    <t>'SS76080942118706547630236</t>
  </si>
  <si>
    <t>'2026022103205635833288194081</t>
  </si>
  <si>
    <t>'6950697701137454903</t>
  </si>
  <si>
    <t>'SS76080010822834921220158</t>
  </si>
  <si>
    <t>'2026022103205938513549304081</t>
  </si>
  <si>
    <t>'6950729066589656169</t>
  </si>
  <si>
    <t>'SS76080728314187822270182</t>
  </si>
  <si>
    <t>'2026022103210124297146884081</t>
  </si>
  <si>
    <t>'6924315606346398729</t>
  </si>
  <si>
    <t>'SS76080051021126704790163</t>
  </si>
  <si>
    <t>'2026022103210101684280824081</t>
  </si>
  <si>
    <t>'6950702845740652454</t>
  </si>
  <si>
    <t>'SS76081251606812964260045</t>
  </si>
  <si>
    <t>'2026022103210041366326274081</t>
  </si>
  <si>
    <t>'6950729308865435573</t>
  </si>
  <si>
    <t>'SS76081224417429589020146</t>
  </si>
  <si>
    <t>'2026022103210215040558174081</t>
  </si>
  <si>
    <t>'6950693381432219168</t>
  </si>
  <si>
    <t>'SS76080013768083709630222</t>
  </si>
  <si>
    <t>'2026022103210331430579304081</t>
  </si>
  <si>
    <t>'6924317439165234411</t>
  </si>
  <si>
    <t>'SS76079970718709724590181</t>
  </si>
  <si>
    <t>'2026022103210229628009424081</t>
  </si>
  <si>
    <t>'6950695311675757778</t>
  </si>
  <si>
    <t>'SS76080088765793408270241</t>
  </si>
  <si>
    <t>'2026022103210341700111624081</t>
  </si>
  <si>
    <t>'6924319227867463313</t>
  </si>
  <si>
    <t>'SS76081191785412861980159</t>
  </si>
  <si>
    <t>'2026022103210439470208104081</t>
  </si>
  <si>
    <t>'6950703951951304673</t>
  </si>
  <si>
    <t>'SS76079994628665679460092</t>
  </si>
  <si>
    <t>'2026022103210411077553104081</t>
  </si>
  <si>
    <t>'SS76081188048491197940200</t>
  </si>
  <si>
    <t>'2026022103210231796311504081</t>
  </si>
  <si>
    <t>'6924319657347940083</t>
  </si>
  <si>
    <t>'SS76080052059590006110131</t>
  </si>
  <si>
    <t>'2026022103210324163617744081</t>
  </si>
  <si>
    <t>'6950706917499803344</t>
  </si>
  <si>
    <t>'SS76080084950451489470166</t>
  </si>
  <si>
    <t>'2026022103210432477353114081</t>
  </si>
  <si>
    <t>'6924320715369316164</t>
  </si>
  <si>
    <t>'SS76081233790272517310210</t>
  </si>
  <si>
    <t>'2026022103210410793292904081</t>
  </si>
  <si>
    <t>'6924313241297321080</t>
  </si>
  <si>
    <t>'SS76079986109320072080075</t>
  </si>
  <si>
    <t>'2026022103210428233408104081</t>
  </si>
  <si>
    <t>'6950709155812022117</t>
  </si>
  <si>
    <t>'SS76080970925983833940042</t>
  </si>
  <si>
    <t>'2026022103210439469716584081</t>
  </si>
  <si>
    <t>'6950720060273202624</t>
  </si>
  <si>
    <t>'SS76079983876982710160204</t>
  </si>
  <si>
    <t>'2026022103210513977031944081</t>
  </si>
  <si>
    <t>'6924316428663226041</t>
  </si>
  <si>
    <t>'SS76080805664030930260205</t>
  </si>
  <si>
    <t>'2026022103210518082371024081</t>
  </si>
  <si>
    <t>'6950718192440251753</t>
  </si>
  <si>
    <t>'SS76081353832137034580222</t>
  </si>
  <si>
    <t>'2026022103210418131520094081</t>
  </si>
  <si>
    <t>'6950724761460152024</t>
  </si>
  <si>
    <t>'SS76080954270611054600181</t>
  </si>
  <si>
    <t>'2026022103210619596457374081</t>
  </si>
  <si>
    <t>'6924323029365587429</t>
  </si>
  <si>
    <t>'SS76080729495512356110145</t>
  </si>
  <si>
    <t>'2026022103210729830681704081</t>
  </si>
  <si>
    <t>'6950722647426536896</t>
  </si>
  <si>
    <t>'SS76081355681110144380188</t>
  </si>
  <si>
    <t>'2026022103211117451256384081</t>
  </si>
  <si>
    <t>'6924327337077669024</t>
  </si>
  <si>
    <t>'SS76080806695828854120243</t>
  </si>
  <si>
    <t>'2026022103211128568949864081</t>
  </si>
  <si>
    <t>'6950718022233102031</t>
  </si>
  <si>
    <t>'SS76080950118042547610049</t>
  </si>
  <si>
    <t>'2026022103211034365606494081</t>
  </si>
  <si>
    <t>'6950702146362348745</t>
  </si>
  <si>
    <t>'6950702146362283209</t>
  </si>
  <si>
    <t>'SS76081107364850242820059</t>
  </si>
  <si>
    <t>'3802527694143488341</t>
  </si>
  <si>
    <t>【个性潮流】雪中飞儿童美式男女童休闲百搭圆领卫衣X2507330740FXT</t>
  </si>
  <si>
    <t>'2026022103211314439713344081</t>
  </si>
  <si>
    <t>'6924324470818045134</t>
  </si>
  <si>
    <t>'SS76080060980211389710083</t>
  </si>
  <si>
    <t>'2026022103211311840719864081</t>
  </si>
  <si>
    <t>'6950710984359941853</t>
  </si>
  <si>
    <t>'SS76079980833737449460077</t>
  </si>
  <si>
    <t>'2026022103211218339602424081</t>
  </si>
  <si>
    <t>'6924314151297712017</t>
  </si>
  <si>
    <t>'SS76080738278804692910134</t>
  </si>
  <si>
    <t>'2026022103211229158449144081</t>
  </si>
  <si>
    <t>'6950702146362414281</t>
  </si>
  <si>
    <t>'SS76079981312932907710186</t>
  </si>
  <si>
    <t>'2026022103274114982684584081</t>
  </si>
  <si>
    <t>'6950704750526338053</t>
  </si>
  <si>
    <t>'SS76080970494850014980135</t>
  </si>
  <si>
    <t>'2026022103274101979845754081</t>
  </si>
  <si>
    <t>'6924117659963981708</t>
  </si>
  <si>
    <t>'SS76032408331283051790151</t>
  </si>
  <si>
    <t>'2026022103274026202977704081</t>
  </si>
  <si>
    <t>'6950721981622458109</t>
  </si>
  <si>
    <t>'SS76080001564372874760062</t>
  </si>
  <si>
    <t>'2026022103274030843538354081</t>
  </si>
  <si>
    <t>'6950556747049079859</t>
  </si>
  <si>
    <t>'SS76048208146510323580149</t>
  </si>
  <si>
    <t>'2026022103274028019922554081</t>
  </si>
  <si>
    <t>'6950704330215068721</t>
  </si>
  <si>
    <t>'SS76080036669353827840068</t>
  </si>
  <si>
    <t>'2026022103290607717527384081</t>
  </si>
  <si>
    <t>'6924313043936444049</t>
  </si>
  <si>
    <t>'SS76080068491752573870054</t>
  </si>
  <si>
    <t>'2026022103290532507169694081</t>
  </si>
  <si>
    <t>'6950706393836951132</t>
  </si>
  <si>
    <t>'SS76080282928887567760129</t>
  </si>
  <si>
    <t>'2026022103290537213478404081</t>
  </si>
  <si>
    <t>'6924327987048905772</t>
  </si>
  <si>
    <t>'SS76082200320947328500225</t>
  </si>
  <si>
    <t>'2026022103290421613447874081</t>
  </si>
  <si>
    <t>'6950726821380822693</t>
  </si>
  <si>
    <t>'SS76079979530453857430242</t>
  </si>
  <si>
    <t>'2026022103470420302405384081</t>
  </si>
  <si>
    <t>'6924329615228108028</t>
  </si>
  <si>
    <t>'SS76080767646277473550099</t>
  </si>
  <si>
    <t>'2026022103470326602419304081</t>
  </si>
  <si>
    <t>'SS76081107344674371080143</t>
  </si>
  <si>
    <t>'3802578368348685236</t>
  </si>
  <si>
    <t>【时尚弯刀】雪中飞秋冬男女童亲子加绒保暖长裤-X2509329934FXT</t>
  </si>
  <si>
    <t>'2026022103470323838561374081</t>
  </si>
  <si>
    <t>'6950720390402479754</t>
  </si>
  <si>
    <t>'SS76080728543341939290157</t>
  </si>
  <si>
    <t>'2026022103470303377280464081</t>
  </si>
  <si>
    <t>'6950705018503435434</t>
  </si>
  <si>
    <t>'SS76081371315002575760177</t>
  </si>
  <si>
    <t>'2026022107324329502715294081</t>
  </si>
  <si>
    <t>'6924188783588047991</t>
  </si>
  <si>
    <t>'SS76080142758017114100161</t>
  </si>
  <si>
    <t>'2026022107345332596833434081</t>
  </si>
  <si>
    <t>'6924333778518114211</t>
  </si>
  <si>
    <t>'SS76080823822315364360112</t>
  </si>
  <si>
    <t>'3779552986313916499</t>
  </si>
  <si>
    <t>【火山暖阳】雪中飞连帽时尚秋冬亲子羽绒面包服X2501324376FXT</t>
  </si>
  <si>
    <t>'2026022107375228888642754081</t>
  </si>
  <si>
    <t>'6950713445073360482</t>
  </si>
  <si>
    <t>'SS76080806779101678540167</t>
  </si>
  <si>
    <t>'2026022107375333148602944081</t>
  </si>
  <si>
    <t>'6924313483325505038</t>
  </si>
  <si>
    <t>'SS76080015976718830230001</t>
  </si>
  <si>
    <t>'2026022107375318228513694081</t>
  </si>
  <si>
    <t>'6950715050618656132</t>
  </si>
  <si>
    <t>'SS76080130288363932250157</t>
  </si>
  <si>
    <t>'3802526416415883608</t>
  </si>
  <si>
    <t>雪中飞儿童新款户外冲锋夹克外套登山中大童上衣-X2505122980FXT</t>
  </si>
  <si>
    <t>'2026022107375331962567744081</t>
  </si>
  <si>
    <t>'6950715070344926968</t>
  </si>
  <si>
    <t>'SS76080088156883399830158</t>
  </si>
  <si>
    <t>'2026022107375322442811514081</t>
  </si>
  <si>
    <t>'6950691165530232009</t>
  </si>
  <si>
    <t>'SS76079993052850631780033</t>
  </si>
  <si>
    <t>'2026022107462230457082884081</t>
  </si>
  <si>
    <t>'6950717402442831468</t>
  </si>
  <si>
    <t>'SS76080087688041925640169</t>
  </si>
  <si>
    <t>'2026022107465039645023224081</t>
  </si>
  <si>
    <t>'6950710893442438322</t>
  </si>
  <si>
    <t>'SS76079986263806610420085</t>
  </si>
  <si>
    <t>'2026022107475004247554974081</t>
  </si>
  <si>
    <t>'6950693548040132170</t>
  </si>
  <si>
    <t>'SS76080087959354084030122</t>
  </si>
  <si>
    <t>'2026022107481014902239104081</t>
  </si>
  <si>
    <t>'6924188946222709835</t>
  </si>
  <si>
    <t>'SS76080152915250219950150</t>
  </si>
  <si>
    <t>'2026022107484222029931714081</t>
  </si>
  <si>
    <t>'6924322541695172399</t>
  </si>
  <si>
    <t>'SS76080033133807867310096</t>
  </si>
  <si>
    <t>'2026022107533434436063124081</t>
  </si>
  <si>
    <t>'6924325430163963823</t>
  </si>
  <si>
    <t>'SS76081370992668226750123</t>
  </si>
  <si>
    <t>'2026022107540206927818674081</t>
  </si>
  <si>
    <t>'6950684137565197350</t>
  </si>
  <si>
    <t>'SS76079985492044516200094</t>
  </si>
  <si>
    <t>'2026022108023210834742194081</t>
  </si>
  <si>
    <t>'6924331896433442174</t>
  </si>
  <si>
    <t>'SS76080940833746130440142</t>
  </si>
  <si>
    <t>'2026022108041813441480034081</t>
  </si>
  <si>
    <t>'6924322553899548348</t>
  </si>
  <si>
    <t>'6924322553899482812</t>
  </si>
  <si>
    <t>'SS76080221826647493470109</t>
  </si>
  <si>
    <t>'2026022108043041367150434081</t>
  </si>
  <si>
    <t>'6950710935435155073</t>
  </si>
  <si>
    <t>'SS76079992903004659740227</t>
  </si>
  <si>
    <t>'2026022108051604789051294081</t>
  </si>
  <si>
    <t>'6924326452829388314</t>
  </si>
  <si>
    <t>'SS76080224746355100420240</t>
  </si>
  <si>
    <t>'2026022108062408776750584081</t>
  </si>
  <si>
    <t>'6924319307593187226</t>
  </si>
  <si>
    <t>'SS76079985118248803900239</t>
  </si>
  <si>
    <t>'2026022108080338968363984081</t>
  </si>
  <si>
    <t>'6950715891834426624</t>
  </si>
  <si>
    <t>'SS76080939849377713150080</t>
  </si>
  <si>
    <t>'2026022108080426949268754081</t>
  </si>
  <si>
    <t>'6950726945568789575</t>
  </si>
  <si>
    <t>'SS76080780184852772360068</t>
  </si>
  <si>
    <t>'2026022108080714139563944081</t>
  </si>
  <si>
    <t>'6924322370419850320</t>
  </si>
  <si>
    <t>'SS76081075637753615880090</t>
  </si>
  <si>
    <t>'2026022108080621615086494081</t>
  </si>
  <si>
    <t>'6924319360894926232</t>
  </si>
  <si>
    <t>'SS76079993847944197550016</t>
  </si>
  <si>
    <t>'2026022108080707686436204081</t>
  </si>
  <si>
    <t>'6924338014380457284</t>
  </si>
  <si>
    <t>'SS76080969907774469390049</t>
  </si>
  <si>
    <t>'2026022108124326101845004081</t>
  </si>
  <si>
    <t>'6924314414133182180</t>
  </si>
  <si>
    <t>'SS76081227432760281960043</t>
  </si>
  <si>
    <t>'2026022108170308824261554081</t>
  </si>
  <si>
    <t>'6950686418439509623</t>
  </si>
  <si>
    <t>'SS76080087692509189580235</t>
  </si>
  <si>
    <t>'2026022108172313223572544081</t>
  </si>
  <si>
    <t>'6950702601198900820</t>
  </si>
  <si>
    <t>'SS76080895214852715780211</t>
  </si>
  <si>
    <t>'2026022108172540358382504081</t>
  </si>
  <si>
    <t>'6950718105125721164</t>
  </si>
  <si>
    <t>'SS76080954959443236220109</t>
  </si>
  <si>
    <t>'2026022108172107026652524081</t>
  </si>
  <si>
    <t>'6950720137899480136</t>
  </si>
  <si>
    <t>'SS76080032152942065020220</t>
  </si>
  <si>
    <t>'2026022108172432936594354081</t>
  </si>
  <si>
    <t>'6950693579244705502</t>
  </si>
  <si>
    <t>'SS76079998762033979070213</t>
  </si>
  <si>
    <t>'2026022108172300518886504081</t>
  </si>
  <si>
    <t>'6924317614483537556</t>
  </si>
  <si>
    <t>'SS76079980303903951770012</t>
  </si>
  <si>
    <t>'2026022108290129864637844081</t>
  </si>
  <si>
    <t>'6950715123803493668</t>
  </si>
  <si>
    <t>'SS76079979815856217950054</t>
  </si>
  <si>
    <t>'2026022108290041401720754081</t>
  </si>
  <si>
    <t>'6924309468307094823</t>
  </si>
  <si>
    <t>'SS76079994582741158820095</t>
  </si>
  <si>
    <t>'2026022108290115709801154081</t>
  </si>
  <si>
    <t>'6924324179741474620</t>
  </si>
  <si>
    <t>'SS76079980072890043310231</t>
  </si>
  <si>
    <t>'2026022108290024804275724081</t>
  </si>
  <si>
    <t>'6950690914818987303</t>
  </si>
  <si>
    <t>'SS76079985925592353680237</t>
  </si>
  <si>
    <t>'2026022108290004835456424081</t>
  </si>
  <si>
    <t>'6924327524338204219</t>
  </si>
  <si>
    <t>'SS76080949030375431780211</t>
  </si>
  <si>
    <t>'2026022108312809781578654081</t>
  </si>
  <si>
    <t>'6924336038742162437</t>
  </si>
  <si>
    <t>'SS76081355949334083070017</t>
  </si>
  <si>
    <t>'2026022108321136253414554081</t>
  </si>
  <si>
    <t>'6924331242738646526</t>
  </si>
  <si>
    <t>'SS76080786381431606170167</t>
  </si>
  <si>
    <t>'2026022108445523075883904081</t>
  </si>
  <si>
    <t>'6924313303187816004</t>
  </si>
  <si>
    <t>'SS76079993190406886830184</t>
  </si>
  <si>
    <t>'2026022108454603956744024081</t>
  </si>
  <si>
    <t>'6924326949531647486</t>
  </si>
  <si>
    <t>'SS76079979343501276500190</t>
  </si>
  <si>
    <t>'2026022108471333183503864081</t>
  </si>
  <si>
    <t>'6950695506893346286</t>
  </si>
  <si>
    <t>'SS76080087754209365000244</t>
  </si>
  <si>
    <t>'2026022108521708899791764081</t>
  </si>
  <si>
    <t>'6950712996672640927</t>
  </si>
  <si>
    <t>'SS76080067220124964240141</t>
  </si>
  <si>
    <t>'2026022108523535822679554081</t>
  </si>
  <si>
    <t>'6924316409678363820</t>
  </si>
  <si>
    <t>'SS76080802315635755870188</t>
  </si>
  <si>
    <t>'2026022108552512179709944081</t>
  </si>
  <si>
    <t>'6950731543879226440</t>
  </si>
  <si>
    <t>'SS76080802831952286810046</t>
  </si>
  <si>
    <t>'2026022108595025143260684081</t>
  </si>
  <si>
    <t>'6924313409568996997</t>
  </si>
  <si>
    <t>'SS76079993623250209430010</t>
  </si>
  <si>
    <t>'2026022109063432339566084081</t>
  </si>
  <si>
    <t>'6950710906421187842</t>
  </si>
  <si>
    <t>'SS76079992587671805860059</t>
  </si>
  <si>
    <t>'2026022109063433555420314081</t>
  </si>
  <si>
    <t>'6950702737305179309</t>
  </si>
  <si>
    <t>'SS76080942075254546340088</t>
  </si>
  <si>
    <t>'2026022109063239261844824081</t>
  </si>
  <si>
    <t>'6950710897973662726</t>
  </si>
  <si>
    <t>'SS76080087484862139340236</t>
  </si>
  <si>
    <t>'2026022109094522990195204081</t>
  </si>
  <si>
    <t>'6924317536865582267</t>
  </si>
  <si>
    <t>'SS76080087704587635550227</t>
  </si>
  <si>
    <t>'2026022109095040436905594081</t>
  </si>
  <si>
    <t>'6924328914571394302</t>
  </si>
  <si>
    <t>'SS76080049387158287360048</t>
  </si>
  <si>
    <t>'2026022109100133851642984081</t>
  </si>
  <si>
    <t>'6924319408488152456</t>
  </si>
  <si>
    <t>'SS76079991891977346820150</t>
  </si>
  <si>
    <t>'2026022109105719927741904081</t>
  </si>
  <si>
    <t>'6924311790411414758</t>
  </si>
  <si>
    <t>'SS76080010858322173590226</t>
  </si>
  <si>
    <t>'2026022109110414184778514081</t>
  </si>
  <si>
    <t>'6950715003620234478</t>
  </si>
  <si>
    <t>'SS76079989276397903880015</t>
  </si>
  <si>
    <t>'2026022109110730339074754081</t>
  </si>
  <si>
    <t>'6950697714886579535</t>
  </si>
  <si>
    <t>'SS76079993610626501470060</t>
  </si>
  <si>
    <t>'2026022109110523754880384081</t>
  </si>
  <si>
    <t>'6924320778508533172</t>
  </si>
  <si>
    <t>'SS76081381061366298110248</t>
  </si>
  <si>
    <t>'2026022109110839894059584081</t>
  </si>
  <si>
    <t>'6950727032114255430</t>
  </si>
  <si>
    <t>'SS76080811764566428680248</t>
  </si>
  <si>
    <t>'2026022111101111040525264081</t>
  </si>
  <si>
    <t>'147360781885712822</t>
  </si>
  <si>
    <t>'2026022111101227610652264081</t>
  </si>
  <si>
    <t>订单号 6924345164049906712，退款金额 179.00 元</t>
  </si>
  <si>
    <t>'2026022116180811021028274081</t>
  </si>
  <si>
    <t>'2026022203205817461089374081</t>
  </si>
  <si>
    <t>'6950721130633827732</t>
  </si>
  <si>
    <t>'SS76070283631185595510215</t>
  </si>
  <si>
    <t>'2026022203230322150681874081</t>
  </si>
  <si>
    <t>'6924327836630678905</t>
  </si>
  <si>
    <t>'SS76083850420170429790123</t>
  </si>
  <si>
    <t>'2026022203234131475143954081</t>
  </si>
  <si>
    <t>'6950712194261915467</t>
  </si>
  <si>
    <t>'SS76083997253642368350243</t>
  </si>
  <si>
    <t>'2026022203234002105185374081</t>
  </si>
  <si>
    <t>'6950727662896944204</t>
  </si>
  <si>
    <t>'SS76083962762122365530080</t>
  </si>
  <si>
    <t>'2026022203233941454149634081</t>
  </si>
  <si>
    <t>'6924343450946141328</t>
  </si>
  <si>
    <t>'SS76084585968040020900235</t>
  </si>
  <si>
    <t>'2026022203234041447101534081</t>
  </si>
  <si>
    <t>'6924347572239629550</t>
  </si>
  <si>
    <t>'SS76084722734978834020086</t>
  </si>
  <si>
    <t>'2026022203234024717729784081</t>
  </si>
  <si>
    <t>'6924231317628616391</t>
  </si>
  <si>
    <t>'SS76084758709443464080197</t>
  </si>
  <si>
    <t>'2026022203251920396610624081</t>
  </si>
  <si>
    <t>'6924328284350938146</t>
  </si>
  <si>
    <t>'SS76083854630594688270022</t>
  </si>
  <si>
    <t>'2026022203252004237074554081</t>
  </si>
  <si>
    <t>'6950734561550145375</t>
  </si>
  <si>
    <t>'SS76083853435847150580197</t>
  </si>
  <si>
    <t>'2026022203252020975787954081</t>
  </si>
  <si>
    <t>'6924334834536119338</t>
  </si>
  <si>
    <t>'SS76083849555685542860121</t>
  </si>
  <si>
    <t>'2026022203252002600799134081</t>
  </si>
  <si>
    <t>'6924342980388552201</t>
  </si>
  <si>
    <t>'SS76084283678807657230143</t>
  </si>
  <si>
    <t>'2026022203251934064309824081</t>
  </si>
  <si>
    <t>'6950709424565131019</t>
  </si>
  <si>
    <t>'SS76083850754199063540188</t>
  </si>
  <si>
    <t>'2026022203314803828124624081</t>
  </si>
  <si>
    <t>'6950736244491884459</t>
  </si>
  <si>
    <t>'SS76071677281976328200186</t>
  </si>
  <si>
    <t>'2026022203314817002503944081</t>
  </si>
  <si>
    <t>'6924328223509413085</t>
  </si>
  <si>
    <t>'SS76083958996018795620173</t>
  </si>
  <si>
    <t>'2026022203314828192606814081</t>
  </si>
  <si>
    <t>'6950734536108807462</t>
  </si>
  <si>
    <t>'SS76083996786983897700118</t>
  </si>
  <si>
    <t>'2026022203314836581214814081</t>
  </si>
  <si>
    <t>'6924334346710581199</t>
  </si>
  <si>
    <t>'SS76084082680337044580192</t>
  </si>
  <si>
    <t>'2026022203314834867778834081</t>
  </si>
  <si>
    <t>'6950705402567333081</t>
  </si>
  <si>
    <t>'SS76083902664005721750146</t>
  </si>
  <si>
    <t>'2026022203400836996554664081</t>
  </si>
  <si>
    <t>'6924339128078401289</t>
  </si>
  <si>
    <t>'SS76085021166510413260035</t>
  </si>
  <si>
    <t>'2026022203400807138391424081</t>
  </si>
  <si>
    <t>'6950736229082993785</t>
  </si>
  <si>
    <t>'SS76083858585179305020150</t>
  </si>
  <si>
    <t>'2026022203400815857587704081</t>
  </si>
  <si>
    <t>'6950714426810242370</t>
  </si>
  <si>
    <t>'SS76084586539681385060223</t>
  </si>
  <si>
    <t>'2026022203400722485898344081</t>
  </si>
  <si>
    <t>'6950734975035840390</t>
  </si>
  <si>
    <t>'SS76084691709126582170246</t>
  </si>
  <si>
    <t>'2026022203400901767716344081</t>
  </si>
  <si>
    <t>'6950613890870678806</t>
  </si>
  <si>
    <t>'SS76083761741422595100061</t>
  </si>
  <si>
    <t>'2026022203421333945195784081</t>
  </si>
  <si>
    <t>'6950734663624693361</t>
  </si>
  <si>
    <t>'SS76084192032210990580219</t>
  </si>
  <si>
    <t>'2026022203421421225027074081</t>
  </si>
  <si>
    <t>'SS76085059057694477310028</t>
  </si>
  <si>
    <t>'2026022203421315908254984081</t>
  </si>
  <si>
    <t>'6924341080710676024</t>
  </si>
  <si>
    <t>'SS76083855687250419660022</t>
  </si>
  <si>
    <t>'2026022203421310199862034081</t>
  </si>
  <si>
    <t>'6924340747038391648</t>
  </si>
  <si>
    <t>'SS76084084356460098560048</t>
  </si>
  <si>
    <t>'2026022203421418164004114081</t>
  </si>
  <si>
    <t>'6924339630726282713</t>
  </si>
  <si>
    <t>'SS76084893521586959860224</t>
  </si>
  <si>
    <t>'2026022203500510653537474081</t>
  </si>
  <si>
    <t>'6924339045382062043</t>
  </si>
  <si>
    <t>'6924339045381930971</t>
  </si>
  <si>
    <t>'SS76084732469038495220114</t>
  </si>
  <si>
    <t>'2026022203500437253453234081</t>
  </si>
  <si>
    <t>'6924336506549403478</t>
  </si>
  <si>
    <t>'SS76084050600959022590218</t>
  </si>
  <si>
    <t>'2026022203500501710372204081</t>
  </si>
  <si>
    <t>'6924330726998768674</t>
  </si>
  <si>
    <t>'SS76083852991016312670004</t>
  </si>
  <si>
    <t>'2026022203530512104013314081</t>
  </si>
  <si>
    <t>'6950734663624758897</t>
  </si>
  <si>
    <t>'SS76084191978824015710209</t>
  </si>
  <si>
    <t>'2026022203530536001062764081</t>
  </si>
  <si>
    <t>'6924341217322696219</t>
  </si>
  <si>
    <t>'SS76084585925803259300220</t>
  </si>
  <si>
    <t>'2026022207414200764813344081</t>
  </si>
  <si>
    <t>'6924321233695178382</t>
  </si>
  <si>
    <t>'SS76083959326998574600171</t>
  </si>
  <si>
    <t>'2026022207423933440896364081</t>
  </si>
  <si>
    <t>'6924323703722179910</t>
  </si>
  <si>
    <t>'SS76083857932414367230140</t>
  </si>
  <si>
    <t>'2026022207453600379456424081</t>
  </si>
  <si>
    <t>'6924320930917678257</t>
  </si>
  <si>
    <t>'SS76084139579544745370176</t>
  </si>
  <si>
    <t>'2026022207460236831562514081</t>
  </si>
  <si>
    <t>'6924350068359855149</t>
  </si>
  <si>
    <t>'SS76083995839386465710177</t>
  </si>
  <si>
    <t>'2026022207460439897009164081</t>
  </si>
  <si>
    <t>'6950743455072589518</t>
  </si>
  <si>
    <t>'SS76084582531981314900026</t>
  </si>
  <si>
    <t>'2026022207460227947671304081</t>
  </si>
  <si>
    <t>'6924341239823301947</t>
  </si>
  <si>
    <t>'SS76084583770055193690122</t>
  </si>
  <si>
    <t>'2026022207460221147328094081</t>
  </si>
  <si>
    <t>'6924221247262260935</t>
  </si>
  <si>
    <t>'SS76083790235842808680235</t>
  </si>
  <si>
    <t>'2026022207460305424586744081</t>
  </si>
  <si>
    <t>'6924325955675586212</t>
  </si>
  <si>
    <t>'SS76083854608435164220195</t>
  </si>
  <si>
    <t>'2026022207465330331707284081</t>
  </si>
  <si>
    <t>'6950718452384732927</t>
  </si>
  <si>
    <t>'SS76084104833906450010145</t>
  </si>
  <si>
    <t>'2026022207520624006008704081</t>
  </si>
  <si>
    <t>'6924343325591305750</t>
  </si>
  <si>
    <t>'SS76084581669799534170242</t>
  </si>
  <si>
    <t>'2026022207575013489485344081</t>
  </si>
  <si>
    <t>'6924325626671365583</t>
  </si>
  <si>
    <t>'SS76084053724200474030104</t>
  </si>
  <si>
    <t>'2026022207575013489976864081</t>
  </si>
  <si>
    <t>'6924340382990695701</t>
  </si>
  <si>
    <t>'SS76084054711542748260136</t>
  </si>
  <si>
    <t>'2026022207575009449644154081</t>
  </si>
  <si>
    <t>'6924347547891629873</t>
  </si>
  <si>
    <t>'SS76083857575946816270224</t>
  </si>
  <si>
    <t>'2026022207575014262766504081</t>
  </si>
  <si>
    <t>'6924333026177875241</t>
  </si>
  <si>
    <t>'SS76084659885095329820090</t>
  </si>
  <si>
    <t>'2026022207574812001449464081</t>
  </si>
  <si>
    <t>'6950733011866097255</t>
  </si>
  <si>
    <t>'SS76085036783664706650149</t>
  </si>
  <si>
    <t>'2026022207592023620979744081</t>
  </si>
  <si>
    <t>'6950735340405658797</t>
  </si>
  <si>
    <t>'SS76085036104854577070190</t>
  </si>
  <si>
    <t>'2026022208094001818795884081</t>
  </si>
  <si>
    <t>'6924339032964300029</t>
  </si>
  <si>
    <t>'SS76083981277498291610151</t>
  </si>
  <si>
    <t>'2026022208111728198668864081</t>
  </si>
  <si>
    <t>'6924334664030649869</t>
  </si>
  <si>
    <t>'SS76083992482246497740195</t>
  </si>
  <si>
    <t>'2026022208111710072560704081</t>
  </si>
  <si>
    <t>'6950716683855336632</t>
  </si>
  <si>
    <t>'SS76084095095935142830159</t>
  </si>
  <si>
    <t>'2026022208111537962718784081</t>
  </si>
  <si>
    <t>'6924340740669603642</t>
  </si>
  <si>
    <t>'SS76083960105593779740242</t>
  </si>
  <si>
    <t>'2026022208111734194721714081</t>
  </si>
  <si>
    <t>'6923972424184856481</t>
  </si>
  <si>
    <t>'SS76028483680143281070247</t>
  </si>
  <si>
    <t>'2026022208111706631590594081</t>
  </si>
  <si>
    <t>'6924338517878864954</t>
  </si>
  <si>
    <t>'SS76084043943291133590210</t>
  </si>
  <si>
    <t>'2026022208125312082754714081</t>
  </si>
  <si>
    <t>'6950723299436991679</t>
  </si>
  <si>
    <t>'SS76084694837321735780154</t>
  </si>
  <si>
    <t>'2026022208170238553891994081</t>
  </si>
  <si>
    <t>'6924347607424138364</t>
  </si>
  <si>
    <t>'SS76084594658432453520151</t>
  </si>
  <si>
    <t>'2026022208204002602765324081</t>
  </si>
  <si>
    <t>'6924334667434655285</t>
  </si>
  <si>
    <t>'SS76084045888567260310075</t>
  </si>
  <si>
    <t>'2026022208203901346934104081</t>
  </si>
  <si>
    <t>'6924343311481535605</t>
  </si>
  <si>
    <t>'SS76084584374596285950072</t>
  </si>
  <si>
    <t>'2026022208203927433702404081</t>
  </si>
  <si>
    <t>'6950709747118839504</t>
  </si>
  <si>
    <t>'SS76083849360816213000037</t>
  </si>
  <si>
    <t>'2026022208250633513971604081</t>
  </si>
  <si>
    <t>'6924334489643875411</t>
  </si>
  <si>
    <t>'SS76083910319522783220153</t>
  </si>
  <si>
    <t>'2026022208345722075481874081</t>
  </si>
  <si>
    <t>'SS76084704037023424260122</t>
  </si>
  <si>
    <t>'2026022208443217499960704081</t>
  </si>
  <si>
    <t>'6923948732015345447</t>
  </si>
  <si>
    <t>'SS76041346118028009380013</t>
  </si>
  <si>
    <t>'2026022210473839733212674081</t>
  </si>
  <si>
    <t>'2026022210580733582658664081</t>
  </si>
  <si>
    <t>'6924224809179709292</t>
  </si>
  <si>
    <t>'147360931989615413</t>
  </si>
  <si>
    <t>'2026022210581001866839144081</t>
  </si>
  <si>
    <t>订单号 6924224809179709292，退款金额 179.00 元</t>
  </si>
  <si>
    <t>'2026022211054904445965234081</t>
  </si>
  <si>
    <t>'147352761855923995</t>
  </si>
  <si>
    <t>'2026022211055301277015564081</t>
  </si>
  <si>
    <t>'2026022211055200087329634081</t>
  </si>
  <si>
    <t>订单号 6950156878352356395，退款金额 139.00 元</t>
  </si>
  <si>
    <t>'2026022214235835534441344081</t>
  </si>
  <si>
    <t>'147368167690298416</t>
  </si>
  <si>
    <t>'2026022214235903699674064081</t>
  </si>
  <si>
    <t>'2026022214240229364723724081</t>
  </si>
  <si>
    <t>'2026022216472715775011904081</t>
  </si>
  <si>
    <t>'2026022304042226267817344081</t>
  </si>
  <si>
    <t>'6950725986157138995</t>
  </si>
  <si>
    <t>'SS76066695784117908480076</t>
  </si>
  <si>
    <t>'2026022304042408689792504081</t>
  </si>
  <si>
    <t>'6950735723996321284</t>
  </si>
  <si>
    <t>'SS76087688867118123520248</t>
  </si>
  <si>
    <t>'2026022304042412584719744081</t>
  </si>
  <si>
    <t>'6924355052800278079</t>
  </si>
  <si>
    <t>'SS76087627693876024590062</t>
  </si>
  <si>
    <t>'2026022304042406969267704081</t>
  </si>
  <si>
    <t>'6924337955066903674</t>
  </si>
  <si>
    <t>'SS76087641662388843900045</t>
  </si>
  <si>
    <t>'2026022304042319556933224081</t>
  </si>
  <si>
    <t>'6950728574875866280</t>
  </si>
  <si>
    <t>'SS76087688876472732500155</t>
  </si>
  <si>
    <t>'2026022304372723830858744081</t>
  </si>
  <si>
    <t>'6950739525784048859</t>
  </si>
  <si>
    <t>'SS76087795842379942800110</t>
  </si>
  <si>
    <t>'2026022307463635029813954081</t>
  </si>
  <si>
    <t>'6950719343804749677</t>
  </si>
  <si>
    <t>'SS76087772183236613210062</t>
  </si>
  <si>
    <t>'2026022316202132762109704081</t>
  </si>
  <si>
    <t>'147362922187790878</t>
  </si>
  <si>
    <t>'2026022316202234478372104081</t>
  </si>
  <si>
    <t>'2026022317302105961162664081</t>
  </si>
  <si>
    <t>'2026022322025432213120424081</t>
  </si>
  <si>
    <t>'2026022403142600811341064081</t>
  </si>
  <si>
    <t>'6924326452829519386</t>
  </si>
  <si>
    <t>'SS76080224720534779340020</t>
  </si>
  <si>
    <t>'2026022403142734741335544081</t>
  </si>
  <si>
    <t>'6924326452829453850</t>
  </si>
  <si>
    <t>'SS76080224732252411280017</t>
  </si>
  <si>
    <t>'2026022403142930331865954081</t>
  </si>
  <si>
    <t>'6950742490609031071</t>
  </si>
  <si>
    <t>'SS76092249217930900570048</t>
  </si>
  <si>
    <t>'2026022403142828253107664081</t>
  </si>
  <si>
    <t>'6924326452829584922</t>
  </si>
  <si>
    <t>'SS76080224689267351300190</t>
  </si>
  <si>
    <t>'2026022403142521666084194081</t>
  </si>
  <si>
    <t>'6950643523413611973</t>
  </si>
  <si>
    <t>'SS76091295620603087760126</t>
  </si>
  <si>
    <t>'2026022410350821866092024081</t>
  </si>
  <si>
    <t>'147371026036558735</t>
  </si>
  <si>
    <t>'2026022410350807557780944081</t>
  </si>
  <si>
    <t>'2026022410351110654682034081</t>
  </si>
  <si>
    <t>'2026022415130007618606504081</t>
  </si>
  <si>
    <t>'2026022415350631385198714081</t>
  </si>
  <si>
    <t>'147371331752716913</t>
  </si>
  <si>
    <t>'2026022415350533567542124081</t>
  </si>
  <si>
    <t>'2026022415350734993116704081</t>
  </si>
  <si>
    <t>'2026022416441031813023184081</t>
  </si>
  <si>
    <t>'2026022416465038757832144081</t>
  </si>
  <si>
    <t>'147371402097741961</t>
  </si>
  <si>
    <t>'2026022416464838727524114081</t>
  </si>
  <si>
    <t>'2026022416464838511091294081</t>
  </si>
  <si>
    <t>'2026022416480038340572424081</t>
  </si>
  <si>
    <t>'2026022417120708606233864081</t>
  </si>
  <si>
    <t>'2026022417134910875210654081</t>
  </si>
  <si>
    <t>'147366389201507779</t>
  </si>
  <si>
    <t>'2026022417135303201438874081</t>
  </si>
  <si>
    <t>订单号 6950665160171722420，退款金额 179.00 元</t>
  </si>
  <si>
    <t>'2026022417550006012116884081</t>
  </si>
  <si>
    <t>'2026022419065722448092164081</t>
  </si>
  <si>
    <t>'2026022421005209763272034081</t>
  </si>
  <si>
    <t>'2026022421073336124429144081</t>
  </si>
  <si>
    <t>'2026022423073119385884674081</t>
  </si>
  <si>
    <t>'147371783581321964</t>
  </si>
  <si>
    <t>'2026022423072919141434974081</t>
  </si>
  <si>
    <t>'2026022423073018875069704081</t>
  </si>
  <si>
    <t>'2026022504161711633956184081</t>
  </si>
  <si>
    <t>'6950767968497244059</t>
  </si>
  <si>
    <t>'SS76095537869566448640104</t>
  </si>
  <si>
    <t>'2026022511075435910295554081</t>
  </si>
  <si>
    <t>'147360906874552728</t>
  </si>
  <si>
    <t>'2026022511075604956162664081</t>
  </si>
  <si>
    <t>订单号 6950578577400796737，退款金额 177.00 元</t>
  </si>
  <si>
    <t>'2026022511075522996912744081</t>
  </si>
  <si>
    <t>'2026022511234907137528684081</t>
  </si>
  <si>
    <t>'147368206425558325</t>
  </si>
  <si>
    <t>'2026022511234900095685484081</t>
  </si>
  <si>
    <t>'2026022511335300929633374081</t>
  </si>
  <si>
    <t>'147368805654340224</t>
  </si>
  <si>
    <t>'2026022511335239057003624081</t>
  </si>
  <si>
    <t>'2026022511335609609224024081</t>
  </si>
  <si>
    <t>'2026022511342610580139524081</t>
  </si>
  <si>
    <t>'147368808758883857</t>
  </si>
  <si>
    <t>'2026022511342536418199564081</t>
  </si>
  <si>
    <t>'2026022511342503665147384081</t>
  </si>
  <si>
    <t>'2026022513444609102794764081</t>
  </si>
  <si>
    <t>'147368249205355618</t>
  </si>
  <si>
    <t>'2026022513444514395151744081</t>
  </si>
  <si>
    <t>订单号 6950643560911083294，退款金额 179.00 元</t>
  </si>
  <si>
    <t>'2026022514522409019930234081</t>
  </si>
  <si>
    <t>'2026022521480633892972154081</t>
  </si>
  <si>
    <t>'2026022522272720733015144081</t>
  </si>
  <si>
    <t>'2026022522391936422129064081</t>
  </si>
  <si>
    <t>'2026022604534518706929044081</t>
  </si>
  <si>
    <t>'6950766742891665321</t>
  </si>
  <si>
    <t>'SS76100563584355044200189</t>
  </si>
  <si>
    <t>'2026022609024403329067714081</t>
  </si>
  <si>
    <t>'147373835401097384</t>
  </si>
  <si>
    <t>'2026022609024915944425394081</t>
  </si>
  <si>
    <t>'2026022609280703482258464081</t>
  </si>
  <si>
    <t>'2026022609305913323514984081</t>
  </si>
  <si>
    <t>'147373862091942560</t>
  </si>
  <si>
    <t>'2026022609310001324201424081</t>
  </si>
  <si>
    <t>'2026022609433537677839874081</t>
  </si>
  <si>
    <t>'147367050105331910</t>
  </si>
  <si>
    <t>'2026022609433840266637074081</t>
  </si>
  <si>
    <t>'2026022609435832433283074081</t>
  </si>
  <si>
    <t>'2026022609542906460542074081</t>
  </si>
  <si>
    <t>'147365131646481237</t>
  </si>
  <si>
    <t>'2026022609543114685148314081</t>
  </si>
  <si>
    <t>订单号 6950661152932238459，退款金额 179.00 元</t>
  </si>
  <si>
    <t>'2026022609550330161474924081</t>
  </si>
  <si>
    <t>'147371045245766583</t>
  </si>
  <si>
    <t>'2026022609550214849641394081</t>
  </si>
  <si>
    <t>订单号 6924325955675586212，退款金额 179.00 元</t>
  </si>
  <si>
    <t>'2026022609575211874637314081</t>
  </si>
  <si>
    <t>'147373890397255669</t>
  </si>
  <si>
    <t>'2026022609574835383219474081</t>
  </si>
  <si>
    <t>'2026022609575341741033024081</t>
  </si>
  <si>
    <t>'2026022610040116884700224081</t>
  </si>
  <si>
    <t>'147368203557266680</t>
  </si>
  <si>
    <t>'2026022610035931734871104081</t>
  </si>
  <si>
    <t>'2026022610320421062454164081</t>
  </si>
  <si>
    <t>'2026022610484727696543244081</t>
  </si>
  <si>
    <t>'2026022611345213297426014081</t>
  </si>
  <si>
    <t>'147369805849849713</t>
  </si>
  <si>
    <t>'2026022611345232431475304081</t>
  </si>
  <si>
    <t>'2026022613301535210202034081</t>
  </si>
  <si>
    <t>'147369720113468820</t>
  </si>
  <si>
    <t>'2026022613301516874870184081</t>
  </si>
  <si>
    <t>'2026022614055235154990354081</t>
  </si>
  <si>
    <t>'147371128298435637</t>
  </si>
  <si>
    <t>'2026022614055221435028754081</t>
  </si>
  <si>
    <t>'2026022614055435586586114081</t>
  </si>
  <si>
    <t>'2026022704103812848829444081</t>
  </si>
  <si>
    <t>'6950580499706746662</t>
  </si>
  <si>
    <t>'SS76046746992935409270182</t>
  </si>
  <si>
    <t>'2026022709441219684398544081</t>
  </si>
  <si>
    <t>'147370014119124680</t>
  </si>
  <si>
    <t>'2026022709441041204004114081</t>
  </si>
  <si>
    <t>'2026022710093734276152584081</t>
  </si>
  <si>
    <t>'147372274344520181</t>
  </si>
  <si>
    <t>'2026022710094009928258944081</t>
  </si>
  <si>
    <t>订单号 6924227304363162852，退款金额 159.00 元</t>
  </si>
  <si>
    <t>'2026022710094034783073784081</t>
  </si>
  <si>
    <t>'2026022710295322705446784081</t>
  </si>
  <si>
    <t>'147372551403649260</t>
  </si>
  <si>
    <t>'2026022710295508053557854081</t>
  </si>
  <si>
    <t>订单号 6924326452829453850，退款金额 159.00 元</t>
  </si>
  <si>
    <t>'2026022710302416406612544081</t>
  </si>
  <si>
    <t>'147372553031565175</t>
  </si>
  <si>
    <t>'2026022710302141913879554081</t>
  </si>
  <si>
    <t>订单号 6924326452829388314，退款金额 159.00 元</t>
  </si>
  <si>
    <t>'2026022710305700809213714081</t>
  </si>
  <si>
    <t>'147372554658569782</t>
  </si>
  <si>
    <t>'2026022710305719885427704081</t>
  </si>
  <si>
    <t>订单号 6924326452829519386，退款金额 159.00 元</t>
  </si>
  <si>
    <t>'2026022710312425170457984081</t>
  </si>
  <si>
    <t>'147372559341480952</t>
  </si>
  <si>
    <t>'2026022710312439515589224081</t>
  </si>
  <si>
    <t>订单号 6924326452829584922，退款金额 159.00 元</t>
  </si>
  <si>
    <t>'2026022711063241914539714081</t>
  </si>
  <si>
    <t>'147370197278699447</t>
  </si>
  <si>
    <t>'2026022711063327977651834081</t>
  </si>
  <si>
    <t>'2026022713223815062801924081</t>
  </si>
  <si>
    <t>'147369598380217473</t>
  </si>
  <si>
    <t>'2026022713223715449461914081</t>
  </si>
  <si>
    <t>'2026022713230016084874764081</t>
  </si>
  <si>
    <t>'2026022715273621527475204081</t>
  </si>
  <si>
    <t>'6950842558082717322</t>
  </si>
  <si>
    <t>'2026022717101007140808184081</t>
  </si>
  <si>
    <t>'147371207784041208</t>
  </si>
  <si>
    <t>'2026022717101232128865554081</t>
  </si>
  <si>
    <t>'2026022722375501555338604081</t>
  </si>
  <si>
    <t>'2026022803381804700943714081</t>
  </si>
  <si>
    <t>'6924248888955141548</t>
  </si>
  <si>
    <t>'SS76106156668317048420190</t>
  </si>
  <si>
    <t>'2026022803381835247393804081</t>
  </si>
  <si>
    <t>'6924387514871283172</t>
  </si>
  <si>
    <t>'SS76106767020807009690236</t>
  </si>
  <si>
    <t>'2026022808240333899976064081</t>
  </si>
  <si>
    <t>'6950625186473252587</t>
  </si>
  <si>
    <t>'SS76106163241167754580022</t>
  </si>
  <si>
    <t>'2026022808424107759959104081</t>
  </si>
  <si>
    <t>'2026022809580416418616704081</t>
  </si>
  <si>
    <t>'2026022810332627100782144081</t>
  </si>
  <si>
    <t>'147373714215704663</t>
  </si>
  <si>
    <t>'2026022810332641322746944081</t>
  </si>
  <si>
    <t>'2026022811214914709929304081</t>
  </si>
  <si>
    <t>'147373884453811704</t>
  </si>
  <si>
    <t>'2026022811215007828321634081</t>
  </si>
  <si>
    <t>订单号 6924333778518114211，退款金额 160.99 元</t>
  </si>
  <si>
    <t>'2026022811215139304238084081</t>
  </si>
  <si>
    <t>'2026022811233632556487684081</t>
  </si>
  <si>
    <t>'147373309101619185</t>
  </si>
  <si>
    <t>订单号 6924302578703368138，退款金额 179.00 元</t>
  </si>
  <si>
    <t>'2026022811233410747742874081</t>
  </si>
  <si>
    <t>'2026022811233514515571834081</t>
  </si>
  <si>
    <t>'147373317552134650</t>
  </si>
  <si>
    <t>'2026022811233527188273184081</t>
  </si>
  <si>
    <t>'2026022811364334911032474081</t>
  </si>
  <si>
    <t>'147373070306824158</t>
  </si>
  <si>
    <t>'2026022811364332930370964081</t>
  </si>
  <si>
    <t>'2026022811465822946657744081</t>
  </si>
  <si>
    <t>'147372589388549860</t>
  </si>
  <si>
    <t>'2026022811465741204331784081</t>
  </si>
  <si>
    <t>'2026022813300907017641304081</t>
  </si>
  <si>
    <t>'6946937217492391432</t>
  </si>
  <si>
    <t>'6946937217492325896</t>
  </si>
  <si>
    <t>'147376947771533005</t>
  </si>
  <si>
    <t>'2026022817453930919068354081</t>
  </si>
  <si>
    <t>'147368203219148993</t>
  </si>
  <si>
    <t>'2026022817453611751920734081</t>
  </si>
  <si>
    <t>订单号 6950679334643569952，退款金额 159.00 元</t>
  </si>
  <si>
    <t>'2026022817453432854717544081</t>
  </si>
  <si>
    <t>'2026022818115100512658024081</t>
  </si>
  <si>
    <t>原始线上订单号</t>
  </si>
  <si>
    <t>求和项:金额</t>
  </si>
  <si>
    <t>款式编码</t>
  </si>
  <si>
    <t>求和项:件数</t>
  </si>
  <si>
    <t>X2501319062FXT</t>
  </si>
  <si>
    <t>X2501319626FXT</t>
  </si>
  <si>
    <t>X2501324376FXT</t>
  </si>
  <si>
    <t>X2501326322FXT</t>
  </si>
  <si>
    <t>X250138238FXT</t>
  </si>
  <si>
    <t>X250138240FXT</t>
  </si>
  <si>
    <t>X250138648FXT</t>
  </si>
  <si>
    <t>X250138650FXT</t>
  </si>
  <si>
    <t>X2501419056FT</t>
  </si>
  <si>
    <t>X2501419060FXT</t>
  </si>
  <si>
    <t>X2501419066FXT</t>
  </si>
  <si>
    <t>X2501419131FT</t>
  </si>
  <si>
    <t>X2501419376FXT</t>
  </si>
  <si>
    <t>X2501419518FT</t>
  </si>
  <si>
    <t>X2501420168FT</t>
  </si>
  <si>
    <t>X2501425366FXT</t>
  </si>
  <si>
    <t>X2501425700FXT</t>
  </si>
  <si>
    <t>X2505122980FXT</t>
  </si>
  <si>
    <t>X2506332272FXT</t>
  </si>
  <si>
    <t>X2506332274FXT</t>
  </si>
  <si>
    <t>X2507330740FXT</t>
  </si>
  <si>
    <t>X2509329934FXT</t>
  </si>
  <si>
    <t>X2509330238FXT</t>
  </si>
  <si>
    <t>X2509330742FXT</t>
  </si>
  <si>
    <t>X401410108FXT</t>
  </si>
  <si>
    <t>X401410110FXT</t>
  </si>
  <si>
    <t>X401416506FXT</t>
  </si>
  <si>
    <t>X40144476FXT</t>
  </si>
  <si>
    <t>(空白)</t>
  </si>
  <si>
    <t>内部订单号</t>
  </si>
  <si>
    <t>标记多标签</t>
  </si>
  <si>
    <t>售后单号</t>
  </si>
  <si>
    <t>线上订单号</t>
  </si>
  <si>
    <t>平台外部订单号</t>
  </si>
  <si>
    <t>订单状态</t>
  </si>
  <si>
    <t>发货仓</t>
  </si>
  <si>
    <t>虚拟仓</t>
  </si>
  <si>
    <t>分销商</t>
  </si>
  <si>
    <t>店铺</t>
  </si>
  <si>
    <t>买家账号</t>
  </si>
  <si>
    <t>买家ID</t>
  </si>
  <si>
    <t>买家留言</t>
  </si>
  <si>
    <t>卖家备注</t>
  </si>
  <si>
    <t>订单日期</t>
  </si>
  <si>
    <t>发货日期</t>
  </si>
  <si>
    <t>付款日期</t>
  </si>
  <si>
    <t>确认收货日期</t>
  </si>
  <si>
    <t>供销支付时间</t>
  </si>
  <si>
    <t>省</t>
  </si>
  <si>
    <t>市</t>
  </si>
  <si>
    <t>区县</t>
  </si>
  <si>
    <t>订单快递公司</t>
  </si>
  <si>
    <t>订单快递单号</t>
  </si>
  <si>
    <t>售后快递公司</t>
  </si>
  <si>
    <t>售后快递单号</t>
  </si>
  <si>
    <t>收货人</t>
  </si>
  <si>
    <t>售后登记日期</t>
  </si>
  <si>
    <t>售后确认日期</t>
  </si>
  <si>
    <t>售后进仓日期</t>
  </si>
  <si>
    <t>售后进仓单号</t>
  </si>
  <si>
    <t>收货仓</t>
  </si>
  <si>
    <t>售后分类</t>
  </si>
  <si>
    <t>问题类型</t>
  </si>
  <si>
    <t>商品编码</t>
  </si>
  <si>
    <t>店铺款式编码</t>
  </si>
  <si>
    <t>产品分类</t>
  </si>
  <si>
    <t>虚拟分类</t>
  </si>
  <si>
    <t>商品简称</t>
  </si>
  <si>
    <t>颜色规格</t>
  </si>
  <si>
    <t>线上颜色规格</t>
  </si>
  <si>
    <t>品牌</t>
  </si>
  <si>
    <t>供应商</t>
  </si>
  <si>
    <t>供应商款号</t>
  </si>
  <si>
    <t>供应商商品编码</t>
  </si>
  <si>
    <t>商品标签</t>
  </si>
  <si>
    <t>组合装实体编码</t>
  </si>
  <si>
    <t>基本售价</t>
  </si>
  <si>
    <t>成本价</t>
  </si>
  <si>
    <t>成本价来源</t>
  </si>
  <si>
    <t>销售数量</t>
  </si>
  <si>
    <t>赠品数量</t>
  </si>
  <si>
    <t>实发数量</t>
  </si>
  <si>
    <t>实发金额</t>
  </si>
  <si>
    <t>销售金额</t>
  </si>
  <si>
    <t>销售成本</t>
  </si>
  <si>
    <t>实发成本</t>
  </si>
  <si>
    <t>销售毛利</t>
  </si>
  <si>
    <t>销售毛利率</t>
  </si>
  <si>
    <t>已付金额</t>
  </si>
  <si>
    <t>应付金额</t>
  </si>
  <si>
    <t>售价</t>
  </si>
  <si>
    <t>基本金额</t>
  </si>
  <si>
    <t>当期退货数量</t>
  </si>
  <si>
    <t>当期实退数量</t>
  </si>
  <si>
    <t>当期退货金额</t>
  </si>
  <si>
    <t>当期退货成本</t>
  </si>
  <si>
    <t>当期实退成本</t>
  </si>
  <si>
    <t>当期实退金额</t>
  </si>
  <si>
    <t>运费收入</t>
  </si>
  <si>
    <t>运费收入分摊</t>
  </si>
  <si>
    <t>运费支出</t>
  </si>
  <si>
    <t>运费支出分摊</t>
  </si>
  <si>
    <t>优惠金额</t>
  </si>
  <si>
    <t>订单重量</t>
  </si>
  <si>
    <t>订单商品重量</t>
  </si>
  <si>
    <t>商店站点</t>
  </si>
  <si>
    <t>订单来源</t>
  </si>
  <si>
    <t>便签</t>
  </si>
  <si>
    <t>其它价格1</t>
  </si>
  <si>
    <t>件数</t>
  </si>
  <si>
    <t>金额</t>
  </si>
  <si>
    <t>抖音资金账单金额</t>
  </si>
  <si>
    <t>19675024</t>
  </si>
  <si>
    <t>优先发货,发货后售后,小店,店铺新客,抖音,高频购买</t>
  </si>
  <si>
    <t>已发货</t>
  </si>
  <si>
    <t>河北贝吉实业集团有限公司</t>
  </si>
  <si>
    <t>抖音-雪中飞德煌童装专卖店</t>
  </si>
  <si>
    <t>1@#GWBmmHWFl9twJLEV8t1WG+mzxE4ul4+7udBQ0AiGV/9GIpbUNQSA8y5iSDBr7Sqt99Ec</t>
  </si>
  <si>
    <t>12867611</t>
  </si>
  <si>
    <t>(收) 颜色分类:蝶恋紫;尺码大小:170cmI568114919700*1#</t>
  </si>
  <si>
    <t>2026/1/6 16:23:14</t>
  </si>
  <si>
    <t>2026/1/7 10:11:43</t>
  </si>
  <si>
    <t>2026/1/6 16:23:25</t>
  </si>
  <si>
    <t>2026/1/14 10:11:48</t>
  </si>
  <si>
    <t>湖北省</t>
  </si>
  <si>
    <t>荆州市</t>
  </si>
  <si>
    <t>监利市</t>
  </si>
  <si>
    <t>圆通速递</t>
  </si>
  <si>
    <t>YT0003734281957</t>
  </si>
  <si>
    <t>147:颜*</t>
  </si>
  <si>
    <t>I568150074600</t>
  </si>
  <si>
    <t>3787311554958066065</t>
  </si>
  <si>
    <t>儿童轻薄羽绒服</t>
  </si>
  <si>
    <t>绯红;160</t>
  </si>
  <si>
    <t>颜色分类:绯红;尺码大小:160CM</t>
  </si>
  <si>
    <t>雪中飞</t>
  </si>
  <si>
    <t>无唛尚品</t>
  </si>
  <si>
    <t>普通商品资料成本价</t>
  </si>
  <si>
    <t>49.721%</t>
  </si>
  <si>
    <t>头条放心购</t>
  </si>
  <si>
    <t>TOUTIAOFXG</t>
  </si>
  <si>
    <t>21084099</t>
  </si>
  <si>
    <t>小店,平台补贴,店铺老客,服务优先,高频购买</t>
  </si>
  <si>
    <t>1@#z3Bl7h2mItj2my4HO6B1jh5TO7drsyUtmTMONWT40u5oP06Zq8MV7NT/mYrcwEfZ+wBk</t>
  </si>
  <si>
    <t>13896512</t>
  </si>
  <si>
    <t>2026/2/18 14:18:05</t>
  </si>
  <si>
    <t>2026/2/18 17:07:25</t>
  </si>
  <si>
    <t>2026/2/18 14:18:12</t>
  </si>
  <si>
    <t>2026/2/23 21:45:27</t>
  </si>
  <si>
    <t>河南省</t>
  </si>
  <si>
    <t>郑州市</t>
  </si>
  <si>
    <t>新郑市</t>
  </si>
  <si>
    <t>京东快递</t>
  </si>
  <si>
    <t>JDAZ23866283026</t>
  </si>
  <si>
    <t>147:连*</t>
  </si>
  <si>
    <t>H626415547302</t>
  </si>
  <si>
    <t>轻薄羽绒服</t>
  </si>
  <si>
    <t>藏青色;130</t>
  </si>
  <si>
    <t>颜色分类:藏青（8238款）;尺码大小:130CM</t>
  </si>
  <si>
    <t>茸淳羽绒</t>
  </si>
  <si>
    <t>每日加权</t>
  </si>
  <si>
    <t>47.085%</t>
  </si>
  <si>
    <t>21081483</t>
  </si>
  <si>
    <t>发货后售后,小店,店铺新客,抖音,高频购买</t>
  </si>
  <si>
    <t>1@#kJAIYJrStILJaLum1t2WfTmTWnqv0C3MlW+8EQK5t+71DkI9RoUSEjMVw/j4EXcvnkBc</t>
  </si>
  <si>
    <t>13894338</t>
  </si>
  <si>
    <t>hp返8【雪風 02-26 15:27】</t>
  </si>
  <si>
    <t>2026/2/16 17:49:57</t>
  </si>
  <si>
    <t>2026/2/18 13:52:41</t>
  </si>
  <si>
    <t>2026/2/16 17:50:03</t>
  </si>
  <si>
    <t>2026/2/25 13:52:43</t>
  </si>
  <si>
    <t>湖南省</t>
  </si>
  <si>
    <t>长沙市</t>
  </si>
  <si>
    <t>浏阳市</t>
  </si>
  <si>
    <t>JDAZ23864881536</t>
  </si>
  <si>
    <t>147:张*</t>
  </si>
  <si>
    <t>I568150018600</t>
  </si>
  <si>
    <t>橄榄绿;160</t>
  </si>
  <si>
    <t>颜色分类:橄榄绿;尺码大小:160CM</t>
  </si>
  <si>
    <t>涛源</t>
  </si>
  <si>
    <t>51.564%</t>
  </si>
  <si>
    <t>1226353186</t>
  </si>
  <si>
    <t>韵达快递</t>
  </si>
  <si>
    <t>312955322570264</t>
  </si>
  <si>
    <t>2026/2/4 19:18:58</t>
  </si>
  <si>
    <t>2026/2/7 14:28:20</t>
  </si>
  <si>
    <t>2026-02-07 14:28:13</t>
  </si>
  <si>
    <t>20171187</t>
  </si>
  <si>
    <t>普通退货</t>
  </si>
  <si>
    <t>与商家协商一致退款</t>
  </si>
  <si>
    <t>I568114919700</t>
  </si>
  <si>
    <t>香芋紫;170</t>
  </si>
  <si>
    <t>颜色分类:蝶恋紫;尺码大小:170CM</t>
  </si>
  <si>
    <t>21078885</t>
  </si>
  <si>
    <t>小店,店铺老客,抖音,高频购买</t>
  </si>
  <si>
    <t>1@#vNwC0k86jojzwXHn09Ly/x6b1HWAlSLA+r1tbkmXTUvHLbGyDWXC22M0+5lu6bd5kUJ16iUCnA==</t>
  </si>
  <si>
    <t>13883831</t>
  </si>
  <si>
    <t>2026/2/15 9:43:34</t>
  </si>
  <si>
    <t>2026/2/15 13:15:18</t>
  </si>
  <si>
    <t>2026/2/15 9:43:35</t>
  </si>
  <si>
    <t>2026/2/22 13:15:20</t>
  </si>
  <si>
    <t>上海</t>
  </si>
  <si>
    <t>上海市</t>
  </si>
  <si>
    <t>浦东新区</t>
  </si>
  <si>
    <t>JDAZ23847075801</t>
  </si>
  <si>
    <t>147:叶*</t>
  </si>
  <si>
    <t>H493814417140</t>
  </si>
  <si>
    <t>羽绒服</t>
  </si>
  <si>
    <t>黑色;150</t>
  </si>
  <si>
    <t>颜色分类:黑色（8240款）;尺码大小:150CM</t>
  </si>
  <si>
    <t>45.283%</t>
  </si>
  <si>
    <t>20037758</t>
  </si>
  <si>
    <t>发货后售后,小店,平台补贴,店铺新客,抖音,极速发货,直播间</t>
  </si>
  <si>
    <t>1226246815</t>
  </si>
  <si>
    <t>1@#PrdAaJ/c19AB08ja780iU+2EKC4MlXBj6RwsFAEr5mTfsiLF9a0L8/Z6wV/i7YQwMlBANg==</t>
  </si>
  <si>
    <t>13125723</t>
  </si>
  <si>
    <t>cp8    ，14点红云,(收) 新雾蓝;170I568114898700*1#</t>
  </si>
  <si>
    <t>2026/1/16 11:46:42</t>
  </si>
  <si>
    <t>2026/1/16 14:07:46</t>
  </si>
  <si>
    <t>2026/1/16 11:46:55</t>
  </si>
  <si>
    <t>2026/1/23 14:07:48</t>
  </si>
  <si>
    <t>安徽省</t>
  </si>
  <si>
    <t>合肥市</t>
  </si>
  <si>
    <t>肥东县</t>
  </si>
  <si>
    <t>YT0006530080771</t>
  </si>
  <si>
    <t>中通快递</t>
  </si>
  <si>
    <t>73594118093819</t>
  </si>
  <si>
    <t>147:王*</t>
  </si>
  <si>
    <t>2026/1/30 16:29:14</t>
  </si>
  <si>
    <t>2026/2/2 13:41:17</t>
  </si>
  <si>
    <t>2026-02-02 13:41:06</t>
  </si>
  <si>
    <t>20009694</t>
  </si>
  <si>
    <t>多拍/错拍/不想要</t>
  </si>
  <si>
    <t>I568114898140</t>
  </si>
  <si>
    <t>新雾蓝;150</t>
  </si>
  <si>
    <t>颜色分类:新雾蓝;尺码大小:150CM</t>
  </si>
  <si>
    <t>21076980</t>
  </si>
  <si>
    <t>小店,平台补贴,店铺老客,抖音极速版,直播间,高频购买</t>
  </si>
  <si>
    <t>1@#usS1WUSpN8Gr+E3nz4vYl/ls6EyPfg5JGJdJ29emjx9c7t8LmLuzMSszNjg+9i2lOGrG</t>
  </si>
  <si>
    <t>13866300</t>
  </si>
  <si>
    <t>2026/2/14 12:37:53</t>
  </si>
  <si>
    <t>2026/2/14 15:59:08</t>
  </si>
  <si>
    <t>2026/2/14 12:38:02</t>
  </si>
  <si>
    <t>2026/2/21 15:59:10</t>
  </si>
  <si>
    <t>芜湖市</t>
  </si>
  <si>
    <t>弋江区</t>
  </si>
  <si>
    <t>JDAZ23838272891</t>
  </si>
  <si>
    <t>147:鲍*</t>
  </si>
  <si>
    <t>I568150018700</t>
  </si>
  <si>
    <t>橄榄绿;170</t>
  </si>
  <si>
    <t>颜色分类:橄榄绿;尺码大小:170CM</t>
  </si>
  <si>
    <t>I568114898700</t>
  </si>
  <si>
    <t>新雾蓝;170</t>
  </si>
  <si>
    <t>0.000%</t>
  </si>
  <si>
    <t>21070645</t>
  </si>
  <si>
    <t>小店,店铺新客,抖音,服务优先,高频购买</t>
  </si>
  <si>
    <t>1@#xprY5As0/CxBKVAfxt5eb4lnRFJ0GpmwEg6p3VoKFyRZ4XhZh2JxQClUz7LXq5qalHJox0WFldo=</t>
  </si>
  <si>
    <t>13885768</t>
  </si>
  <si>
    <t>2026/2/13 3:57:17</t>
  </si>
  <si>
    <t>2026/2/13 10:29:28</t>
  </si>
  <si>
    <t>2026/2/13 3:57:19</t>
  </si>
  <si>
    <t>2026/2/20 10:29:29</t>
  </si>
  <si>
    <t>重庆</t>
  </si>
  <si>
    <t>重庆市</t>
  </si>
  <si>
    <t>沙坪坝区</t>
  </si>
  <si>
    <t>JDAZ23813768295</t>
  </si>
  <si>
    <t>147:唐*</t>
  </si>
  <si>
    <t>3779048132244013371</t>
  </si>
  <si>
    <t>21070327</t>
  </si>
  <si>
    <t>小店,平台补贴,店铺新客,抖音,高频购买</t>
  </si>
  <si>
    <t>1@#2eYD5mOtYnQnwRgpwcEto09eBSrU/62fitXuSHze5rnewguX2BACXZ2+p/oqXHduA3YW</t>
  </si>
  <si>
    <t>13850164</t>
  </si>
  <si>
    <t>2026/2/13 0:30:15</t>
  </si>
  <si>
    <t>2026/2/13 10:11:06</t>
  </si>
  <si>
    <t>2026/2/13 0:30:30</t>
  </si>
  <si>
    <t>2026/2/20 10:11:11</t>
  </si>
  <si>
    <t>常德市</t>
  </si>
  <si>
    <t>鼎城区</t>
  </si>
  <si>
    <t>JDAZ23813829585</t>
  </si>
  <si>
    <t>147:许*</t>
  </si>
  <si>
    <t>I568150018252</t>
  </si>
  <si>
    <t>橄榄绿;110</t>
  </si>
  <si>
    <t>颜色分类:橄榄绿;尺码大小:110CM</t>
  </si>
  <si>
    <t>21069880</t>
  </si>
  <si>
    <t>小店,店铺新客,抖音,高频购买</t>
  </si>
  <si>
    <t>1@#g5MLuOx4qSHSIr71V4yoBqFTjGEPD1qVTEZb63/8yZOTRYKTJ4zQh2XkoS0l9isHERwCqn9ytP4=</t>
  </si>
  <si>
    <t>13885096</t>
  </si>
  <si>
    <t>2026/2/12 23:20:20</t>
  </si>
  <si>
    <t>2026/2/13 10:29:26</t>
  </si>
  <si>
    <t>2026/2/12 23:20:28</t>
  </si>
  <si>
    <t>周口市</t>
  </si>
  <si>
    <t>商水县</t>
  </si>
  <si>
    <t>JDAZ23813815879</t>
  </si>
  <si>
    <t>147:武*</t>
  </si>
  <si>
    <t>21068764</t>
  </si>
  <si>
    <t>1@#+j8NsD5qsCReOUshndIinM9Opo2LWXKOJ/H10yf5nTXTQoYqizxKSBQqIwfe+6/RKIZ2NA==</t>
  </si>
  <si>
    <t>13884280</t>
  </si>
  <si>
    <t>2026/2/12 20:48:46</t>
  </si>
  <si>
    <t>2026/2/13 11:01:50</t>
  </si>
  <si>
    <t>2026/2/12 20:49:09</t>
  </si>
  <si>
    <t>2026/2/20 11:01:52</t>
  </si>
  <si>
    <t>衡阳市</t>
  </si>
  <si>
    <t>衡东县</t>
  </si>
  <si>
    <t>JDAZ23813829576</t>
  </si>
  <si>
    <t>147:龙*</t>
  </si>
  <si>
    <t>21068046</t>
  </si>
  <si>
    <t>小店,店铺新客,抖音,服务优先,直播间</t>
  </si>
  <si>
    <t>1@#KBXQLJN7CoL9lgCw5yOGnqe/CgB1tjAxi2+vFLAJNqmkOq04csDO49Bhjwp37mo2dffqF07ZHw==</t>
  </si>
  <si>
    <t>13883713</t>
  </si>
  <si>
    <t>2026/2/12 18:32:55</t>
  </si>
  <si>
    <t>2026/2/13 11:10:56</t>
  </si>
  <si>
    <t>2026/2/12 18:33:03</t>
  </si>
  <si>
    <t>2026/2/20 11:10:59</t>
  </si>
  <si>
    <t>黄冈市</t>
  </si>
  <si>
    <t>英山县</t>
  </si>
  <si>
    <t>JDAZ23813790499</t>
  </si>
  <si>
    <t>147:伍*</t>
  </si>
  <si>
    <t>H493814417402</t>
  </si>
  <si>
    <t>黑色;140</t>
  </si>
  <si>
    <t>颜色分类:黑色（8240款）;尺码大小:140CM</t>
  </si>
  <si>
    <t>21067952</t>
  </si>
  <si>
    <t>小店,店铺新客,抖音,直播间,高频购买</t>
  </si>
  <si>
    <t>1@#P1I6Sq+B3fkweBiXZ2UZc3ZRaXi1D71WLGlf9neQPJU2/4ynlZCk+0jSI+Z4F1UUeS/H</t>
  </si>
  <si>
    <t>13883640</t>
  </si>
  <si>
    <t>2026/2/12 18:12:20</t>
  </si>
  <si>
    <t>2026/2/13 10:29:34</t>
  </si>
  <si>
    <t>2026/2/12 18:12:21</t>
  </si>
  <si>
    <t>2026/2/20 10:29:35</t>
  </si>
  <si>
    <t>甘肃省</t>
  </si>
  <si>
    <t>庆阳市</t>
  </si>
  <si>
    <t>西峰区</t>
  </si>
  <si>
    <t>JDAZ23813790462</t>
  </si>
  <si>
    <t>147:杨*</t>
  </si>
  <si>
    <t>20053626</t>
  </si>
  <si>
    <t>优先发货,发货后售后,小店,平台补贴,店铺新客,抖音,直播间,高频购买</t>
  </si>
  <si>
    <t>1226358737</t>
  </si>
  <si>
    <t>1@#QqH0gZYSdwx+A/cCDRAmn0118Gv7ryEGvA/bSREMrUboeTvhz4tjgOwv2CQsXOKnfGFD</t>
  </si>
  <si>
    <t>13136948</t>
  </si>
  <si>
    <t>cp8不评    ，15点红云,(收) 橄榄绿;160I568150018600*1#</t>
  </si>
  <si>
    <t>2026/1/16 20:12:32</t>
  </si>
  <si>
    <t>2026/1/17 8:48:46</t>
  </si>
  <si>
    <t>2026/1/16 20:12:33</t>
  </si>
  <si>
    <t>2026/1/24 8:48:47</t>
  </si>
  <si>
    <t>河北省</t>
  </si>
  <si>
    <t>邢台市</t>
  </si>
  <si>
    <t>宁晋县</t>
  </si>
  <si>
    <t>YT0006642273225</t>
  </si>
  <si>
    <t>73595104410153</t>
  </si>
  <si>
    <t>147:铱*</t>
  </si>
  <si>
    <t>2026/2/5 1:02:08</t>
  </si>
  <si>
    <t>2026/2/10 13:44:47</t>
  </si>
  <si>
    <t>2026-02-10 13:44:41</t>
  </si>
  <si>
    <t>20243528</t>
  </si>
  <si>
    <t>I568150018140</t>
  </si>
  <si>
    <t>橄榄绿;150</t>
  </si>
  <si>
    <t>颜色分类:橄榄绿;尺码大小:150CM</t>
  </si>
  <si>
    <t>21067210</t>
  </si>
  <si>
    <t>小店,平台补贴,店铺新客,抖音,极速发货,直播间,高频购买</t>
  </si>
  <si>
    <t>1@#4Z+yBV4Qyscp/oBBgBga25Vc598Uxt9s2OLax8K+drEsD+TXHQqXD3vTsMfxGDlzOX6baVSKP9Q=</t>
  </si>
  <si>
    <t>13883118</t>
  </si>
  <si>
    <t>2026/2/12 16:13:12</t>
  </si>
  <si>
    <t>2026/2/12 17:20:05</t>
  </si>
  <si>
    <t>2026/2/12 16:13:13</t>
  </si>
  <si>
    <t>2026/2/19 17:20:06</t>
  </si>
  <si>
    <t>安阳市</t>
  </si>
  <si>
    <t>文峰区</t>
  </si>
  <si>
    <t>JDAZ23804663869</t>
  </si>
  <si>
    <t>21067198</t>
  </si>
  <si>
    <t>发货后售后,小店,店铺新客,抖音,服务优先,极速发货,直播间,高频购买</t>
  </si>
  <si>
    <t>1@#0TRxVML4T67csFMl47CIoVSgSohi0ou6gPxwZdnX+ihZvhhZuEQEWM+z1wwAUdiLqMDB</t>
  </si>
  <si>
    <t>13883107</t>
  </si>
  <si>
    <t>(收) 颜色分类:橄榄绿;尺码大小:140cmI568150018402*1#</t>
  </si>
  <si>
    <t>2026/2/12 16:11:02</t>
  </si>
  <si>
    <t>2026/2/12 17:17:33</t>
  </si>
  <si>
    <t>2026/2/12 16:11:03</t>
  </si>
  <si>
    <t>2026/2/15 13:17:08</t>
  </si>
  <si>
    <t>四川省</t>
  </si>
  <si>
    <t>成都市</t>
  </si>
  <si>
    <t>新都区</t>
  </si>
  <si>
    <t>JDAZ23804750656</t>
  </si>
  <si>
    <t>147:汪*</t>
  </si>
  <si>
    <t>I568150018402</t>
  </si>
  <si>
    <t>橄榄绿;140</t>
  </si>
  <si>
    <t>颜色分类:橄榄绿;尺码大小:140CM</t>
  </si>
  <si>
    <t>21067069</t>
  </si>
  <si>
    <t>小店,店铺新客,服务优先,极速发货,直播间,线上修改地址,高频购买</t>
  </si>
  <si>
    <t>1@#UdW2AvezOzHdIFPFBp0ZkxEZLuR2FPLB3A/wowgisAKw0Hva6YHsnv2Az+r/4YCWl1yxUuE+rNM=</t>
  </si>
  <si>
    <t>13883005</t>
  </si>
  <si>
    <t>2026/2/12 15:54:03</t>
  </si>
  <si>
    <t>2026/2/12 17:20:16</t>
  </si>
  <si>
    <t>2026/2/12 15:54:20</t>
  </si>
  <si>
    <t>2026/2/19 17:20:18</t>
  </si>
  <si>
    <t>衡水市</t>
  </si>
  <si>
    <t>景县</t>
  </si>
  <si>
    <t>JDAZ23804698760</t>
  </si>
  <si>
    <t>147:李*</t>
  </si>
  <si>
    <t>21066954</t>
  </si>
  <si>
    <t>小店,店铺新客,抖音极速版,直播间,线上修改地址,高频购买</t>
  </si>
  <si>
    <t>1@#PB5AZcZ/2+wXuvNVPLAT8CVsDq4oLjD5phzstM8VE/lN2WY3VwjbfFb3yw13D7UyJgyIVNu8yUo=</t>
  </si>
  <si>
    <t>13882937</t>
  </si>
  <si>
    <t>2026/2/12 15:40:16</t>
  </si>
  <si>
    <t>2026/2/12 16:24:42</t>
  </si>
  <si>
    <t>2026/2/12 15:40:30</t>
  </si>
  <si>
    <t>2026/2/19 16:24:44</t>
  </si>
  <si>
    <t>商丘市</t>
  </si>
  <si>
    <t>柘城县</t>
  </si>
  <si>
    <t>JDAZ23803065479</t>
  </si>
  <si>
    <t>147:吴*</t>
  </si>
  <si>
    <t>H598714417164</t>
  </si>
  <si>
    <t>黑色;120</t>
  </si>
  <si>
    <t>颜色分类:黑色（8648款）;尺码大小:120CM</t>
  </si>
  <si>
    <t>贝优</t>
  </si>
  <si>
    <t>52.235%</t>
  </si>
  <si>
    <t>21064680</t>
  </si>
  <si>
    <t>小店,店铺新客,抖音,服务优先,极速发货,直播间</t>
  </si>
  <si>
    <t>1@#/Txi9Y5TDAHjqnfA/bWCpWQWmOWXk1bxRjwEt3juduhij5HbLuyIUWM5kLB4HUBTd+Wh</t>
  </si>
  <si>
    <t>13881244</t>
  </si>
  <si>
    <t>2026/2/12 10:53:49</t>
  </si>
  <si>
    <t>2026/2/12 14:25:36</t>
  </si>
  <si>
    <t>2026/2/12 10:53:58</t>
  </si>
  <si>
    <t>2026/2/19 14:25:38</t>
  </si>
  <si>
    <t>眉山市</t>
  </si>
  <si>
    <t>青神县</t>
  </si>
  <si>
    <t>JDAZ23799744126</t>
  </si>
  <si>
    <t>147:文*</t>
  </si>
  <si>
    <t>21064565</t>
  </si>
  <si>
    <t>1@#7bfqJnxLKOn+Z4I09thb22fDHiGhKbG9NqmwHpwGMDRXdwg2I3dcFYx/GA5zqgnE5GtRLQ==</t>
  </si>
  <si>
    <t>13881174</t>
  </si>
  <si>
    <t>2026/2/12 10:41:55</t>
  </si>
  <si>
    <t>2026/2/12 14:54:01</t>
  </si>
  <si>
    <t>2026/2/12 10:42:26</t>
  </si>
  <si>
    <t>2026/2/19 14:54:03</t>
  </si>
  <si>
    <t>江苏省</t>
  </si>
  <si>
    <t>常州市</t>
  </si>
  <si>
    <t>武进区</t>
  </si>
  <si>
    <t>JDAZ23799637052</t>
  </si>
  <si>
    <t>21064561</t>
  </si>
  <si>
    <t>小店,店铺新客,抖音,极速发货,直播间</t>
  </si>
  <si>
    <t>1@#8MUr8M7J8XHPq9jZUKPQ/Sb7NYZyJgYM67FoRBC6UntKA4IqdPFdnz6xVh/1KP7U9VlroL758y8=</t>
  </si>
  <si>
    <t>13881176</t>
  </si>
  <si>
    <t>2026/2/12 10:42:11</t>
  </si>
  <si>
    <t>2026/2/12 14:24:05</t>
  </si>
  <si>
    <t>2026/2/12 10:42:15</t>
  </si>
  <si>
    <t>2026/2/19 14:24:06</t>
  </si>
  <si>
    <t>达州市</t>
  </si>
  <si>
    <t>宣汉县</t>
  </si>
  <si>
    <t>JDAZ23799744071</t>
  </si>
  <si>
    <t>147:爸*</t>
  </si>
  <si>
    <t>21064523</t>
  </si>
  <si>
    <t>小店,店铺新客,抖音,极速发货,直播间,高频购买</t>
  </si>
  <si>
    <t>1@#aWC+XDVok/b91foqffC2nz8CXpR3S0AZROSLrVSmxH0wYl9ZUPVPFxqTPVFz7P2H/+Tq</t>
  </si>
  <si>
    <t>13881145</t>
  </si>
  <si>
    <t>2026/2/12 10:39:11</t>
  </si>
  <si>
    <t>2026/2/12 14:24:27</t>
  </si>
  <si>
    <t>2026/2/12 10:39:13</t>
  </si>
  <si>
    <t>2026/2/19 14:24:30</t>
  </si>
  <si>
    <t>平凉市</t>
  </si>
  <si>
    <t>静宁县</t>
  </si>
  <si>
    <t>JDAZ23799647150</t>
  </si>
  <si>
    <t>21064413</t>
  </si>
  <si>
    <t>1@#tylngmqou5oBjV0Bs+W9m4PktvK6uNN2dCGfpaqv/ieWqaUufFuoWk57KbT8yzsklUiQ</t>
  </si>
  <si>
    <t>13881065</t>
  </si>
  <si>
    <t>hp反8【栀 03-02 10:56】</t>
  </si>
  <si>
    <t>2026/2/12 10:27:41</t>
  </si>
  <si>
    <t>2026/2/12 14:25:24</t>
  </si>
  <si>
    <t>2026/2/12 10:27:45</t>
  </si>
  <si>
    <t>2026/2/19 14:25:25</t>
  </si>
  <si>
    <t>山东省</t>
  </si>
  <si>
    <t>济南市</t>
  </si>
  <si>
    <t>章丘区</t>
  </si>
  <si>
    <t>JDAZ23799629205</t>
  </si>
  <si>
    <t>21064094</t>
  </si>
  <si>
    <t>小店,店铺新客,抖音,服务优先,直播间,高频购买</t>
  </si>
  <si>
    <t>1@#9SkKjUZXzAg8RE5igbXGu+1tbG5EH7A65JQbTpqMF5fscDBP5Kx1ikCa04fJHqfLNmU9</t>
  </si>
  <si>
    <t>13880822</t>
  </si>
  <si>
    <t>2026/2/12 9:55:05</t>
  </si>
  <si>
    <t>2026/2/12 14:25:17</t>
  </si>
  <si>
    <t>2026/2/12 9:55:07</t>
  </si>
  <si>
    <t>2026/2/19 14:25:21</t>
  </si>
  <si>
    <t>北京</t>
  </si>
  <si>
    <t>北京市</t>
  </si>
  <si>
    <t>海淀区</t>
  </si>
  <si>
    <t>JDAZ23799672260</t>
  </si>
  <si>
    <t>147:月*</t>
  </si>
  <si>
    <t>21063992</t>
  </si>
  <si>
    <t>小店,店铺新客,抖音极速版,服务优先,极速发货,直播间,高频购买</t>
  </si>
  <si>
    <t>1@#jq0Ay/w86ur/DRaGwETF5W3fY1gtfn/CrYGkBS0ttDpkTBup/e6MJdUULrogUGyQpFfgEQ==</t>
  </si>
  <si>
    <t>13880755</t>
  </si>
  <si>
    <t>2026/2/12 9:45:12</t>
  </si>
  <si>
    <t>2026/2/12 15:18:21</t>
  </si>
  <si>
    <t>2026/2/12 9:45:16</t>
  </si>
  <si>
    <t>2026/2/19 15:18:23</t>
  </si>
  <si>
    <t>广西壮族自治区</t>
  </si>
  <si>
    <t>南宁市</t>
  </si>
  <si>
    <t>西乡塘区</t>
  </si>
  <si>
    <t>JDAZ23799703913</t>
  </si>
  <si>
    <t>147:顺*</t>
  </si>
  <si>
    <t>21063883</t>
  </si>
  <si>
    <t>1@#5H5o07ydxX0gIH/xiDHrSxM7+JOX6vPsUH2hH07bjdeGDYFnmkYtOVRNWbJhNmR79uAI</t>
  </si>
  <si>
    <t>13880679</t>
  </si>
  <si>
    <t>2026/2/12 9:36:22</t>
  </si>
  <si>
    <t>2026/2/12 15:07:31</t>
  </si>
  <si>
    <t>2026/2/12 9:36:26</t>
  </si>
  <si>
    <t>2026/2/19 15:07:34</t>
  </si>
  <si>
    <t>麻城市</t>
  </si>
  <si>
    <t>JDAZ23799647186</t>
  </si>
  <si>
    <t>147:何*</t>
  </si>
  <si>
    <t>I568150018302</t>
  </si>
  <si>
    <t>橄榄绿;130</t>
  </si>
  <si>
    <t>颜色分类:橄榄绿;尺码大小:130CM</t>
  </si>
  <si>
    <t>21063874</t>
  </si>
  <si>
    <t>小店,店铺老客,抖音极速版,消费者催发货,高频购买</t>
  </si>
  <si>
    <t>1@#HKjtaKoQ4doLbMWHOExpSRFJ4WropYDd1kThpAIQkRjiMXia2qTftab9H/Js6z7dYJdc</t>
  </si>
  <si>
    <t>13880457</t>
  </si>
  <si>
    <t>2026/2/12 9:35:36</t>
  </si>
  <si>
    <t>2026/2/12 15:17:53</t>
  </si>
  <si>
    <t>2026/2/12 9:35:50</t>
  </si>
  <si>
    <t>2026/2/16 20:55:11</t>
  </si>
  <si>
    <t>贵州省</t>
  </si>
  <si>
    <t>遵义市</t>
  </si>
  <si>
    <t>汇川区</t>
  </si>
  <si>
    <t>JDAZ23799637009</t>
  </si>
  <si>
    <t>147:艳*</t>
  </si>
  <si>
    <t>21063775</t>
  </si>
  <si>
    <t>小店,平台补贴,店铺新客,服务优先,极速发货,直播间,高频购买</t>
  </si>
  <si>
    <t>1@#NuGvpqkvbQVwoh5Gk5E+nfMuWuL1s+s8rbO0mFH/QwhJaXVbNoD8vaawo2+Smad25bDURg==</t>
  </si>
  <si>
    <t>13880545</t>
  </si>
  <si>
    <t>hp8 【叙源 02-26 10:48】</t>
  </si>
  <si>
    <t>2026/2/12 9:15:18</t>
  </si>
  <si>
    <t>2026/2/12 14:28:45</t>
  </si>
  <si>
    <t>2026/2/12 9:23:49</t>
  </si>
  <si>
    <t>2026/2/19 14:28:49</t>
  </si>
  <si>
    <t>漯河市</t>
  </si>
  <si>
    <t>召陵区</t>
  </si>
  <si>
    <t>JDAZ23799671900</t>
  </si>
  <si>
    <t>147:姚*</t>
  </si>
  <si>
    <t>I180852187700</t>
  </si>
  <si>
    <t>3779552986313916499</t>
  </si>
  <si>
    <t>新嫩黄;170</t>
  </si>
  <si>
    <t>颜色分类:新嫩黄;尺码大小:170</t>
  </si>
  <si>
    <t>华衫</t>
  </si>
  <si>
    <t>57.542%</t>
  </si>
  <si>
    <t>21063714</t>
  </si>
  <si>
    <t>小店,店铺新客,抖音,服务优先,极速发货,直播间,高频购买</t>
  </si>
  <si>
    <t>1@#ANen5HipxsFlcq8n3PGxMepIoMvXzgo/2geyi5k4zOfH5fDwhEIYHwfnMN8mjOo9ZnkFonu0f68=</t>
  </si>
  <si>
    <t>13880547</t>
  </si>
  <si>
    <t>2026/2/12 9:15:44</t>
  </si>
  <si>
    <t>2026/2/12 14:23:42</t>
  </si>
  <si>
    <t>2026/2/12 9:15:51</t>
  </si>
  <si>
    <t>2026/2/19 14:23:45</t>
  </si>
  <si>
    <t>宜昌市</t>
  </si>
  <si>
    <t>枝江市</t>
  </si>
  <si>
    <t>JDAZ23799671927</t>
  </si>
  <si>
    <t>147:陈*</t>
  </si>
  <si>
    <t>21063712</t>
  </si>
  <si>
    <t>小店,平台补贴,店铺新客,抖音,极速发货,消费者催发货,直播间,线上修改地址,高频购买</t>
  </si>
  <si>
    <t>1@#O6poNV3ToZZoEKz9h5C5J3Qd7/C+OQjtp+IEDInx6SGdAp/dmTvVjRfExh/+JJ4r4aqs</t>
  </si>
  <si>
    <t>13880540</t>
  </si>
  <si>
    <t>2026/2/12 9:15:08</t>
  </si>
  <si>
    <t>2026/2/12 15:06:25</t>
  </si>
  <si>
    <t>2026/2/12 9:15:21</t>
  </si>
  <si>
    <t>2026/2/19 15:06:28</t>
  </si>
  <si>
    <t>亳州市</t>
  </si>
  <si>
    <t>蒙城县</t>
  </si>
  <si>
    <t>JDAZ23799629123</t>
  </si>
  <si>
    <t>147:冯*</t>
  </si>
  <si>
    <t>21063600</t>
  </si>
  <si>
    <t>小店,店铺新客,极速发货,直播间,高频购买</t>
  </si>
  <si>
    <t>1@#s6MpDoOUAhLz4P9ynbsHB3yEOcAS7wI2ipo6s5PcjNTnMNiKTJKZfct7nK5/Ii3NvpaO</t>
  </si>
  <si>
    <t>13877487</t>
  </si>
  <si>
    <t>2026/2/12 9:04:02</t>
  </si>
  <si>
    <t>2026/2/12 14:24:43</t>
  </si>
  <si>
    <t>2026/2/12 9:04:23</t>
  </si>
  <si>
    <t>2026/2/19 14:24:44</t>
  </si>
  <si>
    <t>浙江省</t>
  </si>
  <si>
    <t>温州市</t>
  </si>
  <si>
    <t>瑞安市</t>
  </si>
  <si>
    <t>JDAZ23799704337</t>
  </si>
  <si>
    <t>147:郭*</t>
  </si>
  <si>
    <t>21063599</t>
  </si>
  <si>
    <t>小店,已推送至供应商,店铺老客,抖音,直播间,高频购买</t>
  </si>
  <si>
    <t>普通订单,分销Plus</t>
  </si>
  <si>
    <t>---- 未设定 ----</t>
  </si>
  <si>
    <t>1@#+OQ3mCftYUZ5vAw1VW6poGDpfFSHim0hdpuD1g84E9VhrlxrXUQ03kHjW8asHdCH8wrA</t>
  </si>
  <si>
    <t>13821258</t>
  </si>
  <si>
    <t>2026/2/12 9:03:48</t>
  </si>
  <si>
    <t>2026/2/12 17:14:14</t>
  </si>
  <si>
    <t>2026/2/12 9:04:04</t>
  </si>
  <si>
    <t>2026/2/19 17:14:17</t>
  </si>
  <si>
    <t>宣城市</t>
  </si>
  <si>
    <t>宣州区</t>
  </si>
  <si>
    <t>无极圆通速递公司</t>
  </si>
  <si>
    <t>YT0014766044546</t>
  </si>
  <si>
    <t>I687051663823</t>
  </si>
  <si>
    <t>3802578368348685236</t>
  </si>
  <si>
    <t>儿童裤子</t>
  </si>
  <si>
    <t>浅花灰;130</t>
  </si>
  <si>
    <t>颜色分类:浅花灰;尺码大小:130</t>
  </si>
  <si>
    <t>咔咔商贸</t>
  </si>
  <si>
    <t>分销单成本价</t>
  </si>
  <si>
    <t>42.775%</t>
  </si>
  <si>
    <t>21063319</t>
  </si>
  <si>
    <t>发货后售后,小店,店铺新客,抖音极速版,直播间,高频购买</t>
  </si>
  <si>
    <t>1@#/hzCOxARPyqF6J75lPj9gVitCPQj5BzjmvQm2uaS4UrvtzznnTx78bP16wVLHdFEnSCl</t>
  </si>
  <si>
    <t>13880285</t>
  </si>
  <si>
    <t>(收) 颜色分类:橄榄绿;尺码大小:160cmI568150018600*1#</t>
  </si>
  <si>
    <t>2026/2/12 8:42:13</t>
  </si>
  <si>
    <t>2026/2/12 9:42:34</t>
  </si>
  <si>
    <t>2026/2/12 8:42:28</t>
  </si>
  <si>
    <t>2026/2/19 9:42:36</t>
  </si>
  <si>
    <t>江西省</t>
  </si>
  <si>
    <t>上饶市</t>
  </si>
  <si>
    <t>广丰区</t>
  </si>
  <si>
    <t>JDAZ23788744101</t>
  </si>
  <si>
    <t>147:夏*</t>
  </si>
  <si>
    <t>21063153</t>
  </si>
  <si>
    <t>小店,平台补贴,店铺新客,抖音,服务优先,直播间</t>
  </si>
  <si>
    <t>1@#/nyQO3TpZ4bVtvFrFqqcaVOC7VftH7K7QBLPmR4g6BbwgGBDVh7BDuL/o2ErS2Lz0un2</t>
  </si>
  <si>
    <t>13880163</t>
  </si>
  <si>
    <t>2026/2/12 8:24:59</t>
  </si>
  <si>
    <t>2026/2/12 9:39:40</t>
  </si>
  <si>
    <t>2026/2/12 8:25:00</t>
  </si>
  <si>
    <t>2026/2/17 2:39:00</t>
  </si>
  <si>
    <t>宁波市</t>
  </si>
  <si>
    <t>慈溪市</t>
  </si>
  <si>
    <t>JDAZ23788771317</t>
  </si>
  <si>
    <t>147:高*</t>
  </si>
  <si>
    <t>21063118</t>
  </si>
  <si>
    <t>小店,店铺新客,服务优先,直播间,高频购买</t>
  </si>
  <si>
    <t>1@#GBCw9afG+9k3s+BMlhO9hCUbrown/ImoCDWzEyoJGv/dkA2EKArDZPBBEnPZ/kbPR9s/</t>
  </si>
  <si>
    <t>13880134</t>
  </si>
  <si>
    <t>2026/2/12 8:21:15</t>
  </si>
  <si>
    <t>2026/2/12 9:41:49</t>
  </si>
  <si>
    <t>2026/2/12 8:21:18</t>
  </si>
  <si>
    <t>2026/2/19 9:41:52</t>
  </si>
  <si>
    <t>庐阳区</t>
  </si>
  <si>
    <t>JDAZ23788906766</t>
  </si>
  <si>
    <t>147:潘*</t>
  </si>
  <si>
    <t>21063053</t>
  </si>
  <si>
    <t>小店,平台补贴,店铺新客,抖音,直播间</t>
  </si>
  <si>
    <t>1@#kTFpqAXjBPv2RMUFBNkUWfnBibatO4X/ib8sFNhlvuQ/jpXYfHcigCweBUQG+SfvsZJZ7VTcDxI=</t>
  </si>
  <si>
    <t>13847098</t>
  </si>
  <si>
    <t>2026/2/12 8:13:33</t>
  </si>
  <si>
    <t>2026/2/12 11:14:55</t>
  </si>
  <si>
    <t>2026/2/12 8:13:40</t>
  </si>
  <si>
    <t>2026/2/19 11:14:58</t>
  </si>
  <si>
    <t>陕西省</t>
  </si>
  <si>
    <t>榆林市</t>
  </si>
  <si>
    <t>横山区</t>
  </si>
  <si>
    <t>JDAZ23788835648</t>
  </si>
  <si>
    <t>147:尉*</t>
  </si>
  <si>
    <t>20514151</t>
  </si>
  <si>
    <t>换货订单</t>
  </si>
  <si>
    <t>1@#md0n7unxb20X4hneVQR7WwZLLM8Rs7s/bXYVk2QfjbdzN6Io64D7/2Y8edC/ZpzkAj1R</t>
  </si>
  <si>
    <t>13169701</t>
  </si>
  <si>
    <t>原始线上单号:6923676186043579878</t>
  </si>
  <si>
    <t>2026/1/25 18:29:31</t>
  </si>
  <si>
    <t>2026/1/26 10:31:04</t>
  </si>
  <si>
    <t>桂林市</t>
  </si>
  <si>
    <t>平乐县</t>
  </si>
  <si>
    <t>YT0009484096388</t>
  </si>
  <si>
    <t>147:617D4BD1781D5D5BE30FD2D23717760C</t>
  </si>
  <si>
    <t>AS,online</t>
  </si>
  <si>
    <t>20097916</t>
  </si>
  <si>
    <t>发货后售后,小店,平台补贴,店铺新客,抖音极速版,直播间,线上修改地址,高频购买</t>
  </si>
  <si>
    <t>1226012268</t>
  </si>
  <si>
    <t>(收) 颜色分类:新雾蓝;尺码大小:160cmI568114898600*1#,换货(20514151)#</t>
  </si>
  <si>
    <t>2026/1/17 19:52:04</t>
  </si>
  <si>
    <t>2026/1/18 8:31:28</t>
  </si>
  <si>
    <t>2026/1/17 19:52:44</t>
  </si>
  <si>
    <t>2026/2/2 10:31:08</t>
  </si>
  <si>
    <t>YT0006934239304</t>
  </si>
  <si>
    <t>极兔快递</t>
  </si>
  <si>
    <t>JT0021523775467</t>
  </si>
  <si>
    <t>147:曾*</t>
  </si>
  <si>
    <t>2026/1/21 13:03:37</t>
  </si>
  <si>
    <t>2026-01-25 18:29:24</t>
  </si>
  <si>
    <t>19686934</t>
  </si>
  <si>
    <t>换货</t>
  </si>
  <si>
    <t>尺码不合适</t>
  </si>
  <si>
    <t>I568114898600</t>
  </si>
  <si>
    <t>新雾蓝;160</t>
  </si>
  <si>
    <t>颜色分类:新雾蓝;尺码大小:160CM</t>
  </si>
  <si>
    <t>21062988</t>
  </si>
  <si>
    <t>发货后售后,小店,平台补贴,店铺新客,抖音,直播间,高频购买</t>
  </si>
  <si>
    <t>1@#Sxjf0Cd9Lm5WGcGjZpg40h/gL51xfTnSsIJnJDk+Hcrw+CG4Xbp3mkXaYghAJh4pn7FN</t>
  </si>
  <si>
    <t>13880029</t>
  </si>
  <si>
    <t>侧身缝隙线头  补20【玉灿 02-22 14:27】;2.22 侧身缝线处有线头 绮</t>
  </si>
  <si>
    <t>2026/2/12 8:05:50</t>
  </si>
  <si>
    <t>2026/2/12 10:30:46</t>
  </si>
  <si>
    <t>2026/2/12 8:05:55</t>
  </si>
  <si>
    <t>2026/2/19 10:30:48</t>
  </si>
  <si>
    <t>长丰县</t>
  </si>
  <si>
    <t>JDAZ23788725713</t>
  </si>
  <si>
    <t>147:木*</t>
  </si>
  <si>
    <t>21060991</t>
  </si>
  <si>
    <t>发货后售后,小店,店铺新客,抖音,直播间,高频购买</t>
  </si>
  <si>
    <t>1@#K81vALHI+e3oh7xF1jlLV1zAm2sVIMCZa4/BqS8oJ91N+nbiBL4yo3cMXBm5yk4cPstE</t>
  </si>
  <si>
    <t>13878430</t>
  </si>
  <si>
    <t>2.17侧身缝隙有针眼 兰   侧身缝隙有针眼  灿【玉灿 02-17 19:44】</t>
  </si>
  <si>
    <t>2026/2/11 23:53:19</t>
  </si>
  <si>
    <t>2026/2/12 9:39:36</t>
  </si>
  <si>
    <t>2026/2/11 23:53:25</t>
  </si>
  <si>
    <t>2026/2/17 19:42:44</t>
  </si>
  <si>
    <t>六安市</t>
  </si>
  <si>
    <t>舒城县</t>
  </si>
  <si>
    <t>JDAZ23788906478</t>
  </si>
  <si>
    <t>147:罗*</t>
  </si>
  <si>
    <t>21060978</t>
  </si>
  <si>
    <t>1@#qhRJPb8uHFhiDs34LssVEwRADIEYDDD1g5Fi+lcsJgBD+A0ZzmaL7YvC46d+LDWcQnxnuA==</t>
  </si>
  <si>
    <t>13878419</t>
  </si>
  <si>
    <t>2026/2/11 23:51:38</t>
  </si>
  <si>
    <t>2026/2/12 10:00:05</t>
  </si>
  <si>
    <t>2026/2/11 23:51:39</t>
  </si>
  <si>
    <t>2026/2/19 10:00:07</t>
  </si>
  <si>
    <t>西安市</t>
  </si>
  <si>
    <t>长安区</t>
  </si>
  <si>
    <t>JDAZ23788835657</t>
  </si>
  <si>
    <t>H493851022140</t>
  </si>
  <si>
    <t>咖啡棕;150</t>
  </si>
  <si>
    <t>颜色分类:咖啡棕（8240款）;尺码大小:150CM</t>
  </si>
  <si>
    <t>21060967</t>
  </si>
  <si>
    <t>小店,平台补贴,店铺老客,抖音,直播间,高频购买</t>
  </si>
  <si>
    <t>1@#9XtOaeS3oqliOgOV93J7AUc6TC5vmJJcW/UNo+9QE5V/+/1xkcv5Sjte2T2Woij5C9N+</t>
  </si>
  <si>
    <t>13878189</t>
  </si>
  <si>
    <t>2026/2/11 23:51:04</t>
  </si>
  <si>
    <t>2026/2/12 9:39:33</t>
  </si>
  <si>
    <t>2026/2/11 23:51:05</t>
  </si>
  <si>
    <t>2026/2/14 1:31:31</t>
  </si>
  <si>
    <t>未央区</t>
  </si>
  <si>
    <t>JDAZ23788744163</t>
  </si>
  <si>
    <t>147:石*</t>
  </si>
  <si>
    <t>21060877</t>
  </si>
  <si>
    <t>1@#mMhRIJ59KNIubUa7qCZ1ma5qlk66DwxeQ2UU8cxvHIjFRaP454RC03mnDAQ7zHkB3uQF</t>
  </si>
  <si>
    <t>13878348</t>
  </si>
  <si>
    <t>2026/2/11 23:41:50</t>
  </si>
  <si>
    <t>2026/2/12 9:39:27</t>
  </si>
  <si>
    <t>2026/2/11 23:41:59</t>
  </si>
  <si>
    <t>2026/2/19 9:39:29</t>
  </si>
  <si>
    <t>武汉市</t>
  </si>
  <si>
    <t>东西湖区</t>
  </si>
  <si>
    <t>JDAZ23788879208</t>
  </si>
  <si>
    <t>21060542</t>
  </si>
  <si>
    <t>小店,平台补贴,店铺新客,服务优先,直播间,高频购买</t>
  </si>
  <si>
    <t>1@#vFKUCJa2xrYCePW5w0FPqHZX3KO5vl5+wJe7UPIFul0b1kEyGugYW4kpOCTpa+dSa5gnIw==</t>
  </si>
  <si>
    <t>13878088</t>
  </si>
  <si>
    <t>2026/2/11 23:14:27</t>
  </si>
  <si>
    <t>2026/2/12 9:39:23</t>
  </si>
  <si>
    <t>2026/2/11 23:14:43</t>
  </si>
  <si>
    <t>2026/2/19 9:39:25</t>
  </si>
  <si>
    <t>南岸区</t>
  </si>
  <si>
    <t>JDAZ23788771370</t>
  </si>
  <si>
    <t>147:黄*</t>
  </si>
  <si>
    <t>21060516</t>
  </si>
  <si>
    <t>1@#2pGErcrHJtj/VgzNmP0KZr6wC5bfcVGtvGDNuGmTkv3HavKQAjjGudvqgrTGtKkPvbFfRPgCxlQ=</t>
  </si>
  <si>
    <t>13878067</t>
  </si>
  <si>
    <t>2026/2/11 23:12:03</t>
  </si>
  <si>
    <t>2026/2/12 10:23:24</t>
  </si>
  <si>
    <t>2026/2/11 23:12:20</t>
  </si>
  <si>
    <t>2026/2/19 10:23:26</t>
  </si>
  <si>
    <t>金水区</t>
  </si>
  <si>
    <t>JDAZ23788901314</t>
  </si>
  <si>
    <t>147:丁*</t>
  </si>
  <si>
    <t>21060413</t>
  </si>
  <si>
    <t>1@#FuKMUuMUA4otqRsKev7vMaRDyeSW4RIeRcXr8hYclRun3zIzQrdvK/KrxXvpCDugsUuTPO9M5w==</t>
  </si>
  <si>
    <t>13877996</t>
  </si>
  <si>
    <t>2026/2/11 23:04:29</t>
  </si>
  <si>
    <t>2026/2/12 11:50:28</t>
  </si>
  <si>
    <t>2026/2/11 23:04:31</t>
  </si>
  <si>
    <t>2026/2/19 11:50:31</t>
  </si>
  <si>
    <t>徐州市</t>
  </si>
  <si>
    <t>邳州市</t>
  </si>
  <si>
    <t>JDAZ23788876031</t>
  </si>
  <si>
    <t>21060392</t>
  </si>
  <si>
    <t>小店,平台补贴,店铺新客,高频购买</t>
  </si>
  <si>
    <t>1@#yhmCfCYTuwfecBvUwBHv90+Pvbv/7x4iolwlXAtXzKHd4tyljiiyqOFgON2W3cksbnSN</t>
  </si>
  <si>
    <t>13877979</t>
  </si>
  <si>
    <t>2026/2/11 23:02:54</t>
  </si>
  <si>
    <t>2026/2/12 10:57:53</t>
  </si>
  <si>
    <t>2026/2/11 23:03:13</t>
  </si>
  <si>
    <t>2026/2/17 13:06:36</t>
  </si>
  <si>
    <t>广东省</t>
  </si>
  <si>
    <t>韶关市</t>
  </si>
  <si>
    <t>仁化县</t>
  </si>
  <si>
    <t>JDAZ23788906757</t>
  </si>
  <si>
    <t>147:领*</t>
  </si>
  <si>
    <t>21060385</t>
  </si>
  <si>
    <t>小店,店铺新客,服务优先,直播间</t>
  </si>
  <si>
    <t>1@#7l8TJ9riIbsv8ednOePx/Mh1sSRpkDR8I/dRkBWwHJiAsJMnQFC38wDnL1fPb/TPe7jODiM2EeU=</t>
  </si>
  <si>
    <t>13877975</t>
  </si>
  <si>
    <t>2026/2/11 23:02:40</t>
  </si>
  <si>
    <t>2026/2/12 11:10:40</t>
  </si>
  <si>
    <t>2026/2/11 23:02:41</t>
  </si>
  <si>
    <t>2026/2/19 11:10:45</t>
  </si>
  <si>
    <t>淮安市</t>
  </si>
  <si>
    <t>淮安区</t>
  </si>
  <si>
    <t>JDAZ23788879162</t>
  </si>
  <si>
    <t>I568150074700</t>
  </si>
  <si>
    <t>绯红;170</t>
  </si>
  <si>
    <t>颜色分类:绯红;尺码大小:170CM</t>
  </si>
  <si>
    <t>21060275</t>
  </si>
  <si>
    <t>1@#T8Y/6Ohl8eoG1KjU2G+m+Ug6fVOWox0Gs9k0swCUDbdkjnslAr5mlODHBcoGClVwE9GkgV5XeWs=</t>
  </si>
  <si>
    <t>13877871</t>
  </si>
  <si>
    <t>2026/2/11 22:53:08</t>
  </si>
  <si>
    <t>2026/2/12 10:57:38</t>
  </si>
  <si>
    <t>2026/2/11 22:54:47</t>
  </si>
  <si>
    <t>2026/2/19 10:57:41</t>
  </si>
  <si>
    <t>连云港市</t>
  </si>
  <si>
    <t>连云区</t>
  </si>
  <si>
    <t>JDAZ23788901331</t>
  </si>
  <si>
    <t>147:洪*</t>
  </si>
  <si>
    <t>20634124</t>
  </si>
  <si>
    <t>极速发货</t>
  </si>
  <si>
    <t>1@#myO5PCCM7KtWPra5AEvzT5JNyBXy3vgIhPOah3zFh7pPysy5qdaKxwGYNQfb0nnOolhhrCBvgiM=</t>
  </si>
  <si>
    <t>13207929</t>
  </si>
  <si>
    <t>原始线上单号:6923706623434718909</t>
  </si>
  <si>
    <t>2026/1/28 15:44:01</t>
  </si>
  <si>
    <t>2026/1/28 18:14:59</t>
  </si>
  <si>
    <t>襄阳市</t>
  </si>
  <si>
    <t>樊城区</t>
  </si>
  <si>
    <t>YT0010383190880</t>
  </si>
  <si>
    <t>147:8039AE1299DFBF3B72EEE490B6D17570</t>
  </si>
  <si>
    <t>H626415547600</t>
  </si>
  <si>
    <t>3776786849159315776</t>
  </si>
  <si>
    <t>藏青色;160</t>
  </si>
  <si>
    <t>20147863</t>
  </si>
  <si>
    <t>优先发货,发货后售后,小店,店铺新客,抖音,服务优先,直播间</t>
  </si>
  <si>
    <t>1226130340</t>
  </si>
  <si>
    <t>cp8无人接听，16点梦函,(收) 颜色分类:蝶恋紫;尺码大小:160cmI568114919600*1#,(收) 颜色分类:藏青色;尺码大小:150cmH626415547140*1#,换货(20634124)#</t>
  </si>
  <si>
    <t>2026/1/18 16:08:29</t>
  </si>
  <si>
    <t>2026/1/19 9:34:36</t>
  </si>
  <si>
    <t>2026/1/18 16:08:36</t>
  </si>
  <si>
    <t>2026/1/25 17:18:02</t>
  </si>
  <si>
    <t>YT0007237198710</t>
  </si>
  <si>
    <t>圆通快递</t>
  </si>
  <si>
    <t>YT2536848282137</t>
  </si>
  <si>
    <t>147:马*</t>
  </si>
  <si>
    <t>2026/1/25 18:50:31</t>
  </si>
  <si>
    <t>2026-01-28 15:43:54</t>
  </si>
  <si>
    <t>19813448</t>
  </si>
  <si>
    <t>H626415547140</t>
  </si>
  <si>
    <t>藏青色;150</t>
  </si>
  <si>
    <t>颜色分类:藏青色;尺码大小:150CM</t>
  </si>
  <si>
    <t>21060112</t>
  </si>
  <si>
    <t>1@#AckTi+Uh69WG3FjD2v81pdxDbVcVku7ahXF12DlaNvB6fUq6qtznY0GHBfHOKfh1tJZBOYq4Quk=</t>
  </si>
  <si>
    <t>13877763</t>
  </si>
  <si>
    <t>2026/2/11 22:43:48</t>
  </si>
  <si>
    <t>2026/2/12 10:22:33</t>
  </si>
  <si>
    <t>2026/2/11 22:43:49</t>
  </si>
  <si>
    <t>2026/2/19 10:22:34</t>
  </si>
  <si>
    <t>泰州市</t>
  </si>
  <si>
    <t>兴化市</t>
  </si>
  <si>
    <t>JDAZ23788771227</t>
  </si>
  <si>
    <t>21059774</t>
  </si>
  <si>
    <t>小店,店铺新客,抖音,消费者催发货,直播间,高频购买</t>
  </si>
  <si>
    <t>1@#+aGOsICmtHy9XcpfxBQtbXczQqTiwAo9pd/I1QnZHf1YmYl6mU3tqsJrTsCu983ecQUYfXy98NA=</t>
  </si>
  <si>
    <t>13877488</t>
  </si>
  <si>
    <t>2026/2/11 22:18:14</t>
  </si>
  <si>
    <t>2026/2/12 10:22:13</t>
  </si>
  <si>
    <t>2026/2/11 22:18:16</t>
  </si>
  <si>
    <t>2026/2/19 10:22:15</t>
  </si>
  <si>
    <t>开州区</t>
  </si>
  <si>
    <t>JDAZ23788744110</t>
  </si>
  <si>
    <t>147:小*</t>
  </si>
  <si>
    <t>21059736</t>
  </si>
  <si>
    <t>小店,店铺新客,抖音,直播间</t>
  </si>
  <si>
    <t>1@#yFUYo2pR4MeI2lN1pxgE/NofQ43ti/FtpY95Djc3Uv8qzHuoMO9QIRiAtFtZ0Wk9J0Kt</t>
  </si>
  <si>
    <t>13877449</t>
  </si>
  <si>
    <t>2026/2/11 22:14:53</t>
  </si>
  <si>
    <t>2026/2/12 10:21:56</t>
  </si>
  <si>
    <t>2026/2/11 22:15:58</t>
  </si>
  <si>
    <t>2026/2/19 10:21:59</t>
  </si>
  <si>
    <t>赣州市</t>
  </si>
  <si>
    <t>瑞金市</t>
  </si>
  <si>
    <t>JDAZ23788771506</t>
  </si>
  <si>
    <t>147:土*</t>
  </si>
  <si>
    <t>21059490</t>
  </si>
  <si>
    <t>1@#MJPXpPLjFwH3H7f0slmx8A/650tXFrzN9z+wXa+x06RUuFkEibsKLpvSQq70BKbmOmOuQ3uPeLk=</t>
  </si>
  <si>
    <t>13877277</t>
  </si>
  <si>
    <t>穿着内衬缝隙出绒  补15【玉灿 03-05 13:23】;3.5 穿着 后身缝线处 下摆内里缝线处钻绒 绮</t>
  </si>
  <si>
    <t>2026/2/11 21:56:21</t>
  </si>
  <si>
    <t>2026/2/12 10:55:47</t>
  </si>
  <si>
    <t>2026/2/11 21:56:27</t>
  </si>
  <si>
    <t>2026/2/19 10:55:48</t>
  </si>
  <si>
    <t>孝感市</t>
  </si>
  <si>
    <t>孝南区</t>
  </si>
  <si>
    <t>JDAZ23788909393</t>
  </si>
  <si>
    <t>147:俆*</t>
  </si>
  <si>
    <t>21059367</t>
  </si>
  <si>
    <t>1@#OQjMVvvWg8cNknfEmjDgNID8lWVE53Q55Ayvw0GrsHMPFXMca1Hd0XS/KNIUkqR1P3sw</t>
  </si>
  <si>
    <t>13877195</t>
  </si>
  <si>
    <t>2026/2/11 21:47:13</t>
  </si>
  <si>
    <t>2026/2/12 10:36:43</t>
  </si>
  <si>
    <t>2026/2/11 21:47:21</t>
  </si>
  <si>
    <t>2026/2/19 10:36:45</t>
  </si>
  <si>
    <t>阜阳市</t>
  </si>
  <si>
    <t>颍上县</t>
  </si>
  <si>
    <t>JDAZ23788917098</t>
  </si>
  <si>
    <t>21059291</t>
  </si>
  <si>
    <t>小店,平台补贴,店铺新客,抖音,直播间,高频购买</t>
  </si>
  <si>
    <t>1@#tZ81ivh+MEgojLOmPQ9zCMhW2sY2CA+Y/sdb/YltfDviWsjAhRN4B3h4CfuQ1emQrBLf</t>
  </si>
  <si>
    <t>13877136</t>
  </si>
  <si>
    <t>2026/2/11 21:42:55</t>
  </si>
  <si>
    <t>2026/2/12 11:30:12</t>
  </si>
  <si>
    <t>2026/2/11 21:42:56</t>
  </si>
  <si>
    <t>2026/2/19 16:47:34</t>
  </si>
  <si>
    <t>潮州市</t>
  </si>
  <si>
    <t>饶平县</t>
  </si>
  <si>
    <t>JDAZ23788917071</t>
  </si>
  <si>
    <t>147:刘*</t>
  </si>
  <si>
    <t>H493814417302</t>
  </si>
  <si>
    <t>黑色;130</t>
  </si>
  <si>
    <t>颜色分类:黑色（8240款）;尺码大小:130CM</t>
  </si>
  <si>
    <t>21059281</t>
  </si>
  <si>
    <t>1@#wWULmI+S96RnIu8urNBl+CYod9XI1aPuvqx9ncH3MQluFlKFeoWXtop9DU6QCRp4hXHI</t>
  </si>
  <si>
    <t>13877128</t>
  </si>
  <si>
    <t>2026/2/11 21:42:03</t>
  </si>
  <si>
    <t>2026/2/12 10:35:06</t>
  </si>
  <si>
    <t>2026/2/11 21:42:07</t>
  </si>
  <si>
    <t>2026/2/19 10:35:08</t>
  </si>
  <si>
    <t>南漳县</t>
  </si>
  <si>
    <t>JDAZ23788909268</t>
  </si>
  <si>
    <t>147:雷*</t>
  </si>
  <si>
    <t>21059265</t>
  </si>
  <si>
    <t>1@#6UDBNADwFN6+ivyl5xJ2+QMWSb2tin4pVuJHPd5vIFoAuGec45Ijx06THSYfA2ofXqdr</t>
  </si>
  <si>
    <t>13877116</t>
  </si>
  <si>
    <t>2026/2/11 21:41:07</t>
  </si>
  <si>
    <t>2026/2/12 9:40:58</t>
  </si>
  <si>
    <t>2026/2/11 21:41:09</t>
  </si>
  <si>
    <t>2026/2/19 9:40:59</t>
  </si>
  <si>
    <t>濮阳市</t>
  </si>
  <si>
    <t>华龙区</t>
  </si>
  <si>
    <t>JDAZ23788909241</t>
  </si>
  <si>
    <t>147:秦*</t>
  </si>
  <si>
    <t>21059082</t>
  </si>
  <si>
    <t>小店,店铺新客,抖音极速版,直播间,高频购买</t>
  </si>
  <si>
    <t>1@#HwnBqwf+A3X2HIC1ADlc1PsMmOPAEMbzp1XN1FTrdTIC2sMkxy5jdf1rM0Bt66tL4QvXhoLxaOg=</t>
  </si>
  <si>
    <t>13876972</t>
  </si>
  <si>
    <t>2026/2/11 21:26:42</t>
  </si>
  <si>
    <t>2026/2/12 9:40:49</t>
  </si>
  <si>
    <t>2026/2/11 21:26:52</t>
  </si>
  <si>
    <t>2026/2/19 9:40:50</t>
  </si>
  <si>
    <t>青岛市</t>
  </si>
  <si>
    <t>平度市</t>
  </si>
  <si>
    <t>JDAZ23788943307</t>
  </si>
  <si>
    <t>147:宿*</t>
  </si>
  <si>
    <t>21059024</t>
  </si>
  <si>
    <t>小店,店铺新客,直播间</t>
  </si>
  <si>
    <t>1@#zYFkfmLSaUSKQUp7evrK/6d9bsJOU7Kwu1VGld2D0wKqvRPC7TXMRrQyksTmeVlSbJ4JAg==</t>
  </si>
  <si>
    <t>13876926</t>
  </si>
  <si>
    <t>2026/2/11 21:21:44</t>
  </si>
  <si>
    <t>2026/2/12 11:30:11</t>
  </si>
  <si>
    <t>2026/2/11 21:21:45</t>
  </si>
  <si>
    <t>2026/2/19 11:30:14</t>
  </si>
  <si>
    <t>黄岛区</t>
  </si>
  <si>
    <t>JDAZ23788810324</t>
  </si>
  <si>
    <t>21058574</t>
  </si>
  <si>
    <t>小店,平台补贴,店铺老客,抖音,服务优先,直播间,高频购买</t>
  </si>
  <si>
    <t>1@#9RPSfuAg8yclS7pm0YRcaA+DM9olA/BFQCaCGYC8MBlhMWvKZnd91bF/bpmAdNMt7//viYAJDSs=</t>
  </si>
  <si>
    <t>13876422</t>
  </si>
  <si>
    <t>2026/2/11 20:46:31</t>
  </si>
  <si>
    <t>2026/2/12 9:42:57</t>
  </si>
  <si>
    <t>2026/2/11 20:46:57</t>
  </si>
  <si>
    <t>2026/2/19 9:43:00</t>
  </si>
  <si>
    <t>揭阳市</t>
  </si>
  <si>
    <t>榕城区</t>
  </si>
  <si>
    <t>JDAZ23788917053</t>
  </si>
  <si>
    <t>21058494</t>
  </si>
  <si>
    <t>1@#034bkgyQPzWTThZiBzN6yBd1SH3RudDIxVRo2DJ+fs4zS4Uo04yK73yOB5AqRukgHYjsHw==</t>
  </si>
  <si>
    <t>13876384</t>
  </si>
  <si>
    <t>2026/2/11 20:27:38</t>
  </si>
  <si>
    <t>2026/2/12 10:03:01</t>
  </si>
  <si>
    <t>2026/2/11 20:42:36</t>
  </si>
  <si>
    <t>2026/2/19 10:03:03</t>
  </si>
  <si>
    <t>历城区</t>
  </si>
  <si>
    <t>JDAZ23788961307</t>
  </si>
  <si>
    <t>H701651416302</t>
  </si>
  <si>
    <t>3790120658906775806</t>
  </si>
  <si>
    <t>儿童羽绒服</t>
  </si>
  <si>
    <t>藕粉;130</t>
  </si>
  <si>
    <t>颜色分类:藕粉;尺码大小:130</t>
  </si>
  <si>
    <t>53.943%</t>
  </si>
  <si>
    <t>21058380</t>
  </si>
  <si>
    <t>1@#Up/9MvW4fi0JRN71aJMEy/2lDBwId2lEgIhoQi3AUXkUIyt7b8+Km3BygRfqI5abfiQsO1Patgc=</t>
  </si>
  <si>
    <t>13876436</t>
  </si>
  <si>
    <t>2026/2/11 20:31:52</t>
  </si>
  <si>
    <t>2026/2/12 10:36:56</t>
  </si>
  <si>
    <t>2026/2/11 20:31:57</t>
  </si>
  <si>
    <t>2026/2/19 10:36:59</t>
  </si>
  <si>
    <t>临沂市</t>
  </si>
  <si>
    <t>兰山区</t>
  </si>
  <si>
    <t>JDAZ23788827251</t>
  </si>
  <si>
    <t>147:朱*</t>
  </si>
  <si>
    <t>21058061</t>
  </si>
  <si>
    <t>小店,店铺新客,直播间,高频购买</t>
  </si>
  <si>
    <t>1@#IrZtgzxnKROEugx9nFYU9XpfbuTUxvj5uj+LJoadB6DpkoKpl91XiHKbPZR2w40w2pd2kw==</t>
  </si>
  <si>
    <t>13876188</t>
  </si>
  <si>
    <t>2026/2/11 20:05:48</t>
  </si>
  <si>
    <t>2026/2/12 9:42:52</t>
  </si>
  <si>
    <t>2026/2/11 20:05:58</t>
  </si>
  <si>
    <t>2026/2/15 15:46:55</t>
  </si>
  <si>
    <t>历下区</t>
  </si>
  <si>
    <t>JDAZ23788917109</t>
  </si>
  <si>
    <t>147:谷*</t>
  </si>
  <si>
    <t>21058033</t>
  </si>
  <si>
    <t>1@#ybInQcd5frFHstIlU7hUUcegJpxjjg3l+dCFQhia9zppSFi5RkbzSIOo0HwCoVnKinO8NjvK3kw=</t>
  </si>
  <si>
    <t>13876164</t>
  </si>
  <si>
    <t>hp8 【叙源 02-26 09:28】</t>
  </si>
  <si>
    <t>2026/2/11 20:03:02</t>
  </si>
  <si>
    <t>2026/2/12 11:26:24</t>
  </si>
  <si>
    <t>2026/2/11 20:03:12</t>
  </si>
  <si>
    <t>2026/2/18 22:59:40</t>
  </si>
  <si>
    <t>扬州市</t>
  </si>
  <si>
    <t>广陵区</t>
  </si>
  <si>
    <t>JDAZ23788822490</t>
  </si>
  <si>
    <t>147:钱*</t>
  </si>
  <si>
    <t>颜色分类:新雾蓝;尺码大小:170CM</t>
  </si>
  <si>
    <t>21057895</t>
  </si>
  <si>
    <t>1@#6ueAF2cosAsi78pne+bWk+vbhVh+9NwViHvvHS1HYZ9eBeqbSZNw29kMC6+5DMUEnZle</t>
  </si>
  <si>
    <t>13876056</t>
  </si>
  <si>
    <t>2026/2/11 19:51:44</t>
  </si>
  <si>
    <t>2026/2/12 11:18:43</t>
  </si>
  <si>
    <t>2026/2/11 19:52:05</t>
  </si>
  <si>
    <t>2026/2/19 11:18:45</t>
  </si>
  <si>
    <t>兴国县</t>
  </si>
  <si>
    <t>JDAZ23788822481</t>
  </si>
  <si>
    <t>147:万*</t>
  </si>
  <si>
    <t>21057845</t>
  </si>
  <si>
    <t>1@#hy34CuRaDZIlRAsN922veWrn8SA1G+84EzuYNCLVB3E4FY1xubmhkstV2crpAOS+0z01</t>
  </si>
  <si>
    <t>13876021</t>
  </si>
  <si>
    <t>2026/2/11 19:47:05</t>
  </si>
  <si>
    <t>2026/2/12 10:55:02</t>
  </si>
  <si>
    <t>2026/2/11 19:47:06</t>
  </si>
  <si>
    <t>2026/2/19 10:55:04</t>
  </si>
  <si>
    <t>黑龙江省</t>
  </si>
  <si>
    <t>哈尔滨市</t>
  </si>
  <si>
    <t>道外区</t>
  </si>
  <si>
    <t>JDAZ23788917251</t>
  </si>
  <si>
    <t>147:于*</t>
  </si>
  <si>
    <t>21057362</t>
  </si>
  <si>
    <t>1@#nyjJIjaa6/vosI8XxLJSFDXFagRbNcKNJ64JpnQQGDJiVnhOPxRGQlO2iEzM3o/GqjbNSA==</t>
  </si>
  <si>
    <t>13875660</t>
  </si>
  <si>
    <t>2026/2/11 18:59:06</t>
  </si>
  <si>
    <t>2026/2/12 11:32:06</t>
  </si>
  <si>
    <t>2026/2/11 18:59:16</t>
  </si>
  <si>
    <t>2026/2/19 11:32:08</t>
  </si>
  <si>
    <t>仙桃市</t>
  </si>
  <si>
    <t>JDAZ23788943316</t>
  </si>
  <si>
    <t>H598714417140</t>
  </si>
  <si>
    <t>3758813381755273379</t>
  </si>
  <si>
    <t>颜色分类:黑色;尺码大小:150CM</t>
  </si>
  <si>
    <t>21057354</t>
  </si>
  <si>
    <t>小店,平台补贴,店铺新客,抖音极速版,服务优先,高频购买</t>
  </si>
  <si>
    <t>1@#kTGzIL11uWIm3wiqRMQLVh89w47bVKL6/fO41nOWv/MZuNrffRFdW2qSNAoWXAIVj68yNdvzrzc=</t>
  </si>
  <si>
    <t>13875557</t>
  </si>
  <si>
    <t>2026/2/11 18:43:01</t>
  </si>
  <si>
    <t>2026/2/12 10:33:14</t>
  </si>
  <si>
    <t>2026/2/11 18:58:29</t>
  </si>
  <si>
    <t>2026/2/14 13:52:49</t>
  </si>
  <si>
    <t>岳麓区</t>
  </si>
  <si>
    <t>JDAZ23788792277</t>
  </si>
  <si>
    <t>21057280</t>
  </si>
  <si>
    <t>1@#1hiodCxLC+VnXaT5fQZq5vUo7woPbvW0r1rTUdytwZjZFjeUU4C+dk7T/3vluoNfX+hw</t>
  </si>
  <si>
    <t>13759299</t>
  </si>
  <si>
    <t>2026/2/11 18:49:46</t>
  </si>
  <si>
    <t>2026/2/12 10:59:15</t>
  </si>
  <si>
    <t>2026/2/11 18:49:50</t>
  </si>
  <si>
    <t>2026/2/19 10:59:17</t>
  </si>
  <si>
    <t>枣阳市</t>
  </si>
  <si>
    <t>JDAZ23788901907</t>
  </si>
  <si>
    <t>147:江*</t>
  </si>
  <si>
    <t>21057236</t>
  </si>
  <si>
    <t>小店,平台补贴,店铺新客,消费者催发货,直播间,高频购买</t>
  </si>
  <si>
    <t>1@#3B0rRkedjXXh0QJwznH7XuJtPWnEsAp1uDoHgX4QJ1HMm1wRySMNv+WXT4K17YvyVz0Z</t>
  </si>
  <si>
    <t>13875563</t>
  </si>
  <si>
    <t>2026/2/11 18:44:46</t>
  </si>
  <si>
    <t>2026/2/12 9:40:04</t>
  </si>
  <si>
    <t>2026/2/11 18:44:50</t>
  </si>
  <si>
    <t>2026/2/15 12:11:39</t>
  </si>
  <si>
    <t>云南省</t>
  </si>
  <si>
    <t>文山壮族苗族自治州</t>
  </si>
  <si>
    <t>马关县</t>
  </si>
  <si>
    <t>JDAZ23788879316</t>
  </si>
  <si>
    <t>21057185</t>
  </si>
  <si>
    <t>1@#VuxooDT9Y/Y5qalqaOErxmqqnqLmuUHvN/2b53rLStmy9hi1WnY4IILQrTvorIfclcB59tYzhDY=</t>
  </si>
  <si>
    <t>13875524</t>
  </si>
  <si>
    <t>2026/2/11 18:38:20</t>
  </si>
  <si>
    <t>2026/2/12 9:42:41</t>
  </si>
  <si>
    <t>2026/2/11 18:38:29</t>
  </si>
  <si>
    <t>2026/2/19 9:42:43</t>
  </si>
  <si>
    <t>贵港市</t>
  </si>
  <si>
    <t>港北区</t>
  </si>
  <si>
    <t>JDAZ23788854098</t>
  </si>
  <si>
    <t>147:周*</t>
  </si>
  <si>
    <t>21057041</t>
  </si>
  <si>
    <t>小店,店铺新客,抖音极速版,高频购买</t>
  </si>
  <si>
    <t>1@#JNsGYZGIoai6tv3H+Moi9NPRRJV9Z3RYfcwKiOvz93IaiEdkXODnzzCUwHNRM5s85JPg</t>
  </si>
  <si>
    <t>13875409</t>
  </si>
  <si>
    <t>2026/2/11 18:20:09</t>
  </si>
  <si>
    <t>2026/2/12 10:58:53</t>
  </si>
  <si>
    <t>2026/2/11 18:20:15</t>
  </si>
  <si>
    <t>2026/2/19 10:58:55</t>
  </si>
  <si>
    <t>许昌市</t>
  </si>
  <si>
    <t>禹州市</t>
  </si>
  <si>
    <t>JDAZ23788744433</t>
  </si>
  <si>
    <t>21056733</t>
  </si>
  <si>
    <t>1@#p3OFCbEJVanDmtdfBIRXQnf2lP5zq4RpvW+jlFSlWQG4l9MXHsmgAkZn81GvDjpVR06N</t>
  </si>
  <si>
    <t>13875179</t>
  </si>
  <si>
    <t>2026/2/11 17:49:51</t>
  </si>
  <si>
    <t>2026/2/12 11:10:05</t>
  </si>
  <si>
    <t>2026/2/11 17:49:52</t>
  </si>
  <si>
    <t>2026/2/19 11:10:06</t>
  </si>
  <si>
    <t>横峰县</t>
  </si>
  <si>
    <t>JDAZ23788906792</t>
  </si>
  <si>
    <t>147:严*</t>
  </si>
  <si>
    <t>I568150074302</t>
  </si>
  <si>
    <t>绯红;130</t>
  </si>
  <si>
    <t>颜色分类:绯红;尺码大小:130CM</t>
  </si>
  <si>
    <t>21056542</t>
  </si>
  <si>
    <t>1@#FvQM1LEspuyVkb08/Goo5cPOYWRKGjOSwPHWy6aSyBOYo/VP4ZBLfc6/ClffzTpu57ey</t>
  </si>
  <si>
    <t>13875028</t>
  </si>
  <si>
    <t>2026/2/11 17:30:48</t>
  </si>
  <si>
    <t>2026/2/12 9:39:54</t>
  </si>
  <si>
    <t>2026/2/11 17:30:52</t>
  </si>
  <si>
    <t>2026/2/19 9:39:57</t>
  </si>
  <si>
    <t>福建省</t>
  </si>
  <si>
    <t>莆田市</t>
  </si>
  <si>
    <t>荔城区</t>
  </si>
  <si>
    <t>JDAZ23788854350</t>
  </si>
  <si>
    <t>147:林*</t>
  </si>
  <si>
    <t>21056463</t>
  </si>
  <si>
    <t>1@#wBTLPLw5WsQ2TYCbVGC/vWp1eXhUUkEemVhsiHaQQQd0McB2HBHTxPh82vmKzmCnyimzVw==</t>
  </si>
  <si>
    <t>13874972</t>
  </si>
  <si>
    <t>2026/2/11 17:23:37</t>
  </si>
  <si>
    <t>2026/2/12 9:39:49</t>
  </si>
  <si>
    <t>2026/2/11 17:23:38</t>
  </si>
  <si>
    <t>2026/2/19 9:39:50</t>
  </si>
  <si>
    <t>JDAZ23788876650</t>
  </si>
  <si>
    <t>21056229</t>
  </si>
  <si>
    <t>小店,平台补贴,店铺新客,抖音</t>
  </si>
  <si>
    <t>1@#/MQq6hbiNqT0v9sNvezFPplHerx6PpCMd6eo1HJJ8phmGI8EdFG+eKDTxnkVkSL2WdvMIw==</t>
  </si>
  <si>
    <t>13874827</t>
  </si>
  <si>
    <t>2026/2/11 17:02:01</t>
  </si>
  <si>
    <t>2026/2/11 17:37:58</t>
  </si>
  <si>
    <t>2026/2/11 17:02:03</t>
  </si>
  <si>
    <t>2026/2/18 17:37:59</t>
  </si>
  <si>
    <t>永州市</t>
  </si>
  <si>
    <t>祁阳市</t>
  </si>
  <si>
    <t>JDAZ23777565650</t>
  </si>
  <si>
    <t>147:天*</t>
  </si>
  <si>
    <t>I568114898302</t>
  </si>
  <si>
    <t>新雾蓝;130</t>
  </si>
  <si>
    <t>颜色分类:新雾蓝;尺码大小:130CM</t>
  </si>
  <si>
    <t>21056184</t>
  </si>
  <si>
    <t>小店,店铺老客,抖音,极速发货</t>
  </si>
  <si>
    <t>1@#4diiN4QtEOXhku9FwC71PaXaa1CJm8v9zTNI/ikn4Mor5GeTcoCGXeuDQrLfDn03PLO1</t>
  </si>
  <si>
    <t>13810753</t>
  </si>
  <si>
    <t>2026/2/11 16:58:23</t>
  </si>
  <si>
    <t>2026/2/11 17:31:50</t>
  </si>
  <si>
    <t>2026/2/11 16:58:48</t>
  </si>
  <si>
    <t>2026/2/18 17:31:50</t>
  </si>
  <si>
    <t>潼南区</t>
  </si>
  <si>
    <t>JDAZ23777637488</t>
  </si>
  <si>
    <t>1226130425</t>
  </si>
  <si>
    <t>YT2581488885240</t>
  </si>
  <si>
    <t>2026/1/25 18:53:35</t>
  </si>
  <si>
    <t>2026/1/28 10:59:01</t>
  </si>
  <si>
    <t>2026-01-28 10:58:54</t>
  </si>
  <si>
    <t>19800025</t>
  </si>
  <si>
    <t>7天无理由退款</t>
  </si>
  <si>
    <t>I568114919600</t>
  </si>
  <si>
    <t>香芋紫;160</t>
  </si>
  <si>
    <t>颜色分类:蝶恋紫;尺码大小:160CM</t>
  </si>
  <si>
    <t>21055840</t>
  </si>
  <si>
    <t>小店,平台补贴,店铺新客,直播间,高频购买</t>
  </si>
  <si>
    <t>1@#5k0FQOsCK0vH4Q/s1UidZIxTe2autU2TE/PrxGYbv8jVl3Xs3PMfjRUTFrildY0ICFc4</t>
  </si>
  <si>
    <t>13874548</t>
  </si>
  <si>
    <t>2026/2/11 16:30:27</t>
  </si>
  <si>
    <t>2026/2/11 17:41:45</t>
  </si>
  <si>
    <t>2026/2/11 16:30:34</t>
  </si>
  <si>
    <t>2026/2/18 17:41:47</t>
  </si>
  <si>
    <t>东莞市</t>
  </si>
  <si>
    <t>JDAZ23777510635</t>
  </si>
  <si>
    <t>147:钟*</t>
  </si>
  <si>
    <t>21055713</t>
  </si>
  <si>
    <t>1@#rp+/hYkfPWmNldcGmh1weDtj3U+nR28f5T8g1W/GLCBapdr53a5ha8TK8ZirTdFGXpn3</t>
  </si>
  <si>
    <t>13874462</t>
  </si>
  <si>
    <t>2026/2/11 16:21:03</t>
  </si>
  <si>
    <t>2026/2/11 17:31:47</t>
  </si>
  <si>
    <t>2026/2/11 16:21:04</t>
  </si>
  <si>
    <t>庐江县</t>
  </si>
  <si>
    <t>JDAZ23777575101</t>
  </si>
  <si>
    <t>21055637</t>
  </si>
  <si>
    <t>小店,店铺新客,抖音极速版,极速发货,直播间,高频购买</t>
  </si>
  <si>
    <t>1@#FbxiMk6icWS50JthvCOtuQxnkTLo+B/FnowEZWjzpoiExakYh5ummZe2idmkZuet6K93cGBwqAg=</t>
  </si>
  <si>
    <t>13874405</t>
  </si>
  <si>
    <t>2026/2/11 16:15:15</t>
  </si>
  <si>
    <t>2026/2/11 17:37:46</t>
  </si>
  <si>
    <t>2026/2/11 16:15:30</t>
  </si>
  <si>
    <t>2026/2/18 17:37:48</t>
  </si>
  <si>
    <t>昭通市</t>
  </si>
  <si>
    <t>彝良县</t>
  </si>
  <si>
    <t>JDAZ23777510652</t>
  </si>
  <si>
    <t>21055618</t>
  </si>
  <si>
    <t>小店,平台补贴,店铺新客,抖音极速版,极速发货,高频购买</t>
  </si>
  <si>
    <t>1@#F6OY1gTbdu4W1dQ+PS5ss4On1y5XvGa/D+OTQfeRxvKJ1ekotPvAo/I5Toe3f4tQQuJxaNTlJYc=</t>
  </si>
  <si>
    <t>13874388</t>
  </si>
  <si>
    <t>2026/2/11 16:14:22</t>
  </si>
  <si>
    <t>2026/2/11 17:31:10</t>
  </si>
  <si>
    <t>2026/2/11 16:14:28</t>
  </si>
  <si>
    <t>2026/2/18 17:31:13</t>
  </si>
  <si>
    <t>南京市</t>
  </si>
  <si>
    <t>鼓楼区</t>
  </si>
  <si>
    <t>JDAZ23777579940</t>
  </si>
  <si>
    <t>147:灵*</t>
  </si>
  <si>
    <t>21054706</t>
  </si>
  <si>
    <t>1@#AbrJGYjHDghW9lgoSTF7ZLXaZF7HW5LhT9KA/hJr5swpvcEd1E/bdHFOlrH2aLQje/Cq</t>
  </si>
  <si>
    <t>13801107</t>
  </si>
  <si>
    <t>2026/2/11 14:56:23</t>
  </si>
  <si>
    <t>2026/2/11 16:51:24</t>
  </si>
  <si>
    <t>2026/2/11 14:56:32</t>
  </si>
  <si>
    <t>2026/2/18 16:51:26</t>
  </si>
  <si>
    <t>景德镇市</t>
  </si>
  <si>
    <t>珠山区</t>
  </si>
  <si>
    <t>JDAZ23776038119</t>
  </si>
  <si>
    <t>21054660</t>
  </si>
  <si>
    <t>小店,平台补贴,店铺新客,抖音,直播间,线上修改地址,高频购买</t>
  </si>
  <si>
    <t>1@#7X18HWNJZY6sYCbSo3MMMj3YBUp24VoQjvpZFAG9QudxezZC8x478JJhD5ea7LMii1qMSw==</t>
  </si>
  <si>
    <t>13873706</t>
  </si>
  <si>
    <t>2026/2/11 14:53:12</t>
  </si>
  <si>
    <t>2026/2/11 16:44:26</t>
  </si>
  <si>
    <t>2026/2/11 14:53:13</t>
  </si>
  <si>
    <t>2026/2/18 16:44:29</t>
  </si>
  <si>
    <t>JDAZ23775991693</t>
  </si>
  <si>
    <t>21054313</t>
  </si>
  <si>
    <t>小店,店铺老客,抖音,极速发货,直播间,高频购买</t>
  </si>
  <si>
    <t>1@#sgGR/kklsr9g9iqcx+FSz0HKsbqoxh4f1lXJADVGGgyqv+VH1fbA8EiNkM+h0X/uVTny</t>
  </si>
  <si>
    <t>13872769</t>
  </si>
  <si>
    <t>2026/2/11 14:24:10</t>
  </si>
  <si>
    <t>2026/2/11 14:50:49</t>
  </si>
  <si>
    <t>2026/2/11 14:24:18</t>
  </si>
  <si>
    <t>2026/2/18 14:50:51</t>
  </si>
  <si>
    <t>天津</t>
  </si>
  <si>
    <t>天津市</t>
  </si>
  <si>
    <t>河西区</t>
  </si>
  <si>
    <t>JDAZ23772766778</t>
  </si>
  <si>
    <t>21053901</t>
  </si>
  <si>
    <t>1@#YG4HJfj8MtroF3MdvfNQrs6P4Qztso3CyzLTK2PcDOax1EbwQY6Ii2Lac2TgAc540Pig</t>
  </si>
  <si>
    <t>13873184</t>
  </si>
  <si>
    <t>2026/2/11 13:55:15</t>
  </si>
  <si>
    <t>2026/2/11 15:02:41</t>
  </si>
  <si>
    <t>2026/2/11 13:55:21</t>
  </si>
  <si>
    <t>2026/2/13 20:21:16</t>
  </si>
  <si>
    <t>JDAZ23772761981</t>
  </si>
  <si>
    <t>147:赵*</t>
  </si>
  <si>
    <t>I568150018164</t>
  </si>
  <si>
    <t>橄榄绿;120</t>
  </si>
  <si>
    <t>颜色分类:橄榄绿;尺码大小:120CM</t>
  </si>
  <si>
    <t>21053826</t>
  </si>
  <si>
    <t>1@#LMHhNvn+VUBNwgKsz+Nj0be2st121qB8uVkmUxlUhPIPLwpWEBfX194TUH/NW8ACuvwARQ==</t>
  </si>
  <si>
    <t>13873127</t>
  </si>
  <si>
    <t>2026/2/11 13:49:55</t>
  </si>
  <si>
    <t>2026/2/11 14:56:24</t>
  </si>
  <si>
    <t>2026/2/11 13:50:06</t>
  </si>
  <si>
    <t>2026/2/18 14:56:26</t>
  </si>
  <si>
    <t>JDAZ23772730358</t>
  </si>
  <si>
    <t>147:沈*</t>
  </si>
  <si>
    <t>21053640</t>
  </si>
  <si>
    <t>1@#VqFjIuro2F7HalMrCJtQy7YCaEFViXfoegJhcG7nAPwKjsjrH9umkOmKiMwOaBjnK6hS5QIZtmk=</t>
  </si>
  <si>
    <t>13872984</t>
  </si>
  <si>
    <t>2026/2/11 13:36:05</t>
  </si>
  <si>
    <t>2026/2/11 15:02:05</t>
  </si>
  <si>
    <t>2026/2/11 13:36:10</t>
  </si>
  <si>
    <t>2026/2/18 15:02:07</t>
  </si>
  <si>
    <t>九龙坡区</t>
  </si>
  <si>
    <t>JDAZ23772761990</t>
  </si>
  <si>
    <t>H626414417252</t>
  </si>
  <si>
    <t>黑色;110</t>
  </si>
  <si>
    <t>颜色分类:黑色（8238款）;尺码大小:110CM</t>
  </si>
  <si>
    <t>21053518</t>
  </si>
  <si>
    <t>1@#n6PVNzHaP+wAGhQMWm1g60BaAYEXSbQzMo0DJNL9FUPLhxzAilcw25wLnVmB86jDBBkMzQ==</t>
  </si>
  <si>
    <t>13872907</t>
  </si>
  <si>
    <t>2026/2/11 13:26:52</t>
  </si>
  <si>
    <t>2026/2/11 14:56:06</t>
  </si>
  <si>
    <t>2026/2/11 13:27:09</t>
  </si>
  <si>
    <t>2026/2/18 14:56:08</t>
  </si>
  <si>
    <t>新沂市</t>
  </si>
  <si>
    <t>JDAZ23772696021</t>
  </si>
  <si>
    <t>21053162</t>
  </si>
  <si>
    <t>小店,平台补贴,店铺新客,抖音,服务优先,极速发货,消费者催发货</t>
  </si>
  <si>
    <t>1@#Fvj1ZwRLo79elAQvv1cn3DL6weKOvzlrApH+IuQ4e+mXhGu/6YMbAGM1tqujl8WIx3Ge</t>
  </si>
  <si>
    <t>13872670</t>
  </si>
  <si>
    <t>2026/2/11 12:59:31</t>
  </si>
  <si>
    <t>2026/2/11 14:51:22</t>
  </si>
  <si>
    <t>2026/2/11 12:59:43</t>
  </si>
  <si>
    <t>2026/2/18 14:51:23</t>
  </si>
  <si>
    <t>日照市</t>
  </si>
  <si>
    <t>东港区</t>
  </si>
  <si>
    <t>JDAZ23772747312</t>
  </si>
  <si>
    <t>147:韩*</t>
  </si>
  <si>
    <t>21053134</t>
  </si>
  <si>
    <t>1@#+ygaaessIY0ibKY9AiFsJ8Y79bk7I85swbbvnyaKRIxV+7xhQiGaR8B2wFYZ+2M7T1Qw3HiUas0=</t>
  </si>
  <si>
    <t>13872650</t>
  </si>
  <si>
    <t>2026/2/11 12:57:10</t>
  </si>
  <si>
    <t>2026/2/11 14:51:19</t>
  </si>
  <si>
    <t>2026/2/11 12:57:15</t>
  </si>
  <si>
    <t>2026/2/18 14:51:22</t>
  </si>
  <si>
    <t>青山区</t>
  </si>
  <si>
    <t>JDAZ23772679425</t>
  </si>
  <si>
    <t>21053092</t>
  </si>
  <si>
    <t>小店,平台补贴,店铺新客,抖音,极速发货,直播间,线上修改地址,高频购买</t>
  </si>
  <si>
    <t>1@#cAES2i/YESm7FuSJSqUl49wGWuOwtAXwSZ4bBKOoHe4YKo8RYCVjL2pKMZexcflsIw0i7lEmo24=</t>
  </si>
  <si>
    <t>13872617</t>
  </si>
  <si>
    <t>2026/2/11 12:53:39</t>
  </si>
  <si>
    <t>2026/2/11 14:54:05</t>
  </si>
  <si>
    <t>2026/2/11 12:53:44</t>
  </si>
  <si>
    <t>2026/2/18 14:54:07</t>
  </si>
  <si>
    <t>于都县</t>
  </si>
  <si>
    <t>JDAZ23772762145</t>
  </si>
  <si>
    <t>147:玲*</t>
  </si>
  <si>
    <t>21052521</t>
  </si>
  <si>
    <t>小店,店铺新客,抖音,极速发货,线上修改地址,高频购买</t>
  </si>
  <si>
    <t>1@#W3RBQKS17bCFFY44Ka5UQp9VKKDtQMvPuIqNmOZdfzy97DAJmJA197d2TkGZSd1gErTf</t>
  </si>
  <si>
    <t>13872186</t>
  </si>
  <si>
    <t>2026/2/11 12:09:27</t>
  </si>
  <si>
    <t>2026/2/11 15:02:17</t>
  </si>
  <si>
    <t>2026/2/11 12:09:31</t>
  </si>
  <si>
    <t>2026/2/18 15:02:18</t>
  </si>
  <si>
    <t>南通市</t>
  </si>
  <si>
    <t>海安市</t>
  </si>
  <si>
    <t>JDAZ23772762218</t>
  </si>
  <si>
    <t>147:花*</t>
  </si>
  <si>
    <t>I568114898164</t>
  </si>
  <si>
    <t>新雾蓝;120</t>
  </si>
  <si>
    <t>颜色分类:新雾蓝;尺码大小:120CM</t>
  </si>
  <si>
    <t>21052379</t>
  </si>
  <si>
    <t>发货后售后,小店,平台补贴,店铺新客,极速发货,直播间,高频购买</t>
  </si>
  <si>
    <t>1@#+FzbSqorEn4eT1wPqOp+QACMeOtoVsrD08oChAmIqYCUymgr81vlPOWLOARnQkM5HtXY</t>
  </si>
  <si>
    <t>13872070</t>
  </si>
  <si>
    <t>(收) 颜色分类:橄榄绿;尺码大小:130cmI568150018302*1#</t>
  </si>
  <si>
    <t>2026/2/11 11:57:08</t>
  </si>
  <si>
    <t>2026/2/11 15:02:32</t>
  </si>
  <si>
    <t>2026/2/11 11:57:24</t>
  </si>
  <si>
    <t>2026/2/18 15:02:34</t>
  </si>
  <si>
    <t>宜宾市</t>
  </si>
  <si>
    <t>珙县</t>
  </si>
  <si>
    <t>JDAZ23772747375</t>
  </si>
  <si>
    <t>21052368</t>
  </si>
  <si>
    <t>小店,店铺新客,抖音,极速发货</t>
  </si>
  <si>
    <t>1@#s1iNVodJW2iqPHXpqRsuWgtNsB+S2d990rsaY466pkvYObiCBlXg2uvPR17f+8JLtv7t</t>
  </si>
  <si>
    <t>13872062</t>
  </si>
  <si>
    <t>2026/2/11 11:56:30</t>
  </si>
  <si>
    <t>2026/2/11 14:50:23</t>
  </si>
  <si>
    <t>2026/2/11 11:56:37</t>
  </si>
  <si>
    <t>2026/2/18 14:50:27</t>
  </si>
  <si>
    <t>广元市</t>
  </si>
  <si>
    <t>旺苍县</t>
  </si>
  <si>
    <t>JDAZ23772762136</t>
  </si>
  <si>
    <t>21051863</t>
  </si>
  <si>
    <t>1@#K3z99NYkDGlqOm+5dTWC9Le1KlnWNCfoVuRmcRW+V3saT9utwBfoMcNmvxgCEsSdolzK</t>
  </si>
  <si>
    <t>13871742</t>
  </si>
  <si>
    <t>2026/2/11 11:22:39</t>
  </si>
  <si>
    <t>2026/2/11 14:00:49</t>
  </si>
  <si>
    <t>2026/2/11 11:22:43</t>
  </si>
  <si>
    <t>2026/2/18 14:00:51</t>
  </si>
  <si>
    <t>青羊区</t>
  </si>
  <si>
    <t>JDAZ23767256681</t>
  </si>
  <si>
    <t>147:梁*</t>
  </si>
  <si>
    <t>H598714417402</t>
  </si>
  <si>
    <t>颜色分类:黑色;尺码大小:140CM</t>
  </si>
  <si>
    <t>21051395</t>
  </si>
  <si>
    <t>1@#K1i8eGcE6dQVJnL20VbQfPHcnkTedZfsoqVsmSg/TYIEch2lR1txDsnvg2QDwD+0M9lU</t>
  </si>
  <si>
    <t>13871391</t>
  </si>
  <si>
    <t>2026/2/11 10:50:20</t>
  </si>
  <si>
    <t>2026/2/11 13:58:53</t>
  </si>
  <si>
    <t>2026/2/11 10:51:06</t>
  </si>
  <si>
    <t>2026/2/18 13:58:55</t>
  </si>
  <si>
    <t>怀化市</t>
  </si>
  <si>
    <t>麻阳苗族自治县</t>
  </si>
  <si>
    <t>JDAZ23767391663</t>
  </si>
  <si>
    <t>21051145</t>
  </si>
  <si>
    <t>1@#LhxHeLMu+u9KXVJMwPOmBu59uRoTwMkoeUHgnc0QOMTfXwJTzxJXTgprrCGDVMrO7j4o</t>
  </si>
  <si>
    <t>13871216</t>
  </si>
  <si>
    <t>2026/2/11 10:35:45</t>
  </si>
  <si>
    <t>2026/2/11 13:28:53</t>
  </si>
  <si>
    <t>2026/2/11 10:35:48</t>
  </si>
  <si>
    <t>2026/2/18 13:28:54</t>
  </si>
  <si>
    <t>JDAZ23767391655</t>
  </si>
  <si>
    <t>147:柳*</t>
  </si>
  <si>
    <t>20668629</t>
  </si>
  <si>
    <t>1@#key7Z3ZqIIgr53anCalqpqR6A2XNSSNAJU9Y4+oS47noDMiHzXXBswGKAiypALsKCwCUjg==</t>
  </si>
  <si>
    <t>13251742</t>
  </si>
  <si>
    <t>原始线上单号:6923741541443468629</t>
  </si>
  <si>
    <t>2026/1/29 16:30:53</t>
  </si>
  <si>
    <t>2026/1/29 17:36:56</t>
  </si>
  <si>
    <t>厦门市</t>
  </si>
  <si>
    <t>同安区</t>
  </si>
  <si>
    <t>YT0010701912024</t>
  </si>
  <si>
    <t>147:0D810103234BBD737FC429F2230DBFEA</t>
  </si>
  <si>
    <t>21051074</t>
  </si>
  <si>
    <t>发货后售后,小店,店铺老客,抖音,极速发货,直播间</t>
  </si>
  <si>
    <t>1@#WA9tiP7V7i6jMwZrvIhejYmcUqzADVEDJgfztGoJGGAjLOuSBYBkHO5GSrXZPnaFFJb+</t>
  </si>
  <si>
    <t>13865606</t>
  </si>
  <si>
    <t>(收) 颜色分类:橄榄绿;尺码大小:150cmI568150018140*1#</t>
  </si>
  <si>
    <t>2026/2/11 10:30:34</t>
  </si>
  <si>
    <t>2026/2/11 13:58:47</t>
  </si>
  <si>
    <t>2026/2/11 10:31:16</t>
  </si>
  <si>
    <t>2026/2/18 13:58:50</t>
  </si>
  <si>
    <t>JDAZ23767313185</t>
  </si>
  <si>
    <t>21050414</t>
  </si>
  <si>
    <t>小店,店铺新客,抖音,极速发货,高频购买</t>
  </si>
  <si>
    <t>1@#A/vPWYABd8A0kM3JJaKPF9BMCmQoi1zsD1BhTlGH4cuAKq8Qly/s0u4xdqy/Q1Ezn3l3</t>
  </si>
  <si>
    <t>13870745</t>
  </si>
  <si>
    <t>2026/2/11 9:47:12</t>
  </si>
  <si>
    <t>2026/2/11 13:48:35</t>
  </si>
  <si>
    <t>2026/2/11 9:47:28</t>
  </si>
  <si>
    <t>2026/2/18 13:48:36</t>
  </si>
  <si>
    <t>苍南县</t>
  </si>
  <si>
    <t>JDAZ23767391700</t>
  </si>
  <si>
    <t>3758813519177449904</t>
  </si>
  <si>
    <t>颜色分类:藏青色;尺码大小:160CM</t>
  </si>
  <si>
    <t>21050405</t>
  </si>
  <si>
    <t>小店,平台补贴,店铺新客,极速发货,消费者催发货,直播间,高频购买</t>
  </si>
  <si>
    <t>1@#j7dWYvka5unD8YNNjLspDUsZNlsSU7HQ2eSuTVh2vHQipbaiSVDFVXbWy0KIX0Ht5OlHiSS3+JY=</t>
  </si>
  <si>
    <t>13870742</t>
  </si>
  <si>
    <t>2026/2/11 9:47:09</t>
  </si>
  <si>
    <t>2026/2/11 13:59:07</t>
  </si>
  <si>
    <t>2026/2/16 5:56:41</t>
  </si>
  <si>
    <t>泰安市</t>
  </si>
  <si>
    <t>岱岳区</t>
  </si>
  <si>
    <t>JDAZ23767339365</t>
  </si>
  <si>
    <t>147:莫*</t>
  </si>
  <si>
    <t>20205400</t>
  </si>
  <si>
    <t>发货后售后,小店,平台补贴,店铺新客,抖音,极速发货,直播间,线上修改地址,高频购买</t>
  </si>
  <si>
    <t>1226153647</t>
  </si>
  <si>
    <t>cp8中途挂断     ，红云1.26,(收) 颜色分类:橄榄绿;尺码大小:120cmI568150018164*1#,换货(20668629)#</t>
  </si>
  <si>
    <t>2026/1/19 22:32:30</t>
  </si>
  <si>
    <t>2026/1/20 11:38:43</t>
  </si>
  <si>
    <t>2026/1/19 22:32:31</t>
  </si>
  <si>
    <t>2026/1/31 21:18:00</t>
  </si>
  <si>
    <t>YT0007663342103</t>
  </si>
  <si>
    <t>顺丰速运</t>
  </si>
  <si>
    <t>SF5100692798574</t>
  </si>
  <si>
    <t>2026/1/26 17:46:45</t>
  </si>
  <si>
    <t>2026-01-29 16:30:44</t>
  </si>
  <si>
    <t>19853845</t>
  </si>
  <si>
    <t>20637773</t>
  </si>
  <si>
    <t>1@#WTsqd9JW7T+dgV8nNMEJ65sCC/uGFS7yuq4PI3BdefWDpRqZhZMD+ZV8+zk9V/UagjOHcHGJVAI=</t>
  </si>
  <si>
    <t>13325504</t>
  </si>
  <si>
    <t>原始线上单号:6923793086188649749</t>
  </si>
  <si>
    <t>2026/1/28 18:09:18</t>
  </si>
  <si>
    <t>2026/1/29 8:32:45</t>
  </si>
  <si>
    <t>泉州市</t>
  </si>
  <si>
    <t>南安市</t>
  </si>
  <si>
    <t>YT0010444177667</t>
  </si>
  <si>
    <t>147:AFA6DDCEF1B85B6F0F6C346610936C66</t>
  </si>
  <si>
    <t>21050155</t>
  </si>
  <si>
    <t>1@#iuLPM+DnYSU66tNHL1YTjmXyFH9FqRadw99hq2XH+4DIG7TYxZLulxVPtP/BVCYF3tqC</t>
  </si>
  <si>
    <t>13815844</t>
  </si>
  <si>
    <t>2026/2/11 9:29:42</t>
  </si>
  <si>
    <t>2026/2/11 13:58:22</t>
  </si>
  <si>
    <t>2026/2/11 9:29:58</t>
  </si>
  <si>
    <t>2026/2/18 13:58:26</t>
  </si>
  <si>
    <t>聊城市</t>
  </si>
  <si>
    <t>东昌府区</t>
  </si>
  <si>
    <t>JDAZ23767339356</t>
  </si>
  <si>
    <t>147:派*</t>
  </si>
  <si>
    <t>21050090</t>
  </si>
  <si>
    <t>小店,平台补贴,店铺新客,抖音,极速发货,直播间</t>
  </si>
  <si>
    <t>1@#vS1brR1X50VvRAF5GqwsUlNBRuVohSuZViZkySMFyea5XsfZLWdALHnjHpBfAitrD8QK</t>
  </si>
  <si>
    <t>13870486</t>
  </si>
  <si>
    <t>2026/2/11 9:25:24</t>
  </si>
  <si>
    <t>2026/2/11 13:57:06</t>
  </si>
  <si>
    <t>2026/2/11 9:25:32</t>
  </si>
  <si>
    <t>2026/2/18 13:57:08</t>
  </si>
  <si>
    <t>济源市</t>
  </si>
  <si>
    <t>JDAZ23767323301</t>
  </si>
  <si>
    <t>21049833</t>
  </si>
  <si>
    <t>1@#YxReeKzZGmZr+IA4P0viMYN53iekrHUjpbGNiY5hjSPP8OGSdVkCRLTCblg12us2Vv++Cu3xqg==</t>
  </si>
  <si>
    <t>13870304</t>
  </si>
  <si>
    <t>2026/2/11 9:10:19</t>
  </si>
  <si>
    <t>2026/2/11 13:32:16</t>
  </si>
  <si>
    <t>2026/2/11 9:10:24</t>
  </si>
  <si>
    <t>2026/2/18 13:32:19</t>
  </si>
  <si>
    <t>邯郸市</t>
  </si>
  <si>
    <t>邯山区</t>
  </si>
  <si>
    <t>JDAZ23767323310</t>
  </si>
  <si>
    <t>21049812</t>
  </si>
  <si>
    <t>1@#RTBYKgktz8c+TT5HxTDyobZcDplQ2kQRnY7kClAZ+FprUUPjbyuq8NcnI8IX940/6Zq4N1Oza0Q=</t>
  </si>
  <si>
    <t>13870289</t>
  </si>
  <si>
    <t>2026/2/11 9:09:02</t>
  </si>
  <si>
    <t>2026/2/11 13:28:34</t>
  </si>
  <si>
    <t>2026/2/11 9:09:18</t>
  </si>
  <si>
    <t>2026/2/16 16:38:52</t>
  </si>
  <si>
    <t>广安市</t>
  </si>
  <si>
    <t>广安区</t>
  </si>
  <si>
    <t>JDAZ23767391681</t>
  </si>
  <si>
    <t>21049808</t>
  </si>
  <si>
    <t>1@#m1wQf3Re1Ct3ZdGI4fVas8oVP89um/g6O/bWvnukZI+bjpzUA1iAOHpX55blTwaXvY9Kv4TzMa8=</t>
  </si>
  <si>
    <t>13870287</t>
  </si>
  <si>
    <t>2026/2/11 9:08:50</t>
  </si>
  <si>
    <t>2026/2/11 13:57:19</t>
  </si>
  <si>
    <t>2026/2/11 9:09:05</t>
  </si>
  <si>
    <t>2026/2/18 13:57:20</t>
  </si>
  <si>
    <t>鹰潭市</t>
  </si>
  <si>
    <t>余江区</t>
  </si>
  <si>
    <t>JDAZ23767313194</t>
  </si>
  <si>
    <t>21049608</t>
  </si>
  <si>
    <t>小店,平台补贴,店铺新客,抖音,极速发货,消费者催发货,直播间,高频购买</t>
  </si>
  <si>
    <t>1@#RVYPNrDFwTQnG6vUJFGg+N5tEhkBann3LtQmTDqo6lxCH+cewKemM5ThHqAv5HWPbeTTqg==</t>
  </si>
  <si>
    <t>13870143</t>
  </si>
  <si>
    <t>2026/2/11 8:55:35</t>
  </si>
  <si>
    <t>2026/2/11 13:28:29</t>
  </si>
  <si>
    <t>2026/2/11 8:55:39</t>
  </si>
  <si>
    <t>2026/2/18 13:28:32</t>
  </si>
  <si>
    <t>鄱阳县</t>
  </si>
  <si>
    <t>JDAZ23767339373</t>
  </si>
  <si>
    <t>147:余*</t>
  </si>
  <si>
    <t>21049220</t>
  </si>
  <si>
    <t>1@#6C/fl1U0fpjT+e8jElDKm7RI4nE5GJ/3elLOMauC/I8Fa+8b3qBM0nX4nd5R4CtU+TIg</t>
  </si>
  <si>
    <t>13869836</t>
  </si>
  <si>
    <t>2026/2/11 8:31:37</t>
  </si>
  <si>
    <t>2026/2/11 13:28:26</t>
  </si>
  <si>
    <t>2026/2/11 8:31:40</t>
  </si>
  <si>
    <t>2026/2/18 13:28:28</t>
  </si>
  <si>
    <t>苏州市</t>
  </si>
  <si>
    <t>昆山市</t>
  </si>
  <si>
    <t>JDAZ23767339347</t>
  </si>
  <si>
    <t>147:蒋*</t>
  </si>
  <si>
    <t>21049088</t>
  </si>
  <si>
    <t>小店,平台补贴,店铺新客,抖音,服务优先,极速发货,直播间</t>
  </si>
  <si>
    <t>1@#7qrt8Z2wdM39tjAwy3ZpU0wedO5Tefzn23FmbHiOQBL1nZsHiMG0sdFNBELyFgB4pVvi</t>
  </si>
  <si>
    <t>13869754</t>
  </si>
  <si>
    <t>2026/2/11 8:24:39</t>
  </si>
  <si>
    <t>2026/2/11 13:43:41</t>
  </si>
  <si>
    <t>2026/2/11 8:24:40</t>
  </si>
  <si>
    <t>2026/2/18 13:43:44</t>
  </si>
  <si>
    <t>启东市</t>
  </si>
  <si>
    <t>JDAZ23767354315</t>
  </si>
  <si>
    <t>147:宋*</t>
  </si>
  <si>
    <t>21049022</t>
  </si>
  <si>
    <t>1@#D9yKzUu1EJ8BcmixL1wbJRQta90RVYwN/pTv9aMl9l+kKH9A+PwnFDNO8LxSaFlFC9Qm</t>
  </si>
  <si>
    <t>13869708</t>
  </si>
  <si>
    <t>2026/2/11 8:18:56</t>
  </si>
  <si>
    <t>2026/2/11 13:28:15</t>
  </si>
  <si>
    <t>2026/2/11 8:19:03</t>
  </si>
  <si>
    <t>2026/2/18 13:28:17</t>
  </si>
  <si>
    <t>烟台市</t>
  </si>
  <si>
    <t>海阳市</t>
  </si>
  <si>
    <t>JDAZ23767339339</t>
  </si>
  <si>
    <t>21048630</t>
  </si>
  <si>
    <t>1@#13GkInnzZ8WYagTuOEz/qdn9/2oRPdsWNfzig3tFd5f4sEUqsb+8jRAh14DktxpwCYal</t>
  </si>
  <si>
    <t>13869397</t>
  </si>
  <si>
    <t>2026/2/11 7:53:03</t>
  </si>
  <si>
    <t>2026/2/11 13:27:51</t>
  </si>
  <si>
    <t>2026/2/11 7:53:25</t>
  </si>
  <si>
    <t>2026/2/15 21:13:39</t>
  </si>
  <si>
    <t>洪泽区</t>
  </si>
  <si>
    <t>JDAZ23767311196</t>
  </si>
  <si>
    <t>147:招*</t>
  </si>
  <si>
    <t>21048300</t>
  </si>
  <si>
    <t>小店,店铺老客,抖音,直播间,高频购买</t>
  </si>
  <si>
    <t>1@#bX0tbdQr5+C6jaR20S/Kd/fNU7Adn1TCiSft6NIvx6vhVQdyvGTLhoaEWYmzZpTlKRSv</t>
  </si>
  <si>
    <t>13812144</t>
  </si>
  <si>
    <t>2026/2/11 7:35:49</t>
  </si>
  <si>
    <t>2026/2/11 8:49:23</t>
  </si>
  <si>
    <t>2026/2/11 7:35:54</t>
  </si>
  <si>
    <t>2026/2/14 17:36:56</t>
  </si>
  <si>
    <t>南充市</t>
  </si>
  <si>
    <t>高坪区</t>
  </si>
  <si>
    <t>JDAZ23756439141</t>
  </si>
  <si>
    <t>147:阙*</t>
  </si>
  <si>
    <t>21048114</t>
  </si>
  <si>
    <t>小店,店铺新客,抖音极速版,服务优先,直播间,高频购买</t>
  </si>
  <si>
    <t>1@#uCY5W7G6lotzTg26uGWFdILhapiNawcuExxviu3um3XYoR+Qw2rLTVrxzI6bcEdQmkS3IIh3kq0=</t>
  </si>
  <si>
    <t>13869029</t>
  </si>
  <si>
    <t>2026/2/11 7:19:16</t>
  </si>
  <si>
    <t>2026/2/11 8:37:40</t>
  </si>
  <si>
    <t>2026/2/11 7:19:34</t>
  </si>
  <si>
    <t>2026/2/18 8:37:42</t>
  </si>
  <si>
    <t>金华市</t>
  </si>
  <si>
    <t>东阳市</t>
  </si>
  <si>
    <t>JDAZ23756444129</t>
  </si>
  <si>
    <t>21046658</t>
  </si>
  <si>
    <t>中转订单,小店,店铺老客,抖音极速版,高频购买</t>
  </si>
  <si>
    <t>1@#PD1KHQzLaR+YkhWm+stFhGK4lYq5PgqRWBsXSBJxWJElN/73zY+oHVmISNB1EnK3GxdWMQ==</t>
  </si>
  <si>
    <t>13680101</t>
  </si>
  <si>
    <t>2026/2/11 0:44:38</t>
  </si>
  <si>
    <t>2026/2/11 9:19:03</t>
  </si>
  <si>
    <t>2026/2/11 0:44:44</t>
  </si>
  <si>
    <t>2026/2/19 17:29:01</t>
  </si>
  <si>
    <t>JDAZ23756545836</t>
  </si>
  <si>
    <t>147:中*</t>
  </si>
  <si>
    <t>20304865</t>
  </si>
  <si>
    <t>发货后售后,小店,平台补贴,店铺新客,抖音,极速发货,直播间,高频购买</t>
  </si>
  <si>
    <t>1226123759</t>
  </si>
  <si>
    <t>(收) 颜色分类:新雾蓝;尺码大小:160cmI568114898600*1#,换货(20637773)#</t>
  </si>
  <si>
    <t>2026/1/21 19:02:35</t>
  </si>
  <si>
    <t>2026/1/22 14:39:39</t>
  </si>
  <si>
    <t>2026/1/21 19:03:33</t>
  </si>
  <si>
    <t>2026/1/31 19:08:05</t>
  </si>
  <si>
    <t>YT0008194472411</t>
  </si>
  <si>
    <t>73593157756166</t>
  </si>
  <si>
    <t>2026/1/25 14:44:43</t>
  </si>
  <si>
    <t>2026-01-28 18:09:12</t>
  </si>
  <si>
    <t>19817819</t>
  </si>
  <si>
    <t>20549024</t>
  </si>
  <si>
    <t>1@#KUvllTwaph5hX6rAYwiXGmmlqm/Ca+6oTdekb0Gr7XrI05+b3Yzw0DeKRr+hf2Hk0UYG</t>
  </si>
  <si>
    <t>13334952</t>
  </si>
  <si>
    <t>原始线上单号:6923793918551686171</t>
  </si>
  <si>
    <t>2026/1/26 14:40:09</t>
  </si>
  <si>
    <t>2026/1/26 17:37:54</t>
  </si>
  <si>
    <t>随州市</t>
  </si>
  <si>
    <t>随县</t>
  </si>
  <si>
    <t>YT0009729050601</t>
  </si>
  <si>
    <t>147:5CE6BD7044E0215BB5E4035241D8FD37</t>
  </si>
  <si>
    <t>20318022</t>
  </si>
  <si>
    <t>发货后售后,小店,平台补贴,店铺老客,抖音极速版,高频购买</t>
  </si>
  <si>
    <t>1226099253</t>
  </si>
  <si>
    <t>(收) 颜色分类:橄榄绿;尺码大小:110cmI568150018252*1#,换货(20549024)#</t>
  </si>
  <si>
    <t>2026/1/21 23:40:34</t>
  </si>
  <si>
    <t>2026/1/22 11:05:28</t>
  </si>
  <si>
    <t>2026/1/21 23:40:42</t>
  </si>
  <si>
    <t>2026/1/29 11:05:29</t>
  </si>
  <si>
    <t>YT0008197110703</t>
  </si>
  <si>
    <t>YT2581380074799</t>
  </si>
  <si>
    <t>2026/1/24 16:25:29</t>
  </si>
  <si>
    <t>2026-01-26 14:40:02</t>
  </si>
  <si>
    <t>19719157</t>
  </si>
  <si>
    <t>21045947</t>
  </si>
  <si>
    <t>1@#PTHwNz9COmk5fVuSO17OUwIxIHqAzK58dxRjOsev6CI3SpMZDTe7chcsuMPGjwA0A/CBzqghi2I=</t>
  </si>
  <si>
    <t>13867255</t>
  </si>
  <si>
    <t>2026/2/10 23:54:18</t>
  </si>
  <si>
    <t>2026/2/11 8:59:50</t>
  </si>
  <si>
    <t>2026/2/10 23:54:19</t>
  </si>
  <si>
    <t>2026/2/18 8:59:52</t>
  </si>
  <si>
    <t>普陀区</t>
  </si>
  <si>
    <t>JDAZ23756512619</t>
  </si>
  <si>
    <t>21045880</t>
  </si>
  <si>
    <t>小店,平台补贴,店铺新客,抖音,服务优先,直播间,高频购买</t>
  </si>
  <si>
    <t>1@#maok45Tcje3eszuMRFoU3YU8RGGUsJ6u9w9RB+IwioQLIe1W6MKCkipYvV3OcjkuxQ1e</t>
  </si>
  <si>
    <t>13867203</t>
  </si>
  <si>
    <t>2026/2/10 23:50:30</t>
  </si>
  <si>
    <t>2026/2/11 9:18:36</t>
  </si>
  <si>
    <t>2026/2/10 23:50:33</t>
  </si>
  <si>
    <t>2026/2/18 9:18:38</t>
  </si>
  <si>
    <t>渝北区</t>
  </si>
  <si>
    <t>JDAZ23756418604</t>
  </si>
  <si>
    <t>21045737</t>
  </si>
  <si>
    <t>优先发货,小店,平台补贴,店铺老客,抖音极速版,线上修改地址,高频购买</t>
  </si>
  <si>
    <t>1@#WQtSyrvmR/Kau9fdmfpSWP4TS1dcDsWMvgUdurXPxRGDrBBDyh92ilBGzqcLZ0QqtDTfGKFFyDw=</t>
  </si>
  <si>
    <t>13863212</t>
  </si>
  <si>
    <t>2026/2/10 23:43:26</t>
  </si>
  <si>
    <t>2026/2/11 8:58:27</t>
  </si>
  <si>
    <t>2026/2/10 23:43:38</t>
  </si>
  <si>
    <t>2026/2/18 8:58:30</t>
  </si>
  <si>
    <t>丛台区</t>
  </si>
  <si>
    <t>JDAZ23756418585</t>
  </si>
  <si>
    <t>147:葱*</t>
  </si>
  <si>
    <t>21045714</t>
  </si>
  <si>
    <t>1@#hIrzg/ejAwhOxsIR4Ek7DoxO2ViZrnrNx11P2YghySv789NlES6jVovIwBJWyuJ0gtY0</t>
  </si>
  <si>
    <t>13867042</t>
  </si>
  <si>
    <t>2026/2/10 23:41:23</t>
  </si>
  <si>
    <t>2026/2/11 13:50:56</t>
  </si>
  <si>
    <t>2026/2/10 23:41:40</t>
  </si>
  <si>
    <t>2026/2/18 13:50:58</t>
  </si>
  <si>
    <t>绵阳市</t>
  </si>
  <si>
    <t>盐亭县</t>
  </si>
  <si>
    <t>JDAZ23756508261</t>
  </si>
  <si>
    <t>147:蒲*</t>
  </si>
  <si>
    <t>I726414417825</t>
  </si>
  <si>
    <t>颜色分类:黑色（印花版）;尺码大小:140</t>
  </si>
  <si>
    <t>49.917%</t>
  </si>
  <si>
    <t>21045713</t>
  </si>
  <si>
    <t>1@#JfCnvcAIKjwyCnQfvG9imetjZ3PA//8FV+SxzaQGqWQs1In8JKzWiLK5GLYY2E9v7Fatm3E6QQY=</t>
  </si>
  <si>
    <t>13866975</t>
  </si>
  <si>
    <t>2026/2/10 23:33:53</t>
  </si>
  <si>
    <t>2026/2/11 8:58:06</t>
  </si>
  <si>
    <t>2026/2/10 23:41:41</t>
  </si>
  <si>
    <t>2026/2/18 8:58:08</t>
  </si>
  <si>
    <t>吉林省</t>
  </si>
  <si>
    <t>长春市</t>
  </si>
  <si>
    <t>二道区</t>
  </si>
  <si>
    <t>JDAZ23756444110</t>
  </si>
  <si>
    <t>21045692</t>
  </si>
  <si>
    <t>2026/2/10 23:38:02</t>
  </si>
  <si>
    <t>2026/2/11 8:37:34</t>
  </si>
  <si>
    <t>2026/2/10 23:39:34</t>
  </si>
  <si>
    <t>2026/2/18 8:37:37</t>
  </si>
  <si>
    <t>JDAZ23756508252</t>
  </si>
  <si>
    <t>21045294</t>
  </si>
  <si>
    <t>1@#1ySE+2LORbDp4iDSDxr0KzKGE39ZsivGrlRiG2J2F/VZzJTtRzFTKThhVzCd3AIrgY4xgPwX5Q==</t>
  </si>
  <si>
    <t>13866709</t>
  </si>
  <si>
    <t>2026/2/10 23:19:08</t>
  </si>
  <si>
    <t>2026/2/11 8:46:11</t>
  </si>
  <si>
    <t>2026/2/10 23:19:11</t>
  </si>
  <si>
    <t>2026/2/18 8:46:15</t>
  </si>
  <si>
    <t>邵阳市</t>
  </si>
  <si>
    <t>洞口县</t>
  </si>
  <si>
    <t>JDAZ23756462172</t>
  </si>
  <si>
    <t>147:向*</t>
  </si>
  <si>
    <t>21045158</t>
  </si>
  <si>
    <t>小店,平台补贴,店铺新客,抖音,直播间,线上修改地址</t>
  </si>
  <si>
    <t>1@#TaayC9ne8F3qVwWLBqD74kWGyPR2XVrx8wGKXjj4djny/NiePlyk+2BR0YPrrO3t/L/6iANcKso=</t>
  </si>
  <si>
    <t>13866630</t>
  </si>
  <si>
    <t>2026/2/10 23:13:43</t>
  </si>
  <si>
    <t>2026/2/11 8:45:08</t>
  </si>
  <si>
    <t>2026/2/10 23:13:45</t>
  </si>
  <si>
    <t>2026/2/18 8:45:10</t>
  </si>
  <si>
    <t>凤冈县</t>
  </si>
  <si>
    <t>JDAZ23756462200</t>
  </si>
  <si>
    <t>147:欧*</t>
  </si>
  <si>
    <t>21044832</t>
  </si>
  <si>
    <t>优先发货,小店,店铺新客,抖音,直播间</t>
  </si>
  <si>
    <t>1@#9dSgvzpzdtPOzphiOGqhnPkFBf8jNNtL18HtDHWFuf74HfqdVyCFQqcsyJrBSJxIW1SJkMPIgX0=</t>
  </si>
  <si>
    <t>13866387</t>
  </si>
  <si>
    <t>2026/2/10 22:57:56</t>
  </si>
  <si>
    <t>2026/2/11 10:07:00</t>
  </si>
  <si>
    <t>2026/2/10 22:57:57</t>
  </si>
  <si>
    <t>2026/2/15 8:07:03</t>
  </si>
  <si>
    <t>潍坊市</t>
  </si>
  <si>
    <t>坊子区</t>
  </si>
  <si>
    <t>JDAZ23756497065</t>
  </si>
  <si>
    <t>21044711</t>
  </si>
  <si>
    <t>小店,平台补贴,店铺新客,抖音极速版,高频购买</t>
  </si>
  <si>
    <t>2026/2/10 22:51:34</t>
  </si>
  <si>
    <t>2026/2/11 9:11:42</t>
  </si>
  <si>
    <t>2026/2/10 22:51:40</t>
  </si>
  <si>
    <t>2026/2/18 9:11:44</t>
  </si>
  <si>
    <t>JDAZ23756421359</t>
  </si>
  <si>
    <t>21044662</t>
  </si>
  <si>
    <t>1@#ieaN/H4AMzYKx9ILXRNdg++ttMyfBl5yf7UWjaHDpQjCU7yNHhZMQi6SZXr5J586jkZd</t>
  </si>
  <si>
    <t>13866263</t>
  </si>
  <si>
    <t>2026/2/10 22:50:30</t>
  </si>
  <si>
    <t>2026/2/11 9:11:11</t>
  </si>
  <si>
    <t>2026/2/10 22:50:31</t>
  </si>
  <si>
    <t>2026/2/13 11:20:21</t>
  </si>
  <si>
    <t>北关区</t>
  </si>
  <si>
    <t>JDAZ23756570361</t>
  </si>
  <si>
    <t>147:付*</t>
  </si>
  <si>
    <t>21044624</t>
  </si>
  <si>
    <t>小店,平台补贴,店铺老客,抖音,服务优先,直播间</t>
  </si>
  <si>
    <t>1@#TZ6lRzDBhDqlaKuAGpKTt94DlWJzYftsDYfmMqzL9F0a2gweuqRuTx4w6AwKCbgH7Um4mA==</t>
  </si>
  <si>
    <t>13864562</t>
  </si>
  <si>
    <t>2026/2/10 22:47:56</t>
  </si>
  <si>
    <t>2026/2/11 8:39:20</t>
  </si>
  <si>
    <t>2026/2/10 22:47:57</t>
  </si>
  <si>
    <t>2026/2/18 8:39:23</t>
  </si>
  <si>
    <t>月湖区</t>
  </si>
  <si>
    <t>JDAZ23756469740</t>
  </si>
  <si>
    <t>21044351</t>
  </si>
  <si>
    <t>小店,平台补贴,店铺新客,抖音,消费者催发货,直播间,高频购买</t>
  </si>
  <si>
    <t>1@#cNfZlMVGgpdM6jtXPkyLloMX7beK5klewp+zBPM+jeKF7dGYCA0Sc7t23In9ukDwUDbe</t>
  </si>
  <si>
    <t>13866039</t>
  </si>
  <si>
    <t>2026/2/10 22:33:51</t>
  </si>
  <si>
    <t>2026/2/11 9:09:49</t>
  </si>
  <si>
    <t>2026/2/10 22:33:59</t>
  </si>
  <si>
    <t>2026/2/14 9:18:29</t>
  </si>
  <si>
    <t>雨花区</t>
  </si>
  <si>
    <t>JDAZ23756469705</t>
  </si>
  <si>
    <t>21044349</t>
  </si>
  <si>
    <t>1@#u/TMNts2z/PI9vr37KMMoNtGHrd/l4sJ5mEA87b1sRE7wu2Is1f9ZnoQEcSILMKGw0K+Kw==</t>
  </si>
  <si>
    <t>13830558</t>
  </si>
  <si>
    <t>2026/2/10 22:33:42</t>
  </si>
  <si>
    <t>2026/2/11 9:09:15</t>
  </si>
  <si>
    <t>2026/2/10 22:33:43</t>
  </si>
  <si>
    <t>2026/2/18 9:09:18</t>
  </si>
  <si>
    <t>JDAZ23756569937</t>
  </si>
  <si>
    <t>147:郑*</t>
  </si>
  <si>
    <t>21044238</t>
  </si>
  <si>
    <t>1@#fMF2tKP6V5sxllyz5dp6S5IV7HXWcisnUi/nBzZpWNo4a6sQd2T4hvmaEsXYBDX2biED</t>
  </si>
  <si>
    <t>13865939</t>
  </si>
  <si>
    <t>2026/2/10 22:27:14</t>
  </si>
  <si>
    <t>2026/2/11 9:19:44</t>
  </si>
  <si>
    <t>2026/2/10 22:28:12</t>
  </si>
  <si>
    <t>2026/2/18 9:19:47</t>
  </si>
  <si>
    <t>莱芜区</t>
  </si>
  <si>
    <t>JDAZ23756495355</t>
  </si>
  <si>
    <t>21044225</t>
  </si>
  <si>
    <t>全款预售,小店,店铺老客,抖音极速版,极速发货,高频购买</t>
  </si>
  <si>
    <t>1@#ZGHyIrzSLhAEV+qQXGSJ2SSupkGgOyt+qMWNKqNogdJnv8MK7PowzMru//aN4absTaZ3</t>
  </si>
  <si>
    <t>13821123</t>
  </si>
  <si>
    <t>2026/2/10 22:27:40</t>
  </si>
  <si>
    <t>2026/2/11 15:43:13</t>
  </si>
  <si>
    <t>2026/2/10 22:27:41</t>
  </si>
  <si>
    <t>2026/2/18 15:43:16</t>
  </si>
  <si>
    <t>宝山区</t>
  </si>
  <si>
    <t>JDAZ23770376299</t>
  </si>
  <si>
    <t>I687014417D39</t>
  </si>
  <si>
    <t>3780871747608379667</t>
  </si>
  <si>
    <t>黑色;170</t>
  </si>
  <si>
    <t>颜色分类:黑色;尺码大小:170CM;发货时效:48小时内发货</t>
  </si>
  <si>
    <t>100.000%</t>
  </si>
  <si>
    <t>21043368</t>
  </si>
  <si>
    <t>优先发货,小店,店铺老客,抖音极速版,直播间</t>
  </si>
  <si>
    <t>1@#RSpTp2NXttZw5AFI7yjdLwjuCybj6QeaR1XPMVT4V3bEF9nJuADJyfJcCYDTLNuZZDoYh13lwA==</t>
  </si>
  <si>
    <t>13865271</t>
  </si>
  <si>
    <t>2026/2/10 21:45:33</t>
  </si>
  <si>
    <t>2026/2/11 8:42:54</t>
  </si>
  <si>
    <t>2026/2/10 21:45:37</t>
  </si>
  <si>
    <t>2026/2/18 8:42:57</t>
  </si>
  <si>
    <t>南昌市</t>
  </si>
  <si>
    <t>进贤县</t>
  </si>
  <si>
    <t>JDAZ23756495867</t>
  </si>
  <si>
    <t>20345099</t>
  </si>
  <si>
    <t>发货后售后,小店,平台补贴,店铺新客,抖音,服务优先,直播间</t>
  </si>
  <si>
    <t>1226135886</t>
  </si>
  <si>
    <t>1@#spOTaLB/d5J4KkbH4L8eTFgRl37M4If+iGJ5HdU7VHizirlbCr2w2NHc4e0wc+aoNfq2</t>
  </si>
  <si>
    <t>13355779</t>
  </si>
  <si>
    <t>(收) 颜色分类:黑色;尺码大小:150cmH598714417140*1#</t>
  </si>
  <si>
    <t>2026/1/22 13:19:20</t>
  </si>
  <si>
    <t>2026/1/22 15:17:53</t>
  </si>
  <si>
    <t>2026/1/22 13:19:24</t>
  </si>
  <si>
    <t>2026/1/29 15:17:56</t>
  </si>
  <si>
    <t>丰泽区</t>
  </si>
  <si>
    <t>YT0008401700410</t>
  </si>
  <si>
    <t>73593232808014</t>
  </si>
  <si>
    <t>2026/1/25 21:48:47</t>
  </si>
  <si>
    <t>2026/1/28 18:15:50</t>
  </si>
  <si>
    <t>2026-01-28 18:15:41</t>
  </si>
  <si>
    <t>19818048</t>
  </si>
  <si>
    <t>21098422</t>
  </si>
  <si>
    <t>1@#GcfxYwfn+9apd61d9Z7Os5WEk353WFg7cosM9gBqNvGxpEgq9d+oXMMv1T4iSBunMHkJ</t>
  </si>
  <si>
    <t>13362453</t>
  </si>
  <si>
    <t>原始线上单号:6923806208856128729</t>
  </si>
  <si>
    <t>2026/2/25 11:51:50</t>
  </si>
  <si>
    <t>2026/2/25 14:15:47</t>
  </si>
  <si>
    <t>恩施土家族苗族自治州</t>
  </si>
  <si>
    <t>恩施市</t>
  </si>
  <si>
    <t>YT0016099142289</t>
  </si>
  <si>
    <t>147:7A49BE4AE79A97553676B83901F48B55</t>
  </si>
  <si>
    <t>21043070</t>
  </si>
  <si>
    <t>1@#tcYGoVcAogftuftdlRANTGRL5Baw+UOQ5prukXI1Od5149pJW63oYqoAC1F04qiGxNOe</t>
  </si>
  <si>
    <t>13865087</t>
  </si>
  <si>
    <t>2026/2/10 21:28:11</t>
  </si>
  <si>
    <t>2026/2/11 8:51:48</t>
  </si>
  <si>
    <t>2026/2/10 21:28:48</t>
  </si>
  <si>
    <t>2026/2/18 8:51:51</t>
  </si>
  <si>
    <t>JDAZ23756468419</t>
  </si>
  <si>
    <t>21042852</t>
  </si>
  <si>
    <t>1@#r0y/5qIwuYSJ1HHLzUc9f/gV7ttuAJG6Zkg8lM1u+uxOg1Ls8YDQ1PgxdNHTch3ezWq/5e23SCk=</t>
  </si>
  <si>
    <t>13864848</t>
  </si>
  <si>
    <t>2026/2/10 21:14:42</t>
  </si>
  <si>
    <t>2026/2/11 9:19:40</t>
  </si>
  <si>
    <t>2026/2/10 21:18:00</t>
  </si>
  <si>
    <t>2026/2/18 9:19:41</t>
  </si>
  <si>
    <t>武昌区</t>
  </si>
  <si>
    <t>JDAZ23756495921</t>
  </si>
  <si>
    <t>21042813</t>
  </si>
  <si>
    <t>小店,平台补贴,店铺老客,抖音,高频购买</t>
  </si>
  <si>
    <t>1@#+9BLPz+FpWyntCHU+KEpcoNg++DbXWOeT+9hNLdNJEa4P1+3zpRmaZXmGk/YMGxrqeSqX/uOXy8=</t>
  </si>
  <si>
    <t>13861983</t>
  </si>
  <si>
    <t>2026/2/10 21:15:42</t>
  </si>
  <si>
    <t>2026/2/11 9:19:39</t>
  </si>
  <si>
    <t>2026/2/10 21:15:48</t>
  </si>
  <si>
    <t>夷陵区</t>
  </si>
  <si>
    <t>JDAZ23756499126</t>
  </si>
  <si>
    <t>21042714</t>
  </si>
  <si>
    <t>优先发货,小店,平台补贴,店铺新客,抖音,直播间</t>
  </si>
  <si>
    <t>1@#dq5viJoJ+A8jDNISEOPPKhcnJqu4R1eahoMmPHgek33x2lvl62Z6CwQi5XpINBwEotei</t>
  </si>
  <si>
    <t>13864727</t>
  </si>
  <si>
    <t>2026/2/10 21:09:29</t>
  </si>
  <si>
    <t>2026/2/11 9:05:48</t>
  </si>
  <si>
    <t>2026/2/10 21:09:33</t>
  </si>
  <si>
    <t>2026/2/18 9:05:50</t>
  </si>
  <si>
    <t>JDAZ23756491296</t>
  </si>
  <si>
    <t>21042679</t>
  </si>
  <si>
    <t>1@#G+ZlZ5x9SEhO/iubh83DMOklfDOorUyWq+9la8d+YzbjGQnLnS4o33Aup2QjBXZrBKyV1Oq5M+U=</t>
  </si>
  <si>
    <t>13864805</t>
  </si>
  <si>
    <t>2026/2/10 21:07:18</t>
  </si>
  <si>
    <t>2026/2/11 8:38:10</t>
  </si>
  <si>
    <t>2026/2/10 21:07:28</t>
  </si>
  <si>
    <t>2026/2/18 8:38:13</t>
  </si>
  <si>
    <t>宜春市</t>
  </si>
  <si>
    <t>奉新县</t>
  </si>
  <si>
    <t>JDAZ23756499098</t>
  </si>
  <si>
    <t>21042477</t>
  </si>
  <si>
    <t>1@#YbOgQ7Z/bS6yEK7NTqiC+1bXOtVs5Xd0aTgBOs1D9L8OzNCGU48yorIwM0JqDPTkK40f</t>
  </si>
  <si>
    <t>13864649</t>
  </si>
  <si>
    <t>2026/2/10 20:55:13</t>
  </si>
  <si>
    <t>2026/2/11 8:43:10</t>
  </si>
  <si>
    <t>2026/2/10 20:55:27</t>
  </si>
  <si>
    <t>2026/2/18 8:43:10</t>
  </si>
  <si>
    <t>平武县</t>
  </si>
  <si>
    <t>JDAZ23756550679</t>
  </si>
  <si>
    <t>21042362</t>
  </si>
  <si>
    <t>小店,店铺老客,抖音,直播间</t>
  </si>
  <si>
    <t>1@#LIrXAi+SBK0iJ9aohhVL0fVOxVc68DyMc8mqYSJgnaV/lOJ/jymV08jRJSh0dvVFbXMi/g==</t>
  </si>
  <si>
    <t>13795971</t>
  </si>
  <si>
    <t>2026/2/10 20:48:23</t>
  </si>
  <si>
    <t>2026/2/11 9:05:24</t>
  </si>
  <si>
    <t>2026/2/10 20:48:34</t>
  </si>
  <si>
    <t>2026/2/18 9:05:26</t>
  </si>
  <si>
    <t>相城区</t>
  </si>
  <si>
    <t>JDAZ23756512581</t>
  </si>
  <si>
    <t>21042298</t>
  </si>
  <si>
    <t>小店,平台补贴,店铺老客,抖音</t>
  </si>
  <si>
    <t>1@#Nk4beV0SnE/1RDYYfNMYaZByCCHTPot9FzOFxoC9KY8Z0Gh09HK4Dw7JAImL3xW/dFxUZw==</t>
  </si>
  <si>
    <t>13864432</t>
  </si>
  <si>
    <t>2026/2/10 20:40:56</t>
  </si>
  <si>
    <t>2026/2/11 9:19:38</t>
  </si>
  <si>
    <t>2026/2/10 20:44:22</t>
  </si>
  <si>
    <t>咸宁市</t>
  </si>
  <si>
    <t>通城县</t>
  </si>
  <si>
    <t>JDAZ23756512816</t>
  </si>
  <si>
    <t>147:孙*</t>
  </si>
  <si>
    <t>21042226</t>
  </si>
  <si>
    <t>优先发货,小店,平台补贴,店铺老客,抖音,线上修改地址,高频购买</t>
  </si>
  <si>
    <t>1@#VBB20S+Cb8Gpc8Gr0FpqDG/QSa8b6ZjSqDjkbAoiswVwJbTv4/IEeIpEokT5C2100LAb</t>
  </si>
  <si>
    <t>13855681</t>
  </si>
  <si>
    <t>2026/2/10 20:39:03</t>
  </si>
  <si>
    <t>2026/2/11 8:37:58</t>
  </si>
  <si>
    <t>2026/2/10 20:39:04</t>
  </si>
  <si>
    <t>2026/2/18 8:38:00</t>
  </si>
  <si>
    <t>宁德市</t>
  </si>
  <si>
    <t>霞浦县</t>
  </si>
  <si>
    <t>JDAZ23756462101</t>
  </si>
  <si>
    <t>21042198</t>
  </si>
  <si>
    <t>1@#/0MCR5KRXTixk5qmmO9iC3e5MT0h1q2uSt7zBb1lImYWqxsr1hwf25ovygyNasI7yVqM</t>
  </si>
  <si>
    <t>13864443</t>
  </si>
  <si>
    <t>2026/2/10 20:37:32</t>
  </si>
  <si>
    <t>2026/2/11 8:50:57</t>
  </si>
  <si>
    <t>2026/2/10 20:37:34</t>
  </si>
  <si>
    <t>2026/2/18 8:51:00</t>
  </si>
  <si>
    <t>JDAZ23756418702</t>
  </si>
  <si>
    <t>21042078</t>
  </si>
  <si>
    <t>1@#6fKjBOQ8BL4EcRcy49suU2G/9irtx8Et876fNzHAEC1JE3hPQfaNHCez/UDI0HTI4RSolvQawJY=</t>
  </si>
  <si>
    <t>12837482</t>
  </si>
  <si>
    <t>2026/2/10 20:29:21</t>
  </si>
  <si>
    <t>2026/2/11 9:04:46</t>
  </si>
  <si>
    <t>2026/2/10 20:29:33</t>
  </si>
  <si>
    <t>2026/2/18 9:04:48</t>
  </si>
  <si>
    <t>洪山区</t>
  </si>
  <si>
    <t>JDAZ23756518135</t>
  </si>
  <si>
    <t>147:崔*</t>
  </si>
  <si>
    <t>21042020</t>
  </si>
  <si>
    <t>1@#MobQjrDytBHOI0xTYZ6Ui5GFjb3HE3tE7YvXI8AC+q4qe7V6L9AJSENT4C5ktwBDpgYDWA==</t>
  </si>
  <si>
    <t>13864307</t>
  </si>
  <si>
    <t>2026/2/10 20:24:58</t>
  </si>
  <si>
    <t>2026/2/11 8:42:51</t>
  </si>
  <si>
    <t>2026/2/10 20:25:02</t>
  </si>
  <si>
    <t>2026/2/18 8:42:54</t>
  </si>
  <si>
    <t>菏泽市</t>
  </si>
  <si>
    <t>单县</t>
  </si>
  <si>
    <t>JDAZ23756439096</t>
  </si>
  <si>
    <t>21041991</t>
  </si>
  <si>
    <t>优先发货,小店,平台补贴,店铺新客,抖音,服务优先,直播间,高频购买</t>
  </si>
  <si>
    <t>1@#zmc70bJHhOKxWcPggQ7qTk6P5wAfL8aNdBJS3OWWrwcvraWpp3NM7ET2z3HT3sXIR8tc</t>
  </si>
  <si>
    <t>13864282</t>
  </si>
  <si>
    <t>2026/2/10 20:23:24</t>
  </si>
  <si>
    <t>2026/2/11 9:19:32</t>
  </si>
  <si>
    <t>2026/2/10 20:23:34</t>
  </si>
  <si>
    <t>2026/2/18 9:19:36</t>
  </si>
  <si>
    <t>余姚市</t>
  </si>
  <si>
    <t>JDAZ23756462138</t>
  </si>
  <si>
    <t>I568114898252</t>
  </si>
  <si>
    <t>新雾蓝;110</t>
  </si>
  <si>
    <t>颜色分类:新雾蓝;尺码大小:110CM</t>
  </si>
  <si>
    <t>21041959</t>
  </si>
  <si>
    <t>1@#Dnv2Sy3RWHUKA3bMLHRM+k5WDVPobM53weLLVprTOaOzhBdVI4hDU8SGuAABB0H2I+Pz13CEJkY=</t>
  </si>
  <si>
    <t>13864254</t>
  </si>
  <si>
    <t>2026/2/10 20:21:36</t>
  </si>
  <si>
    <t>2026/2/11 8:49:48</t>
  </si>
  <si>
    <t>2026/2/10 20:21:41</t>
  </si>
  <si>
    <t>2026/2/18 8:49:51</t>
  </si>
  <si>
    <t>德州市</t>
  </si>
  <si>
    <t>齐河县</t>
  </si>
  <si>
    <t>JDAZ23756462219</t>
  </si>
  <si>
    <t>21041772</t>
  </si>
  <si>
    <t>1@#ZuFijkmtx/e7VnzBvWVllWxCdd6Hh/x5gwMcoedPteRKelgAS0K9sECGatK+4uk9PRkM</t>
  </si>
  <si>
    <t>13864123</t>
  </si>
  <si>
    <t>2026/2/10 20:11:24</t>
  </si>
  <si>
    <t>2026/2/11 8:42:46</t>
  </si>
  <si>
    <t>2026/2/10 20:11:31</t>
  </si>
  <si>
    <t>2026/2/18 8:42:47</t>
  </si>
  <si>
    <t>JDAZ23756509279</t>
  </si>
  <si>
    <t>147:曹*</t>
  </si>
  <si>
    <t>21041673</t>
  </si>
  <si>
    <t>1@#AZYVjYbHv0TX1GrjA2+eVg2tYZhhP7F1W9il+8EgZ2LMqltqMVdm4meQyniOoX3yyp3z6A==</t>
  </si>
  <si>
    <t>13864058</t>
  </si>
  <si>
    <t>2026/2/10 20:04:27</t>
  </si>
  <si>
    <t>2026/2/11 8:43:00</t>
  </si>
  <si>
    <t>2026/2/10 20:04:37</t>
  </si>
  <si>
    <t>2026/2/18 8:43:01</t>
  </si>
  <si>
    <t>信阳市</t>
  </si>
  <si>
    <t>平桥区</t>
  </si>
  <si>
    <t>JDAZ23756490226</t>
  </si>
  <si>
    <t>21041603</t>
  </si>
  <si>
    <t>1@#hVUouh2MPiyStMOL7QUdUz/SLz+8JHCu5XzHDQ9T4TZrgfI1dKWYs6vnGl96sOVImICe4QMtYAU=</t>
  </si>
  <si>
    <t>13864002</t>
  </si>
  <si>
    <t>2026/2/10 19:59:22</t>
  </si>
  <si>
    <t>2026/2/11 8:37:52</t>
  </si>
  <si>
    <t>2026/2/10 19:59:28</t>
  </si>
  <si>
    <t>2026/2/18 8:37:55</t>
  </si>
  <si>
    <t>广州市</t>
  </si>
  <si>
    <t>黄埔区</t>
  </si>
  <si>
    <t>JDAZ23756565025</t>
  </si>
  <si>
    <t>147:卢*</t>
  </si>
  <si>
    <t>21041478</t>
  </si>
  <si>
    <t>小店,平台补贴,店铺新客,抖音,线上修改地址,高频购买</t>
  </si>
  <si>
    <t>1@#ToLHua7zNXIcDYre2iPxq1Avn/y11tQ/zUIOzE5if3dcy34XI0Ths20VNp+4HGNKf4rvQg==</t>
  </si>
  <si>
    <t>13863907</t>
  </si>
  <si>
    <t>2026/2/10 19:52:00</t>
  </si>
  <si>
    <t>2026/2/11 8:48:55</t>
  </si>
  <si>
    <t>2026/2/10 19:52:32</t>
  </si>
  <si>
    <t>2026/2/17 16:35:54</t>
  </si>
  <si>
    <t>蚌埠市</t>
  </si>
  <si>
    <t>怀远县</t>
  </si>
  <si>
    <t>JDAZ23756439060</t>
  </si>
  <si>
    <t>147:徐*</t>
  </si>
  <si>
    <t>21041264</t>
  </si>
  <si>
    <t>1@#JtipYc2Qe2SW5lK1mi/FcUL6msY43d0kJglk2mPQ6bPSgXeW4nj40RPlGHxRmm83X1w4</t>
  </si>
  <si>
    <t>13863746</t>
  </si>
  <si>
    <t>2026/2/10 19:36:32</t>
  </si>
  <si>
    <t>2026/2/11 8:37:46</t>
  </si>
  <si>
    <t>2026/2/10 19:37:23</t>
  </si>
  <si>
    <t>2026/2/18 8:37:49</t>
  </si>
  <si>
    <t>延安市</t>
  </si>
  <si>
    <t>子长市</t>
  </si>
  <si>
    <t>JDAZ23756508360</t>
  </si>
  <si>
    <t>21041169</t>
  </si>
  <si>
    <t>优先发货,小店,平台补贴,店铺新客,抖音,直播间,高频购买</t>
  </si>
  <si>
    <t>1@#xXuHSPGDPyMT/3Fzi4a6DQv+5I3gnvnd4RVqborDfWEQEhQiHBoucGfDeTXxekpB1GNk</t>
  </si>
  <si>
    <t>13863679</t>
  </si>
  <si>
    <t>2026/2/10 19:29:40</t>
  </si>
  <si>
    <t>2026/2/11 8:43:33</t>
  </si>
  <si>
    <t>2026/2/10 19:29:41</t>
  </si>
  <si>
    <t>2026/2/18 8:43:34</t>
  </si>
  <si>
    <t>新乡市</t>
  </si>
  <si>
    <t>辉县市</t>
  </si>
  <si>
    <t>JDAZ23756500308</t>
  </si>
  <si>
    <t>21041163</t>
  </si>
  <si>
    <t>优先发货,小店,平台补贴,店铺新客,高频购买</t>
  </si>
  <si>
    <t>1@#9riXZeL4Fk+4j7/o2cEIMm6csBPIZFLJ6l59M7li040K6CCJni1/srvKLVlMkhw2vibM</t>
  </si>
  <si>
    <t>13863674</t>
  </si>
  <si>
    <t>hp8 【叙源 02-26 10:32】</t>
  </si>
  <si>
    <t>2026/2/10 19:29:13</t>
  </si>
  <si>
    <t>2026/2/10 19:29:15</t>
  </si>
  <si>
    <t>杭州市</t>
  </si>
  <si>
    <t>富阳区</t>
  </si>
  <si>
    <t>JDAZ23756421503</t>
  </si>
  <si>
    <t>147:缪*</t>
  </si>
  <si>
    <t>21041126</t>
  </si>
  <si>
    <t>1@#X4wgPE4JdPFlVopiQvAgQ8yhrn4F3N7cBFDZlmvFfKYazyzaA6MBoL2+9r+W9MbuEC5W2w==</t>
  </si>
  <si>
    <t>13811071</t>
  </si>
  <si>
    <t>2026/2/10 19:24:28</t>
  </si>
  <si>
    <t>2026/2/11 8:40:16</t>
  </si>
  <si>
    <t>2026/2/10 19:27:19</t>
  </si>
  <si>
    <t>2026/2/18 8:40:19</t>
  </si>
  <si>
    <t>婺城区</t>
  </si>
  <si>
    <t>JDAZ23756421340</t>
  </si>
  <si>
    <t>147:项*</t>
  </si>
  <si>
    <t>21040891</t>
  </si>
  <si>
    <t>1@#NBJIck0qECEaOCxnwO0mYxat0dXPoyq9n0VIUqOlFHCpmW2xmekn1UbgEtAURopesgPk</t>
  </si>
  <si>
    <t>13863475</t>
  </si>
  <si>
    <t>2026/2/10 19:09:22</t>
  </si>
  <si>
    <t>2026/2/11 9:36:11</t>
  </si>
  <si>
    <t>2026/2/10 19:09:26</t>
  </si>
  <si>
    <t>2026/2/18 9:36:13</t>
  </si>
  <si>
    <t>湖州市</t>
  </si>
  <si>
    <t>吴兴区</t>
  </si>
  <si>
    <t>JDAZ23756482566</t>
  </si>
  <si>
    <t>H924051552302</t>
  </si>
  <si>
    <t>3802526416415883608</t>
  </si>
  <si>
    <t>儿童夹克</t>
  </si>
  <si>
    <t>芥末黄;130</t>
  </si>
  <si>
    <t>颜色分类:荧光黄;尺码大小:130CM</t>
  </si>
  <si>
    <t>49.937%</t>
  </si>
  <si>
    <t>21040771</t>
  </si>
  <si>
    <t>1@#s8qQIXtsh2C1rbkcJEZXpg4ji8GX4Io4YsPTJhxLVTmVNP6H5zv4VLp0ZtJ3ISqoHcDi</t>
  </si>
  <si>
    <t>13863381</t>
  </si>
  <si>
    <t>2026/2/10 18:57:18</t>
  </si>
  <si>
    <t>2026/2/11 10:03:55</t>
  </si>
  <si>
    <t>2026/2/10 18:57:58</t>
  </si>
  <si>
    <t>2026/2/15 22:34:40</t>
  </si>
  <si>
    <t>沅陵县</t>
  </si>
  <si>
    <t>JDAZ23756492404</t>
  </si>
  <si>
    <t>21040766</t>
  </si>
  <si>
    <t>1@#dvE9RNNjood3w0xySnkEiYPlXw5Ycw3FiZOGysJGfEBT3X75c7/IIZ/V3YkB53CZkCyHAJHHiQ==</t>
  </si>
  <si>
    <t>13863378</t>
  </si>
  <si>
    <t>hp8  灿【玉灿 02-26 09:57】</t>
  </si>
  <si>
    <t>2026/2/10 18:57:14</t>
  </si>
  <si>
    <t>2026/2/11 8:42:25</t>
  </si>
  <si>
    <t>2026/2/10 18:57:28</t>
  </si>
  <si>
    <t>2026/2/18 8:42:30</t>
  </si>
  <si>
    <t>黄陂区</t>
  </si>
  <si>
    <t>JDAZ23756421492</t>
  </si>
  <si>
    <t>颜色分类:藏青（8238款）;尺码大小:160CM</t>
  </si>
  <si>
    <t>21040731</t>
  </si>
  <si>
    <t>优先发货,小店,店铺新客,抖音,服务优先,直播间</t>
  </si>
  <si>
    <t>1@#fPMHlwsZsIGIFlWaHit65UyXvMrg6ht+Jx1rfpVKMaQZy94OYvKFzWaaduEVpTQQxqSs</t>
  </si>
  <si>
    <t>13863354</t>
  </si>
  <si>
    <t>2026/2/10 18:54:43</t>
  </si>
  <si>
    <t>2026/2/11 8:43:16</t>
  </si>
  <si>
    <t>2026/2/10 18:54:44</t>
  </si>
  <si>
    <t>2026/2/15 18:26:59</t>
  </si>
  <si>
    <t>嘉定区</t>
  </si>
  <si>
    <t>JDAZ23756469722</t>
  </si>
  <si>
    <t>21040722</t>
  </si>
  <si>
    <t>1@#kqKRmMqZQePWfa4F587nrDjtHhntDCKjb0+kF7AXE+4ofZbi1cqZPosKaWjpdAog+/OHGXql</t>
  </si>
  <si>
    <t>13863345</t>
  </si>
  <si>
    <t>2026/2/10 18:54:03</t>
  </si>
  <si>
    <t>2026/2/11 8:34:16</t>
  </si>
  <si>
    <t>2026/2/10 18:54:04</t>
  </si>
  <si>
    <t>2026/2/18 8:34:17</t>
  </si>
  <si>
    <t>巴中市</t>
  </si>
  <si>
    <t>通江县</t>
  </si>
  <si>
    <t>JDAZ23756421413</t>
  </si>
  <si>
    <t>21040713</t>
  </si>
  <si>
    <t>1@#KUyuorZK4rLNv4v+jUiJKlvXrjl5BFtACJd+suTPRIzy75/nZuuX2zSB++arS8eDd3iTpQ7FrA==</t>
  </si>
  <si>
    <t>13863315</t>
  </si>
  <si>
    <t>2026/2/10 18:51:49</t>
  </si>
  <si>
    <t>2026/2/11 8:40:11</t>
  </si>
  <si>
    <t>2026/2/10 18:53:35</t>
  </si>
  <si>
    <t>2026/2/18 8:40:14</t>
  </si>
  <si>
    <t>肇庆市</t>
  </si>
  <si>
    <t>四会市</t>
  </si>
  <si>
    <t>JDAZ23756421511</t>
  </si>
  <si>
    <t>147:金*</t>
  </si>
  <si>
    <t>21040703</t>
  </si>
  <si>
    <t>1@#GvJ55N9PsgRAAKnP1O9sYesb5rC9sGacxn3DNzUMPCe2EBNSZzwJRcYzxovMGazcCfQkBg==</t>
  </si>
  <si>
    <t>13863331</t>
  </si>
  <si>
    <t>2026/2/10 18:52:52</t>
  </si>
  <si>
    <t>2026/2/11 8:40:08</t>
  </si>
  <si>
    <t>2026/2/10 18:53:08</t>
  </si>
  <si>
    <t>2026/2/18 8:40:10</t>
  </si>
  <si>
    <t>郴州市</t>
  </si>
  <si>
    <t>汝城县</t>
  </si>
  <si>
    <t>JDAZ23756495346</t>
  </si>
  <si>
    <t>21040557</t>
  </si>
  <si>
    <t>小店,平台补贴,店铺新客,服务优先,直播间</t>
  </si>
  <si>
    <t>1@#MF067yrr8nTtAruiNPdLxGFZMrf4Kb3uUrsWAX7w04L6IqqhXLKi+xJO+DHVl/dL0Rsc</t>
  </si>
  <si>
    <t>13863215</t>
  </si>
  <si>
    <t>2026/2/10 18:40:52</t>
  </si>
  <si>
    <t>2026/2/11 8:43:32</t>
  </si>
  <si>
    <t>2026/2/10 18:40:59</t>
  </si>
  <si>
    <t>耒阳市</t>
  </si>
  <si>
    <t>JDAZ23756417541</t>
  </si>
  <si>
    <t>21040411</t>
  </si>
  <si>
    <t>1@#/YgaLMSobf0MNg6SH7BTZaDLTUpZZwvXkQeCVzgRPLCVfOrdiiVvap1toxAElP1yXCKScg==</t>
  </si>
  <si>
    <t>13863109</t>
  </si>
  <si>
    <t>2026/2/10 18:27:48</t>
  </si>
  <si>
    <t>2026/2/11 8:39:59</t>
  </si>
  <si>
    <t>2026/2/10 18:27:58</t>
  </si>
  <si>
    <t>2026/2/18 8:40:02</t>
  </si>
  <si>
    <t>柳州市</t>
  </si>
  <si>
    <t>鱼峰区</t>
  </si>
  <si>
    <t>JDAZ23756500317</t>
  </si>
  <si>
    <t>21040328</t>
  </si>
  <si>
    <t>1@#1TwWCUcv9jvLUW/aiYW6t+dFP2w/zV92Qfg76928ozEfvUBdix1NgEckARr0DPc4JGbd</t>
  </si>
  <si>
    <t>13863051</t>
  </si>
  <si>
    <t>2026/2/10 18:22:41</t>
  </si>
  <si>
    <t>2026/2/11 9:19:50</t>
  </si>
  <si>
    <t>2026/2/10 18:22:42</t>
  </si>
  <si>
    <t>2026/2/18 9:19:51</t>
  </si>
  <si>
    <t>抚州市</t>
  </si>
  <si>
    <t>临川区</t>
  </si>
  <si>
    <t>JDAZ23756492340</t>
  </si>
  <si>
    <t>21040307</t>
  </si>
  <si>
    <t>1@#oOPUEdg1BhtWXRFa2mbVBEtQZJxVzo2+3JgJ2f7OgEGjwDiwSvPXFp7i7372eiAEjfEN</t>
  </si>
  <si>
    <t>13863038</t>
  </si>
  <si>
    <t>2026/2/10 18:20:22</t>
  </si>
  <si>
    <t>2026/2/11 8:43:12</t>
  </si>
  <si>
    <t>2026/2/10 18:20:23</t>
  </si>
  <si>
    <t>2026/2/18 8:43:16</t>
  </si>
  <si>
    <t>谷城县</t>
  </si>
  <si>
    <t>JDAZ23756495337</t>
  </si>
  <si>
    <t>147:熊*</t>
  </si>
  <si>
    <t>21040179</t>
  </si>
  <si>
    <t>1@#135t6UMHbLBmMWjz+o1XIwlCFYKfFnfnHf7Ha7H6UBoMNjK35+2PTH537u/SV4KQQV4PuMZ9XzU=</t>
  </si>
  <si>
    <t>13862937</t>
  </si>
  <si>
    <t>2026/2/10 18:10:33</t>
  </si>
  <si>
    <t>2026/2/11 8:43:07</t>
  </si>
  <si>
    <t>2026/2/10 18:10:41</t>
  </si>
  <si>
    <t>延边朝鲜族自治州</t>
  </si>
  <si>
    <t>延吉市</t>
  </si>
  <si>
    <t>JDAZ23756469713</t>
  </si>
  <si>
    <t>147:康*</t>
  </si>
  <si>
    <t>21040127</t>
  </si>
  <si>
    <t>1@#B5GKnqpnbNik8K1nFOSgAbsQsoQNjkDZHdFFWFooQDUiJ+fPrnwSPNlAILKBevNJD7bY</t>
  </si>
  <si>
    <t>13862901</t>
  </si>
  <si>
    <t>2026/2/10 18:05:01</t>
  </si>
  <si>
    <t>2026/2/11 8:49:49</t>
  </si>
  <si>
    <t>2026/2/10 18:05:03</t>
  </si>
  <si>
    <t>郯城县</t>
  </si>
  <si>
    <t>JDAZ23756569946</t>
  </si>
  <si>
    <t>21039982</t>
  </si>
  <si>
    <t>1@#q9IKUuEapKZ/m7KxdLH3OLukPGu2917kyi5ATEcU54XDOJ36rC9mUFMpwxEKAk7wjtSM</t>
  </si>
  <si>
    <t>13862790</t>
  </si>
  <si>
    <t>2026/2/10 17:53:19</t>
  </si>
  <si>
    <t>2026/2/11 9:20:05</t>
  </si>
  <si>
    <t>2026/2/10 17:53:25</t>
  </si>
  <si>
    <t>2026/2/18 9:20:06</t>
  </si>
  <si>
    <t>滨州市</t>
  </si>
  <si>
    <t>滨城区</t>
  </si>
  <si>
    <t>JDAZ23756492449</t>
  </si>
  <si>
    <t>21039860</t>
  </si>
  <si>
    <t>1@#L7c2aKGrqJHMupOaKQPmu+WrwsvTIySWK1t6JCXHlOSldrF3s9jbwibo7eioVMDq+kIZ</t>
  </si>
  <si>
    <t>13862703</t>
  </si>
  <si>
    <t>2026/2/10 17:44:05</t>
  </si>
  <si>
    <t>2026/2/11 8:39:51</t>
  </si>
  <si>
    <t>2026/2/10 17:44:37</t>
  </si>
  <si>
    <t>2026/2/18 8:39:53</t>
  </si>
  <si>
    <t>龙泉驿区</t>
  </si>
  <si>
    <t>JDAZ23756495310</t>
  </si>
  <si>
    <t>21039727</t>
  </si>
  <si>
    <t>小店,平台补贴,店铺老客,抖音极速版,极速发货,直播间,高频购买</t>
  </si>
  <si>
    <t>1@#cL7UoMFpdAg0I88MLiHNAt1Dus5E1ncOKlgRPENN7wrYr6fP0nDyjBIpAsP8ry6v0fqJ</t>
  </si>
  <si>
    <t>13828937</t>
  </si>
  <si>
    <t>2026/2/10 17:34:13</t>
  </si>
  <si>
    <t>2026/2/11 8:41:27</t>
  </si>
  <si>
    <t>2026/2/10 17:34:38</t>
  </si>
  <si>
    <t>2026/2/18 8:41:28</t>
  </si>
  <si>
    <t>宁海县</t>
  </si>
  <si>
    <t>JDAZ23756503043</t>
  </si>
  <si>
    <t>21039483</t>
  </si>
  <si>
    <t>小店,店铺老客,抖音,服务优先,高频购买</t>
  </si>
  <si>
    <t>1@#obwbhDocWABjtDGjA8D3LbcGEHxk1mzPm+n6Uhz4rKIJb1x3APrIGY5Tn9Ez3aqGbuxq</t>
  </si>
  <si>
    <t>13862315</t>
  </si>
  <si>
    <t>2026/2/10 17:17:22</t>
  </si>
  <si>
    <t>2026/2/11 10:35:25</t>
  </si>
  <si>
    <t>2026/2/10 17:17:29</t>
  </si>
  <si>
    <t>2026/2/18 10:35:28</t>
  </si>
  <si>
    <t>乐平市</t>
  </si>
  <si>
    <t>YT0014524656121</t>
  </si>
  <si>
    <t>21039396</t>
  </si>
  <si>
    <t>1@#89nL8EguA+Wnsr/Xu3iWX+deDzRmLcgkaOVJYVcb26UGJkYX50O7IQ+LEcSlqYhC4hEO</t>
  </si>
  <si>
    <t>13862320</t>
  </si>
  <si>
    <t>2026/2/10 17:10:12</t>
  </si>
  <si>
    <t>2026/2/11 9:12:13</t>
  </si>
  <si>
    <t>2026/2/10 17:10:34</t>
  </si>
  <si>
    <t>2026/2/18 9:12:15</t>
  </si>
  <si>
    <t>台州市</t>
  </si>
  <si>
    <t>天台县</t>
  </si>
  <si>
    <t>JDAZ23756497146</t>
  </si>
  <si>
    <t>21039385</t>
  </si>
  <si>
    <t>小店,平台补贴,店铺新客,抖音,极速发货</t>
  </si>
  <si>
    <t>1@#5IBoE0KYJg0bx+48WnR2eNlL0iZxWlPV0icOQjFOkI8DG96ZGPX9+m7rXdYmq9umEyMKZx+z7Q==</t>
  </si>
  <si>
    <t>13862354</t>
  </si>
  <si>
    <t>2026/2/11 9:20:47</t>
  </si>
  <si>
    <t>2026/2/10 17:10:14</t>
  </si>
  <si>
    <t>2026/2/13 10:13:32</t>
  </si>
  <si>
    <t>JDAZ23756495291</t>
  </si>
  <si>
    <t>21039313</t>
  </si>
  <si>
    <t>优先发货,小店,平台补贴,店铺新客,抖音,极速发货,高频购买</t>
  </si>
  <si>
    <t>1@#SQg3uv5hGyk3ruOiwnVqFa1vAhm+6OzRPlfkByK+b19hc2pzPEK6xvtAM+YKcDxgfWPU</t>
  </si>
  <si>
    <t>13862303</t>
  </si>
  <si>
    <t>hp反8【栀 02-24 19:07】</t>
  </si>
  <si>
    <t>2026/2/10 17:05:27</t>
  </si>
  <si>
    <t>2026/2/10 17:47:49</t>
  </si>
  <si>
    <t>2026/2/10 17:05:34</t>
  </si>
  <si>
    <t>2026/2/17 17:47:54</t>
  </si>
  <si>
    <t>南昌县</t>
  </si>
  <si>
    <t>YT0014478506756</t>
  </si>
  <si>
    <t>21039277</t>
  </si>
  <si>
    <t>1@#pQ/syrInSKy2VaoL+ZBQNH3bcV50qEgzM9g3m3srJ5aJhKKaEjrNAlPlRxwkbE3HTPyo</t>
  </si>
  <si>
    <t>13862227</t>
  </si>
  <si>
    <t>2026/2/10 17:02:52</t>
  </si>
  <si>
    <t>2026/2/10 17:58:14</t>
  </si>
  <si>
    <t>2026/2/10 17:02:57</t>
  </si>
  <si>
    <t>2026/2/17 17:58:16</t>
  </si>
  <si>
    <t>江夏区</t>
  </si>
  <si>
    <t>YT0014478506741</t>
  </si>
  <si>
    <t>I792714417610</t>
  </si>
  <si>
    <t>3802527775789809877</t>
  </si>
  <si>
    <t>黑色;160</t>
  </si>
  <si>
    <t>颜色分类:黑色;尺码大小:160CM</t>
  </si>
  <si>
    <t>21039192</t>
  </si>
  <si>
    <t>2026/2/10 16:57:41</t>
  </si>
  <si>
    <t>2026/2/10 17:47:58</t>
  </si>
  <si>
    <t>2026/2/10 16:57:46</t>
  </si>
  <si>
    <t>2026/2/17 17:48:04</t>
  </si>
  <si>
    <t>YT0014478506738</t>
  </si>
  <si>
    <t>21039094</t>
  </si>
  <si>
    <t>1@#qvGHGbhdxgMk1GeNp7a55w2sP/yDp91KGKJdUq+PGFLAZrRZdmFFDwill9eq2r1yJ7Tf</t>
  </si>
  <si>
    <t>13862155</t>
  </si>
  <si>
    <t>2026/2/10 16:51:34</t>
  </si>
  <si>
    <t>2026/2/10 17:47:54</t>
  </si>
  <si>
    <t>2026/2/10 16:51:35</t>
  </si>
  <si>
    <t>2026/2/17 17:47:55</t>
  </si>
  <si>
    <t>YT0014476072606</t>
  </si>
  <si>
    <t>21038945</t>
  </si>
  <si>
    <t>优先发货,小店,平台补贴,店铺老客,服务优先,极速发货,高频购买</t>
  </si>
  <si>
    <t>1@#nDoSHPtoMi0/EYT0g0DKtJEcDjQzW0mGjTcI9fov6gcF7D6xrTdG37HP9uCvbsP48nUlOg==</t>
  </si>
  <si>
    <t>13809862</t>
  </si>
  <si>
    <t>2026/2/10 16:39:36</t>
  </si>
  <si>
    <t>2026/2/10 17:31:23</t>
  </si>
  <si>
    <t>2026/2/10 16:42:19</t>
  </si>
  <si>
    <t>2026/2/17 17:31:27</t>
  </si>
  <si>
    <t>魏县</t>
  </si>
  <si>
    <t>YT0014476072596</t>
  </si>
  <si>
    <t>21038944</t>
  </si>
  <si>
    <t>小店,平台补贴,店铺新客,抖音极速版,服务优先,极速发货</t>
  </si>
  <si>
    <t>1@#kJhOMqMCPAxmVJCIgz8pMpIvDH5f6nfSNJcotyP6UjZHdj/3bzp3ZXtAnaPh4hLVVbMThQ==</t>
  </si>
  <si>
    <t>13862044</t>
  </si>
  <si>
    <t>2026/2/10 16:42:04</t>
  </si>
  <si>
    <t>2026/2/10 17:47:43</t>
  </si>
  <si>
    <t>2026/2/10 16:42:10</t>
  </si>
  <si>
    <t>2026/2/18 16:28:18</t>
  </si>
  <si>
    <t>南阳市</t>
  </si>
  <si>
    <t>新野县</t>
  </si>
  <si>
    <t>YT0014476072583</t>
  </si>
  <si>
    <t>147:门*</t>
  </si>
  <si>
    <t>21038590</t>
  </si>
  <si>
    <t>小店,平台补贴,店铺新客,极速发货,高频购买</t>
  </si>
  <si>
    <t>1@#TwGv3keQo45kLfpqKR1vj6O+r8c9asIvGlaeP0XqNNk3oYduXBs/1WlPKE7RiHgo4ghXCvhsq9Y=</t>
  </si>
  <si>
    <t>13861770</t>
  </si>
  <si>
    <t>hp反8【栀 02-24 17:12】</t>
  </si>
  <si>
    <t>2026/2/10 16:21:03</t>
  </si>
  <si>
    <t>2026/2/10 17:43:18</t>
  </si>
  <si>
    <t>2026/2/10 16:21:13</t>
  </si>
  <si>
    <t>2026/2/17 17:43:21</t>
  </si>
  <si>
    <t>东明县</t>
  </si>
  <si>
    <t>YT0014476072538</t>
  </si>
  <si>
    <t>H626415547402</t>
  </si>
  <si>
    <t>藏青色;140</t>
  </si>
  <si>
    <t>颜色分类:藏青色;尺码大小:140CM</t>
  </si>
  <si>
    <t>21038568</t>
  </si>
  <si>
    <t>1@#fkr/lqXkOT81Gongk8lQT8FyMEpND72QF3Zz+rpdzAm1v7xBFk10CJ0gPgieI8K5Bzjj</t>
  </si>
  <si>
    <t>13861757</t>
  </si>
  <si>
    <t>2026/2/10 16:20:01</t>
  </si>
  <si>
    <t>2026/2/10 17:44:59</t>
  </si>
  <si>
    <t>2026/2/10 16:20:03</t>
  </si>
  <si>
    <t>2026/2/13 7:49:55</t>
  </si>
  <si>
    <t>宿迁市</t>
  </si>
  <si>
    <t>宿城区</t>
  </si>
  <si>
    <t>YT0014476072527</t>
  </si>
  <si>
    <t>H493850701402</t>
  </si>
  <si>
    <t>桃粉色;140</t>
  </si>
  <si>
    <t>颜色分类:桃粉色（8240款）;尺码大小:140CM</t>
  </si>
  <si>
    <t>21038540</t>
  </si>
  <si>
    <t>1@#EftcjtoDz9iHrfGK3DpET9vCIZDnTjThr1ZrfJ55EheK2eVL/66SkzvPIdA80hJ2Wtl3vaVI3g==</t>
  </si>
  <si>
    <t>13861734</t>
  </si>
  <si>
    <t>2026/2/10 16:17:39</t>
  </si>
  <si>
    <t>2026/2/10 17:45:13</t>
  </si>
  <si>
    <t>2026/2/10 16:17:40</t>
  </si>
  <si>
    <t>2026/2/12 21:54:25</t>
  </si>
  <si>
    <t>荥阳市</t>
  </si>
  <si>
    <t>YT0014476072501</t>
  </si>
  <si>
    <t>21038490</t>
  </si>
  <si>
    <t>小店,平台补贴,店铺新客,极速发货,直播间,高频购买</t>
  </si>
  <si>
    <t>1@#HoMBMIN1as2ro6Go5Vr5p7znZN+z0szowGVsuxXgUKBqaEHyLRai/wwd48GdFCj+BMLIuGn4v7I=</t>
  </si>
  <si>
    <t>13861697</t>
  </si>
  <si>
    <t>2026/2/10 16:13:53</t>
  </si>
  <si>
    <t>2026/2/10 17:39:50</t>
  </si>
  <si>
    <t>2026/2/10 16:13:55</t>
  </si>
  <si>
    <t>2026/2/17 17:39:52</t>
  </si>
  <si>
    <t>YT0014476072495</t>
  </si>
  <si>
    <t>H493850701164</t>
  </si>
  <si>
    <t>桃粉色;120</t>
  </si>
  <si>
    <t>颜色分类:桃粉色（8240款）;尺码大小:120CM</t>
  </si>
  <si>
    <t>21038393</t>
  </si>
  <si>
    <t>优先发货,小店,店铺新客,服务优先,极速发货,直播间,高频购买</t>
  </si>
  <si>
    <t>1@#COmvGt1QPTnl7axTcrOZcLI9jC8kdzBYQPnAuAsF+iroD+6yz5MCn4/TE7S1heOlAjR71A77zxA=</t>
  </si>
  <si>
    <t>13861619</t>
  </si>
  <si>
    <t>2026/2/10 16:08:46</t>
  </si>
  <si>
    <t>2026/2/10 17:45:08</t>
  </si>
  <si>
    <t>2026/2/10 16:08:56</t>
  </si>
  <si>
    <t>2026/2/17 17:45:10</t>
  </si>
  <si>
    <t>寒亭区</t>
  </si>
  <si>
    <t>YT0014476072482</t>
  </si>
  <si>
    <t>21038247</t>
  </si>
  <si>
    <t>1@#t+TMvc3nlec5vRswZ+CbshHiVKM/xqMXB1u1tgY1ZeNDFfb1FBhijdD5/TmC7ilOzIt4</t>
  </si>
  <si>
    <t>13861518</t>
  </si>
  <si>
    <t>2026/2/10 15:59:12</t>
  </si>
  <si>
    <t>2026/2/10 17:44:51</t>
  </si>
  <si>
    <t>2026/2/10 15:59:24</t>
  </si>
  <si>
    <t>2026/2/17 17:44:54</t>
  </si>
  <si>
    <t>泉山区</t>
  </si>
  <si>
    <t>YT0014476072471</t>
  </si>
  <si>
    <t>21038200</t>
  </si>
  <si>
    <t>中转订单,小店,平台补贴,店铺新客,抖音,极速发货,直播间,高频购买</t>
  </si>
  <si>
    <t>1@#zJvHjoGhwaJUD7xWMgtG/hPR7IQmNHbDG1Hnl8TSfj20cr6rxyLsVqTbzyRivt9M5LEF</t>
  </si>
  <si>
    <t>13861482</t>
  </si>
  <si>
    <t>2026/2/10 15:57:06</t>
  </si>
  <si>
    <t>2026/2/10 17:45:18</t>
  </si>
  <si>
    <t>2026/2/10 15:57:11</t>
  </si>
  <si>
    <t>2026/2/19 15:11:06</t>
  </si>
  <si>
    <t>咸阳市</t>
  </si>
  <si>
    <t>渭城区</t>
  </si>
  <si>
    <t>YT0014476072462</t>
  </si>
  <si>
    <t>147:汤*</t>
  </si>
  <si>
    <t>21038170</t>
  </si>
  <si>
    <t>优先发货,小店,店铺新客,抖音,直播间,高频购买</t>
  </si>
  <si>
    <t>6924312719665561187,16624257:6924321489434738275,16624257:6924312719665561187</t>
  </si>
  <si>
    <t>1@#j6j8VIcdqvJr39xkRarn/0b+TM8U5Fa0zCeKMZHPk36T2PaUjRt79QoFrwP8TO5EkbqEQA==</t>
  </si>
  <si>
    <t>13860328</t>
  </si>
  <si>
    <t>2026/2/10 14:20:09</t>
  </si>
  <si>
    <t>2026/2/10 16:49:29</t>
  </si>
  <si>
    <t>2026/2/10 14:20:21</t>
  </si>
  <si>
    <t>2026/2/17 16:49:31</t>
  </si>
  <si>
    <t>绍兴市</t>
  </si>
  <si>
    <t>柯桥区</t>
  </si>
  <si>
    <t>YT0014459970552</t>
  </si>
  <si>
    <t>TOUTIAOFXG,合并</t>
  </si>
  <si>
    <t>21037397</t>
  </si>
  <si>
    <t>发货后售后,小店,平台补贴,店铺老客,抖音极速版,极速发货,高频购买</t>
  </si>
  <si>
    <t>1@#0NSFnjApnC152q9wZFwz7ykNM796qGX5CDUpgI3xsZWzGPTgl2gKHEYyiLCEQeVWqed8</t>
  </si>
  <si>
    <t>13860802</t>
  </si>
  <si>
    <t>有洞平台仅退款24【彩云 02-13 22:42】;2.14 外包裹完好 前身底部有小洞 绮</t>
  </si>
  <si>
    <t>2026/2/10 15:07:33</t>
  </si>
  <si>
    <t>2026/2/10 16:37:29</t>
  </si>
  <si>
    <t>2026/2/10 15:08:04</t>
  </si>
  <si>
    <t>2026/2/15 12:02:21</t>
  </si>
  <si>
    <t>红旗区</t>
  </si>
  <si>
    <t>YT0014459475697</t>
  </si>
  <si>
    <t>21037337</t>
  </si>
  <si>
    <t>优先发货,小店,平台补贴,店铺新客,抖音,极速发货</t>
  </si>
  <si>
    <t>1@#5cf34b2I6pvwvgd40pFoq5p/SVfynpGyg4FlSzexNE+Eu4XoA0h2Jlsrz7693ZN7YEQ5uOc138A=</t>
  </si>
  <si>
    <t>13860863</t>
  </si>
  <si>
    <t>2026/2/10 15:04:27</t>
  </si>
  <si>
    <t>2026/2/10 16:39:12</t>
  </si>
  <si>
    <t>2026/2/10 15:04:41</t>
  </si>
  <si>
    <t>2026/2/17 16:39:15</t>
  </si>
  <si>
    <t>开封市</t>
  </si>
  <si>
    <t>兰考县</t>
  </si>
  <si>
    <t>YT0014459475684</t>
  </si>
  <si>
    <t>21037096</t>
  </si>
  <si>
    <t>优先发货,小店,店铺新客,抖音,极速发货,直播间,线上修改地址,高频购买</t>
  </si>
  <si>
    <t>1@#wgT36c60bqAsd97MSJhzlAhDrUQKPVoO/m7nMFMehpIhZdvpUWeKukgNoaAEit+YCjIX0g==</t>
  </si>
  <si>
    <t>13860693</t>
  </si>
  <si>
    <t>cp8无人接听，红云2.24</t>
  </si>
  <si>
    <t>2026/2/10 14:49:07</t>
  </si>
  <si>
    <t>2026/2/10 16:37:21</t>
  </si>
  <si>
    <t>2026/2/10 14:49:16</t>
  </si>
  <si>
    <t>2026/2/17 16:37:21</t>
  </si>
  <si>
    <t>湘西土家族苗族自治州</t>
  </si>
  <si>
    <t>龙山县</t>
  </si>
  <si>
    <t>YT0014459970628</t>
  </si>
  <si>
    <t>21037024</t>
  </si>
  <si>
    <t>1@#+kNiLhVQTnj/Jclsy+gzevoBiTmj5u9yT5DDxFTcar9y0pWDsootLI3FY9lHbnViMXGw</t>
  </si>
  <si>
    <t>13860628</t>
  </si>
  <si>
    <t>cp8，红云2.24 hp返8【雪風 02-25 21:48】</t>
  </si>
  <si>
    <t>2026/2/10 14:45:32</t>
  </si>
  <si>
    <t>2026/2/10 17:02:53</t>
  </si>
  <si>
    <t>2026/2/10 14:45:37</t>
  </si>
  <si>
    <t>2026/2/15 14:31:33</t>
  </si>
  <si>
    <t>YT0014459970619</t>
  </si>
  <si>
    <t>21037012</t>
  </si>
  <si>
    <t>优先发货,小店,店铺新客,抖音,极速发货,直播间,高频购买</t>
  </si>
  <si>
    <t>1@#A5AdDaBo57W71G0GVK1Db9qlZ+g+2nRbVADUrrNcK57HV1j9JYyeIqF4c3jqFVUpEnt8</t>
  </si>
  <si>
    <t>13848235</t>
  </si>
  <si>
    <t>2026/2/10 14:44:35</t>
  </si>
  <si>
    <t>2026/2/10 16:37:16</t>
  </si>
  <si>
    <t>2026/2/10 14:44:52</t>
  </si>
  <si>
    <t>安顺市</t>
  </si>
  <si>
    <t>平坝区</t>
  </si>
  <si>
    <t>YT0014459970602</t>
  </si>
  <si>
    <t>21036981</t>
  </si>
  <si>
    <t>1@#f6Y9HhhflKpzu2zsrDHBOy/VRO+AN/vL+921TaaJUamKRmV6u5mupmj+0GACraX31j08</t>
  </si>
  <si>
    <t>13860603</t>
  </si>
  <si>
    <t>2026/2/10 14:42:43</t>
  </si>
  <si>
    <t>2026/2/10 17:01:08</t>
  </si>
  <si>
    <t>2026/2/10 14:42:49</t>
  </si>
  <si>
    <t>2026/2/17 17:01:09</t>
  </si>
  <si>
    <t>定西市</t>
  </si>
  <si>
    <t>通渭县</t>
  </si>
  <si>
    <t>YT0014459970592</t>
  </si>
  <si>
    <t>147:邵*</t>
  </si>
  <si>
    <t>21036898</t>
  </si>
  <si>
    <t>1@#0QoIyfvx42XVIZnOpNSrC0tiZTGQZIxDN+yqMICX8R+EbreY0zAw/HmKmyEbcECmWdHdD7QqUw==</t>
  </si>
  <si>
    <t>13860516</t>
  </si>
  <si>
    <t>2026/2/10 14:36:55</t>
  </si>
  <si>
    <t>2026/2/10 17:04:10</t>
  </si>
  <si>
    <t>2026/2/10 14:37:01</t>
  </si>
  <si>
    <t>2026/2/17 17:04:11</t>
  </si>
  <si>
    <t>洛阳市</t>
  </si>
  <si>
    <t>孟津区</t>
  </si>
  <si>
    <t>YT0014459970589</t>
  </si>
  <si>
    <t>147:邢*</t>
  </si>
  <si>
    <t>21036883</t>
  </si>
  <si>
    <t>优先发货,小店,平台补贴,店铺老客,抖音,极速发货,直播间,高频购买</t>
  </si>
  <si>
    <t>1@#j+wdc5PavCJDkOSYRoH9wsJcMPNpHNLiAEEvWt1I/P4E5XapnQHxF/R5V1qGYcSNRTeVMrLArEE=</t>
  </si>
  <si>
    <t>13860449</t>
  </si>
  <si>
    <t>2026/2/10 14:35:24</t>
  </si>
  <si>
    <t>2026/2/10 16:37:12</t>
  </si>
  <si>
    <t>2026/2/10 14:35:44</t>
  </si>
  <si>
    <t>2026/2/14 23:14:23</t>
  </si>
  <si>
    <t>济宁市</t>
  </si>
  <si>
    <t>任城区</t>
  </si>
  <si>
    <t>YT0014459970578</t>
  </si>
  <si>
    <t>147:苏*</t>
  </si>
  <si>
    <t>21036426</t>
  </si>
  <si>
    <t>1@#8T6rKKdYpM00z/t+6wKS7BGyti7SBaB6YHB+npMSaA8zxO+DZuERHHWO8FcRClyO3UJHbnE7YHk=</t>
  </si>
  <si>
    <t>13860196</t>
  </si>
  <si>
    <t>2026/2/10 14:08:17</t>
  </si>
  <si>
    <t>2026/2/10 17:22:53</t>
  </si>
  <si>
    <t>2026/2/10 14:08:32</t>
  </si>
  <si>
    <t>2026/2/17 17:22:57</t>
  </si>
  <si>
    <t>仪陇县</t>
  </si>
  <si>
    <t>YT0014459970547</t>
  </si>
  <si>
    <t>147:胡*</t>
  </si>
  <si>
    <t>21036376</t>
  </si>
  <si>
    <t>1@#xIjIQemGv7/ngc3pCZbb+whLrWaH6/6Ersn5SwsNrGJv6rhITIed9IF8Ly2WK8Os4CDC</t>
  </si>
  <si>
    <t>13860150</t>
  </si>
  <si>
    <t>2026/2/10 14:05:26</t>
  </si>
  <si>
    <t>2026/2/10 17:04:53</t>
  </si>
  <si>
    <t>2026/2/10 14:05:45</t>
  </si>
  <si>
    <t>2026/2/14 10:27:31</t>
  </si>
  <si>
    <t>无锡市</t>
  </si>
  <si>
    <t>惠山区</t>
  </si>
  <si>
    <t>YT0014459970534</t>
  </si>
  <si>
    <t>147:龚*</t>
  </si>
  <si>
    <t>20353493</t>
  </si>
  <si>
    <t>发货后售后,小店,店铺新客,抖音,极速发货,直播间,高频购买</t>
  </si>
  <si>
    <t>1226474615</t>
  </si>
  <si>
    <t>cp8无人接听，14点梦函,(收) 颜色分类:橄榄绿;尺码大小:150cmI568150018140*1#,换货(21098422)#</t>
  </si>
  <si>
    <t>2026/1/22 15:16:51</t>
  </si>
  <si>
    <t>2026/1/23 10:31:29</t>
  </si>
  <si>
    <t>2026/1/22 15:16:52</t>
  </si>
  <si>
    <t>2026/1/30 10:31:31</t>
  </si>
  <si>
    <t>YT0008437110173</t>
  </si>
  <si>
    <t>YT2542487178089</t>
  </si>
  <si>
    <t>147:阿*</t>
  </si>
  <si>
    <t>2026/2/20 10:42:51</t>
  </si>
  <si>
    <t>2026-02-25 11:51:46</t>
  </si>
  <si>
    <t>20330889</t>
  </si>
  <si>
    <t>21036297</t>
  </si>
  <si>
    <t>1@#Fo17qIuoNWxKWed+qul1eyHdUiOUjZClCEPxGSTrH5yvicveJEejsNkLlSmhwz5Wx6W/RJ9EmYI=</t>
  </si>
  <si>
    <t>13860126</t>
  </si>
  <si>
    <t>2026/2/10 14:00:50</t>
  </si>
  <si>
    <t>2026/2/10 17:06:02</t>
  </si>
  <si>
    <t>2026/2/10 14:00:59</t>
  </si>
  <si>
    <t>2026/2/17 17:06:04</t>
  </si>
  <si>
    <t>弋阳县</t>
  </si>
  <si>
    <t>YT0014459970514</t>
  </si>
  <si>
    <t>147:吕*</t>
  </si>
  <si>
    <t>21036216</t>
  </si>
  <si>
    <t>优先发货,发货后售后,小店,平台补贴,店铺新客,抖音,消费者催发货,直播间</t>
  </si>
  <si>
    <t>1@#VUqkyIVrctOP5ftBSA+VCltBMJx3wDKlc6rgJg0HX85l9ltansRomiS5lk1wEKYiMBu+CA==</t>
  </si>
  <si>
    <t>13860005</t>
  </si>
  <si>
    <t>2026/2/10 13:53:08</t>
  </si>
  <si>
    <t>2026/2/10 14:27:42</t>
  </si>
  <si>
    <t>2026/2/10 13:56:18</t>
  </si>
  <si>
    <t>2026/2/15 13:10:52</t>
  </si>
  <si>
    <t>卧龙区</t>
  </si>
  <si>
    <t>YT0014428556688</t>
  </si>
  <si>
    <t>21036211</t>
  </si>
  <si>
    <t>1@#ds9zofdMhS1jvDWHm5cyRvUkSiJyrj4l5zxyMejYAZ3ASre9Hf/AAvqnsay89FEvYiLD</t>
  </si>
  <si>
    <t>13860045</t>
  </si>
  <si>
    <t>cp8，红云2.24</t>
  </si>
  <si>
    <t>2026/2/10 13:55:12</t>
  </si>
  <si>
    <t>2026/2/10 14:26:40</t>
  </si>
  <si>
    <t>2026/2/10 13:56:05</t>
  </si>
  <si>
    <t>2026/2/17 14:26:43</t>
  </si>
  <si>
    <t>林州市</t>
  </si>
  <si>
    <t>YT0014428556677</t>
  </si>
  <si>
    <t>147:常*</t>
  </si>
  <si>
    <t>21036109</t>
  </si>
  <si>
    <t>1@#chNhnXRJjv7u4N5J7bfPSW1EmKytC3AB85YGS4v5prjEyyrmCw9Gvbgg3hzL+Mk+qGcl</t>
  </si>
  <si>
    <t>13859980</t>
  </si>
  <si>
    <t>2026/2/10 13:51:46</t>
  </si>
  <si>
    <t>2026/2/10 15:22:38</t>
  </si>
  <si>
    <t>2026/2/10 13:51:47</t>
  </si>
  <si>
    <t>2026/2/17 15:22:40</t>
  </si>
  <si>
    <t>焦作市</t>
  </si>
  <si>
    <t>解放区</t>
  </si>
  <si>
    <t>YT0014428556668</t>
  </si>
  <si>
    <t>147:贾*</t>
  </si>
  <si>
    <t>21035897</t>
  </si>
  <si>
    <t>小店,平台补贴,店铺新客,服务优先,极速发货,高频购买</t>
  </si>
  <si>
    <t>1@#f/clWgrcDlYoA228Z+7xakNfximZKRrsYrwiUIpsxpJ4pDnmQr6SKrhWpXvn3ApupHRM</t>
  </si>
  <si>
    <t>13859799</t>
  </si>
  <si>
    <t>2026/2/10 13:36:37</t>
  </si>
  <si>
    <t>2026/2/10 14:26:18</t>
  </si>
  <si>
    <t>2026/2/10 13:38:34</t>
  </si>
  <si>
    <t>2026/2/17 14:26:20</t>
  </si>
  <si>
    <t>泰顺县</t>
  </si>
  <si>
    <t>YT0014429836275</t>
  </si>
  <si>
    <t>147:蔡*</t>
  </si>
  <si>
    <t>21035872</t>
  </si>
  <si>
    <t>小店,店铺老客,抖音,服务优先</t>
  </si>
  <si>
    <t>1@#B0ZRRP5nQc5aQ/A5l45bLDCeqk151rybSodhewvFBmeOcZqZ8a6Kxa01UohwLkS+Ju58QU/vPmY=</t>
  </si>
  <si>
    <t>13859792</t>
  </si>
  <si>
    <t>2026/2/10 13:37:06</t>
  </si>
  <si>
    <t>2026/2/10 14:26:24</t>
  </si>
  <si>
    <t>2026/2/10 13:37:07</t>
  </si>
  <si>
    <t>2026/2/13 18:14:31</t>
  </si>
  <si>
    <t>YT0014429836266</t>
  </si>
  <si>
    <t>147:方*</t>
  </si>
  <si>
    <t>21035621</t>
  </si>
  <si>
    <t>优先发货,小店,店铺老客,抖音,直播间,高频购买</t>
  </si>
  <si>
    <t>1@#gDxUyasowcFOM1uROngu95h11+T8RoOI3ocv819M9g+8h0sEPzrt0uQvmgaoqWNHIcqf</t>
  </si>
  <si>
    <t>13786909</t>
  </si>
  <si>
    <t>2026/2/10 13:22:57</t>
  </si>
  <si>
    <t>2026/2/10 15:34:24</t>
  </si>
  <si>
    <t>2026/2/10 13:23:04</t>
  </si>
  <si>
    <t>2026/2/17 15:34:26</t>
  </si>
  <si>
    <t>洛龙区</t>
  </si>
  <si>
    <t>YT0014429836259</t>
  </si>
  <si>
    <t>21035572</t>
  </si>
  <si>
    <t>1@#jhL3H4pi8P01c9G0+4fErKcdsvcQgRpBs9VVIvPEjvuNSNpBSjr3lZ6Xi20oZUn9MjKoww==</t>
  </si>
  <si>
    <t>13849276</t>
  </si>
  <si>
    <t>2026/2/10 13:20:16</t>
  </si>
  <si>
    <t>2026/2/10 15:22:32</t>
  </si>
  <si>
    <t>2026/2/10 13:20:24</t>
  </si>
  <si>
    <t>2026/2/17 15:22:34</t>
  </si>
  <si>
    <t>江宁区</t>
  </si>
  <si>
    <t>YT0014429836244</t>
  </si>
  <si>
    <t>21035450</t>
  </si>
  <si>
    <t>小店,平台补贴,店铺新客,抖音,极速发货,高频购买</t>
  </si>
  <si>
    <t>1@#Pr65GiFEv8it9Hlk3OVwNQ1jZe5ElO16x0QwoMTn4B658yAx3MdWdt9kWw8JaBXuNpJb</t>
  </si>
  <si>
    <t>13859482</t>
  </si>
  <si>
    <t>2026/2/10 13:13:11</t>
  </si>
  <si>
    <t>2026/2/10 14:25:34</t>
  </si>
  <si>
    <t>2026/2/10 13:13:28</t>
  </si>
  <si>
    <t>2026/2/17 14:25:35</t>
  </si>
  <si>
    <t>YT0014429836231</t>
  </si>
  <si>
    <t>21035441</t>
  </si>
  <si>
    <t>1@#3fnmiNdDETzDirEPMTZpzgQ3uhQ96BMePLS+9T8ejin7BQMkWifDnqWv8pX+ukp6324oWr7kGtM=</t>
  </si>
  <si>
    <t>13859398</t>
  </si>
  <si>
    <t>2026/2/10 13:12:49</t>
  </si>
  <si>
    <t>2026/2/10 15:22:26</t>
  </si>
  <si>
    <t>2026/2/10 13:12:54</t>
  </si>
  <si>
    <t>2026/2/17 15:22:29</t>
  </si>
  <si>
    <t>黄山市</t>
  </si>
  <si>
    <t>休宁县</t>
  </si>
  <si>
    <t>YT0014429836220</t>
  </si>
  <si>
    <t>21035361</t>
  </si>
  <si>
    <t>1@#+tAFpGBFoYAaI1lGmPfUxEd/qntNTC66LBFVCzh0Xh5LkC4lm4H8NA1WKldQquodN4hI</t>
  </si>
  <si>
    <t>13847664</t>
  </si>
  <si>
    <t>cp8不评，红云2.24</t>
  </si>
  <si>
    <t>2026/2/10 13:08:37</t>
  </si>
  <si>
    <t>2026/2/10 14:26:11</t>
  </si>
  <si>
    <t>2026/2/10 13:08:50</t>
  </si>
  <si>
    <t>2026/2/14 9:12:09</t>
  </si>
  <si>
    <t>信丰县</t>
  </si>
  <si>
    <t>YT0014429836211</t>
  </si>
  <si>
    <t>21034949</t>
  </si>
  <si>
    <t>1@#ova8ERDzxe040UKevuWiRswwPPtlxJnT+0rL7nDz+AZ+g8K/9cI2P3oSelrHzyg82EI/y6xtqL4=</t>
  </si>
  <si>
    <t>13859169</t>
  </si>
  <si>
    <t>2026/2/10 12:46:40</t>
  </si>
  <si>
    <t>2026/2/10 14:25:42</t>
  </si>
  <si>
    <t>2026/2/10 12:46:42</t>
  </si>
  <si>
    <t>2026/2/17 14:25:46</t>
  </si>
  <si>
    <t>牡丹区</t>
  </si>
  <si>
    <t>YT0014429939725</t>
  </si>
  <si>
    <t>147:孟*</t>
  </si>
  <si>
    <t>21034695</t>
  </si>
  <si>
    <t>小店,平台补贴,店铺新客,抖音极速版,极速发货,直播间,高频购买</t>
  </si>
  <si>
    <t>1@#xXD+1tHkWy2dtSSvBjBHlI+PtDs+OrlydiIPNtOFmJHF9r4P5YwQ5kCU4WLdBqTj5Ec4fPihVp4=</t>
  </si>
  <si>
    <t>13858973</t>
  </si>
  <si>
    <t>2026/2/10 12:31:22</t>
  </si>
  <si>
    <t>2026/2/10 14:23:21</t>
  </si>
  <si>
    <t>2026/2/10 12:31:36</t>
  </si>
  <si>
    <t>2026/2/17 14:23:22</t>
  </si>
  <si>
    <t>乐陵市</t>
  </si>
  <si>
    <t>YT0014429939716</t>
  </si>
  <si>
    <t>21034573</t>
  </si>
  <si>
    <t>1@#3KOKhc29WvygoAKMFe1PerZx20zYH+hvwiZTezgkYyUmhpjAeSMCAclliMKoQL/lT0Nr</t>
  </si>
  <si>
    <t>13858895</t>
  </si>
  <si>
    <t>cp8，红云2.24 hp返8【雪風 02-25 22:27】</t>
  </si>
  <si>
    <t>2026/2/10 12:23:49</t>
  </si>
  <si>
    <t>2026/2/10 14:22:13</t>
  </si>
  <si>
    <t>2026/2/10 12:23:51</t>
  </si>
  <si>
    <t>2026/2/16 18:18:31</t>
  </si>
  <si>
    <t>唐山市</t>
  </si>
  <si>
    <t>路北区</t>
  </si>
  <si>
    <t>YT0014429939709</t>
  </si>
  <si>
    <t>21034525</t>
  </si>
  <si>
    <t>1@#NKpEStVL4zU6Z1FqlJoiIT8qVGcRfpn0mzdsq5afiaIqQC7+09Z3ZwBCsgJmOFm2Cfv1tam+Dq0=</t>
  </si>
  <si>
    <t>13858862</t>
  </si>
  <si>
    <t>2026/2/10 12:20:40</t>
  </si>
  <si>
    <t>2026/2/10 14:46:51</t>
  </si>
  <si>
    <t>2026/2/10 12:20:41</t>
  </si>
  <si>
    <t>2026/2/17 14:46:53</t>
  </si>
  <si>
    <t>云龙区</t>
  </si>
  <si>
    <t>YT0014429939699</t>
  </si>
  <si>
    <t>21034515</t>
  </si>
  <si>
    <t>小店,平台补贴,店铺新客,抖音极速版,服务优先,极速发货,直播间,高频购买</t>
  </si>
  <si>
    <t>1@#wooyJesotqCGu5/WLN5RbgQ2F3er6WuVn2eIRIgRUWeEpNreKQjPGkXEXgwiq/RGraKCBTILTA==</t>
  </si>
  <si>
    <t>13858858</t>
  </si>
  <si>
    <t>cp8无人接听，红云2.24 hp返8【雪風 02-25 22:39】</t>
  </si>
  <si>
    <t>2026/2/10 12:20:11</t>
  </si>
  <si>
    <t>2026/2/10 13:16:50</t>
  </si>
  <si>
    <t>2026/2/10 12:20:17</t>
  </si>
  <si>
    <t>2026/2/17 13:16:53</t>
  </si>
  <si>
    <t>新津区</t>
  </si>
  <si>
    <t>YT0014416032653</t>
  </si>
  <si>
    <t>21034227</t>
  </si>
  <si>
    <t>优先发货,小店,店铺老客,抖音,极速发货</t>
  </si>
  <si>
    <t>1@#wHXgxWFb1ggdMRJlwEATkTrlnUaKBYPBuLl38J0yMy9WULepmtS5j2SMqhAxKl1crVKCIA==</t>
  </si>
  <si>
    <t>13776335</t>
  </si>
  <si>
    <t>2026/2/10 12:04:59</t>
  </si>
  <si>
    <t>2026/2/10 14:22:52</t>
  </si>
  <si>
    <t>2026/2/10 12:05:06</t>
  </si>
  <si>
    <t>2026/2/17 14:22:53</t>
  </si>
  <si>
    <t>邻水县</t>
  </si>
  <si>
    <t>YT0014429939686</t>
  </si>
  <si>
    <t>21033302</t>
  </si>
  <si>
    <t>优先发货,小店,店铺新客,抖音极速版,高频购买</t>
  </si>
  <si>
    <t>1@#lKkESDt8VtJ87QaApp0StvTHWnN4+EL42uwGbdY13fJ8DSe8DFURnRPbc7YRQ+6iX51g</t>
  </si>
  <si>
    <t>13857961</t>
  </si>
  <si>
    <t>2026/2/10 11:20:48</t>
  </si>
  <si>
    <t>2026/2/10 13:52:21</t>
  </si>
  <si>
    <t>2026/2/10 11:20:49</t>
  </si>
  <si>
    <t>2026/2/17 13:52:25</t>
  </si>
  <si>
    <t>百色市</t>
  </si>
  <si>
    <t>右江区</t>
  </si>
  <si>
    <t>YT0014394512882</t>
  </si>
  <si>
    <t>147:陆*</t>
  </si>
  <si>
    <t>21033040</t>
  </si>
  <si>
    <t>小店,平台补贴,店铺新客,抖音,消费者催发货,高频购买</t>
  </si>
  <si>
    <t>1@#S9K6S/tr+o591/BsVM0MhFYxp7ORSI4T0J/3+IJa7iVw9uO8ST+hhzq7NNLt1kADYSR7</t>
  </si>
  <si>
    <t>13857774</t>
  </si>
  <si>
    <t>2026/2/10 11:08:19</t>
  </si>
  <si>
    <t>2026/2/10 14:31:50</t>
  </si>
  <si>
    <t>2026/2/10 11:08:23</t>
  </si>
  <si>
    <t>2026/2/17 14:31:53</t>
  </si>
  <si>
    <t>YT0014394512862</t>
  </si>
  <si>
    <t>21032902</t>
  </si>
  <si>
    <t>1@#JYcHq9AUIvZne7EfN+4LBri7GqpJjJfJa/240GPLeHpQbkFDcMptd9GHhN1g5gz/k3sZx8yQ7xM=</t>
  </si>
  <si>
    <t>13857675</t>
  </si>
  <si>
    <t>2026/2/10 11:01:55</t>
  </si>
  <si>
    <t>2026/2/10 14:31:41</t>
  </si>
  <si>
    <t>2026/2/10 11:01:56</t>
  </si>
  <si>
    <t>2026/2/17 14:31:43</t>
  </si>
  <si>
    <t>江干区</t>
  </si>
  <si>
    <t>YT0014394512840</t>
  </si>
  <si>
    <t>21032695</t>
  </si>
  <si>
    <t>优先发货,小店,平台补贴,店铺新客,极速发货,高频购买</t>
  </si>
  <si>
    <t>1@#GvoUeV8cOivJPndxdKZMSWITLi7Otb2L74eAHVoNs8Kx1Nb/XyDLN7kUcOv7U+FJSu5c</t>
  </si>
  <si>
    <t>13857534</t>
  </si>
  <si>
    <t>2026/2/10 10:54:40</t>
  </si>
  <si>
    <t>2026/2/10 13:45:47</t>
  </si>
  <si>
    <t>2026/2/10 10:54:49</t>
  </si>
  <si>
    <t>2026/2/17 13:45:49</t>
  </si>
  <si>
    <t>丰县</t>
  </si>
  <si>
    <t>YT0014394512837</t>
  </si>
  <si>
    <t>147:董*</t>
  </si>
  <si>
    <t>21032692</t>
  </si>
  <si>
    <t>1@#CZ18dt9Ecdf5utd6VNwQC62foftIL8rJcG7gjpPhnPvBLixpXNt/HsItWlltBm3eBvXh</t>
  </si>
  <si>
    <t>13857529</t>
  </si>
  <si>
    <t>2026/2/10 10:54:30</t>
  </si>
  <si>
    <t>2026/2/10 11:29:05</t>
  </si>
  <si>
    <t>2026/2/10 10:54:42</t>
  </si>
  <si>
    <t>2026/2/17 11:29:07</t>
  </si>
  <si>
    <t>赤壁市</t>
  </si>
  <si>
    <t>YT0014388179233</t>
  </si>
  <si>
    <t>21032364</t>
  </si>
  <si>
    <t>小店,平台补贴,店铺新客,抖音极速版,直播间,高频购买</t>
  </si>
  <si>
    <t>1@#OYhg4iuqCswsRJXS00M2iFuD9TLGpB75kVgbj3CHoHuypg2rI/IBQnDEyBS3PoA6Z6mK</t>
  </si>
  <si>
    <t>13857258</t>
  </si>
  <si>
    <t>2026/2/10 10:40:59</t>
  </si>
  <si>
    <t>2026/2/10 11:00:59</t>
  </si>
  <si>
    <t>2026/2/10 10:41:11</t>
  </si>
  <si>
    <t>2026/2/17 11:01:01</t>
  </si>
  <si>
    <t>巴南区</t>
  </si>
  <si>
    <t>YT0014379916216</t>
  </si>
  <si>
    <t>21032289</t>
  </si>
  <si>
    <t>1@#o7N91FBrrtgKyfgIEOWclO4183NIyJvBFlrABnUFBeiQRLg9X/j6qsTigmB07AlCCt47</t>
  </si>
  <si>
    <t>13857212</t>
  </si>
  <si>
    <t>2026/2/10 10:39:20</t>
  </si>
  <si>
    <t>2026/2/10 14:31:09</t>
  </si>
  <si>
    <t>2026/2/10 10:39:21</t>
  </si>
  <si>
    <t>2026/2/17 14:31:11</t>
  </si>
  <si>
    <t>天门市</t>
  </si>
  <si>
    <t>YT0014394512826</t>
  </si>
  <si>
    <t>21032276</t>
  </si>
  <si>
    <t>1@#QPzlRU/Uh0RDn+mHn5ukVBDrWjZnJ9RSsP57cOVkxd6aT4NOPWRyJwRebpycAPHq5leEYOafuYA=</t>
  </si>
  <si>
    <t>13857215</t>
  </si>
  <si>
    <t>2026/2/10 10:38:33</t>
  </si>
  <si>
    <t>2026/2/10 10:52:26</t>
  </si>
  <si>
    <t>2026/2/10 10:38:38</t>
  </si>
  <si>
    <t>2026/2/17 10:52:28</t>
  </si>
  <si>
    <t>南平市</t>
  </si>
  <si>
    <t>建瓯市</t>
  </si>
  <si>
    <t>YT0014375657030</t>
  </si>
  <si>
    <t>21031994</t>
  </si>
  <si>
    <t>1@#05MnKayAcq9t1fWdjbhCPghY91bu4QXUcAz1Qbhht4gi1hKRtonRihuI36LDcnEauou1</t>
  </si>
  <si>
    <t>13816518</t>
  </si>
  <si>
    <t>2026/2/10 10:30:35</t>
  </si>
  <si>
    <t>2026/2/10 13:21:39</t>
  </si>
  <si>
    <t>2026/2/10 10:31:08</t>
  </si>
  <si>
    <t>2026/2/17 13:21:41</t>
  </si>
  <si>
    <t>九江市</t>
  </si>
  <si>
    <t>武宁县</t>
  </si>
  <si>
    <t>YT0014368421213</t>
  </si>
  <si>
    <t>21031909</t>
  </si>
  <si>
    <t>1@#zB45/D+mAsfh1ilSiMRn5SCOtzGgs9nRC+aYwEPormjQgtofwdehqG36Nu7rqzBH/hPf</t>
  </si>
  <si>
    <t>13856973</t>
  </si>
  <si>
    <t>2026/2/10 10:26:42</t>
  </si>
  <si>
    <t>2026/2/10 11:39:33</t>
  </si>
  <si>
    <t>2026/2/10 10:26:47</t>
  </si>
  <si>
    <t>2026/2/17 11:39:35</t>
  </si>
  <si>
    <t>下城区</t>
  </si>
  <si>
    <t>YT0014368421181</t>
  </si>
  <si>
    <t>H493850701140</t>
  </si>
  <si>
    <t>桃粉色;150</t>
  </si>
  <si>
    <t>颜色分类:桃粉色（8240款）;尺码大小:150CM</t>
  </si>
  <si>
    <t>21031634</t>
  </si>
  <si>
    <t>1@#oYLSVoG926jtIel4J1SHEy3Dpw0IhkcfviVRFVSrc6gHenKmZ3fP0QR/kVERfFsXx/KAqQ==</t>
  </si>
  <si>
    <t>13856773</t>
  </si>
  <si>
    <t>2026/2/10 10:16:38</t>
  </si>
  <si>
    <t>2026/2/10 11:53:18</t>
  </si>
  <si>
    <t>2026/2/10 10:17:22</t>
  </si>
  <si>
    <t>2026/2/17 11:53:21</t>
  </si>
  <si>
    <t>临平区</t>
  </si>
  <si>
    <t>YT0014369123233</t>
  </si>
  <si>
    <t>21031394</t>
  </si>
  <si>
    <t>优先发货,小店,平台补贴,店铺新客,抖音极速版,极速发货</t>
  </si>
  <si>
    <t>1@#tWZ265suzC7OFwTNdVJma5KQRbW9cbrSRbfVFHuZiaIQ8PnEV7rQ4QvfpgC9vDU5MJR+w/PHYY4=</t>
  </si>
  <si>
    <t>13856638</t>
  </si>
  <si>
    <t>2026/2/10 10:08:33</t>
  </si>
  <si>
    <t>2026/2/10 11:53:04</t>
  </si>
  <si>
    <t>2026/2/10 10:08:43</t>
  </si>
  <si>
    <t>2026/2/17 11:53:07</t>
  </si>
  <si>
    <t>山西省</t>
  </si>
  <si>
    <t>太原市</t>
  </si>
  <si>
    <t>小店区</t>
  </si>
  <si>
    <t>YT0014369123213</t>
  </si>
  <si>
    <t>21031168</t>
  </si>
  <si>
    <t>1@#JTl/WX5FqXmg7GejGQm/NGm96EdM5j/q0auUiRY00qT/josHZrD5HUz42slIVBBBmajXP4urt/E=</t>
  </si>
  <si>
    <t>13856507</t>
  </si>
  <si>
    <t>2026/2/10 10:02:50</t>
  </si>
  <si>
    <t>2026/2/10 11:07:16</t>
  </si>
  <si>
    <t>2026/2/10 10:02:51</t>
  </si>
  <si>
    <t>2026/2/17 11:07:17</t>
  </si>
  <si>
    <t>铜山区</t>
  </si>
  <si>
    <t>YT0014369123206</t>
  </si>
  <si>
    <t>21031141</t>
  </si>
  <si>
    <t>小店,平台补贴,店铺老客,抖音,极速发货</t>
  </si>
  <si>
    <t>1@#7u1An8ho5cU9KhJbBcD2xPC3BQsca6VIsN1aulrBY9whs0aKWFObbUS+16oDv0dTjX/S</t>
  </si>
  <si>
    <t>13829843</t>
  </si>
  <si>
    <t>2026/2/10 10:01:15</t>
  </si>
  <si>
    <t>2026/2/10 11:07:09</t>
  </si>
  <si>
    <t>2026/2/10 10:01:16</t>
  </si>
  <si>
    <t>2026/2/13 15:43:51</t>
  </si>
  <si>
    <t>晋城市</t>
  </si>
  <si>
    <t>高平市</t>
  </si>
  <si>
    <t>YT0014369123194</t>
  </si>
  <si>
    <t>147:姬*</t>
  </si>
  <si>
    <t>21031070</t>
  </si>
  <si>
    <t>全款预售,小店,店铺新客,抖音,极速发货,直播间,高频购买</t>
  </si>
  <si>
    <t>1@#POiidmg0uUGbsZ9NcdHUrzZOqXgjVnWPgDM0Z7rY4RnU2+UPZZLndtI45zuYQgC2LKSV</t>
  </si>
  <si>
    <t>13856450</t>
  </si>
  <si>
    <t>(程艳霞)(15781237340-3319)不接梦函2.11</t>
  </si>
  <si>
    <t>2026/2/10 9:57:53</t>
  </si>
  <si>
    <t>2026/2/11 16:42:08</t>
  </si>
  <si>
    <t>2026/2/10 9:57:54</t>
  </si>
  <si>
    <t>2026/2/18 16:42:10</t>
  </si>
  <si>
    <t>JDAZ23776038100</t>
  </si>
  <si>
    <t>147:程*</t>
  </si>
  <si>
    <t>I687015547825</t>
  </si>
  <si>
    <t>颜色分类:藏青色;尺码大小:140CM;发货时效:48小时内发货</t>
  </si>
  <si>
    <t>21030984</t>
  </si>
  <si>
    <t>1@#Av0aNAZeoLqK0jhOWTEo1LYIGPhJjGuAH3D7I3/f1+hnYkvphgYHd5Qu1U6x52f4vgl3</t>
  </si>
  <si>
    <t>13856381</t>
  </si>
  <si>
    <t>2026/2/10 9:53:49</t>
  </si>
  <si>
    <t>2026/2/10 11:07:01</t>
  </si>
  <si>
    <t>2026/2/10 9:53:51</t>
  </si>
  <si>
    <t>2026/2/17 11:07:03</t>
  </si>
  <si>
    <t>清远市</t>
  </si>
  <si>
    <t>英德市</t>
  </si>
  <si>
    <t>YT0014369123170</t>
  </si>
  <si>
    <t>147:谢*</t>
  </si>
  <si>
    <t>21030916</t>
  </si>
  <si>
    <t>1@#JQrd7jTB+Y/7uZKlZiNrQxR0W8gy91MyuIH3caTVwLGyJOKKL+2Fhd8+RWhCcqzqPFV5</t>
  </si>
  <si>
    <t>13855840</t>
  </si>
  <si>
    <t>2026/2/10 9:50:03</t>
  </si>
  <si>
    <t>2026/2/10 11:23:47</t>
  </si>
  <si>
    <t>2026/2/10 9:50:14</t>
  </si>
  <si>
    <t>2026/2/17 11:23:50</t>
  </si>
  <si>
    <t>YT0014369123161</t>
  </si>
  <si>
    <t>21030760</t>
  </si>
  <si>
    <t>1@#QKN1Fm2OncmifmKgLqHO5hTiaJ69UffkjO/A0n1mjkeEWhpHjV5iuZFfSqtSiOIfLh170A==</t>
  </si>
  <si>
    <t>13856214</t>
  </si>
  <si>
    <t>2026/2/10 9:41:45</t>
  </si>
  <si>
    <t>2026/2/10 11:24:27</t>
  </si>
  <si>
    <t>2026/2/10 9:42:03</t>
  </si>
  <si>
    <t>2026/2/15 17:34:30</t>
  </si>
  <si>
    <t>鸠江区</t>
  </si>
  <si>
    <t>YT0014369123154</t>
  </si>
  <si>
    <t>147:虞*</t>
  </si>
  <si>
    <t>21030494</t>
  </si>
  <si>
    <t>1@#ZlVeUOV5GDtUPjWEU6dVU7m6OOsiZDaAY7qhzda07c0Cc1mvur3AuY/F8foXHSCnN4tf2g==</t>
  </si>
  <si>
    <t>13856007</t>
  </si>
  <si>
    <t>2026/2/10 9:26:43</t>
  </si>
  <si>
    <t>2026/2/10 11:06:57</t>
  </si>
  <si>
    <t>2026/2/10 9:26:52</t>
  </si>
  <si>
    <t>2026/2/17 11:06:58</t>
  </si>
  <si>
    <t>莒县</t>
  </si>
  <si>
    <t>YT0014368033751</t>
  </si>
  <si>
    <t>21030476</t>
  </si>
  <si>
    <t>1@#snxzep6fwcZdly4/Mofc6TRh5Vnz5DLjzEnjobwA4nR8JYnT+fchD6V++4k8OPhaj2JQ</t>
  </si>
  <si>
    <t>13855988</t>
  </si>
  <si>
    <t>2026/2/10 9:26:04</t>
  </si>
  <si>
    <t>2026/2/10 11:06:53</t>
  </si>
  <si>
    <t>2026/2/10 9:26:12</t>
  </si>
  <si>
    <t>2026/2/17 11:06:54</t>
  </si>
  <si>
    <t>中原区</t>
  </si>
  <si>
    <t>YT0014368033746</t>
  </si>
  <si>
    <t>21030385</t>
  </si>
  <si>
    <t>1@#iYJqbF9QBEys3bP0RTORJhGmtcjIdZbk5asgrOB12+zGCysdYmX1jyOTvFl2MGyow6Ir</t>
  </si>
  <si>
    <t>13855855</t>
  </si>
  <si>
    <t>2026/2/10 9:22:00</t>
  </si>
  <si>
    <t>2026/2/10 11:52:50</t>
  </si>
  <si>
    <t>2026/2/10 9:22:04</t>
  </si>
  <si>
    <t>2026/2/17 11:52:53</t>
  </si>
  <si>
    <t>北仑区</t>
  </si>
  <si>
    <t>YT0014368033713</t>
  </si>
  <si>
    <t>21030319</t>
  </si>
  <si>
    <t>1@#3nvc/ToviXrLEsBxg4zuFQNEHSMW4xWrfP3dONje/k1ahD+KvjDNxUH2UgyF35kysXQVdA==</t>
  </si>
  <si>
    <t>13855885</t>
  </si>
  <si>
    <t>2026/2/10 9:18:45</t>
  </si>
  <si>
    <t>2026/2/10 11:16:27</t>
  </si>
  <si>
    <t>2026/2/10 9:18:50</t>
  </si>
  <si>
    <t>2026/2/17 11:16:30</t>
  </si>
  <si>
    <t>潜江市</t>
  </si>
  <si>
    <t>YT0014368033706</t>
  </si>
  <si>
    <t>I568150074140</t>
  </si>
  <si>
    <t>绯红;150</t>
  </si>
  <si>
    <t>颜色分类:绯红;尺码大小:150CM</t>
  </si>
  <si>
    <t>21030292</t>
  </si>
  <si>
    <t>1@#Q5nuW7pnQ1N+86aB6hOGN2i7wd8cvGrhr9M1PsTkx207xs5LTyns4jCJqOk3v+1pTJs1</t>
  </si>
  <si>
    <t>13855861</t>
  </si>
  <si>
    <t>2026/2/10 9:16:15</t>
  </si>
  <si>
    <t>2026/2/10 13:20:48</t>
  </si>
  <si>
    <t>2026/2/10 9:16:19</t>
  </si>
  <si>
    <t>2026/2/17 13:20:50</t>
  </si>
  <si>
    <t>东平县</t>
  </si>
  <si>
    <t>YT0014368033696</t>
  </si>
  <si>
    <t>21030262</t>
  </si>
  <si>
    <t>优先发货,小店,店铺新客,抖音,服务优先,极速发货,直播间,高频购买</t>
  </si>
  <si>
    <t>1@#IfGL0+0hbVLbRRfzb/5MmGglrseW6VU24YkdP09lNvaWXIxUutA6SltEfG7UgwjNHyWGLU36JiE=</t>
  </si>
  <si>
    <t>13855836</t>
  </si>
  <si>
    <t>2026/2/10 9:14:04</t>
  </si>
  <si>
    <t>2026/2/10 11:06:49</t>
  </si>
  <si>
    <t>2026/2/10 9:14:05</t>
  </si>
  <si>
    <t>2026/2/17 11:06:53</t>
  </si>
  <si>
    <t>舟山市</t>
  </si>
  <si>
    <t>定海区</t>
  </si>
  <si>
    <t>YT0014368033672</t>
  </si>
  <si>
    <t>21030249</t>
  </si>
  <si>
    <t>1@#o58IWYeHpwLKH4Ok7QtoRYysd+j/xl51BwYDfBGdU8c1k/1UA0sDBdWohiKMvrVSYHBl</t>
  </si>
  <si>
    <t>13855827</t>
  </si>
  <si>
    <t>2026/2/10 9:13:29</t>
  </si>
  <si>
    <t>2026/2/10 11:14:07</t>
  </si>
  <si>
    <t>2026/2/10 9:13:32</t>
  </si>
  <si>
    <t>2026/2/17 11:14:09</t>
  </si>
  <si>
    <t>YT0014368033663</t>
  </si>
  <si>
    <t>21030147</t>
  </si>
  <si>
    <t>1@#VMwOGvkkC2+fMQdmLkVKTkrREObJk2oQN/LCRZ/R3J+MyhxADwbkMdEe+wn/rBsSsUQI/u7hmes=</t>
  </si>
  <si>
    <t>13855753</t>
  </si>
  <si>
    <t>小圆没有，红云2.24</t>
  </si>
  <si>
    <t>2026/2/10 9:08:14</t>
  </si>
  <si>
    <t>2026/2/10 11:15:04</t>
  </si>
  <si>
    <t>2026/2/10 9:08:18</t>
  </si>
  <si>
    <t>2026/2/17 11:15:07</t>
  </si>
  <si>
    <t>福鼎市</t>
  </si>
  <si>
    <t>YT0014368033656</t>
  </si>
  <si>
    <t>21030068</t>
  </si>
  <si>
    <t>优先发货,小店,平台补贴,店铺新客,抖音极速版,服务优先,极速发货,直播间,高频购买</t>
  </si>
  <si>
    <t>1@#eQ0zmtOMR7DMKjLQt2QT1ZkV0dXqmm5Z4yv6VfbskMjGPmBvQCIq2YdKMlML+s7/u0/wZaU9+Q==</t>
  </si>
  <si>
    <t>13855690</t>
  </si>
  <si>
    <t>2026/2/10 9:01:54</t>
  </si>
  <si>
    <t>2026/2/10 11:14:30</t>
  </si>
  <si>
    <t>2026/2/10 9:01:56</t>
  </si>
  <si>
    <t>2026/2/17 11:14:32</t>
  </si>
  <si>
    <t>衡南县</t>
  </si>
  <si>
    <t>YT0014368033638</t>
  </si>
  <si>
    <t>147:邓*</t>
  </si>
  <si>
    <t>21029906</t>
  </si>
  <si>
    <t>1@#oZ7RHs2QNbAuc7UpJjncaoSFreCPJVus35K7FbguU3vcGXf7z5fnDedOlVCl8N2XAQWO</t>
  </si>
  <si>
    <t>13855569</t>
  </si>
  <si>
    <t>2026/2/10 8:52:41</t>
  </si>
  <si>
    <t>2026/2/10 11:06:45</t>
  </si>
  <si>
    <t>2026/2/10 8:52:45</t>
  </si>
  <si>
    <t>2026/2/17 11:06:48</t>
  </si>
  <si>
    <t>柳北区</t>
  </si>
  <si>
    <t>YT0014368033618</t>
  </si>
  <si>
    <t>21029890</t>
  </si>
  <si>
    <t>1@#poODwktjcRRwZvXKI2IumLaZuIwpXHA7+MBlGXWyUfJF7iXMSKPt5m1kGhCnYLPNf6ht</t>
  </si>
  <si>
    <t>13855557</t>
  </si>
  <si>
    <t>2026/2/10 8:51:36</t>
  </si>
  <si>
    <t>2026/2/10 11:52:16</t>
  </si>
  <si>
    <t>2026/2/10 8:51:38</t>
  </si>
  <si>
    <t>2026/2/17 11:52:18</t>
  </si>
  <si>
    <t>金溪县</t>
  </si>
  <si>
    <t>YT0014368033591</t>
  </si>
  <si>
    <t>21029868</t>
  </si>
  <si>
    <t>1@#Kj0RTIZD3/cQ8rta2DkRVvOESmOGC28raMZ4Q5CACAusNV7wbEUp4g9awlx01ElCK8mmTK5UJQc=</t>
  </si>
  <si>
    <t>13855534</t>
  </si>
  <si>
    <t>cp8无人接听，红云2.24hp8 【叙源 02-27 22:38】</t>
  </si>
  <si>
    <t>2026/2/10 8:49:07</t>
  </si>
  <si>
    <t>2026/2/10 11:17:11</t>
  </si>
  <si>
    <t>2026/2/10 8:49:30</t>
  </si>
  <si>
    <t>2026/2/17 11:17:14</t>
  </si>
  <si>
    <t>YT0014368033588</t>
  </si>
  <si>
    <t>21029765</t>
  </si>
  <si>
    <t>1@#888R5ZNX7N3lUOL07hCi0yuYU9S4cNdNFXFIzhG1LeQpwDBURpzKhgA/VhxHUF7upwLg</t>
  </si>
  <si>
    <t>13855445</t>
  </si>
  <si>
    <t>2026/2/10 8:42:40</t>
  </si>
  <si>
    <t>2026/2/10 9:58:15</t>
  </si>
  <si>
    <t>2026/2/10 8:42:46</t>
  </si>
  <si>
    <t>2026/2/12 11:35:44</t>
  </si>
  <si>
    <t>YT0014352704809</t>
  </si>
  <si>
    <t>21029732</t>
  </si>
  <si>
    <t>1@#G51CK5hyU5YsuRpy2MTQjRQ3tltTy+wOBJeIDOTO8IcrR+vzp3Yiabb0isOzxO4awhBLrQ==</t>
  </si>
  <si>
    <t>13855426</t>
  </si>
  <si>
    <t>2026/2/10 8:41:08</t>
  </si>
  <si>
    <t>2026/2/10 11:18:16</t>
  </si>
  <si>
    <t>2026/2/10 8:41:09</t>
  </si>
  <si>
    <t>2026/2/17 11:18:21</t>
  </si>
  <si>
    <t>曲靖市</t>
  </si>
  <si>
    <t>宣威市</t>
  </si>
  <si>
    <t>YT0014367841771</t>
  </si>
  <si>
    <t>21029537</t>
  </si>
  <si>
    <t>1@#c1sIrjL5MxpBQrmSunGk4KWWaFta3Wz+ExL6NjOz1N3+HlmMvZxH2GbT6NxXw9zmtKfb</t>
  </si>
  <si>
    <t>13855266</t>
  </si>
  <si>
    <t>2026/2/10 8:30:21</t>
  </si>
  <si>
    <t>2026/2/10 11:17:30</t>
  </si>
  <si>
    <t>2026/2/10 8:30:25</t>
  </si>
  <si>
    <t>2026/2/17 11:17:32</t>
  </si>
  <si>
    <t>YT0014367841755</t>
  </si>
  <si>
    <t>21029507</t>
  </si>
  <si>
    <t>优先发货,小店,平台补贴,店铺新客,抖音,极速发货,直播间,高频购买</t>
  </si>
  <si>
    <t>1@#spW54Zk92WqhBmxMF+2djF8CRl7PWH0LCT7SAoq2TeS4fplR8C/aMDUHwwTJHxH+ZgiJ</t>
  </si>
  <si>
    <t>13855245</t>
  </si>
  <si>
    <t>2026/2/10 8:28:46</t>
  </si>
  <si>
    <t>2026/2/10 11:12:37</t>
  </si>
  <si>
    <t>2026/2/10 8:28:51</t>
  </si>
  <si>
    <t>2026/2/17 11:12:40</t>
  </si>
  <si>
    <t>江阴市</t>
  </si>
  <si>
    <t>YT0014367841740</t>
  </si>
  <si>
    <t>21029502</t>
  </si>
  <si>
    <t>1@#uUAGI00ANEUwX7p/9Tfyau2zIa0ax0c297MXEkeqNL1a8d3xNABqLioV3v25JlqFxfl7</t>
  </si>
  <si>
    <t>13855240</t>
  </si>
  <si>
    <t>2026/2/10 8:28:25</t>
  </si>
  <si>
    <t>2026/2/10 11:06:29</t>
  </si>
  <si>
    <t>2026/2/10 8:28:26</t>
  </si>
  <si>
    <t>2026/2/17 11:06:30</t>
  </si>
  <si>
    <t>YT0014367841737</t>
  </si>
  <si>
    <t>147:晓*</t>
  </si>
  <si>
    <t>21029470</t>
  </si>
  <si>
    <t>1@#Nr/IJDwQuxdanDI2QjoZpC2I5Xo7NhA7kev8DCXXv1qmmPxk+HZDJWmtCqwdO7zngSv/3nrcmgw=</t>
  </si>
  <si>
    <t>13855206</t>
  </si>
  <si>
    <t>cp8  ，红云2.24</t>
  </si>
  <si>
    <t>2026/2/10 8:26:18</t>
  </si>
  <si>
    <t>2026/2/10 13:20:43</t>
  </si>
  <si>
    <t>2026/2/10 8:26:29</t>
  </si>
  <si>
    <t>2026/2/17 13:20:47</t>
  </si>
  <si>
    <t>YT0014367841726</t>
  </si>
  <si>
    <t>147:安*</t>
  </si>
  <si>
    <t>21029469</t>
  </si>
  <si>
    <t>小店,店铺新客,抖音极速版,服务优先,极速发货,直播间</t>
  </si>
  <si>
    <t>1@#ACpgSKn9wKHh63Ag+Dmeu5t0k+rplWcrGChLcRITSTm1jMZ4/ZHIIB4uwFbyCPs7lxKt</t>
  </si>
  <si>
    <t>13855208</t>
  </si>
  <si>
    <t>2026/2/10 8:25:43</t>
  </si>
  <si>
    <t>2026/2/10 13:20:10</t>
  </si>
  <si>
    <t>2026/2/10 8:26:19</t>
  </si>
  <si>
    <t>2026/2/17 13:20:13</t>
  </si>
  <si>
    <t>安庆市</t>
  </si>
  <si>
    <t>迎江区</t>
  </si>
  <si>
    <t>YT0014367841717</t>
  </si>
  <si>
    <t>21029465</t>
  </si>
  <si>
    <t>发货后售后,小店,平台补贴,店铺老客,抖音极速版,服务优先,极速发货</t>
  </si>
  <si>
    <t>1@#PoWSsISl2hGoHEXBdeMulWmYVrtBMXtsZSPjEXjrjlFPLjodrDfcXJyhFLv7JcAybx7CpTRSQlk=</t>
  </si>
  <si>
    <t>13854681</t>
  </si>
  <si>
    <t>hp返5【雪風 02-13 19:49】</t>
  </si>
  <si>
    <t>2026/2/10 8:25:39</t>
  </si>
  <si>
    <t>2026/2/10 11:06:23</t>
  </si>
  <si>
    <t>2026/2/10 8:25:58</t>
  </si>
  <si>
    <t>2026/2/13 19:47:53</t>
  </si>
  <si>
    <t>椒江区</t>
  </si>
  <si>
    <t>YT0014367841700</t>
  </si>
  <si>
    <t>147:戴*</t>
  </si>
  <si>
    <t>21029431</t>
  </si>
  <si>
    <t>1@#rzXX5BvqLV3Sr+EJ00BIrjMefvM/AcKAVGzsQEkzwdIf3/q/eBlBaMo/2o7iiXnXdww=</t>
  </si>
  <si>
    <t>13855182</t>
  </si>
  <si>
    <t>2026/2/10 8:23:44</t>
  </si>
  <si>
    <t>2026/2/10 11:06:21</t>
  </si>
  <si>
    <t>2026/2/10 8:23:57</t>
  </si>
  <si>
    <t>2026/2/17 11:06:22</t>
  </si>
  <si>
    <t>北碚区</t>
  </si>
  <si>
    <t>YT0014367841687</t>
  </si>
  <si>
    <t>21029204</t>
  </si>
  <si>
    <t>1@#F2iaLxjwBoBqRwy5+xIJr4M/urR9mHoseUf3wUntTQ3BGYuY0h8Ik/gg96x1PdJk0ylN</t>
  </si>
  <si>
    <t>13854994</t>
  </si>
  <si>
    <t>cp8，红云2.24 hp返8【雪風 02-24 16:48】</t>
  </si>
  <si>
    <t>2026/2/10 8:08:40</t>
  </si>
  <si>
    <t>2026/2/10 13:19:54</t>
  </si>
  <si>
    <t>2026/2/10 8:08:51</t>
  </si>
  <si>
    <t>2026/2/17 13:19:56</t>
  </si>
  <si>
    <t>YT0014367841676</t>
  </si>
  <si>
    <t>147:廖*</t>
  </si>
  <si>
    <t>21029036</t>
  </si>
  <si>
    <t>小店,平台补贴,店铺老客,抖音,极速发货,直播间</t>
  </si>
  <si>
    <t>1@#SG0hkZLFEm2mx9Mz3QZv/Nw5ku6SMKixl9I31WdPr8tLL1A1/3oFnrI0OZt0X0lfxzBZ</t>
  </si>
  <si>
    <t>13851738</t>
  </si>
  <si>
    <t>2026/2/10 7:56:03</t>
  </si>
  <si>
    <t>2026/2/10 11:10:42</t>
  </si>
  <si>
    <t>2026/2/10 7:56:05</t>
  </si>
  <si>
    <t>2026/2/17 11:10:44</t>
  </si>
  <si>
    <t>梁园区</t>
  </si>
  <si>
    <t>YT0014367841667</t>
  </si>
  <si>
    <t>21028960</t>
  </si>
  <si>
    <t>1@#ovNVaD+KfvBEL64iMmlK/Eu7231xHRRxbgbbvEA15735zOLubxU5gYOnHzAFylGHY29q</t>
  </si>
  <si>
    <t>13854802</t>
  </si>
  <si>
    <t>cp8无人接听，17点梦函</t>
  </si>
  <si>
    <t>2026/2/10 7:50:58</t>
  </si>
  <si>
    <t>2026/2/10 11:12:21</t>
  </si>
  <si>
    <t>2026/2/10 7:50:59</t>
  </si>
  <si>
    <t>2026/2/17 11:12:23</t>
  </si>
  <si>
    <t>管城回族区</t>
  </si>
  <si>
    <t>YT0014367841650</t>
  </si>
  <si>
    <t>21028785</t>
  </si>
  <si>
    <t>小店,店铺新客,高频购买</t>
  </si>
  <si>
    <t>6924293928643427798,16624257:6924296211551124950,16624257:6924293928643427798</t>
  </si>
  <si>
    <t>1@#avFX4lxx+ln/bQ2LPzqnekygPhzEf1OKQaucdCLlFs6PyCHTB3aSFj/72TDPR3prmvRI</t>
  </si>
  <si>
    <t>13849123</t>
  </si>
  <si>
    <t>2026/2/9 19:43:56</t>
  </si>
  <si>
    <t>2026/2/10 9:01:34</t>
  </si>
  <si>
    <t>2026/2/9 19:44:05</t>
  </si>
  <si>
    <t>2026/2/17 9:01:37</t>
  </si>
  <si>
    <t>YT0014276190043</t>
  </si>
  <si>
    <t>147:河*</t>
  </si>
  <si>
    <t>21027869</t>
  </si>
  <si>
    <t>优先发货,小店,平台补贴,店铺新客,抖音极速版,高频购买</t>
  </si>
  <si>
    <t>1@#1leXFmswWrVNv96EssVyp5qQTUkFEPsl0QGNRhqmBJjEM8DY64NCMgPTOKi6iBhpVzE8sg==</t>
  </si>
  <si>
    <t>13854007</t>
  </si>
  <si>
    <t>2026/2/10 5:48:40</t>
  </si>
  <si>
    <t>2026/2/10 9:43:17</t>
  </si>
  <si>
    <t>2026/2/10 5:48:46</t>
  </si>
  <si>
    <t>2026/2/17 9:43:20</t>
  </si>
  <si>
    <t>六合区</t>
  </si>
  <si>
    <t>YT0014276853115</t>
  </si>
  <si>
    <t>147:田*</t>
  </si>
  <si>
    <t>21027564</t>
  </si>
  <si>
    <t>优先发货,小店,店铺老客,抖音,高频购买</t>
  </si>
  <si>
    <t>1@#xuFZVZ9bpa0YN7Z58WrSQsB94WE5J1Hx4tDzJK70pwfPu0OQU+61AYlJSC2fFVkpt4QgjM8+dmw=</t>
  </si>
  <si>
    <t>13776777</t>
  </si>
  <si>
    <t>2026/2/10 3:38:54</t>
  </si>
  <si>
    <t>2026/2/10 9:43:13</t>
  </si>
  <si>
    <t>2026/2/10 3:38:56</t>
  </si>
  <si>
    <t>2026/2/17 9:43:16</t>
  </si>
  <si>
    <t>铜陵市</t>
  </si>
  <si>
    <t>铜官区</t>
  </si>
  <si>
    <t>YT0014276853108</t>
  </si>
  <si>
    <t>21026529</t>
  </si>
  <si>
    <t>优先发货,小店,平台补贴,店铺老客,抖音,高频购买</t>
  </si>
  <si>
    <t>1@#9jEtWsh8M+XKe9USJPZtnmKKLLJi4PMb+CYrl0AeerVoIzFqfP/Xgf3Hod2Hl0UhXIxX</t>
  </si>
  <si>
    <t>13786030</t>
  </si>
  <si>
    <t>2026/2/10 0:20:37</t>
  </si>
  <si>
    <t>2026/2/10 9:43:08</t>
  </si>
  <si>
    <t>2026/2/10 0:20:38</t>
  </si>
  <si>
    <t>2026/2/17 9:43:10</t>
  </si>
  <si>
    <t>上街区</t>
  </si>
  <si>
    <t>YT0014276952331</t>
  </si>
  <si>
    <t>21026361</t>
  </si>
  <si>
    <t>中转订单,小店,平台补贴,店铺新客,抖音,服务优先</t>
  </si>
  <si>
    <t>1@#PInfr31gvfm0bj6r2Ev/qb1eq2/3kY2D/j/uaLplRdn7vT/4AJnIonBGs1U+Blercd6t</t>
  </si>
  <si>
    <t>13852741</t>
  </si>
  <si>
    <t>小圆没有，17点梦函</t>
  </si>
  <si>
    <t>2026/2/10 0:06:50</t>
  </si>
  <si>
    <t>2026/2/10 9:19:31</t>
  </si>
  <si>
    <t>2026/2/10 0:07:10</t>
  </si>
  <si>
    <t>2026/2/18 16:26:49</t>
  </si>
  <si>
    <t>YT0014276282902</t>
  </si>
  <si>
    <t>21025883</t>
  </si>
  <si>
    <t>1@#B0WsR9rRbDfhC9u7p7DtgqTLa7SRt8/qrlzbI/oBYRW9aTIfD4O8ckXsKyzdq8BMjN/P</t>
  </si>
  <si>
    <t>13852361</t>
  </si>
  <si>
    <t>2026/2/9 23:31:58</t>
  </si>
  <si>
    <t>2026/2/10 10:39:14</t>
  </si>
  <si>
    <t>2026/2/9 23:32:04</t>
  </si>
  <si>
    <t>2026/2/17 10:39:14</t>
  </si>
  <si>
    <t>YT0014276282885</t>
  </si>
  <si>
    <t>21025746</t>
  </si>
  <si>
    <t>优先发货,小店,店铺新客,抖音极速版,直播间,高频购买</t>
  </si>
  <si>
    <t>1@#zuBFbdl5YqqEoz1TjnzWWwQ7HqSBQhNzF9K+9/kX0E0K5EW2+QnfPPy9OOgL3iKovvkb</t>
  </si>
  <si>
    <t>13852270</t>
  </si>
  <si>
    <t>2026/2/9 23:25:21</t>
  </si>
  <si>
    <t>2026/2/10 9:27:53</t>
  </si>
  <si>
    <t>2026/2/9 23:25:22</t>
  </si>
  <si>
    <t>2026/2/17 9:27:54</t>
  </si>
  <si>
    <t>辽宁省</t>
  </si>
  <si>
    <t>大连市</t>
  </si>
  <si>
    <t>瓦房店市</t>
  </si>
  <si>
    <t>YT0014276282874</t>
  </si>
  <si>
    <t>147:佟*</t>
  </si>
  <si>
    <t>21025650</t>
  </si>
  <si>
    <t>1@#IV0Qnc1Px1hhCGeGnYL9LGeJKDBXYqMaPmHQ37I4HZ7vxUWoBy0OphsCeA1ANcsQdhO1</t>
  </si>
  <si>
    <t>13852198</t>
  </si>
  <si>
    <t>cp8，17点梦函</t>
  </si>
  <si>
    <t>2026/2/9 23:18:10</t>
  </si>
  <si>
    <t>2026/2/10 9:19:11</t>
  </si>
  <si>
    <t>2026/2/9 23:18:50</t>
  </si>
  <si>
    <t>2026/2/17 9:19:13</t>
  </si>
  <si>
    <t>YT0014276282865</t>
  </si>
  <si>
    <t>21025615</t>
  </si>
  <si>
    <t>1@#tvaviSJAmkqoWTA0lH63MgphRZWko5AoLydPBnxuM/bgltFAZNYkpPxWJK++RyXAlfxq65XrQQ==</t>
  </si>
  <si>
    <t>13852180</t>
  </si>
  <si>
    <t>2026/2/9 23:17:04</t>
  </si>
  <si>
    <t>2026/2/10 9:27:48</t>
  </si>
  <si>
    <t>2026/2/9 23:17:08</t>
  </si>
  <si>
    <t>2026/2/17 9:27:49</t>
  </si>
  <si>
    <t>沧州市</t>
  </si>
  <si>
    <t>运河区</t>
  </si>
  <si>
    <t>YT0014277321271</t>
  </si>
  <si>
    <t>21025597</t>
  </si>
  <si>
    <t>小店,店铺新客,抖音,直播间,线上修改地址,高频购买</t>
  </si>
  <si>
    <t>1@#C4tGqmKZWHp/niaIL1iJdknR6x46KRJD7r+WbP0Zq6NF3K39GSoBWNBQ3VAcw1na+7vwbFFmANc=</t>
  </si>
  <si>
    <t>13852165</t>
  </si>
  <si>
    <t>2026/2/9 23:15:45</t>
  </si>
  <si>
    <t>2026/2/10 10:39:12</t>
  </si>
  <si>
    <t>2026/2/9 23:16:15</t>
  </si>
  <si>
    <t>简阳市</t>
  </si>
  <si>
    <t>YT0014277321262</t>
  </si>
  <si>
    <t>21025593</t>
  </si>
  <si>
    <t>1@#Q0uwVsabqEXanFoj/jOsKYfZaT8jOu6dWoxyKTds5H4/Lub0hWmkdsuZf4Ozy09wosth</t>
  </si>
  <si>
    <t>13745225</t>
  </si>
  <si>
    <t>cp8无人接听，16点梦函</t>
  </si>
  <si>
    <t>2026/2/10 10:39:10</t>
  </si>
  <si>
    <t>2026/2/9 23:15:49</t>
  </si>
  <si>
    <t>2026/2/12 17:20:49</t>
  </si>
  <si>
    <t>YT0014277321255</t>
  </si>
  <si>
    <t>21025049</t>
  </si>
  <si>
    <t>1@#fYkBLC7P+mO5xo4uQeBcvjULW9KowVTg1Ug+jAjFtsM+SUUNsbLSV/ThWCG5aIIJE7Orn2W8ik0=</t>
  </si>
  <si>
    <t>13851733</t>
  </si>
  <si>
    <t>2026/2/9 22:48:00</t>
  </si>
  <si>
    <t>2026/2/10 9:18:26</t>
  </si>
  <si>
    <t>2026/2/9 22:48:02</t>
  </si>
  <si>
    <t>2026/2/17 9:18:29</t>
  </si>
  <si>
    <t>广信区</t>
  </si>
  <si>
    <t>YT0014277321226</t>
  </si>
  <si>
    <t>147:祝*</t>
  </si>
  <si>
    <t>21024847</t>
  </si>
  <si>
    <t>1@#e/pUVoa3lfQccXx3xfHjm8rV4ze5oMQw5AgEBSk2txBS4joZPGGIiQeIkiia0qCX+IbtSQ==</t>
  </si>
  <si>
    <t>13851583</t>
  </si>
  <si>
    <t>2026/2/9 22:37:52</t>
  </si>
  <si>
    <t>2026/2/10 10:56:54</t>
  </si>
  <si>
    <t>2026/2/9 22:38:02</t>
  </si>
  <si>
    <t>2026/2/17 10:56:55</t>
  </si>
  <si>
    <t>江北区</t>
  </si>
  <si>
    <t>YT0014277321217</t>
  </si>
  <si>
    <t>147:谭*</t>
  </si>
  <si>
    <t>21024825</t>
  </si>
  <si>
    <t>1@#lmr1Vc2ph6mEuTACTzD8Pb2VdG7hYLpmqEd2lEVWHRve1kRbECN++810lKs5H9t2TdTxrCHopvQ=</t>
  </si>
  <si>
    <t>13851571</t>
  </si>
  <si>
    <t>2026/2/9 22:36:56</t>
  </si>
  <si>
    <t>2026/2/10 8:58:03</t>
  </si>
  <si>
    <t>2026/2/9 22:37:01</t>
  </si>
  <si>
    <t>2026/2/17 8:58:05</t>
  </si>
  <si>
    <t>保定市</t>
  </si>
  <si>
    <t>高碑店市</t>
  </si>
  <si>
    <t>YT0014277321198</t>
  </si>
  <si>
    <t>21024737</t>
  </si>
  <si>
    <t>1@#C4v6SvVY9mTzz69K0Yk+ojJAMrADj2Ije+UjMwmmmXmd3qBY64xR+4Lqe6MuupMub5XD</t>
  </si>
  <si>
    <t>13851505</t>
  </si>
  <si>
    <t>cp8无人接听，16点梦函,(收) 颜色分类:橄榄绿;尺码大小:170cmI568150018700*1#</t>
  </si>
  <si>
    <t>2026/2/9 22:33:23</t>
  </si>
  <si>
    <t>2026/2/10 10:39:05</t>
  </si>
  <si>
    <t>2026/2/9 22:33:28</t>
  </si>
  <si>
    <t>2026/2/17 10:39:06</t>
  </si>
  <si>
    <t>YT0014277321185</t>
  </si>
  <si>
    <t>21024534</t>
  </si>
  <si>
    <t>1@#3bjSKOTE3Hbng2vbXlXQlPievUhxVd0Cr17vO9aD574wxIRB3yfd30TmdDJ78uuAcfrh</t>
  </si>
  <si>
    <t>13851361</t>
  </si>
  <si>
    <t>2026/2/9 22:23:26</t>
  </si>
  <si>
    <t>2026/2/10 9:18:03</t>
  </si>
  <si>
    <t>2026/2/9 22:23:28</t>
  </si>
  <si>
    <t>2026/2/17 9:18:06</t>
  </si>
  <si>
    <t>YT0014278005998</t>
  </si>
  <si>
    <t>147:甘*</t>
  </si>
  <si>
    <t>21024316</t>
  </si>
  <si>
    <t>1@#TA1UlxRyBekUgBfwayn2yflTNqB9AaedL4C0ZqsuktNhEfb/b4cluPd+VS0/GBcVQMv1Uw==</t>
  </si>
  <si>
    <t>13851197</t>
  </si>
  <si>
    <t>2026/2/9 22:13:17</t>
  </si>
  <si>
    <t>2026/2/10 9:27:25</t>
  </si>
  <si>
    <t>2026/2/9 22:13:22</t>
  </si>
  <si>
    <t>2026/2/17 9:27:26</t>
  </si>
  <si>
    <t>YT0014278005985</t>
  </si>
  <si>
    <t>21024131</t>
  </si>
  <si>
    <t>1@#G4kMHHrlEyJiESOyp9cZkk01vUzD7mFXrDCSFQpDrP2gJHyO/rdkHHS/rQkP8Pme7U/P7ES4FA==</t>
  </si>
  <si>
    <t>13851054</t>
  </si>
  <si>
    <t>2026/2/9 22:03:39</t>
  </si>
  <si>
    <t>2026/2/10 10:52:25</t>
  </si>
  <si>
    <t>2026/2/9 22:03:42</t>
  </si>
  <si>
    <t>2026/2/14 13:44:32</t>
  </si>
  <si>
    <t>神木市</t>
  </si>
  <si>
    <t>YT0014278005965</t>
  </si>
  <si>
    <t>21023942</t>
  </si>
  <si>
    <t>1@#DSCvus3G2vkXxyGhSgLbjs3uTww5QCs+MUpeUWoZDr9MjUwSelUKGaCKCJQ8FIFn5so8</t>
  </si>
  <si>
    <t>13850909</t>
  </si>
  <si>
    <t>2026/2/9 21:54:45</t>
  </si>
  <si>
    <t>2026/2/10 10:38:32</t>
  </si>
  <si>
    <t>2026/2/9 21:54:51</t>
  </si>
  <si>
    <t>2026/2/17 10:38:35</t>
  </si>
  <si>
    <t>鲤城区</t>
  </si>
  <si>
    <t>YT0014278005958</t>
  </si>
  <si>
    <t>147:甜*</t>
  </si>
  <si>
    <t>21023790</t>
  </si>
  <si>
    <t>1@#sG83lXljgq0jiDCmTuJrhRe3rBWeCSfaXLXUIMuopw+KRh5NPPg/1nQpUpWMJ0JRr7cF</t>
  </si>
  <si>
    <t>13850774</t>
  </si>
  <si>
    <t>2026/2/9 21:47:33</t>
  </si>
  <si>
    <t>2026/2/10 10:38:30</t>
  </si>
  <si>
    <t>2026/2/9 21:47:46</t>
  </si>
  <si>
    <t>2026/2/17 10:38:31</t>
  </si>
  <si>
    <t>宝鸡市</t>
  </si>
  <si>
    <t>扶风县</t>
  </si>
  <si>
    <t>YT0014278005943</t>
  </si>
  <si>
    <t>21023784</t>
  </si>
  <si>
    <t>1@#hgoPk9+C+qCDKZ+wS8SW4gIDR2OFAt/xVSA/ZRDZ8QYvAnK5E4nnpDsAYACGqHW/Bv7Q</t>
  </si>
  <si>
    <t>13850768</t>
  </si>
  <si>
    <t>2026/2/9 21:47:27</t>
  </si>
  <si>
    <t>2026/2/10 9:42:30</t>
  </si>
  <si>
    <t>2026/2/9 21:47:31</t>
  </si>
  <si>
    <t>2026/2/17 9:42:32</t>
  </si>
  <si>
    <t>福州市</t>
  </si>
  <si>
    <t>闽侯县</t>
  </si>
  <si>
    <t>YT0014278005930</t>
  </si>
  <si>
    <t>147:肖*</t>
  </si>
  <si>
    <t>21023694</t>
  </si>
  <si>
    <t>1@#V/owwV5BY4jv8gTrw6YKSlY+6fhxLuJ3ra96hmnaGt+VUG3EF++fDjxCi3XoEMGyt8du</t>
  </si>
  <si>
    <t>13850696</t>
  </si>
  <si>
    <t>cp8，16点梦函</t>
  </si>
  <si>
    <t>2026/2/9 21:41:34</t>
  </si>
  <si>
    <t>2026/2/10 9:42:22</t>
  </si>
  <si>
    <t>2026/2/9 21:41:36</t>
  </si>
  <si>
    <t>2026/2/17 9:42:23</t>
  </si>
  <si>
    <t>宜秀区</t>
  </si>
  <si>
    <t>YT0014278005929</t>
  </si>
  <si>
    <t>21023433</t>
  </si>
  <si>
    <t>1@#XUyskVg5PT5+EP6KRaqKcti4Qw4YIAUTb4h8T3O7c77dgQ2pcBGdyc1IlhiSmfrqBPTB</t>
  </si>
  <si>
    <t>13850497</t>
  </si>
  <si>
    <t>cp8无人接听，16点梦函 hp返8【雪風 02-24 21:01】</t>
  </si>
  <si>
    <t>2026/2/9 21:28:09</t>
  </si>
  <si>
    <t>2026/2/10 9:42:18</t>
  </si>
  <si>
    <t>2026/2/9 21:28:10</t>
  </si>
  <si>
    <t>2026/2/17 9:42:21</t>
  </si>
  <si>
    <t>YT0014276448900</t>
  </si>
  <si>
    <t>21023167</t>
  </si>
  <si>
    <t>1@#vKEWt7uVn9PhSpvj9VCHtfVMsPtJ6CZJa5RWRFhCvPLQqxk2ErIU0PjMXxPyIT90GCwH</t>
  </si>
  <si>
    <t>13850291</t>
  </si>
  <si>
    <t>2026/2/9 21:13:15</t>
  </si>
  <si>
    <t>2026/2/10 8:57:21</t>
  </si>
  <si>
    <t>2026/2/9 21:13:29</t>
  </si>
  <si>
    <t>2026/2/17 8:57:22</t>
  </si>
  <si>
    <t>YT0014276448883</t>
  </si>
  <si>
    <t>21022873</t>
  </si>
  <si>
    <t>1@#fqcujwMKrqqLSCyG/3UDydEF5/pOn1EPJBzkaGLa4Pr9MFXB9uIIZc08yLUItDiAwGI6</t>
  </si>
  <si>
    <t>13850058</t>
  </si>
  <si>
    <t>2026/2/9 20:57:50</t>
  </si>
  <si>
    <t>2026/2/10 9:17:44</t>
  </si>
  <si>
    <t>2026/2/9 20:57:51</t>
  </si>
  <si>
    <t>2026/2/17 9:17:46</t>
  </si>
  <si>
    <t>邓州市</t>
  </si>
  <si>
    <t>YT0014276448863</t>
  </si>
  <si>
    <t>21022850</t>
  </si>
  <si>
    <t>1@#j3CAHqcSDHDV/yyXz/8QgBrOJQTOZCgvzXLW3wdemp70igI4Jvjyk7RZW5EqrdPcE2ExuHoJirM=</t>
  </si>
  <si>
    <t>13849992</t>
  </si>
  <si>
    <t>2026/2/9 20:56:16</t>
  </si>
  <si>
    <t>2026/2/10 9:17:26</t>
  </si>
  <si>
    <t>2026/2/9 20:56:23</t>
  </si>
  <si>
    <t>2026/2/12 15:50:19</t>
  </si>
  <si>
    <t>YT0014276448856</t>
  </si>
  <si>
    <t>21022730</t>
  </si>
  <si>
    <t>1@#+AvJthKcU+xpXkvb/UeR3j4dSKofkAvKJvOOEtwOjTzFCJ7uEKRj6XR6JaCLKVDZ/TiV</t>
  </si>
  <si>
    <t>13849976</t>
  </si>
  <si>
    <t>2026/2/9 20:49:39</t>
  </si>
  <si>
    <t>2026/2/10 9:41:31</t>
  </si>
  <si>
    <t>2026/2/9 20:49:54</t>
  </si>
  <si>
    <t>2026/2/17 9:41:33</t>
  </si>
  <si>
    <t>赣榆区</t>
  </si>
  <si>
    <t>YT0014276448841</t>
  </si>
  <si>
    <t>21022508</t>
  </si>
  <si>
    <t>1@#m11rtP91VRsSA+eChsab5p3xrpX3VMDmebSxlB9I+nW0E7+NwdDKPWW+0slHGMPrstZJt054yyo=</t>
  </si>
  <si>
    <t>13849806</t>
  </si>
  <si>
    <t>2026/2/9 20:37:10</t>
  </si>
  <si>
    <t>2026/2/10 9:41:27</t>
  </si>
  <si>
    <t>2026/2/9 20:37:25</t>
  </si>
  <si>
    <t>2026/2/17 9:41:30</t>
  </si>
  <si>
    <t>铜仁市</t>
  </si>
  <si>
    <t>碧江区</t>
  </si>
  <si>
    <t>YT0014276448827</t>
  </si>
  <si>
    <t>21022195</t>
  </si>
  <si>
    <t>1@#ayIz1YOhMTQ8vCqGneR72hQiOcmF4ycBpCECaqbQrDpkVnmcnlpFmqHX6EB3cswjLRX0Ew==</t>
  </si>
  <si>
    <t>13849562</t>
  </si>
  <si>
    <t>2026/2/9 20:18:33</t>
  </si>
  <si>
    <t>2026/2/10 8:54:50</t>
  </si>
  <si>
    <t>2026/2/9 20:18:38</t>
  </si>
  <si>
    <t>2026/2/17 8:54:53</t>
  </si>
  <si>
    <t>贺州市</t>
  </si>
  <si>
    <t>富川瑶族自治县</t>
  </si>
  <si>
    <t>YT0014276055315</t>
  </si>
  <si>
    <t>147:霄*</t>
  </si>
  <si>
    <t>21021889</t>
  </si>
  <si>
    <t>全款预售,小店,已推送至供应商,店铺新客,抖音,直播间,高频购买</t>
  </si>
  <si>
    <t>1@#TOhZDiNVO+w744a/UKFpcm5R6s4PxfXtzyMFLuDcwLBezMoHYBqeTH+zuPukenU0J8GNmmyTtbE=</t>
  </si>
  <si>
    <t>13849318</t>
  </si>
  <si>
    <t>2026/2/9 19:59:47</t>
  </si>
  <si>
    <t>2026/2/10 9:57:23</t>
  </si>
  <si>
    <t>2026/2/9 19:59:48</t>
  </si>
  <si>
    <t>2026/2/17 9:57:26</t>
  </si>
  <si>
    <t>红谷滩区</t>
  </si>
  <si>
    <t>YT0014292141371</t>
  </si>
  <si>
    <t>147:慧*</t>
  </si>
  <si>
    <t>I687015547610</t>
  </si>
  <si>
    <t>颜色分类:藏青色;尺码大小:160CM;发货时效:48小时内发货</t>
  </si>
  <si>
    <t>21021796</t>
  </si>
  <si>
    <t>1@#5f5bYwoxfyHdbi4B8Aczxh6Lfo3fpmtk72ArRFLP1zJ8nQa4HdejLF66erMZvjiQxpQK</t>
  </si>
  <si>
    <t>13849245</t>
  </si>
  <si>
    <t>2026/2/9 19:52:53</t>
  </si>
  <si>
    <t>2026/2/10 9:27:17</t>
  </si>
  <si>
    <t>2026/2/9 19:53:00</t>
  </si>
  <si>
    <t>2026/2/14 9:10:57</t>
  </si>
  <si>
    <t>YT0014276190065</t>
  </si>
  <si>
    <t>21021750</t>
  </si>
  <si>
    <t>1@#6C4S8KAd6fPXkbfZ/YHXJVrcSG1XMlcPPM1WU7vxaearn7rQTeiBNAn/lzNvGn6F9+sP77JWJkk=</t>
  </si>
  <si>
    <t>13849208</t>
  </si>
  <si>
    <t>2026/2/9 19:49:56</t>
  </si>
  <si>
    <t>2026/2/10 10:56:31</t>
  </si>
  <si>
    <t>2026/2/9 19:50:31</t>
  </si>
  <si>
    <t>2026/2/17 10:56:32</t>
  </si>
  <si>
    <t>余杭区</t>
  </si>
  <si>
    <t>YT0014276190058</t>
  </si>
  <si>
    <t>147:梅*</t>
  </si>
  <si>
    <t>21021567</t>
  </si>
  <si>
    <t>1@#Nr+GIxU1hJ0P5kTlsJ8GA8zx5D8Mcyhj3HKSQGiDYFTyFU1x/Nko/hR56jmdGetQ/2T7dInlmEU=</t>
  </si>
  <si>
    <t>13849079</t>
  </si>
  <si>
    <t>2026/2/9 19:38:05</t>
  </si>
  <si>
    <t>2026/2/10 8:48:07</t>
  </si>
  <si>
    <t>2026/2/9 19:38:06</t>
  </si>
  <si>
    <t>2026/2/17 8:48:09</t>
  </si>
  <si>
    <t>仓山区</t>
  </si>
  <si>
    <t>YT0014276190030</t>
  </si>
  <si>
    <t>21021171</t>
  </si>
  <si>
    <t>1@#jks/LJS+xOAAm2lPRU/z6rxzAS5yYIFHOTz4nv+X5WslZ7qpuA/Vf2o1VUv5buWqfzfgOjh0i/U=</t>
  </si>
  <si>
    <t>13848763</t>
  </si>
  <si>
    <t>2026/2/9 19:12:12</t>
  </si>
  <si>
    <t>2026/2/10 9:41:09</t>
  </si>
  <si>
    <t>2026/2/9 19:12:23</t>
  </si>
  <si>
    <t>2026/2/17 9:41:13</t>
  </si>
  <si>
    <t>余干县</t>
  </si>
  <si>
    <t>YT0014276190029</t>
  </si>
  <si>
    <t>21021154</t>
  </si>
  <si>
    <t>优先发货,小店,平台补贴,店铺老客,抖音,直播间,线上修改地址,高频购买</t>
  </si>
  <si>
    <t>1@#vqGR8mkbLOuVputLM7QS0Tc+1HSsve1ieeMChGQRB/r80U9YngQ/pL9TWeeOvsDnTEOb</t>
  </si>
  <si>
    <t>13848689</t>
  </si>
  <si>
    <t>2026/2/9 19:10:27</t>
  </si>
  <si>
    <t>2026/2/10 8:54:32</t>
  </si>
  <si>
    <t>2026/2/9 19:10:56</t>
  </si>
  <si>
    <t>2026/2/17 8:54:35</t>
  </si>
  <si>
    <t>沛县</t>
  </si>
  <si>
    <t>YT0014276190010</t>
  </si>
  <si>
    <t>21021131</t>
  </si>
  <si>
    <t>1@#UsLIFYlaqSyJ/kgQdDOKdyIbWO8U0ecE/IMvrwKDvqPK/2ehdSDr5wX6mQBbUT3X4oir3FpKXIw=</t>
  </si>
  <si>
    <t>13848679</t>
  </si>
  <si>
    <t>2026/2/9 19:09:32</t>
  </si>
  <si>
    <t>2026/2/10 8:26:38</t>
  </si>
  <si>
    <t>2026/2/9 19:09:33</t>
  </si>
  <si>
    <t>2026/2/17 8:26:41</t>
  </si>
  <si>
    <t>临朐县</t>
  </si>
  <si>
    <t>YT0014276190003</t>
  </si>
  <si>
    <t>H626414417402</t>
  </si>
  <si>
    <t>颜色分类:黑色（8238款）;尺码大小:140CM</t>
  </si>
  <si>
    <t>21020917</t>
  </si>
  <si>
    <t>优先发货,小店,平台补贴,店铺新客,抖音,服务优先,消费者催发货,直播间,高频购买</t>
  </si>
  <si>
    <t>1@#Y7x6l3PITfVFj/ifKTmvg2gceJJ0qAtrZJUuvSbmKAZG8P0mFPuLxLtPSso+gH+3RR/c</t>
  </si>
  <si>
    <t>13848579</t>
  </si>
  <si>
    <t>2026/2/9 18:55:03</t>
  </si>
  <si>
    <t>2026/2/10 9:27:09</t>
  </si>
  <si>
    <t>2026/2/9 18:55:34</t>
  </si>
  <si>
    <t>2026/2/17 9:27:11</t>
  </si>
  <si>
    <t>YT0014276937086</t>
  </si>
  <si>
    <t>21020892</t>
  </si>
  <si>
    <t>1@#rXFKj3YM+jeg0EgExcGr6O5g6w3tDkfJ7ZvGsZLIC1paVrLDKXNuniNHtH/JhdsZBe8O7jgV3tU=</t>
  </si>
  <si>
    <t>13848563</t>
  </si>
  <si>
    <t>2026/2/9 18:53:56</t>
  </si>
  <si>
    <t>2026/2/10 9:27:04</t>
  </si>
  <si>
    <t>2026/2/9 18:53:57</t>
  </si>
  <si>
    <t>2026/2/17 9:27:05</t>
  </si>
  <si>
    <t>咸丰县</t>
  </si>
  <si>
    <t>YT0014276937075</t>
  </si>
  <si>
    <t>21020638</t>
  </si>
  <si>
    <t>1@#WpBSydXDZekf42I1cGFxP8LENXsl82saB/Km8yQ+3X2PTMjwrmaCf2BIUgsj4ioKrc7dGKQV3YE=</t>
  </si>
  <si>
    <t>13848368</t>
  </si>
  <si>
    <t>cp8无人接听，15点梦函</t>
  </si>
  <si>
    <t>2026/2/9 18:36:13</t>
  </si>
  <si>
    <t>2026/2/10 9:27:02</t>
  </si>
  <si>
    <t>2026/2/9 18:36:17</t>
  </si>
  <si>
    <t>望城区</t>
  </si>
  <si>
    <t>YT0014276937059</t>
  </si>
  <si>
    <t>21020497</t>
  </si>
  <si>
    <t>1@#skpTib52AH6R22XP+ZZiRDCV/9w+Ilg1yvnpBteLlFfekEKYpaSfBELKif04ThRWSkgI</t>
  </si>
  <si>
    <t>13848261</t>
  </si>
  <si>
    <t>2026/2/9 18:25:17</t>
  </si>
  <si>
    <t>2026/2/10 8:54:15</t>
  </si>
  <si>
    <t>2026/2/9 18:25:48</t>
  </si>
  <si>
    <t>2026/2/17 8:54:18</t>
  </si>
  <si>
    <t>YT0014276937044</t>
  </si>
  <si>
    <t>21020457</t>
  </si>
  <si>
    <t>优先发货,小店,平台补贴,店铺新客,抖音,直播间,线上修改地址,高频购买</t>
  </si>
  <si>
    <t>1@#zrbueqOgvhctnbhvDIPk6/LrCo/BkBG1sbIXsDxZ38WTsRjDtmAJx1MHlIAKEE83jSTx</t>
  </si>
  <si>
    <t>13848233</t>
  </si>
  <si>
    <t>2026/2/9 18:22:22</t>
  </si>
  <si>
    <t>2026/2/10 9:26:50</t>
  </si>
  <si>
    <t>2026/2/9 18:22:23</t>
  </si>
  <si>
    <t>2026/2/17 9:26:51</t>
  </si>
  <si>
    <t>岳阳市</t>
  </si>
  <si>
    <t>临湘市</t>
  </si>
  <si>
    <t>YT0014276937020</t>
  </si>
  <si>
    <t>21020265</t>
  </si>
  <si>
    <t>1@#t3Jf/kx99aA2eOUM8WXOYmLDm9NhK5QD6CZyFQdEuVrRWSksg19TcDy9zB8EO3sFI/tw</t>
  </si>
  <si>
    <t>13848082</t>
  </si>
  <si>
    <t>2026/2/9 18:09:05</t>
  </si>
  <si>
    <t>2026/2/10 10:38:18</t>
  </si>
  <si>
    <t>2026/2/9 18:09:06</t>
  </si>
  <si>
    <t>2026/2/17 10:38:20</t>
  </si>
  <si>
    <t>鄞州区</t>
  </si>
  <si>
    <t>YT0014276937004</t>
  </si>
  <si>
    <t>21020127</t>
  </si>
  <si>
    <t>1@#l/lxG9h7t5aK4vJ8K9njPUWKUyeOqGJIMNJgbll0XxrRuzfPKPCWTIsnFHSb+wQ6vqd0</t>
  </si>
  <si>
    <t>13847970</t>
  </si>
  <si>
    <t>cp8无人接听，15点梦函   hp反8【栀 02-23 17:30】</t>
  </si>
  <si>
    <t>2026/2/9 18:00:25</t>
  </si>
  <si>
    <t>2026/2/10 9:40:59</t>
  </si>
  <si>
    <t>2026/2/9 18:00:33</t>
  </si>
  <si>
    <t>2026/2/17 9:41:01</t>
  </si>
  <si>
    <t>长葛市</t>
  </si>
  <si>
    <t>YT0014277040369</t>
  </si>
  <si>
    <t>21020117</t>
  </si>
  <si>
    <t>小店,平台补贴,店铺新客,抖音极速版</t>
  </si>
  <si>
    <t>1@#vVuqZe+siqqG1JML4jgF7JhYXRGW0xd/cSzqKCpQWSFeSjXS5Ui4MhQRcwS5i14VDvK/HjUOHOo=</t>
  </si>
  <si>
    <t>13847963</t>
  </si>
  <si>
    <t>2026/2/9 17:59:39</t>
  </si>
  <si>
    <t>2026/2/10 9:40:56</t>
  </si>
  <si>
    <t>2026/2/9 17:59:46</t>
  </si>
  <si>
    <t>2026/2/17 9:40:59</t>
  </si>
  <si>
    <t>娄底市</t>
  </si>
  <si>
    <t>双峰县</t>
  </si>
  <si>
    <t>YT0014277040352</t>
  </si>
  <si>
    <t>21019942</t>
  </si>
  <si>
    <t>1@#HRytFkV1nVb1BE66d2Cmlnpb5A7vKOYNk9GYK3aKrT1DOzhaDwDKUaDrQX0RRjh0/gaf/A==</t>
  </si>
  <si>
    <t>13847831</t>
  </si>
  <si>
    <t>2026/2/9 17:48:10</t>
  </si>
  <si>
    <t>2026/2/10 10:37:34</t>
  </si>
  <si>
    <t>2026/2/9 17:48:15</t>
  </si>
  <si>
    <t>2026/2/17 10:37:36</t>
  </si>
  <si>
    <t>仙游县</t>
  </si>
  <si>
    <t>YT0014277040323</t>
  </si>
  <si>
    <t>21019925</t>
  </si>
  <si>
    <t>1@#sUufU1a4lTvtzAocXdfw1q7/y3ImVVfN5ije9svrKgzMmUtI6Z/QZkAtvZVO45cVzu/b</t>
  </si>
  <si>
    <t>13847815</t>
  </si>
  <si>
    <t>2026/2/9 17:47:21</t>
  </si>
  <si>
    <t>2026/2/10 9:26:44</t>
  </si>
  <si>
    <t>2026/2/9 17:47:22</t>
  </si>
  <si>
    <t>2026/2/17 9:26:47</t>
  </si>
  <si>
    <t>YT0014277040314</t>
  </si>
  <si>
    <t>21019888</t>
  </si>
  <si>
    <t>1@#bRwSir2BbmLteeqnX7L/m8y7yG5k68f5lqHWfUjJsEAYkW3QcZWTYwCt9aRwMTNZHurq2fyTiM0=</t>
  </si>
  <si>
    <t>13847749</t>
  </si>
  <si>
    <t>2026/2/9 17:45:17</t>
  </si>
  <si>
    <t>2026/2/10 9:26:27</t>
  </si>
  <si>
    <t>2026/2/9 17:45:34</t>
  </si>
  <si>
    <t>2026/2/17 9:26:30</t>
  </si>
  <si>
    <t>顺庆区</t>
  </si>
  <si>
    <t>YT0014277040307</t>
  </si>
  <si>
    <t>21019828</t>
  </si>
  <si>
    <t>1@#6ELnsOzYJKj5/0D2ZliLRqvMmHMwUbf3ZrJ9yIkjmo3LpvTEdoUZ9KD7i5xLNPmQwZot</t>
  </si>
  <si>
    <t>13847745</t>
  </si>
  <si>
    <t>2026/2/9 17:43:38</t>
  </si>
  <si>
    <t>2026/2/10 9:26:26</t>
  </si>
  <si>
    <t>2026/2/9 17:43:40</t>
  </si>
  <si>
    <t>2026/2/17 9:26:27</t>
  </si>
  <si>
    <t>万年县</t>
  </si>
  <si>
    <t>YT0014277040295</t>
  </si>
  <si>
    <t>21019483</t>
  </si>
  <si>
    <t>1@#HdxoWLjnbQ+mqMZ81PiE8PN2jGp0tq3t58ZqoQrQoSZCLAPIGXV7HFrRFtUAVAQZRXHU</t>
  </si>
  <si>
    <t>13847478</t>
  </si>
  <si>
    <t>2026/2/9 17:22:33</t>
  </si>
  <si>
    <t>2026/2/10 9:16:16</t>
  </si>
  <si>
    <t>2026/2/9 17:22:35</t>
  </si>
  <si>
    <t>2026/2/17 9:16:18</t>
  </si>
  <si>
    <t>岳阳楼区</t>
  </si>
  <si>
    <t>YT0014277040282</t>
  </si>
  <si>
    <t>147:燕*</t>
  </si>
  <si>
    <t>21019390</t>
  </si>
  <si>
    <t>1@#zPWmtDfCikVe6Ep13v60Pe2YGbK77mjhuhAPcRctKdFXoozAJEcYKGCQYiQ7jRK9poFSuuL8xyU=</t>
  </si>
  <si>
    <t>13847415</t>
  </si>
  <si>
    <t>2026/2/9 17:17:48</t>
  </si>
  <si>
    <t>2026/2/10 10:37:27</t>
  </si>
  <si>
    <t>2026/2/9 17:17:53</t>
  </si>
  <si>
    <t>2026/2/13 18:17:04</t>
  </si>
  <si>
    <t>昆明市</t>
  </si>
  <si>
    <t>五华区</t>
  </si>
  <si>
    <t>YT0014277040262</t>
  </si>
  <si>
    <t>21019378</t>
  </si>
  <si>
    <t>优先发货,小店,店铺新客,抖音极速版,极速发货,高频购买</t>
  </si>
  <si>
    <t>1@#ZqHx95ua4Tcoq5QRsgomGnQ98Y7LRJKsNKPNMlrmWcLenP66cbRWjxa4+HeqKcecqXIZRLRXxQo=</t>
  </si>
  <si>
    <t>13847406</t>
  </si>
  <si>
    <t>2026/2/9 17:16:50</t>
  </si>
  <si>
    <t>2026/2/10 8:29:21</t>
  </si>
  <si>
    <t>2026/2/9 17:16:55</t>
  </si>
  <si>
    <t>2026/2/17 8:29:23</t>
  </si>
  <si>
    <t>武穴市</t>
  </si>
  <si>
    <t>YT0014277040255</t>
  </si>
  <si>
    <t>147:饶*</t>
  </si>
  <si>
    <t>H626414417140</t>
  </si>
  <si>
    <t>颜色分类:黑色（8238款）;尺码大小:150CM</t>
  </si>
  <si>
    <t>21019281</t>
  </si>
  <si>
    <t>1@#SP5dYcGANvoJWFabae/dukIgmxsxZX9E6IN+Cb7REQ0vDicSlX/vt1VINjejauESjDoNZZOf8U4=</t>
  </si>
  <si>
    <t>13847332</t>
  </si>
  <si>
    <t>2026/2/9 17:12:25</t>
  </si>
  <si>
    <t>2026/2/10 9:16:39</t>
  </si>
  <si>
    <t>2026/2/9 17:12:41</t>
  </si>
  <si>
    <t>2026/2/17 9:16:42</t>
  </si>
  <si>
    <t>罗田县</t>
  </si>
  <si>
    <t>YT0014277040240</t>
  </si>
  <si>
    <t>147:瞿*</t>
  </si>
  <si>
    <t>H659014417600</t>
  </si>
  <si>
    <t>3758814051728228611</t>
  </si>
  <si>
    <t>60.894%</t>
  </si>
  <si>
    <t>20665307</t>
  </si>
  <si>
    <t>1@#uG+HmnRNdGOqblKCe7dhNFCqkup3LoEFPmXWb0IHOo7Tsg+34uXccmumBp/oajVd/PEZQg==</t>
  </si>
  <si>
    <t>13380220</t>
  </si>
  <si>
    <t>原始线上单号:6923826647572315161</t>
  </si>
  <si>
    <t>2026/1/29 14:34:50</t>
  </si>
  <si>
    <t>2026/1/29 18:01:50</t>
  </si>
  <si>
    <t>吉安市</t>
  </si>
  <si>
    <t>吉安县</t>
  </si>
  <si>
    <t>YT0010685399888</t>
  </si>
  <si>
    <t>147:D31844C4BCD8A27747D6F95FBC0432C6</t>
  </si>
  <si>
    <t>20377721</t>
  </si>
  <si>
    <t>1226158741</t>
  </si>
  <si>
    <t>(收) 颜色分类:橄榄绿;尺码大小:140cmI568150018402*1#,换货(20665307)#</t>
  </si>
  <si>
    <t>2026/1/22 22:08:10</t>
  </si>
  <si>
    <t>2026/1/23 11:13:36</t>
  </si>
  <si>
    <t>2026/1/22 22:08:20</t>
  </si>
  <si>
    <t>2026/1/31 19:43:18</t>
  </si>
  <si>
    <t>YT0008513234434</t>
  </si>
  <si>
    <t>73593408932708</t>
  </si>
  <si>
    <t>147:彭*</t>
  </si>
  <si>
    <t>2026/1/26 20:16:47</t>
  </si>
  <si>
    <t>2026-01-29 14:34:44</t>
  </si>
  <si>
    <t>19847671</t>
  </si>
  <si>
    <t>21018410</t>
  </si>
  <si>
    <t>1@#3pA/C0OsghQ460tGsO8JMUCAThRZ3Yq2LAZzAE85RUlUsH4TCEhSZe4yZ8gBm0f7ael6</t>
  </si>
  <si>
    <t>13846675</t>
  </si>
  <si>
    <t>2026/2/9 16:19:17</t>
  </si>
  <si>
    <t>2026/2/9 17:48:51</t>
  </si>
  <si>
    <t>2026/2/9 16:19:22</t>
  </si>
  <si>
    <t>2026/2/16 17:48:54</t>
  </si>
  <si>
    <t>沧县</t>
  </si>
  <si>
    <t>YT0014219734451</t>
  </si>
  <si>
    <t>颜色分类:藏青（8238款）;尺码大小:150CM</t>
  </si>
  <si>
    <t>21018373</t>
  </si>
  <si>
    <t>小店,店铺新客,抖音极速版,直播间</t>
  </si>
  <si>
    <t>1@#4WXQLjLVDea/Wt8xwVEy79R7m+uXVYWy9hWaSvTHF9KRSGUlW2wBUEWb4aJR+VJBrE5S</t>
  </si>
  <si>
    <t>13846642</t>
  </si>
  <si>
    <t>2026/2/9 16:17:30</t>
  </si>
  <si>
    <t>2026/2/9 17:24:11</t>
  </si>
  <si>
    <t>2026/2/9 16:17:36</t>
  </si>
  <si>
    <t>2026/2/16 17:24:13</t>
  </si>
  <si>
    <t>贵阳市</t>
  </si>
  <si>
    <t>清镇市</t>
  </si>
  <si>
    <t>YT0014219734446</t>
  </si>
  <si>
    <t>21018333</t>
  </si>
  <si>
    <t>1@#MbiuD9mDDbaawGBcheYluWEBaXHllcMyZ14l7b01lPlDGflbbZhQoGM3OPcLa5d8cjju</t>
  </si>
  <si>
    <t>13846618</t>
  </si>
  <si>
    <t>2026/2/9 16:15:01</t>
  </si>
  <si>
    <t>2026/2/9 17:41:57</t>
  </si>
  <si>
    <t>2026/2/9 16:15:10</t>
  </si>
  <si>
    <t>2026/2/16 17:42:00</t>
  </si>
  <si>
    <t>黔南布依族苗族自治州</t>
  </si>
  <si>
    <t>独山县</t>
  </si>
  <si>
    <t>YT0014219734433</t>
  </si>
  <si>
    <t>147:萧*</t>
  </si>
  <si>
    <t>21018319</t>
  </si>
  <si>
    <t>1@#s6MLcU75qnKmAoE8yUaMkXs+lLbGfqKuyZ9xvlEH8Zn9VP4EmHJl83LQs4rKJtIwphx3</t>
  </si>
  <si>
    <t>13846597</t>
  </si>
  <si>
    <t>cp8无人接听，14点梦函</t>
  </si>
  <si>
    <t>2026/2/9 16:13:58</t>
  </si>
  <si>
    <t>2026/2/9 17:42:01</t>
  </si>
  <si>
    <t>2026/2/9 16:14:08</t>
  </si>
  <si>
    <t>2026/2/11 17:37:24</t>
  </si>
  <si>
    <t>新安县</t>
  </si>
  <si>
    <t>YT0014219734422</t>
  </si>
  <si>
    <t>21018301</t>
  </si>
  <si>
    <t>1@#bUCFdOUKM/nVccluj1B7BeVm3SUb5qtf60vk4J57B+GDDWfekVQqqtvTbwR9lrMu4mqm</t>
  </si>
  <si>
    <t>13846589</t>
  </si>
  <si>
    <t>2026/2/9 16:12:51</t>
  </si>
  <si>
    <t>2026/2/9 17:40:10</t>
  </si>
  <si>
    <t>2026/2/9 16:12:53</t>
  </si>
  <si>
    <t>2026/2/16 17:40:12</t>
  </si>
  <si>
    <t>嘉兴市</t>
  </si>
  <si>
    <t>海宁市</t>
  </si>
  <si>
    <t>YT0014219734413</t>
  </si>
  <si>
    <t>21018186</t>
  </si>
  <si>
    <t>1@#xgZ+0w7eKmRCWADh6M+LYmMOYMP0HzYCLJ+DiGhju/LxienolSr10Rs0fzHUXxb9TmQM</t>
  </si>
  <si>
    <t>13846489</t>
  </si>
  <si>
    <t>2026/2/9 16:05:15</t>
  </si>
  <si>
    <t>2026/2/9 17:40:08</t>
  </si>
  <si>
    <t>2026/2/9 16:05:47</t>
  </si>
  <si>
    <t>2026/2/11 18:23:41</t>
  </si>
  <si>
    <t>武陵区</t>
  </si>
  <si>
    <t>YT0014219734390</t>
  </si>
  <si>
    <t>21018165</t>
  </si>
  <si>
    <t>1@#jgBs4anC5Xrz11nLcC+Ey+ExMN61t8yRbyczs7fEljF1s1l/fJ+WT59WsrLggTMbQweKmw==</t>
  </si>
  <si>
    <t>13846486</t>
  </si>
  <si>
    <t>2026/2/9 16:05:05</t>
  </si>
  <si>
    <t>2026/2/9 17:23:31</t>
  </si>
  <si>
    <t>2026/2/9 16:05:08</t>
  </si>
  <si>
    <t>2026/2/12 16:49:04</t>
  </si>
  <si>
    <t>郸城县</t>
  </si>
  <si>
    <t>YT0014219734387</t>
  </si>
  <si>
    <t>21018084</t>
  </si>
  <si>
    <t>1@#amNO4PwH/2d7FjAFXsky9n2wHpqn6VeIA0aR+IgTgjfZ0sdOKaw6d/UTeKVs5oN+bhLc</t>
  </si>
  <si>
    <t>13846432</t>
  </si>
  <si>
    <t>2026/2/9 15:59:55</t>
  </si>
  <si>
    <t>2026/2/9 16:44:20</t>
  </si>
  <si>
    <t>2026/2/9 16:00:04</t>
  </si>
  <si>
    <t>2026/2/16 16:44:22</t>
  </si>
  <si>
    <t>青白江区</t>
  </si>
  <si>
    <t>YT0014205824175</t>
  </si>
  <si>
    <t>21017909</t>
  </si>
  <si>
    <t>1@#QHdsVJSO7dDl5MQ4N7BMoMBkXjAZT5xXnCq7nCBRaCl/t7tfOJT1TuQIgfHzqJLLvqXn</t>
  </si>
  <si>
    <t>13846295</t>
  </si>
  <si>
    <t>2026/2/9 15:51:37</t>
  </si>
  <si>
    <t>2026/2/9 16:38:33</t>
  </si>
  <si>
    <t>2026/2/9 15:51:55</t>
  </si>
  <si>
    <t>2026/2/16 16:38:36</t>
  </si>
  <si>
    <t>YT0014205824159</t>
  </si>
  <si>
    <t>21017893</t>
  </si>
  <si>
    <t>1@#uosqUZvmFVu8DMz9/aiJORDylJSf3bO6zLanXdTqIMDSN4ql9gVSZIVM9eVFvWSKHQfgQoXGjM4=</t>
  </si>
  <si>
    <t>13846287</t>
  </si>
  <si>
    <t>2026/2/9 15:51:14</t>
  </si>
  <si>
    <t>2026/2/9 16:37:09</t>
  </si>
  <si>
    <t>2026/2/9 15:51:17</t>
  </si>
  <si>
    <t>2026/2/16 16:37:09</t>
  </si>
  <si>
    <t>获嘉县</t>
  </si>
  <si>
    <t>YT0014205824144</t>
  </si>
  <si>
    <t>21017877</t>
  </si>
  <si>
    <t>1@#qjmf6gL3qBQIqSHJnNOvIdvNlBUaz7S+ZLX/i1wqK4Hn5RMUzcOO0x1eg6XCfh0Dm7mM1g==</t>
  </si>
  <si>
    <t>13846276</t>
  </si>
  <si>
    <t>2026/2/9 15:50:20</t>
  </si>
  <si>
    <t>2026/2/9 16:37:12</t>
  </si>
  <si>
    <t>2026/2/9 15:50:23</t>
  </si>
  <si>
    <t>2026/2/16 16:37:15</t>
  </si>
  <si>
    <t>德清县</t>
  </si>
  <si>
    <t>YT0014205824131</t>
  </si>
  <si>
    <t>21017728</t>
  </si>
  <si>
    <t>小店,平台补贴,店铺新客,抖音,服务优先</t>
  </si>
  <si>
    <t>1@#MPHLdDxw1HFJYc8MC0YdYnUtRiSda+JfnntTLspIfTDdb0J7/DRmzWIgfTFQpih0rauZAr+LIA==</t>
  </si>
  <si>
    <t>13846156</t>
  </si>
  <si>
    <t>2026/2/9 15:39:35</t>
  </si>
  <si>
    <t>2026/2/9 16:42:53</t>
  </si>
  <si>
    <t>2026/2/9 15:39:42</t>
  </si>
  <si>
    <t>2026/2/12 18:01:28</t>
  </si>
  <si>
    <t>YT0014206324634</t>
  </si>
  <si>
    <t>147:段*</t>
  </si>
  <si>
    <t>21017085</t>
  </si>
  <si>
    <t>优先发货,小店,平台补贴,店铺新客,抖音极速版,极速发货,直播间</t>
  </si>
  <si>
    <t>1@#zdu5WW6K1tQAHYHcCVJ5yr9MOe5DAsGrpqhTrLUdS9dghKP62PHp34ebNaszpnrgYsLQ</t>
  </si>
  <si>
    <t>13845693</t>
  </si>
  <si>
    <t>2026/2/9 14:57:13</t>
  </si>
  <si>
    <t>2026/2/9 16:37:02</t>
  </si>
  <si>
    <t>2026/2/9 14:57:25</t>
  </si>
  <si>
    <t>2026/2/16 16:37:05</t>
  </si>
  <si>
    <t>崇州市</t>
  </si>
  <si>
    <t>YT0014206324623</t>
  </si>
  <si>
    <t>21017056</t>
  </si>
  <si>
    <t>1@#8Z/++ogbEV1xo1uhlK7RBd7WhVEYEDjRqudGDykZgc0iZjkV2KOfSg9xjW7SjOL2jjFS</t>
  </si>
  <si>
    <t>13845678</t>
  </si>
  <si>
    <t>cp8无人接听，14点梦函,(收) 颜色分类:橄榄绿;尺码大小:140cmI568150018402*1#</t>
  </si>
  <si>
    <t>2026/2/9 14:55:33</t>
  </si>
  <si>
    <t>2026/2/9 16:37:39</t>
  </si>
  <si>
    <t>2026/2/9 14:55:35</t>
  </si>
  <si>
    <t>2026/2/16 16:37:41</t>
  </si>
  <si>
    <t>南湖区</t>
  </si>
  <si>
    <t>YT0014206324614</t>
  </si>
  <si>
    <t>21016819</t>
  </si>
  <si>
    <t>1@#G7G8XR1B2hBHNUNdwznBsyye5Q7Z+3D2m/kDcQB3LKnUIjBsQCyZHUnUw1BR9jmZMKCYJQN3Cw==</t>
  </si>
  <si>
    <t>13845503</t>
  </si>
  <si>
    <t>2026/2/9 14:39:46</t>
  </si>
  <si>
    <t>2026/2/9 15:39:03</t>
  </si>
  <si>
    <t>2026/2/9 14:40:16</t>
  </si>
  <si>
    <t>2026/2/16 15:39:05</t>
  </si>
  <si>
    <t>YT0014183002383</t>
  </si>
  <si>
    <t>21016367</t>
  </si>
  <si>
    <t>优先发货,全款预售,小店,平台补贴,店铺新客,抖音,极速发货,直播间,高频购买</t>
  </si>
  <si>
    <t>1@#N9oiXWeB5GDM10n/r5PPFIKU3TXdmKdOMIuPAgPiP5SLZW4MAFZ08f/zJZwlglsmbrcrzfJCoCo=</t>
  </si>
  <si>
    <t>13845185</t>
  </si>
  <si>
    <t>2026/2/9 14:09:40</t>
  </si>
  <si>
    <t>2026/2/9 15:38:14</t>
  </si>
  <si>
    <t>2026/2/9 14:09:44</t>
  </si>
  <si>
    <t>2026/2/16 15:38:15</t>
  </si>
  <si>
    <t>碑林区</t>
  </si>
  <si>
    <t>YT0014183002363</t>
  </si>
  <si>
    <t>I252014417700</t>
  </si>
  <si>
    <t>3776786348837568590</t>
  </si>
  <si>
    <t>颜色分类:黑色;尺码大小:170;发货时效:48小时内发货</t>
  </si>
  <si>
    <t>公司历史成本价</t>
  </si>
  <si>
    <t>50.892%</t>
  </si>
  <si>
    <t>21016276</t>
  </si>
  <si>
    <t>1@#0tWuYRxRzLF65YfEON773t/riWpOL9/Gq1DgezLuhMAco6Dig2WEUmiYfiqeZb+Hej4=</t>
  </si>
  <si>
    <t>13845119</t>
  </si>
  <si>
    <t>2026/2/9 14:04:03</t>
  </si>
  <si>
    <t>2026/2/9 15:33:08</t>
  </si>
  <si>
    <t>2026/2/9 14:04:15</t>
  </si>
  <si>
    <t>2026/2/16 15:33:11</t>
  </si>
  <si>
    <t>永新县</t>
  </si>
  <si>
    <t>YT0014183002356</t>
  </si>
  <si>
    <t>21016231</t>
  </si>
  <si>
    <t>小店,平台补贴,店铺新客,抖音极速版,服务优先,极速发货,线上修改地址</t>
  </si>
  <si>
    <t>1@#929sHozVAq3nEJS/BfKGnqwNWNUFf3S5irXlLT64ep/ISLtockRfTPfNQKQjGZJt8thklr8wRYE=</t>
  </si>
  <si>
    <t>13845087</t>
  </si>
  <si>
    <t>cp8，红云2.24   hp反8【栀 02-24 16:44】</t>
  </si>
  <si>
    <t>2026/2/9 14:02:19</t>
  </si>
  <si>
    <t>2026/2/9 16:27:08</t>
  </si>
  <si>
    <t>2026/2/9 14:02:33</t>
  </si>
  <si>
    <t>2026/2/16 16:27:11</t>
  </si>
  <si>
    <t>YT0014183002341</t>
  </si>
  <si>
    <t>21016154</t>
  </si>
  <si>
    <t>1@#4uFri2zAa2K9UBoRzr+gjIq9YbUoxAaOLXYKdXXPzpe1ZJMotfRJPt+sXu8/jn/8fqBChj0uzg==</t>
  </si>
  <si>
    <t>13845031</t>
  </si>
  <si>
    <t>2026/2/9 13:57:38</t>
  </si>
  <si>
    <t>2026/2/9 16:26:53</t>
  </si>
  <si>
    <t>2026/2/9 13:57:40</t>
  </si>
  <si>
    <t>2026/2/16 16:26:58</t>
  </si>
  <si>
    <t>娄星区</t>
  </si>
  <si>
    <t>YT0014183002338</t>
  </si>
  <si>
    <t>147:荣*</t>
  </si>
  <si>
    <t>21016057</t>
  </si>
  <si>
    <t>1@#EnIf13gTaedh1IYnzM6JWizXMgxDyIn4fYt+rvXzt5Z25XmyWtNUcqeq5ktzEYM/zuJB</t>
  </si>
  <si>
    <t>13844958</t>
  </si>
  <si>
    <t>2026/2/9 13:51:24</t>
  </si>
  <si>
    <t>2026/2/9 15:31:28</t>
  </si>
  <si>
    <t>2026/2/9 13:51:31</t>
  </si>
  <si>
    <t>2026/2/16 15:31:31</t>
  </si>
  <si>
    <t>新洲区</t>
  </si>
  <si>
    <t>YT0014183001744</t>
  </si>
  <si>
    <t>20479234</t>
  </si>
  <si>
    <t>1@#iVpJ9v9ZSaYdiyNRLGyZ7KFa/i0VzLMetpEIva8iP/8HK6M6AFDQxCzjykOSu/Ve5iUx</t>
  </si>
  <si>
    <t>13455681</t>
  </si>
  <si>
    <t>2026/1/24 22:16:27</t>
  </si>
  <si>
    <t>2026/1/25 10:09:20</t>
  </si>
  <si>
    <t>2026/1/24 22:16:28</t>
  </si>
  <si>
    <t>2026/2/16 10:09:22</t>
  </si>
  <si>
    <t>秀洲区</t>
  </si>
  <si>
    <t>YT0009153927717</t>
  </si>
  <si>
    <t>21015758</t>
  </si>
  <si>
    <t>1@#A+fyUulEb53XIxmCxjJxsOYjn6OFYIQoDJumVupiyomGilv3y21VK4t0e1tn6wmpQM0p</t>
  </si>
  <si>
    <t>13844740</t>
  </si>
  <si>
    <t>2026/2/9 13:35:28</t>
  </si>
  <si>
    <t>2026/2/9 13:35:29</t>
  </si>
  <si>
    <t>YT0014183001720</t>
  </si>
  <si>
    <t>21014639</t>
  </si>
  <si>
    <t>1@#Ef8r6e3QUjnVpg9D5CWm7mytvEx/RNbpD33HwECJbzyB6L9haGPfqr31w2ksp2DHdyR1</t>
  </si>
  <si>
    <t>13843881</t>
  </si>
  <si>
    <t>2.16袖身脱线 兰</t>
  </si>
  <si>
    <t>2026/2/9 12:41:49</t>
  </si>
  <si>
    <t>2026/2/9 13:57:37</t>
  </si>
  <si>
    <t>2026/2/9 12:41:56</t>
  </si>
  <si>
    <t>2026/2/11 15:13:25</t>
  </si>
  <si>
    <t>莒南县</t>
  </si>
  <si>
    <t>YT0014149074766</t>
  </si>
  <si>
    <t>21014534</t>
  </si>
  <si>
    <t>1@#2eJcZFfJUxyXyY6kGpimflVWxnbuTU8qG5KM7on9841ZXEtEIqUmTDoaqYJNLUujjA4/aw==</t>
  </si>
  <si>
    <t>13843806</t>
  </si>
  <si>
    <t>2026/2/9 12:35:51</t>
  </si>
  <si>
    <t>2026/2/9 14:16:42</t>
  </si>
  <si>
    <t>2026/2/9 12:35:56</t>
  </si>
  <si>
    <t>2026/2/16 14:16:45</t>
  </si>
  <si>
    <t>YT0014149074759</t>
  </si>
  <si>
    <t>21013533</t>
  </si>
  <si>
    <t>1@#Q7GEq+E1GBYi2cegdcXjNW7b+ZbMR4vBBsfah3Plk1GyqwGr8ASp/2TTr7L5rBhsqNLXbw==</t>
  </si>
  <si>
    <t>13843043</t>
  </si>
  <si>
    <t>2026/2/9 11:42:52</t>
  </si>
  <si>
    <t>2026/2/9 14:15:43</t>
  </si>
  <si>
    <t>2026/2/9 11:43:00</t>
  </si>
  <si>
    <t>2026/2/16 14:15:44</t>
  </si>
  <si>
    <t>沈丘县</t>
  </si>
  <si>
    <t>YT0014148663309</t>
  </si>
  <si>
    <t>I568114586700</t>
  </si>
  <si>
    <t>蝶恋紫;170</t>
  </si>
  <si>
    <t>21013427</t>
  </si>
  <si>
    <t>优先发货,发货后售后,小店,平台补贴,店铺老客,抖音极速版,高频购买</t>
  </si>
  <si>
    <t>1@#id8QwOIgQmlENLNL0buGdH/TjVqK8cLf7UuKkR8T2c2IpCS4z+w7UpaDCloINzXqRriaTBBkcbU=</t>
  </si>
  <si>
    <t>13541622</t>
  </si>
  <si>
    <t>cp8不评，红云2.24,(收) 颜色分类:黑色;尺码大小:170cmH659014417700*1#</t>
  </si>
  <si>
    <t>2026/2/9 11:36:27</t>
  </si>
  <si>
    <t>2026/2/9 14:26:11</t>
  </si>
  <si>
    <t>2026/2/9 11:36:37</t>
  </si>
  <si>
    <t>2026/2/16 14:26:15</t>
  </si>
  <si>
    <t>大悟县</t>
  </si>
  <si>
    <t>YT0014148663273</t>
  </si>
  <si>
    <t>H659014417700</t>
  </si>
  <si>
    <t>颜色分类:黑色;尺码大小:170CM</t>
  </si>
  <si>
    <t>21013374</t>
  </si>
  <si>
    <t>1@#Ea5zQZH/TUMk9ASLxOJyIPqjmKSy339pL6G0o8dMhIS68v5a6XieTnKf3b/0gh9Nqe9zHw==</t>
  </si>
  <si>
    <t>13842923</t>
  </si>
  <si>
    <t>2026/2/9 11:33:45</t>
  </si>
  <si>
    <t>2026/2/9 14:06:14</t>
  </si>
  <si>
    <t>2026/2/9 11:33:49</t>
  </si>
  <si>
    <t>2026/2/16 14:06:16</t>
  </si>
  <si>
    <t>昌乐县</t>
  </si>
  <si>
    <t>YT0014148663257</t>
  </si>
  <si>
    <t>147:温*</t>
  </si>
  <si>
    <t>21012806</t>
  </si>
  <si>
    <t>1@#bUQnGYUGMUVlU78VVxNn92f2eKLvocfJ7+Ucj6RgKE8pnB3ZEBcGdtdU7tnOtO834+YV</t>
  </si>
  <si>
    <t>13842503</t>
  </si>
  <si>
    <t>2026/2/9 11:06:00</t>
  </si>
  <si>
    <t>2026/2/9 14:06:51</t>
  </si>
  <si>
    <t>2026/2/9 11:07:32</t>
  </si>
  <si>
    <t>2026/2/16 14:06:54</t>
  </si>
  <si>
    <t>宁乡市</t>
  </si>
  <si>
    <t>YT0014148663202</t>
  </si>
  <si>
    <t>147:喻*</t>
  </si>
  <si>
    <t>21012798</t>
  </si>
  <si>
    <t>1@#IT/VQ9qHMXX5w7XNfewa6kwNVUYdVIScLlxeqi1X6EV9JR1dlu2oWlaOiwrtWG1Cd5Ye</t>
  </si>
  <si>
    <t>13842518</t>
  </si>
  <si>
    <t>cp8无人接听，14点梦函   hp8  灿【玉灿 02-26 09:03】</t>
  </si>
  <si>
    <t>2026/2/9 11:07:21</t>
  </si>
  <si>
    <t>2026/2/9 13:57:30</t>
  </si>
  <si>
    <t>2026/2/9 11:07:26</t>
  </si>
  <si>
    <t>2026/2/16 13:57:32</t>
  </si>
  <si>
    <t>YT0014148663190</t>
  </si>
  <si>
    <t>21012509</t>
  </si>
  <si>
    <t>1@#z4+7DeOT+rndPF2ylKkRdlMyPCp9S7qql+sOiS3yfbmzYpcZHRtSO3N1gv16QjLwDSIkCB3Pl8A=</t>
  </si>
  <si>
    <t>13842317</t>
  </si>
  <si>
    <t>2026/2/9 10:55:35</t>
  </si>
  <si>
    <t>2026/2/9 14:09:57</t>
  </si>
  <si>
    <t>2026/2/9 10:55:40</t>
  </si>
  <si>
    <t>2026/2/16 14:10:00</t>
  </si>
  <si>
    <t>都昌县</t>
  </si>
  <si>
    <t>YT0014150106317</t>
  </si>
  <si>
    <t>21012107</t>
  </si>
  <si>
    <t>1@#YPyT3R+3JxVGMLB7BQoHtm22M/shSpbQg4wh/YyzQ5U5tKpsYDSdMNuY8cjCvBjfGkO9</t>
  </si>
  <si>
    <t>13842037</t>
  </si>
  <si>
    <t>2026/2/9 10:37:52</t>
  </si>
  <si>
    <t>2026/2/9 11:31:45</t>
  </si>
  <si>
    <t>2026/2/9 10:38:12</t>
  </si>
  <si>
    <t>2026/2/16 11:31:47</t>
  </si>
  <si>
    <t>雁塔区</t>
  </si>
  <si>
    <t>YT0014105830029</t>
  </si>
  <si>
    <t>21012065</t>
  </si>
  <si>
    <t>优先发货,小店,平台补贴,店铺新客,抖音极速版,直播间</t>
  </si>
  <si>
    <t>1@#gjuIeEi+3S12atzXryRHtjFEs42uz3grka10uQYeLwq54hvuyOS2LXspfC+/h2UeqIeJ0UP1aA4=</t>
  </si>
  <si>
    <t>13841976</t>
  </si>
  <si>
    <t>2026/2/9 10:35:12</t>
  </si>
  <si>
    <t>2026/2/9 11:32:56</t>
  </si>
  <si>
    <t>2026/2/9 10:36:11</t>
  </si>
  <si>
    <t>2026/2/16 11:32:59</t>
  </si>
  <si>
    <t>遂宁市</t>
  </si>
  <si>
    <t>船山区</t>
  </si>
  <si>
    <t>YT0014105830010</t>
  </si>
  <si>
    <t>147:秀*</t>
  </si>
  <si>
    <t>21012061</t>
  </si>
  <si>
    <t>优先发货,小店,平台补贴,店铺新客,抖音极速版,直播间,高频购买</t>
  </si>
  <si>
    <t>1@#Gr5a7bZiQrmNEyQlCuPuh2sBVbE5tRvtFufOjF3EBUpFHCV1VgNuquhBbJp62b4QHQc5</t>
  </si>
  <si>
    <t>13841995</t>
  </si>
  <si>
    <t>2026/2/9 10:35:50</t>
  </si>
  <si>
    <t>2026/2/9 11:37:16</t>
  </si>
  <si>
    <t>2026/2/9 10:35:58</t>
  </si>
  <si>
    <t>2026/2/16 11:37:22</t>
  </si>
  <si>
    <t>武陟县</t>
  </si>
  <si>
    <t>YT0014105830003</t>
  </si>
  <si>
    <t>21011720</t>
  </si>
  <si>
    <t>1@#twxE3jX/FFdh0pI3PTnqqoE3kCGFyW0IzMv7X2EYLh+Lpi3EVoPXivvChAs1P6mY9FPil4YuqlQ=</t>
  </si>
  <si>
    <t>13841769</t>
  </si>
  <si>
    <t>2026/2/9 10:20:25</t>
  </si>
  <si>
    <t>2026/2/9 11:31:57</t>
  </si>
  <si>
    <t>2026/2/9 10:20:29</t>
  </si>
  <si>
    <t>2026/2/16 11:32:00</t>
  </si>
  <si>
    <t>乐安县</t>
  </si>
  <si>
    <t>YT0014105829986</t>
  </si>
  <si>
    <t>21011628</t>
  </si>
  <si>
    <t>1@#NAKr/1shFJ6jlLO3fUZLlBKSW5fzVdP8FqjQTfKSp0gflBfp0pBv0YDyKOQ2jBVMferE7w==</t>
  </si>
  <si>
    <t>13841706</t>
  </si>
  <si>
    <t>2026/2/9 10:14:47</t>
  </si>
  <si>
    <t>2026/2/9 11:32:21</t>
  </si>
  <si>
    <t>2026/2/9 10:14:49</t>
  </si>
  <si>
    <t>2026/2/16 11:32:23</t>
  </si>
  <si>
    <t>金堂县</t>
  </si>
  <si>
    <t>YT0014104676372</t>
  </si>
  <si>
    <t>21011502</t>
  </si>
  <si>
    <t>1@#JJfazaOkhK3yar2yTyMSkM/W4pVT2vK1J2p1U2YFYd951MeH8GebbowsXl0niINbA+Z2Mw==</t>
  </si>
  <si>
    <t>13394872</t>
  </si>
  <si>
    <t>2026/2/9 10:09:19</t>
  </si>
  <si>
    <t>2026/2/9 11:31:30</t>
  </si>
  <si>
    <t>2026/2/9 10:09:33</t>
  </si>
  <si>
    <t>2026/2/13 15:00:44</t>
  </si>
  <si>
    <t>YT0014104676363</t>
  </si>
  <si>
    <t>21011440</t>
  </si>
  <si>
    <t>1@#gKuUOgPVqUvlEPsLkyPo0Xre2Y4gtqrHMWqiBETG3fEp1cNqrC5Z70dH/oYKmXoZvG4RWFldIQ==</t>
  </si>
  <si>
    <t>13841577</t>
  </si>
  <si>
    <t>2026/2/9 10:06:35</t>
  </si>
  <si>
    <t>2026/2/9 11:25:12</t>
  </si>
  <si>
    <t>2026/2/9 10:07:03</t>
  </si>
  <si>
    <t>2026/2/16 11:25:14</t>
  </si>
  <si>
    <t>宿豫区</t>
  </si>
  <si>
    <t>YT0014104676341</t>
  </si>
  <si>
    <t>21010956</t>
  </si>
  <si>
    <t>优先发货,小店,平台补贴,店铺老客,抖音极速版,高频购买</t>
  </si>
  <si>
    <t>1@#IAcmq12kejmoxwO+aw5GKMBRnqv4pm5PFQxmMTQTc+Da9vTbZfQ7cIPHvi9JkLifHE+QKgPO6Q==</t>
  </si>
  <si>
    <t>13665180</t>
  </si>
  <si>
    <t>2026/2/9 9:42:11</t>
  </si>
  <si>
    <t>2026/2/9 13:19:57</t>
  </si>
  <si>
    <t>2026/2/9 9:42:18</t>
  </si>
  <si>
    <t>2026/2/16 13:19:59</t>
  </si>
  <si>
    <t>阿坝藏族羌族自治州</t>
  </si>
  <si>
    <t>汶川县</t>
  </si>
  <si>
    <t>JDAZ23704131683</t>
  </si>
  <si>
    <t>147:薛*</t>
  </si>
  <si>
    <t>I568114919164</t>
  </si>
  <si>
    <t>香芋紫;120</t>
  </si>
  <si>
    <t>颜色分类:蝶恋紫;尺码大小:120CM</t>
  </si>
  <si>
    <t>21010749</t>
  </si>
  <si>
    <t>发货后售后,小店,平台补贴,店铺新客,服务优先,极速发货</t>
  </si>
  <si>
    <t>1@#BBDnH/nh4x/lZ4NTCmDJT3IHxfd579If1prgXIzMvuZWlgvEWUlx2ryFhWKUPp1agk1Tcg==</t>
  </si>
  <si>
    <t>13841071</t>
  </si>
  <si>
    <t>cp8无人接听，14点梦函hp返8【彩云 02-23 15:56】</t>
  </si>
  <si>
    <t>2026/2/9 9:28:39</t>
  </si>
  <si>
    <t>2026/2/9 11:32:38</t>
  </si>
  <si>
    <t>2026/2/9 9:29:52</t>
  </si>
  <si>
    <t>2026/2/16 11:32:40</t>
  </si>
  <si>
    <t>全州县</t>
  </si>
  <si>
    <t>YT0014104676301</t>
  </si>
  <si>
    <t>21010723</t>
  </si>
  <si>
    <t>1@#3BUGfN9VRO7mpDP1RG2NrwsUkfgFzdtRdGQT0F2Pci0cbCaNK2AAJ7now3BVXzPqZzN3aoxTwzs=</t>
  </si>
  <si>
    <t>13841068</t>
  </si>
  <si>
    <t>cp8，14点梦函</t>
  </si>
  <si>
    <t>2026/2/9 9:28:23</t>
  </si>
  <si>
    <t>2026/2/9 11:30:26</t>
  </si>
  <si>
    <t>2026/2/9 9:28:30</t>
  </si>
  <si>
    <t>2026/2/16 11:30:28</t>
  </si>
  <si>
    <t>YT0014104676299</t>
  </si>
  <si>
    <t>H712514898600</t>
  </si>
  <si>
    <t>3790121749761360294</t>
  </si>
  <si>
    <t>颜色分类:新雾蓝;尺码大小:160</t>
  </si>
  <si>
    <t>54.301%</t>
  </si>
  <si>
    <t>21010691</t>
  </si>
  <si>
    <t>1@#wmy9hcc4feHGue+VC3sXoOJFz5AWb3h1ve4NEQztrZmzmSh7Z+gih9Q8MxHBq7vish4R</t>
  </si>
  <si>
    <t>13841047</t>
  </si>
  <si>
    <t>2026/2/9 9:26:30</t>
  </si>
  <si>
    <t>2026/2/9 13:11:07</t>
  </si>
  <si>
    <t>2026/2/9 9:26:35</t>
  </si>
  <si>
    <t>2026/2/16 13:11:07</t>
  </si>
  <si>
    <t>YT0014104676286</t>
  </si>
  <si>
    <t>21010480</t>
  </si>
  <si>
    <t>1@#OgZEg8s3Vq9R0bORmvfzQDMsRWdJs+wfBIWz/U/9/VdZhyhgHdaXMR3StEI7OwNI4DCI</t>
  </si>
  <si>
    <t>13840896</t>
  </si>
  <si>
    <t>2026/2/9 9:15:01</t>
  </si>
  <si>
    <t>2026/2/9 11:31:08</t>
  </si>
  <si>
    <t>2026/2/9 9:15:12</t>
  </si>
  <si>
    <t>2026/2/16 11:31:11</t>
  </si>
  <si>
    <t>永康市</t>
  </si>
  <si>
    <t>YT0014104490839</t>
  </si>
  <si>
    <t>147:淼*</t>
  </si>
  <si>
    <t>21010307</t>
  </si>
  <si>
    <t>1@#8Z1ZGfMfh9bjCZR8q3VrI2j2VZuTFPncQMrBeusDooeL9kTXZZRT4SAwj0Wi2lSKyb+y5STjuB0=</t>
  </si>
  <si>
    <t>13840767</t>
  </si>
  <si>
    <t>2026/2/9 9:04:00</t>
  </si>
  <si>
    <t>2026/2/9 11:31:02</t>
  </si>
  <si>
    <t>2026/2/9 9:04:17</t>
  </si>
  <si>
    <t>2026/2/16 11:31:04</t>
  </si>
  <si>
    <t>上城区</t>
  </si>
  <si>
    <t>YT0014104490828</t>
  </si>
  <si>
    <t>21010115</t>
  </si>
  <si>
    <t>优先发货,小店,店铺老客,抖音,极速发货,高频购买</t>
  </si>
  <si>
    <t>1@#zv5xPehUkbJB2LsoQdg+hXyJMJ1vW2V39Two6OZynejY5i2ehEA10BVROlZK251VrPJo2Q==</t>
  </si>
  <si>
    <t>13814122</t>
  </si>
  <si>
    <t>2026/2/9 8:52:01</t>
  </si>
  <si>
    <t>2026/2/9 10:45:26</t>
  </si>
  <si>
    <t>2026/2/9 8:52:03</t>
  </si>
  <si>
    <t>2026/2/16 10:45:28</t>
  </si>
  <si>
    <t>丰台区</t>
  </si>
  <si>
    <t>YT0014102452820</t>
  </si>
  <si>
    <t>H633614898402</t>
  </si>
  <si>
    <t>3758813796244783538</t>
  </si>
  <si>
    <t>新雾蓝;140</t>
  </si>
  <si>
    <t>颜色分类:新雾蓝;尺码大小:140CM</t>
  </si>
  <si>
    <t>贝吉科技</t>
  </si>
  <si>
    <t>50.854%</t>
  </si>
  <si>
    <t>21010060</t>
  </si>
  <si>
    <t>1@#4kVf2U+2o68X8ZB8u9XhDY8IweU/InhJfcLJiREzNjuOYpGS3+yIZoyde3JLyRZrTCEcbw==</t>
  </si>
  <si>
    <t>13840588</t>
  </si>
  <si>
    <t>2026/2/9 8:46:58</t>
  </si>
  <si>
    <t>2026/2/9 11:32:07</t>
  </si>
  <si>
    <t>2026/2/9 8:47:01</t>
  </si>
  <si>
    <t>2026/2/16 11:32:10</t>
  </si>
  <si>
    <t>YT0014104490798</t>
  </si>
  <si>
    <t>21009914</t>
  </si>
  <si>
    <t>1@#GN9H8PMt7ci61WxEcBJkiQYiCnEG6i1LRTefxV2H8tLPwCZawc3ruvckiQpW1BHxldLA</t>
  </si>
  <si>
    <t>13840488</t>
  </si>
  <si>
    <t>2026/2/9 8:37:40</t>
  </si>
  <si>
    <t>2026/2/9 10:40:05</t>
  </si>
  <si>
    <t>2026/2/9 8:37:42</t>
  </si>
  <si>
    <t>2026/2/16 10:40:07</t>
  </si>
  <si>
    <t>淮南市</t>
  </si>
  <si>
    <t>田家庵区</t>
  </si>
  <si>
    <t>YT0014098457485</t>
  </si>
  <si>
    <t>147:郝*</t>
  </si>
  <si>
    <t>21009754</t>
  </si>
  <si>
    <t>小店,店铺老客,抖音,极速发货,消费者催发货,直播间,高频购买</t>
  </si>
  <si>
    <t>1@#Hr5DxGD84rrqu9CDPutPgx/tKcgZtUy0pu2jsXJ1xmrTNrMytqnUq+3TybSHTrrbX0It</t>
  </si>
  <si>
    <t>13840101</t>
  </si>
  <si>
    <t>2026/2/9 8:26:49</t>
  </si>
  <si>
    <t>2026/2/9 11:20:53</t>
  </si>
  <si>
    <t>2026/2/9 8:26:59</t>
  </si>
  <si>
    <t>2026/2/16 11:20:56</t>
  </si>
  <si>
    <t>秀山土家族苗族自治县</t>
  </si>
  <si>
    <t>YT0014104490765</t>
  </si>
  <si>
    <t>21009447</t>
  </si>
  <si>
    <t>1@#Y+u5xnEhdOlZj3k6Tvys0u2ERrm5rpAwxSOYo3ZCP3U/7gQXsQLo8F7acWOxbowH5Fi8v7IrQg==</t>
  </si>
  <si>
    <t>13840142</t>
  </si>
  <si>
    <t>2026/2/9 8:03:57</t>
  </si>
  <si>
    <t>2026/2/9 11:28:50</t>
  </si>
  <si>
    <t>2026/2/9 8:03:58</t>
  </si>
  <si>
    <t>2026/2/16 11:28:54</t>
  </si>
  <si>
    <t>YT0014104490758</t>
  </si>
  <si>
    <t>21009269</t>
  </si>
  <si>
    <t>全款预售,小店,已推送至供应商,平台补贴,店铺新客,直播间</t>
  </si>
  <si>
    <t>1@#FKjlXX44e5Fqup3XyB2cjddTJHjCcb9AzQYluFXshXeBP3ZrWVzzingq7HET3ppyN1Q3</t>
  </si>
  <si>
    <t>13840000</t>
  </si>
  <si>
    <t>2026/2/9 7:47:55</t>
  </si>
  <si>
    <t>2026/2/9 13:53:12</t>
  </si>
  <si>
    <t>2026/2/9 7:47:56</t>
  </si>
  <si>
    <t>2026/2/16 13:53:16</t>
  </si>
  <si>
    <t>扶沟县</t>
  </si>
  <si>
    <t>YT0014145776376</t>
  </si>
  <si>
    <t>21009266</t>
  </si>
  <si>
    <t>优先发货,发货后售后,小店,店铺新客,抖音,极速发货,直播间,高频购买</t>
  </si>
  <si>
    <t>1@#hvoHFqBKaqAW3Y1XNGnRClW/u7Pev354weDptJjGukVc+wySy4tAX2MPhWX5pOAr/c7kLA==</t>
  </si>
  <si>
    <t>13839996</t>
  </si>
  <si>
    <t>2026/2/9 7:47:25</t>
  </si>
  <si>
    <t>2026/2/9 10:54:25</t>
  </si>
  <si>
    <t>2026/2/9 7:47:31</t>
  </si>
  <si>
    <t>2026/2/16 10:54:27</t>
  </si>
  <si>
    <t>雄县</t>
  </si>
  <si>
    <t>YT0014104490730</t>
  </si>
  <si>
    <t>20737007</t>
  </si>
  <si>
    <t>1@#la64O8AYUS+U+WPIfr2y8QrV4hWIMZehBjMzFKfuwsFqBsN266tECGqnJgQGSWXtN9sD</t>
  </si>
  <si>
    <t>13459122</t>
  </si>
  <si>
    <t>原始线上单号:6923880947133349560</t>
  </si>
  <si>
    <t>2026/1/31 10:34:00</t>
  </si>
  <si>
    <t>2026/1/31 14:28:06</t>
  </si>
  <si>
    <t>YT0011226683574</t>
  </si>
  <si>
    <t>147:C8FDED244E01C7CD428DBEC5EBE50A91</t>
  </si>
  <si>
    <t>20483753</t>
  </si>
  <si>
    <t>发货后售后,小店,平台补贴,店铺新客,高频购买</t>
  </si>
  <si>
    <t>1226204462</t>
  </si>
  <si>
    <t>(收) 颜色分类:橄榄绿;尺码大小:160cmI568150018600*1#,换货(20737007)#</t>
  </si>
  <si>
    <t>2026/1/24 23:49:52</t>
  </si>
  <si>
    <t>2026/1/25 14:28:44</t>
  </si>
  <si>
    <t>2026/1/24 23:49:57</t>
  </si>
  <si>
    <t>2026/2/3 16:31:34</t>
  </si>
  <si>
    <t>YT0009153291467</t>
  </si>
  <si>
    <t>JDX048461266597</t>
  </si>
  <si>
    <t>2026/1/28 18:21:44</t>
  </si>
  <si>
    <t>2026-01-31 10:33:55</t>
  </si>
  <si>
    <t>19917518</t>
  </si>
  <si>
    <t>21009158</t>
  </si>
  <si>
    <t>1@#HKcAJBOAIjImjL6ORvjvRYOBqeFpOAwaoSd139NBrfp4d+XypZ+KzWq558Jkbk6QyKy8</t>
  </si>
  <si>
    <t>13839931</t>
  </si>
  <si>
    <t>2026/2/9 7:40:02</t>
  </si>
  <si>
    <t>2026/2/9 10:48:50</t>
  </si>
  <si>
    <t>2026/2/9 7:40:32</t>
  </si>
  <si>
    <t>2026/2/16 10:48:51</t>
  </si>
  <si>
    <t>YT0014102859966</t>
  </si>
  <si>
    <t>147:七*</t>
  </si>
  <si>
    <t>21009091</t>
  </si>
  <si>
    <t>1@#X4MHRn8gsf75PZMfNN1jeJN3FH4z2TdmTi0bKv8cxgzUI6Dr7mi3kBwVDrc0zHYIAleh</t>
  </si>
  <si>
    <t>13791617</t>
  </si>
  <si>
    <t>2026/2/9 7:36:11</t>
  </si>
  <si>
    <t>2026/2/9 10:07:19</t>
  </si>
  <si>
    <t>2026/2/9 7:36:20</t>
  </si>
  <si>
    <t>2026/2/16 10:07:20</t>
  </si>
  <si>
    <t>株洲市</t>
  </si>
  <si>
    <t>渌口区</t>
  </si>
  <si>
    <t>YT0014083213144</t>
  </si>
  <si>
    <t>21009080</t>
  </si>
  <si>
    <t>1@#OKvASyYw3DzDHO9PV9s1J0A8bZWMcrH9f+E2QE8cMvieM7NWli2QEOLdplauQOxJNw8sjg==</t>
  </si>
  <si>
    <t>13839894</t>
  </si>
  <si>
    <t>2026/2/9 7:35:39</t>
  </si>
  <si>
    <t>2026/2/9 14:29:30</t>
  </si>
  <si>
    <t>2026/2/9 7:35:41</t>
  </si>
  <si>
    <t>2026/2/16 14:29:33</t>
  </si>
  <si>
    <t>梁溪区</t>
  </si>
  <si>
    <t>YT0013992086306</t>
  </si>
  <si>
    <t>21008912</t>
  </si>
  <si>
    <t>发货后取消,发货后售后,小店,店铺新客,店铺老客,抖音,服务优先,直播间</t>
  </si>
  <si>
    <t>6924266006203628909,16624257:6924266052870176109,16624257:6924266006203628909</t>
  </si>
  <si>
    <t>1@#PxsyPRXbynkSivZHwrZAbMHuMowgLcqDKAm35cU8k5M2rLL6mZlXOUOqHCSTYw1AwuGC</t>
  </si>
  <si>
    <t>13832796</t>
  </si>
  <si>
    <t>2026/2/8 18:30:16</t>
  </si>
  <si>
    <t>2026/2/9 9:29:07</t>
  </si>
  <si>
    <t>2026/2/8 18:30:21</t>
  </si>
  <si>
    <t>2026/2/16 9:29:10</t>
  </si>
  <si>
    <t>YT0013992760387</t>
  </si>
  <si>
    <t>21008911</t>
  </si>
  <si>
    <t>6950657220149384993,16624257:6950661221344417569,16624257:6950657220149384993</t>
  </si>
  <si>
    <t>1@#9Jvz6kAg7MN34y8HtMKjwgKyCOMmK41N2SxcCHcJXTHz11LPmnlFc+iC8itQKWsYaL79</t>
  </si>
  <si>
    <t>13832950</t>
  </si>
  <si>
    <t>2026/2/8 18:41:19</t>
  </si>
  <si>
    <t>2026/2/9 9:34:45</t>
  </si>
  <si>
    <t>2026/2/8 18:41:36</t>
  </si>
  <si>
    <t>2026/2/16 9:34:47</t>
  </si>
  <si>
    <t>瑞昌市</t>
  </si>
  <si>
    <t>YT0013992760406</t>
  </si>
  <si>
    <t>20507469</t>
  </si>
  <si>
    <t>小店,店铺新客,抖音,服务优先</t>
  </si>
  <si>
    <t>1@#N4YjqCg4WQzC6oN+k5LkrWQvcO5vRBsTIZVK48I40sUD7I9BbJhADPrru6VMK20UnMSC</t>
  </si>
  <si>
    <t>13477001</t>
  </si>
  <si>
    <t>2026/1/25 15:27:26</t>
  </si>
  <si>
    <t>2026/1/25 17:29:43</t>
  </si>
  <si>
    <t>2026/1/25 15:27:35</t>
  </si>
  <si>
    <t>2026/2/1 9:58:32</t>
  </si>
  <si>
    <t>茶陵县</t>
  </si>
  <si>
    <t>YT0009405913839</t>
  </si>
  <si>
    <t>21008873</t>
  </si>
  <si>
    <t>1@#M9oAKamp2kFcnQErfxHLN21L5JQ0THiYbIF9NvIezlwxC4LojvD8Jrss9TckRQ79nVNqk+nyOZE=</t>
  </si>
  <si>
    <t>13839806</t>
  </si>
  <si>
    <t>2026/2/9 7:25:55</t>
  </si>
  <si>
    <t>2026/2/9 8:48:15</t>
  </si>
  <si>
    <t>2026/2/9 7:25:59</t>
  </si>
  <si>
    <t>2026/2/16 8:48:17</t>
  </si>
  <si>
    <t>YT0013992996791</t>
  </si>
  <si>
    <t>147:姜*</t>
  </si>
  <si>
    <t>21008851</t>
  </si>
  <si>
    <t>1@#6XAYsPy3g1VdOJCA9BrbjX+KcBoXOyEkbBbTmZyoBOLIeS9jlY1e7oBKgLcYirWEAhhgOAp6tg==</t>
  </si>
  <si>
    <t>13839798</t>
  </si>
  <si>
    <t>cp8无人接听，13点梦函</t>
  </si>
  <si>
    <t>2026/2/9 7:23:45</t>
  </si>
  <si>
    <t>2026/2/9 9:32:49</t>
  </si>
  <si>
    <t>2026/2/9 7:23:58</t>
  </si>
  <si>
    <t>2026/2/11 11:53:14</t>
  </si>
  <si>
    <t>本溪市</t>
  </si>
  <si>
    <t>明山区</t>
  </si>
  <si>
    <t>YT0013992996788</t>
  </si>
  <si>
    <t>H598714417302</t>
  </si>
  <si>
    <t>颜色分类:黑色;尺码大小:130CM</t>
  </si>
  <si>
    <t>21008732</t>
  </si>
  <si>
    <t>1@#NG80f+dutLdGaMfIhBvnnB+hhT5LdPrnqVJ6cnIeFQVaMXA6ZhPkEgpSi3kFEd3fSulQ</t>
  </si>
  <si>
    <t>13839694</t>
  </si>
  <si>
    <t>2026/2/9 7:11:14</t>
  </si>
  <si>
    <t>2026/2/9 8:59:02</t>
  </si>
  <si>
    <t>2026/2/9 7:11:19</t>
  </si>
  <si>
    <t>2026/2/16 8:59:03</t>
  </si>
  <si>
    <t>老城区</t>
  </si>
  <si>
    <t>YT0013992996777</t>
  </si>
  <si>
    <t>21008731</t>
  </si>
  <si>
    <t>1@#Ylei7mjrjHwri1D2GVHR509XDPeiwjXiWviGc4lJBgmz4rPrntekwk9oKrCb6lUUbD3IuOef4u4=</t>
  </si>
  <si>
    <t>13839692</t>
  </si>
  <si>
    <t>2026/2/9 7:10:20</t>
  </si>
  <si>
    <t>2026/2/9 8:58:35</t>
  </si>
  <si>
    <t>2026/2/9 7:11:02</t>
  </si>
  <si>
    <t>2026/2/16 8:58:37</t>
  </si>
  <si>
    <t>渭南市</t>
  </si>
  <si>
    <t>富平县</t>
  </si>
  <si>
    <t>YT0013992996768</t>
  </si>
  <si>
    <t>21007625</t>
  </si>
  <si>
    <t>1@#/NEin5gtlqjc6L/ovXmMLhQ23uDB0RwKlh9y8vmY0wSxEFinLfWvcqJliqMbXO8JTr9P</t>
  </si>
  <si>
    <t>13838766</t>
  </si>
  <si>
    <t>2026/2/9 1:32:22</t>
  </si>
  <si>
    <t>2026/2/9 10:04:24</t>
  </si>
  <si>
    <t>2026/2/9 1:32:23</t>
  </si>
  <si>
    <t>2026/2/16 10:04:26</t>
  </si>
  <si>
    <t>吴中区</t>
  </si>
  <si>
    <t>YT0013993633688</t>
  </si>
  <si>
    <t>21006237</t>
  </si>
  <si>
    <t>优先发货,小店,平台补贴,店铺新客,抖音极速版,服务优先</t>
  </si>
  <si>
    <t>1@#4jSBYEB1YG7kc25aCs0ax+FtUFZwv1Hhqn5WtaNKE7rgX9i/xr1kwLDCcpHiRha9016J</t>
  </si>
  <si>
    <t>13837611</t>
  </si>
  <si>
    <t>2026/2/8 23:41:02</t>
  </si>
  <si>
    <t>2026/2/9 8:40:24</t>
  </si>
  <si>
    <t>2026/2/8 23:41:14</t>
  </si>
  <si>
    <t>2026/2/16 8:40:26</t>
  </si>
  <si>
    <t>YT0013993133751</t>
  </si>
  <si>
    <t>21006215</t>
  </si>
  <si>
    <t>优先发货,小店,平台补贴,店铺新客,抖音极速版</t>
  </si>
  <si>
    <t>1@#LT1iWz23yraL2ieubKdJXmrMVkdwWPCSuh/AhXnvXtvHX522drdmHmm2eA9LuJy6Nw0S</t>
  </si>
  <si>
    <t>13837595</t>
  </si>
  <si>
    <t>2026/2/8 23:40:00</t>
  </si>
  <si>
    <t>2026/2/9 8:40:17</t>
  </si>
  <si>
    <t>2026/2/8 23:40:04</t>
  </si>
  <si>
    <t>2026/2/12 22:38:22</t>
  </si>
  <si>
    <t>东阿县</t>
  </si>
  <si>
    <t>YT0013993133746</t>
  </si>
  <si>
    <t>21005879</t>
  </si>
  <si>
    <t>小店,店铺新客,抖音极速版,服务优先,高频购买</t>
  </si>
  <si>
    <t>1@#SgEJr3gVlb250jcGidHBG09yI8mUJj7YEmCatY+vS6VPw7ByRPVcnkM7KQGk/VVY8WHx</t>
  </si>
  <si>
    <t>13837357</t>
  </si>
  <si>
    <t>2026/2/8 23:22:42</t>
  </si>
  <si>
    <t>2026/2/9 10:04:23</t>
  </si>
  <si>
    <t>2026/2/8 23:22:44</t>
  </si>
  <si>
    <t>泸州市</t>
  </si>
  <si>
    <t>合江县</t>
  </si>
  <si>
    <t>YT0013993133713</t>
  </si>
  <si>
    <t>20898153</t>
  </si>
  <si>
    <t>1@#PslzurYH6miSXKYPyuYyJyMOmzak5DGWSKCzb0G3QKcBIqI8z1CZFpi3uDElEGTntbji</t>
  </si>
  <si>
    <t>13480643</t>
  </si>
  <si>
    <t>原始线上单号:6923897365612231876</t>
  </si>
  <si>
    <t>2026/2/4 17:26:55</t>
  </si>
  <si>
    <t>2026/2/5 8:27:31</t>
  </si>
  <si>
    <t>莱州市</t>
  </si>
  <si>
    <t>YT0012738194453</t>
  </si>
  <si>
    <t>147:D45665FCC3CC8600A7E0575DF5770A0E</t>
  </si>
  <si>
    <t>20512608</t>
  </si>
  <si>
    <t>发货后售后,小店,平台补贴,店铺新客,抖音,高频购买</t>
  </si>
  <si>
    <t>1226259950</t>
  </si>
  <si>
    <t>(收) 颜色分类:橄榄绿;尺码大小:160cmI568150018600*1#,换货(20898153)#</t>
  </si>
  <si>
    <t>2026/1/25 17:45:11</t>
  </si>
  <si>
    <t>2026/1/26 9:24:52</t>
  </si>
  <si>
    <t>2026/1/25 17:45:12</t>
  </si>
  <si>
    <t>2026/2/7 17:57:37</t>
  </si>
  <si>
    <t>YT0009483184093</t>
  </si>
  <si>
    <t>73594212040216</t>
  </si>
  <si>
    <t>147:綦*</t>
  </si>
  <si>
    <t>2026/1/31 9:45:07</t>
  </si>
  <si>
    <t>2026-02-04 17:26:46</t>
  </si>
  <si>
    <t>20091949</t>
  </si>
  <si>
    <t>21005546</t>
  </si>
  <si>
    <t>优先发货,小店,店铺新客,直播间,高频购买</t>
  </si>
  <si>
    <t>1@#ZlcZn08pD92TKOxlANqF4IsvTNXSsOna6XX72u2xOGVSM4M/YxKx4jOi88go3ibdRWqFkyz1Cro=</t>
  </si>
  <si>
    <t>13837090</t>
  </si>
  <si>
    <t>2026/2/8 23:06:04</t>
  </si>
  <si>
    <t>2026/2/9 9:40:07</t>
  </si>
  <si>
    <t>2026/2/8 23:06:05</t>
  </si>
  <si>
    <t>2026/2/13 13:09:12</t>
  </si>
  <si>
    <t>常熟市</t>
  </si>
  <si>
    <t>YT0013992760552</t>
  </si>
  <si>
    <t>I568114919302</t>
  </si>
  <si>
    <t>香芋紫;130</t>
  </si>
  <si>
    <t>颜色分类:蝶恋紫;尺码大小:130CM</t>
  </si>
  <si>
    <t>21005486</t>
  </si>
  <si>
    <t>1@#5Il20IfAPeYIwsZtdp/MAP1uZ3IQ+b11nbR3xl52AAfbDblYzUeffdj1eBMei17W8n8N</t>
  </si>
  <si>
    <t>13837034</t>
  </si>
  <si>
    <t>2026/2/8 23:02:42</t>
  </si>
  <si>
    <t>2026/2/9 9:14:37</t>
  </si>
  <si>
    <t>2026/2/8 23:03:08</t>
  </si>
  <si>
    <t>2026/2/16 9:14:39</t>
  </si>
  <si>
    <t>涪陵区</t>
  </si>
  <si>
    <t>YT0013992760534</t>
  </si>
  <si>
    <t>21005210</t>
  </si>
  <si>
    <t>1@#55LBrcgxhyTEnEbPABWwiEb/xIIFKkiSjYroGjyzb05YT78hrF5B5avSOGLFtEb3+R23</t>
  </si>
  <si>
    <t>13794865</t>
  </si>
  <si>
    <t>cp8无人接听，10点梦函</t>
  </si>
  <si>
    <t>2026/2/8 22:52:01</t>
  </si>
  <si>
    <t>2026/2/9 8:47:53</t>
  </si>
  <si>
    <t>2026/2/8 22:52:11</t>
  </si>
  <si>
    <t>2026/2/16 8:47:55</t>
  </si>
  <si>
    <t>YT0013992760491</t>
  </si>
  <si>
    <t>20559003</t>
  </si>
  <si>
    <t>1@#lqa8YyrkClDpLkiZ8lcoOGPWMM726a384z/2KmebnC1LbTE19t7rNSrqqfpo1YAJzSGy</t>
  </si>
  <si>
    <t>13513885</t>
  </si>
  <si>
    <t>2026/1/26 19:21:32</t>
  </si>
  <si>
    <t>2026/1/27 9:02:48</t>
  </si>
  <si>
    <t>2026/1/26 19:21:37</t>
  </si>
  <si>
    <t>2026/2/3 9:02:50</t>
  </si>
  <si>
    <t>南开区</t>
  </si>
  <si>
    <t>YT0009815969767</t>
  </si>
  <si>
    <t>21004843</t>
  </si>
  <si>
    <t>1@#fov3Ja9+TA2TzEyJJK161xuU2mY+GFXHCRn49x/S1mnS5/wvtoC5lsEN+kr9sKyDoJKzioxa+Q==</t>
  </si>
  <si>
    <t>13836561</t>
  </si>
  <si>
    <t>2026/2/8 22:37:00</t>
  </si>
  <si>
    <t>2026/2/9 8:39:27</t>
  </si>
  <si>
    <t>2026/2/8 22:37:01</t>
  </si>
  <si>
    <t>2026/2/16 8:39:31</t>
  </si>
  <si>
    <t>海州区</t>
  </si>
  <si>
    <t>YT0013992760433</t>
  </si>
  <si>
    <t>21004809</t>
  </si>
  <si>
    <t>小店,平台补贴,店铺新客</t>
  </si>
  <si>
    <t>1@#GvltY++Ruep1x1Rm/lhyjPDF0+w8HEQHRiMdW1s/9bJgJUyeFtsZbbyw0eyX+/tyU7Lh6vusFD4=</t>
  </si>
  <si>
    <t>13836538</t>
  </si>
  <si>
    <t>2026/2/8 22:34:50</t>
  </si>
  <si>
    <t>2026/2/9 8:47:46</t>
  </si>
  <si>
    <t>2026/2/8 22:35:03</t>
  </si>
  <si>
    <t>2026/2/16 8:47:50</t>
  </si>
  <si>
    <t>新干县</t>
  </si>
  <si>
    <t>YT0013992760422</t>
  </si>
  <si>
    <t>21004705</t>
  </si>
  <si>
    <t>1@#eTOayOp9RFpSX/u7Iqq+2tjrcoJh9vKsid9xO9mBWBnZ3pfdcXUZNLuAMWLVNBUb6dvQjWDX2lM=</t>
  </si>
  <si>
    <t>13836454</t>
  </si>
  <si>
    <t>2026/2/8 22:28:37</t>
  </si>
  <si>
    <t>2026/2/9 8:50:40</t>
  </si>
  <si>
    <t>2026/2/8 22:28:43</t>
  </si>
  <si>
    <t>2026/2/16 8:50:42</t>
  </si>
  <si>
    <t>蓝山县</t>
  </si>
  <si>
    <t>YT0013992362448</t>
  </si>
  <si>
    <t>21004568</t>
  </si>
  <si>
    <t>优先发货,小店,平台补贴,店铺新客,抖音极速版,服务优先,直播间,高频购买</t>
  </si>
  <si>
    <t>1@#jzReWBeIopl2jpZj+7oEkkTxjSBOTZ1vQcxtnVWG35DmxVgRc0H3N4CmC10iELqSXKqtBA==</t>
  </si>
  <si>
    <t>13836366</t>
  </si>
  <si>
    <t>2026/2/8 22:23:18</t>
  </si>
  <si>
    <t>2026/2/9 8:50:25</t>
  </si>
  <si>
    <t>2026/2/8 22:23:19</t>
  </si>
  <si>
    <t>2026/2/16 8:50:27</t>
  </si>
  <si>
    <t>YT0013992362424</t>
  </si>
  <si>
    <t>147:可*</t>
  </si>
  <si>
    <t>21004489</t>
  </si>
  <si>
    <t>1@#5lw7do3jGZTR8othZHllZQYPuuXZtbEksli2Q9m9PkABKAtFYx0xLF3oOQz/rI4ew6aI/A==</t>
  </si>
  <si>
    <t>13836316</t>
  </si>
  <si>
    <t>2026/2/8 22:20:51</t>
  </si>
  <si>
    <t>2026/2/9 8:45:08</t>
  </si>
  <si>
    <t>2026/2/8 22:20:52</t>
  </si>
  <si>
    <t>2026/2/16 8:45:10</t>
  </si>
  <si>
    <t>YT0013992362415</t>
  </si>
  <si>
    <t>21004488</t>
  </si>
  <si>
    <t>1@#jMoZGe2E9q3tUWCtAOuleJaxp1ovSITxeikRgmNCkYCg/I0kdnsMkOBjdjpKk2yCipvgwQ==</t>
  </si>
  <si>
    <t>13836315</t>
  </si>
  <si>
    <t>2026/2/8 22:20:49</t>
  </si>
  <si>
    <t>2026/2/9 8:59:56</t>
  </si>
  <si>
    <t>2026/2/16 8:59:57</t>
  </si>
  <si>
    <t>武侯区</t>
  </si>
  <si>
    <t>YT0013992362408</t>
  </si>
  <si>
    <t>21004431</t>
  </si>
  <si>
    <t>小店,平台补贴,店铺老客,抖音,服务优先</t>
  </si>
  <si>
    <t>1@#4xXJAeSXOE+ZMWvouBYnZMnuatd86cly4rte3h1LN9zyBxXgNagbweywAFH0Aqg9RHViC8fEbQY=</t>
  </si>
  <si>
    <t>13819584</t>
  </si>
  <si>
    <t>2026/2/8 22:17:21</t>
  </si>
  <si>
    <t>2026/2/9 9:01:28</t>
  </si>
  <si>
    <t>2026/2/8 22:17:29</t>
  </si>
  <si>
    <t>2026/2/16 9:01:32</t>
  </si>
  <si>
    <t>武隆区</t>
  </si>
  <si>
    <t>YT0013992362392</t>
  </si>
  <si>
    <t>21004311</t>
  </si>
  <si>
    <t>1@#LN04kJCUIAXdan8Wmmmk+Bvw27BNRRdW7DLmGoKxd0dcLcwKHSgNymhQrp98BDtO+p8A</t>
  </si>
  <si>
    <t>13836178</t>
  </si>
  <si>
    <t>2026/2/8 22:11:32</t>
  </si>
  <si>
    <t>2026/2/9 10:04:27</t>
  </si>
  <si>
    <t>2026/2/8 22:11:44</t>
  </si>
  <si>
    <t>2026/2/12 22:27:02</t>
  </si>
  <si>
    <t>YT0013992362389</t>
  </si>
  <si>
    <t>21004100</t>
  </si>
  <si>
    <t>1@#Ag6pMsJUvfGSPCUVoVu128Sv9K8nmE2Zu2cM5do2onSJiuz8IsMHUffr+laZEz6Gq3Kp</t>
  </si>
  <si>
    <t>13836013</t>
  </si>
  <si>
    <t>2026/2/8 22:03:08</t>
  </si>
  <si>
    <t>2026/2/9 9:19:11</t>
  </si>
  <si>
    <t>2026/2/8 22:03:21</t>
  </si>
  <si>
    <t>2026/2/16 9:19:13</t>
  </si>
  <si>
    <t>衢州市</t>
  </si>
  <si>
    <t>龙游县</t>
  </si>
  <si>
    <t>YT0013992362369</t>
  </si>
  <si>
    <t>21003919</t>
  </si>
  <si>
    <t>1@#KyzNFnL3MFQIcWDwKgFIT0CTEOUcSgHXPYoaw0CgdIr/PVKwH8gxcUPZw7VwoTaUP9xM</t>
  </si>
  <si>
    <t>13835871</t>
  </si>
  <si>
    <t>2026/2/8 21:56:36</t>
  </si>
  <si>
    <t>2026/2/9 8:59:45</t>
  </si>
  <si>
    <t>2026/2/8 21:57:22</t>
  </si>
  <si>
    <t>2026/2/16 8:59:46</t>
  </si>
  <si>
    <t>崇川区</t>
  </si>
  <si>
    <t>YT0013992362352</t>
  </si>
  <si>
    <t>21003727</t>
  </si>
  <si>
    <t>1@#nUFxeQT7RFyLHagzCicN5jWqGd6rh8RFWBj2jGt+L1FB7ptpc+cQJFioSQVRhYltzHQv</t>
  </si>
  <si>
    <t>13759889</t>
  </si>
  <si>
    <t>cp8，红云2.24 hp返8【雪風 02-24 17:55】</t>
  </si>
  <si>
    <t>2026/2/8 21:49:30</t>
  </si>
  <si>
    <t>2026/2/9 8:45:01</t>
  </si>
  <si>
    <t>2026/2/8 21:49:45</t>
  </si>
  <si>
    <t>2026/2/12 14:38:31</t>
  </si>
  <si>
    <t>YT0013992071188</t>
  </si>
  <si>
    <t>147:杜*</t>
  </si>
  <si>
    <t>21003566</t>
  </si>
  <si>
    <t>1@#Ic5LXzseDlECTZDcG0JR0p+IER41rAPysoPe+fRjC7AVGeUfC+IfNIp9nfzaNhwzMX9h</t>
  </si>
  <si>
    <t>13835590</t>
  </si>
  <si>
    <t>2026/2/8 21:40:39</t>
  </si>
  <si>
    <t>2026/2/9 9:19:02</t>
  </si>
  <si>
    <t>2026/2/8 21:42:42</t>
  </si>
  <si>
    <t>2026/2/16 9:19:03</t>
  </si>
  <si>
    <t>江油市</t>
  </si>
  <si>
    <t>YT0013992071151</t>
  </si>
  <si>
    <t>21003130</t>
  </si>
  <si>
    <t>1@#H/PRkl4OhDTJxelS9sq7s31WUa7DPogn586KsZnyixY4dvHzrPqKHar6mU7oWAm/3xrZ</t>
  </si>
  <si>
    <t>13835312</t>
  </si>
  <si>
    <t>2026/2/8 21:22:20</t>
  </si>
  <si>
    <t>2026/2/9 8:59:42</t>
  </si>
  <si>
    <t>2026/2/8 21:23:14</t>
  </si>
  <si>
    <t>2026/2/16 8:59:44</t>
  </si>
  <si>
    <t>宛城区</t>
  </si>
  <si>
    <t>YT0013992071133</t>
  </si>
  <si>
    <t>21002852</t>
  </si>
  <si>
    <t>1@#kMQicyOazox+Mn9T0rxHk7xTyTVKTDicp77yL93MwDhm9P6Z/f4pn7WdijKnNgeAf70uZWksQvU=</t>
  </si>
  <si>
    <t>13835124</t>
  </si>
  <si>
    <t>2026/2/8 21:10:33</t>
  </si>
  <si>
    <t>2026/2/9 9:18:40</t>
  </si>
  <si>
    <t>2026/2/8 21:10:36</t>
  </si>
  <si>
    <t>2026/2/16 9:18:42</t>
  </si>
  <si>
    <t>泰兴市</t>
  </si>
  <si>
    <t>YT0013992071113</t>
  </si>
  <si>
    <t>147:季*</t>
  </si>
  <si>
    <t>21002799</t>
  </si>
  <si>
    <t>小店,平台补贴,店铺新客,服务优先</t>
  </si>
  <si>
    <t>1@#7B8PCtwJRiGUFb+ZNJOMrQuM4HQVDNl2W7ZlqR1xtxMJ6lNyeCT7WhvttsPdUyeTqj2ehbqCcKo=</t>
  </si>
  <si>
    <t>13835082</t>
  </si>
  <si>
    <t>2026/2/8 21:07:44</t>
  </si>
  <si>
    <t>2026/2/9 9:18:36</t>
  </si>
  <si>
    <t>2026/2/8 21:07:53</t>
  </si>
  <si>
    <t>2026/2/16 9:18:38</t>
  </si>
  <si>
    <t>临泉县</t>
  </si>
  <si>
    <t>YT0013992071106</t>
  </si>
  <si>
    <t>21002721</t>
  </si>
  <si>
    <t>1@#y/ZWYApo7/azGBpoyfZP8SfuEfYKGKiYunDOK0GybJ91l1rbjV7GwYbb3kKdaQ8bM1g6Cg==</t>
  </si>
  <si>
    <t>13835028</t>
  </si>
  <si>
    <t>2026/2/8 21:04:34</t>
  </si>
  <si>
    <t>2026/2/9 10:12:37</t>
  </si>
  <si>
    <t>2026/2/8 21:04:43</t>
  </si>
  <si>
    <t>2026/2/16 10:12:39</t>
  </si>
  <si>
    <t>南部县</t>
  </si>
  <si>
    <t>YT0013992071065</t>
  </si>
  <si>
    <t>21002610</t>
  </si>
  <si>
    <t>1@#9tz/N876rJVNCJ9b3fc3EZGyXxgZkLs4jY+2YT9bhJVI4z9woMSF6FT1zhW5w//aRPHr</t>
  </si>
  <si>
    <t>13834946</t>
  </si>
  <si>
    <t>2026/2/8 21:00:30</t>
  </si>
  <si>
    <t>2026/2/9 8:44:11</t>
  </si>
  <si>
    <t>2026/2/8 21:00:32</t>
  </si>
  <si>
    <t>2026/2/16 8:44:13</t>
  </si>
  <si>
    <t>YT0013992849961</t>
  </si>
  <si>
    <t>21002543</t>
  </si>
  <si>
    <t>小店,平台补贴,店铺老客,抖音极速版,直播间</t>
  </si>
  <si>
    <t>1@#ob1YQ1ufr3zTo0BcWn8QmT6oA8BuouEy7kdP8pZsuKWD8PDDvpcNfKUuu8H4MNjegC9O+bjDt30=</t>
  </si>
  <si>
    <t>13696266</t>
  </si>
  <si>
    <t>2026/2/8 20:57:22</t>
  </si>
  <si>
    <t>2026/2/9 10:15:11</t>
  </si>
  <si>
    <t>2026/2/8 20:57:31</t>
  </si>
  <si>
    <t>2026/2/16 10:15:14</t>
  </si>
  <si>
    <t>YT0013992849949</t>
  </si>
  <si>
    <t>21002109</t>
  </si>
  <si>
    <t>1@#lLgvUWM+EsTIHhVbM79W9RwuXjbee9QNHqQz+oEUzyMOYmtKeHuyvCF7qbST29aqb4rL</t>
  </si>
  <si>
    <t>13834581</t>
  </si>
  <si>
    <t>2026/2/8 20:38:41</t>
  </si>
  <si>
    <t>2026/2/9 8:49:55</t>
  </si>
  <si>
    <t>2026/2/8 20:38:42</t>
  </si>
  <si>
    <t>2026/2/16 8:49:59</t>
  </si>
  <si>
    <t>诸城市</t>
  </si>
  <si>
    <t>YT0013992849925</t>
  </si>
  <si>
    <t>147:魏*</t>
  </si>
  <si>
    <t>21001944</t>
  </si>
  <si>
    <t>优先发货,小店,平台补贴,店铺新客,抖音,高频购买</t>
  </si>
  <si>
    <t>1@#i4B4cK4BfcJ0rCBtcay6mq2zPUAEH68zDaBVUGW5aDSH9Z7MNF2eKUTrUAFOuYzZ8Kg3CQ==</t>
  </si>
  <si>
    <t>13834463</t>
  </si>
  <si>
    <t>2026/2/8 20:31:26</t>
  </si>
  <si>
    <t>2026/2/9 10:14:29</t>
  </si>
  <si>
    <t>2026/2/8 20:31:27</t>
  </si>
  <si>
    <t>2026/2/16 10:14:33</t>
  </si>
  <si>
    <t>通化市</t>
  </si>
  <si>
    <t>集安市</t>
  </si>
  <si>
    <t>YT0013992849909</t>
  </si>
  <si>
    <t>21001689</t>
  </si>
  <si>
    <t>1@#yNqgnPJj/+z/e2Gj3H/TA8C0eZZ2q0PDHN9D5Ubs4DHMVBb12C7Bg67fhrT/uFE/TECUdA==</t>
  </si>
  <si>
    <t>13834268</t>
  </si>
  <si>
    <t>hp8 【叙源 02-24 15:13】hp返8【彩云 02-24 23:07】</t>
  </si>
  <si>
    <t>2026/2/8 20:19:40</t>
  </si>
  <si>
    <t>2026/2/9 9:18:23</t>
  </si>
  <si>
    <t>2026/2/8 20:19:41</t>
  </si>
  <si>
    <t>2026/2/16 9:18:26</t>
  </si>
  <si>
    <t>德安县</t>
  </si>
  <si>
    <t>YT0013992849895</t>
  </si>
  <si>
    <t>21001682</t>
  </si>
  <si>
    <t>1@#HX0pFWQXlRbmF5r3kD5AO+5w5PO38vX8Od5AOUtUMFen+ZR3gYoA3ebuXHjr+ag4Tw6M</t>
  </si>
  <si>
    <t>13834249</t>
  </si>
  <si>
    <t>2026/2/8 20:19:03</t>
  </si>
  <si>
    <t>2026/2/9 8:49:41</t>
  </si>
  <si>
    <t>2026/2/8 20:19:26</t>
  </si>
  <si>
    <t>2026/2/16 8:49:43</t>
  </si>
  <si>
    <t>望江县</t>
  </si>
  <si>
    <t>YT0013992849882</t>
  </si>
  <si>
    <t>21001438</t>
  </si>
  <si>
    <t>1@#cT1+hpOnE//W4/I+xAgYFA6iLFbLuKr2h89C7zAiygDiP488Cd7dGU94cWDZ65EGKx+1</t>
  </si>
  <si>
    <t>13834063</t>
  </si>
  <si>
    <t>cp8无人接听，红云2.24，2.25</t>
  </si>
  <si>
    <t>2026/2/8 20:07:19</t>
  </si>
  <si>
    <t>2026/2/9 8:49:25</t>
  </si>
  <si>
    <t>2026/2/8 20:07:23</t>
  </si>
  <si>
    <t>2026/2/16 8:49:27</t>
  </si>
  <si>
    <t>播州区</t>
  </si>
  <si>
    <t>YT0013993804619</t>
  </si>
  <si>
    <t>147:代*</t>
  </si>
  <si>
    <t>21001366</t>
  </si>
  <si>
    <t>发货后验货,小店,平台补贴,店铺新客,抖音,服务优先,直播间,高频购买</t>
  </si>
  <si>
    <t>1@#GqvlMCnZd0GEZUP4CKyanNMcxiL4yLxcf4k6hZVjnASfNl3eeX35NZF7hOp9DwX6C0JW8A==</t>
  </si>
  <si>
    <t>13834015</t>
  </si>
  <si>
    <t>2026/2/8 20:02:29</t>
  </si>
  <si>
    <t>2026/2/9 9:18:12</t>
  </si>
  <si>
    <t>2026/2/8 20:03:00</t>
  </si>
  <si>
    <t>2026/2/16 9:18:13</t>
  </si>
  <si>
    <t>石门县</t>
  </si>
  <si>
    <t>YT0013993804592</t>
  </si>
  <si>
    <t>147:易*</t>
  </si>
  <si>
    <t>21000985</t>
  </si>
  <si>
    <t>1@#ZiIYs54yz5KEpIvlWujhv3ciNKsLEvz6NMnbhHKl18T4amsxK3HmPMaOqb774hSJU9OepwcYFkc=</t>
  </si>
  <si>
    <t>13833756</t>
  </si>
  <si>
    <t>2026/2/8 19:43:33</t>
  </si>
  <si>
    <t>2026/2/9 8:24:31</t>
  </si>
  <si>
    <t>2026/2/8 19:43:44</t>
  </si>
  <si>
    <t>2026/2/16 8:24:34</t>
  </si>
  <si>
    <t>YT0013993804589</t>
  </si>
  <si>
    <t>21000895</t>
  </si>
  <si>
    <t>1@#RScT0qfXqvUpvUTj0FDI3TSFc6SbUDYQov7xsmhpvEK2tVU0K/tVgoVJt9ky+DDIm39f</t>
  </si>
  <si>
    <t>13833687</t>
  </si>
  <si>
    <t>2026/2/8 19:39:42</t>
  </si>
  <si>
    <t>2026/2/9 8:59:26</t>
  </si>
  <si>
    <t>2026/2/8 19:39:49</t>
  </si>
  <si>
    <t>2026/2/16 8:59:27</t>
  </si>
  <si>
    <t>YT0013993804578</t>
  </si>
  <si>
    <t>21000781</t>
  </si>
  <si>
    <t>1@#n2gpIS3t1DleluubeKa8V59XXC1LycUutx7Fpya/28bzAAjdYvZNYbmLlnFYxHXWmGBD</t>
  </si>
  <si>
    <t>13833610</t>
  </si>
  <si>
    <t>2026/2/8 19:32:30</t>
  </si>
  <si>
    <t>2026/2/9 8:42:34</t>
  </si>
  <si>
    <t>2026/2/8 19:32:32</t>
  </si>
  <si>
    <t>2026/2/16 8:42:36</t>
  </si>
  <si>
    <t>YT0013993804552</t>
  </si>
  <si>
    <t>1226242067</t>
  </si>
  <si>
    <t>JDX048551698586</t>
  </si>
  <si>
    <t>2026/1/30 12:27:57</t>
  </si>
  <si>
    <t>2026/1/31 10:50:18</t>
  </si>
  <si>
    <t>2026-01-31 10:50:13</t>
  </si>
  <si>
    <t>19918111</t>
  </si>
  <si>
    <t>20588083</t>
  </si>
  <si>
    <t>全款预售,发货后售后,小店,店铺新客,抖音,服务优先,直播间,高频购买</t>
  </si>
  <si>
    <t>1226228235</t>
  </si>
  <si>
    <t>1@#zoDBQtE4sHDBeuRCbCL1nPPAu/6CcMiaRepOBqdYxe68CISJ2imv6p5SOQUzAvx4WdoO</t>
  </si>
  <si>
    <t>13535464</t>
  </si>
  <si>
    <t>2026/1/27 12:36:22</t>
  </si>
  <si>
    <t>2026/1/27 15:52:02</t>
  </si>
  <si>
    <t>2026/1/27 12:36:48</t>
  </si>
  <si>
    <t>2026/2/3 15:52:05</t>
  </si>
  <si>
    <t>义乌市</t>
  </si>
  <si>
    <t>YT0009998902728</t>
  </si>
  <si>
    <t>73593962079668</t>
  </si>
  <si>
    <t>2026/1/29 19:15:39</t>
  </si>
  <si>
    <t>2026/2/1 14:47:56</t>
  </si>
  <si>
    <t>2026-02-01 14:47:48</t>
  </si>
  <si>
    <t>19977934</t>
  </si>
  <si>
    <t>7天无理由退货</t>
  </si>
  <si>
    <t>21000668</t>
  </si>
  <si>
    <t>优先发货,发货后售后,小店,平台补贴,店铺新客,高频购买</t>
  </si>
  <si>
    <t>1@#7iuB4ZdbLGdx8OGqFIiz+xjyPt/VBkoY1142Yy8GYR8YpnyX/gqcDw3UN9XXauE6b5Jd</t>
  </si>
  <si>
    <t>13833515</t>
  </si>
  <si>
    <t>cp8无人接听，红云2.24   hp8  灿【玉灿 02-24 15:34】,(收) 颜色分类:蝶恋紫;尺码大小:140cmI568114919402*1#</t>
  </si>
  <si>
    <t>2026/2/8 19:26:58</t>
  </si>
  <si>
    <t>2026/2/9 9:43:32</t>
  </si>
  <si>
    <t>2026/2/8 19:27:02</t>
  </si>
  <si>
    <t>2026/2/16 9:43:33</t>
  </si>
  <si>
    <t>蔡甸区</t>
  </si>
  <si>
    <t>YT0013993804523</t>
  </si>
  <si>
    <t>147:楚*</t>
  </si>
  <si>
    <t>I568114919402</t>
  </si>
  <si>
    <t>香芋紫;140</t>
  </si>
  <si>
    <t>颜色分类:蝶恋紫;尺码大小:140CM</t>
  </si>
  <si>
    <t>21000638</t>
  </si>
  <si>
    <t>1@#kzVo4FYv6v1eNBt2m/Pf4jSg2xI/G8PzG8PrNRswThPHRedxxVUHkgTl4E6n/RaVIfeDSA==</t>
  </si>
  <si>
    <t>13833495</t>
  </si>
  <si>
    <t>cp8中途挂断 ，红云2.24</t>
  </si>
  <si>
    <t>2026/2/8 19:25:31</t>
  </si>
  <si>
    <t>2026/2/9 8:41:26</t>
  </si>
  <si>
    <t>2026/2/8 19:25:32</t>
  </si>
  <si>
    <t>2026/2/16 8:41:29</t>
  </si>
  <si>
    <t>YT0013993804514</t>
  </si>
  <si>
    <t>21000631</t>
  </si>
  <si>
    <t>1@#KE0o0JPYyFWZbF1dlMtRtk1dvzHNNnwB1Wd/c4zyZaj1SlSbnUCpBBUUF3RlgO+/30AHIRcE+R8=</t>
  </si>
  <si>
    <t>13833488</t>
  </si>
  <si>
    <t>cp8无人接听，红云2.24，,cp8，红云2.25</t>
  </si>
  <si>
    <t>2026/2/8 19:24:53</t>
  </si>
  <si>
    <t>2026/2/9 8:41:20</t>
  </si>
  <si>
    <t>2026/2/8 19:24:59</t>
  </si>
  <si>
    <t>2026/2/16 8:41:23</t>
  </si>
  <si>
    <t>YT0013993804507</t>
  </si>
  <si>
    <t>147:冰*</t>
  </si>
  <si>
    <t>21000602</t>
  </si>
  <si>
    <t>1@#wzPhp8/RXyLSux9JZsB1QL5CbYFQQ4Ke99Lwco2m+iEEucR/VtuIBP9EATPWjVjPAgZC</t>
  </si>
  <si>
    <t>13773370</t>
  </si>
  <si>
    <t>cp8无人接听，红云2.24,2.25</t>
  </si>
  <si>
    <t>2026/2/8 19:22:42</t>
  </si>
  <si>
    <t>2026/2/9 9:29:22</t>
  </si>
  <si>
    <t>2026/2/8 19:23:14</t>
  </si>
  <si>
    <t>2026/2/16 9:29:24</t>
  </si>
  <si>
    <t>YT0013993804491</t>
  </si>
  <si>
    <t>21000465</t>
  </si>
  <si>
    <t>1@#oAdHotFdRgTg/r/RLxhSCe3kFmcldH03LnxmJPs3Mqiqw/vFf5w+watU7F3sz9wc3NvCIzegnQo=</t>
  </si>
  <si>
    <t>13833370</t>
  </si>
  <si>
    <t>2026/2/8 19:15:01</t>
  </si>
  <si>
    <t>2026/2/9 8:59:16</t>
  </si>
  <si>
    <t>2026/2/8 19:15:14</t>
  </si>
  <si>
    <t>2026/2/11 21:00:42</t>
  </si>
  <si>
    <t>黄州区</t>
  </si>
  <si>
    <t>YT0013993804477</t>
  </si>
  <si>
    <t>21000433</t>
  </si>
  <si>
    <t>1@#MM+/WIL80FxW0GyaR/zrg2aksBW1rAqQy7VcPO3xESkdc7fkHL1hkt481JLd0lvD62bQdpfkndM=</t>
  </si>
  <si>
    <t>13833343</t>
  </si>
  <si>
    <t>2026/2/8 19:13:18</t>
  </si>
  <si>
    <t>2026/2/9 8:59:07</t>
  </si>
  <si>
    <t>2026/2/8 19:13:25</t>
  </si>
  <si>
    <t>2026/2/16 8:59:09</t>
  </si>
  <si>
    <t>乐山市</t>
  </si>
  <si>
    <t>金口河区</t>
  </si>
  <si>
    <t>YT0013993804451</t>
  </si>
  <si>
    <t>21000432</t>
  </si>
  <si>
    <t>优先发货,小店,店铺新客,抖音,服务优先,直播间,高频购买</t>
  </si>
  <si>
    <t>1@#doDRofg3K+B4YxrLXK0K84dYs/wpxXTax25Vg4y+MYxGiv52C9n/gf/v9KR0m88hHmbz</t>
  </si>
  <si>
    <t>13833344</t>
  </si>
  <si>
    <t>2026/2/9 8:59:11</t>
  </si>
  <si>
    <t>2026/2/8 19:13:30</t>
  </si>
  <si>
    <t>2026/2/12 11:58:29</t>
  </si>
  <si>
    <t>长兴县</t>
  </si>
  <si>
    <t>YT0013993804468</t>
  </si>
  <si>
    <t>21000272</t>
  </si>
  <si>
    <t>1@#tbvx3U7ZMU/2GmF54S5kA6aYgJ+Hcu7729jmk6yyVroxv9yTuy1QS3CXiXyngtLmStG2</t>
  </si>
  <si>
    <t>13833222</t>
  </si>
  <si>
    <t>cp8无人接听，红云2.24，25</t>
  </si>
  <si>
    <t>2026/2/8 19:04:12</t>
  </si>
  <si>
    <t>2026/2/9 9:01:53</t>
  </si>
  <si>
    <t>2026/2/8 19:04:17</t>
  </si>
  <si>
    <t>2026/2/16 9:01:56</t>
  </si>
  <si>
    <t>攸县</t>
  </si>
  <si>
    <t>YT0013993920672</t>
  </si>
  <si>
    <t>21000066</t>
  </si>
  <si>
    <t>1@#t+R1QqTEili0UaToUyfyXqSO8ALOEMLiq28KFDIrQUjaDB/IAnDf+YFFVrP6yYGH+Arj</t>
  </si>
  <si>
    <t>13833053</t>
  </si>
  <si>
    <t>2026/2/8 18:50:40</t>
  </si>
  <si>
    <t>2026/2/9 10:01:54</t>
  </si>
  <si>
    <t>2026/2/8 18:50:50</t>
  </si>
  <si>
    <t>2026/2/16 10:01:57</t>
  </si>
  <si>
    <t>YT0013993920641</t>
  </si>
  <si>
    <t>21000008</t>
  </si>
  <si>
    <t>1@#yiulXaKLdB7hFN8dU2Q23ESEDXSc/PolbAywu7OKcDSisTUahYRoTnDGOh5VE4a6NeR/sbeFnZY=</t>
  </si>
  <si>
    <t>13833014</t>
  </si>
  <si>
    <t>2026/2/8 18:46:41</t>
  </si>
  <si>
    <t>2026/2/9 9:00:26</t>
  </si>
  <si>
    <t>2026/2/8 18:46:50</t>
  </si>
  <si>
    <t>2026/2/16 9:00:27</t>
  </si>
  <si>
    <t>YT0013993920627</t>
  </si>
  <si>
    <t>21000000</t>
  </si>
  <si>
    <t>1@#z4kiIusXf/egfpSzuP3uG/SwM+6c/EWUOPxmPSPfqKhkVtRtO+UpcqG6jfifCoULXuDH</t>
  </si>
  <si>
    <t>13833009</t>
  </si>
  <si>
    <t>cp8不评，红云2.24hp返8【彩云 02-24 16:46】</t>
  </si>
  <si>
    <t>2026/2/8 18:46:11</t>
  </si>
  <si>
    <t>2026/2/9 9:00:18</t>
  </si>
  <si>
    <t>2026/2/8 18:46:12</t>
  </si>
  <si>
    <t>2026/2/12 18:43:10</t>
  </si>
  <si>
    <t>兰州市</t>
  </si>
  <si>
    <t>城关区</t>
  </si>
  <si>
    <t>YT0013993920618</t>
  </si>
  <si>
    <t>20999830</t>
  </si>
  <si>
    <t>小店,店铺老客,抖音极速版,直播间,高频购买</t>
  </si>
  <si>
    <t>1@#xgOeH6vhNr2Io2eI/NsOgZMYae2mNmCKwxTGbj1/petQMamBqNH7swe5Y/snGM6UMYHZ+g==</t>
  </si>
  <si>
    <t>13832820</t>
  </si>
  <si>
    <t>2026/2/8 18:37:25</t>
  </si>
  <si>
    <t>2026/2/9 10:01:26</t>
  </si>
  <si>
    <t>2026/2/8 18:37:37</t>
  </si>
  <si>
    <t>2026/2/16 10:01:28</t>
  </si>
  <si>
    <t>自贡市</t>
  </si>
  <si>
    <t>富顺县</t>
  </si>
  <si>
    <t>YT0013993455682</t>
  </si>
  <si>
    <t>147:符*</t>
  </si>
  <si>
    <t>20999505</t>
  </si>
  <si>
    <t>1@#R5+orrVkr6s3Py2pHvPrOwaYIhYN3dlOk5Uo0TWrh13J6uDUNqBYPtcT0s13zFOXIZfMSA==</t>
  </si>
  <si>
    <t>13832650</t>
  </si>
  <si>
    <t>2026/2/8 18:17:20</t>
  </si>
  <si>
    <t>2026/2/9 9:30:21</t>
  </si>
  <si>
    <t>2026/2/8 18:17:35</t>
  </si>
  <si>
    <t>2026/2/16 9:30:24</t>
  </si>
  <si>
    <t>玉环市</t>
  </si>
  <si>
    <t>YT0013993455655</t>
  </si>
  <si>
    <t>147:霞*</t>
  </si>
  <si>
    <t>20999488</t>
  </si>
  <si>
    <t>1@#7hv+TmRshlPR1uBUEyjLE4frbYqhNvqcM9dpwsuwlqVKdd1+/ULyAzgQZADgIFRzVH1/</t>
  </si>
  <si>
    <t>13832640</t>
  </si>
  <si>
    <t>2026/2/8 18:16:44</t>
  </si>
  <si>
    <t>2026/2/9 9:39:49</t>
  </si>
  <si>
    <t>2026/2/8 18:16:50</t>
  </si>
  <si>
    <t>2026/2/15 15:25:24</t>
  </si>
  <si>
    <t>YT0013993455640</t>
  </si>
  <si>
    <t>I568114898402</t>
  </si>
  <si>
    <t>20999202</t>
  </si>
  <si>
    <t>小店,平台补贴,店铺新客,抖音极速版,服务优先,直播间</t>
  </si>
  <si>
    <t>1@#Kz6HENKZxHUE9Z+pGNZjgVBvUaNO0iY4XAxer4oA/HZwoIresas9UyUxCjnONRgXLXXe5g0=</t>
  </si>
  <si>
    <t>13832415</t>
  </si>
  <si>
    <t>2026/2/8 18:00:10</t>
  </si>
  <si>
    <t>2026/2/9 9:38:02</t>
  </si>
  <si>
    <t>2026/2/8 18:01:20</t>
  </si>
  <si>
    <t>2026/2/16 9:38:05</t>
  </si>
  <si>
    <t>YT0013993455617</t>
  </si>
  <si>
    <t>20998896</t>
  </si>
  <si>
    <t>1@#l+syrn4wqydqrlXPIFpF4bp1ApMfHajftx9LCpqxsSPsmCfk24tgztU9q8EuRIVTXF5w</t>
  </si>
  <si>
    <t>13831888</t>
  </si>
  <si>
    <t>2026/2/8 17:44:27</t>
  </si>
  <si>
    <t>2026/2/9 9:49:03</t>
  </si>
  <si>
    <t>2026/2/8 17:44:29</t>
  </si>
  <si>
    <t>2026/2/21 9:49:06</t>
  </si>
  <si>
    <t>龙亭区</t>
  </si>
  <si>
    <t>YT0013993455587</t>
  </si>
  <si>
    <t>20998880</t>
  </si>
  <si>
    <t>优先发货,小店,店铺新客,抖音,高频购买</t>
  </si>
  <si>
    <t>1@#qUMqpE6gCpZBqsYh8IYRJreqY1xJ+jMtak7XmrOI7pIeNtBit61TaGU09WK+Un+6bJl2ng==</t>
  </si>
  <si>
    <t>13832189</t>
  </si>
  <si>
    <t>cp8，红云2.24，25</t>
  </si>
  <si>
    <t>2026/2/8 17:43:43</t>
  </si>
  <si>
    <t>2026/2/9 9:37:21</t>
  </si>
  <si>
    <t>2026/2/8 17:43:44</t>
  </si>
  <si>
    <t>2026/2/16 9:37:24</t>
  </si>
  <si>
    <t>萧山区</t>
  </si>
  <si>
    <t>YT0013993455576</t>
  </si>
  <si>
    <t>20998623</t>
  </si>
  <si>
    <t>1@#2Y4Sor/kVZCR9cyagYAKecwQzz0jFoiwvHUGnT9LOO4vfzCJQHroURc44f7cxI8ixfVZBtfKGCw=</t>
  </si>
  <si>
    <t>13832021</t>
  </si>
  <si>
    <t>2026/2/8 17:31:24</t>
  </si>
  <si>
    <t>2026/2/9 9:48:15</t>
  </si>
  <si>
    <t>2026/2/8 17:31:29</t>
  </si>
  <si>
    <t>2026/2/16 9:48:18</t>
  </si>
  <si>
    <t>西固区</t>
  </si>
  <si>
    <t>YT0013992367775</t>
  </si>
  <si>
    <t>20998587</t>
  </si>
  <si>
    <t>1@#L34cjmM221iRTchiRKL3pbcKBVCjfYbdHAduclDZsuOj5DzqrD/SMCN7S4lz23TVuHFmPr/5Za4=</t>
  </si>
  <si>
    <t>13831993</t>
  </si>
  <si>
    <t>洗后没绒 成团补贴20【栀 03-02 12:05】</t>
  </si>
  <si>
    <t>2026/2/8 17:29:46</t>
  </si>
  <si>
    <t>2026/2/9 9:01:45</t>
  </si>
  <si>
    <t>2026/2/8 17:29:51</t>
  </si>
  <si>
    <t>2026/2/16 9:01:46</t>
  </si>
  <si>
    <t>石家庄市</t>
  </si>
  <si>
    <t>新乐市</t>
  </si>
  <si>
    <t>YT0013992367766</t>
  </si>
  <si>
    <t>20998344</t>
  </si>
  <si>
    <t>优先发货,小店,店铺新客,抖音,服务优先,极速发货,直播间</t>
  </si>
  <si>
    <t>1@#QjvJYLUnoFMked6NGilx5eQooIyMAn7X3Fs2x9JxDr+HOiHuXmEoSz1ZG7w6sO7XhQl2</t>
  </si>
  <si>
    <t>13831771</t>
  </si>
  <si>
    <t>2026/2/8 17:13:18</t>
  </si>
  <si>
    <t>2026/2/9 9:48:14</t>
  </si>
  <si>
    <t>2026/2/8 17:17:46</t>
  </si>
  <si>
    <t>阳谷县</t>
  </si>
  <si>
    <t>YT0013992367711</t>
  </si>
  <si>
    <t>20998148</t>
  </si>
  <si>
    <t>优先发货,小店,平台补贴,店铺新客,抖音极速版,极速发货,高频购买</t>
  </si>
  <si>
    <t>1@#QT/1uw2JcADJ/nm1oDv0WIBiJMM6ABfnfcTMiKDqCYjClkdS4NidFD8m7fOBmFZHKzXJUg==</t>
  </si>
  <si>
    <t>13831619</t>
  </si>
  <si>
    <t>2026/2/8 17:06:58</t>
  </si>
  <si>
    <t>2026/2/9 9:47:48</t>
  </si>
  <si>
    <t>2026/2/8 17:07:10</t>
  </si>
  <si>
    <t>2026/2/16 9:47:52</t>
  </si>
  <si>
    <t>长清区</t>
  </si>
  <si>
    <t>YT0013992367704</t>
  </si>
  <si>
    <t>20998069</t>
  </si>
  <si>
    <t>1@#PvWIZRZfmq+zBDUwiZzz4RBpB17PKCyvRQOBZVIihOZr1YTyU1368pLcy1anrewkl983</t>
  </si>
  <si>
    <t>13831656</t>
  </si>
  <si>
    <t>2026/2/8 17:02:23</t>
  </si>
  <si>
    <t>2026/2/9 8:25:13</t>
  </si>
  <si>
    <t>2026/2/8 17:02:25</t>
  </si>
  <si>
    <t>2026/2/16 8:25:14</t>
  </si>
  <si>
    <t>YT0013992367670</t>
  </si>
  <si>
    <t>20998004</t>
  </si>
  <si>
    <t>优先发货,小店,平台补贴,店铺新客,极速发货,直播间,高频购买</t>
  </si>
  <si>
    <t>1@#yQX2km7UlkNjcZqda8O0f9XINEiTLJU6dF9hS7thUiy1z1eZe016VgWqlitLtGAtjD2oww==</t>
  </si>
  <si>
    <t>13831597</t>
  </si>
  <si>
    <t>cp8不评，红云2.24，25</t>
  </si>
  <si>
    <t>2026/2/8 16:59:30</t>
  </si>
  <si>
    <t>2026/2/9 8:25:05</t>
  </si>
  <si>
    <t>2026/2/8 16:59:37</t>
  </si>
  <si>
    <t>2026/2/16 8:25:07</t>
  </si>
  <si>
    <t>新化县</t>
  </si>
  <si>
    <t>YT0013992367661</t>
  </si>
  <si>
    <t>147:西*</t>
  </si>
  <si>
    <t>20997846</t>
  </si>
  <si>
    <t>1@#TeZ5XppLDm4IdPA6g2ZKQeL4RaVXd6Y4opvMhFlKADQYtXIOWlwSreyiy0bJ8fU3j3b5CtmB+80=</t>
  </si>
  <si>
    <t>13831491</t>
  </si>
  <si>
    <t>2026/2/8 16:53:35</t>
  </si>
  <si>
    <t>2026/2/8 16:53:44</t>
  </si>
  <si>
    <t>2026/2/12 20:10:41</t>
  </si>
  <si>
    <t>夏邑县</t>
  </si>
  <si>
    <t>YT0013992367654</t>
  </si>
  <si>
    <t>20997843</t>
  </si>
  <si>
    <t>1@#3/4naYRAVwVRYpLwCbP3UdvWSyXOOK93MYzplJ9Yi17d5cfLahkSgMlY5UhPB56bZTFz</t>
  </si>
  <si>
    <t>13831492</t>
  </si>
  <si>
    <t>cp8，红云2.24 hp返8【雪風 02-24 21:07】</t>
  </si>
  <si>
    <t>2026/2/8 16:53:40</t>
  </si>
  <si>
    <t>2026/2/9 9:19:35</t>
  </si>
  <si>
    <t>2026/2/8 16:53:41</t>
  </si>
  <si>
    <t>2026/2/16 9:19:37</t>
  </si>
  <si>
    <t>马鞍山市</t>
  </si>
  <si>
    <t>含山县</t>
  </si>
  <si>
    <t>YT0013992367649</t>
  </si>
  <si>
    <t>147:一*</t>
  </si>
  <si>
    <t>20997830</t>
  </si>
  <si>
    <t>1@#SVmbMzRIpaWShNc2SxqtyXpItlMHrgKkF618a5evla6pNenNAvx82nuV4IEfOq55J688arUlPw==</t>
  </si>
  <si>
    <t>13831467</t>
  </si>
  <si>
    <t>2026/2/8 16:53:04</t>
  </si>
  <si>
    <t>2026/2/9 10:13:04</t>
  </si>
  <si>
    <t>2026/2/8 16:53:05</t>
  </si>
  <si>
    <t>2026/2/16 10:13:06</t>
  </si>
  <si>
    <t>大竹县</t>
  </si>
  <si>
    <t>YT0013992367636</t>
  </si>
  <si>
    <t>20997750</t>
  </si>
  <si>
    <t>小店,平台补贴,店铺新客,抖音,服务优先,极速发货,高频购买</t>
  </si>
  <si>
    <t>1@#v19vLF9hApFpvWUXSUkAqNGsZ0ccXhxKz8vNdwlXEowWRC3fv1D7MJlryaRjK5gmlgXZ</t>
  </si>
  <si>
    <t>13831421</t>
  </si>
  <si>
    <t>2026/2/8 16:48:18</t>
  </si>
  <si>
    <t>2026/2/9 9:01:36</t>
  </si>
  <si>
    <t>2026/2/8 16:48:57</t>
  </si>
  <si>
    <t>2026/2/16 9:01:39</t>
  </si>
  <si>
    <t>晋中市</t>
  </si>
  <si>
    <t>介休市</t>
  </si>
  <si>
    <t>YT0013992367616</t>
  </si>
  <si>
    <t>20997698</t>
  </si>
  <si>
    <t>1@#kA5FtIsHrtpS2EXlnKqznXnqhPQv1Wkjqg0B4jLOY/phzFrFntDBSVSPAQ41zU+dShYX</t>
  </si>
  <si>
    <t>13831390</t>
  </si>
  <si>
    <t>cp8无人接听，红云2.24,25</t>
  </si>
  <si>
    <t>2026/2/8 16:46:31</t>
  </si>
  <si>
    <t>2026/2/9 9:29:47</t>
  </si>
  <si>
    <t>2026/2/8 16:46:39</t>
  </si>
  <si>
    <t>2026/2/16 9:29:49</t>
  </si>
  <si>
    <t>佛山市</t>
  </si>
  <si>
    <t>南海区</t>
  </si>
  <si>
    <t>YT0013992367609</t>
  </si>
  <si>
    <t>20997615</t>
  </si>
  <si>
    <t>小店,平台补贴,店铺新客,抖音,服务优先,高频购买</t>
  </si>
  <si>
    <t>1@#asgZ1lPJA2KjNJfMZXLNvI+lGY2zarFsKN3zXckBGF+oQlsIbkPNrHJXj7q3Mb7rvGNB</t>
  </si>
  <si>
    <t>13831329</t>
  </si>
  <si>
    <t>2026/2/8 16:43:21</t>
  </si>
  <si>
    <t>2026/2/9 9:38:53</t>
  </si>
  <si>
    <t>2026/2/8 16:43:28</t>
  </si>
  <si>
    <t>2026/2/16 9:38:56</t>
  </si>
  <si>
    <t>内江市</t>
  </si>
  <si>
    <t>隆昌市</t>
  </si>
  <si>
    <t>YT0013992367599</t>
  </si>
  <si>
    <t>20997456</t>
  </si>
  <si>
    <t>小店,店铺老客,抖音,服务优先,直播间,高频购买</t>
  </si>
  <si>
    <t>1@#2Pkklj0bt5p6pwKWtvLD5Z8OrLptDFDteNbH2nSYqt6IhsVvZrib5TvBhZjiqzdrdcpq</t>
  </si>
  <si>
    <t>13714424</t>
  </si>
  <si>
    <t>2026/2/8 16:34:19</t>
  </si>
  <si>
    <t>2026/2/8 17:47:11</t>
  </si>
  <si>
    <t>2026/2/8 16:34:20</t>
  </si>
  <si>
    <t>2026/2/15 17:47:14</t>
  </si>
  <si>
    <t>萍乡市</t>
  </si>
  <si>
    <t>芦溪县</t>
  </si>
  <si>
    <t>YT0013925389306</t>
  </si>
  <si>
    <t>20997019</t>
  </si>
  <si>
    <t>1@#nxKttZT17pBTjv3tDw9Ws+zN1LnwvHCfZ4u+ujH4zKA4XrZ8CHehUVgz1ADe2rC9vdyk</t>
  </si>
  <si>
    <t>13830898</t>
  </si>
  <si>
    <t>2026/2/8 16:13:47</t>
  </si>
  <si>
    <t>2026/2/8 17:47:24</t>
  </si>
  <si>
    <t>2026/2/8 16:13:48</t>
  </si>
  <si>
    <t>2026/2/15 17:47:28</t>
  </si>
  <si>
    <t>吴江区</t>
  </si>
  <si>
    <t>YT0013918967854</t>
  </si>
  <si>
    <t>20996757</t>
  </si>
  <si>
    <t>1@#N30i/vnpNQ/AvhEOv86r4M78bdjCYSTol/jbD1IponFanOu9G6YixBO9KFpRP/BUz/EQ</t>
  </si>
  <si>
    <t>13830715</t>
  </si>
  <si>
    <t>2026/2/8 16:01:29</t>
  </si>
  <si>
    <t>2026/2/8 17:44:44</t>
  </si>
  <si>
    <t>2026/2/8 16:01:35</t>
  </si>
  <si>
    <t>2026/2/15 17:44:47</t>
  </si>
  <si>
    <t>城阳区</t>
  </si>
  <si>
    <t>YT0013919159597</t>
  </si>
  <si>
    <t>20996506</t>
  </si>
  <si>
    <t>中转订单,小店,店铺新客,抖音极速版,极速发货,直播间</t>
  </si>
  <si>
    <t>1@#/gx0C0rYSbjVw0bi8vOrQWa77U64iX+XTvoE6QMG+lUzNAmXXtLhrcdOzYAZCfAb9BEz</t>
  </si>
  <si>
    <t>13830549</t>
  </si>
  <si>
    <t>2026/2/8 15:48:42</t>
  </si>
  <si>
    <t>2026/2/8 17:46:41</t>
  </si>
  <si>
    <t>2026/2/8 15:48:50</t>
  </si>
  <si>
    <t>2026/2/17 10:58:51</t>
  </si>
  <si>
    <t>YT0013919159564</t>
  </si>
  <si>
    <t>20996197</t>
  </si>
  <si>
    <t>优先发货,发货后售后,小店,平台补贴,店铺新客,抖音</t>
  </si>
  <si>
    <t>1@#fdbgCqMHiKEK8jCiuPNC2r+gNBgbZrWHYpqp/97Ey8AvtEGvLUHZTUGl3Qiblx3Dz+vvBQ256ZA=</t>
  </si>
  <si>
    <t>13830335</t>
  </si>
  <si>
    <t>2.14 袖子有水印 绮；；；刚收到有污渍   平台代申31.8    2026  2.14   磊</t>
  </si>
  <si>
    <t>2026/2/8 15:33:00</t>
  </si>
  <si>
    <t>2026/2/8 16:12:46</t>
  </si>
  <si>
    <t>2026/2/8 15:33:08</t>
  </si>
  <si>
    <t>2026/2/15 16:12:48</t>
  </si>
  <si>
    <t>浔阳区</t>
  </si>
  <si>
    <t>YT0013906163596</t>
  </si>
  <si>
    <t>20996039</t>
  </si>
  <si>
    <t>1@#fhk2+OnHt4l/sOqVxZ+BosxWZsRW+njgxjeeSErpGdysG+Hd3LUgsvrvPElqc427aVx+</t>
  </si>
  <si>
    <t>13829852</t>
  </si>
  <si>
    <t>2026/2/8 14:56:14</t>
  </si>
  <si>
    <t>2026/2/8 16:19:00</t>
  </si>
  <si>
    <t>2026/2/8 15:25:03</t>
  </si>
  <si>
    <t>2026/2/15 16:19:04</t>
  </si>
  <si>
    <t>丽水市</t>
  </si>
  <si>
    <t>莲都区</t>
  </si>
  <si>
    <t>YT0013906163583</t>
  </si>
  <si>
    <t>20995860</t>
  </si>
  <si>
    <t>1@#no3G7yQUX1QuupBRKftEvZ09nz+0UfXlUd1I7prmvEIjF8OJaJtmt6+oH3IbJYGlK6TV1Nk5ru4=</t>
  </si>
  <si>
    <t>13830099</t>
  </si>
  <si>
    <t>2026/2/8 15:14:46</t>
  </si>
  <si>
    <t>2026/2/8 16:17:47</t>
  </si>
  <si>
    <t>2026/2/8 15:14:47</t>
  </si>
  <si>
    <t>2026/2/15 16:17:49</t>
  </si>
  <si>
    <t>越城区</t>
  </si>
  <si>
    <t>YT0013906163556</t>
  </si>
  <si>
    <t>20995712</t>
  </si>
  <si>
    <t>1@#CVcERm0QXFnEuoVDhcdXgzhDnh8f4rIZtq4C7Ab2N9PZJmgl2G12RPKCUpY+cmt48M1/SsotvTA=</t>
  </si>
  <si>
    <t>13829988</t>
  </si>
  <si>
    <t>2026/2/8 15:06:06</t>
  </si>
  <si>
    <t>2026/2/8 16:13:53</t>
  </si>
  <si>
    <t>2026/2/8 15:06:12</t>
  </si>
  <si>
    <t>2026/2/15 16:13:55</t>
  </si>
  <si>
    <t>YT0013906163538</t>
  </si>
  <si>
    <t>20995586</t>
  </si>
  <si>
    <t>1@#tsx+iADCqF/ETFq5aeVKwHfW6rP6ofO995xvxkR42m7bYMliJIIz+MUHLgG2FZwcjF6g</t>
  </si>
  <si>
    <t>13829891</t>
  </si>
  <si>
    <t>2026/2/8 14:59:29</t>
  </si>
  <si>
    <t>2026/2/8 16:34:18</t>
  </si>
  <si>
    <t>2026/2/8 14:59:35</t>
  </si>
  <si>
    <t>2026/2/15 16:34:20</t>
  </si>
  <si>
    <t>三明市</t>
  </si>
  <si>
    <t>永安市</t>
  </si>
  <si>
    <t>YT0013906163527</t>
  </si>
  <si>
    <t>I252015547140</t>
  </si>
  <si>
    <t>颜色分类:藏青色;尺码大小:150;发货时效:48小时内发货</t>
  </si>
  <si>
    <t>51.506%</t>
  </si>
  <si>
    <t>20995227</t>
  </si>
  <si>
    <t>1@#PgfamWUMxyzGJ7o7N+taj7Xw3W0kJoDWwz/iPgwEVUEAhYbpxGlDStYexLIZrVie56Rm</t>
  </si>
  <si>
    <t>13829606</t>
  </si>
  <si>
    <t>污渍补贴8【栀 02-11 09:58】;2.11 外包裹完好 侧身有污渍 绮</t>
  </si>
  <si>
    <t>2026/2/8 14:37:13</t>
  </si>
  <si>
    <t>2026/2/8 16:14:18</t>
  </si>
  <si>
    <t>2026/2/8 14:37:48</t>
  </si>
  <si>
    <t>2026/2/11 9:57:34</t>
  </si>
  <si>
    <t>驻马店市</t>
  </si>
  <si>
    <t>平舆县</t>
  </si>
  <si>
    <t>YT0013905490189</t>
  </si>
  <si>
    <t>20995183</t>
  </si>
  <si>
    <t>小店,店铺新客,服务优先,极速发货,直播间,高频购买</t>
  </si>
  <si>
    <t>1@#c908IzBgQLF8cnoD2FyID1zzIAZlNjgfYRl13xdNBOnJ7r0DD8RQPaZ2W0ne4LkMQAP6EA==</t>
  </si>
  <si>
    <t>13829595</t>
  </si>
  <si>
    <t>2026/2/8 14:36:04</t>
  </si>
  <si>
    <t>2026/2/8 16:09:31</t>
  </si>
  <si>
    <t>2026/2/8 14:36:05</t>
  </si>
  <si>
    <t>2026/2/15 16:09:33</t>
  </si>
  <si>
    <t>桐柏县</t>
  </si>
  <si>
    <t>YT0013905490178</t>
  </si>
  <si>
    <t>20994990</t>
  </si>
  <si>
    <t>优先发货,全款预售,小店,已推送至供应商,店铺新客,抖音,线上修改地址,高频购买</t>
  </si>
  <si>
    <t>1@#kJR0sXxs96AtZLhrz/x6/qskcFSTMsE1dE7E88KL6KQ9zxVLQM5oGg07gJtAyt4HoOO8</t>
  </si>
  <si>
    <t>13829436</t>
  </si>
  <si>
    <t>2026/2/8 14:24:45</t>
  </si>
  <si>
    <t>2026/2/8 16:30:45</t>
  </si>
  <si>
    <t>2026/2/8 14:24:49</t>
  </si>
  <si>
    <t>2026/2/15 16:30:48</t>
  </si>
  <si>
    <t>淮滨县</t>
  </si>
  <si>
    <t>YT0013910887695</t>
  </si>
  <si>
    <t>I687014417610</t>
  </si>
  <si>
    <t>颜色分类:黑色;尺码大小:160CM;发货时效:48小时内发货</t>
  </si>
  <si>
    <t>20994988</t>
  </si>
  <si>
    <t>1@#ZjIO6Glieo+hVwXf/OG/XeMPYASMwno3cj2VNmvNfb9k/TwwUSldltSY2z5TAu+ALq2j</t>
  </si>
  <si>
    <t>13829447</t>
  </si>
  <si>
    <t>2026/2/8 16:35:04</t>
  </si>
  <si>
    <t>2026/2/8 14:24:50</t>
  </si>
  <si>
    <t>2026/2/15 16:35:08</t>
  </si>
  <si>
    <t>YT0013905490147</t>
  </si>
  <si>
    <t>147:翟*</t>
  </si>
  <si>
    <t>20994968</t>
  </si>
  <si>
    <t>cp8无人接听，17点梦函 hp返8【雪風 02-23 22:03】</t>
  </si>
  <si>
    <t>2026/2/8 14:23:48</t>
  </si>
  <si>
    <t>2026/2/8 16:34:09</t>
  </si>
  <si>
    <t>2026/2/8 14:23:53</t>
  </si>
  <si>
    <t>2026/2/15 16:34:10</t>
  </si>
  <si>
    <t>YT0013905490134</t>
  </si>
  <si>
    <t>20994739</t>
  </si>
  <si>
    <t>1@#zvuDojGDHkq5c2kag85D6dkXEXdafmjOMguFcvNCM/Cu/WSnCkEKtuceLDOeiVo7Y6cs</t>
  </si>
  <si>
    <t>13829274</t>
  </si>
  <si>
    <t>2026/2/8 14:10:57</t>
  </si>
  <si>
    <t>2026/2/8 16:33:59</t>
  </si>
  <si>
    <t>2026/2/8 14:10:58</t>
  </si>
  <si>
    <t>2026/2/15 16:34:02</t>
  </si>
  <si>
    <t>曲阜市</t>
  </si>
  <si>
    <t>YT0013905490123</t>
  </si>
  <si>
    <t>20994720</t>
  </si>
  <si>
    <t>1@#LDfpMWhzNNwLaTUHNfi4cvNompkYa19/9vzCakaqtMM59pOE/fXtIKG+Uqt1B0jj7Icr</t>
  </si>
  <si>
    <t>13829249</t>
  </si>
  <si>
    <t>2026/2/8 14:09:03</t>
  </si>
  <si>
    <t>2026/2/8 16:06:28</t>
  </si>
  <si>
    <t>2026/2/8 14:10:04</t>
  </si>
  <si>
    <t>2026/2/15 16:06:31</t>
  </si>
  <si>
    <t>新田县</t>
  </si>
  <si>
    <t>YT0013905490114</t>
  </si>
  <si>
    <t>20994549</t>
  </si>
  <si>
    <t>小店,平台补贴,店铺新客,抖音,服务优先,极速发货,直播间,高频购买</t>
  </si>
  <si>
    <t>1@#dnezKA2gFa+VE/AQfxWd1EGOafpXQjmvYT32zG7fdQETGZVZ5u4exMhUbR5A+YFO4bTzyg==</t>
  </si>
  <si>
    <t>13829139</t>
  </si>
  <si>
    <t>2026/2/8 14:00:21</t>
  </si>
  <si>
    <t>2026/2/8 16:33:55</t>
  </si>
  <si>
    <t>2026/2/8 14:00:28</t>
  </si>
  <si>
    <t>2026/2/15 16:33:59</t>
  </si>
  <si>
    <t>YT0013905490086</t>
  </si>
  <si>
    <t>20994331</t>
  </si>
  <si>
    <t>1@#ggOGxZn/UiI7ZU2GrOwXZ9agyjDlv/1TOLoSXyq46eFZB2dimRKI3/kvgMoglnbj0v7C</t>
  </si>
  <si>
    <t>13828928</t>
  </si>
  <si>
    <t>2026/2/8 13:49:58</t>
  </si>
  <si>
    <t>2026/2/8 16:23:06</t>
  </si>
  <si>
    <t>2026/2/8 13:50:00</t>
  </si>
  <si>
    <t>2026/2/15 16:23:07</t>
  </si>
  <si>
    <t>YT0013906545682</t>
  </si>
  <si>
    <t>20993592</t>
  </si>
  <si>
    <t>1@#Mb2l2DTtCHXjJXDMwsaBYXpXHtWYT5w5ietnyVsXQlaB26W07RX6ytZ41grM9ctDAq7X</t>
  </si>
  <si>
    <t>13828516</t>
  </si>
  <si>
    <t>2026/2/8 13:15:54</t>
  </si>
  <si>
    <t>2026/2/8 14:37:43</t>
  </si>
  <si>
    <t>2026/2/8 13:15:56</t>
  </si>
  <si>
    <t>2026/2/15 14:37:46</t>
  </si>
  <si>
    <t>湘潭市</t>
  </si>
  <si>
    <t>雨湖区</t>
  </si>
  <si>
    <t>YT0013869443067</t>
  </si>
  <si>
    <t>20993478</t>
  </si>
  <si>
    <t>小店,平台补贴,店铺老客,抖音,极速发货,直播间,高频购买</t>
  </si>
  <si>
    <t>1@#AU/3EkloZ2JipBXXwyuXOAtI5fLyEbAXx3fD+tvuowChmfnjGtet58mL9I1xAte3Nl0LSA==</t>
  </si>
  <si>
    <t>12171605</t>
  </si>
  <si>
    <t>2026/2/8 13:09:26</t>
  </si>
  <si>
    <t>2026/2/8 14:48:30</t>
  </si>
  <si>
    <t>2026/2/8 13:09:27</t>
  </si>
  <si>
    <t>2026/2/12 17:26:40</t>
  </si>
  <si>
    <t>YT0013869443050</t>
  </si>
  <si>
    <t>20993120</t>
  </si>
  <si>
    <t>1@#tW8+WrtiNgBoy34W2LWAg4rNo46Ui3UvF/bA0OsM4NZ+wZSFS4ODDUDOZKJ5qFA5hYp2cv/zGwU=</t>
  </si>
  <si>
    <t>13828188</t>
  </si>
  <si>
    <t>2026/2/8 12:47:47</t>
  </si>
  <si>
    <t>2026/2/8 14:56:50</t>
  </si>
  <si>
    <t>2026/2/8 12:47:54</t>
  </si>
  <si>
    <t>2026/2/15 14:56:53</t>
  </si>
  <si>
    <t>YT0013870415473</t>
  </si>
  <si>
    <t>20993118</t>
  </si>
  <si>
    <t>1@#HdQL6RBg7/H339Xx/XfDxx8FEJzsKYPhNizb1LVEj5LDv4xDL2zt/A0D0KPfboACjoXvr1v1nr4=</t>
  </si>
  <si>
    <t>13828185</t>
  </si>
  <si>
    <t>2026/2/8 12:47:28</t>
  </si>
  <si>
    <t>2026/2/8 15:01:28</t>
  </si>
  <si>
    <t>2026/2/8 12:47:37</t>
  </si>
  <si>
    <t>2026/2/15 15:01:31</t>
  </si>
  <si>
    <t>高安市</t>
  </si>
  <si>
    <t>YT0013870415464</t>
  </si>
  <si>
    <t>20993081</t>
  </si>
  <si>
    <t>小店,平台补贴,店铺新客,抖音极速版,服务优先,直播间,高频购买</t>
  </si>
  <si>
    <t>1@#uMXciLmATSrg98hF47p/9wferdQfqwuVkmJe6EsoOP7KE8M3xSPu+9xPzs2dwNuk0UXO</t>
  </si>
  <si>
    <t>13828158</t>
  </si>
  <si>
    <t>2026/2/8 12:45:43</t>
  </si>
  <si>
    <t>2026/2/8 14:38:21</t>
  </si>
  <si>
    <t>2026/2/8 12:45:45</t>
  </si>
  <si>
    <t>2026/2/15 14:38:23</t>
  </si>
  <si>
    <t>YT0013870415457</t>
  </si>
  <si>
    <t>20992982</t>
  </si>
  <si>
    <t>1@#HwfW0sF/mf08yfVgJdCqYKCRpw0p8houdvAfYXB4eAHzF1pYqZIqjQxdc4rzt2MWRm+5vo171W8=</t>
  </si>
  <si>
    <t>13828082</t>
  </si>
  <si>
    <t>2026/2/8 12:40:25</t>
  </si>
  <si>
    <t>2026/2/8 14:47:42</t>
  </si>
  <si>
    <t>2026/2/8 12:40:32</t>
  </si>
  <si>
    <t>2026/2/15 14:47:44</t>
  </si>
  <si>
    <t>曹妃甸区</t>
  </si>
  <si>
    <t>YT0013870415442</t>
  </si>
  <si>
    <t>20992896</t>
  </si>
  <si>
    <t>优先发货,小店,店铺新客,抖音,极速发货,直播间</t>
  </si>
  <si>
    <t>1@#IQm6VKu/+8+l96AGDGYqEpK3fv6Q8QNBdja0BgygX0UqBjW3NCk+q2MBlOPx+JSFYfpULKWt5Hg=</t>
  </si>
  <si>
    <t>13828023</t>
  </si>
  <si>
    <t>2026/2/8 12:34:52</t>
  </si>
  <si>
    <t>2026/2/8 14:47:37</t>
  </si>
  <si>
    <t>2026/2/8 12:35:02</t>
  </si>
  <si>
    <t>2026/2/15 11:13:59</t>
  </si>
  <si>
    <t>YT0013870415439</t>
  </si>
  <si>
    <t>147:黎*</t>
  </si>
  <si>
    <t>20992775</t>
  </si>
  <si>
    <t>1@#gMeMleMujHFcVE5/VJO2+wWi3X2Zyk3ZTndFXfdxlQ6v34+M1q3Cxam3/CWLtxOjQNiU+SGPKlc=</t>
  </si>
  <si>
    <t>13827928</t>
  </si>
  <si>
    <t>2026/2/8 12:28:57</t>
  </si>
  <si>
    <t>2026/2/8 14:37:18</t>
  </si>
  <si>
    <t>2026/2/8 12:29:03</t>
  </si>
  <si>
    <t>2026/2/15 14:37:20</t>
  </si>
  <si>
    <t>YT0013870415419</t>
  </si>
  <si>
    <t>20992418</t>
  </si>
  <si>
    <t>1@#twThAyhrluMVumClRwO1QTDQc+5STHrEJngZl0tcHI8iaAR68W1J+TUjDVanx26m2Uqo</t>
  </si>
  <si>
    <t>13827661</t>
  </si>
  <si>
    <t>2026/2/8 12:10:48</t>
  </si>
  <si>
    <t>2026/2/8 15:10:51</t>
  </si>
  <si>
    <t>2026/2/8 12:10:58</t>
  </si>
  <si>
    <t>2026/2/15 15:10:54</t>
  </si>
  <si>
    <t>袁州区</t>
  </si>
  <si>
    <t>YT0013870415402</t>
  </si>
  <si>
    <t>147:漆*</t>
  </si>
  <si>
    <t>20992190</t>
  </si>
  <si>
    <t>小店,平台补贴,店铺新客,抖音极速版,服务优先,极速发货,消费者催发货,高频购买</t>
  </si>
  <si>
    <t>1@#UNgOK3rASYc5pJ+/61gIxtvFpZ3c8nDfGKVdqA84H606JKWhUC242g1kziNSRRriX0weN37jqPo=</t>
  </si>
  <si>
    <t>13827493</t>
  </si>
  <si>
    <t>2026/2/8 12:00:22</t>
  </si>
  <si>
    <t>2026/2/8 14:58:31</t>
  </si>
  <si>
    <t>2026/2/8 12:00:50</t>
  </si>
  <si>
    <t>2026/2/15 14:58:33</t>
  </si>
  <si>
    <t>YT0013870415396</t>
  </si>
  <si>
    <t>20992066</t>
  </si>
  <si>
    <t>1@#QjT7PxCV5B7GRLkjj7C9p4AMd0NpQc38NdXiBMJcFpKsWs6QBfKJ9HZOIjFt5awwVtyr</t>
  </si>
  <si>
    <t>13827410</t>
  </si>
  <si>
    <t>2026/2/8 11:55:17</t>
  </si>
  <si>
    <t>2026/2/8 14:47:30</t>
  </si>
  <si>
    <t>2026/2/8 11:55:34</t>
  </si>
  <si>
    <t>2026/2/15 14:47:32</t>
  </si>
  <si>
    <t>濂溪区</t>
  </si>
  <si>
    <t>YT0013868568703</t>
  </si>
  <si>
    <t>20991969</t>
  </si>
  <si>
    <t>1@#Pg5YGTwlO5OjfviwyK8gUGn3IQOBW742ScODU6T6EN1WzrQubf0jH84kEqmLYwyzXr+R3g==</t>
  </si>
  <si>
    <t>13827356</t>
  </si>
  <si>
    <t>2026/2/8 11:50:48</t>
  </si>
  <si>
    <t>2026/2/8 15:06:35</t>
  </si>
  <si>
    <t>2026/2/8 11:50:50</t>
  </si>
  <si>
    <t>2026/2/15 15:06:37</t>
  </si>
  <si>
    <t>雅安市</t>
  </si>
  <si>
    <t>汉源县</t>
  </si>
  <si>
    <t>YT0013868568693</t>
  </si>
  <si>
    <t>20991698</t>
  </si>
  <si>
    <t>1@#VAurdcJZ+TPzOpZ1+bh6JftRqt6tpDhzo9Rda0I9MBfZilwXR/1rsddtghNB4FwVgWv1</t>
  </si>
  <si>
    <t>13827162</t>
  </si>
  <si>
    <t>2026/2/8 11:40:00</t>
  </si>
  <si>
    <t>2026/2/8 13:46:47</t>
  </si>
  <si>
    <t>2026/2/8 11:40:07</t>
  </si>
  <si>
    <t>2026/2/15 13:46:49</t>
  </si>
  <si>
    <t>YT0013867485836</t>
  </si>
  <si>
    <t>20991554</t>
  </si>
  <si>
    <t>小店,店铺老客,抖音极速版,直播间</t>
  </si>
  <si>
    <t>1@#IoYMmH4xNqQIFqOBvAnUewCzfn9gDhUuQzJgpzjSmFli2vg1JDjPIJTUM1ZDfZh1+KuRZauI+rE=</t>
  </si>
  <si>
    <t>13692783</t>
  </si>
  <si>
    <t>2026/2/8 11:32:45</t>
  </si>
  <si>
    <t>2026/2/8 15:07:46</t>
  </si>
  <si>
    <t>2026/2/8 11:32:46</t>
  </si>
  <si>
    <t>2026/2/10 16:28:21</t>
  </si>
  <si>
    <t>都江堰市</t>
  </si>
  <si>
    <t>YT0013868568680</t>
  </si>
  <si>
    <t>20991482</t>
  </si>
  <si>
    <t>1@#TDLtknafVAMARVDp3iDc4oy5UO5CYGWMRM7IjbzDl5BGSv33fWAXnQVSzrALKZ9rOpGZEnSaNA==</t>
  </si>
  <si>
    <t>13827002</t>
  </si>
  <si>
    <t>2026/2/8 11:30:15</t>
  </si>
  <si>
    <t>2026/2/8 15:05:40</t>
  </si>
  <si>
    <t>2026/2/8 11:30:16</t>
  </si>
  <si>
    <t>2026/2/15 15:05:42</t>
  </si>
  <si>
    <t>YT0013868568679</t>
  </si>
  <si>
    <t>20991449</t>
  </si>
  <si>
    <t>1@#JxV9YBsRYeOzkACgSRV3Via5XgKi+ea0+hCTinG5bODSE+pU7W8cqiJ5DIaHW5ypUlGM</t>
  </si>
  <si>
    <t>13826984</t>
  </si>
  <si>
    <t>2026/2/8 11:28:21</t>
  </si>
  <si>
    <t>2026/2/8 14:57:34</t>
  </si>
  <si>
    <t>2026/2/8 11:28:31</t>
  </si>
  <si>
    <t>2026/2/15 14:57:36</t>
  </si>
  <si>
    <t>YT0013868568660</t>
  </si>
  <si>
    <t>20991432</t>
  </si>
  <si>
    <t>1@#ahHIEsTSo9nzAvcisLic9aUDVADIrhsPE4Ds/nFFkVzLpzjr3RYNK3DEF5qxHCr8z4zh</t>
  </si>
  <si>
    <t>13826980</t>
  </si>
  <si>
    <t>2026/2/8 11:28:15</t>
  </si>
  <si>
    <t>2026/2/8 15:03:21</t>
  </si>
  <si>
    <t>2026/2/8 11:28:16</t>
  </si>
  <si>
    <t>2026/2/15 15:03:24</t>
  </si>
  <si>
    <t>水富市</t>
  </si>
  <si>
    <t>YT0013868568653</t>
  </si>
  <si>
    <t>20991353</t>
  </si>
  <si>
    <t>1@#mctwEhSKinilfJpZr57CBlxG2rjvPhzxv36kt5nnyRVmPXfzOQ4QGsurgMsDAb+3MO+I</t>
  </si>
  <si>
    <t>13826919</t>
  </si>
  <si>
    <t>2026/2/8 11:23:59</t>
  </si>
  <si>
    <t>2026/2/8 15:02:46</t>
  </si>
  <si>
    <t>2026/2/8 11:24:12</t>
  </si>
  <si>
    <t>2026/2/15 15:02:50</t>
  </si>
  <si>
    <t>中山市</t>
  </si>
  <si>
    <t>YT0013868568648</t>
  </si>
  <si>
    <t>20991044</t>
  </si>
  <si>
    <t>小店,平台补贴,店铺老客,抖音,极速发货,高频购买</t>
  </si>
  <si>
    <t>1@#d3HLu9YX1EEb1ALjIiW+OIApjsyUQLQzYVhsjYa1Fjp6cDsixJ1qxUixhFUmvFfUcKl9</t>
  </si>
  <si>
    <t>13597758</t>
  </si>
  <si>
    <t>2026/2/8 11:12:22</t>
  </si>
  <si>
    <t>2026/2/8 11:23:34</t>
  </si>
  <si>
    <t>2026/2/8 11:12:34</t>
  </si>
  <si>
    <t>2026/2/15 11:23:38</t>
  </si>
  <si>
    <t>YT0013820884018</t>
  </si>
  <si>
    <t>20990914</t>
  </si>
  <si>
    <t>1@#ie/eN0PbbAgO/Fvk7BKty1UH9qZabrIyIkETS1jhbScDmqtTtRiXKjTXsqJXi799yrDs</t>
  </si>
  <si>
    <t>13826630</t>
  </si>
  <si>
    <t>2026/2/8 11:06:26</t>
  </si>
  <si>
    <t>2026/2/8 13:14:03</t>
  </si>
  <si>
    <t>2026/2/8 11:06:42</t>
  </si>
  <si>
    <t>2026/2/15 13:14:06</t>
  </si>
  <si>
    <t>廊坊市</t>
  </si>
  <si>
    <t>广阳区</t>
  </si>
  <si>
    <t>YT0013856801450</t>
  </si>
  <si>
    <t>20990874</t>
  </si>
  <si>
    <t>1@#Rh+6vnr7O9BRi9REssJZUvozcCdsGV+mIcbgAG7yeufhvk2vyUO+JBKEyf34G/QbU0Hd</t>
  </si>
  <si>
    <t>13826601</t>
  </si>
  <si>
    <t>2026/2/8 11:04:26</t>
  </si>
  <si>
    <t>2026/2/8 13:27:23</t>
  </si>
  <si>
    <t>2026/2/8 11:04:34</t>
  </si>
  <si>
    <t>2026/2/15 13:27:26</t>
  </si>
  <si>
    <t>YT0013861315708</t>
  </si>
  <si>
    <t>147:宁*</t>
  </si>
  <si>
    <t>20989985</t>
  </si>
  <si>
    <t>优先发货,小店,平台补贴,店铺新客,抖音极速版,服务优先,直播间</t>
  </si>
  <si>
    <t>1@#L0w2wcQOkNgMqkmd8CyhmAO9jUZLxKJURfUH33UUAbqdLklSOcQq4zBW4sH4Xt4o2jZBZ3m8EjA=</t>
  </si>
  <si>
    <t>13826035</t>
  </si>
  <si>
    <t>2026/2/8 10:30:48</t>
  </si>
  <si>
    <t>2026/2/8 11:43:44</t>
  </si>
  <si>
    <t>2026/2/8 10:30:55</t>
  </si>
  <si>
    <t>2026/2/15 11:43:46</t>
  </si>
  <si>
    <t>蠡县</t>
  </si>
  <si>
    <t>YT0013804520336</t>
  </si>
  <si>
    <t>20989951</t>
  </si>
  <si>
    <t>1@#7OaUCeXaNiJeUNAZi1PDYOckryNpMuFwgod82pMKTYNnwxccpS933KcorXxCCXxPbDeG</t>
  </si>
  <si>
    <t>13826005</t>
  </si>
  <si>
    <t>2026/2/8 10:29:17</t>
  </si>
  <si>
    <t>2026/2/8 11:47:13</t>
  </si>
  <si>
    <t>2026/2/8 10:29:22</t>
  </si>
  <si>
    <t>2026/2/15 11:47:13</t>
  </si>
  <si>
    <t>汉中市</t>
  </si>
  <si>
    <t>南郑区</t>
  </si>
  <si>
    <t>YT0013804520309</t>
  </si>
  <si>
    <t>20989486</t>
  </si>
  <si>
    <t>小店,店铺新客,抖音</t>
  </si>
  <si>
    <t>1@#rMY2bxhdQlQu1v/mSMFv5pode+159I4xvXHJdzXs+SHWSIBKkfXCGNuTbhmySiDGgqBZ4A==</t>
  </si>
  <si>
    <t>13825689</t>
  </si>
  <si>
    <t>2026/2/8 10:08:52</t>
  </si>
  <si>
    <t>2026/2/8 11:43:26</t>
  </si>
  <si>
    <t>2026/2/8 10:08:57</t>
  </si>
  <si>
    <t>2026/2/15 11:43:30</t>
  </si>
  <si>
    <t>YT0013804520273</t>
  </si>
  <si>
    <t>20988696</t>
  </si>
  <si>
    <t>1@#yLAp6bXK6ai10uwMrWQ2mQBJEeNdY8K5sfIOL3QR4l3k0YUSSL+KChb14cfOOrU0wAD0</t>
  </si>
  <si>
    <t>13825110</t>
  </si>
  <si>
    <t>2026/2/8 9:34:11</t>
  </si>
  <si>
    <t>2026/2/8 11:34:34</t>
  </si>
  <si>
    <t>2026/2/8 9:34:12</t>
  </si>
  <si>
    <t>2026/2/15 11:34:36</t>
  </si>
  <si>
    <t>YT0013804149962</t>
  </si>
  <si>
    <t>20988573</t>
  </si>
  <si>
    <t>1@#p/Oe7SaUdAJI80bSHO9hmcJ/8b2Z4QW2D7FJA+4ZSJtcMS2bL2A87vfOsoEEhhshhZnsFA==</t>
  </si>
  <si>
    <t>13825021</t>
  </si>
  <si>
    <t>2026/2/8 9:27:40</t>
  </si>
  <si>
    <t>2026/2/8 13:42:24</t>
  </si>
  <si>
    <t>2026/2/8 9:27:46</t>
  </si>
  <si>
    <t>2026/2/10 20:50:55</t>
  </si>
  <si>
    <t>盐城市</t>
  </si>
  <si>
    <t>滨海县</t>
  </si>
  <si>
    <t>YT0013804149955</t>
  </si>
  <si>
    <t>I568150074164</t>
  </si>
  <si>
    <t>绯红;120</t>
  </si>
  <si>
    <t>颜色分类:绯红;尺码大小:120CM</t>
  </si>
  <si>
    <t>20988425</t>
  </si>
  <si>
    <t>1@#Dfi3H/+4OdOdn1eniS0Txqw89Mrts18u39nBtj9ee8Z4gGr4LziHMKMhrh5cqJ9az8y3cAAdrw==</t>
  </si>
  <si>
    <t>13824909</t>
  </si>
  <si>
    <t>2026/2/8 9:21:17</t>
  </si>
  <si>
    <t>2026/2/8 13:07:51</t>
  </si>
  <si>
    <t>2026/2/8 9:22:36</t>
  </si>
  <si>
    <t>2026/2/13 13:59:31</t>
  </si>
  <si>
    <t>太仓市</t>
  </si>
  <si>
    <t>YT0013804149940</t>
  </si>
  <si>
    <t>20988243</t>
  </si>
  <si>
    <t>小店,店铺新客,抖音极速版,极速发货,直播间</t>
  </si>
  <si>
    <t>1@#LYMWK3NiDZ7quyJ5sCabewdo8kyM297BElqY9pmB+tQT5vTXYdb7IwkkpRBKxfBpi95Z</t>
  </si>
  <si>
    <t>13824765</t>
  </si>
  <si>
    <t>2026/2/8 9:12:08</t>
  </si>
  <si>
    <t>2026/2/8 11:34:21</t>
  </si>
  <si>
    <t>2026/2/8 9:13:48</t>
  </si>
  <si>
    <t>2026/2/15 11:34:24</t>
  </si>
  <si>
    <t>鄂州市</t>
  </si>
  <si>
    <t>鄂城区</t>
  </si>
  <si>
    <t>YT0013804149937</t>
  </si>
  <si>
    <t>147:邱*</t>
  </si>
  <si>
    <t>20988053</t>
  </si>
  <si>
    <t>6924243303668415829,16624257:6924243271099252053,16624257:6924243303668415829</t>
  </si>
  <si>
    <t>1@#xZqhF0VostYzLpN/lOUrLT2W++/uivoCNzA4+ohCUG1OOZ4/AbwOlaftKWPx1tkCWIHG</t>
  </si>
  <si>
    <t>13823699</t>
  </si>
  <si>
    <t>2026/2/8 7:46:52</t>
  </si>
  <si>
    <t>2026/2/8 14:17:39</t>
  </si>
  <si>
    <t>2026/2/8 7:47:14</t>
  </si>
  <si>
    <t>2026/2/15 14:17:42</t>
  </si>
  <si>
    <t>YT0013803271112</t>
  </si>
  <si>
    <t>147:闫*</t>
  </si>
  <si>
    <t>20988041</t>
  </si>
  <si>
    <t>发货后取消,发货后售后,小店,店铺新客,抖音,服务优先,极速发货,直播间,高频购买</t>
  </si>
  <si>
    <t>6950640387410367597,16624257:6950642746925913197,16624257:6950640387410367597</t>
  </si>
  <si>
    <t>1@#rg98TLovV0FUSzO/ZHMk9GYruLf5FbUjKmHwuD7S0fjOjig090X/DnnDxny99J33EDSK</t>
  </si>
  <si>
    <t>13824200</t>
  </si>
  <si>
    <t>2026/2/8 8:31:16</t>
  </si>
  <si>
    <t>2026/2/8 15:32:26</t>
  </si>
  <si>
    <t>2026/2/8 8:31:23</t>
  </si>
  <si>
    <t>2026/2/15 15:32:28</t>
  </si>
  <si>
    <t>YT0013803271202</t>
  </si>
  <si>
    <t>147:鞠*</t>
  </si>
  <si>
    <t>20988012</t>
  </si>
  <si>
    <t>1@#WgxAk3WaBTLABCMqcmWuRI0Nz9ZX1iLB6P8G92jSpT553ASkMm2V9cBohI/0hnUtyCRubB/mqw==</t>
  </si>
  <si>
    <t>13824650</t>
  </si>
  <si>
    <t>2026/2/8 9:03:51</t>
  </si>
  <si>
    <t>2026/2/8 13:44:54</t>
  </si>
  <si>
    <t>2026/2/8 9:03:59</t>
  </si>
  <si>
    <t>2026/2/15 13:44:56</t>
  </si>
  <si>
    <t>YT0013804149926</t>
  </si>
  <si>
    <t>20987930</t>
  </si>
  <si>
    <t>1@#mB9yqI7lSEgI9/LpnrNOdSmkJGZAVtVSD9PY+ezOnMtAb0vw1FEIraPN4sJYvhkNr6Vx</t>
  </si>
  <si>
    <t>13824585</t>
  </si>
  <si>
    <t>2026/2/8 8:59:31</t>
  </si>
  <si>
    <t>2026/2/8 11:42:36</t>
  </si>
  <si>
    <t>2026/2/8 8:59:52</t>
  </si>
  <si>
    <t>2026/2/15 11:42:38</t>
  </si>
  <si>
    <t>YT0013804149917</t>
  </si>
  <si>
    <t>20987804</t>
  </si>
  <si>
    <t>1@#DxIxHxj+4k3zDCaiA3PP/rya7DpKEzGtolaKBmyMK3NaP57TsCblXNWoZEiRhCyVG06H</t>
  </si>
  <si>
    <t>13824506</t>
  </si>
  <si>
    <t>2026/2/8 8:53:40</t>
  </si>
  <si>
    <t>2026/2/8 11:45:41</t>
  </si>
  <si>
    <t>2026/2/8 8:53:53</t>
  </si>
  <si>
    <t>2026/2/15 11:45:45</t>
  </si>
  <si>
    <t>莱阳市</t>
  </si>
  <si>
    <t>YT0013803271273</t>
  </si>
  <si>
    <t>20987748</t>
  </si>
  <si>
    <t>中转订单,小店,平台补贴,店铺老客,抖音,极速发货,高频购买</t>
  </si>
  <si>
    <t>1@#nFuZ0KeqW6eKUPqPkxJ+gKCtgakKh9hYmQ2d9XzuAlltNDhGGX4YkmnoPnrJJxwZJz0z</t>
  </si>
  <si>
    <t>13824422</t>
  </si>
  <si>
    <t>2026/2/8 8:50:49</t>
  </si>
  <si>
    <t>2026/2/8 11:34:12</t>
  </si>
  <si>
    <t>2026/2/8 8:50:55</t>
  </si>
  <si>
    <t>2026/2/17 13:03:45</t>
  </si>
  <si>
    <t>YT0013803271264</t>
  </si>
  <si>
    <t>20987582</t>
  </si>
  <si>
    <t>1@#V/gKThxx9T8PDfi1c1OsDl6vfPydNIaEvrf70nynkO0A7zV5mfqU40YPhTm4sVbtq77s</t>
  </si>
  <si>
    <t>13824361</t>
  </si>
  <si>
    <t>2026/2/8 8:42:58</t>
  </si>
  <si>
    <t>2026/2/8 11:41:29</t>
  </si>
  <si>
    <t>2026/2/8 8:43:17</t>
  </si>
  <si>
    <t>2026/2/15 11:41:32</t>
  </si>
  <si>
    <t>兰州新区</t>
  </si>
  <si>
    <t>YT0013803271242</t>
  </si>
  <si>
    <t>20987225</t>
  </si>
  <si>
    <t>1@#gxNc4mVgZ83rKry7Oo1lCN/mY703c2euoDgazpVQS3sj9zYxdEcjt4BtjhRKbEiagFysfB2Z</t>
  </si>
  <si>
    <t>13824111</t>
  </si>
  <si>
    <t>2026/2/8 8:22:39</t>
  </si>
  <si>
    <t>2026/2/8 13:07:43</t>
  </si>
  <si>
    <t>2026/2/8 8:22:43</t>
  </si>
  <si>
    <t>2026/2/15 13:07:46</t>
  </si>
  <si>
    <t>YT0013803271190</t>
  </si>
  <si>
    <t>20987036</t>
  </si>
  <si>
    <t>1@#KWrNRBMdxNyYPwG6nxJ/shR86UX8SxNdk9rCBJsDUxc0KwCJ0krerIcJAnfreXoBiujf</t>
  </si>
  <si>
    <t>13823972</t>
  </si>
  <si>
    <t>2026/2/8 8:11:45</t>
  </si>
  <si>
    <t>2026/2/8 11:41:03</t>
  </si>
  <si>
    <t>2026/2/8 8:11:55</t>
  </si>
  <si>
    <t>2026/2/12 22:26:15</t>
  </si>
  <si>
    <t>中牟县</t>
  </si>
  <si>
    <t>YT0013803271187</t>
  </si>
  <si>
    <t>20612700</t>
  </si>
  <si>
    <t>优先发货,全款预售,小店,平台补贴,店铺新客,抖音,服务优先,直播间</t>
  </si>
  <si>
    <t>1@#LIc53hrmReC1iMIowx0VFQZjNlqAlfXkrVZneVVnuBGhUqu1bSw0wtkSPcrp9/oPnkgt</t>
  </si>
  <si>
    <t>13552599</t>
  </si>
  <si>
    <t>2026/1/27 23:35:21</t>
  </si>
  <si>
    <t>2026/1/28 9:46:36</t>
  </si>
  <si>
    <t>2026/1/27 23:35:32</t>
  </si>
  <si>
    <t>2026/2/2 23:21:33</t>
  </si>
  <si>
    <t>YT0010132746694</t>
  </si>
  <si>
    <t>TOUTIAOFXG,拆分</t>
  </si>
  <si>
    <t>20986891</t>
  </si>
  <si>
    <t>1@#KeusWmzGBs8q9h3xDzqhybH1mGcrkZ1H7h235qHoHP1pKIetaooTFdy9aJvtJDw/vPWq</t>
  </si>
  <si>
    <t>13823870</t>
  </si>
  <si>
    <t>2026/2/8 8:02:34</t>
  </si>
  <si>
    <t>2026/2/8 11:34:06</t>
  </si>
  <si>
    <t>2026/2/8 8:02:40</t>
  </si>
  <si>
    <t>2026/2/15 11:34:08</t>
  </si>
  <si>
    <t>靖安县</t>
  </si>
  <si>
    <t>YT0013803271150</t>
  </si>
  <si>
    <t>20986869</t>
  </si>
  <si>
    <t>1@#+nVW8+bEHdc4A7SwWavwNU1peHXaCCTzzh11e3GFOwuYvHgTyOmE5wYMf5Xhl+E83VQ5</t>
  </si>
  <si>
    <t>13823853</t>
  </si>
  <si>
    <t>2026/2/8 8:01:49</t>
  </si>
  <si>
    <t>2026/2/8 11:46:19</t>
  </si>
  <si>
    <t>2026/2/8 8:01:51</t>
  </si>
  <si>
    <t>2026/2/15 11:46:21</t>
  </si>
  <si>
    <t>YT0013803271145</t>
  </si>
  <si>
    <t>20986805</t>
  </si>
  <si>
    <t>优先发货,小店,平台补贴,店铺新客,抖音极速版,极速发货,直播间,高频购买</t>
  </si>
  <si>
    <t>1@#1yyQv65FQrW5IjxU/HpduDqm9V/djBniOPuYJFm0+q4p3fLXAnjl3cNyEUhkevO0K2Df</t>
  </si>
  <si>
    <t>13823809</t>
  </si>
  <si>
    <t>2026/2/8 7:56:53</t>
  </si>
  <si>
    <t>2026/2/8 11:40:20</t>
  </si>
  <si>
    <t>2026/2/8 7:57:04</t>
  </si>
  <si>
    <t>2026/2/15 11:40:22</t>
  </si>
  <si>
    <t>洞头区</t>
  </si>
  <si>
    <t>YT0013803271121</t>
  </si>
  <si>
    <t>147:纪*</t>
  </si>
  <si>
    <t>20986377</t>
  </si>
  <si>
    <t>优先发货,发货后取消,发货后售后,小店,平台补贴,店铺新客,店铺老客,抖音,服务优先,直播间</t>
  </si>
  <si>
    <t>6950628874532623519,16624257:6950644291939275935,16624257:6950631217745368223,16624257:6950628874532623519</t>
  </si>
  <si>
    <t>1@#DY4DcciUCB4t/7FfayUytehes5Aoyum14DP+Lkb7pj+szm2WtBw9zUn2z4Xw5RPqD6flSgjd8oo=</t>
  </si>
  <si>
    <t>13817074</t>
  </si>
  <si>
    <t>(收) 颜色分类:黑色;尺码大小:140cmH598714417402*1颜色分类:橄榄绿;尺码大小:140cmI568150018402*1#,(收) 颜色分类:橄榄绿;尺码大小:150cmI568150018140*1#</t>
  </si>
  <si>
    <t>2026/2/7 20:00:00</t>
  </si>
  <si>
    <t>2026/2/8 9:15:01</t>
  </si>
  <si>
    <t>2026/2/7 20:00:15</t>
  </si>
  <si>
    <t>2026/2/15 9:15:03</t>
  </si>
  <si>
    <t>诸暨市</t>
  </si>
  <si>
    <t>YT0013691322837</t>
  </si>
  <si>
    <t>20986354</t>
  </si>
  <si>
    <t>优先发货,小店,店铺新客,抖音极速版,服务优先,直播间,高频购买</t>
  </si>
  <si>
    <t>6950633099819357619,16624257:6950639526220731827,16624257:6950622182116562355,16624257:6950633099819357619</t>
  </si>
  <si>
    <t>1@#XVY7XbWvgPPEVpxUbCcvISDk3by4A4QPAUDnN6c0T4VsBkBG6LIEC3BYnGOGVxMPqcQ/</t>
  </si>
  <si>
    <t>13815399</t>
  </si>
  <si>
    <t>2026/2/7 18:01:29</t>
  </si>
  <si>
    <t>2026/2/8 9:28:57</t>
  </si>
  <si>
    <t>2026/2/7 18:01:37</t>
  </si>
  <si>
    <t>2026/2/15 9:28:59</t>
  </si>
  <si>
    <t>六盘水市</t>
  </si>
  <si>
    <t>盘州市</t>
  </si>
  <si>
    <t>YT0013691322826</t>
  </si>
  <si>
    <t>2026/2/15 9:29:00</t>
  </si>
  <si>
    <t>20986348</t>
  </si>
  <si>
    <t>1@#yR+qOPTcIMWarjJ6hATEtzCdqZHVWMxeLi2xK0tYJy6ZEzCJh7z8i0niVsSWK9G1w5Ft9Jcnvxs=</t>
  </si>
  <si>
    <t>13823580</t>
  </si>
  <si>
    <t>2026/2/8 7:34:09</t>
  </si>
  <si>
    <t>2026/2/8 8:54:16</t>
  </si>
  <si>
    <t>2026/2/8 7:34:26</t>
  </si>
  <si>
    <t>2026/2/15 8:54:18</t>
  </si>
  <si>
    <t>八步区</t>
  </si>
  <si>
    <t>YT0013690352530</t>
  </si>
  <si>
    <t>20986265</t>
  </si>
  <si>
    <t>1@#kRVHWpgKEHLiYrpV7cdCpMzCVUjuT/XWyBJuntZpcuZhl6+INxvFi1HIJIsV5LZ1gNHc</t>
  </si>
  <si>
    <t>13823529</t>
  </si>
  <si>
    <t>2026/2/8 7:27:13</t>
  </si>
  <si>
    <t>2026/2/8 8:53:58</t>
  </si>
  <si>
    <t>2026/2/8 7:27:25</t>
  </si>
  <si>
    <t>2026/2/15 8:54:00</t>
  </si>
  <si>
    <t>YT0013690352529</t>
  </si>
  <si>
    <t>147:范*</t>
  </si>
  <si>
    <t>20986236</t>
  </si>
  <si>
    <t>1@#dhmcrWWtkDTxSiZXXL19c0hc1zmpSVAbnUKPMTUc+kvsBkcJrNMrqIUIwfaQFO+FRGbUKjTskGY=</t>
  </si>
  <si>
    <t>13823505</t>
  </si>
  <si>
    <t>2026/2/8 7:25:21</t>
  </si>
  <si>
    <t>2026/2/8 8:53:42</t>
  </si>
  <si>
    <t>2026/2/8 7:25:50</t>
  </si>
  <si>
    <t>2026/2/15 8:53:45</t>
  </si>
  <si>
    <t>松滋市</t>
  </si>
  <si>
    <t>YT0013690352510</t>
  </si>
  <si>
    <t>20986159</t>
  </si>
  <si>
    <t>小店,店铺新客,抖音极速版,服务优先,直播间</t>
  </si>
  <si>
    <t>1@#1uLOTOHMLNwsq5AzvAylju1Buq2EZoCrrCQuBavR/QkATa4P/CdrFvq6Lb2wsXKj73XRlr2ZdYo=</t>
  </si>
  <si>
    <t>13823446</t>
  </si>
  <si>
    <t>2026/2/8 7:20:06</t>
  </si>
  <si>
    <t>2026/2/8 13:25:11</t>
  </si>
  <si>
    <t>2026/2/8 7:20:16</t>
  </si>
  <si>
    <t>2026/2/15 13:25:12</t>
  </si>
  <si>
    <t>YT0013690352473</t>
  </si>
  <si>
    <t>20986046</t>
  </si>
  <si>
    <t>1@#Ji9IqqnBSeTzSAL9zUlWVR8KzYHf6p4JHD3S36yymIefmjxz9dZfrjlErX7jSuO8OcYctA==</t>
  </si>
  <si>
    <t>13823349</t>
  </si>
  <si>
    <t>2026/2/8 7:08:00</t>
  </si>
  <si>
    <t>2026/2/8 9:57:49</t>
  </si>
  <si>
    <t>2026/2/8 7:09:36</t>
  </si>
  <si>
    <t>2026/2/15 9:57:51</t>
  </si>
  <si>
    <t>YT0013690352464</t>
  </si>
  <si>
    <t>20985841</t>
  </si>
  <si>
    <t>小店,平台补贴,店铺新客,抖音极速版,服务优先,消费者催发货</t>
  </si>
  <si>
    <t>1@#JuvLWBAGVNsZjKvP2Y1z9eJLI9ZfQvw/FoXmgu3m2lk9aTSAmVIfs9wIjkZ2t054J1NK</t>
  </si>
  <si>
    <t>13818939</t>
  </si>
  <si>
    <t>2026/2/8 6:45:12</t>
  </si>
  <si>
    <t>2026/2/8 9:56:44</t>
  </si>
  <si>
    <t>2026/2/8 6:45:21</t>
  </si>
  <si>
    <t>2026/2/15 9:56:45</t>
  </si>
  <si>
    <t>临汾市</t>
  </si>
  <si>
    <t>侯马市</t>
  </si>
  <si>
    <t>YT0013690352457</t>
  </si>
  <si>
    <t>20983442</t>
  </si>
  <si>
    <t>2026/2/7 23:56:56</t>
  </si>
  <si>
    <t>2026/2/8 9:56:03</t>
  </si>
  <si>
    <t>2026/2/7 23:57:40</t>
  </si>
  <si>
    <t>2026/2/15 9:56:03</t>
  </si>
  <si>
    <t>YT0013690351810</t>
  </si>
  <si>
    <t>20983427</t>
  </si>
  <si>
    <t>小店,平台补贴,店铺新客,极速发货,直播间,线上修改地址,高频购买</t>
  </si>
  <si>
    <t>1@#g7lBtCxKnR1ydQVfdHXU/+ak6EZe7yPtjsNCx5wNnKfyuQx50wN+yemK76RtXvyy2VYX</t>
  </si>
  <si>
    <t>13821257</t>
  </si>
  <si>
    <t>2026/2/7 23:56:48</t>
  </si>
  <si>
    <t>2026/2/8 11:39:37</t>
  </si>
  <si>
    <t>2026/2/7 23:56:55</t>
  </si>
  <si>
    <t>2026/2/15 11:39:42</t>
  </si>
  <si>
    <t>洛宁县</t>
  </si>
  <si>
    <t>YT0013803271084</t>
  </si>
  <si>
    <t>20983340</t>
  </si>
  <si>
    <t>1@#TuTzcr0he/a/G2vB76irUgRy+iZqTfaNKWcC3k6Evufw/8VEMYCNbz2uJj/5qYb/mOFa</t>
  </si>
  <si>
    <t>13821203</t>
  </si>
  <si>
    <t>2026/2/7 23:52:26</t>
  </si>
  <si>
    <t>2026/2/8 9:49:57</t>
  </si>
  <si>
    <t>2026/2/7 23:52:30</t>
  </si>
  <si>
    <t>2026/2/15 9:49:59</t>
  </si>
  <si>
    <t>桐乡市</t>
  </si>
  <si>
    <t>YT0013690351786</t>
  </si>
  <si>
    <t>20983308</t>
  </si>
  <si>
    <t>1@#utYYbHgZwk7hW+V8wuqOoCZP449h4mbAlZvNbGnt/tZowYZ8u+DcvlHd4x/pNjMLnHhjH9oDTQ==</t>
  </si>
  <si>
    <t>13821177</t>
  </si>
  <si>
    <t>2026/2/7 23:50:31</t>
  </si>
  <si>
    <t>2026/2/8 9:55:45</t>
  </si>
  <si>
    <t>2026/2/7 23:50:41</t>
  </si>
  <si>
    <t>2026/2/15 9:55:47</t>
  </si>
  <si>
    <t>YT0013690351775</t>
  </si>
  <si>
    <t>20983236</t>
  </si>
  <si>
    <t>优先发货,全款预售,小店,店铺新客,抖音极速版,直播间,高频购买</t>
  </si>
  <si>
    <t>2026/2/7 23:47:28</t>
  </si>
  <si>
    <t>2026/2/8 11:29:08</t>
  </si>
  <si>
    <t>2026/2/7 23:47:29</t>
  </si>
  <si>
    <t>2026/2/15 11:29:10</t>
  </si>
  <si>
    <t>YT0013717517849</t>
  </si>
  <si>
    <t>20982758</t>
  </si>
  <si>
    <t>优先发货,发货后售后,小店,店铺新客,抖音,服务优先</t>
  </si>
  <si>
    <t>1@#lC7VY0YgdmmRD28S3tBJ6XMtdFqz28mQlOvY82pK3k05tMWqVX4M8Y+UlcLFe6WqG+4Y0N9QwKk=</t>
  </si>
  <si>
    <t>13820770</t>
  </si>
  <si>
    <t>hp3  灿【玉灿 02-14 13:26】</t>
  </si>
  <si>
    <t>2026/2/7 23:23:44</t>
  </si>
  <si>
    <t>2026/2/8 10:21:01</t>
  </si>
  <si>
    <t>2026/2/7 23:23:56</t>
  </si>
  <si>
    <t>2026/2/14 13:23:06</t>
  </si>
  <si>
    <t>YT0013691322895</t>
  </si>
  <si>
    <t>147:袁*</t>
  </si>
  <si>
    <t>G744550912700</t>
  </si>
  <si>
    <t>3758814865607754117</t>
  </si>
  <si>
    <t>薄荷绿;170</t>
  </si>
  <si>
    <t>颜色分类:薄荷绿;尺码大小:170</t>
  </si>
  <si>
    <t>45.455%</t>
  </si>
  <si>
    <t>20982658</t>
  </si>
  <si>
    <t>1@#8VRvFxAeja2lmoU9oLeQy4NfiPxZrFhOO77zUv2BJx05IYqIveplnDEaw7OnUuhW+ycF</t>
  </si>
  <si>
    <t>13820638</t>
  </si>
  <si>
    <t>2026/2/7 23:15:26</t>
  </si>
  <si>
    <t>2026/2/8 9:58:36</t>
  </si>
  <si>
    <t>2026/2/7 23:19:06</t>
  </si>
  <si>
    <t>2026/2/15 9:58:38</t>
  </si>
  <si>
    <t>YT0013691322882</t>
  </si>
  <si>
    <t>147:闵*</t>
  </si>
  <si>
    <t>20982510</t>
  </si>
  <si>
    <t>优先发货,小店,平台补贴,店铺新客,抖音,服务优先,直播间</t>
  </si>
  <si>
    <t>1@#lr67jHqDGXgbl43RdrcWup+YR40Qc2i5RYg0sPNiEBc+0u4UUlg9uvxRsUkk50uIeneGxA==</t>
  </si>
  <si>
    <t>13820607</t>
  </si>
  <si>
    <t>2026/2/7 23:12:42</t>
  </si>
  <si>
    <t>2026/2/8 8:51:26</t>
  </si>
  <si>
    <t>2026/2/7 23:12:52</t>
  </si>
  <si>
    <t>2026/2/15 8:51:34</t>
  </si>
  <si>
    <t>虎丘区</t>
  </si>
  <si>
    <t>YT0013691322862</t>
  </si>
  <si>
    <t>20982420</t>
  </si>
  <si>
    <t>1@#f34mdVAA2JQUDRIcr2QmSxm00LtosDawxbqAI/OVufJXs16ppYa0+yfQUNdiAeJwQRTY</t>
  </si>
  <si>
    <t>13820535</t>
  </si>
  <si>
    <t>2026/2/7 23:09:15</t>
  </si>
  <si>
    <t>2026/2/8 9:46:09</t>
  </si>
  <si>
    <t>2026/2/7 23:09:18</t>
  </si>
  <si>
    <t>2026/2/15 9:46:15</t>
  </si>
  <si>
    <t>漳州市</t>
  </si>
  <si>
    <t>龙文区</t>
  </si>
  <si>
    <t>YT0013691322855</t>
  </si>
  <si>
    <t>20982193</t>
  </si>
  <si>
    <t>1@#a2iHEKvU6qu7ERppBVQqBNdh5Ms0XqgXjhplu+mrR9NEsUDFqkqVYNEzRpKCJSjMa5ERAg==</t>
  </si>
  <si>
    <t>13820371</t>
  </si>
  <si>
    <t>2026/2/7 22:59:57</t>
  </si>
  <si>
    <t>2026/2/8 9:55:55</t>
  </si>
  <si>
    <t>2026/2/7 22:59:58</t>
  </si>
  <si>
    <t>2026/2/15 9:55:57</t>
  </si>
  <si>
    <t>YT0013690673459</t>
  </si>
  <si>
    <t>20982025</t>
  </si>
  <si>
    <t>1@#WtttfL8adwxdCPs6E3+3C4wQYbBFjbFVUtj7+G3paNYhr6AVcGTctMhKsk4YIe5LYV3X</t>
  </si>
  <si>
    <t>13820243</t>
  </si>
  <si>
    <t>2026/2/7 22:52:58</t>
  </si>
  <si>
    <t>2026/2/7 22:53:09</t>
  </si>
  <si>
    <t>宁远县</t>
  </si>
  <si>
    <t>YT0013690673420</t>
  </si>
  <si>
    <t>20982013</t>
  </si>
  <si>
    <t>1@#AW5Qm4DIY7rNP026XuO9cMorsOGRSLTeGLhWHzvrRHC4Ryz5xC/LCXcS95HvhC29Rui8</t>
  </si>
  <si>
    <t>13820238</t>
  </si>
  <si>
    <t>2026/2/7 22:52:35</t>
  </si>
  <si>
    <t>2026/2/8 10:55:38</t>
  </si>
  <si>
    <t>2026/2/7 22:52:36</t>
  </si>
  <si>
    <t>2026/2/15 10:55:41</t>
  </si>
  <si>
    <t>宣恩县</t>
  </si>
  <si>
    <t>YT0013690673411</t>
  </si>
  <si>
    <t>20981981</t>
  </si>
  <si>
    <t>1@#Y0QOhMS9cjBkbiiiqeeXeGzfLEgAFotRuY+RppLKB9FAhCp4zcxOZGvh3GqiLYKUFfcF</t>
  </si>
  <si>
    <t>13820212</t>
  </si>
  <si>
    <t>2026/2/7 22:50:53</t>
  </si>
  <si>
    <t>2026/2/8 9:51:55</t>
  </si>
  <si>
    <t>2026/2/7 22:50:55</t>
  </si>
  <si>
    <t>2026/2/15 9:51:56</t>
  </si>
  <si>
    <t>YT0013690673404</t>
  </si>
  <si>
    <t>147:鑫*</t>
  </si>
  <si>
    <t>20981865</t>
  </si>
  <si>
    <t>1@#pKYrwLLT9Q35hKkoEIVef+yGUHPV7ZuTJ1YJAp/qKPNKeu2CCWc4RaAioNcO7ILA4C8ac7qa6g==</t>
  </si>
  <si>
    <t>13820114</t>
  </si>
  <si>
    <t>2026/2/7 22:46:38</t>
  </si>
  <si>
    <t>2026/2/8 9:58:50</t>
  </si>
  <si>
    <t>2026/2/7 22:46:42</t>
  </si>
  <si>
    <t>2026/2/15 9:58:52</t>
  </si>
  <si>
    <t>枣庄市</t>
  </si>
  <si>
    <t>滕州市</t>
  </si>
  <si>
    <t>YT0013690673385</t>
  </si>
  <si>
    <t>20981621</t>
  </si>
  <si>
    <t>小店,平台补贴,店铺老客,直播间,高频购买</t>
  </si>
  <si>
    <t>1@#oMkQ4wbzgftq9XNrkx4Z25Q8lQ1xghrU0vAUu2Rp4DqfJYuCUjzTrJ8tz2HJRhvdwZ5ScA==</t>
  </si>
  <si>
    <t>13792108</t>
  </si>
  <si>
    <t>2026/2/7 22:36:45</t>
  </si>
  <si>
    <t>2026/2/8 9:58:30</t>
  </si>
  <si>
    <t>2026/2/7 22:37:14</t>
  </si>
  <si>
    <t>2026/2/25 9:58:30</t>
  </si>
  <si>
    <t>YT0013690673365</t>
  </si>
  <si>
    <t>147:谌*</t>
  </si>
  <si>
    <t>20981512</t>
  </si>
  <si>
    <t>小店,平台补贴,店铺新客,直播间</t>
  </si>
  <si>
    <t>1@#FKC/7SOOqCqDaejGlHBQMHoowZP4plhy7te92KWFhwzG9cX80Z4psBOQxdmgJkHH63Q8cQ==</t>
  </si>
  <si>
    <t>13819850</t>
  </si>
  <si>
    <t>2026/2/7 22:32:15</t>
  </si>
  <si>
    <t>2026/2/8 9:52:18</t>
  </si>
  <si>
    <t>2026/2/7 22:32:20</t>
  </si>
  <si>
    <t>2026/2/15 9:52:23</t>
  </si>
  <si>
    <t>孟州市</t>
  </si>
  <si>
    <t>YT0013690673343</t>
  </si>
  <si>
    <t>I568150074252</t>
  </si>
  <si>
    <t>绯红;110</t>
  </si>
  <si>
    <t>颜色分类:绯红;尺码大小:110CM</t>
  </si>
  <si>
    <t>20981191</t>
  </si>
  <si>
    <t>1@#D0eR5NDJXj4ZuDd2YQ3vXhA+Mx0Tj1EFh4yOOHEO1qDdhx2HKBjpL56zCCedaQz1nAh4</t>
  </si>
  <si>
    <t>13819599</t>
  </si>
  <si>
    <t>2026/2/7 22:22:17</t>
  </si>
  <si>
    <t>2026/2/8 10:55:02</t>
  </si>
  <si>
    <t>2026/2/7 22:22:25</t>
  </si>
  <si>
    <t>2026/2/15 10:55:05</t>
  </si>
  <si>
    <t>YT0013690282835</t>
  </si>
  <si>
    <t>20981098</t>
  </si>
  <si>
    <t>1@#aLj5epOjHpwquU9k1jzcBIWYbic0CFzMg28ff5zR3ZXade8Igjjdf8teQgPMvxp2+idEWqH5LPM=</t>
  </si>
  <si>
    <t>13819530</t>
  </si>
  <si>
    <t>2026/2/7 22:18:33</t>
  </si>
  <si>
    <t>2026/2/8 9:50:57</t>
  </si>
  <si>
    <t>2026/2/7 22:18:49</t>
  </si>
  <si>
    <t>2026/2/15 9:51:00</t>
  </si>
  <si>
    <t>YT0013690282824</t>
  </si>
  <si>
    <t>20980938</t>
  </si>
  <si>
    <t>1@#2dxU5b55ruN2fT+Ks0WgXjFNShy0sa5CjHNLcUJVH/rzGXMYV7JkPI0rjejSWGWpEfyC</t>
  </si>
  <si>
    <t>13819413</t>
  </si>
  <si>
    <t>2026/2/7 22:13:25</t>
  </si>
  <si>
    <t>2026/2/8 9:50:52</t>
  </si>
  <si>
    <t>2026/2/7 22:13:26</t>
  </si>
  <si>
    <t>2026/2/15 9:50:55</t>
  </si>
  <si>
    <t>惠济区</t>
  </si>
  <si>
    <t>YT0013690282815</t>
  </si>
  <si>
    <t>20980937</t>
  </si>
  <si>
    <t>1@#SXFTQo0lJmQZY8DByjBsMCztFoR0rzEAR49gaKBgdxUQRvVJeRF88ZUVwPW4eX7Juuxq</t>
  </si>
  <si>
    <t>13819410</t>
  </si>
  <si>
    <t>2026/2/7 22:13:24</t>
  </si>
  <si>
    <t>2026/2/8 9:50:48</t>
  </si>
  <si>
    <t>2026/2/15 9:50:51</t>
  </si>
  <si>
    <t>YT0013690282808</t>
  </si>
  <si>
    <t>20980858</t>
  </si>
  <si>
    <t>1@#h7D+ReLxVotvD+uw7l+32/m5Bzy7L2LZrupp7pKplnG5t2SGCGPfpq27AcKiteEEYdrv</t>
  </si>
  <si>
    <t>13819347</t>
  </si>
  <si>
    <t>2026/2/7 22:10:49</t>
  </si>
  <si>
    <t>2026/2/8 9:50:45</t>
  </si>
  <si>
    <t>2026/2/7 22:10:54</t>
  </si>
  <si>
    <t>2026/2/15 9:50:48</t>
  </si>
  <si>
    <t>安康市</t>
  </si>
  <si>
    <t>汉阴县</t>
  </si>
  <si>
    <t>YT0013690282794</t>
  </si>
  <si>
    <t>20980611</t>
  </si>
  <si>
    <t>小店,平台补贴,店铺老客,抖音极速版,高频购买</t>
  </si>
  <si>
    <t>1@#56chQRuw2QrIGTPGr57fQ8huxaiJq9YzngA142TXenCPOkz2v4gbxDOb4i1HsGVv2WZo</t>
  </si>
  <si>
    <t>13712628</t>
  </si>
  <si>
    <t>2026/2/7 22:00:20</t>
  </si>
  <si>
    <t>2026/2/8 8:55:00</t>
  </si>
  <si>
    <t>2026/2/7 22:00:42</t>
  </si>
  <si>
    <t>2026/2/13 1:19:31</t>
  </si>
  <si>
    <t>YT0013690282749</t>
  </si>
  <si>
    <t>147:娄*</t>
  </si>
  <si>
    <t>20980493</t>
  </si>
  <si>
    <t>1@#DJJDI5qe6ZcTwQ7KlaBKvEaZMY7cGAw6jcMA6S3/t9vUD0lCgCcukngrB8Iq8vqI0CgWr8rnLOc=</t>
  </si>
  <si>
    <t>13819062</t>
  </si>
  <si>
    <t>2026/2/7 21:56:28</t>
  </si>
  <si>
    <t>2026/2/8 9:50:41</t>
  </si>
  <si>
    <t>2026/2/7 21:56:31</t>
  </si>
  <si>
    <t>2026/2/15 9:50:44</t>
  </si>
  <si>
    <t>YT0013690282736</t>
  </si>
  <si>
    <t>20980336</t>
  </si>
  <si>
    <t>1@#tbjsyqaxb8o9qT4jkeW0nWl2KccctJUaAs3b3nE5ZwrsYo8HJ5hdmMiUVJ3Qb2lfHA5v</t>
  </si>
  <si>
    <t>13818947</t>
  </si>
  <si>
    <t>2026/2/7 21:50:42</t>
  </si>
  <si>
    <t>2026/2/8 9:58:10</t>
  </si>
  <si>
    <t>2026/2/7 21:50:46</t>
  </si>
  <si>
    <t>2026/2/15 9:58:13</t>
  </si>
  <si>
    <t>观山湖区</t>
  </si>
  <si>
    <t>YT0013690282709</t>
  </si>
  <si>
    <t>20980277</t>
  </si>
  <si>
    <t>1@#oLk+SyVC+P9e2XEN8VbRtUXXLo7Mml96ruKjG9wzDlyvcTX1ooz4nn6q8/EH3u4KWuNRqVSt8mw=</t>
  </si>
  <si>
    <t>13818903</t>
  </si>
  <si>
    <t>2026/2/7 21:47:05</t>
  </si>
  <si>
    <t>2026/2/8 9:51:10</t>
  </si>
  <si>
    <t>2026/2/7 21:47:09</t>
  </si>
  <si>
    <t>2026/2/15 9:51:14</t>
  </si>
  <si>
    <t>YT0013690282699</t>
  </si>
  <si>
    <t>20980199</t>
  </si>
  <si>
    <t>1@#o665D35tkzRnHICmujkO/0bLYcKyOiUmRMWS58N+DjZ70tyUQTt8d/dQ1Cl5euTJJcJv</t>
  </si>
  <si>
    <t>13818846</t>
  </si>
  <si>
    <t>2026/2/7 21:44:14</t>
  </si>
  <si>
    <t>2026/2/8 9:57:58</t>
  </si>
  <si>
    <t>2026/2/7 21:44:23</t>
  </si>
  <si>
    <t>2026/2/15 9:58:00</t>
  </si>
  <si>
    <t>杨浦区</t>
  </si>
  <si>
    <t>YT0013690758529</t>
  </si>
  <si>
    <t>20980182</t>
  </si>
  <si>
    <t>1@#EGK6o95gF2g/l7W81vhxW3Jo0XwahHmmTtJVGvxos3jR0ZEB4ncnfPbL7/+1WvJuN3R6</t>
  </si>
  <si>
    <t>13818310</t>
  </si>
  <si>
    <t>2026/2/7 21:44:03</t>
  </si>
  <si>
    <t>2026/2/8 11:44:25</t>
  </si>
  <si>
    <t>2026/2/7 21:44:07</t>
  </si>
  <si>
    <t>2026/2/15 11:44:27</t>
  </si>
  <si>
    <t>浠水县</t>
  </si>
  <si>
    <t>JDAZ23664238812</t>
  </si>
  <si>
    <t>20979676</t>
  </si>
  <si>
    <t>1@#TbY+0ka9tgxjlB7k4q6PmUSKrTOpmwhEakUWbkDODY3nLoSpWGkGJOrL2KUq+VaVstiq</t>
  </si>
  <si>
    <t>13818457</t>
  </si>
  <si>
    <t>2026/2/7 21:24:50</t>
  </si>
  <si>
    <t>2026/2/8 9:50:42</t>
  </si>
  <si>
    <t>2026/2/7 21:24:52</t>
  </si>
  <si>
    <t>YT0013690758503</t>
  </si>
  <si>
    <t>20979459</t>
  </si>
  <si>
    <t>1@#5YmaIMTjJkYdSaiEShdpnxZtKsOCEIyn5PMQdrNF5CA8j06rdugRm2pZjVfHjZAn8TT/</t>
  </si>
  <si>
    <t>13818293</t>
  </si>
  <si>
    <t>2026/2/7 21:15:04</t>
  </si>
  <si>
    <t>2026/2/8 10:02:22</t>
  </si>
  <si>
    <t>2026/2/7 21:15:06</t>
  </si>
  <si>
    <t>2026/2/15 10:02:23</t>
  </si>
  <si>
    <t>黄石市</t>
  </si>
  <si>
    <t>阳新县</t>
  </si>
  <si>
    <t>YT0013690758484</t>
  </si>
  <si>
    <t>20979283</t>
  </si>
  <si>
    <t>1@#bKFC3p8MYeBaN02xtKtDxdJJlkODNkN7zYwa05tbGR3s2lcEQWgiHZpG7858t3LURzmtD5Q/Gh8=</t>
  </si>
  <si>
    <t>13727001</t>
  </si>
  <si>
    <t>2026/2/7 21:07:42</t>
  </si>
  <si>
    <t>2026/2/8 9:50:25</t>
  </si>
  <si>
    <t>2026/2/7 21:07:55</t>
  </si>
  <si>
    <t>2026/2/15 9:50:27</t>
  </si>
  <si>
    <t>YT0013690758473</t>
  </si>
  <si>
    <t>147:语*</t>
  </si>
  <si>
    <t>20979163</t>
  </si>
  <si>
    <t>1@#cyqtKA1r4WA4+y6eOfICi5asN297oe7qZf6GbJiF6BX+2yA1YeBBlJK2a2ZK+77ygYL5</t>
  </si>
  <si>
    <t>13818073</t>
  </si>
  <si>
    <t>2026/2/7 21:01:16</t>
  </si>
  <si>
    <t>2026/2/8 9:50:01</t>
  </si>
  <si>
    <t>2026/2/7 21:01:32</t>
  </si>
  <si>
    <t>2026/2/15 9:50:03</t>
  </si>
  <si>
    <t>YT0013690758464</t>
  </si>
  <si>
    <t>20979152</t>
  </si>
  <si>
    <t>1@#zVt+fadl2anAp1z2qfnGwafuI8oMxB1hHjLqdem8vLzs/3OvO2zmZfgsApEGi4eksDkQYE0N6g==</t>
  </si>
  <si>
    <t>13818065</t>
  </si>
  <si>
    <t>2026/2/7 21:00:45</t>
  </si>
  <si>
    <t>2026/2/8 9:57:10</t>
  </si>
  <si>
    <t>2026/2/7 21:00:49</t>
  </si>
  <si>
    <t>2026/2/15 9:57:12</t>
  </si>
  <si>
    <t>YT0013690758457</t>
  </si>
  <si>
    <t>20979006</t>
  </si>
  <si>
    <t>1@#vhau/vU9iMot8y6l6ezQSugnYGEPHowoAZ1/2aGQy+12YqbsUvo8Wqsdwzxsuk9DBuQFGZO3kw==</t>
  </si>
  <si>
    <t>13817943</t>
  </si>
  <si>
    <t>2026/2/7 20:54:55</t>
  </si>
  <si>
    <t>2026/2/8 9:49:44</t>
  </si>
  <si>
    <t>2026/2/7 20:55:20</t>
  </si>
  <si>
    <t>2026/2/11 12:12:09</t>
  </si>
  <si>
    <t>临邑县</t>
  </si>
  <si>
    <t>YT0013692012625</t>
  </si>
  <si>
    <t>20978744</t>
  </si>
  <si>
    <t>1@#F6gguVc2kYA+WlyvZtS4G6w8UYvx8+gq+wCP7twOGEwEv28oEEmpf7yVFi4dVIViGQBt0g==</t>
  </si>
  <si>
    <t>13817780</t>
  </si>
  <si>
    <t>2026/2/7 20:43:57</t>
  </si>
  <si>
    <t>2026/2/8 9:50:24</t>
  </si>
  <si>
    <t>2026/2/7 20:44:13</t>
  </si>
  <si>
    <t>YT0013692012616</t>
  </si>
  <si>
    <t>20978541</t>
  </si>
  <si>
    <t>1@#ABfYeTEWa65OToJamHT10FT3dtSNn3iJHx7Vx+i1+9cCU9B19F5zkY/JU/pYc7s4gIKBhw==</t>
  </si>
  <si>
    <t>13817598</t>
  </si>
  <si>
    <t>2026/2/7 20:35:21</t>
  </si>
  <si>
    <t>2026/2/8 9:49:14</t>
  </si>
  <si>
    <t>2026/2/7 20:35:39</t>
  </si>
  <si>
    <t>2026/2/15 9:49:17</t>
  </si>
  <si>
    <t>兰溪市</t>
  </si>
  <si>
    <t>YT0013692012609</t>
  </si>
  <si>
    <t>20977754</t>
  </si>
  <si>
    <t>1@#Yjir4djUa0LIEQuJ7Tuee5TsMcleDZYYOP0COtbknQpjNDSZlsJGsS8TEe2Mx0s+DyPZ</t>
  </si>
  <si>
    <t>13817072</t>
  </si>
  <si>
    <t>2026/2/7 19:59:55</t>
  </si>
  <si>
    <t>2026/2/8 9:57:03</t>
  </si>
  <si>
    <t>2026/2/7 19:59:56</t>
  </si>
  <si>
    <t>2026/2/15 9:57:04</t>
  </si>
  <si>
    <t>YT0013691188693</t>
  </si>
  <si>
    <t>20977222</t>
  </si>
  <si>
    <t>1@#3T16yFksvX3Z1ichDtOW+ExKAuGJNfOx2lV+PurFeAl1KBpLMwa4Z1JNWwzqSKTovKVm0g==</t>
  </si>
  <si>
    <t>13816691</t>
  </si>
  <si>
    <t>2026/2/7 19:34:38</t>
  </si>
  <si>
    <t>2026/2/7 19:34:46</t>
  </si>
  <si>
    <t>罗山县</t>
  </si>
  <si>
    <t>YT0013690568649</t>
  </si>
  <si>
    <t>20977175</t>
  </si>
  <si>
    <t>1@#MmIr+ReIRvBdUmd8py/nvHnM6J1p0l+OVAFXMGG5ZJmGVZ1gd4VFGMEDx5bK6gCa23j3</t>
  </si>
  <si>
    <t>13816664</t>
  </si>
  <si>
    <t>2026/2/7 19:32:04</t>
  </si>
  <si>
    <t>2026/2/7 19:32:11</t>
  </si>
  <si>
    <t>YT0013690568636</t>
  </si>
  <si>
    <t>20977011</t>
  </si>
  <si>
    <t>1@#+z3qUMOVzupYsf3F28fGCj5VWfBbKQOXchcm53R4nZYyE/1sutkZtcEZSXcWiDCVb7Agqbd21g==</t>
  </si>
  <si>
    <t>13816553</t>
  </si>
  <si>
    <t>2026/2/7 19:25:01</t>
  </si>
  <si>
    <t>2026/2/8 9:56:51</t>
  </si>
  <si>
    <t>2026/2/7 19:25:02</t>
  </si>
  <si>
    <t>2026/2/12 20:04:24</t>
  </si>
  <si>
    <t>YT0013690568625</t>
  </si>
  <si>
    <t>20977002</t>
  </si>
  <si>
    <t>优先发货,小店,平台补贴,店铺老客,抖音极速版</t>
  </si>
  <si>
    <t>1@#gd0LIZ8LfN0oqhS51TiJlciVlgzL0GPWAQKN2OJsYETvJtnte87w0GfeYbqyrm+fY7Z10g==</t>
  </si>
  <si>
    <t>13751702</t>
  </si>
  <si>
    <t>2026/2/7 19:23:58</t>
  </si>
  <si>
    <t>2026/2/8 9:56:48</t>
  </si>
  <si>
    <t>2026/2/7 19:24:19</t>
  </si>
  <si>
    <t>2026/2/15 9:56:51</t>
  </si>
  <si>
    <t>凤凰县</t>
  </si>
  <si>
    <t>YT0013690568616</t>
  </si>
  <si>
    <t>20976961</t>
  </si>
  <si>
    <t>1@#bipXnndKs6VAI66ErfIect7susXel7yD0cIo1B8i1Z30N1E1HxBwH3DUk0r0esdHh0w6</t>
  </si>
  <si>
    <t>13816499</t>
  </si>
  <si>
    <t>2026/2/7 19:21:59</t>
  </si>
  <si>
    <t>2026/2/8 11:45:43</t>
  </si>
  <si>
    <t>2026/2/7 19:22:11</t>
  </si>
  <si>
    <t>2026/2/10 12:59:22</t>
  </si>
  <si>
    <t>YT0013809572664</t>
  </si>
  <si>
    <t>20976552</t>
  </si>
  <si>
    <t>1@#i1BtdF7XW0ivJaEewl6ZNWGj3Z/GFIGSdkim+3yPdPKfJnMBqYFnyyZrSm0A1Dm2+McRig==</t>
  </si>
  <si>
    <t>13816211</t>
  </si>
  <si>
    <t>2026/2/7 19:00:57</t>
  </si>
  <si>
    <t>2026/2/8 10:06:31</t>
  </si>
  <si>
    <t>2026/2/7 19:01:29</t>
  </si>
  <si>
    <t>2026/2/15 10:06:34</t>
  </si>
  <si>
    <t>内蒙古自治区</t>
  </si>
  <si>
    <t>包头市</t>
  </si>
  <si>
    <t>昆都仑区</t>
  </si>
  <si>
    <t>YT0013690568566</t>
  </si>
  <si>
    <t>20976434</t>
  </si>
  <si>
    <t>1@#J7YDvNwv/rhGOxi0p0Yt1xOklKFPAcOHgFFalCYNRrXhyJwF+o/vrZxUVjDMdVftAAsvcRLjitA=</t>
  </si>
  <si>
    <t>13816134</t>
  </si>
  <si>
    <t>2026/2/7 18:56:23</t>
  </si>
  <si>
    <t>2026/2/8 9:55:58</t>
  </si>
  <si>
    <t>2026/2/7 18:56:25</t>
  </si>
  <si>
    <t>2026/2/15 9:55:58</t>
  </si>
  <si>
    <t>深圳市</t>
  </si>
  <si>
    <t>龙岗区</t>
  </si>
  <si>
    <t>YT0013690568544</t>
  </si>
  <si>
    <t>20976328</t>
  </si>
  <si>
    <t>1@#M6OFevfZ/jlSDdE1rx4VtetJeLXE0W7w1D7EHYdM097TqPvfq6N6GvzbGETe6ayxHujL</t>
  </si>
  <si>
    <t>13816043</t>
  </si>
  <si>
    <t>2026/2/7 18:48:21</t>
  </si>
  <si>
    <t>2026/2/8 10:01:06</t>
  </si>
  <si>
    <t>2026/2/7 18:49:28</t>
  </si>
  <si>
    <t>2026/2/15 10:01:09</t>
  </si>
  <si>
    <t>姑苏区</t>
  </si>
  <si>
    <t>YT0013691067033</t>
  </si>
  <si>
    <t>20976268</t>
  </si>
  <si>
    <t>1@#4Bpu/fshwUuwE3koFg/B6scFTL4rjLY0B9ofUqPD8uucTWy1k+Fp7COu1zxCQ+BHn/p4</t>
  </si>
  <si>
    <t>13816021</t>
  </si>
  <si>
    <t>2026/2/7 18:46:19</t>
  </si>
  <si>
    <t>2026/2/8 10:00:50</t>
  </si>
  <si>
    <t>2026/2/7 18:46:29</t>
  </si>
  <si>
    <t>2026/2/15 10:00:52</t>
  </si>
  <si>
    <t>涡阳县</t>
  </si>
  <si>
    <t>YT0013691067022</t>
  </si>
  <si>
    <t>20976025</t>
  </si>
  <si>
    <t>1@#sRq4er9Vcnf446qQhLI2R+zgYCCEntWjhCF2OnS7KMqevqGwte4WLAolrUkmiwGR1iy9Nw==</t>
  </si>
  <si>
    <t>13815857</t>
  </si>
  <si>
    <t>2026/2/7 18:33:45</t>
  </si>
  <si>
    <t>2026/2/8 10:00:00</t>
  </si>
  <si>
    <t>2026/2/7 18:33:47</t>
  </si>
  <si>
    <t>2026/2/15 10:00:03</t>
  </si>
  <si>
    <t>栖霞区</t>
  </si>
  <si>
    <t>YT0013691067006</t>
  </si>
  <si>
    <t>20975884</t>
  </si>
  <si>
    <t>1@#p1ZdSxI3UFgBcBdxULpVvI23LHx2wjG+gIQsyBOKSrVolTC+J3xFiJ+I04ly2WqqkuSS+ZINKl4=</t>
  </si>
  <si>
    <t>13815754</t>
  </si>
  <si>
    <t>2026/2/7 18:28:02</t>
  </si>
  <si>
    <t>2026/2/8 9:51:56</t>
  </si>
  <si>
    <t>2026/2/7 18:28:07</t>
  </si>
  <si>
    <t>2026/2/15 9:52:00</t>
  </si>
  <si>
    <t>YT0013691066986</t>
  </si>
  <si>
    <t>147:辛*</t>
  </si>
  <si>
    <t>20975833</t>
  </si>
  <si>
    <t>1@#Eyo5VVSiBsSS9JOeqVFnqlkDxLniQ4rx+g6SFcKVB8mQu0mXwrZ5uBpe9CfALqQpCv3/</t>
  </si>
  <si>
    <t>13815720</t>
  </si>
  <si>
    <t>2026/2/7 18:24:06</t>
  </si>
  <si>
    <t>2026/2/8 9:56:18</t>
  </si>
  <si>
    <t>2026/2/7 18:24:20</t>
  </si>
  <si>
    <t>2026/2/15 9:56:18</t>
  </si>
  <si>
    <t>YT0013691066975</t>
  </si>
  <si>
    <t>20975722</t>
  </si>
  <si>
    <t>1@#V4O3q3T4q0QdFDNg0iZG2AHc4Tcm/Ld7sdZl7C8CLYFJ9oK3yXIxKba/2zWbzhOh+9Fr</t>
  </si>
  <si>
    <t>13815588</t>
  </si>
  <si>
    <t>2026/2/7 18:15:10</t>
  </si>
  <si>
    <t>2026/2/7 18:18:02</t>
  </si>
  <si>
    <t>河东区</t>
  </si>
  <si>
    <t>YT0013691066959</t>
  </si>
  <si>
    <t>20975553</t>
  </si>
  <si>
    <t>1@#gzu5UeblZ1V7d+CJwKTGGuUAorq0Zf9/fcEDCr28oIPwxCcJU7sI3eeiA33M/35RuJdJ</t>
  </si>
  <si>
    <t>13815522</t>
  </si>
  <si>
    <t>2026/2/7 18:09:31</t>
  </si>
  <si>
    <t>2026/2/8 9:59:41</t>
  </si>
  <si>
    <t>2026/2/7 18:09:37</t>
  </si>
  <si>
    <t>2026/2/15 9:59:42</t>
  </si>
  <si>
    <t>汉寿县</t>
  </si>
  <si>
    <t>YT0013691066931</t>
  </si>
  <si>
    <t>20975400</t>
  </si>
  <si>
    <t>1@#w1ZY+uInZ5+eh0NVzKiOuBP5y9WeUkbGNN9+CPT4F/NWdmSq6ermxlyarlQNfZ7od60=</t>
  </si>
  <si>
    <t>13815398</t>
  </si>
  <si>
    <t>2026/2/7 18:01:50</t>
  </si>
  <si>
    <t>太湖县</t>
  </si>
  <si>
    <t>YT0013691066911</t>
  </si>
  <si>
    <t>20975300</t>
  </si>
  <si>
    <t>1@#+KV5hb6vG/gC6e6nsOzPrX8ESh/ZuppO98IMxFvMTB6wh3X7tLUyzOuteb/1A8ohYr20</t>
  </si>
  <si>
    <t>13815327</t>
  </si>
  <si>
    <t>2026/2/7 17:57:31</t>
  </si>
  <si>
    <t>2026/2/8 9:51:23</t>
  </si>
  <si>
    <t>2026/2/7 17:57:32</t>
  </si>
  <si>
    <t>2026/2/15 9:51:27</t>
  </si>
  <si>
    <t>包河区</t>
  </si>
  <si>
    <t>YT0013691066904</t>
  </si>
  <si>
    <t>20975246</t>
  </si>
  <si>
    <t>1@#B31Wu3ejBTecTiK9SPzyuGkd/VkLrs7VyaIINXh1KAK2VUCaPZ8TtMMzVsPZZkvxDj+S1g==</t>
  </si>
  <si>
    <t>13815292</t>
  </si>
  <si>
    <t>2026/2/7 17:54:32</t>
  </si>
  <si>
    <t>2026/2/8 9:56:11</t>
  </si>
  <si>
    <t>2026/2/7 17:54:33</t>
  </si>
  <si>
    <t>2026/2/15 9:56:13</t>
  </si>
  <si>
    <t>YT0013691066890</t>
  </si>
  <si>
    <t>20975181</t>
  </si>
  <si>
    <t>1@#LAL+LJ6RlykES3fm4VSGzXWw2Wy3sVDLwSs/HtF4T3h6IoUzFh8PqK8vnnXH4kzNheac6fQbbxE=</t>
  </si>
  <si>
    <t>13815247</t>
  </si>
  <si>
    <t>2026/2/7 17:50:44</t>
  </si>
  <si>
    <t>2026/2/8 9:56:05</t>
  </si>
  <si>
    <t>2026/2/7 17:50:51</t>
  </si>
  <si>
    <t>2026/2/15 9:56:07</t>
  </si>
  <si>
    <t>YT0013691066887</t>
  </si>
  <si>
    <t>20974623</t>
  </si>
  <si>
    <t>1@#FaTfx57oFyJPs26i5GzJz0gYepxriiHntvfTPADZyaVWdkxSdd1Ax9wufUw53EymBoba47NqsR0=</t>
  </si>
  <si>
    <t>13814859</t>
  </si>
  <si>
    <t>2026/2/7 17:22:06</t>
  </si>
  <si>
    <t>2026/2/8 10:03:46</t>
  </si>
  <si>
    <t>2026/2/7 17:22:34</t>
  </si>
  <si>
    <t>2026/2/15 10:03:49</t>
  </si>
  <si>
    <t>安福县</t>
  </si>
  <si>
    <t>YT0013692019211</t>
  </si>
  <si>
    <t>20974598</t>
  </si>
  <si>
    <t>1@#jKPpVbsSuxeW96wGEHfXiw94koSE3LPetBAIzRv4Yq82J1VtSuffJr7yCIAl3iXBhyiU</t>
  </si>
  <si>
    <t>13676397</t>
  </si>
  <si>
    <t>2026/2/7 17:21:03</t>
  </si>
  <si>
    <t>2026/2/7 17:21:05</t>
  </si>
  <si>
    <t>2026/2/15 9:58:37</t>
  </si>
  <si>
    <t>YT0013692019204</t>
  </si>
  <si>
    <t>20974518</t>
  </si>
  <si>
    <t>小店,店铺老客,抖音,极速发货,高频购买</t>
  </si>
  <si>
    <t>1@#+98+MGvOwLjSoY9KSQ/ONX97ipvHtCf+0OHk4QGfDey8yligLmVr4VlzOdCD6rm5d7kNZ4ghXKA=</t>
  </si>
  <si>
    <t>13744459</t>
  </si>
  <si>
    <t>2026/2/7 17:16:35</t>
  </si>
  <si>
    <t>2026/2/8 9:55:57</t>
  </si>
  <si>
    <t>2026/2/7 17:16:36</t>
  </si>
  <si>
    <t>2026/2/25 9:55:58</t>
  </si>
  <si>
    <t>无为市</t>
  </si>
  <si>
    <t>YT0013692019169</t>
  </si>
  <si>
    <t>147:昊*</t>
  </si>
  <si>
    <t>20974398</t>
  </si>
  <si>
    <t>小店,店铺新客,抖音极速版,极速发货,高频购买</t>
  </si>
  <si>
    <t>1@#tabfi+ybnVAu8HerLdcnoAkkimiPhtVNBSMqeqP/KFhvNI94TwKqF7zFc47bmhkjFW56CA==</t>
  </si>
  <si>
    <t>13814688</t>
  </si>
  <si>
    <t>2026/2/7 17:10:56</t>
  </si>
  <si>
    <t>2026/2/8 9:59:32</t>
  </si>
  <si>
    <t>2026/2/7 17:11:03</t>
  </si>
  <si>
    <t>2026/2/15 9:59:34</t>
  </si>
  <si>
    <t>资阳市</t>
  </si>
  <si>
    <t>安岳县</t>
  </si>
  <si>
    <t>YT0013692019152</t>
  </si>
  <si>
    <t>147:补*</t>
  </si>
  <si>
    <t>20974328</t>
  </si>
  <si>
    <t>1@#XJJpFLkMlf2R0g8GQzasv38fIxyoMElBSILSQULdt6SbGhTfDIbFMpLhnhJwBl3S4ifS</t>
  </si>
  <si>
    <t>13814631</t>
  </si>
  <si>
    <t>2.22 外包裹完好 穿着下摆 侧身破洞 绮</t>
  </si>
  <si>
    <t>2026/2/7 17:07:13</t>
  </si>
  <si>
    <t>2026/2/7 17:26:23</t>
  </si>
  <si>
    <t>2026/2/7 17:07:47</t>
  </si>
  <si>
    <t>2026/2/11 15:55:59</t>
  </si>
  <si>
    <t>泰和县</t>
  </si>
  <si>
    <t>YT0013628595327</t>
  </si>
  <si>
    <t>20974111</t>
  </si>
  <si>
    <t>1@#SvlFtlnI4he/E8aBFise09Elm6KA57eM9eoilk3D7WapJVQq8Vi0GtJ/yLv8nPQi1CmZ+g==</t>
  </si>
  <si>
    <t>13814493</t>
  </si>
  <si>
    <t>2026/2/7 16:57:00</t>
  </si>
  <si>
    <t>2026/2/7 18:07:04</t>
  </si>
  <si>
    <t>2026/2/7 16:57:16</t>
  </si>
  <si>
    <t>2026/2/12 14:56:38</t>
  </si>
  <si>
    <t>蕲春县</t>
  </si>
  <si>
    <t>中通速递</t>
  </si>
  <si>
    <t>76795184611746</t>
  </si>
  <si>
    <t>20973897</t>
  </si>
  <si>
    <t>1@#p7Zd1NgPEi4riG+VV2YcYD7wjG70nACbEkp/IXaE0pMjRj94cAHrD2rk9ywPmU1F2UyXfBEXYeifiWg=</t>
  </si>
  <si>
    <t>13814349</t>
  </si>
  <si>
    <t>2026/2/7 16:47:38</t>
  </si>
  <si>
    <t>2026/2/7 17:29:48</t>
  </si>
  <si>
    <t>2026/2/7 16:47:42</t>
  </si>
  <si>
    <t>2026/2/14 17:29:51</t>
  </si>
  <si>
    <t>福山区</t>
  </si>
  <si>
    <t>YT0013627667229</t>
  </si>
  <si>
    <t>20973820</t>
  </si>
  <si>
    <t>1@#1zt92kxUoRuxOT26Jw2LI2nnHR0vj8wWNhB5itrVHmGig4hbRz8tS6vu39meBtbIOj/N</t>
  </si>
  <si>
    <t>13745261</t>
  </si>
  <si>
    <t>2026/2/7 16:45:08</t>
  </si>
  <si>
    <t>2026/2/7 17:34:46</t>
  </si>
  <si>
    <t>2026/2/7 16:45:09</t>
  </si>
  <si>
    <t>2026/2/14 17:34:48</t>
  </si>
  <si>
    <t>宿州市</t>
  </si>
  <si>
    <t>灵璧县</t>
  </si>
  <si>
    <t>YT0013627667210</t>
  </si>
  <si>
    <t>20973561</t>
  </si>
  <si>
    <t>2026/2/7 16:32:25</t>
  </si>
  <si>
    <t>2026/2/7 17:36:46</t>
  </si>
  <si>
    <t>2026/2/7 16:32:26</t>
  </si>
  <si>
    <t>2026/2/14 17:36:48</t>
  </si>
  <si>
    <t>YT0013627667191</t>
  </si>
  <si>
    <t>20612699</t>
  </si>
  <si>
    <t>优先发货,全款预售,取消预售,小店,已推送至供应商,平台补贴,店铺新客,抖音,服务优先,直播间</t>
  </si>
  <si>
    <t>2026/1/28 14:34:14</t>
  </si>
  <si>
    <t>YT0010322823820</t>
  </si>
  <si>
    <t>I687015547827</t>
  </si>
  <si>
    <t>颜色分类:藏青色;尺码大小:150CM;发货时效:48小时内发货</t>
  </si>
  <si>
    <t>20973139</t>
  </si>
  <si>
    <t>1@#sCkIgPYWtqBDScTKI4pn10PGeWyfcC3ltnF4CXCiktid86QS+m2P3jP4Zk+IagU4jPkN</t>
  </si>
  <si>
    <t>13813813</t>
  </si>
  <si>
    <t>2026/2/7 16:13:30</t>
  </si>
  <si>
    <t>2026/2/7 17:25:11</t>
  </si>
  <si>
    <t>2026/2/7 16:13:35</t>
  </si>
  <si>
    <t>2026/2/13 19:46:16</t>
  </si>
  <si>
    <t>YT0013628444081</t>
  </si>
  <si>
    <t>20973137</t>
  </si>
  <si>
    <t>1@#1qgemWsvdYK1IWJD2cjq2Wwbj4Z9HNa3ErlE3b89rCOpiFo8mOjsp3n+uMkM+2EYzHUw1A==</t>
  </si>
  <si>
    <t>13813809</t>
  </si>
  <si>
    <t>2026/2/7 16:13:23</t>
  </si>
  <si>
    <t>2026/2/7 17:30:04</t>
  </si>
  <si>
    <t>2026/2/7 16:13:34</t>
  </si>
  <si>
    <t>2026/2/14 17:30:05</t>
  </si>
  <si>
    <t>YT0013628444070</t>
  </si>
  <si>
    <t>20972974</t>
  </si>
  <si>
    <t>优先发货,小店,店铺新客,服务优先,极速发货</t>
  </si>
  <si>
    <t>1@#ZfrRjfrQUbnY2FOsMc0SgT4BGmEY0738+CtDId7levWYP2aij6U8BD+UpsnJeJfRq41ere2Dbt0=</t>
  </si>
  <si>
    <t>13813662</t>
  </si>
  <si>
    <t>2026/2/7 16:06:34</t>
  </si>
  <si>
    <t>2026/2/7 17:32:23</t>
  </si>
  <si>
    <t>2026/2/7 16:07:47</t>
  </si>
  <si>
    <t>2026/2/14 17:32:25</t>
  </si>
  <si>
    <t>鼎湖区</t>
  </si>
  <si>
    <t>YT0013628444054</t>
  </si>
  <si>
    <t>147:張*</t>
  </si>
  <si>
    <t>20972937</t>
  </si>
  <si>
    <t>小店,平台补贴,店铺老客,极速发货,直播间,高频购买</t>
  </si>
  <si>
    <t>1@#WOGVE3lwUCSgNQoWth2/PjO6tUctzxALF3x+gWD+fesOHBmM9zfb8FVXXwbbZ7S9CIz9</t>
  </si>
  <si>
    <t>13478882</t>
  </si>
  <si>
    <t>2026/2/7 16:06:48</t>
  </si>
  <si>
    <t>2026/2/7 17:27:45</t>
  </si>
  <si>
    <t>2026/2/7 16:06:53</t>
  </si>
  <si>
    <t>2026/2/14 17:27:47</t>
  </si>
  <si>
    <t>YT0013628444049</t>
  </si>
  <si>
    <t>20972924</t>
  </si>
  <si>
    <t>优先发货,小店,店铺新客,抖音,极速发货</t>
  </si>
  <si>
    <t>1@#5r9qSy6VTgLc6WoF1PrWmE84EqRB8Nq8/WQKA+B1CiYkTOnXHfckV8EMlYI9BCX2zIZ3lQ==</t>
  </si>
  <si>
    <t>13813656</t>
  </si>
  <si>
    <t>2026/2/7 16:06:23</t>
  </si>
  <si>
    <t>2026/2/7 17:20:36</t>
  </si>
  <si>
    <t>2026/2/7 16:06:35</t>
  </si>
  <si>
    <t>2026/2/12 15:43:46</t>
  </si>
  <si>
    <t>YT0013628444036</t>
  </si>
  <si>
    <t>147:毕*</t>
  </si>
  <si>
    <t>20972905</t>
  </si>
  <si>
    <t>1@#yaY21eiRCIxzc+Mgt+/waX5BtYb5rCr/HSf4m1monjwJdosoMJHeaOSJpki/1Titu5f59Q==</t>
  </si>
  <si>
    <t>13813643</t>
  </si>
  <si>
    <t>2026/2/7 16:05:23</t>
  </si>
  <si>
    <t>2026/2/7 17:25:58</t>
  </si>
  <si>
    <t>2026/2/7 16:05:34</t>
  </si>
  <si>
    <t>2026/2/14 17:26:00</t>
  </si>
  <si>
    <t>YT0013628444025</t>
  </si>
  <si>
    <t>20971858</t>
  </si>
  <si>
    <t>1@#oxN/Q4MIOQ8o7GfQdwjLD5ZHX5pWRemJSr3/ZeTcWvvgo/UStWr1HQ3jaWBaODTZx6g2</t>
  </si>
  <si>
    <t>13812935</t>
  </si>
  <si>
    <t>2026/2/7 15:16:11</t>
  </si>
  <si>
    <t>2026/2/7 16:51:38</t>
  </si>
  <si>
    <t>2026/2/7 15:16:16</t>
  </si>
  <si>
    <t>2026/2/14 16:51:40</t>
  </si>
  <si>
    <t>固安县</t>
  </si>
  <si>
    <t>YT0013606887789</t>
  </si>
  <si>
    <t>20971529</t>
  </si>
  <si>
    <t>1@#temPojhZtg1cNyAVGnifMhGB2t+OXVlHRqiP+PslCovlvR9JdagYZTu7WQQZ5B39FlPofg==</t>
  </si>
  <si>
    <t>13812705</t>
  </si>
  <si>
    <t>2026/2/7 14:59:08</t>
  </si>
  <si>
    <t>2026/2/7 16:49:23</t>
  </si>
  <si>
    <t>2026/2/7 14:59:11</t>
  </si>
  <si>
    <t>2026/2/14 16:49:25</t>
  </si>
  <si>
    <t>裕华区</t>
  </si>
  <si>
    <t>YT0013607570714</t>
  </si>
  <si>
    <t>20971522</t>
  </si>
  <si>
    <t>1@#FXScejXz5cD5P71gMY6wMTUd8jDsacbrgcM3HbLVPdVe5+oLaHh3odBeCHLTImNTiOOSPQ==</t>
  </si>
  <si>
    <t>13812696</t>
  </si>
  <si>
    <t>2026/2/7 14:58:43</t>
  </si>
  <si>
    <t>2026/2/7 16:51:30</t>
  </si>
  <si>
    <t>2026/2/7 14:58:44</t>
  </si>
  <si>
    <t>2026/2/14 16:51:34</t>
  </si>
  <si>
    <t>YT0013607570707</t>
  </si>
  <si>
    <t>20971317</t>
  </si>
  <si>
    <t>小店,平台补贴,店铺老客,抖音,线上修改地址,高频购买</t>
  </si>
  <si>
    <t>1@#jZsZ4p0OXF/J/blucX60rrPyuhVIXe3su4qQt5K1VkVs++x0ePWv8F/BE3MC84Jzel9zAw==</t>
  </si>
  <si>
    <t>13721032</t>
  </si>
  <si>
    <t>2026/2/7 14:48:43</t>
  </si>
  <si>
    <t>2026/2/7 16:51:16</t>
  </si>
  <si>
    <t>2026/2/7 14:48:48</t>
  </si>
  <si>
    <t>2026/2/14 16:51:18</t>
  </si>
  <si>
    <t>YT0013607570697</t>
  </si>
  <si>
    <t>20971315</t>
  </si>
  <si>
    <t>1@#caQTRAaKKzq88SCNqbMZsIunWKzzBS9PxqUYHEt3aXpQDuIHSgdPTtoZGucNIxZDkNvE</t>
  </si>
  <si>
    <t>13812549</t>
  </si>
  <si>
    <t>2026/2/7 14:48:37</t>
  </si>
  <si>
    <t>2026/2/7 16:42:52</t>
  </si>
  <si>
    <t>2026/2/7 14:48:42</t>
  </si>
  <si>
    <t>2026/2/14 16:42:54</t>
  </si>
  <si>
    <t>荥经县</t>
  </si>
  <si>
    <t>YT0013607570684</t>
  </si>
  <si>
    <t>20971306</t>
  </si>
  <si>
    <t>1@#b3Lq9vfFM90zTQtmbhJzDnOjdIUkLdlTBUyM3wyQxG6t6TB0KKD+SuqcjU8d9LGz6LvV</t>
  </si>
  <si>
    <t>13812541</t>
  </si>
  <si>
    <t>2026/2/7 14:48:09</t>
  </si>
  <si>
    <t>2026/2/7 16:42:51</t>
  </si>
  <si>
    <t>2026/2/7 14:48:15</t>
  </si>
  <si>
    <t>2026/2/14 16:42:52</t>
  </si>
  <si>
    <t>顺德区</t>
  </si>
  <si>
    <t>YT0013607570673</t>
  </si>
  <si>
    <t>20971238</t>
  </si>
  <si>
    <t>1@#yin47BL+bJCReNkKi8ByhcHY37+DC8TcpM+EABt0y/aCTpir24rWO5AtpjIzusGna+Ln</t>
  </si>
  <si>
    <t>13812494</t>
  </si>
  <si>
    <t>2026/2/7 14:44:56</t>
  </si>
  <si>
    <t>2026/2/7 16:49:03</t>
  </si>
  <si>
    <t>2026/2/7 14:45:02</t>
  </si>
  <si>
    <t>2026/2/14 16:49:06</t>
  </si>
  <si>
    <t>YT0013607570664</t>
  </si>
  <si>
    <t>20971203</t>
  </si>
  <si>
    <t>优先发货,小店,店铺老客,抖音,极速发货,直播间,高频购买</t>
  </si>
  <si>
    <t>1@#kkWrESUCo8mTPBDv8QzL9nIicrbCwzUKLkNjwG1V4mgI2F7jEEPiCUjFth+tCSzO1zke5uUezB0=</t>
  </si>
  <si>
    <t>13742505</t>
  </si>
  <si>
    <t>2026/2/7 14:43:26</t>
  </si>
  <si>
    <t>2026/2/7 18:06:56</t>
  </si>
  <si>
    <t>2026/2/7 14:43:32</t>
  </si>
  <si>
    <t>2026/2/14 18:06:57</t>
  </si>
  <si>
    <t>柳江区</t>
  </si>
  <si>
    <t>YT0013607570657</t>
  </si>
  <si>
    <t>20970869</t>
  </si>
  <si>
    <t>1@#7rJDaknPkEIZmy+RQPcD6CHJ0G1jUJSvczD4TBsI/DuZlOaFZMt5wUmXnBw5h7oeZyxP</t>
  </si>
  <si>
    <t>13812223</t>
  </si>
  <si>
    <t>2026/2/7 14:26:14</t>
  </si>
  <si>
    <t>2026/2/7 16:51:00</t>
  </si>
  <si>
    <t>2026/2/7 14:26:19</t>
  </si>
  <si>
    <t>2026/2/14 16:51:01</t>
  </si>
  <si>
    <t>雄安新区</t>
  </si>
  <si>
    <t>安新县</t>
  </si>
  <si>
    <t>YT0013609205331</t>
  </si>
  <si>
    <t>20970744</t>
  </si>
  <si>
    <t>1@#lzTY97ZnP059ANfDlYIklQFdhCT93Tl0YIzBY7wCDYSUHncZ8buMW1BFhTy+GwtuAymLJIDSKKg=</t>
  </si>
  <si>
    <t>13812146</t>
  </si>
  <si>
    <t>2026/2/7 14:18:56</t>
  </si>
  <si>
    <t>2026/2/7 16:48:48</t>
  </si>
  <si>
    <t>2026/2/7 14:19:07</t>
  </si>
  <si>
    <t>2026/2/14 16:48:50</t>
  </si>
  <si>
    <t>周至县</t>
  </si>
  <si>
    <t>YT0013609205311</t>
  </si>
  <si>
    <t>20970717</t>
  </si>
  <si>
    <t>1@#uXzlraSiiAENnSvqi7ROdDq6aeJ7VvYp4NQ1+DvqRLuVEimJYPl1vw0wi9PKnCkbFO3l</t>
  </si>
  <si>
    <t>13812127</t>
  </si>
  <si>
    <t>要全新的，不要退货的。</t>
  </si>
  <si>
    <t>2026/2/7 14:17:51</t>
  </si>
  <si>
    <t>2026/2/7 16:54:38</t>
  </si>
  <si>
    <t>2026/2/7 14:17:57</t>
  </si>
  <si>
    <t>2026/2/14 16:54:40</t>
  </si>
  <si>
    <t>拱墅区</t>
  </si>
  <si>
    <t>YT0013609205292</t>
  </si>
  <si>
    <t>20970596</t>
  </si>
  <si>
    <t>1@#/3uTtdHeIGZLJVOxUzmtgZrw35RMYL6HKFt7R7ojp+sgLGh91p7rOypn8wP3XfyRKLJjV5/Ih84=</t>
  </si>
  <si>
    <t>13812039</t>
  </si>
  <si>
    <t>2026/2/7 14:12:17</t>
  </si>
  <si>
    <t>2026/2/7 17:58:31</t>
  </si>
  <si>
    <t>2026/2/7 14:12:22</t>
  </si>
  <si>
    <t>2026/2/11 9:08:33</t>
  </si>
  <si>
    <t>YT0013609205278</t>
  </si>
  <si>
    <t>20970372</t>
  </si>
  <si>
    <t>1@#njMme/ZTwCGtbF/bTxp0C9OWe9EgM+m+mPcM8YCrLIPK37bR44RcP2zwUuFlHiMMCRsz</t>
  </si>
  <si>
    <t>13811902</t>
  </si>
  <si>
    <t>2026/2/7 14:01:00</t>
  </si>
  <si>
    <t>2026/2/7 16:54:32</t>
  </si>
  <si>
    <t>2026/2/7 14:01:05</t>
  </si>
  <si>
    <t>2026/2/14 16:54:35</t>
  </si>
  <si>
    <t>淄博市</t>
  </si>
  <si>
    <t>高青县</t>
  </si>
  <si>
    <t>YT0013609205247</t>
  </si>
  <si>
    <t>20606932</t>
  </si>
  <si>
    <t>全款预售,发货后售后,小店,平台补贴,店铺新客,抖音,直播间,高频购买</t>
  </si>
  <si>
    <t>1226353350</t>
  </si>
  <si>
    <t>1@#mXULm/JukD69okuUblILA76IjI13Fn6T5A7Ecf2IMQfn40oliNKEkDzSZvdoTJa2s2DcGg==</t>
  </si>
  <si>
    <t>13548427</t>
  </si>
  <si>
    <t>(收) 颜色分类:橄榄绿;尺码大小:160cmI568150018600*1颜色分类:橄榄绿;尺码大小:140cmI568150018402*1#</t>
  </si>
  <si>
    <t>2026/1/27 21:09:44</t>
  </si>
  <si>
    <t>2026/1/28 11:22:17</t>
  </si>
  <si>
    <t>2026/1/27 21:09:46</t>
  </si>
  <si>
    <t>2026/2/4 14:58:50</t>
  </si>
  <si>
    <t>闵行区</t>
  </si>
  <si>
    <t>YT0010132243898</t>
  </si>
  <si>
    <t>JDX048896128623</t>
  </si>
  <si>
    <t>2026/2/4 19:27:09</t>
  </si>
  <si>
    <t>2026/2/8 9:59:45</t>
  </si>
  <si>
    <t>2026-02-08 09:59:38</t>
  </si>
  <si>
    <t>20187956</t>
  </si>
  <si>
    <t>1226353354</t>
  </si>
  <si>
    <t>2026/2/4 19:27:21</t>
  </si>
  <si>
    <t>20187955</t>
  </si>
  <si>
    <t>20606931</t>
  </si>
  <si>
    <t>全款预售,取消预售,小店,已推送至供应商,平台补贴,店铺新客,抖音,直播间,高频购买</t>
  </si>
  <si>
    <t>2026/1/28 14:58:48</t>
  </si>
  <si>
    <t>YT0010297732390</t>
  </si>
  <si>
    <t>44.921%</t>
  </si>
  <si>
    <t>20970260</t>
  </si>
  <si>
    <t>1@#Vs68CNjbcvCLnwgLRgmFApgCcdrzxl6rpFGSRl46fOiPLA/Mx2Rjo7oOGuw2idJuPNw5HQ==</t>
  </si>
  <si>
    <t>13811828</t>
  </si>
  <si>
    <t>2026/2/7 13:55:03</t>
  </si>
  <si>
    <t>2026/2/7 14:38:05</t>
  </si>
  <si>
    <t>2026/2/7 13:55:09</t>
  </si>
  <si>
    <t>2026/2/14 14:38:05</t>
  </si>
  <si>
    <t>YT0013564451778</t>
  </si>
  <si>
    <t>20970232</t>
  </si>
  <si>
    <t>优先发货,小店,店铺新客,抖音,极速发货,高频购买</t>
  </si>
  <si>
    <t>1@#3HdfMc39Nkbtb762nhHLHX6q1Iv9Ze+mFaqV4NsJ6Rf++k4cmyNpx80BS/vX8bCfInyYcYcVJVA=</t>
  </si>
  <si>
    <t>13811811</t>
  </si>
  <si>
    <t>2026/2/7 13:54:19</t>
  </si>
  <si>
    <t>2026/2/7 15:42:17</t>
  </si>
  <si>
    <t>2026/2/7 13:54:24</t>
  </si>
  <si>
    <t>2026/2/14 15:42:19</t>
  </si>
  <si>
    <t>镇平县</t>
  </si>
  <si>
    <t>YT0013563271432</t>
  </si>
  <si>
    <t>147:博*</t>
  </si>
  <si>
    <t>I687014417825</t>
  </si>
  <si>
    <t>颜色分类:黑色;尺码大小:140CM;发货时效:48小时内发货</t>
  </si>
  <si>
    <t>20832775</t>
  </si>
  <si>
    <t>1@#tWU8F1OldxkHmYcv16q6CTlafmz3/Xr4Uyj4s1j5/M12yJ73z7m1jhdAuj4p+Zjrkq+a</t>
  </si>
  <si>
    <t>13547164</t>
  </si>
  <si>
    <t>原始线上单号:6923962885449284739</t>
  </si>
  <si>
    <t>2026/2/2 17:05:18</t>
  </si>
  <si>
    <t>2026/2/3 8:51:42</t>
  </si>
  <si>
    <t>丰城市</t>
  </si>
  <si>
    <t>YT0012080397229</t>
  </si>
  <si>
    <t>147:CC8FB270255725DBACAED4CCE11B5BAB</t>
  </si>
  <si>
    <t>20969929</t>
  </si>
  <si>
    <t>优先发货,小店,平台补贴,店铺老客,抖音,直播间,高频购买</t>
  </si>
  <si>
    <t>1@#tTFaJXD876a6u/CVBgrT8MC9vg9/cVrYC2O3HcRpHf7nsykVmR1zuR+/wvpyvRtxqmtY</t>
  </si>
  <si>
    <t>13778588</t>
  </si>
  <si>
    <t>2026/2/7 13:41:00</t>
  </si>
  <si>
    <t>2026/2/7 14:38:01</t>
  </si>
  <si>
    <t>2026/2/7 13:41:02</t>
  </si>
  <si>
    <t>灞桥区</t>
  </si>
  <si>
    <t>YT0013563271405</t>
  </si>
  <si>
    <t>147:霍*</t>
  </si>
  <si>
    <t>20969861</t>
  </si>
  <si>
    <t>优先发货,小店,店铺新客,高频购买</t>
  </si>
  <si>
    <t>1@#MGepGm8pwTOyFwdkT46RJaX1O8cxPAcyOzMEeO5EKv0JX2YTh6tnK+ikKoYLoqmjnjimobZBwM8=</t>
  </si>
  <si>
    <t>13811588</t>
  </si>
  <si>
    <t>2026/2/7 13:37:41</t>
  </si>
  <si>
    <t>2026/2/7 14:37:54</t>
  </si>
  <si>
    <t>2026/2/7 13:37:46</t>
  </si>
  <si>
    <t>2026/2/14 14:37:56</t>
  </si>
  <si>
    <t>YT0013563271386</t>
  </si>
  <si>
    <t>20969857</t>
  </si>
  <si>
    <t>1@#JBEXDBXj+ZHFh64aJD1K6HraRviziTmDt9hCXGhmHe3i05Rc5WcV0A7fdyiU0VylX2r0bkAUSvg=</t>
  </si>
  <si>
    <t>13811586</t>
  </si>
  <si>
    <t>2026/2/7 13:37:30</t>
  </si>
  <si>
    <t>2026/2/7 14:35:48</t>
  </si>
  <si>
    <t>2026/2/7 13:37:36</t>
  </si>
  <si>
    <t>2026/2/14 14:35:50</t>
  </si>
  <si>
    <t>鹿寨县</t>
  </si>
  <si>
    <t>YT0013563271375</t>
  </si>
  <si>
    <t>20969612</t>
  </si>
  <si>
    <t>1@#pAmyD0zQbWhyp7mkoD2st608RVlQjH7E7fw+7EmG/INlJ5Anl8K5om5I5x8UK8BTd0KU</t>
  </si>
  <si>
    <t>13811400</t>
  </si>
  <si>
    <t>2026/2/7 13:25:29</t>
  </si>
  <si>
    <t>2026/2/7 14:37:45</t>
  </si>
  <si>
    <t>2026/2/7 13:26:27</t>
  </si>
  <si>
    <t>2026/2/14 14:37:48</t>
  </si>
  <si>
    <t>秦淮区</t>
  </si>
  <si>
    <t>YT0013563271359</t>
  </si>
  <si>
    <t>20969206</t>
  </si>
  <si>
    <t>1@#CvkVGxNQTPvgwRKEHQIQexiZcJVMHCvgPfU7D9OdGI9+2v0HFvll0nHW3wCrh0w45xMU</t>
  </si>
  <si>
    <t>13811124</t>
  </si>
  <si>
    <t>2026/2/7 13:07:53</t>
  </si>
  <si>
    <t>2026/2/7 15:38:00</t>
  </si>
  <si>
    <t>2026/2/7 13:08:00</t>
  </si>
  <si>
    <t>2026/2/11 16:43:49</t>
  </si>
  <si>
    <t>YT0013562499895</t>
  </si>
  <si>
    <t>20969087</t>
  </si>
  <si>
    <t>1@#dXHk5FB5pGMNMinoYdEcFKweyMs3efH3Hwo0OaKurZpaIoWwJLlzzU7Lr+7JQBcGvEYR</t>
  </si>
  <si>
    <t>13811043</t>
  </si>
  <si>
    <t>2026/2/7 13:02:17</t>
  </si>
  <si>
    <t>2026/2/7 17:52:50</t>
  </si>
  <si>
    <t>2026/2/7 13:02:18</t>
  </si>
  <si>
    <t>2026/2/14 17:52:51</t>
  </si>
  <si>
    <t>YT0013562499871</t>
  </si>
  <si>
    <t>147:丫*</t>
  </si>
  <si>
    <t>20968350</t>
  </si>
  <si>
    <t>1@#2lJ9MLEv9gEDmpUfByIQQ19JvhIjT1Ao9Qo1jwdEBtGENlP45NN1zOW2r7sxS15l9JV1Aw==</t>
  </si>
  <si>
    <t>13810509</t>
  </si>
  <si>
    <t>2026/2/7 12:25:02</t>
  </si>
  <si>
    <t>2026/2/7 14:35:42</t>
  </si>
  <si>
    <t>2026/2/7 12:25:25</t>
  </si>
  <si>
    <t>2026/2/14 14:35:43</t>
  </si>
  <si>
    <t>YT0013562499837</t>
  </si>
  <si>
    <t>20968241</t>
  </si>
  <si>
    <t>1@#fzkgk2oj236R4E7wXLUtdd8fi81iQ/gbp3GcUVEV/i4tCEqPDCLkEleMRC7SOQ+dQ6xh</t>
  </si>
  <si>
    <t>13810440</t>
  </si>
  <si>
    <t>2026/2/7 12:20:36</t>
  </si>
  <si>
    <t>2026/2/7 14:37:11</t>
  </si>
  <si>
    <t>2026/2/7 12:20:43</t>
  </si>
  <si>
    <t>2026/2/14 14:37:13</t>
  </si>
  <si>
    <t>YT0013562687476</t>
  </si>
  <si>
    <t>20968238</t>
  </si>
  <si>
    <t>1@#ZpbtLGmH3N0YO3iZAto6DqY8YQGdbIpSHbVioJOp9mHoqV/OUCTBvF3nJXrmwliE+QzD</t>
  </si>
  <si>
    <t>13810438</t>
  </si>
  <si>
    <t>2026/2/7 12:20:25</t>
  </si>
  <si>
    <t>2026/2/7 14:37:05</t>
  </si>
  <si>
    <t>2026/2/7 12:20:34</t>
  </si>
  <si>
    <t>2026/2/14 14:37:07</t>
  </si>
  <si>
    <t>YT0013562687467</t>
  </si>
  <si>
    <t>147:史*</t>
  </si>
  <si>
    <t>20968020</t>
  </si>
  <si>
    <t>1@#1M7l2ATc/T4COfEA0erA4HMmnJb4KSF6ptCr3HfDL/Ccf0XNF3Ywc3s4ja9Nqio1TY13sA==</t>
  </si>
  <si>
    <t>13800882</t>
  </si>
  <si>
    <t>2026/2/7 12:09:23</t>
  </si>
  <si>
    <t>2026/2/7 15:32:26</t>
  </si>
  <si>
    <t>2026/2/7 12:09:31</t>
  </si>
  <si>
    <t>2026/2/19 15:32:28</t>
  </si>
  <si>
    <t>YT0013562687432</t>
  </si>
  <si>
    <t>20967885</t>
  </si>
  <si>
    <t>优先发货,小店,平台补贴,店铺老客,抖音,服务优先,极速发货,消费者催发货,直播间,高频购买</t>
  </si>
  <si>
    <t>1@#Lnhb/fRB4fizF4xyXym/7wjUzkVqx7YNcpMQhYVpNHQw+D4SGQJenUF8MpNfBEXrPl/W</t>
  </si>
  <si>
    <t>13797378</t>
  </si>
  <si>
    <t>2026/2/7 12:03:04</t>
  </si>
  <si>
    <t>2026/2/7 14:37:00</t>
  </si>
  <si>
    <t>2026/2/7 12:03:18</t>
  </si>
  <si>
    <t>2026/2/14 14:37:02</t>
  </si>
  <si>
    <t>内黄县</t>
  </si>
  <si>
    <t>YT0013562687421</t>
  </si>
  <si>
    <t>20967822</t>
  </si>
  <si>
    <t>小店,平台补贴,店铺新客,抖音极速版,直播间</t>
  </si>
  <si>
    <t>1@#BZ8q8Wcmpus/YkbVizIIu/wPgoeU3pEpZ6Y4RwsWd7cLOI8gVjofVcP7LErPWJluwI3Z</t>
  </si>
  <si>
    <t>13810139</t>
  </si>
  <si>
    <t>2026/2/7 11:59:37</t>
  </si>
  <si>
    <t>2026/2/7 15:35:49</t>
  </si>
  <si>
    <t>2026/2/7 11:59:43</t>
  </si>
  <si>
    <t>2026/2/14 15:35:51</t>
  </si>
  <si>
    <t>YT0013562687412</t>
  </si>
  <si>
    <t>20967639</t>
  </si>
  <si>
    <t>1@#eqU3CRnAFj5zsfk7Lfooj1nzC43lahbUuhRH65uqlpdxj+2k0XimMTaA09x7upZo+/1y</t>
  </si>
  <si>
    <t>13810028</t>
  </si>
  <si>
    <t>2026/2/7 11:52:35</t>
  </si>
  <si>
    <t>2026/2/7 14:44:35</t>
  </si>
  <si>
    <t>2026/2/7 11:52:41</t>
  </si>
  <si>
    <t>2026/2/14 14:44:36</t>
  </si>
  <si>
    <t>宜章县</t>
  </si>
  <si>
    <t>YT0013562687405</t>
  </si>
  <si>
    <t>20967494</t>
  </si>
  <si>
    <t>1@#HGV8Yy2kTJs89vQ6WpczzGnewUTaZj5aHKnSAtzo0o7b8imxbvxB5Ax9XSGtjGaNn0Lp</t>
  </si>
  <si>
    <t>13809917</t>
  </si>
  <si>
    <t>2026/2/7 11:46:31</t>
  </si>
  <si>
    <t>2026/2/7 15:37:32</t>
  </si>
  <si>
    <t>2026/2/7 11:46:44</t>
  </si>
  <si>
    <t>2026/2/14 15:37:35</t>
  </si>
  <si>
    <t>秀屿区</t>
  </si>
  <si>
    <t>YT0013562687375</t>
  </si>
  <si>
    <t>20967379</t>
  </si>
  <si>
    <t>1@#t3IKTSYsOSQafHyA/hzW6Gw6OiO7jQLWEANuvok9KJg5dHOm9WVr/hWmRXC7eEke4EZa</t>
  </si>
  <si>
    <t>13809834</t>
  </si>
  <si>
    <t>2026/2/7 11:42:07</t>
  </si>
  <si>
    <t>2026/2/7 14:35:34</t>
  </si>
  <si>
    <t>2026/2/7 11:42:09</t>
  </si>
  <si>
    <t>2026/2/14 14:35:37</t>
  </si>
  <si>
    <t>射洪市</t>
  </si>
  <si>
    <t>YT0013562687344</t>
  </si>
  <si>
    <t>20967317</t>
  </si>
  <si>
    <t>1@#04FXIQj1DEmo8RkSM7z87Kp0Ne2q2P/NcRlPinRhPR/NfIiWXKHaXBVwHoYcivjCSvDa</t>
  </si>
  <si>
    <t>13809788</t>
  </si>
  <si>
    <t>2026/2/7 11:40:05</t>
  </si>
  <si>
    <t>2026/2/7 14:36:56</t>
  </si>
  <si>
    <t>2026/2/7 11:40:06</t>
  </si>
  <si>
    <t>2026/2/14 14:36:58</t>
  </si>
  <si>
    <t>YT0013562687331</t>
  </si>
  <si>
    <t>20605093</t>
  </si>
  <si>
    <t>发货后售后,小店,平台补贴,店铺新客,抖音,服务优先,直播间,高频购买</t>
  </si>
  <si>
    <t>1226243518</t>
  </si>
  <si>
    <t>(收) 颜色分类:橄榄绿;尺码大小:130cmI568150018302*1#,换货(20832775)#</t>
  </si>
  <si>
    <t>2026/1/27 20:21:41</t>
  </si>
  <si>
    <t>2026/1/28 9:42:33</t>
  </si>
  <si>
    <t>2026/1/27 20:21:53</t>
  </si>
  <si>
    <t>2026/2/5 17:07:43</t>
  </si>
  <si>
    <t>白云区</t>
  </si>
  <si>
    <t>YT0010130093950</t>
  </si>
  <si>
    <t>73594127973111</t>
  </si>
  <si>
    <t>2026/1/30 13:32:50</t>
  </si>
  <si>
    <t>2026-02-02 17:05:11</t>
  </si>
  <si>
    <t>20023953</t>
  </si>
  <si>
    <t>20967090</t>
  </si>
  <si>
    <t>1@#Pg6SLsb+ccKSlV+XPyfPhdcHaLn26XuwaLap8pY00XyYLZt7R4SjfAEuk+9g9uWdi8v+goOAFg==</t>
  </si>
  <si>
    <t>13809628</t>
  </si>
  <si>
    <t>2026/2/7 11:30:16</t>
  </si>
  <si>
    <t>2026/2/7 15:34:59</t>
  </si>
  <si>
    <t>2026/2/7 11:30:21</t>
  </si>
  <si>
    <t>2026/2/14 15:35:02</t>
  </si>
  <si>
    <t>镇海区</t>
  </si>
  <si>
    <t>YT0013564719452</t>
  </si>
  <si>
    <t>20966812</t>
  </si>
  <si>
    <t>1@#QGYVl0jUaeZ1JTW/eZJRTCa7KNSQhhp+RaCrMNBMeI9spn2+8Kg7gedoZ8ldFT5+ridS</t>
  </si>
  <si>
    <t>13809426</t>
  </si>
  <si>
    <t>2026/2/7 11:19:08</t>
  </si>
  <si>
    <t>2026/2/7 14:35:25</t>
  </si>
  <si>
    <t>2026/2/7 11:19:17</t>
  </si>
  <si>
    <t>2026/2/14 14:35:27</t>
  </si>
  <si>
    <t>襄州区</t>
  </si>
  <si>
    <t>YT0013564719423</t>
  </si>
  <si>
    <t>20643545</t>
  </si>
  <si>
    <t>1@#OAFpwRmDBYdI0J0Whwr3+1GtTtnDrnzRapORE2zkUuuzyQvMMRIdGaOnrMacHIxc4lvW</t>
  </si>
  <si>
    <t>13574622</t>
  </si>
  <si>
    <t>2026/1/28 21:15:08</t>
  </si>
  <si>
    <t>2026/1/29 11:13:20</t>
  </si>
  <si>
    <t>2026/1/28 21:15:17</t>
  </si>
  <si>
    <t>2026/2/5 11:13:21</t>
  </si>
  <si>
    <t>房山区</t>
  </si>
  <si>
    <t>YT0010446120975</t>
  </si>
  <si>
    <t>20966688</t>
  </si>
  <si>
    <t>1@#Uo5u4gTVVhqEVNU95clxMZp/mcUzpWodB1RnuUddVel0jNqODPl7W7C2AnkM/22QHDqSzVcg8/I=</t>
  </si>
  <si>
    <t>13809356</t>
  </si>
  <si>
    <t>2026/2/7 11:13:47</t>
  </si>
  <si>
    <t>2026/2/7 14:39:02</t>
  </si>
  <si>
    <t>2026/2/7 11:13:53</t>
  </si>
  <si>
    <t>2026/2/14 14:39:03</t>
  </si>
  <si>
    <t>YT0013564719368</t>
  </si>
  <si>
    <t>20966498</t>
  </si>
  <si>
    <t>1@#xRHsvsTdmaC4bMhedzmFbH0epEQh3OtgjHOjWyACSBTZvdT8sXJ4SEuQIUv3koh+O4vI</t>
  </si>
  <si>
    <t>13809211</t>
  </si>
  <si>
    <t>2026/2/7 11:06:46</t>
  </si>
  <si>
    <t>2026/2/7 11:10:27</t>
  </si>
  <si>
    <t>2026/2/7 11:06:57</t>
  </si>
  <si>
    <t>2026/2/14 11:10:30</t>
  </si>
  <si>
    <t>YT0013504243100</t>
  </si>
  <si>
    <t>20966427</t>
  </si>
  <si>
    <t>优先发货,小店,店铺新客,抖音极速版,服务优先,极速发货,直播间,高频购买</t>
  </si>
  <si>
    <t>1@#T8klTmVXdR+7Y0oNp/Z86bXsi0q6OlLAqhLKsxKc2bwEFEZrtx2u0jiPaBKi84NAFcWbeQ==</t>
  </si>
  <si>
    <t>13809169</t>
  </si>
  <si>
    <t>2026/2/7 11:03:53</t>
  </si>
  <si>
    <t>2026/2/7 11:31:30</t>
  </si>
  <si>
    <t>2026/2/7 11:04:10</t>
  </si>
  <si>
    <t>2026/2/14 11:31:33</t>
  </si>
  <si>
    <t>安次区</t>
  </si>
  <si>
    <t>YT0013512376344</t>
  </si>
  <si>
    <t>20965415</t>
  </si>
  <si>
    <t>1@#bFSZFkdG4WKw1uwBQc9f9Vuc2KluAYAm7kvklIMRvrITq2QiG/PEOiQgDN2fPvMaXVWS</t>
  </si>
  <si>
    <t>13808532</t>
  </si>
  <si>
    <t>2026/2/7 10:33:35</t>
  </si>
  <si>
    <t>2026/2/7 13:58:10</t>
  </si>
  <si>
    <t>2026/2/7 10:33:38</t>
  </si>
  <si>
    <t>2026/2/14 13:58:13</t>
  </si>
  <si>
    <t>YT0013492299233</t>
  </si>
  <si>
    <t>20965404</t>
  </si>
  <si>
    <t>1@#cbqT1nfWSs8TEiTXKX1ba56mXzJo+uKRCwB/s7OJ3lQ0ZsJiyk8eFm7mpmYXpmPEj0SB</t>
  </si>
  <si>
    <t>13808528</t>
  </si>
  <si>
    <t>2026/2/7 10:33:16</t>
  </si>
  <si>
    <t>2026/2/7 11:40:21</t>
  </si>
  <si>
    <t>2026/2/7 10:33:17</t>
  </si>
  <si>
    <t>2026/2/14 11:40:23</t>
  </si>
  <si>
    <t>吴堡县</t>
  </si>
  <si>
    <t>YT0013492299222</t>
  </si>
  <si>
    <t>20965369</t>
  </si>
  <si>
    <t>中转订单,全款预售,小店,店铺新客,抖音,服务优先,极速发货,直播间</t>
  </si>
  <si>
    <t>1@#SZCISAjE/mxRQ00kJf5uSVLpLmT2SL49tstjHIrkl/YwqW/dbJY0sY3nq1bE/epF0tQHKFUAns4=</t>
  </si>
  <si>
    <t>13808503</t>
  </si>
  <si>
    <t>2026/2/7 10:31:49</t>
  </si>
  <si>
    <t>2026/2/7 16:58:27</t>
  </si>
  <si>
    <t>2026/2/7 10:31:55</t>
  </si>
  <si>
    <t>2026/2/15 15:06:40</t>
  </si>
  <si>
    <t>YT0013607551391</t>
  </si>
  <si>
    <t>20965097</t>
  </si>
  <si>
    <t>1@#MRBYnGfzFnfqqpLHuEkDntPaWFuC/7E+RhKsup+RwmUlY5SvdlpHmiklKTcZr9XtUAmykrWLNLA=</t>
  </si>
  <si>
    <t>13808295</t>
  </si>
  <si>
    <t>2026/2/7 10:23:17</t>
  </si>
  <si>
    <t>2026/2/7 13:22:24</t>
  </si>
  <si>
    <t>2026/2/7 10:23:21</t>
  </si>
  <si>
    <t>2026/2/14 13:22:29</t>
  </si>
  <si>
    <t>益阳市</t>
  </si>
  <si>
    <t>桃江县</t>
  </si>
  <si>
    <t>YT0013492299213</t>
  </si>
  <si>
    <t>20965067</t>
  </si>
  <si>
    <t>小店,店铺老客,抖音极速版,服务优先,消费者催发货</t>
  </si>
  <si>
    <t>1@#z6iiNjrIaohVpIKtNMngZvTvGRnZlbcXZXmhzIvrW1UH6QW/J/c4GI3RTYZp6qWVgoPoZ/QNd/o=</t>
  </si>
  <si>
    <t>13755402</t>
  </si>
  <si>
    <t>2026/2/7 10:22:00</t>
  </si>
  <si>
    <t>2026/2/7 13:32:20</t>
  </si>
  <si>
    <t>2026/2/7 10:22:12</t>
  </si>
  <si>
    <t>2026/2/14 13:32:23</t>
  </si>
  <si>
    <t>德阳市</t>
  </si>
  <si>
    <t>中江县</t>
  </si>
  <si>
    <t>YT0013492299206</t>
  </si>
  <si>
    <t>H626650920700</t>
  </si>
  <si>
    <t>3758814376031813750</t>
  </si>
  <si>
    <t>深灰色;170</t>
  </si>
  <si>
    <t>颜色分类:深灰色;尺码大小:170CM</t>
  </si>
  <si>
    <t>49.598%</t>
  </si>
  <si>
    <t>20965009</t>
  </si>
  <si>
    <t>1@#AFBf0kvE43JhSuS0UjHfIxmdHWTZwFoSy5C2h7KmC/FX6jytBQVvJxmpWtWc05tBCRv54/fiLUg=</t>
  </si>
  <si>
    <t>13808252</t>
  </si>
  <si>
    <t>2026/2/7 10:19:48</t>
  </si>
  <si>
    <t>2026/2/7 13:55:29</t>
  </si>
  <si>
    <t>2026/2/7 10:19:50</t>
  </si>
  <si>
    <t>2026/2/11 8:23:58</t>
  </si>
  <si>
    <t>YT0013492299194</t>
  </si>
  <si>
    <t>20964905</t>
  </si>
  <si>
    <t>1@#TZuWUeaw8zZPgFStOSamZXVqUFl/9bGp9TviK2DKg1PLSw+QPq3c2Ey3NJa0eJB3nkMuhIJlaas=</t>
  </si>
  <si>
    <t>13808188</t>
  </si>
  <si>
    <t>2026/2/7 10:15:01</t>
  </si>
  <si>
    <t>2026/2/7 11:36:00</t>
  </si>
  <si>
    <t>2026/2/7 10:15:39</t>
  </si>
  <si>
    <t>2026/2/14 11:36:03</t>
  </si>
  <si>
    <t>YT0013491080456</t>
  </si>
  <si>
    <t>20964526</t>
  </si>
  <si>
    <t>小店,店铺新客,抖音,服务优先,直播间,线上修改地址,高频购买</t>
  </si>
  <si>
    <t>1@#2ox4S/BXWCTnd5Qkd8ffncOE2st+oyhEgLcP1YoSRG9x7p6m8iW/Sha37WYixb+rhA4lVw==</t>
  </si>
  <si>
    <t>13807953</t>
  </si>
  <si>
    <t>2026/2/7 10:03:24</t>
  </si>
  <si>
    <t>2026/2/7 11:34:40</t>
  </si>
  <si>
    <t>2026/2/7 10:03:33</t>
  </si>
  <si>
    <t>2026/2/13 9:08:24</t>
  </si>
  <si>
    <t>祁东县</t>
  </si>
  <si>
    <t>YT0013491080427</t>
  </si>
  <si>
    <t>147:匡*</t>
  </si>
  <si>
    <t>20964379</t>
  </si>
  <si>
    <t>小店,店铺新客,服务优先,极速发货,直播间</t>
  </si>
  <si>
    <t>1@#s3Z7mYgeNOcfH23e3QhUKnLdf8KfAuVFyhJXmfamGkE19yNyf2Ro/DyzeZLUEDC1wI4n7gPeY+A=</t>
  </si>
  <si>
    <t>13807872</t>
  </si>
  <si>
    <t>2026/2/7 9:59:17</t>
  </si>
  <si>
    <t>2026/2/7 13:48:43</t>
  </si>
  <si>
    <t>2026/2/7 9:59:18</t>
  </si>
  <si>
    <t>2026/2/14 13:48:44</t>
  </si>
  <si>
    <t>梁平区</t>
  </si>
  <si>
    <t>YT0013491080418</t>
  </si>
  <si>
    <t>20964298</t>
  </si>
  <si>
    <t>1@#/T+QRNj2QbA1iMS4OIx3Gig8aJeHhRXb4/0hkg0YOU4zY091UX97hVs0MriVz7HXNSAYpPF2tA==</t>
  </si>
  <si>
    <t>13736401</t>
  </si>
  <si>
    <t>2026/2/7 9:56:28</t>
  </si>
  <si>
    <t>2026/2/7 11:34:24</t>
  </si>
  <si>
    <t>2026/2/7 9:56:30</t>
  </si>
  <si>
    <t>2026/2/14 11:34:28</t>
  </si>
  <si>
    <t>YT0013491080401</t>
  </si>
  <si>
    <t>20964157</t>
  </si>
  <si>
    <t>小店,店铺新客,抖音极速版</t>
  </si>
  <si>
    <t>1@#n16hcD3LnMsIUicpnDrHiSa9yWoUPphEm+AJkmxJjWzDGFkeoDRK5f4SwLUyk/dRHY9Q</t>
  </si>
  <si>
    <t>13807713</t>
  </si>
  <si>
    <t>2026/2/7 9:50:40</t>
  </si>
  <si>
    <t>2026/2/7 11:35:43</t>
  </si>
  <si>
    <t>2026/2/7 9:50:43</t>
  </si>
  <si>
    <t>2026/2/14 11:35:46</t>
  </si>
  <si>
    <t>葫芦岛市</t>
  </si>
  <si>
    <t>连山区</t>
  </si>
  <si>
    <t>YT0013491080382</t>
  </si>
  <si>
    <t>20963035</t>
  </si>
  <si>
    <t>1@#oGeRmw6F/YEmsRynt/a3oB286fgJJHrD/guM6S8CAQXQ+89vD/+28qMfVFfusQpEf/c4</t>
  </si>
  <si>
    <t>13806908</t>
  </si>
  <si>
    <t>2026/2/7 9:22:11</t>
  </si>
  <si>
    <t>2026/2/7 11:35:28</t>
  </si>
  <si>
    <t>2026/2/7 9:22:15</t>
  </si>
  <si>
    <t>2026/2/14 11:35:30</t>
  </si>
  <si>
    <t>白水县</t>
  </si>
  <si>
    <t>YT0013492365231</t>
  </si>
  <si>
    <t>147:熙*</t>
  </si>
  <si>
    <t>20962937</t>
  </si>
  <si>
    <t>1@#FzGgACv2NRRtgmPp6cLc2TW0aLomWOFm5b9gO4QJIxv8HtsHBFGnqMNd0lncC95/cCek</t>
  </si>
  <si>
    <t>13806832</t>
  </si>
  <si>
    <t>2026/2/7 9:16:49</t>
  </si>
  <si>
    <t>2026/2/7 11:35:21</t>
  </si>
  <si>
    <t>2026/2/7 9:16:51</t>
  </si>
  <si>
    <t>2026/2/14 11:35:23</t>
  </si>
  <si>
    <t>淮北市</t>
  </si>
  <si>
    <t>濉溪县</t>
  </si>
  <si>
    <t>YT0013492365211</t>
  </si>
  <si>
    <t>20962695</t>
  </si>
  <si>
    <t>小店,平台补贴,店铺老客,抖音,极速发货,消费者催发货,直播间,高频购买</t>
  </si>
  <si>
    <t>1@#zH5fgkdoxeytSB80FeDVV2tICUUIoVYegmrn2rkx2spzw9a0zxlgfJi+WCAgnIcWom/b3ZfL048=</t>
  </si>
  <si>
    <t>13695359</t>
  </si>
  <si>
    <t>2026/2/7 9:07:08</t>
  </si>
  <si>
    <t>2026/2/7 13:48:26</t>
  </si>
  <si>
    <t>2026/2/7 9:07:14</t>
  </si>
  <si>
    <t>2026/2/14 13:48:28</t>
  </si>
  <si>
    <t>YT0013492365189</t>
  </si>
  <si>
    <t>20962582</t>
  </si>
  <si>
    <t>优先发货,小店,平台补贴,店铺新客,抖音,服务优先</t>
  </si>
  <si>
    <t>1@#uSaPrY/GmHkSvbS/HFGrSL/6El1xXt5OnBYAaxHiYYV86ODKztWaw3Zy2al0QERzTKY5gQ==</t>
  </si>
  <si>
    <t>13806594</t>
  </si>
  <si>
    <t>2026/2/7 9:02:19</t>
  </si>
  <si>
    <t>2026/2/7 11:39:06</t>
  </si>
  <si>
    <t>2026/2/7 9:02:21</t>
  </si>
  <si>
    <t>2026/2/14 11:39:08</t>
  </si>
  <si>
    <t>大兴区</t>
  </si>
  <si>
    <t>YT0013493419463</t>
  </si>
  <si>
    <t>20962511</t>
  </si>
  <si>
    <t>1@#ZAsDgfNj16j6XfeERVy0Zu0CY8+09SnvHJkwiyZkWXw5jZA+QfPuzMoTfUKJiUb2uqXFgJQBffg=</t>
  </si>
  <si>
    <t>13806467</t>
  </si>
  <si>
    <t>2026/2/7 8:58:25</t>
  </si>
  <si>
    <t>2026/2/7 11:38:50</t>
  </si>
  <si>
    <t>2026/2/7 8:58:39</t>
  </si>
  <si>
    <t>2026/2/14 11:38:53</t>
  </si>
  <si>
    <t>上蔡县</t>
  </si>
  <si>
    <t>YT0013493419456</t>
  </si>
  <si>
    <t>20962485</t>
  </si>
  <si>
    <t>1@#kO0eRhjjjuoMHOp4NfDfu3E2nV3PNNBsjuyU5KQnrYwDJpO203ANLPb/KB3F4M1RZVsgAw==</t>
  </si>
  <si>
    <t>13806520</t>
  </si>
  <si>
    <t>2026/2/7 8:57:38</t>
  </si>
  <si>
    <t>2026/2/7 11:38:36</t>
  </si>
  <si>
    <t>2026/2/7 8:57:39</t>
  </si>
  <si>
    <t>2026/2/14 11:38:38</t>
  </si>
  <si>
    <t>YT0013493419441</t>
  </si>
  <si>
    <t>20962461</t>
  </si>
  <si>
    <t>1@#gG6x7fmWDBcysFDnzbrY/3kb0K9YAiob13JnKx4A/GIIF77gSVfBBrv/2UFdRGgD+aVY</t>
  </si>
  <si>
    <t>13806490</t>
  </si>
  <si>
    <t>2026/2/7 8:55:44</t>
  </si>
  <si>
    <t>2026/2/7 13:20:08</t>
  </si>
  <si>
    <t>2026/2/7 8:56:05</t>
  </si>
  <si>
    <t>2026/2/14 13:20:12</t>
  </si>
  <si>
    <t>唐河县</t>
  </si>
  <si>
    <t>YT0013493419438</t>
  </si>
  <si>
    <t>20962413</t>
  </si>
  <si>
    <t>1@#jznfm8371c2NkrL5dZnNty6/4RWw6HXt5HsXFiUcNlepoYhl4ynAjQiqduoVskBBovsl</t>
  </si>
  <si>
    <t>13806447</t>
  </si>
  <si>
    <t>2026/2/7 8:53:59</t>
  </si>
  <si>
    <t>2026/2/7 11:35:13</t>
  </si>
  <si>
    <t>2026/2/7 8:54:17</t>
  </si>
  <si>
    <t>2026/2/13 9:20:29</t>
  </si>
  <si>
    <t>高邮市</t>
  </si>
  <si>
    <t>YT0013493419427</t>
  </si>
  <si>
    <t>147:任*</t>
  </si>
  <si>
    <t>20962217</t>
  </si>
  <si>
    <t>1@#yg10BAcIMsZeNJ3m0QdQyubgIx/Y1Uwik/Oz0rXpktvQ0cZq37+3Zej3x5IqOQ3fGCKN4EDrQ3o=</t>
  </si>
  <si>
    <t>13806336</t>
  </si>
  <si>
    <t>2026/2/7 8:44:36</t>
  </si>
  <si>
    <t>2026/2/7 13:48:50</t>
  </si>
  <si>
    <t>2026/2/7 8:44:37</t>
  </si>
  <si>
    <t>2026/2/14 13:48:52</t>
  </si>
  <si>
    <t>鹤壁市</t>
  </si>
  <si>
    <t>淇县</t>
  </si>
  <si>
    <t>YT0013492869049</t>
  </si>
  <si>
    <t>20962068</t>
  </si>
  <si>
    <t>1@#7weiQP/IdXzmqp/2/d5zGMGjJQedEwZuC6tLwMEfdY3y/bQ1nRRK5LvVWmB9Y6Y4yz/w</t>
  </si>
  <si>
    <t>13806223</t>
  </si>
  <si>
    <t>2026/2/7 8:38:09</t>
  </si>
  <si>
    <t>2026/2/7 11:36:50</t>
  </si>
  <si>
    <t>2026/2/7 8:38:17</t>
  </si>
  <si>
    <t>2026/2/14 11:36:54</t>
  </si>
  <si>
    <t>集美区</t>
  </si>
  <si>
    <t>YT0013492869025</t>
  </si>
  <si>
    <t>20962037</t>
  </si>
  <si>
    <t>1@#iiVwwDsDFG+7C1cVs8vs3Xusnd2RZ8xf3mGhpYPaUMnY1P/00eAbTFyWS9FnStvr0FzH</t>
  </si>
  <si>
    <t>13806204</t>
  </si>
  <si>
    <t>2026/2/7 8:35:54</t>
  </si>
  <si>
    <t>2026/2/7 13:56:04</t>
  </si>
  <si>
    <t>2026/2/7 8:36:05</t>
  </si>
  <si>
    <t>2026/2/14 13:56:07</t>
  </si>
  <si>
    <t>长寿区</t>
  </si>
  <si>
    <t>YT0013492869016</t>
  </si>
  <si>
    <t>20961865</t>
  </si>
  <si>
    <t>1@#a0lVLzLydmO3U9M1C2fligAhALYZQ2PHZSkbNmm/hTPgIXqnIK7Mi03m6NXSrcfC+ThF</t>
  </si>
  <si>
    <t>13806066</t>
  </si>
  <si>
    <t>2026/2/7 8:26:15</t>
  </si>
  <si>
    <t>2026/2/7 11:36:35</t>
  </si>
  <si>
    <t>2026/2/7 8:26:20</t>
  </si>
  <si>
    <t>2026/2/14 11:36:36</t>
  </si>
  <si>
    <t>沂源县</t>
  </si>
  <si>
    <t>YT0013492869009</t>
  </si>
  <si>
    <t>20961774</t>
  </si>
  <si>
    <t>1@#++J0Gcvx4/a9ECMbA4g7C/BoIlOxJyiAzYNE1NNQ3Md9hv7DqfcpWXqLlVVNWq9riHtX</t>
  </si>
  <si>
    <t>13805991</t>
  </si>
  <si>
    <t>2026/2/7 8:21:12</t>
  </si>
  <si>
    <t>2026/2/7 10:41:49</t>
  </si>
  <si>
    <t>2026/2/7 8:21:26</t>
  </si>
  <si>
    <t>2026/2/14 10:41:51</t>
  </si>
  <si>
    <t>周宁县</t>
  </si>
  <si>
    <t>YT0013492241463</t>
  </si>
  <si>
    <t>147:福*</t>
  </si>
  <si>
    <t>20961394</t>
  </si>
  <si>
    <t>1@#wuYMzp7zG1zI0dvCGoARMSqOtxOI6iiPaeOlLjXpfJY7jIWmHfHbeB1VNYJbQb6erK9c1MyaOA==</t>
  </si>
  <si>
    <t>13805692</t>
  </si>
  <si>
    <t>2026/2/7 8:00:27</t>
  </si>
  <si>
    <t>2026/2/7 10:05:19</t>
  </si>
  <si>
    <t>2026/2/7 8:00:39</t>
  </si>
  <si>
    <t>2026/2/14 10:05:22</t>
  </si>
  <si>
    <t>眉县</t>
  </si>
  <si>
    <t>YT0013468599141</t>
  </si>
  <si>
    <t>147:轩*</t>
  </si>
  <si>
    <t>20961390</t>
  </si>
  <si>
    <t>1@#BDGmWxN0LEqLwGZ0SSjbo8W3yjxpx2jvOrFOcqqJMBVlV5U64nt0PFLXQMEYNv1j40j4</t>
  </si>
  <si>
    <t>13805694</t>
  </si>
  <si>
    <t>2026/2/7 8:00:35</t>
  </si>
  <si>
    <t>2026/2/7 13:55:49</t>
  </si>
  <si>
    <t>2026/2/7 8:00:37</t>
  </si>
  <si>
    <t>2026/2/14 13:55:52</t>
  </si>
  <si>
    <t>YT0013491681057</t>
  </si>
  <si>
    <t>147:山*</t>
  </si>
  <si>
    <t>20961383</t>
  </si>
  <si>
    <t>1@#CgXnf3d+G/opjkatP91gVp/lXVwUF+NBAHUK7sFbRn7Cs5LWfSpofEMa3DwziPk9/DWE</t>
  </si>
  <si>
    <t>13805685</t>
  </si>
  <si>
    <t>2026/2/7 8:00:07</t>
  </si>
  <si>
    <t>2026/2/7 13:58:49</t>
  </si>
  <si>
    <t>2026/2/7 8:00:08</t>
  </si>
  <si>
    <t>2026/2/14 13:58:54</t>
  </si>
  <si>
    <t>YT0013491681028</t>
  </si>
  <si>
    <t>147:果*</t>
  </si>
  <si>
    <t>20961203</t>
  </si>
  <si>
    <t>优先发货,小店,平台补贴,店铺新客,抖音,服务优先,极速发货,直播间</t>
  </si>
  <si>
    <t>1@#ewxgbZlAWXDM+lIALBnuExQt4QoekY9nu+k60bnSBGcE6QGlmF62Q+VdCo9Izf9ksQ5hIg==</t>
  </si>
  <si>
    <t>13805547</t>
  </si>
  <si>
    <t>2026/2/7 7:47:26</t>
  </si>
  <si>
    <t>2026/2/7 11:35:52</t>
  </si>
  <si>
    <t>2026/2/7 7:47:38</t>
  </si>
  <si>
    <t>2026/2/14 11:35:54</t>
  </si>
  <si>
    <t>龙安区</t>
  </si>
  <si>
    <t>YT0013491681002</t>
  </si>
  <si>
    <t>20961045</t>
  </si>
  <si>
    <t>小店,平台补贴,店铺新客,抖音,服务优先,极速发货</t>
  </si>
  <si>
    <t>1@#X5wlQ1q3Tbd9K+Fl/zZfVzzJDDxv6IKuo6/BhpDDExZpgtN09g3EpkQq4AlKEgWQgbLbyIw6+Co=</t>
  </si>
  <si>
    <t>13805440</t>
  </si>
  <si>
    <t>2026/2/7 7:36:01</t>
  </si>
  <si>
    <t>2026/2/7 13:19:38</t>
  </si>
  <si>
    <t>2026/2/7 7:36:06</t>
  </si>
  <si>
    <t>2026/2/14 13:19:41</t>
  </si>
  <si>
    <t>YT0013413206494</t>
  </si>
  <si>
    <t>20960916</t>
  </si>
  <si>
    <t>小店,店铺新客,店铺老客,抖音极速版,直播间,高频购买</t>
  </si>
  <si>
    <t>6950591331398784291,16624257:6950620566892057891,16624257:6950591331398784291</t>
  </si>
  <si>
    <t>1@#IKLdXB8XMuMEa0HxJElRd/FiJY4WqvyNiRFF5CfsHrxmEciD8Z1HXjhh9q2NTQoK5r47/h7XenI=</t>
  </si>
  <si>
    <t>13798851</t>
  </si>
  <si>
    <t>2026/2/6 19:17:12</t>
  </si>
  <si>
    <t>2026/2/7 9:17:35</t>
  </si>
  <si>
    <t>2026/2/6 19:17:13</t>
  </si>
  <si>
    <t>2026/2/14 9:17:37</t>
  </si>
  <si>
    <t>YT0013375907491</t>
  </si>
  <si>
    <t>20960788</t>
  </si>
  <si>
    <t>1@#1qgf1sc2konPwAWdkh1ohRJo0FZAyt39GHZ/ep24GAkW4KXSlp1Xu53uQdpsWbaAeme6</t>
  </si>
  <si>
    <t>13805319</t>
  </si>
  <si>
    <t>2026/2/7 7:23:53</t>
  </si>
  <si>
    <t>2026/2/7 10:16:03</t>
  </si>
  <si>
    <t>2026/2/7 7:24:17</t>
  </si>
  <si>
    <t>2026/2/14 10:16:05</t>
  </si>
  <si>
    <t>温江区</t>
  </si>
  <si>
    <t>YT0013374744921</t>
  </si>
  <si>
    <t>20960774</t>
  </si>
  <si>
    <t>1@#Iub5nsdmCLBwi+2L1Yhve3EhrdpcPy6xIFSKJi74BbsC8t8EaQnMOdsmwN/VnbcZP7z76w==</t>
  </si>
  <si>
    <t>13805307</t>
  </si>
  <si>
    <t>2026/2/7 7:23:12</t>
  </si>
  <si>
    <t>2026/2/7 9:28:49</t>
  </si>
  <si>
    <t>2026/2/7 7:23:21</t>
  </si>
  <si>
    <t>2026/2/14 9:28:51</t>
  </si>
  <si>
    <t>YT0013374744912</t>
  </si>
  <si>
    <t>20960604</t>
  </si>
  <si>
    <t>1@#9MessT/po6Z9SZGldGA3VvLC6sl/Lhn6AL0d6OM+SWJ9ZGsx8RuysJVA0XQ+F+0eFdwO</t>
  </si>
  <si>
    <t>13805162</t>
  </si>
  <si>
    <t>2026/2/7 7:07:11</t>
  </si>
  <si>
    <t>2026/2/7 9:38:53</t>
  </si>
  <si>
    <t>2026/2/7 7:07:13</t>
  </si>
  <si>
    <t>2026/2/14 9:38:56</t>
  </si>
  <si>
    <t>YT0013374744891</t>
  </si>
  <si>
    <t>20959590</t>
  </si>
  <si>
    <t>1@#qCVmXvMXgUhPmJppoVVRy7+O4MwQJxAYIwhMjJvi5phtcXX58HwoFWGz7OvYprR2dkOrC+OFghk=</t>
  </si>
  <si>
    <t>13804331</t>
  </si>
  <si>
    <t>2026/2/7 1:35:25</t>
  </si>
  <si>
    <t>2026/2/7 9:12:59</t>
  </si>
  <si>
    <t>2026/2/7 1:35:40</t>
  </si>
  <si>
    <t>2026/2/14 9:13:02</t>
  </si>
  <si>
    <t>YT0013375628738</t>
  </si>
  <si>
    <t>20959439</t>
  </si>
  <si>
    <t>1@#m0BJCRLTERueAzK49/ijCFnMb5f1hQz6P4Ie2m7v0O8gtMIhNkQEw79zUavxlYfoSclsfQ==</t>
  </si>
  <si>
    <t>13804210</t>
  </si>
  <si>
    <t>2026/2/7 1:07:37</t>
  </si>
  <si>
    <t>2026/2/7 10:16:02</t>
  </si>
  <si>
    <t>2026/2/7 1:07:40</t>
  </si>
  <si>
    <t>2026/2/14 10:16:06</t>
  </si>
  <si>
    <t>荔湾区</t>
  </si>
  <si>
    <t>YT0013375628727</t>
  </si>
  <si>
    <t>20959423</t>
  </si>
  <si>
    <t>1@#AznokUWPqePia3mVs2PE/xyaLeuksnOP73j1ATq/HTqRvC22U6/2vugzHQcYQpfffa/XfW5LvlE=</t>
  </si>
  <si>
    <t>13804198</t>
  </si>
  <si>
    <t>2026/2/7 1:06:22</t>
  </si>
  <si>
    <t>2026/2/7 9:02:23</t>
  </si>
  <si>
    <t>2026/2/7 1:06:23</t>
  </si>
  <si>
    <t>2026/2/14 9:02:25</t>
  </si>
  <si>
    <t>YT0013375628718</t>
  </si>
  <si>
    <t>20959069</t>
  </si>
  <si>
    <t>优先发货,小店,平台补贴,店铺老客,服务优先,高频购买</t>
  </si>
  <si>
    <t>1@#hQ0fcrPc+XModMP8JrfYT1a25L4BKODBJROMSL4qbaqko7T7w0rw2tD7IplY1HHKaG5+</t>
  </si>
  <si>
    <t>13666785</t>
  </si>
  <si>
    <t>2026/2/7 0:35:25</t>
  </si>
  <si>
    <t>2026/2/7 9:25:49</t>
  </si>
  <si>
    <t>2026/2/7 0:35:31</t>
  </si>
  <si>
    <t>2026/2/14 9:25:54</t>
  </si>
  <si>
    <t>槐荫区</t>
  </si>
  <si>
    <t>YT0013374682850</t>
  </si>
  <si>
    <t>20958681</t>
  </si>
  <si>
    <t>小店,平台补贴,店铺新客,抖音极速版,服务优先</t>
  </si>
  <si>
    <t>1@#Mj2g9bt2lyBoxYJ+KE/ZM2dknhj1dEjDwA7MUE4EmwlJP8WxG9kbLMzkKjU5yYtlKRP7pw==</t>
  </si>
  <si>
    <t>13803446</t>
  </si>
  <si>
    <t>2026/2/7 0:12:34</t>
  </si>
  <si>
    <t>2026/2/7 9:25:30</t>
  </si>
  <si>
    <t>2026/2/7 0:15:36</t>
  </si>
  <si>
    <t>2026/2/14 9:25:33</t>
  </si>
  <si>
    <t>普宁市</t>
  </si>
  <si>
    <t>YT0013374682845</t>
  </si>
  <si>
    <t>20957846</t>
  </si>
  <si>
    <t>1@#pAJbZnNP1iR99qTz2cZ8N03kbHY6s2DimbReU7lL5WBAT9CFnW3Mzg8UkaJhuDKCrbwG</t>
  </si>
  <si>
    <t>13802947</t>
  </si>
  <si>
    <t>2026/2/6 23:30:07</t>
  </si>
  <si>
    <t>2026/2/7 9:14:58</t>
  </si>
  <si>
    <t>2026/2/6 23:30:08</t>
  </si>
  <si>
    <t>2026/2/14 9:14:59</t>
  </si>
  <si>
    <t>永善县</t>
  </si>
  <si>
    <t>YT0013386414476</t>
  </si>
  <si>
    <t>I687014417827</t>
  </si>
  <si>
    <t>颜色分类:黑色;尺码大小:150CM;发货时效:48小时内发货</t>
  </si>
  <si>
    <t>20957840</t>
  </si>
  <si>
    <t>2026/2/6 23:29:53</t>
  </si>
  <si>
    <t>2026/2/7 9:24:31</t>
  </si>
  <si>
    <t>2026/2/6 23:29:54</t>
  </si>
  <si>
    <t>2026/2/14 9:24:34</t>
  </si>
  <si>
    <t>YT0013375907619</t>
  </si>
  <si>
    <t>20957633</t>
  </si>
  <si>
    <t>1@#9nU2pd7/toUEjyL8arcWOOyK6P4Jms3AqSqKzDHM+qBA9oo2W9omytp5nbXrfR1G7c3t</t>
  </si>
  <si>
    <t>13802767</t>
  </si>
  <si>
    <t>2026/2/6 23:22:09</t>
  </si>
  <si>
    <t>2026/2/7 9:02:07</t>
  </si>
  <si>
    <t>2026/2/6 23:22:32</t>
  </si>
  <si>
    <t>2026/2/14 9:02:08</t>
  </si>
  <si>
    <t>YT0013375907602</t>
  </si>
  <si>
    <t>147:单*</t>
  </si>
  <si>
    <t>20957592</t>
  </si>
  <si>
    <t>1@#gkC02GGA3uQ+onyzPilhUK0UsPWvqseZ4HFQDtApjnkD+nFvIihfXIfAoM08wQVcRJkLFNAZig==</t>
  </si>
  <si>
    <t>13802736</t>
  </si>
  <si>
    <t>2026/2/6 23:19:56</t>
  </si>
  <si>
    <t>2026/2/7 9:02:04</t>
  </si>
  <si>
    <t>2026/2/6 23:20:35</t>
  </si>
  <si>
    <t>2026/2/14 9:02:07</t>
  </si>
  <si>
    <t>贡井区</t>
  </si>
  <si>
    <t>YT0013375907592</t>
  </si>
  <si>
    <t>20957544</t>
  </si>
  <si>
    <t>1@#ph8OaoeZ1nLxXFHqHc96pNE1D1m052IfIPTP6or3/2wc3fZq7GbbEoEYetNS478/h5yLLNE1A+k=</t>
  </si>
  <si>
    <t>13802703</t>
  </si>
  <si>
    <t>2026/2/6 23:18:25</t>
  </si>
  <si>
    <t>2026/2/7 9:01:59</t>
  </si>
  <si>
    <t>2026/2/6 23:18:46</t>
  </si>
  <si>
    <t>2026/2/14 9:02:02</t>
  </si>
  <si>
    <t>YT0013375907589</t>
  </si>
  <si>
    <t>147:默*</t>
  </si>
  <si>
    <t>20957512</t>
  </si>
  <si>
    <t>1@#l+s36ryoUZTekHl63lTbkuMngsbJDQftmU3vFyvmogMVDQVnYHRTbgPneMDnEmnBtTbd</t>
  </si>
  <si>
    <t>13802664</t>
  </si>
  <si>
    <t>2026/2/6 23:17:18</t>
  </si>
  <si>
    <t>2026/2/7 9:23:59</t>
  </si>
  <si>
    <t>2026/2/6 23:17:19</t>
  </si>
  <si>
    <t>2026/2/13 14:45:35</t>
  </si>
  <si>
    <t>YT0013375907578</t>
  </si>
  <si>
    <t>20957488</t>
  </si>
  <si>
    <t>1@#AN5ljNsoMokpt3kC4wdzxXzBtSKWICmxS19x3qNtvYPFX5ijS4OQlKRCX/tgvn8GtLV84w==</t>
  </si>
  <si>
    <t>13802667</t>
  </si>
  <si>
    <t>2026/2/6 23:16:02</t>
  </si>
  <si>
    <t>2026/2/7 9:01:55</t>
  </si>
  <si>
    <t>2026/2/6 23:16:04</t>
  </si>
  <si>
    <t>2026/2/12 13:49:04</t>
  </si>
  <si>
    <t>尉氏县</t>
  </si>
  <si>
    <t>YT0013375907569</t>
  </si>
  <si>
    <t>20957312</t>
  </si>
  <si>
    <t>1@#TNp+7YDJadl04hYwy0hIwlp6yvvncuzgSpqGuS6gi5gxWKL8haDETHRsYEjyR60PwkVfiQ==</t>
  </si>
  <si>
    <t>13802542</t>
  </si>
  <si>
    <t>2026/2/6 23:09:43</t>
  </si>
  <si>
    <t>2026/2/7 9:12:31</t>
  </si>
  <si>
    <t>2026/2/6 23:09:45</t>
  </si>
  <si>
    <t>2026/2/14 9:12:33</t>
  </si>
  <si>
    <t>YT0013375907547</t>
  </si>
  <si>
    <t>147:席*</t>
  </si>
  <si>
    <t>20957286</t>
  </si>
  <si>
    <t>1@#bOKGuHau20RKNUwjVwCrga4ltdt6DcOznGvBfo1SsGU8TFvsFB5hQRJHGh8CRODOUHWt</t>
  </si>
  <si>
    <t>13802519</t>
  </si>
  <si>
    <t>2026/2/6 23:08:07</t>
  </si>
  <si>
    <t>2026/2/7 9:11:49</t>
  </si>
  <si>
    <t>2026/2/6 23:08:08</t>
  </si>
  <si>
    <t>2026/2/14 9:11:52</t>
  </si>
  <si>
    <t>YT0013375907534</t>
  </si>
  <si>
    <t>20957208</t>
  </si>
  <si>
    <t>1@#SuAvLeiuj2EjuTtSostcL9Dt+ZRD0ELuTDDAhr3i3gj3KSOT5XNRlvz+u00dHCSrs8fD</t>
  </si>
  <si>
    <t>13802463</t>
  </si>
  <si>
    <t>2026/2/6 23:04:40</t>
  </si>
  <si>
    <t>2026/2/7 9:11:24</t>
  </si>
  <si>
    <t>2026/2/6 23:04:41</t>
  </si>
  <si>
    <t>2026/2/14 9:11:28</t>
  </si>
  <si>
    <t>YT0013375907523</t>
  </si>
  <si>
    <t>147:贺*</t>
  </si>
  <si>
    <t>20957163</t>
  </si>
  <si>
    <t>1@#IkAcNWg4UYyeq3ETQ8mYWp0RVk2SYjdYpacHH4GVdufHRFAN6CmxvFbrun1ZN0aVFTEh6A==</t>
  </si>
  <si>
    <t>13802425</t>
  </si>
  <si>
    <t>2026/2/6 23:02:29</t>
  </si>
  <si>
    <t>2026/2/7 9:01:50</t>
  </si>
  <si>
    <t>2026/2/6 23:02:52</t>
  </si>
  <si>
    <t>2026/2/14 9:01:52</t>
  </si>
  <si>
    <t>桂平市</t>
  </si>
  <si>
    <t>YT0013375907514</t>
  </si>
  <si>
    <t>20957127</t>
  </si>
  <si>
    <t>1@#aT/PYhsCmpbARuwUf5v4JHHkIMCEs9jjpbquGvp2h76bR9uKg/oWZP/FdawfhSldx/kE</t>
  </si>
  <si>
    <t>13802397</t>
  </si>
  <si>
    <t>2026/2/6 23:00:35</t>
  </si>
  <si>
    <t>2026/2/7 13:38:56</t>
  </si>
  <si>
    <t>2026/2/6 23:01:12</t>
  </si>
  <si>
    <t>2026/2/14 13:38:58</t>
  </si>
  <si>
    <t>海盐县</t>
  </si>
  <si>
    <t>JDAZ23643641369</t>
  </si>
  <si>
    <t>20956777</t>
  </si>
  <si>
    <t>1@#qkgNVblbFPTfq0BIdv8RLxK77F72f5Zy3UA4zvgSRhAxJSq0ZdArk+/ss77EoAKmpInCtdlzdNc=</t>
  </si>
  <si>
    <t>13802082</t>
  </si>
  <si>
    <t>2026/2/6 22:46:17</t>
  </si>
  <si>
    <t>2026/2/7 9:04:53</t>
  </si>
  <si>
    <t>2026/2/6 22:46:23</t>
  </si>
  <si>
    <t>2026/2/10 18:56:03</t>
  </si>
  <si>
    <t>滁州市</t>
  </si>
  <si>
    <t>琅琊区</t>
  </si>
  <si>
    <t>YT0013376611160</t>
  </si>
  <si>
    <t>20956704</t>
  </si>
  <si>
    <t>1@#U1/E3CIM95Ek/rnn67YgAW3ZglLLN2B9TnuSVFJOPsedipu52XQGZlQXAgRvcCp3UiaBhICqSL4=</t>
  </si>
  <si>
    <t>13802035</t>
  </si>
  <si>
    <t>2026/2/6 22:44:25</t>
  </si>
  <si>
    <t>2026/2/7 9:35:37</t>
  </si>
  <si>
    <t>2026/2/6 22:44:38</t>
  </si>
  <si>
    <t>2026/2/14 9:35:40</t>
  </si>
  <si>
    <t>通辽市</t>
  </si>
  <si>
    <t>科尔沁区</t>
  </si>
  <si>
    <t>YT0013376611153</t>
  </si>
  <si>
    <t>20956523</t>
  </si>
  <si>
    <t>1@#AUUn+H66YFSIsvghDm+kKdWoKVN5RdoxaoZDoMa13CfUf6Dt41aKxCtMY9y33/Ehqs3A6ej5T9s=</t>
  </si>
  <si>
    <t>13801966</t>
  </si>
  <si>
    <t>2026/2/6 22:38:19</t>
  </si>
  <si>
    <t>2026/2/7 9:34:55</t>
  </si>
  <si>
    <t>2026/2/6 22:38:21</t>
  </si>
  <si>
    <t>2026/2/14 9:34:57</t>
  </si>
  <si>
    <t>YT0013376611148</t>
  </si>
  <si>
    <t>20956444</t>
  </si>
  <si>
    <t>1@#Mhvtz0kMT/U10vrG8SBXBIJMiYIPsINH4goB6WjRCseWeFoI9m1kiwYAU7W4Gm1Afg0x</t>
  </si>
  <si>
    <t>12801262</t>
  </si>
  <si>
    <t>2026/2/6 22:34:01</t>
  </si>
  <si>
    <t>2026/2/7 9:34:34</t>
  </si>
  <si>
    <t>2026/2/6 22:34:06</t>
  </si>
  <si>
    <t>2026/2/14 9:34:35</t>
  </si>
  <si>
    <t>YT0013376611135</t>
  </si>
  <si>
    <t>20956402</t>
  </si>
  <si>
    <t>1@#K5/NtLhtRwdM2HVQlL0cZfSJUQsJYhODk08r8Cl0CzBoQkX+eDu7CQBibvZLDMMIsIUSwg==</t>
  </si>
  <si>
    <t>13801876</t>
  </si>
  <si>
    <t>2026/2/6 22:32:05</t>
  </si>
  <si>
    <t>2026/2/7 9:34:04</t>
  </si>
  <si>
    <t>2026/2/6 22:32:06</t>
  </si>
  <si>
    <t>2026/2/14 9:34:07</t>
  </si>
  <si>
    <t>YT0013376611124</t>
  </si>
  <si>
    <t>20956124</t>
  </si>
  <si>
    <t>中转订单,优先发货,小店,店铺老客,抖音极速版,直播间</t>
  </si>
  <si>
    <t>1@#/QfUUhIUACFkzqI8iV7tXrV+XXvez+n0OVMa0DQj/NGyGrK64XuyCZnBncGR9JpP9L8O</t>
  </si>
  <si>
    <t>13792236</t>
  </si>
  <si>
    <t>2026/2/6 22:21:23</t>
  </si>
  <si>
    <t>2026/2/7 9:04:30</t>
  </si>
  <si>
    <t>2026/2/6 22:21:32</t>
  </si>
  <si>
    <t>2026/2/16 10:52:40</t>
  </si>
  <si>
    <t>YT0013375852544</t>
  </si>
  <si>
    <t>20956092</t>
  </si>
  <si>
    <t>1@#XqUmI04oRPl2KbpprDRuuiYIDq9eA2ATNpv52hyYzSHfZGozynnk7AM1BnzxeEHhCfj7</t>
  </si>
  <si>
    <t>13801657</t>
  </si>
  <si>
    <t>2026/2/6 22:19:48</t>
  </si>
  <si>
    <t>2026/2/7 9:33:47</t>
  </si>
  <si>
    <t>2026/2/6 22:19:53</t>
  </si>
  <si>
    <t>2026/2/14 9:33:48</t>
  </si>
  <si>
    <t>YT0013375852531</t>
  </si>
  <si>
    <t>147:岳*</t>
  </si>
  <si>
    <t>20956063</t>
  </si>
  <si>
    <t>1@#aIRTEICZx1K4BRzcwq4qDCGCKMqixyGwtgaDebOQ6M6kvY0Mg1sLyMwMV/QheUijw+ur</t>
  </si>
  <si>
    <t>13721757</t>
  </si>
  <si>
    <t>2026/2/6 22:18:40</t>
  </si>
  <si>
    <t>2026/2/7 10:16:45</t>
  </si>
  <si>
    <t>2026/2/6 22:18:41</t>
  </si>
  <si>
    <t>2026/2/10 5:54:17</t>
  </si>
  <si>
    <t>桥西区</t>
  </si>
  <si>
    <t>YT0013375852520</t>
  </si>
  <si>
    <t>20955181</t>
  </si>
  <si>
    <t>1@#UBSkSYBWMpAzpylZRWxzUNgHOulKvQHgBtudmrkFIXuhvJq0l21eRFGdwCf/Xeh1j3/Y</t>
  </si>
  <si>
    <t>13497201</t>
  </si>
  <si>
    <t>2026/2/6 21:44:03</t>
  </si>
  <si>
    <t>2026/2/7 9:32:34</t>
  </si>
  <si>
    <t>2026/2/6 21:44:04</t>
  </si>
  <si>
    <t>2026/2/14 9:32:36</t>
  </si>
  <si>
    <t>YT0013375852498</t>
  </si>
  <si>
    <t>20955174</t>
  </si>
  <si>
    <t>1@#SS8azcPX+Ko3gzqvggTkT5GhtJGycEl9nS67rXkpdv8V0jCzf8O0Hf8orh1eHbEDbBHkqQ==</t>
  </si>
  <si>
    <t>13800980</t>
  </si>
  <si>
    <t>2026/2/6 21:43:53</t>
  </si>
  <si>
    <t>2026/2/7 10:16:44</t>
  </si>
  <si>
    <t>2026/2/6 21:43:54</t>
  </si>
  <si>
    <t>2026/2/14 10:16:45</t>
  </si>
  <si>
    <t>YT0013375852485</t>
  </si>
  <si>
    <t>20955045</t>
  </si>
  <si>
    <t>2026/2/6 21:37:26</t>
  </si>
  <si>
    <t>2026/2/7 9:16:24</t>
  </si>
  <si>
    <t>2026/2/6 21:37:35</t>
  </si>
  <si>
    <t>2026/2/19 9:16:27</t>
  </si>
  <si>
    <t>YT0013375852443</t>
  </si>
  <si>
    <t>20954935</t>
  </si>
  <si>
    <t>1@#IyXxPuNee5y76Z9HyF1UfLi57l+cAqbWA6MFNaFHel8duMFnBpi5gzgDjky5EMwyD31bzM1Ggw==</t>
  </si>
  <si>
    <t>13800806</t>
  </si>
  <si>
    <t>2026/2/6 21:33:01</t>
  </si>
  <si>
    <t>2026/2/7 9:33:00</t>
  </si>
  <si>
    <t>2026/2/6 21:33:02</t>
  </si>
  <si>
    <t>2026/2/14 9:33:04</t>
  </si>
  <si>
    <t>YT0013376319534</t>
  </si>
  <si>
    <t>20954893</t>
  </si>
  <si>
    <t>1@#sAVNhRuANH8P7viglO5/hsNvrYEgYkZnFahJZQ/AKzq2bRNbYmGumqYD1FmfcMJXX2cJ</t>
  </si>
  <si>
    <t>13800770</t>
  </si>
  <si>
    <t>2026/2/6 21:31:20</t>
  </si>
  <si>
    <t>2026/2/7 9:04:18</t>
  </si>
  <si>
    <t>2026/2/6 21:31:27</t>
  </si>
  <si>
    <t>2026/2/14 9:04:19</t>
  </si>
  <si>
    <t>砀山县</t>
  </si>
  <si>
    <t>YT0013376319523</t>
  </si>
  <si>
    <t>20954717</t>
  </si>
  <si>
    <t>1@#xqjtwPJl+qdikjjAP1ruOkJohpPeqYf1pYC7DC9r44+E0ot5RM9doOxk20iY5ek49FEsIDv6b1A=</t>
  </si>
  <si>
    <t>13800639</t>
  </si>
  <si>
    <t>2026/2/6 21:24:32</t>
  </si>
  <si>
    <t>2026/2/7 9:28:50</t>
  </si>
  <si>
    <t>2026/2/6 21:24:34</t>
  </si>
  <si>
    <t>YT0013376319507</t>
  </si>
  <si>
    <t>20954549</t>
  </si>
  <si>
    <t>1@#315KXeaI1nzRWf++KD7wCWWw2hrdXNE1/Vga0jNuc0iiHVcZJ4rGDkfGcvjRt1PWKkQi</t>
  </si>
  <si>
    <t>13569327</t>
  </si>
  <si>
    <t>2026/2/6 21:15:35</t>
  </si>
  <si>
    <t>2026/2/7 8:44:09</t>
  </si>
  <si>
    <t>2026/2/6 21:15:38</t>
  </si>
  <si>
    <t>2026/2/14 8:44:11</t>
  </si>
  <si>
    <t>新北区</t>
  </si>
  <si>
    <t>YT0013376319491</t>
  </si>
  <si>
    <t>20954252</t>
  </si>
  <si>
    <t>1@#8536c5l2ZOpX9dDlvoT+Ec2Pc6Ur7y6hhznrnV+jF+C8QJzwVdbmAOIUEx0X43se4W6/</t>
  </si>
  <si>
    <t>13800329</t>
  </si>
  <si>
    <t>2026/2/6 21:03:13</t>
  </si>
  <si>
    <t>2026/2/7 8:42:43</t>
  </si>
  <si>
    <t>2026/2/6 21:03:21</t>
  </si>
  <si>
    <t>2026/2/13 10:32:39</t>
  </si>
  <si>
    <t>雨山区</t>
  </si>
  <si>
    <t>YT0013376319468</t>
  </si>
  <si>
    <t>20953857</t>
  </si>
  <si>
    <t>1@#1NB1/LviJ9jq+0fOJkWnnfJQdqCE1d000iNSLoPbMXJJ20fcm9w6/BNIxfnptM17HpcI</t>
  </si>
  <si>
    <t>13800059</t>
  </si>
  <si>
    <t>2026/2/6 20:46:38</t>
  </si>
  <si>
    <t>2026/2/7 8:43:53</t>
  </si>
  <si>
    <t>2026/2/6 20:46:43</t>
  </si>
  <si>
    <t>2026/2/14 8:43:55</t>
  </si>
  <si>
    <t>广水市</t>
  </si>
  <si>
    <t>YT0013376319422</t>
  </si>
  <si>
    <t>20953690</t>
  </si>
  <si>
    <t>1@#bpI0+hLSLQ1W5rgHhYvAMUghfsOLsUBqNZuTbMXXJVhA7NzCyf2a9ICZKAGWcKuzifs6</t>
  </si>
  <si>
    <t>13799934</t>
  </si>
  <si>
    <t>2026/2/6 20:38:20</t>
  </si>
  <si>
    <t>2026/2/7 9:15:06</t>
  </si>
  <si>
    <t>2026/2/6 20:38:22</t>
  </si>
  <si>
    <t>2026/2/14 9:15:08</t>
  </si>
  <si>
    <t>瓯海区</t>
  </si>
  <si>
    <t>YT0013375850128</t>
  </si>
  <si>
    <t>20953473</t>
  </si>
  <si>
    <t>1@#zT3lztBFXScudRdiSun6WipDDp/uYh1/CKaWFQwL9EivC8hfe/IbYFrhK2cHDVemMLJoxZa+tmY=</t>
  </si>
  <si>
    <t>13799776</t>
  </si>
  <si>
    <t>2026/2/6 20:29:05</t>
  </si>
  <si>
    <t>2026/2/7 9:03:11</t>
  </si>
  <si>
    <t>2026/2/6 20:29:22</t>
  </si>
  <si>
    <t>2026/2/14 9:03:12</t>
  </si>
  <si>
    <t>YT0013375850119</t>
  </si>
  <si>
    <t>20953343</t>
  </si>
  <si>
    <t>1@#fAwYrTfCgKFMhXeTNuw0Ge7KIBDXp1Xs50j5K16yqO2rZcLS6Jx7HQDElj+lOJoqZAI5</t>
  </si>
  <si>
    <t>13271525</t>
  </si>
  <si>
    <t>2026/2/6 20:23:01</t>
  </si>
  <si>
    <t>2026/2/7 9:29:38</t>
  </si>
  <si>
    <t>2026/2/6 20:23:03</t>
  </si>
  <si>
    <t>2026/2/14 9:29:42</t>
  </si>
  <si>
    <t>通川区</t>
  </si>
  <si>
    <t>YT0013375850094</t>
  </si>
  <si>
    <t>20953278</t>
  </si>
  <si>
    <t>1@#ZsKiIadHyttsmqIUr2KhSkEBNXxVx4SQzqV9CLFYkTqvr13xgAae47sSrsaAzc4DTUn4</t>
  </si>
  <si>
    <t>13799646</t>
  </si>
  <si>
    <t>2026/2/6 20:20:33</t>
  </si>
  <si>
    <t>2026/2/7 9:14:46</t>
  </si>
  <si>
    <t>2026/2/6 20:20:37</t>
  </si>
  <si>
    <t>2026/2/14 9:14:47</t>
  </si>
  <si>
    <t>蕉城区</t>
  </si>
  <si>
    <t>YT0013375850081</t>
  </si>
  <si>
    <t>20953235</t>
  </si>
  <si>
    <t>1@#x6gFgKslcpXAPCiMKlysD3OMHHBMCE7U9tqil7O7JfL5HNdwiMisvn5jI1PIUcuE5vWATA==</t>
  </si>
  <si>
    <t>13799610</t>
  </si>
  <si>
    <t>2026/2/6 20:19:17</t>
  </si>
  <si>
    <t>2026/2/7 9:30:27</t>
  </si>
  <si>
    <t>2026/2/6 20:19:25</t>
  </si>
  <si>
    <t>2026/2/14 9:30:31</t>
  </si>
  <si>
    <t>永顺县</t>
  </si>
  <si>
    <t>YT0013375850070</t>
  </si>
  <si>
    <t>20952769</t>
  </si>
  <si>
    <t>1@#RLpiQTyLQYjsRwp9kSquKMPTQToPKG9P3qEkiiYoH5S8CvqVysO/2b9WovJDk3mc6U27</t>
  </si>
  <si>
    <t>13799283</t>
  </si>
  <si>
    <t>2026/2/6 19:53:52</t>
  </si>
  <si>
    <t>2026/2/7 9:29:04</t>
  </si>
  <si>
    <t>2026/2/6 19:53:56</t>
  </si>
  <si>
    <t>2026/2/14 9:29:07</t>
  </si>
  <si>
    <t>三门县</t>
  </si>
  <si>
    <t>YT0013375850054</t>
  </si>
  <si>
    <t>20952726</t>
  </si>
  <si>
    <t>1@#6RKOU3SHFS6RmIb3qViJDDfm9ZKZUArnTbflnFHgEKrXQiOe8Of2CI77izqq1fvwy2ei</t>
  </si>
  <si>
    <t>13799237</t>
  </si>
  <si>
    <t>2026/2/6 19:51:44</t>
  </si>
  <si>
    <t>2026/2/7 9:06:56</t>
  </si>
  <si>
    <t>2026/2/6 19:51:50</t>
  </si>
  <si>
    <t>2026/2/14 9:06:59</t>
  </si>
  <si>
    <t>金州区</t>
  </si>
  <si>
    <t>YT0013375850049</t>
  </si>
  <si>
    <t>20952347</t>
  </si>
  <si>
    <t>1@#Dux3GkMKVNlDlCAm7OwZpp7ITYoPycGn/HT4q0uaN1LQAsyeC72/2wvZ7YqOmxBMq5V9GPLgXQ==</t>
  </si>
  <si>
    <t>13799008</t>
  </si>
  <si>
    <t>2026/2/6 19:29:36</t>
  </si>
  <si>
    <t>2026/2/7 13:19:17</t>
  </si>
  <si>
    <t>2026/2/6 19:29:53</t>
  </si>
  <si>
    <t>2026/2/14 13:19:19</t>
  </si>
  <si>
    <t>YT0013413206481</t>
  </si>
  <si>
    <t>20952167</t>
  </si>
  <si>
    <t>1@#h4WBNKGxFopICRxyKTGtnXCe+eOi5l5wQsLz/jmT9rayWiXP7iwZDzcz9ck7WLTsaAUo</t>
  </si>
  <si>
    <t>13798876</t>
  </si>
  <si>
    <t>2026/2/6 19:18:45</t>
  </si>
  <si>
    <t>2026/2/7 9:05:24</t>
  </si>
  <si>
    <t>2026/2/6 19:18:58</t>
  </si>
  <si>
    <t>2026/2/19 9:05:26</t>
  </si>
  <si>
    <t>黔东南苗族侗族自治州</t>
  </si>
  <si>
    <t>黎平县</t>
  </si>
  <si>
    <t>YT0013377205391</t>
  </si>
  <si>
    <t>20952148</t>
  </si>
  <si>
    <t>1@#7FVFpEc2/s8TZZStSLYft2fmcWzAISAgwgXiIKqtP5xpK15nTiXMRAOLrydlb8dnMuNOb6FwI8c=</t>
  </si>
  <si>
    <t>13798863</t>
  </si>
  <si>
    <t>2026/2/6 19:17:49</t>
  </si>
  <si>
    <t>2026/2/7 9:05:19</t>
  </si>
  <si>
    <t>2026/2/6 19:17:58</t>
  </si>
  <si>
    <t>2026/2/14 9:05:22</t>
  </si>
  <si>
    <t>三原县</t>
  </si>
  <si>
    <t>YT0013377205388</t>
  </si>
  <si>
    <t>20952139</t>
  </si>
  <si>
    <t>1@#rwnBofZJqxdZD7RsNLUqQh7Ktu3tNamR2rCWAWFwXc9AxmbdMBADO8bb2HGp/OyXucGMjoWp2Nc=</t>
  </si>
  <si>
    <t>13798839</t>
  </si>
  <si>
    <t>2026/2/6 19:15:12</t>
  </si>
  <si>
    <t>2026/2/7 9:38:02</t>
  </si>
  <si>
    <t>2026/2/6 19:17:45</t>
  </si>
  <si>
    <t>2026/2/14 9:38:03</t>
  </si>
  <si>
    <t>津南区</t>
  </si>
  <si>
    <t>YT0013377205377</t>
  </si>
  <si>
    <t>147:苑*</t>
  </si>
  <si>
    <t>20952136</t>
  </si>
  <si>
    <t>1@#S+MK1/R2hE6ZgzYrI0UCH7PTVuXNN8ofQJD9g8+SAYTv61OXa20bmUWBdioCGyBw9aSZ2g==</t>
  </si>
  <si>
    <t>13798860</t>
  </si>
  <si>
    <t>2026/2/6 19:17:35</t>
  </si>
  <si>
    <t>2026/2/7 9:09:51</t>
  </si>
  <si>
    <t>2026/2/6 19:17:36</t>
  </si>
  <si>
    <t>2026/2/14 9:09:54</t>
  </si>
  <si>
    <t>YT0013377205368</t>
  </si>
  <si>
    <t>20951972</t>
  </si>
  <si>
    <t>优先发货,小店,店铺老客,抖音,直播间</t>
  </si>
  <si>
    <t>1@#tNKgrsr4zAeAXWu0yfXhco8jhBPRQpoE6nV3YY5t9Kd4kgiP+3e9hS0UzdbIyZAAiWam3hUx06g=</t>
  </si>
  <si>
    <t>13737210</t>
  </si>
  <si>
    <t>2026/2/6 19:07:15</t>
  </si>
  <si>
    <t>2026/2/7 9:09:37</t>
  </si>
  <si>
    <t>2026/2/6 19:07:20</t>
  </si>
  <si>
    <t>2026/2/14 9:09:41</t>
  </si>
  <si>
    <t>德保县</t>
  </si>
  <si>
    <t>YT0013377205346</t>
  </si>
  <si>
    <t>20951840</t>
  </si>
  <si>
    <t>1@#UkO2isLTBkvxTmzqvWc4gNlO7LHgBqoVvHqfR/PUJtG0kRf6q/Lt0lzkunI0oYNRpSMd5A==</t>
  </si>
  <si>
    <t>13798648</t>
  </si>
  <si>
    <t>2026/2/6 18:56:59</t>
  </si>
  <si>
    <t>2026/2/7 9:37:42</t>
  </si>
  <si>
    <t>2026/2/6 18:57:09</t>
  </si>
  <si>
    <t>2026/2/10 19:41:32</t>
  </si>
  <si>
    <t>安阳县</t>
  </si>
  <si>
    <t>YT0013377205249</t>
  </si>
  <si>
    <t>20951764</t>
  </si>
  <si>
    <t>1@#sZju2Zs8OR54m45SVPnjD7Onr/4tD16/iD9hXioARdxjwPvwMqd5ivmPUcvXVVOS7YTT</t>
  </si>
  <si>
    <t>13798580</t>
  </si>
  <si>
    <t>2026/2/6 18:52:46</t>
  </si>
  <si>
    <t>2026/2/7 9:37:08</t>
  </si>
  <si>
    <t>2026/2/6 18:53:20</t>
  </si>
  <si>
    <t>2026/2/14 9:37:09</t>
  </si>
  <si>
    <t>新县</t>
  </si>
  <si>
    <t>YT0013377205236</t>
  </si>
  <si>
    <t>20951649</t>
  </si>
  <si>
    <t>1@#exZvqnBVY4BsUslySw5Y8dyd5zIvCkYtca2lw+pLP/wZ+cLoidAkvHc106K9woUeH5Uv</t>
  </si>
  <si>
    <t>13798418</t>
  </si>
  <si>
    <t>2026/2/6 18:39:20</t>
  </si>
  <si>
    <t>2026/2/7 10:51:18</t>
  </si>
  <si>
    <t>2026/2/6 18:46:12</t>
  </si>
  <si>
    <t>2026/2/14 10:51:22</t>
  </si>
  <si>
    <t>JDAZ23643838126</t>
  </si>
  <si>
    <t>24.245%</t>
  </si>
  <si>
    <t>20950824</t>
  </si>
  <si>
    <t>1@#xNQjaSjZ9rHYXgyOmmc17I+sGxu6rniva8r4QPKjCWn4GEha2sVf8nJ4388IwkdFsaJM</t>
  </si>
  <si>
    <t>13797931</t>
  </si>
  <si>
    <t>2026/2/6 17:59:18</t>
  </si>
  <si>
    <t>2026/2/7 8:44:23</t>
  </si>
  <si>
    <t>2026/2/6 17:59:19</t>
  </si>
  <si>
    <t>2026/2/14 8:44:26</t>
  </si>
  <si>
    <t>滨海新区</t>
  </si>
  <si>
    <t>YT0013377205216</t>
  </si>
  <si>
    <t>20950820</t>
  </si>
  <si>
    <t>优先发货,小店,平台补贴,店铺新客,抖音,极速发货,直播间</t>
  </si>
  <si>
    <t>1@#sKtB5R2QPqkwSF79oYH1AaGJqHVH/DQ2OhlNX1B5XBgs8X2YAbBXKiIrAKyLSBKtau4B</t>
  </si>
  <si>
    <t>13797924</t>
  </si>
  <si>
    <t>2026/2/6 17:58:53</t>
  </si>
  <si>
    <t>2026/2/7 9:19:05</t>
  </si>
  <si>
    <t>2026/2/6 17:58:57</t>
  </si>
  <si>
    <t>2026/2/9 17:02:18</t>
  </si>
  <si>
    <t>YT0013377205209</t>
  </si>
  <si>
    <t>20950529</t>
  </si>
  <si>
    <t>1@#SYLuNVYv+Cu1sDX1fVxyfL6FswFmCfHR26E2yb9eTunp1usV3egue7WiIeFaVSFvyhpm</t>
  </si>
  <si>
    <t>13797729</t>
  </si>
  <si>
    <t>2026/2/6 17:43:07</t>
  </si>
  <si>
    <t>2026/2/7 10:16:47</t>
  </si>
  <si>
    <t>2026/2/6 17:43:10</t>
  </si>
  <si>
    <t>2026/2/13 15:21:29</t>
  </si>
  <si>
    <t>铜鼓县</t>
  </si>
  <si>
    <t>YT0013374398041</t>
  </si>
  <si>
    <t>20950494</t>
  </si>
  <si>
    <t>小店,平台补贴,店铺新客,抖音,极速发货,直播间,线上修改地址</t>
  </si>
  <si>
    <t>1@#uAAWl4sdFPyDzrRRtG3tbcbJ0h7ZekCjpeL0uAbsZcLjPtot88v3KP9gQq97Masy+6iWGRBYov0=</t>
  </si>
  <si>
    <t>13797703</t>
  </si>
  <si>
    <t>2026/2/6 17:40:59</t>
  </si>
  <si>
    <t>2026/2/7 9:36:04</t>
  </si>
  <si>
    <t>2026/2/6 17:41:08</t>
  </si>
  <si>
    <t>2026/2/14 9:40:09</t>
  </si>
  <si>
    <t>YT0013374398038</t>
  </si>
  <si>
    <t>20950424</t>
  </si>
  <si>
    <t>1@#3bZLgl2OM8In+IYGscDGAI6mGd84BnUOXb51/FGvMDKwB4fE5OS/val9ljF/FhslgvPK</t>
  </si>
  <si>
    <t>13797652</t>
  </si>
  <si>
    <t>2026/2/6 17:36:27</t>
  </si>
  <si>
    <t>2026/2/7 9:05:00</t>
  </si>
  <si>
    <t>2026/2/6 17:36:38</t>
  </si>
  <si>
    <t>2026/2/14 9:05:02</t>
  </si>
  <si>
    <t>YT0013374398027</t>
  </si>
  <si>
    <t>20950202</t>
  </si>
  <si>
    <t>1@#XoN1n2hyURXBqDNBwC2aqzhVxi3RX7o0mAoFVlFNumz5AD6pWW6F8i6R8zj1bliWjbp9</t>
  </si>
  <si>
    <t>13797512</t>
  </si>
  <si>
    <t>2026/2/6 17:24:29</t>
  </si>
  <si>
    <t>2026/2/7 9:18:14</t>
  </si>
  <si>
    <t>2026/2/6 17:24:34</t>
  </si>
  <si>
    <t>2026/2/14 9:18:16</t>
  </si>
  <si>
    <t>YT0013374398018</t>
  </si>
  <si>
    <t>20950132</t>
  </si>
  <si>
    <t>优先发货,小店,店铺老客,抖音极速版,服务优先,极速发货,高频购买</t>
  </si>
  <si>
    <t>1@#Tx9lrpJ2+JHOE/JvrC3y5G5eISC2lFVpXnTpeW5i9s7NqsbG6bz5VitalIYOnUkStb9++A==</t>
  </si>
  <si>
    <t>13773253</t>
  </si>
  <si>
    <t>2026/2/6 17:19:14</t>
  </si>
  <si>
    <t>2026/2/6 17:19:21</t>
  </si>
  <si>
    <t>2026/2/12 17:02:03</t>
  </si>
  <si>
    <t>芦山县</t>
  </si>
  <si>
    <t>YT0013374398001</t>
  </si>
  <si>
    <t>20949433</t>
  </si>
  <si>
    <t>1@#x3+gJiTjKo0IbIuoGi5PpF+twRePEjI4q4Rz01treV8Z37Xm7xVBDdTChzZfRrlNnM+I</t>
  </si>
  <si>
    <t>13796974</t>
  </si>
  <si>
    <t>2026/2/6 16:43:31</t>
  </si>
  <si>
    <t>2026/2/6 17:33:20</t>
  </si>
  <si>
    <t>2026/2/6 16:43:37</t>
  </si>
  <si>
    <t>2026/2/13 17:33:23</t>
  </si>
  <si>
    <t>YT0013315225267</t>
  </si>
  <si>
    <t>20948975</t>
  </si>
  <si>
    <t>1@#2U9m6ANYHAltcJ5bt3c9o5BxnIOjX+NGiqjnJYt9RVnA6cjjhRgvT3sREP5hnLTbJKeJ</t>
  </si>
  <si>
    <t>13725970</t>
  </si>
  <si>
    <t>2026/2/6 16:21:18</t>
  </si>
  <si>
    <t>2026/2/6 17:57:12</t>
  </si>
  <si>
    <t>2026/2/6 16:21:23</t>
  </si>
  <si>
    <t>2026/2/13 17:57:13</t>
  </si>
  <si>
    <t>YT0013313089551</t>
  </si>
  <si>
    <t>147:L*</t>
  </si>
  <si>
    <t>20948677</t>
  </si>
  <si>
    <t>1@#2FgbumOg/BhGt/NmwEXgyPMFABj/z/bFyMWs1xk1yCnS7scdUCm19uJpJAX28uFrVDUK</t>
  </si>
  <si>
    <t>13796450</t>
  </si>
  <si>
    <t>2026/2/6 16:04:38</t>
  </si>
  <si>
    <t>2026/2/6 16:47:28</t>
  </si>
  <si>
    <t>2026/2/6 16:04:40</t>
  </si>
  <si>
    <t>2026/2/13 16:47:29</t>
  </si>
  <si>
    <t>瀍河回族区</t>
  </si>
  <si>
    <t>YT0013300824558</t>
  </si>
  <si>
    <t>20948528</t>
  </si>
  <si>
    <t>1@#hu5fYrkc3OwsKaFTYrInnzX7TYJbywJ7OVVUTzWKrtDBP2ATQiJFYcgkgwTx5iw55YBIDuxsqg==</t>
  </si>
  <si>
    <t>13796342</t>
  </si>
  <si>
    <t>2026/2/6 15:56:46</t>
  </si>
  <si>
    <t>2026/2/6 16:55:15</t>
  </si>
  <si>
    <t>2026/2/6 15:56:54</t>
  </si>
  <si>
    <t>2026/2/13 16:55:16</t>
  </si>
  <si>
    <t>宜黄县</t>
  </si>
  <si>
    <t>YT0013300824530</t>
  </si>
  <si>
    <t>147:管*</t>
  </si>
  <si>
    <t>20948294</t>
  </si>
  <si>
    <t>1@#l0LjIF5zR6ndQ1PyWDV9xJmYZ8J4EWFuUtlG9TgRyI70ziiawZya0vrIL+hfr0LIGthk</t>
  </si>
  <si>
    <t>13796179</t>
  </si>
  <si>
    <t>2026/2/6 15:45:15</t>
  </si>
  <si>
    <t>2026/2/6 16:53:51</t>
  </si>
  <si>
    <t>2026/2/6 15:45:22</t>
  </si>
  <si>
    <t>2026/2/13 16:53:53</t>
  </si>
  <si>
    <t>常山县</t>
  </si>
  <si>
    <t>YT0013300824529</t>
  </si>
  <si>
    <t>20948068</t>
  </si>
  <si>
    <t>1@#i433+9dx6BCCU9wxXYo/Q03BSew+IZ8qSlVxcqENQMsvf4yCrSfMDNAYNug4uMpKJHy0rg==</t>
  </si>
  <si>
    <t>13796020</t>
  </si>
  <si>
    <t>2026/2/6 15:33:22</t>
  </si>
  <si>
    <t>2026/2/6 17:15:49</t>
  </si>
  <si>
    <t>2026/2/6 15:33:31</t>
  </si>
  <si>
    <t>2026/2/13 17:15:51</t>
  </si>
  <si>
    <t>饶阳县</t>
  </si>
  <si>
    <t>YT0013300824497</t>
  </si>
  <si>
    <t>F951914417600</t>
  </si>
  <si>
    <t>3709616006667305364</t>
  </si>
  <si>
    <t>50.167%</t>
  </si>
  <si>
    <t>20947306</t>
  </si>
  <si>
    <t>1@#neEojtfvPuDd6HfYMqJk7Z/YOp3EPTYMm6EsRYM969eh1vEqoCKWE4RMnf5HIfKKpVrC</t>
  </si>
  <si>
    <t>13749706</t>
  </si>
  <si>
    <t>2026/2/6 14:58:57</t>
  </si>
  <si>
    <t>2026/2/6 16:56:17</t>
  </si>
  <si>
    <t>2026/2/6 14:59:02</t>
  </si>
  <si>
    <t>2026/2/13 16:56:20</t>
  </si>
  <si>
    <t>YT0013299672574</t>
  </si>
  <si>
    <t>20947131</t>
  </si>
  <si>
    <t>1@#VuP5y6VmRXmh33LHY1Z8OxhvM/Ql2SJQR+3v9L9LIzz30lI+IRTPV1uhew5FD2CmRLsw</t>
  </si>
  <si>
    <t>13795399</t>
  </si>
  <si>
    <t>2026/2/6 14:50:42</t>
  </si>
  <si>
    <t>2026/2/6 15:28:18</t>
  </si>
  <si>
    <t>2026/2/6 14:50:49</t>
  </si>
  <si>
    <t>2026/2/13 15:28:21</t>
  </si>
  <si>
    <t>丽江市</t>
  </si>
  <si>
    <t>古城区</t>
  </si>
  <si>
    <t>YT0013271540118</t>
  </si>
  <si>
    <t>20946623</t>
  </si>
  <si>
    <t>1@#61JFxua0u7FnmZSlky4EZWDDXjyTuY38CdceVyT4CZMRxoYS/O/Qxz/RKBrMmhSYKo03Ig==</t>
  </si>
  <si>
    <t>13795069</t>
  </si>
  <si>
    <t>2026/2/6 14:23:00</t>
  </si>
  <si>
    <t>2026/2/6 15:27:39</t>
  </si>
  <si>
    <t>2026/2/6 14:23:05</t>
  </si>
  <si>
    <t>2026/2/13 15:27:41</t>
  </si>
  <si>
    <t>黔西南布依族苗族自治州</t>
  </si>
  <si>
    <t>望谟县</t>
  </si>
  <si>
    <t>YT0013271531121</t>
  </si>
  <si>
    <t>20946474</t>
  </si>
  <si>
    <t>1@#4ff864KkfYH7faIV7akVVNE940JkHHJUkkndW3fVDcR+l55d0aO6hNTMUCr0cexKB2LC</t>
  </si>
  <si>
    <t>13794974</t>
  </si>
  <si>
    <t>2026/2/6 14:16:06</t>
  </si>
  <si>
    <t>2026/2/6 15:23:54</t>
  </si>
  <si>
    <t>2026/2/6 14:16:10</t>
  </si>
  <si>
    <t>2026/2/13 15:23:57</t>
  </si>
  <si>
    <t>YT0013271531105</t>
  </si>
  <si>
    <t>20946458</t>
  </si>
  <si>
    <t>1@#U4rLakcsT5JwmvXKBf3kX1GnfHq7rcJrsXdzzvQRu6Rnll9DkMretggNTsqs6Sx9awjA</t>
  </si>
  <si>
    <t>13794963</t>
  </si>
  <si>
    <t>2026/2/6 14:15:05</t>
  </si>
  <si>
    <t>2026/2/6 16:07:55</t>
  </si>
  <si>
    <t>2026/2/6 14:15:11</t>
  </si>
  <si>
    <t>2026/2/12 23:22:25</t>
  </si>
  <si>
    <t>衢江区</t>
  </si>
  <si>
    <t>YT0013271531097</t>
  </si>
  <si>
    <t>20946190</t>
  </si>
  <si>
    <t>1@#j6chrzP/z4XvY5xwlxziRxNRvHO95deUTfYmrjAjGMuJubt8J45GtG7NjoZO2mpiHe1y</t>
  </si>
  <si>
    <t>13794772</t>
  </si>
  <si>
    <t>2026/2/6 14:02:15</t>
  </si>
  <si>
    <t>2026/2/6 16:07:47</t>
  </si>
  <si>
    <t>2026/2/6 14:02:25</t>
  </si>
  <si>
    <t>2026/2/13 16:07:50</t>
  </si>
  <si>
    <t>天桥区</t>
  </si>
  <si>
    <t>YT0013271531073</t>
  </si>
  <si>
    <t>20946178</t>
  </si>
  <si>
    <t>优先发货,全款预售,小店,店铺新客,抖音,高频购买</t>
  </si>
  <si>
    <t>1@#rONk6ax04m2rmV6MekLWU3ryzS0p0twHwTFFThlLAZvBJZhNfe7uNmDlSwQHSB39MLQC0UZU6Q8=</t>
  </si>
  <si>
    <t>13794761</t>
  </si>
  <si>
    <t>2026/2/6 14:01:33</t>
  </si>
  <si>
    <t>2026/2/6 16:44:33</t>
  </si>
  <si>
    <t>2026/2/6 14:01:45</t>
  </si>
  <si>
    <t>2026/2/13 16:44:36</t>
  </si>
  <si>
    <t>JDAZ23625510194</t>
  </si>
  <si>
    <t>H642714898252</t>
  </si>
  <si>
    <t>3758813605093573003</t>
  </si>
  <si>
    <t>颜色分类:新雾蓝;尺码大小:110CM;发货时效:48小时内发货</t>
  </si>
  <si>
    <t>50.391%</t>
  </si>
  <si>
    <t>20946143</t>
  </si>
  <si>
    <t>1@#ntptlnKKZIehvtO5dYYQKJNhE4iGUK22Zc2hDO6FAhVIqCr6Q+WOkUO8+K2WCShUNbGkkA==</t>
  </si>
  <si>
    <t>13794743</t>
  </si>
  <si>
    <t>2026/2/6 14:00:06</t>
  </si>
  <si>
    <t>2026/2/6 15:22:59</t>
  </si>
  <si>
    <t>2026/2/6 14:00:10</t>
  </si>
  <si>
    <t>2026/2/13 15:23:01</t>
  </si>
  <si>
    <t>寿光市</t>
  </si>
  <si>
    <t>YT0013269395579</t>
  </si>
  <si>
    <t>20945821</t>
  </si>
  <si>
    <t>1@#gSBUGPJmv254ru5DOSRoRm6QqbkSDPcsvuiIrlzNQA8bzJSB9NG307YMeqlsHOx7tl3E</t>
  </si>
  <si>
    <t>13794534</t>
  </si>
  <si>
    <t>2026/2/6 13:45:17</t>
  </si>
  <si>
    <t>2026/2/6 16:07:42</t>
  </si>
  <si>
    <t>2026/2/6 13:45:20</t>
  </si>
  <si>
    <t>2026/2/13 16:07:44</t>
  </si>
  <si>
    <t>安吉县</t>
  </si>
  <si>
    <t>YT0013269395548</t>
  </si>
  <si>
    <t>147:迪*</t>
  </si>
  <si>
    <t>20945769</t>
  </si>
  <si>
    <t>1@#+XdJ4mDrxpOOwjojgnUJPeosgixEBQebsKMOTsWHHXk9MUbcKx4fEhtM3BZwL0n+1DAwNA==</t>
  </si>
  <si>
    <t>13794494</t>
  </si>
  <si>
    <t>2026/2/6 13:43:11</t>
  </si>
  <si>
    <t>2026/2/6 16:07:38</t>
  </si>
  <si>
    <t>2026/2/6 13:43:16</t>
  </si>
  <si>
    <t>2026/2/13 16:07:42</t>
  </si>
  <si>
    <t>抚顺市</t>
  </si>
  <si>
    <t>新宾满族自治县</t>
  </si>
  <si>
    <t>YT0013269395524</t>
  </si>
  <si>
    <t>20945648</t>
  </si>
  <si>
    <t>1@#MW+VDz2sntfAxIv6ETUYK5BPWuMCNAPp6RT/+X60pDZM4+EByJsp7j69BM6jKfxZkDMG</t>
  </si>
  <si>
    <t>13794413</t>
  </si>
  <si>
    <t>2026/2/6 13:38:09</t>
  </si>
  <si>
    <t>2026/2/6 16:07:34</t>
  </si>
  <si>
    <t>2026/2/6 13:38:11</t>
  </si>
  <si>
    <t>2026/2/13 16:07:37</t>
  </si>
  <si>
    <t>长沙县</t>
  </si>
  <si>
    <t>YT0013269395515</t>
  </si>
  <si>
    <t>20945563</t>
  </si>
  <si>
    <t>1@#JDhY0DbgXIcf2w479vSL3S7nFus/LlQnRs4KdRYQECCgVwgiBTJGRe5a828iojPGJlrD</t>
  </si>
  <si>
    <t>13794355</t>
  </si>
  <si>
    <t>2026/2/6 13:34:35</t>
  </si>
  <si>
    <t>2026/2/6 15:23:15</t>
  </si>
  <si>
    <t>2026/2/6 13:34:43</t>
  </si>
  <si>
    <t>2026/2/13 15:23:18</t>
  </si>
  <si>
    <t>西湖区</t>
  </si>
  <si>
    <t>YT0013269395508</t>
  </si>
  <si>
    <t>20945474</t>
  </si>
  <si>
    <t>1@#gsACPI25/t2zAgp7mpc+jmHhh/xjCGj/Qf9WfUdVvPc50IKshSNZaQez8RNTj0Fyzw/CCQ==</t>
  </si>
  <si>
    <t>13794302</t>
  </si>
  <si>
    <t>2026/2/6 13:29:39</t>
  </si>
  <si>
    <t>2026/2/6 15:26:44</t>
  </si>
  <si>
    <t>2026/2/6 13:29:47</t>
  </si>
  <si>
    <t>2026/2/11 11:49:39</t>
  </si>
  <si>
    <t>YT0013269395478</t>
  </si>
  <si>
    <t>147:盖*</t>
  </si>
  <si>
    <t>20945401</t>
  </si>
  <si>
    <t>1@#T/xsMsfVyFacJLG7cOF0IyKJGYxUuAQE+8QNc6UmVqXiKRYBXoDxoqVeNvoio1/bALXYGfGxB/Y=</t>
  </si>
  <si>
    <t>13794258</t>
  </si>
  <si>
    <t>2026/2/6 13:25:53</t>
  </si>
  <si>
    <t>2026/2/6 16:07:26</t>
  </si>
  <si>
    <t>2026/2/6 13:26:10</t>
  </si>
  <si>
    <t>2026/2/13 16:07:28</t>
  </si>
  <si>
    <t>YT0013269395452</t>
  </si>
  <si>
    <t>20945294</t>
  </si>
  <si>
    <t>1@#0bkKD03JdPiJQ5QX9jMgGJLMc0JcWZ6m6O54npFdHsgjkRAfLrwpykrmanN1tKPJsdyh</t>
  </si>
  <si>
    <t>13794180</t>
  </si>
  <si>
    <t>2026/2/6 13:21:24</t>
  </si>
  <si>
    <t>2026/2/6 15:28:40</t>
  </si>
  <si>
    <t>2026/2/6 13:21:38</t>
  </si>
  <si>
    <t>2026/2/13 15:28:42</t>
  </si>
  <si>
    <t>江门市</t>
  </si>
  <si>
    <t>台山市</t>
  </si>
  <si>
    <t>YT0013269395423</t>
  </si>
  <si>
    <t>147:菲*</t>
  </si>
  <si>
    <t>20945275</t>
  </si>
  <si>
    <t>1@#fOgjJTlMfqRT4A6srODXP/qH+99t9hROm60xdAN5UgiRBdr6fIXPvskMmhlB8vu8tKJsi2w/Ig==</t>
  </si>
  <si>
    <t>13794160</t>
  </si>
  <si>
    <t>2026/2/6 13:20:00</t>
  </si>
  <si>
    <t>2026/2/6 16:07:12</t>
  </si>
  <si>
    <t>2026/2/6 13:20:06</t>
  </si>
  <si>
    <t>2026/2/13 16:07:16</t>
  </si>
  <si>
    <t>修水县</t>
  </si>
  <si>
    <t>YT0013269395414</t>
  </si>
  <si>
    <t>20945260</t>
  </si>
  <si>
    <t>1@#l5LtkF/FR7FTC6xUHaZWrLxgqL2GGOyjtHEPC7Cf+hv7AhoCUtYQm5OQou1ddrXfTUBM</t>
  </si>
  <si>
    <t>13794144</t>
  </si>
  <si>
    <t>2026/2/6 13:19:14</t>
  </si>
  <si>
    <t>2026/2/6 15:20:00</t>
  </si>
  <si>
    <t>2026/2/6 13:19:21</t>
  </si>
  <si>
    <t>2026/2/13 15:20:03</t>
  </si>
  <si>
    <t>项城市</t>
  </si>
  <si>
    <t>YT0013269395407</t>
  </si>
  <si>
    <t>20945157</t>
  </si>
  <si>
    <t>1@#Tzyr97NxLL16UoJQzGvBiQb1z/RyV51So7CK+2QyxXG3yh8F+uTlq7vfn3rpBXIfLlX5</t>
  </si>
  <si>
    <t>13794085</t>
  </si>
  <si>
    <t>2026/2/6 13:14:08</t>
  </si>
  <si>
    <t>2026/2/6 15:51:13</t>
  </si>
  <si>
    <t>2026/2/6 13:14:14</t>
  </si>
  <si>
    <t>2026/2/13 15:51:17</t>
  </si>
  <si>
    <t>平昌县</t>
  </si>
  <si>
    <t>YT0013270567918</t>
  </si>
  <si>
    <t>H701652303140</t>
  </si>
  <si>
    <t>暗雾灰;150</t>
  </si>
  <si>
    <t>颜色分类:暗雾灰;尺码大小:150</t>
  </si>
  <si>
    <t>20945059</t>
  </si>
  <si>
    <t>1@#ufCFK+rd7Hu+/d6QOnscuC6SyTDyOm3JqR1y8ZDUHWDZI5Ei4PheTXtpcFPZvB1c9Tvw</t>
  </si>
  <si>
    <t>13791028</t>
  </si>
  <si>
    <t>2026/2/6 13:09:23</t>
  </si>
  <si>
    <t>2026/2/6 14:23:46</t>
  </si>
  <si>
    <t>2026/2/6 13:09:29</t>
  </si>
  <si>
    <t>2026/2/13 14:23:48</t>
  </si>
  <si>
    <t>YT0013229890085</t>
  </si>
  <si>
    <t>20945012</t>
  </si>
  <si>
    <t>1@#lOF3m0UMCk3C2VUKO/GNuCsKevbm1xvr2YciOlgUiM/lID1jqWrhceRNlRmGWoC+FkDw2mN9JNE=</t>
  </si>
  <si>
    <t>13793979</t>
  </si>
  <si>
    <t>2026/2/6 13:07:14</t>
  </si>
  <si>
    <t>2026/2/6 14:05:52</t>
  </si>
  <si>
    <t>2026/2/6 13:07:20</t>
  </si>
  <si>
    <t>2026/2/13 14:05:56</t>
  </si>
  <si>
    <t>YT0013229890074</t>
  </si>
  <si>
    <t>20944991</t>
  </si>
  <si>
    <t>1@#2EcexkHrDqo4kP2B06bd1+8Fan2tkgM4+bC6XekebyumRIcjnlIprIbubceucWK4IFUyO1nWIg==</t>
  </si>
  <si>
    <t>13793966</t>
  </si>
  <si>
    <t>2026/2/6 13:06:07</t>
  </si>
  <si>
    <t>2026/2/6 14:03:07</t>
  </si>
  <si>
    <t>2026/2/6 13:06:17</t>
  </si>
  <si>
    <t>2026/2/12 10:59:01</t>
  </si>
  <si>
    <t>浮梁县</t>
  </si>
  <si>
    <t>YT0013229890065</t>
  </si>
  <si>
    <t>147:赖*</t>
  </si>
  <si>
    <t>20944640</t>
  </si>
  <si>
    <t>1@#S1RRSZSi2+XIjN8trdBn5s9iJL8U8Yx2OJVIz0q4qs4uVgrEqVUT0k/ZhGvY0jkbzZGp</t>
  </si>
  <si>
    <t>13793720</t>
  </si>
  <si>
    <t>2026/2/6 12:48:54</t>
  </si>
  <si>
    <t>2026/2/6 14:01:39</t>
  </si>
  <si>
    <t>2026/2/6 12:48:55</t>
  </si>
  <si>
    <t>2026/2/13 14:01:40</t>
  </si>
  <si>
    <t>涪城区</t>
  </si>
  <si>
    <t>YT0013229890030</t>
  </si>
  <si>
    <t>20944513</t>
  </si>
  <si>
    <t>1@#WBEH8RGYJIuc8KxANSNMdDsftsmWmenpEnMkSG/rGtWrRrXuY5QFCpj/ibkwDVa8MZYAmA==</t>
  </si>
  <si>
    <t>13793272</t>
  </si>
  <si>
    <t>2026/2/6 12:17:11</t>
  </si>
  <si>
    <t>2026/2/6 14:02:59</t>
  </si>
  <si>
    <t>2026/2/6 12:42:48</t>
  </si>
  <si>
    <t>2026/2/13 14:03:01</t>
  </si>
  <si>
    <t>YT0013229890003</t>
  </si>
  <si>
    <t>20944376</t>
  </si>
  <si>
    <t>1@#mltMSdN5AkIpWoau28h9H8Nk6g6xXMfBkHXCJ/x+S1OLG4WYT6Zfz1EOmM9moCNsYtkVUlOHFQ==</t>
  </si>
  <si>
    <t>13793525</t>
  </si>
  <si>
    <t>2026/2/6 12:35:02</t>
  </si>
  <si>
    <t>2026/2/6 14:01:24</t>
  </si>
  <si>
    <t>2026/2/6 12:35:43</t>
  </si>
  <si>
    <t>2026/2/13 14:01:26</t>
  </si>
  <si>
    <t>七星区</t>
  </si>
  <si>
    <t>YT0013228596704</t>
  </si>
  <si>
    <t>20944350</t>
  </si>
  <si>
    <t>1@#qdFSAJB1hRbiQwGyucOMGJd2RA3dFA/ZOKHfnNib7EFt+v2nJ06uOUGR+b569+5POPf/Rnl0Ag==</t>
  </si>
  <si>
    <t>13793516</t>
  </si>
  <si>
    <t>2026/2/6 12:34:13</t>
  </si>
  <si>
    <t>2026/2/6 14:21:30</t>
  </si>
  <si>
    <t>2026/2/6 12:34:16</t>
  </si>
  <si>
    <t>2026/2/13 14:21:31</t>
  </si>
  <si>
    <t>YT0013228596694</t>
  </si>
  <si>
    <t>147:敖*</t>
  </si>
  <si>
    <t>20943938</t>
  </si>
  <si>
    <t>1@#Lj+hTOBKzDpZzO+elWYg5KBZaQjFiY1N+v28kjYX8/BcvkMN+CwsXPkVNsXjG0UNyUuJ</t>
  </si>
  <si>
    <t>13793221</t>
  </si>
  <si>
    <t>2026/2/6 12:14:15</t>
  </si>
  <si>
    <t>2026/2/6 14:28:40</t>
  </si>
  <si>
    <t>2026/2/6 12:14:17</t>
  </si>
  <si>
    <t>2026/2/10 14:34:51</t>
  </si>
  <si>
    <t>青浦区</t>
  </si>
  <si>
    <t>YT0013228596670</t>
  </si>
  <si>
    <t>20943752</t>
  </si>
  <si>
    <t>1@#61EsWEhEdz5o1I6w1Ze4HhtCfKP4TFSBMHOTYtkPQa7+N39Rsr8aq9BjY3fqq4fdIc1Gig8qOAg=</t>
  </si>
  <si>
    <t>13793091</t>
  </si>
  <si>
    <t>2026/2/6 12:02:55</t>
  </si>
  <si>
    <t>2026/2/6 14:02:46</t>
  </si>
  <si>
    <t>2026/2/6 12:03:03</t>
  </si>
  <si>
    <t>2026/2/13 14:02:47</t>
  </si>
  <si>
    <t>新吴区</t>
  </si>
  <si>
    <t>YT0013228596654</t>
  </si>
  <si>
    <t>20943546</t>
  </si>
  <si>
    <t>1@#T4jIiJTFEsCz1//zA65iWlwqW4BFx5npCO+v0kOAwYz0gw2c5mCazKfit3QvOL2blGnJ</t>
  </si>
  <si>
    <t>13792946</t>
  </si>
  <si>
    <t>2026/2/6 11:53:28</t>
  </si>
  <si>
    <t>2026/2/6 14:02:36</t>
  </si>
  <si>
    <t>2026/2/6 11:53:30</t>
  </si>
  <si>
    <t>2026/2/13 14:02:38</t>
  </si>
  <si>
    <t>YT0013228596649</t>
  </si>
  <si>
    <t>20943304</t>
  </si>
  <si>
    <t>1@#VTYl1PYZ5Bq08+c0xdAJ5lDTvUXG+Hr/hKH9Ed1cGMD8bz6+7BDquT5rlh4hqjp0bx+iNaSz6Yc=</t>
  </si>
  <si>
    <t>13792783</t>
  </si>
  <si>
    <t>2026/2/6 11:41:12</t>
  </si>
  <si>
    <t>2026/2/6 14:27:14</t>
  </si>
  <si>
    <t>2026/2/6 11:41:13</t>
  </si>
  <si>
    <t>2026/2/13 14:27:16</t>
  </si>
  <si>
    <t>呼和浩特市</t>
  </si>
  <si>
    <t>新城区</t>
  </si>
  <si>
    <t>YT0013231409211</t>
  </si>
  <si>
    <t>147:乌*</t>
  </si>
  <si>
    <t>20943086</t>
  </si>
  <si>
    <t>1@#89Q16sjfLkk70GKZCQqYVIh3hgecNatAZ8dKNu0dS4pPt5ZmJm0xvkOdQ9V4NqzWLLeV</t>
  </si>
  <si>
    <t>13792629</t>
  </si>
  <si>
    <t>2026/2/6 11:30:06</t>
  </si>
  <si>
    <t>2026/2/6 14:12:07</t>
  </si>
  <si>
    <t>2026/2/6 11:30:15</t>
  </si>
  <si>
    <t>2026/2/13 14:12:11</t>
  </si>
  <si>
    <t>宜城市</t>
  </si>
  <si>
    <t>YT0013231409204</t>
  </si>
  <si>
    <t>20943026</t>
  </si>
  <si>
    <t>1@#QQjlaGNh//jUfXzSMs/CZ7Udb4J9kuWE2w1LBQtCs7O7LSAsjr3CEbGoaIAGZJh7z/BgEt7AxWg=</t>
  </si>
  <si>
    <t>13792579</t>
  </si>
  <si>
    <t>2026/2/6 11:27:19</t>
  </si>
  <si>
    <t>2026/2/6 13:39:08</t>
  </si>
  <si>
    <t>2026/2/6 11:27:58</t>
  </si>
  <si>
    <t>2026/2/13 13:39:12</t>
  </si>
  <si>
    <t>YT0013231409192</t>
  </si>
  <si>
    <t>20942982</t>
  </si>
  <si>
    <t>1@#MvXleDfX9PEZw1k3ZddUDTeDft31LYXIIu5g4xFbzxDpfAo24DbIsxWw96wotgJCZ3Hmxr+o7W0=</t>
  </si>
  <si>
    <t>13792555</t>
  </si>
  <si>
    <t>2026/2/6 11:25:33</t>
  </si>
  <si>
    <t>2026/2/6 14:02:30</t>
  </si>
  <si>
    <t>2026/2/6 11:25:35</t>
  </si>
  <si>
    <t>2026/2/13 14:02:32</t>
  </si>
  <si>
    <t>YT0013231409189</t>
  </si>
  <si>
    <t>20942768</t>
  </si>
  <si>
    <t>1@#fWM3D0sQM9SyZr+ySNrIHi1OtTaxkRueLrFfAQC/o3OGG6nwEh8sEAR4wmib9jYHj2iT</t>
  </si>
  <si>
    <t>13792399</t>
  </si>
  <si>
    <t>2026/2/6 11:15:06</t>
  </si>
  <si>
    <t>2026/2/6 14:10:44</t>
  </si>
  <si>
    <t>2026/2/6 11:15:21</t>
  </si>
  <si>
    <t>2026/2/13 14:10:45</t>
  </si>
  <si>
    <t>YT0013231409178</t>
  </si>
  <si>
    <t>20942607</t>
  </si>
  <si>
    <t>小店,平台补贴,店铺新客,抖音,服务优先,极速发货,消费者催发货,直播间,高频购买</t>
  </si>
  <si>
    <t>1@#BEGC3IDvSQjXfmCp5DcZF0sl0CofcJ27+6AFhEV2CUDKkQPU50IU+xRE2EYeMLAH3unV</t>
  </si>
  <si>
    <t>13792281</t>
  </si>
  <si>
    <t>2026/2/6 11:09:40</t>
  </si>
  <si>
    <t>2026/2/6 11:09:43</t>
  </si>
  <si>
    <t>2026/2/13 14:02:18</t>
  </si>
  <si>
    <t>乌当区</t>
  </si>
  <si>
    <t>YT0013231409152</t>
  </si>
  <si>
    <t>147:冉*</t>
  </si>
  <si>
    <t>20942460</t>
  </si>
  <si>
    <t>发货后售后,小店,平台补贴,店铺新客,抖音</t>
  </si>
  <si>
    <t>1@#65IF3xleycexV1A7sjU4dHSgKsmtX4cJRzA7X7TViSqWOt6XpvDOnoiIh0SxlHnqyqJaPvkSgLc=</t>
  </si>
  <si>
    <t>13792164</t>
  </si>
  <si>
    <t>污渍 补贴20【雪風 02-13 23:23】;2.14 外包裹完好 前身有污渍 绮</t>
  </si>
  <si>
    <t>2026/2/6 11:00:50</t>
  </si>
  <si>
    <t>2026/2/6 11:22:26</t>
  </si>
  <si>
    <t>2026/2/6 11:00:57</t>
  </si>
  <si>
    <t>2026/2/13 11:22:29</t>
  </si>
  <si>
    <t>樟树市</t>
  </si>
  <si>
    <t>YT0013194821943</t>
  </si>
  <si>
    <t>20942020</t>
  </si>
  <si>
    <t>中转订单,优先发货,小店,平台补贴,店铺新客,抖音,直播间,高频购买</t>
  </si>
  <si>
    <t>1@#wyUEZ4IKnAzrE07RMznlVxKDVxHH5DObI67Ww7v/cGoV9sDY6NZNiWaZGjE4T/gjkC9y5g==</t>
  </si>
  <si>
    <t>13791878</t>
  </si>
  <si>
    <t>2026/2/6 10:43:24</t>
  </si>
  <si>
    <t>2026/2/6 14:47:51</t>
  </si>
  <si>
    <t>2026/2/6 10:43:26</t>
  </si>
  <si>
    <t>2026/2/14 17:14:53</t>
  </si>
  <si>
    <t>YT0013229360032</t>
  </si>
  <si>
    <t>20941420</t>
  </si>
  <si>
    <t>1@#Ez2vrUQa6gPGu4D9MgZ7isjhQkw0tM0eQ/2rfSMjEEkk8mOm/8PsIL86DSYfo8Rc7PB6</t>
  </si>
  <si>
    <t>13791472</t>
  </si>
  <si>
    <t>2026/2/6 10:18:14</t>
  </si>
  <si>
    <t>2026/2/6 13:12:27</t>
  </si>
  <si>
    <t>2026/2/6 10:18:15</t>
  </si>
  <si>
    <t>2026/2/13 13:12:29</t>
  </si>
  <si>
    <t>齐齐哈尔市</t>
  </si>
  <si>
    <t>建华区</t>
  </si>
  <si>
    <t>YT0013167826834</t>
  </si>
  <si>
    <t>20940857</t>
  </si>
  <si>
    <t>1@#Ee2Z4MQjF9Lim2zAS8jVjKpWnLKtQeZoDz7vqGiwxNZxqyP4U7ga/WJA3/PQ9yKZ5eXTIlMdU1w=</t>
  </si>
  <si>
    <t>13721725</t>
  </si>
  <si>
    <t>2026/2/6 9:52:12</t>
  </si>
  <si>
    <t>2026/2/6 11:41:23</t>
  </si>
  <si>
    <t>2026/2/6 9:52:18</t>
  </si>
  <si>
    <t>2026/2/13 11:41:25</t>
  </si>
  <si>
    <t>宝安区</t>
  </si>
  <si>
    <t>YT0013167826814</t>
  </si>
  <si>
    <t>20940801</t>
  </si>
  <si>
    <t>全款预售,小店,店铺新客,抖音,直播间,高频购买</t>
  </si>
  <si>
    <t>1@#m4q0yXBMR1x5j70lmnnnXyj4Zlo0tMDWOF+D/sk9a1mFn3ruElbp7YegqVhv+QoMixIH</t>
  </si>
  <si>
    <t>13791009</t>
  </si>
  <si>
    <t>2026/2/6 9:48:11</t>
  </si>
  <si>
    <t>2026/2/6 11:40:38</t>
  </si>
  <si>
    <t>2026/2/6 9:48:22</t>
  </si>
  <si>
    <t>2026/2/13 11:40:40</t>
  </si>
  <si>
    <t>峨边彝族自治县</t>
  </si>
  <si>
    <t>YT0013167826779</t>
  </si>
  <si>
    <t>I364615547140</t>
  </si>
  <si>
    <t>3774425151962218643</t>
  </si>
  <si>
    <t>50.502%</t>
  </si>
  <si>
    <t>20940477</t>
  </si>
  <si>
    <t>1@#d4FMy+MJI+4v6eRHtUP7asOcZ4g1Iydk5nz3PfTnNKWE1I12pN5UNa10lN8Q5wGw7N+G</t>
  </si>
  <si>
    <t>13790784</t>
  </si>
  <si>
    <t>2026/2/6 9:29:02</t>
  </si>
  <si>
    <t>2026/2/6 11:44:55</t>
  </si>
  <si>
    <t>2026/2/6 9:29:07</t>
  </si>
  <si>
    <t>2026/2/13 11:44:56</t>
  </si>
  <si>
    <t>YT0013167253986</t>
  </si>
  <si>
    <t>20940427</t>
  </si>
  <si>
    <t>优先发货,小店,店铺新客,抖音极速版,极速发货,直播间</t>
  </si>
  <si>
    <t>1@#dNxAriHlLTfJsDbEYOw6oKd5idHhJQ5LNUPgSQlYiPwAsQ7V1FSHq5wZJARbS3afrj6UkQ==</t>
  </si>
  <si>
    <t>13790757</t>
  </si>
  <si>
    <t>2026/2/6 9:26:43</t>
  </si>
  <si>
    <t>2026/2/6 11:50:07</t>
  </si>
  <si>
    <t>2026/2/6 9:26:49</t>
  </si>
  <si>
    <t>2026/2/13 11:50:09</t>
  </si>
  <si>
    <t>珠海市</t>
  </si>
  <si>
    <t>金湾区</t>
  </si>
  <si>
    <t>YT0013167253975</t>
  </si>
  <si>
    <t>20940416</t>
  </si>
  <si>
    <t>1@#I5WwMbyqRAWHNOQDP0Xd8L1lKuGReq2mmtiMGIiN/qKBZ+fRLlCVKCPgt8ONm9OFl7xF</t>
  </si>
  <si>
    <t>13790740</t>
  </si>
  <si>
    <t>2026/2/6 9:25:35</t>
  </si>
  <si>
    <t>2026/2/6 11:50:18</t>
  </si>
  <si>
    <t>2026/2/6 9:26:18</t>
  </si>
  <si>
    <t>2026/2/8 17:53:54</t>
  </si>
  <si>
    <t>张店区</t>
  </si>
  <si>
    <t>YT0013167253966</t>
  </si>
  <si>
    <t>20940413</t>
  </si>
  <si>
    <t>1@#B8+DIN/Ku2456Cp0S9Y9WSyA+Qj0jBAQ9bzR2ZbhXmLIfUSU9lJEGTTxjPG4PsYfSOx+</t>
  </si>
  <si>
    <t>13790666</t>
  </si>
  <si>
    <t>2026/2/6 9:25:59</t>
  </si>
  <si>
    <t>2026/2/6 11:40:04</t>
  </si>
  <si>
    <t>2026/2/6 9:26:04</t>
  </si>
  <si>
    <t>2026/2/13 11:40:08</t>
  </si>
  <si>
    <t>西工区</t>
  </si>
  <si>
    <t>YT0013167253959</t>
  </si>
  <si>
    <t>20940394</t>
  </si>
  <si>
    <t>1@#aKj1HFy23l06m4a8Dz5jrR3z19fFqjWfQbtfNTIct8dq07IszPobtpTjrIHXABEviKpo+g==</t>
  </si>
  <si>
    <t>13694724</t>
  </si>
  <si>
    <t>2026/2/6 9:25:01</t>
  </si>
  <si>
    <t>2026/2/6 13:10:37</t>
  </si>
  <si>
    <t>2026/2/6 9:25:05</t>
  </si>
  <si>
    <t>2026/2/8 20:30:35</t>
  </si>
  <si>
    <t>江岸区</t>
  </si>
  <si>
    <t>YT0013167253931</t>
  </si>
  <si>
    <t>20940276</t>
  </si>
  <si>
    <t>1@#zvxQ4P75HPkoRXQiRjVtL/wHRFbe9PnR8IPAwgv7wImihurnnWDz1IUeNqp8kxHx9YtR</t>
  </si>
  <si>
    <t>13790640</t>
  </si>
  <si>
    <t>2026/2/6 9:18:20</t>
  </si>
  <si>
    <t>2026/2/6 11:19:27</t>
  </si>
  <si>
    <t>2026/2/6 9:18:34</t>
  </si>
  <si>
    <t>2026/2/13 11:19:28</t>
  </si>
  <si>
    <t>JDAZ23615231896</t>
  </si>
  <si>
    <t>20940270</t>
  </si>
  <si>
    <t>1@#KUJwT8ttKvvGbhJr3H+aI4wWeOY/pXFkW5onvGic4uizO88/QePp3N6PohN0DuWer0x54Q==</t>
  </si>
  <si>
    <t>13790641</t>
  </si>
  <si>
    <t>2026/2/6 9:18:22</t>
  </si>
  <si>
    <t>2026/2/6 11:39:39</t>
  </si>
  <si>
    <t>2026/2/6 9:18:23</t>
  </si>
  <si>
    <t>2026/2/13 11:39:42</t>
  </si>
  <si>
    <t>平邑县</t>
  </si>
  <si>
    <t>YT0013167253920</t>
  </si>
  <si>
    <t>20940169</t>
  </si>
  <si>
    <t>1@#Kow7oWHvmRg8Ra+5qclLl18EdQCQqygH1Uj/mT2QhYBXmKi/lhYGtp9m5pZmrUsYcmKE</t>
  </si>
  <si>
    <t>13790575</t>
  </si>
  <si>
    <t>2026/2/6 9:12:36</t>
  </si>
  <si>
    <t>2026/2/6 11:39:20</t>
  </si>
  <si>
    <t>2026/2/6 9:12:45</t>
  </si>
  <si>
    <t>2026/2/13 11:39:21</t>
  </si>
  <si>
    <t>长阳土家族自治县</t>
  </si>
  <si>
    <t>YT0013167253911</t>
  </si>
  <si>
    <t>147:堵*</t>
  </si>
  <si>
    <t>20939911</t>
  </si>
  <si>
    <t>1@#AjLko7iWTLi7wjuLETB92IEWf+USWYnfuqYVm4/uH5YHe5s39A8dW+PJAvyx0gxruz5P</t>
  </si>
  <si>
    <t>13790409</t>
  </si>
  <si>
    <t>2026/2/6 8:59:21</t>
  </si>
  <si>
    <t>2026/2/6 11:16:38</t>
  </si>
  <si>
    <t>2026/2/6 8:59:22</t>
  </si>
  <si>
    <t>2026/2/13 11:16:42</t>
  </si>
  <si>
    <t>YT0013167253904</t>
  </si>
  <si>
    <t>147:元*</t>
  </si>
  <si>
    <t>20639540</t>
  </si>
  <si>
    <t>优先发货,发货后售后,小店,平台补贴,店铺新客,抖音,直播间</t>
  </si>
  <si>
    <t>1@#OiBQ39L7mnzrUZOr0A+39lvleB9uuViVpElFYF6kyX2SvQXLwGHYzluQP64/kR2fKwEKF2YH/h4=</t>
  </si>
  <si>
    <t>13571682</t>
  </si>
  <si>
    <t>(收) 颜色分类:橄榄绿;尺码大小:170cmI568150018700*1#</t>
  </si>
  <si>
    <t>2026/1/28 19:16:45</t>
  </si>
  <si>
    <t>2026/1/29 11:04:00</t>
  </si>
  <si>
    <t>2026/1/28 19:16:51</t>
  </si>
  <si>
    <t>2026/2/5 11:04:05</t>
  </si>
  <si>
    <t>巴州区</t>
  </si>
  <si>
    <t>YT0010446119900</t>
  </si>
  <si>
    <t>20939822</t>
  </si>
  <si>
    <t>1@#ekXHqftRGKwR3cZLkAml7+IiHoDLn61BSn6LozHg88KuW4MtPyOx2wdeCA6eSuJTAFc1</t>
  </si>
  <si>
    <t>13790306</t>
  </si>
  <si>
    <t>2026/2/6 8:52:26</t>
  </si>
  <si>
    <t>2026/2/6 11:34:43</t>
  </si>
  <si>
    <t>2026/2/6 8:54:24</t>
  </si>
  <si>
    <t>2026/2/13 11:34:45</t>
  </si>
  <si>
    <t>YT0013167253867</t>
  </si>
  <si>
    <t>147:侯*</t>
  </si>
  <si>
    <t>20939443</t>
  </si>
  <si>
    <t>1@#giuuON35zwa1luTr1sBkpZ1gbEp/PDhK6nDwZzLyerqWeUdHA4lE4YxhO1LPK19PJ84Q</t>
  </si>
  <si>
    <t>13790067</t>
  </si>
  <si>
    <t>2026/2/6 8:34:38</t>
  </si>
  <si>
    <t>2026/2/6 11:57:30</t>
  </si>
  <si>
    <t>2026/2/6 8:34:44</t>
  </si>
  <si>
    <t>2026/2/13 11:57:33</t>
  </si>
  <si>
    <t>YT0013165769816</t>
  </si>
  <si>
    <t>1226295268</t>
  </si>
  <si>
    <t>YT2582154031747</t>
  </si>
  <si>
    <t>2026/2/1 18:39:56</t>
  </si>
  <si>
    <t>2026/2/4 14:35:54</t>
  </si>
  <si>
    <t>2026-02-04 14:35:46</t>
  </si>
  <si>
    <t>20085308</t>
  </si>
  <si>
    <t>20868570</t>
  </si>
  <si>
    <t>1@#4mj0TIsB5vR3IGLq9M7auKf/l3DRcUHWaCO7Bc8hG5kaEF70t58DUar6GsoaDOTc7PqvxGZp8g==</t>
  </si>
  <si>
    <t>13572508</t>
  </si>
  <si>
    <t>原始线上单号:6923982788309384617</t>
  </si>
  <si>
    <t>2026/2/3 18:48:31</t>
  </si>
  <si>
    <t>2026/2/4 10:14:07</t>
  </si>
  <si>
    <t>范县</t>
  </si>
  <si>
    <t>YT0012429508420</t>
  </si>
  <si>
    <t>147:4EB382F8FEDDFC15D20B2D8437D222A8</t>
  </si>
  <si>
    <t>20939189</t>
  </si>
  <si>
    <t>小店,平台补贴,抖音,极速发货,直播间</t>
  </si>
  <si>
    <t>1@#gyuCmHzjibIIRnEoZxBqwJ3d0Wpsw5dyD14A5oA0thT8u/E63ZKerZht18nIn/4lknhddA==</t>
  </si>
  <si>
    <t>13789880</t>
  </si>
  <si>
    <t>2026/2/6 8:20:16</t>
  </si>
  <si>
    <t>2026/2/6 11:33:56</t>
  </si>
  <si>
    <t>2026/2/6 8:20:18</t>
  </si>
  <si>
    <t>2026/2/13 11:33:59</t>
  </si>
  <si>
    <t>YT0013165769782</t>
  </si>
  <si>
    <t>20939177</t>
  </si>
  <si>
    <t>优先发货,小店,平台补贴,抖音,极速发货,直播间</t>
  </si>
  <si>
    <t>1@#Ge8hoOjeYNhYwphhCSSy5D+ldgHDVFmCgIPIwfI9yTuZkBcnZtdQMuSgIXYb/g/D3AjH</t>
  </si>
  <si>
    <t>13789872</t>
  </si>
  <si>
    <t>2026/2/6 8:19:15</t>
  </si>
  <si>
    <t>2026/2/6 13:09:33</t>
  </si>
  <si>
    <t>2026/2/6 8:19:17</t>
  </si>
  <si>
    <t>2026/2/13 13:09:35</t>
  </si>
  <si>
    <t>海珠区</t>
  </si>
  <si>
    <t>YT0013165769771</t>
  </si>
  <si>
    <t>20938974</t>
  </si>
  <si>
    <t>1@#KP3z3VmWvca3+8F6Zs8DFu7u6e2XTySr/V8JJuqjgj5Z3oe5ojPuh+hj63+002FAiwXY</t>
  </si>
  <si>
    <t>13789737</t>
  </si>
  <si>
    <t>2026/2/6 8:08:02</t>
  </si>
  <si>
    <t>2026/2/6 11:46:00</t>
  </si>
  <si>
    <t>2026/2/6 8:08:03</t>
  </si>
  <si>
    <t>2026/2/13 11:46:03</t>
  </si>
  <si>
    <t>邗江区</t>
  </si>
  <si>
    <t>YT0013165769762</t>
  </si>
  <si>
    <t>20938889</t>
  </si>
  <si>
    <t>1@#Ns3Fyi1rYuAzzoF4Zmh2kMEFt8bSO/zI6CgHGNKQ29hoxY1xv6eJ3sryVFUhRu7zFD0A</t>
  </si>
  <si>
    <t>13789670</t>
  </si>
  <si>
    <t>2026/2/6 8:02:14</t>
  </si>
  <si>
    <t>2026/2/6 13:08:56</t>
  </si>
  <si>
    <t>2026/2/6 8:02:22</t>
  </si>
  <si>
    <t>2026/2/13 13:08:59</t>
  </si>
  <si>
    <t>崇阳县</t>
  </si>
  <si>
    <t>YT0013165769755</t>
  </si>
  <si>
    <t>147:芙*</t>
  </si>
  <si>
    <t>20938868</t>
  </si>
  <si>
    <t>1@#SEv3Z+NFHZQCnclZWgRaqv07g6bZQZs3Zjn0dl3RFMZy+krZiI1vP14QbP5/x5A2bpKM</t>
  </si>
  <si>
    <t>13789654</t>
  </si>
  <si>
    <t>2026/2/6 8:00:50</t>
  </si>
  <si>
    <t>2026/2/6 13:08:17</t>
  </si>
  <si>
    <t>2026/2/6 8:01:02</t>
  </si>
  <si>
    <t>2026/2/10 13:00:52</t>
  </si>
  <si>
    <t>YT0013165769740</t>
  </si>
  <si>
    <t>20938863</t>
  </si>
  <si>
    <t>1@#aevIG55MQyDr/02VcNXGO/rwuJKtHC0k+P0/tepDSOf3g/hdhg6FNlW73krfkgTdPJkdyDwUpvA=</t>
  </si>
  <si>
    <t>13789652</t>
  </si>
  <si>
    <t>2026/2/6 8:00:39</t>
  </si>
  <si>
    <t>2026/2/6 11:33:39</t>
  </si>
  <si>
    <t>2026/2/6 8:00:44</t>
  </si>
  <si>
    <t>2026/2/13 11:33:42</t>
  </si>
  <si>
    <t>都匀市</t>
  </si>
  <si>
    <t>YT0013165769737</t>
  </si>
  <si>
    <t>20938763</t>
  </si>
  <si>
    <t>1@#5qg9czKj4foAz3qBGJsQLbAaNosemYkSnRszU3h+DnZFhU91XVppBYl6qA0c3SAYjfpoTg==</t>
  </si>
  <si>
    <t>13789573</t>
  </si>
  <si>
    <t>2026/2/6 7:53:55</t>
  </si>
  <si>
    <t>2026/2/6 11:50:00</t>
  </si>
  <si>
    <t>2026/2/6 7:53:56</t>
  </si>
  <si>
    <t>2026/2/13 11:50:03</t>
  </si>
  <si>
    <t>松江区</t>
  </si>
  <si>
    <t>YT0013165769717</t>
  </si>
  <si>
    <t>20938633</t>
  </si>
  <si>
    <t>1@#X3XYC+pY5GR1lcOqKjia7+O7VBxUaKPWgIJUwKtQrc5XlNLVQzWbp4jwKq9xVn0EKAhT</t>
  </si>
  <si>
    <t>13789472</t>
  </si>
  <si>
    <t>2026/2/6 7:44:36</t>
  </si>
  <si>
    <t>2026/2/6 11:33:20</t>
  </si>
  <si>
    <t>2026/2/6 7:44:52</t>
  </si>
  <si>
    <t>2026/2/13 11:33:21</t>
  </si>
  <si>
    <t>秦都区</t>
  </si>
  <si>
    <t>YT0013165769700</t>
  </si>
  <si>
    <t>20938543</t>
  </si>
  <si>
    <t>1@#QXmgnsvkQhJWIuKHpMtlUIFEYqHPdr+ZuatG3B+QgFseUJYvNEQkPAXgSjXBhsBRTfPP</t>
  </si>
  <si>
    <t>12991419</t>
  </si>
  <si>
    <t>2026/2/6 7:37:53</t>
  </si>
  <si>
    <t>2026/2/6 11:43:45</t>
  </si>
  <si>
    <t>2026/2/6 7:37:55</t>
  </si>
  <si>
    <t>2026/2/13 11:43:47</t>
  </si>
  <si>
    <t>屏山县</t>
  </si>
  <si>
    <t>YT0013165769690</t>
  </si>
  <si>
    <t>20938073</t>
  </si>
  <si>
    <t>1@#Jwmao2uFG/JCWqL2r/px8KKbj49vUJDOmRPgamapGwuZNoRuo/E/UarwdpMr+MO48Ms4xA==</t>
  </si>
  <si>
    <t>13789128</t>
  </si>
  <si>
    <t>2026/2/6 7:11:32</t>
  </si>
  <si>
    <t>2026/2/6 10:24:24</t>
  </si>
  <si>
    <t>2026/2/6 7:11:50</t>
  </si>
  <si>
    <t>2026/2/13 10:24:27</t>
  </si>
  <si>
    <t>花溪区</t>
  </si>
  <si>
    <t>YT0013057223730</t>
  </si>
  <si>
    <t>20936463</t>
  </si>
  <si>
    <t>1@#kZkTJcHbT3AFejvWbGo/ZKzZJ0tFBUVqm2/Y/0JAk1Q6SUIV+AwxmE+ojvIYlH/tBF9etFnO+CU=</t>
  </si>
  <si>
    <t>13787831</t>
  </si>
  <si>
    <t>2026/2/6 0:47:08</t>
  </si>
  <si>
    <t>2026/2/6 10:25:10</t>
  </si>
  <si>
    <t>2026/2/6 0:47:16</t>
  </si>
  <si>
    <t>2026/2/11 16:47:36</t>
  </si>
  <si>
    <t>YT0013057614031</t>
  </si>
  <si>
    <t>20936385</t>
  </si>
  <si>
    <t>1@#ZftpLy4cYg2cRIfAct6N13SeyqHpvKrg0goDZCguYFqYanYG+OW655eYLqTSYH/VcwFF</t>
  </si>
  <si>
    <t>13761749</t>
  </si>
  <si>
    <t>2026/2/6 0:41:04</t>
  </si>
  <si>
    <t>2026/2/6 9:40:42</t>
  </si>
  <si>
    <t>2026/2/6 0:41:12</t>
  </si>
  <si>
    <t>2026/2/13 9:40:45</t>
  </si>
  <si>
    <t>YT0013057614020</t>
  </si>
  <si>
    <t>20935805</t>
  </si>
  <si>
    <t>1@#ZcorkTMc/G8DO35yDuKGT/vNk5lfzS7yOrL9E6WvpB4dH6Vgq+YLhkO5wR+iHL8BVUmZQlKbvmg=</t>
  </si>
  <si>
    <t>13787280</t>
  </si>
  <si>
    <t>2026/2/6 0:07:39</t>
  </si>
  <si>
    <t>2026/2/6 9:33:36</t>
  </si>
  <si>
    <t>2026/2/6 0:08:44</t>
  </si>
  <si>
    <t>2026/2/13 9:33:39</t>
  </si>
  <si>
    <t>YT0013057613980</t>
  </si>
  <si>
    <t>20935573</t>
  </si>
  <si>
    <t>1@#BWzeIlfBvXJ0J4SWDLZeGiGgPRIsOSABVxdqH3csfVc5Ai3680nGuAYni82Kn9cqwHY+t/OZBw==</t>
  </si>
  <si>
    <t>13787101</t>
  </si>
  <si>
    <t>2026/2/5 23:56:17</t>
  </si>
  <si>
    <t>2026/2/5 23:56:21</t>
  </si>
  <si>
    <t>2026/2/13 10:25:14</t>
  </si>
  <si>
    <t>YT0013057613948</t>
  </si>
  <si>
    <t>20935541</t>
  </si>
  <si>
    <t>1@#RJATCB7MtMi+k995NqvwLSec7UdcTtNmcfOdNjettjAm/3Nlj2XuzUkGxXV7n3eblMq5</t>
  </si>
  <si>
    <t>13787076</t>
  </si>
  <si>
    <t>2026/2/5 23:54:30</t>
  </si>
  <si>
    <t>2026/2/5 23:54:31</t>
  </si>
  <si>
    <t>2026/2/11 11:22:06</t>
  </si>
  <si>
    <t>YT0013057613935</t>
  </si>
  <si>
    <t>147:晶*</t>
  </si>
  <si>
    <t>20935289</t>
  </si>
  <si>
    <t>1@#w6kNDYOhwJYXJylaIkB0gE2McKDDwmiQ3hh3N5ycx6fBJxOJqn+qzhFcIB/IWFr1l5Gf</t>
  </si>
  <si>
    <t>13786874</t>
  </si>
  <si>
    <t>2026/2/5 23:41:07</t>
  </si>
  <si>
    <t>2026/2/6 10:21:07</t>
  </si>
  <si>
    <t>2026/2/5 23:41:18</t>
  </si>
  <si>
    <t>2026/2/13 10:21:10</t>
  </si>
  <si>
    <t>YT0013057613894</t>
  </si>
  <si>
    <t>20935241</t>
  </si>
  <si>
    <t>1@#WjHot64VMNEyjiqPHbMDEfiPmICiXTc8KaojyaRmvhChA5INJoNwGlJPD2dGTox06AOtaA==</t>
  </si>
  <si>
    <t>13786836</t>
  </si>
  <si>
    <t>2026/2/5 23:38:34</t>
  </si>
  <si>
    <t>2026/2/6 10:16:50</t>
  </si>
  <si>
    <t>2026/2/5 23:38:35</t>
  </si>
  <si>
    <t>2026/2/13 10:16:52</t>
  </si>
  <si>
    <t>YT0013057221134</t>
  </si>
  <si>
    <t>147:顾*</t>
  </si>
  <si>
    <t>20934900</t>
  </si>
  <si>
    <t>1@#uN//+qkhU/Puo0a+dwk0BG3EVjLHyz6TTbEPMBnxAqbzSfqyeHTOWPBACc9g7bbBvgP8</t>
  </si>
  <si>
    <t>13786561</t>
  </si>
  <si>
    <t>2026/2/5 23:24:19</t>
  </si>
  <si>
    <t>2026/2/6 9:31:02</t>
  </si>
  <si>
    <t>2026/2/5 23:24:20</t>
  </si>
  <si>
    <t>2026/2/13 9:31:04</t>
  </si>
  <si>
    <t>YT0013057221099</t>
  </si>
  <si>
    <t>20934703</t>
  </si>
  <si>
    <t>中转订单,优先发货,小店,店铺新客,抖音极速版,直播间</t>
  </si>
  <si>
    <t>1@#NMuI38WFM7J8o+mS4FLeE2ps3QJSsWLmYhn4e2wr/XlkneU7Pea8lwen3eF59XtNN3X6vuEJW2o=</t>
  </si>
  <si>
    <t>13786418</t>
  </si>
  <si>
    <t>2026/2/5 23:15:27</t>
  </si>
  <si>
    <t>2026/2/5 23:15:31</t>
  </si>
  <si>
    <t>2026/2/14 15:23:17</t>
  </si>
  <si>
    <t>YT0013057221075</t>
  </si>
  <si>
    <t>20934206</t>
  </si>
  <si>
    <t>1@#+0NZ5Pynk28pPJMLoKdrNQbEVa8htzWmA7Y29Qz4hIVbKGr7I6P1MepAr1Z4mZ1zxYpg</t>
  </si>
  <si>
    <t>13696155</t>
  </si>
  <si>
    <t>2026/2/5 22:54:48</t>
  </si>
  <si>
    <t>2026/2/5 22:54:50</t>
  </si>
  <si>
    <t>青山湖区</t>
  </si>
  <si>
    <t>YT0013058800664</t>
  </si>
  <si>
    <t>20933712</t>
  </si>
  <si>
    <t>1@#0VQhTNwWEOtm+3ExOI3knCidnno1h11oQyoGOqcxBy1aaceQf8qPgmXOpZ16ueqZPzZ5</t>
  </si>
  <si>
    <t>13785681</t>
  </si>
  <si>
    <t>2026/2/5 22:35:16</t>
  </si>
  <si>
    <t>2026/2/5 22:35:18</t>
  </si>
  <si>
    <t>YT0013058800639</t>
  </si>
  <si>
    <t>20933685</t>
  </si>
  <si>
    <t>1@#/WybRP5BfFLOO2zprRrTY6ecAzvXe7uqKomeeFc2YdqE4L/BF/ecPwpjTzSFHvLVaYvHIx7WsMU=</t>
  </si>
  <si>
    <t>13785663</t>
  </si>
  <si>
    <t>2026/2/5 22:33:52</t>
  </si>
  <si>
    <t>2026/2/5 22:33:56</t>
  </si>
  <si>
    <t>奉贤区</t>
  </si>
  <si>
    <t>YT0013058800619</t>
  </si>
  <si>
    <t>147:婷*</t>
  </si>
  <si>
    <t>20933642</t>
  </si>
  <si>
    <t>小店,平台补贴,店铺新客,抖音,服务优先,直播间,线上修改地址,高频购买</t>
  </si>
  <si>
    <t>1@#5uAARLATwFkE57kMygf0NEkzCmJOISKXwpGMYIcArp76Ezf0sWuPc5fKNJA4uz9DcqO8</t>
  </si>
  <si>
    <t>13785531</t>
  </si>
  <si>
    <t>2026/2/5 22:27:21</t>
  </si>
  <si>
    <t>2026/2/5 22:32:02</t>
  </si>
  <si>
    <t>2026/2/12 14:08:41</t>
  </si>
  <si>
    <t>YT0013058800602</t>
  </si>
  <si>
    <t>20933595</t>
  </si>
  <si>
    <t>1@#z8/Gi6EEtSWMRuQWP7rxmmPBRmn8wq6d6N+JKsNf5Xt1FtHnkdYaJquankeGCYYWgDEwtR3H8ss=</t>
  </si>
  <si>
    <t>13785380</t>
  </si>
  <si>
    <t>2026/2/5 22:30:23</t>
  </si>
  <si>
    <t>2026/2/5 22:30:37</t>
  </si>
  <si>
    <t>YT0013058800592</t>
  </si>
  <si>
    <t>20933281</t>
  </si>
  <si>
    <t>1@#ooAxoWYVib4BCt4sYIhDSWFja5SMG8Zpn+KfwBG55zmh2KC96d6qGxFAqedzGFEmsE9l</t>
  </si>
  <si>
    <t>13785368</t>
  </si>
  <si>
    <t>已上报改地址【叙源 02-07 17:49】</t>
  </si>
  <si>
    <t>2026/2/5 22:19:28</t>
  </si>
  <si>
    <t>2026/2/6 10:24:27</t>
  </si>
  <si>
    <t>2026/2/5 22:19:30</t>
  </si>
  <si>
    <t>2026/2/13 10:24:28</t>
  </si>
  <si>
    <t>YT0013057748312</t>
  </si>
  <si>
    <t>20933201</t>
  </si>
  <si>
    <t>1@#kmn1TdmdBD5ryydVDnr9kOK8OzGE3r6YepHUPPLz/Sl0q/AW59NLlkX6f6RFBQKRiV2e</t>
  </si>
  <si>
    <t>13785317</t>
  </si>
  <si>
    <t>2026/2/5 22:16:40</t>
  </si>
  <si>
    <t>2026/2/6 9:38:56</t>
  </si>
  <si>
    <t>2026/2/5 22:16:41</t>
  </si>
  <si>
    <t>2026/2/13 9:38:59</t>
  </si>
  <si>
    <t>YT0013057748305</t>
  </si>
  <si>
    <t>20932705</t>
  </si>
  <si>
    <t>1@#8YptSG8yPMYyAOeeUIUxi82KCIgy3WPc/fgiFvPomQaZN0spyD2uNHhftk26V5mL2rk9</t>
  </si>
  <si>
    <t>13784933</t>
  </si>
  <si>
    <t>2026/2/5 21:57:44</t>
  </si>
  <si>
    <t>2026/2/6 10:09:13</t>
  </si>
  <si>
    <t>2026/2/5 21:57:51</t>
  </si>
  <si>
    <t>2026/2/13 10:09:15</t>
  </si>
  <si>
    <t>河池市</t>
  </si>
  <si>
    <t>天峨县</t>
  </si>
  <si>
    <t>YT0013057748293</t>
  </si>
  <si>
    <t>20932643</t>
  </si>
  <si>
    <t>1@#8IVGZPz8LJsd7uylny+EnkbwFTisYwX7+bLiLA2ldbzcN6vsqqeApWY1gNHJaSjKEV1t</t>
  </si>
  <si>
    <t>13784788</t>
  </si>
  <si>
    <t>2026/2/5 21:55:42</t>
  </si>
  <si>
    <t>2026/2/6 10:24:26</t>
  </si>
  <si>
    <t>2026/2/5 21:55:58</t>
  </si>
  <si>
    <t>YT0013057748279</t>
  </si>
  <si>
    <t>20932280</t>
  </si>
  <si>
    <t>小店,店铺新客,抖音,服务优先,消费者催发货,直播间</t>
  </si>
  <si>
    <t>1@#erbrURT54MCaawz0wCRk+ZWWa118f+tkTp2k3L9fcXJ7GkdACKATDeeGqOB+nSRHV1/Y</t>
  </si>
  <si>
    <t>13784641</t>
  </si>
  <si>
    <t>2026/2/5 21:41:24</t>
  </si>
  <si>
    <t>2026/2/6 10:08:57</t>
  </si>
  <si>
    <t>2026/2/5 21:41:35</t>
  </si>
  <si>
    <t>2026/2/13 10:08:58</t>
  </si>
  <si>
    <t>汝南县</t>
  </si>
  <si>
    <t>YT0013057529481</t>
  </si>
  <si>
    <t>147:商*</t>
  </si>
  <si>
    <t>20932183</t>
  </si>
  <si>
    <t>1@#BgKYFWX2ImcFCmRAf3pTVm23bRalk4bKSYz+t94njr2vL9PH5+vzcAlLIWsiJUhogW9P</t>
  </si>
  <si>
    <t>13784571</t>
  </si>
  <si>
    <t>2026/2/5 21:37:29</t>
  </si>
  <si>
    <t>2026/2/5 21:38:02</t>
  </si>
  <si>
    <t>邛崃市</t>
  </si>
  <si>
    <t>YT0013057529461</t>
  </si>
  <si>
    <t>20931777</t>
  </si>
  <si>
    <t>小店,平台补贴,店铺老客,抖音极速版</t>
  </si>
  <si>
    <t>1@#G/BIEmLm3NpYhQbXWyBQOectBIMWwtCC76aikdmwwTY6v5RwX4Wdt+lR23HzG7reYi9kZg==</t>
  </si>
  <si>
    <t>13780817</t>
  </si>
  <si>
    <t>2026/2/5 21:23:12</t>
  </si>
  <si>
    <t>2026/2/6 9:37:52</t>
  </si>
  <si>
    <t>2026/2/5 21:23:18</t>
  </si>
  <si>
    <t>2026/2/13 9:37:53</t>
  </si>
  <si>
    <t>YT0013057529454</t>
  </si>
  <si>
    <t>20931379</t>
  </si>
  <si>
    <t>1@#CUjLoY7U4sDrZ10R68T4VNKUtnKkaCdfdIDF6l+dWZIF6gBNjVIitKemPsTRG9nLM8w9FK15zxA=</t>
  </si>
  <si>
    <t>13782814</t>
  </si>
  <si>
    <t>2026/2/5 21:08:08</t>
  </si>
  <si>
    <t>2026/2/6 9:41:55</t>
  </si>
  <si>
    <t>2026/2/5 21:08:19</t>
  </si>
  <si>
    <t>2026/2/13 9:41:57</t>
  </si>
  <si>
    <t>邹城市</t>
  </si>
  <si>
    <t>YT0013057529409</t>
  </si>
  <si>
    <t>20930733</t>
  </si>
  <si>
    <t>1@#X2IbO38R5oY8K8LfVLr+GeCGuVZlBCrUC4YZQWzMFAGkgWT2FbPUBIN07udR1zVPxL6SClNLM4Q=</t>
  </si>
  <si>
    <t>13783567</t>
  </si>
  <si>
    <t>2026/2/5 20:44:38</t>
  </si>
  <si>
    <t>2026/2/5 20:44:39</t>
  </si>
  <si>
    <t>武冈市</t>
  </si>
  <si>
    <t>YT0013058026086</t>
  </si>
  <si>
    <t>20930630</t>
  </si>
  <si>
    <t>小店,店铺新客,抖音极速版,服务优先</t>
  </si>
  <si>
    <t>1@#uPSJj+taX22LTe+0yRlWWro9RFZelRjmF+dzdlfwUqPv8KIJ9yRpIZ1VxKSDPUkS4Qx476iz2/I=</t>
  </si>
  <si>
    <t>13783491</t>
  </si>
  <si>
    <t>2026/2/5 20:39:36</t>
  </si>
  <si>
    <t>2026/2/5 20:40:11</t>
  </si>
  <si>
    <t>YT0013058026066</t>
  </si>
  <si>
    <t>20930510</t>
  </si>
  <si>
    <t>1@#xHnRE5E9cTHOUKHMAvATvr9UGiU5//Nkn1ciCZ0TG33nWDLlODOOOQc50Upv60n/YTl8vA==</t>
  </si>
  <si>
    <t>13783417</t>
  </si>
  <si>
    <t>2026/2/5 20:33:53</t>
  </si>
  <si>
    <t>2026/2/5 20:33:54</t>
  </si>
  <si>
    <t>YT0013058026044</t>
  </si>
  <si>
    <t>20930231</t>
  </si>
  <si>
    <t>1@#L950RF6Yw0BhQx8GIlG9n21VovIJefOVuZA+axyUoGNtk7i5eYJD/9v38DvD1f5eLIGF</t>
  </si>
  <si>
    <t>13783210</t>
  </si>
  <si>
    <t>2026/2/5 20:21:53</t>
  </si>
  <si>
    <t>2026/2/5 20:22:31</t>
  </si>
  <si>
    <t>YT0013058026020</t>
  </si>
  <si>
    <t>20930140</t>
  </si>
  <si>
    <t>1@#dUDnxwMd8SDUu+E0w/I0kzcpE6GdEJC13Jqcbp519kLvuHuG49WG2XiiG3h/hGhwfXCZ</t>
  </si>
  <si>
    <t>13783134</t>
  </si>
  <si>
    <t>2026/2/5 20:17:56</t>
  </si>
  <si>
    <t>2026/2/5 20:18:28</t>
  </si>
  <si>
    <t>2026/2/10 15:09:39</t>
  </si>
  <si>
    <t>YT0013058026011</t>
  </si>
  <si>
    <t>20929703</t>
  </si>
  <si>
    <t>1@#86+QMIxrwGbZVP3mq8CvFUHqsjZuegKoGerc8IJdbCIXVEcvKQHawRxpJk31MSzIN5JU</t>
  </si>
  <si>
    <t>13782815</t>
  </si>
  <si>
    <t>2026/2/5 19:56:57</t>
  </si>
  <si>
    <t>2026/2/5 19:57:06</t>
  </si>
  <si>
    <t>惠州市</t>
  </si>
  <si>
    <t>惠城区</t>
  </si>
  <si>
    <t>YT0013057640171</t>
  </si>
  <si>
    <t>20929231</t>
  </si>
  <si>
    <t>1@#0t6VFzjlWNWhedj8W6zo3P9TpGT5i+bAE0OsXqqtNMK7UhvU6XpOpHN9bCL4lW5YZG0C</t>
  </si>
  <si>
    <t>13782477</t>
  </si>
  <si>
    <t>2026/2/5 19:33:32</t>
  </si>
  <si>
    <t>2026/2/5 19:33:42</t>
  </si>
  <si>
    <t>平阴县</t>
  </si>
  <si>
    <t>YT0013056686701</t>
  </si>
  <si>
    <t>20929135</t>
  </si>
  <si>
    <t>1@#ek5dA1qxnUErCPxNCluQ24y5Pab8aiH9WXVsakxfwHLDAp0kwIhTZhVNoUaKxR0YD77tf3Il</t>
  </si>
  <si>
    <t>13782410</t>
  </si>
  <si>
    <t>2026/2/5 19:28:05</t>
  </si>
  <si>
    <t>2026/2/5 19:28:06</t>
  </si>
  <si>
    <t>2026/2/18 14:33:11</t>
  </si>
  <si>
    <t>思明区</t>
  </si>
  <si>
    <t>YT0013056686691</t>
  </si>
  <si>
    <t>20929084</t>
  </si>
  <si>
    <t>1@#56h8Y6Wc2gb8IKiOxQUBuasQe4WZ9GJJCN3AqoHyeFf0kCuKroBHT0t1NXT6hnIscB5B</t>
  </si>
  <si>
    <t>13782369</t>
  </si>
  <si>
    <t>2026/2/5 19:25:22</t>
  </si>
  <si>
    <t>2026/2/5 19:25:26</t>
  </si>
  <si>
    <t>2026/2/10 20:51:14</t>
  </si>
  <si>
    <t>YT0013056686688</t>
  </si>
  <si>
    <t>20929038</t>
  </si>
  <si>
    <t>1@#QNrlLXyGX/ueUaz3/dmE+aQxiiXI26zF5yXu2BgSXCu51VFfdX4R4FMZ5/MiPoiPipbi</t>
  </si>
  <si>
    <t>13782333</t>
  </si>
  <si>
    <t>2026/2/5 19:23:40</t>
  </si>
  <si>
    <t>2026/2/5 19:23:41</t>
  </si>
  <si>
    <t>2026/2/11 16:09:46</t>
  </si>
  <si>
    <t>宝塔区</t>
  </si>
  <si>
    <t>YT0013056686677</t>
  </si>
  <si>
    <t>147:都*</t>
  </si>
  <si>
    <t>20928723</t>
  </si>
  <si>
    <t>1@#MVq932hrwwGxeB6Ji2NBJ2xkr+XvLwtuSakTgCifxDBH4ZlWTV0en3CfJ3iS8sv1QBS7</t>
  </si>
  <si>
    <t>13782101</t>
  </si>
  <si>
    <t>2026/2/5 19:05:02</t>
  </si>
  <si>
    <t>2026/2/6 10:12:10</t>
  </si>
  <si>
    <t>2026/2/5 19:05:08</t>
  </si>
  <si>
    <t>2026/2/13 10:12:12</t>
  </si>
  <si>
    <t>肥西县</t>
  </si>
  <si>
    <t>YT0013056686646</t>
  </si>
  <si>
    <t>147:孔*</t>
  </si>
  <si>
    <t>20928617</t>
  </si>
  <si>
    <t>1@#rW7v9xAuLcA+d7qQLgT+FvHyZblnyQn5kxRnedkvO3ZqT5QEQHHmePzuwpWrGa8R11Zn</t>
  </si>
  <si>
    <t>13782030</t>
  </si>
  <si>
    <t>2026/2/5 18:58:16</t>
  </si>
  <si>
    <t>2026/2/5 18:58:19</t>
  </si>
  <si>
    <t>YT0013056686633</t>
  </si>
  <si>
    <t>20928549</t>
  </si>
  <si>
    <t>1@#NcRpqsT/fThh3lOHyhWhgeREERTBqw/Jra1ORWn8nLBtHAdnv10m5fgBY97/WGmCPjsz3w==</t>
  </si>
  <si>
    <t>13781976</t>
  </si>
  <si>
    <t>2026/2/5 18:53:38</t>
  </si>
  <si>
    <t>2026/2/5 18:53:52</t>
  </si>
  <si>
    <t>三江侗族自治县</t>
  </si>
  <si>
    <t>YT0013056686613</t>
  </si>
  <si>
    <t>20928283</t>
  </si>
  <si>
    <t>优先发货,小店,店铺新客,抖音极速版,极速发货,直播间,高频购买</t>
  </si>
  <si>
    <t>1@#CTEmB7Bv30V+lQ+K0py3NV1EQZBF+UT633QAT6TwflmC4KKE0Zh8TE1+iZuNgPNAr7i55kTCoiw=</t>
  </si>
  <si>
    <t>13781811</t>
  </si>
  <si>
    <t>2026/2/5 18:37:12</t>
  </si>
  <si>
    <t>2026/2/5 18:37:13</t>
  </si>
  <si>
    <t>YT0013059108080</t>
  </si>
  <si>
    <t>147:牛*</t>
  </si>
  <si>
    <t>20928127</t>
  </si>
  <si>
    <t>1@#QPUAf5pfj806Sr2XTOHCvyYHX9cq4yoLx81O44S5KvhiQsGYKbRHQci4lV/MudGM7tfuwypR/A==</t>
  </si>
  <si>
    <t>13781715</t>
  </si>
  <si>
    <t>2026/2/5 18:28:06</t>
  </si>
  <si>
    <t>2026/2/6 9:44:21</t>
  </si>
  <si>
    <t>2026/2/5 18:28:13</t>
  </si>
  <si>
    <t>2026/2/13 9:44:24</t>
  </si>
  <si>
    <t>YT0013059108060</t>
  </si>
  <si>
    <t>20928094</t>
  </si>
  <si>
    <t>小店,店铺新客,抖音极速版,服务优先,极速发货</t>
  </si>
  <si>
    <t>1@#z71gYuE8HW0kOgqC9QXwZ7wd7LDnbsNSYRj0c9njQrPeaQP2aS0yQntLVeBULoeB4i5limf2fVA=</t>
  </si>
  <si>
    <t>13781696</t>
  </si>
  <si>
    <t>2026/2/5 18:25:34</t>
  </si>
  <si>
    <t>2026/2/6 9:12:16</t>
  </si>
  <si>
    <t>2026/2/5 18:25:47</t>
  </si>
  <si>
    <t>2026/2/13 9:12:18</t>
  </si>
  <si>
    <t>陈仓区</t>
  </si>
  <si>
    <t>YT0013059108053</t>
  </si>
  <si>
    <t>H626414417600</t>
  </si>
  <si>
    <t>20927979</t>
  </si>
  <si>
    <t>1@#WuHFPYhi8igMXBhVrfrr5KZyI8kQX/OBe8+CZK0XnfUO6iSn2VeDTG59czkB5xm5Xw0Y</t>
  </si>
  <si>
    <t>13781615</t>
  </si>
  <si>
    <t>2026/2/5 18:19:19</t>
  </si>
  <si>
    <t>2026/2/5 18:19:25</t>
  </si>
  <si>
    <t>建德市</t>
  </si>
  <si>
    <t>YT0013059108048</t>
  </si>
  <si>
    <t>20927534</t>
  </si>
  <si>
    <t>1@#GaWVEGdPzjaAL9oWmE0ikV4otslAQj8ufvmblNIh+jJJOPOxX+223nCdxazuWrTYVi1R</t>
  </si>
  <si>
    <t>13781294</t>
  </si>
  <si>
    <t>2026/2/5 17:50:43</t>
  </si>
  <si>
    <t>2026/2/6 9:44:58</t>
  </si>
  <si>
    <t>2026/2/5 17:50:50</t>
  </si>
  <si>
    <t>2026/2/18 9:45:01</t>
  </si>
  <si>
    <t>兴安县</t>
  </si>
  <si>
    <t>YT0013059108008</t>
  </si>
  <si>
    <t>20926470</t>
  </si>
  <si>
    <t>1@#bKgimujsJKDr4uiYgD0QTJODvrJ9MqAUTyBvu2V8Cw4i51mo0IYZkHfH6AfGPj58VX1V</t>
  </si>
  <si>
    <t>13780558</t>
  </si>
  <si>
    <t>2026/2/5 16:52:19</t>
  </si>
  <si>
    <t>2026/2/6 9:42:49</t>
  </si>
  <si>
    <t>2026/2/5 16:52:26</t>
  </si>
  <si>
    <t>2026/2/13 9:42:52</t>
  </si>
  <si>
    <t>成华区</t>
  </si>
  <si>
    <t>YT0013056685403</t>
  </si>
  <si>
    <t>20926197</t>
  </si>
  <si>
    <t>1@#ZDL1hOAPx63uOQ9NTdV9xOjxfHC8dL1JRIXnb78GSp0BWBuN9+ch+a+2yShWgPgo44h3</t>
  </si>
  <si>
    <t>13780358</t>
  </si>
  <si>
    <t>2026/2/5 16:39:50</t>
  </si>
  <si>
    <t>2026/2/6 9:42:32</t>
  </si>
  <si>
    <t>2026/2/5 16:40:00</t>
  </si>
  <si>
    <t>2026/2/8 18:32:17</t>
  </si>
  <si>
    <t>安丘市</t>
  </si>
  <si>
    <t>YT0013056685364</t>
  </si>
  <si>
    <t>20926012</t>
  </si>
  <si>
    <t>1@#/NBV0F8Ua2kbTub1lk6ToH/KUTY9aRuYsuGXpAd+B5at3SwiQoCfriw/dDLgzUmv9q0F</t>
  </si>
  <si>
    <t>13780225</t>
  </si>
  <si>
    <t>2026/2/5 16:30:20</t>
  </si>
  <si>
    <t>2026/2/6 9:41:57</t>
  </si>
  <si>
    <t>2026/2/5 16:30:24</t>
  </si>
  <si>
    <t>2026/2/13 9:42:01</t>
  </si>
  <si>
    <t>崇明区</t>
  </si>
  <si>
    <t>YT0013056685342</t>
  </si>
  <si>
    <t>20925980</t>
  </si>
  <si>
    <t>1@#Da9cmdv0fhXbUUpsja/nur6ZCaqmdc2LDSyzgaBZuwWzTZQ/X8QfW0qJ8jwJ3Tz+RkOh</t>
  </si>
  <si>
    <t>13780197</t>
  </si>
  <si>
    <t>2026/2/5 16:28:42</t>
  </si>
  <si>
    <t>2026/2/5 16:29:06</t>
  </si>
  <si>
    <t>YT0013056685328</t>
  </si>
  <si>
    <t>20925958</t>
  </si>
  <si>
    <t>1@#e8hjGNmtL1rrsq6JuFpYw3K1OanfyfKJGuACidrpZw5g9pCfEL9D+T/6gYbveI+qXrOv</t>
  </si>
  <si>
    <t>13780186</t>
  </si>
  <si>
    <t>2026/2/5 16:28:12</t>
  </si>
  <si>
    <t>2026/2/6 9:41:43</t>
  </si>
  <si>
    <t>2026/2/5 16:28:22</t>
  </si>
  <si>
    <t>2026/2/13 9:41:46</t>
  </si>
  <si>
    <t>长武县</t>
  </si>
  <si>
    <t>YT0013056685319</t>
  </si>
  <si>
    <t>20925885</t>
  </si>
  <si>
    <t>1@#jILK5iAAwgceNrNNQZsfcmODekJinp7C8jJ1sObFAfvsBf1Jj9Rk966ggH/udEE9rRicjiXi2iw=</t>
  </si>
  <si>
    <t>13780140</t>
  </si>
  <si>
    <t>2026/2/5 16:26:16</t>
  </si>
  <si>
    <t>2026/2/6 9:41:16</t>
  </si>
  <si>
    <t>2026/2/5 16:26:23</t>
  </si>
  <si>
    <t>2026/2/13 9:41:19</t>
  </si>
  <si>
    <t>龙海区</t>
  </si>
  <si>
    <t>YT0013056685302</t>
  </si>
  <si>
    <t>20925809</t>
  </si>
  <si>
    <t>1@#2bXhmBIc0Y6ie40iGMOfbDAhRQuYMj4pG/7zc9TuUPmehscl7alvQNfWEdnHTp9iyPTe</t>
  </si>
  <si>
    <t>13780073</t>
  </si>
  <si>
    <t>2026/2/5 16:23:21</t>
  </si>
  <si>
    <t>2026/2/6 9:40:59</t>
  </si>
  <si>
    <t>2026/2/5 16:23:43</t>
  </si>
  <si>
    <t>2026/2/18 9:41:02</t>
  </si>
  <si>
    <t>YT0013056685287</t>
  </si>
  <si>
    <t>147:梦*</t>
  </si>
  <si>
    <t>20925666</t>
  </si>
  <si>
    <t>1@#WPA6q+sxY1D9OW2tnlN4EiQlVThA2LX21KGe1G7+NL5Fk0Vq254fNXo6fOfasBf3BE9yKA==</t>
  </si>
  <si>
    <t>13779980</t>
  </si>
  <si>
    <t>2026/2/5 16:17:43</t>
  </si>
  <si>
    <t>2026/2/5 17:18:23</t>
  </si>
  <si>
    <t>2026/2/5 16:17:54</t>
  </si>
  <si>
    <t>2026/2/12 17:18:26</t>
  </si>
  <si>
    <t>YT0012980089097</t>
  </si>
  <si>
    <t>20925640</t>
  </si>
  <si>
    <t>小店,店铺老客,抖音极速版,高频购买</t>
  </si>
  <si>
    <t>1@#53CcBk/3RTXaIjsAgvF/AA45NAIdWhKiCX0qkPQ7qEh5K5EiGGyzREdaTphQfDx3rRuB</t>
  </si>
  <si>
    <t>13720851</t>
  </si>
  <si>
    <t>2026/2/5 16:16:23</t>
  </si>
  <si>
    <t>2026/2/5 17:14:44</t>
  </si>
  <si>
    <t>2026/2/5 16:16:35</t>
  </si>
  <si>
    <t>2026/2/12 17:14:46</t>
  </si>
  <si>
    <t>新余市</t>
  </si>
  <si>
    <t>分宜县</t>
  </si>
  <si>
    <t>YT0012978779191</t>
  </si>
  <si>
    <t>20925205</t>
  </si>
  <si>
    <t>1@#kp44dQwwEecLIcG8yLsMCdjBYj8vQvvlaFaGf/uP3r8YWbiEFp8L1xlSubMHCSlaPFcRVAXy09M=</t>
  </si>
  <si>
    <t>13779685</t>
  </si>
  <si>
    <t>2026/2/5 15:59:04</t>
  </si>
  <si>
    <t>2026/2/5 17:20:18</t>
  </si>
  <si>
    <t>2026/2/5 15:59:09</t>
  </si>
  <si>
    <t>2026/2/12 17:20:19</t>
  </si>
  <si>
    <t>临清市</t>
  </si>
  <si>
    <t>YT0012980625642</t>
  </si>
  <si>
    <t>20924859</t>
  </si>
  <si>
    <t>1@#xC1bwv4EJRG3C8zN2QHrceWfn2HA1p4mqjC6cnaEMmGrNv1MZMgkrLSZVgC3uVB2vQTr</t>
  </si>
  <si>
    <t>13779435</t>
  </si>
  <si>
    <t>2026/2/5 15:42:53</t>
  </si>
  <si>
    <t>2026/2/5 17:21:07</t>
  </si>
  <si>
    <t>2026/2/5 15:42:55</t>
  </si>
  <si>
    <t>2026/2/12 17:21:10</t>
  </si>
  <si>
    <t>YT0012980625602</t>
  </si>
  <si>
    <t>20923894</t>
  </si>
  <si>
    <t>1@#CBIwja+iGyz1/0JIXbr6tfz7P6TKIBaiwVlNb+3Us/RknuPu+kVeWWN+J1BUFeDxUqxl</t>
  </si>
  <si>
    <t>13778805</t>
  </si>
  <si>
    <t>2026/2/5 14:59:01</t>
  </si>
  <si>
    <t>2026/2/5 17:05:16</t>
  </si>
  <si>
    <t>2026/2/5 14:59:03</t>
  </si>
  <si>
    <t>2026/2/12 17:05:19</t>
  </si>
  <si>
    <t>YT0012980067024</t>
  </si>
  <si>
    <t>20923672</t>
  </si>
  <si>
    <t>1@#JhL+7K04NGyw9rWpYY6U0QF9ZR5og3AXrypDlR3IwfzCvOdzTGlVaTVec7L5WXcGeQNqihSPKIw=</t>
  </si>
  <si>
    <t>13778646</t>
  </si>
  <si>
    <t>2026/2/5 14:48:03</t>
  </si>
  <si>
    <t>2026/2/5 17:14:11</t>
  </si>
  <si>
    <t>2026/2/5 14:49:00</t>
  </si>
  <si>
    <t>2026/2/12 17:14:12</t>
  </si>
  <si>
    <t>榆次区</t>
  </si>
  <si>
    <t>YT0012980066407</t>
  </si>
  <si>
    <t>20923633</t>
  </si>
  <si>
    <t>1@#RL3bxPsrlHKznKnTDxY27lWMNEgIr4jW4PKWttpKgjMqpKt5oENcE263MjaZNC9SCQ6slQ==</t>
  </si>
  <si>
    <t>13778626</t>
  </si>
  <si>
    <t>2026/2/5 14:47:15</t>
  </si>
  <si>
    <t>2026/2/5 17:06:45</t>
  </si>
  <si>
    <t>2026/2/5 14:47:16</t>
  </si>
  <si>
    <t>2026/2/12 17:06:47</t>
  </si>
  <si>
    <t>YT0012980066391</t>
  </si>
  <si>
    <t>20640657</t>
  </si>
  <si>
    <t>发货后售后,小店,店铺新客,抖音,服务优先,直播间,高频购买</t>
  </si>
  <si>
    <t>1226309210</t>
  </si>
  <si>
    <t>(收) 颜色分类:橄榄绿;尺码大小:130cmI568150018302*1#,换货(20868570)#</t>
  </si>
  <si>
    <t>2026/1/28 19:49:34</t>
  </si>
  <si>
    <t>2026/1/29 8:37:26</t>
  </si>
  <si>
    <t>2026/1/28 19:49:36</t>
  </si>
  <si>
    <t>2026/2/6 19:21:14</t>
  </si>
  <si>
    <t>YT0010444095121</t>
  </si>
  <si>
    <t>EMS</t>
  </si>
  <si>
    <t>1347728906318</t>
  </si>
  <si>
    <t>2026/2/2 13:15:54</t>
  </si>
  <si>
    <t>2026-02-03 18:48:26</t>
  </si>
  <si>
    <t>20060943</t>
  </si>
  <si>
    <t>20859528</t>
  </si>
  <si>
    <t>1@#onrOZ735HZqM6WyDK1Z1IFm4O7z+iIs4zZbAJccFiVl7aCgfDsxr49FlKLnnnqsnxuQf</t>
  </si>
  <si>
    <t>13576503</t>
  </si>
  <si>
    <t>原始线上单号:6923991800399888186</t>
  </si>
  <si>
    <t>2026/2/3 13:29:53</t>
  </si>
  <si>
    <t>2026/2/3 16:25:19</t>
  </si>
  <si>
    <t>YT0012278914834</t>
  </si>
  <si>
    <t>147:28CD91B4853FCFEE5A61F5DC586CCC4B</t>
  </si>
  <si>
    <t>20646078</t>
  </si>
  <si>
    <t>1226271594</t>
  </si>
  <si>
    <t>(收) 颜色分类:橄榄绿;尺码大小:120cmI568150018164*1#,换货(20859528)#</t>
  </si>
  <si>
    <t>2026/1/28 22:26:50</t>
  </si>
  <si>
    <t>2026/1/29 13:05:44</t>
  </si>
  <si>
    <t>2026/1/28 22:26:57</t>
  </si>
  <si>
    <t>2026/2/5 13:05:46</t>
  </si>
  <si>
    <t>YT0010445823354</t>
  </si>
  <si>
    <t>1345138776618</t>
  </si>
  <si>
    <t>2026/1/31 18:07:58</t>
  </si>
  <si>
    <t>2026-02-03 13:29:49</t>
  </si>
  <si>
    <t>20046049</t>
  </si>
  <si>
    <t>20973505</t>
  </si>
  <si>
    <t>1@#FycdvjhuecN2JQi6FXAnGsvlVBQkUs77WAm1AZybK0HX7g21+FAlBxLQnt/wHrcMmn2shA==</t>
  </si>
  <si>
    <t>13687951</t>
  </si>
  <si>
    <t>原始线上单号:6924075630602518228</t>
  </si>
  <si>
    <t>2026/2/7 16:30:01</t>
  </si>
  <si>
    <t>2026/2/7 17:33:24</t>
  </si>
  <si>
    <t>增城区</t>
  </si>
  <si>
    <t>YT0013627667188</t>
  </si>
  <si>
    <t>147:8089DAF132225ED1B16DE8BFC0DA47E8</t>
  </si>
  <si>
    <t>20798414</t>
  </si>
  <si>
    <t>发货后售后,小店,平台补贴,店铺新客,抖音,直播间</t>
  </si>
  <si>
    <t>1226358125</t>
  </si>
  <si>
    <t>(收) 颜色分类:橄榄绿;尺码大小:170cmI568150018700*1#;换货(20973505)#;2.7 外包裹完好 前身有污渍 绮</t>
  </si>
  <si>
    <t>2026/2/1 17:37:07</t>
  </si>
  <si>
    <t>2026/2/2 10:05:52</t>
  </si>
  <si>
    <t>2026/2/1 17:37:16</t>
  </si>
  <si>
    <t>2026/2/10 16:17:36</t>
  </si>
  <si>
    <t>YT0011797228062</t>
  </si>
  <si>
    <t>73595100675138</t>
  </si>
  <si>
    <t>2026/2/4 23:32:31</t>
  </si>
  <si>
    <t>2026-02-07 16:29:54</t>
  </si>
  <si>
    <t>20175428</t>
  </si>
  <si>
    <t>商品破损/包装问题</t>
  </si>
  <si>
    <t>20923540</t>
  </si>
  <si>
    <t>1@#9PXUbC3AKGDr+MNUVgR3ujKEXTaitOmXsL2dpdPFK5FWyO4r2tkaXcM1Hu0efUxkwSSHEILm4NE=</t>
  </si>
  <si>
    <t>13778564</t>
  </si>
  <si>
    <t>2026/2/5 14:41:22</t>
  </si>
  <si>
    <t>2026/2/5 17:15:07</t>
  </si>
  <si>
    <t>2026/2/5 14:41:26</t>
  </si>
  <si>
    <t>2026/2/12 17:15:12</t>
  </si>
  <si>
    <t>YT0012980066377</t>
  </si>
  <si>
    <t>20923190</t>
  </si>
  <si>
    <t>1@#EkGUmMWF1i/yqDkDHRNJBnYjZhNu61lDKeoODuDA6cdXBLDMsPLPQHlS5RictmHXvVNWJw==</t>
  </si>
  <si>
    <t>13778350</t>
  </si>
  <si>
    <t>2026/2/5 14:26:13</t>
  </si>
  <si>
    <t>2026/2/5 16:15:42</t>
  </si>
  <si>
    <t>2026/2/5 14:26:25</t>
  </si>
  <si>
    <t>2026/2/12 16:15:44</t>
  </si>
  <si>
    <t>YT0012947604444</t>
  </si>
  <si>
    <t>20923169</t>
  </si>
  <si>
    <t>1@#IiRps8E4zvlVSbGuro0jmB1zfpz7x2TOBt3mGOrzTGleXQBb7fojfyz/N9VRTMXH5Iwg</t>
  </si>
  <si>
    <t>13778337</t>
  </si>
  <si>
    <t>2026/2/5 14:25:04</t>
  </si>
  <si>
    <t>2026/2/5 15:05:38</t>
  </si>
  <si>
    <t>2026/2/5 14:25:20</t>
  </si>
  <si>
    <t>2026/2/12 15:05:40</t>
  </si>
  <si>
    <t>自流井区</t>
  </si>
  <si>
    <t>YT0012947604431</t>
  </si>
  <si>
    <t>20923151</t>
  </si>
  <si>
    <t>1@#H/MSW2hMAPXFcuZi0RaDPJOAfvbCwsP5ARK46ytqlHqBB/Zya+RSnZpYWz6XhXy7o+/Y</t>
  </si>
  <si>
    <t>8980286</t>
  </si>
  <si>
    <t>2026/2/5 14:24:36</t>
  </si>
  <si>
    <t>2026/2/5 15:59:54</t>
  </si>
  <si>
    <t>2026/2/5 14:24:39</t>
  </si>
  <si>
    <t>2026/2/12 15:59:58</t>
  </si>
  <si>
    <t>76794277407856</t>
  </si>
  <si>
    <t>20922937</t>
  </si>
  <si>
    <t>小店,平台补贴,店铺新客,服务优先,高频购买</t>
  </si>
  <si>
    <t>1@#WhCEQMcLnrX/snYMOfVI926nUfsf+Bre0rdMLtQbTshoFKeDevhjI8wALMYplyc5DMtA</t>
  </si>
  <si>
    <t>13778198</t>
  </si>
  <si>
    <t>2026/2/5 14:15:07</t>
  </si>
  <si>
    <t>2026/2/5 16:15:35</t>
  </si>
  <si>
    <t>2026/2/5 14:15:08</t>
  </si>
  <si>
    <t>2026/2/12 16:15:38</t>
  </si>
  <si>
    <t>松原市</t>
  </si>
  <si>
    <t>宁江区</t>
  </si>
  <si>
    <t>YT0012947604411</t>
  </si>
  <si>
    <t>20922862</t>
  </si>
  <si>
    <t>1@#L55HnFb53K1oy/HO6RtVdbpnXBE3Drrnyv92mBDhJe/5rI50JrSQKDO9c7nHuyP6rC4N7a8YHzA=</t>
  </si>
  <si>
    <t>13778150</t>
  </si>
  <si>
    <t>2026/2/5 14:11:09</t>
  </si>
  <si>
    <t>2026/2/5 14:11:12</t>
  </si>
  <si>
    <t>YT0012947604404</t>
  </si>
  <si>
    <t>20922560</t>
  </si>
  <si>
    <t>1@#tkyokkK7PjJbj9TwQrL1ZxwnR5sFIciV4pO88Vam6UyS0P5C4A5lfqCcnAQdZzcqnGDL</t>
  </si>
  <si>
    <t>13777943</t>
  </si>
  <si>
    <t>2026/2/5 13:58:21</t>
  </si>
  <si>
    <t>2026/2/5 15:36:06</t>
  </si>
  <si>
    <t>2026/2/5 13:58:29</t>
  </si>
  <si>
    <t>2026/2/12 15:36:09</t>
  </si>
  <si>
    <t>YT0012947604374</t>
  </si>
  <si>
    <t>20922452</t>
  </si>
  <si>
    <t>1@#yohLPSj7jTgJJltKG0NQZupigDHjx8p6GcyA9wdDy8g+qBFknOcsT/KCpSqkiREkbZ23</t>
  </si>
  <si>
    <t>13777870</t>
  </si>
  <si>
    <t>2026/2/5 13:53:35</t>
  </si>
  <si>
    <t>2026/2/5 15:05:18</t>
  </si>
  <si>
    <t>2026/2/5 13:54:29</t>
  </si>
  <si>
    <t>2026/2/12 15:05:20</t>
  </si>
  <si>
    <t>邵东市</t>
  </si>
  <si>
    <t>YT0012946827710</t>
  </si>
  <si>
    <t>20922387</t>
  </si>
  <si>
    <t>1@#Va4M6hpnvZ0qoSXZo/qL9ePyfUpmTdwaj13MAVkGWREfTLUthyT5YyuDsIl5lEW/FjDt</t>
  </si>
  <si>
    <t>13777832</t>
  </si>
  <si>
    <t>2026/2/5 13:51:18</t>
  </si>
  <si>
    <t>2026/2/5 16:17:42</t>
  </si>
  <si>
    <t>2026/2/5 13:51:23</t>
  </si>
  <si>
    <t>2026/2/12 16:17:45</t>
  </si>
  <si>
    <t>宁河区</t>
  </si>
  <si>
    <t>YT0012946827693</t>
  </si>
  <si>
    <t>20922381</t>
  </si>
  <si>
    <t>1@#5ueybXRECwWRjLGzis6ElegBG2KuX42l5BkLTV6xzapFFh/h8yeV8JsOsHoB6MHWTg++tw==</t>
  </si>
  <si>
    <t>13777829</t>
  </si>
  <si>
    <t>2026/2/5 13:51:01</t>
  </si>
  <si>
    <t>2026/2/5 13:51:02</t>
  </si>
  <si>
    <t>YT0012946827680</t>
  </si>
  <si>
    <t>20922099</t>
  </si>
  <si>
    <t>1@#Wmur1atEkMOACTIAUTJH2BQtuUCy12cpQ+UCNRS4WQmcrgk8EdxPBc+Ja24uY/OqOXyHATdkPQ==</t>
  </si>
  <si>
    <t>13777625</t>
  </si>
  <si>
    <t>2026/2/5 13:37:03</t>
  </si>
  <si>
    <t>2026/2/5 13:37:06</t>
  </si>
  <si>
    <t>YT0012946827660</t>
  </si>
  <si>
    <t>20922058</t>
  </si>
  <si>
    <t>1@#gZZph4z0pqv4Kq6PXWQYSihuQbCCjalLFdZ/sBhdJNO/S3uW+lE9GnXTo2QCpyfRjTYo</t>
  </si>
  <si>
    <t>13777595</t>
  </si>
  <si>
    <t>2026/2/5 13:34:29</t>
  </si>
  <si>
    <t>2026/2/5 16:15:15</t>
  </si>
  <si>
    <t>2026/2/5 13:34:46</t>
  </si>
  <si>
    <t>2026/2/12 16:15:17</t>
  </si>
  <si>
    <t>荆门市</t>
  </si>
  <si>
    <t>掇刀区</t>
  </si>
  <si>
    <t>YT0012946827624</t>
  </si>
  <si>
    <t>147:左*</t>
  </si>
  <si>
    <t>20921731</t>
  </si>
  <si>
    <t>1@#shmEJtHz1sGT6M38C2S8aRx8jf6XlaAnDNnNE7u5AxfA1dZ5vNT45D9JVlsOAVlcmcH1og==</t>
  </si>
  <si>
    <t>13777367</t>
  </si>
  <si>
    <t>2026/2/5 13:19:16</t>
  </si>
  <si>
    <t>2026/2/5 13:19:36</t>
  </si>
  <si>
    <t>YT0012947100159</t>
  </si>
  <si>
    <t>20921691</t>
  </si>
  <si>
    <t>1@#F+mAQy6EdiuWNAdR0+FjFF3zBbe/oXnZOIRM7AlWi6QSwn41++zrBnpD6RxPLjFwGvroeA==</t>
  </si>
  <si>
    <t>13777342</t>
  </si>
  <si>
    <t>2026/2/5 13:17:59</t>
  </si>
  <si>
    <t>2026/2/5 15:14:34</t>
  </si>
  <si>
    <t>2026/2/5 13:18:08</t>
  </si>
  <si>
    <t>2026/2/12 15:14:35</t>
  </si>
  <si>
    <t>YT0012947100144</t>
  </si>
  <si>
    <t>20921662</t>
  </si>
  <si>
    <t>全款预售,小店,店铺新客,抖音,服务优先,直播间,高频购买</t>
  </si>
  <si>
    <t>1@#7vuy5IFb1xNCIOU3IiAZO4paCMWhIAEsrYJfFZQ2ZHX6XSG80cxFvd6FXlIZIDXwW8uq</t>
  </si>
  <si>
    <t>13777314</t>
  </si>
  <si>
    <t>2026/2/5 13:16:47</t>
  </si>
  <si>
    <t>2026/2/5 16:02:49</t>
  </si>
  <si>
    <t>2026/2/5 13:16:56</t>
  </si>
  <si>
    <t>2026/2/12 16:02:52</t>
  </si>
  <si>
    <t>YT0012947100120</t>
  </si>
  <si>
    <t>I252014417600</t>
  </si>
  <si>
    <t>颜色分类:黑色;尺码大小:160;发货时效:48小时内发货</t>
  </si>
  <si>
    <t>51.145%</t>
  </si>
  <si>
    <t>20921620</t>
  </si>
  <si>
    <t>优先发货,发货后售后,小店,平台补贴,店铺新客,抖音,极速发货,直播间,高频购买</t>
  </si>
  <si>
    <t>1@#YR5+3Pgy+ftEMSAzgGaRDeOxqtj1YPv2DltyyOmJA9QzPuLWhrBF/+9qrJb7gLMfJzgXpAwbJg==</t>
  </si>
  <si>
    <t>13777286</t>
  </si>
  <si>
    <t>线头平台仅退款21【彩云 02-28 19:58】  穿着后缝线处出绒 补15</t>
  </si>
  <si>
    <t>2026/2/5 13:15:44</t>
  </si>
  <si>
    <t>2026/2/5 13:15:51</t>
  </si>
  <si>
    <t>长治市</t>
  </si>
  <si>
    <t>潞城区</t>
  </si>
  <si>
    <t>YT0012947100111</t>
  </si>
  <si>
    <t>20921306</t>
  </si>
  <si>
    <t>优先发货,小店,平台补贴,店铺老客,抖音极速版,极速发货,直播间,高频购买</t>
  </si>
  <si>
    <t>1@#NIjY3SllMWY8ZdvOQUJgJMCOmzAw1moKhiU4nvt6dUvgywOAHKmQ4rpkuZEPl5GQzXBDPtBWAag=</t>
  </si>
  <si>
    <t>13776995</t>
  </si>
  <si>
    <t>2026/2/5 13:00:53</t>
  </si>
  <si>
    <t>2026/2/5 16:13:27</t>
  </si>
  <si>
    <t>2026/2/5 13:01:00</t>
  </si>
  <si>
    <t>2026/2/12 16:13:29</t>
  </si>
  <si>
    <t>YT0012947100104</t>
  </si>
  <si>
    <t>20921224</t>
  </si>
  <si>
    <t>1@#GE2EO+dSsEQNYBE0Pr4bamKOtjlf49hEf4KMwWabryWOutDXm5bC3D4QzwmxsWHItTUAKmmLag==</t>
  </si>
  <si>
    <t>13777003</t>
  </si>
  <si>
    <t>2026/2/5 12:57:27</t>
  </si>
  <si>
    <t>2026/2/5 15:54:21</t>
  </si>
  <si>
    <t>2026/2/5 12:57:37</t>
  </si>
  <si>
    <t>2026/2/9 1:32:17</t>
  </si>
  <si>
    <t>YT0012947100096</t>
  </si>
  <si>
    <t>147:多*</t>
  </si>
  <si>
    <t>20921171</t>
  </si>
  <si>
    <t>1@#kxw3kd0v3ZLhPwJ6tvDj6WusRY+vg+RjinzemJQksZy8PG9qcAsqpvLdR9KwvXZuNdjT+g==</t>
  </si>
  <si>
    <t>13776966</t>
  </si>
  <si>
    <t>2026/2/5 12:54:56</t>
  </si>
  <si>
    <t>2026/2/5 12:54:59</t>
  </si>
  <si>
    <t>渝中区</t>
  </si>
  <si>
    <t>YT0012947100072</t>
  </si>
  <si>
    <t>147:乔*</t>
  </si>
  <si>
    <t>20921145</t>
  </si>
  <si>
    <t>小店,平台补贴,店铺新客,抖音极速版,极速发货,直播间</t>
  </si>
  <si>
    <t>1@#A3OeUM4Gb7fUSrmL49nQmfCmSCDx1BQuBrqdQbGmNCVfG/fsnZheERTzoZpgx2vUrKMBrw==</t>
  </si>
  <si>
    <t>13776950</t>
  </si>
  <si>
    <t>2026/2/5 12:53:54</t>
  </si>
  <si>
    <t>2026/2/5 16:13:20</t>
  </si>
  <si>
    <t>2026/2/5 12:53:57</t>
  </si>
  <si>
    <t>2026/2/12 16:13:23</t>
  </si>
  <si>
    <t>德城区</t>
  </si>
  <si>
    <t>YT0012947100063</t>
  </si>
  <si>
    <t>147:白*</t>
  </si>
  <si>
    <t>20920836</t>
  </si>
  <si>
    <t>1@#VeWBdvc2o5EaugdGEc9yvLqOUBYy5A1Buvy7/5vZe0XKOkkWuJ6mCc8CS6xGvhPZiPHk</t>
  </si>
  <si>
    <t>13776726</t>
  </si>
  <si>
    <t>2026/2/5 12:39:35</t>
  </si>
  <si>
    <t>2026/2/5 12:39:36</t>
  </si>
  <si>
    <t>息烽县</t>
  </si>
  <si>
    <t>YT0012944899250</t>
  </si>
  <si>
    <t>20920518</t>
  </si>
  <si>
    <t>1@#nw/ZDe3YxyBPMqJvXcRv+QSoH8yy6Qqm2sqNpHhGLgfCeaO7Tt+KW5LIGnY5dEMGiy5Fy0+TRg==</t>
  </si>
  <si>
    <t>13733591</t>
  </si>
  <si>
    <t>2026/2/5 12:25:38</t>
  </si>
  <si>
    <t>2026/2/5 15:30:20</t>
  </si>
  <si>
    <t>2026/2/5 12:25:44</t>
  </si>
  <si>
    <t>2026/2/12 15:30:23</t>
  </si>
  <si>
    <t>YT0012944899221</t>
  </si>
  <si>
    <t>20920481</t>
  </si>
  <si>
    <t>小店,店铺新客,抖音,极速发货,直播间,线上修改地址,高频购买</t>
  </si>
  <si>
    <t>1@#aipW2WHqmf5I6pp4ozRyhZeLbqeEnKCE46EsoD98Gzs9SWxXZgetU3LnIq9U+8/7BytE</t>
  </si>
  <si>
    <t>13776471</t>
  </si>
  <si>
    <t>2026/2/5 12:24:39</t>
  </si>
  <si>
    <t>2026/2/5 16:23:57</t>
  </si>
  <si>
    <t>2026/2/5 12:24:40</t>
  </si>
  <si>
    <t>2026/2/12 16:23:59</t>
  </si>
  <si>
    <t>YT0012944899212</t>
  </si>
  <si>
    <t>20920478</t>
  </si>
  <si>
    <t>2026/2/5 12:23:27</t>
  </si>
  <si>
    <t>2026/2/5 12:24:24</t>
  </si>
  <si>
    <t>YT0012944899205</t>
  </si>
  <si>
    <t>20920450</t>
  </si>
  <si>
    <t>1@#Kp3ZoxjOGa0aAQTkUmN6CsvSEgWbCGyzd3RDaVzBMZDky/1clmZcISq8y62B2pxh3zPp</t>
  </si>
  <si>
    <t>13776444</t>
  </si>
  <si>
    <t>2026/2/5 12:22:28</t>
  </si>
  <si>
    <t>2026/2/5 16:13:06</t>
  </si>
  <si>
    <t>2026/2/5 12:22:57</t>
  </si>
  <si>
    <t>2026/2/12 16:13:09</t>
  </si>
  <si>
    <t>YT0012944899180</t>
  </si>
  <si>
    <t>20920344</t>
  </si>
  <si>
    <t>发货后取消,发货后售后,小店,平台补贴,店铺新客,抖音极速版,极速发货,高频购买</t>
  </si>
  <si>
    <t>1@#7h0Z7s92/OcOmM7+oZbhZd9AB5YsMreMpgF5vtFEnFFT9wwSLXC4/eaJ4Reik4F9fele</t>
  </si>
  <si>
    <t>13776374</t>
  </si>
  <si>
    <t>已上报快递核实 玲,(收) 颜色分类:橄榄绿;尺码大小:160cmI568150018600*1#</t>
  </si>
  <si>
    <t>2026/2/5 12:18:04</t>
  </si>
  <si>
    <t>2026/2/5 16:12:56</t>
  </si>
  <si>
    <t>2026/2/5 12:18:12</t>
  </si>
  <si>
    <t>信都区</t>
  </si>
  <si>
    <t>YT0012944899160</t>
  </si>
  <si>
    <t>20920168</t>
  </si>
  <si>
    <t>1@#+Su2ddiB/4HVQlyzDgAJC3/wwmRdHaBKfb5LbNZTl/x+0cN9rDM8xN2CPnL35cc8vdkl</t>
  </si>
  <si>
    <t>13776250</t>
  </si>
  <si>
    <t>2026/2/5 12:09:31</t>
  </si>
  <si>
    <t>2026/2/5 16:12:47</t>
  </si>
  <si>
    <t>2026/2/5 12:09:32</t>
  </si>
  <si>
    <t>2026/2/12 16:12:49</t>
  </si>
  <si>
    <t>依兰县</t>
  </si>
  <si>
    <t>YT0012944899135</t>
  </si>
  <si>
    <t>147:赫*</t>
  </si>
  <si>
    <t>20920066</t>
  </si>
  <si>
    <t>1@#J10YfuYjuc2NjwtF0gMuiLeF2aaTZeVJDyqmBtIJwb/E6k4GOVdMdvS7EInc6AuGAd+E</t>
  </si>
  <si>
    <t>13776182</t>
  </si>
  <si>
    <t>2026/2/5 12:05:12</t>
  </si>
  <si>
    <t>2026/2/5 15:58:56</t>
  </si>
  <si>
    <t>2026/2/5 12:05:16</t>
  </si>
  <si>
    <t>2026/2/12 15:58:58</t>
  </si>
  <si>
    <t>YT0012944899115</t>
  </si>
  <si>
    <t>147:大*</t>
  </si>
  <si>
    <t>20920010</t>
  </si>
  <si>
    <t>1@#8JjoU7eEB5hlryvMU9DI28g9moc9d8MrZBL9/ELMRtSKdrLGNX0gfjPQkG+RU/nnKODNCBVFIQ==</t>
  </si>
  <si>
    <t>13758157</t>
  </si>
  <si>
    <t>2026/2/5 12:02:13</t>
  </si>
  <si>
    <t>2026/2/5 15:54:17</t>
  </si>
  <si>
    <t>2026/2/5 12:02:14</t>
  </si>
  <si>
    <t>2026/2/8 14:54:06</t>
  </si>
  <si>
    <t>YT0012944899087</t>
  </si>
  <si>
    <t>20771848</t>
  </si>
  <si>
    <t>1@#kQ4FpL/3sUBj6vx4SAbiNH4Nw0+lJhe6fQL9/LwmTMF0PdgKbAeoXK6EaFrp7i70k2to</t>
  </si>
  <si>
    <t>13668233</t>
  </si>
  <si>
    <t>2026/2/1 0:03:10</t>
  </si>
  <si>
    <t>2026/2/1 13:38:37</t>
  </si>
  <si>
    <t>2026/2/1 0:03:39</t>
  </si>
  <si>
    <t>2026/2/8 13:38:40</t>
  </si>
  <si>
    <t>永城市</t>
  </si>
  <si>
    <t>YT0011416259802</t>
  </si>
  <si>
    <t>20919572</t>
  </si>
  <si>
    <t>1@#QNyjjy7d6okkpoytAn6+VSIBDQ+vdCCwiMSbhfVoCBXOPLq/XYR1b7PZp4jVQFqL4BUV</t>
  </si>
  <si>
    <t>13645907</t>
  </si>
  <si>
    <t>2026/2/5 11:45:13</t>
  </si>
  <si>
    <t>2026/2/5 15:01:17</t>
  </si>
  <si>
    <t>2026/2/5 11:45:15</t>
  </si>
  <si>
    <t>2026/2/12 15:01:19</t>
  </si>
  <si>
    <t>YT0012946329652</t>
  </si>
  <si>
    <t>20919348</t>
  </si>
  <si>
    <t>小店,店铺新客,抖音极速版,服务优先,极速发货,高频购买</t>
  </si>
  <si>
    <t>1@#ttq8LRNs5iECBKAYDay3k5AB+N/RwKvr12wsHW9OD3J9g54faTHFtDg776NKaJ41YtD8</t>
  </si>
  <si>
    <t>13775699</t>
  </si>
  <si>
    <t>2026/2/5 11:36:05</t>
  </si>
  <si>
    <t>2026/2/5 15:58:35</t>
  </si>
  <si>
    <t>2026/2/5 11:36:14</t>
  </si>
  <si>
    <t>2026/2/8 8:22:38</t>
  </si>
  <si>
    <t>YT0012946329623</t>
  </si>
  <si>
    <t>20919339</t>
  </si>
  <si>
    <t>1@#n8UrVC0AD/vEACVQVm+/n6fx7dr3H5mR3g4MGndjzMI80c9ORR6vl4OKSxckeCBzFfyUWw==</t>
  </si>
  <si>
    <t>13775692</t>
  </si>
  <si>
    <t>2026/2/5 11:35:36</t>
  </si>
  <si>
    <t>2026/2/5 15:19:33</t>
  </si>
  <si>
    <t>2026/2/5 11:35:40</t>
  </si>
  <si>
    <t>2026/2/12 15:19:36</t>
  </si>
  <si>
    <t>新建区</t>
  </si>
  <si>
    <t>YT0012946329614</t>
  </si>
  <si>
    <t>20919245</t>
  </si>
  <si>
    <t>1@#++pthdU+S7/ZiZHAxt5btts0AUfnpG5PjBruY9YRQrT4JfOyWkXUd0ocNRAgEl9n72y0tGvY4gs=</t>
  </si>
  <si>
    <t>13775596</t>
  </si>
  <si>
    <t>2026/2/5 11:31:36</t>
  </si>
  <si>
    <t>2026/2/5 15:00:17</t>
  </si>
  <si>
    <t>2026/2/5 11:31:39</t>
  </si>
  <si>
    <t>2026/2/12 15:00:20</t>
  </si>
  <si>
    <t>三元区</t>
  </si>
  <si>
    <t>YT0012946329607</t>
  </si>
  <si>
    <t>147:垚*</t>
  </si>
  <si>
    <t>20919222</t>
  </si>
  <si>
    <t>1@#1DykpwKGzzklyIp/YVdC1c02sXlVkV+hnnz77zMa4Xc0fFMbcjz0zbX224eP+S5fxrESkzcWjj8=</t>
  </si>
  <si>
    <t>13775608</t>
  </si>
  <si>
    <t>2026/2/5 11:30:21</t>
  </si>
  <si>
    <t>2026/2/5 14:10:34</t>
  </si>
  <si>
    <t>2026/2/5 11:30:36</t>
  </si>
  <si>
    <t>2026/2/12 14:10:36</t>
  </si>
  <si>
    <t>YT0012935446812</t>
  </si>
  <si>
    <t>20919194</t>
  </si>
  <si>
    <t>小店,店铺新客,抖音,极速发货,消费者催发货,直播间,高频购买</t>
  </si>
  <si>
    <t>2026/2/5 11:30:00</t>
  </si>
  <si>
    <t>2026/2/5 16:10:46</t>
  </si>
  <si>
    <t>2026/2/5 11:30:02</t>
  </si>
  <si>
    <t>2026/2/12 16:10:48</t>
  </si>
  <si>
    <t>YT0012946329584</t>
  </si>
  <si>
    <t>147:烨*</t>
  </si>
  <si>
    <t>20919183</t>
  </si>
  <si>
    <t>1@#74q8AaZoDySwn6pqCsl027XDMXRF1PmYedQhF3w7y0TXYcULxi9k3HxHPEk+OT5Gge17</t>
  </si>
  <si>
    <t>13775590</t>
  </si>
  <si>
    <t>2026/2/5 11:29:34</t>
  </si>
  <si>
    <t>2026/2/5 14:08:57</t>
  </si>
  <si>
    <t>2026/2/5 11:29:36</t>
  </si>
  <si>
    <t>2026/2/12 14:09:00</t>
  </si>
  <si>
    <t>YT0012934374345</t>
  </si>
  <si>
    <t>20918889</t>
  </si>
  <si>
    <t>1@#g2OZ5fFqVbWDcnIhideJDcvv6CxtZZf1xn/XiuFcOstUUT2BSo+2+AJDOB/E8McpDG5P</t>
  </si>
  <si>
    <t>13775379</t>
  </si>
  <si>
    <t>2026/2/5 11:19:18</t>
  </si>
  <si>
    <t>2026/2/5 15:58:28</t>
  </si>
  <si>
    <t>2026/2/5 11:19:19</t>
  </si>
  <si>
    <t>2026/2/12 15:58:31</t>
  </si>
  <si>
    <t>YT0012946329564</t>
  </si>
  <si>
    <t>20918244</t>
  </si>
  <si>
    <t>1@#esOfWMptZHQmM4p0DxRUVfqUkbLWOU3YMP9zwQQ+g1Tlf8cXlpoKW0ncS/sbXASH0WCf6g==</t>
  </si>
  <si>
    <t>13133797</t>
  </si>
  <si>
    <t>2026/2/5 10:56:55</t>
  </si>
  <si>
    <t>2026/2/5 15:03:17</t>
  </si>
  <si>
    <t>2026/2/5 10:57:06</t>
  </si>
  <si>
    <t>2026/2/11 21:43:36</t>
  </si>
  <si>
    <t>二七区</t>
  </si>
  <si>
    <t>YT0012868118174</t>
  </si>
  <si>
    <t>20918193</t>
  </si>
  <si>
    <t>6950544709182691158,16624257:6950537864897763158,16624257:6950544709182691158</t>
  </si>
  <si>
    <t>2026/2/5 9:30:19</t>
  </si>
  <si>
    <t>2026/2/5 15:54:32</t>
  </si>
  <si>
    <t>2026/2/5 9:30:27</t>
  </si>
  <si>
    <t>2026/2/9 10:49:08</t>
  </si>
  <si>
    <t>YT0012868313005</t>
  </si>
  <si>
    <t>2026/2/9 10:49:16</t>
  </si>
  <si>
    <t>H626415547700</t>
  </si>
  <si>
    <t>藏青色;170</t>
  </si>
  <si>
    <t>颜色分类:藏青色;尺码大小:170CM</t>
  </si>
  <si>
    <t>20918125</t>
  </si>
  <si>
    <t>1@#lpJSSt4BwSy/lrBYsg7yOBF2PUFnDL4S2xGz53ZkjpdTm9iZ5lkOwUD2YYqJcEb7a2Qw</t>
  </si>
  <si>
    <t>13774859</t>
  </si>
  <si>
    <t>2026/2/5 10:54:27</t>
  </si>
  <si>
    <t>2026/2/5 14:46:23</t>
  </si>
  <si>
    <t>2026/2/5 10:54:35</t>
  </si>
  <si>
    <t>2026/2/11 9:00:57</t>
  </si>
  <si>
    <t>YT0012868118165</t>
  </si>
  <si>
    <t>20918114</t>
  </si>
  <si>
    <t>1@#y/1UkcmU2Q+fRTPMOP72suT6ufvEePCfs2lF+4oTiUCQKZavHtUwvKP+SL1Q6xcD+dji</t>
  </si>
  <si>
    <t>13774847</t>
  </si>
  <si>
    <t>发中通【雪風 02-05 10:54】</t>
  </si>
  <si>
    <t>2026/2/5 10:53:59</t>
  </si>
  <si>
    <t>2026/2/5 11:06:03</t>
  </si>
  <si>
    <t>2026/2/5 10:54:05</t>
  </si>
  <si>
    <t>2026/2/16 20:59:44</t>
  </si>
  <si>
    <t>76794169864257</t>
  </si>
  <si>
    <t>20918090</t>
  </si>
  <si>
    <t>1@#vQvhJt2hDCxTSH6U+6u1spYYHnp2BWburm55DwjARmeD9Dj1cIGFaEZGLYSyFrKreL18</t>
  </si>
  <si>
    <t>13774817</t>
  </si>
  <si>
    <t>2026/2/5 10:52:57</t>
  </si>
  <si>
    <t>2026/2/5 13:51:38</t>
  </si>
  <si>
    <t>2026/2/5 10:53:02</t>
  </si>
  <si>
    <t>2026/2/10 20:59:10</t>
  </si>
  <si>
    <t>YT0012868118158</t>
  </si>
  <si>
    <t>20918075</t>
  </si>
  <si>
    <t>全款预售,小店,已推送至供应商,店铺新客,抖音极速版,直播间,高频购买</t>
  </si>
  <si>
    <t>2026/2/5 10:52:07</t>
  </si>
  <si>
    <t>2026/2/5 13:43:44</t>
  </si>
  <si>
    <t>2026/2/5 10:52:12</t>
  </si>
  <si>
    <t>2026/2/10 20:59:38</t>
  </si>
  <si>
    <t>YT0012904288647</t>
  </si>
  <si>
    <t>I687015547D39</t>
  </si>
  <si>
    <t>颜色分类:藏青色;尺码大小:170CM;发货时效:48小时内发货</t>
  </si>
  <si>
    <t>20917872</t>
  </si>
  <si>
    <t>1@#n1EnHBnnJPc4LkdK2iwnZGE6qmctB2Nvj9wZmbqBi4PgSXJ0ePAYr6tXqZ/1GcusWZINQbj6sCo=</t>
  </si>
  <si>
    <t>13774667</t>
  </si>
  <si>
    <t>2026/2/5 10:45:25</t>
  </si>
  <si>
    <t>2026/2/5 13:51:34</t>
  </si>
  <si>
    <t>2026/2/5 10:45:34</t>
  </si>
  <si>
    <t>2026/2/8 12:37:47</t>
  </si>
  <si>
    <t>YT0012868118143</t>
  </si>
  <si>
    <t>20917229</t>
  </si>
  <si>
    <t>1@#SDctvPchgktFbs1KmnEaOQPojBKx/PCd485XJ7p6I7Q08JItgIhIjLhSBjGZVRuZ8SfG</t>
  </si>
  <si>
    <t>13774253</t>
  </si>
  <si>
    <t>2026/2/5 10:22:53</t>
  </si>
  <si>
    <t>2026/2/5 15:02:59</t>
  </si>
  <si>
    <t>2026/2/5 10:22:58</t>
  </si>
  <si>
    <t>2026/2/12 15:03:00</t>
  </si>
  <si>
    <t>东营市</t>
  </si>
  <si>
    <t>利津县</t>
  </si>
  <si>
    <t>YT0012868028677</t>
  </si>
  <si>
    <t>20917204</t>
  </si>
  <si>
    <t>1@#pUY41tlJmD7k+dgyziCrhyLLHkn4ZiKcwbwrIvaUr0Nb1bWql8EUQhitZ8mWMqthCrMHB+EvOw==</t>
  </si>
  <si>
    <t>13774232</t>
  </si>
  <si>
    <t>2026/2/5 10:22:04</t>
  </si>
  <si>
    <t>2026/2/5 13:10:54</t>
  </si>
  <si>
    <t>2026/2/5 10:22:15</t>
  </si>
  <si>
    <t>2026/2/12 13:10:56</t>
  </si>
  <si>
    <t>YT0012868028668</t>
  </si>
  <si>
    <t>20916846</t>
  </si>
  <si>
    <t>1@#3XvMZQ1iNKLaWuLT6Pp/3g9DGegwPHzDJCl1lflv6iw5MALoS7ik1WnaJlcy9Dwjc+zb</t>
  </si>
  <si>
    <t>13773999</t>
  </si>
  <si>
    <t>2026/2/5 10:08:58</t>
  </si>
  <si>
    <t>2026/2/5 13:37:39</t>
  </si>
  <si>
    <t>2026/2/5 10:09:05</t>
  </si>
  <si>
    <t>2026/2/12 13:37:42</t>
  </si>
  <si>
    <t>YT0012868028633</t>
  </si>
  <si>
    <t>20916708</t>
  </si>
  <si>
    <t>小店,店铺新客,服务优先,高频购买</t>
  </si>
  <si>
    <t>1@#hWwbjSvUV+jDsoUcZAhs8qGLiCKJcEWsVckYQSmmbLTA9EVVMYVoORsyhsHvzydfP+2iCOYh</t>
  </si>
  <si>
    <t>13773871</t>
  </si>
  <si>
    <t>2026/2/5 10:05:07</t>
  </si>
  <si>
    <t>2026/2/5 14:54:15</t>
  </si>
  <si>
    <t>2026/2/5 10:05:34</t>
  </si>
  <si>
    <t>2026/2/12 14:54:18</t>
  </si>
  <si>
    <t>桐庐县</t>
  </si>
  <si>
    <t>YT0012868028613</t>
  </si>
  <si>
    <t>20916317</t>
  </si>
  <si>
    <t>1@#RH5yLd5U+iMRHtmW/FF7qJaBLaZlvvZm+TyJbFRApeBJHXK1S9SmtGdmxvKtVEiARv72</t>
  </si>
  <si>
    <t>13773646</t>
  </si>
  <si>
    <t>2026/2/5 9:51:27</t>
  </si>
  <si>
    <t>2026/2/5 13:51:21</t>
  </si>
  <si>
    <t>2026/2/5 9:51:48</t>
  </si>
  <si>
    <t>2026/2/12 13:51:23</t>
  </si>
  <si>
    <t>郾城区</t>
  </si>
  <si>
    <t>YT0012868028572</t>
  </si>
  <si>
    <t>20915754</t>
  </si>
  <si>
    <t>优先发货,小店,店铺老客,抖音极速版,服务优先,直播间,高频购买</t>
  </si>
  <si>
    <t>2026/2/5 9:32:18</t>
  </si>
  <si>
    <t>2026/2/5 11:01:17</t>
  </si>
  <si>
    <t>2026/2/5 9:32:40</t>
  </si>
  <si>
    <t>2026/2/9 10:48:54</t>
  </si>
  <si>
    <t>丰南区</t>
  </si>
  <si>
    <t>YT0012865091294</t>
  </si>
  <si>
    <t>147:班*</t>
  </si>
  <si>
    <t>20915712</t>
  </si>
  <si>
    <t>1@#7neAG7zgdJ5rvMnsmVgWZwD24CfiYy/uc64PvDJd1lly3YxszNaUDI8gP/u3KvG4PsdK</t>
  </si>
  <si>
    <t>13773258</t>
  </si>
  <si>
    <t>2026/2/5 9:30:39</t>
  </si>
  <si>
    <t>2026/2/5 13:34:43</t>
  </si>
  <si>
    <t>2026/2/5 9:30:47</t>
  </si>
  <si>
    <t>2026/2/12 13:34:45</t>
  </si>
  <si>
    <t>南江县</t>
  </si>
  <si>
    <t>YT0012868313012</t>
  </si>
  <si>
    <t>20915455</t>
  </si>
  <si>
    <t>1@#3fXeP76sx8yfdAo5bIMe3l7E5B/W+YWTDgn4c3gEPhqbKSwzGFKJyxrYLQ8hoKrVQ9FL</t>
  </si>
  <si>
    <t>13773096</t>
  </si>
  <si>
    <t>2026/2/5 9:20:40</t>
  </si>
  <si>
    <t>2026/2/5 13:10:47</t>
  </si>
  <si>
    <t>2026/2/5 9:20:51</t>
  </si>
  <si>
    <t>2026/2/12 13:10:49</t>
  </si>
  <si>
    <t>YT0012868312996</t>
  </si>
  <si>
    <t>20915442</t>
  </si>
  <si>
    <t>小店,平台补贴,店铺老客,服务优先,极速发货</t>
  </si>
  <si>
    <t>1@#FQ6gZZFAZa5LO1I/Hd3k9vxlmVzz/Op3OgDXE4UsiE6H0rYuyKvu74KGiMPEHZsggZAH0VVl7ao=</t>
  </si>
  <si>
    <t>13768020</t>
  </si>
  <si>
    <t>2026/2/5 9:12:57</t>
  </si>
  <si>
    <t>2026/2/5 15:00:02</t>
  </si>
  <si>
    <t>2026/2/5 9:20:18</t>
  </si>
  <si>
    <t>2026/2/12 15:00:05</t>
  </si>
  <si>
    <t>曾都区</t>
  </si>
  <si>
    <t>YT0012868312983</t>
  </si>
  <si>
    <t>20915281</t>
  </si>
  <si>
    <t>1@#fnmovl39U7YCc9V5+WZIp2HO828DrZpFqkrnNHDWxmNFQNfFwo2zzKQRaCbeknr3vfSd</t>
  </si>
  <si>
    <t>13772974</t>
  </si>
  <si>
    <t>2026/2/5 9:13:45</t>
  </si>
  <si>
    <t>2026/2/5 14:33:15</t>
  </si>
  <si>
    <t>2026/2/5 9:13:50</t>
  </si>
  <si>
    <t>2026/2/12 14:33:17</t>
  </si>
  <si>
    <t>民权县</t>
  </si>
  <si>
    <t>YT0012866758370</t>
  </si>
  <si>
    <t>20915121</t>
  </si>
  <si>
    <t>1@#UWj0Ikni4awKMykg83Qb0nVcgtngzXJ5fHCupG8YQbw8iS7+8u1FctmdsdiClKRpGyMK</t>
  </si>
  <si>
    <t>13772856</t>
  </si>
  <si>
    <t>2026/2/5 9:07:14</t>
  </si>
  <si>
    <t>2026/2/5 14:53:15</t>
  </si>
  <si>
    <t>2026/2/5 9:08:15</t>
  </si>
  <si>
    <t>2026/2/12 14:53:17</t>
  </si>
  <si>
    <t>开福区</t>
  </si>
  <si>
    <t>YT0012866758361</t>
  </si>
  <si>
    <t>147:开*</t>
  </si>
  <si>
    <t>20914370</t>
  </si>
  <si>
    <t>1@#y88rYEtXXqO9eQtfnDzM7C6DyePkaNmFiTPWEAcY4WVXGm2wYPJuZfdMlqjTKpaiRRhvjK+u8OU=</t>
  </si>
  <si>
    <t>13772323</t>
  </si>
  <si>
    <t>2026/2/5 8:41:09</t>
  </si>
  <si>
    <t>2026/2/5 13:33:59</t>
  </si>
  <si>
    <t>2026/2/5 8:41:20</t>
  </si>
  <si>
    <t>2026/2/12 13:34:01</t>
  </si>
  <si>
    <t>正定县</t>
  </si>
  <si>
    <t>YT0012866861179</t>
  </si>
  <si>
    <t>20826400</t>
  </si>
  <si>
    <t>优先发货,小店,平台补贴,店铺新客,抖音极速版,服务优先,直播间,线上修改地址</t>
  </si>
  <si>
    <t>1@#KQWLKMk6NvkWBJA3QsPz/fzVwbjg40EhjNnUyQFMYz0mCYxXpUKAl5tJa4dOLJV9X++l</t>
  </si>
  <si>
    <t>13709272</t>
  </si>
  <si>
    <t>150，160各一件</t>
  </si>
  <si>
    <t>2026/2/2 13:13:14</t>
  </si>
  <si>
    <t>2026/2/2 15:12:15</t>
  </si>
  <si>
    <t>2026/2/2 13:13:22</t>
  </si>
  <si>
    <t>2026/2/9 15:12:19</t>
  </si>
  <si>
    <t>YT0011961513190</t>
  </si>
  <si>
    <t>147:尹*</t>
  </si>
  <si>
    <t>75.782%</t>
  </si>
  <si>
    <t>20914342</t>
  </si>
  <si>
    <t>1@#OR+uAqF71v3ifs5kqx8SUbAERm+z9Urt11jcX2N5eVXRw7gb0fjfM1O3MRd1wZp3ZEkX</t>
  </si>
  <si>
    <t>13772312</t>
  </si>
  <si>
    <t>2026/2/5 8:40:25</t>
  </si>
  <si>
    <t>2026/2/5 14:58:12</t>
  </si>
  <si>
    <t>2026/2/5 8:40:27</t>
  </si>
  <si>
    <t>2026/2/12 14:58:16</t>
  </si>
  <si>
    <t>垦利区</t>
  </si>
  <si>
    <t>YT0012866861160</t>
  </si>
  <si>
    <t>147:樊*</t>
  </si>
  <si>
    <t>20914206</t>
  </si>
  <si>
    <t>1@#Y4r1fkHeGziP05VmVAZ1Z2jWj8NKD2w4g6GplD1+x+ylyLbXzR26TE3zFOo7z7yYb1LW</t>
  </si>
  <si>
    <t>13772206</t>
  </si>
  <si>
    <t>2026/2/5 8:35:10</t>
  </si>
  <si>
    <t>2026/2/5 14:52:32</t>
  </si>
  <si>
    <t>2026/2/5 8:35:17</t>
  </si>
  <si>
    <t>2026/2/12 14:52:35</t>
  </si>
  <si>
    <t>宁国市</t>
  </si>
  <si>
    <t>YT0012866861148</t>
  </si>
  <si>
    <t>20914180</t>
  </si>
  <si>
    <t>小店,平台补贴,店铺新客,抖音极速版,服务优先,极速发货,直播间</t>
  </si>
  <si>
    <t>1@#rI/XP+E29LFuwUPXf1KJVNEwkQnhQnRuVvbzevE4Sfbnwg9bhx6Qop4OEpLqAwMHLZGvHYJi6wA=</t>
  </si>
  <si>
    <t>13772190</t>
  </si>
  <si>
    <t>2026/2/5 8:34:22</t>
  </si>
  <si>
    <t>2026/2/5 13:10:45</t>
  </si>
  <si>
    <t>2026/2/5 8:34:26</t>
  </si>
  <si>
    <t>2026/2/12 13:10:46</t>
  </si>
  <si>
    <t>YT0012866861135</t>
  </si>
  <si>
    <t>20914116</t>
  </si>
  <si>
    <t>小店,店铺老客,极速发货,直播间,高频购买</t>
  </si>
  <si>
    <t>1@#vHH9LWjHvBtO+9ewrC+GFtvn5MRr2zHt8NxXuNj9uPpmrLYLoTTOnb03t3pDixTMhh6C1orxNQ==</t>
  </si>
  <si>
    <t>13707341</t>
  </si>
  <si>
    <t>2026/2/5 8:31:43</t>
  </si>
  <si>
    <t>2026/2/5 14:57:32</t>
  </si>
  <si>
    <t>2026/2/5 8:31:56</t>
  </si>
  <si>
    <t>2026/2/12 14:57:34</t>
  </si>
  <si>
    <t>YT0012866861124</t>
  </si>
  <si>
    <t>20913985</t>
  </si>
  <si>
    <t>1@#3KT/xrdREa+jzHpjR1EbPdCBCHc3scmTh90j3K+kavWBZSUpBpjuLzpC/7oABwFIHWqRzfBgVw==</t>
  </si>
  <si>
    <t>13736406</t>
  </si>
  <si>
    <t>2026/2/5 8:27:48</t>
  </si>
  <si>
    <t>2026/2/5 15:04:39</t>
  </si>
  <si>
    <t>2026/2/5 8:27:50</t>
  </si>
  <si>
    <t>2026/2/8 8:55:39</t>
  </si>
  <si>
    <t>YT0012866861115</t>
  </si>
  <si>
    <t>20913887</t>
  </si>
  <si>
    <t>1@#QFGRJiOiaI5TTuqCjOjYWKbdTyYUWyfGZPJBv432ksqVOWDhFB5GsBLAm3HvB6X+TK1Rx2+mUg==</t>
  </si>
  <si>
    <t>13771987</t>
  </si>
  <si>
    <t>2026/2/5 8:25:29</t>
  </si>
  <si>
    <t>2026/2/5 13:09:43</t>
  </si>
  <si>
    <t>2026/2/5 8:25:36</t>
  </si>
  <si>
    <t>2026/2/12 13:09:47</t>
  </si>
  <si>
    <t>响水县</t>
  </si>
  <si>
    <t>YT0012866861108</t>
  </si>
  <si>
    <t>20913539</t>
  </si>
  <si>
    <t>1@#XQySlGBkIRkzDJV7JHw5/Rp7ssHjnX5MoCfQHJz+YbIfLLRYSdjBD2JpxnHFOouA+A4L</t>
  </si>
  <si>
    <t>13771726</t>
  </si>
  <si>
    <t>2026/2/5 8:16:01</t>
  </si>
  <si>
    <t>2026/2/5 13:33:35</t>
  </si>
  <si>
    <t>2026/2/5 8:16:09</t>
  </si>
  <si>
    <t>2026/2/12 13:33:39</t>
  </si>
  <si>
    <t>云阳县</t>
  </si>
  <si>
    <t>YT0012866861076</t>
  </si>
  <si>
    <t>20913356</t>
  </si>
  <si>
    <t>1@#ajhUIvYpK2tGIbP79S1AQeyLxY/M7Cl81GmFb8ARihaacmGacrLhzX64dngPnfqilVHC</t>
  </si>
  <si>
    <t>13771605</t>
  </si>
  <si>
    <t>2026/2/5 8:10:56</t>
  </si>
  <si>
    <t>2026/2/5 14:51:32</t>
  </si>
  <si>
    <t>2026/2/5 8:11:13</t>
  </si>
  <si>
    <t>2026/2/12 14:51:36</t>
  </si>
  <si>
    <t>YT0012865890099</t>
  </si>
  <si>
    <t>20913299</t>
  </si>
  <si>
    <t>1@#5trtKBkHDpV9BikPmP0xpjPldKvdeD6bVzXynaAXN7Pr41R2cOUaeFbqTppsuV+FSW5G</t>
  </si>
  <si>
    <t>13771569</t>
  </si>
  <si>
    <t>2026/2/5 8:09:55</t>
  </si>
  <si>
    <t>2026/2/5 14:51:16</t>
  </si>
  <si>
    <t>2026/2/5 8:10:02</t>
  </si>
  <si>
    <t>2026/2/12 14:51:17</t>
  </si>
  <si>
    <t>巫溪县</t>
  </si>
  <si>
    <t>YT0012865890086</t>
  </si>
  <si>
    <t>20913199</t>
  </si>
  <si>
    <t>小店,平台补贴,店铺新客,抖音极速版,服务优先,极速发货,高频购买</t>
  </si>
  <si>
    <t>1@#/MZrmQQv/MYTut342AJMjI1iK+FPsBc6FD8fub3FEJsaTrlWN+XQGCgWXzEnvAANgfXwUVeQMRQ=</t>
  </si>
  <si>
    <t>13771480</t>
  </si>
  <si>
    <t>2026/2/5 8:07:24</t>
  </si>
  <si>
    <t>2026/2/5 13:31:50</t>
  </si>
  <si>
    <t>2026/2/5 8:07:34</t>
  </si>
  <si>
    <t>2026/2/12 13:31:53</t>
  </si>
  <si>
    <t>罗城仫佬族自治县</t>
  </si>
  <si>
    <t>YT0012865890059</t>
  </si>
  <si>
    <t>147:银*</t>
  </si>
  <si>
    <t>20913068</t>
  </si>
  <si>
    <t>小店,店铺新客,抖音,服务优先,极速发货</t>
  </si>
  <si>
    <t>1@#aVu5DkUWo82EmpC+n3cLqdLOXvH+/v/mjZXs4mRd3a0FtvNdkYrDhZ1UAaiqW5x/Wij1</t>
  </si>
  <si>
    <t>13771388</t>
  </si>
  <si>
    <t>2026/2/5 8:03:30</t>
  </si>
  <si>
    <t>2026/2/5 14:57:18</t>
  </si>
  <si>
    <t>2026/2/5 8:03:35</t>
  </si>
  <si>
    <t>2026/2/12 14:57:21</t>
  </si>
  <si>
    <t>洪雅县</t>
  </si>
  <si>
    <t>YT0012865890044</t>
  </si>
  <si>
    <t>20912930</t>
  </si>
  <si>
    <t>1@#qzI0MXCWaOBIp3e8vIm7dnsVJa7EIUmXlkXaLSfwgiy5cr6QrsbS1lZpRLMUbZ+QJSTD</t>
  </si>
  <si>
    <t>13771272</t>
  </si>
  <si>
    <t>2026/2/5 7:59:28</t>
  </si>
  <si>
    <t>2026/2/5 14:50:45</t>
  </si>
  <si>
    <t>2026/2/5 7:59:36</t>
  </si>
  <si>
    <t>2026/2/12 14:50:48</t>
  </si>
  <si>
    <t>YT0012865890031</t>
  </si>
  <si>
    <t>20912866</t>
  </si>
  <si>
    <t>1@#zGZGTp4FOaQfj9hg7rKsgvK+/NJr0gCKI5V6L+tdRHQY+yIKltX0tAOw1OScb9L+OqCVnQ==</t>
  </si>
  <si>
    <t>13771170</t>
  </si>
  <si>
    <t>2026/2/5 7:55:14</t>
  </si>
  <si>
    <t>2026/2/5 14:50:29</t>
  </si>
  <si>
    <t>2026/2/5 7:57:42</t>
  </si>
  <si>
    <t>2026/2/12 14:50:31</t>
  </si>
  <si>
    <t>YT0012865890020</t>
  </si>
  <si>
    <t>147:窦*</t>
  </si>
  <si>
    <t>20912600</t>
  </si>
  <si>
    <t>1@#Wwt710Qzqesci1ZarLHfGYHuifhxL+MlxMMhPV+6vNren/xNkzSR8g1o9Z4KiH9CUtT9Mu7eQXM=</t>
  </si>
  <si>
    <t>13770996</t>
  </si>
  <si>
    <t>2026/2/5 7:46:16</t>
  </si>
  <si>
    <t>2026/2/5 13:31:26</t>
  </si>
  <si>
    <t>2026/2/5 7:48:20</t>
  </si>
  <si>
    <t>2026/2/12 13:31:29</t>
  </si>
  <si>
    <t>YT0012865890011</t>
  </si>
  <si>
    <t>20912398</t>
  </si>
  <si>
    <t>1@#x3AAnL761MG3yvigS0zDfWdIuHdi/fnDuOyaeNcB7VVueMxdsQtlw/Ifk4k9+UjvLSWwU5jfWA==</t>
  </si>
  <si>
    <t>13770898</t>
  </si>
  <si>
    <t>2026/2/5 7:40:04</t>
  </si>
  <si>
    <t>2026/2/5 13:30:25</t>
  </si>
  <si>
    <t>2026/2/5 7:40:20</t>
  </si>
  <si>
    <t>2026/2/17 13:30:29</t>
  </si>
  <si>
    <t>YT0012865261187</t>
  </si>
  <si>
    <t>147:聂*</t>
  </si>
  <si>
    <t>20912338</t>
  </si>
  <si>
    <t>1@#allSXmFmTJEhNKix+nhm9Ia+/l9RckXJNVxewKLwonlY8ziV+Gnc1TvvGy7OoBOuzlIH</t>
  </si>
  <si>
    <t>13770851</t>
  </si>
  <si>
    <t>2026/2/5 7:37:11</t>
  </si>
  <si>
    <t>2026/2/5 8:37:07</t>
  </si>
  <si>
    <t>2026/2/5 7:37:19</t>
  </si>
  <si>
    <t>2026/2/12 8:37:10</t>
  </si>
  <si>
    <t>铅山县</t>
  </si>
  <si>
    <t>YT0012740040548</t>
  </si>
  <si>
    <t>20912179</t>
  </si>
  <si>
    <t>1@#+TWW2fZpT7UPj1sCL+ukQF1NF0lq7PcXp64VDkHtZItzU4/yc0k2LYutVzk8I+Qb5tGDazQwyYA=</t>
  </si>
  <si>
    <t>13770718</t>
  </si>
  <si>
    <t>2026/2/5 7:27:45</t>
  </si>
  <si>
    <t>2026/2/5 8:25:02</t>
  </si>
  <si>
    <t>2026/2/5 7:28:00</t>
  </si>
  <si>
    <t>2026/2/12 8:25:04</t>
  </si>
  <si>
    <t>YT0012739041367</t>
  </si>
  <si>
    <t>20912013</t>
  </si>
  <si>
    <t>6950541625374676619,16624257:6950548383607101067,16624257:6950541625374676619</t>
  </si>
  <si>
    <t>1@#FTbMyKwv+F7ZF5xzFMCXm7A4LnbiwwNwVz9CuYsBRQrEqAiFk1exY3UoTT2Ua5pdxDDU</t>
  </si>
  <si>
    <t>13762772</t>
  </si>
  <si>
    <t>2026/2/4 19:49:06</t>
  </si>
  <si>
    <t>2026/2/5 9:22:20</t>
  </si>
  <si>
    <t>2026/2/4 19:49:07</t>
  </si>
  <si>
    <t>2026/2/12 9:22:22</t>
  </si>
  <si>
    <t>YT0012738460129</t>
  </si>
  <si>
    <t>2026/2/12 9:22:23</t>
  </si>
  <si>
    <t>20911941</t>
  </si>
  <si>
    <t>1@#7SfJdtyhnxRmos/7JHonIGza7i56Ns6sVV1b2yI6ea2fYqQtT50O/qk8VPj/acDvzayr</t>
  </si>
  <si>
    <t>13770665</t>
  </si>
  <si>
    <t>2026/2/5 7:22:43</t>
  </si>
  <si>
    <t>2026/2/5 8:18:43</t>
  </si>
  <si>
    <t>2026/2/5 7:22:51</t>
  </si>
  <si>
    <t>2026/2/12 8:18:46</t>
  </si>
  <si>
    <t>桃源县</t>
  </si>
  <si>
    <t>YT0012739041345</t>
  </si>
  <si>
    <t>20911811</t>
  </si>
  <si>
    <t>1@#yjtOUsSgPh02gGAaMv490iPvEIfUXAWqCzAoI7wPLEqemBiebZNkdYNXIoYd1nNlzDes</t>
  </si>
  <si>
    <t>13770553</t>
  </si>
  <si>
    <t>2026/2/5 7:15:54</t>
  </si>
  <si>
    <t>2026/2/5 10:15:35</t>
  </si>
  <si>
    <t>2026/2/5 7:16:09</t>
  </si>
  <si>
    <t>2026/2/12 10:15:38</t>
  </si>
  <si>
    <t>JDAZ23581024625</t>
  </si>
  <si>
    <t>20911759</t>
  </si>
  <si>
    <t>1@#8YHrADnW+XC5i/vBOhe2w7NYrXCRR27UFLfjza1GXBD+Vd+hNCYBgW6HzabnLDzEhu6P</t>
  </si>
  <si>
    <t>13770517</t>
  </si>
  <si>
    <t>2026/2/5 7:12:02</t>
  </si>
  <si>
    <t>2026/2/5 8:24:49</t>
  </si>
  <si>
    <t>2026/2/5 7:12:03</t>
  </si>
  <si>
    <t>2026/2/12 8:24:50</t>
  </si>
  <si>
    <t>天心区</t>
  </si>
  <si>
    <t>YT0012739041321</t>
  </si>
  <si>
    <t>147:阳*</t>
  </si>
  <si>
    <t>20910799</t>
  </si>
  <si>
    <t>1@#VoqaHQUiE12WdG/M7+WOnPzfuKsSjkGhKWJMnS/SOzS0R6Wg1yG1niBG4pexdTVL3xvo3bnzu64=</t>
  </si>
  <si>
    <t>13769736</t>
  </si>
  <si>
    <t>2026/2/5 4:57:40</t>
  </si>
  <si>
    <t>2026/2/5 11:09:06</t>
  </si>
  <si>
    <t>2026/2/5 4:57:44</t>
  </si>
  <si>
    <t>2026/2/12 11:09:08</t>
  </si>
  <si>
    <t>镇江市</t>
  </si>
  <si>
    <t>句容市</t>
  </si>
  <si>
    <t>YT0012737194070</t>
  </si>
  <si>
    <t>20909036</t>
  </si>
  <si>
    <t>1@#n7XcElpDHsFWYjpbQXs2x8gMv66DpMn0L1u5hqI5sxmx5V1tSXjoNt1SWYItuF0KThBSX8nFG1E=</t>
  </si>
  <si>
    <t>13768310</t>
  </si>
  <si>
    <t>2026/2/5 0:20:18</t>
  </si>
  <si>
    <t>2026/2/5 8:29:49</t>
  </si>
  <si>
    <t>2026/2/5 0:21:28</t>
  </si>
  <si>
    <t>2026/2/10 13:24:29</t>
  </si>
  <si>
    <t>YT0012739228720</t>
  </si>
  <si>
    <t>20908461</t>
  </si>
  <si>
    <t>1@#6j9IIpjkJrkyAnloIbMP4AIXxxyIEt9s9/RFkR7QQvq3Za6qgOGOPCOGvOGuTiaaWiSnIg==</t>
  </si>
  <si>
    <t>13767860</t>
  </si>
  <si>
    <t>2026/2/4 23:54:36</t>
  </si>
  <si>
    <t>2026/2/5 8:29:39</t>
  </si>
  <si>
    <t>2026/2/4 23:55:03</t>
  </si>
  <si>
    <t>2026/2/17 8:29:41</t>
  </si>
  <si>
    <t>沭阳县</t>
  </si>
  <si>
    <t>YT0012738460198</t>
  </si>
  <si>
    <t>147:童*</t>
  </si>
  <si>
    <t>20908019</t>
  </si>
  <si>
    <t>1@#/maohP+uL/ib5O5tKFw8YDph6Xvzum9+354r3oh3kNE7Vq8YDzpru9mR3YHgk+IgC/G+</t>
  </si>
  <si>
    <t>13767563</t>
  </si>
  <si>
    <t>2026/2/4 23:35:58</t>
  </si>
  <si>
    <t>2026/2/5 8:18:07</t>
  </si>
  <si>
    <t>2026/2/4 23:36:00</t>
  </si>
  <si>
    <t>2026/2/12 8:18:09</t>
  </si>
  <si>
    <t>雨城区</t>
  </si>
  <si>
    <t>YT0012738460165</t>
  </si>
  <si>
    <t>20907848</t>
  </si>
  <si>
    <t>1@#QGGV/g9WFfriOBGNONZb6rw7N99TF/gUdlgTFM29l5QYIsh87+QbFFcc//Tz6hYT+2TsX63kUxU=</t>
  </si>
  <si>
    <t>13767432</t>
  </si>
  <si>
    <t>破洞补贴20【栀 02-08 10:09】</t>
  </si>
  <si>
    <t>2026/2/4 23:28:29</t>
  </si>
  <si>
    <t>2026/2/5 11:21:13</t>
  </si>
  <si>
    <t>2026/2/4 23:28:44</t>
  </si>
  <si>
    <t>2026/2/12 11:21:17</t>
  </si>
  <si>
    <t>泗县</t>
  </si>
  <si>
    <t>YT0012738460158</t>
  </si>
  <si>
    <t>20907487</t>
  </si>
  <si>
    <t>1@#HWbOHRAhoMVZKUiWKTVoZaknPCy6IPcQkFdpQSaxZZ715N1N3sOK2GutvZLQxBmgq/eU</t>
  </si>
  <si>
    <t>13767165</t>
  </si>
  <si>
    <t>2026/2/4 23:15:32</t>
  </si>
  <si>
    <t>2026/2/5 8:27:22</t>
  </si>
  <si>
    <t>2026/2/4 23:15:34</t>
  </si>
  <si>
    <t>2026/2/12 8:27:25</t>
  </si>
  <si>
    <t>京口区</t>
  </si>
  <si>
    <t>YT0012739338117</t>
  </si>
  <si>
    <t>20907291</t>
  </si>
  <si>
    <t>1@#dIuQX4zW3UEQCyidQ0OSARCLDAjKh2yRFHIBx2EbG+GYhy1FsLV+oNOaJy2QlPy1EyyS</t>
  </si>
  <si>
    <t>13767016</t>
  </si>
  <si>
    <t>2026/2/4 23:08:04</t>
  </si>
  <si>
    <t>2026/2/5 10:12:40</t>
  </si>
  <si>
    <t>2026/2/4 23:08:25</t>
  </si>
  <si>
    <t>2026/2/12 10:12:42</t>
  </si>
  <si>
    <t>JDAZ23581036649</t>
  </si>
  <si>
    <t>20907180</t>
  </si>
  <si>
    <t>小店,店铺新客,抖音,服务优先,消费者催发货,直播间,高频购买</t>
  </si>
  <si>
    <t>1@#IFZHfE+qqEjuBje2t1Nvch9mp//lGJ6xHATiEcVGYncQvPQcA7oY5uwDC9P4PXSmns6t5+ABOWs=</t>
  </si>
  <si>
    <t>13766946</t>
  </si>
  <si>
    <t>2026/2/4 23:05:05</t>
  </si>
  <si>
    <t>2026/2/5 8:26:24</t>
  </si>
  <si>
    <t>2026/2/4 23:05:29</t>
  </si>
  <si>
    <t>2026/2/12 8:26:25</t>
  </si>
  <si>
    <t>YT0012739338092</t>
  </si>
  <si>
    <t>147:庆*</t>
  </si>
  <si>
    <t>20907133</t>
  </si>
  <si>
    <t>优先发货,小店,店铺新客,抖音极速版,直播间</t>
  </si>
  <si>
    <t>1@#anlh4tUjHhT5TYAHjCG7bxCRlf8zLzSgDW3JCTuQhBBb0gdwlCxyIytzk2tuEYhzRE60of9IVIc=</t>
  </si>
  <si>
    <t>13766914</t>
  </si>
  <si>
    <t>2026/2/4 23:03:39</t>
  </si>
  <si>
    <t>2026/2/5 8:31:13</t>
  </si>
  <si>
    <t>2026/2/4 23:03:49</t>
  </si>
  <si>
    <t>2026/2/12 8:31:13</t>
  </si>
  <si>
    <t>高淳区</t>
  </si>
  <si>
    <t>YT0012739338078</t>
  </si>
  <si>
    <t>20906350</t>
  </si>
  <si>
    <t>1@#VBMU4yeqgCCjLY2ulgGnBl0hJOmJMt70YzIs8NXDBnYQ6XppqAtYFeFfHXHgHy8DpThkg4k=</t>
  </si>
  <si>
    <t>13766299</t>
  </si>
  <si>
    <t>2026/2/4 22:34:43</t>
  </si>
  <si>
    <t>2026/2/5 11:26:24</t>
  </si>
  <si>
    <t>2026/2/4 22:36:45</t>
  </si>
  <si>
    <t>2026/2/12 11:26:27</t>
  </si>
  <si>
    <t>YT0012739538302</t>
  </si>
  <si>
    <t>147:抖*</t>
  </si>
  <si>
    <t>20906257</t>
  </si>
  <si>
    <t>1@#7P/nM89r+/mazzFLX4T2I7C9YXTotbha/GpWqS6lZHwY+14InxupBeGWrgvHSFB/GAhnfWv373Q=</t>
  </si>
  <si>
    <t>13766266</t>
  </si>
  <si>
    <t>2026/2/4 22:32:12</t>
  </si>
  <si>
    <t>2026/2/5 8:20:43</t>
  </si>
  <si>
    <t>2026/2/4 22:32:20</t>
  </si>
  <si>
    <t>2026/2/12 8:20:44</t>
  </si>
  <si>
    <t>YT0012739538287</t>
  </si>
  <si>
    <t>20905851</t>
  </si>
  <si>
    <t>1@#3qvpn5fVOKKX7c2XQpasLpZ2k93DcQT5r38CKklhe+fH8fpW/+P6WKYd2j6lhKuG4gtv</t>
  </si>
  <si>
    <t>13765982</t>
  </si>
  <si>
    <t>2026/2/4 22:21:28</t>
  </si>
  <si>
    <t>2026/2/5 8:20:29</t>
  </si>
  <si>
    <t>2026/2/4 22:21:29</t>
  </si>
  <si>
    <t>2026/2/12 8:20:30</t>
  </si>
  <si>
    <t>YT0012739538267</t>
  </si>
  <si>
    <t>20905837</t>
  </si>
  <si>
    <t>1@#tazi/2XyZvKtHczq3yU/mXmYwfQBw09eoVMa0Gy6xWGQu1coxgsHHmwnxvuq8Rkjr/dI</t>
  </si>
  <si>
    <t>13765970</t>
  </si>
  <si>
    <t>2026/2/4 22:19:55</t>
  </si>
  <si>
    <t>2026/2/5 8:30:55</t>
  </si>
  <si>
    <t>2026/2/4 22:20:01</t>
  </si>
  <si>
    <t>2026/2/9 14:19:03</t>
  </si>
  <si>
    <t>双流区</t>
  </si>
  <si>
    <t>YT0012739538250</t>
  </si>
  <si>
    <t>147:是*</t>
  </si>
  <si>
    <t>20905753</t>
  </si>
  <si>
    <t>1@#RlJEaJosfvAWZ849B9vR+LqdNWngEXM0HYrl+KCsaEPYa2N5KdAg5M0ROcTswARVOARS</t>
  </si>
  <si>
    <t>13765911</t>
  </si>
  <si>
    <t>2026/2/4 22:17:35</t>
  </si>
  <si>
    <t>2026/2/5 8:20:21</t>
  </si>
  <si>
    <t>2026/2/4 22:17:52</t>
  </si>
  <si>
    <t>2026/2/12 8:20:22</t>
  </si>
  <si>
    <t>YT0012739538245</t>
  </si>
  <si>
    <t>20905424</t>
  </si>
  <si>
    <t>1@#XeBBdPia6D4gNynzQ8tZuDOkrg0q4H1WKf3fLUTuOa1WFE3fEkbTNKF0e+xMXdw4lfWZZErIyA==</t>
  </si>
  <si>
    <t>13765659</t>
  </si>
  <si>
    <t>2026/2/4 22:05:48</t>
  </si>
  <si>
    <t>2026/2/5 11:16:14</t>
  </si>
  <si>
    <t>2026/2/4 22:06:34</t>
  </si>
  <si>
    <t>2026/2/12 11:16:17</t>
  </si>
  <si>
    <t>南康区</t>
  </si>
  <si>
    <t>YT0012739434127</t>
  </si>
  <si>
    <t>20905037</t>
  </si>
  <si>
    <t>1@#Mrp8qMfsd31xNZLoijH131/+Rj+mnqLwMfEo7YaoqTNX992+h5VcDkuwBhEJfdaTcYLvj0+etow=</t>
  </si>
  <si>
    <t>13765381</t>
  </si>
  <si>
    <t>2026/2/4 21:53:18</t>
  </si>
  <si>
    <t>2026/2/5 8:25:30</t>
  </si>
  <si>
    <t>2026/2/4 21:54:20</t>
  </si>
  <si>
    <t>2026/2/12 8:25:32</t>
  </si>
  <si>
    <t>YT0012739434101</t>
  </si>
  <si>
    <t>20904813</t>
  </si>
  <si>
    <t>1@#kkXJKlpiLvS/4hVUMiJsifX4gJxKsnX6EAdnrwK1Sqn8Uwx3hvWyCbHwf4t87LMK8sbA</t>
  </si>
  <si>
    <t>13664660</t>
  </si>
  <si>
    <t>2026/2/4 21:47:48</t>
  </si>
  <si>
    <t>2026/2/5 11:25:34</t>
  </si>
  <si>
    <t>2026/2/4 21:47:53</t>
  </si>
  <si>
    <t>2026/2/12 11:25:37</t>
  </si>
  <si>
    <t>太和县</t>
  </si>
  <si>
    <t>YT0012739434079</t>
  </si>
  <si>
    <t>20903850</t>
  </si>
  <si>
    <t>1@#jUrDIa8FBr6/l42xSfYTt6Ld9l4Z5HoLFCT0NqIDeSL35j9Z++Py2zQ6qW4iH0ojC0222hbJ6uI=</t>
  </si>
  <si>
    <t>13764587</t>
  </si>
  <si>
    <t>2026/2/4 21:16:06</t>
  </si>
  <si>
    <t>2026/2/5 8:19:17</t>
  </si>
  <si>
    <t>2026/2/4 21:16:07</t>
  </si>
  <si>
    <t>2026/2/12 8:19:18</t>
  </si>
  <si>
    <t>仁怀市</t>
  </si>
  <si>
    <t>YT0012740500927</t>
  </si>
  <si>
    <t>20903584</t>
  </si>
  <si>
    <t>1@#beGCTlB7eImHWehkhqYBvews6jB+EaCUM6I+xwroWIwGyx9YA8K5pcOS4kzyzcIm8Cvy</t>
  </si>
  <si>
    <t>13704274</t>
  </si>
  <si>
    <t>2026/2/4 21:06:50</t>
  </si>
  <si>
    <t>2026/2/5 11:23:51</t>
  </si>
  <si>
    <t>2026/2/4 21:06:57</t>
  </si>
  <si>
    <t>2026/2/12 11:23:54</t>
  </si>
  <si>
    <t>达川区</t>
  </si>
  <si>
    <t>YT0012740500918</t>
  </si>
  <si>
    <t>20903505</t>
  </si>
  <si>
    <t>1@#jM6a7JwaasowM+JNLBfzZiEZZPdQMug3sGRdSPwKlDq4T4GDdu8R5Iwwn7A6Lrc7DM4S</t>
  </si>
  <si>
    <t>13764341</t>
  </si>
  <si>
    <t>2026/2/4 21:03:48</t>
  </si>
  <si>
    <t>2026/2/5 8:19:12</t>
  </si>
  <si>
    <t>2026/2/4 21:03:49</t>
  </si>
  <si>
    <t>2026/2/12 8:19:14</t>
  </si>
  <si>
    <t>任丘市</t>
  </si>
  <si>
    <t>YT0012740500901</t>
  </si>
  <si>
    <t>20903329</t>
  </si>
  <si>
    <t>1@#N0lNNIGxO2fs+hbkZxJWGaLC0ZfpS234UfyQzTlKBlhHm29Rd8qZ41BY6ru6EZInSFi4</t>
  </si>
  <si>
    <t>13763924</t>
  </si>
  <si>
    <t>2026/2/4 20:57:36</t>
  </si>
  <si>
    <t>2026/2/5 8:30:23</t>
  </si>
  <si>
    <t>2026/2/4 20:57:58</t>
  </si>
  <si>
    <t>2026/2/12 8:30:25</t>
  </si>
  <si>
    <t>YT0012740500897</t>
  </si>
  <si>
    <t>20903182</t>
  </si>
  <si>
    <t>1@#PWFkwg7OMiCe9gb/HgmK6aSb6fD8vyYl41GkDzIubh4Ep0+CNWGfbLy1JnQIOxjzQ8K8vCkYTYA=</t>
  </si>
  <si>
    <t>13764111</t>
  </si>
  <si>
    <t>2026/2/4 20:53:34</t>
  </si>
  <si>
    <t>2026/2/5 8:19:03</t>
  </si>
  <si>
    <t>2026/2/4 20:53:35</t>
  </si>
  <si>
    <t>2026/2/12 8:19:05</t>
  </si>
  <si>
    <t>大安区</t>
  </si>
  <si>
    <t>YT0012740500873</t>
  </si>
  <si>
    <t>20902924</t>
  </si>
  <si>
    <t>1@#1xOES/9OfpZEXVbsFowyJAmncuXNwz6nVUsV4Tzk2KTAywB6h3+nWD+fZpmm/KfTpHmPS0xZ4do=</t>
  </si>
  <si>
    <t>13763893</t>
  </si>
  <si>
    <t>2026/2/4 20:43:08</t>
  </si>
  <si>
    <t>2026/2/5 8:18:56</t>
  </si>
  <si>
    <t>2026/2/4 20:44:03</t>
  </si>
  <si>
    <t>2026/2/12 8:18:59</t>
  </si>
  <si>
    <t>YT0012740500857</t>
  </si>
  <si>
    <t>147:妞*</t>
  </si>
  <si>
    <t>20902857</t>
  </si>
  <si>
    <t>1@#mw5AtQbllutMVbjKbuJFdqaj5J2IvcM8W7gCRYymIzcqX13+WQ6Yn/mP5koYKTupmwoI</t>
  </si>
  <si>
    <t>13763713</t>
  </si>
  <si>
    <t>2026/2/4 20:42:32</t>
  </si>
  <si>
    <t>2026/2/5 9:50:14</t>
  </si>
  <si>
    <t>2026/2/4 20:42:33</t>
  </si>
  <si>
    <t>2026/2/12 9:50:18</t>
  </si>
  <si>
    <t>YT0012740500842</t>
  </si>
  <si>
    <t>20902648</t>
  </si>
  <si>
    <t>2026/2/4 20:35:55</t>
  </si>
  <si>
    <t>2026/2/5 8:23:22</t>
  </si>
  <si>
    <t>2026/2/4 20:35:56</t>
  </si>
  <si>
    <t>2026/2/12 8:23:24</t>
  </si>
  <si>
    <t>YT0012738890786</t>
  </si>
  <si>
    <t>20902531</t>
  </si>
  <si>
    <t>1@#0mVTOBUHwZ/k8FUc/NFQXHg0Me7MGRU5WMQAQtFeX6lMPa10RvYzMKexQlSOBJB3Lkb+</t>
  </si>
  <si>
    <t>13483773</t>
  </si>
  <si>
    <t>2026/2/4 20:31:53</t>
  </si>
  <si>
    <t>2026/2/5 11:54:53</t>
  </si>
  <si>
    <t>2026/2/4 20:31:56</t>
  </si>
  <si>
    <t>2026/2/12 11:54:55</t>
  </si>
  <si>
    <t>保山市</t>
  </si>
  <si>
    <t>隆阳区</t>
  </si>
  <si>
    <t>YT0012738890775</t>
  </si>
  <si>
    <t>20902348</t>
  </si>
  <si>
    <t>1@#nWezaAvRXdJ31Q7cuVlt+MUpQwEgPBnmY06yo7sCeSemDayskaQBwxbA1uu3hD0jgGxv1g==</t>
  </si>
  <si>
    <t>13763479</t>
  </si>
  <si>
    <t>2026/2/4 20:25:33</t>
  </si>
  <si>
    <t>2026/2/5 11:13:49</t>
  </si>
  <si>
    <t>2026/2/4 20:26:28</t>
  </si>
  <si>
    <t>2026/2/12 11:13:51</t>
  </si>
  <si>
    <t>YT0012738890766</t>
  </si>
  <si>
    <t>20902143</t>
  </si>
  <si>
    <t>1@#uHAooOa6qabRJzCieuQVQJkak0TV57yB1DgrD90ftC+LMKyPX4nyEVKrGWvQZmt/rcp4</t>
  </si>
  <si>
    <t>13763359</t>
  </si>
  <si>
    <t>2026/2/4 20:18:37</t>
  </si>
  <si>
    <t>2026/2/5 11:39:11</t>
  </si>
  <si>
    <t>2026/2/4 20:18:56</t>
  </si>
  <si>
    <t>2026/2/12 11:39:13</t>
  </si>
  <si>
    <t>YT0012738890759</t>
  </si>
  <si>
    <t>20901687</t>
  </si>
  <si>
    <t>1@#i3tL/TExpgF7uo6xU3PMZFarMiuKzvTiPRRMKBQODYt4mmS8brb7ucM6PbC6n8c3kxqj</t>
  </si>
  <si>
    <t>13763048</t>
  </si>
  <si>
    <t>2026/2/4 20:03:11</t>
  </si>
  <si>
    <t>2026/2/5 8:33:34</t>
  </si>
  <si>
    <t>2026/2/4 20:03:13</t>
  </si>
  <si>
    <t>2026/2/12 8:33:36</t>
  </si>
  <si>
    <t>YT0012740635472</t>
  </si>
  <si>
    <t>20901539</t>
  </si>
  <si>
    <t>1@#1dYuGZGLKbkwCrxK0x/xoWfiJKPGlKrCKQwXzgAHOFMHG0YRUf4X64Z6HhDZ+Xn07rUS</t>
  </si>
  <si>
    <t>13762937</t>
  </si>
  <si>
    <t>2026/2/4 19:58:33</t>
  </si>
  <si>
    <t>2026/2/5 10:03:47</t>
  </si>
  <si>
    <t>2026/2/4 19:58:34</t>
  </si>
  <si>
    <t>2026/2/12 10:03:52</t>
  </si>
  <si>
    <t>桂东县</t>
  </si>
  <si>
    <t>YT0012740635441</t>
  </si>
  <si>
    <t>20900989</t>
  </si>
  <si>
    <t>1@#wg05dugogJ23CqHjvwt02UeafTbVeytPGFiFYYjCU4/jPVYJAcP3Chg/FVKVgOkZVwaL</t>
  </si>
  <si>
    <t>13762527</t>
  </si>
  <si>
    <t>平台介入退款22【七七 02-07 21:30】;2.9 外包裹完好 前身有污渍 绮</t>
  </si>
  <si>
    <t>2026/2/4 19:34:48</t>
  </si>
  <si>
    <t>2026/2/5 8:33:30</t>
  </si>
  <si>
    <t>2026/2/4 19:34:58</t>
  </si>
  <si>
    <t>2026/2/12 8:33:32</t>
  </si>
  <si>
    <t>YT0012740635418</t>
  </si>
  <si>
    <t>20900958</t>
  </si>
  <si>
    <t>1@#KxAbWkQr9HBLwwyfYb3EN1KmdRVayNawiL1hiE4kKzDR+KfT4rQB49VlLPiQHjfSAj+b</t>
  </si>
  <si>
    <t>13762500</t>
  </si>
  <si>
    <t>2026/2/4 19:33:37</t>
  </si>
  <si>
    <t>2026/2/5 8:22:54</t>
  </si>
  <si>
    <t>2026/2/4 19:33:59</t>
  </si>
  <si>
    <t>2026/2/12 8:22:57</t>
  </si>
  <si>
    <t>市中区</t>
  </si>
  <si>
    <t>YT0012740635401</t>
  </si>
  <si>
    <t>20900885</t>
  </si>
  <si>
    <t>1@#Fvy50l8xI5jdwC1gwAmpqpgWABsAiH/a31ByTplAW5zF2/twmB1cMnfZjKjnD9v1+YJ9Ag==</t>
  </si>
  <si>
    <t>13762459</t>
  </si>
  <si>
    <t>2026/2/4 19:31:24</t>
  </si>
  <si>
    <t>2026/2/5 8:28:32</t>
  </si>
  <si>
    <t>2026/2/4 19:31:28</t>
  </si>
  <si>
    <t>2026/2/12 8:28:35</t>
  </si>
  <si>
    <t>硚口区</t>
  </si>
  <si>
    <t>YT0012740635382</t>
  </si>
  <si>
    <t>20900834</t>
  </si>
  <si>
    <t>1@#Gn/avdp66X26Sk50CRtwcrpm/qIeY5IYe2l92l4LIpAXZKa28n3xuvuUk/wEVT2gXETY</t>
  </si>
  <si>
    <t>13762424</t>
  </si>
  <si>
    <t>2026/2/4 19:29:51</t>
  </si>
  <si>
    <t>2026/2/5 11:37:53</t>
  </si>
  <si>
    <t>2026/2/4 19:29:52</t>
  </si>
  <si>
    <t>2026/2/12 11:37:56</t>
  </si>
  <si>
    <t>YT0012740635362</t>
  </si>
  <si>
    <t>20900812</t>
  </si>
  <si>
    <t>1@#j5czQ83P5I+92cMxGXuu3tdU84Aqz/7NKSaJmIFJ31lQH3WtKAK5J9emTjSCmyziUIUXcw==</t>
  </si>
  <si>
    <t>13762222</t>
  </si>
  <si>
    <t>2026/2/4 19:27:58</t>
  </si>
  <si>
    <t>2026/2/5 8:22:50</t>
  </si>
  <si>
    <t>2026/2/4 19:28:00</t>
  </si>
  <si>
    <t>2026/2/12 8:22:51</t>
  </si>
  <si>
    <t>安仁县</t>
  </si>
  <si>
    <t>YT0012740635337</t>
  </si>
  <si>
    <t>20900712</t>
  </si>
  <si>
    <t>优先发货,发货后验货,小店,平台补贴,店铺新客,直播间</t>
  </si>
  <si>
    <t>1@#B+1DhrPZG/JJwqIoWgCH1ooa7xOtluI+GHmOFw/xAtKW+b/gT/AlBq0BGWbUCBkQR+Jh</t>
  </si>
  <si>
    <t>13762325</t>
  </si>
  <si>
    <t>2026/2/4 19:22:43</t>
  </si>
  <si>
    <t>2026/2/5 10:39:37</t>
  </si>
  <si>
    <t>2026/2/4 19:23:53</t>
  </si>
  <si>
    <t>2026/2/12 10:39:38</t>
  </si>
  <si>
    <t>张家口市</t>
  </si>
  <si>
    <t>沽源县</t>
  </si>
  <si>
    <t>YT0012740635326</t>
  </si>
  <si>
    <t>147:丞*</t>
  </si>
  <si>
    <t>20900642</t>
  </si>
  <si>
    <t>优先发货,发货后验货,小店,平台补贴,店铺新客,抖音,直播间,高频购买</t>
  </si>
  <si>
    <t>1@#/soTDp7cFhRWSKDM6O/gLNfjSRtt1URpSmmnUSRhFOGefY/5fXxiDk0qAF4nPtvc0ZdITUW6c/U=</t>
  </si>
  <si>
    <t>13762299</t>
  </si>
  <si>
    <t>2026/2/4 19:20:58</t>
  </si>
  <si>
    <t>2026/2/5 10:39:32</t>
  </si>
  <si>
    <t>2026/2/4 19:20:59</t>
  </si>
  <si>
    <t>2026/2/9 20:42:16</t>
  </si>
  <si>
    <t>YT0012740635317</t>
  </si>
  <si>
    <t>20900578</t>
  </si>
  <si>
    <t>优先发货,小店,店铺新客,抖音,服务优先,高频购买</t>
  </si>
  <si>
    <t>1@#0b6X3XajTogD7ofIFSpseuvwUl+pB7fbY6oarhxLoTuWlL9lOkzBLm6hE2yWw23iyFgI</t>
  </si>
  <si>
    <t>13762241</t>
  </si>
  <si>
    <t>2026/2/4 19:18:52</t>
  </si>
  <si>
    <t>2026/2/5 8:22:40</t>
  </si>
  <si>
    <t>2026/2/12 8:22:42</t>
  </si>
  <si>
    <t>YT0012740635300</t>
  </si>
  <si>
    <t>147:财*</t>
  </si>
  <si>
    <t>20900368</t>
  </si>
  <si>
    <t>1@#PE91EtTnj+aE7ImSj6RaGSn6siUdUW5dATWea0WROJo1TyQ/2HMTriYenH/M0f4VkQf9</t>
  </si>
  <si>
    <t>13762105</t>
  </si>
  <si>
    <t>2026/2/4 19:09:01</t>
  </si>
  <si>
    <t>2026/2/5 8:22:36</t>
  </si>
  <si>
    <t>2026/2/4 19:09:03</t>
  </si>
  <si>
    <t>2026/2/12 8:22:37</t>
  </si>
  <si>
    <t>YT0012738890148</t>
  </si>
  <si>
    <t>20900248</t>
  </si>
  <si>
    <t>2026/2/4 19:04:06</t>
  </si>
  <si>
    <t>2026/2/5 11:13:15</t>
  </si>
  <si>
    <t>2026/2/4 19:04:14</t>
  </si>
  <si>
    <t>2026/2/12 11:13:18</t>
  </si>
  <si>
    <t>YT0012738890135</t>
  </si>
  <si>
    <t>20900242</t>
  </si>
  <si>
    <t>1@#dl+WmWKcU3daJkgdM9UAruMqjDFPJx0KbZOz7flKeLeLi0Jd9VmTU2HBi+xspmkH6Ds=</t>
  </si>
  <si>
    <t>13762006</t>
  </si>
  <si>
    <t>2026/2/4 19:03:20</t>
  </si>
  <si>
    <t>2026/2/5 11:36:11</t>
  </si>
  <si>
    <t>2026/2/4 19:03:39</t>
  </si>
  <si>
    <t>2026/2/12 11:36:13</t>
  </si>
  <si>
    <t>YT0012738890124</t>
  </si>
  <si>
    <t>20900220</t>
  </si>
  <si>
    <t>1@#eiJ8djcrw++E6POpfaHb8fMMw7iszlSEIqy4oEeYurmhpV5ATvJ7gWFYieQa+TpJ6bmmrGRsWBI=</t>
  </si>
  <si>
    <t>13761996</t>
  </si>
  <si>
    <t>2026/2/4 19:02:17</t>
  </si>
  <si>
    <t>2026/2/5 11:35:54</t>
  </si>
  <si>
    <t>2026/2/4 19:02:27</t>
  </si>
  <si>
    <t>2026/2/12 11:35:55</t>
  </si>
  <si>
    <t>十堰市</t>
  </si>
  <si>
    <t>丹江口市</t>
  </si>
  <si>
    <t>YT0012738890115</t>
  </si>
  <si>
    <t>20899796</t>
  </si>
  <si>
    <t>1@#LYNPLJbEoE/Hfpr45ymyxbE78HLvbDe7YsAJbFracKew/5FselrTKb4Tm0o2kLV2vjf7</t>
  </si>
  <si>
    <t>13761721</t>
  </si>
  <si>
    <t>2026/2/4 18:42:08</t>
  </si>
  <si>
    <t>2026/2/5 10:52:32</t>
  </si>
  <si>
    <t>2026/2/4 18:42:31</t>
  </si>
  <si>
    <t>2026/2/12 10:52:34</t>
  </si>
  <si>
    <t>YT0012738890076</t>
  </si>
  <si>
    <t>147:柯*</t>
  </si>
  <si>
    <t>20899622</t>
  </si>
  <si>
    <t>发货后验货,小店,平台补贴,店铺新客,抖音极速版,高频购买</t>
  </si>
  <si>
    <t>1@#Uzdf0WkETt0+gLmSlqoaQ4+3dKeg9e7Z4Tp/A9LOvSSkglnvjP3T5NCmC+55rIwKlcWPlzYWYQ0=</t>
  </si>
  <si>
    <t>13761596</t>
  </si>
  <si>
    <t>2026/2/4 18:34:22</t>
  </si>
  <si>
    <t>2026/2/5 10:39:27</t>
  </si>
  <si>
    <t>2026/2/4 18:34:33</t>
  </si>
  <si>
    <t>2026/2/12 10:39:28</t>
  </si>
  <si>
    <t>岳池县</t>
  </si>
  <si>
    <t>YT0012738890045</t>
  </si>
  <si>
    <t>20899616</t>
  </si>
  <si>
    <t>发货后验货,小店,平台补贴,店铺新客,抖音极速版,服务优先</t>
  </si>
  <si>
    <t>1@#1J+k5jBfIP3hxyUqeXyMyZjMt8nsHnTLe5uABawK8yRs4AdPn9qaMieR1fuI10gGhXEiPicFiJE=</t>
  </si>
  <si>
    <t>13761588</t>
  </si>
  <si>
    <t>2026/2/4 18:33:49</t>
  </si>
  <si>
    <t>2026/2/5 10:39:21</t>
  </si>
  <si>
    <t>2026/2/4 18:34:09</t>
  </si>
  <si>
    <t>2026/2/12 10:39:25</t>
  </si>
  <si>
    <t>YT0012738890032</t>
  </si>
  <si>
    <t>20899275</t>
  </si>
  <si>
    <t>1@#cLGKqdIj4nY3FH50D8WgO/4t/twZd1y5LzKPg9HCgNqlD8Ln9RcXmdUM2l+oEjFN75bp</t>
  </si>
  <si>
    <t>13761346</t>
  </si>
  <si>
    <t>2026/2/4 18:18:04</t>
  </si>
  <si>
    <t>2026/2/5 8:22:18</t>
  </si>
  <si>
    <t>2026/2/4 18:18:17</t>
  </si>
  <si>
    <t>2026/2/12 8:22:23</t>
  </si>
  <si>
    <t>YT0012738194620</t>
  </si>
  <si>
    <t>20899098</t>
  </si>
  <si>
    <t>1@#OlmYeSyuJgKhEvbwEwcNn7YHsg/pbQi+mNRrV4tQgoE3HN6Tk5854aumU/WsJxIEC6sFA39UEc8=</t>
  </si>
  <si>
    <t>13761236</t>
  </si>
  <si>
    <t>2026/2/4 18:11:22</t>
  </si>
  <si>
    <t>2026/2/5 11:33:59</t>
  </si>
  <si>
    <t>2026/2/4 18:11:27</t>
  </si>
  <si>
    <t>2026/2/12 11:34:02</t>
  </si>
  <si>
    <t>YT0012738194604</t>
  </si>
  <si>
    <t>20898898</t>
  </si>
  <si>
    <t>1@#rHjmsMZw/eohYk0Prp1q6iX+3NSLdc7teKLMpjz22NMdMzJbeG6XkB92QYNuCtJBd4VoiA==</t>
  </si>
  <si>
    <t>13761100</t>
  </si>
  <si>
    <t>2026/2/4 18:01:47</t>
  </si>
  <si>
    <t>2026/2/5 11:33:03</t>
  </si>
  <si>
    <t>2026/2/4 18:01:58</t>
  </si>
  <si>
    <t>2026/2/12 11:33:05</t>
  </si>
  <si>
    <t>巩义市</t>
  </si>
  <si>
    <t>YT0012738194570</t>
  </si>
  <si>
    <t>20898628</t>
  </si>
  <si>
    <t>1@#FTeXZpBu88o72MfBXG1BCdmw/CBuudb6cIMLdGcg3D0v3SfwSL3FZh/BzHGb5onDeX7U</t>
  </si>
  <si>
    <t>13760901</t>
  </si>
  <si>
    <t>2026/2/4 17:49:03</t>
  </si>
  <si>
    <t>2026/2/5 11:11:53</t>
  </si>
  <si>
    <t>2026/2/4 17:49:17</t>
  </si>
  <si>
    <t>2026/2/7 21:45:22</t>
  </si>
  <si>
    <t>YT0012738194561</t>
  </si>
  <si>
    <t>147:祁*</t>
  </si>
  <si>
    <t>20898575</t>
  </si>
  <si>
    <t>1@#8tEMjne0ubtBh+Q28NC7dhOtS7bjgA9qmlNhDILAUVMGaFfAwfKWAlJ7fjUC8aSlDh/k</t>
  </si>
  <si>
    <t>13760869</t>
  </si>
  <si>
    <t>2026/2/4 17:46:57</t>
  </si>
  <si>
    <t>2026/2/5 8:33:10</t>
  </si>
  <si>
    <t>2026/2/4 17:46:59</t>
  </si>
  <si>
    <t>2026/2/12 8:33:13</t>
  </si>
  <si>
    <t>YT0012738194549</t>
  </si>
  <si>
    <t>20898514</t>
  </si>
  <si>
    <t>1@#u24hV66E8ahCMCY4SsCYHC77cXlT5psMgT1F0uO2rE5FhZiIlgI2nMwbiVv+BUwc94Ib0gLd+Jw=</t>
  </si>
  <si>
    <t>13760822</t>
  </si>
  <si>
    <t>2026/2/4 17:44:14</t>
  </si>
  <si>
    <t>2026/2/5 11:32:42</t>
  </si>
  <si>
    <t>2026/2/4 17:44:21</t>
  </si>
  <si>
    <t>2026/2/12 11:32:44</t>
  </si>
  <si>
    <t>平江县</t>
  </si>
  <si>
    <t>YT0012738194536</t>
  </si>
  <si>
    <t>20898479</t>
  </si>
  <si>
    <t>1@#ZmrMyfwVExIhoWu5jTnqab5V+bZRFrCvQEIqW3zCl4GTCzCDs7DTAxUtEZQRUjNIYC0Of8E2jJlb/aQ=</t>
  </si>
  <si>
    <t>13760792</t>
  </si>
  <si>
    <t>2026/2/4 17:42:26</t>
  </si>
  <si>
    <t>2026/2/5 11:31:29</t>
  </si>
  <si>
    <t>2026/2/4 17:42:34</t>
  </si>
  <si>
    <t>2026/2/11 11:34:36</t>
  </si>
  <si>
    <t>张家港市</t>
  </si>
  <si>
    <t>YT0012738194525</t>
  </si>
  <si>
    <t>20898393</t>
  </si>
  <si>
    <t>1@#7OMqNwy8RQplmPv/8jj1SBZ9poNctGB55CmSM+iY9zFQHZu61BwFJYmlIagtlAJkInqd</t>
  </si>
  <si>
    <t>13760742</t>
  </si>
  <si>
    <t>2026/2/4 17:37:14</t>
  </si>
  <si>
    <t>2026/2/5 11:31:12</t>
  </si>
  <si>
    <t>2026/2/4 17:37:39</t>
  </si>
  <si>
    <t>2026/2/12 11:31:15</t>
  </si>
  <si>
    <t>YT0012738194516</t>
  </si>
  <si>
    <t>20898222</t>
  </si>
  <si>
    <t>小店,平台补贴,店铺老客,抖音极速版,极速发货,高频购买</t>
  </si>
  <si>
    <t>1@#86S8Y8CEAK1gnXdicxSNKDjtYgp5A538jMRWBhxsAHtLgigftmYaCIopaOJX0me6U/th</t>
  </si>
  <si>
    <t>13721413</t>
  </si>
  <si>
    <t>2026/2/4 17:11:10</t>
  </si>
  <si>
    <t>2026/2/5 8:21:00</t>
  </si>
  <si>
    <t>2026/2/4 17:29:21</t>
  </si>
  <si>
    <t>2026/2/12 8:21:03</t>
  </si>
  <si>
    <t>YT0012738194479</t>
  </si>
  <si>
    <t>20898196</t>
  </si>
  <si>
    <t>1@#KGs292LgyfIgC+hFstp/TzQn0z/dYjWczzywUcFiAUDzzUFOt9H/bT4Wh0JwDZXsNmTj</t>
  </si>
  <si>
    <t>13760607</t>
  </si>
  <si>
    <t>2026/2/4 17:28:25</t>
  </si>
  <si>
    <t>2026/2/5 8:32:16</t>
  </si>
  <si>
    <t>2026/2/4 17:28:31</t>
  </si>
  <si>
    <t>2026/2/11 19:17:34</t>
  </si>
  <si>
    <t>靖州苗族侗族自治县</t>
  </si>
  <si>
    <t>YT0012738194460</t>
  </si>
  <si>
    <t>21016029</t>
  </si>
  <si>
    <t>1@#CwhLadc+5Pf2ELoEwT6b1D5oLL9GuGbV/DO4ZvSLRFafsXq7uTdZZ9RhxKknDcyniNEozUcYinI=</t>
  </si>
  <si>
    <t>13740066</t>
  </si>
  <si>
    <t>原始线上单号:6924132510777572581</t>
  </si>
  <si>
    <t>2026/2/9 13:49:35</t>
  </si>
  <si>
    <t>2026/2/9 16:26:38</t>
  </si>
  <si>
    <t>YT0014183001731</t>
  </si>
  <si>
    <t>147:8187A662576EA42F38A30FA78597F804</t>
  </si>
  <si>
    <t>20898134</t>
  </si>
  <si>
    <t>1@#MjGFHZRFLFxuvLOghEjd8YxnFVdP0Rsjwzxf5LvPjqX4/okx7d9S1GcxneoiLn7Z1WCv</t>
  </si>
  <si>
    <t>13760571</t>
  </si>
  <si>
    <t>2026/2/4 17:25:31</t>
  </si>
  <si>
    <t>2026/2/5 11:30:37</t>
  </si>
  <si>
    <t>2026/2/4 17:25:47</t>
  </si>
  <si>
    <t>2026/2/12 11:30:40</t>
  </si>
  <si>
    <t>YT0012738194448</t>
  </si>
  <si>
    <t>20898113</t>
  </si>
  <si>
    <t>1@#CyVLOMB0Pv5gW1fOl8b6MpOPnmB7DTdHhf/s7KLN07P/BlNvbPwH0QSlm3wF5GwkxIUl</t>
  </si>
  <si>
    <t>13760483</t>
  </si>
  <si>
    <t>2026/2/4 17:24:13</t>
  </si>
  <si>
    <t>2026/2/5 11:30:19</t>
  </si>
  <si>
    <t>2026/2/4 17:24:23</t>
  </si>
  <si>
    <t>2026/2/12 11:30:21</t>
  </si>
  <si>
    <t>YT0012738194435</t>
  </si>
  <si>
    <t>147:凌*</t>
  </si>
  <si>
    <t>20897958</t>
  </si>
  <si>
    <t>1@#GdacNlEDMOtuKZEVHegBCD5jPIDQ2T7e7eujIbo2jn9aobYYaydT5EhroklxG3LS9h/Y</t>
  </si>
  <si>
    <t>13760444</t>
  </si>
  <si>
    <t>2026/2/4 17:17:53</t>
  </si>
  <si>
    <t>2026/2/5 8:36:35</t>
  </si>
  <si>
    <t>2026/2/4 17:17:54</t>
  </si>
  <si>
    <t>2026/2/11 17:09:27</t>
  </si>
  <si>
    <t>YT0012738099813</t>
  </si>
  <si>
    <t>20897827</t>
  </si>
  <si>
    <t>1@#cEPbShhACJXWzeIfwERHHK8bKU/Mir7UGgDXRLDFYGeFYSrbY8vjn0diS4HRWKrgSAQU890XNA==</t>
  </si>
  <si>
    <t>13760361</t>
  </si>
  <si>
    <t>2026/2/4 17:11:47</t>
  </si>
  <si>
    <t>2026/2/5 11:40:46</t>
  </si>
  <si>
    <t>2026/2/4 17:12:01</t>
  </si>
  <si>
    <t>2026/2/12 11:40:50</t>
  </si>
  <si>
    <t>来凤县</t>
  </si>
  <si>
    <t>YT0012738099792</t>
  </si>
  <si>
    <t>20897792</t>
  </si>
  <si>
    <t>发货后验货,小店,店铺新客,抖音,极速发货,直播间,高频购买</t>
  </si>
  <si>
    <t>1@#mPwnDvJWopDunHt06U3YtqvsNQYTxZEG90R3UGSUFcr3Gj5B27QvYppZk3u4moF5DIXxWA==</t>
  </si>
  <si>
    <t>13760345</t>
  </si>
  <si>
    <t>2026/2/4 17:10:22</t>
  </si>
  <si>
    <t>2026/2/5 10:39:52</t>
  </si>
  <si>
    <t>2026/2/4 17:10:25</t>
  </si>
  <si>
    <t>2026/2/12 10:39:53</t>
  </si>
  <si>
    <t>吉林市</t>
  </si>
  <si>
    <t>丰满区</t>
  </si>
  <si>
    <t>YT0012738099789</t>
  </si>
  <si>
    <t>20897717</t>
  </si>
  <si>
    <t>1@#N0RCXPeIU6f+bmLPrrT9aENNkdtCjSv5FhSnLANa3L3B9AfEVBY7skBxWEs3seyoMRh5</t>
  </si>
  <si>
    <t>13760283</t>
  </si>
  <si>
    <t>2026/2/4 17:06:53</t>
  </si>
  <si>
    <t>2026/2/5 11:40:29</t>
  </si>
  <si>
    <t>2026/2/4 17:06:58</t>
  </si>
  <si>
    <t>2026/2/12 11:40:32</t>
  </si>
  <si>
    <t>罗庄区</t>
  </si>
  <si>
    <t>YT0012740644038</t>
  </si>
  <si>
    <t>20897427</t>
  </si>
  <si>
    <t>1@#2p/dvwlAu3u6dCYhpDcU3HhbXPMthXzTQE1p0838+Sg/jWXBWBbbwrKkDf5LKlRycKL4</t>
  </si>
  <si>
    <t>13760074</t>
  </si>
  <si>
    <t>2026/2/4 16:54:25</t>
  </si>
  <si>
    <t>2026/2/5 8:23:34</t>
  </si>
  <si>
    <t>2026/2/4 16:54:32</t>
  </si>
  <si>
    <t>2026/2/12 8:23:36</t>
  </si>
  <si>
    <t>福清市</t>
  </si>
  <si>
    <t>YT0012740644027</t>
  </si>
  <si>
    <t>20897283</t>
  </si>
  <si>
    <t>1@#lDnz2TJ0y3tM1GSTkX0bVa6LlWT1mpVP+98kN0X0nYmWQ5zst/QH/YvjsdY0fFrxBeKj</t>
  </si>
  <si>
    <t>11230573</t>
  </si>
  <si>
    <t>2026/2/4 16:49:12</t>
  </si>
  <si>
    <t>2026/2/5 10:39:26</t>
  </si>
  <si>
    <t>2026/2/4 16:49:16</t>
  </si>
  <si>
    <t>2026/2/12 10:39:26</t>
  </si>
  <si>
    <t>沿河土家族自治县</t>
  </si>
  <si>
    <t>YT0012740643990</t>
  </si>
  <si>
    <t>20897069</t>
  </si>
  <si>
    <t>1@#OE0vXgIwvh6fEbetAq33shkB2W45UJ2gGOAUgN5E0S2XtOd/0AphFFYM1fD38gtNQmAC</t>
  </si>
  <si>
    <t>13759817</t>
  </si>
  <si>
    <t>2026/2/4 16:39:43</t>
  </si>
  <si>
    <t>2026/2/5 11:14:09</t>
  </si>
  <si>
    <t>2026/2/4 16:40:05</t>
  </si>
  <si>
    <t>2026/2/12 11:14:11</t>
  </si>
  <si>
    <t>松潘县</t>
  </si>
  <si>
    <t>YT0012744127773</t>
  </si>
  <si>
    <t>147:措*</t>
  </si>
  <si>
    <t>20869847</t>
  </si>
  <si>
    <t>1226390973</t>
  </si>
  <si>
    <t>(收) 颜色分类:橄榄绿;尺码大小:150cmI568150018140*1#,换货(21016029)#</t>
  </si>
  <si>
    <t>2026/2/3 19:37:03</t>
  </si>
  <si>
    <t>2026/2/4 9:59:55</t>
  </si>
  <si>
    <t>2026/2/3 19:37:10</t>
  </si>
  <si>
    <t>2026/2/7 9:38:45</t>
  </si>
  <si>
    <t>YT0012420618193</t>
  </si>
  <si>
    <t>73595491107589</t>
  </si>
  <si>
    <t>147:游*</t>
  </si>
  <si>
    <t>2026/2/7 9:41:02</t>
  </si>
  <si>
    <t>2026-02-09 13:49:30</t>
  </si>
  <si>
    <t>20221552</t>
  </si>
  <si>
    <t>20857660</t>
  </si>
  <si>
    <t>1@#FU1eTlg7OoOkceamcDMJ5ch21U25BnbQUBUojJja2np85EUZl6rLpcuhcySdBAukK6mog+u9tnE9070=</t>
  </si>
  <si>
    <t>13731663</t>
  </si>
  <si>
    <t>2026/2/3 12:28:28</t>
  </si>
  <si>
    <t>2026/2/3 15:29:07</t>
  </si>
  <si>
    <t>2026/2/3 12:28:33</t>
  </si>
  <si>
    <t>2026/2/10 15:29:11</t>
  </si>
  <si>
    <t>商城县</t>
  </si>
  <si>
    <t>YT0012277354684</t>
  </si>
  <si>
    <t>20896783</t>
  </si>
  <si>
    <t>1@#1LD7GNTZHgDifrShraXp/ggUTJBct6wW1vQdHXmVn02FqF0OF3fqeJ4s2KHLhjVs+JXyJ4N4FYc=</t>
  </si>
  <si>
    <t>13759633</t>
  </si>
  <si>
    <t>2026/2/4 16:28:32</t>
  </si>
  <si>
    <t>2026/2/5 8:33:36</t>
  </si>
  <si>
    <t>2026/2/4 16:28:33</t>
  </si>
  <si>
    <t>2026/2/12 8:33:39</t>
  </si>
  <si>
    <t>惠来县</t>
  </si>
  <si>
    <t>YT0012740643932</t>
  </si>
  <si>
    <t>20895815</t>
  </si>
  <si>
    <t>1@#zkTkSgjBX/rClZKEHVzyRoeJ5e3hfEIvSp00l2nvKg++yW5MnKJqp0UXqrzBXcjJz0wa</t>
  </si>
  <si>
    <t>13744790</t>
  </si>
  <si>
    <t>2026/2/4 15:47:53</t>
  </si>
  <si>
    <t>2026/2/4 17:32:10</t>
  </si>
  <si>
    <t>2026/2/4 15:48:52</t>
  </si>
  <si>
    <t>2026/2/11 17:32:13</t>
  </si>
  <si>
    <t>融安县</t>
  </si>
  <si>
    <t>YT0012656426384</t>
  </si>
  <si>
    <t>20895773</t>
  </si>
  <si>
    <t>小店,平台补贴,店铺新客,抖音,服务优先,消费者催发货,高频购买</t>
  </si>
  <si>
    <t>1@#jcgM0485ThvUa0omQe/08q4FhFEPCUJY/hth9rh5+5SdcHDFEzOcTsJC1wkB1rRDh4L+</t>
  </si>
  <si>
    <t>13758903</t>
  </si>
  <si>
    <t>2026/2/4 15:47:25</t>
  </si>
  <si>
    <t>2026/2/4 17:38:09</t>
  </si>
  <si>
    <t>2026/2/4 15:47:43</t>
  </si>
  <si>
    <t>2026/2/11 17:38:12</t>
  </si>
  <si>
    <t>YT0012656426373</t>
  </si>
  <si>
    <t>147:和*</t>
  </si>
  <si>
    <t>20895285</t>
  </si>
  <si>
    <t>1@#lf0YgRb4RIJjDqLUqWJY73ViKDMBUnI3YzfR+Pot9fWQbOnAABQshTYcxB6BxYV3bB45jdm5Gg==</t>
  </si>
  <si>
    <t>13417202</t>
  </si>
  <si>
    <t>2026/2/4 15:25:01</t>
  </si>
  <si>
    <t>2026/2/4 16:21:22</t>
  </si>
  <si>
    <t>2026/2/4 15:26:16</t>
  </si>
  <si>
    <t>2026/2/11 16:21:24</t>
  </si>
  <si>
    <t>YT0012646001184</t>
  </si>
  <si>
    <t>20895238</t>
  </si>
  <si>
    <t>1@#fqvlEzshtnhgsPQzxWXO4dKKkQOBmrvZ0Ba3AZF8eXbFLe+pFc1HCONZAk0ngC6klobJ</t>
  </si>
  <si>
    <t>13758518</t>
  </si>
  <si>
    <t>2026/2/4 15:24:20</t>
  </si>
  <si>
    <t>2026/2/4 17:13:19</t>
  </si>
  <si>
    <t>2026/2/4 15:24:26</t>
  </si>
  <si>
    <t>2026/2/11 17:13:22</t>
  </si>
  <si>
    <t>张家界市</t>
  </si>
  <si>
    <t>慈利县</t>
  </si>
  <si>
    <t>YT0012646001173</t>
  </si>
  <si>
    <t>20895071</t>
  </si>
  <si>
    <t>1@#TqTijNLJD9Kne3oTK20tMxfsIkKyQHy/VYt7KHom4fhKs3ggB/2hH0sZLJzIbcByL+OeCsvOSg==</t>
  </si>
  <si>
    <t>13758375</t>
  </si>
  <si>
    <t>2026/2/4 15:16:17</t>
  </si>
  <si>
    <t>2026/2/4 16:22:07</t>
  </si>
  <si>
    <t>2026/2/4 15:17:56</t>
  </si>
  <si>
    <t>2026/2/10 13:32:08</t>
  </si>
  <si>
    <t>YT0012646001157</t>
  </si>
  <si>
    <t>20894876</t>
  </si>
  <si>
    <t>1@#1MnrKi/hzILcXqWAxluSfJ7qNaqnvdfrJfwZRJoBvg7C3EaDJaxHf26v4daZ9JtF6NmRLgCO1xY=</t>
  </si>
  <si>
    <t>13758254</t>
  </si>
  <si>
    <t>2026/2/4 15:10:09</t>
  </si>
  <si>
    <t>2026/2/4 17:12:29</t>
  </si>
  <si>
    <t>2026/2/4 15:10:16</t>
  </si>
  <si>
    <t>2026/2/11 17:12:30</t>
  </si>
  <si>
    <t>YT0012646001128</t>
  </si>
  <si>
    <t>20894128</t>
  </si>
  <si>
    <t>1@#zmpwm5WDUJcvJ/AMu+sgMC8+ALO7z8Z29zS9v4dM5lSoRJ118hy/Xc97mT2JIGmLAN1Z</t>
  </si>
  <si>
    <t>13757745</t>
  </si>
  <si>
    <t>2026/2/4 14:42:32</t>
  </si>
  <si>
    <t>2026/2/4 17:14:24</t>
  </si>
  <si>
    <t>2026/2/4 14:42:38</t>
  </si>
  <si>
    <t>2026/2/11 17:14:26</t>
  </si>
  <si>
    <t>南明区</t>
  </si>
  <si>
    <t>YT0012643688340</t>
  </si>
  <si>
    <t>20894049</t>
  </si>
  <si>
    <t>1@#RhOqKRS44+GK43DXJ86w3lkT38Wtz4KkzC9dN9P6YmcUIgvMbeMSkKo2+RJCggCMAbWr</t>
  </si>
  <si>
    <t>13757678</t>
  </si>
  <si>
    <t>2026/2/4 14:39:23</t>
  </si>
  <si>
    <t>2026/2/4 17:11:02</t>
  </si>
  <si>
    <t>2026/2/4 14:39:29</t>
  </si>
  <si>
    <t>2026/2/11 17:11:04</t>
  </si>
  <si>
    <t>牟平区</t>
  </si>
  <si>
    <t>YT0012643688337</t>
  </si>
  <si>
    <t>147:c*</t>
  </si>
  <si>
    <t>20893923</t>
  </si>
  <si>
    <t>1@#tksN4CYUUpHd4I4lKg1Q1JN5b3Fcxim54yPuKMheWwy0i9/cxwxy4x9aCu6y4/ClTKjd</t>
  </si>
  <si>
    <t>13757594</t>
  </si>
  <si>
    <t>2026/2/4 14:33:39</t>
  </si>
  <si>
    <t>2026/2/4 17:37:49</t>
  </si>
  <si>
    <t>2026/2/4 14:33:48</t>
  </si>
  <si>
    <t>2026/2/11 17:37:50</t>
  </si>
  <si>
    <t>JDAZ23572436078</t>
  </si>
  <si>
    <t>147:邬*</t>
  </si>
  <si>
    <t>20882442</t>
  </si>
  <si>
    <t>全款预售,小店,平台补贴,店铺老客,抖音,高频购买</t>
  </si>
  <si>
    <t>1@#rVEykqwXeZX4JuQ7ImAak1bfVHGBXIciDFWzfnX4QiMgd0hvLKqrQnEwPbn1Oh5uO6Jn</t>
  </si>
  <si>
    <t>13577300</t>
  </si>
  <si>
    <t>2026/2/4 7:57:43</t>
  </si>
  <si>
    <t>2026/2/4 11:24:58</t>
  </si>
  <si>
    <t>2026/2/4 7:57:47</t>
  </si>
  <si>
    <t>2026/2/11 13:35:23</t>
  </si>
  <si>
    <t>昌平区</t>
  </si>
  <si>
    <t>YT0012525521426</t>
  </si>
  <si>
    <t>20893114</t>
  </si>
  <si>
    <t>1@#hBNET5YSKvmOvJhHiM/HTpm13pVrnLEuxoekRUqCKkVZQbJkAv027yRlm/rXjvm70vfz/5xH7nk=</t>
  </si>
  <si>
    <t>13757046</t>
  </si>
  <si>
    <t>2026/2/4 14:02:02</t>
  </si>
  <si>
    <t>2026/2/4 16:19:58</t>
  </si>
  <si>
    <t>2026/2/4 14:02:16</t>
  </si>
  <si>
    <t>2026/2/11 16:20:01</t>
  </si>
  <si>
    <t>西城区</t>
  </si>
  <si>
    <t>YT0012643687349</t>
  </si>
  <si>
    <t>20892766</t>
  </si>
  <si>
    <t>1@#XCbWbWlRi0K3IFer+kqNs1OHtWplAxncNsZFXSI4bL51ylf4W9u3DENNWMXNkwSJAh74</t>
  </si>
  <si>
    <t>13756794</t>
  </si>
  <si>
    <t>2026/2/4 13:49:36</t>
  </si>
  <si>
    <t>2026/2/4 17:14:07</t>
  </si>
  <si>
    <t>2026/2/4 13:49:40</t>
  </si>
  <si>
    <t>2026/2/11 17:14:09</t>
  </si>
  <si>
    <t>南川区</t>
  </si>
  <si>
    <t>YT0012643687325</t>
  </si>
  <si>
    <t>147:叮*</t>
  </si>
  <si>
    <t>20892329</t>
  </si>
  <si>
    <t>小店,店铺老客,抖音,服务优先,直播间</t>
  </si>
  <si>
    <t>1@#7m/NAiqnSp07ASF1F6M+MkpLLcjamblUYEZkAFZGVmhCpvCjnEGRVxdGgkepiuzvfx3pZg==</t>
  </si>
  <si>
    <t>13756289</t>
  </si>
  <si>
    <t>2026/2/4 13:33:44</t>
  </si>
  <si>
    <t>2026/2/4 15:21:00</t>
  </si>
  <si>
    <t>2026/2/4 13:34:02</t>
  </si>
  <si>
    <t>2026/2/11 15:21:03</t>
  </si>
  <si>
    <t>YT0012600814254</t>
  </si>
  <si>
    <t>20892190</t>
  </si>
  <si>
    <t>小店,店铺老客,抖音极速版,服务优先,直播间,高频购买</t>
  </si>
  <si>
    <t>1@#lgWnNuvi/i1orz2Tekf+G9ZDCREae65G77yxNxz5oZBffsaq7/zb7mHlM4ZnXmd9DithH9nnjUc=</t>
  </si>
  <si>
    <t>13750681</t>
  </si>
  <si>
    <t>2026/2/4 13:29:17</t>
  </si>
  <si>
    <t>2026/2/4 15:20:54</t>
  </si>
  <si>
    <t>2026/2/4 13:29:47</t>
  </si>
  <si>
    <t>2026/2/11 15:20:57</t>
  </si>
  <si>
    <t>德江县</t>
  </si>
  <si>
    <t>YT0012600814249</t>
  </si>
  <si>
    <t>20891898</t>
  </si>
  <si>
    <t>1@#vVHgtwJrkUOiZE5z9weQIMgzSMZlX1Uga8aNTl2QtBhREe5gZTIr/sBlq5alknYsV7ZsmA==</t>
  </si>
  <si>
    <t>13756191</t>
  </si>
  <si>
    <t>2026/2/4 13:18:57</t>
  </si>
  <si>
    <t>2026/2/4 14:53:18</t>
  </si>
  <si>
    <t>2026/2/4 13:19:04</t>
  </si>
  <si>
    <t>2026/2/11 14:53:23</t>
  </si>
  <si>
    <t>大关县</t>
  </si>
  <si>
    <t>YT0012600814184</t>
  </si>
  <si>
    <t>147:陶*</t>
  </si>
  <si>
    <t>20891868</t>
  </si>
  <si>
    <t>1@#Rei6Mjs8MTZIv0U6LpNyA+Oc7aRX3BmQT48O8wjmM9kJxQw1QhItMgvlzTOOXRUJfZ7F0oWenWA=</t>
  </si>
  <si>
    <t>13756161</t>
  </si>
  <si>
    <t>2026/2/4 13:17:44</t>
  </si>
  <si>
    <t>2026/2/4 15:20:51</t>
  </si>
  <si>
    <t>2026/2/4 13:18:07</t>
  </si>
  <si>
    <t>YT0012600814173</t>
  </si>
  <si>
    <t>20882441</t>
  </si>
  <si>
    <t>全款预售,取消预售,小店,已推送至供应商,平台补贴,店铺老客,抖音,高频购买</t>
  </si>
  <si>
    <t>2026/2/4 13:35:22</t>
  </si>
  <si>
    <t>YT0012551590586</t>
  </si>
  <si>
    <t>I687051663610</t>
  </si>
  <si>
    <t>浅花灰;160</t>
  </si>
  <si>
    <t>颜色分类:浅花灰;尺码大小:160CM;发货时效:48小时内发货</t>
  </si>
  <si>
    <t>20891821</t>
  </si>
  <si>
    <t>优先发货,全款预售,小店,店铺新客,抖音,线上修改地址,高频购买</t>
  </si>
  <si>
    <t>1@#BwRPZcynFsP+zOqCYP80+0qdFQSVOS2c09GSHyzWqOE19M8f+C0bpCZwk3DWiodLotpT</t>
  </si>
  <si>
    <t>13756147</t>
  </si>
  <si>
    <t>2026/2/4 13:17:03</t>
  </si>
  <si>
    <t>2026/2/4 14:52:40</t>
  </si>
  <si>
    <t>2026/2/4 13:17:07</t>
  </si>
  <si>
    <t>2026/2/11 14:48:53</t>
  </si>
  <si>
    <t>YT0012600814164</t>
  </si>
  <si>
    <t>147:念*</t>
  </si>
  <si>
    <t>20891574</t>
  </si>
  <si>
    <t>1@#iZJLRR0uSQqsGJhsAKK6Vliz8ZxgmMuGPWWKI409zghittJyFWtGu5qEafLFl5Lyg44z</t>
  </si>
  <si>
    <t>13755965</t>
  </si>
  <si>
    <t>2026/2/4 13:06:52</t>
  </si>
  <si>
    <t>2026/2/4 14:52:36</t>
  </si>
  <si>
    <t>2026/2/4 13:06:56</t>
  </si>
  <si>
    <t>2026/2/11 14:52:39</t>
  </si>
  <si>
    <t>鄠邑区</t>
  </si>
  <si>
    <t>YT0012600814142</t>
  </si>
  <si>
    <t>20891511</t>
  </si>
  <si>
    <t>1@#oKJ9SpqWlkO7DTSNJ4k+nU803fXi0/ryAo2LYjsqBoiQjM1aANOazO/EKIIGLwwbEzZJOdn/cEA=</t>
  </si>
  <si>
    <t>13748865</t>
  </si>
  <si>
    <t>2026/2/4 13:05:05</t>
  </si>
  <si>
    <t>2026/2/4 15:21:53</t>
  </si>
  <si>
    <t>2026/2/4 13:05:06</t>
  </si>
  <si>
    <t>2026/2/11 15:21:56</t>
  </si>
  <si>
    <t>YT0012600814139</t>
  </si>
  <si>
    <t>F153050891140</t>
  </si>
  <si>
    <t>3707957438566236413</t>
  </si>
  <si>
    <t>儿童羽绒服厚款</t>
  </si>
  <si>
    <t>暖米色;150</t>
  </si>
  <si>
    <t>颜色分类:暖米色;尺码大小:150CM(155.9)</t>
  </si>
  <si>
    <t>33.977%</t>
  </si>
  <si>
    <t>20891492</t>
  </si>
  <si>
    <t>1@#auxu8oCw4PdvucHihw5E3pdUyD3EHxM3MNsNpVmbgSHxv2dDbwkIk/47ZcIbUySWe5sJ</t>
  </si>
  <si>
    <t>13755833</t>
  </si>
  <si>
    <t>2026/2/4 13:01:15</t>
  </si>
  <si>
    <t>2026/2/4 14:59:34</t>
  </si>
  <si>
    <t>2026/2/4 13:04:15</t>
  </si>
  <si>
    <t>2026/2/11 14:59:36</t>
  </si>
  <si>
    <t>六枝特区</t>
  </si>
  <si>
    <t>YT0012600814128</t>
  </si>
  <si>
    <t>20891078</t>
  </si>
  <si>
    <t>1@#+uqD8LGx3lDw3nTuFSytLADs3KIjo3jqlQFeNI2un0bZ3wGnsi7HqddjcvdEu5IyL3z/</t>
  </si>
  <si>
    <t>13755595</t>
  </si>
  <si>
    <t>2026/2/4 12:49:25</t>
  </si>
  <si>
    <t>2026/2/4 15:20:32</t>
  </si>
  <si>
    <t>2026/2/4 12:49:42</t>
  </si>
  <si>
    <t>2026/2/11 15:20:35</t>
  </si>
  <si>
    <t>YT0012599546604</t>
  </si>
  <si>
    <t>20890958</t>
  </si>
  <si>
    <t>1@#gMZDrOPeAtJldD9uoYrkGnXCuj71HFuIr1IEMgH2wG6a3oB+9fdpkXgIMYFD9P8oeVIM</t>
  </si>
  <si>
    <t>13755518</t>
  </si>
  <si>
    <t>2026/2/4 12:45:20</t>
  </si>
  <si>
    <t>2026/2/4 15:59:35</t>
  </si>
  <si>
    <t>2026/2/4 12:45:21</t>
  </si>
  <si>
    <t>2026/2/11 15:59:49</t>
  </si>
  <si>
    <t>YT0012599546581</t>
  </si>
  <si>
    <t>20890851</t>
  </si>
  <si>
    <t>1@#ekOJHfFvP9Xj5Y2sgySPjcqotNaWdHC/spbwh/J6T18evgH2oYm7CnwD7pJ9NxEWZyLB</t>
  </si>
  <si>
    <t>13755428</t>
  </si>
  <si>
    <t>2026/2/4 12:40:32</t>
  </si>
  <si>
    <t>2026/2/4 15:20:24</t>
  </si>
  <si>
    <t>2026/2/4 12:40:33</t>
  </si>
  <si>
    <t>2026/2/11 15:20:27</t>
  </si>
  <si>
    <t>伊春市</t>
  </si>
  <si>
    <t>铁力市</t>
  </si>
  <si>
    <t>YT0012599546570</t>
  </si>
  <si>
    <t>20890824</t>
  </si>
  <si>
    <t>小店,店铺新客,抖音极速版,服务优先,消费者催发货,直播间</t>
  </si>
  <si>
    <t>2026/2/4 12:38:42</t>
  </si>
  <si>
    <t>2026/2/4 15:06:50</t>
  </si>
  <si>
    <t>2026/2/4 12:39:16</t>
  </si>
  <si>
    <t>2026/2/11 15:06:52</t>
  </si>
  <si>
    <t>YT0012599546561</t>
  </si>
  <si>
    <t>20890551</t>
  </si>
  <si>
    <t>1@#YqU8Jk9g721rIbd0h/lyFBSa/MVF0wI8KY0Pw6D6ZXSZy+ztSj7hGEchiTxnT1gEtVY9askkbtw=</t>
  </si>
  <si>
    <t>13755216</t>
  </si>
  <si>
    <t>2026/2/4 12:30:59</t>
  </si>
  <si>
    <t>2026/2/4 14:32:18</t>
  </si>
  <si>
    <t>2026/2/4 12:31:05</t>
  </si>
  <si>
    <t>2026/2/11 14:32:22</t>
  </si>
  <si>
    <t>游仙区</t>
  </si>
  <si>
    <t>YT0012599546554</t>
  </si>
  <si>
    <t>20889450</t>
  </si>
  <si>
    <t>1@#gp/eRgBfGdRh3F2Z1S9o7dsChaQnXN8diripwPyfFjq74yl9BSnqIJWomL3hprKn9r6J</t>
  </si>
  <si>
    <t>13754401</t>
  </si>
  <si>
    <t>2026/2/4 11:49:04</t>
  </si>
  <si>
    <t>2026/2/4 14:25:23</t>
  </si>
  <si>
    <t>2026/2/4 11:49:13</t>
  </si>
  <si>
    <t>2026/2/11 14:25:27</t>
  </si>
  <si>
    <t>YT0012600813125</t>
  </si>
  <si>
    <t>20889418</t>
  </si>
  <si>
    <t>1@#cV5pGbvg9RbLKkCZm+8mjRQ7M6H3VBN0dg7Nk/u60s9SuBOpa91qfTAnVl0Of0xuEnGu</t>
  </si>
  <si>
    <t>13754388</t>
  </si>
  <si>
    <t>2026/2/4 11:47:55</t>
  </si>
  <si>
    <t>2026/2/4 15:20:12</t>
  </si>
  <si>
    <t>2026/2/4 11:48:11</t>
  </si>
  <si>
    <t>2026/2/9 7:49:55</t>
  </si>
  <si>
    <t>YT0012600813116</t>
  </si>
  <si>
    <t>147:诺*</t>
  </si>
  <si>
    <t>20889138</t>
  </si>
  <si>
    <t>小店,店铺新客,抖音,服务优先,极速发货,直播间,线上修改地址</t>
  </si>
  <si>
    <t>1@#X7b5LRA0ybNiVMWV6HZojRl0VN7Zefc+Pds4YJ3PFrlDnjrCV34ix0Bkzy6LnCOMMvBw</t>
  </si>
  <si>
    <t>13754177</t>
  </si>
  <si>
    <t>2026/2/4 11:38:06</t>
  </si>
  <si>
    <t>2026/2/4 14:50:35</t>
  </si>
  <si>
    <t>2026/2/4 11:38:07</t>
  </si>
  <si>
    <t>2026/2/6 23:05:21</t>
  </si>
  <si>
    <t>遂平县</t>
  </si>
  <si>
    <t>YT0012600813091</t>
  </si>
  <si>
    <t>20888886</t>
  </si>
  <si>
    <t>小店,平台补贴,店铺老客,抖音,直播间</t>
  </si>
  <si>
    <t>1@#R33ukk8aWSexfnmf/+KclZq/c5HTyrCcovYaFN/EmFL2KHYNGSU/fR9nXPvM/dsEE/Sv</t>
  </si>
  <si>
    <t>13753159</t>
  </si>
  <si>
    <t>2026/2/4 11:29:02</t>
  </si>
  <si>
    <t>2026/2/4 15:06:30</t>
  </si>
  <si>
    <t>2026/2/4 11:29:36</t>
  </si>
  <si>
    <t>2026/2/11 15:06:33</t>
  </si>
  <si>
    <t>璧山区</t>
  </si>
  <si>
    <t>YT0012600132969</t>
  </si>
  <si>
    <t>20888789</t>
  </si>
  <si>
    <t>1@#tbKLh7myvHDxeqR18Bsyow8jxQ5tW8OBrCcvPRZqWSPzcZj+y3AaFWetEd/pe/uhdi7z</t>
  </si>
  <si>
    <t>13753917</t>
  </si>
  <si>
    <t>2026/2/4 11:26:49</t>
  </si>
  <si>
    <t>2026/2/4 15:19:12</t>
  </si>
  <si>
    <t>2026/2/4 11:26:54</t>
  </si>
  <si>
    <t>2026/2/11 15:19:14</t>
  </si>
  <si>
    <t>YT0012600132952</t>
  </si>
  <si>
    <t>147:蓝*</t>
  </si>
  <si>
    <t>20888621</t>
  </si>
  <si>
    <t>1@#r9jrJjBkf+wAoXoZV98WZCMVsDRZFT8hk7830biz6RGHlXcYEKsoFC66T3UlmMkFrH7w</t>
  </si>
  <si>
    <t>13312803</t>
  </si>
  <si>
    <t>2026/2/4 11:20:48</t>
  </si>
  <si>
    <t>2026/2/4 15:19:03</t>
  </si>
  <si>
    <t>2026/2/4 11:20:52</t>
  </si>
  <si>
    <t>2026/2/11 15:19:06</t>
  </si>
  <si>
    <t>象山区</t>
  </si>
  <si>
    <t>YT0012600132914</t>
  </si>
  <si>
    <t>20888589</t>
  </si>
  <si>
    <t>1@#cZ/SA8jpbSeKAfi2k9b6gHd4RUABS829ACiRDDY70HcZ84nIrgItXy05fmNfgvfzraeH</t>
  </si>
  <si>
    <t>13753795</t>
  </si>
  <si>
    <t>污渍补贴20【叙源 02-06 22:58】;2.9 外包裹完好 前身有污渍 刘</t>
  </si>
  <si>
    <t>2026/2/4 11:19:56</t>
  </si>
  <si>
    <t>2026/2/4 13:39:45</t>
  </si>
  <si>
    <t>2026/2/4 11:20:02</t>
  </si>
  <si>
    <t>2026/2/6 22:55:27</t>
  </si>
  <si>
    <t>金牛区</t>
  </si>
  <si>
    <t>YT0012600132907</t>
  </si>
  <si>
    <t>20888484</t>
  </si>
  <si>
    <t>1@#v83JKa9lFhCPe4bdhX+4b1XRbO0wzHqfxXcSmH7bDy+EjmR0WoJM4X2GdpI3zb7CKTlfXQ==</t>
  </si>
  <si>
    <t>13753720</t>
  </si>
  <si>
    <t>2026/2/4 11:16:14</t>
  </si>
  <si>
    <t>2026/2/4 13:38:12</t>
  </si>
  <si>
    <t>2026/2/4 11:16:19</t>
  </si>
  <si>
    <t>2026/2/11 13:38:15</t>
  </si>
  <si>
    <t>临漳县</t>
  </si>
  <si>
    <t>YT0012600132893</t>
  </si>
  <si>
    <t>20887980</t>
  </si>
  <si>
    <t>1@#YrWY4XZnaJmcliLi0mZ2tu/Enmw0nulKFO268uOmQADdqWxDmkWLhREURpNaxnWaURa2</t>
  </si>
  <si>
    <t>13753358</t>
  </si>
  <si>
    <t>2026/2/4 10:59:50</t>
  </si>
  <si>
    <t>2026/2/4 14:49:24</t>
  </si>
  <si>
    <t>2026/2/4 10:59:57</t>
  </si>
  <si>
    <t>2026/2/11 14:49:27</t>
  </si>
  <si>
    <t>YT0012600132880</t>
  </si>
  <si>
    <t>147:德*</t>
  </si>
  <si>
    <t>20887957</t>
  </si>
  <si>
    <t>1@#UjbdKM6nwaKw00CV3c0VMPomKAVg6BdMTToFuS9F2CEPWRt/9XeNWipOSE4CmO6fK38Y</t>
  </si>
  <si>
    <t>13753348</t>
  </si>
  <si>
    <t>2026/2/4 10:59:33</t>
  </si>
  <si>
    <t>2026/2/4 15:18:58</t>
  </si>
  <si>
    <t>2026/2/4 10:59:34</t>
  </si>
  <si>
    <t>2026/2/16 15:18:59</t>
  </si>
  <si>
    <t>YT0012600132879</t>
  </si>
  <si>
    <t>20887632</t>
  </si>
  <si>
    <t>1@#NMvFGU5m4C6ILGrJcuPeND70tJ383LblFcaiqHMUeR6CcaZ921XnO187kglmB6lcw9wV</t>
  </si>
  <si>
    <t>13753144</t>
  </si>
  <si>
    <t>2026/2/4 10:50:27</t>
  </si>
  <si>
    <t>2026/2/4 15:21:03</t>
  </si>
  <si>
    <t>2026/2/4 10:50:28</t>
  </si>
  <si>
    <t>2026/2/11 15:21:04</t>
  </si>
  <si>
    <t>YT0012598787439</t>
  </si>
  <si>
    <t>20887223</t>
  </si>
  <si>
    <t>1@#plbqLC1D4XMcUQ+7zQtn6JEPaJOcsRecOJ5oI4rkGYmFIdxVwqMK3yWFUSb/TlSQDPRkMA6U5vI=</t>
  </si>
  <si>
    <t>13752875</t>
  </si>
  <si>
    <t>2026/2/4 10:38:44</t>
  </si>
  <si>
    <t>2026/2/4 15:08:24</t>
  </si>
  <si>
    <t>2026/2/4 10:38:51</t>
  </si>
  <si>
    <t>2026/2/11 15:08:27</t>
  </si>
  <si>
    <t>大同市</t>
  </si>
  <si>
    <t>平城区</t>
  </si>
  <si>
    <t>YT0012598787383</t>
  </si>
  <si>
    <t>20887116</t>
  </si>
  <si>
    <t>小店,店铺新客,抖音,服务优先,极速发货,高频购买</t>
  </si>
  <si>
    <t>1@#rztqjpvKajAIjpzMwQyiB77oheC0Xwrx4CuYeKIDN7UhT+f6eb1oAKxSakasQq3Ho00Q</t>
  </si>
  <si>
    <t>13752788</t>
  </si>
  <si>
    <t>2026/2/4 10:36:19</t>
  </si>
  <si>
    <t>2026/2/4 14:00:14</t>
  </si>
  <si>
    <t>2026/2/4 10:36:28</t>
  </si>
  <si>
    <t>2026/2/11 14:00:16</t>
  </si>
  <si>
    <t>YT0012598787372</t>
  </si>
  <si>
    <t>20886882</t>
  </si>
  <si>
    <t>1@#9pTSvqql2Qd0lTCYgMPx+STurLCEvXBccaAiTwr3V+UHKV7S6mebEoBgJDiRfHuWeGAd</t>
  </si>
  <si>
    <t>13752632</t>
  </si>
  <si>
    <t>2026/2/4 10:30:05</t>
  </si>
  <si>
    <t>2026/2/4 15:07:07</t>
  </si>
  <si>
    <t>2026/2/4 10:30:14</t>
  </si>
  <si>
    <t>2026/2/6 9:26:45</t>
  </si>
  <si>
    <t>YT0012598787338</t>
  </si>
  <si>
    <t>147:仇*</t>
  </si>
  <si>
    <t>20886753</t>
  </si>
  <si>
    <t>1@#bxgbNtfVUcuLxhyxKCUGLaDm04gA/hRd0viZMcEoanlX6s5lXaoKL+RpR+egCjUBKRpIcA==</t>
  </si>
  <si>
    <t>13752551</t>
  </si>
  <si>
    <t>2026/2/4 10:26:38</t>
  </si>
  <si>
    <t>2026/2/4 14:53:44</t>
  </si>
  <si>
    <t>2026/2/4 10:26:40</t>
  </si>
  <si>
    <t>2026/2/11 14:53:46</t>
  </si>
  <si>
    <t>YT0012598787318</t>
  </si>
  <si>
    <t>20886434</t>
  </si>
  <si>
    <t>小店,店铺新客,店铺老客,抖音,服务优先,直播间,高频购买</t>
  </si>
  <si>
    <t>6924148775087733994,16624257:6924148807059733738,16624257:6924148775087733994</t>
  </si>
  <si>
    <t>1@#72mxf/EW9+yLmEMtaOlH04IInZBnNGyAJdUdC0A9/+rJFl+l8LC5xLBymjjAjDvAP8fj</t>
  </si>
  <si>
    <t>13749711</t>
  </si>
  <si>
    <t>2026/2/4 8:12:25</t>
  </si>
  <si>
    <t>2026/2/4 11:45:00</t>
  </si>
  <si>
    <t>2026/2/4 8:12:26</t>
  </si>
  <si>
    <t>2026/2/11 11:45:01</t>
  </si>
  <si>
    <t>那坡县</t>
  </si>
  <si>
    <t>YT0012525521482</t>
  </si>
  <si>
    <t>20886143</t>
  </si>
  <si>
    <t>1@#ktg8Ih9OdtTMIgOgAurkYvGV/5NR0/6rUQiJtc3074dEuuJsh8WhCPXb6O4A8kAmN0Pi</t>
  </si>
  <si>
    <t>13752068</t>
  </si>
  <si>
    <t>2026/2/4 10:12:04</t>
  </si>
  <si>
    <t>2026/2/4 11:40:05</t>
  </si>
  <si>
    <t>2026/2/4 10:12:10</t>
  </si>
  <si>
    <t>2026/2/11 11:40:08</t>
  </si>
  <si>
    <t>溧水区</t>
  </si>
  <si>
    <t>YT0012525223607</t>
  </si>
  <si>
    <t>20886047</t>
  </si>
  <si>
    <t>1@#KpSlz2+rz170E73aCmk7pVvP7fHWSsYXEyGs5lu8YzQhNzVe9feEE7CAt1iyO+oJpfUn</t>
  </si>
  <si>
    <t>13752060</t>
  </si>
  <si>
    <t>2026/2/4 10:08:19</t>
  </si>
  <si>
    <t>2026/2/4 14:21:16</t>
  </si>
  <si>
    <t>2026/2/4 10:08:25</t>
  </si>
  <si>
    <t>2026/2/11 14:21:18</t>
  </si>
  <si>
    <t>蒙阴县</t>
  </si>
  <si>
    <t>YT0012525223597</t>
  </si>
  <si>
    <t>20885590</t>
  </si>
  <si>
    <t>1@#iPtyG4G1WdW0TbeIj2HmbwV37M4s7pdY93R490pAkiY5hHR2o5gO6chXoV2iMYM2ttTr</t>
  </si>
  <si>
    <t>13751726</t>
  </si>
  <si>
    <t>2026/2/4 9:55:58</t>
  </si>
  <si>
    <t>2026/2/4 11:26:03</t>
  </si>
  <si>
    <t>2026/2/4 9:56:00</t>
  </si>
  <si>
    <t>2026/2/11 11:26:05</t>
  </si>
  <si>
    <t>YT0012525524339</t>
  </si>
  <si>
    <t>20885555</t>
  </si>
  <si>
    <t>1@#SqD9N2GF7HbSwzSp7Mlmxe4Pp17qmrg/rTM5R2uuSmuBRkGe9srCoV4VsP64m3Q99ZCBKK4xMjo=</t>
  </si>
  <si>
    <t>13751692</t>
  </si>
  <si>
    <t>2026/2/4 9:53:47</t>
  </si>
  <si>
    <t>2026/2/4 14:21:03</t>
  </si>
  <si>
    <t>2026/2/4 9:54:19</t>
  </si>
  <si>
    <t>2026/2/11 14:21:06</t>
  </si>
  <si>
    <t>三门峡市</t>
  </si>
  <si>
    <t>渑池县</t>
  </si>
  <si>
    <t>YT0012525524319</t>
  </si>
  <si>
    <t>20885105</t>
  </si>
  <si>
    <t>1@#oa0rIXGEylyU+42sQM3dcgKjTXlblDM/n2Ij1NoBUzRV9Z9zMLfZmnYFuQJOulShbf8U</t>
  </si>
  <si>
    <t>13751381</t>
  </si>
  <si>
    <t>2026/2/4 9:38:35</t>
  </si>
  <si>
    <t>2026/2/4 13:19:44</t>
  </si>
  <si>
    <t>2026/2/4 9:38:36</t>
  </si>
  <si>
    <t>2026/2/11 13:20:15</t>
  </si>
  <si>
    <t>YT0012525524290</t>
  </si>
  <si>
    <t>20884919</t>
  </si>
  <si>
    <t>1@#B9o3yMogcGW60iUG2pk8k56hQLE8BlVu3MdotijZj1Ec0QNjjOHrtzvZ+XdkA1mHboDX</t>
  </si>
  <si>
    <t>13751256</t>
  </si>
  <si>
    <t>2026/2/4 9:33:11</t>
  </si>
  <si>
    <t>2026/2/4 11:25:46</t>
  </si>
  <si>
    <t>2026/2/4 9:33:13</t>
  </si>
  <si>
    <t>2026/2/11 11:25:49</t>
  </si>
  <si>
    <t>YT0012525524267</t>
  </si>
  <si>
    <t>20884809</t>
  </si>
  <si>
    <t>1@#rxgQbMWxlujjSAjpOlhDPFgvLGb1I2OBJybX41LD3St4YlaX0mFtyl+qBuunzcW1864R</t>
  </si>
  <si>
    <t>13751094</t>
  </si>
  <si>
    <t>2026/2/4 9:29:14</t>
  </si>
  <si>
    <t>2026/2/4 13:21:50</t>
  </si>
  <si>
    <t>2026/2/4 9:29:26</t>
  </si>
  <si>
    <t>2026/2/9 21:26:58</t>
  </si>
  <si>
    <t>永川区</t>
  </si>
  <si>
    <t>YT0012525524250</t>
  </si>
  <si>
    <t>20884718</t>
  </si>
  <si>
    <t>1@#ivf2g3iFyC4TVhjLn8d+mun/vH42KyYzDuAM+aWTu0oWCH4pScy9sK9NaXfVjgOZvNLf</t>
  </si>
  <si>
    <t>13751102</t>
  </si>
  <si>
    <t>2026/2/4 9:25:26</t>
  </si>
  <si>
    <t>2026/2/4 11:39:32</t>
  </si>
  <si>
    <t>2026/2/4 9:25:36</t>
  </si>
  <si>
    <t>2026/2/11 11:39:33</t>
  </si>
  <si>
    <t>华蓥市</t>
  </si>
  <si>
    <t>YT0012525524245</t>
  </si>
  <si>
    <t>20884406</t>
  </si>
  <si>
    <t>1@#SBCC03RDUzLvE/MB+x7vca0tbKT3sfTLFq16KkG4UX8FKJmLezSSaT+o4bTuz1cNmsD7ww==</t>
  </si>
  <si>
    <t>13750876</t>
  </si>
  <si>
    <t>2026/2/4 9:13:29</t>
  </si>
  <si>
    <t>2026/2/4 13:21:37</t>
  </si>
  <si>
    <t>2026/2/4 9:13:31</t>
  </si>
  <si>
    <t>2026/2/11 13:21:39</t>
  </si>
  <si>
    <t>YT0012525222741</t>
  </si>
  <si>
    <t>20884108</t>
  </si>
  <si>
    <t>1@#OUBgUyAjDgUYT+EEfhW09ZBbuCDSlm3HSZtDV2p1t15s7bimE6H9SbyslavD9qYrt0/v3g==</t>
  </si>
  <si>
    <t>13750676</t>
  </si>
  <si>
    <t>2026/2/4 9:03:47</t>
  </si>
  <si>
    <t>2026/2/4 14:20:40</t>
  </si>
  <si>
    <t>2026/2/4 9:03:48</t>
  </si>
  <si>
    <t>2026/2/11 14:20:42</t>
  </si>
  <si>
    <t>YT0012525222727</t>
  </si>
  <si>
    <t>20884023</t>
  </si>
  <si>
    <t>1@#b4r/ZlfgFOiQpOGXmYS/1EC/aFG+g0LfNlkvTik+NzHASmQxykxu7iTh6HmuhKq5aIriOQ==</t>
  </si>
  <si>
    <t>13750619</t>
  </si>
  <si>
    <t>2026/2/4 8:59:48</t>
  </si>
  <si>
    <t>2026/2/4 13:21:13</t>
  </si>
  <si>
    <t>2026/2/4 8:59:59</t>
  </si>
  <si>
    <t>2026/2/8 9:12:07</t>
  </si>
  <si>
    <t>汉川市</t>
  </si>
  <si>
    <t>YT0012525222701</t>
  </si>
  <si>
    <t>20883645</t>
  </si>
  <si>
    <t>1@#hXAifvM/D2LDzC3aoqB3veeOOv51x04iboQnV9mEgogpVVWfBpdfhZaV4v43BnF8FgPN</t>
  </si>
  <si>
    <t>13750343</t>
  </si>
  <si>
    <t>2026/2/4 8:46:50</t>
  </si>
  <si>
    <t>2026/2/4 13:38:51</t>
  </si>
  <si>
    <t>2026/2/4 8:46:59</t>
  </si>
  <si>
    <t>2026/2/11 13:38:53</t>
  </si>
  <si>
    <t>YT0012525222651</t>
  </si>
  <si>
    <t>20883437</t>
  </si>
  <si>
    <t>1@#lQo18Us7Tm6DEXLcQusCOaWH94TA5uytw3SiP1yUkQobYAFgtY1ELeYJW/ZHbaBh87Pd</t>
  </si>
  <si>
    <t>13663957</t>
  </si>
  <si>
    <t>2026/2/4 8:25:04</t>
  </si>
  <si>
    <t>2026/2/4 11:25:30</t>
  </si>
  <si>
    <t>2026/2/4 8:39:35</t>
  </si>
  <si>
    <t>2026/2/7 8:00:10</t>
  </si>
  <si>
    <t>YT0012525222646</t>
  </si>
  <si>
    <t>20882579</t>
  </si>
  <si>
    <t>1@#/tQEqt0473eQQABZyy9lSeXZFtm8UQlfzI5UsZkBn5vdx1FbTPEBLf0s20/ds64t9rD1</t>
  </si>
  <si>
    <t>13749579</t>
  </si>
  <si>
    <t>2026/2/4 8:02:39</t>
  </si>
  <si>
    <t>2026/2/4 13:19:24</t>
  </si>
  <si>
    <t>2026/2/4 8:02:48</t>
  </si>
  <si>
    <t>2026/2/11 13:19:27</t>
  </si>
  <si>
    <t>YT0012525521455</t>
  </si>
  <si>
    <t>20882475</t>
  </si>
  <si>
    <t>全款预售,小店,已推送至供应商,店铺新客,抖音极速版,服务优先,直播间,高频购买</t>
  </si>
  <si>
    <t>1@#jIyIPfaPcFjxAxLm8eoisFuvOZdfXxgBmDARGZA7ZaCl4kZtmTjOwy5kWKf632J6ut47X9JcYE8=</t>
  </si>
  <si>
    <t>13749488</t>
  </si>
  <si>
    <t>起球补贴10【叙源 02-25 07:33】</t>
  </si>
  <si>
    <t>2026/2/4 7:58:49</t>
  </si>
  <si>
    <t>2026/2/4 11:57:48</t>
  </si>
  <si>
    <t>2026/2/4 7:59:24</t>
  </si>
  <si>
    <t>2026/2/11 11:57:52</t>
  </si>
  <si>
    <t>宁夏回族自治区</t>
  </si>
  <si>
    <t>银川市</t>
  </si>
  <si>
    <t>永宁县</t>
  </si>
  <si>
    <t>YT0012551590575</t>
  </si>
  <si>
    <t>20891820</t>
  </si>
  <si>
    <t>优先发货,全款预售,取消预售,小店,已推送至供应商,店铺新客,抖音,线上修改地址,高频购买</t>
  </si>
  <si>
    <t>2026/2/4 15:00:41</t>
  </si>
  <si>
    <t>YT0012621297498</t>
  </si>
  <si>
    <t>21051096</t>
  </si>
  <si>
    <t>1@#Q/63hUKCgs1x81grIhPcrMZPHpJjYqNXPVNQelaHNJLiLqAx332069WGMf1t43o0/n2Gkw3Wz/A=</t>
  </si>
  <si>
    <t>13765281</t>
  </si>
  <si>
    <t>原始线上单号:6924165426774375478</t>
  </si>
  <si>
    <t>退货说明：味道太大了</t>
  </si>
  <si>
    <t>2026/2/11 10:33:06</t>
  </si>
  <si>
    <t>2026/2/11 11:18:57</t>
  </si>
  <si>
    <t>YT0014604783857</t>
  </si>
  <si>
    <t>147:59CBE35F048CCAEA8E8C5D23F6B368FD</t>
  </si>
  <si>
    <t>20882335</t>
  </si>
  <si>
    <t>1@#h8Z+ztdkW1GGIn+LVURRXqBOGx7Ux3nUvrNzXQ+P//tv3cXR5SQdLRzbGFO5hG/tBxDbAXOhvrg=</t>
  </si>
  <si>
    <t>13749409</t>
  </si>
  <si>
    <t>2026/2/4 7:51:31</t>
  </si>
  <si>
    <t>2026/2/4 11:38:46</t>
  </si>
  <si>
    <t>2026/2/4 7:51:35</t>
  </si>
  <si>
    <t>2026/2/11 11:38:50</t>
  </si>
  <si>
    <t>猇亭区</t>
  </si>
  <si>
    <t>YT0012525521394</t>
  </si>
  <si>
    <t>20882300</t>
  </si>
  <si>
    <t>1@#O2N1gKvVEK563VqiDFsldyVSPZtC1J6WKrzxx7Q9iNf+5hohH0/47ylsTEecjkDIqEOJ</t>
  </si>
  <si>
    <t>13749383</t>
  </si>
  <si>
    <t>2026/2/4 7:49:58</t>
  </si>
  <si>
    <t>2026/2/4 11:24:38</t>
  </si>
  <si>
    <t>2026/2/4 7:50:01</t>
  </si>
  <si>
    <t>2026/2/11 11:24:42</t>
  </si>
  <si>
    <t>旌阳区</t>
  </si>
  <si>
    <t>YT0012525521381</t>
  </si>
  <si>
    <t>20882227</t>
  </si>
  <si>
    <t>1@#IjEg9gQxu0vK9Bnkf3zJ/0snep359KQIViQmIDn62rKbD7mSiBmkLDnq6SQwPyZalaJt</t>
  </si>
  <si>
    <t>13749272</t>
  </si>
  <si>
    <t>2026/2/4 7:43:49</t>
  </si>
  <si>
    <t>2026/2/4 13:20:21</t>
  </si>
  <si>
    <t>2026/2/4 7:47:22</t>
  </si>
  <si>
    <t>2026/2/11 13:20:23</t>
  </si>
  <si>
    <t>YT0012525521370</t>
  </si>
  <si>
    <t>147:丹*</t>
  </si>
  <si>
    <t>20882046</t>
  </si>
  <si>
    <t>1@#QfTBqS/+SrXYGdBB4M//7Q5M8foqzGC291m81w7pni0qL8qvEjoElEW8fGBYrdKiww/j</t>
  </si>
  <si>
    <t>13749185</t>
  </si>
  <si>
    <t>2026/2/4 7:37:25</t>
  </si>
  <si>
    <t>2026/2/4 9:44:49</t>
  </si>
  <si>
    <t>2026/2/4 7:37:43</t>
  </si>
  <si>
    <t>2026/2/9 14:03:02</t>
  </si>
  <si>
    <t>新邵县</t>
  </si>
  <si>
    <t>YT0012429508358</t>
  </si>
  <si>
    <t>20881937</t>
  </si>
  <si>
    <t>1@#w8GlO4gndhGVkVjm94pijTiJ12HGfoh12V7aBau7SxgM2g59LdmC/Cg4eAUiRD580egn</t>
  </si>
  <si>
    <t>13749105</t>
  </si>
  <si>
    <t>2026/2/4 7:32:25</t>
  </si>
  <si>
    <t>2026/2/4 9:28:00</t>
  </si>
  <si>
    <t>2026/2/4 7:32:27</t>
  </si>
  <si>
    <t>2026/2/9 18:01:41</t>
  </si>
  <si>
    <t>宿松县</t>
  </si>
  <si>
    <t>YT0012420620121</t>
  </si>
  <si>
    <t>20881713</t>
  </si>
  <si>
    <t>1@#zSixTExI1TQB6Vw3bv3CtjagnRGRnpx8Vw4uGP0sA6/Gg9fMi3wbRKJ8uiaBZRUAISZF</t>
  </si>
  <si>
    <t>13748915</t>
  </si>
  <si>
    <t>2026/2/4 7:17:08</t>
  </si>
  <si>
    <t>2026/2/4 9:27:35</t>
  </si>
  <si>
    <t>2026/2/4 7:18:08</t>
  </si>
  <si>
    <t>2026/2/11 9:27:39</t>
  </si>
  <si>
    <t>YT0012418781476</t>
  </si>
  <si>
    <t>20879876</t>
  </si>
  <si>
    <t>1@#mUIk2iekUeoGlBHGRrL5fu6u09Og0KHOwrCxCCmF/i7Oq7nCK0AMGvJNwlIbPyIZmtrh</t>
  </si>
  <si>
    <t>13747398</t>
  </si>
  <si>
    <t>2026/2/4 1:38:03</t>
  </si>
  <si>
    <t>2026/2/4 10:31:36</t>
  </si>
  <si>
    <t>2026/2/4 1:38:16</t>
  </si>
  <si>
    <t>2026/2/11 10:31:39</t>
  </si>
  <si>
    <t>石阡县</t>
  </si>
  <si>
    <t>YT0012413744982</t>
  </si>
  <si>
    <t>20878464</t>
  </si>
  <si>
    <t>1@#HS2I4IT+gMiVtEsik8m2Qoiqm3/liHY8GATcxZ6toKzCNmCcnW3NhVZwG+8feCeKmaXQqQ==</t>
  </si>
  <si>
    <t>13746280</t>
  </si>
  <si>
    <t>2026/2/4 0:01:09</t>
  </si>
  <si>
    <t>2026/2/4 10:30:36</t>
  </si>
  <si>
    <t>2026/2/4 0:01:10</t>
  </si>
  <si>
    <t>2026/2/11 10:30:39</t>
  </si>
  <si>
    <t>YT0012414801956</t>
  </si>
  <si>
    <t>20878150</t>
  </si>
  <si>
    <t>1@#DRvsW83alThzVNsrI/frYjgBx0PsanxBg4+PJvanb1nl3v1t2doydnXcgo7bdLzrMoS0/ylBZhE=</t>
  </si>
  <si>
    <t>13746038</t>
  </si>
  <si>
    <t>2026/2/3 23:49:00</t>
  </si>
  <si>
    <t>2026/2/4 9:43:12</t>
  </si>
  <si>
    <t>2026/2/3 23:49:03</t>
  </si>
  <si>
    <t>2026/2/11 9:43:14</t>
  </si>
  <si>
    <t>YT0012414801901</t>
  </si>
  <si>
    <t>20877879</t>
  </si>
  <si>
    <t>1@#VVDb7g4sUpoahqgyCJJDgi7RHAg0IxZjG8UfMNv6Px3QY3ptVSdptC11JOWEvBQkrlW65Q==</t>
  </si>
  <si>
    <t>13745761</t>
  </si>
  <si>
    <t>2026/2/3 23:36:49</t>
  </si>
  <si>
    <t>2026/2/4 11:14:40</t>
  </si>
  <si>
    <t>2026/2/3 23:37:01</t>
  </si>
  <si>
    <t>2026/2/11 11:14:44</t>
  </si>
  <si>
    <t>岑巩县</t>
  </si>
  <si>
    <t>YT0012428248802</t>
  </si>
  <si>
    <t>H722750912402</t>
  </si>
  <si>
    <t>3790124874543005838</t>
  </si>
  <si>
    <t>薄荷绿;140</t>
  </si>
  <si>
    <t>颜色分类:薄荷绿;尺码大小:140</t>
  </si>
  <si>
    <t>54.826%</t>
  </si>
  <si>
    <t>20877834</t>
  </si>
  <si>
    <t>小店,平台补贴,店铺新客,抖音极速版,直播间,线上修改地址,高频购买</t>
  </si>
  <si>
    <t>1@#RsiGT4n8IF6kphQTpcG8vwHCaetqw0XT0YLXj0Y9B5P2fTEVuXsWdYZ7FDvRYlzjYn0dVg==</t>
  </si>
  <si>
    <t>13745796</t>
  </si>
  <si>
    <t>2026/2/3 23:35:12</t>
  </si>
  <si>
    <t>2026/2/4 9:58:13</t>
  </si>
  <si>
    <t>2026/2/3 23:35:22</t>
  </si>
  <si>
    <t>2026/2/11 9:58:15</t>
  </si>
  <si>
    <t>枞阳县</t>
  </si>
  <si>
    <t>YT0012420618342</t>
  </si>
  <si>
    <t>20877804</t>
  </si>
  <si>
    <t>2026/2/3 23:34:08</t>
  </si>
  <si>
    <t>2026/2/4 9:49:50</t>
  </si>
  <si>
    <t>2026/2/3 23:34:22</t>
  </si>
  <si>
    <t>2026/2/11 9:49:51</t>
  </si>
  <si>
    <t>YT0012420618357</t>
  </si>
  <si>
    <t>20877627</t>
  </si>
  <si>
    <t>1@#9DV9F5XCE1tk+3ZUrGnxOi8oqH04eLsp1CYjm2a56bljOtW4vuY1veSUadE4WX8hlDNS</t>
  </si>
  <si>
    <t>13745655</t>
  </si>
  <si>
    <t>2026/2/3 23:28:45</t>
  </si>
  <si>
    <t>2026/2/4 10:33:19</t>
  </si>
  <si>
    <t>2026/2/3 23:28:47</t>
  </si>
  <si>
    <t>2026/2/11 10:33:21</t>
  </si>
  <si>
    <t>端州区</t>
  </si>
  <si>
    <t>YT0012420618364</t>
  </si>
  <si>
    <t>20877621</t>
  </si>
  <si>
    <t>1@#7jecAowN7LRjRL1I24ktgAH1VI2vjyqyn6/fpiUyRalOXtjWIBYfTIvwmQ1C1xPSVMNkPg==</t>
  </si>
  <si>
    <t>13745648</t>
  </si>
  <si>
    <t>2026/2/3 23:28:20</t>
  </si>
  <si>
    <t>2026/2/4 9:33:17</t>
  </si>
  <si>
    <t>2026/2/3 23:28:31</t>
  </si>
  <si>
    <t>2026/2/11 9:33:20</t>
  </si>
  <si>
    <t>睢县</t>
  </si>
  <si>
    <t>YT0012420618373</t>
  </si>
  <si>
    <t>20877395</t>
  </si>
  <si>
    <t>1@#Y1R/jpaRfGW2xExinQOe4UXSK7Yhj9NI/T2bUkO5Lu2DtETDbfZv5IoAawNVXhaUGXaGsyzrqQ==</t>
  </si>
  <si>
    <t>13745489</t>
  </si>
  <si>
    <t>2026/2/3 23:20:44</t>
  </si>
  <si>
    <t>2026/2/4 9:57:22</t>
  </si>
  <si>
    <t>2026/2/3 23:20:50</t>
  </si>
  <si>
    <t>2026/2/11 9:57:25</t>
  </si>
  <si>
    <t>源汇区</t>
  </si>
  <si>
    <t>YT0012420618410</t>
  </si>
  <si>
    <t>20877318</t>
  </si>
  <si>
    <t>1@#7J2mawahGCsEe1wAhSIP+g4W2XL+U+XCERGrww3exJ9216NeqUNqy2nbwV2yPQzVsRz8</t>
  </si>
  <si>
    <t>13745427</t>
  </si>
  <si>
    <t>2026/2/3 23:18:20</t>
  </si>
  <si>
    <t>2026/2/3 23:18:25</t>
  </si>
  <si>
    <t>鹿城区</t>
  </si>
  <si>
    <t>YT0012420618429</t>
  </si>
  <si>
    <t>20877288</t>
  </si>
  <si>
    <t>1@#GXBLZCYRPFRpz5Utjjb5HqNGhEearm/NjOmm+ZSL9uV3h6k1smcY2rbWLsFo6r/MyD/55g==</t>
  </si>
  <si>
    <t>13745332</t>
  </si>
  <si>
    <t>2026/2/3 23:17:15</t>
  </si>
  <si>
    <t>2026/2/4 9:56:49</t>
  </si>
  <si>
    <t>2026/2/3 23:17:35</t>
  </si>
  <si>
    <t>2026/2/7 23:57:01</t>
  </si>
  <si>
    <t>YT0012420618443</t>
  </si>
  <si>
    <t>20877106</t>
  </si>
  <si>
    <t>1@#xEClWMj7jvttOw8a2PZZTPFUm4j8tArdmiq7q1jDkPDoDoH3Ksq25884YxvVHbGH6wY6</t>
  </si>
  <si>
    <t>13745273</t>
  </si>
  <si>
    <t>2026/2/3 23:11:21</t>
  </si>
  <si>
    <t>2026/2/4 9:49:36</t>
  </si>
  <si>
    <t>2026/2/3 23:11:23</t>
  </si>
  <si>
    <t>2026/2/11 9:49:41</t>
  </si>
  <si>
    <t>YT0012420618485</t>
  </si>
  <si>
    <t>20877079</t>
  </si>
  <si>
    <t>2026/2/3 23:10:32</t>
  </si>
  <si>
    <t>2026/2/4 8:41:02</t>
  </si>
  <si>
    <t>2026/2/3 23:10:33</t>
  </si>
  <si>
    <t>2026/2/11 8:41:05</t>
  </si>
  <si>
    <t>YT0012420618498</t>
  </si>
  <si>
    <t>20877038</t>
  </si>
  <si>
    <t>1@#v7ho697wILYObwV0x2yeaYTYBA55SyaUNWqtAq3ch8N/3WtA6hlR0kcJoXQikwPlGJfx</t>
  </si>
  <si>
    <t>13745222</t>
  </si>
  <si>
    <t>2026/2/3 23:09:06</t>
  </si>
  <si>
    <t>2026/2/4 11:36:26</t>
  </si>
  <si>
    <t>2026/2/3 23:09:17</t>
  </si>
  <si>
    <t>2026/2/11 11:36:29</t>
  </si>
  <si>
    <t>JDAZ23557950765</t>
  </si>
  <si>
    <t>20876616</t>
  </si>
  <si>
    <t>1@#HSzl6LwJKPDI1nQK0cx2K3CueyQUWKogTFw6mQ015b9JVD8Mxg2DyoTrkB18JsuORuSm</t>
  </si>
  <si>
    <t>13744911</t>
  </si>
  <si>
    <t>2026/2/3 22:56:15</t>
  </si>
  <si>
    <t>2026/2/4 14:05:37</t>
  </si>
  <si>
    <t>2026/2/3 22:56:25</t>
  </si>
  <si>
    <t>2026/2/11 14:05:39</t>
  </si>
  <si>
    <t>YT0012420618544</t>
  </si>
  <si>
    <t>20876439</t>
  </si>
  <si>
    <t>1@#TO34TD6kgsKeVXU4lNbmhBDjm0sPwV2qgBlVDaItFhwvCO7IN/uUmyy4OxtymWZe2xOq</t>
  </si>
  <si>
    <t>13744781</t>
  </si>
  <si>
    <t>2026/2/3 22:51:56</t>
  </si>
  <si>
    <t>2026/2/4 9:49:06</t>
  </si>
  <si>
    <t>2026/2/3 22:52:04</t>
  </si>
  <si>
    <t>2026/2/11 9:49:09</t>
  </si>
  <si>
    <t>YT0012420619657</t>
  </si>
  <si>
    <t>20876435</t>
  </si>
  <si>
    <t>1@#iuBqZKRxRqjkyvd8T4UGVnyOhatl/isDdPKeJuEI2aH4VDbLdiIWETnyYuJQWeqQyOjv</t>
  </si>
  <si>
    <t>13744782</t>
  </si>
  <si>
    <t>2026/2/3 22:51:55</t>
  </si>
  <si>
    <t>2026/2/4 9:54:23</t>
  </si>
  <si>
    <t>2026/2/11 9:54:25</t>
  </si>
  <si>
    <t>凯里市</t>
  </si>
  <si>
    <t>YT0012420619664</t>
  </si>
  <si>
    <t>20876136</t>
  </si>
  <si>
    <t>1@#bBnebuCrsd/eaJpjx9QkwQBRetarRr0N5SgOvEXMrfR/GNwfbufQgKqmGXV5Ann9YkrhPg==</t>
  </si>
  <si>
    <t>13744581</t>
  </si>
  <si>
    <t>2026/2/3 22:42:57</t>
  </si>
  <si>
    <t>2026/2/4 10:33:05</t>
  </si>
  <si>
    <t>2026/2/3 22:42:58</t>
  </si>
  <si>
    <t>2026/2/11 10:33:09</t>
  </si>
  <si>
    <t>江南区</t>
  </si>
  <si>
    <t>YT0012420619684</t>
  </si>
  <si>
    <t>20876071</t>
  </si>
  <si>
    <t>1@#QSX9LtudaRIrB5kxSVp9q8qTeb6XMUfopROnk5uIBoGWIDwpSJwPvgNUUaPmaimttuS+OA==</t>
  </si>
  <si>
    <t>13744540</t>
  </si>
  <si>
    <t>2026/2/3 22:41:05</t>
  </si>
  <si>
    <t>2026/2/4 9:31:52</t>
  </si>
  <si>
    <t>2026/2/3 22:41:10</t>
  </si>
  <si>
    <t>2026/2/11 9:31:55</t>
  </si>
  <si>
    <t>YT0012420619697</t>
  </si>
  <si>
    <t>147:司*</t>
  </si>
  <si>
    <t>20875877</t>
  </si>
  <si>
    <t>小店,平台补贴,店铺新客,抖音极速版,直播间,线上修改地址</t>
  </si>
  <si>
    <t>1@#t3qdYqrj4LGTt4wVSactr97bngQ+3cXOP+Yavuc98gbJQV2C0fpro2TuhH86IjtZ5xT6</t>
  </si>
  <si>
    <t>13744402</t>
  </si>
  <si>
    <t>2026/2/3 22:36:59</t>
  </si>
  <si>
    <t>2026/2/4 14:05:25</t>
  </si>
  <si>
    <t>2026/2/3 22:37:00</t>
  </si>
  <si>
    <t>2026/2/11 14:05:26</t>
  </si>
  <si>
    <t>YT0012420619734</t>
  </si>
  <si>
    <t>20875802</t>
  </si>
  <si>
    <t>1@#TGzNzfV6NZErG9GZHu1PdR09mXBZ5k/NQ9c0jYVf9jbnctF4FaXYHXDXTxY/3XkkjovK</t>
  </si>
  <si>
    <t>13744353</t>
  </si>
  <si>
    <t>已登记改址【彩云 02-05 10:14】</t>
  </si>
  <si>
    <t>2026/2/3 22:34:58</t>
  </si>
  <si>
    <t>2026/2/3 22:35:00</t>
  </si>
  <si>
    <t>YT0012420619769</t>
  </si>
  <si>
    <t>20875771</t>
  </si>
  <si>
    <t>1@#yV2KLxDKvTH34+VZCgCfMTf0Nnf15dyMXZF9voJpQq+aU64hP7OXy71Xp4ues/N2QXSs0w==</t>
  </si>
  <si>
    <t>13744316</t>
  </si>
  <si>
    <t>2026/2/3 22:34:17</t>
  </si>
  <si>
    <t>2026/2/4 9:48:42</t>
  </si>
  <si>
    <t>2026/2/3 22:34:35</t>
  </si>
  <si>
    <t>2026/2/8 5:56:15</t>
  </si>
  <si>
    <t>YT0012420619778</t>
  </si>
  <si>
    <t>147:邹*</t>
  </si>
  <si>
    <t>20875589</t>
  </si>
  <si>
    <t>1@#wI/1AqzgBlCQO4AGS9mTyqMWiEuHKDJV7wxVUnoC/Bizk9WBlHlwoCJPydBPVq2wrWGo8iJ1//w=</t>
  </si>
  <si>
    <t>13744189</t>
  </si>
  <si>
    <t>2026/2/3 22:29:00</t>
  </si>
  <si>
    <t>2026/2/4 13:37:40</t>
  </si>
  <si>
    <t>2026/2/3 22:29:01</t>
  </si>
  <si>
    <t>2026/2/11 13:37:43</t>
  </si>
  <si>
    <t>YT0012428248798</t>
  </si>
  <si>
    <t>20875321</t>
  </si>
  <si>
    <t>1@#pajtQsbs1bwP2cIWbA0kN85Ev3Aq2oRXZgsIXPEs/V3fAP6kwawYclSBM8cbn7y1DIHi</t>
  </si>
  <si>
    <t>13744005</t>
  </si>
  <si>
    <t>2026/2/3 22:20:48</t>
  </si>
  <si>
    <t>2026/2/4 14:05:20</t>
  </si>
  <si>
    <t>2026/2/3 22:21:00</t>
  </si>
  <si>
    <t>2026/2/11 14:05:21</t>
  </si>
  <si>
    <t>康保县</t>
  </si>
  <si>
    <t>YT0012420619822</t>
  </si>
  <si>
    <t>20875238</t>
  </si>
  <si>
    <t>1@#x/PubPrGZILTONK2lUrTlX2YBwhCnGVrih+6YXuD13rYLYQSQqIQGCrvLtNLRcIkSd2bi/+E7w4=</t>
  </si>
  <si>
    <t>13743942</t>
  </si>
  <si>
    <t>2026/2/3 22:19:20</t>
  </si>
  <si>
    <t>2026/2/4 10:32:29</t>
  </si>
  <si>
    <t>2026/2/3 22:19:22</t>
  </si>
  <si>
    <t>2026/2/11 10:32:31</t>
  </si>
  <si>
    <t>YT0012420619833</t>
  </si>
  <si>
    <t>20875234</t>
  </si>
  <si>
    <t>1@#vDvdYsBwywH1QI+VJOvYjIMmM45LfS18NursBIlKBN1hRVDPyl+ozDQVh2VvM1ctCagIrQ==</t>
  </si>
  <si>
    <t>13743936</t>
  </si>
  <si>
    <t>2026/2/3 22:19:01</t>
  </si>
  <si>
    <t>2026/2/4 9:31:07</t>
  </si>
  <si>
    <t>2026/2/3 22:19:14</t>
  </si>
  <si>
    <t>2026/2/11 9:31:09</t>
  </si>
  <si>
    <t>YT0012420619851</t>
  </si>
  <si>
    <t>20875185</t>
  </si>
  <si>
    <t>1@#AgAJeL/0wr6dahZVqsCX5Lmv8n0JZZ2+X8dmJe6gwmUXdXuDF3TUyjBMDE7QWDmvJF55DcmqWQ==</t>
  </si>
  <si>
    <t>13743909</t>
  </si>
  <si>
    <t>2026/2/3 22:17:51</t>
  </si>
  <si>
    <t>2026/2/4 10:32:28</t>
  </si>
  <si>
    <t>2026/2/3 22:17:56</t>
  </si>
  <si>
    <t>YT0012420619888</t>
  </si>
  <si>
    <t>20875037</t>
  </si>
  <si>
    <t>1@#qKpMNZotjKm5tGlCnAgB907GmGgXDkaqZcWAFcf3QOniXQKB4qAJOiNJEW2P65vILAbeeQ==</t>
  </si>
  <si>
    <t>13743800</t>
  </si>
  <si>
    <t>2026/2/3 22:14:11</t>
  </si>
  <si>
    <t>2026/2/4 9:48:31</t>
  </si>
  <si>
    <t>2026/2/3 22:14:13</t>
  </si>
  <si>
    <t>2026/2/11 9:48:32</t>
  </si>
  <si>
    <t>YT0012420619891</t>
  </si>
  <si>
    <t>20874684</t>
  </si>
  <si>
    <t>1@#fVHVLNIE4PF3I8q1R57fcDATxkolnT8wtHsmhA+V95ds4v91JUIQ11KadzMh/hWMsIJUhA==</t>
  </si>
  <si>
    <t>13743525</t>
  </si>
  <si>
    <t>2026/2/3 22:03:34</t>
  </si>
  <si>
    <t>2026/2/4 10:31:56</t>
  </si>
  <si>
    <t>2026/2/3 22:04:06</t>
  </si>
  <si>
    <t>2026/2/11 10:31:58</t>
  </si>
  <si>
    <t>郫都区</t>
  </si>
  <si>
    <t>YT0012420619945</t>
  </si>
  <si>
    <t>20874644</t>
  </si>
  <si>
    <t>1@#mrsDz7On3fWCjPIcGyr3TDT+8nKvC9z0AB+1IP9hdJgJVnIG/StFdt0dNEBBH9N3kAzXk2FRnyAl01Y=</t>
  </si>
  <si>
    <t>13743503</t>
  </si>
  <si>
    <t>2026/2/3 22:02:31</t>
  </si>
  <si>
    <t>2026/2/4 14:03:50</t>
  </si>
  <si>
    <t>2026/2/3 22:02:54</t>
  </si>
  <si>
    <t>2026/2/11 14:03:52</t>
  </si>
  <si>
    <t>颍州区</t>
  </si>
  <si>
    <t>YT0012420619976</t>
  </si>
  <si>
    <t>147:云*</t>
  </si>
  <si>
    <t>20874493</t>
  </si>
  <si>
    <t>1@#466Rjfs2Sh9yr9TdwXZ7JAqhn0DA2hb5sQcU+baJ2ymCZLSJvKG1FoZt98Gpg7qjI/J+UA==</t>
  </si>
  <si>
    <t>13448253</t>
  </si>
  <si>
    <t>2026/2/3 21:59:33</t>
  </si>
  <si>
    <t>2026/2/4 9:48:49</t>
  </si>
  <si>
    <t>2026/2/3 21:59:36</t>
  </si>
  <si>
    <t>2026/2/11 9:48:51</t>
  </si>
  <si>
    <t>什邡市</t>
  </si>
  <si>
    <t>YT0012420620002</t>
  </si>
  <si>
    <t>20874492</t>
  </si>
  <si>
    <t>1@#flcQwN6FRevED4LB3hvJzEwQilP/WwhdjzNWjinFvO0bi8dpo27CKH32O0wu6Nv+cuBW</t>
  </si>
  <si>
    <t>13743401</t>
  </si>
  <si>
    <t>2026/2/3 21:59:28</t>
  </si>
  <si>
    <t>2026/2/4 9:48:19</t>
  </si>
  <si>
    <t>2026/2/3 21:59:29</t>
  </si>
  <si>
    <t>2026/2/11 9:48:21</t>
  </si>
  <si>
    <t>YT0012420620019</t>
  </si>
  <si>
    <t>20874363</t>
  </si>
  <si>
    <t>1@#kCoAMOomDK7ohdfuoTF3+nhSkJ7g0Zqt9L7tjB3j4xBWHyIBYu/7f+ZcS8/tAI7vEsHe3Q==</t>
  </si>
  <si>
    <t>13737732</t>
  </si>
  <si>
    <t>2026/2/3 21:55:11</t>
  </si>
  <si>
    <t>2026/2/3 21:55:31</t>
  </si>
  <si>
    <t>YT0012420620028</t>
  </si>
  <si>
    <t>20873927</t>
  </si>
  <si>
    <t>1@#sFMXxnLGjdSVvTwXt8AL66U5gi07V49ljP4+8ZbsT0skLWRbVLua46SNlgggwGecjvXFN+wqR/Q=</t>
  </si>
  <si>
    <t>13742979</t>
  </si>
  <si>
    <t>2026/2/3 21:43:47</t>
  </si>
  <si>
    <t>2026/2/4 9:29:17</t>
  </si>
  <si>
    <t>2026/2/3 21:43:59</t>
  </si>
  <si>
    <t>2026/2/11 9:29:19</t>
  </si>
  <si>
    <t>商河县</t>
  </si>
  <si>
    <t>YT0012420620042</t>
  </si>
  <si>
    <t>20873926</t>
  </si>
  <si>
    <t>1@#96exLzwjS2566fWweUDfiYzCNgqW3y0yADGqxtJd9YEMK7cKdbezlASZGBxOEPTPyL4Q</t>
  </si>
  <si>
    <t>13742981</t>
  </si>
  <si>
    <t>2026/2/3 21:44:01</t>
  </si>
  <si>
    <t>2026/2/4 9:48:28</t>
  </si>
  <si>
    <t>2026/2/3 21:44:03</t>
  </si>
  <si>
    <t>2026/2/11 9:48:30</t>
  </si>
  <si>
    <t>YT0012420620039</t>
  </si>
  <si>
    <t>20873659</t>
  </si>
  <si>
    <t>1@#mPuev4f3mdn8JtztPDoZuRUdljY8MqiWO14yxUtZtauzOg0J5yVPOoP4IWW8k/xvQS/X</t>
  </si>
  <si>
    <t>13742787</t>
  </si>
  <si>
    <t>2026/2/3 21:35:50</t>
  </si>
  <si>
    <t>2026/2/4 14:03:47</t>
  </si>
  <si>
    <t>2026/2/3 21:35:55</t>
  </si>
  <si>
    <t>2026/2/11 14:03:49</t>
  </si>
  <si>
    <t>鄂尔多斯市</t>
  </si>
  <si>
    <t>东胜区</t>
  </si>
  <si>
    <t>YT0012420620073</t>
  </si>
  <si>
    <t>147:东*</t>
  </si>
  <si>
    <t>20873603</t>
  </si>
  <si>
    <t>1@#Su9XMKc9/FHRyboWrfbCklFc+UDsZFjR+oI/ZlBkW8Jjn/FmiDcz8Zez1xJQe2dwo1vM</t>
  </si>
  <si>
    <t>13742743</t>
  </si>
  <si>
    <t>2026/2/3 21:34:40</t>
  </si>
  <si>
    <t>2026/2/4 8:18:06</t>
  </si>
  <si>
    <t>2026/2/3 21:34:47</t>
  </si>
  <si>
    <t>2026/2/11 8:18:08</t>
  </si>
  <si>
    <t>YT0012420620084</t>
  </si>
  <si>
    <t>20873547</t>
  </si>
  <si>
    <t>1@#SGGyOSWszUf6JvTcoAXcAcdgolFCz+1S4C2RBBQ/KUJAPgqYWhTL0vNdwBM2DNqJf+BpVw==</t>
  </si>
  <si>
    <t>13742705</t>
  </si>
  <si>
    <t>2026/2/3 21:33:18</t>
  </si>
  <si>
    <t>2026/2/4 8:17:49</t>
  </si>
  <si>
    <t>2026/2/3 21:33:27</t>
  </si>
  <si>
    <t>2026/2/11 8:17:52</t>
  </si>
  <si>
    <t>霍邱县</t>
  </si>
  <si>
    <t>YT0012420620097</t>
  </si>
  <si>
    <t>20873373</t>
  </si>
  <si>
    <t>1@#yM0S9N3aCo2F7XQCmUXmi4f3aYJvGTlLn22NXfvEmYXQYsFwf9WoygOWu9G3ayc3hVXlCkx66GM=</t>
  </si>
  <si>
    <t>13742583</t>
  </si>
  <si>
    <t>2026/2/3 21:28:31</t>
  </si>
  <si>
    <t>2026/2/4 10:07:13</t>
  </si>
  <si>
    <t>2026/2/3 21:28:36</t>
  </si>
  <si>
    <t>2026/2/11 10:07:15</t>
  </si>
  <si>
    <t>涉县</t>
  </si>
  <si>
    <t>YT0012430001202</t>
  </si>
  <si>
    <t>20873369</t>
  </si>
  <si>
    <t>1@#LdN1wQEs1/GTJbNk20rBwEiflmktkDXmdmgLeMrKy0UbGBXR/0VSFH8EiesiWIw0BhFq</t>
  </si>
  <si>
    <t>13742584</t>
  </si>
  <si>
    <t>2026/2/3 21:28:30</t>
  </si>
  <si>
    <t>2026/2/4 9:39:31</t>
  </si>
  <si>
    <t>2026/2/3 21:28:32</t>
  </si>
  <si>
    <t>2026/2/11 9:39:32</t>
  </si>
  <si>
    <t>合阳县</t>
  </si>
  <si>
    <t>YT0012430001219</t>
  </si>
  <si>
    <t>20873262</t>
  </si>
  <si>
    <t>1@#tYXfSmuALZ7DWOKvPqc9xxbEbsK9NMXMw53FH9i2xYpCuB1HUartMue877XD7mZtms5E</t>
  </si>
  <si>
    <t>13742494</t>
  </si>
  <si>
    <t>2026/2/3 21:26:02</t>
  </si>
  <si>
    <t>2026/2/4 10:07:00</t>
  </si>
  <si>
    <t>2026/2/3 21:26:04</t>
  </si>
  <si>
    <t>2026/2/11 10:07:02</t>
  </si>
  <si>
    <t>平阳县</t>
  </si>
  <si>
    <t>YT0012430001264</t>
  </si>
  <si>
    <t>20872872</t>
  </si>
  <si>
    <t>1@#h/yN/11mLyJMIDPOUZm+vVVg35KlgESwmO9PDcFhSFmH3Y4OzUvP7laUXptom52SvdGg</t>
  </si>
  <si>
    <t>13708241</t>
  </si>
  <si>
    <t>2026/2/3 21:14:58</t>
  </si>
  <si>
    <t>2026/2/4 9:39:03</t>
  </si>
  <si>
    <t>2026/2/3 21:15:05</t>
  </si>
  <si>
    <t>2026/2/11 9:39:04</t>
  </si>
  <si>
    <t>YT0012430001297</t>
  </si>
  <si>
    <t>20872855</t>
  </si>
  <si>
    <t>1@#ulIJjiXoYQNMaUj4CNsuFRsvM1IkigOjRxIj5uEQlLYwWaJlfq8+yLTxJjMliN0pHbwFBWyDvDo=</t>
  </si>
  <si>
    <t>13742208</t>
  </si>
  <si>
    <t>2026/2/3 21:14:30</t>
  </si>
  <si>
    <t>2026/2/4 8:20:06</t>
  </si>
  <si>
    <t>2026/2/3 21:14:32</t>
  </si>
  <si>
    <t>2026/2/7 20:57:44</t>
  </si>
  <si>
    <t>YT0012426742427</t>
  </si>
  <si>
    <t>20872652</t>
  </si>
  <si>
    <t>1@#8ggEwnKlJINiyNjTGyBT5kuAt+CYCPDIRACK4lMNCAhKQxgzGnijsxH3IHCYIhS5vy8Q</t>
  </si>
  <si>
    <t>13742062</t>
  </si>
  <si>
    <t>2026/2/3 21:09:26</t>
  </si>
  <si>
    <t>2026/2/4 10:06:15</t>
  </si>
  <si>
    <t>2026/2/3 21:09:27</t>
  </si>
  <si>
    <t>2026/2/11 10:06:18</t>
  </si>
  <si>
    <t>YT0012430001309</t>
  </si>
  <si>
    <t>20872648</t>
  </si>
  <si>
    <t>1@#C+s/1kpJHoJ6cfhp2Kh7mz7Dq3qYfGFjQM6hRwy/rkV+Tim4YMADTA/u+UPIGEwsaEhnFg==</t>
  </si>
  <si>
    <t>13742060</t>
  </si>
  <si>
    <t>2026/2/3 21:09:17</t>
  </si>
  <si>
    <t>2026/2/4 10:06:01</t>
  </si>
  <si>
    <t>2026/2/3 21:09:18</t>
  </si>
  <si>
    <t>2026/2/11 10:06:03</t>
  </si>
  <si>
    <t>YT0012430001316</t>
  </si>
  <si>
    <t>20872602</t>
  </si>
  <si>
    <t>1@#iE698ihwhxOwT2ZtzdkJU0a12xSfap1oTQUCI1nU5loWm2y2xOJB1/8BJgtRew3HoBQH</t>
  </si>
  <si>
    <t>13742028</t>
  </si>
  <si>
    <t>2026/2/3 21:07:46</t>
  </si>
  <si>
    <t>2026/2/4 9:38:48</t>
  </si>
  <si>
    <t>2026/2/3 21:07:52</t>
  </si>
  <si>
    <t>2026/2/8 8:29:09</t>
  </si>
  <si>
    <t>梓潼县</t>
  </si>
  <si>
    <t>YT0012430001325</t>
  </si>
  <si>
    <t>20872040</t>
  </si>
  <si>
    <t>1@#X9JlsZ3VU41OsNBfo5sLDXs5GyFmwX7pF2dbdiJb4T64yN5MtkHHJQXOccEIjp5uYojZJf+sWhU=</t>
  </si>
  <si>
    <t>13741613</t>
  </si>
  <si>
    <t>2026/2/3 20:49:21</t>
  </si>
  <si>
    <t>2026/2/4 10:04:55</t>
  </si>
  <si>
    <t>2026/2/3 20:49:35</t>
  </si>
  <si>
    <t>2026/2/11 10:04:59</t>
  </si>
  <si>
    <t>三都水族自治县</t>
  </si>
  <si>
    <t>YT0012430001381</t>
  </si>
  <si>
    <t>20871748</t>
  </si>
  <si>
    <t>1@#b+uvyFLoOzOYoIh2i8OLCfNWBytWgFItEYakqowE19FX8muQAa1VkpM0ToNI/687zQDw</t>
  </si>
  <si>
    <t>13741413</t>
  </si>
  <si>
    <t>2026/2/3 20:40:56</t>
  </si>
  <si>
    <t>2026/2/4 9:37:48</t>
  </si>
  <si>
    <t>2026/2/3 20:41:17</t>
  </si>
  <si>
    <t>2026/2/11 9:37:50</t>
  </si>
  <si>
    <t>社旗县</t>
  </si>
  <si>
    <t>YT0012430001400</t>
  </si>
  <si>
    <t>147:屠*</t>
  </si>
  <si>
    <t>20871695</t>
  </si>
  <si>
    <t>1@#sx+tpE0Ef+jC4PTuwTitxf5p3ldWSBfm6wyyRTijefPzzGcvHM9PmUcoPvJ9ygGds8Bl</t>
  </si>
  <si>
    <t>13741323</t>
  </si>
  <si>
    <t>2026/2/3 20:39:42</t>
  </si>
  <si>
    <t>2026/2/4 9:37:34</t>
  </si>
  <si>
    <t>2026/2/3 20:39:44</t>
  </si>
  <si>
    <t>2026/2/11 9:37:38</t>
  </si>
  <si>
    <t>招远市</t>
  </si>
  <si>
    <t>YT0012430001417</t>
  </si>
  <si>
    <t>20871619</t>
  </si>
  <si>
    <t>2026/2/3 20:36:25</t>
  </si>
  <si>
    <t>2026/2/4 10:04:41</t>
  </si>
  <si>
    <t>2026/2/3 20:36:26</t>
  </si>
  <si>
    <t>2026/2/11 10:04:43</t>
  </si>
  <si>
    <t>YT0012430001440</t>
  </si>
  <si>
    <t>20871601</t>
  </si>
  <si>
    <t>1@#MhDwfPxBpwAXXi2Hd9NQd1ZoGyeEs3oxgjcDB/AfgMBefZ9wNUdlSZT8lu5RN+3Sl3Yy</t>
  </si>
  <si>
    <t>13741314</t>
  </si>
  <si>
    <t>2026/2/3 20:36:08</t>
  </si>
  <si>
    <t>2026/2/4 9:51:02</t>
  </si>
  <si>
    <t>2026/2/3 20:36:13</t>
  </si>
  <si>
    <t>2026/2/11 9:51:06</t>
  </si>
  <si>
    <t>YT0012430001455</t>
  </si>
  <si>
    <t>20871557</t>
  </si>
  <si>
    <t>1@#5z+VmPq0Lm1RRkIfw9vhw3Msrvi2qF7/LI7PqMkUN5rEeEeLCN1AMdhvB8Od7RH0jpHY</t>
  </si>
  <si>
    <t>13741287</t>
  </si>
  <si>
    <t>2026/2/3 20:34:38</t>
  </si>
  <si>
    <t>2026/2/4 10:04:29</t>
  </si>
  <si>
    <t>2026/2/3 20:34:40</t>
  </si>
  <si>
    <t>2026/2/8 11:36:40</t>
  </si>
  <si>
    <t>黑河市</t>
  </si>
  <si>
    <t>逊克县</t>
  </si>
  <si>
    <t>YT0012430001462</t>
  </si>
  <si>
    <t>20871539</t>
  </si>
  <si>
    <t>1@#E2184PKKpNQztcCM4wgg8gG2+ud3wNqiYuywccX/MrCkRUC/tFKKBQ7666Qcr8ezldqa</t>
  </si>
  <si>
    <t>13741269</t>
  </si>
  <si>
    <t>2026/2/3 20:33:55</t>
  </si>
  <si>
    <t>2026/2/4 10:04:15</t>
  </si>
  <si>
    <t>2026/2/3 20:34:07</t>
  </si>
  <si>
    <t>2026/2/11 10:04:17</t>
  </si>
  <si>
    <t>YT0012430001471</t>
  </si>
  <si>
    <t>20871534</t>
  </si>
  <si>
    <t>1@#6k6bPlY7UVwwKy8CuQTJNk/A5Pq2G1YD/6KhsvBDmk8cVJFGbSWdQXI0O3WG+9jq/EmL</t>
  </si>
  <si>
    <t>13741273</t>
  </si>
  <si>
    <t>2026/2/3 20:33:58</t>
  </si>
  <si>
    <t>2026/2/4 9:37:20</t>
  </si>
  <si>
    <t>2026/2/3 20:33:59</t>
  </si>
  <si>
    <t>2026/2/11 9:37:23</t>
  </si>
  <si>
    <t>YT0012430001495</t>
  </si>
  <si>
    <t>20871295</t>
  </si>
  <si>
    <t>1@#TXFkk/m9plGd/vfyKHbZs8sqkH3LgeVpbx+VMgfsG8W+fSzgKSG/aa+oX/Fk310NqeqB</t>
  </si>
  <si>
    <t>13741099</t>
  </si>
  <si>
    <t>2026/2/3 20:27:24</t>
  </si>
  <si>
    <t>2026/2/4 10:02:07</t>
  </si>
  <si>
    <t>2026/2/3 20:27:34</t>
  </si>
  <si>
    <t>2026/2/11 10:02:10</t>
  </si>
  <si>
    <t>丰都县</t>
  </si>
  <si>
    <t>YT0012429604131</t>
  </si>
  <si>
    <t>20871084</t>
  </si>
  <si>
    <t>1@#kDPEQIbbxTtdidLyT9j113QcyKC4bzNB4r2I2VuK+jEzFJ70i7R0JotPqt4oxAuRYhzWJRvONxc=</t>
  </si>
  <si>
    <t>13740952</t>
  </si>
  <si>
    <t>2026/2/3 20:20:15</t>
  </si>
  <si>
    <t>2026/2/4 10:01:47</t>
  </si>
  <si>
    <t>2026/2/3 20:20:37</t>
  </si>
  <si>
    <t>2026/2/5 19:23:11</t>
  </si>
  <si>
    <t>淇滨区</t>
  </si>
  <si>
    <t>YT0012429604159</t>
  </si>
  <si>
    <t>20871000</t>
  </si>
  <si>
    <t>1@#rkDjDy7oxjE1WKLhAwlIBTCId264zzW/J2mQh0J56tbpDZtJb357bNMiU5/HtWwJVliD4Q==</t>
  </si>
  <si>
    <t>13740897</t>
  </si>
  <si>
    <t>2026/2/3 20:16:46</t>
  </si>
  <si>
    <t>2026/2/4 10:01:22</t>
  </si>
  <si>
    <t>2026/2/3 20:17:02</t>
  </si>
  <si>
    <t>2026/2/11 10:01:24</t>
  </si>
  <si>
    <t>榆阳区</t>
  </si>
  <si>
    <t>YT0012429604166</t>
  </si>
  <si>
    <t>20870538</t>
  </si>
  <si>
    <t>1@#I/s9/GvXAA4RImMziJbg0PQKvhor+ax/ncQtWWJn24GhUkyNzPQz1k8WILm5F+5xnZ3D</t>
  </si>
  <si>
    <t>13740563</t>
  </si>
  <si>
    <t>2026/2/3 20:01:50</t>
  </si>
  <si>
    <t>2026/2/4 9:36:02</t>
  </si>
  <si>
    <t>2026/2/3 20:01:58</t>
  </si>
  <si>
    <t>2026/2/11 9:36:05</t>
  </si>
  <si>
    <t>YT0012420618087</t>
  </si>
  <si>
    <t>20870514</t>
  </si>
  <si>
    <t>1@#Oz1kuVx0r/CZzICR5Bge/6rMDdU5q5z4rNBEkmLyuh5TVCJeyqagOnu3A2yuW9lLBpZF</t>
  </si>
  <si>
    <t>13740542</t>
  </si>
  <si>
    <t>2026/2/3 20:00:33</t>
  </si>
  <si>
    <t>2026/2/4 9:42:16</t>
  </si>
  <si>
    <t>2026/2/3 20:00:59</t>
  </si>
  <si>
    <t>2026/2/11 9:42:19</t>
  </si>
  <si>
    <t>YT0012420618090</t>
  </si>
  <si>
    <t>147:楠*</t>
  </si>
  <si>
    <t>20870367</t>
  </si>
  <si>
    <t>1@#f7k2PnemW0CR3b90NSu5V5r9pLGEakGTlVy9AdrkeBuj+hZrHo38NzRTfPBRQZkkcI95A103USQ=</t>
  </si>
  <si>
    <t>13740445</t>
  </si>
  <si>
    <t>2026/2/3 19:55:13</t>
  </si>
  <si>
    <t>2026/2/4 10:01:04</t>
  </si>
  <si>
    <t>2026/2/3 19:55:15</t>
  </si>
  <si>
    <t>2026/2/8 17:30:02</t>
  </si>
  <si>
    <t>YT0012420618108</t>
  </si>
  <si>
    <t>20870339</t>
  </si>
  <si>
    <t>1@#Y5A/JNjF4U7sh7+dHb75GWPeFNjS7cfy0ymnEya3J+5XUgGoL+cmaCF87b0cZP+QgCNBsg==</t>
  </si>
  <si>
    <t>13740423</t>
  </si>
  <si>
    <t>2026/2/3 19:54:19</t>
  </si>
  <si>
    <t>2026/2/4 10:33:42</t>
  </si>
  <si>
    <t>2026/2/3 19:54:22</t>
  </si>
  <si>
    <t>2026/2/11 10:33:44</t>
  </si>
  <si>
    <t>YT0012420618115</t>
  </si>
  <si>
    <t>20870164</t>
  </si>
  <si>
    <t>1@#nUCM0lE5I5Nd+4CG0EP93QsXREFK/+ROR/8n/fdWH4DIO5ujJ9P3PnX43eum0q5G6+XU</t>
  </si>
  <si>
    <t>13740298</t>
  </si>
  <si>
    <t>2026/2/3 19:48:12</t>
  </si>
  <si>
    <t>2026/2/4 10:00:50</t>
  </si>
  <si>
    <t>2026/2/3 19:48:19</t>
  </si>
  <si>
    <t>2026/2/11 10:00:52</t>
  </si>
  <si>
    <t>纳溪区</t>
  </si>
  <si>
    <t>YT0012420618135</t>
  </si>
  <si>
    <t>20870002</t>
  </si>
  <si>
    <t>1@#pdvYU4PHPiLMCnWGMSN2qBwef6g2ngB5FLuTMegHtn7X7mSYxU3A8LBBoqUGmYJ4mi5t</t>
  </si>
  <si>
    <t>13740181</t>
  </si>
  <si>
    <t>2026/2/3 19:43:16</t>
  </si>
  <si>
    <t>2026/2/4 9:35:22</t>
  </si>
  <si>
    <t>2026/2/3 19:43:18</t>
  </si>
  <si>
    <t>2026/2/11 9:35:25</t>
  </si>
  <si>
    <t>丹徒区</t>
  </si>
  <si>
    <t>YT0012420618160</t>
  </si>
  <si>
    <t>20869849</t>
  </si>
  <si>
    <t>1@#Cmk7wKZDfJSKT3vX7L5IlTXcS6YpS3wKOI9CIfjx7O2+OLIywdLDLcemITjHiQ6C5dgg</t>
  </si>
  <si>
    <t>13656327</t>
  </si>
  <si>
    <t>2026/2/3 19:37:22</t>
  </si>
  <si>
    <t>2026/2/3 19:37:23</t>
  </si>
  <si>
    <t>YT0012420618180</t>
  </si>
  <si>
    <t>20904876</t>
  </si>
  <si>
    <t>优先发货,发货后售后,小店,店铺新客,抖音极速版,直播间,高频购买</t>
  </si>
  <si>
    <t>1226401037</t>
  </si>
  <si>
    <t>(收) 颜色分类:橄榄绿;尺码大小:150cmI568150018140*1#,换货(21051096)#</t>
  </si>
  <si>
    <t>2026/2/4 21:49:29</t>
  </si>
  <si>
    <t>2026/2/5 11:25:50</t>
  </si>
  <si>
    <t>2026/2/4 21:49:47</t>
  </si>
  <si>
    <t>2026/2/14 9:56:59</t>
  </si>
  <si>
    <t>YT0012739434093</t>
  </si>
  <si>
    <t>YT2542166298923</t>
  </si>
  <si>
    <t>2026/2/7 21:24:35</t>
  </si>
  <si>
    <t>2026-02-11 10:32:56</t>
  </si>
  <si>
    <t>20260545</t>
  </si>
  <si>
    <t>其他</t>
  </si>
  <si>
    <t>20869629</t>
  </si>
  <si>
    <t>全款预售,小店,已推送至供应商,店铺老客,抖音</t>
  </si>
  <si>
    <t>1@#fpfGtqFhtJeQAtKEFQcL7JIJUzQUYAtt5YwPaO4pf0iceIJED2OZRkTiToc0VEZUsmdO</t>
  </si>
  <si>
    <t>13599247</t>
  </si>
  <si>
    <t>2026/2/3 19:30:09</t>
  </si>
  <si>
    <t>2026/2/4 9:39:42</t>
  </si>
  <si>
    <t>2026/2/3 19:30:13</t>
  </si>
  <si>
    <t>2026/2/11 9:39:45</t>
  </si>
  <si>
    <t>吕梁市</t>
  </si>
  <si>
    <t>岚县</t>
  </si>
  <si>
    <t>YT0012421964523</t>
  </si>
  <si>
    <t>20869396</t>
  </si>
  <si>
    <t>1@#VXtPA6kUPuWfP/OrpQDBSUsQLAuv+UuQP9keyKQOGSEtDjN41nx4gRRLKgurkiuC2HdPmQ==</t>
  </si>
  <si>
    <t>13739751</t>
  </si>
  <si>
    <t>2026/2/3 19:20:34</t>
  </si>
  <si>
    <t>2026/2/4 14:06:03</t>
  </si>
  <si>
    <t>2026/2/3 19:20:41</t>
  </si>
  <si>
    <t>2026/2/11 14:06:05</t>
  </si>
  <si>
    <t>YT0012420618205</t>
  </si>
  <si>
    <t>20869321</t>
  </si>
  <si>
    <t>1@#B+z/8/dbHidoF1q5SlA945XqqDxTLZ8vtEO6F0vztxN2XfQl8uaRUB9Qc8BYetXP1Riq</t>
  </si>
  <si>
    <t>13739684</t>
  </si>
  <si>
    <t>2.11 已催派送 琪</t>
  </si>
  <si>
    <t>2026/2/3 19:17:00</t>
  </si>
  <si>
    <t>2026/2/4 9:34:53</t>
  </si>
  <si>
    <t>2026/2/3 19:17:11</t>
  </si>
  <si>
    <t>2026/2/11 9:34:55</t>
  </si>
  <si>
    <t>YT0012420618212</t>
  </si>
  <si>
    <t>20869219</t>
  </si>
  <si>
    <t>1@#7XduUUy7WcOhWze8Dv/UBUre2D6WE9Z8+aqYiYhCvCpSRlgMUhrNFUigKY25HudzedE2</t>
  </si>
  <si>
    <t>13739627</t>
  </si>
  <si>
    <t>2026/2/3 19:13:09</t>
  </si>
  <si>
    <t>2026/2/4 8:50:08</t>
  </si>
  <si>
    <t>2026/2/3 19:13:10</t>
  </si>
  <si>
    <t>2026/2/16 8:50:11</t>
  </si>
  <si>
    <t>YT0012420618267</t>
  </si>
  <si>
    <t>20869091</t>
  </si>
  <si>
    <t>1@#uJ9FDJMeD2E6qLpTFJwhSlA8tYCMr8vbW1ar5e2NsFfUcoU8IWBHVMzFATFkm50SOU5YeeBqT6s=</t>
  </si>
  <si>
    <t>13739505</t>
  </si>
  <si>
    <t>2026/2/3 19:08:22</t>
  </si>
  <si>
    <t>2026/2/4 14:06:02</t>
  </si>
  <si>
    <t>2026/2/3 19:09:29</t>
  </si>
  <si>
    <t>2026/2/11 14:06:04</t>
  </si>
  <si>
    <t>YT0012420618302</t>
  </si>
  <si>
    <t>20868924</t>
  </si>
  <si>
    <t>1@#m9+WOz1ssE4DK2Lp2t1dFylvIl6W06Q1bse1jSlKzDy7qurQRlnSerbpfoSd3IDBga1p</t>
  </si>
  <si>
    <t>13739408</t>
  </si>
  <si>
    <t>2026/2/3 19:02:27</t>
  </si>
  <si>
    <t>2026/2/4 8:37:18</t>
  </si>
  <si>
    <t>2026/2/3 19:02:31</t>
  </si>
  <si>
    <t>2026/2/11 8:37:21</t>
  </si>
  <si>
    <t>YT0012429508365</t>
  </si>
  <si>
    <t>147:苟*</t>
  </si>
  <si>
    <t>H626415547252</t>
  </si>
  <si>
    <t>藏青色;110</t>
  </si>
  <si>
    <t>颜色分类:藏青色;尺码大小:110CM</t>
  </si>
  <si>
    <t>20868873</t>
  </si>
  <si>
    <t>1@#bBmrgI+68FbSAQxwTdu1SB2lBGnyvsE7+O/lStDSVknukq88NcKHBTQok10WZvyM3o6w</t>
  </si>
  <si>
    <t>13739361</t>
  </si>
  <si>
    <t>2026/2/3 18:59:40</t>
  </si>
  <si>
    <t>2026/2/4 9:53:01</t>
  </si>
  <si>
    <t>2026/2/3 19:00:28</t>
  </si>
  <si>
    <t>2026/2/11 9:53:03</t>
  </si>
  <si>
    <t>YT0012429508374</t>
  </si>
  <si>
    <t>20868653</t>
  </si>
  <si>
    <t>1@#K/5C4lZBoXG5DyJAp4jwd2t05nTL/hW7HEO8e+pgDUPUcpw+r+nXmVqtjKma3HGTGkDi</t>
  </si>
  <si>
    <t>13739214</t>
  </si>
  <si>
    <t>2026/2/3 18:51:35</t>
  </si>
  <si>
    <t>2026/2/4 14:07:35</t>
  </si>
  <si>
    <t>2026/2/3 18:51:39</t>
  </si>
  <si>
    <t>2026/2/11 14:07:39</t>
  </si>
  <si>
    <t>YT0012429508398</t>
  </si>
  <si>
    <t>20868641</t>
  </si>
  <si>
    <t>1@#T57u2fDkCzRw/ykxLnA24GyUYkThxwieQIyrFvpcDIDMPcaLbgKAawQTkylpcN6oto5t</t>
  </si>
  <si>
    <t>13739197</t>
  </si>
  <si>
    <t>2026/2/3 18:50:49</t>
  </si>
  <si>
    <t>2026/2/4 9:52:49</t>
  </si>
  <si>
    <t>2026/2/3 18:50:58</t>
  </si>
  <si>
    <t>2026/2/11 9:52:51</t>
  </si>
  <si>
    <t>YT0012429508404</t>
  </si>
  <si>
    <t>20868614</t>
  </si>
  <si>
    <t>1@#Qb63xrbqieGAajcVaa+IcdEd9dJAsf4lhMIdWHDukDiCsEWNrgDHKRcobmcORgLAb+5v</t>
  </si>
  <si>
    <t>13739178</t>
  </si>
  <si>
    <t>2026/2/3 18:49:52</t>
  </si>
  <si>
    <t>2026/2/4 9:44:34</t>
  </si>
  <si>
    <t>2026/2/3 18:50:00</t>
  </si>
  <si>
    <t>2026/2/11 9:44:36</t>
  </si>
  <si>
    <t>图们市</t>
  </si>
  <si>
    <t>YT0012429508411</t>
  </si>
  <si>
    <t>147:奥*</t>
  </si>
  <si>
    <t>20897053</t>
  </si>
  <si>
    <t>发货前售后,发货后售后,小店,平台补贴,店铺新客,抖音极速版,直播间,高频购买</t>
  </si>
  <si>
    <t>1@#YuoaKFVAv6vcjEByO5XV2JIAZsBFm5x4kLP9qlZd11jVZYbXhLyDmnozHGG+6+XVPjlH</t>
  </si>
  <si>
    <t>13759806</t>
  </si>
  <si>
    <t>(收) 颜色分类:绯红;尺码大小:170cmI568150074700*1#</t>
  </si>
  <si>
    <t>2026/2/4 16:38:57</t>
  </si>
  <si>
    <t>2026/2/5 9:50:12</t>
  </si>
  <si>
    <t>2026/2/4 16:39:07</t>
  </si>
  <si>
    <t>YT0012740643950</t>
  </si>
  <si>
    <t>147:羊*</t>
  </si>
  <si>
    <t>G082114417302</t>
  </si>
  <si>
    <t>3712810904073667055</t>
  </si>
  <si>
    <t>颜色分类:黑色;尺码大小:130CM(120-130CM 38-55斤)</t>
  </si>
  <si>
    <t>48.495%</t>
  </si>
  <si>
    <t>20868567</t>
  </si>
  <si>
    <t>1@#VrLs8guBKUrmB85hCTyxolW4vBPe+5qSI/eEx9Bv+9sHgzWBTCwlV/9OAElh6962lJMCSddStYU=</t>
  </si>
  <si>
    <t>13739147</t>
  </si>
  <si>
    <t>2026/2/3 18:48:00</t>
  </si>
  <si>
    <t>2026/2/4 9:43:57</t>
  </si>
  <si>
    <t>2026/2/3 18:48:12</t>
  </si>
  <si>
    <t>2026/2/9 18:25:55</t>
  </si>
  <si>
    <t>定远县</t>
  </si>
  <si>
    <t>YT0012429508431</t>
  </si>
  <si>
    <t>20868535</t>
  </si>
  <si>
    <t>1@#P4dtciiMJiOdKwDJKHzv9uT2XGIKuEh5LJPuw3R3lq22qWDzDJDx6XSSJfrQ93zrtxTdBYcaWWo=</t>
  </si>
  <si>
    <t>13739126</t>
  </si>
  <si>
    <t>2026/2/3 18:47:24</t>
  </si>
  <si>
    <t>2026/2/4 10:13:55</t>
  </si>
  <si>
    <t>2026/2/3 18:47:25</t>
  </si>
  <si>
    <t>2026/2/11 10:13:57</t>
  </si>
  <si>
    <t>岳西县</t>
  </si>
  <si>
    <t>YT0012429508444</t>
  </si>
  <si>
    <t>20868402</t>
  </si>
  <si>
    <t>1@#8R5EsIdPQx4KKcsnrZmvrn9rnDkoJqXFmK/XvZwSGrFqOmapuOo8AFqRCKdI4c/3fTlY</t>
  </si>
  <si>
    <t>13687255</t>
  </si>
  <si>
    <t>2026/2/3 18:42:11</t>
  </si>
  <si>
    <t>2026/2/4 10:13:24</t>
  </si>
  <si>
    <t>2026/2/3 18:42:16</t>
  </si>
  <si>
    <t>2026/2/11 10:13:29</t>
  </si>
  <si>
    <t>YT0012429508459</t>
  </si>
  <si>
    <t>147:宗*</t>
  </si>
  <si>
    <t>20868043</t>
  </si>
  <si>
    <t>1@#c6s37NJIqlVV6Edm/aGggo7qfMS0TUFhC7cHPjQnn+ai8dD8hQStHszO75Q51eblquRP</t>
  </si>
  <si>
    <t>13738818</t>
  </si>
  <si>
    <t>2026/2/3 18:27:22</t>
  </si>
  <si>
    <t>2026/2/4 10:12:26</t>
  </si>
  <si>
    <t>2026/2/3 18:27:26</t>
  </si>
  <si>
    <t>2026/2/11 10:12:29</t>
  </si>
  <si>
    <t>盱眙县</t>
  </si>
  <si>
    <t>YT0012429508505</t>
  </si>
  <si>
    <t>20868038</t>
  </si>
  <si>
    <t>1@#KQOCHU9KjxfeStM9E4mjJm2hFThLO+CswwhINdBbnhmSjP9uc34OwCJtZ3yA4hVk1jeJjJX1MbE=</t>
  </si>
  <si>
    <t>13738815</t>
  </si>
  <si>
    <t>2026/2/3 18:27:28</t>
  </si>
  <si>
    <t>2026/2/4 14:07:24</t>
  </si>
  <si>
    <t>2026/2/3 18:27:33</t>
  </si>
  <si>
    <t>2026/2/11 14:07:26</t>
  </si>
  <si>
    <t>YT0012429508499</t>
  </si>
  <si>
    <t>20867702</t>
  </si>
  <si>
    <t>1@#mOL75ha0HPchI7kbzTomqDuKchEJE7yI1iV249Ui4k5PKXhq2RR38U1dSPlze5zrIwNwAR1XpRs=</t>
  </si>
  <si>
    <t>13738580</t>
  </si>
  <si>
    <t>2026/2/3 18:12:15</t>
  </si>
  <si>
    <t>2026/2/4 10:12:13</t>
  </si>
  <si>
    <t>2026/2/3 18:12:20</t>
  </si>
  <si>
    <t>2026/2/11 10:12:15</t>
  </si>
  <si>
    <t>惠阳区</t>
  </si>
  <si>
    <t>YT0012429508521</t>
  </si>
  <si>
    <t>20867549</t>
  </si>
  <si>
    <t>1@#XgksWx4+wj7V0ZOOmULuompfm1clEBrfSBVAxsM0S7keNWuYnyV3DvcgcRTbxWhFv7QRAwR9LKI=</t>
  </si>
  <si>
    <t>13738482</t>
  </si>
  <si>
    <t>2026/2/3 18:05:38</t>
  </si>
  <si>
    <t>2026/2/4 9:43:04</t>
  </si>
  <si>
    <t>2026/2/3 18:05:42</t>
  </si>
  <si>
    <t>2026/2/11 9:43:06</t>
  </si>
  <si>
    <t>YT0012429508532</t>
  </si>
  <si>
    <t>20867474</t>
  </si>
  <si>
    <t>1@#S0AXh8M/fPH4EBXypHjXjnuZK7O6Vz6Yk8hI7SZSF1dj6tQYKLc3yR5W/UOXkanjRK9p</t>
  </si>
  <si>
    <t>13738427</t>
  </si>
  <si>
    <t>2026/2/3 18:02:47</t>
  </si>
  <si>
    <t>2026/2/4 9:42:38</t>
  </si>
  <si>
    <t>2026/2/3 18:02:48</t>
  </si>
  <si>
    <t>2026/2/7 10:34:53</t>
  </si>
  <si>
    <t>胶州市</t>
  </si>
  <si>
    <t>YT0012429508567</t>
  </si>
  <si>
    <t>20867171</t>
  </si>
  <si>
    <t>1@#60gaMywW9hlb66olE6kTPh3zBOvs7U63JlgQd+G3wQJhh9W6lA8BoBsrgIyKTc4rhAfw</t>
  </si>
  <si>
    <t>13738220</t>
  </si>
  <si>
    <t>2026/2/3 17:50:56</t>
  </si>
  <si>
    <t>2026/2/4 10:37:24</t>
  </si>
  <si>
    <t>2026/2/3 17:51:18</t>
  </si>
  <si>
    <t>2026/2/11 10:37:27</t>
  </si>
  <si>
    <t>城区</t>
  </si>
  <si>
    <t>YT0012429508600</t>
  </si>
  <si>
    <t>20867163</t>
  </si>
  <si>
    <t>1@#p+HbR9DMvgTIeIPS9JGW73uGMkGy4BbmhU2XruE7CLLhRtz36XLgUUEeJyw8fQ1tbmIV</t>
  </si>
  <si>
    <t>13738218</t>
  </si>
  <si>
    <t>2026/2/3 17:50:54</t>
  </si>
  <si>
    <t>2026/2/4 10:11:17</t>
  </si>
  <si>
    <t>2026/2/6 14:45:33</t>
  </si>
  <si>
    <t>通州区</t>
  </si>
  <si>
    <t>YT0012429508617</t>
  </si>
  <si>
    <t>20867081</t>
  </si>
  <si>
    <t>1@#WGOYs7tH2hjmN/yy8bBDAqoubx56Aw9PWnai0Ed4vp3250ECZlcGqi22ytu5aHpZMtugig==</t>
  </si>
  <si>
    <t>13738157</t>
  </si>
  <si>
    <t>2026/2/3 17:47:25</t>
  </si>
  <si>
    <t>2026/2/4 9:41:37</t>
  </si>
  <si>
    <t>2026/2/3 17:47:32</t>
  </si>
  <si>
    <t>2026/2/11 9:41:38</t>
  </si>
  <si>
    <t>YT0012429508637</t>
  </si>
  <si>
    <t>147:盛*</t>
  </si>
  <si>
    <t>20866930</t>
  </si>
  <si>
    <t>发货后售后,小店,店铺新客,抖音,直播间</t>
  </si>
  <si>
    <t>1@#ys0AuEzW0bVsk+lai3GCMKjHR2GowD3OxQAw58tcH1RiR+Wsq0CE6pElIam2h4dKTdrPK7ONbHY=</t>
  </si>
  <si>
    <t>13738013</t>
  </si>
  <si>
    <t>到货拒收【栀 02-12 19:09】洗烂了补贴10【叙源 02-13 16:13】</t>
  </si>
  <si>
    <t>2026/2/3 17:40:33</t>
  </si>
  <si>
    <t>2026/2/4 10:36:37</t>
  </si>
  <si>
    <t>2026/2/3 17:40:34</t>
  </si>
  <si>
    <t>2026/2/11 10:36:40</t>
  </si>
  <si>
    <t>YT0012429508655</t>
  </si>
  <si>
    <t>20866855</t>
  </si>
  <si>
    <t>1@#hVbOD17HZGgMMJbX1np51aIcsJ5c+XmMrqk5GTweOREB59g6ShwVPxCGLKDaJRoJKXqJ</t>
  </si>
  <si>
    <t>13737999</t>
  </si>
  <si>
    <t>2026/2/3 17:36:52</t>
  </si>
  <si>
    <t>2026/2/4 10:10:33</t>
  </si>
  <si>
    <t>2026/2/3 17:36:53</t>
  </si>
  <si>
    <t>2026/2/11 10:10:37</t>
  </si>
  <si>
    <t>敦化市</t>
  </si>
  <si>
    <t>YT0012429508682</t>
  </si>
  <si>
    <t>20866828</t>
  </si>
  <si>
    <t>小店,平台补贴,店铺新客,抖音极速版,极速发货</t>
  </si>
  <si>
    <t>1@#+UpynKHuE1mcDFWP+LY+X5gNLodurzgl35pbERVkRjF7gLtVj8zWXoOP0I5PRmZu0FqC</t>
  </si>
  <si>
    <t>13737952</t>
  </si>
  <si>
    <t>2026/2/3 17:34:45</t>
  </si>
  <si>
    <t>2026/2/4 10:10:17</t>
  </si>
  <si>
    <t>2026/2/3 17:35:38</t>
  </si>
  <si>
    <t>2026/2/11 10:10:19</t>
  </si>
  <si>
    <t>YT0012429508695</t>
  </si>
  <si>
    <t>20866418</t>
  </si>
  <si>
    <t>1@#wHqbNZi39ub3WJDJmJ06I8dJCOvjgMzXyC+1KUM9kEIvVAM9rq7fX/hy+RPX6HbIu0s0TH6X16c=</t>
  </si>
  <si>
    <t>13737680</t>
  </si>
  <si>
    <t>2026/2/3 17:18:17</t>
  </si>
  <si>
    <t>2026/2/4 9:41:17</t>
  </si>
  <si>
    <t>2026/2/3 17:18:28</t>
  </si>
  <si>
    <t>2026/2/7 21:38:06</t>
  </si>
  <si>
    <t>YT0012429508767</t>
  </si>
  <si>
    <t>20866399</t>
  </si>
  <si>
    <t>1@#G540BV2tzITI2yde/I4PNFO5Jq/VURoJB/fmRu/rFepRbryIOJ56Ozx81oeNeBlTn2Vu</t>
  </si>
  <si>
    <t>13737671</t>
  </si>
  <si>
    <t>2026/2/3 17:17:11</t>
  </si>
  <si>
    <t>2026/2/4 10:35:50</t>
  </si>
  <si>
    <t>2026/2/3 17:17:14</t>
  </si>
  <si>
    <t>2026/2/11 10:35:55</t>
  </si>
  <si>
    <t>融水苗族自治县</t>
  </si>
  <si>
    <t>YT0012429508776</t>
  </si>
  <si>
    <t>20866047</t>
  </si>
  <si>
    <t>1@#lX87ub1h+zcHaUYz/HdfsfTWa8o/OfJCRf8DcyZlvcHmxoWtdr9kWHPocAgendnM4GYqcAxpHQo=</t>
  </si>
  <si>
    <t>13737411</t>
  </si>
  <si>
    <t>2026/2/3 17:01:54</t>
  </si>
  <si>
    <t>2026/2/4 10:34:28</t>
  </si>
  <si>
    <t>2026/2/3 17:02:10</t>
  </si>
  <si>
    <t>2026/2/11 10:34:32</t>
  </si>
  <si>
    <t>息县</t>
  </si>
  <si>
    <t>YT0012429508790</t>
  </si>
  <si>
    <t>20865926</t>
  </si>
  <si>
    <t>1@#KtB/270jhH/mZkQ3aGzNggceeKaF4uBaN7yBWKgK97Cf9iJoDFbbDTv8e3f+ionORU90sRPndw==</t>
  </si>
  <si>
    <t>13737327</t>
  </si>
  <si>
    <t>2026/2/3 16:57:21</t>
  </si>
  <si>
    <t>2026/2/4 10:08:51</t>
  </si>
  <si>
    <t>2026/2/3 16:57:29</t>
  </si>
  <si>
    <t>2026/2/16 10:08:55</t>
  </si>
  <si>
    <t>YT0012429508804</t>
  </si>
  <si>
    <t>20865861</t>
  </si>
  <si>
    <t>1@#/+50/E9mO6wDsnypogOA2p6c3REaz1v7ntNfyboLPqn7QSZmaqEe8C/e7E4dEe1yAoh8ry9SsuA=</t>
  </si>
  <si>
    <t>13737279</t>
  </si>
  <si>
    <t>2026/2/3 16:55:16</t>
  </si>
  <si>
    <t>2026/2/4 14:07:11</t>
  </si>
  <si>
    <t>2026/2/3 16:55:24</t>
  </si>
  <si>
    <t>2026/2/11 14:07:14</t>
  </si>
  <si>
    <t>YT0012430001019</t>
  </si>
  <si>
    <t>20865511</t>
  </si>
  <si>
    <t>1@#pBVqE/70r+oew4FS2TKD3jGm6EVU2dSJArVf0IMmO//FVQKRYtJhK3glWfhCQ9KS6qfO</t>
  </si>
  <si>
    <t>13737038</t>
  </si>
  <si>
    <t>2026/2/3 16:43:44</t>
  </si>
  <si>
    <t>2026/2/4 14:06:43</t>
  </si>
  <si>
    <t>2026/2/3 16:43:47</t>
  </si>
  <si>
    <t>2026/2/11 14:06:43</t>
  </si>
  <si>
    <t>朔州市</t>
  </si>
  <si>
    <t>朔城区</t>
  </si>
  <si>
    <t>YT0012430001057</t>
  </si>
  <si>
    <t>20865485</t>
  </si>
  <si>
    <t>小店,平台补贴,店铺新客,极速发货,线上修改地址</t>
  </si>
  <si>
    <t>1@#FUzMwAKMQhmwhymU6rWt1CQGnvAp99Hh2cVEEuLRYonW/DYnHKHDEd4bEwY3GgpdBZEQ</t>
  </si>
  <si>
    <t>13737017</t>
  </si>
  <si>
    <t>2026/2/3 16:42:44</t>
  </si>
  <si>
    <t>2026/2/4 9:40:11</t>
  </si>
  <si>
    <t>2026/2/3 16:42:50</t>
  </si>
  <si>
    <t>2026/2/11 9:40:12</t>
  </si>
  <si>
    <t>YT0012430001064</t>
  </si>
  <si>
    <t>20865426</t>
  </si>
  <si>
    <t>1@#MKtnIjWTjxmGTcmBpdoFIEw60k28b7y5LJBZArhmSvmzb3YlTIrXSFCI8GLIyvixGEn+UzCITA==</t>
  </si>
  <si>
    <t>13736979</t>
  </si>
  <si>
    <t>2026/2/3 16:41:00</t>
  </si>
  <si>
    <t>2026/2/4 8:20:34</t>
  </si>
  <si>
    <t>2026/2/3 16:41:02</t>
  </si>
  <si>
    <t>2026/2/11 8:20:37</t>
  </si>
  <si>
    <t>涿州市</t>
  </si>
  <si>
    <t>YT0012426742438</t>
  </si>
  <si>
    <t>20865424</t>
  </si>
  <si>
    <t>1@#zmNpmBM1Q1tzZUH4RqQY6HbyOlEkLTf6snKmBabELXryHsVL8xEGOL54g2CKZ/uqsTfp</t>
  </si>
  <si>
    <t>13736977</t>
  </si>
  <si>
    <t>2026/2/3 16:40:58</t>
  </si>
  <si>
    <t>2026/2/4 8:42:31</t>
  </si>
  <si>
    <t>2026/2/3 16:40:59</t>
  </si>
  <si>
    <t>2026/2/11 8:42:35</t>
  </si>
  <si>
    <t>谯城区</t>
  </si>
  <si>
    <t>YT0012430001073</t>
  </si>
  <si>
    <t>20865334</t>
  </si>
  <si>
    <t>1@#FFJ8fcG8UMj/ywdYG/o61HngeuNqKueWlIl4v3XA6+KxLzcRZgOcPkxp/WaRkPWA0M9lJcgSLrY=</t>
  </si>
  <si>
    <t>13736906</t>
  </si>
  <si>
    <t>2026/2/3 16:37:06</t>
  </si>
  <si>
    <t>2026/2/4 9:51:35</t>
  </si>
  <si>
    <t>2026/2/3 16:37:13</t>
  </si>
  <si>
    <t>2026/2/11 9:51:39</t>
  </si>
  <si>
    <t>YT0012430001105</t>
  </si>
  <si>
    <t>20865208</t>
  </si>
  <si>
    <t>中转订单,小店,平台补贴,店铺老客,抖音,服务优先,极速发货</t>
  </si>
  <si>
    <t>1@#fsQIfHt1C7ce4gXLLqNS61bwO1Nbl9nUFqYQPKm8pI+TBtC5bqHUcwWmnPvjogPTZWXf4u8153k=</t>
  </si>
  <si>
    <t>13721799</t>
  </si>
  <si>
    <t>2026/2/3 16:32:28</t>
  </si>
  <si>
    <t>2026/2/4 14:06:40</t>
  </si>
  <si>
    <t>2026/2/3 16:32:43</t>
  </si>
  <si>
    <t>2026/2/11 23:07:45</t>
  </si>
  <si>
    <t>YT0012430001121</t>
  </si>
  <si>
    <t>20865005</t>
  </si>
  <si>
    <t>小店,平台补贴,店铺老客,抖音极速版,极速发货,直播间</t>
  </si>
  <si>
    <t>1@#e6PulRBpYlpdPwl5XzJW5mTYpOXtMld/oVXDQZxVO5UyFiotwflUdYisK4Ox8uvtuUe0</t>
  </si>
  <si>
    <t>9611970</t>
  </si>
  <si>
    <t>2026/2/3 16:26:51</t>
  </si>
  <si>
    <t>2026/2/4 10:07:53</t>
  </si>
  <si>
    <t>2026/2/3 16:26:55</t>
  </si>
  <si>
    <t>2026/2/9 22:44:15</t>
  </si>
  <si>
    <t>YT0012430001145</t>
  </si>
  <si>
    <t>1226400899</t>
  </si>
  <si>
    <t>1356467834518</t>
  </si>
  <si>
    <t>2026/2/7 21:15:30</t>
  </si>
  <si>
    <t>2026/2/12 10:01:19</t>
  </si>
  <si>
    <t>2026-02-12 10:01:15</t>
  </si>
  <si>
    <t>20277072</t>
  </si>
  <si>
    <t>20863749</t>
  </si>
  <si>
    <t>1@#IW4KPjN7KmbaOGh9Qb2F/vNsH+Y5FwX+Tat+GUUbo/RHhWXY1vGw345lPODFOsXnCHQp</t>
  </si>
  <si>
    <t>13735828</t>
  </si>
  <si>
    <t>2026/2/3 15:48:45</t>
  </si>
  <si>
    <t>2026/2/3 17:06:51</t>
  </si>
  <si>
    <t>2026/2/3 15:48:57</t>
  </si>
  <si>
    <t>2026/2/10 17:06:55</t>
  </si>
  <si>
    <t>忻州市</t>
  </si>
  <si>
    <t>原平市</t>
  </si>
  <si>
    <t>YT0012325713111</t>
  </si>
  <si>
    <t>21036362</t>
  </si>
  <si>
    <t>1@#fY/hDUOjTEfBMdh8PYaR73rSeEVb2HbYT+itK9zgzXgCKL7D5c31DgBp6olx3+XSFhwt</t>
  </si>
  <si>
    <t>13772306</t>
  </si>
  <si>
    <t>原始线上单号:6924183274403232989</t>
  </si>
  <si>
    <t>2026/2/10 14:05:14</t>
  </si>
  <si>
    <t>2026/2/10 17:03:30</t>
  </si>
  <si>
    <t>YT0014459970523</t>
  </si>
  <si>
    <t>147:3B122B10E08FC4C88E076D07AFED4E35</t>
  </si>
  <si>
    <t>20863104</t>
  </si>
  <si>
    <t>1@#GSx3MuYWpz+VfqKHpUUgkzDsfR+9OPw72r+DGqi/LixDxUSjHGukCv89n9BaGtS8JZPd</t>
  </si>
  <si>
    <t>13735389</t>
  </si>
  <si>
    <t>2026/2/3 15:26:20</t>
  </si>
  <si>
    <t>2026/2/3 17:28:24</t>
  </si>
  <si>
    <t>2026/2/3 15:26:21</t>
  </si>
  <si>
    <t>2026/2/10 17:28:27</t>
  </si>
  <si>
    <t>YT0012324449213</t>
  </si>
  <si>
    <t>147:栾*</t>
  </si>
  <si>
    <t>20862957</t>
  </si>
  <si>
    <t>1@#O9/BNz30z+HcJVcOMyr1LHOS9JAt5Uygnp4ZSnV2Q9V4nx/jy7BsLFiwbnHpZkv2Rhcn</t>
  </si>
  <si>
    <t>13735284</t>
  </si>
  <si>
    <t>2026/2/3 15:20:34</t>
  </si>
  <si>
    <t>2026/2/3 17:25:55</t>
  </si>
  <si>
    <t>2026/2/3 15:20:35</t>
  </si>
  <si>
    <t>2026/2/10 17:25:57</t>
  </si>
  <si>
    <t>清江浦区</t>
  </si>
  <si>
    <t>YT0012324449206</t>
  </si>
  <si>
    <t>20862854</t>
  </si>
  <si>
    <t>1@#I8eQY3bgawNxV4zbr5aXSvXcpj9dKxrqmGhcXNf8p28xUkSG+SSZhZU0izHgR6CUUm3x</t>
  </si>
  <si>
    <t>13735205</t>
  </si>
  <si>
    <t>2026/2/3 15:16:44</t>
  </si>
  <si>
    <t>2026/2/3 16:59:17</t>
  </si>
  <si>
    <t>2026/2/3 15:16:48</t>
  </si>
  <si>
    <t>2026/2/10 16:59:19</t>
  </si>
  <si>
    <t>YT0012324449181</t>
  </si>
  <si>
    <t>20862572</t>
  </si>
  <si>
    <t>1@#AXB6dUyEVTKZ9Ux7uqiUcbmsMYsSkHAfLfAJm/AFCVNd7CR3YzhQsXDBMUvbzfnFwP+2ng==</t>
  </si>
  <si>
    <t>13735030</t>
  </si>
  <si>
    <t>2026/2/3 15:06:44</t>
  </si>
  <si>
    <t>2026/2/3 17:00:02</t>
  </si>
  <si>
    <t>2026/2/3 15:06:54</t>
  </si>
  <si>
    <t>2026/2/10 17:00:05</t>
  </si>
  <si>
    <t>YT0012323944647</t>
  </si>
  <si>
    <t>20862344</t>
  </si>
  <si>
    <t>1@#t0hUC/u6KYe96D+pfZ+6Z39LPivlHrc9yFjmbNevaTK7ZMIotyh3XFXVvze5TAbaBs/M</t>
  </si>
  <si>
    <t>13734876</t>
  </si>
  <si>
    <t>2026/2/3 14:58:06</t>
  </si>
  <si>
    <t>2026/2/3 17:03:43</t>
  </si>
  <si>
    <t>2026/2/3 14:58:17</t>
  </si>
  <si>
    <t>2026/2/10 17:03:44</t>
  </si>
  <si>
    <t>YT0012323944614</t>
  </si>
  <si>
    <t>20862341</t>
  </si>
  <si>
    <t>1@#JW56SMzXchrW0oa6Acdi4/hlbvr14uCr6s+3cTPc9GpZXrBsUvHS5qP4cVdaRTz96P3w/Q==</t>
  </si>
  <si>
    <t>13734873</t>
  </si>
  <si>
    <t>2026/2/3 14:58:03</t>
  </si>
  <si>
    <t>2026/2/3 17:23:09</t>
  </si>
  <si>
    <t>2026/2/3 14:58:10</t>
  </si>
  <si>
    <t>2026/2/8 0:42:26</t>
  </si>
  <si>
    <t>柴桑区</t>
  </si>
  <si>
    <t>YT0012323944607</t>
  </si>
  <si>
    <t>I568150074402</t>
  </si>
  <si>
    <t>绯红;140</t>
  </si>
  <si>
    <t>颜色分类:绯红;尺码大小:140CM</t>
  </si>
  <si>
    <t>20861973</t>
  </si>
  <si>
    <t>优先发货,发货后售后,小店,平台补贴,店铺老客,抖音,极速发货,直播间,高频购买</t>
  </si>
  <si>
    <t>1@#ab1GSZTqqLjGPXD0E3iQEx6Lo1WTPmLgaOw7FHBSob7+ikksGTia697kzzFI/O60cUS+</t>
  </si>
  <si>
    <t>13635352</t>
  </si>
  <si>
    <t>污渍补贴15【叙源 02-05 19:05】</t>
  </si>
  <si>
    <t>2026/2/3 14:43:04</t>
  </si>
  <si>
    <t>2026/2/3 17:21:24</t>
  </si>
  <si>
    <t>2026/2/3 14:45:01</t>
  </si>
  <si>
    <t>2026/2/5 19:01:13</t>
  </si>
  <si>
    <t>临潼区</t>
  </si>
  <si>
    <t>YT0012323944573</t>
  </si>
  <si>
    <t>20860340</t>
  </si>
  <si>
    <t>2026/2/3 13:54:15</t>
  </si>
  <si>
    <t>2026/2/3 14:32:39</t>
  </si>
  <si>
    <t>2026/2/3 13:54:42</t>
  </si>
  <si>
    <t>2026/2/10 14:32:40</t>
  </si>
  <si>
    <t>湖里区</t>
  </si>
  <si>
    <t>YT0012277665830</t>
  </si>
  <si>
    <t>20859980</t>
  </si>
  <si>
    <t>1@#X4ExqND0L2/mKXIoS6iVEtlJPkx4JWlXLozjrffx7Jr6+eCxRQ66Q7ZPuERqhiCerkE3aBQWRnI=</t>
  </si>
  <si>
    <t>13733272</t>
  </si>
  <si>
    <t>2026/2/3 13:41:07</t>
  </si>
  <si>
    <t>2026/2/3 16:29:40</t>
  </si>
  <si>
    <t>2026/2/3 13:42:49</t>
  </si>
  <si>
    <t>2026/2/10 16:29:42</t>
  </si>
  <si>
    <t>YT0012278914889</t>
  </si>
  <si>
    <t>20859669</t>
  </si>
  <si>
    <t>1@#GOYuTnCP8LP4kIO7n+pgOKd7pPlwlksutpzaXUb2fSJ61VegEi2YZ0ob5f6luTLttQJr</t>
  </si>
  <si>
    <t>13733106</t>
  </si>
  <si>
    <t>2026/2/3 13:34:33</t>
  </si>
  <si>
    <t>2026/2/3 14:34:46</t>
  </si>
  <si>
    <t>2026/2/3 13:34:36</t>
  </si>
  <si>
    <t>2026/2/6 10:41:17</t>
  </si>
  <si>
    <t>平顶山市</t>
  </si>
  <si>
    <t>鲁山县</t>
  </si>
  <si>
    <t>YT0012278914852</t>
  </si>
  <si>
    <t>20859597</t>
  </si>
  <si>
    <t>2026/2/3 13:32:04</t>
  </si>
  <si>
    <t>2026/2/3 14:34:41</t>
  </si>
  <si>
    <t>2026/2/3 13:32:08</t>
  </si>
  <si>
    <t>2026/2/10 14:34:42</t>
  </si>
  <si>
    <t>YT0012278914847</t>
  </si>
  <si>
    <t>20914343</t>
  </si>
  <si>
    <t>1226399504</t>
  </si>
  <si>
    <t>(收) 颜色分类:橄榄绿;尺码大小:160cmI568150018600*1#,换货(21036362)#</t>
  </si>
  <si>
    <t>2026/2/5 8:40:06</t>
  </si>
  <si>
    <t>2026/2/5 14:57:55</t>
  </si>
  <si>
    <t>2026/2/5 8:40:22</t>
  </si>
  <si>
    <t>2026/2/13 10:01:31</t>
  </si>
  <si>
    <t>YT0012866861153</t>
  </si>
  <si>
    <t>73595604317159</t>
  </si>
  <si>
    <t>2026/2/7 19:38:37</t>
  </si>
  <si>
    <t>2026-02-10 14:05:09</t>
  </si>
  <si>
    <t>20245406</t>
  </si>
  <si>
    <t>20859327</t>
  </si>
  <si>
    <t>1@#e2W74bULjELZWUCgvpNg2PYWsrjiiqk16UlbfDQqG22DY30w4zZMoZrMJVzAbx4Giucua5RrSFQ=</t>
  </si>
  <si>
    <t>13732345</t>
  </si>
  <si>
    <t>2026/2/3 13:23:23</t>
  </si>
  <si>
    <t>2026/2/3 14:34:30</t>
  </si>
  <si>
    <t>2026/2/3 13:23:28</t>
  </si>
  <si>
    <t>2026/2/10 14:34:31</t>
  </si>
  <si>
    <t>镜湖区</t>
  </si>
  <si>
    <t>YT0012278914814</t>
  </si>
  <si>
    <t>147:八*</t>
  </si>
  <si>
    <t>20859133</t>
  </si>
  <si>
    <t>1@#T44bZR5HrhVD4k8HxvwpzYZj/JjRFvfeIJw0jq6COSI/TdY6WxQh0Jw+IfpRJAfbcE7L</t>
  </si>
  <si>
    <t>13732718</t>
  </si>
  <si>
    <t>2026/2/3 13:16:23</t>
  </si>
  <si>
    <t>2026/2/3 14:32:01</t>
  </si>
  <si>
    <t>2026/2/3 13:16:42</t>
  </si>
  <si>
    <t>2026/2/10 14:32:02</t>
  </si>
  <si>
    <t>YT0012278914793</t>
  </si>
  <si>
    <t>20858921</t>
  </si>
  <si>
    <t>1@#MZhr4nNT7gc4ZCw8yLpX8Pt58ZjNyt7LGbDT2eN2yUTY7WHohr9YoIQNPaXLeVEIhSslZrXYig==</t>
  </si>
  <si>
    <t>13732569</t>
  </si>
  <si>
    <t>2026/2/3 13:09:41</t>
  </si>
  <si>
    <t>2026/2/3 14:31:43</t>
  </si>
  <si>
    <t>2026/2/3 13:09:42</t>
  </si>
  <si>
    <t>2026/2/10 14:31:46</t>
  </si>
  <si>
    <t>YT0012275986173</t>
  </si>
  <si>
    <t>20858684</t>
  </si>
  <si>
    <t>1@#jqn9IHXqGeJSOuhjw7qtVUMiV8Fv7K/X1OML4J3xiAPQjkkINi8ZsfUUWYuBXQNNm/ZI</t>
  </si>
  <si>
    <t>13732401</t>
  </si>
  <si>
    <t>2026/2/3 13:01:40</t>
  </si>
  <si>
    <t>2026/2/3 15:32:31</t>
  </si>
  <si>
    <t>2026/2/3 13:01:45</t>
  </si>
  <si>
    <t>2026/2/10 15:32:33</t>
  </si>
  <si>
    <t>YT0012275986164</t>
  </si>
  <si>
    <t>20858287</t>
  </si>
  <si>
    <t>全款预售,小店,已推送至供应商,平台补贴,店铺新客,直播间,高频购买</t>
  </si>
  <si>
    <t>1@#jAZM7Zfv0u/+iPRH4nkD5wHAmtqcoxn45tPpF0Mgh7EJHvKnlREI5qLLySUOTMTdtXe3Bh2q+tw=</t>
  </si>
  <si>
    <t>13732118</t>
  </si>
  <si>
    <t>2026/2/3 12:49:56</t>
  </si>
  <si>
    <t>2026/2/3 16:28:04</t>
  </si>
  <si>
    <t>2026/2/3 12:50:04</t>
  </si>
  <si>
    <t>2026/2/5 17:26:47</t>
  </si>
  <si>
    <t>YT0012319971448</t>
  </si>
  <si>
    <t>147:戚*</t>
  </si>
  <si>
    <t>20858125</t>
  </si>
  <si>
    <t>1@#bprdVWXDUDyXncq/Pzj7sV7d09Oz8PNsKO0IuyR6SZOCYltag5TkjmR7L9OAyOhYu3D24f5SzzM=</t>
  </si>
  <si>
    <t>13731994</t>
  </si>
  <si>
    <t>2026/2/3 12:44:10</t>
  </si>
  <si>
    <t>2026/2/3 14:31:24</t>
  </si>
  <si>
    <t>2026/2/3 12:44:14</t>
  </si>
  <si>
    <t>2026/2/10 14:31:26</t>
  </si>
  <si>
    <t>YT0012277354707</t>
  </si>
  <si>
    <t>20923563</t>
  </si>
  <si>
    <t>发货后售后,小店,店铺新客,高频购买</t>
  </si>
  <si>
    <t>1@#DniOFakIG9mWJFJd1ZT8T4NhMoWRzdY8U6eGZmoab0dOT3CazvliYERV2Q9BqXWM2aptTA==</t>
  </si>
  <si>
    <t>13775733</t>
  </si>
  <si>
    <t>(收) 颜色分类:橄榄绿;尺码大小:120cmI568150018164*1#</t>
  </si>
  <si>
    <t>2026/2/5 11:38:02</t>
  </si>
  <si>
    <t>2026/2/5 15:19:04</t>
  </si>
  <si>
    <t>2026/2/5 11:38:05</t>
  </si>
  <si>
    <t>2026/2/12 15:39:11</t>
  </si>
  <si>
    <t>YT0012948935954</t>
  </si>
  <si>
    <t>1226426143</t>
  </si>
  <si>
    <t>JDX049202740437</t>
  </si>
  <si>
    <t>2026/2/9 21:09:02</t>
  </si>
  <si>
    <t>2026/2/12 10:20:09</t>
  </si>
  <si>
    <t>2026-02-12 10:20:04</t>
  </si>
  <si>
    <t>20277476</t>
  </si>
  <si>
    <t>20857354</t>
  </si>
  <si>
    <t>1@#//8VdtqOFZLHfuiWknE+rdsd0s969mxdS1IVDRB+UeWzPawB9KLs10xygxNdYdhhtplp</t>
  </si>
  <si>
    <t>13731444</t>
  </si>
  <si>
    <t>拉链齿坏返10【彩云 02-08 10:06】;2.9 拉链齿凸起 妍</t>
  </si>
  <si>
    <t>2026/2/3 12:16:54</t>
  </si>
  <si>
    <t>2026/2/3 16:24:03</t>
  </si>
  <si>
    <t>2026/2/3 12:16:57</t>
  </si>
  <si>
    <t>2026/2/8 10:20:32</t>
  </si>
  <si>
    <t>广德市</t>
  </si>
  <si>
    <t>YT0012277354642</t>
  </si>
  <si>
    <t>20856174</t>
  </si>
  <si>
    <t>小店,店铺新客,抖音,服务优先,极速发货,消费者催发货,直播间,高频购买</t>
  </si>
  <si>
    <t>1@#GkV7xCP2gWC2bJVwid47RZ6FFtRyTKnBfbGCFI+UP1Gy67hUFQNGHnEy0yoXSe6+E9xFYX9S/fk=</t>
  </si>
  <si>
    <t>13730618</t>
  </si>
  <si>
    <t>2026/2/3 11:38:29</t>
  </si>
  <si>
    <t>2026/2/3 16:28:43</t>
  </si>
  <si>
    <t>2026/2/3 11:38:51</t>
  </si>
  <si>
    <t>2026/2/10 16:28:45</t>
  </si>
  <si>
    <t>潢川县</t>
  </si>
  <si>
    <t>YT0012278030839</t>
  </si>
  <si>
    <t>147:毛*</t>
  </si>
  <si>
    <t>20856113</t>
  </si>
  <si>
    <t>1@#g1ZiELY7w8q7azwVPxezPVPNQnM3+SqU/QFTWUEmShTylFzIVYkY2Fp+DMntsAFvAPhQD6cv6UA=</t>
  </si>
  <si>
    <t>13730539</t>
  </si>
  <si>
    <t>2026/2/3 11:36:12</t>
  </si>
  <si>
    <t>2026/2/3 13:26:26</t>
  </si>
  <si>
    <t>2026/2/3 11:36:13</t>
  </si>
  <si>
    <t>2026/2/10 13:26:28</t>
  </si>
  <si>
    <t>川汇区</t>
  </si>
  <si>
    <t>YT0012263636798</t>
  </si>
  <si>
    <t>20855594</t>
  </si>
  <si>
    <t>优先发货,小店,平台补贴,店铺新客,服务优先,极速发货,直播间,线上修改地址</t>
  </si>
  <si>
    <t>1@#BH9GCr5XjfQYzEoBRpkMT40Rr4xDbRLpL4Wsr36CPi+L4IrxIRyxYRt4owaf5CZzklTZ</t>
  </si>
  <si>
    <t>13730216</t>
  </si>
  <si>
    <t>2026/2/3 11:20:18</t>
  </si>
  <si>
    <t>2026/2/3 13:28:02</t>
  </si>
  <si>
    <t>2026/2/3 11:20:23</t>
  </si>
  <si>
    <t>2026/2/9 17:57:24</t>
  </si>
  <si>
    <t>YT0012265032608</t>
  </si>
  <si>
    <t>20854578</t>
  </si>
  <si>
    <t>1@#Bd6IA6mdQPYIzOBmFhm9ctZ7F4NcenSikE1Ro+L5BqjNRv9CdSZtbSW5NnegcBq83XTquVJQYL0=</t>
  </si>
  <si>
    <t>13729505</t>
  </si>
  <si>
    <t>2026/2/3 10:54:36</t>
  </si>
  <si>
    <t>2026/2/3 13:24:21</t>
  </si>
  <si>
    <t>2026/2/3 10:54:41</t>
  </si>
  <si>
    <t>2026/2/10 13:24:24</t>
  </si>
  <si>
    <t>YT0012261884588</t>
  </si>
  <si>
    <t>20854144</t>
  </si>
  <si>
    <t>1@#hIXggTk3gBrQ+loiX5bJFfb7Rr+Y+pIAE+3fRnCfR0ftX0hvoV5QUcEHnWE+hPrDaznk9Hj7k9I=</t>
  </si>
  <si>
    <t>13729211</t>
  </si>
  <si>
    <t>2026/2/3 10:43:58</t>
  </si>
  <si>
    <t>2026/2/3 13:51:15</t>
  </si>
  <si>
    <t>2026/2/3 10:44:10</t>
  </si>
  <si>
    <t>2026/2/10 13:51:17</t>
  </si>
  <si>
    <t>福田区</t>
  </si>
  <si>
    <t>YT0012201868911</t>
  </si>
  <si>
    <t>20853917</t>
  </si>
  <si>
    <t>小店,平台补贴,店铺新客,店铺老客,抖音,直播间,高频购买</t>
  </si>
  <si>
    <t>6950510081628378615,16624257:6950485741206836727,16624257:6950510081628378615</t>
  </si>
  <si>
    <t>1@#UgpEQeWYpYeDqy8cwAYmWx8aScK9a1rcLzbaWmhpyZVlUke59dmdd1dl7ZfHJG1nSPPTzg==</t>
  </si>
  <si>
    <t>13726575</t>
  </si>
  <si>
    <t>2026/2/3 9:00:38</t>
  </si>
  <si>
    <t>2026/2/3 14:04:24</t>
  </si>
  <si>
    <t>2026/2/3 9:00:40</t>
  </si>
  <si>
    <t>2026/2/10 14:04:25</t>
  </si>
  <si>
    <t>高密市</t>
  </si>
  <si>
    <t>YT0012202130798</t>
  </si>
  <si>
    <t>20853178</t>
  </si>
  <si>
    <t>1@#oDmnh+txTMVDVf/RDKAKE5xhRQN2ejRoSbPJGFOgqzP6wakdp/dZSMyqFSDa4TJeyqAw</t>
  </si>
  <si>
    <t>13728604</t>
  </si>
  <si>
    <t>2026/2/3 10:26:19</t>
  </si>
  <si>
    <t>2026/2/3 15:15:17</t>
  </si>
  <si>
    <t>2026/2/3 10:26:45</t>
  </si>
  <si>
    <t>2026/2/10 15:15:18</t>
  </si>
  <si>
    <t>雁峰区</t>
  </si>
  <si>
    <t>YT0012203907487</t>
  </si>
  <si>
    <t>20852644</t>
  </si>
  <si>
    <t>1@#kl0a9tGDsMDZSSzMJVxF1Agq00Z1zAVgi9cec22imMOaUZERKeeRr8LLjeJDRd8hZEYL</t>
  </si>
  <si>
    <t>13728268</t>
  </si>
  <si>
    <t>2026/2/3 10:14:16</t>
  </si>
  <si>
    <t>2026/2/3 14:09:01</t>
  </si>
  <si>
    <t>2026/2/3 10:14:20</t>
  </si>
  <si>
    <t>2026/2/10 14:09:02</t>
  </si>
  <si>
    <t>甘南藏族自治州</t>
  </si>
  <si>
    <t>玛曲县</t>
  </si>
  <si>
    <t>YT0012203907421</t>
  </si>
  <si>
    <t>20852552</t>
  </si>
  <si>
    <t>全款预售,小店,已推送至供应商,店铺新客,直播间,高频购买</t>
  </si>
  <si>
    <t>1@#iSkCrAeN8nHL6gj8lotpCRiDE5mD7gc5hioYBu9OA3MZPw4LG2quA/RkBEKnZFt1j382</t>
  </si>
  <si>
    <t>13728174</t>
  </si>
  <si>
    <t>2026/2/3 10:11:56</t>
  </si>
  <si>
    <t>2026/2/3 13:07:30</t>
  </si>
  <si>
    <t>2026/2/3 10:11:57</t>
  </si>
  <si>
    <t>2026/2/10 13:07:34</t>
  </si>
  <si>
    <t>郧西县</t>
  </si>
  <si>
    <t>YT0012229682319</t>
  </si>
  <si>
    <t>20852211</t>
  </si>
  <si>
    <t>优先发货,小店,平台补贴,直播间</t>
  </si>
  <si>
    <t>1@#NIhBHh79tw83zbN/Ao++66gI4yb1kJ53tSETBtm+U3BVNyoFugcKKZen3N7qM1ywIezlrq4j</t>
  </si>
  <si>
    <t>13727989</t>
  </si>
  <si>
    <t>2026/2/3 10:05:19</t>
  </si>
  <si>
    <t>2026/2/3 11:31:47</t>
  </si>
  <si>
    <t>2026/2/3 10:05:23</t>
  </si>
  <si>
    <t>2026/2/10 11:31:48</t>
  </si>
  <si>
    <t>YT0012199798122</t>
  </si>
  <si>
    <t>20852069</t>
  </si>
  <si>
    <t>1@#dHnBdi/1tGhsayGWaVMFMyPHi5/o91ITJGBh/1RprVB4KaRkGYhUr8W2gNuwMRjIQdvKWfTG</t>
  </si>
  <si>
    <t>13727906</t>
  </si>
  <si>
    <t>2026/2/3 10:03:13</t>
  </si>
  <si>
    <t>2026/2/3 11:24:41</t>
  </si>
  <si>
    <t>2026/2/3 10:03:26</t>
  </si>
  <si>
    <t>2026/2/10 11:24:44</t>
  </si>
  <si>
    <t>YT0012199798106</t>
  </si>
  <si>
    <t>20851888</t>
  </si>
  <si>
    <t>1@#KG8+GrOr61isMVC6ZpyR/DOcgOWtSg8NYZF0jGc4R3bfuzOqrF6Sfh/nvdQKPa5IfE35mw==</t>
  </si>
  <si>
    <t>13727831</t>
  </si>
  <si>
    <t>2026/2/3 9:59:41</t>
  </si>
  <si>
    <t>2026/2/3 11:24:24</t>
  </si>
  <si>
    <t>2026/2/3 9:59:42</t>
  </si>
  <si>
    <t>2026/2/11 20:14:17</t>
  </si>
  <si>
    <t>YT0012199798098</t>
  </si>
  <si>
    <t>20851576</t>
  </si>
  <si>
    <t>1@#w7zytuHelvJnSAa7itBV3Vz+4uvy5FzxXI6p2VVC7cQtNEq2O+rE0fb+Typsz1vT6oTOQg==</t>
  </si>
  <si>
    <t>13727601</t>
  </si>
  <si>
    <t>2026/2/3 9:49:44</t>
  </si>
  <si>
    <t>2026/2/3 15:15:02</t>
  </si>
  <si>
    <t>2026/2/3 9:50:07</t>
  </si>
  <si>
    <t>2026/2/6 13:17:11</t>
  </si>
  <si>
    <t>利辛县</t>
  </si>
  <si>
    <t>YT0012199798065</t>
  </si>
  <si>
    <t>20851440</t>
  </si>
  <si>
    <t>1@#1I+1IZfnUCQRT+j4K83C+77PzWIQ6WnhwF5PrE1yCpCFUjbXjm/Q1uJi7MM0k2kpchGyGTUvYA==</t>
  </si>
  <si>
    <t>13727519</t>
  </si>
  <si>
    <t>2026/2/3 9:44:45</t>
  </si>
  <si>
    <t>2026/2/3 15:14:29</t>
  </si>
  <si>
    <t>2026/2/3 9:44:46</t>
  </si>
  <si>
    <t>2026/2/10 15:14:31</t>
  </si>
  <si>
    <t>YT0012201831821</t>
  </si>
  <si>
    <t>20851217</t>
  </si>
  <si>
    <t>1@#qoJlQcCnj9fpiiMiBcpoTPD9RkE7dFPyUmjIW5UWE5cnXTro6MnEo5/4YCOSNsnuLmVw</t>
  </si>
  <si>
    <t>13727252</t>
  </si>
  <si>
    <t>2026/2/3 9:37:28</t>
  </si>
  <si>
    <t>2026/2/3 13:41:35</t>
  </si>
  <si>
    <t>2026/2/3 9:37:32</t>
  </si>
  <si>
    <t>2026/2/10 13:41:38</t>
  </si>
  <si>
    <t>YT0012201831812</t>
  </si>
  <si>
    <t>20851174</t>
  </si>
  <si>
    <t>2026/2/3 9:35:40</t>
  </si>
  <si>
    <t>2026/2/3 11:29:32</t>
  </si>
  <si>
    <t>2026/2/3 9:35:45</t>
  </si>
  <si>
    <t>2026/2/10 11:29:34</t>
  </si>
  <si>
    <t>YT0012201831805</t>
  </si>
  <si>
    <t>H722751152140</t>
  </si>
  <si>
    <t>柔粉色;150</t>
  </si>
  <si>
    <t>颜色分类:柔粉色;尺码大小:150</t>
  </si>
  <si>
    <t>20851048</t>
  </si>
  <si>
    <t>1@#jz2yxnjjOXwGzjLHGXrafFtpev16y1DfkJo96C/njDdxebj84reusTbPjgdJWIbdG2dIshjYQ9g=</t>
  </si>
  <si>
    <t>13727224</t>
  </si>
  <si>
    <t>2026/2/3 9:31:37</t>
  </si>
  <si>
    <t>2026/2/3 11:22:42</t>
  </si>
  <si>
    <t>2026/2/3 9:31:38</t>
  </si>
  <si>
    <t>2026/2/10 11:22:44</t>
  </si>
  <si>
    <t>YT0012201831791</t>
  </si>
  <si>
    <t>20850713</t>
  </si>
  <si>
    <t>1@#EmEMTlPBmyEAU6AWBKrbxMsuHESZRS6s1GdvHuSbmYozO19wkRchrIoaZ7qxjFVjwe5k</t>
  </si>
  <si>
    <t>13726988</t>
  </si>
  <si>
    <t>2026/2/3 9:19:12</t>
  </si>
  <si>
    <t>2026/2/3 11:19:03</t>
  </si>
  <si>
    <t>2026/2/3 9:19:14</t>
  </si>
  <si>
    <t>2026/2/10 11:19:05</t>
  </si>
  <si>
    <t>YT0012201831733</t>
  </si>
  <si>
    <t>20850405</t>
  </si>
  <si>
    <t>优先发货,小店,店铺老客,抖音极速版,极速发货,直播间,高频购买</t>
  </si>
  <si>
    <t>1@#nZcwG8UBJ+Y7NAKY6LxhOt1Ov4lbbnY8i9wZ2r+V4nRXO0OAotSTkiO71G9Gz1TNlk+w</t>
  </si>
  <si>
    <t>13572564</t>
  </si>
  <si>
    <t>2026/2/3 9:07:48</t>
  </si>
  <si>
    <t>2026/2/3 11:28:48</t>
  </si>
  <si>
    <t>2026/2/3 9:08:07</t>
  </si>
  <si>
    <t>2026/2/10 11:28:50</t>
  </si>
  <si>
    <t>YT0012202130839</t>
  </si>
  <si>
    <t>147:嘟*</t>
  </si>
  <si>
    <t>20850048</t>
  </si>
  <si>
    <t>1@#M+5InES8Ycx3sV7xThAykrfudESB6QgJGEL+qybEwmlG2bTffu86wDepG4TNRRQjtFtW</t>
  </si>
  <si>
    <t>13726484</t>
  </si>
  <si>
    <t>2026/2/3 8:56:50</t>
  </si>
  <si>
    <t>2026/2/3 11:31:46</t>
  </si>
  <si>
    <t>2026/2/3 8:56:55</t>
  </si>
  <si>
    <t>YT0012202130785</t>
  </si>
  <si>
    <t>20849484</t>
  </si>
  <si>
    <t>1@#5NmIAL9gtrhu5bD276cy7rjdrB9hCQpzee7YRv50ChlAPDH0ehlXUnhuiTfUM/fSaElK</t>
  </si>
  <si>
    <t>13475502</t>
  </si>
  <si>
    <t>2026/2/3 8:34:50</t>
  </si>
  <si>
    <t>2026/2/3 15:14:55</t>
  </si>
  <si>
    <t>2026/2/3 8:35:00</t>
  </si>
  <si>
    <t>2026/2/10 15:14:56</t>
  </si>
  <si>
    <t>章贡区</t>
  </si>
  <si>
    <t>YT0012202130729</t>
  </si>
  <si>
    <t>20848582</t>
  </si>
  <si>
    <t>1@#6NenHvdLCnXYvpaJHEu6PX5OREeVZUK5LImznM6c1STxYFBBPQLbunnsYU9/izRicldV</t>
  </si>
  <si>
    <t>13725399</t>
  </si>
  <si>
    <t>2026/2/3 7:53:15</t>
  </si>
  <si>
    <t>2026/2/3 11:26:58</t>
  </si>
  <si>
    <t>2026/2/3 7:53:16</t>
  </si>
  <si>
    <t>2026/2/10 11:27:02</t>
  </si>
  <si>
    <t>苏州工业园区</t>
  </si>
  <si>
    <t>YT0012200785518</t>
  </si>
  <si>
    <t>20848023</t>
  </si>
  <si>
    <t>发货后取消,发货后售后,小店,店铺新客,店铺老客,抖音,高频购买</t>
  </si>
  <si>
    <t>6950505016221701564,16624257:6950481068818437564,16624257:6950505016221701564</t>
  </si>
  <si>
    <t>1@#SUMeRjN07Amb1zS3cmXgk9GiOowg2be9yk3ATU2YYUFdpFUWEInoiIrhwZYT0NKfeLPG</t>
  </si>
  <si>
    <t>13719486</t>
  </si>
  <si>
    <t>2026/2/2 22:08:42</t>
  </si>
  <si>
    <t>2026/2/3 10:06:13</t>
  </si>
  <si>
    <t>2026/2/2 22:08:44</t>
  </si>
  <si>
    <t>2026/2/10 10:06:14</t>
  </si>
  <si>
    <t>YT0012080181985</t>
  </si>
  <si>
    <t>20847636</t>
  </si>
  <si>
    <t>1@#IZ8/bY/MgpYD6JOtezMy2ijmtB8HSUwpO0YUKFwnC6K9/3/vDelOraLer4FciYWh3YcKFqKi9ps=</t>
  </si>
  <si>
    <t>13724804</t>
  </si>
  <si>
    <t>2026/2/3 7:18:06</t>
  </si>
  <si>
    <t>2026/2/3 10:06:28</t>
  </si>
  <si>
    <t>2026/2/3 7:18:21</t>
  </si>
  <si>
    <t>2026/2/10 10:06:33</t>
  </si>
  <si>
    <t>YT0012082511045</t>
  </si>
  <si>
    <t>20847055</t>
  </si>
  <si>
    <t>1@#36s5xAbYo8LRlWye9zc+w1OSclSdu4++++8OzygD75dwaMpuqr0zgtGbdH0Idz3zWDYLsw==</t>
  </si>
  <si>
    <t>13724326</t>
  </si>
  <si>
    <t>2026/2/3 6:36:35</t>
  </si>
  <si>
    <t>2026/2/3 10:56:58</t>
  </si>
  <si>
    <t>2026/2/3 6:36:47</t>
  </si>
  <si>
    <t>2026/2/10 10:57:02</t>
  </si>
  <si>
    <t>万柏林区</t>
  </si>
  <si>
    <t>YT0012080574767</t>
  </si>
  <si>
    <t>20846933</t>
  </si>
  <si>
    <t>1@#KOA9I+0vnAGVuAzbYWlhVDoNeq3MUSKrSyXmArXyx/eJjuIeQnohJQtg8PeCmlNz/cfaPQ==</t>
  </si>
  <si>
    <t>13724226</t>
  </si>
  <si>
    <t>2026/2/3 6:24:17</t>
  </si>
  <si>
    <t>2026/2/3 10:18:19</t>
  </si>
  <si>
    <t>2026/2/3 6:24:18</t>
  </si>
  <si>
    <t>2026/2/10 10:18:21</t>
  </si>
  <si>
    <t>YT0012080574750</t>
  </si>
  <si>
    <t>20846230</t>
  </si>
  <si>
    <t>1@#noSjEQ4fSvo0cca7TmChJLhI7YpIWfSogViHcvocDcrozsuT/PcmLn8Pb2+su0RFKzgq</t>
  </si>
  <si>
    <t>13723623</t>
  </si>
  <si>
    <t>2026/2/3 3:18:12</t>
  </si>
  <si>
    <t>2026/2/3 10:51:48</t>
  </si>
  <si>
    <t>2026/2/3 3:18:20</t>
  </si>
  <si>
    <t>2026/2/10 10:51:49</t>
  </si>
  <si>
    <t>YT0012082424646</t>
  </si>
  <si>
    <t>20845122</t>
  </si>
  <si>
    <t>1@#c6WqRNPT3M5N+WZwYp3M8idG4BPZx3nc4V+sPqRThNLuyBartYVc7Xc3/oPj6nz0CNCa</t>
  </si>
  <si>
    <t>13722715</t>
  </si>
  <si>
    <t>2026/2/3 0:35:32</t>
  </si>
  <si>
    <t>2026/2/3 10:06:12</t>
  </si>
  <si>
    <t>2026/2/3 0:35:42</t>
  </si>
  <si>
    <t>晋江市</t>
  </si>
  <si>
    <t>YT0012082424596</t>
  </si>
  <si>
    <t>20845109</t>
  </si>
  <si>
    <t>1@#N1XKXh87nkMcFYWqmpARhQKwFc9gpivrR7Zdu5Gt6SXMZps6D4G5S1MXPS6RjxvAnrIl</t>
  </si>
  <si>
    <t>13722704</t>
  </si>
  <si>
    <t>2026/2/3 0:34:41</t>
  </si>
  <si>
    <t>2026/2/3 9:02:48</t>
  </si>
  <si>
    <t>2026/2/3 0:34:42</t>
  </si>
  <si>
    <t>2026/2/10 9:02:51</t>
  </si>
  <si>
    <t>YT0012080182302</t>
  </si>
  <si>
    <t>147:宝*</t>
  </si>
  <si>
    <t>20844447</t>
  </si>
  <si>
    <t>1@#fzpGFzzq1MoHc7Asa+eqbof263HJlpIH1xU+PAhb924rmI7pwYOQiiuIUux5500m82Gw</t>
  </si>
  <si>
    <t>13722149</t>
  </si>
  <si>
    <t>2026/2/3 0:05:32</t>
  </si>
  <si>
    <t>2026/2/3 10:56:16</t>
  </si>
  <si>
    <t>2026/2/3 0:05:33</t>
  </si>
  <si>
    <t>2026/2/10 10:56:18</t>
  </si>
  <si>
    <t>潜山市</t>
  </si>
  <si>
    <t>YT0012080182267</t>
  </si>
  <si>
    <t>20844425</t>
  </si>
  <si>
    <t>1@#6uYOD1AfgdPMtlPaSzJWNTER71KUrscEeiLlbQOTEUEhkFfg9iFbmBKaRjah+sX937BS7h/18K4=</t>
  </si>
  <si>
    <t>13722135</t>
  </si>
  <si>
    <t>2026/2/3 0:04:32</t>
  </si>
  <si>
    <t>2026/2/3 10:15:48</t>
  </si>
  <si>
    <t>2026/2/3 0:04:47</t>
  </si>
  <si>
    <t>2026/2/10 10:15:53</t>
  </si>
  <si>
    <t>潍城区</t>
  </si>
  <si>
    <t>YT0012080182250</t>
  </si>
  <si>
    <t>20844400</t>
  </si>
  <si>
    <t>1@#D7X4nGHBazKRTeTiw+DU3meOo2uuKXsJP7x2DgOQvUAxTC/MxlsYq9xITvXqll290C1x</t>
  </si>
  <si>
    <t>13722120</t>
  </si>
  <si>
    <t>2026/2/3 0:03:22</t>
  </si>
  <si>
    <t>2026/2/3 10:55:37</t>
  </si>
  <si>
    <t>2026/2/3 0:03:31</t>
  </si>
  <si>
    <t>2026/2/10 10:55:39</t>
  </si>
  <si>
    <t>陇南市</t>
  </si>
  <si>
    <t>礼县</t>
  </si>
  <si>
    <t>YT0012080182245</t>
  </si>
  <si>
    <t>20844361</t>
  </si>
  <si>
    <t>1@#OAGsBPOGEPncW57MB2uy77uHClgYz0LS9CSotETkR82hRQzCFOPbjmwVIfdGfMk6q9fo9Y98hjc=</t>
  </si>
  <si>
    <t>13722091</t>
  </si>
  <si>
    <t>2026/2/3 0:01:49</t>
  </si>
  <si>
    <t>2026/2/3 10:54:31</t>
  </si>
  <si>
    <t>2026/2/3 0:02:03</t>
  </si>
  <si>
    <t>2026/2/10 10:54:33</t>
  </si>
  <si>
    <t>YT0012080182212</t>
  </si>
  <si>
    <t>147:晴*</t>
  </si>
  <si>
    <t>20844302</t>
  </si>
  <si>
    <t>1@#CgZNdSCmPZ9/hpKxa/saaA7sFbHZlSRAND0EJ24KtsxaZ0Rp435prVLKCn1Bt3iZHKWWGwgb6Ho=</t>
  </si>
  <si>
    <t>13722060</t>
  </si>
  <si>
    <t>2026/2/2 23:59:39</t>
  </si>
  <si>
    <t>2026/2/3 10:08:48</t>
  </si>
  <si>
    <t>2026/2/2 23:59:46</t>
  </si>
  <si>
    <t>2026/2/10 10:08:51</t>
  </si>
  <si>
    <t>钱塘区</t>
  </si>
  <si>
    <t>YT0012080182180</t>
  </si>
  <si>
    <t>20844231</t>
  </si>
  <si>
    <t>1@#aXGm4Fg2WeOF7h8/E3+Wbj/lK6mIP/k3aRndH5SI+2ncq1f/MxrcPfKJ8GpGHyaBPrCi</t>
  </si>
  <si>
    <t>13722000</t>
  </si>
  <si>
    <t>2026/2/2 23:55:50</t>
  </si>
  <si>
    <t>2026/2/3 10:50:40</t>
  </si>
  <si>
    <t>2026/2/2 23:56:32</t>
  </si>
  <si>
    <t>2026/2/10 10:50:42</t>
  </si>
  <si>
    <t>涧西区</t>
  </si>
  <si>
    <t>YT0012080182179</t>
  </si>
  <si>
    <t>20844159</t>
  </si>
  <si>
    <t>1@#Wk42EbILwKBNW35V1glvPmNpqbu0yafKdJFtIP4kTqpfw/lZhTYczxUz0u/vZeI1uVTy</t>
  </si>
  <si>
    <t>13721957</t>
  </si>
  <si>
    <t>2026/2/2 23:53:35</t>
  </si>
  <si>
    <t>2026/2/3 10:08:44</t>
  </si>
  <si>
    <t>2026/2/2 23:53:44</t>
  </si>
  <si>
    <t>2026/2/10 10:08:45</t>
  </si>
  <si>
    <t>YT0012080182148</t>
  </si>
  <si>
    <t>20844116</t>
  </si>
  <si>
    <t>1@#mm/L0UOO/xfxtOy+4E5Y4c7o5BFCgEG5N6Y9kOyNOkX7qXZtagyjh8iwjWhq88hqcrUsmQ==</t>
  </si>
  <si>
    <t>13721923</t>
  </si>
  <si>
    <t>2026/2/2 23:52:01</t>
  </si>
  <si>
    <t>2026/2/3 10:15:14</t>
  </si>
  <si>
    <t>2026/2/2 23:52:06</t>
  </si>
  <si>
    <t>2026/2/7 9:30:55</t>
  </si>
  <si>
    <t>锦江区</t>
  </si>
  <si>
    <t>YT0012080182135</t>
  </si>
  <si>
    <t>20844037</t>
  </si>
  <si>
    <t>1@#1qbicQ/kZISYuvbketnw8sLQ8n7V10vYp0sztubBWz2KLeoyH1ojhWhYbbFtnvRkQYxh</t>
  </si>
  <si>
    <t>13721852</t>
  </si>
  <si>
    <t>2026/2/2 23:48:25</t>
  </si>
  <si>
    <t>2026/2/3 10:05:52</t>
  </si>
  <si>
    <t>2026/2/2 23:48:30</t>
  </si>
  <si>
    <t>2026/2/7 20:32:40</t>
  </si>
  <si>
    <t>YT0012080182124</t>
  </si>
  <si>
    <t>147:菠*</t>
  </si>
  <si>
    <t>20843998</t>
  </si>
  <si>
    <t>1@#CkpP41HuMEgvx7dBjnur8Imt3E4gmMIgSwJBKL7iI9SLxn3mHEO5pr8eg42moYF3b92h</t>
  </si>
  <si>
    <t>13721828</t>
  </si>
  <si>
    <t>2026/2/2 23:47:17</t>
  </si>
  <si>
    <t>2026/2/3 10:08:40</t>
  </si>
  <si>
    <t>2026/2/2 23:47:23</t>
  </si>
  <si>
    <t>2026/2/10 10:08:40</t>
  </si>
  <si>
    <t>YT0012080182115</t>
  </si>
  <si>
    <t>20843961</t>
  </si>
  <si>
    <t>1@#SZ2AFv2YJQFNVbikzLc9Dj78IQX6RRHFM5yaLlxoV7Jqq07NVuD6DCLIOy07fCpnCzVv</t>
  </si>
  <si>
    <t>13721805</t>
  </si>
  <si>
    <t>2026/2/2 23:45:16</t>
  </si>
  <si>
    <t>2026/2/3 10:53:32</t>
  </si>
  <si>
    <t>2026/2/2 23:45:17</t>
  </si>
  <si>
    <t>2026/2/10 10:53:34</t>
  </si>
  <si>
    <t>YT0012080182090</t>
  </si>
  <si>
    <t>20843900</t>
  </si>
  <si>
    <t>1@#akkncamZudIVCXV8aISpOGDn3daIFFKfAR9T19R7GYIJYie6C41uc51Cjq7Df7wUM7KF</t>
  </si>
  <si>
    <t>13721752</t>
  </si>
  <si>
    <t>2026/2/2 23:42:31</t>
  </si>
  <si>
    <t>2026/2/3 10:05:39</t>
  </si>
  <si>
    <t>2026/2/2 23:42:32</t>
  </si>
  <si>
    <t>2026/2/10 10:05:42</t>
  </si>
  <si>
    <t>YT0012080182032</t>
  </si>
  <si>
    <t>20843836</t>
  </si>
  <si>
    <t>1@#I5cp/rfPHUiXe6YtogR4mSliC1X0vovnNDUxIn5N2DU6EmTT0glEJcw7IqtbgXX5F7Z0</t>
  </si>
  <si>
    <t>13721704</t>
  </si>
  <si>
    <t>2026/2/2 23:39:44</t>
  </si>
  <si>
    <t>2026/2/3 9:08:11</t>
  </si>
  <si>
    <t>2026/2/2 23:39:45</t>
  </si>
  <si>
    <t>龙马潭区</t>
  </si>
  <si>
    <t>YT0012080181998</t>
  </si>
  <si>
    <t>20843695</t>
  </si>
  <si>
    <t>发货后取消,发货后售后,小店,平台补贴,店铺新客,抖音,高频购买</t>
  </si>
  <si>
    <t>1@#LsdZVu27sIeJkp7qWIpbGx+gDFAe0SO/3t+49lXRa509uTiePFZ//wXajg2u0BiM5Tah</t>
  </si>
  <si>
    <t>13721601</t>
  </si>
  <si>
    <t>2026/2/2 23:34:32</t>
  </si>
  <si>
    <t>2026/2/3 10:28:51</t>
  </si>
  <si>
    <t>2026/2/2 23:34:34</t>
  </si>
  <si>
    <t>YT0012080387143</t>
  </si>
  <si>
    <t>20843454</t>
  </si>
  <si>
    <t>1@#fEVr6wHOgWLzwUAyfNNr3JfMmbcNNaWvh9CCwvetLXeExcglf5okp8DAhzgPhAEJOXM7CUmHwWSG8mw=</t>
  </si>
  <si>
    <t>13721404</t>
  </si>
  <si>
    <t>2026/2/2 23:26:37</t>
  </si>
  <si>
    <t>2026/2/3 10:27:48</t>
  </si>
  <si>
    <t>2026/2/2 23:26:43</t>
  </si>
  <si>
    <t>2026/2/5 12:17:35</t>
  </si>
  <si>
    <t>YT0012080387040</t>
  </si>
  <si>
    <t>20843130</t>
  </si>
  <si>
    <t>1@#d/xtbPyz6DfFzDBHT8YydXa/wiaW01WWuOnTKBr0q+CdOy/K3+VST+5T3dy/hEXREPOhng==</t>
  </si>
  <si>
    <t>13721167</t>
  </si>
  <si>
    <t>2026/2/2 23:15:32</t>
  </si>
  <si>
    <t>2026/2/3 11:15:34</t>
  </si>
  <si>
    <t>2026/2/2 23:15:37</t>
  </si>
  <si>
    <t>2026/2/10 11:15:36</t>
  </si>
  <si>
    <t>乐至县</t>
  </si>
  <si>
    <t>YT0012080386924</t>
  </si>
  <si>
    <t>147:宽*</t>
  </si>
  <si>
    <t>20843089</t>
  </si>
  <si>
    <t>1@#vfdavQf8nEFuVxDCj5Dp06b9tgn2I/4pycM/mv7ui/yXQFLYEzO1RYnv80zZwHZ2y+h/mlWmFL0=</t>
  </si>
  <si>
    <t>13721029</t>
  </si>
  <si>
    <t>2026/2/2 23:13:35</t>
  </si>
  <si>
    <t>2026/2/3 9:10:22</t>
  </si>
  <si>
    <t>2026/2/2 23:13:43</t>
  </si>
  <si>
    <t>2026/2/10 9:10:23</t>
  </si>
  <si>
    <t>YT0012080386894</t>
  </si>
  <si>
    <t>20843027</t>
  </si>
  <si>
    <t>1@#iHvva/M6EgyubJ+z7aFguNlKFaosZDc79XgwHYUZwH+SnjEiBXwAxA+CYqQbtzGN+PlnqaQbPgg=</t>
  </si>
  <si>
    <t>13721089</t>
  </si>
  <si>
    <t>2026/2/2 23:11:35</t>
  </si>
  <si>
    <t>2026/2/3 9:10:17</t>
  </si>
  <si>
    <t>2026/2/2 23:11:36</t>
  </si>
  <si>
    <t>2026/2/10 9:10:18</t>
  </si>
  <si>
    <t>永嘉县</t>
  </si>
  <si>
    <t>YT0012080386861</t>
  </si>
  <si>
    <t>20842911</t>
  </si>
  <si>
    <t>1@#i43Tha5jezxg8BdILGwtHsVvR5CqLYR0R5+OZRv64/ym1ZmHWSSGon/BoLgfhCfz5oC3</t>
  </si>
  <si>
    <t>13720997</t>
  </si>
  <si>
    <t>2026/2/2 23:07:49</t>
  </si>
  <si>
    <t>2026/2/3 11:14:08</t>
  </si>
  <si>
    <t>2026/2/2 23:07:51</t>
  </si>
  <si>
    <t>2026/2/10 11:14:11</t>
  </si>
  <si>
    <t>YT0012081673487</t>
  </si>
  <si>
    <t>20842596</t>
  </si>
  <si>
    <t>1@#lZ7C5cVElBBjlqh+Cg4hehAGUp53ctJaO1Aqq2dfWoBtUKzKhDQWAWuFWJzinvqjwWeWf2rlug==</t>
  </si>
  <si>
    <t>13720755</t>
  </si>
  <si>
    <t>2026/2/2 22:57:27</t>
  </si>
  <si>
    <t>2026/2/3 11:13:18</t>
  </si>
  <si>
    <t>2026/2/2 22:58:28</t>
  </si>
  <si>
    <t>2026/2/10 11:13:21</t>
  </si>
  <si>
    <t>YT0012081673421</t>
  </si>
  <si>
    <t>20842540</t>
  </si>
  <si>
    <t>1@#Q1PbvsvMzVajbGHXQADSTGrq4B981XNUAq/lcU1khPHrRY/EoWCMkt1ctCsC8iMrvqjE</t>
  </si>
  <si>
    <t>13720727</t>
  </si>
  <si>
    <t>2026/2/2 22:56:13</t>
  </si>
  <si>
    <t>2026/2/3 10:25:10</t>
  </si>
  <si>
    <t>2026/2/2 22:56:29</t>
  </si>
  <si>
    <t>2026/2/10 10:25:11</t>
  </si>
  <si>
    <t>钟山区</t>
  </si>
  <si>
    <t>YT0012081673412</t>
  </si>
  <si>
    <t>20842401</t>
  </si>
  <si>
    <t>1@#SuGXIXY6/ji4u/gdoSXC2F4Domu/XZ+WQHnDZSBnFS67+QlISsbdgixD6Rp3/aZuXBbX</t>
  </si>
  <si>
    <t>13720622</t>
  </si>
  <si>
    <t>2026/2/2 22:52:51</t>
  </si>
  <si>
    <t>2026/2/3 10:24:36</t>
  </si>
  <si>
    <t>2026/2/2 22:52:52</t>
  </si>
  <si>
    <t>2026/2/10 10:24:39</t>
  </si>
  <si>
    <t>YT0012081673399</t>
  </si>
  <si>
    <t>20842392</t>
  </si>
  <si>
    <t>1@#ikJ8yFQjOgNWjKCFyPO/i0SYn0KOLFinvpxjklTGlC+uWdRwDk7fBFoNaRHd31yYne/e</t>
  </si>
  <si>
    <t>13720611</t>
  </si>
  <si>
    <t>2026/2/2 22:52:27</t>
  </si>
  <si>
    <t>2026/2/3 9:10:15</t>
  </si>
  <si>
    <t>2026/2/2 22:52:32</t>
  </si>
  <si>
    <t>YT0012081673386</t>
  </si>
  <si>
    <t>20842259</t>
  </si>
  <si>
    <t>1@#NgAu9r+T65viMfvE9opMq0dsHehXhTqZ5eRu1cxhvxBxF7jA93EdsdmgIxUs1kM4LU8k</t>
  </si>
  <si>
    <t>13720523</t>
  </si>
  <si>
    <t>2026/2/2 22:49:23</t>
  </si>
  <si>
    <t>2026/2/3 10:15:55</t>
  </si>
  <si>
    <t>2026/2/2 22:49:24</t>
  </si>
  <si>
    <t>2026/2/10 10:15:56</t>
  </si>
  <si>
    <t>YT0012081673366</t>
  </si>
  <si>
    <t>20841996</t>
  </si>
  <si>
    <t>1@#L9WCmWtcaXQphkU91DYgCbFB1Ip9gVsUJGeASp2BOC4aGIUepg6dYN7S8YxAzyZlo/tQJpzKCrM=</t>
  </si>
  <si>
    <t>13720311</t>
  </si>
  <si>
    <t>2026/2/2 22:40:41</t>
  </si>
  <si>
    <t>2026/2/3 9:10:02</t>
  </si>
  <si>
    <t>2026/2/2 22:40:42</t>
  </si>
  <si>
    <t>2026/2/10 9:10:03</t>
  </si>
  <si>
    <t>涟水县</t>
  </si>
  <si>
    <t>YT0012081673344</t>
  </si>
  <si>
    <t>20841961</t>
  </si>
  <si>
    <t>优先发货,发货后售后,小店,店铺新客,抖音,直播间,高频购买</t>
  </si>
  <si>
    <t>1@#b7vo6hEZiGtQm77Lg/PTtj/HRIe3jBKN7a5aKa08Bo7p7UBWNbXzucJhTWMApwZzzjpe</t>
  </si>
  <si>
    <t>13720283</t>
  </si>
  <si>
    <t>73596532487369无吊牌 衣服脏 穿过  有破损  兜兜里有东西</t>
  </si>
  <si>
    <t>2026/2/2 22:39:17</t>
  </si>
  <si>
    <t>2026/2/3 10:08:23</t>
  </si>
  <si>
    <t>2026/2/2 22:39:23</t>
  </si>
  <si>
    <t>2026/2/10 10:08:25</t>
  </si>
  <si>
    <t>YT0012081673320</t>
  </si>
  <si>
    <t>147:倪*</t>
  </si>
  <si>
    <t>20841845</t>
  </si>
  <si>
    <t>1@#dzofpmNZ6PT6ZHJiXvTkJ8RrA+0mXjf7FM/XPBIgc2cb8M/Kp7zK9tLqOY7Bkhc6NuEH4g==</t>
  </si>
  <si>
    <t>13720197</t>
  </si>
  <si>
    <t>2026/2/2 22:36:19</t>
  </si>
  <si>
    <t>2026/2/3 11:08:42</t>
  </si>
  <si>
    <t>2026/2/2 22:36:20</t>
  </si>
  <si>
    <t>2026/2/10 11:08:44</t>
  </si>
  <si>
    <t>JDAZ23531250468</t>
  </si>
  <si>
    <t>20841802</t>
  </si>
  <si>
    <t>1@#FttY7CZznfjU1UIkXge0Fb31DynCwiRveQ3G2sLck6t8ZdLG/bC4XkGp1yXJ7x8kvhs02WBHPtk=</t>
  </si>
  <si>
    <t>13720157</t>
  </si>
  <si>
    <t>2026/2/2 22:35:06</t>
  </si>
  <si>
    <t>2026/2/3 10:08:17</t>
  </si>
  <si>
    <t>2026/2/2 22:35:15</t>
  </si>
  <si>
    <t>2026/2/10 10:08:19</t>
  </si>
  <si>
    <t>YT0012081673292</t>
  </si>
  <si>
    <t>147:家*</t>
  </si>
  <si>
    <t>20841400</t>
  </si>
  <si>
    <t>1@#bXt1wMKkeB9RFwRTeKPjzPZ5HyFVwd1QSFWxpjTz0+syZFH3YSSfciXwiO9TP90DerXK4mcIOQI=</t>
  </si>
  <si>
    <t>13719796</t>
  </si>
  <si>
    <t>2026/2/2 22:23:49</t>
  </si>
  <si>
    <t>2026/2/3 10:54:53</t>
  </si>
  <si>
    <t>2026/2/2 22:23:52</t>
  </si>
  <si>
    <t>2026/2/10 10:54:54</t>
  </si>
  <si>
    <t>华容县</t>
  </si>
  <si>
    <t>YT0012080188500</t>
  </si>
  <si>
    <t>147:桃*</t>
  </si>
  <si>
    <t>20841335</t>
  </si>
  <si>
    <t>1@#2sF0Kwc73EHWB5ttwKO4QYzg/WtC9zy+9JJIFMJ7KQITM24io5V8CFFFZXstM3jAYyKRpw==</t>
  </si>
  <si>
    <t>13719799</t>
  </si>
  <si>
    <t>2026/2/2 22:21:30</t>
  </si>
  <si>
    <t>2026/2/3 11:09:09</t>
  </si>
  <si>
    <t>2026/2/2 22:21:32</t>
  </si>
  <si>
    <t>2026/2/10 11:09:12</t>
  </si>
  <si>
    <t>云梦县</t>
  </si>
  <si>
    <t>YT0012080188494</t>
  </si>
  <si>
    <t>147:六*</t>
  </si>
  <si>
    <t>20841282</t>
  </si>
  <si>
    <t>1@#9nnGpSWOmUtCvXkVi0Oksvo1WfC3k9l83KX7j1FHrezG7stvhF9P76d9wmfuHJPx7Y86</t>
  </si>
  <si>
    <t>13713854</t>
  </si>
  <si>
    <t>2026/2/2 22:19:54</t>
  </si>
  <si>
    <t>2026/2/3 10:07:03</t>
  </si>
  <si>
    <t>2026/2/2 22:20:04</t>
  </si>
  <si>
    <t>2026/2/9 19:30:37</t>
  </si>
  <si>
    <t>YT0012080188461</t>
  </si>
  <si>
    <t>147:庞*</t>
  </si>
  <si>
    <t>20840978</t>
  </si>
  <si>
    <t>小店,平台补贴,店铺老客,抖音极速版,消费者催发货,高频购买</t>
  </si>
  <si>
    <t>1@#pws1VMUtxL84j8OEQyo7kGHwH4j+28nj9Pn7ExeVvKH7Euwv4aqCn+RwAwbI9Y/lXSOH/LNpDg==</t>
  </si>
  <si>
    <t>13715966</t>
  </si>
  <si>
    <t>2026/2/2 22:11:50</t>
  </si>
  <si>
    <t>2026/2/3 10:23:15</t>
  </si>
  <si>
    <t>2026/2/2 22:12:01</t>
  </si>
  <si>
    <t>2026/2/7 21:16:27</t>
  </si>
  <si>
    <t>YT0012080188449</t>
  </si>
  <si>
    <t>20840937</t>
  </si>
  <si>
    <t>1@#q24HLk2/7u00So+9icrJ1FYuN9e3EsXBNVjeyUQHHQrxzAlJfNI21mbLH4Yiu5C7azSkdA==</t>
  </si>
  <si>
    <t>13719525</t>
  </si>
  <si>
    <t>2026/2/2 22:10:32</t>
  </si>
  <si>
    <t>2026/2/3 9:09:55</t>
  </si>
  <si>
    <t>2026/2/2 22:10:42</t>
  </si>
  <si>
    <t>2026/2/4 22:40:56</t>
  </si>
  <si>
    <t>YT0012080188436</t>
  </si>
  <si>
    <t>20840879</t>
  </si>
  <si>
    <t>1@#Zlm6aHYx59cmVyeRtzmo6sw8SNHcfDPg+cgpGELppnB6CRoejcVJrk7cuPDXbdvq229IPQ==</t>
  </si>
  <si>
    <t>13719487</t>
  </si>
  <si>
    <t>2026/2/2 22:08:50</t>
  </si>
  <si>
    <t>2026/2/3 11:00:55</t>
  </si>
  <si>
    <t>2026/2/2 22:08:56</t>
  </si>
  <si>
    <t>2026/2/10 11:00:58</t>
  </si>
  <si>
    <t>YT0012080188425</t>
  </si>
  <si>
    <t>20840834</t>
  </si>
  <si>
    <t>1@#+7CNXbgbRwWnQqi8KNrprTfHyPhn6CeIRCH6MxzhBCdlWoprHqoKO6lPTto/N6UeyCaD</t>
  </si>
  <si>
    <t>13719383</t>
  </si>
  <si>
    <t>2026/2/2 22:07:33</t>
  </si>
  <si>
    <t>2026/2/3 11:00:06</t>
  </si>
  <si>
    <t>2026/2/2 22:07:55</t>
  </si>
  <si>
    <t>2026/2/10 11:00:10</t>
  </si>
  <si>
    <t>YT0012080188416</t>
  </si>
  <si>
    <t>20840829</t>
  </si>
  <si>
    <t>1@#mPyeUqlsXJWsDOYp1qhqnmSV1KOER6kKzg7kGNpzkAoWJgD/NK27c7xCimYn1jiFWwAl</t>
  </si>
  <si>
    <t>13719461</t>
  </si>
  <si>
    <t>2026/2/2 22:07:42</t>
  </si>
  <si>
    <t>2026/2/3 9:09:26</t>
  </si>
  <si>
    <t>2026/2/2 22:07:48</t>
  </si>
  <si>
    <t>2026/2/5 15:03:53</t>
  </si>
  <si>
    <t>莲池区</t>
  </si>
  <si>
    <t>YT0012080188409</t>
  </si>
  <si>
    <t>147:艾*</t>
  </si>
  <si>
    <t>20840423</t>
  </si>
  <si>
    <t>1@#ywwcI3OmSdoTZpGg5kea2m88rtFidMTpq8MBSU7mbCL4oOF3N211a9F+/fBSFeIL9/XgLA==</t>
  </si>
  <si>
    <t>13719173</t>
  </si>
  <si>
    <t>2026/2/2 21:56:56</t>
  </si>
  <si>
    <t>2026/2/3 10:22:34</t>
  </si>
  <si>
    <t>2026/2/2 21:57:06</t>
  </si>
  <si>
    <t>2026/2/5 19:07:20</t>
  </si>
  <si>
    <t>YT0012080188379</t>
  </si>
  <si>
    <t>20840368</t>
  </si>
  <si>
    <t>1@#E/PgMGTU4hSrZk4R0+BZ7MgcHOMx/Edz3wtxaCDYrOQBypNzhhsmaXqj7Jp6n6euX87AebUri7w=</t>
  </si>
  <si>
    <t>13719089</t>
  </si>
  <si>
    <t>2026/2/2 21:54:16</t>
  </si>
  <si>
    <t>2026/2/3 10:22:11</t>
  </si>
  <si>
    <t>2026/2/2 21:54:37</t>
  </si>
  <si>
    <t>2026/2/10 10:22:16</t>
  </si>
  <si>
    <t>YT0012080188360</t>
  </si>
  <si>
    <t>20839983</t>
  </si>
  <si>
    <t>1@#j44tgzsKskNnafe2WL4tvDZ2NZwtikH1kaoXq/NkgOnPBxpQwIvYD3A1Laj27di3oFkcRzszx2o=</t>
  </si>
  <si>
    <t>13718846</t>
  </si>
  <si>
    <t>2026/2/2 21:43:12</t>
  </si>
  <si>
    <t>2026/2/3 10:06:44</t>
  </si>
  <si>
    <t>2026/2/2 21:43:20</t>
  </si>
  <si>
    <t>2026/2/10 10:06:46</t>
  </si>
  <si>
    <t>太康县</t>
  </si>
  <si>
    <t>YT0012082431282</t>
  </si>
  <si>
    <t>20839853</t>
  </si>
  <si>
    <t>1@#cWhSlDJCVxdjrT4LCu4rysTp8OpQ6iF0eibgQJA95vKL0p2J4Bm6CmLgmDk3aSaT0D2HwmLWi+U=</t>
  </si>
  <si>
    <t>13718753</t>
  </si>
  <si>
    <t>2026/2/2 21:38:51</t>
  </si>
  <si>
    <t>2026/2/3 10:20:49</t>
  </si>
  <si>
    <t>2026/2/2 21:39:00</t>
  </si>
  <si>
    <t>2026/2/5 18:20:51</t>
  </si>
  <si>
    <t>YT0012082431271</t>
  </si>
  <si>
    <t>20839850</t>
  </si>
  <si>
    <t>1@#cf2rHS0PC1x6Q18XtlbQ/ec8mZUtLcD/LW6jXBAsxS8kMSn/FbnqWKYcWkEx3p72ma6uqLgIixk=</t>
  </si>
  <si>
    <t>13718752</t>
  </si>
  <si>
    <t>2026/2/3 9:09:22</t>
  </si>
  <si>
    <t>2026/2/2 21:38:52</t>
  </si>
  <si>
    <t>2026/2/10 9:09:25</t>
  </si>
  <si>
    <t>YT0012082431262</t>
  </si>
  <si>
    <t>20839551</t>
  </si>
  <si>
    <t>1@#RT422H1WCB/I7M9uvgBK+Z9SOyiuLaEhrh+w5vUjiZGxq4p1GbkQZL7jxC02jbmBvmWfFg==</t>
  </si>
  <si>
    <t>13718506</t>
  </si>
  <si>
    <t>2026/2/2 21:29:08</t>
  </si>
  <si>
    <t>2026/2/3 8:49:04</t>
  </si>
  <si>
    <t>2026/2/2 21:29:26</t>
  </si>
  <si>
    <t>2026/2/7 15:09:35</t>
  </si>
  <si>
    <t>YT0012082431240</t>
  </si>
  <si>
    <t>20839403</t>
  </si>
  <si>
    <t>1@#AQ/Yuieg8JlvIRGUvSLN/xrN3O3mEyhbEYnZEPoxSAJZcVUiY2olwUT0qSybKCk7kods2g==</t>
  </si>
  <si>
    <t>13718352</t>
  </si>
  <si>
    <t>2026/2/2 21:23:10</t>
  </si>
  <si>
    <t>2026/2/3 10:59:09</t>
  </si>
  <si>
    <t>2026/2/2 21:24:49</t>
  </si>
  <si>
    <t>2026/2/10 10:59:12</t>
  </si>
  <si>
    <t>老河口市</t>
  </si>
  <si>
    <t>YT0012082431237</t>
  </si>
  <si>
    <t>20839055</t>
  </si>
  <si>
    <t>1@#4YPCW092eWrzxWxArmvJ5aE1AK6KcUC7h+KAEXrwih+q/9IjroH+acPq3pZas962A2oh</t>
  </si>
  <si>
    <t>13718241</t>
  </si>
  <si>
    <t>2026/2/2 21:13:30</t>
  </si>
  <si>
    <t>2026/2/3 9:09:18</t>
  </si>
  <si>
    <t>2026/2/2 21:13:36</t>
  </si>
  <si>
    <t>2026/2/10 9:09:21</t>
  </si>
  <si>
    <t>YT0012082431200</t>
  </si>
  <si>
    <t>20838606</t>
  </si>
  <si>
    <t>1@#le86C79WjBHNM824VRfSdKpI3O7qa5+vsI8iEtrh6B3c+6JhE4KtLd/b5yNTjzUAhbSoCu/prA==</t>
  </si>
  <si>
    <t>13717915</t>
  </si>
  <si>
    <t>2026/2/2 20:59:50</t>
  </si>
  <si>
    <t>2026/2/3 10:15:58</t>
  </si>
  <si>
    <t>2026/2/2 20:59:55</t>
  </si>
  <si>
    <t>2026/2/10 10:15:59</t>
  </si>
  <si>
    <t>YT0012079893332</t>
  </si>
  <si>
    <t>20838589</t>
  </si>
  <si>
    <t>1@#DXuytHTeUTECsFph5uFJylIY0t/KqmA2RvAqcjRyZFOXcNq76sZ3A9Jb5XAkeYE5VR7t</t>
  </si>
  <si>
    <t>13717892</t>
  </si>
  <si>
    <t>2026/2/2 20:59:08</t>
  </si>
  <si>
    <t>2026/2/3 9:12:45</t>
  </si>
  <si>
    <t>2026/2/2 20:59:12</t>
  </si>
  <si>
    <t>2026/2/10 9:12:45</t>
  </si>
  <si>
    <t>YT0012079893321</t>
  </si>
  <si>
    <t>20837497</t>
  </si>
  <si>
    <t>1@#LDSGNuEyylFktKvuVNPbpT3uPu4z2wOti6CHQNHCRHSTvbtsh/fJf5KpwHbv0+NHQSCX</t>
  </si>
  <si>
    <t>13717094</t>
  </si>
  <si>
    <t>2026/2/2 20:21:49</t>
  </si>
  <si>
    <t>2026/2/3 10:42:44</t>
  </si>
  <si>
    <t>2026/2/2 20:21:57</t>
  </si>
  <si>
    <t>2026/2/10 10:42:47</t>
  </si>
  <si>
    <t>YT0012081679559</t>
  </si>
  <si>
    <t>147:核*</t>
  </si>
  <si>
    <t>20837456</t>
  </si>
  <si>
    <t>1@#Zp6SZv32V3Ff530ZaYXGGVMv0xjUKZOxzIwSpiJ+lL7Fq5f7IU7oJY2Gcrknuhpe/zAf</t>
  </si>
  <si>
    <t>13717066</t>
  </si>
  <si>
    <t>2026/2/2 20:20:09</t>
  </si>
  <si>
    <t>2026/2/3 10:20:11</t>
  </si>
  <si>
    <t>2026/2/2 20:20:14</t>
  </si>
  <si>
    <t>2026/2/10 10:20:13</t>
  </si>
  <si>
    <t>宝坻区</t>
  </si>
  <si>
    <t>YT0012081679544</t>
  </si>
  <si>
    <t>20837053</t>
  </si>
  <si>
    <t>1@#ffjF1f6Zg8ImbSDX0oCmKrZqZFF/GEgI5t20EJOxMnk8Urbg9ciGmdib1sjHhnSGn0Qb</t>
  </si>
  <si>
    <t>13716755</t>
  </si>
  <si>
    <t>2026/2/2 20:04:20</t>
  </si>
  <si>
    <t>2026/2/3 10:20:01</t>
  </si>
  <si>
    <t>2026/2/2 20:04:27</t>
  </si>
  <si>
    <t>2026/2/10 10:20:05</t>
  </si>
  <si>
    <t>YT0012081679511</t>
  </si>
  <si>
    <t>20836903</t>
  </si>
  <si>
    <t>1@#/c7fW67G7NFIDep7oNlhF7PNdBm9tvDzheKCd/9Y1rZtLU47EHuexi9lXNcgUqBycjto2uxV70k=</t>
  </si>
  <si>
    <t>13716651</t>
  </si>
  <si>
    <t>2026/2/2 19:58:39</t>
  </si>
  <si>
    <t>2026/2/3 10:42:01</t>
  </si>
  <si>
    <t>2026/2/2 19:58:46</t>
  </si>
  <si>
    <t>2026/2/10 10:42:03</t>
  </si>
  <si>
    <t>YT0012081679485</t>
  </si>
  <si>
    <t>147:骆*</t>
  </si>
  <si>
    <t>20836590</t>
  </si>
  <si>
    <t>1@#ZhBbGlj49k/D7hg38DxpR4nqqcBWUU6GSSMqNsKYueON+Q81pZ9KBdkr/CV7rAYRLOwa</t>
  </si>
  <si>
    <t>13716413</t>
  </si>
  <si>
    <t>2026/2/2 19:46:48</t>
  </si>
  <si>
    <t>2026/2/3 11:20:22</t>
  </si>
  <si>
    <t>2026/2/2 19:47:09</t>
  </si>
  <si>
    <t>2026/2/10 11:20:25</t>
  </si>
  <si>
    <t>江安县</t>
  </si>
  <si>
    <t>YT0012081679465</t>
  </si>
  <si>
    <t>20836332</t>
  </si>
  <si>
    <t>1@#JCp0LcEHmgwQwUiLjEi1+P40h8N7bW1DuPHFiMpbZiuDoOAe9xiAPEhiicTmIToZPjzp</t>
  </si>
  <si>
    <t>13716232</t>
  </si>
  <si>
    <t>2026/2/2 19:36:25</t>
  </si>
  <si>
    <t>2026/2/3 10:40:19</t>
  </si>
  <si>
    <t>2026/2/2 19:36:39</t>
  </si>
  <si>
    <t>2026/2/6 19:13:54</t>
  </si>
  <si>
    <t>YT0012082806295</t>
  </si>
  <si>
    <t>20836309</t>
  </si>
  <si>
    <t>1@#AKvxq1P108VDI9RAjRLvQpv2Q7qe/cUdQXAh+63uXTC7npKwWMcQeRcSdQUcx/zneRPaTg==</t>
  </si>
  <si>
    <t>13716214</t>
  </si>
  <si>
    <t>2026/2/2 19:35:19</t>
  </si>
  <si>
    <t>2026/2/3 10:19:42</t>
  </si>
  <si>
    <t>2026/2/2 19:35:24</t>
  </si>
  <si>
    <t>2026/2/15 10:19:45</t>
  </si>
  <si>
    <t>YT0012082806282</t>
  </si>
  <si>
    <t>20836307</t>
  </si>
  <si>
    <t>1@#j7wZRMPwl3FXfFY1Tef+tMGMju1XqZKnCH4un5EZUdx+EcddtazF+0+LoNUQGqFxP8BK</t>
  </si>
  <si>
    <t>13716217</t>
  </si>
  <si>
    <t>2026/2/2 19:35:22</t>
  </si>
  <si>
    <t>2026/2/3 10:19:37</t>
  </si>
  <si>
    <t>2026/2/2 19:35:23</t>
  </si>
  <si>
    <t>2026/2/10 10:19:38</t>
  </si>
  <si>
    <t>YT0012082806271</t>
  </si>
  <si>
    <t>20836218</t>
  </si>
  <si>
    <t>1@#1plN6fxQDiyI2kKiF1t6xlZfMn3PbazxxhdC0KViL4sh1ZJ+5tLf1DskNpCnZNNOKGlX</t>
  </si>
  <si>
    <t>13716157</t>
  </si>
  <si>
    <t>2026/2/2 19:31:28</t>
  </si>
  <si>
    <t>2026/2/3 10:31:56</t>
  </si>
  <si>
    <t>2026/2/2 19:31:32</t>
  </si>
  <si>
    <t>2026/2/10 10:31:58</t>
  </si>
  <si>
    <t>筠连县</t>
  </si>
  <si>
    <t>YT0012082806255</t>
  </si>
  <si>
    <t>20836057</t>
  </si>
  <si>
    <t>1@#hvmOto5Xfal0zMxWYgbIx81BRJ5c4vxPKC5v2g6ExVloG6OETkszNyvzWMO08luAE8sOY/Aavw==</t>
  </si>
  <si>
    <t>13716049</t>
  </si>
  <si>
    <t>2026/2/2 19:25:07</t>
  </si>
  <si>
    <t>2026/2/3 11:18:17</t>
  </si>
  <si>
    <t>2026/2/2 19:25:11</t>
  </si>
  <si>
    <t>2026/2/10 11:18:19</t>
  </si>
  <si>
    <t>武义县</t>
  </si>
  <si>
    <t>YT0012082806240</t>
  </si>
  <si>
    <t>20835706</t>
  </si>
  <si>
    <t>小店,平台补贴,店铺新客,抖音极速版,消费者催发货,高频购买</t>
  </si>
  <si>
    <t>1@#q/KBe37ARpZeSo00WZv75d50xBVceVAl+8Xgf+cZEcYCYiYB0gKh8u67wnLx0Yr/Rq0TWBvmb9g=</t>
  </si>
  <si>
    <t>13715812</t>
  </si>
  <si>
    <t>2026/2/2 19:11:44</t>
  </si>
  <si>
    <t>2026/2/3 10:15:29</t>
  </si>
  <si>
    <t>2026/2/2 19:11:48</t>
  </si>
  <si>
    <t>2026/2/10 10:15:31</t>
  </si>
  <si>
    <t>YT0012082806226</t>
  </si>
  <si>
    <t>147:尧*</t>
  </si>
  <si>
    <t>20835527</t>
  </si>
  <si>
    <t>1@#GHnv1zh/XXycN1gJOq/Xx9UP9bzXc7dSwy42HIB2wahOcjwe6JohIMp4WLA15OS6GG21</t>
  </si>
  <si>
    <t>13715681</t>
  </si>
  <si>
    <t>2026/2/2 19:04:38</t>
  </si>
  <si>
    <t>2026/2/3 10:37:46</t>
  </si>
  <si>
    <t>2026/2/2 19:04:40</t>
  </si>
  <si>
    <t>2026/2/4 23:58:44</t>
  </si>
  <si>
    <t>丰润区</t>
  </si>
  <si>
    <t>YT0012082806200</t>
  </si>
  <si>
    <t>147:t*</t>
  </si>
  <si>
    <t>20834878</t>
  </si>
  <si>
    <t>1@#r+IroykFiCj6M3IwCMw4AJPd8HhFMoKUXLw3MoFrq8hpL6vbaeZTrPlQt4ZF7WdzIwIH</t>
  </si>
  <si>
    <t>13714027</t>
  </si>
  <si>
    <t>2026/2/2 18:38:20</t>
  </si>
  <si>
    <t>2026/2/3 11:02:10</t>
  </si>
  <si>
    <t>2026/2/2 18:38:22</t>
  </si>
  <si>
    <t>2026/2/6 20:31:35</t>
  </si>
  <si>
    <t>运城市</t>
  </si>
  <si>
    <t>河津市</t>
  </si>
  <si>
    <t>YT0012080196107</t>
  </si>
  <si>
    <t>20834399</t>
  </si>
  <si>
    <t>1@#7zJPRuDL4T13NUDWRTMDZ71o3TU93jOTmDoaYQsJXdHboHXJHK6JS+C+hhlp93UsZCuY</t>
  </si>
  <si>
    <t>13714790</t>
  </si>
  <si>
    <t>2026/2/2 18:18:13</t>
  </si>
  <si>
    <t>2026/2/3 9:10:44</t>
  </si>
  <si>
    <t>2026/2/2 18:18:14</t>
  </si>
  <si>
    <t>2026/2/10 9:10:46</t>
  </si>
  <si>
    <t>东乡区</t>
  </si>
  <si>
    <t>YT0012080196066</t>
  </si>
  <si>
    <t>20834387</t>
  </si>
  <si>
    <t>1@#Y4jUooeF+jwIUB5HFTXgBLhFQ1Q6WGusqfPSOgtzEjJsyyqoGMyWUw5N/fUiJ/Vbn5gjAQ==</t>
  </si>
  <si>
    <t>13714849</t>
  </si>
  <si>
    <t>2026/2/2 18:16:45</t>
  </si>
  <si>
    <t>2026/2/3 10:16:59</t>
  </si>
  <si>
    <t>2026/2/2 18:17:09</t>
  </si>
  <si>
    <t>2026/2/10 10:17:02</t>
  </si>
  <si>
    <t>翠屏区</t>
  </si>
  <si>
    <t>YT0012080196059</t>
  </si>
  <si>
    <t>20834232</t>
  </si>
  <si>
    <t>1@#0QWdiCt+rOHwJ4GYxKX39a1U6ltk9Vu0Whl14j6gwyp6LsEARhIjWKCG6Arb3KPAHYei/QFWOPk=</t>
  </si>
  <si>
    <t>13714749</t>
  </si>
  <si>
    <t>2026/2/2 18:09:16</t>
  </si>
  <si>
    <t>2026/2/3 10:16:50</t>
  </si>
  <si>
    <t>2026/2/2 18:09:18</t>
  </si>
  <si>
    <t>2026/2/10 10:16:51</t>
  </si>
  <si>
    <t>YT0012080196044</t>
  </si>
  <si>
    <t>147:雪*</t>
  </si>
  <si>
    <t>20833967</t>
  </si>
  <si>
    <t>1@#CwQAV00nEKoxwgJNwndWTFH0DDep9JvnOqMAOSkeJbQZFkiqtsqW87CVpp1AOrjmTi+l</t>
  </si>
  <si>
    <t>13714561</t>
  </si>
  <si>
    <t>2026/2/2 17:57:40</t>
  </si>
  <si>
    <t>2026/2/3 10:20:35</t>
  </si>
  <si>
    <t>2026/2/2 17:57:43</t>
  </si>
  <si>
    <t>2026/2/10 10:20:40</t>
  </si>
  <si>
    <t>赤城县</t>
  </si>
  <si>
    <t>YT0012082619460</t>
  </si>
  <si>
    <t>20833807</t>
  </si>
  <si>
    <t>1@#rzg2xfh8g8GfTEKKpxwz8I+o9uWCN20iAj9jSN2+BzTxLUgLsnI3p9wr/bMRQxUunwlR</t>
  </si>
  <si>
    <t>13714453</t>
  </si>
  <si>
    <t>2026/2/2 17:50:48</t>
  </si>
  <si>
    <t>2026/2/3 10:20:30</t>
  </si>
  <si>
    <t>2026/2/2 17:50:50</t>
  </si>
  <si>
    <t>2026/2/5 23:44:04</t>
  </si>
  <si>
    <t>YT0012082619453</t>
  </si>
  <si>
    <t>20833763</t>
  </si>
  <si>
    <t>1@#jgv9mMJYJ/BadvwVhVWZQ4ZojZ2c8cMrwtKkRntojcRPhhbOKNHeUM9fvvMQ73RKMi6R</t>
  </si>
  <si>
    <t>13714419</t>
  </si>
  <si>
    <t>2026/2/2 17:48:54</t>
  </si>
  <si>
    <t>2026/2/3 10:50:58</t>
  </si>
  <si>
    <t>2026/2/2 17:48:58</t>
  </si>
  <si>
    <t>2026/2/10 10:51:01</t>
  </si>
  <si>
    <t>YT0012082619435</t>
  </si>
  <si>
    <t>20833754</t>
  </si>
  <si>
    <t>1@#NTWztB6QqM3zokfjajsqNCT+GfrNGr6tbHQVuOaDGc33KRZKrsj5WIIRlECJwtO2dMpR</t>
  </si>
  <si>
    <t>13714413</t>
  </si>
  <si>
    <t>2026/2/2 17:48:09</t>
  </si>
  <si>
    <t>2026/2/3 11:28:23</t>
  </si>
  <si>
    <t>2026/2/2 17:48:12</t>
  </si>
  <si>
    <t>2026/2/10 11:28:26</t>
  </si>
  <si>
    <t>YT0012082619424</t>
  </si>
  <si>
    <t>20833705</t>
  </si>
  <si>
    <t>1@#imKVS8HduW3jh0H3OFuj6JctFRswbs5NOhm2fEp0/zWpW45zZw10ohzYn+1A5yPu9NZK</t>
  </si>
  <si>
    <t>13714374</t>
  </si>
  <si>
    <t>2026/2/2 17:45:19</t>
  </si>
  <si>
    <t>2026/2/3 11:27:25</t>
  </si>
  <si>
    <t>2026/2/2 17:45:32</t>
  </si>
  <si>
    <t>2026/2/10 11:27:27</t>
  </si>
  <si>
    <t>大荔县</t>
  </si>
  <si>
    <t>YT0012082619408</t>
  </si>
  <si>
    <t>20833687</t>
  </si>
  <si>
    <t>1@#FO5JfYGHZ8BIC+WPkiE9rdns7YpK9p4JJSp6DHI9vM4o+CeLEzWjIltyiRD2pCMm79+F</t>
  </si>
  <si>
    <t>13714372</t>
  </si>
  <si>
    <t>2026/2/2 17:45:16</t>
  </si>
  <si>
    <t>2026/2/3 11:06:57</t>
  </si>
  <si>
    <t>2026/2/2 17:45:22</t>
  </si>
  <si>
    <t>2026/2/10 11:06:59</t>
  </si>
  <si>
    <t>YT0012082619392</t>
  </si>
  <si>
    <t>20833594</t>
  </si>
  <si>
    <t>1@#XEMSSVYILMw8QkeedLUb4Hg0L9Or95X/GwdwvZuwPr4ZckEOMONKQ9HxrHUeyHPtmkE+</t>
  </si>
  <si>
    <t>13714286</t>
  </si>
  <si>
    <t>2026/2/2 17:40:57</t>
  </si>
  <si>
    <t>2026/2/3 10:20:20</t>
  </si>
  <si>
    <t>2026/2/2 17:40:58</t>
  </si>
  <si>
    <t>2026/2/10 10:20:24</t>
  </si>
  <si>
    <t>宜丰县</t>
  </si>
  <si>
    <t>YT0012082619389</t>
  </si>
  <si>
    <t>20833571</t>
  </si>
  <si>
    <t>1@#aWfEpEgVUMKyyGc/CfOJo4jOOsHY3iKMgsbnBgh1WkQKfLAFJchwl77CfIgA/wq9Qi/eqK6TRps=</t>
  </si>
  <si>
    <t>13714265</t>
  </si>
  <si>
    <t>2026/2/2 17:39:50</t>
  </si>
  <si>
    <t>2026/2/3 8:51:14</t>
  </si>
  <si>
    <t>2026/2/2 17:39:55</t>
  </si>
  <si>
    <t>2026/2/10 8:51:15</t>
  </si>
  <si>
    <t>YT0012082619378</t>
  </si>
  <si>
    <t>20833522</t>
  </si>
  <si>
    <t>1@#YOZgPQRxOoMf7WP33xUUQj4Hd56aSKg7s8ZYW5xn1X4yx4riOJDVpHGOy56oaxAaaBJVQMkJnq8=</t>
  </si>
  <si>
    <t>13714233</t>
  </si>
  <si>
    <t>2026/2/2 17:37:39</t>
  </si>
  <si>
    <t>2026/2/3 10:49:44</t>
  </si>
  <si>
    <t>2026/2/2 17:37:45</t>
  </si>
  <si>
    <t>2026/2/10 10:49:46</t>
  </si>
  <si>
    <t>YT0012082619352</t>
  </si>
  <si>
    <t>147:庄*</t>
  </si>
  <si>
    <t>20833495</t>
  </si>
  <si>
    <t>1@#5AapFdsBjoWwXf1wTCocSuZx2zgrmqVUN6k/9/EPSXvbc/ZcO0ZpNhTyYUWZ7EcQkMJn</t>
  </si>
  <si>
    <t>13080464</t>
  </si>
  <si>
    <t>2026/2/2 17:36:50</t>
  </si>
  <si>
    <t>2026/2/3 10:49:18</t>
  </si>
  <si>
    <t>2026/2/2 17:36:52</t>
  </si>
  <si>
    <t>2026/2/10 10:49:21</t>
  </si>
  <si>
    <t>YT0012082619347</t>
  </si>
  <si>
    <t>20833222</t>
  </si>
  <si>
    <t>1@#21NIkTAScOqfY1CL7bb34wyhfFfLw+YzR/D6ac60cpC5Yubbppo+HoUbvcDFBbQc484h8g==</t>
  </si>
  <si>
    <t>13714018</t>
  </si>
  <si>
    <t>2026/2/2 17:23:33</t>
  </si>
  <si>
    <t>2026/2/3 10:48:49</t>
  </si>
  <si>
    <t>2026/2/2 17:23:42</t>
  </si>
  <si>
    <t>2026/2/10 10:48:50</t>
  </si>
  <si>
    <t>YT0012082619314</t>
  </si>
  <si>
    <t>147:栗*</t>
  </si>
  <si>
    <t>20832864</t>
  </si>
  <si>
    <t>优先发货,小店,店铺新客,抖音,服务优先,极速发货</t>
  </si>
  <si>
    <t>1@#20bJnXMKL5pTa+eUTTSldlxHyWfqtkjMw6mPbsjf9x0v0dRtu4kMGjs8pW7RdppOINLD8jSpnto=</t>
  </si>
  <si>
    <t>13713758</t>
  </si>
  <si>
    <t>2026/2/2 17:09:19</t>
  </si>
  <si>
    <t>2026/2/3 10:47:36</t>
  </si>
  <si>
    <t>2026/2/2 17:09:23</t>
  </si>
  <si>
    <t>2026/2/10 10:47:38</t>
  </si>
  <si>
    <t>YT0012080397230</t>
  </si>
  <si>
    <t>20923562</t>
  </si>
  <si>
    <t>1226460535</t>
  </si>
  <si>
    <t>(收) 颜色分类:橄榄绿;尺码大小:140cmI568150018402*1#,(收) 颜色分类:橄榄绿;尺码大小:110cmI568150018252*1颜色分类:橄榄绿;尺码大小:130cmI568150018302*1#</t>
  </si>
  <si>
    <t>2026/2/5 15:39:08</t>
  </si>
  <si>
    <t>YT0012948935949</t>
  </si>
  <si>
    <t>JDX049393150646</t>
  </si>
  <si>
    <t>2026/2/13 19:05:42</t>
  </si>
  <si>
    <t>2026/2/18 15:58:37</t>
  </si>
  <si>
    <t>2026-02-18 15:58:28</t>
  </si>
  <si>
    <t>20314986</t>
  </si>
  <si>
    <t>20832520</t>
  </si>
  <si>
    <t>1@#JSfOJ8hSgxZYnMt4kIiVYDYZ2677IKVuDSOjk9lx3fiKMWXfHuu06zN8Mps67mCO2hbS</t>
  </si>
  <si>
    <t>13324461</t>
  </si>
  <si>
    <t>2026/2/2 16:54:32</t>
  </si>
  <si>
    <t>2026/2/3 11:25:43</t>
  </si>
  <si>
    <t>2026/2/2 16:54:52</t>
  </si>
  <si>
    <t>2026/2/10 11:25:45</t>
  </si>
  <si>
    <t>YT0012080397191</t>
  </si>
  <si>
    <t>20831473</t>
  </si>
  <si>
    <t>1@#gep8kA09/EZv7r5pwXiWYj1gsSuOI3aVSAgiTbMRuoAPgQ7J8pogQTKryAv7UQeP0F5X</t>
  </si>
  <si>
    <t>13712810</t>
  </si>
  <si>
    <t>2026/2/2 16:11:46</t>
  </si>
  <si>
    <t>2026/2/2 17:16:14</t>
  </si>
  <si>
    <t>2026/2/2 16:11:48</t>
  </si>
  <si>
    <t>2026/2/5 18:26:43</t>
  </si>
  <si>
    <t>澧县</t>
  </si>
  <si>
    <t>YT0012008203003</t>
  </si>
  <si>
    <t>20830571</t>
  </si>
  <si>
    <t>1@#QqwzapK/KIjToq9JThIIhTdU9IkiNlBWzXBDSy+ZefzKCgUoaQYWN20jG6hhRDf0uuI+</t>
  </si>
  <si>
    <t>13712198</t>
  </si>
  <si>
    <t>2026/2/2 15:36:39</t>
  </si>
  <si>
    <t>2026/2/2 16:34:08</t>
  </si>
  <si>
    <t>2026/2/2 15:36:42</t>
  </si>
  <si>
    <t>2026/2/9 16:34:10</t>
  </si>
  <si>
    <t>平利县</t>
  </si>
  <si>
    <t>YT0011994568305</t>
  </si>
  <si>
    <t>20830529</t>
  </si>
  <si>
    <t>优先发货,发货后验货,小店,平台补贴,店铺新客,抖音极速版,直播间,高频购买</t>
  </si>
  <si>
    <t>1@#5oKbGvjRLnFTbmaMgcz7m6IyuJj2mM345vla9KJQrWHWEDHAXj/Cma7427fwqtMBg9xwEVxuZb0=</t>
  </si>
  <si>
    <t>13712166</t>
  </si>
  <si>
    <t>2026/2/2 15:34:37</t>
  </si>
  <si>
    <t>2026/2/2 17:01:24</t>
  </si>
  <si>
    <t>2026/2/2 15:34:45</t>
  </si>
  <si>
    <t>2026/2/9 17:01:27</t>
  </si>
  <si>
    <t>YT0011994568293</t>
  </si>
  <si>
    <t>1226426149</t>
  </si>
  <si>
    <t>2026/2/9 21:09:22</t>
  </si>
  <si>
    <t>20277475</t>
  </si>
  <si>
    <t>1226460538</t>
  </si>
  <si>
    <t>2026/2/13 19:06:00</t>
  </si>
  <si>
    <t>20314985</t>
  </si>
  <si>
    <t>21077492</t>
  </si>
  <si>
    <t>1@#F6ST/fQB55GkfOjBFV1IUefYIFAtIWjjma/8/QIIYh3jdxxn7U17GVUHFznybtLLkwSz</t>
  </si>
  <si>
    <t>13790344</t>
  </si>
  <si>
    <t>原始线上单号:6924211650579038148</t>
  </si>
  <si>
    <t>2026/2/14 16:14:26</t>
  </si>
  <si>
    <t>2026/2/14 17:08:22</t>
  </si>
  <si>
    <t>望花区</t>
  </si>
  <si>
    <t>JDAZ23839869626</t>
  </si>
  <si>
    <t>147:E4CDA8FCE9097981968DD45DA17F1EB7</t>
  </si>
  <si>
    <t>20939833</t>
  </si>
  <si>
    <t>1226412589</t>
  </si>
  <si>
    <t>(收) 颜色分类:橄榄绿;尺码大小:150cmI568150018140*1#,换货(21077492)#</t>
  </si>
  <si>
    <t>2026/2/6 8:54:53</t>
  </si>
  <si>
    <t>2026/2/6 13:10:15</t>
  </si>
  <si>
    <t>2026/2/6 8:54:57</t>
  </si>
  <si>
    <t>2026/2/16 8:28:16</t>
  </si>
  <si>
    <t>YT0013167253887</t>
  </si>
  <si>
    <t>73595926383756</t>
  </si>
  <si>
    <t>2026/2/8 19:24:17</t>
  </si>
  <si>
    <t>2026-02-14 16:14:23</t>
  </si>
  <si>
    <t>20299828</t>
  </si>
  <si>
    <t>20830007</t>
  </si>
  <si>
    <t>1@#M3Jb03wXPw7qTNAcs8cJ7FOvWo3rgLejajlBOj+xdU7dKeHwWNup41LttKJgfV4KkplJ</t>
  </si>
  <si>
    <t>13711777</t>
  </si>
  <si>
    <t>2026/2/2 15:14:49</t>
  </si>
  <si>
    <t>2026/2/2 16:38:59</t>
  </si>
  <si>
    <t>2026/2/2 15:14:57</t>
  </si>
  <si>
    <t>2026/2/9 16:39:01</t>
  </si>
  <si>
    <t>云岩区</t>
  </si>
  <si>
    <t>YT0011994568215</t>
  </si>
  <si>
    <t>20829957</t>
  </si>
  <si>
    <t>1@#ID2FwXNOjdQWEhRNBDNkf2Pdwn14b4wT9gsybphR+O5HTXS7IVBISJhHRcZbcA72gIWn</t>
  </si>
  <si>
    <t>13711743</t>
  </si>
  <si>
    <t>2026/2/2 15:13:15</t>
  </si>
  <si>
    <t>2026/2/2 16:34:41</t>
  </si>
  <si>
    <t>2026/2/2 15:13:24</t>
  </si>
  <si>
    <t>2026/2/9 16:34:45</t>
  </si>
  <si>
    <t>奉化区</t>
  </si>
  <si>
    <t>YT0011994568196</t>
  </si>
  <si>
    <t>20829564</t>
  </si>
  <si>
    <t>1@#R55LRuNL1C7rrBUyM6NteGCp1NCrGj/5SVviRBMRsDZ4rmR2MHe48Gb0kMQYf7LUGoIueQ==</t>
  </si>
  <si>
    <t>13711445</t>
  </si>
  <si>
    <t>2026/2/2 15:01:42</t>
  </si>
  <si>
    <t>2026/2/2 16:50:14</t>
  </si>
  <si>
    <t>2026/2/2 15:01:43</t>
  </si>
  <si>
    <t>2026/2/9 16:50:17</t>
  </si>
  <si>
    <t>YT0011995229980</t>
  </si>
  <si>
    <t>20828955</t>
  </si>
  <si>
    <t>1@#Kw1+6J5+f4gpppUnXRZfDv7naAwwYCh4ys93AVFSNKnlrXfpcFlz228eh2zPGD27DOcKiOHoZhE=</t>
  </si>
  <si>
    <t>13711028</t>
  </si>
  <si>
    <t>2026/2/2 14:39:25</t>
  </si>
  <si>
    <t>2026/2/2 17:14:38</t>
  </si>
  <si>
    <t>2026/2/2 14:39:32</t>
  </si>
  <si>
    <t>2026/2/9 17:14:41</t>
  </si>
  <si>
    <t>沁源县</t>
  </si>
  <si>
    <t>YT0011995229953</t>
  </si>
  <si>
    <t>20828599</t>
  </si>
  <si>
    <t>1@#Zc9UG5tjQBAokGilY1rREpqWl7I+Cj727u5xP6yjHiPmALptlVkJCPtyIgu4Q4jK74VZmQ==</t>
  </si>
  <si>
    <t>13710763</t>
  </si>
  <si>
    <t>2026/2/2 14:27:14</t>
  </si>
  <si>
    <t>2026/2/2 15:05:31</t>
  </si>
  <si>
    <t>2026/2/2 14:28:09</t>
  </si>
  <si>
    <t>2026/2/9 15:05:33</t>
  </si>
  <si>
    <t>公安县</t>
  </si>
  <si>
    <t>YT0011963520558</t>
  </si>
  <si>
    <t>20828580</t>
  </si>
  <si>
    <t>1@#XtEWs98g3Zb5bto1UCCe10Yq8tKEnmHuVG7849gqHa2PX6BQlsObyjmqpbqNqQISYoFK</t>
  </si>
  <si>
    <t>13710767</t>
  </si>
  <si>
    <t>2026/2/2 14:27:33</t>
  </si>
  <si>
    <t>2026/2/2 15:05:27</t>
  </si>
  <si>
    <t>2026/2/2 14:27:40</t>
  </si>
  <si>
    <t>2026/2/9 15:05:28</t>
  </si>
  <si>
    <t>商洛市</t>
  </si>
  <si>
    <t>商州区</t>
  </si>
  <si>
    <t>YT0011963520543</t>
  </si>
  <si>
    <t>20828494</t>
  </si>
  <si>
    <t>1@#FynetcF3fDiiI8WYsm8Pe3rErlU07fI7YnjdX4pG5qe3+HS6X9CsmLbLSnSNZ9tHyLQR</t>
  </si>
  <si>
    <t>13710685</t>
  </si>
  <si>
    <t>2026/2/2 14:25:02</t>
  </si>
  <si>
    <t>2026/2/2 15:27:49</t>
  </si>
  <si>
    <t>2026/2/2 14:25:07</t>
  </si>
  <si>
    <t>2026/2/9 15:27:52</t>
  </si>
  <si>
    <t>埇桥区</t>
  </si>
  <si>
    <t>YT0011961291481</t>
  </si>
  <si>
    <t>20828471</t>
  </si>
  <si>
    <t>2026/2/2 14:24:06</t>
  </si>
  <si>
    <t>2026/2/2 15:05:20</t>
  </si>
  <si>
    <t>2026/2/2 14:24:13</t>
  </si>
  <si>
    <t>2026/2/9 15:05:23</t>
  </si>
  <si>
    <t>YT0011961291470</t>
  </si>
  <si>
    <t>20828430</t>
  </si>
  <si>
    <t>6950468801021351700,16624257:6950473303125137172,16624257:6950468801021351700</t>
  </si>
  <si>
    <t>1@#vG5AKmqs01xbJftaSZkE9RPHRwl05KPZZ+ktIL0Ou0LjJyMoEnDrYs6UfSrVWfFuX/WTwJK6MOw=</t>
  </si>
  <si>
    <t>13710344</t>
  </si>
  <si>
    <t>2026/2/2 14:04:12</t>
  </si>
  <si>
    <t>2026/2/2 15:16:40</t>
  </si>
  <si>
    <t>2026/2/2 14:04:17</t>
  </si>
  <si>
    <t>2026/2/5 19:50:21</t>
  </si>
  <si>
    <t>毕节市</t>
  </si>
  <si>
    <t>黔西市</t>
  </si>
  <si>
    <t>YT0011961291425</t>
  </si>
  <si>
    <t>2026/2/5 19:50:26</t>
  </si>
  <si>
    <t>20827945</t>
  </si>
  <si>
    <t>1@#Koob02LHHswRSMzvuUyVi8vBEVG9w2PO2t7UBIyDqEJa6rhwU06zb8CuRzKMwqzXDViiKv8dNTw=</t>
  </si>
  <si>
    <t>13710341</t>
  </si>
  <si>
    <t>2026/2/2 14:04:04</t>
  </si>
  <si>
    <t>2026/2/2 16:13:57</t>
  </si>
  <si>
    <t>2026/2/2 14:04:06</t>
  </si>
  <si>
    <t>2026/2/9 16:14:00</t>
  </si>
  <si>
    <t>JDAZ23521208590</t>
  </si>
  <si>
    <t>20827916</t>
  </si>
  <si>
    <t>1@#E6H6jfm1QDSXr5MbxutuNsSPpUuFX4N/Zofimg/8c8J10AKeCQcYPsFBNiDg4l+yNUvVA3tMpMQ=</t>
  </si>
  <si>
    <t>13710320</t>
  </si>
  <si>
    <t>2026/2/2 14:03:08</t>
  </si>
  <si>
    <t>2026/2/2 15:19:08</t>
  </si>
  <si>
    <t>2026/2/2 14:03:25</t>
  </si>
  <si>
    <t>2026/2/4 23:24:39</t>
  </si>
  <si>
    <t>YT0011961291416</t>
  </si>
  <si>
    <t>20827629</t>
  </si>
  <si>
    <t>1@#zqZwlWsAbd0ooB5fnrG6pJB5EUg2rmL2vh5BqIhLLR06JQHOmwNg3MJlQSF3r7+pTV/w6almjQ==</t>
  </si>
  <si>
    <t>13710131</t>
  </si>
  <si>
    <t>2026/2/2 13:54:17</t>
  </si>
  <si>
    <t>2026/2/2 15:17:43</t>
  </si>
  <si>
    <t>2026/2/2 13:54:24</t>
  </si>
  <si>
    <t>2026/2/9 15:17:47</t>
  </si>
  <si>
    <t>YT0011960382272</t>
  </si>
  <si>
    <t>20827611</t>
  </si>
  <si>
    <t>1@#gnnQImoWtUWKURKQ2GXD5xtafvsWZHB0dZSop5NRs+N6ymtaCywVmjj0u67Jics1YPz8</t>
  </si>
  <si>
    <t>13710116</t>
  </si>
  <si>
    <t>2026/2/2 13:53:18</t>
  </si>
  <si>
    <t>2026/2/2 15:26:16</t>
  </si>
  <si>
    <t>2026/2/2 13:53:24</t>
  </si>
  <si>
    <t>2026/2/9 15:26:17</t>
  </si>
  <si>
    <t>YT0011960382263</t>
  </si>
  <si>
    <t>147:廉*</t>
  </si>
  <si>
    <t>20827315</t>
  </si>
  <si>
    <t>优先发货,小店,平台补贴,店铺新客,抖音,消费者催发货,直播间,高频购买</t>
  </si>
  <si>
    <t>1@#d+kcknl3C7qwzC5zzyn/sEDhGD7xPamstDQb0s2svYDkfDy3T5+ar8sRXtMFvXJhKvQIyQ==</t>
  </si>
  <si>
    <t>13709877</t>
  </si>
  <si>
    <t>2026/2/2 13:42:18</t>
  </si>
  <si>
    <t>2026/2/2 15:02:21</t>
  </si>
  <si>
    <t>2026/2/2 13:43:31</t>
  </si>
  <si>
    <t>2026/2/9 15:02:25</t>
  </si>
  <si>
    <t>YT0011960956035</t>
  </si>
  <si>
    <t>20827175</t>
  </si>
  <si>
    <t>1@#EKhYtclyUGC3fBWbxDIlVJ8GZTz1rqM6A3E35O9WV6xepQZEBntyXykWoUnu0VPrr/fn</t>
  </si>
  <si>
    <t>13451599</t>
  </si>
  <si>
    <t>2026/2/2 13:32:10</t>
  </si>
  <si>
    <t>2026/2/2 15:51:45</t>
  </si>
  <si>
    <t>2026/2/2 13:37:51</t>
  </si>
  <si>
    <t>2026/2/9 15:51:48</t>
  </si>
  <si>
    <t>YT0011960956024</t>
  </si>
  <si>
    <t>20827109</t>
  </si>
  <si>
    <t>1@#qQjTLMCipQIsgvLAW8R0BZMUvg+T1rvwsMDnjucFKjSLYWnIOylzbjIZjS5OX+On5Zcp</t>
  </si>
  <si>
    <t>13709697</t>
  </si>
  <si>
    <t>2026/2/2 13:35:17</t>
  </si>
  <si>
    <t>2026/2/2 15:17:12</t>
  </si>
  <si>
    <t>2026/2/2 13:35:18</t>
  </si>
  <si>
    <t>2026/2/9 15:17:15</t>
  </si>
  <si>
    <t>柯城区</t>
  </si>
  <si>
    <t>YT0011960956015</t>
  </si>
  <si>
    <t>20826991</t>
  </si>
  <si>
    <t>优先发货,小店,店铺新客,抖音</t>
  </si>
  <si>
    <t>1@#q716X7z+ZIBSeeRs07fDNG6Bb1FWE3vdA3XRk4BcAoxRnywBVtGi7ZTtbeGEyMqRhKu3</t>
  </si>
  <si>
    <t>13709680</t>
  </si>
  <si>
    <t>2026/2/2 13:32:03</t>
  </si>
  <si>
    <t>2026/2/2 15:02:10</t>
  </si>
  <si>
    <t>2026/2/2 13:32:12</t>
  </si>
  <si>
    <t>2026/2/9 15:02:12</t>
  </si>
  <si>
    <t>YT0011960955993</t>
  </si>
  <si>
    <t>20826982</t>
  </si>
  <si>
    <t>1@#O/+Oo+EE4qfX1+zz1hg5F/4MnOvlwj+jU4viU34prwPXsQwWxG021mcf81hEFBFCJwJp</t>
  </si>
  <si>
    <t>13709678</t>
  </si>
  <si>
    <t>2026/2/2 13:32:01</t>
  </si>
  <si>
    <t>2026/2/2 14:55:39</t>
  </si>
  <si>
    <t>2026/2/2 13:32:02</t>
  </si>
  <si>
    <t>2026/2/9 14:55:42</t>
  </si>
  <si>
    <t>YT0011960955980</t>
  </si>
  <si>
    <t>20826936</t>
  </si>
  <si>
    <t>1@#9kL+AVESMYq2M2N5WgYknkrX3g8RRWTElh7fuoI7Ah7Z1s2YKUN7ZHYqjWwx7HceYRHw</t>
  </si>
  <si>
    <t>13709635</t>
  </si>
  <si>
    <t>2026/2/2 13:31:02</t>
  </si>
  <si>
    <t>2026/2/2 15:25:37</t>
  </si>
  <si>
    <t>2026/2/2 13:31:05</t>
  </si>
  <si>
    <t>2026/2/9 15:25:38</t>
  </si>
  <si>
    <t>昭平县</t>
  </si>
  <si>
    <t>YT0011960955979</t>
  </si>
  <si>
    <t>20826739</t>
  </si>
  <si>
    <t>1@#lOVJEclNtaUwFd6NhDMkF1YLoXCuhRs4Z6m9hdUQCcvkuEQbvDCMa4SOiKw2TubTzU+O</t>
  </si>
  <si>
    <t>13709501</t>
  </si>
  <si>
    <t>2026/2/2 13:23:22</t>
  </si>
  <si>
    <t>2026/2/2 15:51:46</t>
  </si>
  <si>
    <t>2026/2/2 13:23:37</t>
  </si>
  <si>
    <t>泌阳县</t>
  </si>
  <si>
    <t>YT0011961513239</t>
  </si>
  <si>
    <t>20826631</t>
  </si>
  <si>
    <t>1@#qWWVradC4ZYmxZ3M2cVcYKSsmMZNgZbhFcfa6vkmJCLleTGskSDrAvz28pl1m64m9tn2</t>
  </si>
  <si>
    <t>13709430</t>
  </si>
  <si>
    <t>2026/2/2 13:20:00</t>
  </si>
  <si>
    <t>2026/2/2 15:15:57</t>
  </si>
  <si>
    <t>2026/2/2 13:20:19</t>
  </si>
  <si>
    <t>2026/2/9 15:15:58</t>
  </si>
  <si>
    <t>金台区</t>
  </si>
  <si>
    <t>YT0011961513219</t>
  </si>
  <si>
    <t>21056067</t>
  </si>
  <si>
    <t>1@#Z0qNO6FxYWjg0i3f10ar2e1ULInKZucuBa0yyzgxLElPeyg3iHEfkEIyJg/3vD9Yr3U7tZ7X6TA=</t>
  </si>
  <si>
    <t>13808851</t>
  </si>
  <si>
    <t>原始线上单号:6924222349152779779</t>
  </si>
  <si>
    <t>2026/2/11 16:48:49</t>
  </si>
  <si>
    <t>2026/2/11 17:37:18</t>
  </si>
  <si>
    <t>任泽区</t>
  </si>
  <si>
    <t>JDAZ23777508177</t>
  </si>
  <si>
    <t>147:7FBB63EDDA91A4ACBE85C0BDA6F24DDD</t>
  </si>
  <si>
    <t>20965930</t>
  </si>
  <si>
    <t>发货后售后,小店,平台补贴,店铺新客,抖音,极速发货,高频购买</t>
  </si>
  <si>
    <t>1226425313</t>
  </si>
  <si>
    <t>(收) 颜色分类:橄榄绿;尺码大小:130cmI568150018302*1#,换货(21056067)#</t>
  </si>
  <si>
    <t>2026/2/7 10:47:38</t>
  </si>
  <si>
    <t>2026/2/7 15:33:51</t>
  </si>
  <si>
    <t>2026/2/7 10:47:46</t>
  </si>
  <si>
    <t>2026/2/14 15:33:55</t>
  </si>
  <si>
    <t>YT0013564719313</t>
  </si>
  <si>
    <t>73595971285147</t>
  </si>
  <si>
    <t>2026/2/9 20:09:29</t>
  </si>
  <si>
    <t>2026-02-11 16:48:42</t>
  </si>
  <si>
    <t>20270126</t>
  </si>
  <si>
    <t>20826290</t>
  </si>
  <si>
    <t>1@#dErefE3QjskCO7PCvR5idm6Z5ppJw0o60CGhFqK8EMhfOxzXM+13XZAXzi6HBCOo176w</t>
  </si>
  <si>
    <t>13709201</t>
  </si>
  <si>
    <t>2026/2/2 13:09:25</t>
  </si>
  <si>
    <t>2026/2/2 15:22:43</t>
  </si>
  <si>
    <t>2026/2/2 13:09:32</t>
  </si>
  <si>
    <t>2026/2/6 12:52:40</t>
  </si>
  <si>
    <t>YT0011961513187</t>
  </si>
  <si>
    <t>20825556</t>
  </si>
  <si>
    <t>小店,平台补贴,店铺新客,服务优先,极速发货,线上修改地址,高频购买</t>
  </si>
  <si>
    <t>1@#OYAKb5XtrxtNh6lpHoeHhvOuQmyY8HpDIcMbqyHK15zjdGgs9PCUq23BsvgZRnfiLBow</t>
  </si>
  <si>
    <t>13708651</t>
  </si>
  <si>
    <t>2026/2/2 12:46:39</t>
  </si>
  <si>
    <t>2026/2/2 15:21:11</t>
  </si>
  <si>
    <t>2026/2/2 12:46:48</t>
  </si>
  <si>
    <t>2026/2/4 18:18:53</t>
  </si>
  <si>
    <t>YT0011960953168</t>
  </si>
  <si>
    <t>147:猫*</t>
  </si>
  <si>
    <t>20825370</t>
  </si>
  <si>
    <t>1@#VXrGWsv6Dj+zpfHiK9PiCWL0d3hAkc1iRAW5uhQ7siWh159w4+1RO4zD7iqcr+i/dnjHbRu4aA==</t>
  </si>
  <si>
    <t>13708511</t>
  </si>
  <si>
    <t>2026/2/2 12:39:36</t>
  </si>
  <si>
    <t>2026/2/2 15:01:48</t>
  </si>
  <si>
    <t>2026/2/2 12:39:49</t>
  </si>
  <si>
    <t>2026/2/9 15:01:49</t>
  </si>
  <si>
    <t>YT0011960953133</t>
  </si>
  <si>
    <t>20825164</t>
  </si>
  <si>
    <t>1@#PD49Vxp1y4sMkGDp+0+4iwBnIMnVnXYbPXguw4I1uNwNmz/Ff43rENG9TjdSpeKNrwjH</t>
  </si>
  <si>
    <t>13708350</t>
  </si>
  <si>
    <t>2026/2/2 12:33:37</t>
  </si>
  <si>
    <t>2026/2/2 14:55:22</t>
  </si>
  <si>
    <t>2026/2/2 12:33:52</t>
  </si>
  <si>
    <t>2026/2/9 14:55:25</t>
  </si>
  <si>
    <t>YT0011960953113</t>
  </si>
  <si>
    <t>20825120</t>
  </si>
  <si>
    <t>1@#0VsKaNcDEvh3Bn6hXj/MrGJXE1bGXICRQjT5oRv8gK7WQSZyGfgslxtUxh+Gi3gdFWIUhH5NgEc=</t>
  </si>
  <si>
    <t>13708320</t>
  </si>
  <si>
    <t>2026/2/2 12:31:36</t>
  </si>
  <si>
    <t>2026/2/2 17:03:57</t>
  </si>
  <si>
    <t>2026/2/2 12:32:17</t>
  </si>
  <si>
    <t>2026/2/9 17:03:59</t>
  </si>
  <si>
    <t>茂名市</t>
  </si>
  <si>
    <t>化州市</t>
  </si>
  <si>
    <t>YT0011960953106</t>
  </si>
  <si>
    <t>20825104</t>
  </si>
  <si>
    <t>1@#dc6YYVqJr71v0G7dzT35apxiUAbzJ3v2yWElQ75+HuyfOn4F6gKfnpzXIRoKpdPMcEwv</t>
  </si>
  <si>
    <t>13708314</t>
  </si>
  <si>
    <t>2026/2/2 12:31:17</t>
  </si>
  <si>
    <t>2026/2/2 17:03:37</t>
  </si>
  <si>
    <t>2026/2/2 12:31:26</t>
  </si>
  <si>
    <t>2026/2/6 19:15:09</t>
  </si>
  <si>
    <t>YT0011960953098</t>
  </si>
  <si>
    <t>20825050</t>
  </si>
  <si>
    <t>1@#X3BW2J8E9ruLsbcIyeOKuRgTnSPwQ3e5JQMNdyyRGssZE1Hu+BDxSI0QWK/05+d/SdC9</t>
  </si>
  <si>
    <t>13708273</t>
  </si>
  <si>
    <t>2026/2/2 12:29:40</t>
  </si>
  <si>
    <t>2026/2/2 15:05:05</t>
  </si>
  <si>
    <t>2026/2/2 12:29:46</t>
  </si>
  <si>
    <t>2026/2/9 15:05:05</t>
  </si>
  <si>
    <t>大方县</t>
  </si>
  <si>
    <t>YT0011960953085</t>
  </si>
  <si>
    <t>20824840</t>
  </si>
  <si>
    <t>1@#TpvoBx2IJOcdgeVKuavfxc6wQMrbKqmPjfWIPsvyPSCvEtF4BBMj3w3jDD5oP5+b/UXZ</t>
  </si>
  <si>
    <t>13708110</t>
  </si>
  <si>
    <t>2026/2/2 12:22:17</t>
  </si>
  <si>
    <t>2026/2/2 13:46:12</t>
  </si>
  <si>
    <t>2026/2/2 12:22:34</t>
  </si>
  <si>
    <t>2026/2/9 13:46:16</t>
  </si>
  <si>
    <t>YT0011944235349</t>
  </si>
  <si>
    <t>20824680</t>
  </si>
  <si>
    <t>1@#FU4Uzo5S+rj6aV4NayXenKt86vr+E1AeRpw629BJA9/MHlQPR3jRM/mwmf9dB08V6UKL</t>
  </si>
  <si>
    <t>13707983</t>
  </si>
  <si>
    <t>2026/2/2 12:16:15</t>
  </si>
  <si>
    <t>2026/2/2 15:01:28</t>
  </si>
  <si>
    <t>2026/2/2 12:16:17</t>
  </si>
  <si>
    <t>2026/2/9 15:01:28</t>
  </si>
  <si>
    <t>YT0011960953029</t>
  </si>
  <si>
    <t>20824146</t>
  </si>
  <si>
    <t>1@#J07lryXcHrzdZRnI39FnQNe8b7pXMXgPw1SOvBC3FRUBoCOXProCjg6AcuOKBwHMTc86</t>
  </si>
  <si>
    <t>13707571</t>
  </si>
  <si>
    <t>2026/2/2 11:56:26</t>
  </si>
  <si>
    <t>2026/2/2 15:01:16</t>
  </si>
  <si>
    <t>2026/2/2 11:56:43</t>
  </si>
  <si>
    <t>2026/2/9 15:01:19</t>
  </si>
  <si>
    <t>溧阳市</t>
  </si>
  <si>
    <t>YT0011959383808</t>
  </si>
  <si>
    <t>20823693</t>
  </si>
  <si>
    <t>1@#RvOBQKndMu22xfQhyRSRGKPoODVPbS0wJV6Sb0PkjCSBgcJsHX/4QwOwMyZHN0oS7IEw</t>
  </si>
  <si>
    <t>13707235</t>
  </si>
  <si>
    <t>2026/2/2 11:40:00</t>
  </si>
  <si>
    <t>2026/2/2 13:16:16</t>
  </si>
  <si>
    <t>2026/2/2 11:40:24</t>
  </si>
  <si>
    <t>2026/2/9 13:16:18</t>
  </si>
  <si>
    <t>YT0011930178227</t>
  </si>
  <si>
    <t>20823377</t>
  </si>
  <si>
    <t>1@#AVu8/1aBr20zxszKOsaaQnNuCCHlc8mTCx1tIWqIIIqffSuuxDVUglhgHMwS+nZXfcV+JOCGCYc=</t>
  </si>
  <si>
    <t>13707007</t>
  </si>
  <si>
    <t>2026/2/2 11:29:04</t>
  </si>
  <si>
    <t>2026/2/2 13:15:51</t>
  </si>
  <si>
    <t>2026/2/2 11:29:24</t>
  </si>
  <si>
    <t>2026/2/9 13:15:54</t>
  </si>
  <si>
    <t>YT0011929795505</t>
  </si>
  <si>
    <t>20823290</t>
  </si>
  <si>
    <t>1@#XgXKHnEM+VlNLSK7YYM2HfBAk1ZhVKIEOvmYU5/R52RnSfUyxv203CFdmnBC2ZMuROxjpHHEbKk=</t>
  </si>
  <si>
    <t>13706944</t>
  </si>
  <si>
    <t>2026/2/2 11:26:26</t>
  </si>
  <si>
    <t>2026/2/2 15:11:58</t>
  </si>
  <si>
    <t>2026/2/2 11:26:31</t>
  </si>
  <si>
    <t>2026/2/9 15:11:59</t>
  </si>
  <si>
    <t>YT0011959383761</t>
  </si>
  <si>
    <t>20822819</t>
  </si>
  <si>
    <t>1@#wFnnLyY02huLUUQdXwEBZhr0+CnPPUSATjDNv80NUIuJbc3P59MXeOOO363fbH2Mwjd6iA50f9Q=</t>
  </si>
  <si>
    <t>13706655</t>
  </si>
  <si>
    <t>2026/2/2 11:13:51</t>
  </si>
  <si>
    <t>2026/2/2 14:16:50</t>
  </si>
  <si>
    <t>2026/2/2 11:13:54</t>
  </si>
  <si>
    <t>2026/2/9 14:16:51</t>
  </si>
  <si>
    <t>YT0011888470288</t>
  </si>
  <si>
    <t>147:隆*</t>
  </si>
  <si>
    <t>20822818</t>
  </si>
  <si>
    <t>1@#n8nrm7rdvaqSvslwT+iVgKJ6vRDmof+nEkTk++amGxsYzcr1AEaYnmYf4PbNkzznGnpi</t>
  </si>
  <si>
    <t>13706650</t>
  </si>
  <si>
    <t>2026/2/2 11:13:31</t>
  </si>
  <si>
    <t>2026/2/2 13:27:37</t>
  </si>
  <si>
    <t>2026/2/2 11:13:38</t>
  </si>
  <si>
    <t>2026/2/9 13:27:40</t>
  </si>
  <si>
    <t>蓝田县</t>
  </si>
  <si>
    <t>YT0011888470277</t>
  </si>
  <si>
    <t>20822759</t>
  </si>
  <si>
    <t>1@#qEOItNQVYE661Z3HJRsAk5nzv/KqwnDRlRdVLT4CLUW6sMXKgsfdPRjK46tSRrpAcVYyZtalM0k=</t>
  </si>
  <si>
    <t>13706619</t>
  </si>
  <si>
    <t>2026/2/2 11:12:16</t>
  </si>
  <si>
    <t>2026/2/2 11:59:18</t>
  </si>
  <si>
    <t>2026/2/2 11:12:18</t>
  </si>
  <si>
    <t>2026/2/9 11:59:21</t>
  </si>
  <si>
    <t>博望区</t>
  </si>
  <si>
    <t>YT0011888470268</t>
  </si>
  <si>
    <t>147:十*</t>
  </si>
  <si>
    <t>20822728</t>
  </si>
  <si>
    <t>全款预售,小店,已推送至供应商,店铺老客,抖音,直播间,高频购买</t>
  </si>
  <si>
    <t>1@#92myJZXdGOdtDP/38HDjWdaUb3dUmnkOlco9fK+1aLHStINQBJAs0lL8vXSJb/lnlnsk</t>
  </si>
  <si>
    <t>13706555</t>
  </si>
  <si>
    <t>2026/2/2 11:11:31</t>
  </si>
  <si>
    <t>2026/2/2 13:25:46</t>
  </si>
  <si>
    <t>2026/2/2 11:11:32</t>
  </si>
  <si>
    <t>2026/2/9 13:25:48</t>
  </si>
  <si>
    <t>YT0011924514176</t>
  </si>
  <si>
    <t>20822707</t>
  </si>
  <si>
    <t>1@#3vKjBu8DFdgQa6aS4+BP7sn4U04VWF7PlWw/vn/Y9thGnxBAYcMtytxbnljzsISTHoyW</t>
  </si>
  <si>
    <t>13706568</t>
  </si>
  <si>
    <t>2026/2/2 11:10:51</t>
  </si>
  <si>
    <t>2026/2/2 13:24:41</t>
  </si>
  <si>
    <t>2026/2/2 11:11:00</t>
  </si>
  <si>
    <t>2026/2/9 13:24:43</t>
  </si>
  <si>
    <t>YT0011889811086</t>
  </si>
  <si>
    <t>147:佳*</t>
  </si>
  <si>
    <t>20822694</t>
  </si>
  <si>
    <t>1@#gB8xLYGio8dDGBIKmVyy38fGUpUGvtuTYg3vw/LP5y/E+wdm1LCf1iuXF6xX/b1MD9cpg9vDCdg=</t>
  </si>
  <si>
    <t>13706559</t>
  </si>
  <si>
    <t>2026/2/2 11:10:11</t>
  </si>
  <si>
    <t>2026/2/2 14:16:42</t>
  </si>
  <si>
    <t>2026/2/2 11:10:23</t>
  </si>
  <si>
    <t>虞城县</t>
  </si>
  <si>
    <t>YT0011889811075</t>
  </si>
  <si>
    <t>20822691</t>
  </si>
  <si>
    <t>2026/2/2 11:10:08</t>
  </si>
  <si>
    <t>2026/2/2 14:16:38</t>
  </si>
  <si>
    <t>2026/2/2 11:10:13</t>
  </si>
  <si>
    <t>YT0011889811066</t>
  </si>
  <si>
    <t>20822500</t>
  </si>
  <si>
    <t>1@#7ZUE9LVdPbghl2ukHg+OtVjH65FGpUuYfTnXKzubMOjyjXgQFIREVNmp7xklQNxBXJwu</t>
  </si>
  <si>
    <t>13643879</t>
  </si>
  <si>
    <t>2026/2/2 11:02:23</t>
  </si>
  <si>
    <t>2026/2/2 14:00:14</t>
  </si>
  <si>
    <t>2026/2/2 11:02:38</t>
  </si>
  <si>
    <t>2026/2/9 14:00:18</t>
  </si>
  <si>
    <t>YT0011889811059</t>
  </si>
  <si>
    <t>147:同*</t>
  </si>
  <si>
    <t>20822473</t>
  </si>
  <si>
    <t>1@#qi0ewQ57NscdHiXiJINW+QO6qFRcgKjVFWegVkNW3XDOdImE88BnRk//N8xjVVCEsaNytQ==</t>
  </si>
  <si>
    <t>13706398</t>
  </si>
  <si>
    <t>2026/2/2 11:01:12</t>
  </si>
  <si>
    <t>2026/2/2 14:02:11</t>
  </si>
  <si>
    <t>2026/2/2 11:01:29</t>
  </si>
  <si>
    <t>2026/2/9 14:02:13</t>
  </si>
  <si>
    <t>JDAZ23516303116</t>
  </si>
  <si>
    <t>20822195</t>
  </si>
  <si>
    <t>1@#+VgttkE5g+NWtipGY+Gqc1wG5GNRLZX/A1EmCBfG6WnKH7WERPUn94/xlHRispB/o+e/CafA7Dg=</t>
  </si>
  <si>
    <t>13706183</t>
  </si>
  <si>
    <t>2026/2/2 10:52:59</t>
  </si>
  <si>
    <t>2026/2/2 13:31:50</t>
  </si>
  <si>
    <t>2026/2/2 10:53:13</t>
  </si>
  <si>
    <t>2026/2/9 13:31:53</t>
  </si>
  <si>
    <t>奉节县</t>
  </si>
  <si>
    <t>YT0011889811020</t>
  </si>
  <si>
    <t>147:F*</t>
  </si>
  <si>
    <t>20821952</t>
  </si>
  <si>
    <t>小店,平台补贴,店铺新客,服务优先,极速发货,直播间</t>
  </si>
  <si>
    <t>1@#X/7LtjP+wzTpLRNexK2OyfhlUTdbiz9H/s9LkYahGf6X/VmACrhZuyg7yTj+RQUoNKBySQ==</t>
  </si>
  <si>
    <t>13705993</t>
  </si>
  <si>
    <t>2026/2/2 10:44:39</t>
  </si>
  <si>
    <t>2026/2/2 14:31:15</t>
  </si>
  <si>
    <t>2026/2/2 10:45:23</t>
  </si>
  <si>
    <t>2026/2/9 14:31:17</t>
  </si>
  <si>
    <t>YT0011889811004</t>
  </si>
  <si>
    <t>20821894</t>
  </si>
  <si>
    <t>1@#oq3ojWoSRF7EyL8U7TyYwtgrJJNkgDHUl0nm8jRG+mMzE0Ah2WfvVfQJfE0wtRO/99C7</t>
  </si>
  <si>
    <t>13705971</t>
  </si>
  <si>
    <t>2026/2/2 10:43:55</t>
  </si>
  <si>
    <t>2026/2/2 14:27:17</t>
  </si>
  <si>
    <t>2026/2/2 10:43:58</t>
  </si>
  <si>
    <t>2026/2/9 14:27:19</t>
  </si>
  <si>
    <t>YT0011889810975</t>
  </si>
  <si>
    <t>20821848</t>
  </si>
  <si>
    <t>1@#Z3h6kfZB5prNeG2ziY+spVkXKA1VVGMHnFBxFr+HldJsjpSMfdOBkt+3eXXfDWEQJRFw</t>
  </si>
  <si>
    <t>13705934</t>
  </si>
  <si>
    <t>2026/2/2 10:42:47</t>
  </si>
  <si>
    <t>2026/2/2 14:31:01</t>
  </si>
  <si>
    <t>2026/2/2 10:42:49</t>
  </si>
  <si>
    <t>2026/2/9 14:31:03</t>
  </si>
  <si>
    <t>YT0011889810966</t>
  </si>
  <si>
    <t>20821743</t>
  </si>
  <si>
    <t>1@#3K8ut5AWstojdCWRQZt05x+f+KnlhFj/eO50MugekPPaU0gYUxRx6lPP43gA+dSFAGgy</t>
  </si>
  <si>
    <t>13705860</t>
  </si>
  <si>
    <t>2026/2/2 10:39:35</t>
  </si>
  <si>
    <t>2026/2/2 14:03:13</t>
  </si>
  <si>
    <t>2026/2/2 10:39:36</t>
  </si>
  <si>
    <t>2026/2/9 14:03:17</t>
  </si>
  <si>
    <t>YT0011927833506</t>
  </si>
  <si>
    <t>20821730</t>
  </si>
  <si>
    <t>2026/2/2 10:38:55</t>
  </si>
  <si>
    <t>2026/2/2 11:56:28</t>
  </si>
  <si>
    <t>2026/2/2 10:38:56</t>
  </si>
  <si>
    <t>2026/2/9 11:56:31</t>
  </si>
  <si>
    <t>YT0011889810959</t>
  </si>
  <si>
    <t>20821690</t>
  </si>
  <si>
    <t>1@#rJ4AJBewHssJ4Lf0xpednMSIZFm0cOoAVtvZNmlKippA8YSRYedpYzZl9qh3LXQwQguE</t>
  </si>
  <si>
    <t>13705835</t>
  </si>
  <si>
    <t>2026/2/2 10:37:48</t>
  </si>
  <si>
    <t>2026/2/2 11:56:00</t>
  </si>
  <si>
    <t>2026/2/2 10:37:54</t>
  </si>
  <si>
    <t>2026/2/9 11:56:02</t>
  </si>
  <si>
    <t>YT0011889810944</t>
  </si>
  <si>
    <t>20821674</t>
  </si>
  <si>
    <t>1@#wB79y4ImOId0431yeoLIPcQgT9vLIlhcgJZUHNlIyKFRbJEdmDEzMho2rBI+1/E10tkJ</t>
  </si>
  <si>
    <t>13705823</t>
  </si>
  <si>
    <t>2026/2/2 10:37:14</t>
  </si>
  <si>
    <t>2026/2/2 13:31:46</t>
  </si>
  <si>
    <t>2026/2/2 10:37:30</t>
  </si>
  <si>
    <t>2026/2/9 13:31:48</t>
  </si>
  <si>
    <t>YT0011889810931</t>
  </si>
  <si>
    <t>20821371</t>
  </si>
  <si>
    <t>1@#plYj+eT+/zRwz41qQ3aKFV/cevAHRoeAXWq8ulc49YwEkcoGhTb3uS8k8uM0K7q6cET9</t>
  </si>
  <si>
    <t>13705603</t>
  </si>
  <si>
    <t>2026/2/2 10:28:01</t>
  </si>
  <si>
    <t>2026/2/2 13:31:44</t>
  </si>
  <si>
    <t>2026/2/2 10:28:05</t>
  </si>
  <si>
    <t>2026/2/9 13:31:46</t>
  </si>
  <si>
    <t>YT0011889350408</t>
  </si>
  <si>
    <t>20821132</t>
  </si>
  <si>
    <t>优先发货,小店,平台补贴,店铺老客,抖音,极速发货,直播间</t>
  </si>
  <si>
    <t>1@#OBMi6r28pXOh1f1FUXr0axs1XHe6hX3n8cIZ11p6h6Xbkm8UM05zj0px3QNDdYOHX7cC</t>
  </si>
  <si>
    <t>13592682</t>
  </si>
  <si>
    <t>2026/2/2 10:19:15</t>
  </si>
  <si>
    <t>2026/2/2 11:57:17</t>
  </si>
  <si>
    <t>2026/2/2 10:19:33</t>
  </si>
  <si>
    <t>2026/2/5 12:00:14</t>
  </si>
  <si>
    <t>YT0011889350392</t>
  </si>
  <si>
    <t>20820881</t>
  </si>
  <si>
    <t>1@#lO64C/3e5lKfVUrIVUhSoTw166FPJQY0P4aP51oXug5t+jaAUDLdQaKi/Irmo3WKLJLL</t>
  </si>
  <si>
    <t>13705266</t>
  </si>
  <si>
    <t>2026/2/2 10:11:21</t>
  </si>
  <si>
    <t>2026/2/2 14:30:38</t>
  </si>
  <si>
    <t>2026/2/2 10:11:22</t>
  </si>
  <si>
    <t>2026/2/9 14:30:41</t>
  </si>
  <si>
    <t>镇安县</t>
  </si>
  <si>
    <t>YT0011889350378</t>
  </si>
  <si>
    <t>20820649</t>
  </si>
  <si>
    <t>1@#JdzchYMe9tr1ip28nzazXtPGcwfarOeO6R64kJ2jotVVwDF8wIKxwu+SAFaRboxR7OVvX4mJtIA=</t>
  </si>
  <si>
    <t>13705098</t>
  </si>
  <si>
    <t>2026/2/2 10:03:45</t>
  </si>
  <si>
    <t>2026/2/2 11:56:50</t>
  </si>
  <si>
    <t>2026/2/2 10:03:50</t>
  </si>
  <si>
    <t>2026/2/9 10:57:13</t>
  </si>
  <si>
    <t>汉南区</t>
  </si>
  <si>
    <t>YT0011887378819</t>
  </si>
  <si>
    <t>20970290</t>
  </si>
  <si>
    <t>1226417085</t>
  </si>
  <si>
    <t>1@#Fj6q+7lIV30wTEU6eGFpRhuOq6ReWUINSsiuVGZRG/ltceYoQdSSsrppNDuIVa969eUx</t>
  </si>
  <si>
    <t>13811832</t>
  </si>
  <si>
    <t>(收) 颜色分类:橄榄绿;尺码大小:160cmI568150018600*1颜色分类:橄榄绿;尺码大小:150cmI568150018140*1#</t>
  </si>
  <si>
    <t>2026/2/7 13:57:15</t>
  </si>
  <si>
    <t>2026/2/7 15:40:43</t>
  </si>
  <si>
    <t>2026/2/7 13:57:19</t>
  </si>
  <si>
    <t>2026/2/9 7:59:28</t>
  </si>
  <si>
    <t>YT0013565038509</t>
  </si>
  <si>
    <t>73595807039444</t>
  </si>
  <si>
    <t>147:寇*</t>
  </si>
  <si>
    <t>2026/2/9 8:00:23</t>
  </si>
  <si>
    <t>2026/2/12 14:23:25</t>
  </si>
  <si>
    <t>2026-02-12 14:23:16</t>
  </si>
  <si>
    <t>20280804</t>
  </si>
  <si>
    <t>1226417087</t>
  </si>
  <si>
    <t>2026/2/9 8:00:32</t>
  </si>
  <si>
    <t>20280803</t>
  </si>
  <si>
    <t>20820594</t>
  </si>
  <si>
    <t>小店,平台补贴,店铺新客,抖音极速版,服务优先,消费者催发货,直播间,高频购买</t>
  </si>
  <si>
    <t>1@#y+pplDm4A/9ny5suC/aHiI8WOScEiMESM6cuaXabyBtaYDRmI6N+SzAhb3mae4fcl51eew==</t>
  </si>
  <si>
    <t>13705048</t>
  </si>
  <si>
    <t>2026/2/2 10:01:26</t>
  </si>
  <si>
    <t>2026/2/2 14:16:13</t>
  </si>
  <si>
    <t>2026/2/2 10:01:33</t>
  </si>
  <si>
    <t>2026/2/9 14:16:16</t>
  </si>
  <si>
    <t>YT0011887378798</t>
  </si>
  <si>
    <t>20820453</t>
  </si>
  <si>
    <t>1@#5QnEUrC6qpqXIuKIICgdlei92W6X2Q/bT8JPcrqonZSRDMTLQ/SHYsgLPScHzxCtQFexIA==</t>
  </si>
  <si>
    <t>13704946</t>
  </si>
  <si>
    <t>2026/2/2 9:57:20</t>
  </si>
  <si>
    <t>2026/2/2 11:39:49</t>
  </si>
  <si>
    <t>2026/2/2 9:57:25</t>
  </si>
  <si>
    <t>2026/2/9 11:39:52</t>
  </si>
  <si>
    <t>内乡县</t>
  </si>
  <si>
    <t>YT0011887378785</t>
  </si>
  <si>
    <t>20820273</t>
  </si>
  <si>
    <t>1@#nMcOdyqxXPCttd6sZiKzStHRaGclFoP/jqpgSRvXTVya9h0N9TyqUMIh576+6/fwY6nf</t>
  </si>
  <si>
    <t>13696573</t>
  </si>
  <si>
    <t>2026/2/2 9:52:11</t>
  </si>
  <si>
    <t>2026/2/2 11:39:44</t>
  </si>
  <si>
    <t>2026/2/2 9:52:17</t>
  </si>
  <si>
    <t>2026/2/9 11:39:47</t>
  </si>
  <si>
    <t>YT0011887378765</t>
  </si>
  <si>
    <t>20819859</t>
  </si>
  <si>
    <t>1@#xzS5lCuTQEr9PAi9h1aIad7NaMJFi1NzSFIfPQt84/qYyAr5EEZB/JxSoKJ8ltbq6ApH</t>
  </si>
  <si>
    <t>13704515</t>
  </si>
  <si>
    <t>2026/2/2 9:38:43</t>
  </si>
  <si>
    <t>2026/2/2 13:21:36</t>
  </si>
  <si>
    <t>2026/2/2 9:38:44</t>
  </si>
  <si>
    <t>2026/2/9 13:21:38</t>
  </si>
  <si>
    <t>原阳县</t>
  </si>
  <si>
    <t>YT0011887378730</t>
  </si>
  <si>
    <t>20819811</t>
  </si>
  <si>
    <t>1@#OYZRwqmnomJ4jDU6jUFyNHry7VuEdG+sfYTTeAyqv+a18kbtH9mruo034yt6Ol4xmwXfB4NDDhs=</t>
  </si>
  <si>
    <t>13704471</t>
  </si>
  <si>
    <t>2026/2/2 9:36:55</t>
  </si>
  <si>
    <t>2026/2/2 14:16:00</t>
  </si>
  <si>
    <t>2026/2/2 9:37:04</t>
  </si>
  <si>
    <t>2026/2/9 14:16:02</t>
  </si>
  <si>
    <t>大庆市</t>
  </si>
  <si>
    <t>龙凤区</t>
  </si>
  <si>
    <t>YT0011887378729</t>
  </si>
  <si>
    <t>20819692</t>
  </si>
  <si>
    <t>1@#gQ0HZP+tkjOWsww2RGtT3o8Jq/mMRSO7olAWfD4qErfCujLboCdpvK4sVCfRHBgW6JsG+g==</t>
  </si>
  <si>
    <t>13704385</t>
  </si>
  <si>
    <t>2026/2/2 9:32:28</t>
  </si>
  <si>
    <t>2026/2/2 11:53:07</t>
  </si>
  <si>
    <t>2026/2/2 9:32:37</t>
  </si>
  <si>
    <t>2026/2/6 10:58:48</t>
  </si>
  <si>
    <t>黄石港区</t>
  </si>
  <si>
    <t>YT0011887378710</t>
  </si>
  <si>
    <t>20819652</t>
  </si>
  <si>
    <t>1@#B4R1C0a64LWujdvrQn/7bmEyQw3fbVh2Q6xUsnqjuzCho57cB3Pa64dZcyacVYwH0fA/</t>
  </si>
  <si>
    <t>13704355</t>
  </si>
  <si>
    <t>2026/2/2 9:31:20</t>
  </si>
  <si>
    <t>2026/2/2 14:15:55</t>
  </si>
  <si>
    <t>2026/2/2 9:31:21</t>
  </si>
  <si>
    <t>2026/2/9 14:15:59</t>
  </si>
  <si>
    <t>花山区</t>
  </si>
  <si>
    <t>YT0011887378703</t>
  </si>
  <si>
    <t>147:仰*</t>
  </si>
  <si>
    <t>20819210</t>
  </si>
  <si>
    <t>1@#lUEZDvadidmPHP+uoKHHflezFZA6eYroCAbWe0w8lJU2z3h+mG+Sw7O6ud/GTZjlbdxq2ZXnBw==</t>
  </si>
  <si>
    <t>13704050</t>
  </si>
  <si>
    <t>2026/2/2 9:14:28</t>
  </si>
  <si>
    <t>2026/2/2 14:24:41</t>
  </si>
  <si>
    <t>2026/2/2 9:14:31</t>
  </si>
  <si>
    <t>2026/2/9 14:24:42</t>
  </si>
  <si>
    <t>YT0011887578042</t>
  </si>
  <si>
    <t>20819155</t>
  </si>
  <si>
    <t>优先发货,小店,店铺新客,极速发货</t>
  </si>
  <si>
    <t>1@#Nd0eie80OuvlUj3WmBT90V5IGxvpxenLQ8OuxXS5vFQXfh475wmA41NZCjOY+8tRq0wgmeGkNFg=</t>
  </si>
  <si>
    <t>13704004</t>
  </si>
  <si>
    <t>2026/2/2 9:12:18</t>
  </si>
  <si>
    <t>2026/2/2 11:15:24</t>
  </si>
  <si>
    <t>2026/2/2 9:12:30</t>
  </si>
  <si>
    <t>2026/2/9 11:15:27</t>
  </si>
  <si>
    <t>泗水县</t>
  </si>
  <si>
    <t>YT0011887489018</t>
  </si>
  <si>
    <t>20818834</t>
  </si>
  <si>
    <t>1@#fooUpHfoC5D6i1b9+p3AYptFH8dpc4ve6BiPdplp2pKsHSgMfJXMSbwVMJ9WaADZ1E1K</t>
  </si>
  <si>
    <t>13447578</t>
  </si>
  <si>
    <t>2026/2/2 8:59:51</t>
  </si>
  <si>
    <t>2026/2/2 14:15:48</t>
  </si>
  <si>
    <t>2026/2/2 8:59:58</t>
  </si>
  <si>
    <t>2026/2/9 14:15:52</t>
  </si>
  <si>
    <t>YT0011887578019</t>
  </si>
  <si>
    <t>20818766</t>
  </si>
  <si>
    <t>中转订单,小店,平台补贴,店铺新客,极速发货,直播间,线上修改地址,高频购买</t>
  </si>
  <si>
    <t>1@#5CUvHasKCxOBsCW5g6NTaW5qlNcJv5f9JBjbiHDT8FMAioIZVAowk0LwMLILdsG1h/4=</t>
  </si>
  <si>
    <t>13703746</t>
  </si>
  <si>
    <t>2026/2/2 8:57:48</t>
  </si>
  <si>
    <t>2026/2/2 10:55:24</t>
  </si>
  <si>
    <t>2026/2/2 8:57:58</t>
  </si>
  <si>
    <t>2026/2/11 9:11:03</t>
  </si>
  <si>
    <t>YT0011879737721</t>
  </si>
  <si>
    <t>20818758</t>
  </si>
  <si>
    <t>1@#uDwqHMKyBDKOUhHcClolbmArjo4C7T8vQyvsNZnxbp6bm7J6h62ak/i0nbWbl3RJ4cNs</t>
  </si>
  <si>
    <t>13703745</t>
  </si>
  <si>
    <t>2026/2/2 8:57:41</t>
  </si>
  <si>
    <t>2026/2/2 11:18:09</t>
  </si>
  <si>
    <t>2026/2/2 8:57:43</t>
  </si>
  <si>
    <t>2026/2/6 23:41:57</t>
  </si>
  <si>
    <t>YT0011887578002</t>
  </si>
  <si>
    <t>20818704</t>
  </si>
  <si>
    <t>1@#rEU5cOYeYFOjh81pwqNyMyIDSSaVYjr0BmoXY3xBb+9xOzx7jDjywF26T4lpRsQvSdem</t>
  </si>
  <si>
    <t>13703696</t>
  </si>
  <si>
    <t>2026/2/2 8:55:47</t>
  </si>
  <si>
    <t>2026/2/2 11:51:29</t>
  </si>
  <si>
    <t>2026/2/2 8:55:50</t>
  </si>
  <si>
    <t>2026/2/9 11:51:32</t>
  </si>
  <si>
    <t>汝阳县</t>
  </si>
  <si>
    <t>YT0011887577980</t>
  </si>
  <si>
    <t>20818614</t>
  </si>
  <si>
    <t>1@#fJR0xfiyFlCw0aZaouVkW5ZfP/cwevpC5RK+AXR/vWWu3thqKN3ptOufKGqZRUgRHGD6dQ==</t>
  </si>
  <si>
    <t>13703541</t>
  </si>
  <si>
    <t>2026/2/2 8:49:08</t>
  </si>
  <si>
    <t>2026/2/2 11:39:24</t>
  </si>
  <si>
    <t>2026/2/2 8:52:59</t>
  </si>
  <si>
    <t>2026/2/9 11:39:26</t>
  </si>
  <si>
    <t>YT0011887577960</t>
  </si>
  <si>
    <t>20818514</t>
  </si>
  <si>
    <t>1@#udXvJ8NouDBs/UFN+L/IWs1IpwEUCAoXzGyW9TIQQBN4rBWGvTLifuehwcbg6wHZtVvvfbrAwBo=</t>
  </si>
  <si>
    <t>13703558</t>
  </si>
  <si>
    <t>走线不工整补贴20【栀 02-04 08:56】;2.6 拼接缝线处有线头 绮</t>
  </si>
  <si>
    <t>2026/2/2 8:49:29</t>
  </si>
  <si>
    <t>2026/2/2 11:03:06</t>
  </si>
  <si>
    <t>2026/2/2 8:49:34</t>
  </si>
  <si>
    <t>2026/2/3 19:56:07</t>
  </si>
  <si>
    <t>安国市</t>
  </si>
  <si>
    <t>YT0011882492631</t>
  </si>
  <si>
    <t>20818476</t>
  </si>
  <si>
    <t>1@#P7oHcIMTLf1Lr/5VptOnkXsM0j6/wHUU+X10+MG2h9BKpNy2rtTvwO1shOHkCVPzwJxnUQ==</t>
  </si>
  <si>
    <t>13703521</t>
  </si>
  <si>
    <t>2026/2/2 8:48:17</t>
  </si>
  <si>
    <t>2026/2/2 14:02:49</t>
  </si>
  <si>
    <t>2026/2/2 8:48:18</t>
  </si>
  <si>
    <t>2026/2/9 14:02:49</t>
  </si>
  <si>
    <t>JDAZ23516260347</t>
  </si>
  <si>
    <t>20818462</t>
  </si>
  <si>
    <t>1@#IeBGiQW1JfsZRoHoxCt1AUQ0BYzhFHzN24w3yOaQoUpuTey8NCL+L8YhBDv+X+d+ScAH6Q==</t>
  </si>
  <si>
    <t>13703510</t>
  </si>
  <si>
    <t>2026/2/2 8:47:14</t>
  </si>
  <si>
    <t>2026/2/2 13:54:16</t>
  </si>
  <si>
    <t>2026/2/2 8:47:28</t>
  </si>
  <si>
    <t>2026/2/9 13:54:19</t>
  </si>
  <si>
    <t>YT0011887493109</t>
  </si>
  <si>
    <t>20818424</t>
  </si>
  <si>
    <t>1@#vuHXrxhv7Vd1+KvevUuKBCQyQSlLOdiOpChqbMRe2Q3q/JhNVdsAVMCbxhf4ZbS13/EP</t>
  </si>
  <si>
    <t>13703472</t>
  </si>
  <si>
    <t>外包裹完好袖身污渍  平台介入仅退款30【玉灿 02-05 21:33】;2.9 外包裹完好袖身污渍 绮</t>
  </si>
  <si>
    <t>2026/2/2 8:45:45</t>
  </si>
  <si>
    <t>2026/2/2 11:51:08</t>
  </si>
  <si>
    <t>2026/2/2 8:46:05</t>
  </si>
  <si>
    <t>2026/2/5 14:45:57</t>
  </si>
  <si>
    <t>YT0011887493088</t>
  </si>
  <si>
    <t>20818402</t>
  </si>
  <si>
    <t>1@#Hx+mBNGmSF/+dJe0QjQxDSoe5VcqOADjZTja6ZlfEQVZGiiLuDlV6IfpB3mEXaV9Ao1kRQroKfw=</t>
  </si>
  <si>
    <t>13703448</t>
  </si>
  <si>
    <t>2026/2/2 8:45:01</t>
  </si>
  <si>
    <t>2026/2/2 11:50:35</t>
  </si>
  <si>
    <t>2026/2/2 8:45:22</t>
  </si>
  <si>
    <t>2026/2/9 11:50:38</t>
  </si>
  <si>
    <t>YT0011887493077</t>
  </si>
  <si>
    <t>20818316</t>
  </si>
  <si>
    <t>小店,店铺老客,抖音极速版,极速发货,直播间</t>
  </si>
  <si>
    <t>1@#mWLG1bJm8J99/tF8zxvRdrMxnjfcvtCI0/uwPzI2Akjaq02iJz+tv6VjlusA0+DIhfq9PO+zHjc=</t>
  </si>
  <si>
    <t>13700889</t>
  </si>
  <si>
    <t>2026/2/2 8:42:14</t>
  </si>
  <si>
    <t>2026/2/2 11:27:04</t>
  </si>
  <si>
    <t>2026/2/2 8:42:19</t>
  </si>
  <si>
    <t>2026/2/9 11:27:07</t>
  </si>
  <si>
    <t>YT0011887493068</t>
  </si>
  <si>
    <t>20815875</t>
  </si>
  <si>
    <t>1@#vb750SbFrOF/xH/PlFMQCfDE4djMEiG0MVks6/D/28X9KeHGWbYygVnR91G/npbpiSQTP1wkiNM=</t>
  </si>
  <si>
    <t>13701494</t>
  </si>
  <si>
    <t>2026/2/2 6:40:46</t>
  </si>
  <si>
    <t>2026/2/2 13:52:29</t>
  </si>
  <si>
    <t>2026/2/2 6:40:58</t>
  </si>
  <si>
    <t>2026/2/9 13:52:32</t>
  </si>
  <si>
    <t>YT0011751928775</t>
  </si>
  <si>
    <t>147:园*</t>
  </si>
  <si>
    <t>20815511</t>
  </si>
  <si>
    <t>1@#mG7bYbJcKJ1xMGW6ol+/0f5W4dFlEkk7v6NPHQaIGmWyb1TZpGW8yO86PaAfm2wvewQvUsPX</t>
  </si>
  <si>
    <t>13701188</t>
  </si>
  <si>
    <t>2026/2/2 5:50:05</t>
  </si>
  <si>
    <t>2026/2/2 10:54:56</t>
  </si>
  <si>
    <t>2026/2/2 5:50:19</t>
  </si>
  <si>
    <t>2026/2/9 10:54:59</t>
  </si>
  <si>
    <t>阳江市</t>
  </si>
  <si>
    <t>阳西县</t>
  </si>
  <si>
    <t>YT0011751928759</t>
  </si>
  <si>
    <t>20815433</t>
  </si>
  <si>
    <t>全款预售,小店,平台补贴,店铺新客,抖音,高频购买</t>
  </si>
  <si>
    <t>1@#TKk7Q919Ahy2XZ7kukbJGEeX6RMFkWePnfgZfW7TYtfnVymgV41/CXDuWcEHwFiW2WRr</t>
  </si>
  <si>
    <t>13701114</t>
  </si>
  <si>
    <t>2026/2/2 5:34:23</t>
  </si>
  <si>
    <t>2026/2/2 10:33:13</t>
  </si>
  <si>
    <t>2026/2/2 5:34:24</t>
  </si>
  <si>
    <t>2026/2/9 10:33:16</t>
  </si>
  <si>
    <t>YT0011751928744</t>
  </si>
  <si>
    <t>H642751527252</t>
  </si>
  <si>
    <t>暗红色;110</t>
  </si>
  <si>
    <t>颜色分类:暗红色;尺码大小:110CM;发货时效:48小时内发货</t>
  </si>
  <si>
    <t>20815323</t>
  </si>
  <si>
    <t>1@#uSS7Up7pAzgF8+mkgyPTgao4658qLF09N2kG1m2/88IUP9oqb2cgN57GWjfXkX5Rg3Nw</t>
  </si>
  <si>
    <t>13701022</t>
  </si>
  <si>
    <t>2026/2/2 5:07:07</t>
  </si>
  <si>
    <t>2026/2/2 11:29:15</t>
  </si>
  <si>
    <t>2026/2/2 5:07:08</t>
  </si>
  <si>
    <t>2026/2/9 11:29:18</t>
  </si>
  <si>
    <t>YT0011751928731</t>
  </si>
  <si>
    <t>20814786</t>
  </si>
  <si>
    <t>中转订单,小店,店铺新客,抖音,高频购买</t>
  </si>
  <si>
    <t>1@#5NqMNArHTz5C8WPWxy1IcOIXirSu4jJfb2qrD0LVrmVTdI9obTKrh5kurCg+G5znVpYMIrsW9Io=</t>
  </si>
  <si>
    <t>13700565</t>
  </si>
  <si>
    <t>2026/2/2 2:34:10</t>
  </si>
  <si>
    <t>2026/2/2 14:28:07</t>
  </si>
  <si>
    <t>2026/2/2 2:34:17</t>
  </si>
  <si>
    <t>2026/2/10 17:36:28</t>
  </si>
  <si>
    <t>YT0011750775354</t>
  </si>
  <si>
    <t>20814710</t>
  </si>
  <si>
    <t>1@#gLB6lQG1FxzKkq28plWBF57S3+G00WUyukwTZRFxNWiV0NacS8bfswmbY6i62syoAJvR</t>
  </si>
  <si>
    <t>13700501</t>
  </si>
  <si>
    <t>2026/2/2 2:22:36</t>
  </si>
  <si>
    <t>2026/2/2 11:28:50</t>
  </si>
  <si>
    <t>2026/2/2 2:22:38</t>
  </si>
  <si>
    <t>2026/2/9 11:28:52</t>
  </si>
  <si>
    <t>YT0011750775349</t>
  </si>
  <si>
    <t>20814462</t>
  </si>
  <si>
    <t>优先发货,小店,平台补贴,店铺新客,抖音,消费者催发货</t>
  </si>
  <si>
    <t>1@#pyWllqVI/MWaTCSVhgroBQAotifmY81nyle7n2V7cSMSBM0h+WmF3ED7R66YMZsZhIUmu0p8kLk=</t>
  </si>
  <si>
    <t>13700287</t>
  </si>
  <si>
    <t>2026/2/2 1:45:25</t>
  </si>
  <si>
    <t>2026/2/2 10:54:48</t>
  </si>
  <si>
    <t>2026/2/2 1:47:39</t>
  </si>
  <si>
    <t>2026/2/9 10:54:50</t>
  </si>
  <si>
    <t>冷水江市</t>
  </si>
  <si>
    <t>YT0011750775336</t>
  </si>
  <si>
    <t>20813875</t>
  </si>
  <si>
    <t>1@#EKyCVCmGqAtUUmeps/cg09iUsLlN8HpNrxaBGW5UoDTYef4CU2TNHrr/fdRwXLaS/4w7Q/To</t>
  </si>
  <si>
    <t>13699825</t>
  </si>
  <si>
    <t>2026/2/2 0:51:11</t>
  </si>
  <si>
    <t>2026/2/2 10:54:31</t>
  </si>
  <si>
    <t>2026/2/2 0:51:14</t>
  </si>
  <si>
    <t>2026/2/9 10:54:34</t>
  </si>
  <si>
    <t>YT0011752239968</t>
  </si>
  <si>
    <t>147:嗯*</t>
  </si>
  <si>
    <t>20813845</t>
  </si>
  <si>
    <t>1@#GzALWj/uEjDdKLLAXIc49XXFmEuADJneYAndlX2vH/H74aSEBrwok2BvQqSYQv5QTCYyF7GLv6w=</t>
  </si>
  <si>
    <t>13699805</t>
  </si>
  <si>
    <t>2026/2/2 0:49:33</t>
  </si>
  <si>
    <t>2026/2/2 10:54:27</t>
  </si>
  <si>
    <t>2026/2/2 0:49:39</t>
  </si>
  <si>
    <t>2026/2/9 10:54:30</t>
  </si>
  <si>
    <t>夏津县</t>
  </si>
  <si>
    <t>YT0011752239951</t>
  </si>
  <si>
    <t>20813827</t>
  </si>
  <si>
    <t>1@#ZcJ945idknArnAWHV8pPjkfCBdio1CzBuqlwk+g5b0bb8lsn/SnfYL+X69v95rQhG4oT</t>
  </si>
  <si>
    <t>13699788</t>
  </si>
  <si>
    <t>2026/2/2 0:47:50</t>
  </si>
  <si>
    <t>2026/2/2 9:57:37</t>
  </si>
  <si>
    <t>2026/2/2 0:48:08</t>
  </si>
  <si>
    <t>2026/2/9 9:57:39</t>
  </si>
  <si>
    <t>YT0011752239946</t>
  </si>
  <si>
    <t>20813821</t>
  </si>
  <si>
    <t>1@#2yXorFY6UsidEdgMIfB647kGmq2uRgesDRtJCwa7Q2X6q3BG8VOhBm5U4gtVUbFjiOi4</t>
  </si>
  <si>
    <t>13699785</t>
  </si>
  <si>
    <t>2026/2/2 0:47:25</t>
  </si>
  <si>
    <t>2026/2/2 14:28:00</t>
  </si>
  <si>
    <t>2026/2/2 0:47:27</t>
  </si>
  <si>
    <t>2026/2/9 14:28:01</t>
  </si>
  <si>
    <t>YT0011752239933</t>
  </si>
  <si>
    <t>20813803</t>
  </si>
  <si>
    <t>1@#3Qmd/obNXtjptRz6D3QA9Q9MNRIcCjByf4joKqd61xVaPOLfJPWrC3EC9p16xR3B9FYq</t>
  </si>
  <si>
    <t>13699769</t>
  </si>
  <si>
    <t>2026/2/2 0:45:10</t>
  </si>
  <si>
    <t>2026/2/2 11:26:41</t>
  </si>
  <si>
    <t>2026/2/2 0:45:18</t>
  </si>
  <si>
    <t>2026/2/9 11:26:43</t>
  </si>
  <si>
    <t>通山县</t>
  </si>
  <si>
    <t>YT0011752239913</t>
  </si>
  <si>
    <t>20813624</t>
  </si>
  <si>
    <t>1@#HpuN1mj/ggq1T8vegXlRt22Dr4CA6N9Uc4mqwgvLAZ7Gnu8izr97Chg6J3WODYhHWa4F</t>
  </si>
  <si>
    <t>13699633</t>
  </si>
  <si>
    <t>2026/2/2 0:38:19</t>
  </si>
  <si>
    <t>2026/2/2 11:54:01</t>
  </si>
  <si>
    <t>2026/2/2 0:38:25</t>
  </si>
  <si>
    <t>2026/2/9 11:54:02</t>
  </si>
  <si>
    <t>YT0011750573035</t>
  </si>
  <si>
    <t>147:图*</t>
  </si>
  <si>
    <t>I687051663635</t>
  </si>
  <si>
    <t>浅花灰;120</t>
  </si>
  <si>
    <t>颜色分类:浅花灰;尺码大小:120CM;发货时效:48小时内发货</t>
  </si>
  <si>
    <t>20813542</t>
  </si>
  <si>
    <t>1@#f5NQLCZ19pNpOI7Sssszb+dGWAxC4JcooBTNDD83hEc5+sTFEndLTgfAeo+J/VzdacAA</t>
  </si>
  <si>
    <t>13699558</t>
  </si>
  <si>
    <t>2026/2/2 0:33:13</t>
  </si>
  <si>
    <t>2026/2/2 11:26:02</t>
  </si>
  <si>
    <t>2026/2/2 0:33:24</t>
  </si>
  <si>
    <t>2026/2/9 11:26:04</t>
  </si>
  <si>
    <t>蒲城县</t>
  </si>
  <si>
    <t>YT0011752239847</t>
  </si>
  <si>
    <t>20813530</t>
  </si>
  <si>
    <t>1@#XGvQq0t9s4IWZtHt8nqofzUXuE2yMtfZwfivt++pCS5mth0GOmvh9nR2mN2Hw3nvHi47EQ==</t>
  </si>
  <si>
    <t>13699541</t>
  </si>
  <si>
    <t>2026/2/2 0:32:42</t>
  </si>
  <si>
    <t>2026/2/2 11:25:30</t>
  </si>
  <si>
    <t>2026/2/2 0:32:54</t>
  </si>
  <si>
    <t>2026/2/9 11:25:33</t>
  </si>
  <si>
    <t>武胜县</t>
  </si>
  <si>
    <t>YT0011752239834</t>
  </si>
  <si>
    <t>20813447</t>
  </si>
  <si>
    <t>1@#3zCADNpe2bv1w5cUuKsa4Gpm404xGB/Nw8yLbzAHJkmj2uZNE2rG9QGwEFUtmfopDycO</t>
  </si>
  <si>
    <t>13699477</t>
  </si>
  <si>
    <t>2026/2/2 0:30:30</t>
  </si>
  <si>
    <t>2026/2/2 14:44:38</t>
  </si>
  <si>
    <t>2026/2/2 0:30:31</t>
  </si>
  <si>
    <t>2026/2/9 14:44:41</t>
  </si>
  <si>
    <t>潞州区</t>
  </si>
  <si>
    <t>YT0011752239823</t>
  </si>
  <si>
    <t>20813309</t>
  </si>
  <si>
    <t>1@#z1xsTY9nKPlauIimiJRQScINrDrcGyV4oq1r92yKO1Bj0Hjn29w9Y37awCzKfp+2u7JuURUgYv8=</t>
  </si>
  <si>
    <t>13699283</t>
  </si>
  <si>
    <t>2026/2/2 0:26:58</t>
  </si>
  <si>
    <t>2026/2/2 13:52:02</t>
  </si>
  <si>
    <t>2026/2/2 0:27:26</t>
  </si>
  <si>
    <t>2026/2/11 22:36:32</t>
  </si>
  <si>
    <t>YT0011752239760</t>
  </si>
  <si>
    <t>20813128</t>
  </si>
  <si>
    <t>1@#HS3n5aM/pmtTEsKo3UbIil+avhJGDPIzLiI1yM/PZI/UQIadh9iI76csIdfMfdCPJT4M7g==</t>
  </si>
  <si>
    <t>13699195</t>
  </si>
  <si>
    <t>2026/2/2 0:22:43</t>
  </si>
  <si>
    <t>2026/2/2 10:54:15</t>
  </si>
  <si>
    <t>2026/2/2 0:22:46</t>
  </si>
  <si>
    <t>2026/2/9 10:54:18</t>
  </si>
  <si>
    <t>YT0011752239748</t>
  </si>
  <si>
    <t>147:诚*</t>
  </si>
  <si>
    <t>20813035</t>
  </si>
  <si>
    <t>1@#OWOt41CNG7V57rzwlKvcl4gAHsbjZYB+68TT9ecKGusP9mcGzkVSVFJzArXkPBcNmYqv</t>
  </si>
  <si>
    <t>13699116</t>
  </si>
  <si>
    <t>2026/2/2 0:19:50</t>
  </si>
  <si>
    <t>2026/2/2 14:27:49</t>
  </si>
  <si>
    <t>2026/2/2 0:19:51</t>
  </si>
  <si>
    <t>2026/2/6 9:37:13</t>
  </si>
  <si>
    <t>崇左市</t>
  </si>
  <si>
    <t>龙州县</t>
  </si>
  <si>
    <t>YT0011752239735</t>
  </si>
  <si>
    <t>20812967</t>
  </si>
  <si>
    <t>1@#rBznxeP3c9LfGrUz8uCgqQJG3XaYkxaaOIvJUkXl9cGKlDQAqZa9+74CnRrHtGbbF6BKfg==</t>
  </si>
  <si>
    <t>13699060</t>
  </si>
  <si>
    <t>2026/2/2 0:17:48</t>
  </si>
  <si>
    <t>2026/2/2 10:59:39</t>
  </si>
  <si>
    <t>2026/2/2 0:17:49</t>
  </si>
  <si>
    <t>2026/2/9 10:59:41</t>
  </si>
  <si>
    <t>YT0011751839444</t>
  </si>
  <si>
    <t>20812749</t>
  </si>
  <si>
    <t>1@#49If1hCAlug/Kku5WCHMFzu3EENPHCPA6v/aNlUqEt7QOfq++nGlZ8I6NOBIDKIs5iFQTkpJF3I=</t>
  </si>
  <si>
    <t>13698889</t>
  </si>
  <si>
    <t>2026/2/2 0:10:55</t>
  </si>
  <si>
    <t>2026/2/2 9:14:55</t>
  </si>
  <si>
    <t>2026/2/2 0:10:57</t>
  </si>
  <si>
    <t>2026/2/9 9:14:57</t>
  </si>
  <si>
    <t>YT0011751839404</t>
  </si>
  <si>
    <t>20812738</t>
  </si>
  <si>
    <t>1@#7YXJKErnxEDiVwEqY5klbd3PiDmnino2vJWj3n3mBKYSTpUSW6fBzQW5PQ8AGDSvKOUVKAH2AmQ=</t>
  </si>
  <si>
    <t>13698793</t>
  </si>
  <si>
    <t>2026/2/2 0:07:04</t>
  </si>
  <si>
    <t>2026/2/2 11:36:53</t>
  </si>
  <si>
    <t>2026/2/2 0:10:25</t>
  </si>
  <si>
    <t>2026/2/9 11:36:57</t>
  </si>
  <si>
    <t>YT0011751839398</t>
  </si>
  <si>
    <t>20812661</t>
  </si>
  <si>
    <t>1@#m4sMogU5JhUNR6IgCOeKnHZTWZikG0LzO+0YnNECv5vLOwwEzDmPFJMbUx9AkHl1/l9aciOfSd8=</t>
  </si>
  <si>
    <t>13698819</t>
  </si>
  <si>
    <t>2026/2/2 0:08:05</t>
  </si>
  <si>
    <t>2026/2/2 11:36:26</t>
  </si>
  <si>
    <t>2026/2/2 0:08:07</t>
  </si>
  <si>
    <t>2026/2/9 11:36:30</t>
  </si>
  <si>
    <t>YT0011751839385</t>
  </si>
  <si>
    <t>20812628</t>
  </si>
  <si>
    <t>优先发货,小店,平台补贴,店铺老客,抖音,直播间</t>
  </si>
  <si>
    <t>1@#qWFZaYWHyghoWKbKC+xhLfxWiii8VOoLJ5V4vG6r/6XtNcXUJ2ci0kXFWwtbNIOforYPMhZ3TKY=</t>
  </si>
  <si>
    <t>13698615</t>
  </si>
  <si>
    <t>2026/2/2 0:07:32</t>
  </si>
  <si>
    <t>2026/2/2 10:23:20</t>
  </si>
  <si>
    <t>2026/2/2 0:07:35</t>
  </si>
  <si>
    <t>2026/2/9 10:23:24</t>
  </si>
  <si>
    <t>YT0011751839374</t>
  </si>
  <si>
    <t>20812517</t>
  </si>
  <si>
    <t>1@#D5uVX3jhIIJWSlhkPiuZZoj7hGivVKAydgnJxD5a/69QWUZWLDZjcilz4+IbNWMH3P7Drw==</t>
  </si>
  <si>
    <t>13698723</t>
  </si>
  <si>
    <t>2026/2/2 0:02:13</t>
  </si>
  <si>
    <t>2026/2/2 14:48:45</t>
  </si>
  <si>
    <t>2026/2/2 0:02:19</t>
  </si>
  <si>
    <t>2026/2/9 14:48:49</t>
  </si>
  <si>
    <t>YT0011751839343</t>
  </si>
  <si>
    <t>20812464</t>
  </si>
  <si>
    <t>1@#EQIjJ82oJv5+709a8tE82KJyvWQ3Rl9D+Nc605KH7psZeo5dGeFaS2yfHQEOrGzft9FJ</t>
  </si>
  <si>
    <t>13698678</t>
  </si>
  <si>
    <t>2026/2/2 0:00:24</t>
  </si>
  <si>
    <t>2026/2/2 10:59:27</t>
  </si>
  <si>
    <t>2026/2/2 0:00:40</t>
  </si>
  <si>
    <t>2026/2/9 10:59:30</t>
  </si>
  <si>
    <t>YT0011751839330</t>
  </si>
  <si>
    <t>20812209</t>
  </si>
  <si>
    <t>1@#yv8NdUrNbD5p6lbsUMhT2e9dcjHCn82N2tU3+KasTlhkhWfeDC/gI2B2iXAKfM4+R3UUr+2yMA==</t>
  </si>
  <si>
    <t>13698475</t>
  </si>
  <si>
    <t>2026/2/1 23:52:48</t>
  </si>
  <si>
    <t>2026/2/2 9:59:34</t>
  </si>
  <si>
    <t>2026/2/1 23:52:55</t>
  </si>
  <si>
    <t>2026/2/9 9:59:38</t>
  </si>
  <si>
    <t>YT0011751839310</t>
  </si>
  <si>
    <t>147:秋*</t>
  </si>
  <si>
    <t>20812125</t>
  </si>
  <si>
    <t>1@#9Q3vXPvOjujrjolgrnP5hfCh3SLeaHICzGLtSStVXC4cc0z2M/0wc4IDZh6bI7BV1TZX</t>
  </si>
  <si>
    <t>13698415</t>
  </si>
  <si>
    <t>2026/2/1 23:50:14</t>
  </si>
  <si>
    <t>2026/2/2 10:58:36</t>
  </si>
  <si>
    <t>2026/2/1 23:50:17</t>
  </si>
  <si>
    <t>2026/2/9 10:58:38</t>
  </si>
  <si>
    <t>YT0011751839291</t>
  </si>
  <si>
    <t>20811788</t>
  </si>
  <si>
    <t>1@#jZhbB0py3TCm7YbtIUuV1odfsidGdzUyEJeqqUIchJ2cWy31/N2cP8DVJuqBLMhS0XBcvA==</t>
  </si>
  <si>
    <t>13698135</t>
  </si>
  <si>
    <t>2026/2/1 23:41:07</t>
  </si>
  <si>
    <t>2026/2/2 9:59:30</t>
  </si>
  <si>
    <t>2026/2/1 23:41:12</t>
  </si>
  <si>
    <t>2026/2/9 9:59:33</t>
  </si>
  <si>
    <t>叙州区</t>
  </si>
  <si>
    <t>YT0011752517114</t>
  </si>
  <si>
    <t>20811779</t>
  </si>
  <si>
    <t>全款预售,小店,已推送至供应商,店铺新客,服务优先,直播间,高频购买</t>
  </si>
  <si>
    <t>1@#j2ax66hoBF/ub2E+Rcl+qs3zSDyXKaHA6V7B5QNdRCv14GjddcGUgNMN4K/LK/ZsK75d</t>
  </si>
  <si>
    <t>13698116</t>
  </si>
  <si>
    <t>2026/2/1 23:40:56</t>
  </si>
  <si>
    <t>2026/2/2 8:46:47</t>
  </si>
  <si>
    <t>2026/2/1 23:40:57</t>
  </si>
  <si>
    <t>2026/2/9 8:46:52</t>
  </si>
  <si>
    <t>海沧区</t>
  </si>
  <si>
    <t>YT0011759416946</t>
  </si>
  <si>
    <t>20811777</t>
  </si>
  <si>
    <t>1@#4YxD87XyTdrL9Zt2Sl+jOOIualKjfHN0AzZ09hmEeYTk5qO5DMZBXCa9VlWYoGveAEU4Mg==</t>
  </si>
  <si>
    <t>13698129</t>
  </si>
  <si>
    <t>2026/2/2 13:55:13</t>
  </si>
  <si>
    <t>2026/2/9 13:55:15</t>
  </si>
  <si>
    <t>YT0011752517107</t>
  </si>
  <si>
    <t>20811758</t>
  </si>
  <si>
    <t>2026/2/1 23:40:11</t>
  </si>
  <si>
    <t>2026/2/2 13:54:59</t>
  </si>
  <si>
    <t>2026/2/1 23:40:16</t>
  </si>
  <si>
    <t>2026/2/9 13:55:01</t>
  </si>
  <si>
    <t>YT0011752517099</t>
  </si>
  <si>
    <t>20811704</t>
  </si>
  <si>
    <t>1@#9OUqrXC7xjrxKUAZ4NmjoUIBFCEIF3TRkJXnZDTpGbtHObdLWT6LvtW8PYwdeq3PIio3</t>
  </si>
  <si>
    <t>13698076</t>
  </si>
  <si>
    <t>2026/2/1 23:38:50</t>
  </si>
  <si>
    <t>2026/2/2 13:53:59</t>
  </si>
  <si>
    <t>2026/2/1 23:38:53</t>
  </si>
  <si>
    <t>2026/2/6 18:46:13</t>
  </si>
  <si>
    <t>YT0011752517086</t>
  </si>
  <si>
    <t>20811606</t>
  </si>
  <si>
    <t>1@#IxFCQrRnJGWfHgGZB+Dt3wV/xlbpkbkEcUa8xF6cducu+5Uas8+6UPOQPgBRZr0Fo9a6</t>
  </si>
  <si>
    <t>13697999</t>
  </si>
  <si>
    <t>2026/2/1 23:35:36</t>
  </si>
  <si>
    <t>2026/2/2 10:01:27</t>
  </si>
  <si>
    <t>2026/2/1 23:35:38</t>
  </si>
  <si>
    <t>2026/2/6 23:34:32</t>
  </si>
  <si>
    <t>罗湖区</t>
  </si>
  <si>
    <t>YT0011752517066</t>
  </si>
  <si>
    <t>20811584</t>
  </si>
  <si>
    <t>1@#JIiFOf/n1hsqherIW55SD8I1yn2JgioslXO0dVTIAwVgo3zz6cMsl4gIDtN14we7IxVn</t>
  </si>
  <si>
    <t>13697948</t>
  </si>
  <si>
    <t>2026/2/1 23:33:29</t>
  </si>
  <si>
    <t>2026/2/2 9:14:53</t>
  </si>
  <si>
    <t>2026/2/1 23:34:48</t>
  </si>
  <si>
    <t>2026/2/9 9:14:54</t>
  </si>
  <si>
    <t>YT0011752517044</t>
  </si>
  <si>
    <t>20811540</t>
  </si>
  <si>
    <t>1@#4iT0qbFhQrGMmuTUMS3qDn0MJIQTNLyArZeHtZwvUk3rQzYjHmepr8Itg5Hn/tx6M9CPBdmS2Bw=</t>
  </si>
  <si>
    <t>13697772</t>
  </si>
  <si>
    <t>2026/2/1 23:33:39</t>
  </si>
  <si>
    <t>2026/2/2 13:53:44</t>
  </si>
  <si>
    <t>2026/2/1 23:33:47</t>
  </si>
  <si>
    <t>2026/2/9 13:53:47</t>
  </si>
  <si>
    <t>YT0011752517020</t>
  </si>
  <si>
    <t>20811035</t>
  </si>
  <si>
    <t>1@#MGID+dfOSfFxIRnmP4rEPN6d5Hc5haZXT8JcVC5rZ2bkp58SkVYUXdTaBqhI+PEjlbcKWqadiS0=</t>
  </si>
  <si>
    <t>13697550</t>
  </si>
  <si>
    <t>2026/2/1 23:20:12</t>
  </si>
  <si>
    <t>2026/2/2 13:53:32</t>
  </si>
  <si>
    <t>2026/2/1 23:20:20</t>
  </si>
  <si>
    <t>2026/2/9 13:53:36</t>
  </si>
  <si>
    <t>YT0011752517004</t>
  </si>
  <si>
    <t>20811013</t>
  </si>
  <si>
    <t>1@#D9VugfDMhidhvDlX4guFhEq61ashhUky6NedyGmaBg43Es62t18AU/94uZ7Sqd0IgoNF/78GGdk=</t>
  </si>
  <si>
    <t>13685703</t>
  </si>
  <si>
    <t>2026/2/1 23:19:36</t>
  </si>
  <si>
    <t>2026/2/2 9:14:52</t>
  </si>
  <si>
    <t>2026/2/1 23:19:43</t>
  </si>
  <si>
    <t>2026/2/9 9:14:52</t>
  </si>
  <si>
    <t>赫章县</t>
  </si>
  <si>
    <t>YT0011752516997</t>
  </si>
  <si>
    <t>20810868</t>
  </si>
  <si>
    <t>1@#vmeWRTleT6FpTp07T2n73E/raj6LwhWCVBPOXthz194cyyoGZ1GWKHrDW7tpyhJp5ltq</t>
  </si>
  <si>
    <t>13697406</t>
  </si>
  <si>
    <t>2026/2/1 23:15:40</t>
  </si>
  <si>
    <t>2026/2/2 10:00:21</t>
  </si>
  <si>
    <t>2026/2/1 23:15:49</t>
  </si>
  <si>
    <t>2026/2/9 10:00:22</t>
  </si>
  <si>
    <t>YT0011752516984</t>
  </si>
  <si>
    <t>20810798</t>
  </si>
  <si>
    <t>1@#PC0EVjH0pNaGTtx/RfURgj2KJBtJ5noRfULNS+6i67Y990GsyypmRuue9sr3The2B9iv</t>
  </si>
  <si>
    <t>13697337</t>
  </si>
  <si>
    <t>2026/2/1 23:13:45</t>
  </si>
  <si>
    <t>2026/2/2 11:33:45</t>
  </si>
  <si>
    <t>2026/2/1 23:14:00</t>
  </si>
  <si>
    <t>YT0011751682426</t>
  </si>
  <si>
    <t>20810709</t>
  </si>
  <si>
    <t>全款预售,小店,已推送至供应商,平台补贴,店铺新客,抖音,服务优先,直播间</t>
  </si>
  <si>
    <t>1@#780E4+Jt6W5NncQL7WJ/ZSbTYhGz/zSN/EVaQ9b7QwYFG0M2vUHqS6U5KCAYsYJO5Bhz</t>
  </si>
  <si>
    <t>13697280</t>
  </si>
  <si>
    <t>2026/2/1 23:10:56</t>
  </si>
  <si>
    <t>2026/2/2 9:56:05</t>
  </si>
  <si>
    <t>2026/2/1 23:11:04</t>
  </si>
  <si>
    <t>2026/2/9 9:56:11</t>
  </si>
  <si>
    <t>YT0011759416951</t>
  </si>
  <si>
    <t>20810518</t>
  </si>
  <si>
    <t>1@#RQNtG6Vuc8VFOeB8TUJy8Uoq+M3KkeeXWVmTuxb3dvVVtHXLavey+JrVZKUS7kTrZBbkhho/t4Y=</t>
  </si>
  <si>
    <t>13697112</t>
  </si>
  <si>
    <t>2026/2/1 23:04:32</t>
  </si>
  <si>
    <t>2026/2/2 11:33:16</t>
  </si>
  <si>
    <t>2026/2/1 23:05:15</t>
  </si>
  <si>
    <t>2026/2/9 11:33:19</t>
  </si>
  <si>
    <t>新华区</t>
  </si>
  <si>
    <t>YT0011751682417</t>
  </si>
  <si>
    <t>20810334</t>
  </si>
  <si>
    <t>1@#+kP0KvHOjAE7XMcsjAorg+nrJZuHSUv3Y5n+QIYOQ5cc+yO0QwffGxYjYCaoZYWN7f2h</t>
  </si>
  <si>
    <t>13696989</t>
  </si>
  <si>
    <t>2026/2/1 23:00:23</t>
  </si>
  <si>
    <t>2026/2/2 14:29:38</t>
  </si>
  <si>
    <t>2026/2/1 23:00:36</t>
  </si>
  <si>
    <t>2026/2/9 14:29:40</t>
  </si>
  <si>
    <t>YT0011751682394</t>
  </si>
  <si>
    <t>20809870</t>
  </si>
  <si>
    <t>1@#mH37JkzWNQce1cvLFMbjEXukGhDU/ibKsUilNhygmR3W9zE1YsoTpCk9qYZPNn0n0S9V</t>
  </si>
  <si>
    <t>13696648</t>
  </si>
  <si>
    <t>2026/2/1 22:48:42</t>
  </si>
  <si>
    <t>2026/2/2 13:53:17</t>
  </si>
  <si>
    <t>2026/2/1 22:48:45</t>
  </si>
  <si>
    <t>2026/2/9 13:53:19</t>
  </si>
  <si>
    <t>YT0011751682354</t>
  </si>
  <si>
    <t>20809740</t>
  </si>
  <si>
    <t>1@#msBU2xjpXc0fGYiDpBcZ40CUNK0tPTcaO68RmzPFbmAW7xgOaczaE4sV3nZI8E8Plik3Qw==</t>
  </si>
  <si>
    <t>13696546</t>
  </si>
  <si>
    <t>2026/2/1 22:45:27</t>
  </si>
  <si>
    <t>2026/2/2 9:58:38</t>
  </si>
  <si>
    <t>2026/2/1 22:45:30</t>
  </si>
  <si>
    <t>2026/2/9 9:58:38</t>
  </si>
  <si>
    <t>YT0011751682336</t>
  </si>
  <si>
    <t>20809728</t>
  </si>
  <si>
    <t>1@#YEenTk0Bcph2MdsQDCsE6PyBH60kS5l7rQHFBs/3TfC1LUEzTCY02GNfATztJi1mh1Ct</t>
  </si>
  <si>
    <t>13696525</t>
  </si>
  <si>
    <t>2026/2/1 22:45:07</t>
  </si>
  <si>
    <t>2026/2/2 14:46:33</t>
  </si>
  <si>
    <t>2026/2/1 22:45:15</t>
  </si>
  <si>
    <t>2026/2/9 14:46:36</t>
  </si>
  <si>
    <t>YT0011751682325</t>
  </si>
  <si>
    <t>20809709</t>
  </si>
  <si>
    <t>1@#YVkiqmXLSWaByxwQM7PPlQLEEXqK9wniHCI3InwMH/9YCwyycQnwCOhN0qKH1E0m+W7t</t>
  </si>
  <si>
    <t>13696515</t>
  </si>
  <si>
    <t>2026/2/1 22:44:56</t>
  </si>
  <si>
    <t>2026/2/2 13:53:12</t>
  </si>
  <si>
    <t>2026/2/1 22:45:01</t>
  </si>
  <si>
    <t>2026/2/9 13:53:14</t>
  </si>
  <si>
    <t>永定区</t>
  </si>
  <si>
    <t>YT0011751682316</t>
  </si>
  <si>
    <t>147:韦*</t>
  </si>
  <si>
    <t>20809673</t>
  </si>
  <si>
    <t>1@#oPYQHhcH6JfSWsWJNNLec9Mrj+Bg+N4HAj4N00atsH9DvrBRVtcfQODrQZet0i9qZcST</t>
  </si>
  <si>
    <t>13696480</t>
  </si>
  <si>
    <t>2026/2/1 22:44:03</t>
  </si>
  <si>
    <t>2026/2/2 11:19:14</t>
  </si>
  <si>
    <t>2026/2/1 22:44:17</t>
  </si>
  <si>
    <t>2026/2/9 11:19:16</t>
  </si>
  <si>
    <t>九寨沟县</t>
  </si>
  <si>
    <t>76792738385704</t>
  </si>
  <si>
    <t>20809408</t>
  </si>
  <si>
    <t>1@#MN0B4cBUJCcuhQTbpJGRSteZhuPjDFIH5YlsWjf7JF8C9fKVyRTWvbPXURmGJ7AkNxoQ</t>
  </si>
  <si>
    <t>13696284</t>
  </si>
  <si>
    <t>2026/2/1 22:37:31</t>
  </si>
  <si>
    <t>2026/2/2 9:58:33</t>
  </si>
  <si>
    <t>2026/2/1 22:37:34</t>
  </si>
  <si>
    <t>2026/2/9 9:58:36</t>
  </si>
  <si>
    <t>YT0011750974263</t>
  </si>
  <si>
    <t>20809401</t>
  </si>
  <si>
    <t>1@#/cJbDU3ZCNWd6HAd1Iy8ZGcG4/nfNxc91g7/JXyMP+FqFeZWl7AKUuyYWhe3J/sfbAO5dQ==</t>
  </si>
  <si>
    <t>13696274</t>
  </si>
  <si>
    <t>2026/2/1 22:37:17</t>
  </si>
  <si>
    <t>2026/2/2 9:58:30</t>
  </si>
  <si>
    <t>2026/2/1 22:37:19</t>
  </si>
  <si>
    <t>2026/2/7 13:23:27</t>
  </si>
  <si>
    <t>文县</t>
  </si>
  <si>
    <t>YT0011750974256</t>
  </si>
  <si>
    <t>20809397</t>
  </si>
  <si>
    <t>2026/2/1 22:36:56</t>
  </si>
  <si>
    <t>2026/2/2 9:58:24</t>
  </si>
  <si>
    <t>2026/2/1 22:37:08</t>
  </si>
  <si>
    <t>2026/2/9 9:58:26</t>
  </si>
  <si>
    <t>YT0011750974241</t>
  </si>
  <si>
    <t>20809236</t>
  </si>
  <si>
    <t>2026/2/1 22:33:09</t>
  </si>
  <si>
    <t>2026/2/2 11:31:11</t>
  </si>
  <si>
    <t>2026/2/1 22:33:11</t>
  </si>
  <si>
    <t>2026/2/9 11:31:13</t>
  </si>
  <si>
    <t>YT0011750974227</t>
  </si>
  <si>
    <t>20809205</t>
  </si>
  <si>
    <t>1@#Qt9/I4GdDEH0UtE/q9q1ovmUpNNuFdBXFd5QNBFgAlaPPSPf9bjkXHY4M1B8X15AgVoJ</t>
  </si>
  <si>
    <t>13696136</t>
  </si>
  <si>
    <t>2026/2/1 22:32:21</t>
  </si>
  <si>
    <t>2026/2/2 14:28:36</t>
  </si>
  <si>
    <t>2026/2/1 22:32:22</t>
  </si>
  <si>
    <t>2026/2/9 14:28:38</t>
  </si>
  <si>
    <t>海门区</t>
  </si>
  <si>
    <t>YT0011750974218</t>
  </si>
  <si>
    <t>20808845</t>
  </si>
  <si>
    <t>1@#lNbMaHiZMplRuMku2MvQK1s2oqDItfD/VqK1SB/m+s3cGm4B48lQWAMYQJwGnieg1s+N</t>
  </si>
  <si>
    <t>13695839</t>
  </si>
  <si>
    <t>2026/2/1 22:24:29</t>
  </si>
  <si>
    <t>2026/2/2 10:57:54</t>
  </si>
  <si>
    <t>2026/2/1 22:24:35</t>
  </si>
  <si>
    <t>2026/2/9 10:57:57</t>
  </si>
  <si>
    <t>YT0011750974131</t>
  </si>
  <si>
    <t>20808527</t>
  </si>
  <si>
    <t>1@#r/5ck3vzxP3wiST53fkRH7VsnLlF34gjiEXTFFcEDE5yW/guPSbvXcpIS2UkuufflIEW</t>
  </si>
  <si>
    <t>13695614</t>
  </si>
  <si>
    <t>2026/2/1 22:16:15</t>
  </si>
  <si>
    <t>2026/2/2 11:29:52</t>
  </si>
  <si>
    <t>2026/2/1 22:16:19</t>
  </si>
  <si>
    <t>2026/2/9 11:29:55</t>
  </si>
  <si>
    <t>YT0011750974104</t>
  </si>
  <si>
    <t>20808271</t>
  </si>
  <si>
    <t>1@#UQWGYvckCN6kzS9cgJ7pvpoXg8kyrL/RCc0ubnh+ojnN1QAVHWzEpFuG1/WCocjQ3kiI</t>
  </si>
  <si>
    <t>13695392</t>
  </si>
  <si>
    <t>2026/2/1 22:10:56</t>
  </si>
  <si>
    <t>2026/2/2 14:50:46</t>
  </si>
  <si>
    <t>2026/2/1 22:11:02</t>
  </si>
  <si>
    <t>2026/2/9 14:50:48</t>
  </si>
  <si>
    <t>YT0011781474914</t>
  </si>
  <si>
    <t>20808262</t>
  </si>
  <si>
    <t>1@#MofbZ37OqWHEACZU2VEpWjV6FWZnN7xIVtQjUul4wNOEx2fontlm8qlv/YHHCAaeyUpOJFkyzG0=</t>
  </si>
  <si>
    <t>13695384</t>
  </si>
  <si>
    <t>2026/2/1 22:10:37</t>
  </si>
  <si>
    <t>2026/2/2 14:00:40</t>
  </si>
  <si>
    <t>2026/2/1 22:10:46</t>
  </si>
  <si>
    <t>2026/2/9 14:00:41</t>
  </si>
  <si>
    <t>YT0011781474907</t>
  </si>
  <si>
    <t>147:户*</t>
  </si>
  <si>
    <t>20808022</t>
  </si>
  <si>
    <t>1@#j9olSv0RwuMVwT3hfkpM+tl8qaTcBlbhRCWL/XqKne2VgT+gAulfLKnP5jUNSKIh9poL7w==</t>
  </si>
  <si>
    <t>13429115</t>
  </si>
  <si>
    <t>2026/2/1 22:03:52</t>
  </si>
  <si>
    <t>2026/2/2 14:50:32</t>
  </si>
  <si>
    <t>2026/2/1 22:03:53</t>
  </si>
  <si>
    <t>2026/2/6 13:36:13</t>
  </si>
  <si>
    <t>YT0011782606826</t>
  </si>
  <si>
    <t>20807754</t>
  </si>
  <si>
    <t>1@#gNhr+dn4EW6G8Zn6jeY5ZRjphdLL8dGSMV0t4eCoLYzjk3O+iJ1Vhqtgp3uAnZ3uR3Jl</t>
  </si>
  <si>
    <t>13694997</t>
  </si>
  <si>
    <t>2026/2/1 21:58:01</t>
  </si>
  <si>
    <t>2026/2/2 11:02:00</t>
  </si>
  <si>
    <t>2026/2/1 21:58:14</t>
  </si>
  <si>
    <t>2026/2/9 11:02:03</t>
  </si>
  <si>
    <t>YT0011779394390</t>
  </si>
  <si>
    <t>20807744</t>
  </si>
  <si>
    <t>1@#Wn/xfeWArZ5fJ/W+d7Z9P6I4FV+ojRAdV1ujVVSvJU/Cu82Hu44Zgjym+TJjYPh5fhxm</t>
  </si>
  <si>
    <t>13694978</t>
  </si>
  <si>
    <t>2026/2/1 21:57:53</t>
  </si>
  <si>
    <t>2026/2/2 10:00:18</t>
  </si>
  <si>
    <t>2026/2/1 21:57:59</t>
  </si>
  <si>
    <t>2026/2/9 10:00:20</t>
  </si>
  <si>
    <t>天宁区</t>
  </si>
  <si>
    <t>YT0011780843782</t>
  </si>
  <si>
    <t>20807729</t>
  </si>
  <si>
    <t>2026/2/1 21:57:31</t>
  </si>
  <si>
    <t>2026/2/2 13:59:59</t>
  </si>
  <si>
    <t>2026/2/1 21:57:38</t>
  </si>
  <si>
    <t>2026/2/9 14:00:01</t>
  </si>
  <si>
    <t>YT0011780843771</t>
  </si>
  <si>
    <t>20807541</t>
  </si>
  <si>
    <t>1@#/jjWxbMrIWrdb/vYWYokKZD2BASGD95jk61/yWaJrrIKdeYpjKt3e/YBpKR+tqFIvrukeHOe6uw=</t>
  </si>
  <si>
    <t>13694835</t>
  </si>
  <si>
    <t>2026/2/1 21:52:55</t>
  </si>
  <si>
    <t>2026/2/2 13:59:47</t>
  </si>
  <si>
    <t>2026/2/1 21:53:06</t>
  </si>
  <si>
    <t>2026/2/9 13:59:48</t>
  </si>
  <si>
    <t>YT0011779668501</t>
  </si>
  <si>
    <t>20807512</t>
  </si>
  <si>
    <t>1@#Rm5dfkhqmzxTSouHrneiVadQ/swhahhSBseEhtz54xHJz/B3VRNIx9dXxkTCgjd4gJ+q</t>
  </si>
  <si>
    <t>13694813</t>
  </si>
  <si>
    <t>2026/2/1 21:51:54</t>
  </si>
  <si>
    <t>2026/2/2 14:50:14</t>
  </si>
  <si>
    <t>2026/2/1 21:52:10</t>
  </si>
  <si>
    <t>2026/2/9 14:50:16</t>
  </si>
  <si>
    <t>YT0011779668495</t>
  </si>
  <si>
    <t>20807507</t>
  </si>
  <si>
    <t>1@#OTTAp+iiM/axztjBpFbDArmEJzvB9BKBz3R9NXebdaNG5p1Y6Aybnrwt9z9rI8W6m8wiJeoCaA==</t>
  </si>
  <si>
    <t>13694811</t>
  </si>
  <si>
    <t>2026/2/1 21:51:57</t>
  </si>
  <si>
    <t>2026/2/2 13:59:45</t>
  </si>
  <si>
    <t>2026/2/1 21:52:02</t>
  </si>
  <si>
    <t>YT0011779668471</t>
  </si>
  <si>
    <t>20807501</t>
  </si>
  <si>
    <t>1@#DstNCRwchlJUseuZ5e6kFg8Zhx6EexZJXkdlhOC7K21Sp9Arul32lv1UtD3THWdOzGvizQ==</t>
  </si>
  <si>
    <t>13694815</t>
  </si>
  <si>
    <t>2026/2/1 21:52:01</t>
  </si>
  <si>
    <t>2026/2/2 11:41:20</t>
  </si>
  <si>
    <t>2026/2/9 11:41:21</t>
  </si>
  <si>
    <t>YT0011779668482</t>
  </si>
  <si>
    <t>20807264</t>
  </si>
  <si>
    <t>1@#7LEcdU/ECwHYou+K5I0C06JVJwUMKZC74cWud9EDQpkCl70ymofgXo+oTUadKNLWHw8f</t>
  </si>
  <si>
    <t>13694629</t>
  </si>
  <si>
    <t>2026/2/1 21:46:09</t>
  </si>
  <si>
    <t>2026/2/2 10:00:15</t>
  </si>
  <si>
    <t>2026/2/1 21:46:16</t>
  </si>
  <si>
    <t>2026/2/9 10:00:17</t>
  </si>
  <si>
    <t>顺义区</t>
  </si>
  <si>
    <t>YT0011781425071</t>
  </si>
  <si>
    <t>20807096</t>
  </si>
  <si>
    <t>1@#bNheyFqkLNJqwAWAKo+ut87bY1PwFV1U9xLMXmdTX3TWhlonVjep0zeft3y+fEJXNtUs</t>
  </si>
  <si>
    <t>13694493</t>
  </si>
  <si>
    <t>2026/2/1 21:42:37</t>
  </si>
  <si>
    <t>2026/2/2 11:40:19</t>
  </si>
  <si>
    <t>2026/2/1 21:42:42</t>
  </si>
  <si>
    <t>2026/2/4 20:26:23</t>
  </si>
  <si>
    <t>YT0011778589786</t>
  </si>
  <si>
    <t>20806915</t>
  </si>
  <si>
    <t>1@#cV/VxQr4Qd5mGWL93TGsBUeQrhP7kHEgFEAhNt2pFby8lWXMFjkxJCzItPGNhEq1PR68</t>
  </si>
  <si>
    <t>13694366</t>
  </si>
  <si>
    <t>2026/2/1 21:38:30</t>
  </si>
  <si>
    <t>2026/2/2 9:14:59</t>
  </si>
  <si>
    <t>2026/2/1 21:38:31</t>
  </si>
  <si>
    <t>2026/2/7 11:43:55</t>
  </si>
  <si>
    <t>YT0011778698949</t>
  </si>
  <si>
    <t>20806822</t>
  </si>
  <si>
    <t>1@#UCTv22UGgnB9b1ypF42tG0z+QnhgdAy8DRZAvthGhLGIZpyX8kd3fVIb8orcSeHk4SuW</t>
  </si>
  <si>
    <t>13694281</t>
  </si>
  <si>
    <t>2026/2/1 21:36:07</t>
  </si>
  <si>
    <t>2026/2/2 10:00:12</t>
  </si>
  <si>
    <t>2026/2/1 21:36:08</t>
  </si>
  <si>
    <t>2026/2/6 13:11:19</t>
  </si>
  <si>
    <t>牧野区</t>
  </si>
  <si>
    <t>YT0011779741703</t>
  </si>
  <si>
    <t>20806744</t>
  </si>
  <si>
    <t>1@#QoYkuuQNGFMDODTlLFBObI0GK1Ryd5JvyKjUHhKRJuvI/dXHaMoCvVPCbVm9dLt00Lf3LSMjgak=</t>
  </si>
  <si>
    <t>13694235</t>
  </si>
  <si>
    <t>外包裹完好油渍平台 仅退款27【叙源 02-07 12:54】;2.9 外包裹完好 前身有油渍 刘</t>
  </si>
  <si>
    <t>2026/2/1 21:34:10</t>
  </si>
  <si>
    <t>2026/2/2 13:57:06</t>
  </si>
  <si>
    <t>2026/2/1 21:34:15</t>
  </si>
  <si>
    <t>2026/2/9 13:57:09</t>
  </si>
  <si>
    <t>YT0011779741693</t>
  </si>
  <si>
    <t>20806464</t>
  </si>
  <si>
    <t>1@#q/zSSyZ51DbWXRQ7nMTSY9j2aMBz74KDYtYQqwLHV4CfDo1b3AJw54V5guBY87/DTo5qrbLSWA==</t>
  </si>
  <si>
    <t>13693969</t>
  </si>
  <si>
    <t>2026/2/1 21:25:40</t>
  </si>
  <si>
    <t>2026/2/2 13:57:01</t>
  </si>
  <si>
    <t>2026/2/1 21:27:56</t>
  </si>
  <si>
    <t>2026/2/9 13:57:03</t>
  </si>
  <si>
    <t>YT0011777297729</t>
  </si>
  <si>
    <t>20806453</t>
  </si>
  <si>
    <t>1@#cz6tCfpehfIemU65PF2bWPFxsSTlxg9G1rowEQiTXER2tjYX39Sk2V10gJMjP/7bkD+ZFA==</t>
  </si>
  <si>
    <t>13570898</t>
  </si>
  <si>
    <t>2026/2/1 21:27:25</t>
  </si>
  <si>
    <t>2026/2/2 13:56:52</t>
  </si>
  <si>
    <t>2026/2/1 21:27:29</t>
  </si>
  <si>
    <t>2026/2/9 13:56:54</t>
  </si>
  <si>
    <t>浦城县</t>
  </si>
  <si>
    <t>YT0011777297710</t>
  </si>
  <si>
    <t>147:尚*</t>
  </si>
  <si>
    <t>20806251</t>
  </si>
  <si>
    <t>1@#U99q6fcLDzUJTwKqth0FvrCjXc1dlZ0giCkx7AOKf+jnTOJtaiuZGDtPDhTpkUQ7X3IWysS6Jlc=</t>
  </si>
  <si>
    <t>13693868</t>
  </si>
  <si>
    <t>2026/2/1 21:22:01</t>
  </si>
  <si>
    <t>2026/2/2 11:00:47</t>
  </si>
  <si>
    <t>2026/2/1 21:22:09</t>
  </si>
  <si>
    <t>2026/2/9 11:00:48</t>
  </si>
  <si>
    <t>石峰区</t>
  </si>
  <si>
    <t>YT0011778186938</t>
  </si>
  <si>
    <t>20805990</t>
  </si>
  <si>
    <t>1@#bZClP8Q3zHRkjg/Bjqk6aoig4zuzh+MI7zI+VCAkEhYgNMmGE2H4W0y3QGzCb4wUTlPv</t>
  </si>
  <si>
    <t>13693679</t>
  </si>
  <si>
    <t>2026/2/1 21:15:34</t>
  </si>
  <si>
    <t>2026/2/2 11:00:27</t>
  </si>
  <si>
    <t>2026/2/1 21:15:35</t>
  </si>
  <si>
    <t>2026/2/7 18:20:38</t>
  </si>
  <si>
    <t>YT0011778432930</t>
  </si>
  <si>
    <t>20805630</t>
  </si>
  <si>
    <t>1@#27afK9UPNRoOZFDStzaMDAuW629egpzeNuknlLZtKXcYa8U4+yuCW3T3FqP9X/Sn6Puh</t>
  </si>
  <si>
    <t>13693399</t>
  </si>
  <si>
    <t>2026/2/1 21:07:05</t>
  </si>
  <si>
    <t>2026/2/2 9:29:32</t>
  </si>
  <si>
    <t>2026/2/1 21:07:06</t>
  </si>
  <si>
    <t>2026/2/9 9:29:33</t>
  </si>
  <si>
    <t>玄武区</t>
  </si>
  <si>
    <t>YT0011778617564</t>
  </si>
  <si>
    <t>20805151</t>
  </si>
  <si>
    <t>1@#QbsMmxfZQugxcTpNeg2orNNSbUDmEttBY6oM/tZGr6zMRv5PMTg2YoATMkc9h8MWpkBE</t>
  </si>
  <si>
    <t>13693029</t>
  </si>
  <si>
    <t>2026/2/1 20:55:13</t>
  </si>
  <si>
    <t>2026/2/2 11:00:19</t>
  </si>
  <si>
    <t>2026/2/1 20:55:20</t>
  </si>
  <si>
    <t>2026/2/9 11:00:21</t>
  </si>
  <si>
    <t>安陆市</t>
  </si>
  <si>
    <t>YT0011778005833</t>
  </si>
  <si>
    <t>20804914</t>
  </si>
  <si>
    <t>1@#8a/r0zJXX+s2DokN1D/u+Y4w5Ura0sNOfIKtltQpG9G9+fDXYMsCp0pU73d8Tmt0o3Omdec6S54=</t>
  </si>
  <si>
    <t>13692888</t>
  </si>
  <si>
    <t>2026/2/1 20:48:35</t>
  </si>
  <si>
    <t>2026/2/2 11:00:09</t>
  </si>
  <si>
    <t>2026/2/1 20:48:36</t>
  </si>
  <si>
    <t>2026/2/9 11:00:10</t>
  </si>
  <si>
    <t>YT0011776261163</t>
  </si>
  <si>
    <t>20804818</t>
  </si>
  <si>
    <t>1@#RVe+2kjA2zNKlWJ6d6ugvQ6nj7Tgd9X6cJF+cit2Sp1kkVd0QNYkFq+T7m2qjQvxpBVq</t>
  </si>
  <si>
    <t>13692808</t>
  </si>
  <si>
    <t>2026/2/1 20:46:22</t>
  </si>
  <si>
    <t>2026/2/2 13:56:31</t>
  </si>
  <si>
    <t>2026/2/1 20:46:37</t>
  </si>
  <si>
    <t>2026/2/9 13:56:33</t>
  </si>
  <si>
    <t>澄城县</t>
  </si>
  <si>
    <t>YT0011750693715</t>
  </si>
  <si>
    <t>20804775</t>
  </si>
  <si>
    <t>2026/2/1 20:45:29</t>
  </si>
  <si>
    <t>2026/2/2 9:29:30</t>
  </si>
  <si>
    <t>2026/2/1 20:45:30</t>
  </si>
  <si>
    <t>2026/2/5 12:06:55</t>
  </si>
  <si>
    <t>YT0011750693698</t>
  </si>
  <si>
    <t>20804670</t>
  </si>
  <si>
    <t>1@#qWaD0vlclH9F8NjJHkbBPwoGEX/evFaHA+Dtc6fVocTHNAbQLv3mR1LD2xm9eqA70WE+</t>
  </si>
  <si>
    <t>13692706</t>
  </si>
  <si>
    <t>2026/2/1 20:43:20</t>
  </si>
  <si>
    <t>2026/2/2 10:59:51</t>
  </si>
  <si>
    <t>2026/2/1 20:43:25</t>
  </si>
  <si>
    <t>2026/2/9 10:59:53</t>
  </si>
  <si>
    <t>YT0011750693685</t>
  </si>
  <si>
    <t>20804526</t>
  </si>
  <si>
    <t>1@#ET6oZXO7ScHwpAH1LQr/5S2XmvzqCJYC6uxbMySsHaG0268xtnZd/+EupGHUpBLXXHktDQ==</t>
  </si>
  <si>
    <t>9473043</t>
  </si>
  <si>
    <t>2026/2/1 20:39:20</t>
  </si>
  <si>
    <t>2026/2/2 14:33:24</t>
  </si>
  <si>
    <t>2026/2/1 20:39:22</t>
  </si>
  <si>
    <t>2026/2/9 14:33:26</t>
  </si>
  <si>
    <t>YT0011750693665</t>
  </si>
  <si>
    <t>20804357</t>
  </si>
  <si>
    <t>1@#VkTE79FZrIwyF5T+AQ91PP+dNaO1qW8CGpUUx6+HDR8WfGHESZKEiUClyaBKMB/Bq3gAqQ==</t>
  </si>
  <si>
    <t>13692455</t>
  </si>
  <si>
    <t>2026/2/1 20:34:14</t>
  </si>
  <si>
    <t>2026/2/2 13:56:02</t>
  </si>
  <si>
    <t>2026/2/1 20:34:15</t>
  </si>
  <si>
    <t>2026/2/8 21:44:50</t>
  </si>
  <si>
    <t>YT0011750693643</t>
  </si>
  <si>
    <t>20804052</t>
  </si>
  <si>
    <t>1@#9wESygtr1rqjQUZfSIk6yyyjVBszQbKpn3MVLZhz9T9BtHY+38Z70ph+/rKC/6nQmFZl</t>
  </si>
  <si>
    <t>13692199</t>
  </si>
  <si>
    <t>2026/2/1 20:27:02</t>
  </si>
  <si>
    <t>2026/2/2 10:59:42</t>
  </si>
  <si>
    <t>2026/2/1 20:27:15</t>
  </si>
  <si>
    <t>2026/2/5 18:09:49</t>
  </si>
  <si>
    <t>海陵区</t>
  </si>
  <si>
    <t>YT0011750693629</t>
  </si>
  <si>
    <t>20803395</t>
  </si>
  <si>
    <t>1@#w0G/H9AwY9L0Ih7F3DutpGx/1FcnOX4juMozlG0ZfFDR7e7VcXMO4NYP1cjlXYZkQJk=</t>
  </si>
  <si>
    <t>13691702</t>
  </si>
  <si>
    <t>2026/2/1 20:09:46</t>
  </si>
  <si>
    <t>2026/2/2 14:02:46</t>
  </si>
  <si>
    <t>2026/2/1 20:09:53</t>
  </si>
  <si>
    <t>YT0011791857262</t>
  </si>
  <si>
    <t>20803105</t>
  </si>
  <si>
    <t>1@#0wMTLWtznO+OJY5PlP64/uPR+E2hGFSZIlsdPuRXazykYkCiWo6kfzWVkwKJdd0Blt6xwb5wZw==</t>
  </si>
  <si>
    <t>13691482</t>
  </si>
  <si>
    <t>2026/2/1 20:01:50</t>
  </si>
  <si>
    <t>2026/2/2 10:05:44</t>
  </si>
  <si>
    <t>2026/2/1 20:01:55</t>
  </si>
  <si>
    <t>2026/2/9 10:05:48</t>
  </si>
  <si>
    <t>YT0011791150608</t>
  </si>
  <si>
    <t>20802865</t>
  </si>
  <si>
    <t>1@#5gOYwUUX4htLvpfjfE6+UecCbAteeDEOPmzI8OpPPTUCmGU3QblSt9vU3OjRgJLmw/e+</t>
  </si>
  <si>
    <t>13691267</t>
  </si>
  <si>
    <t>2026/2/1 19:54:51</t>
  </si>
  <si>
    <t>2026/2/2 11:05:32</t>
  </si>
  <si>
    <t>2026/2/1 19:56:21</t>
  </si>
  <si>
    <t>2026/2/9 11:05:34</t>
  </si>
  <si>
    <t>YT0011790564316</t>
  </si>
  <si>
    <t>20802855</t>
  </si>
  <si>
    <t>1@#X35Cxaidp0E/W8t/qfcPZotnSroIR/0xLZsT1vko5vC5tHUFCSpOdCCc6LLiP2ec1AXjkw==</t>
  </si>
  <si>
    <t>13691289</t>
  </si>
  <si>
    <t>2026/2/1 19:55:16</t>
  </si>
  <si>
    <t>2026/2/2 11:46:35</t>
  </si>
  <si>
    <t>2026/2/1 19:55:42</t>
  </si>
  <si>
    <t>2026/2/9 11:46:38</t>
  </si>
  <si>
    <t>YT0011790564309</t>
  </si>
  <si>
    <t>20802630</t>
  </si>
  <si>
    <t>1@#tPnSXW0HXJgtKTkVGjWF27NDfInIAoiOvztFyG30BSLlQAHA5mOe8Q186nbafhZeRgFnK1c7998=</t>
  </si>
  <si>
    <t>13691123</t>
  </si>
  <si>
    <t>2026/2/1 19:48:51</t>
  </si>
  <si>
    <t>2026/2/2 11:46:19</t>
  </si>
  <si>
    <t>2026/2/1 19:49:01</t>
  </si>
  <si>
    <t>2026/2/9 11:46:22</t>
  </si>
  <si>
    <t>YT0011791607373</t>
  </si>
  <si>
    <t>20802339</t>
  </si>
  <si>
    <t>1@#z9ovQtWuevZMu+pxKtIRqqCgvIHd7RvACds28/tb7LPl51eNFULFArK6dWnOivM6LTWAeQ==</t>
  </si>
  <si>
    <t>13690901</t>
  </si>
  <si>
    <t>2026/2/1 19:40:21</t>
  </si>
  <si>
    <t>2026/2/2 14:02:17</t>
  </si>
  <si>
    <t>2026/2/1 19:40:23</t>
  </si>
  <si>
    <t>2026/2/9 14:02:20</t>
  </si>
  <si>
    <t>YT0011789887176</t>
  </si>
  <si>
    <t>20802023</t>
  </si>
  <si>
    <t>1@#0BK6o3xQ8atOV12RMNX6yN/txkiuqK9hycOtajIGcf9FUdPczkmI6RhBZbflXuMgyEF1F6i7</t>
  </si>
  <si>
    <t>13690667</t>
  </si>
  <si>
    <t>2026/2/1 19:31:35</t>
  </si>
  <si>
    <t>2026/2/2 14:02:14</t>
  </si>
  <si>
    <t>2026/2/1 19:31:41</t>
  </si>
  <si>
    <t>2026/2/9 14:02:17</t>
  </si>
  <si>
    <t>番禺区</t>
  </si>
  <si>
    <t>YT0011790426427</t>
  </si>
  <si>
    <t>20801932</t>
  </si>
  <si>
    <t>1@#dcShI1TzzLW2M37fRHO1MB4aL9OkXJcOWOL81uLKcfzXY6iyBDsubDR0I61EumNDx+q6NWfElw==</t>
  </si>
  <si>
    <t>13690597</t>
  </si>
  <si>
    <t>2026/2/1 19:28:31</t>
  </si>
  <si>
    <t>2026/2/2 14:51:39</t>
  </si>
  <si>
    <t>2026/2/1 19:28:49</t>
  </si>
  <si>
    <t>2026/2/9 14:51:43</t>
  </si>
  <si>
    <t>YT0011790426418</t>
  </si>
  <si>
    <t>20801890</t>
  </si>
  <si>
    <t>1@#In5eh7Xjyr5CbL+cT9DMagHYL5mDoofT1Lp1HYonSmPqPflKfj4NmofqN2GqceSakvhD</t>
  </si>
  <si>
    <t>13690567</t>
  </si>
  <si>
    <t>2026/2/1 19:26:44</t>
  </si>
  <si>
    <t>2026/2/2 11:45:59</t>
  </si>
  <si>
    <t>2026/2/1 19:26:49</t>
  </si>
  <si>
    <t>2026/2/9 11:46:00</t>
  </si>
  <si>
    <t>YT0011790603653</t>
  </si>
  <si>
    <t>20801888</t>
  </si>
  <si>
    <t>1@#N0feR6pnl9h4cbWybJQ7/iTpxRRlr7ycQCSBUyOvR5635OazbAS2AHJr5vfuR6jzCB06BA==</t>
  </si>
  <si>
    <t>13690564</t>
  </si>
  <si>
    <t>2026/2/1 19:26:35</t>
  </si>
  <si>
    <t>2026/2/2 14:02:00</t>
  </si>
  <si>
    <t>2026/2/1 19:26:43</t>
  </si>
  <si>
    <t>2026/2/9 14:02:03</t>
  </si>
  <si>
    <t>咸安区</t>
  </si>
  <si>
    <t>YT0011790603648</t>
  </si>
  <si>
    <t>20801811</t>
  </si>
  <si>
    <t>1@#9sulQZmtwBQbxvVZiKGGnN7TevCU2L0GDRLIMQUbkd7GC6aLFq4RiWi8b8N6uooWpP9i</t>
  </si>
  <si>
    <t>13690519</t>
  </si>
  <si>
    <t>2026/2/1 19:24:15</t>
  </si>
  <si>
    <t>2026/2/2 14:51:29</t>
  </si>
  <si>
    <t>2026/2/1 19:24:17</t>
  </si>
  <si>
    <t>2026/2/9 14:51:31</t>
  </si>
  <si>
    <t>YT0011790603635</t>
  </si>
  <si>
    <t>20801749</t>
  </si>
  <si>
    <t>1@#LTmtkmXV+94mf7m0tgcWRgkSlAOUg5sn5aj/uQ7ZB9bPGLCWMy/2zJ1R0jcDgpkJgx1H</t>
  </si>
  <si>
    <t>13690468</t>
  </si>
  <si>
    <t>2026/2/1 19:22:56</t>
  </si>
  <si>
    <t>2026/2/2 11:05:18</t>
  </si>
  <si>
    <t>2026/2/1 19:22:57</t>
  </si>
  <si>
    <t>2026/2/9 11:05:21</t>
  </si>
  <si>
    <t>YT0011789642559</t>
  </si>
  <si>
    <t>20801148</t>
  </si>
  <si>
    <t>1@#7pdNxk3xOfieN686Y9rR0Z+FnGKvQeUgK/GfmMdFPXHyg4U+W3DG6QaPfyAi2zbdxQQR</t>
  </si>
  <si>
    <t>13689990</t>
  </si>
  <si>
    <t>2026/2/1 19:04:05</t>
  </si>
  <si>
    <t>2026/2/2 9:15:17</t>
  </si>
  <si>
    <t>2026/2/1 19:04:17</t>
  </si>
  <si>
    <t>2026/2/4 19:21:09</t>
  </si>
  <si>
    <t>YT0011786887368</t>
  </si>
  <si>
    <t>20801001</t>
  </si>
  <si>
    <t>1@#hVBlE2By9y3nlb3ScXeocJyMXf3w2fw8yNl2IAQ12fFkBnukbBx0g/P8LLmm15SpUFOb</t>
  </si>
  <si>
    <t>13689868</t>
  </si>
  <si>
    <t>2026/2/1 18:58:45</t>
  </si>
  <si>
    <t>2026/2/2 9:15:14</t>
  </si>
  <si>
    <t>2026/2/1 18:59:02</t>
  </si>
  <si>
    <t>2026/2/9 9:15:16</t>
  </si>
  <si>
    <t>宜兴市</t>
  </si>
  <si>
    <t>YT0011788713081</t>
  </si>
  <si>
    <t>147:杭*</t>
  </si>
  <si>
    <t>20800978</t>
  </si>
  <si>
    <t>1@#iFuZ6Cd5rkFv3T9Ct1SD4grGAnl8BBxLlB+KN30ivagFvi/EXxyyiBgGpjivqQ7Tr1ycgJiLzw==</t>
  </si>
  <si>
    <t>13689851</t>
  </si>
  <si>
    <t>2026/2/1 18:57:59</t>
  </si>
  <si>
    <t>2026/2/2 10:01:31</t>
  </si>
  <si>
    <t>2026/2/1 18:58:24</t>
  </si>
  <si>
    <t>2026/2/9 10:01:34</t>
  </si>
  <si>
    <t>YT0011788713070</t>
  </si>
  <si>
    <t>20800441</t>
  </si>
  <si>
    <t>1@#9L4OVbRGSFfm91lBGl0mgw94CBPf6ilCvVYfrcltC1Vwo/nbb1791yFoJs4njhU7RwA/</t>
  </si>
  <si>
    <t>13689240</t>
  </si>
  <si>
    <t>2026/2/1 18:40:18</t>
  </si>
  <si>
    <t>2026/2/1 18:40:20</t>
  </si>
  <si>
    <t>2026/2/14 8:46:52</t>
  </si>
  <si>
    <t>YT0011759416968</t>
  </si>
  <si>
    <t>20800419</t>
  </si>
  <si>
    <t>2026/2/1 18:39:48</t>
  </si>
  <si>
    <t>2026/2/2 9:28:36</t>
  </si>
  <si>
    <t>2026/2/1 18:39:50</t>
  </si>
  <si>
    <t>2026/2/14 9:28:38</t>
  </si>
  <si>
    <t>YT0011788112286</t>
  </si>
  <si>
    <t>20800362</t>
  </si>
  <si>
    <t>2026/2/1 18:37:59</t>
  </si>
  <si>
    <t>2026/2/2 14:01:41</t>
  </si>
  <si>
    <t>2026/2/1 18:38:01</t>
  </si>
  <si>
    <t>2026/2/14 14:01:44</t>
  </si>
  <si>
    <t>YT0011788112266</t>
  </si>
  <si>
    <t>20800276</t>
  </si>
  <si>
    <t>1@#UEENLcLigaBt3IWws/7NLxfgNyCmxSCKx/UgAKUjiLtV9uiW3vh0ERTitv5qJx1nzbd7</t>
  </si>
  <si>
    <t>13689275</t>
  </si>
  <si>
    <t>2026/2/1 18:32:24</t>
  </si>
  <si>
    <t>2026/2/2 10:01:24</t>
  </si>
  <si>
    <t>2026/2/1 18:34:50</t>
  </si>
  <si>
    <t>盐湖区</t>
  </si>
  <si>
    <t>YT0011788400565</t>
  </si>
  <si>
    <t>20800134</t>
  </si>
  <si>
    <t>2026/2/1 18:30:46</t>
  </si>
  <si>
    <t>2026/2/2 11:23:03</t>
  </si>
  <si>
    <t>2026/2/1 18:30:48</t>
  </si>
  <si>
    <t>2026/2/14 11:23:05</t>
  </si>
  <si>
    <t>YT0011750573024</t>
  </si>
  <si>
    <t>20800120</t>
  </si>
  <si>
    <t>1@#bQBHiAH29XXzBlX3Ad/pnrJ1Z9Ytdm76R+rwZXECz/Ab2fvlT5TTHhljbI7KjC7nPoKSxw==</t>
  </si>
  <si>
    <t>13689223</t>
  </si>
  <si>
    <t>2026/2/1 18:30:05</t>
  </si>
  <si>
    <t>2026/2/2 10:01:22</t>
  </si>
  <si>
    <t>2026/2/1 18:30:16</t>
  </si>
  <si>
    <t>2026/2/14 10:01:24</t>
  </si>
  <si>
    <t>YT0011786249087</t>
  </si>
  <si>
    <t>20799980</t>
  </si>
  <si>
    <t>1@#N0xNpRnaPdIxIekVQrjG/tYYAEEyzXrXu6VtDA88cE5S63aG98VpPCeKYJhcLwqm7PcdBn7hoA==</t>
  </si>
  <si>
    <t>13689127</t>
  </si>
  <si>
    <t>2026/2/1 18:26:14</t>
  </si>
  <si>
    <t>2026/2/2 14:01:10</t>
  </si>
  <si>
    <t>2026/2/1 18:26:17</t>
  </si>
  <si>
    <t>2026/2/9 14:01:15</t>
  </si>
  <si>
    <t>YT0011786043650</t>
  </si>
  <si>
    <t>20799710</t>
  </si>
  <si>
    <t>小店,平台补贴,店铺老客,抖音极速版,服务优先</t>
  </si>
  <si>
    <t>1@#psl7JUvKX1aQSm8/3alOW6aKXGonr6TUGPPHngO123SQ+7KWglThm2zBQl5h6I7q65K2</t>
  </si>
  <si>
    <t>13453074</t>
  </si>
  <si>
    <t>2026/2/1 18:16:48</t>
  </si>
  <si>
    <t>2026/2/2 11:02:48</t>
  </si>
  <si>
    <t>2026/2/1 18:16:50</t>
  </si>
  <si>
    <t>2026/2/9 11:02:50</t>
  </si>
  <si>
    <t>朝阳市</t>
  </si>
  <si>
    <t>双塔区</t>
  </si>
  <si>
    <t>YT0011787234790</t>
  </si>
  <si>
    <t>20799599</t>
  </si>
  <si>
    <t>1@#CqRW0d5Edotq6O76jNcLHbfGViyZHtR+XXdcfLMK0JYvVOxWWiSTlf2U4FohnI65J2xf</t>
  </si>
  <si>
    <t>13688796</t>
  </si>
  <si>
    <t>2026/2/1 18:13:46</t>
  </si>
  <si>
    <t>2026/2/1 18:13:56</t>
  </si>
  <si>
    <t>2026/2/4 20:55:24</t>
  </si>
  <si>
    <t>YT0011786930374</t>
  </si>
  <si>
    <t>20799559</t>
  </si>
  <si>
    <t>2026/2/1 18:12:47</t>
  </si>
  <si>
    <t>2026/2/2 13:45:43</t>
  </si>
  <si>
    <t>2026/2/1 18:12:54</t>
  </si>
  <si>
    <t>2026/2/4 20:55:44</t>
  </si>
  <si>
    <t>YT0011787221556</t>
  </si>
  <si>
    <t>20799552</t>
  </si>
  <si>
    <t>1@#EcW/C6C26Gmyx2HquXE2ngXT8sQV4y2/3dwy0C3B3uTkBMcxrkUPbVidKzA9kkJhpccxb+G+2Q==</t>
  </si>
  <si>
    <t>13688789</t>
  </si>
  <si>
    <t>2026/2/1 18:12:30</t>
  </si>
  <si>
    <t>2026/2/2 11:02:43</t>
  </si>
  <si>
    <t>2026/2/1 18:12:39</t>
  </si>
  <si>
    <t>2026/2/9 11:02:46</t>
  </si>
  <si>
    <t>YT0011787221541</t>
  </si>
  <si>
    <t>147:英*</t>
  </si>
  <si>
    <t>20799550</t>
  </si>
  <si>
    <t>1@#JcCk/9w4+av3BjowIH1rNshVeK7u1sMrm2c+3/ao9kNppTxlSFpxjR4ITGVTfFtW/UFk</t>
  </si>
  <si>
    <t>13688784</t>
  </si>
  <si>
    <t>2026/2/1 18:12:20</t>
  </si>
  <si>
    <t>2026/2/2 11:02:39</t>
  </si>
  <si>
    <t>2026/2/1 18:12:32</t>
  </si>
  <si>
    <t>2026/2/9 11:02:41</t>
  </si>
  <si>
    <t>金坛区</t>
  </si>
  <si>
    <t>YT0011787221538</t>
  </si>
  <si>
    <t>20799549</t>
  </si>
  <si>
    <t>1@#k+Uf6Tro1unrZ3vWdkPVvqvdafKw0hG5KbYgwhF4dFu6fRsHueCsX+v6qu20/y7SUMQcpg==</t>
  </si>
  <si>
    <t>13688785</t>
  </si>
  <si>
    <t>2026/2/1 18:12:18</t>
  </si>
  <si>
    <t>2026/2/2 11:43:31</t>
  </si>
  <si>
    <t>2026/2/1 18:12:23</t>
  </si>
  <si>
    <t>2026/2/5 12:53:36</t>
  </si>
  <si>
    <t>巨鹿县</t>
  </si>
  <si>
    <t>YT0011787221527</t>
  </si>
  <si>
    <t>20799463</t>
  </si>
  <si>
    <t>1@#t+ZegbA+cwOTcqjYv1fZZPCoYgwdA8fwx73EpkEI6GhGjjrCY8ynPIv4rvnMIDWyIbUdKRdvlsU=</t>
  </si>
  <si>
    <t>13688708</t>
  </si>
  <si>
    <t>2026/2/1 18:10:07</t>
  </si>
  <si>
    <t>2026/2/2 14:33:58</t>
  </si>
  <si>
    <t>2026/2/1 18:10:20</t>
  </si>
  <si>
    <t>2026/2/9 14:33:59</t>
  </si>
  <si>
    <t>YT0011787221518</t>
  </si>
  <si>
    <t>20799460</t>
  </si>
  <si>
    <t>1@#d0zXaz4mxJ4BY/ZT3AbAJTN8cP5BT2oxCLMaRLNV/y088A4QfYV6kT5zOtwIAjSId2Jr</t>
  </si>
  <si>
    <t>13688727</t>
  </si>
  <si>
    <t>2026/2/2 10:01:15</t>
  </si>
  <si>
    <t>2026/2/1 18:10:16</t>
  </si>
  <si>
    <t>2026/2/9 10:01:18</t>
  </si>
  <si>
    <t>YT0011787221501</t>
  </si>
  <si>
    <t>20799216</t>
  </si>
  <si>
    <t>1@#oFeRNZ2/BCt38Nmyr32cSvQVDJ4N3vq3rihKpRTPuMsbljI9eK+yQNp9xMal3/lt1rxr</t>
  </si>
  <si>
    <t>13688531</t>
  </si>
  <si>
    <t>2026/2/1 18:01:22</t>
  </si>
  <si>
    <t>2026/2/2 10:00:29</t>
  </si>
  <si>
    <t>2026/2/1 18:01:33</t>
  </si>
  <si>
    <t>2026/2/9 10:00:32</t>
  </si>
  <si>
    <t>天等县</t>
  </si>
  <si>
    <t>YT0011786347187</t>
  </si>
  <si>
    <t>20798955</t>
  </si>
  <si>
    <t>1@#In5LTzmD2eHw005QDcVGEXSJLfa+cBMI221HvIZfsP8bO7P7ByclOdhi+mnllOUe5hL4</t>
  </si>
  <si>
    <t>13688305</t>
  </si>
  <si>
    <t>2026/2/1 17:54:45</t>
  </si>
  <si>
    <t>2026/2/2 11:41:59</t>
  </si>
  <si>
    <t>2026/2/1 17:54:46</t>
  </si>
  <si>
    <t>2026/2/9 11:42:02</t>
  </si>
  <si>
    <t>YT0011787303850</t>
  </si>
  <si>
    <t>20798426</t>
  </si>
  <si>
    <t>1@#s/XgL0yHZL/78BH3bQDBXvlX77c6/ULp28aCThuCfr1soPM/1rqFbITQHd8QATLMTtF0jA==</t>
  </si>
  <si>
    <t>13687540</t>
  </si>
  <si>
    <t>2026/2/1 17:37:33</t>
  </si>
  <si>
    <t>2026/2/2 11:06:11</t>
  </si>
  <si>
    <t>2026/2/1 17:38:06</t>
  </si>
  <si>
    <t>2026/2/9 11:06:13</t>
  </si>
  <si>
    <t>YT0011797228082</t>
  </si>
  <si>
    <t>20798420</t>
  </si>
  <si>
    <t>1@#ZqFWHrGbAgc+tSR1RduEhUhHImTGvXRSi7RrNCGssyOUhYKvFZu2lCLoS20FlmwrdRdf</t>
  </si>
  <si>
    <t>13687959</t>
  </si>
  <si>
    <t>2026/2/1 17:37:29</t>
  </si>
  <si>
    <t>2026/2/2 9:29:51</t>
  </si>
  <si>
    <t>2026/2/1 17:37:38</t>
  </si>
  <si>
    <t>2026/2/14 9:29:53</t>
  </si>
  <si>
    <t>海南省</t>
  </si>
  <si>
    <t>三亚市</t>
  </si>
  <si>
    <t>吉阳区</t>
  </si>
  <si>
    <t>YT0011797228071</t>
  </si>
  <si>
    <t>20798208</t>
  </si>
  <si>
    <t>1@#IXgvfm52+LtBjUb6plWk4MKFN3l6IVsqYVh/5N2OfFoLQfVzyrTqjDRNTZB93Oi85AG+Sw==</t>
  </si>
  <si>
    <t>13687801</t>
  </si>
  <si>
    <t>2026/2/1 17:31:01</t>
  </si>
  <si>
    <t>2026/2/2 11:47:50</t>
  </si>
  <si>
    <t>2026/2/1 17:31:15</t>
  </si>
  <si>
    <t>2026/2/9 11:47:52</t>
  </si>
  <si>
    <t>东台市</t>
  </si>
  <si>
    <t>YT0011797600806</t>
  </si>
  <si>
    <t>20797853</t>
  </si>
  <si>
    <t>1@#JsgEHYkjy1MDzD1kxZ+MjzI9UGoghw4ETWIj9bmDRYaurXXvIgJ4V7oS5CXVTorOiL376Q==</t>
  </si>
  <si>
    <t>13687549</t>
  </si>
  <si>
    <t>2026/2/1 17:20:47</t>
  </si>
  <si>
    <t>2026/2/2 13:21:11</t>
  </si>
  <si>
    <t>2026/2/1 17:20:53</t>
  </si>
  <si>
    <t>2026/2/9 13:21:14</t>
  </si>
  <si>
    <t>江阳区</t>
  </si>
  <si>
    <t>YT0011796120978</t>
  </si>
  <si>
    <t>20797403</t>
  </si>
  <si>
    <t>1@#uKkSEemMtAd5c4sO82L6SGkQrjOjC+jSQ27ip6/3jXTa+/K87ptYocE/eytSA8+NdKt6tg==</t>
  </si>
  <si>
    <t>13687195</t>
  </si>
  <si>
    <t>2026/2/1 17:06:44</t>
  </si>
  <si>
    <t>2026/2/2 14:03:02</t>
  </si>
  <si>
    <t>2026/2/1 17:06:48</t>
  </si>
  <si>
    <t>2026/2/9 14:03:04</t>
  </si>
  <si>
    <t>南浔区</t>
  </si>
  <si>
    <t>YT0011795035800</t>
  </si>
  <si>
    <t>20795518</t>
  </si>
  <si>
    <t>6950453714067985796,16624257:6950453767557289348,16624257:6950453714067985796</t>
  </si>
  <si>
    <t>2026/2/1 16:08:17</t>
  </si>
  <si>
    <t>2026/2/1 18:16:19</t>
  </si>
  <si>
    <t>2026/2/1 16:08:24</t>
  </si>
  <si>
    <t>2026/2/8 18:16:21</t>
  </si>
  <si>
    <t>YT0011663979687</t>
  </si>
  <si>
    <t>20794278</t>
  </si>
  <si>
    <t>1@#p+w8qtEvmsAnxIc8u1RFoIraEf/NhO5gRNc5Ay++sekt2A4Pa8x0KSvecUahdVx0fS1K</t>
  </si>
  <si>
    <t>13684958</t>
  </si>
  <si>
    <t>2026/2/1 15:38:07</t>
  </si>
  <si>
    <t>2026/2/1 17:27:47</t>
  </si>
  <si>
    <t>2026/2/1 15:38:10</t>
  </si>
  <si>
    <t>2026/2/8 17:27:50</t>
  </si>
  <si>
    <t>YT0011665744261</t>
  </si>
  <si>
    <t>20792655</t>
  </si>
  <si>
    <t>1@#m3lFl7ex0zgRmKVPHdqNkmuG4+WfjHb5T2skq4D/50hBB1KXyLZ5yXXPKzYorpxWGrXR</t>
  </si>
  <si>
    <t>13430326</t>
  </si>
  <si>
    <t>2026/2/1 14:55:14</t>
  </si>
  <si>
    <t>2026/2/1 17:47:55</t>
  </si>
  <si>
    <t>2026/2/1 14:55:19</t>
  </si>
  <si>
    <t>2026/2/8 17:47:57</t>
  </si>
  <si>
    <t>茂县</t>
  </si>
  <si>
    <t>76792618969804</t>
  </si>
  <si>
    <t>20788322</t>
  </si>
  <si>
    <t>1@#qrvRd7g9Df0cfFjQRa2nxp7OuDjV2p+umFWKqGzmXChmyUclGMsiVv3yt+UwDjQ9cu7L</t>
  </si>
  <si>
    <t>13680580</t>
  </si>
  <si>
    <t>2026/2/1 12:58:04</t>
  </si>
  <si>
    <t>2026/2/1 15:39:35</t>
  </si>
  <si>
    <t>2026/2/1 12:58:07</t>
  </si>
  <si>
    <t>2026/2/8 15:39:36</t>
  </si>
  <si>
    <t>蜀山区</t>
  </si>
  <si>
    <t>YT0011633764101</t>
  </si>
  <si>
    <t>147:典*</t>
  </si>
  <si>
    <t>20787706</t>
  </si>
  <si>
    <t>中转订单,小店,店铺新客,抖音极速版,极速发货,直播间,高频购买</t>
  </si>
  <si>
    <t>2026/2/1 12:37:56</t>
  </si>
  <si>
    <t>2026/2/1 15:39:34</t>
  </si>
  <si>
    <t>2026/2/1 12:37:58</t>
  </si>
  <si>
    <t>2026/2/15 8:59:06</t>
  </si>
  <si>
    <t>YT0011635213203</t>
  </si>
  <si>
    <t>20785076</t>
  </si>
  <si>
    <t>1@#2/iQVTHcRWV9XR1EgDinFN+Y4M1YWbfEOCGITCpNx0OPspe2tG8dpYzNjWbPNmpy7h+0UQxIqLk=</t>
  </si>
  <si>
    <t>13678181</t>
  </si>
  <si>
    <t>2026/2/1 11:23:13</t>
  </si>
  <si>
    <t>2026/2/1 14:30:48</t>
  </si>
  <si>
    <t>2026/2/1 11:23:20</t>
  </si>
  <si>
    <t>2026/2/13 14:30:49</t>
  </si>
  <si>
    <t>YT0011558023565</t>
  </si>
  <si>
    <t>20784251</t>
  </si>
  <si>
    <t>1@#9N2QE9sRnq3nBaN5jfxUPOg7yn2LA2Vc+lvtyjk94T6K1RR2gOyRoH71Sz7YTw1MlVtUwxlZcDcxnZg=</t>
  </si>
  <si>
    <t>13677612</t>
  </si>
  <si>
    <t>2026/2/1 11:01:09</t>
  </si>
  <si>
    <t>2026/2/1 13:24:15</t>
  </si>
  <si>
    <t>2026/2/1 11:01:14</t>
  </si>
  <si>
    <t>2026/2/8 13:24:18</t>
  </si>
  <si>
    <t>YT0011557619147</t>
  </si>
  <si>
    <t>147:滕*</t>
  </si>
  <si>
    <t>20783982</t>
  </si>
  <si>
    <t>1@#72tKVNdgyO4HnxybammMgct33NWNVRej90AHuTbscOnT5HIV9YMQ5y8YuYrO05WmGO5g</t>
  </si>
  <si>
    <t>13677409</t>
  </si>
  <si>
    <t>2026/2/1 10:55:12</t>
  </si>
  <si>
    <t>2026/2/1 14:12:29</t>
  </si>
  <si>
    <t>2026/2/1 10:55:18</t>
  </si>
  <si>
    <t>2026/2/8 14:12:32</t>
  </si>
  <si>
    <t>YT0011558112948</t>
  </si>
  <si>
    <t>20783919</t>
  </si>
  <si>
    <t>1@#fvDa5Drm98Ar7a3JFM/ixdpPE6hpgNR200XDpbjHHu8eAdy1Kp8DvjRcCMMpcHARZYRy1Q==</t>
  </si>
  <si>
    <t>13677386</t>
  </si>
  <si>
    <t>2026/2/1 10:53:58</t>
  </si>
  <si>
    <t>2026/2/1 14:30:38</t>
  </si>
  <si>
    <t>2026/2/1 10:53:59</t>
  </si>
  <si>
    <t>2026/2/8 14:30:40</t>
  </si>
  <si>
    <t>襄都区</t>
  </si>
  <si>
    <t>YT0011558112935</t>
  </si>
  <si>
    <t>20783635</t>
  </si>
  <si>
    <t>1@#kNTQ4NHK9rjyXXwiH4GQofRjM5W+coAV4do83l9lPI4ZPWjTM4lQznU/pauRJKSgITEkXQ==</t>
  </si>
  <si>
    <t>13677257</t>
  </si>
  <si>
    <t>2026/2/1 10:49:06</t>
  </si>
  <si>
    <t>2026/2/1 14:20:32</t>
  </si>
  <si>
    <t>2026/2/1 10:49:15</t>
  </si>
  <si>
    <t>2026/2/5 23:59:50</t>
  </si>
  <si>
    <t>南和区</t>
  </si>
  <si>
    <t>YT0011558112915</t>
  </si>
  <si>
    <t>20783364</t>
  </si>
  <si>
    <t>1@#1pI2EkmcaEAmlrVFmrhtuVIhLgRH33eDcjuJmCyGwctZ7ML+KxWyJY896JRoTnm5jmI1YPZt1+E=</t>
  </si>
  <si>
    <t>13677061</t>
  </si>
  <si>
    <t>2026/2/1 10:41:17</t>
  </si>
  <si>
    <t>2026/2/1 13:24:07</t>
  </si>
  <si>
    <t>2026/2/1 10:41:24</t>
  </si>
  <si>
    <t>2026/2/8 13:24:10</t>
  </si>
  <si>
    <t>雁江区</t>
  </si>
  <si>
    <t>YT0011558112908</t>
  </si>
  <si>
    <t>20783289</t>
  </si>
  <si>
    <t>1@#/ImHyvvvrSjEc03me74CJDiRXQ97n4CpBd+z3a9WMWE67eGaDKiOrhS6jSZivfZmhmaE</t>
  </si>
  <si>
    <t>13677005</t>
  </si>
  <si>
    <t>2026/2/1 10:38:35</t>
  </si>
  <si>
    <t>2026/2/1 14:30:33</t>
  </si>
  <si>
    <t>2026/2/1 10:38:42</t>
  </si>
  <si>
    <t>2026/2/8 14:30:34</t>
  </si>
  <si>
    <t>YT0011558112894</t>
  </si>
  <si>
    <t>20783275</t>
  </si>
  <si>
    <t>1@#j0+JlwN5z4Vqpv28O81u+WMIXSa3uSOflb6z8WHW1iEOgOd+vz0KKmjS8KCW7wqOOoY6</t>
  </si>
  <si>
    <t>13676994</t>
  </si>
  <si>
    <t>2026/2/1 10:37:55</t>
  </si>
  <si>
    <t>2026/2/1 14:30:28</t>
  </si>
  <si>
    <t>2026/2/1 10:38:33</t>
  </si>
  <si>
    <t>2026/2/8 14:30:29</t>
  </si>
  <si>
    <t>正阳县</t>
  </si>
  <si>
    <t>YT0011558112881</t>
  </si>
  <si>
    <t>20782656</t>
  </si>
  <si>
    <t>1@#x1u3p31CzyuNv647+21m3GZBtTMhmwS8H1kllTdB7ERn7Hzkjik/F5TEmdUbnm9w+Zan</t>
  </si>
  <si>
    <t>13676505</t>
  </si>
  <si>
    <t>2026/2/1 10:22:29</t>
  </si>
  <si>
    <t>2026/2/1 14:17:26</t>
  </si>
  <si>
    <t>2026/2/1 10:22:48</t>
  </si>
  <si>
    <t>2026/2/8 14:17:29</t>
  </si>
  <si>
    <t>桥东区</t>
  </si>
  <si>
    <t>YT0011558112041</t>
  </si>
  <si>
    <t>H598714417252</t>
  </si>
  <si>
    <t>颜色分类:黑色;尺码大小:110CM</t>
  </si>
  <si>
    <t>20782637</t>
  </si>
  <si>
    <t>1@#ovBymzfRm3NGswxqIDM/gwofeTUcFMpLo287u6DCFZvVtcEjMZMJ4b6ZU7WUN/BcYPiC</t>
  </si>
  <si>
    <t>13676508</t>
  </si>
  <si>
    <t>2026/2/1 10:22:28</t>
  </si>
  <si>
    <t>2026/2/1 14:13:04</t>
  </si>
  <si>
    <t>2026/2/8 14:13:05</t>
  </si>
  <si>
    <t>YT0011558112038</t>
  </si>
  <si>
    <t>20782499</t>
  </si>
  <si>
    <t>2026/2/1 10:18:04</t>
  </si>
  <si>
    <t>2026/2/1 13:23:57</t>
  </si>
  <si>
    <t>2026/2/1 10:18:09</t>
  </si>
  <si>
    <t>2026/2/8 13:24:01</t>
  </si>
  <si>
    <t>YT0011558111994</t>
  </si>
  <si>
    <t>20781818</t>
  </si>
  <si>
    <t>优先发货,小店,平台补贴,店铺新客,抖音,服务优先,极速发货,高频购买</t>
  </si>
  <si>
    <t>1@#ZC8K+pdDHt96X5scbpX4UueicqIBKFZDOSELhZFBERjH5yI3KeDjQsBcqGnQhUmqWz/3</t>
  </si>
  <si>
    <t>13675877</t>
  </si>
  <si>
    <t>2026/2/1 10:00:52</t>
  </si>
  <si>
    <t>2026/2/1 14:21:36</t>
  </si>
  <si>
    <t>2026/2/1 10:00:54</t>
  </si>
  <si>
    <t>2026/2/8 14:21:40</t>
  </si>
  <si>
    <t>赛罕区</t>
  </si>
  <si>
    <t>YT0011558111970</t>
  </si>
  <si>
    <t>20781701</t>
  </si>
  <si>
    <t>1@#2ZXnBNJfAq3+w+M0klzjropKXPAAX/qabg2wXTWYOQZjDcmbgaAGUebiPLOX/ZQ8MtthjA==</t>
  </si>
  <si>
    <t>13675788</t>
  </si>
  <si>
    <t>2026/2/1 9:57:57</t>
  </si>
  <si>
    <t>2026/2/1 13:23:54</t>
  </si>
  <si>
    <t>2026/2/1 9:58:14</t>
  </si>
  <si>
    <t>2026/2/8 13:23:56</t>
  </si>
  <si>
    <t>开江县</t>
  </si>
  <si>
    <t>YT0011558111954</t>
  </si>
  <si>
    <t>20781098</t>
  </si>
  <si>
    <t>1@#QbbnYDE5D57piP16v6ZBQyiJlKt33PdRoBe3yYD5Q+b9fUBp1nOsJTBAMHcbp3NQ0gWoBBhuAKY=</t>
  </si>
  <si>
    <t>13675369</t>
  </si>
  <si>
    <t>2026/2/1 9:43:11</t>
  </si>
  <si>
    <t>2026/2/1 14:30:04</t>
  </si>
  <si>
    <t>2026/2/1 9:43:15</t>
  </si>
  <si>
    <t>2026/2/8 14:30:06</t>
  </si>
  <si>
    <t>YT0011556660357</t>
  </si>
  <si>
    <t>147:舒*</t>
  </si>
  <si>
    <t>20781043</t>
  </si>
  <si>
    <t>1@#clfMd3wqaqiQTqNZ+565aixTL3E7V3BZCu0RToSbJlL9eXDlbeAP/TtvtulRm6L5rELhd9ahSNE=</t>
  </si>
  <si>
    <t>13675332</t>
  </si>
  <si>
    <t>2026/2/1 9:41:54</t>
  </si>
  <si>
    <t>2026/2/1 13:23:51</t>
  </si>
  <si>
    <t>2026/2/1 9:42:01</t>
  </si>
  <si>
    <t>2026/2/5 18:04:40</t>
  </si>
  <si>
    <t>YT0011556660342</t>
  </si>
  <si>
    <t>20780615</t>
  </si>
  <si>
    <t>1@#Q2oQBIz22jcRLahLi9QrgwGdyc2GGez29+Ab0BWUSLeA3VlvMNn9vpcNxBSwEbEtUHYW</t>
  </si>
  <si>
    <t>13675009</t>
  </si>
  <si>
    <t>2026/2/1 9:31:07</t>
  </si>
  <si>
    <t>2026/2/1 14:13:01</t>
  </si>
  <si>
    <t>2026/2/1 9:31:26</t>
  </si>
  <si>
    <t>2026/2/8 14:13:03</t>
  </si>
  <si>
    <t>YT0011556660328</t>
  </si>
  <si>
    <t>21067385</t>
  </si>
  <si>
    <t>1@#RxoPsPlFGk+s1KMAxd/GbTjeUM2YwH/udM0teJ2OPavuX6Jvk287mrmAQ1nVQGs0a6E8ig==</t>
  </si>
  <si>
    <t>13836687</t>
  </si>
  <si>
    <t>原始线上单号:6924277978095320082</t>
  </si>
  <si>
    <t>2026/2/12 16:37:15</t>
  </si>
  <si>
    <t>2026/2/12 17:46:00</t>
  </si>
  <si>
    <t>JDAZ23804663850</t>
  </si>
  <si>
    <t>147:6BD93101978D9B64670FA35D2C34627F</t>
  </si>
  <si>
    <t>21005003</t>
  </si>
  <si>
    <t>1226441691</t>
  </si>
  <si>
    <t>2.11 外包裹完好 拼接处破洞 绮,(收) 颜色分类:橄榄绿;尺码大小:150cmI568150018140*1#,换货(21067385)#</t>
  </si>
  <si>
    <t>2026/2/8 22:42:56</t>
  </si>
  <si>
    <t>2026/2/9 9:14:30</t>
  </si>
  <si>
    <t>2026/2/8 22:43:12</t>
  </si>
  <si>
    <t>2026/2/16 9:14:34</t>
  </si>
  <si>
    <t>YT0013992760451</t>
  </si>
  <si>
    <t>JDX049279598686</t>
  </si>
  <si>
    <t>2026/2/11 11:54:24</t>
  </si>
  <si>
    <t>2026-02-12 16:37:09</t>
  </si>
  <si>
    <t>20283580</t>
  </si>
  <si>
    <t>20780363</t>
  </si>
  <si>
    <t>1@#H+7dE4zrTZkY6fBDsgFPak38t+2TjhfTEtJNngCJERpoW8V1FL0mLQvGF0Jc4yuUDRRN</t>
  </si>
  <si>
    <t>13674817</t>
  </si>
  <si>
    <t>2026/2/1 9:24:28</t>
  </si>
  <si>
    <t>2026/2/1 14:25:24</t>
  </si>
  <si>
    <t>2026/2/1 9:24:32</t>
  </si>
  <si>
    <t>2026/2/8 14:25:26</t>
  </si>
  <si>
    <t>庄浪县</t>
  </si>
  <si>
    <t>YT0011556660290</t>
  </si>
  <si>
    <t>20779461</t>
  </si>
  <si>
    <t>1@#yD51EnJh35l7+cUftxpswqsi9uAV33HSeTaT3uC9N+ptri0JuEp3cDetg9qVlm4ZyM44</t>
  </si>
  <si>
    <t>13674121</t>
  </si>
  <si>
    <t>2026/2/1 9:00:54</t>
  </si>
  <si>
    <t>2026/2/1 13:23:36</t>
  </si>
  <si>
    <t>2026/2/1 9:00:55</t>
  </si>
  <si>
    <t>2026/2/8 13:23:38</t>
  </si>
  <si>
    <t>YT0011557703163</t>
  </si>
  <si>
    <t>20779346</t>
  </si>
  <si>
    <t>小店,平台补贴,店铺老客,抖音,服务优先,极速发货,直播间,高频购买</t>
  </si>
  <si>
    <t>1@#0C65gbL7zQkD/t+TX+kANtsnEdYosfiVDKCLgH9EiFn1y9nFgEObzrj8m4JGM3b/g4JE</t>
  </si>
  <si>
    <t>13574199</t>
  </si>
  <si>
    <t>2026/2/1 8:58:07</t>
  </si>
  <si>
    <t>2026/2/1 14:20:10</t>
  </si>
  <si>
    <t>2026/2/1 8:58:09</t>
  </si>
  <si>
    <t>2026/2/8 14:20:11</t>
  </si>
  <si>
    <t>东丽区</t>
  </si>
  <si>
    <t>YT0011557703156</t>
  </si>
  <si>
    <t>20779330</t>
  </si>
  <si>
    <t>1@#zkjktgKl29HsSYYLJHDt7zP/roS8k/ejoI3BsPHPr+6+qtonz6gn2U3HtE2HjSgsLECh</t>
  </si>
  <si>
    <t>13674020</t>
  </si>
  <si>
    <t>污渍平台仅退款20【栀 02-05 21:49】;2.9 外包裹完好 袖子有污渍 绮</t>
  </si>
  <si>
    <t>2026/2/1 8:57:18</t>
  </si>
  <si>
    <t>2026/2/1 13:23:32</t>
  </si>
  <si>
    <t>2026/2/1 8:57:19</t>
  </si>
  <si>
    <t>2026/2/8 13:23:32</t>
  </si>
  <si>
    <t>赤峰市</t>
  </si>
  <si>
    <t>巴林右旗</t>
  </si>
  <si>
    <t>YT0011557703138</t>
  </si>
  <si>
    <t>20776383</t>
  </si>
  <si>
    <t>发货后取消,发货后售后,小店,店铺新客,店铺老客,抖音,直播间,高频购买</t>
  </si>
  <si>
    <t>6950416695971747495,16624257:6950425660374521511,16624257:6950416695971747495</t>
  </si>
  <si>
    <t>1@#ru8uwpqEkklUZDw3VTB4jJGfml4YOQA/YkIZi5JQMHF/bEScxp/tMZ5APkjKLDwp2j28</t>
  </si>
  <si>
    <t>13657980</t>
  </si>
  <si>
    <t>2026/1/31 18:45:07</t>
  </si>
  <si>
    <t>2026/2/1 13:21:51</t>
  </si>
  <si>
    <t>2026/1/31 18:45:10</t>
  </si>
  <si>
    <t>2026/2/4 10:29:52</t>
  </si>
  <si>
    <t>YT0011415345030</t>
  </si>
  <si>
    <t>20771900</t>
  </si>
  <si>
    <t>1@#cgrTcASvzLYhBLUDnc7TeMCYLGXsBqX9ppO5kXB3+cBmktrs0i2xDSbeDkDUea0tGBlO</t>
  </si>
  <si>
    <t>13668277</t>
  </si>
  <si>
    <t>2026/2/1 0:04:43</t>
  </si>
  <si>
    <t>2026/2/1 8:55:48</t>
  </si>
  <si>
    <t>2026/2/1 0:04:55</t>
  </si>
  <si>
    <t>2026/2/8 8:55:50</t>
  </si>
  <si>
    <t>临安区</t>
  </si>
  <si>
    <t>YT0011416260804</t>
  </si>
  <si>
    <t>21009260</t>
  </si>
  <si>
    <t>1@#jh5R92oeWPSnWuQWsG60cmIHNZzCFAX1f7Pkukp2S1y0vATkOLh1nC2RNgYqG0UJxP+G</t>
  </si>
  <si>
    <t>13839992</t>
  </si>
  <si>
    <t>2026/2/9 7:46:41</t>
  </si>
  <si>
    <t>2026/2/9 13:27:23</t>
  </si>
  <si>
    <t>2026/2/9 7:46:46</t>
  </si>
  <si>
    <t>2026/2/16 13:27:27</t>
  </si>
  <si>
    <t>YT0014104490729</t>
  </si>
  <si>
    <t>20771665</t>
  </si>
  <si>
    <t>1@#v34xikuqfixi5WtNuta1d0fSLOOkSzVgGYqxiuplqZTnuSojmuJ7dtlrEKAtx98ql7ji</t>
  </si>
  <si>
    <t>13668095</t>
  </si>
  <si>
    <t>2026/1/31 23:57:41</t>
  </si>
  <si>
    <t>2026/2/1 8:44:37</t>
  </si>
  <si>
    <t>2026/1/31 23:57:59</t>
  </si>
  <si>
    <t>2026/2/8 8:44:38</t>
  </si>
  <si>
    <t>YT0011416259774</t>
  </si>
  <si>
    <t>20771575</t>
  </si>
  <si>
    <t>1@#dNWYP4+B8qoRiEnV6MyLYZmLRGXYb7udQE8Bk6oi5BVv2/CWjYunwDcniAKFPKZTe3qPbuFch/A=</t>
  </si>
  <si>
    <t>13668029</t>
  </si>
  <si>
    <t>2026/1/31 23:55:47</t>
  </si>
  <si>
    <t>2026/2/1 11:35:48</t>
  </si>
  <si>
    <t>2026/1/31 23:55:48</t>
  </si>
  <si>
    <t>2026/2/8 11:35:51</t>
  </si>
  <si>
    <t>YT0011416259730</t>
  </si>
  <si>
    <t>20771568</t>
  </si>
  <si>
    <t>1@#PGU+oifA3w+RpPWZjNr14gRExhR2hoJUc9lq3LfdWfga4t42O8Ei2EpvhYnerjHg+xkK</t>
  </si>
  <si>
    <t>13668017</t>
  </si>
  <si>
    <t>2026/1/31 23:55:25</t>
  </si>
  <si>
    <t>2026/2/1 13:54:31</t>
  </si>
  <si>
    <t>2026/1/31 23:55:31</t>
  </si>
  <si>
    <t>2026/2/8 13:54:33</t>
  </si>
  <si>
    <t>YT0011416259729</t>
  </si>
  <si>
    <t>20771536</t>
  </si>
  <si>
    <t>1@#2wL4chf76wg8G0UkEDc2hRL4vuMUZMFEoYbcY6PXyB0gDzDwHm0Em9T5Ek8s+Z5mgAAME2EXHA==</t>
  </si>
  <si>
    <t>13667984</t>
  </si>
  <si>
    <t>2026/1/31 23:54:36</t>
  </si>
  <si>
    <t>2026/2/1 8:50:47</t>
  </si>
  <si>
    <t>2026/1/31 23:54:44</t>
  </si>
  <si>
    <t>2026/2/8 8:50:50</t>
  </si>
  <si>
    <t>YT0011416259710</t>
  </si>
  <si>
    <t>20771119</t>
  </si>
  <si>
    <t>1@#/eRa8oeApxf+1lJLkFt32Fz/RXAbhEyfI2XOkAJp+eR8+nKlZOIAK1VXkNW7TpJzk3ij2dG2</t>
  </si>
  <si>
    <t>13667663</t>
  </si>
  <si>
    <t>2026/1/31 23:42:06</t>
  </si>
  <si>
    <t>2026/2/1 14:15:52</t>
  </si>
  <si>
    <t>2026/1/31 23:42:20</t>
  </si>
  <si>
    <t>2026/2/8 14:15:54</t>
  </si>
  <si>
    <t>YT0011416259693</t>
  </si>
  <si>
    <t>20770545</t>
  </si>
  <si>
    <t>小店,平台补贴,店铺新客,抖音极速版,消费者催发货,直播间</t>
  </si>
  <si>
    <t>1@#JTndKoeiSLUS0oDmP8Lmge+Jw+TM4pXMovgg73zRdcvi9nLpMKNYKD4LtUzA9PkdaCVN</t>
  </si>
  <si>
    <t>13667195</t>
  </si>
  <si>
    <t>衣服有针孔  协商退换【泽旺 02-06 17:53】;2.7 肩膀缝隙有针眼 刘</t>
  </si>
  <si>
    <t>2026/1/31 23:27:53</t>
  </si>
  <si>
    <t>2026/2/1 13:32:02</t>
  </si>
  <si>
    <t>2026/1/31 23:29:56</t>
  </si>
  <si>
    <t>2026/2/13 15:07:45</t>
  </si>
  <si>
    <t>青海省</t>
  </si>
  <si>
    <t>西宁市</t>
  </si>
  <si>
    <t>城东区</t>
  </si>
  <si>
    <t>76792307381385</t>
  </si>
  <si>
    <t>20770438</t>
  </si>
  <si>
    <t>1@#9e2Hrs8OLjMxhuGj3UJ8S3a/1Y2rr/eS6P9mU38QUpyqkfXTHqSit1Tjr9LgdZIfXD39g0RWWtQ=</t>
  </si>
  <si>
    <t>13667160</t>
  </si>
  <si>
    <t>2026/1/31 23:26:50</t>
  </si>
  <si>
    <t>2026/2/1 9:31:22</t>
  </si>
  <si>
    <t>2026/1/31 23:26:54</t>
  </si>
  <si>
    <t>2026/2/8 9:31:27</t>
  </si>
  <si>
    <t>YT0011415563135</t>
  </si>
  <si>
    <t>20770361</t>
  </si>
  <si>
    <t>小店,平台补贴,店铺老客,抖音极速版,服务优先,高频购买</t>
  </si>
  <si>
    <t>1@#pquDANcZAhMnZNAsUK6Jt28SKXRCvAcWoZwSL6pqNr+fpLemg4vh1C4xx1BEnchIo+XL</t>
  </si>
  <si>
    <t>13667011</t>
  </si>
  <si>
    <t>2026/1/31 23:25:02</t>
  </si>
  <si>
    <t>2026/2/1 9:08:55</t>
  </si>
  <si>
    <t>2026/1/31 23:25:06</t>
  </si>
  <si>
    <t>2026/2/8 9:08:56</t>
  </si>
  <si>
    <t>鹿泉区</t>
  </si>
  <si>
    <t>YT0011415563115</t>
  </si>
  <si>
    <t>20770043</t>
  </si>
  <si>
    <t>1@#CbxEo1yb65cLoLdmiDA5Vob2n1gMI4RsyEk99KQpJsMzXyR5YGQF+17B/ZRjjG6e9+OY</t>
  </si>
  <si>
    <t>13666812</t>
  </si>
  <si>
    <t>2026/1/31 23:19:20</t>
  </si>
  <si>
    <t>2026/2/1 8:50:36</t>
  </si>
  <si>
    <t>2026/1/31 23:19:23</t>
  </si>
  <si>
    <t>2026/2/8 8:50:38</t>
  </si>
  <si>
    <t>YT0011415563087</t>
  </si>
  <si>
    <t>20769480</t>
  </si>
  <si>
    <t>小店,平台补贴,店铺新客,抖音极速版,服务优先,消费者催发货,直播间</t>
  </si>
  <si>
    <t>1@#XsLp0jcEui34btYR5nq0DwxN+qNGzXBs546ZOjOAYrCbpF2/RpPB+3aAOEdf4CwHaf43</t>
  </si>
  <si>
    <t>13666421</t>
  </si>
  <si>
    <t>2026/1/31 23:06:38</t>
  </si>
  <si>
    <t>2026/2/1 14:15:43</t>
  </si>
  <si>
    <t>2026/1/31 23:06:50</t>
  </si>
  <si>
    <t>2026/2/8 14:15:47</t>
  </si>
  <si>
    <t>上高县</t>
  </si>
  <si>
    <t>YT0011415563067</t>
  </si>
  <si>
    <t>20769369</t>
  </si>
  <si>
    <t>1@#wn5NET//56O+E/l+uXvzbKBLP2TySatmDUD0pdOaSZemGFUDPlLmHmpX+o74Hc+S/s2i</t>
  </si>
  <si>
    <t>13666349</t>
  </si>
  <si>
    <t>2026/1/31 23:03:46</t>
  </si>
  <si>
    <t>2026/2/1 9:09:38</t>
  </si>
  <si>
    <t>2026/1/31 23:03:48</t>
  </si>
  <si>
    <t>2026/2/8 9:09:41</t>
  </si>
  <si>
    <t>光泽县</t>
  </si>
  <si>
    <t>YT0011415563050</t>
  </si>
  <si>
    <t>20768970</t>
  </si>
  <si>
    <t>1@#1BkTRH2yMLAHpsWajhKcLjqVu5pB/8YhD1UHL/h4Q7KI67OFAAmy6fuH4EKv16HynPJf7g==</t>
  </si>
  <si>
    <t>13666051</t>
  </si>
  <si>
    <t>2026/1/31 22:56:13</t>
  </si>
  <si>
    <t>2026/2/1 8:44:20</t>
  </si>
  <si>
    <t>2026/1/31 22:56:27</t>
  </si>
  <si>
    <t>2026/2/8 8:44:22</t>
  </si>
  <si>
    <t>泗阳县</t>
  </si>
  <si>
    <t>YT0011415287853</t>
  </si>
  <si>
    <t>20768739</t>
  </si>
  <si>
    <t>1@#7AeKoDxHGk0A4rAmU3VkUt+xVOugzJ/cqb1L7euLzyHyUr6hDqqfv8ohru6mftaurslB9w==</t>
  </si>
  <si>
    <t>13665879</t>
  </si>
  <si>
    <t>2026/1/31 22:51:17</t>
  </si>
  <si>
    <t>2026/2/1 13:54:17</t>
  </si>
  <si>
    <t>2026/1/31 22:51:26</t>
  </si>
  <si>
    <t>2026/2/8 13:54:18</t>
  </si>
  <si>
    <t>汝州市</t>
  </si>
  <si>
    <t>YT0011415287808</t>
  </si>
  <si>
    <t>20768051</t>
  </si>
  <si>
    <t>1@#6sdiF+1+kGo0SPXoocyiNZDosyqBJxdnTnPDutxTo7fg9dLGzZrraIQ0iPRBcdqBCrO6Fg==</t>
  </si>
  <si>
    <t>13665373</t>
  </si>
  <si>
    <t>2026/1/31 22:37:24</t>
  </si>
  <si>
    <t>2026/2/1 8:49:58</t>
  </si>
  <si>
    <t>2026/1/31 22:37:43</t>
  </si>
  <si>
    <t>2026/2/3 21:10:25</t>
  </si>
  <si>
    <t>YT0011415287754</t>
  </si>
  <si>
    <t>147:呼*</t>
  </si>
  <si>
    <t>20767847</t>
  </si>
  <si>
    <t>1@#FQpaNlv1CXeAjzKwi8DLswCRxfSICvFZMQWDqydkf6mq68SQL/kUZ2iI0CWRrOSJ4K8L</t>
  </si>
  <si>
    <t>13665215</t>
  </si>
  <si>
    <t>2026/1/31 22:33:59</t>
  </si>
  <si>
    <t>2026/2/1 8:47:04</t>
  </si>
  <si>
    <t>2026/1/31 22:34:04</t>
  </si>
  <si>
    <t>2026/2/6 22:02:55</t>
  </si>
  <si>
    <t>温岭市</t>
  </si>
  <si>
    <t>YT0011415366994</t>
  </si>
  <si>
    <t>20767842</t>
  </si>
  <si>
    <t>1@#yRyoZV5+YK4iovpmW4GzC6HJwdDwQoU+9Wr8eR9eXdlr//zYutWLiWBNL+ztRbaf/HTy</t>
  </si>
  <si>
    <t>13665213</t>
  </si>
  <si>
    <t>2026/1/31 22:33:54</t>
  </si>
  <si>
    <t>2026/2/1 11:36:05</t>
  </si>
  <si>
    <t>2026/1/31 22:34:01</t>
  </si>
  <si>
    <t>2026/2/8 11:36:06</t>
  </si>
  <si>
    <t>石狮市</t>
  </si>
  <si>
    <t>YT0011415366981</t>
  </si>
  <si>
    <t>20767328</t>
  </si>
  <si>
    <t>小店,平台补贴,店铺老客,抖音,直播间,线上修改地址,高频购买</t>
  </si>
  <si>
    <t>1@#xluqRBhVe541lD5jJegbsC3f++Xc56iUdh9AhucE6mnuZpHP1CiVdcj+/YUeXeOcTDmb</t>
  </si>
  <si>
    <t>13578303</t>
  </si>
  <si>
    <t>2026/1/31 22:22:26</t>
  </si>
  <si>
    <t>2026/2/1 8:47:02</t>
  </si>
  <si>
    <t>2026/1/31 22:22:27</t>
  </si>
  <si>
    <t>2026/2/8 8:47:05</t>
  </si>
  <si>
    <t>平果市</t>
  </si>
  <si>
    <t>YT0011415366936</t>
  </si>
  <si>
    <t>20767142</t>
  </si>
  <si>
    <t>1226350836</t>
  </si>
  <si>
    <t>(收) 颜色分类:橄榄绿;尺码大小:150cmI568150018140*1#;2.7 袖子面料匝一起 刘</t>
  </si>
  <si>
    <t>2026/1/31 22:18:11</t>
  </si>
  <si>
    <t>2026/2/1 13:29:31</t>
  </si>
  <si>
    <t>2026/1/31 22:18:16</t>
  </si>
  <si>
    <t>2026/2/8 13:29:32</t>
  </si>
  <si>
    <t>YT0011415366916</t>
  </si>
  <si>
    <t>312955090325676</t>
  </si>
  <si>
    <t>2026/2/4 17:09:42</t>
  </si>
  <si>
    <t>2026/2/6 18:25:16</t>
  </si>
  <si>
    <t>2026-02-06 18:25:10</t>
  </si>
  <si>
    <t>20151938</t>
  </si>
  <si>
    <t>20767137</t>
  </si>
  <si>
    <t>1@#fCmbJDeDVulLuPgVxtn/QVU4cAkiNjfoleJGQZFVIoWLbZuyICo6muaXSOLuPLBcFh+ozA==</t>
  </si>
  <si>
    <t>13664667</t>
  </si>
  <si>
    <t>2026/1/31 22:18:17</t>
  </si>
  <si>
    <t>2026/2/1 8:46:17</t>
  </si>
  <si>
    <t>2026/1/31 22:18:19</t>
  </si>
  <si>
    <t>2026/2/8 8:46:18</t>
  </si>
  <si>
    <t>YT0011415366925</t>
  </si>
  <si>
    <t>147:伊*</t>
  </si>
  <si>
    <t>20766301</t>
  </si>
  <si>
    <t>1@#9wZc0ad4IJgiwLmNjcvVlZc3Ezc9FEEDx3rtR2bhOgmJPh9/clbMFRHEetgH5SoZLl57</t>
  </si>
  <si>
    <t>13664022</t>
  </si>
  <si>
    <t>2026/1/31 22:00:45</t>
  </si>
  <si>
    <t>2026/2/1 11:35:58</t>
  </si>
  <si>
    <t>2026/1/31 22:00:47</t>
  </si>
  <si>
    <t>2026/2/8 11:36:01</t>
  </si>
  <si>
    <t>YT0011415366538</t>
  </si>
  <si>
    <t>20766300</t>
  </si>
  <si>
    <t>1@#9ovXd4xKdwGPdpJJtiUZ5L5hZCgwy+Q6sTtsB/JgIdHN3HRtglCIMmLHl6tV12Bm3ZIEog==</t>
  </si>
  <si>
    <t>13664015</t>
  </si>
  <si>
    <t>2026/1/31 22:00:37</t>
  </si>
  <si>
    <t>2026/2/1 14:16:19</t>
  </si>
  <si>
    <t>2026/1/31 22:00:43</t>
  </si>
  <si>
    <t>2026/2/8 14:16:21</t>
  </si>
  <si>
    <t>YT0011415366527</t>
  </si>
  <si>
    <t>20765959</t>
  </si>
  <si>
    <t>1@#IB6xce5UvKZ4tXwCCT3ro/JdFULEOA3RvnZDD3l+51tjZVZK/HozHu6vny7EpokBzMRf81YH73g=</t>
  </si>
  <si>
    <t>13646704</t>
  </si>
  <si>
    <t>2026/1/31 21:54:42</t>
  </si>
  <si>
    <t>2026/2/1 8:58:11</t>
  </si>
  <si>
    <t>2026/1/31 21:54:44</t>
  </si>
  <si>
    <t>2026/2/8 8:58:14</t>
  </si>
  <si>
    <t>龙岩市</t>
  </si>
  <si>
    <t>长汀县</t>
  </si>
  <si>
    <t>YT0011415366495</t>
  </si>
  <si>
    <t>21018994</t>
  </si>
  <si>
    <t>1@#TALi4qEBX0lsC6+lW/dHEhVwjwE2ICwzJmBiqDZHQFA7QLDiBviMct6XrnfwM47vPvZL</t>
  </si>
  <si>
    <t>13847128</t>
  </si>
  <si>
    <t>2026/2/9 16:53:02</t>
  </si>
  <si>
    <t>2026/2/9 17:46:43</t>
  </si>
  <si>
    <t>2026/2/9 16:53:28</t>
  </si>
  <si>
    <t>2026/2/16 17:46:46</t>
  </si>
  <si>
    <t>YT0014219475903</t>
  </si>
  <si>
    <t>20764179</t>
  </si>
  <si>
    <t>1@#HF5/QL5WDirSs9d4VlEPUVr3+2DwyzLbh6pBU/KkC9AX1hy4CvUhWEhhdKcnnxBWn7DY</t>
  </si>
  <si>
    <t>13662389</t>
  </si>
  <si>
    <t>2026/1/31 21:17:41</t>
  </si>
  <si>
    <t>2026/2/1 13:56:25</t>
  </si>
  <si>
    <t>2026/1/31 21:17:42</t>
  </si>
  <si>
    <t>2026/2/8 13:56:28</t>
  </si>
  <si>
    <t>芙蓉区</t>
  </si>
  <si>
    <t>YT0011417304484</t>
  </si>
  <si>
    <t>20763995</t>
  </si>
  <si>
    <t>1@#DEj+FKZgaJrYQ5AMZ48BlNW3Oxg/SgQ09Fk09+SlXf38h7IkiHiCEP6Hj/fu+zQb7NA+fbdcRMI=</t>
  </si>
  <si>
    <t>13662238</t>
  </si>
  <si>
    <t>2026/1/31 21:13:33</t>
  </si>
  <si>
    <t>2026/2/1 8:51:05</t>
  </si>
  <si>
    <t>2026/1/31 21:13:34</t>
  </si>
  <si>
    <t>2026/2/5 8:43:47</t>
  </si>
  <si>
    <t>犍为县</t>
  </si>
  <si>
    <t>YT0011417304442</t>
  </si>
  <si>
    <t>20763335</t>
  </si>
  <si>
    <t>1@#U+ZGG/tTAd+t+pAjdnT+6Xz/T+MTo8qsC3eJ4yMn1aRqwA8K/6RqSvn69dYXJaZntA9dfw==</t>
  </si>
  <si>
    <t>13573788</t>
  </si>
  <si>
    <t>2026/1/31 20:57:50</t>
  </si>
  <si>
    <t>2026/2/1 9:09:05</t>
  </si>
  <si>
    <t>2026/1/31 20:57:54</t>
  </si>
  <si>
    <t>YT0011417304428</t>
  </si>
  <si>
    <t>20763013</t>
  </si>
  <si>
    <t>1@#tnHFYeRXQcDeVgFSXiVDMJ5amaNUpHpwmF97DQUz3PRui1cKhz77uwBO9w4cG2+XHctj</t>
  </si>
  <si>
    <t>13661521</t>
  </si>
  <si>
    <t>2026/1/31 20:49:37</t>
  </si>
  <si>
    <t>2026/2/1 8:47:39</t>
  </si>
  <si>
    <t>2026/1/31 20:49:52</t>
  </si>
  <si>
    <t>2026/2/8 8:47:41</t>
  </si>
  <si>
    <t>南陵县</t>
  </si>
  <si>
    <t>YT0011416465319</t>
  </si>
  <si>
    <t>147:翁*</t>
  </si>
  <si>
    <t>20762961</t>
  </si>
  <si>
    <t>1@#w/8W12Z0o3n2i4OT2Fnkyw2AKj0OkIRB7UZST/2jQFNP839WBb9WqCstCWMmUFKPVloH29bV3x4=</t>
  </si>
  <si>
    <t>13661487</t>
  </si>
  <si>
    <t>2026/1/31 20:48:43</t>
  </si>
  <si>
    <t>2026/2/1 11:36:08</t>
  </si>
  <si>
    <t>2026/1/31 20:48:48</t>
  </si>
  <si>
    <t>2026/2/8 11:36:10</t>
  </si>
  <si>
    <t>YT0011416465302</t>
  </si>
  <si>
    <t>20762553</t>
  </si>
  <si>
    <t>小店,平台补贴,店铺老客,抖音,消费者催发货,直播间,高频购买</t>
  </si>
  <si>
    <t>1@#oIpw73h731IDBhn0rRIW/jz8xTbOnGQXFUI8FAlXQMoPhvZO6joB5msJ4iEZ8qoXpUbf</t>
  </si>
  <si>
    <t>13398868</t>
  </si>
  <si>
    <t>2026/1/31 20:40:21</t>
  </si>
  <si>
    <t>2026/2/1 9:32:14</t>
  </si>
  <si>
    <t>2026/1/31 20:40:28</t>
  </si>
  <si>
    <t>2026/2/13 9:32:16</t>
  </si>
  <si>
    <t>锡林郭勒盟</t>
  </si>
  <si>
    <t>多伦县</t>
  </si>
  <si>
    <t>YT0011416465287</t>
  </si>
  <si>
    <t>20761967</t>
  </si>
  <si>
    <t>1@#GTRSj7uB+fmSaUO0RQTMhWLg1jcRC9HQwbilqk0fiWj2V4Z7g7WdJn+P25XDvPHdD+vY</t>
  </si>
  <si>
    <t>13660732</t>
  </si>
  <si>
    <t>2026/1/31 20:24:50</t>
  </si>
  <si>
    <t>2026/2/1 9:28:17</t>
  </si>
  <si>
    <t>2026/1/31 20:24:51</t>
  </si>
  <si>
    <t>2026/2/8 9:28:18</t>
  </si>
  <si>
    <t>泰山区</t>
  </si>
  <si>
    <t>YT0011417400078</t>
  </si>
  <si>
    <t>20761700</t>
  </si>
  <si>
    <t>1@#08oLH8ZtvUFtTAcTowj3hA6v2SH4mkJA1NeupdDCBOm9nxu+v26ZNtseJZIETTixdqUh</t>
  </si>
  <si>
    <t>13576432</t>
  </si>
  <si>
    <t>2026/1/31 20:17:46</t>
  </si>
  <si>
    <t>2026/2/1 9:11:34</t>
  </si>
  <si>
    <t>2026/1/31 20:17:56</t>
  </si>
  <si>
    <t>2026/2/3 18:33:12</t>
  </si>
  <si>
    <t>YT0011417400047</t>
  </si>
  <si>
    <t>20761660</t>
  </si>
  <si>
    <t>1@#LnhLsHMFI0UqYolfRXqfUGcaVVC6e5ETrgmTUbJmRmzUzQMMjHrnklDTHrj9KSYiRJUIRw==</t>
  </si>
  <si>
    <t>13660482</t>
  </si>
  <si>
    <t>2026/1/31 20:16:48</t>
  </si>
  <si>
    <t>2026/2/1 9:11:21</t>
  </si>
  <si>
    <t>2026/1/31 20:16:53</t>
  </si>
  <si>
    <t>2026/2/8 9:11:25</t>
  </si>
  <si>
    <t>江山市</t>
  </si>
  <si>
    <t>YT0011417400023</t>
  </si>
  <si>
    <t>20761506</t>
  </si>
  <si>
    <t>1@#sOd8PnTXYGpvVwzhQqlMnk/UkJ2i9K3fJxT3ud2FmmFyz9NK38V2uiCPRycwI0w2jW6Nfg==</t>
  </si>
  <si>
    <t>13660371</t>
  </si>
  <si>
    <t>2026/1/31 20:12:25</t>
  </si>
  <si>
    <t>2026/2/1 8:58:49</t>
  </si>
  <si>
    <t>2026/1/31 20:12:26</t>
  </si>
  <si>
    <t>2026/2/8 8:58:49</t>
  </si>
  <si>
    <t>YT0011414600008</t>
  </si>
  <si>
    <t>20759511</t>
  </si>
  <si>
    <t>1@#kinKmX9iVyPmc5AzNc+frfoEtSRXld4XaiAGAilPDwRgLYN1ILz5mxNkifeZ/mUwXxQQ</t>
  </si>
  <si>
    <t>13658871</t>
  </si>
  <si>
    <t>2026/1/31 19:18:33</t>
  </si>
  <si>
    <t>2026/2/1 8:47:20</t>
  </si>
  <si>
    <t>2026/1/31 19:18:58</t>
  </si>
  <si>
    <t>2026/2/8 8:47:23</t>
  </si>
  <si>
    <t>浦江县</t>
  </si>
  <si>
    <t>YT0011416061117</t>
  </si>
  <si>
    <t>20759448</t>
  </si>
  <si>
    <t>1@#HmFOAQqQdlbsgfXO314aO25fHDpJ7B74sclfkLwx1Qe9xnWnrVZNWbjx0VNHfDDJbLTKfuE5ano=</t>
  </si>
  <si>
    <t>13658834</t>
  </si>
  <si>
    <t>2026/1/31 19:17:14</t>
  </si>
  <si>
    <t>2026/2/1 9:23:02</t>
  </si>
  <si>
    <t>2026/1/31 19:17:29</t>
  </si>
  <si>
    <t>2026/2/8 9:23:06</t>
  </si>
  <si>
    <t>YT0011416061100</t>
  </si>
  <si>
    <t>20758999</t>
  </si>
  <si>
    <t>1@#h7cy/LJpkBYU49963/jEDs4nvusD7CM7kg5IbuOSfRk2mbzxh8MsecoFKI3tg8G/Mss8</t>
  </si>
  <si>
    <t>13658494</t>
  </si>
  <si>
    <t>2026/1/31 19:04:16</t>
  </si>
  <si>
    <t>2026/2/1 9:10:44</t>
  </si>
  <si>
    <t>2026/1/31 19:04:17</t>
  </si>
  <si>
    <t>2026/2/6 12:50:49</t>
  </si>
  <si>
    <t>YT0011416061078</t>
  </si>
  <si>
    <t>20757852</t>
  </si>
  <si>
    <t>1@#Bqk+R0V6K1kdzBHxO0pvQWHKtkJuDUxwFL5KtTHS0Jw7N0eZ1LjwXfFaUnIUrFxI0o/0</t>
  </si>
  <si>
    <t>13657616</t>
  </si>
  <si>
    <t>2026/1/31 18:31:38</t>
  </si>
  <si>
    <t>2026/2/1 9:13:49</t>
  </si>
  <si>
    <t>2026/1/31 18:31:40</t>
  </si>
  <si>
    <t>2026/2/8 9:13:53</t>
  </si>
  <si>
    <t>寿县</t>
  </si>
  <si>
    <t>YT0011417508660</t>
  </si>
  <si>
    <t>20757631</t>
  </si>
  <si>
    <t>1@#ZcV0jW1k6Jo1/yzXUFN4ZgVRqtjcG1FX5eUjiZsDKSchV/ncla/qTxLeTKOIyXxpQ9AGUyXQ8Vw=</t>
  </si>
  <si>
    <t>13657436</t>
  </si>
  <si>
    <t>2026/1/31 18:24:46</t>
  </si>
  <si>
    <t>2026/2/1 9:13:18</t>
  </si>
  <si>
    <t>2026/1/31 18:24:49</t>
  </si>
  <si>
    <t>2026/2/5 12:34:03</t>
  </si>
  <si>
    <t>宜阳县</t>
  </si>
  <si>
    <t>YT0011417508648</t>
  </si>
  <si>
    <t>20757426</t>
  </si>
  <si>
    <t>1@#WHt2WYUCI4iA0poE/hLLF7iybDsIeS2QbVTgUTVmhooMlsNtoY1ZJIiTML29xWQM389Pag==</t>
  </si>
  <si>
    <t>13657294</t>
  </si>
  <si>
    <t>2026/1/31 18:18:37</t>
  </si>
  <si>
    <t>2026/2/1 9:35:59</t>
  </si>
  <si>
    <t>2026/1/31 18:18:41</t>
  </si>
  <si>
    <t>2026/2/8 9:36:02</t>
  </si>
  <si>
    <t>蓬江区</t>
  </si>
  <si>
    <t>YT0011417508608</t>
  </si>
  <si>
    <t>20757424</t>
  </si>
  <si>
    <t>1@#ji2THcYCIVBiRI1A5fXCF5Wc4TF8o9/2JQKZEvVrklbk1GeVWSZNJNj/qxHiVejeKAR39RVIyRc=</t>
  </si>
  <si>
    <t>13657281</t>
  </si>
  <si>
    <t>2026/1/31 18:18:13</t>
  </si>
  <si>
    <t>2026/2/1 8:59:52</t>
  </si>
  <si>
    <t>2026/1/31 18:18:45</t>
  </si>
  <si>
    <t>2026/2/8 8:59:54</t>
  </si>
  <si>
    <t>YT0011417508615</t>
  </si>
  <si>
    <t>20757280</t>
  </si>
  <si>
    <t>1@#up9YdK7uaqkL7yu/KQ0W9UQ14VF8UHHsxW5aIdtLIcp58Z9BjNM7SHrA77a4tDLV4SMQ</t>
  </si>
  <si>
    <t>13657180</t>
  </si>
  <si>
    <t>2026/1/31 18:15:02</t>
  </si>
  <si>
    <t>2026/2/1 8:59:35</t>
  </si>
  <si>
    <t>2026/1/31 18:15:04</t>
  </si>
  <si>
    <t>2026/2/8 8:59:38</t>
  </si>
  <si>
    <t>邹平市</t>
  </si>
  <si>
    <t>YT0011417508598</t>
  </si>
  <si>
    <t>20756942</t>
  </si>
  <si>
    <t>1@#UPvf2tn0+x6niXORlXwiY2KJCrFFaGgLIbAXbCo+O3qMN7dmtGoM4wqY+p4HGbvvi2PB</t>
  </si>
  <si>
    <t>13656942</t>
  </si>
  <si>
    <t>2026/1/31 18:04:37</t>
  </si>
  <si>
    <t>2026/2/1 10:32:39</t>
  </si>
  <si>
    <t>2026/1/31 18:04:48</t>
  </si>
  <si>
    <t>2026/2/8 10:32:41</t>
  </si>
  <si>
    <t>YT0011417508497</t>
  </si>
  <si>
    <t>20756532</t>
  </si>
  <si>
    <t>1@#kNGRhqVluxVsQA6dB+Oc8BGe9jyUQfCmjzaBZ+O/bkgf/mLAjinDtZuy/kPNjdh7ByoC</t>
  </si>
  <si>
    <t>13656663</t>
  </si>
  <si>
    <t>2026/1/31 17:53:52</t>
  </si>
  <si>
    <t>2026/2/1 9:12:57</t>
  </si>
  <si>
    <t>2026/1/31 17:53:53</t>
  </si>
  <si>
    <t>2026/2/8 9:12:59</t>
  </si>
  <si>
    <t>YT0011417508484</t>
  </si>
  <si>
    <t>20756265</t>
  </si>
  <si>
    <t>1@#QzHraDQm9YIS0CH4w+JRPJnqOP7DabCa9ah8qSAyIYxtSjVZzBcedDo8c6Gd75+Q0RYz</t>
  </si>
  <si>
    <t>13656448</t>
  </si>
  <si>
    <t>2026/1/31 17:45:53</t>
  </si>
  <si>
    <t>2026/2/1 8:59:44</t>
  </si>
  <si>
    <t>2026/1/31 17:45:58</t>
  </si>
  <si>
    <t>2026/2/8 8:59:47</t>
  </si>
  <si>
    <t>光明区</t>
  </si>
  <si>
    <t>YT0011417508464</t>
  </si>
  <si>
    <t>20755734</t>
  </si>
  <si>
    <t>1@#SByG+rHzLB9nFI5Ml7Wv/YLgLYXxPMnWeSwE0DY6b0RFVYL8Yh87igj4szbmiQapJsAONOlTlWE=</t>
  </si>
  <si>
    <t>13656018</t>
  </si>
  <si>
    <t>2026/1/31 17:32:16</t>
  </si>
  <si>
    <t>2026/2/1 9:30:20</t>
  </si>
  <si>
    <t>2026/1/31 17:32:23</t>
  </si>
  <si>
    <t>2026/2/8 9:30:24</t>
  </si>
  <si>
    <t>YT0011417709634</t>
  </si>
  <si>
    <t>21045969</t>
  </si>
  <si>
    <t>优先发货,发货后售后,小店,平台补贴,店铺老客,服务优先,高频购买</t>
  </si>
  <si>
    <t>1226465873</t>
  </si>
  <si>
    <t>1@#o5+wWEs902kWkoUhqvlRvNSP8iGaND5YdLu598B2qgFxT4C/fHWdnv5IvSv9niodo7uxdg==</t>
  </si>
  <si>
    <t>13867185</t>
  </si>
  <si>
    <t>(收) 颜色分类:黑色（8240款）;尺码大小:110cmH493814417252*1颜色分类:橄榄绿;尺码大小:120cmI568150018164*1#</t>
  </si>
  <si>
    <t>2026/2/10 23:55:59</t>
  </si>
  <si>
    <t>2026/2/11 10:11:40</t>
  </si>
  <si>
    <t>2026/2/10 23:56:16</t>
  </si>
  <si>
    <t>2026/2/18 10:11:44</t>
  </si>
  <si>
    <t>JDAZ23756537044</t>
  </si>
  <si>
    <t>JDX049429303978</t>
  </si>
  <si>
    <t>147:请*</t>
  </si>
  <si>
    <t>2026/2/14 23:01:03</t>
  </si>
  <si>
    <t>2026/2/18 15:28:56</t>
  </si>
  <si>
    <t>2026-02-18 15:28:49</t>
  </si>
  <si>
    <t>20314430</t>
  </si>
  <si>
    <t>H493814417164</t>
  </si>
  <si>
    <t>颜色分类:黑色（8240款）;尺码大小:120CM</t>
  </si>
  <si>
    <t>20754143</t>
  </si>
  <si>
    <t>1@#eIoMvaTek1Dow0Ae4dAhpsy5r2MBd0vBsmSK3KdZzNR+XdQ1Sx1zHji09vOgfmP2YhiG+uXDr3U=</t>
  </si>
  <si>
    <t>13654864</t>
  </si>
  <si>
    <t>2026/1/31 16:50:32</t>
  </si>
  <si>
    <t>2026/2/1 9:12:43</t>
  </si>
  <si>
    <t>2026/1/31 16:50:38</t>
  </si>
  <si>
    <t>2026/2/8 9:12:45</t>
  </si>
  <si>
    <t>YT0011417818592</t>
  </si>
  <si>
    <t>20754062</t>
  </si>
  <si>
    <t>1@#DYrhyrsPzvLNwpge8dWCIf9SfamknLW2tomBMryPgi8+EKKRtpkjne6QsFhIQ5f6Blqo</t>
  </si>
  <si>
    <t>13654804</t>
  </si>
  <si>
    <t>2026/1/31 16:48:23</t>
  </si>
  <si>
    <t>2026/2/1 9:21:58</t>
  </si>
  <si>
    <t>2026/1/31 16:48:24</t>
  </si>
  <si>
    <t>2026/2/8 9:22:01</t>
  </si>
  <si>
    <t>界首市</t>
  </si>
  <si>
    <t>YT0011417818578</t>
  </si>
  <si>
    <t>20753570</t>
  </si>
  <si>
    <t>全款预售,小店,已推送至供应商,店铺新客,抖音,服务优先,直播间,高频购买</t>
  </si>
  <si>
    <t>1@#ADy14nAxreBwNakzUeACcPRbyOf9Qbd6AC6feecoC1pVs/7+xIkyOdEg2wfYDP/eWSZt</t>
  </si>
  <si>
    <t>13654389</t>
  </si>
  <si>
    <t>2026/1/31 16:36:26</t>
  </si>
  <si>
    <t>2026/2/1 8:58:45</t>
  </si>
  <si>
    <t>2026/1/31 16:36:58</t>
  </si>
  <si>
    <t>YT0011424594609</t>
  </si>
  <si>
    <t>20753531</t>
  </si>
  <si>
    <t>1@#VPrdvYGa0+p85ljykKtwH8A/j0XJHFGQUOnLQezFG8zPACpmlh71ZvhQEcic0+2FNByt</t>
  </si>
  <si>
    <t>13654424</t>
  </si>
  <si>
    <t>2026/1/31 16:36:08</t>
  </si>
  <si>
    <t>2026/2/1 9:12:01</t>
  </si>
  <si>
    <t>2026/1/31 16:36:10</t>
  </si>
  <si>
    <t>2026/2/8 9:12:04</t>
  </si>
  <si>
    <t>YT0011417818552</t>
  </si>
  <si>
    <t>20753493</t>
  </si>
  <si>
    <t>2026/1/31 16:34:35</t>
  </si>
  <si>
    <t>2026/2/1 13:55:38</t>
  </si>
  <si>
    <t>2026/1/31 16:35:11</t>
  </si>
  <si>
    <t>2026/2/8 13:55:43</t>
  </si>
  <si>
    <t>YT0011417818547</t>
  </si>
  <si>
    <t>20753287</t>
  </si>
  <si>
    <t>1@#ExZ30Wkrz9N7wGLb8YV+9dBzpVIhhXxDJrsXVaXby0IMDapmht0TRQtW87SWUsLxRCgB</t>
  </si>
  <si>
    <t>13654248</t>
  </si>
  <si>
    <t>2026/1/31 16:28:21</t>
  </si>
  <si>
    <t>2026/2/1 14:16:44</t>
  </si>
  <si>
    <t>2026/1/31 16:28:26</t>
  </si>
  <si>
    <t>2026/2/8 14:16:47</t>
  </si>
  <si>
    <t>YT0011417818534</t>
  </si>
  <si>
    <t>147:丘*</t>
  </si>
  <si>
    <t>20749605</t>
  </si>
  <si>
    <t>1@#S7VSEhuPFD07tfRAfGKcaF5FNoCHBR1/5CpOMmKXAuDYL6666U+UOX1dMl6Riw6uvRIckd+wPLY=</t>
  </si>
  <si>
    <t>13651557</t>
  </si>
  <si>
    <t>2026/1/31 15:01:31</t>
  </si>
  <si>
    <t>2026/1/31 18:42:18</t>
  </si>
  <si>
    <t>2026/1/31 15:01:37</t>
  </si>
  <si>
    <t>2026/2/7 18:42:21</t>
  </si>
  <si>
    <t>YT0011335829809</t>
  </si>
  <si>
    <t>20749232</t>
  </si>
  <si>
    <t>1@#bCq4v8gkD7MvjaDnlgKenuVD5PlYjKgsKU6KcRcQfsTDV42xRtFkR7PvWxb8py0WMfpBcBl91g==</t>
  </si>
  <si>
    <t>13651269</t>
  </si>
  <si>
    <t>2026/1/31 14:53:10</t>
  </si>
  <si>
    <t>2026/1/31 18:56:08</t>
  </si>
  <si>
    <t>2026/1/31 14:53:19</t>
  </si>
  <si>
    <t>2026/2/7 18:56:11</t>
  </si>
  <si>
    <t>YT0011335829755</t>
  </si>
  <si>
    <t>20748568</t>
  </si>
  <si>
    <t>1@#b90XTokI0djnUck3Be9tH7bDZQKZprd1TUWJ/wDrtn7iahnTekyDe01/pTFgAYxhjEHx</t>
  </si>
  <si>
    <t>13650767</t>
  </si>
  <si>
    <t>2026/1/31 14:39:13</t>
  </si>
  <si>
    <t>2026/1/31 18:40:53</t>
  </si>
  <si>
    <t>2026/1/31 14:40:07</t>
  </si>
  <si>
    <t>2026/2/7 18:40:57</t>
  </si>
  <si>
    <t>武都区</t>
  </si>
  <si>
    <t>YT0011334972681</t>
  </si>
  <si>
    <t>20747128</t>
  </si>
  <si>
    <t>优先发货,小店,平台补贴,店铺老客,抖音,消费者催发货,高频购买</t>
  </si>
  <si>
    <t>1@#gwOlU49uKI+yECiPFJ9ABWF7VOA5G/vhDYsaJ5M1OrCif70t8lwfU1CqDxVEawf8Ds8T</t>
  </si>
  <si>
    <t>13570082</t>
  </si>
  <si>
    <t>2026/1/31 14:07:18</t>
  </si>
  <si>
    <t>2026/1/31 16:11:16</t>
  </si>
  <si>
    <t>2026/1/31 14:07:19</t>
  </si>
  <si>
    <t>2026/2/7 16:11:17</t>
  </si>
  <si>
    <t>YT0011298929547</t>
  </si>
  <si>
    <t>20746451</t>
  </si>
  <si>
    <t>1@#mxh60Con2U4lOkHJJeMAaP9HVewNYnxbRvq11itifgFJQt4ogjHnsIRzkdkk8BQO8U/+</t>
  </si>
  <si>
    <t>13649338</t>
  </si>
  <si>
    <t>2026/1/31 13:54:32</t>
  </si>
  <si>
    <t>2026/1/31 17:51:03</t>
  </si>
  <si>
    <t>2026/1/31 13:54:39</t>
  </si>
  <si>
    <t>2026/2/7 17:51:06</t>
  </si>
  <si>
    <t>中方县</t>
  </si>
  <si>
    <t>YT0011298929523</t>
  </si>
  <si>
    <t>20746080</t>
  </si>
  <si>
    <t>1@#vd/ljMh86B+y6c04flh/J3kknUpUMTl2g7VY8xaA/bwrUJqQvIBQTYA6XtqTXok6kAo0A15mqxA=</t>
  </si>
  <si>
    <t>13649043</t>
  </si>
  <si>
    <t>2026/1/31 13:46:44</t>
  </si>
  <si>
    <t>2026/1/31 15:40:24</t>
  </si>
  <si>
    <t>2026/1/31 13:46:48</t>
  </si>
  <si>
    <t>2026/2/7 15:40:26</t>
  </si>
  <si>
    <t>全椒县</t>
  </si>
  <si>
    <t>YT0011298929491</t>
  </si>
  <si>
    <t>20745005</t>
  </si>
  <si>
    <t>1@#6ZJUZbvowgf7b3JCOz/OTcWHnoc6WQr6WPtWwyRSg8BkuISWV0U1DG8p55LzHZ3CFfk4</t>
  </si>
  <si>
    <t>13575539</t>
  </si>
  <si>
    <t>2026/1/31 13:25:21</t>
  </si>
  <si>
    <t>2026/1/31 17:41:54</t>
  </si>
  <si>
    <t>2026/1/31 13:25:22</t>
  </si>
  <si>
    <t>2026/2/3 13:53:51</t>
  </si>
  <si>
    <t>YT0011296599092</t>
  </si>
  <si>
    <t>20744950</t>
  </si>
  <si>
    <t>1@#cQebcRfBu6PqMXQZIlTuc4tEhaJB9CWbIw3uzj1V2DkNYVf7KXsDk8u0qebsi8nil/2ZNw==</t>
  </si>
  <si>
    <t>13648233</t>
  </si>
  <si>
    <t>2026/1/31 13:23:59</t>
  </si>
  <si>
    <t>2026/1/31 17:43:09</t>
  </si>
  <si>
    <t>2026/1/31 13:24:09</t>
  </si>
  <si>
    <t>2026/2/7 17:43:13</t>
  </si>
  <si>
    <t>苏仙区</t>
  </si>
  <si>
    <t>YT0011296599078</t>
  </si>
  <si>
    <t>20744948</t>
  </si>
  <si>
    <t>1@#0r90K+qNERtxMOrSTQ0pwS4EkOMI3w5FuS4Xhl+7lMHrWb+UI/EiyiTSQbzeVxP2QQRe</t>
  </si>
  <si>
    <t>13648200</t>
  </si>
  <si>
    <t>2026/1/31 13:23:26</t>
  </si>
  <si>
    <t>2026/1/31 17:46:26</t>
  </si>
  <si>
    <t>2026/1/31 13:24:11</t>
  </si>
  <si>
    <t>2026/2/7 17:46:28</t>
  </si>
  <si>
    <t>YT0011296599089</t>
  </si>
  <si>
    <t>20744946</t>
  </si>
  <si>
    <t>小店,平台补贴,店铺老客,直播间</t>
  </si>
  <si>
    <t>1@#ynLp0mNv+iKtghcLkwFsaJXSDYvZhhpqN1dqO6u5ChdfKwGBx22+sDxjtxZQzxGiUV0i+m0hyQk=</t>
  </si>
  <si>
    <t>13532544</t>
  </si>
  <si>
    <t>2026/1/31 13:24:00</t>
  </si>
  <si>
    <t>2026/1/31 17:46:14</t>
  </si>
  <si>
    <t>2026/1/31 13:24:06</t>
  </si>
  <si>
    <t>2026/2/7 17:46:17</t>
  </si>
  <si>
    <t>平南县</t>
  </si>
  <si>
    <t>YT0011296599069</t>
  </si>
  <si>
    <t>20744626</t>
  </si>
  <si>
    <t>1@#USI2fT0WaP/C4CYNKIFVpRkEDRZJMZGMLdDhON1SFXXRip3X1sQlBSAiJyOOrfLaWwJkzT+hF6Q=</t>
  </si>
  <si>
    <t>13648000</t>
  </si>
  <si>
    <t>2026/1/31 13:17:17</t>
  </si>
  <si>
    <t>2026/1/31 17:42:41</t>
  </si>
  <si>
    <t>2026/1/31 13:17:18</t>
  </si>
  <si>
    <t>2026/2/5 16:56:57</t>
  </si>
  <si>
    <t>YT0011296599052</t>
  </si>
  <si>
    <t>20743420</t>
  </si>
  <si>
    <t>1@#WSwMKI8okQq5pnVlDyNriuBATmUl5jn4AY1cn7a6yMPGFsz7S2GMk06M3a1Cd8zkSbde</t>
  </si>
  <si>
    <t>13647091</t>
  </si>
  <si>
    <t>2026/1/31 12:47:44</t>
  </si>
  <si>
    <t>2026/1/31 17:40:19</t>
  </si>
  <si>
    <t>2026/1/31 12:47:46</t>
  </si>
  <si>
    <t>2026/2/7 17:40:22</t>
  </si>
  <si>
    <t>YT0011299102312</t>
  </si>
  <si>
    <t>20742757</t>
  </si>
  <si>
    <t>1@#rlqwHnJWKeEbQ5iATVQ47ADWg9khYznPO24QiwN6or3j8uz9oXSjWvn3ejQ14quSjE3j</t>
  </si>
  <si>
    <t>13646583</t>
  </si>
  <si>
    <t>2026/1/31 12:31:35</t>
  </si>
  <si>
    <t>2026/1/31 17:50:07</t>
  </si>
  <si>
    <t>2026/1/31 12:31:36</t>
  </si>
  <si>
    <t>2026/2/7 17:50:09</t>
  </si>
  <si>
    <t>YT0011298825160</t>
  </si>
  <si>
    <t>20742365</t>
  </si>
  <si>
    <t>1@#Stx1RImDSfYngloS1folgweLOGEd9nW138z4q6PM64Qlkn67gW1tT72Vx7LyIhCnJz57YOO0jGE=</t>
  </si>
  <si>
    <t>13646286</t>
  </si>
  <si>
    <t>2026/1/31 12:23:25</t>
  </si>
  <si>
    <t>2026/1/31 17:38:45</t>
  </si>
  <si>
    <t>2026/1/31 12:23:30</t>
  </si>
  <si>
    <t>2026/2/7 17:38:48</t>
  </si>
  <si>
    <t>YT0011298825153</t>
  </si>
  <si>
    <t>20742325</t>
  </si>
  <si>
    <t>1@#XLqQOVngyIabRT1xLItu48A6MVGokOTjUWgVL7iWGKg/h5evNfP2ADbSvVOzaewcRTRr</t>
  </si>
  <si>
    <t>13646263</t>
  </si>
  <si>
    <t>2026/1/31 12:22:23</t>
  </si>
  <si>
    <t>2026/1/31 17:45:34</t>
  </si>
  <si>
    <t>2026/1/31 12:22:25</t>
  </si>
  <si>
    <t>2026/2/7 17:45:36</t>
  </si>
  <si>
    <t>山亭区</t>
  </si>
  <si>
    <t>YT0011298825148</t>
  </si>
  <si>
    <t>20742058</t>
  </si>
  <si>
    <t>1@#SzmFazQu+prdSuZVgqtxOhOb1w9XjM38fKkuCjRBJxrSoOzMHMiVyhqB06u70aE1t0bGVQ==</t>
  </si>
  <si>
    <t>13646072</t>
  </si>
  <si>
    <t>污渍补贴20【叙源 02-02 14:29】重复申请退款  已拒绝   2026  2.2   磊;2.9 外包裹完好 前身有污渍 刘</t>
  </si>
  <si>
    <t>2026/1/31 12:15:16</t>
  </si>
  <si>
    <t>2026/1/31 16:25:40</t>
  </si>
  <si>
    <t>2026/1/31 12:15:22</t>
  </si>
  <si>
    <t>2026/2/7 22:10:07</t>
  </si>
  <si>
    <t>YT0011298825135</t>
  </si>
  <si>
    <t>20741864</t>
  </si>
  <si>
    <t>2026/1/31 12:10:11</t>
  </si>
  <si>
    <t>2026/1/31 17:50:03</t>
  </si>
  <si>
    <t>2026/1/31 12:10:13</t>
  </si>
  <si>
    <t>2026/2/7 17:50:06</t>
  </si>
  <si>
    <t>YT0011298825124</t>
  </si>
  <si>
    <t>20740727</t>
  </si>
  <si>
    <t>1@#R9yDxI/q0Krkwo9rObmOIkJXBUiaTdvIauCssWEouXaA6LBQPb2k8JnMTZhduA1QR2cr</t>
  </si>
  <si>
    <t>13645061</t>
  </si>
  <si>
    <t>2026/1/31 11:43:19</t>
  </si>
  <si>
    <t>2026/1/31 17:38:03</t>
  </si>
  <si>
    <t>2026/1/31 11:43:22</t>
  </si>
  <si>
    <t>2026/2/7 17:38:06</t>
  </si>
  <si>
    <t>乐清市</t>
  </si>
  <si>
    <t>YT0011297943764</t>
  </si>
  <si>
    <t>20740714</t>
  </si>
  <si>
    <t>1@#sDnSdoIlOVUNOYKPMJuZ2jW5cSNpJEKST065a9sEkbgZ5BI78IuoWuUhaE4lOIr79oVefg==</t>
  </si>
  <si>
    <t>13452767</t>
  </si>
  <si>
    <t>2026/1/31 11:43:12</t>
  </si>
  <si>
    <t>2026/1/31 16:09:13</t>
  </si>
  <si>
    <t>2026/1/31 11:43:14</t>
  </si>
  <si>
    <t>2026/2/7 16:09:17</t>
  </si>
  <si>
    <t>JDAZ23471452351</t>
  </si>
  <si>
    <t>20740569</t>
  </si>
  <si>
    <t>1@#SWHV5JLUHtB7mghytYvrzafpDD9J6jAqPWyQ/GF+oNxa9ULiyQIm31gStG8VVhisza3o</t>
  </si>
  <si>
    <t>13644952</t>
  </si>
  <si>
    <t>2026/1/31 11:39:12</t>
  </si>
  <si>
    <t>2026/1/31 17:49:50</t>
  </si>
  <si>
    <t>2026/1/31 11:39:15</t>
  </si>
  <si>
    <t>2026/2/2 17:05:50</t>
  </si>
  <si>
    <t>YT0011297943742</t>
  </si>
  <si>
    <t>20738880</t>
  </si>
  <si>
    <t>2026/1/31 11:10:33</t>
  </si>
  <si>
    <t>2026/1/31 13:40:05</t>
  </si>
  <si>
    <t>2026/1/31 11:11:09</t>
  </si>
  <si>
    <t>2026/2/7 13:40:07</t>
  </si>
  <si>
    <t>YT0011228912650</t>
  </si>
  <si>
    <t>20738856</t>
  </si>
  <si>
    <t>1@#IYALAArAjTONEsGV2lwEYmVn2Ahb1oU2JG6qDW0wBfLVrhC0N2kmK332zEYhzFgpvtL4FIrL2Wk=</t>
  </si>
  <si>
    <t>13643951</t>
  </si>
  <si>
    <t>2026/1/31 11:10:27</t>
  </si>
  <si>
    <t>2026/1/31 13:35:42</t>
  </si>
  <si>
    <t>2026/1/31 11:10:40</t>
  </si>
  <si>
    <t>2026/2/7 13:35:44</t>
  </si>
  <si>
    <t>YT0011228912645</t>
  </si>
  <si>
    <t>20738535</t>
  </si>
  <si>
    <t>1@#1pAUpafZoEGpUNDiDL2s73qG8SiAHTK0M0UY+AwC+O1qkfI3mYqFphP8DlKCNTrQrLFY</t>
  </si>
  <si>
    <t>13643660</t>
  </si>
  <si>
    <t>2026/1/31 11:03:09</t>
  </si>
  <si>
    <t>2026/1/31 15:10:33</t>
  </si>
  <si>
    <t>2026/1/31 11:03:15</t>
  </si>
  <si>
    <t>2026/2/7 15:10:36</t>
  </si>
  <si>
    <t>YT0011308483014</t>
  </si>
  <si>
    <t>20737124</t>
  </si>
  <si>
    <t>1@#cy9YmczLrHk5lknHfxZFj6e6EVh3LI0ZtVaSKq85NCv5+d8R7COvbIvk2H/mqImw79NV</t>
  </si>
  <si>
    <t>13642715</t>
  </si>
  <si>
    <t>2026/1/31 10:36:09</t>
  </si>
  <si>
    <t>2026/1/31 13:39:06</t>
  </si>
  <si>
    <t>2026/1/31 10:36:25</t>
  </si>
  <si>
    <t>2026/2/2 18:56:06</t>
  </si>
  <si>
    <t>YT0011226683585</t>
  </si>
  <si>
    <t>1226465872</t>
  </si>
  <si>
    <t>2026/2/14 23:00:53</t>
  </si>
  <si>
    <t>20314431</t>
  </si>
  <si>
    <t>H493814417252</t>
  </si>
  <si>
    <t>颜色分类:黑色（8240款）;尺码大小:110CM</t>
  </si>
  <si>
    <t>20734688</t>
  </si>
  <si>
    <t>1@#TMmuWmq561OYSfHrmCe72MF97Fsx++xKPJA3lzCqS1Hc+mLTey4xTFLYsSJrULojofkp</t>
  </si>
  <si>
    <t>13640902</t>
  </si>
  <si>
    <t>2026/1/31 9:45:46</t>
  </si>
  <si>
    <t>2026/1/31 13:36:41</t>
  </si>
  <si>
    <t>2026/1/31 9:45:50</t>
  </si>
  <si>
    <t>2026/2/7 13:36:44</t>
  </si>
  <si>
    <t>YT0011229232566</t>
  </si>
  <si>
    <t>20732606</t>
  </si>
  <si>
    <t>1@#wlYjwVY8NiZolp+3DJttjk3vWD2+LViH9fYYKGW4Zduu5r3fEYkvuBLhpo2RDj9y6tI2</t>
  </si>
  <si>
    <t>13498746</t>
  </si>
  <si>
    <t>2026/1/31 8:58:27</t>
  </si>
  <si>
    <t>2026/1/31 15:02:18</t>
  </si>
  <si>
    <t>2026/1/31 8:58:32</t>
  </si>
  <si>
    <t>2026/2/7 15:02:21</t>
  </si>
  <si>
    <t>安化县</t>
  </si>
  <si>
    <t>YT0011228636439</t>
  </si>
  <si>
    <t>20731935</t>
  </si>
  <si>
    <t>1@#yKBbmYNptcNxOSnSO0gA5Ue4Wmo4xwEI+oE+T8Iqdg88OO3luNIwmUkHKZWf64R7Rdhm</t>
  </si>
  <si>
    <t>13638832</t>
  </si>
  <si>
    <t>2026/1/31 8:42:27</t>
  </si>
  <si>
    <t>2026/1/31 13:31:04</t>
  </si>
  <si>
    <t>2026/1/31 8:42:32</t>
  </si>
  <si>
    <t>2026/2/2 10:44:04</t>
  </si>
  <si>
    <t>YT0011227758992</t>
  </si>
  <si>
    <t>20731014</t>
  </si>
  <si>
    <t>1@#Ep4rFHK6RmanFD1RH4rUkIrNN3GNFUgrfhBikz93rPAf2h/YCzhQiJtuDkCZS0GKpr8AirRsAso=</t>
  </si>
  <si>
    <t>13638121</t>
  </si>
  <si>
    <t>2026/1/31 8:17:55</t>
  </si>
  <si>
    <t>2026/1/31 13:41:45</t>
  </si>
  <si>
    <t>2026/1/31 8:17:58</t>
  </si>
  <si>
    <t>2026/2/7 13:41:48</t>
  </si>
  <si>
    <t>金安区</t>
  </si>
  <si>
    <t>YT0011228537051</t>
  </si>
  <si>
    <t>20729860</t>
  </si>
  <si>
    <t>1@#60FNsQftUIg6Oj42nJoGkFunj0xBC64gv8GydSVHEnuRtlHvmQX7VEKFGXLwSmc4wvSZ</t>
  </si>
  <si>
    <t>13637254</t>
  </si>
  <si>
    <t>2026/1/31 7:38:42</t>
  </si>
  <si>
    <t>2026/1/31 17:43:55</t>
  </si>
  <si>
    <t>2026/1/31 7:38:44</t>
  </si>
  <si>
    <t>2026/2/12 17:43:56</t>
  </si>
  <si>
    <t>YT0011228826739</t>
  </si>
  <si>
    <t>20726767</t>
  </si>
  <si>
    <t>1@#CLTGDumzSzIASSJa4KZJj2GzkGIbCuJ7wrrmbk3ADhsrX8YxczrQ/U+R/mjn+QX40Smg</t>
  </si>
  <si>
    <t>13634611</t>
  </si>
  <si>
    <t>2026/1/31 0:47:41</t>
  </si>
  <si>
    <t>2026/1/31 11:22:09</t>
  </si>
  <si>
    <t>2026/1/31 0:47:48</t>
  </si>
  <si>
    <t>2026/2/3 15:11:31</t>
  </si>
  <si>
    <t>城北区</t>
  </si>
  <si>
    <t>76791884994452</t>
  </si>
  <si>
    <t>20719185</t>
  </si>
  <si>
    <t>1@#S17m5ON1Uds3q+zTW7vKhS0W6cRtNOtKfZur9qMx0HoicQOeNAHF8pAneI7AOG5xbWqz</t>
  </si>
  <si>
    <t>13629072</t>
  </si>
  <si>
    <t>2026/1/30 21:00:29</t>
  </si>
  <si>
    <t>2026/1/31 9:21:57</t>
  </si>
  <si>
    <t>2026/1/30 21:00:43</t>
  </si>
  <si>
    <t>2026/2/7 9:22:00</t>
  </si>
  <si>
    <t>YT0011086641633</t>
  </si>
  <si>
    <t>20718790</t>
  </si>
  <si>
    <t>1@#117YD7Z+YLLeoAxQgKCKBAl0hHD0zJQ+o6wGpD0SgkYDS6fyYltvy/Hod+mNi7S4Qmss</t>
  </si>
  <si>
    <t>13628801</t>
  </si>
  <si>
    <t>2026/1/30 20:48:38</t>
  </si>
  <si>
    <t>2026/1/31 9:48:47</t>
  </si>
  <si>
    <t>2026/1/30 20:48:41</t>
  </si>
  <si>
    <t>2026/2/2 21:40:18</t>
  </si>
  <si>
    <t>YT0011086641622</t>
  </si>
  <si>
    <t>20717911</t>
  </si>
  <si>
    <t>1@#oF/v3OAUPItLxTr721O+aF0VqobcUeQwHH+fGsPfvKMzXMa1y4uiDnRdrhJIw6oa42CA</t>
  </si>
  <si>
    <t>13628150</t>
  </si>
  <si>
    <t>2026/1/30 20:22:18</t>
  </si>
  <si>
    <t>2026/1/31 9:04:12</t>
  </si>
  <si>
    <t>2026/1/30 20:22:24</t>
  </si>
  <si>
    <t>2026/2/2 18:56:29</t>
  </si>
  <si>
    <t>YT0011084794533</t>
  </si>
  <si>
    <t>I568114919140</t>
  </si>
  <si>
    <t>香芋紫;150</t>
  </si>
  <si>
    <t>颜色分类:蝶恋紫;尺码大小:150CM</t>
  </si>
  <si>
    <t>20716811</t>
  </si>
  <si>
    <t>1@#C/YbrZtS2n6Y0Hv7AVzQ2L1eYOqhuo3fAXpRkQ+9C2x/4w0PZIOagoam8T0LpKjdh80q</t>
  </si>
  <si>
    <t>13627365</t>
  </si>
  <si>
    <t>2026/1/30 19:51:26</t>
  </si>
  <si>
    <t>2026/1/31 9:26:55</t>
  </si>
  <si>
    <t>2026/1/30 19:51:29</t>
  </si>
  <si>
    <t>2026/2/7 9:26:59</t>
  </si>
  <si>
    <t>YT0011085747141</t>
  </si>
  <si>
    <t>20716247</t>
  </si>
  <si>
    <t>1@#C0RUmsx0e8P94MPQh3yX/DmuLJqzK/+qVKygbWBp9+cHmGtNZTz0B+3RaAZBgcH9s462ig==</t>
  </si>
  <si>
    <t>13626540</t>
  </si>
  <si>
    <t>2.6 外包裹完好 前身有污渍 绮</t>
  </si>
  <si>
    <t>2026/1/30 19:14:34</t>
  </si>
  <si>
    <t>2026/1/31 8:55:57</t>
  </si>
  <si>
    <t>2026/1/30 19:34:50</t>
  </si>
  <si>
    <t>2026/2/7 8:56:00</t>
  </si>
  <si>
    <t>YT0011086560709</t>
  </si>
  <si>
    <t>20716002</t>
  </si>
  <si>
    <t>1@#zLrc7vlD58DVn/L8jt74yJK7LE90oBS33viO4iQpneH8gqiFfX8lYC+FKxTayNV8IJJP</t>
  </si>
  <si>
    <t>13626566</t>
  </si>
  <si>
    <t>2026/1/30 19:16:19</t>
  </si>
  <si>
    <t>2026/1/31 11:38:09</t>
  </si>
  <si>
    <t>2026/1/30 19:25:23</t>
  </si>
  <si>
    <t>2026/2/7 11:38:12</t>
  </si>
  <si>
    <t>回民区</t>
  </si>
  <si>
    <t>YT0011086560699</t>
  </si>
  <si>
    <t>147:妮*</t>
  </si>
  <si>
    <t>20713811</t>
  </si>
  <si>
    <t>1@#avnGu6iAcbjgcqmM/zltq6wVIYgl3pCtjvnL+Ppte+lcoSSZX3ujQOeZi7DJO8xCblFI</t>
  </si>
  <si>
    <t>13625191</t>
  </si>
  <si>
    <t>2026/1/30 18:12:52</t>
  </si>
  <si>
    <t>2026/1/31 9:47:41</t>
  </si>
  <si>
    <t>2026/1/30 18:13:01</t>
  </si>
  <si>
    <t>2026/2/2 13:34:43</t>
  </si>
  <si>
    <t>安塞区</t>
  </si>
  <si>
    <t>YT0011087221562</t>
  </si>
  <si>
    <t>20712791</t>
  </si>
  <si>
    <t>1@#Fu8SQLITJ6SPNg6hnOdOUVWk90HXRpWKA5MZq5Q+t2aWOwqnsG6hcPwHfpSRF9FFBZIeUeJa</t>
  </si>
  <si>
    <t>13624381</t>
  </si>
  <si>
    <t>2026/1/30 17:37:04</t>
  </si>
  <si>
    <t>2026/1/31 9:27:33</t>
  </si>
  <si>
    <t>2026/1/30 17:37:32</t>
  </si>
  <si>
    <t>2026/2/7 9:27:35</t>
  </si>
  <si>
    <t>岷县</t>
  </si>
  <si>
    <t>YT0011086666630</t>
  </si>
  <si>
    <t>20711350</t>
  </si>
  <si>
    <t>1@#6aMry8Xz3wLcY8WmMJ5goDNeAJYUInckaEDjFkdysSca6Da3E79+qVSt47mbgxEcnzH2</t>
  </si>
  <si>
    <t>13623484</t>
  </si>
  <si>
    <t>2026/1/30 16:47:09</t>
  </si>
  <si>
    <t>2026/1/31 9:48:16</t>
  </si>
  <si>
    <t>2026/1/30 16:47:18</t>
  </si>
  <si>
    <t>2026/2/12 9:48:18</t>
  </si>
  <si>
    <t>桐梓县</t>
  </si>
  <si>
    <t>YT0011087432032</t>
  </si>
  <si>
    <t>20711313</t>
  </si>
  <si>
    <t>1@#SIE8/MjEYOdS+QUmByHFdvGnuAKte3qK5oLo8+Cq4nTYaAjotyQq3GSq+GjcnpyahV6h</t>
  </si>
  <si>
    <t>13623454</t>
  </si>
  <si>
    <t>2026/1/30 16:45:52</t>
  </si>
  <si>
    <t>2026/1/31 9:39:42</t>
  </si>
  <si>
    <t>2026/1/30 16:45:59</t>
  </si>
  <si>
    <t>2026/2/7 9:39:45</t>
  </si>
  <si>
    <t>YT0011087432021</t>
  </si>
  <si>
    <t>20709050</t>
  </si>
  <si>
    <t>1@#2PiU0VK/tNQ/zh+UeYDtLKcaWFS1ZYSecqFiVh5GWc4E94Ac7uMck/Hv+sLpbWPCEZDPXjtwHeg=</t>
  </si>
  <si>
    <t>13621930</t>
  </si>
  <si>
    <t>(收) 颜色分类:橄榄绿;尺码大小:110cmI568150018252*1#</t>
  </si>
  <si>
    <t>2026/1/30 15:41:35</t>
  </si>
  <si>
    <t>2026/1/30 17:13:22</t>
  </si>
  <si>
    <t>2026/1/30 15:41:41</t>
  </si>
  <si>
    <t>2026/2/6 17:13:24</t>
  </si>
  <si>
    <t>YT0011001324036</t>
  </si>
  <si>
    <t>147:媛*</t>
  </si>
  <si>
    <t>21063009</t>
  </si>
  <si>
    <t>发货前售后,发货后售后,小店,店铺新客,抖音,高频购买</t>
  </si>
  <si>
    <t>1226468553</t>
  </si>
  <si>
    <t>1@#DiJWA8dzRcZRAkHkgGvvguHVDwFWgehdH7MUsimgRxZbtgx3+P3laM8R79AjX9iiqXSA</t>
  </si>
  <si>
    <t>13880044</t>
  </si>
  <si>
    <t>(收) 颜色分类:黑色;尺码大小:160I180814417600*1#</t>
  </si>
  <si>
    <t>2026/2/12 8:07:24</t>
  </si>
  <si>
    <t>2026/2/12 15:22:13</t>
  </si>
  <si>
    <t>2026/2/12 8:08:02</t>
  </si>
  <si>
    <t>2026/2/19 15:22:15</t>
  </si>
  <si>
    <t>JDAZ23788771039</t>
  </si>
  <si>
    <t>1365535051518</t>
  </si>
  <si>
    <t>2026/2/15 21:56:19</t>
  </si>
  <si>
    <t>2026/2/24 11:20:00</t>
  </si>
  <si>
    <t>2026-02-24 11:19:53</t>
  </si>
  <si>
    <t>20326798</t>
  </si>
  <si>
    <t>I180814417600</t>
  </si>
  <si>
    <t>颜色分类:黑色;尺码大小:160</t>
  </si>
  <si>
    <t>20705746</t>
  </si>
  <si>
    <t>1@#ZYL0e0WdghEFU8EZXRZ723qP/ihNLipkZUNbM76jxoPn/EjrrXP5k6W2nZgiQdsRxAq+o01hLgs=</t>
  </si>
  <si>
    <t>13619686</t>
  </si>
  <si>
    <t>2026/1/30 14:10:57</t>
  </si>
  <si>
    <t>2026/1/30 15:31:27</t>
  </si>
  <si>
    <t>2026/1/30 14:11:10</t>
  </si>
  <si>
    <t>2026/2/1 13:24:17</t>
  </si>
  <si>
    <t>YT0010969855811</t>
  </si>
  <si>
    <t>20705633</t>
  </si>
  <si>
    <t>小店,平台补贴,店铺新客,抖音极速版,服务优先,极速发货,消费者催发货</t>
  </si>
  <si>
    <t>1@#QYIhrf+bfJa7fKf4JwsZ/4Kke14wWJkOsnc5lahER/A4aajcMjNk/LvV6m8iHwO8c3frlg==</t>
  </si>
  <si>
    <t>13619563</t>
  </si>
  <si>
    <t>2026/1/30 14:06:16</t>
  </si>
  <si>
    <t>2026/1/30 18:28:40</t>
  </si>
  <si>
    <t>2026/1/30 14:08:10</t>
  </si>
  <si>
    <t>2026/2/6 18:28:43</t>
  </si>
  <si>
    <t>JDAZ23447368880</t>
  </si>
  <si>
    <t>147:樱*</t>
  </si>
  <si>
    <t>20705064</t>
  </si>
  <si>
    <t>小店,店铺老客,抖音,服务优先,极速发货,高频购买</t>
  </si>
  <si>
    <t>2026/1/30 13:52:22</t>
  </si>
  <si>
    <t>2026/1/30 16:26:16</t>
  </si>
  <si>
    <t>2026/1/30 13:52:29</t>
  </si>
  <si>
    <t>2026/2/6 16:26:17</t>
  </si>
  <si>
    <t>YT0010971112885</t>
  </si>
  <si>
    <t>20702256</t>
  </si>
  <si>
    <t>1@#Bz7rxxkLar26KbWf5jYcIhbBMgufZaQgYOmu2NNW/NI8QJHdvRthwl3hVOjxH35fZCRxuw==</t>
  </si>
  <si>
    <t>13617266</t>
  </si>
  <si>
    <t>2026/1/30 12:45:56</t>
  </si>
  <si>
    <t>2026/1/30 17:14:38</t>
  </si>
  <si>
    <t>2026/1/30 12:46:17</t>
  </si>
  <si>
    <t>2026/2/6 17:14:40</t>
  </si>
  <si>
    <t>YT0010968796580</t>
  </si>
  <si>
    <t>20701491</t>
  </si>
  <si>
    <t>1@#FrCiMkpdgBmrwc7zp2b+hHBfFV9Vt47oJ7TKOSGEEsKxeGetOJO+p62KuPau9HEa8Jj4</t>
  </si>
  <si>
    <t>13481671</t>
  </si>
  <si>
    <t>2026/1/30 12:27:18</t>
  </si>
  <si>
    <t>2026/1/30 15:45:19</t>
  </si>
  <si>
    <t>2026/1/30 12:27:32</t>
  </si>
  <si>
    <t>2026/2/6 15:45:21</t>
  </si>
  <si>
    <t>锦屏县</t>
  </si>
  <si>
    <t>YT0010968796579</t>
  </si>
  <si>
    <t>20699228</t>
  </si>
  <si>
    <t>小店,店铺老客,抖音,服务优先,极速发货</t>
  </si>
  <si>
    <t>1@#3M4K18g33jp0D0zQmjyllQ+GaT4bdS7MonOQBjxQ+nA7g/GbbPFfqSD0XNpfCI8DtjtezgVqMQ==</t>
  </si>
  <si>
    <t>13515565</t>
  </si>
  <si>
    <t>2026/1/30 11:32:00</t>
  </si>
  <si>
    <t>2026/1/30 15:53:24</t>
  </si>
  <si>
    <t>2026/1/30 11:37:28</t>
  </si>
  <si>
    <t>2026/2/6 15:53:28</t>
  </si>
  <si>
    <t>YT0010969831389</t>
  </si>
  <si>
    <t>20697430</t>
  </si>
  <si>
    <t>小店,平台补贴,店铺老客,极速发货,高频购买</t>
  </si>
  <si>
    <t>1@#X9EKHpq3B/MqoE90AySNYHYH7cpPXB92a2P3uiKl1NC6JhNPCiKBCAboOm095MNebqipVQ==</t>
  </si>
  <si>
    <t>13597358</t>
  </si>
  <si>
    <t>2026/1/30 11:07:50</t>
  </si>
  <si>
    <t>2026/1/30 15:53:13</t>
  </si>
  <si>
    <t>2026/1/30 11:08:00</t>
  </si>
  <si>
    <t>2026/2/11 15:53:16</t>
  </si>
  <si>
    <t>YT0010968481554</t>
  </si>
  <si>
    <t>20691395</t>
  </si>
  <si>
    <t>1@#qmOX0kcLdgdlHY4FuHm19aukmV+FI5iwnTw4VCnN9zo6lL3MLmC1v62w2LttZkq6S0cI</t>
  </si>
  <si>
    <t>13254556</t>
  </si>
  <si>
    <t>2026/1/30 9:31:56</t>
  </si>
  <si>
    <t>2026/1/30 13:15:06</t>
  </si>
  <si>
    <t>2026/1/30 9:35:35</t>
  </si>
  <si>
    <t>2026/2/6 13:15:08</t>
  </si>
  <si>
    <t>龙华区</t>
  </si>
  <si>
    <t>YT0010881478288</t>
  </si>
  <si>
    <t>147:炮*</t>
  </si>
  <si>
    <t>20689664</t>
  </si>
  <si>
    <t>1@#HcwEUX47g0gVcCNT3Czm7DxtoT83iRdQzDHcT9P2KzK2pRwXgHifn1PKgioJ8XTvRo6j</t>
  </si>
  <si>
    <t>13608481</t>
  </si>
  <si>
    <t>2026/1/30 8:52:28</t>
  </si>
  <si>
    <t>2026/1/30 13:13:16</t>
  </si>
  <si>
    <t>2026/1/30 8:52:33</t>
  </si>
  <si>
    <t>2026/2/6 13:13:18</t>
  </si>
  <si>
    <t>仪征市</t>
  </si>
  <si>
    <t>YT0010883514766</t>
  </si>
  <si>
    <t>20688539</t>
  </si>
  <si>
    <t>优先发货,小店,平台补贴,店铺老客,抖音极速版,极速发货,高频购买</t>
  </si>
  <si>
    <t>1@#prkSmA6+25YYtOlo+IA42P4LQQ1kepLHD1nK18B9ZfvaGtnwYCsnBCD7X7/ibJOwpqPai0ZCEw==</t>
  </si>
  <si>
    <t>13504544</t>
  </si>
  <si>
    <t>2026/1/30 8:13:45</t>
  </si>
  <si>
    <t>2026/1/30 13:09:22</t>
  </si>
  <si>
    <t>2026/1/30 8:13:49</t>
  </si>
  <si>
    <t>2026/2/6 13:09:25</t>
  </si>
  <si>
    <t>YT0010882478328</t>
  </si>
  <si>
    <t>20687301</t>
  </si>
  <si>
    <t>发货后取消,发货后售后,小店,平台补贴,店铺新客,抖音,直播间,高频购买</t>
  </si>
  <si>
    <t>6950375856697382356,16624257:6950375860610602452,16624257:6950375856697382356</t>
  </si>
  <si>
    <t>1@#MRqCfMU2oGD6Z1hE+G8KY/xFQAekBsI5TE2pewOLxrp8VyOz6NAOuBGB9+/dLgmX+ES7</t>
  </si>
  <si>
    <t>13595882</t>
  </si>
  <si>
    <t>2026/1/29 18:48:35</t>
  </si>
  <si>
    <t>2026/1/30 9:25:25</t>
  </si>
  <si>
    <t>2026/1/29 18:48:39</t>
  </si>
  <si>
    <t>2026/2/6 9:25:28</t>
  </si>
  <si>
    <t>YT0010764151828</t>
  </si>
  <si>
    <t>20687193</t>
  </si>
  <si>
    <t>发货后取消,发货后售后,小店,店铺新客,抖音,服务优先,直播间</t>
  </si>
  <si>
    <t>6950365165254874300,16624257:6950365195706897596,16624257:6950365165254874300</t>
  </si>
  <si>
    <t>1@#6kKgjcbyEtut2D117pTtMO2bjMzKJS9OHg1XGEwZ3vGQ1WRzCFmgaKlgromEFKRcqmP/</t>
  </si>
  <si>
    <t>13598184</t>
  </si>
  <si>
    <t>2026/1/29 20:18:02</t>
  </si>
  <si>
    <t>2026/1/30 9:20:21</t>
  </si>
  <si>
    <t>2026/1/29 20:18:05</t>
  </si>
  <si>
    <t>2026/2/6 9:20:25</t>
  </si>
  <si>
    <t>YT0010764151839</t>
  </si>
  <si>
    <t>20686654</t>
  </si>
  <si>
    <t>1@#SoxRvOUDyKWWwYx/KAispbSjDdSs7HNZyDrAcxfycZ1A2r17fYvcC4/jrPGFY/x02zEyeg==</t>
  </si>
  <si>
    <t>13606465</t>
  </si>
  <si>
    <t>2026/1/30 7:05:03</t>
  </si>
  <si>
    <t>2026/1/30 9:04:03</t>
  </si>
  <si>
    <t>2026/1/30 7:05:04</t>
  </si>
  <si>
    <t>2026/2/3 12:17:57</t>
  </si>
  <si>
    <t>YT0010762689969</t>
  </si>
  <si>
    <t>147:豆*</t>
  </si>
  <si>
    <t>20683435</t>
  </si>
  <si>
    <t>1@#4JqiGR4Mxc36rXs1F8RywwdRg9jFIqyGQt2uRn/b8SMcqcxDwL/vMQrNd+SdZtq8hGkK</t>
  </si>
  <si>
    <t>13603854</t>
  </si>
  <si>
    <t>2026/1/30 0:03:36</t>
  </si>
  <si>
    <t>2026/1/30 10:25:31</t>
  </si>
  <si>
    <t>2026/1/30 0:03:47</t>
  </si>
  <si>
    <t>2026/2/6 10:25:32</t>
  </si>
  <si>
    <t>YT0010762951589</t>
  </si>
  <si>
    <t>20683256</t>
  </si>
  <si>
    <t>1@#tq7I5qD6SLzJSzoD/X86+3djWvwU80ofRcAzEAlWL6xl8jC+tGGiFJt6ZiAXhPb2BYR0xOCRneI=</t>
  </si>
  <si>
    <t>13603724</t>
  </si>
  <si>
    <t>2026/1/29 23:56:39</t>
  </si>
  <si>
    <t>2026/1/30 10:21:49</t>
  </si>
  <si>
    <t>2026/1/29 23:56:51</t>
  </si>
  <si>
    <t>2026/2/2 0:29:46</t>
  </si>
  <si>
    <t>YT0010764705737</t>
  </si>
  <si>
    <t>20683205</t>
  </si>
  <si>
    <t>1@#xmSVFVFekyvoxTL6Ks22rYt49CrifwT4d9eWp31Hut8Ofe/0pvRcDfuxJxfJYRc4WBjeAA==</t>
  </si>
  <si>
    <t>13603668</t>
  </si>
  <si>
    <t>2026/1/29 23:53:10</t>
  </si>
  <si>
    <t>2026/1/30 10:23:16</t>
  </si>
  <si>
    <t>2026/1/29 23:54:55</t>
  </si>
  <si>
    <t>2026/2/6 10:23:17</t>
  </si>
  <si>
    <t>YT0010764705726</t>
  </si>
  <si>
    <t>20682847</t>
  </si>
  <si>
    <t>1@#W6wqj4Lu/pzmGYgOtdFPE7bJLAkWU8g42gS7N6DiqoHLq6ctRWDwrV0/YPJAMv6yGiwK</t>
  </si>
  <si>
    <t>13603419</t>
  </si>
  <si>
    <t>2026/1/29 23:40:19</t>
  </si>
  <si>
    <t>2026/1/30 8:28:07</t>
  </si>
  <si>
    <t>2026/1/29 23:40:34</t>
  </si>
  <si>
    <t>2026/2/6 8:28:10</t>
  </si>
  <si>
    <t>YT0010764705700</t>
  </si>
  <si>
    <t>20681113</t>
  </si>
  <si>
    <t>1@#eSRFjbsK3alft9lR0fkH0dMBdEW2L5Q8C2GTkOduDsqQTM6YaJcSIETiKooYXqrQc5eo4gP9VKY=</t>
  </si>
  <si>
    <t>13602082</t>
  </si>
  <si>
    <t>2026/1/29 22:43:49</t>
  </si>
  <si>
    <t>2026/1/30 9:04:48</t>
  </si>
  <si>
    <t>2026/1/29 22:43:51</t>
  </si>
  <si>
    <t>2026/2/4 13:50:46</t>
  </si>
  <si>
    <t>YT0010764511363</t>
  </si>
  <si>
    <t>20679977</t>
  </si>
  <si>
    <t>1@#kzDTO63nwCZo9tExfthfDaSJ/rq4/mmTOE0ZyjtEe6CGkf5pyBI7tjpkMl+W9179UXqbTQ==</t>
  </si>
  <si>
    <t>13601171</t>
  </si>
  <si>
    <t>2026/1/29 22:10:21</t>
  </si>
  <si>
    <t>2026/1/30 8:32:40</t>
  </si>
  <si>
    <t>2026/1/29 22:10:40</t>
  </si>
  <si>
    <t>2026/2/6 8:32:43</t>
  </si>
  <si>
    <t>YT0010764917657</t>
  </si>
  <si>
    <t>20679656</t>
  </si>
  <si>
    <t>1@#cbDxSLpyGdayT3mlpWqWdeB3UDqAs84rcf33YhoVfGBtsKW/mGCR7Q7wVc9maqWNZz++qQ==</t>
  </si>
  <si>
    <t>13600960</t>
  </si>
  <si>
    <t>2026/1/29 22:03:23</t>
  </si>
  <si>
    <t>2026/1/30 8:32:03</t>
  </si>
  <si>
    <t>2026/1/29 22:03:34</t>
  </si>
  <si>
    <t>2026/2/6 8:32:05</t>
  </si>
  <si>
    <t>YT0010764917639</t>
  </si>
  <si>
    <t>20679365</t>
  </si>
  <si>
    <t>1@#vusV1XMu61ryO3mCvbsmaNF+AbbM3uIUp/NlY9tjn0o2z/7fpbt4JuPRrpUmJ7odQIz4aL8Ob+c=</t>
  </si>
  <si>
    <t>13600758</t>
  </si>
  <si>
    <t>2026/1/29 21:55:37</t>
  </si>
  <si>
    <t>2026/1/30 8:31:43</t>
  </si>
  <si>
    <t>2026/1/29 21:55:39</t>
  </si>
  <si>
    <t>2026/2/6 8:31:44</t>
  </si>
  <si>
    <t>YT0010764437818</t>
  </si>
  <si>
    <t>20678926</t>
  </si>
  <si>
    <t>1@#IJfqhyzsU51EJZ9numVPwIJkSjhmWbk4W+19yyX0PuiN8Ck9yvCtP/UOiMcI6J19AzhR</t>
  </si>
  <si>
    <t>13600437</t>
  </si>
  <si>
    <t>2026/1/29 21:44:28</t>
  </si>
  <si>
    <t>2026/1/30 10:35:01</t>
  </si>
  <si>
    <t>2026/1/29 21:44:33</t>
  </si>
  <si>
    <t>2026/2/6 10:35:06</t>
  </si>
  <si>
    <t>理县</t>
  </si>
  <si>
    <t>YT0010767754800</t>
  </si>
  <si>
    <t>20678904</t>
  </si>
  <si>
    <t>1@#uGg7Kw/2mHRCzAcx6edFjL+ih85sy9uHiR5bbC0DgYojrRN6FGJA2fs1Pj+qNWUOvEeg</t>
  </si>
  <si>
    <t>13600428</t>
  </si>
  <si>
    <t>2026/1/29 21:44:02</t>
  </si>
  <si>
    <t>2026/1/29 21:44:08</t>
  </si>
  <si>
    <t>和县</t>
  </si>
  <si>
    <t>YT0010764437797</t>
  </si>
  <si>
    <t>20678283</t>
  </si>
  <si>
    <t>1@#XqQXKBMqOXtJhxirqTfysB3kP45RP+FZOHnWmKv3SEQIc5mbLrrvQQE1hxvwKYLuXq8Y</t>
  </si>
  <si>
    <t>13599965</t>
  </si>
  <si>
    <t>2026/1/29 21:27:09</t>
  </si>
  <si>
    <t>2026/1/30 8:30:39</t>
  </si>
  <si>
    <t>2026/1/29 21:27:17</t>
  </si>
  <si>
    <t>2026/2/6 8:30:41</t>
  </si>
  <si>
    <t>YT0010763374594</t>
  </si>
  <si>
    <t>20676755</t>
  </si>
  <si>
    <t>1@#2xFyGfPJtdQ3FLTyKfAyVkx3xJY52Je0bB8+ZN6PPIKxPVSdSXHXdyTgPmtJTMkmRq6qSg==</t>
  </si>
  <si>
    <t>13598846</t>
  </si>
  <si>
    <t>2026/1/29 20:42:34</t>
  </si>
  <si>
    <t>2026/1/30 10:22:20</t>
  </si>
  <si>
    <t>2026/1/29 20:42:39</t>
  </si>
  <si>
    <t>2026/2/6 10:22:23</t>
  </si>
  <si>
    <t>YT0010763854603</t>
  </si>
  <si>
    <t>20676493</t>
  </si>
  <si>
    <t>1@#IqiBx1c6P8uYLkqoLNtP5qlgsgOxk46npFQzrndIOmI/qJady2fp/UO8uNWV9oW2MVUakjh1GLI=</t>
  </si>
  <si>
    <t>13598654</t>
  </si>
  <si>
    <t>2026/1/29 20:35:35</t>
  </si>
  <si>
    <t>2026/1/30 10:22:13</t>
  </si>
  <si>
    <t>2026/1/29 20:35:46</t>
  </si>
  <si>
    <t>2026/2/6 10:22:17</t>
  </si>
  <si>
    <t>YT0010763854553</t>
  </si>
  <si>
    <t>20675701</t>
  </si>
  <si>
    <t>1@#oKzXvAyso9q408n9Y53rfvJdkZXPl0oF/lh7bTA5Yx72iEdTskJH/Yx2YBUrdEYA2tg76G9dNkQ=</t>
  </si>
  <si>
    <t>13598076</t>
  </si>
  <si>
    <t>2026/1/29 20:14:43</t>
  </si>
  <si>
    <t>2026/1/30 8:36:20</t>
  </si>
  <si>
    <t>2026/1/29 20:14:49</t>
  </si>
  <si>
    <t>2026/2/6 8:36:22</t>
  </si>
  <si>
    <t>YT0010764195916</t>
  </si>
  <si>
    <t>20675298</t>
  </si>
  <si>
    <t>1@#erd6WMkZRhpVeolR3uJYSFWLsmMgBxq0b65XzjDZPkkqP7lroAMBeERl9S7lYJuNVDhB</t>
  </si>
  <si>
    <t>13597793</t>
  </si>
  <si>
    <t>2026/1/29 20:02:12</t>
  </si>
  <si>
    <t>2026/1/30 8:36:02</t>
  </si>
  <si>
    <t>2026/1/29 20:02:29</t>
  </si>
  <si>
    <t>2026/2/6 8:36:04</t>
  </si>
  <si>
    <t>YT0010764349986</t>
  </si>
  <si>
    <t>20674149</t>
  </si>
  <si>
    <t>1@#VNAfB/ENrRJ0U1d2/k3zCgVQJaMcY62YarIaWToUvmLZzdmG9IBjjXVF80s8grbotLFif5iWibc=</t>
  </si>
  <si>
    <t>13596922</t>
  </si>
  <si>
    <t>2026/1/29 19:31:48</t>
  </si>
  <si>
    <t>2026/1/30 10:34:17</t>
  </si>
  <si>
    <t>2026/1/29 19:32:48</t>
  </si>
  <si>
    <t>2026/2/6 10:34:19</t>
  </si>
  <si>
    <t>YT0010764195190</t>
  </si>
  <si>
    <t>20674136</t>
  </si>
  <si>
    <t>1@#EMmNE/lgYOrG/jeY6WT8JUe1I83ZdFdiYdi9u/SeEZRKNYkgm5M80o4g0gl41HgOQzvRjVcTy7M=</t>
  </si>
  <si>
    <t>13596935</t>
  </si>
  <si>
    <t>2026/1/29 19:32:08</t>
  </si>
  <si>
    <t>2026/1/29 19:32:09</t>
  </si>
  <si>
    <t>YT0010764195187</t>
  </si>
  <si>
    <t>20674106</t>
  </si>
  <si>
    <t>1@#8ua0mDWVDc0mOOM4zou1lyn28f+JOIizOYxi9iD1ExhNK7lDxWNHfu2eBcXzcdi+LUV9aQ==</t>
  </si>
  <si>
    <t>13596907</t>
  </si>
  <si>
    <t>2026/1/29 19:31:13</t>
  </si>
  <si>
    <t>2026/1/30 11:12:08</t>
  </si>
  <si>
    <t>2026/1/29 19:31:22</t>
  </si>
  <si>
    <t>2026/2/6 11:12:10</t>
  </si>
  <si>
    <t>YT0010764195150</t>
  </si>
  <si>
    <t>I180814417302</t>
  </si>
  <si>
    <t>颜色分类:黑色;尺码大小:130</t>
  </si>
  <si>
    <t>20673294</t>
  </si>
  <si>
    <t>1@#imaHAkF9G8ieampMfh0aJ+O12ef1cKy9+HkATpUBwgrEGgv7i8ODJNtbqmzy4Ux4AOyDMA==</t>
  </si>
  <si>
    <t>13596306</t>
  </si>
  <si>
    <t>2026/1/29 19:07:57</t>
  </si>
  <si>
    <t>2026/1/29 19:08:06</t>
  </si>
  <si>
    <t>2026/2/1 18:17:47</t>
  </si>
  <si>
    <t>东城区</t>
  </si>
  <si>
    <t>YT0010762893704</t>
  </si>
  <si>
    <t>20673009</t>
  </si>
  <si>
    <t>1@#uNnYUnAjCzxaolnvcq+PqZwT0U0KldVZAX4Y6AW/A/SaDusWd8sOhU5Bo4f1Rvs45MSY</t>
  </si>
  <si>
    <t>13596096</t>
  </si>
  <si>
    <t>2026/1/29 18:57:34</t>
  </si>
  <si>
    <t>2026/1/29 18:57:56</t>
  </si>
  <si>
    <t>YT0010762893694</t>
  </si>
  <si>
    <t>20672745</t>
  </si>
  <si>
    <t>1@#xBNNHwqtKxWetC9qGaQcURU3jk8CmetE7jh/eL6W0t10NdYwq44xYClJ59xH8Issz5Bp</t>
  </si>
  <si>
    <t>13595927</t>
  </si>
  <si>
    <t>2026/1/29 18:50:46</t>
  </si>
  <si>
    <t>2026/1/30 8:33:02</t>
  </si>
  <si>
    <t>2026/1/29 18:51:05</t>
  </si>
  <si>
    <t>2026/2/6 8:33:03</t>
  </si>
  <si>
    <t>YT0010762893681</t>
  </si>
  <si>
    <t>147:红*</t>
  </si>
  <si>
    <t>20672547</t>
  </si>
  <si>
    <t>1@#HpEXc1gjHIt7QTMQOhGVN7eSL6BS84dwN7YF4YA2mk7YPcieTGMNeVkyoj/ek9LKomIWpg==</t>
  </si>
  <si>
    <t>13595790</t>
  </si>
  <si>
    <t>2026/1/29 18:46:14</t>
  </si>
  <si>
    <t>2026/1/30 11:12:45</t>
  </si>
  <si>
    <t>2026/1/29 18:46:15</t>
  </si>
  <si>
    <t>2026/2/6 11:12:47</t>
  </si>
  <si>
    <t>YT0010764359190</t>
  </si>
  <si>
    <t>20672212</t>
  </si>
  <si>
    <t>1@#ZvzK6Jzoe4tfyDefmYbB9v5miW+bDdmCgy8sA9c77fVyAV3RqmHaY9OBgLomooMNfJ9hNAdNbRE=</t>
  </si>
  <si>
    <t>13595542</t>
  </si>
  <si>
    <t>2026/1/29 18:34:53</t>
  </si>
  <si>
    <t>2026/1/29 18:35:13</t>
  </si>
  <si>
    <t>YT0010765402600</t>
  </si>
  <si>
    <t>20672193</t>
  </si>
  <si>
    <t>1@#WmWAVWjM53lvPZFnHxRggr/kGYlvnJPkLA9JyYidXmygZzPVeGQh+5Js5jXu2Lsygn9Xq1hftDE=</t>
  </si>
  <si>
    <t>13595541</t>
  </si>
  <si>
    <t>2026/1/29 18:34:32</t>
  </si>
  <si>
    <t>2026/1/30 11:12:41</t>
  </si>
  <si>
    <t>2026/1/29 18:34:33</t>
  </si>
  <si>
    <t>2026/2/6 11:12:43</t>
  </si>
  <si>
    <t>YT0010765402590</t>
  </si>
  <si>
    <t>20672137</t>
  </si>
  <si>
    <t>1@#kvKhiUmyE2pFO+8sioY0sQVGbWoIh90oW4qPEF0aL4pCkEcseYohd9PrDZzRe19wuhaN</t>
  </si>
  <si>
    <t>13497487</t>
  </si>
  <si>
    <t>2026/1/29 18:31:49</t>
  </si>
  <si>
    <t>2026/1/30 9:10:26</t>
  </si>
  <si>
    <t>2026/1/29 18:32:05</t>
  </si>
  <si>
    <t>2026/2/6 9:10:31</t>
  </si>
  <si>
    <t>花都区</t>
  </si>
  <si>
    <t>YT0010765402576</t>
  </si>
  <si>
    <t>20671868</t>
  </si>
  <si>
    <t>1@#fiGRIciNKd38DRuKLq2FD33dPM+ikMT60V4e4909fdGKaiR2lslX+lEILpgKE0IQQhHg</t>
  </si>
  <si>
    <t>13595328</t>
  </si>
  <si>
    <t>2026/1/29 18:22:29</t>
  </si>
  <si>
    <t>2026/1/30 15:46:14</t>
  </si>
  <si>
    <t>2026/1/29 18:22:34</t>
  </si>
  <si>
    <t>2026/2/6 15:46:18</t>
  </si>
  <si>
    <t>YT0010765402550</t>
  </si>
  <si>
    <t>20671469</t>
  </si>
  <si>
    <t>1@#286YICneJk5IzdNUrvLcEKZOg9OW12YvondVdwy+e6IyzjCu9auggnsDTbroqED0Hzzkkw==</t>
  </si>
  <si>
    <t>13595032</t>
  </si>
  <si>
    <t>2026/1/29 18:09:23</t>
  </si>
  <si>
    <t>2026/1/30 10:22:56</t>
  </si>
  <si>
    <t>2026/1/29 18:09:28</t>
  </si>
  <si>
    <t>2026/2/6 10:22:58</t>
  </si>
  <si>
    <t>YT0010763882002</t>
  </si>
  <si>
    <t>20671202</t>
  </si>
  <si>
    <t>1@#eixJSEyNrjPmN4pd6A9xlntscxmvkw4ruxH74Pk4Vzf/hCA553RJXJxhT7C6/n89hha5TDaDaHg=</t>
  </si>
  <si>
    <t>13406800</t>
  </si>
  <si>
    <t>2026/1/29 18:00:40</t>
  </si>
  <si>
    <t>2026/1/30 10:35:53</t>
  </si>
  <si>
    <t>2026/1/29 18:00:48</t>
  </si>
  <si>
    <t>2026/2/4 6:58:25</t>
  </si>
  <si>
    <t>YT0010763881982</t>
  </si>
  <si>
    <t>20671190</t>
  </si>
  <si>
    <t>优先发货,小店,平台补贴,店铺老客,抖音极速版,直播间,高频购买</t>
  </si>
  <si>
    <t>1@#J33rY7PJzb5TPuGY6jTbYwFBHyLZnxoK37wFuaT0tjqGo/GIeotqOqi24jbMktBoZWtD</t>
  </si>
  <si>
    <t>13594788</t>
  </si>
  <si>
    <t>2026/1/29 18:00:04</t>
  </si>
  <si>
    <t>2026/1/29 18:00:11</t>
  </si>
  <si>
    <t>YT0010763881971</t>
  </si>
  <si>
    <t>20671019</t>
  </si>
  <si>
    <t>全款预售,小店,平台补贴,店铺新客,抖音极速版,服务优先</t>
  </si>
  <si>
    <t>1@#Yqbd4aPbCkkrZs+lFIQj9WtTcmaWFj8mA3NpBhDSMe6xt/9G6R+GJMZS51rFNeHzE6Da</t>
  </si>
  <si>
    <t>13594709</t>
  </si>
  <si>
    <t>2026/1/29 17:54:48</t>
  </si>
  <si>
    <t>2026/1/30 9:01:31</t>
  </si>
  <si>
    <t>2026/1/29 17:54:57</t>
  </si>
  <si>
    <t>2026/2/6 9:01:35</t>
  </si>
  <si>
    <t>西秀区</t>
  </si>
  <si>
    <t>YT0010763881962</t>
  </si>
  <si>
    <t>H642714898402</t>
  </si>
  <si>
    <t>颜色分类:新雾蓝;尺码大小:140CM;发货时效:48小时内发货</t>
  </si>
  <si>
    <t>20670860</t>
  </si>
  <si>
    <t>1@#BmP+gKuymvOeY9zYTl7pLHZ5KKSldiZVcOlJQ1EjJfUU/DbywEHq8ifsg6Z2pqj4uOIp</t>
  </si>
  <si>
    <t>13594594</t>
  </si>
  <si>
    <t>2026/1/29 17:49:03</t>
  </si>
  <si>
    <t>2026/1/30 9:09:21</t>
  </si>
  <si>
    <t>2026/1/29 17:49:05</t>
  </si>
  <si>
    <t>2026/2/6 9:09:23</t>
  </si>
  <si>
    <t>鞍山市</t>
  </si>
  <si>
    <t>铁西区</t>
  </si>
  <si>
    <t>YT0010763881926</t>
  </si>
  <si>
    <t>20670501</t>
  </si>
  <si>
    <t>1@#Gec3j/dsr7a9xLjlOtka1sYbdQu6NMZMUsYkWrQHiF0Ur3Aq8YiFAJMxJIO/dKeTUCyO</t>
  </si>
  <si>
    <t>13594334</t>
  </si>
  <si>
    <t>2026/1/29 17:38:57</t>
  </si>
  <si>
    <t>2026/1/30 8:38:21</t>
  </si>
  <si>
    <t>2026/1/29 17:39:03</t>
  </si>
  <si>
    <t>2026/2/6 8:38:24</t>
  </si>
  <si>
    <t>YT0010763881900</t>
  </si>
  <si>
    <t>20670091</t>
  </si>
  <si>
    <t>1@#ovERxvd0FuyBj29UZDaCOmb6yiwhqdsTO4GcMo0PjoJ8F2GjEwp5M50xy1y2H5jJ+3hW</t>
  </si>
  <si>
    <t>13594042</t>
  </si>
  <si>
    <t>2026/1/29 17:23:33</t>
  </si>
  <si>
    <t>2026/1/30 8:37:43</t>
  </si>
  <si>
    <t>2026/1/29 17:23:39</t>
  </si>
  <si>
    <t>2026/2/6 8:37:45</t>
  </si>
  <si>
    <t>汕尾市</t>
  </si>
  <si>
    <t>YT0010764941513</t>
  </si>
  <si>
    <t>20669726</t>
  </si>
  <si>
    <t>1@#t6nIqKw37MCwndqIMIB8YjrSCXrodsfZNRVVHP5QdRWcU8cPpKDyHD/DQkyLjcvsTuKu</t>
  </si>
  <si>
    <t>13593785</t>
  </si>
  <si>
    <t>2026/1/29 17:11:22</t>
  </si>
  <si>
    <t>2026/1/30 9:12:15</t>
  </si>
  <si>
    <t>2026/1/29 17:11:28</t>
  </si>
  <si>
    <t>2026/2/6 9:12:17</t>
  </si>
  <si>
    <t>瑶海区</t>
  </si>
  <si>
    <t>YT0010764941476</t>
  </si>
  <si>
    <t>20669093</t>
  </si>
  <si>
    <t>1@#KgDKmPSipUNmjTrAaVas+jCJ1tIEtXP1SmQ7C9nl0oAuAOwCNBEe6jJWvK7uLtTMk38U</t>
  </si>
  <si>
    <t>13593341</t>
  </si>
  <si>
    <t>2026/1/29 16:48:32</t>
  </si>
  <si>
    <t>2026/1/29 18:13:31</t>
  </si>
  <si>
    <t>2026/1/29 16:48:37</t>
  </si>
  <si>
    <t>2026/2/5 18:13:34</t>
  </si>
  <si>
    <t>呈贡区</t>
  </si>
  <si>
    <t>YT0010701066123</t>
  </si>
  <si>
    <t>20668768</t>
  </si>
  <si>
    <t>1@#CIdzSZR6hYD7P0rPyJznk2mQoyHIfGSuy9FcC9q66W6HS/iDa1gXkw6VA42HWDt1tDlG</t>
  </si>
  <si>
    <t>13593075</t>
  </si>
  <si>
    <t>2026/1/29 16:36:24</t>
  </si>
  <si>
    <t>2026/1/29 18:07:15</t>
  </si>
  <si>
    <t>2026/1/29 16:36:28</t>
  </si>
  <si>
    <t>2026/2/4 13:48:47</t>
  </si>
  <si>
    <t>YT0010701912035</t>
  </si>
  <si>
    <t>20188637</t>
  </si>
  <si>
    <t>中转订单,极速发货</t>
  </si>
  <si>
    <t>1@#cBBSkdl+fXgvu4VPiNMfYU+IBVhoLm93up7zLyRId2rYfwiPnTAKLpMfoKCfZzGMEEF2Z4LRgag=</t>
  </si>
  <si>
    <t>12960632</t>
  </si>
  <si>
    <t>原始线上单号:6949773075258872869</t>
  </si>
  <si>
    <t>2026/1/19 14:08:47</t>
  </si>
  <si>
    <t>2026/1/19 16:20:40</t>
  </si>
  <si>
    <t>新疆维吾尔自治区</t>
  </si>
  <si>
    <t>乌鲁木齐市</t>
  </si>
  <si>
    <t>天山区</t>
  </si>
  <si>
    <t>顺丰速运1</t>
  </si>
  <si>
    <t>SF5101174293792</t>
  </si>
  <si>
    <t>147:932CF861573B23770B6A577FDCBD397D</t>
  </si>
  <si>
    <t>20668506</t>
  </si>
  <si>
    <t>1@#6Zm70j4drDFcCRE0Ni2Qka1lmUlPJEwWkHe5xi1D2/PIjoO2UFgzjKWhIfXimQ9tYZ1u</t>
  </si>
  <si>
    <t>13583285</t>
  </si>
  <si>
    <t>2026/1/29 16:25:52</t>
  </si>
  <si>
    <t>2026/1/29 18:07:31</t>
  </si>
  <si>
    <t>2026/1/29 16:26:00</t>
  </si>
  <si>
    <t>2026/2/5 18:07:34</t>
  </si>
  <si>
    <t>YT0010701912008</t>
  </si>
  <si>
    <t>20668478</t>
  </si>
  <si>
    <t>1@#cr5BQjnSSoa/pBnMUKbdfBaKIDKz0hASodHeRm36y1HqOxEXwzevIcUniuMGgD3RvQ81</t>
  </si>
  <si>
    <t>13592907</t>
  </si>
  <si>
    <t>2026/1/29 16:24:25</t>
  </si>
  <si>
    <t>2026/1/29 17:36:53</t>
  </si>
  <si>
    <t>2026/1/29 16:25:10</t>
  </si>
  <si>
    <t>2026/2/5 17:36:54</t>
  </si>
  <si>
    <t>YT0010701911988</t>
  </si>
  <si>
    <t>19805867</t>
  </si>
  <si>
    <t>中转订单,优先发货,发货后售后,小店,店铺新客,抖音,直播间</t>
  </si>
  <si>
    <t>1225866003</t>
  </si>
  <si>
    <t>(收) 颜色分类:绯红;尺码大小:170cmI568150074700*1#,换货(20188637)#,(收) 橄榄绿;170I568150018700*1#</t>
  </si>
  <si>
    <t>2026/1/9 21:12:55</t>
  </si>
  <si>
    <t>2026/1/10 9:20:48</t>
  </si>
  <si>
    <t>2026/1/9 21:12:58</t>
  </si>
  <si>
    <t>2026/1/22 10:17:03</t>
  </si>
  <si>
    <t>YT0004605749350</t>
  </si>
  <si>
    <t>73591294876797</t>
  </si>
  <si>
    <t>2026/1/14 19:42:29</t>
  </si>
  <si>
    <t>2026-01-19 14:08:42</t>
  </si>
  <si>
    <t>19376844</t>
  </si>
  <si>
    <t>买错款式或颜色</t>
  </si>
  <si>
    <t>20663897</t>
  </si>
  <si>
    <t>1@#EfyStp/18Lqaktyec7PZZclXoym5cEKhWyd81dFdd263INRvXejvoz8SwnnUknMn/Hzp</t>
  </si>
  <si>
    <t>13589628</t>
  </si>
  <si>
    <t>2026/1/29 13:46:39</t>
  </si>
  <si>
    <t>2026/1/29 16:48:07</t>
  </si>
  <si>
    <t>2026/1/29 13:46:40</t>
  </si>
  <si>
    <t>2026/2/5 16:48:10</t>
  </si>
  <si>
    <t>YT0010647733736</t>
  </si>
  <si>
    <t>20662453</t>
  </si>
  <si>
    <t>1@#RMNh80GoU8ltG8tHey8yRke2jZ40j8iQx+Nyh+rB9Mlsb3yqn3TeM+5YJayLd2o8zuNP1x2jV3k=</t>
  </si>
  <si>
    <t>13578661</t>
  </si>
  <si>
    <t>2026/1/29 13:02:51</t>
  </si>
  <si>
    <t>2026/1/29 16:38:12</t>
  </si>
  <si>
    <t>2026/1/29 13:02:52</t>
  </si>
  <si>
    <t>2026/2/5 16:38:15</t>
  </si>
  <si>
    <t>YT0010645773602</t>
  </si>
  <si>
    <t>147:殷*</t>
  </si>
  <si>
    <t>1226402582</t>
  </si>
  <si>
    <t>73595628584801</t>
  </si>
  <si>
    <t>2026/2/7 23:25:13</t>
  </si>
  <si>
    <t>2026/2/12 14:09:46</t>
  </si>
  <si>
    <t>2026-02-12 14:09:40</t>
  </si>
  <si>
    <t>20280483</t>
  </si>
  <si>
    <t>20655242</t>
  </si>
  <si>
    <t>1@#+GV69nQRKMFKpcBe5gJGDC/CGYTajVzB9HW4B9Hw+aatTbPmIvJmulwbpJz5I9tP7N9E</t>
  </si>
  <si>
    <t>13321792</t>
  </si>
  <si>
    <t>2026/1/29 9:08:58</t>
  </si>
  <si>
    <t>2026/1/29 14:38:07</t>
  </si>
  <si>
    <t>2026/1/29 9:11:01</t>
  </si>
  <si>
    <t>2026/1/31 15:31:12</t>
  </si>
  <si>
    <t>莘县</t>
  </si>
  <si>
    <t>YT0010573179345</t>
  </si>
  <si>
    <t>20654833</t>
  </si>
  <si>
    <t>1@#MR7Zt4tn01lBQzPtzSS1x2YVKTPOD23jjI1bFdge9hYyqcPwSDvxrKmwZ9zXWNRZ1F+E3zJeH3Y=</t>
  </si>
  <si>
    <t>13583154</t>
  </si>
  <si>
    <t>2026/1/29 8:57:32</t>
  </si>
  <si>
    <t>2026/1/29 11:50:19</t>
  </si>
  <si>
    <t>2026/1/29 8:57:39</t>
  </si>
  <si>
    <t>2026/2/5 11:50:21</t>
  </si>
  <si>
    <t>YT0010578483184</t>
  </si>
  <si>
    <t>20654475</t>
  </si>
  <si>
    <t>1@#p2uK64P8WDkEkKSwzk7fvwB6RxzXokBpR99ZDnNIbIzIb3WXU3/pob+yFvzy594eqEL+9Q==</t>
  </si>
  <si>
    <t>13582892</t>
  </si>
  <si>
    <t>2026/1/29 8:46:00</t>
  </si>
  <si>
    <t>2026/1/29 13:13:50</t>
  </si>
  <si>
    <t>2026/1/29 8:46:01</t>
  </si>
  <si>
    <t>2026/2/5 13:13:53</t>
  </si>
  <si>
    <t>荔波县</t>
  </si>
  <si>
    <t>YT0010573178984</t>
  </si>
  <si>
    <t>20652752</t>
  </si>
  <si>
    <t>1@#P5BxHVAGJ0PsVSo2Q0Atso6GcTP6qfswseIKOcOAgdUWdOUIejw8rMEtWO/O2IA6reLS</t>
  </si>
  <si>
    <t>13581630</t>
  </si>
  <si>
    <t>2026/1/29 7:26:57</t>
  </si>
  <si>
    <t>2026/1/29 8:32:12</t>
  </si>
  <si>
    <t>2026/1/29 7:27:02</t>
  </si>
  <si>
    <t>YT0010446065263</t>
  </si>
  <si>
    <t>147:不*</t>
  </si>
  <si>
    <t>20652594</t>
  </si>
  <si>
    <t>6923975918302887342,16624257:6923980079488138670,16624257:6923975918302887342</t>
  </si>
  <si>
    <t>1@#98YX6Cwx7+B6AVP/xd+9fJkFZidcaCBIbv4aSjc6Jq+3gCERHOc6S7YnT9Xj3TxqaBOLj1kGiiY=</t>
  </si>
  <si>
    <t>13570972</t>
  </si>
  <si>
    <t>2026/1/28 18:39:02</t>
  </si>
  <si>
    <t>2026/1/29 11:04:45</t>
  </si>
  <si>
    <t>2026/1/28 18:39:52</t>
  </si>
  <si>
    <t>2026/2/5 11:04:48</t>
  </si>
  <si>
    <t>浦口区</t>
  </si>
  <si>
    <t>YT0010445532575</t>
  </si>
  <si>
    <t>20652326</t>
  </si>
  <si>
    <t>1@#Dpqm6ltM2yogT7hbQ33Xqtez+HIeO9SwFW4jfqHWPNcmzJTFOTBsVDQEKUBhcbdFG360xifEJGI=</t>
  </si>
  <si>
    <t>13447897</t>
  </si>
  <si>
    <t>2026/1/29 7:15:20</t>
  </si>
  <si>
    <t>2026/1/29 10:53:27</t>
  </si>
  <si>
    <t>2026/1/29 7:15:28</t>
  </si>
  <si>
    <t>2026/2/5 10:53:29</t>
  </si>
  <si>
    <t>76791064024235</t>
  </si>
  <si>
    <t>147:曲*</t>
  </si>
  <si>
    <t>20650648</t>
  </si>
  <si>
    <t>1@#rT+mQnrzWAej26bpUTlakNjYZSuxFq2Kf9PMBnDYjrdHTNUaRzf/s628tp0vlSZhrD5v</t>
  </si>
  <si>
    <t>13580051</t>
  </si>
  <si>
    <t>2026/1/29 2:20:56</t>
  </si>
  <si>
    <t>2026/1/29 8:39:54</t>
  </si>
  <si>
    <t>2026/1/29 2:21:01</t>
  </si>
  <si>
    <t>2026/2/5 8:39:56</t>
  </si>
  <si>
    <t>YT0010445386806</t>
  </si>
  <si>
    <t>20649037</t>
  </si>
  <si>
    <t>1@#qypZmzJ5YhWFZfWaAx5vM++bdjbpDGQRB+lHFnoD2633nniW41nzguIw1Ptdp3AbqW9ibjuYDg==</t>
  </si>
  <si>
    <t>13578762</t>
  </si>
  <si>
    <t>2026/1/29 0:02:19</t>
  </si>
  <si>
    <t>2026/1/29 8:52:28</t>
  </si>
  <si>
    <t>2026/1/29 0:02:25</t>
  </si>
  <si>
    <t>2026/2/2 3:17:56</t>
  </si>
  <si>
    <t>YT0010446937683</t>
  </si>
  <si>
    <t>20648525</t>
  </si>
  <si>
    <t>1@#ZP0DISooIx9OG1NkyflZpGcXRZfCczXPa+YoiGYmaG2sT6pbp+3xXOGI2D4zFHnQ0rxa</t>
  </si>
  <si>
    <t>13578361</t>
  </si>
  <si>
    <t>2026/1/28 23:42:37</t>
  </si>
  <si>
    <t>2026/1/29 8:53:15</t>
  </si>
  <si>
    <t>2026/1/28 23:42:43</t>
  </si>
  <si>
    <t>2026/2/5 8:53:17</t>
  </si>
  <si>
    <t>YT0010445681769</t>
  </si>
  <si>
    <t>20648129</t>
  </si>
  <si>
    <t>1@#T4z1hq9rdafpDOSwoK/DX0JubDBU7mWQW7RjjOdjYRsc5VZA9fIf9zWguaJDYAtpczpqTQ==</t>
  </si>
  <si>
    <t>13578059</t>
  </si>
  <si>
    <t>2026/1/28 23:27:49</t>
  </si>
  <si>
    <t>2026/1/28 23:27:54</t>
  </si>
  <si>
    <t>2026/2/1 15:52:15</t>
  </si>
  <si>
    <t>松桃苗族自治县</t>
  </si>
  <si>
    <t>YT0010444378084</t>
  </si>
  <si>
    <t>20647599</t>
  </si>
  <si>
    <t>1@#Rr6bSoDhgJMrrq5R+5KCboxLBp9hvwgBXq/dtmnK9MyprGbQ9XVoaG2ZEmDlCtyoeFkz</t>
  </si>
  <si>
    <t>13577665</t>
  </si>
  <si>
    <t>2026/1/28 23:11:36</t>
  </si>
  <si>
    <t>2026/1/29 8:28:08</t>
  </si>
  <si>
    <t>2026/1/28 23:11:41</t>
  </si>
  <si>
    <t>2026/2/5 8:28:11</t>
  </si>
  <si>
    <t>YT0010445169104</t>
  </si>
  <si>
    <t>20647146</t>
  </si>
  <si>
    <t>1@#FuT03FJiy8IltxC2haNfYNyEK0ftyWkgX5wGIQjReP+39ARyBG2qoWhZeLNjp/ZVhBnYHJSd9d4=</t>
  </si>
  <si>
    <t>13577288</t>
  </si>
  <si>
    <t>2026/1/28 22:56:11</t>
  </si>
  <si>
    <t>2026/1/28 22:57:22</t>
  </si>
  <si>
    <t>汕头市</t>
  </si>
  <si>
    <t>澄海区</t>
  </si>
  <si>
    <t>YT0010445169072</t>
  </si>
  <si>
    <t>20646958</t>
  </si>
  <si>
    <t>优先发货,小店,平台补贴,店铺新客,服务优先,高频购买</t>
  </si>
  <si>
    <t>1@#LabIIdxbMHMeY+zVE0ZV8r1ESKbxp3KFhixTu6I0HDwb82fkN2kH9M45knccUvhN0Wbn</t>
  </si>
  <si>
    <t>13577166</t>
  </si>
  <si>
    <t>成毅粉丝</t>
  </si>
  <si>
    <t>2026/1/28 22:51:02</t>
  </si>
  <si>
    <t>2026/1/29 8:34:20</t>
  </si>
  <si>
    <t>2026/1/28 22:51:49</t>
  </si>
  <si>
    <t>2026/2/5 8:34:24</t>
  </si>
  <si>
    <t>YT0010445823471</t>
  </si>
  <si>
    <t>20646771</t>
  </si>
  <si>
    <t>1@#INDfO+pnlQEKL/b9h4NBA5RgOOCBT6RLj7Gv4T6OZHN6oDkd9+2bcrJQxJTWbWYnzU9I</t>
  </si>
  <si>
    <t>13576990</t>
  </si>
  <si>
    <t>2026/1/28 22:44:21</t>
  </si>
  <si>
    <t>2026/1/28 22:46:03</t>
  </si>
  <si>
    <t>威海市</t>
  </si>
  <si>
    <t>环翠区</t>
  </si>
  <si>
    <t>YT0010445823462</t>
  </si>
  <si>
    <t>147:牟*</t>
  </si>
  <si>
    <t>20646696</t>
  </si>
  <si>
    <t>1@#/R+r28eTSlklLd3Xr4C7sn69JrSE1rEAhq7/1x2GEcsnc9tMU+7cgXIsoukLQbTit8l2</t>
  </si>
  <si>
    <t>13576981</t>
  </si>
  <si>
    <t>2026/1/28 22:44:02</t>
  </si>
  <si>
    <t>2026/1/29 8:34:15</t>
  </si>
  <si>
    <t>2026/1/28 22:44:06</t>
  </si>
  <si>
    <t>2026/2/5 8:34:18</t>
  </si>
  <si>
    <t>YT0010445823437</t>
  </si>
  <si>
    <t>20646443</t>
  </si>
  <si>
    <t>1@#RtN9+hACY7VKZF5kwMjItrXaVd7ZolV5RfjzS+S4Q8x7lyKAsBVBVWBHlDRGf7ek6XVq</t>
  </si>
  <si>
    <t>13576793</t>
  </si>
  <si>
    <t>2026/1/28 22:36:35</t>
  </si>
  <si>
    <t>2026/1/29 11:25:23</t>
  </si>
  <si>
    <t>2026/1/28 22:36:39</t>
  </si>
  <si>
    <t>2026/2/5 11:25:25</t>
  </si>
  <si>
    <t>涵江区</t>
  </si>
  <si>
    <t>YT0010445823381</t>
  </si>
  <si>
    <t>147:眉*</t>
  </si>
  <si>
    <t>20646082</t>
  </si>
  <si>
    <t>1@#+Lc/25xl/N4zNdr1ZI0R+ruunkpnzP2nOasKOaUIIPPGHw4kU4Ehoc8vaDTYuhMxTBjWS5zhH2g=</t>
  </si>
  <si>
    <t>13576512</t>
  </si>
  <si>
    <t>2026/1/28 22:26:58</t>
  </si>
  <si>
    <t>2026/1/28 22:27:01</t>
  </si>
  <si>
    <t>2026/2/3 11:31:20</t>
  </si>
  <si>
    <t>YT0010445823361</t>
  </si>
  <si>
    <t>20645990</t>
  </si>
  <si>
    <t>1@#gAqWCQniRYIr6yaTM0OJaVH2B72lf8kxcO6ZrUdcuEQMUTIndp8DV11cWbZi/bTd4Xec</t>
  </si>
  <si>
    <t>13576445</t>
  </si>
  <si>
    <t>2026/1/28 22:24:24</t>
  </si>
  <si>
    <t>2026/1/28 22:24:25</t>
  </si>
  <si>
    <t>YT0010446114547</t>
  </si>
  <si>
    <t>147:斯*</t>
  </si>
  <si>
    <t>20645898</t>
  </si>
  <si>
    <t>1@#hbIWfAnR7O8BD2CBDDlEg9oRTORaIEn32lvLmYOORP6hX4omwkyvlJ1qjD+8JysnIyjG</t>
  </si>
  <si>
    <t>13576353</t>
  </si>
  <si>
    <t>2026/1/28 22:21:10</t>
  </si>
  <si>
    <t>2026/1/29 11:25:19</t>
  </si>
  <si>
    <t>2026/1/28 22:21:21</t>
  </si>
  <si>
    <t>2026/2/5 11:25:23</t>
  </si>
  <si>
    <t>纳雍县</t>
  </si>
  <si>
    <t>YT0010446114534</t>
  </si>
  <si>
    <t>20645575</t>
  </si>
  <si>
    <t>1@#rB1bKZP78ai0W6MW6rfhlEzXnaKpPLgbpzYETPfvFY4YXOe5PMj22mzoM7hifxdR3o74Kg==</t>
  </si>
  <si>
    <t>13480823</t>
  </si>
  <si>
    <t>2026/1/28 22:12:56</t>
  </si>
  <si>
    <t>2026/1/29 10:36:38</t>
  </si>
  <si>
    <t>2026/1/28 22:12:58</t>
  </si>
  <si>
    <t>2026/2/5 10:36:41</t>
  </si>
  <si>
    <t>JDAZ23407411565</t>
  </si>
  <si>
    <t>147:珍*</t>
  </si>
  <si>
    <t>20645531</t>
  </si>
  <si>
    <t>1@#SCsrUTOev2tdhnXTY8l5RoJ/MJWM6OP0J3Hrndi9UcQyiN02W1ONQCzdeZoYdUL1Jvmi</t>
  </si>
  <si>
    <t>13576086</t>
  </si>
  <si>
    <t>2026/1/28 22:11:41</t>
  </si>
  <si>
    <t>2026/1/28 22:11:57</t>
  </si>
  <si>
    <t>会昌县</t>
  </si>
  <si>
    <t>YT0010446114514</t>
  </si>
  <si>
    <t>20645511</t>
  </si>
  <si>
    <t>1@#1++f04WxKFtMuy4AkSD1x31hE46z8CO4XxIvi1q0rB3FF9kxILrS0lGxPb7hDNDb6woKTA==</t>
  </si>
  <si>
    <t>13491594</t>
  </si>
  <si>
    <t>2.4 外包裹完好 袖子有污渍 绮</t>
  </si>
  <si>
    <t>2026/1/28 22:11:06</t>
  </si>
  <si>
    <t>2026/1/29 8:35:02</t>
  </si>
  <si>
    <t>2026/1/28 22:11:10</t>
  </si>
  <si>
    <t>2026/2/5 8:35:05</t>
  </si>
  <si>
    <t>YT0010446114507</t>
  </si>
  <si>
    <t>20644994</t>
  </si>
  <si>
    <t>1@#wtymka6bhGNMg0TwK2tscPmo8IGEGsXUn9NG1ETNGx8YIdYNQQAIsHrX0BUQshEHpTi4</t>
  </si>
  <si>
    <t>13575686</t>
  </si>
  <si>
    <t>2026/1/28 21:57:16</t>
  </si>
  <si>
    <t>2026/1/28 21:57:19</t>
  </si>
  <si>
    <t>2026/2/1 16:00:10</t>
  </si>
  <si>
    <t>龙湾区</t>
  </si>
  <si>
    <t>YT0010446114468</t>
  </si>
  <si>
    <t>20644965</t>
  </si>
  <si>
    <t>1@#1tYzblO8BWk8OHS0ClYiblDG6LT0y7fljdvaReHUdpYAKPDyq+2zPu9zbQgnVhIsdW44nQ==</t>
  </si>
  <si>
    <t>13575669</t>
  </si>
  <si>
    <t>2026/1/28 21:55:58</t>
  </si>
  <si>
    <t>2026/1/29 11:25:06</t>
  </si>
  <si>
    <t>2026/1/28 21:56:14</t>
  </si>
  <si>
    <t>2026/2/5 11:25:09</t>
  </si>
  <si>
    <t>即墨区</t>
  </si>
  <si>
    <t>YT0010446114451</t>
  </si>
  <si>
    <t>20644917</t>
  </si>
  <si>
    <t>1@#wWOUX2DsX/1kAMNqb+Uia3Ws2li2TG6XsyrXIH/8oVyeWO2CfIvZMw+swRxIUGwTqOrkQ4POOLk=</t>
  </si>
  <si>
    <t>13575638</t>
  </si>
  <si>
    <t>2026/1/28 21:54:47</t>
  </si>
  <si>
    <t>2026/1/29 9:32:33</t>
  </si>
  <si>
    <t>2026/1/28 21:54:51</t>
  </si>
  <si>
    <t>2026/2/5 9:32:37</t>
  </si>
  <si>
    <t>南谯区</t>
  </si>
  <si>
    <t>YT0010446114433</t>
  </si>
  <si>
    <t>147:柚*</t>
  </si>
  <si>
    <t>20644781</t>
  </si>
  <si>
    <t>2026/1/28 21:50:24</t>
  </si>
  <si>
    <t>2026/1/29 8:27:04</t>
  </si>
  <si>
    <t>2026/1/28 21:50:25</t>
  </si>
  <si>
    <t>2026/2/3 13:20:55</t>
  </si>
  <si>
    <t>YT0010445532711</t>
  </si>
  <si>
    <t>20644279</t>
  </si>
  <si>
    <t>1@#RpCHxrzDVNf6cHlbTqTCNQNQzW1ahe4E8h8LdmPPCG5lVzXq1Gy1TKrC8uQ9Cuq8S3EV</t>
  </si>
  <si>
    <t>13575168</t>
  </si>
  <si>
    <t>2026/1/28 21:36:31</t>
  </si>
  <si>
    <t>2026/1/29 8:33:48</t>
  </si>
  <si>
    <t>2026/1/28 21:36:45</t>
  </si>
  <si>
    <t>2026/2/5 8:33:49</t>
  </si>
  <si>
    <t>YT0010445532694</t>
  </si>
  <si>
    <t>20644252</t>
  </si>
  <si>
    <t>1@#+UEUvc0/CY57fcHCIBXvoc9lPk0aWFDF4oT1xJHAG5vKRoIbtZ8t9NrtT1ebWMZArJZ1SwfIvag=</t>
  </si>
  <si>
    <t>13575156</t>
  </si>
  <si>
    <t>2026/1/28 21:35:50</t>
  </si>
  <si>
    <t>2026/1/29 9:31:49</t>
  </si>
  <si>
    <t>2026/1/28 21:35:51</t>
  </si>
  <si>
    <t>2026/2/10 9:31:52</t>
  </si>
  <si>
    <t>YT0010445532681</t>
  </si>
  <si>
    <t>20644104</t>
  </si>
  <si>
    <t>1@#YI3LSKesxrnUoLSOT8oWMq2CNhUMj0WqcJbgN+negc0AU8be/OQburIPSq1flTBlA44O</t>
  </si>
  <si>
    <t>13575044</t>
  </si>
  <si>
    <t>2026/1/28 21:31:55</t>
  </si>
  <si>
    <t>2026/1/29 8:41:42</t>
  </si>
  <si>
    <t>2026/1/28 21:31:58</t>
  </si>
  <si>
    <t>2026/2/5 8:41:46</t>
  </si>
  <si>
    <t>安州区</t>
  </si>
  <si>
    <t>YT0010445532625</t>
  </si>
  <si>
    <t>20644076</t>
  </si>
  <si>
    <t>1@#CD56e7g62iHN4RLOZsPU0XCGEpQkR9qkm3f4Ebmiffgd/5klLkk84zHoqOZDbMJ7mb1M</t>
  </si>
  <si>
    <t>13575017</t>
  </si>
  <si>
    <t>2026/1/28 21:31:05</t>
  </si>
  <si>
    <t>2026/1/29 8:33:37</t>
  </si>
  <si>
    <t>2026/1/28 21:31:16</t>
  </si>
  <si>
    <t>2026/2/5 8:33:40</t>
  </si>
  <si>
    <t>卫滨区</t>
  </si>
  <si>
    <t>YT0010445532609</t>
  </si>
  <si>
    <t>20643604</t>
  </si>
  <si>
    <t>1@#coSe1qx7/nEZarS+jis8BlMhxsCR99uFWbFdCpzhNNk4aJm7H/sVQ8iZOlRFyI+M6dRP</t>
  </si>
  <si>
    <t>13574648</t>
  </si>
  <si>
    <t>2026/1/28 21:16:02</t>
  </si>
  <si>
    <t>2026/1/29 8:48:48</t>
  </si>
  <si>
    <t>2026/1/28 21:16:56</t>
  </si>
  <si>
    <t>2026/2/5 8:48:50</t>
  </si>
  <si>
    <t>梅州市</t>
  </si>
  <si>
    <t>梅县区</t>
  </si>
  <si>
    <t>YT0010446120999</t>
  </si>
  <si>
    <t>20595708</t>
  </si>
  <si>
    <t>1@#xkm6x3luXU+ln4ivN2NhzDVrtioa5VvWSXVKhBldqyrTAHw4LaX+1IvLAWrTx/T4OKaI</t>
  </si>
  <si>
    <t>13274723</t>
  </si>
  <si>
    <t>原始线上单号:6950093432703161885</t>
  </si>
  <si>
    <t>2026/1/27 15:47:48</t>
  </si>
  <si>
    <t>2026/1/27 17:33:51</t>
  </si>
  <si>
    <t>YT0010057867647</t>
  </si>
  <si>
    <t>147:E09544F764E1B236B17A239212E3F1B0</t>
  </si>
  <si>
    <t>20235521</t>
  </si>
  <si>
    <t>1226078419</t>
  </si>
  <si>
    <t>(收) 颜色分类:橄榄绿;尺码大小:150cmI568150018140*1#,换货(20595708)#</t>
  </si>
  <si>
    <t>2026/1/20 14:06:27</t>
  </si>
  <si>
    <t>2026/1/20 17:41:46</t>
  </si>
  <si>
    <t>2026/1/20 14:06:48</t>
  </si>
  <si>
    <t>2026/1/30 8:47:27</t>
  </si>
  <si>
    <t>YT0007781478261</t>
  </si>
  <si>
    <t>YT2581342906054</t>
  </si>
  <si>
    <t>2026/1/23 20:27:24</t>
  </si>
  <si>
    <t>2026-01-27 15:47:40</t>
  </si>
  <si>
    <t>19770045</t>
  </si>
  <si>
    <t>20643503</t>
  </si>
  <si>
    <t>1@#TbSXm4D1dSUKAV0Zq6tNvmsFci3oqzgFpNsi71cB4rjhiFTijVRphGEN4TKMny/f89IdOQ==</t>
  </si>
  <si>
    <t>13574581</t>
  </si>
  <si>
    <t>2026/1/28 21:14:14</t>
  </si>
  <si>
    <t>2026/1/28 21:14:21</t>
  </si>
  <si>
    <t>YT0010446120966</t>
  </si>
  <si>
    <t>20643482</t>
  </si>
  <si>
    <t>1@#4xm41Gzi9MnFiYxVmQEgX0lOgTT6dM2jxd6G+wXCcPy46PyAK8C/3co8eZ1g+vcJzbN9</t>
  </si>
  <si>
    <t>13574572</t>
  </si>
  <si>
    <t>2026/1/28 21:14:04</t>
  </si>
  <si>
    <t>2026/1/29 13:06:35</t>
  </si>
  <si>
    <t>2026/1/28 21:14:11</t>
  </si>
  <si>
    <t>2026/2/5 13:06:36</t>
  </si>
  <si>
    <t>YT0010446120944</t>
  </si>
  <si>
    <t>20643481</t>
  </si>
  <si>
    <t>1@#q4pJ4Mw3hApY1Gmj2dU3W0nVRbCypgJduyaq+jDGyWE9Jg/hc5AzzA5QXXxELa19zAfj</t>
  </si>
  <si>
    <t>13502726</t>
  </si>
  <si>
    <t>2026/1/28 21:14:15</t>
  </si>
  <si>
    <t>YT0010446120959</t>
  </si>
  <si>
    <t>20643192</t>
  </si>
  <si>
    <t>1@#a/Zt5kexYvznE2oiJ7pjxkCQrve9QuGPELKizujIXB0zIne6XLcu/RK19+vSC3mJSBii</t>
  </si>
  <si>
    <t>13574369</t>
  </si>
  <si>
    <t>2026/1/28 21:04:27</t>
  </si>
  <si>
    <t>2026/1/29 9:33:07</t>
  </si>
  <si>
    <t>2026/1/28 21:04:28</t>
  </si>
  <si>
    <t>2026/2/1 14:39:00</t>
  </si>
  <si>
    <t>李沧区</t>
  </si>
  <si>
    <t>YT0010446120931</t>
  </si>
  <si>
    <t>20642968</t>
  </si>
  <si>
    <t>1@#aaufNq575H3gzEjCV/7DR6Xnsi8vu7NRW26V2yOHF9kLca5byUhUt+fKLfAJ4O655IUMxuA6GA==</t>
  </si>
  <si>
    <t>13574202</t>
  </si>
  <si>
    <t>2026/1/28 20:58:04</t>
  </si>
  <si>
    <t>2026/1/28 20:58:05</t>
  </si>
  <si>
    <t>2026/2/4 11:16:45</t>
  </si>
  <si>
    <t>YT0010445175095</t>
  </si>
  <si>
    <t>20642958</t>
  </si>
  <si>
    <t>1@#RPRpPoX3JYwvLbtGuE2P+FqTtxpEsxuzh+IfxE187bcUY/kO32+dLUyJKALT2TD1gSfikvc2z7k=</t>
  </si>
  <si>
    <t>13574193</t>
  </si>
  <si>
    <t>2026/1/28 20:57:37</t>
  </si>
  <si>
    <t>2026/1/28 20:57:52</t>
  </si>
  <si>
    <t>YT0010445175071</t>
  </si>
  <si>
    <t>20642462</t>
  </si>
  <si>
    <t>1@#pJwQ02VHAkQQINGw71wsOVMARwfHXABFG5S58qcTuoG8cHx8qP3/ejssZRwaHcYAEC43</t>
  </si>
  <si>
    <t>13573835</t>
  </si>
  <si>
    <t>2026/1/28 20:43:30</t>
  </si>
  <si>
    <t>2026/1/29 8:40:53</t>
  </si>
  <si>
    <t>2026/1/28 20:43:34</t>
  </si>
  <si>
    <t>2026/2/5 8:40:55</t>
  </si>
  <si>
    <t>田东县</t>
  </si>
  <si>
    <t>YT0010445175040</t>
  </si>
  <si>
    <t>20642457</t>
  </si>
  <si>
    <t>1@#8LyKONMGPyA0m7W4Hk8d72YJIwN4Me+2yF/9P6A51iGw8dQDxf03d6jukA4JMitTwAgb</t>
  </si>
  <si>
    <t>13573832</t>
  </si>
  <si>
    <t>2026/1/28 20:43:18</t>
  </si>
  <si>
    <t>2026/1/29 8:48:39</t>
  </si>
  <si>
    <t>2026/1/28 20:43:20</t>
  </si>
  <si>
    <t>2026/2/5 8:48:41</t>
  </si>
  <si>
    <t>YT0010445175037</t>
  </si>
  <si>
    <t>20641889</t>
  </si>
  <si>
    <t>1@#Atx0elVuGDcDM0IXLDYoH6JDOEQSOWC7sM8iWNXPPxJYqPa1CyByCM4fPQVhnUPUp5jt5Qk+EJ4=</t>
  </si>
  <si>
    <t>13573433</t>
  </si>
  <si>
    <t>2026/1/28 20:27:03</t>
  </si>
  <si>
    <t>2026/1/29 8:36:22</t>
  </si>
  <si>
    <t>2026/1/28 20:27:08</t>
  </si>
  <si>
    <t>2026/2/8 14:28:05</t>
  </si>
  <si>
    <t>YT0010445174997</t>
  </si>
  <si>
    <t>147:古*</t>
  </si>
  <si>
    <t>20641881</t>
  </si>
  <si>
    <t>1@#a1EOqh7qdueqgK4WpDZpbkedc//HoKbtAwgC0GOuomueVsMhf7RfOsDPXEhei0pbINwv/e6F</t>
  </si>
  <si>
    <t>13573431</t>
  </si>
  <si>
    <t>2026/1/28 20:26:54</t>
  </si>
  <si>
    <t>2026/1/29 8:40:35</t>
  </si>
  <si>
    <t>2026/1/28 20:26:55</t>
  </si>
  <si>
    <t>2026/2/5 8:40:36</t>
  </si>
  <si>
    <t>YT0010445174984</t>
  </si>
  <si>
    <t>20641856</t>
  </si>
  <si>
    <t>1@#4K4q3A2JgbRkZrfvT82zUx9ilFP7/kTHh1zs/M4ZfWc8U4GlpPjSlfwjyGQ13QXH5lKE</t>
  </si>
  <si>
    <t>13573410</t>
  </si>
  <si>
    <t>2026/1/28 20:25:44</t>
  </si>
  <si>
    <t>2026/1/29 8:40:14</t>
  </si>
  <si>
    <t>2026/1/28 20:25:48</t>
  </si>
  <si>
    <t>2026/2/5 8:40:17</t>
  </si>
  <si>
    <t>YT0010445174973</t>
  </si>
  <si>
    <t>147:关*</t>
  </si>
  <si>
    <t>20640900</t>
  </si>
  <si>
    <t>1@#Gwxoi7BMHDf3TedOL/wW1aILUrcGVZOa0S/++pAv3ztgsxwvT3p2RJtiXxb/oNsNPsEi</t>
  </si>
  <si>
    <t>13572552</t>
  </si>
  <si>
    <t>2026/1/28 19:56:00</t>
  </si>
  <si>
    <t>2026/1/29 8:34:35</t>
  </si>
  <si>
    <t>2026/1/28 19:56:07</t>
  </si>
  <si>
    <t>2026/2/5 8:34:37</t>
  </si>
  <si>
    <t>山阳区</t>
  </si>
  <si>
    <t>YT0010444095150</t>
  </si>
  <si>
    <t>20640840</t>
  </si>
  <si>
    <t>1@#cVVzzhSQnTU8uHVx8VjO/UAJAhT96ehD4bUKXZLB60yzIIp0el4+3uObkmBdAXST0nPmS923BA==</t>
  </si>
  <si>
    <t>13572642</t>
  </si>
  <si>
    <t>2026/1/28 19:54:35</t>
  </si>
  <si>
    <t>2026/1/29 8:48:02</t>
  </si>
  <si>
    <t>2026/1/28 19:54:37</t>
  </si>
  <si>
    <t>2026/2/5 8:48:04</t>
  </si>
  <si>
    <t>YT0010444095145</t>
  </si>
  <si>
    <t>20552798</t>
  </si>
  <si>
    <t>1@#I+/zZEIqRLP8gkyIBfI3w+hAg3j6CxTdkmv8xWZW7bxIlfjb+i8sYTZ8bq0TbrpthlXgFEGW</t>
  </si>
  <si>
    <t>13328264</t>
  </si>
  <si>
    <t>原始线上单号:6950127036689684441</t>
  </si>
  <si>
    <t>2026/1/26 16:15:33</t>
  </si>
  <si>
    <t>2026/1/26 17:40:53</t>
  </si>
  <si>
    <t>奎文区</t>
  </si>
  <si>
    <t>YT0009749983493</t>
  </si>
  <si>
    <t>147:D2DEC6D6277796F192FA295C0450E296</t>
  </si>
  <si>
    <t>20640545</t>
  </si>
  <si>
    <t>1@#4eYqkiN4h74mFaKJKKP43dpwCIVolj0zI2zzUWL6oBrYahIYL26JMcg+GQ5P+GiJ0sjA</t>
  </si>
  <si>
    <t>13572418</t>
  </si>
  <si>
    <t>2026/1/28 19:46:08</t>
  </si>
  <si>
    <t>2026/1/28 19:46:14</t>
  </si>
  <si>
    <t>YT0010446120014</t>
  </si>
  <si>
    <t>20640193</t>
  </si>
  <si>
    <t>1@#G1NryjKM1zTAyzdR5e+ZxNX8+/wImfOuvfcrHRdXTe0v4gWnfFauNNYdqgmZumCDgirV</t>
  </si>
  <si>
    <t>13572178</t>
  </si>
  <si>
    <t>2026/1/28 19:35:20</t>
  </si>
  <si>
    <t>2026/1/29 8:37:01</t>
  </si>
  <si>
    <t>2026/1/28 19:35:40</t>
  </si>
  <si>
    <t>2026/2/5 8:37:04</t>
  </si>
  <si>
    <t>南召县</t>
  </si>
  <si>
    <t>YT0010446119995</t>
  </si>
  <si>
    <t>20640067</t>
  </si>
  <si>
    <t>1@#HAV45Cvl4fcdiHHousgsnNaUL1rRa4LKIpZzfP0ZPOSaEWacjFa8Xq5MPavcRtxmea/yw9katA==</t>
  </si>
  <si>
    <t>13572094</t>
  </si>
  <si>
    <t>2026/1/28 19:32:19</t>
  </si>
  <si>
    <t>2026/1/29 8:29:32</t>
  </si>
  <si>
    <t>2026/1/28 19:32:28</t>
  </si>
  <si>
    <t>2026/2/5 8:29:35</t>
  </si>
  <si>
    <t>张北县</t>
  </si>
  <si>
    <t>YT0010446119982</t>
  </si>
  <si>
    <t>20639721</t>
  </si>
  <si>
    <t>1@#t/20VuBLyIIX0NGVGuajNIh+ZtTaIo3aAoEZM9deSKzBTbLVdl84MVYdBoJhmY8vRxSN</t>
  </si>
  <si>
    <t>13571854</t>
  </si>
  <si>
    <t>2026/1/28 19:21:18</t>
  </si>
  <si>
    <t>2026/1/29 8:42:45</t>
  </si>
  <si>
    <t>2026/1/28 19:21:58</t>
  </si>
  <si>
    <t>2026/2/5 8:42:48</t>
  </si>
  <si>
    <t>丹东市</t>
  </si>
  <si>
    <t>东港市</t>
  </si>
  <si>
    <t>YT0010446119955</t>
  </si>
  <si>
    <t>20639554</t>
  </si>
  <si>
    <t>1@#X8VTE8oTe3SFD5ERY8lDY6oeV3dfOQAu1HQ4PuKtTmoPC/a9yWmh3IX5V7gAmiYU8cug</t>
  </si>
  <si>
    <t>13571752</t>
  </si>
  <si>
    <t>2026/1/28 19:17:35</t>
  </si>
  <si>
    <t>2026/1/29 8:34:28</t>
  </si>
  <si>
    <t>2026/1/28 19:17:37</t>
  </si>
  <si>
    <t>2026/2/5 8:34:30</t>
  </si>
  <si>
    <t>YT0010446119917</t>
  </si>
  <si>
    <t>147:闭*</t>
  </si>
  <si>
    <t>20308667</t>
  </si>
  <si>
    <t>1226105349</t>
  </si>
  <si>
    <t>(收) 颜色分类:橄榄绿;尺码大小:160cmI568150018600*1#,换货(20552798)#</t>
  </si>
  <si>
    <t>2026/1/21 20:29:10</t>
  </si>
  <si>
    <t>2026/1/22 11:12:46</t>
  </si>
  <si>
    <t>2026/1/21 20:29:16</t>
  </si>
  <si>
    <t>2026/1/29 11:12:48</t>
  </si>
  <si>
    <t>YT0008194776265</t>
  </si>
  <si>
    <t>73593033099625</t>
  </si>
  <si>
    <t>2026/1/24 20:08:32</t>
  </si>
  <si>
    <t>2026-01-26 16:15:25</t>
  </si>
  <si>
    <t>19725288</t>
  </si>
  <si>
    <t>20657583</t>
  </si>
  <si>
    <t>1@#05npTFPZx7tSAzWb4cciis3TNKEYBLP2N+EkeJtS7tK3b6iwe3X9eWnwjYiW08tye26Q</t>
  </si>
  <si>
    <t>13329328</t>
  </si>
  <si>
    <t>原始线上单号:6950127083196650735</t>
  </si>
  <si>
    <t>2026/1/29 10:23:03</t>
  </si>
  <si>
    <t>2026/1/29 13:47:50</t>
  </si>
  <si>
    <t>来宾市</t>
  </si>
  <si>
    <t>忻城县</t>
  </si>
  <si>
    <t>YT0010574473930</t>
  </si>
  <si>
    <t>147:D4982F595FBC0A261CC3B5328BDE7AAB</t>
  </si>
  <si>
    <t>20639517</t>
  </si>
  <si>
    <t>1@#O+w49QvAODTuTwMLDVtZVVR5HryZGZZ6Pr5aFHiVVWR9NNEgXgRouhHDDdA8tW3CSSWThg==</t>
  </si>
  <si>
    <t>12866653</t>
  </si>
  <si>
    <t>2026/1/28 19:16:14</t>
  </si>
  <si>
    <t>2026/1/29 11:27:42</t>
  </si>
  <si>
    <t>2026/1/28 19:16:18</t>
  </si>
  <si>
    <t>2026/2/5 11:27:42</t>
  </si>
  <si>
    <t>YT0010444378073</t>
  </si>
  <si>
    <t>20639479</t>
  </si>
  <si>
    <t>1@#/64SahQeHNJeqEz54Cowyv3LEAnENthx1Piuzp1JLuJJfvHAPkg5npst0a9dIflZKjjf</t>
  </si>
  <si>
    <t>13571705</t>
  </si>
  <si>
    <t>2026/1/28 19:15:24</t>
  </si>
  <si>
    <t>2026/1/29 11:57:02</t>
  </si>
  <si>
    <t>2026/1/28 19:15:30</t>
  </si>
  <si>
    <t>2026/2/5 11:57:02</t>
  </si>
  <si>
    <t>YT0010444378064</t>
  </si>
  <si>
    <t>20639470</t>
  </si>
  <si>
    <t>1@#sdTgp6iorl5Um1Rh2+9odMj4oAzJLVL2D+ug0k8K6kB6bS7ncWSGUhVQO7DFZMskGVXD</t>
  </si>
  <si>
    <t>13571699</t>
  </si>
  <si>
    <t>2026/1/28 19:15:16</t>
  </si>
  <si>
    <t>2026/1/29 8:43:10</t>
  </si>
  <si>
    <t>2026/1/28 19:15:17</t>
  </si>
  <si>
    <t>2026/2/1 19:15:23</t>
  </si>
  <si>
    <t>YT0010444378057</t>
  </si>
  <si>
    <t>20639165</t>
  </si>
  <si>
    <t>1@#lqd1iCDz1XI86ekp/1MJTelAYifaEmgAX4uODAnlCUZo6pXcA7Ly1fRENFvEZ3bjhf6M</t>
  </si>
  <si>
    <t>13571480</t>
  </si>
  <si>
    <t>2026/1/28 19:05:19</t>
  </si>
  <si>
    <t>2026/1/29 11:27:38</t>
  </si>
  <si>
    <t>2026/1/28 19:05:20</t>
  </si>
  <si>
    <t>2026/2/5 11:27:39</t>
  </si>
  <si>
    <t>YT0010444378028</t>
  </si>
  <si>
    <t>20639039</t>
  </si>
  <si>
    <t>1@#VxlQ+eHtPOQxerTDkYm8oR2Xfyh4I6X4SwtOn6T/gWWjn309m0LHhmuDy0XpDqEOjcWS</t>
  </si>
  <si>
    <t>13571399</t>
  </si>
  <si>
    <t>2026/1/28 19:00:10</t>
  </si>
  <si>
    <t>2026/1/29 11:27:36</t>
  </si>
  <si>
    <t>2026/1/28 19:00:11</t>
  </si>
  <si>
    <t>2026/2/5 11:27:37</t>
  </si>
  <si>
    <t>YT0010444378019</t>
  </si>
  <si>
    <t>20638832</t>
  </si>
  <si>
    <t>1@#Y62rif17IgX4yxpB6Pf9+apvKu/eR5Sut9Nfb1Yr7A0F9TbVqqfXo1gvG5CJlC3fwj/7Nw==</t>
  </si>
  <si>
    <t>13571231</t>
  </si>
  <si>
    <t>2.4 侧身有压痕 绮</t>
  </si>
  <si>
    <t>2026/1/28 18:52:33</t>
  </si>
  <si>
    <t>2026/1/29 8:32:59</t>
  </si>
  <si>
    <t>2026/1/28 18:52:52</t>
  </si>
  <si>
    <t>2026/2/5 8:33:00</t>
  </si>
  <si>
    <t>YT0010444177740</t>
  </si>
  <si>
    <t>20638772</t>
  </si>
  <si>
    <t>小店,店铺老客,抖音</t>
  </si>
  <si>
    <t>1@#j/p1dzNzDR0Y4GDOaQdJGnu6MEmzTi+IWBj8IDnpoKCZbdYn3YfeSOr7TLxsxVl9NWuGdA==</t>
  </si>
  <si>
    <t>13483393</t>
  </si>
  <si>
    <t>2026/1/28 18:50:40</t>
  </si>
  <si>
    <t>2026/1/29 11:57:00</t>
  </si>
  <si>
    <t>2026/1/28 18:50:42</t>
  </si>
  <si>
    <t>岐山县</t>
  </si>
  <si>
    <t>YT0010444177737</t>
  </si>
  <si>
    <t>147:骑*</t>
  </si>
  <si>
    <t>20638470</t>
  </si>
  <si>
    <t>1@#fjjUpX4fRAUEQRLUeX3n4VFzHD5+sU30s2oZJkpbHmjkslRh+aBhymH0EdpNIXMGbrVs</t>
  </si>
  <si>
    <t>13570917</t>
  </si>
  <si>
    <t>2026/1/28 18:36:34</t>
  </si>
  <si>
    <t>2026/1/29 13:06:36</t>
  </si>
  <si>
    <t>2026/1/28 18:36:52</t>
  </si>
  <si>
    <t>2026/2/5 13:06:37</t>
  </si>
  <si>
    <t>YT0010444177726</t>
  </si>
  <si>
    <t>20638161</t>
  </si>
  <si>
    <t>1@#Ck1nVPG1Qow0PQzWgWHYtGVMICHmL9qskEN8+rmEW3B8Hpb2d0OD3JqZIqXvzcnWiIV+</t>
  </si>
  <si>
    <t>13451896</t>
  </si>
  <si>
    <t>2026/1/28 18:25:11</t>
  </si>
  <si>
    <t>2026/1/29 8:37:23</t>
  </si>
  <si>
    <t>2026/1/28 18:25:30</t>
  </si>
  <si>
    <t>2026/2/5 8:37:27</t>
  </si>
  <si>
    <t>YT0010444177690</t>
  </si>
  <si>
    <t>20637777</t>
  </si>
  <si>
    <t>全款预售,小店,已推送至供应商,店铺老客,抖音,高频购买</t>
  </si>
  <si>
    <t>1@#LAsikuYjLmnmc9mNMxDgt9gG7oIiH+vocxwyemWy9pweP2thR+xs+eCeh0bVQV87yUTxYQ==</t>
  </si>
  <si>
    <t>13570484</t>
  </si>
  <si>
    <t>2026/1/28 18:09:19</t>
  </si>
  <si>
    <t>2026/1/29 8:46:32</t>
  </si>
  <si>
    <t>2026/1/28 18:09:22</t>
  </si>
  <si>
    <t>2026/2/5 8:46:36</t>
  </si>
  <si>
    <t>YT0010455723233</t>
  </si>
  <si>
    <t>I687014417823</t>
  </si>
  <si>
    <t>颜色分类:黑色;尺码大小:130CM;发货时效:48小时内发货</t>
  </si>
  <si>
    <t>20310170</t>
  </si>
  <si>
    <t>1226121476</t>
  </si>
  <si>
    <t>(收) 颜色分类:橄榄绿;尺码大小:160cmI568150018600*1#,换货(20657583)#</t>
  </si>
  <si>
    <t>2026/1/21 20:59:16</t>
  </si>
  <si>
    <t>2026/1/22 11:12:54</t>
  </si>
  <si>
    <t>2026/1/21 20:59:19</t>
  </si>
  <si>
    <t>2026/2/1 16:09:11</t>
  </si>
  <si>
    <t>YT0008194185300</t>
  </si>
  <si>
    <t>JDX048230724542</t>
  </si>
  <si>
    <t>2026/1/25 13:24:13</t>
  </si>
  <si>
    <t>2026-01-29 10:22:58</t>
  </si>
  <si>
    <t>19833596</t>
  </si>
  <si>
    <t>20637771</t>
  </si>
  <si>
    <t>1@#J7N7GnRaw419xb2Dc/8ks+nkU9lQpTQjUAzrbdQA2/AHDkbaxmyQL+xq/KiFfqWxE8Qb</t>
  </si>
  <si>
    <t>13570510</t>
  </si>
  <si>
    <t>2026/1/28 18:08:53</t>
  </si>
  <si>
    <t>2026/1/29 8:52:17</t>
  </si>
  <si>
    <t>2026/1/28 18:09:01</t>
  </si>
  <si>
    <t>2026/2/5 8:52:18</t>
  </si>
  <si>
    <t>YT0010444177650</t>
  </si>
  <si>
    <t>20637744</t>
  </si>
  <si>
    <t>优先发货,小店,平台补贴,店铺老客,抖音,极速发货,高频购买</t>
  </si>
  <si>
    <t>1@#vfqktYMaPE/uARwzDuoG5TOTV7sMfRLGFRzyqh5yQ+rsWsuHh1lC6lUsEmzxfA5G9tI6</t>
  </si>
  <si>
    <t>13197923</t>
  </si>
  <si>
    <t>2026/1/28 18:07:56</t>
  </si>
  <si>
    <t>2026/1/28 18:07:57</t>
  </si>
  <si>
    <t>YT0010445761706</t>
  </si>
  <si>
    <t>20637729</t>
  </si>
  <si>
    <t>2026/1/28 18:07:13</t>
  </si>
  <si>
    <t>2026/1/28 18:07:15</t>
  </si>
  <si>
    <t>YT0010445761696</t>
  </si>
  <si>
    <t>20637411</t>
  </si>
  <si>
    <t>1@#5hjftqOY4sZLgKhcnSLEvNwmTaJXfGTsBqjHOzozLVDUO3SVFS2v/USax5h7FijvJfPfwQ8n6Qk=</t>
  </si>
  <si>
    <t>13569066</t>
  </si>
  <si>
    <t>2026/1/28 17:53:46</t>
  </si>
  <si>
    <t>2026/1/29 9:25:10</t>
  </si>
  <si>
    <t>2026/1/28 17:53:51</t>
  </si>
  <si>
    <t>2026/2/5 9:25:13</t>
  </si>
  <si>
    <t>石鼓区</t>
  </si>
  <si>
    <t>YT0010445761672</t>
  </si>
  <si>
    <t>H712514417140</t>
  </si>
  <si>
    <t>颜色分类:黑色;尺码大小:150</t>
  </si>
  <si>
    <t>20637311</t>
  </si>
  <si>
    <t>2026/1/28 17:49:14</t>
  </si>
  <si>
    <t>2026/1/29 8:37:14</t>
  </si>
  <si>
    <t>2026/1/28 17:49:26</t>
  </si>
  <si>
    <t>2026/2/5 8:37:14</t>
  </si>
  <si>
    <t>YT0010445761663</t>
  </si>
  <si>
    <t>20636901</t>
  </si>
  <si>
    <t>1@#umKos4GW4SJKfOKG9TTrTs2LXrJz6lvR99VFRdGyfThdkxNX+aJ3khknDfOEtfKaIFe8Jg==</t>
  </si>
  <si>
    <t>13569851</t>
  </si>
  <si>
    <t>2026/1/28 17:31:28</t>
  </si>
  <si>
    <t>2026/1/29 8:49:36</t>
  </si>
  <si>
    <t>2026/1/28 17:31:30</t>
  </si>
  <si>
    <t>2026/2/5 8:49:39</t>
  </si>
  <si>
    <t>颍泉区</t>
  </si>
  <si>
    <t>YT0010445761627</t>
  </si>
  <si>
    <t>20636608</t>
  </si>
  <si>
    <t>1@#42QcqkEmWZHYaZNdAXWqQj6qGvGpmE8yhU3fqa5VJjV3j2xnMH9Nz90eHMYhPng2Cu7F</t>
  </si>
  <si>
    <t>13569654</t>
  </si>
  <si>
    <t>2026/1/28 17:19:03</t>
  </si>
  <si>
    <t>2026/1/29 8:49:32</t>
  </si>
  <si>
    <t>2026/1/28 17:19:13</t>
  </si>
  <si>
    <t>2026/2/1 11:07:52</t>
  </si>
  <si>
    <t>YT0010445761601</t>
  </si>
  <si>
    <t>20636573</t>
  </si>
  <si>
    <t>1@#LGtXg4o67QBHHVmIWyLFziwteHb7h6T4Jmnh/i9MXEimbpsBfX6sJTOievV7ZXnbwTiYIA==</t>
  </si>
  <si>
    <t>13569661</t>
  </si>
  <si>
    <t>2026/1/28 17:17:36</t>
  </si>
  <si>
    <t>2026/1/29 8:49:28</t>
  </si>
  <si>
    <t>2026/1/28 17:17:53</t>
  </si>
  <si>
    <t>2026/2/5 8:49:31</t>
  </si>
  <si>
    <t>YT0010445761591</t>
  </si>
  <si>
    <t>147:鱼*</t>
  </si>
  <si>
    <t>20636171</t>
  </si>
  <si>
    <t>1@#XZJpX5DccVU9BuOD8hP3srqzrCDD5YPVa5ZEOcLsLlrJnPlJtGy9GL5bbOuywrAd8atC</t>
  </si>
  <si>
    <t>13569373</t>
  </si>
  <si>
    <t>2026/1/28 17:00:49</t>
  </si>
  <si>
    <t>2026/1/29 8:42:13</t>
  </si>
  <si>
    <t>2026/1/28 17:01:55</t>
  </si>
  <si>
    <t>2026/2/5 8:42:15</t>
  </si>
  <si>
    <t>YT0010444575856</t>
  </si>
  <si>
    <t>20636068</t>
  </si>
  <si>
    <t>1@#IKBXJXQwDz7/F6TyfvF3fZKd2k89FYqGEZxEXWCDEY4HxOt2r+18dL14uGKAoEtkFeWH</t>
  </si>
  <si>
    <t>13569312</t>
  </si>
  <si>
    <t>2026/1/28 16:57:28</t>
  </si>
  <si>
    <t>2026/1/28 16:57:42</t>
  </si>
  <si>
    <t>杞县</t>
  </si>
  <si>
    <t>YT0010444575827</t>
  </si>
  <si>
    <t>147:申*</t>
  </si>
  <si>
    <t>20634947</t>
  </si>
  <si>
    <t>1@#Lr2dPmgWCVz2/i9Fx3/TCfDVSl2sAPTk9H15LmSxGtYT4wm241stCsVuMKalIJ+yzOBfl9V4pWw=</t>
  </si>
  <si>
    <t>13568458</t>
  </si>
  <si>
    <t>2026/1/28 16:12:08</t>
  </si>
  <si>
    <t>2026/1/28 17:49:00</t>
  </si>
  <si>
    <t>2026/1/28 16:12:55</t>
  </si>
  <si>
    <t>2026/2/4 17:49:01</t>
  </si>
  <si>
    <t>冠县</t>
  </si>
  <si>
    <t>YT0010376330587</t>
  </si>
  <si>
    <t>20633717</t>
  </si>
  <si>
    <t>1@#RK2/ZwG8UEFWa8YcBldodZ5Hy+V4RbfLh4OoQWFIzRs/Bprm3QRZar1VSJ0XUBApujUc</t>
  </si>
  <si>
    <t>13327913</t>
  </si>
  <si>
    <t>原始线上单号:6950137899936846990</t>
  </si>
  <si>
    <t>2026/1/28 15:30:39</t>
  </si>
  <si>
    <t>2026/1/28 16:43:57</t>
  </si>
  <si>
    <t>YT0010358834108</t>
  </si>
  <si>
    <t>147:FB2151E4B190CD42F0759BA24B9EECDE</t>
  </si>
  <si>
    <t>20633835</t>
  </si>
  <si>
    <t>1@#MKmUAqSA304eC7xiUrnFz7/kyUxziUrvSoK/nh6ZS2NetaC2IUL8h40RsN9VNTZ6J4P9</t>
  </si>
  <si>
    <t>13498719</t>
  </si>
  <si>
    <t>2026/1/28 15:34:28</t>
  </si>
  <si>
    <t>2026/1/28 17:05:34</t>
  </si>
  <si>
    <t>2026/1/28 15:34:29</t>
  </si>
  <si>
    <t>2026/2/4 17:05:36</t>
  </si>
  <si>
    <t>YT0010358834115</t>
  </si>
  <si>
    <t>20308564</t>
  </si>
  <si>
    <t>发货后售后,小店,平台补贴,店铺老客,抖音,直播间</t>
  </si>
  <si>
    <t>1226135310</t>
  </si>
  <si>
    <t>(收) 颜色分类:蝶恋紫;尺码大小:160cmI568114919600*1#,换货(20633717)#</t>
  </si>
  <si>
    <t>2026/1/21 20:27:21</t>
  </si>
  <si>
    <t>2026/1/22 11:44:06</t>
  </si>
  <si>
    <t>2026/1/21 20:27:27</t>
  </si>
  <si>
    <t>2026/1/30 13:39:36</t>
  </si>
  <si>
    <t>YT0008194776229</t>
  </si>
  <si>
    <t>YT2581500738398</t>
  </si>
  <si>
    <t>2026/1/25 21:28:29</t>
  </si>
  <si>
    <t>2026-01-28 15:30:31</t>
  </si>
  <si>
    <t>19810899</t>
  </si>
  <si>
    <t>20631759</t>
  </si>
  <si>
    <t>1@#RyLWT/zoapS+28ckZN6Gi3DMU1g6ryrWGS+0/3JjBeh+NXgYaaMLnjQT5yTOUtThzmijiIRjpMs=</t>
  </si>
  <si>
    <t>13566344</t>
  </si>
  <si>
    <t>2026/1/28 14:30:05</t>
  </si>
  <si>
    <t>2026/1/28 16:50:15</t>
  </si>
  <si>
    <t>2026/1/28 14:30:07</t>
  </si>
  <si>
    <t>2026/2/4 16:50:19</t>
  </si>
  <si>
    <t>YT0010357593677</t>
  </si>
  <si>
    <t>20628679</t>
  </si>
  <si>
    <t>1@#JvoUyyUCU2ee6F8YdrsnT0YX6cqchb837oN1+A+JDxL1XnDAe/IRulftbBUJauqMg134</t>
  </si>
  <si>
    <t>13564238</t>
  </si>
  <si>
    <t>2026/1/28 12:51:59</t>
  </si>
  <si>
    <t>2026/1/28 15:22:39</t>
  </si>
  <si>
    <t>2026/1/28 12:52:03</t>
  </si>
  <si>
    <t>2026/2/4 15:22:42</t>
  </si>
  <si>
    <t>YT0010321104753</t>
  </si>
  <si>
    <t>20627904</t>
  </si>
  <si>
    <t>1@#Ky1WjnJZzQ8EpxMgF4zkTnmIs1LkmP9R8W7RgLQ9I3QocQz4C10NzBduVsjVa03Qi78wUYJPjA==</t>
  </si>
  <si>
    <t>13563676</t>
  </si>
  <si>
    <t>2026/1/28 12:26:50</t>
  </si>
  <si>
    <t>2026/1/28 15:21:23</t>
  </si>
  <si>
    <t>2026/1/28 12:26:51</t>
  </si>
  <si>
    <t>2026/2/4 15:21:26</t>
  </si>
  <si>
    <t>YT0010319656174</t>
  </si>
  <si>
    <t>20626165</t>
  </si>
  <si>
    <t>1@#LiBF8C713NerqF4lczthdExeDCKUOHnPdSoLONkDQS6ARixCvICM0z0Z8tHQpQMJam8M</t>
  </si>
  <si>
    <t>13542721</t>
  </si>
  <si>
    <t>2026/1/28 11:30:05</t>
  </si>
  <si>
    <t>2026/1/28 15:55:14</t>
  </si>
  <si>
    <t>2026/1/28 11:30:40</t>
  </si>
  <si>
    <t>2026/2/4 15:55:18</t>
  </si>
  <si>
    <t>YT0010320330452</t>
  </si>
  <si>
    <t>147:隋*</t>
  </si>
  <si>
    <t>20625610</t>
  </si>
  <si>
    <t>1@#yJsUAVqKWLnv85rYOVVkD818pGXJmpAkuaIym9KAgPUTRvqVSbgBO7mQeBTl8toj2i4D</t>
  </si>
  <si>
    <t>13562011</t>
  </si>
  <si>
    <t>2026/1/28 11:14:14</t>
  </si>
  <si>
    <t>2026/1/28 15:22:34</t>
  </si>
  <si>
    <t>2026/1/28 11:14:15</t>
  </si>
  <si>
    <t>2026/2/4 15:22:36</t>
  </si>
  <si>
    <t>YT0010320330423</t>
  </si>
  <si>
    <t>20625223</t>
  </si>
  <si>
    <t>2026/1/28 10:55:25</t>
  </si>
  <si>
    <t>2026/1/28 15:20:25</t>
  </si>
  <si>
    <t>2026/1/28 11:03:36</t>
  </si>
  <si>
    <t>2026/2/4 15:20:27</t>
  </si>
  <si>
    <t>YT0010319564552</t>
  </si>
  <si>
    <t>20623776</t>
  </si>
  <si>
    <t>1@#RjuWgu7kOm+J++KBW6vfmzuIba69Un9kprMc7Auh/noI4KGKco78qOjvupFxxJN82LFw</t>
  </si>
  <si>
    <t>13560702</t>
  </si>
  <si>
    <t>2026/1/28 10:24:42</t>
  </si>
  <si>
    <t>2026/1/28 13:41:51</t>
  </si>
  <si>
    <t>2026/1/28 10:24:49</t>
  </si>
  <si>
    <t>2026/2/4 9:38:32</t>
  </si>
  <si>
    <t>金山区</t>
  </si>
  <si>
    <t>YT0010248514925</t>
  </si>
  <si>
    <t>20621521</t>
  </si>
  <si>
    <t>1@#IzsgYDSjnszdI0lB3z6kJ4ooGiOFib+aLs7PH/QaX/exlkVNu94zZoYS7Rh77e/fZ7fIBcqahpg=</t>
  </si>
  <si>
    <t>13314738</t>
  </si>
  <si>
    <t>2026/1/28 9:24:25</t>
  </si>
  <si>
    <t>2026/1/28 13:42:25</t>
  </si>
  <si>
    <t>2026/1/28 9:24:26</t>
  </si>
  <si>
    <t>2026/2/2 7:53:01</t>
  </si>
  <si>
    <t>YT0010247082746</t>
  </si>
  <si>
    <t>20621010</t>
  </si>
  <si>
    <t>1@#+TDcOMuJBptK/cYND0ug0T1MThMTD1xhgwD3r0/j1I1SBaI1ILCMkG+pBtCYL8WTW8c/hF63xuM=</t>
  </si>
  <si>
    <t>13552612</t>
  </si>
  <si>
    <t>2026/1/28 9:07:08</t>
  </si>
  <si>
    <t>2026/1/28 13:35:30</t>
  </si>
  <si>
    <t>2026/1/28 9:09:13</t>
  </si>
  <si>
    <t>2026/2/4 13:35:33</t>
  </si>
  <si>
    <t>海南州</t>
  </si>
  <si>
    <t>同德县</t>
  </si>
  <si>
    <t>76790798822596</t>
  </si>
  <si>
    <t>20620724</t>
  </si>
  <si>
    <t>1@#vUDh4MF+R+/Pm9l9xtBPj8mwyc7JWDECEqzekC+/KQTeugUQVe8TcoXu4u9bB+liUUNv</t>
  </si>
  <si>
    <t>13558535</t>
  </si>
  <si>
    <t>2026/1/28 9:01:10</t>
  </si>
  <si>
    <t>2026/1/28 11:34:49</t>
  </si>
  <si>
    <t>2026/1/28 9:01:12</t>
  </si>
  <si>
    <t>2026/2/4 11:34:52</t>
  </si>
  <si>
    <t>YT0010247047129</t>
  </si>
  <si>
    <t>20620056</t>
  </si>
  <si>
    <t>1@#5EKfquzdfiSOOYkfBp68v64ii9tQ7GjhQwtX6h6N6fqi/RKe6a3ZuQS5aaqvuf6y3yRJ</t>
  </si>
  <si>
    <t>13558041</t>
  </si>
  <si>
    <t>2026/1/28 8:43:38</t>
  </si>
  <si>
    <t>2026/1/28 11:35:41</t>
  </si>
  <si>
    <t>2026/1/28 8:43:39</t>
  </si>
  <si>
    <t>2026/2/3 10:15:02</t>
  </si>
  <si>
    <t>沿滩区</t>
  </si>
  <si>
    <t>YT0010247047095</t>
  </si>
  <si>
    <t>20617480</t>
  </si>
  <si>
    <t>小店,店铺新客,店铺老客,抖音,直播间</t>
  </si>
  <si>
    <t>6923943740973547406,16624257:6923960713490366350,16624257:6923943740973547406</t>
  </si>
  <si>
    <t>1@#gTj5uvNBmjWGEcNfzEbp3HYN9vCC6rdWx961dJJ/4bt3pdbrbXdGZREJqhjoLv27V5sYEC+1Fg==</t>
  </si>
  <si>
    <t>13545011</t>
  </si>
  <si>
    <t>2026/1/27 18:55:21</t>
  </si>
  <si>
    <t>2026/1/28 11:13:01</t>
  </si>
  <si>
    <t>2026/1/27 18:55:30</t>
  </si>
  <si>
    <t>2026/2/4 11:13:04</t>
  </si>
  <si>
    <t>YT0010131182080</t>
  </si>
  <si>
    <t>147:皮*</t>
  </si>
  <si>
    <t>20617377</t>
  </si>
  <si>
    <t>优先发货,发货后取消,发货后售后,小店,平台补贴,店铺新客,店铺老客,抖音极速版,直播间,高频购买</t>
  </si>
  <si>
    <t>6923952726675914315,16624257:6923956887544888907,16624257:6923952726675914315</t>
  </si>
  <si>
    <t>1@#+V5S8ZQLVmVWmR3vy49DFv2N4OZGXa2iYALk1xETrr5HNrz5BCnwVb7nwQy8HsLknWEy+6FMvQ==</t>
  </si>
  <si>
    <t>13550060</t>
  </si>
  <si>
    <t>2026/1/27 22:04:27</t>
  </si>
  <si>
    <t>2026/1/28 11:25:14</t>
  </si>
  <si>
    <t>2026/1/27 22:04:28</t>
  </si>
  <si>
    <t>2026/2/1 21:32:10</t>
  </si>
  <si>
    <t>来安县</t>
  </si>
  <si>
    <t>YT0010130688297</t>
  </si>
  <si>
    <t>20617280</t>
  </si>
  <si>
    <t>小店,店铺新客,店铺老客,抖音,直播间,高频购买</t>
  </si>
  <si>
    <t>6950303396173977415,16624257:6950292503419295559,16624257:6950303396173977415</t>
  </si>
  <si>
    <t>1@#fvzPqXaWBttZT/06JVasBOn653SfyS/M4tuiP8aOmRFiqrhOZO9vqSqNkxB0+a1qZgflmg==</t>
  </si>
  <si>
    <t>13543406</t>
  </si>
  <si>
    <t>2026/1/27 17:38:25</t>
  </si>
  <si>
    <t>2026/1/28 9:43:39</t>
  </si>
  <si>
    <t>2026/1/27 17:38:26</t>
  </si>
  <si>
    <t>2026/2/4 9:43:41</t>
  </si>
  <si>
    <t>YT0010136115155</t>
  </si>
  <si>
    <t>I997551270252</t>
  </si>
  <si>
    <t>3788881655255662717</t>
  </si>
  <si>
    <t>儿童毛衣</t>
  </si>
  <si>
    <t>灰色;110</t>
  </si>
  <si>
    <t>20615070</t>
  </si>
  <si>
    <t>1@#AJ/azAjFCnnBLi1sLGMLg3EXjLOZKlLkh5KHV58AKcspwOu7IlR2QFWSqEss5+POrOUsAuI3Ng==</t>
  </si>
  <si>
    <t>13554447</t>
  </si>
  <si>
    <t>2026/1/28 1:48:58</t>
  </si>
  <si>
    <t>2026/1/28 9:51:35</t>
  </si>
  <si>
    <t>2026/1/28 1:48:59</t>
  </si>
  <si>
    <t>2026/2/4 9:51:39</t>
  </si>
  <si>
    <t>YT0010134406024</t>
  </si>
  <si>
    <t>147:圈*</t>
  </si>
  <si>
    <t>20613528</t>
  </si>
  <si>
    <t>1@#CVPYWtTIxKETQAaxZGm3bb9Z34ZJQmws3X8aYUiz23smyZ6dSMm+3l+p9pXjXVHFLnZF</t>
  </si>
  <si>
    <t>13553203</t>
  </si>
  <si>
    <t>已上报改址【栀 01-30 16:04】</t>
  </si>
  <si>
    <t>2026/1/28 0:05:34</t>
  </si>
  <si>
    <t>2026/1/28 9:00:50</t>
  </si>
  <si>
    <t>2026/1/28 0:05:46</t>
  </si>
  <si>
    <t>2026/2/4 9:00:52</t>
  </si>
  <si>
    <t>徐汇区</t>
  </si>
  <si>
    <t>YT0010132651006</t>
  </si>
  <si>
    <t>20612726</t>
  </si>
  <si>
    <t>2026/1/27 23:36:16</t>
  </si>
  <si>
    <t>2026/1/28 11:11:20</t>
  </si>
  <si>
    <t>2026/1/27 23:36:23</t>
  </si>
  <si>
    <t>2026/2/4 11:11:23</t>
  </si>
  <si>
    <t>76790656399825</t>
  </si>
  <si>
    <t>20612721</t>
  </si>
  <si>
    <t>1@#pRrkaf6yh7ZiFCMcPHmfzA71wE5aHMsI2Fw/Wi2FCon+uzgN/Gs7EUFa7jydqXl3WweKwAiyM0U=</t>
  </si>
  <si>
    <t>13552615</t>
  </si>
  <si>
    <t>2026/1/27 23:35:55</t>
  </si>
  <si>
    <t>2026/1/28 9:00:45</t>
  </si>
  <si>
    <t>2026/1/27 23:36:02</t>
  </si>
  <si>
    <t>2026/2/4 9:00:48</t>
  </si>
  <si>
    <t>YT0010132746711</t>
  </si>
  <si>
    <t>20706711</t>
  </si>
  <si>
    <t>1@#Ijs0TWVQ2zqxK382ck5v148LiEmpooZBv5trqoQE7wzUDNy2XY9dOiQAfkzpL2z4K8uR</t>
  </si>
  <si>
    <t>13370056</t>
  </si>
  <si>
    <t>原始线上单号:6950177132025419434</t>
  </si>
  <si>
    <t>2026/1/30 14:38:43</t>
  </si>
  <si>
    <t>2026/1/30 17:15:00</t>
  </si>
  <si>
    <t>丹凤县</t>
  </si>
  <si>
    <t>YT0010999780754</t>
  </si>
  <si>
    <t>147:FCA86742A06DB4B12034846280AED695</t>
  </si>
  <si>
    <t>20363490</t>
  </si>
  <si>
    <t>1226181235</t>
  </si>
  <si>
    <t>cp8无人接听，14点梦函,(收) 颜色分类:新雾蓝;尺码大小:160cmI568114898600*1#,换货(20706711)#</t>
  </si>
  <si>
    <t>2026/1/22 17:43:48</t>
  </si>
  <si>
    <t>2026/1/23 9:47:41</t>
  </si>
  <si>
    <t>2026/1/22 17:43:49</t>
  </si>
  <si>
    <t>2026/2/1 20:42:22</t>
  </si>
  <si>
    <t>YT0008512744732</t>
  </si>
  <si>
    <t>73593579731847</t>
  </si>
  <si>
    <t>2026/1/27 18:37:18</t>
  </si>
  <si>
    <t>2026-01-30 14:38:36</t>
  </si>
  <si>
    <t>19892263</t>
  </si>
  <si>
    <t>20612695</t>
  </si>
  <si>
    <t>1@#1bapfrKDKQCkw22xB6Gme5JYJxzsD8SMd5QcPNHpQcfcsZEmmvq9dPQ2qSB72Zw8Vej5rXeWkw==</t>
  </si>
  <si>
    <t>13552595</t>
  </si>
  <si>
    <t>2026/1/27 23:35:12</t>
  </si>
  <si>
    <t>2026/1/28 9:46:31</t>
  </si>
  <si>
    <t>2026/1/27 23:35:26</t>
  </si>
  <si>
    <t>2026/2/4 9:46:34</t>
  </si>
  <si>
    <t>YT0010132746681</t>
  </si>
  <si>
    <t>20611291</t>
  </si>
  <si>
    <t>1@#KrvChxPpD64zUbBfjqHmCcAhWkYd4otg4mipf1omhQpKyD8i4ufYxE5CKp/mWOpjJrktDg==</t>
  </si>
  <si>
    <t>13452295</t>
  </si>
  <si>
    <t>2026/1/27 22:54:23</t>
  </si>
  <si>
    <t>2026/1/28 9:03:13</t>
  </si>
  <si>
    <t>2026/1/27 22:54:24</t>
  </si>
  <si>
    <t>2026/2/4 9:03:16</t>
  </si>
  <si>
    <t>封丘县</t>
  </si>
  <si>
    <t>YT0010130970228</t>
  </si>
  <si>
    <t>20611284</t>
  </si>
  <si>
    <t>1@#KOY7UwWeNda2oQJiMTwR+11NEwMKw/JQ2B3On9y/FHmXCELikEY1dSXUgTDoDwuYhEmI</t>
  </si>
  <si>
    <t>13547890</t>
  </si>
  <si>
    <t>2026/1/27 22:53:44</t>
  </si>
  <si>
    <t>2026/1/28 10:51:07</t>
  </si>
  <si>
    <t>2026/1/27 22:53:57</t>
  </si>
  <si>
    <t>2026/2/4 10:51:11</t>
  </si>
  <si>
    <t>YT0010130970219</t>
  </si>
  <si>
    <t>20610866</t>
  </si>
  <si>
    <t>1@#IbGg0JmYI+Z66JS2vM87HfqC6UCHAIvwh+1tQmSODY6rCq+X2XMVS457PatZc75dBylS2w==</t>
  </si>
  <si>
    <t>13551264</t>
  </si>
  <si>
    <t>2026/1/27 22:43:52</t>
  </si>
  <si>
    <t>2026/1/28 9:03:09</t>
  </si>
  <si>
    <t>2026/1/27 22:43:53</t>
  </si>
  <si>
    <t>2026/2/9 9:03:10</t>
  </si>
  <si>
    <t>YT0010130970202</t>
  </si>
  <si>
    <t>20609840</t>
  </si>
  <si>
    <t>1@#2IPdoYz7L749pPcHPQ5feM7GI71+odflt0UGOmjVLe8WsvkbVs1msl5SkPw+qhZYXFimfCh3r3s=</t>
  </si>
  <si>
    <t>13550508</t>
  </si>
  <si>
    <t>2026/1/27 22:17:51</t>
  </si>
  <si>
    <t>2026/1/28 8:42:09</t>
  </si>
  <si>
    <t>2026/1/27 22:17:55</t>
  </si>
  <si>
    <t>2026/2/4 8:42:12</t>
  </si>
  <si>
    <t>陵城区</t>
  </si>
  <si>
    <t>YT0010130688336</t>
  </si>
  <si>
    <t>20609159</t>
  </si>
  <si>
    <t>1@#32rVCiUztn+TvyoZaILS8esPlOUkw8AevoFV044RZaXafY3I73sWDNdUS83xwqnptJjI</t>
  </si>
  <si>
    <t>13549988</t>
  </si>
  <si>
    <t>2026/1/27 22:01:42</t>
  </si>
  <si>
    <t>2026/1/28 8:41:52</t>
  </si>
  <si>
    <t>2026/1/27 22:01:45</t>
  </si>
  <si>
    <t>2026/2/4 8:41:54</t>
  </si>
  <si>
    <t>YT0010130688284</t>
  </si>
  <si>
    <t>20608118</t>
  </si>
  <si>
    <t>优先发货,小店,店铺新客,抖音极速版,服务优先,直播间</t>
  </si>
  <si>
    <t>1@#WclNRJM/nSnmCK0mseiNYagK/Gwh/hRW8N5oZDSdPxnMvm9bzvxtAq5/4Xz+WScnYtDy</t>
  </si>
  <si>
    <t>13549251</t>
  </si>
  <si>
    <t>2026/1/27 21:37:39</t>
  </si>
  <si>
    <t>2026/1/28 9:45:16</t>
  </si>
  <si>
    <t>2026/1/27 21:37:41</t>
  </si>
  <si>
    <t>2026/2/2 21:33:41</t>
  </si>
  <si>
    <t>临渭区</t>
  </si>
  <si>
    <t>YT0010130696711</t>
  </si>
  <si>
    <t>20464478</t>
  </si>
  <si>
    <t>1@#lvo0GxF9a20loBSmQestSfWbYwfwR6OJbFyh68VbIvTBKdK4S23ys5nl62ouoDQC6CZbp6pIlMo=</t>
  </si>
  <si>
    <t>13444769</t>
  </si>
  <si>
    <t>2026/1/24 16:25:27</t>
  </si>
  <si>
    <t>2026/1/25 10:11:23</t>
  </si>
  <si>
    <t>2026/1/24 16:25:32</t>
  </si>
  <si>
    <t>2026/2/1 10:11:28</t>
  </si>
  <si>
    <t>YT0009153452493</t>
  </si>
  <si>
    <t>20607610</t>
  </si>
  <si>
    <t>优先发货,小店,平台补贴,店铺新客,抖音,服务优先,直播间,线上修改地址</t>
  </si>
  <si>
    <t>1@#dPhmzefh0wEo4DYuigcKhQ8wNRV1IrRj7RN8zLU/WTFLI52lptHIs9d3kjhg2D50IAS2</t>
  </si>
  <si>
    <t>13548891</t>
  </si>
  <si>
    <t>2026/1/27 21:25:54</t>
  </si>
  <si>
    <t>2026/1/28 10:07:49</t>
  </si>
  <si>
    <t>2026/1/27 21:25:55</t>
  </si>
  <si>
    <t>2026/2/4 10:07:52</t>
  </si>
  <si>
    <t>YT0010136238337</t>
  </si>
  <si>
    <t>20607586</t>
  </si>
  <si>
    <t>1@#QmUpu52MPXxoNjYELVJ7WemN5LhvHibU0vK5N3tuZ7JfxMSotqTN3uGy9ba67rnL1r6m</t>
  </si>
  <si>
    <t>13548871</t>
  </si>
  <si>
    <t>2026/1/27 21:25:09</t>
  </si>
  <si>
    <t>2026/1/28 10:05:41</t>
  </si>
  <si>
    <t>2026/1/27 21:25:14</t>
  </si>
  <si>
    <t>2026/2/4 10:05:44</t>
  </si>
  <si>
    <t>YT0010130696670</t>
  </si>
  <si>
    <t>20607542</t>
  </si>
  <si>
    <t>1@#i8zRYr/4Eun7pIXdT9RdXPazlSSQ3Snf9cRCnRRxFaxStaD2Rjf+ohBMAr1MvxcQAKXOXYc196s=</t>
  </si>
  <si>
    <t>13548833</t>
  </si>
  <si>
    <t>2026/1/27 21:23:52</t>
  </si>
  <si>
    <t>2026/1/28 9:37:19</t>
  </si>
  <si>
    <t>2026/1/27 21:24:07</t>
  </si>
  <si>
    <t>2026/2/4 9:37:22</t>
  </si>
  <si>
    <t>YT0010130696654</t>
  </si>
  <si>
    <t>20607185</t>
  </si>
  <si>
    <t>1@#Qfg+fNAyX3cBDud3My1wANtd23HsuFYIf20MUH2pqm45TxRyF0qunyLKlv6CZR8yhvWs</t>
  </si>
  <si>
    <t>13548606</t>
  </si>
  <si>
    <t>2026/1/27 21:15:31</t>
  </si>
  <si>
    <t>2026/1/28 10:05:32</t>
  </si>
  <si>
    <t>2026/1/27 21:15:33</t>
  </si>
  <si>
    <t>2026/2/4 10:05:34</t>
  </si>
  <si>
    <t>YT0010132243942</t>
  </si>
  <si>
    <t>20607102</t>
  </si>
  <si>
    <t>1@#7WN+AB6zW2xD0B+Qnc6f2T9SIswIuM+3HgQia2hFzAO51SzYv9ZC4tA3d2A13y+7pwq5</t>
  </si>
  <si>
    <t>13548542</t>
  </si>
  <si>
    <t>2026/1/27 21:13:34</t>
  </si>
  <si>
    <t>2026/1/28 8:50:30</t>
  </si>
  <si>
    <t>2026/1/27 21:13:50</t>
  </si>
  <si>
    <t>2026/2/1 21:40:58</t>
  </si>
  <si>
    <t>YT0010132243939</t>
  </si>
  <si>
    <t>20606984</t>
  </si>
  <si>
    <t>1@#WN+5Tm9YKdAxv2N5o36z0bc7FIj+nzXYRMLbtPcqqDviT9tB7LqsU/Soti9+jhk5uu+BdMaoaVU=</t>
  </si>
  <si>
    <t>13548449</t>
  </si>
  <si>
    <t>2026/1/27 21:10:29</t>
  </si>
  <si>
    <t>2026/1/28 8:59:04</t>
  </si>
  <si>
    <t>2026/1/27 21:11:00</t>
  </si>
  <si>
    <t>2026/1/30 10:40:56</t>
  </si>
  <si>
    <t>郓城县</t>
  </si>
  <si>
    <t>YT0010132243902</t>
  </si>
  <si>
    <t>20757029</t>
  </si>
  <si>
    <t>1@#zMUkdjzvVBaGF8Gbc/+0MhwCTPzRODtBFd40q+MJUmpy8cGGO+MO/CmBRC/R/ulq+vUF</t>
  </si>
  <si>
    <t>13455655</t>
  </si>
  <si>
    <t>原始线上单号:6950232150003029304</t>
  </si>
  <si>
    <t>2026/1/31 18:07:01</t>
  </si>
  <si>
    <t>2026/2/1 9:12:59</t>
  </si>
  <si>
    <t>YT0011417508503</t>
  </si>
  <si>
    <t>147:4493E9635118CB6F50AA1A74F92AC3BA</t>
  </si>
  <si>
    <t>20479200</t>
  </si>
  <si>
    <t>1226214467</t>
  </si>
  <si>
    <t>(收) 颜色分类:橄榄绿;尺码大小:130cmI568150018302*1#,换货(20757029)#</t>
  </si>
  <si>
    <t>2026/1/24 22:15:38</t>
  </si>
  <si>
    <t>2026/1/25 13:40:29</t>
  </si>
  <si>
    <t>2026/1/24 22:15:44</t>
  </si>
  <si>
    <t>2026/2/3 21:50:48</t>
  </si>
  <si>
    <t>YT0009153927700</t>
  </si>
  <si>
    <t>73593820463894</t>
  </si>
  <si>
    <t>2026/1/29 7:42:47</t>
  </si>
  <si>
    <t>2026-01-31 18:06:56</t>
  </si>
  <si>
    <t>19944114</t>
  </si>
  <si>
    <t>20507174</t>
  </si>
  <si>
    <t>全款预售,小店,平台补贴,店铺新客,抖音,服务优先,高频购买</t>
  </si>
  <si>
    <t>1@#nXlzx3Xsh54Lo2nRG5y1Oayxs5NscfMhS1H9GnybziB/qxMqIkKTLuoVaxCH4yo2kgV1</t>
  </si>
  <si>
    <t>13476791</t>
  </si>
  <si>
    <t>2026/1/25 15:19:46</t>
  </si>
  <si>
    <t>2026/1/25 17:47:22</t>
  </si>
  <si>
    <t>2026/1/25 15:19:51</t>
  </si>
  <si>
    <t>2026/2/1 17:47:24</t>
  </si>
  <si>
    <t>道县</t>
  </si>
  <si>
    <t>YT0009405913819</t>
  </si>
  <si>
    <t>20606740</t>
  </si>
  <si>
    <t>1@#it4askfRqoZ6iC1AH4vxlPbn50+cqdTWwkayiRnENShIkr/NnDRb47wGDbCQDCyLh5OU</t>
  </si>
  <si>
    <t>13548293</t>
  </si>
  <si>
    <t>2026/1/27 21:04:15</t>
  </si>
  <si>
    <t>2026/1/28 9:36:31</t>
  </si>
  <si>
    <t>2026/1/27 21:04:20</t>
  </si>
  <si>
    <t>2026/2/4 9:36:32</t>
  </si>
  <si>
    <t>兴义市</t>
  </si>
  <si>
    <t>YT0010132243874</t>
  </si>
  <si>
    <t>20606354</t>
  </si>
  <si>
    <t>1@#HlwbM30LvSGIfZs73ZEPLvjUV70G09veyHTxE5fJf5cP/CJs+sJ3baoVYKELzmRJihNZ</t>
  </si>
  <si>
    <t>13548030</t>
  </si>
  <si>
    <t>2026/1/27 20:55:05</t>
  </si>
  <si>
    <t>2026/1/28 10:05:22</t>
  </si>
  <si>
    <t>2026/1/27 20:55:07</t>
  </si>
  <si>
    <t>2026/2/4 10:05:23</t>
  </si>
  <si>
    <t>YT0010132243858</t>
  </si>
  <si>
    <t>20606181</t>
  </si>
  <si>
    <t>1@#JiA7q8vxJudgN0s2XZIV75+O12tKKCedY/+oCT7S/usMTzBgxKA/gGJc90Ut/jg4Z0y3</t>
  </si>
  <si>
    <t>13547906</t>
  </si>
  <si>
    <t>2026/1/27 20:50:16</t>
  </si>
  <si>
    <t>2026/1/28 9:43:57</t>
  </si>
  <si>
    <t>2026/1/27 20:50:19</t>
  </si>
  <si>
    <t>2026/2/4 9:43:58</t>
  </si>
  <si>
    <t>YT0010132243803</t>
  </si>
  <si>
    <t>20606148</t>
  </si>
  <si>
    <t>1@#GqANO+8u3OkN7WIVxcmXJ/Nk2pVTq8ckHoaERNCA38KNIh8aGYqWP/n8GAeJFrliUqoD</t>
  </si>
  <si>
    <t>13446136</t>
  </si>
  <si>
    <t>2026/1/27 20:49:19</t>
  </si>
  <si>
    <t>2026/1/28 9:43:35</t>
  </si>
  <si>
    <t>2026/1/27 20:49:22</t>
  </si>
  <si>
    <t>2026/1/30 18:03:55</t>
  </si>
  <si>
    <t>YT0010132243799</t>
  </si>
  <si>
    <t>20605816</t>
  </si>
  <si>
    <t>1@#4MVmh/yEtQTA6/XmQFss/vhvDMNWOUcArtMnAbbx3S/Cj5QOr297gDWXra9BYHZkweb2</t>
  </si>
  <si>
    <t>13547662</t>
  </si>
  <si>
    <t>2026/1/27 20:41:48</t>
  </si>
  <si>
    <t>2026/1/28 9:43:19</t>
  </si>
  <si>
    <t>2026/1/27 20:41:55</t>
  </si>
  <si>
    <t>2026/2/4 9:43:20</t>
  </si>
  <si>
    <t>镇坪县</t>
  </si>
  <si>
    <t>YT0010130094018</t>
  </si>
  <si>
    <t>20605727</t>
  </si>
  <si>
    <t>1@#FSvY5f6CvBS1AYEFavWSVyiZ9Z2WjcYYU6th4bXmtoFbd9bn0RFHIPzNB1SEp+0dWKWcmQ==</t>
  </si>
  <si>
    <t>13547602</t>
  </si>
  <si>
    <t>2026/1/27 20:39:27</t>
  </si>
  <si>
    <t>2026/1/28 9:43:25</t>
  </si>
  <si>
    <t>2026/1/27 20:39:33</t>
  </si>
  <si>
    <t>2026/2/4 9:43:26</t>
  </si>
  <si>
    <t>YT0010130094001</t>
  </si>
  <si>
    <t>H642714586252</t>
  </si>
  <si>
    <t>蝶恋紫;110</t>
  </si>
  <si>
    <t>颜色分类:浅紫色;尺码大小:110CM;发货时效:48小时内发货</t>
  </si>
  <si>
    <t>20604676</t>
  </si>
  <si>
    <t>1@#9iadS/LrYq8tZg0oNeibFG/z8igp/5CBgH1t5bvPdxQSH4aRxHk9xqQz+HMK5X2PP0F2Dw==</t>
  </si>
  <si>
    <t>13546837</t>
  </si>
  <si>
    <t>发中通</t>
  </si>
  <si>
    <t>2026/1/27 20:11:28</t>
  </si>
  <si>
    <t>2026/1/28 11:12:11</t>
  </si>
  <si>
    <t>2026/1/27 20:11:30</t>
  </si>
  <si>
    <t>2026/2/4 11:12:13</t>
  </si>
  <si>
    <t>76790655466965</t>
  </si>
  <si>
    <t>20604675</t>
  </si>
  <si>
    <t>1@#ukrBr91yJEOKP1lbi+iQxomJ9Oc3rn5C1fbEK6KgQ6yxrOVYembhIzbq9YHb0tK3RE3BBGwBW5Y=</t>
  </si>
  <si>
    <t>13546847</t>
  </si>
  <si>
    <t>2026/1/27 20:11:22</t>
  </si>
  <si>
    <t>2026/1/28 10:56:36</t>
  </si>
  <si>
    <t>2026/1/27 20:11:26</t>
  </si>
  <si>
    <t>2026/2/4 10:56:37</t>
  </si>
  <si>
    <t>YT0010129692230</t>
  </si>
  <si>
    <t>20604593</t>
  </si>
  <si>
    <t>1@#fQJWMAVxMWa7b4BXdKwKAIyToD3DnxiQcMe94BUoYkWTEUGZW9RJWgldelxt/hKMuSuC</t>
  </si>
  <si>
    <t>13546789</t>
  </si>
  <si>
    <t>2026/1/27 20:09:09</t>
  </si>
  <si>
    <t>2026/1/28 9:42:17</t>
  </si>
  <si>
    <t>2026/1/27 20:09:12</t>
  </si>
  <si>
    <t>2026/1/31 8:56:05</t>
  </si>
  <si>
    <t>YT0010129692229</t>
  </si>
  <si>
    <t>20604186</t>
  </si>
  <si>
    <t>1@#zGErKNwT4FrkgXQqTIGTCFxNSpp/ZMQmI1hmJj3oNUegkwqtpw7YhAFTSPlEcSk8WaGo</t>
  </si>
  <si>
    <t>13546499</t>
  </si>
  <si>
    <t>2026/1/27 20:00:45</t>
  </si>
  <si>
    <t>2026/1/28 9:34:23</t>
  </si>
  <si>
    <t>2026/1/27 20:00:47</t>
  </si>
  <si>
    <t>2026/2/4 9:34:26</t>
  </si>
  <si>
    <t>洛江区</t>
  </si>
  <si>
    <t>YT0010129692203</t>
  </si>
  <si>
    <t>20604092</t>
  </si>
  <si>
    <t>发货后售后,小店,平台补贴,店铺老客,高频购买</t>
  </si>
  <si>
    <t>1@#EpDO8sIr9dycpgzSrzNahnGfLjQhXIO75InBtd0PJwr+OP6vDzYvY6aKp1fx4Hb/BVRW</t>
  </si>
  <si>
    <t>13347954</t>
  </si>
  <si>
    <t>外包裹完好 袖身污渍   下摆刮痕  hp10  灿【玉灿 02-04 22:11】;2.7 外包裹完好 袖身污渍下摆有刮痕 刘</t>
  </si>
  <si>
    <t>2026/1/27 19:57:42</t>
  </si>
  <si>
    <t>2026/1/28 9:43:13</t>
  </si>
  <si>
    <t>2026/1/27 19:57:47</t>
  </si>
  <si>
    <t>2026/2/4 20:54:57</t>
  </si>
  <si>
    <t>迎泽区</t>
  </si>
  <si>
    <t>YT0010129692191</t>
  </si>
  <si>
    <t>20603889</t>
  </si>
  <si>
    <t>1@#l0ivhwk3P+tQ7cv35gqsPw7fzuxoaG+jd0PlGfdqQPiYeakEzvyydzxouwefAke36KV3</t>
  </si>
  <si>
    <t>13546298</t>
  </si>
  <si>
    <t>2026/1/27 19:51:37</t>
  </si>
  <si>
    <t>2026/1/28 9:43:08</t>
  </si>
  <si>
    <t>2026/1/27 19:51:43</t>
  </si>
  <si>
    <t>2026/2/4 9:43:09</t>
  </si>
  <si>
    <t>花垣县</t>
  </si>
  <si>
    <t>YT0010129692188</t>
  </si>
  <si>
    <t>20603853</t>
  </si>
  <si>
    <t>1@#9STwJqnXfbLpIH6DnDHxXKXbyZFBRQFcpKHv/KraCEybzOblMa2ox22FLMR0krDIPlAxyw==</t>
  </si>
  <si>
    <t>13546271</t>
  </si>
  <si>
    <t>2026/1/27 19:51:04</t>
  </si>
  <si>
    <t>2026/1/28 9:34:04</t>
  </si>
  <si>
    <t>2026/1/27 19:51:07</t>
  </si>
  <si>
    <t>2026/2/4 9:34:08</t>
  </si>
  <si>
    <t>牡丹江市</t>
  </si>
  <si>
    <t>宁安市</t>
  </si>
  <si>
    <t>YT0010129692177</t>
  </si>
  <si>
    <t>20603789</t>
  </si>
  <si>
    <t>1@#a5m5PXK+V+oylCeW9uGAbqTleSfmboPaknT9HYKhPSH8DdMBIHFLRuikW14+CvFq30PZ</t>
  </si>
  <si>
    <t>13546219</t>
  </si>
  <si>
    <t>2026/1/27 19:49:21</t>
  </si>
  <si>
    <t>2026/1/28 10:05:01</t>
  </si>
  <si>
    <t>2026/1/27 19:49:30</t>
  </si>
  <si>
    <t>2026/2/4 10:05:04</t>
  </si>
  <si>
    <t>YT0010129692146</t>
  </si>
  <si>
    <t>20603778</t>
  </si>
  <si>
    <t>1@#r92+0G+XP1wxLGJha/j1KH+UOJhOZ+ScqK06HqhqnosV4ogfP1JzYXMnkxFntjdznniJjMbD28U=</t>
  </si>
  <si>
    <t>13546216</t>
  </si>
  <si>
    <t>2026/1/27 19:49:19</t>
  </si>
  <si>
    <t>2026/1/28 9:03:18</t>
  </si>
  <si>
    <t>2026/1/27 19:49:20</t>
  </si>
  <si>
    <t>2026/2/4 9:03:20</t>
  </si>
  <si>
    <t>中卫市</t>
  </si>
  <si>
    <t>沙坡头区</t>
  </si>
  <si>
    <t>YT0010129692133</t>
  </si>
  <si>
    <t>20603630</t>
  </si>
  <si>
    <t>1@#tidWgfYyYswfvlcRg33sv0IO8GD6yusl8nWQE1llPwoFQ6HMAqiUt1d+h6/RjsDeVypA</t>
  </si>
  <si>
    <t>13546111</t>
  </si>
  <si>
    <t>2026/1/27 19:44:55</t>
  </si>
  <si>
    <t>2026/1/28 8:42:37</t>
  </si>
  <si>
    <t>2026/1/27 19:44:59</t>
  </si>
  <si>
    <t>2026/2/4 8:42:40</t>
  </si>
  <si>
    <t>YT0010133208809</t>
  </si>
  <si>
    <t>20603494</t>
  </si>
  <si>
    <t>优先发货,小店,店铺新客,抖音,服务优先</t>
  </si>
  <si>
    <t>1@#KjgdRkF2HwEk/kDPJ2ggWmqVrNPKVFCdO3qIxagRxy0yZnyaxHpSadUN4UZezaqvpLgs</t>
  </si>
  <si>
    <t>13546014</t>
  </si>
  <si>
    <t>2026/1/27 19:40:37</t>
  </si>
  <si>
    <t>2026/1/28 9:45:52</t>
  </si>
  <si>
    <t>2026/1/27 19:41:00</t>
  </si>
  <si>
    <t>2026/2/4 9:45:54</t>
  </si>
  <si>
    <t>YT0010133208782</t>
  </si>
  <si>
    <t>20603404</t>
  </si>
  <si>
    <t>1@#pLMdj/kTxrtleN0TxtBVhc4tK3dM4XGp28D5VlDK3G33jeObYk5ZYa8nsWgUGA08R4A4</t>
  </si>
  <si>
    <t>13545961</t>
  </si>
  <si>
    <t>2026/1/27 19:38:26</t>
  </si>
  <si>
    <t>2026/1/28 9:45:38</t>
  </si>
  <si>
    <t>2026/1/27 19:38:27</t>
  </si>
  <si>
    <t>2026/2/4 9:45:40</t>
  </si>
  <si>
    <t>YT0010133208740</t>
  </si>
  <si>
    <t>20603306</t>
  </si>
  <si>
    <t>1@#75/WEEtezMStccrudzLOW3bjtF3TxkLmia6JvH1tz+GJJ0jLvcr53Ni4PQ8OEby3lcWQ</t>
  </si>
  <si>
    <t>13545890</t>
  </si>
  <si>
    <t>2026/1/27 19:35:49</t>
  </si>
  <si>
    <t>2026/1/28 10:07:01</t>
  </si>
  <si>
    <t>2026/1/27 19:35:57</t>
  </si>
  <si>
    <t>2026/2/4 10:07:03</t>
  </si>
  <si>
    <t>YT0010133208737</t>
  </si>
  <si>
    <t>147:星*</t>
  </si>
  <si>
    <t>20603244</t>
  </si>
  <si>
    <t>1@#HofIS574+jZZGPYSFjHO7fC3zU0e/eQZ9ZNKBEvJNfMhmd/MwvMtmlugL+oAmjSzhvDI</t>
  </si>
  <si>
    <t>13545848</t>
  </si>
  <si>
    <t>2026/1/27 19:33:42</t>
  </si>
  <si>
    <t>2026/1/28 11:09:15</t>
  </si>
  <si>
    <t>2026/1/27 19:33:47</t>
  </si>
  <si>
    <t>2026/1/30 23:31:27</t>
  </si>
  <si>
    <t>YT0010133208726</t>
  </si>
  <si>
    <t>20603182</t>
  </si>
  <si>
    <t>1@#4WpnhcDViPh3M0/FkkNsBD3SSXqGoakX1e0zvjDAKaLZsixvDfnCcNrFlX3I7+ohbiwD</t>
  </si>
  <si>
    <t>13545810</t>
  </si>
  <si>
    <t>2026/1/27 19:31:27</t>
  </si>
  <si>
    <t>2026/1/28 11:15:55</t>
  </si>
  <si>
    <t>2026/1/27 19:31:39</t>
  </si>
  <si>
    <t>2026/2/4 11:15:56</t>
  </si>
  <si>
    <t>尧都区</t>
  </si>
  <si>
    <t>YT0010133208700</t>
  </si>
  <si>
    <t>20603008</t>
  </si>
  <si>
    <t>1@#e0SjdY8hgpMidF/CuN36WTtCvC80q/CTemrJiUM/9q2PKA+9R7TnUyvsRKGQ6Vs45ryu</t>
  </si>
  <si>
    <t>13480130</t>
  </si>
  <si>
    <t>2026/1/27 19:25:18</t>
  </si>
  <si>
    <t>2026/1/28 10:51:13</t>
  </si>
  <si>
    <t>2026/1/27 19:26:01</t>
  </si>
  <si>
    <t>2026/2/9 10:51:14</t>
  </si>
  <si>
    <t>YT0010133208687</t>
  </si>
  <si>
    <t>20602808</t>
  </si>
  <si>
    <t>1@#TZvWjX4JLyJUAyi5M3Kl7Yfq/jbVGTLUGe4T0VB5sdsuVo1iyCOA2Ljm/O1FqxDe6kH4hr7FzEQ=</t>
  </si>
  <si>
    <t>13545549</t>
  </si>
  <si>
    <t>2026/1/27 19:20:27</t>
  </si>
  <si>
    <t>2026/1/28 11:16:10</t>
  </si>
  <si>
    <t>2026/1/27 19:20:29</t>
  </si>
  <si>
    <t>2026/2/4 11:16:11</t>
  </si>
  <si>
    <t>YT0010132255350</t>
  </si>
  <si>
    <t>147:晨*</t>
  </si>
  <si>
    <t>20602767</t>
  </si>
  <si>
    <t>1@#uiY48QPUMeFufrXsI1ay9J2ClxqLXyDiB9pBDj5ywkYeMfAETxPGUXAmxu9DjP7C+cJm</t>
  </si>
  <si>
    <t>13545505</t>
  </si>
  <si>
    <t>2026/1/27 19:17:52</t>
  </si>
  <si>
    <t>2026/1/28 9:50:59</t>
  </si>
  <si>
    <t>2026/1/27 19:19:02</t>
  </si>
  <si>
    <t>YT0010132255345</t>
  </si>
  <si>
    <t>20602741</t>
  </si>
  <si>
    <t>1@#rhOpkmQfKB0QoXwnAvlBHbOLUAzFxrrWcOCI1a5mKaxxIKJYbt5ez9DYnyiQjfdhwkA5RQ==</t>
  </si>
  <si>
    <t>13545506</t>
  </si>
  <si>
    <t>2026/1/27 19:17:58</t>
  </si>
  <si>
    <t>2026/1/28 9:39:19</t>
  </si>
  <si>
    <t>2026/1/27 19:18:08</t>
  </si>
  <si>
    <t>2026/2/4 9:39:20</t>
  </si>
  <si>
    <t>YT0010132255321</t>
  </si>
  <si>
    <t>20602452</t>
  </si>
  <si>
    <t>全款预售,小店,店铺老客,抖音,消费者催发货,直播间</t>
  </si>
  <si>
    <t>1@#p4SnsK0f/HQjaerYBneNAJxb6fFTkAFKY1DOO27ug3cbejhsvfigW/sk6Xr5VV8McTWL</t>
  </si>
  <si>
    <t>13544009</t>
  </si>
  <si>
    <t>2026/1/27 19:08:29</t>
  </si>
  <si>
    <t>2026/1/28 11:07:48</t>
  </si>
  <si>
    <t>2026/1/27 19:08:42</t>
  </si>
  <si>
    <t>2026/1/31 10:14:09</t>
  </si>
  <si>
    <t>武安市</t>
  </si>
  <si>
    <t>YT0010133624186</t>
  </si>
  <si>
    <t>147:莎*</t>
  </si>
  <si>
    <t>20602281</t>
  </si>
  <si>
    <t>1@#INUIzcvl6EcoS7YrpevAT+r2qXch0AlA6tXyPscht66wrEta8P+wzAXuo2Gb/Bn514se3zZdv90=</t>
  </si>
  <si>
    <t>13545193</t>
  </si>
  <si>
    <t>2026/1/27 19:03:46</t>
  </si>
  <si>
    <t>2026/1/28 9:50:20</t>
  </si>
  <si>
    <t>2026/1/27 19:03:56</t>
  </si>
  <si>
    <t>2026/2/4 9:50:21</t>
  </si>
  <si>
    <t>YT0010132255280</t>
  </si>
  <si>
    <t>20602036</t>
  </si>
  <si>
    <t>1@#S5GXYhwvZRVlS9Rm6T2oVakMUKjXIg5x8g1HplwrtRWPzdS7hydwbCfb2j6/OOl7Qtac</t>
  </si>
  <si>
    <t>13545037</t>
  </si>
  <si>
    <t>2026/1/27 18:56:00</t>
  </si>
  <si>
    <t>2026/1/27 18:56:06</t>
  </si>
  <si>
    <t>YT0010132255253</t>
  </si>
  <si>
    <t>147:雒*</t>
  </si>
  <si>
    <t>20601768</t>
  </si>
  <si>
    <t>1@#HB4yDvDqS0ky9NtHNZNfFjeN9HlpOQhIq19gfmlIVl/yUR8/Fcu6Iq3bJf5SASuKg6JJAg==</t>
  </si>
  <si>
    <t>13544862</t>
  </si>
  <si>
    <t>2026/1/27 18:48:00</t>
  </si>
  <si>
    <t>2026/1/28 9:48:29</t>
  </si>
  <si>
    <t>2026/1/27 18:48:15</t>
  </si>
  <si>
    <t>2026/2/4 9:48:30</t>
  </si>
  <si>
    <t>巫山县</t>
  </si>
  <si>
    <t>YT0010133102787</t>
  </si>
  <si>
    <t>20601710</t>
  </si>
  <si>
    <t>1@#aYrjlTvDIFTDUkzR+j9iEOSbIpSbrnNBAeTPofnnaS5MhhPpqo3uu7VvsMa5V20LSIjxZA==</t>
  </si>
  <si>
    <t>13544819</t>
  </si>
  <si>
    <t>2026/1/27 18:45:28</t>
  </si>
  <si>
    <t>2026/1/28 10:06:28</t>
  </si>
  <si>
    <t>2026/1/27 18:46:04</t>
  </si>
  <si>
    <t>2026/2/4 10:06:30</t>
  </si>
  <si>
    <t>YT0010133102745</t>
  </si>
  <si>
    <t>20601637</t>
  </si>
  <si>
    <t>1@#je4IzyiS3hJ6X0LkvWsgYNutzfskor70XIyOHFcGYLl+Gfblq9onOCrhEg/KgIvqiYLV</t>
  </si>
  <si>
    <t>13544776</t>
  </si>
  <si>
    <t>2026/1/27 18:43:59</t>
  </si>
  <si>
    <t>2026/1/28 9:39:03</t>
  </si>
  <si>
    <t>2026/1/27 18:44:01</t>
  </si>
  <si>
    <t>2026/1/30 0:12:09</t>
  </si>
  <si>
    <t>YT0010133102732</t>
  </si>
  <si>
    <t>20601387</t>
  </si>
  <si>
    <t>1@#r+/dgItmVG7i7Nt08I+RWa1FumrXZOa4Tg/1+l2NY2oU5+DS6lGcCCfDlEaX4D9KxEGH</t>
  </si>
  <si>
    <t>13544622</t>
  </si>
  <si>
    <t>2026/1/27 18:35:59</t>
  </si>
  <si>
    <t>2026/1/28 9:03:46</t>
  </si>
  <si>
    <t>2026/1/27 18:36:02</t>
  </si>
  <si>
    <t>2026/2/4 9:03:49</t>
  </si>
  <si>
    <t>YT0010133102721</t>
  </si>
  <si>
    <t>147:屈*</t>
  </si>
  <si>
    <t>20601357</t>
  </si>
  <si>
    <t>1@#IDbUlhcjmSYuHRwdy//VBYwoGQImrzwqKmsQWy29gFQra3ayhSyEz3riU854SUBlx5ANLw==</t>
  </si>
  <si>
    <t>13544599</t>
  </si>
  <si>
    <t>2026/1/27 18:34:45</t>
  </si>
  <si>
    <t>2026/1/28 11:11:08</t>
  </si>
  <si>
    <t>2026/1/27 18:34:54</t>
  </si>
  <si>
    <t>2026/1/29 22:11:21</t>
  </si>
  <si>
    <t>襄城县</t>
  </si>
  <si>
    <t>YT0010133102712</t>
  </si>
  <si>
    <t>20601341</t>
  </si>
  <si>
    <t>1@#ryvKcIQtUlkISGkVMs9q0Id9bjFcsjILdUuwvZOk5GXBgneSXsYoWyyAG52QWfxV1yzn</t>
  </si>
  <si>
    <t>13544594</t>
  </si>
  <si>
    <t>2026/1/27 18:34:34</t>
  </si>
  <si>
    <t>2026/1/28 11:12:55</t>
  </si>
  <si>
    <t>2026/1/27 18:34:42</t>
  </si>
  <si>
    <t>2026/2/1 19:02:14</t>
  </si>
  <si>
    <t>YT0010133102705</t>
  </si>
  <si>
    <t>20600939</t>
  </si>
  <si>
    <t>1@#YDEQtUGP/pHoO2Ikw4elN61uAkg+wc5GWqVAeMDye8poxECgTw0QNsBzuQo7z6z0DTS2</t>
  </si>
  <si>
    <t>13544212</t>
  </si>
  <si>
    <t>2026/1/27 18:21:21</t>
  </si>
  <si>
    <t>2026/1/28 10:05:52</t>
  </si>
  <si>
    <t>2026/1/27 18:21:28</t>
  </si>
  <si>
    <t>2026/2/4 10:05:55</t>
  </si>
  <si>
    <t>YT0010133102671</t>
  </si>
  <si>
    <t>20600805</t>
  </si>
  <si>
    <t>1@#WmPPOyIHRSzdbt5lG84M0aX2+ROlKeOnC/IrGldrX9PsQGbtP0uk/rcqieBqC3Ahzs86AImHnPc=</t>
  </si>
  <si>
    <t>13544247</t>
  </si>
  <si>
    <t>2026/1/27 18:16:32</t>
  </si>
  <si>
    <t>2026/1/28 10:51:12</t>
  </si>
  <si>
    <t>2026/1/27 18:16:36</t>
  </si>
  <si>
    <t>2026/2/4 10:51:14</t>
  </si>
  <si>
    <t>北湖区</t>
  </si>
  <si>
    <t>YT0010133102662</t>
  </si>
  <si>
    <t>20600677</t>
  </si>
  <si>
    <t>1@#O7sHkbVE0iriOgvIflBBTMg4fl6wwsx9/1wCXQx/Ag2YjxLiijGKiBydGyN5+KOG9tCfmBO4WPU=</t>
  </si>
  <si>
    <t>13543946</t>
  </si>
  <si>
    <t>2026/1/27 18:12:47</t>
  </si>
  <si>
    <t>2026/1/28 8:59:28</t>
  </si>
  <si>
    <t>2026/1/27 18:13:00</t>
  </si>
  <si>
    <t>2026/2/1 16:54:26</t>
  </si>
  <si>
    <t>辽阳市</t>
  </si>
  <si>
    <t>白塔区</t>
  </si>
  <si>
    <t>YT0010132905361</t>
  </si>
  <si>
    <t>20600468</t>
  </si>
  <si>
    <t>小店,平台补贴,店铺新客,抖音,极速发货,消费者催发货</t>
  </si>
  <si>
    <t>2026/1/27 18:05:48</t>
  </si>
  <si>
    <t>2026/1/28 11:12:24</t>
  </si>
  <si>
    <t>2026/1/27 18:05:55</t>
  </si>
  <si>
    <t>2026/1/31 10:14:16</t>
  </si>
  <si>
    <t>YT0010132905349</t>
  </si>
  <si>
    <t>20600412</t>
  </si>
  <si>
    <t>1@#0A3DMP2fMHrRQD8CpvzP1h/oohQad1pfCkfbNeBtqPemtaNWvxRrA+E2DrJfFWpGSjGgQw==</t>
  </si>
  <si>
    <t>13543969</t>
  </si>
  <si>
    <t>2026/1/27 18:04:05</t>
  </si>
  <si>
    <t>2026/1/28 11:13:30</t>
  </si>
  <si>
    <t>2026/1/27 18:04:17</t>
  </si>
  <si>
    <t>2026/2/4 11:13:32</t>
  </si>
  <si>
    <t>崇义县</t>
  </si>
  <si>
    <t>YT0010132905325</t>
  </si>
  <si>
    <t>20600301</t>
  </si>
  <si>
    <t>1@#VOzY1hY0/ZYpXDqSor4IHMdWbIZ7iAdgiHmXn1RJAKhxGpohKe3vTNBgAHT4b6jqEYz1A7uDfw==</t>
  </si>
  <si>
    <t>13543886</t>
  </si>
  <si>
    <t>2026/1/27 18:01:04</t>
  </si>
  <si>
    <t>2026/1/28 9:37:51</t>
  </si>
  <si>
    <t>2026/1/27 18:01:05</t>
  </si>
  <si>
    <t>2026/2/4 9:37:54</t>
  </si>
  <si>
    <t>YT0010132905309</t>
  </si>
  <si>
    <t>20600263</t>
  </si>
  <si>
    <t>1@#HDN6jw9p9wQhZaRnJnzWZa5WHbsMxZeQI/ukGtqI9SzfGALYfPnnldLKf2hTDIxNICZ5SA==</t>
  </si>
  <si>
    <t>13543859</t>
  </si>
  <si>
    <t>2026/1/27 18:00:19</t>
  </si>
  <si>
    <t>2026/1/28 10:54:57</t>
  </si>
  <si>
    <t>2026/1/27 18:00:20</t>
  </si>
  <si>
    <t>2026/2/4 10:55:00</t>
  </si>
  <si>
    <t>临沭县</t>
  </si>
  <si>
    <t>YT0010132905284</t>
  </si>
  <si>
    <t>20600262</t>
  </si>
  <si>
    <t>1@#HV1yjBHbdleiynCJSwh7KT/7i8NpS13PTicYWyq5/ICpCR19BYgrJj/+jCkO3qwh/Wtr</t>
  </si>
  <si>
    <t>13543858</t>
  </si>
  <si>
    <t>2026/1/28 9:44:18</t>
  </si>
  <si>
    <t>2026/1/27 18:00:21</t>
  </si>
  <si>
    <t>2026/2/4 9:44:20</t>
  </si>
  <si>
    <t>YT0010132905297</t>
  </si>
  <si>
    <t>20600109</t>
  </si>
  <si>
    <t>1@#QWIxKaTN1tetNC/YLb7kZ1SSPlY4p1W0MO0cZyJFZo8r6Y7f/q8K2qmuUnRkeHIJr6tZgA==</t>
  </si>
  <si>
    <t>13543775</t>
  </si>
  <si>
    <t>2026/1/27 17:54:00</t>
  </si>
  <si>
    <t>2026/1/28 9:37:36</t>
  </si>
  <si>
    <t>2026/1/27 17:54:04</t>
  </si>
  <si>
    <t>2026/2/4 9:37:41</t>
  </si>
  <si>
    <t>嘉善县</t>
  </si>
  <si>
    <t>YT0010132905273</t>
  </si>
  <si>
    <t>20599608</t>
  </si>
  <si>
    <t>1@#oKE+n54/CQJdBLGr/XbiAHW3gUpw68gtxWOSIImVfb0lGVAUviRGP+4bROpXR4g4J9xgR/jKhw==</t>
  </si>
  <si>
    <t>13543418</t>
  </si>
  <si>
    <t>2026/1/27 17:38:54</t>
  </si>
  <si>
    <t>2026/1/28 9:40:25</t>
  </si>
  <si>
    <t>2026/1/27 17:39:02</t>
  </si>
  <si>
    <t>2026/2/4 9:40:27</t>
  </si>
  <si>
    <t>青州市</t>
  </si>
  <si>
    <t>YT0010133108471</t>
  </si>
  <si>
    <t>147:M*</t>
  </si>
  <si>
    <t>20599267</t>
  </si>
  <si>
    <t>1@#j08gOd4weFl0KQ1j81rNaNOTulYVvIk3emRp68rY23XoVFQZHh5uL17n4e/uoM3G2ZJN</t>
  </si>
  <si>
    <t>13543153</t>
  </si>
  <si>
    <t>2026/1/27 17:27:32</t>
  </si>
  <si>
    <t>2026/1/28 10:54:43</t>
  </si>
  <si>
    <t>2026/1/27 17:28:31</t>
  </si>
  <si>
    <t>2026/2/4 10:54:47</t>
  </si>
  <si>
    <t>井冈山市</t>
  </si>
  <si>
    <t>YT0010130780807</t>
  </si>
  <si>
    <t>20599264</t>
  </si>
  <si>
    <t>1@#CZf40+oR7FIuVeDRdg2dn8QW1VWEt9znfpYkaGd6HkBHvZHN4nEHWnAKcyXyDWuvGQdx</t>
  </si>
  <si>
    <t>13543141</t>
  </si>
  <si>
    <t>2026/1/27 17:28:04</t>
  </si>
  <si>
    <t>2026/1/28 9:04:02</t>
  </si>
  <si>
    <t>2026/1/27 17:28:24</t>
  </si>
  <si>
    <t>2026/2/4 9:04:05</t>
  </si>
  <si>
    <t>YT0010130780793</t>
  </si>
  <si>
    <t>20599261</t>
  </si>
  <si>
    <t>1@#raDxkLWy3KJuUM2diZAlHCd5KIcHpv5YQnyYPBePOw/gjzfTs7hXOazJ4L+eTXFDmPabaQha1g==</t>
  </si>
  <si>
    <t>13543158</t>
  </si>
  <si>
    <t>2026/1/27 17:27:44</t>
  </si>
  <si>
    <t>2026/1/28 11:14:16</t>
  </si>
  <si>
    <t>2026/1/27 17:28:16</t>
  </si>
  <si>
    <t>2026/2/4 11:14:19</t>
  </si>
  <si>
    <t>YT0010130780780</t>
  </si>
  <si>
    <t>20599253</t>
  </si>
  <si>
    <t>全款预售,小店,已推送至供应商,店铺老客,抖音,服务优先,直播间</t>
  </si>
  <si>
    <t>1@#FSG+ZX7U74bnXFB+WjXItI5flWqLBFxZFNnmYeKvGGA8lG2lGb+z3goYo5MM6Zco8wNB</t>
  </si>
  <si>
    <t>13511016</t>
  </si>
  <si>
    <t>2026/1/27 17:27:46</t>
  </si>
  <si>
    <t>2026/1/28 14:52:32</t>
  </si>
  <si>
    <t>2026/1/27 17:27:54</t>
  </si>
  <si>
    <t>YT0010322823811</t>
  </si>
  <si>
    <t>20599188</t>
  </si>
  <si>
    <t>1@#Z3iJUZ32bDuSY/te8O9mlbF9mkTKfnHNMbROJF03kEUkjaSjEMz3Hz40QoC11ppvbjNY</t>
  </si>
  <si>
    <t>13543102</t>
  </si>
  <si>
    <t>2026/1/27 17:25:18</t>
  </si>
  <si>
    <t>2026/1/28 10:07:10</t>
  </si>
  <si>
    <t>2026/1/27 17:25:19</t>
  </si>
  <si>
    <t>台江区</t>
  </si>
  <si>
    <t>YT0010130780760</t>
  </si>
  <si>
    <t>20599069</t>
  </si>
  <si>
    <t>1@#aw8oC6bZ52B8TH1xM7uv970Jy/nKedfsbd5UVjoN4GK4gQ0UPAwCvJc3zesgKJQa1xvR</t>
  </si>
  <si>
    <t>13543015</t>
  </si>
  <si>
    <t>2026/1/27 17:21:20</t>
  </si>
  <si>
    <t>2026/1/28 9:40:10</t>
  </si>
  <si>
    <t>2026/1/27 17:21:29</t>
  </si>
  <si>
    <t>2026/2/4 9:40:12</t>
  </si>
  <si>
    <t>YT0010130780753</t>
  </si>
  <si>
    <t>147:涛*</t>
  </si>
  <si>
    <t>20598753</t>
  </si>
  <si>
    <t>1@#YFJ59FFTuur2OZ2pRJ2Op7xOc2YQV3xaCL6BTNHQRDsjKQaKneiodenGx62JN+qTkiXc/Ouhhp8=</t>
  </si>
  <si>
    <t>13542797</t>
  </si>
  <si>
    <t>2026/1/27 17:10:59</t>
  </si>
  <si>
    <t>2026/1/28 11:14:45</t>
  </si>
  <si>
    <t>2026/1/27 17:11:06</t>
  </si>
  <si>
    <t>2026/2/4 11:14:49</t>
  </si>
  <si>
    <t>YT0010130780715</t>
  </si>
  <si>
    <t>20598612</t>
  </si>
  <si>
    <t>1@#BPM9+pU0liUex/+ku0HsYac9RYWP63WhSqv54oOOYfw9/W8FZ0JA0Cc6+bRg0Ow2CfCWTQ==</t>
  </si>
  <si>
    <t>13542699</t>
  </si>
  <si>
    <t>污渍平台仅退款25【栀 01-31 19:59】;2.4 外包裹完好 袖口有污渍 绮</t>
  </si>
  <si>
    <t>2026/1/27 17:07:08</t>
  </si>
  <si>
    <t>2026/1/28 11:13:37</t>
  </si>
  <si>
    <t>2026/1/27 17:07:15</t>
  </si>
  <si>
    <t>2026/2/4 11:13:41</t>
  </si>
  <si>
    <t>YT0010130780708</t>
  </si>
  <si>
    <t>20598611</t>
  </si>
  <si>
    <t>1@#+jlo+JhYeO+5aBs7P3i6jiF2PpfMEeUeBWNjnjcclxT/JqyomgJWIekL6TPUFvYQdJQoW+pRhJ8=</t>
  </si>
  <si>
    <t>13533457</t>
  </si>
  <si>
    <t>2026/1/27 17:06:54</t>
  </si>
  <si>
    <t>2026/1/28 9:46:08</t>
  </si>
  <si>
    <t>2026/2/4 9:46:12</t>
  </si>
  <si>
    <t>YT0010130780698</t>
  </si>
  <si>
    <t>20598514</t>
  </si>
  <si>
    <t>1@#1kKNK+EOE8CsxXUgjYFMePpVnUC0xBS3+GneV/tmZmpUCjLtYMCx5Zj8oxr7LPnD8lBdHBWz+3Y=</t>
  </si>
  <si>
    <t>13542626</t>
  </si>
  <si>
    <t>2026/1/27 17:04:42</t>
  </si>
  <si>
    <t>2026/1/28 10:51:24</t>
  </si>
  <si>
    <t>2026/1/27 17:04:44</t>
  </si>
  <si>
    <t>2026/2/4 10:51:25</t>
  </si>
  <si>
    <t>安溪县</t>
  </si>
  <si>
    <t>YT0010130780685</t>
  </si>
  <si>
    <t>20598211</t>
  </si>
  <si>
    <t>1@#cK1lyjEs50EQN+x6qYZUdOB8vynTSTQxWhQhgvcXbLkntqOYDfIlbFKK28m3aBUzAlLP</t>
  </si>
  <si>
    <t>13542412</t>
  </si>
  <si>
    <t>2026/1/27 16:55:44</t>
  </si>
  <si>
    <t>2026/1/27 18:24:38</t>
  </si>
  <si>
    <t>2026/1/27 16:55:55</t>
  </si>
  <si>
    <t>2026/2/3 18:24:41</t>
  </si>
  <si>
    <t>凤翔区</t>
  </si>
  <si>
    <t>YT0010071018553</t>
  </si>
  <si>
    <t>20598188</t>
  </si>
  <si>
    <t>1@#ICOFJKr5OK/6LvoLHB4KKASiVpGSMswcgxKH3YOmOyRNRkJ+JXae5Ru+llfsCX5+cq04</t>
  </si>
  <si>
    <t>13352629</t>
  </si>
  <si>
    <t>2026/1/27 16:55:09</t>
  </si>
  <si>
    <t>2026/1/27 18:20:58</t>
  </si>
  <si>
    <t>2026/1/27 16:55:33</t>
  </si>
  <si>
    <t>2026/2/3 18:21:03</t>
  </si>
  <si>
    <t>YT0010071018548</t>
  </si>
  <si>
    <t>20598175</t>
  </si>
  <si>
    <t>2026/1/27 16:54:47</t>
  </si>
  <si>
    <t>2026/1/27 18:25:09</t>
  </si>
  <si>
    <t>2026/1/27 16:54:56</t>
  </si>
  <si>
    <t>2026/2/3 18:25:12</t>
  </si>
  <si>
    <t>YT0010071018524</t>
  </si>
  <si>
    <t>20598068</t>
  </si>
  <si>
    <t>1@#jM9Vr2KR8vN8hfK1+tMYH+Fdi0R8VcnPppjagXLzvvIBg4tsb5ZDrf3QpEkUAng/cmE5XQM4</t>
  </si>
  <si>
    <t>13542318</t>
  </si>
  <si>
    <t>hp3【叙源 02-06 17:59】</t>
  </si>
  <si>
    <t>2026/1/27 16:51:52</t>
  </si>
  <si>
    <t>2026/1/27 17:46:31</t>
  </si>
  <si>
    <t>2026/1/27 16:52:03</t>
  </si>
  <si>
    <t>2026/2/3 17:46:33</t>
  </si>
  <si>
    <t>YT0010071018489</t>
  </si>
  <si>
    <t>20598064</t>
  </si>
  <si>
    <t>1@#C0h9K+XN25hzUhTP8G15EQ1hu5aUo+wq40BBWJhZQUmCnBXRjtyRUtGDF1qeK8Brruvg8tKGnAk=</t>
  </si>
  <si>
    <t>10879743</t>
  </si>
  <si>
    <t>2026/1/27 16:51:58</t>
  </si>
  <si>
    <t>2026/1/27 17:46:14</t>
  </si>
  <si>
    <t>2026/1/27 16:52:00</t>
  </si>
  <si>
    <t>2026/2/3 17:46:15</t>
  </si>
  <si>
    <t>盘锦市</t>
  </si>
  <si>
    <t>兴隆台区</t>
  </si>
  <si>
    <t>YT0010071018478</t>
  </si>
  <si>
    <t>20597881</t>
  </si>
  <si>
    <t>1@#TrRpjkKsnT+L5I2BN9JFpvmFV/b0bpVB+xfUz7IeMQRTfdgnWUpv3kHW6TvHexN/PyIF</t>
  </si>
  <si>
    <t>13542191</t>
  </si>
  <si>
    <t>2026/1/27 16:46:11</t>
  </si>
  <si>
    <t>2026/1/27 18:08:16</t>
  </si>
  <si>
    <t>2026/1/27 16:46:15</t>
  </si>
  <si>
    <t>2026/2/3 18:08:18</t>
  </si>
  <si>
    <t>YT0010071018452</t>
  </si>
  <si>
    <t>20597721</t>
  </si>
  <si>
    <t>1@#Q9aeNi4KHykwUq0WGK9G8l3QFX6aGISJxzdnRs4Hxry8Vokgrw3lM/OKozjD3iwQivAL</t>
  </si>
  <si>
    <t>13542084</t>
  </si>
  <si>
    <t>2026/1/27 16:41:29</t>
  </si>
  <si>
    <t>2026/1/27 18:20:40</t>
  </si>
  <si>
    <t>2026/1/27 16:41:33</t>
  </si>
  <si>
    <t>2026/2/3 18:20:43</t>
  </si>
  <si>
    <t>YT0010071018434</t>
  </si>
  <si>
    <t>147:柠*</t>
  </si>
  <si>
    <t>20597470</t>
  </si>
  <si>
    <t>1@#L8TyOkUSxTmODSsM1gwm2PzazrW4R9XEtv62z0lK1/9wfCVZvWY/RJ2POk+p5ck3hX8q</t>
  </si>
  <si>
    <t>13541911</t>
  </si>
  <si>
    <t>2026/1/27 16:33:43</t>
  </si>
  <si>
    <t>2026/1/27 17:41:30</t>
  </si>
  <si>
    <t>2026/1/27 16:34:00</t>
  </si>
  <si>
    <t>2026/2/3 17:41:32</t>
  </si>
  <si>
    <t>YT0010064407179</t>
  </si>
  <si>
    <t>20597391</t>
  </si>
  <si>
    <t>1@#1sV6ASs6Yj8+yAcwg9aOdgp6E8y7o+ULJ0zFEE3iNJZWbI1yCBznqgdURpiRoWEvyhYl</t>
  </si>
  <si>
    <t>13541816</t>
  </si>
  <si>
    <t>2026/1/27 16:30:23</t>
  </si>
  <si>
    <t>2026/1/27 17:46:42</t>
  </si>
  <si>
    <t>2026/1/27 16:31:43</t>
  </si>
  <si>
    <t>2026/2/3 17:46:45</t>
  </si>
  <si>
    <t>天柱县</t>
  </si>
  <si>
    <t>YT0010064407160</t>
  </si>
  <si>
    <t>20597352</t>
  </si>
  <si>
    <t>1@#Wc59EF7TgcTGtBJtK8i1aBbzdEOQBq/t5LVKtkqqs3ts06EoCTJd4iZJ8rJ1Iszcr+ZS</t>
  </si>
  <si>
    <t>13541826</t>
  </si>
  <si>
    <t>2026/1/27 16:30:37</t>
  </si>
  <si>
    <t>2026/1/27 17:42:44</t>
  </si>
  <si>
    <t>2026/1/27 16:30:41</t>
  </si>
  <si>
    <t>2026/2/3 17:42:47</t>
  </si>
  <si>
    <t>方城县</t>
  </si>
  <si>
    <t>YT0010064407135</t>
  </si>
  <si>
    <t>20597318</t>
  </si>
  <si>
    <t>1@#j2RSnRdpTpBPurX5Kej3qCcJpXco8I4KCQ1v+3bHS3SrYqDRQTz4YgMIdes+9IYXBJuWs6yTUeY=</t>
  </si>
  <si>
    <t>13541813</t>
  </si>
  <si>
    <t>2026/1/27 16:30:14</t>
  </si>
  <si>
    <t>2026/1/27 17:36:43</t>
  </si>
  <si>
    <t>2026/1/27 16:30:15</t>
  </si>
  <si>
    <t>2026/2/3 17:36:46</t>
  </si>
  <si>
    <t>凉山彝族自治州</t>
  </si>
  <si>
    <t>西昌市</t>
  </si>
  <si>
    <t>YT0010064407124</t>
  </si>
  <si>
    <t>20597035</t>
  </si>
  <si>
    <t>发货后验货,小店,平台补贴,店铺新客,抖音,直播间,高频购买</t>
  </si>
  <si>
    <t>1@#iaSmCmNEhAbh5nj+IKOCHhjUCjlHmDfphilcq4fXJBwxy65WNm83XFnp0ZaF9uJ3uOgg</t>
  </si>
  <si>
    <t>13541607</t>
  </si>
  <si>
    <t>2026/1/27 16:21:46</t>
  </si>
  <si>
    <t>2026/1/27 17:48:38</t>
  </si>
  <si>
    <t>2026/1/27 16:21:52</t>
  </si>
  <si>
    <t>2026/2/3 17:48:39</t>
  </si>
  <si>
    <t>YT0010064407108</t>
  </si>
  <si>
    <t>20596887</t>
  </si>
  <si>
    <t>1@#pnXZsYoDY7koEPK6gjSgO6K/VsHSMYNucpqxr4k1A4UmYDJP7bzs5QUlss926K3jVTKm0oghVQ==</t>
  </si>
  <si>
    <t>13541485</t>
  </si>
  <si>
    <t>2026/1/27 16:18:25</t>
  </si>
  <si>
    <t>2026/1/27 17:28:56</t>
  </si>
  <si>
    <t>2026/1/27 16:19:17</t>
  </si>
  <si>
    <t>2026/2/3 17:29:00</t>
  </si>
  <si>
    <t>YT0010056796117</t>
  </si>
  <si>
    <t>20596454</t>
  </si>
  <si>
    <t>1@#PbLqiv1hsPVgeIn+gGi+4qTs6cLS3OsRHoC8GpPhk2aoz+O0VZPI7eSVr5zz0eOFkmQk</t>
  </si>
  <si>
    <t>13541217</t>
  </si>
  <si>
    <t>2026/1/27 16:06:39</t>
  </si>
  <si>
    <t>2026/1/27 17:22:47</t>
  </si>
  <si>
    <t>2026/1/27 16:06:49</t>
  </si>
  <si>
    <t>2026/2/3 17:22:49</t>
  </si>
  <si>
    <t>YT0010057569570</t>
  </si>
  <si>
    <t>20516303</t>
  </si>
  <si>
    <t>1@#EKJ+wL9O1rbSkASUoAhRfAU2pAdYG4YcWYOUNGDojVZaL14YQ4IAPN2zAYRf1kuWMB4rTA==</t>
  </si>
  <si>
    <t>13483422</t>
  </si>
  <si>
    <t>2026/1/25 19:28:23</t>
  </si>
  <si>
    <t>2026/1/26 11:51:12</t>
  </si>
  <si>
    <t>2026/1/25 19:28:32</t>
  </si>
  <si>
    <t>2026/2/2 11:51:15</t>
  </si>
  <si>
    <t>YT0009487868779</t>
  </si>
  <si>
    <t>I687051663825</t>
  </si>
  <si>
    <t>浅花灰;140</t>
  </si>
  <si>
    <t>颜色分类:浅花灰;尺码大小:140CM;发货时效:48小时内发货</t>
  </si>
  <si>
    <t>20595649</t>
  </si>
  <si>
    <t>小店,店铺老客,抖音,极速发货,线上修改地址,高频购买</t>
  </si>
  <si>
    <t>1@#4YKPgLoOmripySBZDBgnyNGE7pLeQW+yuJasJ7DctYaMhVqhJk7WRvuofwFjuW1+ULrM</t>
  </si>
  <si>
    <t>13447947</t>
  </si>
  <si>
    <t>2026/1/27 15:45:57</t>
  </si>
  <si>
    <t>2026/1/27 17:22:54</t>
  </si>
  <si>
    <t>2026/1/27 15:46:01</t>
  </si>
  <si>
    <t>2026/2/3 17:22:57</t>
  </si>
  <si>
    <t>YT0010058977590</t>
  </si>
  <si>
    <t>20594881</t>
  </si>
  <si>
    <t>1@#MX+xj+jg8QYxHAT1tTgdMSPxLnroft9e2W1/CixOrD2C7PCkNkYQeoe/+/3BcHTk44dj</t>
  </si>
  <si>
    <t>13540175</t>
  </si>
  <si>
    <t>2026/1/27 15:24:56</t>
  </si>
  <si>
    <t>2026/1/27 16:22:14</t>
  </si>
  <si>
    <t>2026/1/27 15:24:57</t>
  </si>
  <si>
    <t>2026/2/3 16:22:16</t>
  </si>
  <si>
    <t>YT0010041192069</t>
  </si>
  <si>
    <t>20594229</t>
  </si>
  <si>
    <t>1@#OyijAC6vjgHg9VgEvJMcEo3vMwOF8YkOrJ8E85nZHitONlUVKYID9lImqQWl2ngBgTQp</t>
  </si>
  <si>
    <t>13539759</t>
  </si>
  <si>
    <t>2026/1/27 15:08:09</t>
  </si>
  <si>
    <t>2026/1/27 17:23:20</t>
  </si>
  <si>
    <t>2026/1/27 15:08:18</t>
  </si>
  <si>
    <t>2026/1/30 16:55:59</t>
  </si>
  <si>
    <t>YT0010041478426</t>
  </si>
  <si>
    <t>20594144</t>
  </si>
  <si>
    <t>1@#ocWVg5p8cWj/OKY5tjP4b+LEpm1GceVqgacPq76TW9l40TjxnxU/bXtt7ROOxGLzeA8Z</t>
  </si>
  <si>
    <t>13539696</t>
  </si>
  <si>
    <t>2026/1/27 15:06:03</t>
  </si>
  <si>
    <t>2026/1/27 16:44:08</t>
  </si>
  <si>
    <t>2026/1/27 15:06:07</t>
  </si>
  <si>
    <t>2026/2/3 16:44:09</t>
  </si>
  <si>
    <t>宁津县</t>
  </si>
  <si>
    <t>YT0010041478417</t>
  </si>
  <si>
    <t>147:丰*</t>
  </si>
  <si>
    <t>20593865</t>
  </si>
  <si>
    <t>1@#tiEyVFpAGGE/2jfftEz8bsQq/nGtBZ8kr9O7o/GEy2G6JP9K1Q4pknqsVjPSZ7AQ3PJa7A==</t>
  </si>
  <si>
    <t>13539491</t>
  </si>
  <si>
    <t>2026/1/27 14:57:40</t>
  </si>
  <si>
    <t>2026/1/27 17:22:34</t>
  </si>
  <si>
    <t>2026/1/27 14:57:44</t>
  </si>
  <si>
    <t>2026/2/3 17:22:37</t>
  </si>
  <si>
    <t>惠水县</t>
  </si>
  <si>
    <t>YT0010041478394</t>
  </si>
  <si>
    <t>20592653</t>
  </si>
  <si>
    <t>1@#4GOHv/gBSc+giyFLjBbT46zaBogiBiZq9v0VyviUJpK931MqIrQHu4cSyJ6ljbLbH4za</t>
  </si>
  <si>
    <t>13538636</t>
  </si>
  <si>
    <t>2026/1/27 14:25:18</t>
  </si>
  <si>
    <t>2026/1/27 17:17:27</t>
  </si>
  <si>
    <t>2026/1/27 14:25:45</t>
  </si>
  <si>
    <t>2026/2/3 17:17:29</t>
  </si>
  <si>
    <t>白山市</t>
  </si>
  <si>
    <t>抚松县</t>
  </si>
  <si>
    <t>YT0010042942119</t>
  </si>
  <si>
    <t>147:美*</t>
  </si>
  <si>
    <t>20591649</t>
  </si>
  <si>
    <t>1@#1RGS8fdkl8MshYub4f/iocQ3HWNkue1bn+v69XFMT8jTb3rxD/4bjgaaYg7/qVF+JEpnhw==</t>
  </si>
  <si>
    <t>13537918</t>
  </si>
  <si>
    <t>2026/1/27 13:57:38</t>
  </si>
  <si>
    <t>2026/1/27 17:23:07</t>
  </si>
  <si>
    <t>2026/1/27 13:57:45</t>
  </si>
  <si>
    <t>2026/2/3 17:23:10</t>
  </si>
  <si>
    <t>YT0010043436639</t>
  </si>
  <si>
    <t>20591628</t>
  </si>
  <si>
    <t>1@#ravGTLLCDkfhhQNRpURAJgTXfMJxyeQ7HHn21BtcAOPUnm1jQoeDjZJJOz9PZvunfkS2</t>
  </si>
  <si>
    <t>13537904</t>
  </si>
  <si>
    <t>2026/1/27 13:57:21</t>
  </si>
  <si>
    <t>2026/1/27 16:44:41</t>
  </si>
  <si>
    <t>2026/1/27 13:57:27</t>
  </si>
  <si>
    <t>2026/2/3 16:44:43</t>
  </si>
  <si>
    <t>YT0010043436628</t>
  </si>
  <si>
    <t>20591002</t>
  </si>
  <si>
    <t>1@#WnKQiLiuYJE6T11UNXwx6l22i2XINszlGYsHVMYuEJEw9/+HmJlVaG4dCVS4N1B5fOEV</t>
  </si>
  <si>
    <t>13537460</t>
  </si>
  <si>
    <t>2026/1/27 13:41:00</t>
  </si>
  <si>
    <t>2026/1/27 16:44:34</t>
  </si>
  <si>
    <t>2026/1/27 13:41:13</t>
  </si>
  <si>
    <t>2026/1/31 12:06:29</t>
  </si>
  <si>
    <t>YT0010043436619</t>
  </si>
  <si>
    <t>147:靳*</t>
  </si>
  <si>
    <t>20590911</t>
  </si>
  <si>
    <t>1@#MPQbXDrErWDJfkEKRywPhiZODrH4LXMOGajDxeeq16Fa5APTuvLKjhKlp4yaLF414kbu</t>
  </si>
  <si>
    <t>13537407</t>
  </si>
  <si>
    <t>2026/1/27 13:38:51</t>
  </si>
  <si>
    <t>2026/1/27 16:34:35</t>
  </si>
  <si>
    <t>2026/1/27 13:38:53</t>
  </si>
  <si>
    <t>2026/2/3 16:34:38</t>
  </si>
  <si>
    <t>YT0010043436602</t>
  </si>
  <si>
    <t>颜色分类:浅花灰;尺码大小:130CM;发货时效:48小时内发货</t>
  </si>
  <si>
    <t>20470107</t>
  </si>
  <si>
    <t>全款预售,小店,平台补贴,店铺新客,抖音,服务优先,直播间</t>
  </si>
  <si>
    <t>1@#arGaAzbMddfghmht63d2THcDr+qbWhVuHprvC1vizZc+dTj+nMxgkANpfTeJ8ac9GnaE</t>
  </si>
  <si>
    <t>13448874</t>
  </si>
  <si>
    <t>2026/1/24 18:47:04</t>
  </si>
  <si>
    <t>2026/1/25 14:23:39</t>
  </si>
  <si>
    <t>2026/1/24 18:47:10</t>
  </si>
  <si>
    <t>2026/2/1 14:23:42</t>
  </si>
  <si>
    <t>福安市</t>
  </si>
  <si>
    <t>YT0009153367951</t>
  </si>
  <si>
    <t>20470106</t>
  </si>
  <si>
    <t>全款预售,取消预售,小店,已推送至供应商,平台补贴,店铺新客,抖音,服务优先,直播间</t>
  </si>
  <si>
    <t>2026/1/25 9:05:27</t>
  </si>
  <si>
    <t>YT0009159852808</t>
  </si>
  <si>
    <t>20587573</t>
  </si>
  <si>
    <t>1@#xkdkfwxMCnEV+EGUPHezHyia5j/HvCqgtCC5jJlL2sfObj1xT+g7W40l5NmGagru13bI</t>
  </si>
  <si>
    <t>13535028</t>
  </si>
  <si>
    <t>2026/1/27 12:23:52</t>
  </si>
  <si>
    <t>2026/1/27 15:31:20</t>
  </si>
  <si>
    <t>2026/1/27 12:23:59</t>
  </si>
  <si>
    <t>2026/2/3 15:31:22</t>
  </si>
  <si>
    <t>YT0009998414139</t>
  </si>
  <si>
    <t>147:老*</t>
  </si>
  <si>
    <t>20587392</t>
  </si>
  <si>
    <t>1@#o+8lNKWtAK+qAXMyOEswp7dZbcvd+aqZKudD2KYHoHrVMxEyjP3t8T+KDgSwtsxyYjIGwxdLvCw=</t>
  </si>
  <si>
    <t>13534950</t>
  </si>
  <si>
    <t>2026/1/27 12:19:40</t>
  </si>
  <si>
    <t>2026/1/27 15:00:23</t>
  </si>
  <si>
    <t>2026/1/27 12:19:47</t>
  </si>
  <si>
    <t>2026/2/3 15:00:28</t>
  </si>
  <si>
    <t>YT0009998414128</t>
  </si>
  <si>
    <t>147:泡*</t>
  </si>
  <si>
    <t>20587293</t>
  </si>
  <si>
    <t>1@#MSYPKt71K8+2sn2C7M83pGHUrG4bXEnf4j16w/gwfv2bOie+xItd/pTXkyI13wPd4F4tDas0BKQ=</t>
  </si>
  <si>
    <t>13534863</t>
  </si>
  <si>
    <t>2026/1/27 12:17:15</t>
  </si>
  <si>
    <t>2026/1/27 14:28:35</t>
  </si>
  <si>
    <t>2026/1/27 12:17:23</t>
  </si>
  <si>
    <t>2026/2/3 14:28:37</t>
  </si>
  <si>
    <t>YT0009998414102</t>
  </si>
  <si>
    <t>20587176</t>
  </si>
  <si>
    <t>1@#5y3h+UDrTIwenVWp6KPUYfERerj5V3UsXHAUt+q8DpHoi/J5aEIkW+hcFBSpVGxoOtob</t>
  </si>
  <si>
    <t>13534779</t>
  </si>
  <si>
    <t>2026/1/27 12:13:27</t>
  </si>
  <si>
    <t>2026/1/27 14:58:29</t>
  </si>
  <si>
    <t>2026/1/27 12:13:37</t>
  </si>
  <si>
    <t>2026/2/3 14:58:30</t>
  </si>
  <si>
    <t>YT0009998414081</t>
  </si>
  <si>
    <t>20586990</t>
  </si>
  <si>
    <t>1@#UrRsAbFg9voLjWR6WI2gZu7dc9ij5BU3I1r0tOFtiuxha5c+4I5H37dI0OxdFWDPLITfjg==</t>
  </si>
  <si>
    <t>13534641</t>
  </si>
  <si>
    <t>2026/1/27 12:08:20</t>
  </si>
  <si>
    <t>2026/1/27 14:28:29</t>
  </si>
  <si>
    <t>2026/1/27 12:08:33</t>
  </si>
  <si>
    <t>2026/2/3 14:28:31</t>
  </si>
  <si>
    <t>石柱土家族自治县</t>
  </si>
  <si>
    <t>YT0009998414061</t>
  </si>
  <si>
    <t>147:幸*</t>
  </si>
  <si>
    <t>20586387</t>
  </si>
  <si>
    <t>1@#QrTvoudvY2riaTaJlbcmi3z5mxJtg0KeOmGNq9b8AuLTKq0yVsJZfiwpbGKHZI/2n/ax</t>
  </si>
  <si>
    <t>12770872</t>
  </si>
  <si>
    <t>2026/1/27 11:52:53</t>
  </si>
  <si>
    <t>2026/1/27 14:58:21</t>
  </si>
  <si>
    <t>2026/1/27 11:52:58</t>
  </si>
  <si>
    <t>2026/2/3 14:58:22</t>
  </si>
  <si>
    <t>YT0009997239261</t>
  </si>
  <si>
    <t>20585951</t>
  </si>
  <si>
    <t>1@#T6dQWXbFxgW80rb5Bj3yohA2lSwpm7vFVYZpqqDgt2oAO+H9gdrXrBVawQVGIYvx5vHovbRgj6U=</t>
  </si>
  <si>
    <t>13533866</t>
  </si>
  <si>
    <t>2026/1/27 11:43:14</t>
  </si>
  <si>
    <t>2026/1/27 15:28:30</t>
  </si>
  <si>
    <t>2026/1/27 11:43:20</t>
  </si>
  <si>
    <t>2026/2/3 15:28:35</t>
  </si>
  <si>
    <t>YT0009997239236</t>
  </si>
  <si>
    <t>20585891</t>
  </si>
  <si>
    <t>1@#mggjmCqPse9RAF+k4LpXDpDlH/8Ks+cVDXawrYUJ19wWrCOijm3WXCN7GRunSS3f6qHB</t>
  </si>
  <si>
    <t>13533826</t>
  </si>
  <si>
    <t>2026/1/27 11:42:03</t>
  </si>
  <si>
    <t>2026/1/27 15:42:35</t>
  </si>
  <si>
    <t>2026/1/27 11:42:04</t>
  </si>
  <si>
    <t>2026/2/3 15:42:38</t>
  </si>
  <si>
    <t>YT0009997239216</t>
  </si>
  <si>
    <t>20585853</t>
  </si>
  <si>
    <t>1@#54aFbljWRCCRmPpBnD3Rw4CsTAjOHck1nJTMZft1NS9coMh/ozdWKGaxOzW4PETtPk5z</t>
  </si>
  <si>
    <t>13533787</t>
  </si>
  <si>
    <t>2026/1/27 11:40:53</t>
  </si>
  <si>
    <t>2026/1/27 15:23:13</t>
  </si>
  <si>
    <t>2026/1/27 11:41:02</t>
  </si>
  <si>
    <t>2026/2/3 15:23:15</t>
  </si>
  <si>
    <t>YT0009997239197</t>
  </si>
  <si>
    <t>20585509</t>
  </si>
  <si>
    <t>1@#9z62MtfkewVkrEDvL94PZUSmlS4CR4AvNIS+raccQs0BlHUTd/bSHEPGBsP/ZwYvbE2d</t>
  </si>
  <si>
    <t>13533522</t>
  </si>
  <si>
    <t>2026/1/27 11:33:22</t>
  </si>
  <si>
    <t>2026/1/27 15:27:34</t>
  </si>
  <si>
    <t>2026/1/27 11:33:24</t>
  </si>
  <si>
    <t>2026/1/29 19:13:55</t>
  </si>
  <si>
    <t>YT0009997239173</t>
  </si>
  <si>
    <t>H598714898164</t>
  </si>
  <si>
    <t>20585348</t>
  </si>
  <si>
    <t>1@#7EXo2B2tJetN8cZP4wHbKpqUWhN3ilR87v7o4UkdhXofUoxOeE2yaCF+42kWZ3gjPG1y</t>
  </si>
  <si>
    <t>13533374</t>
  </si>
  <si>
    <t>2026/1/27 11:29:21</t>
  </si>
  <si>
    <t>2026/1/27 14:58:07</t>
  </si>
  <si>
    <t>2026/1/27 11:29:53</t>
  </si>
  <si>
    <t>2026/2/3 14:58:09</t>
  </si>
  <si>
    <t>YT0009996941693</t>
  </si>
  <si>
    <t>20481063</t>
  </si>
  <si>
    <t>发货后售后,小店,平台补贴,店铺老客,抖音,高频购买</t>
  </si>
  <si>
    <t>1226166746</t>
  </si>
  <si>
    <t>1@#0aAV4jgVBvV+zjFQINuLTS64d1eHQ8bQIHuwV3sw34qDIef0k08nLhW1v9qMl3peca4i</t>
  </si>
  <si>
    <t>13456932</t>
  </si>
  <si>
    <t>(收) 颜色分类:橄榄绿;尺码大小:120cmI568150018164*2#</t>
  </si>
  <si>
    <t>2026/1/24 22:51:51</t>
  </si>
  <si>
    <t>2026/1/25 10:13:40</t>
  </si>
  <si>
    <t>2026/1/24 22:51:56</t>
  </si>
  <si>
    <t>2026/2/1 10:13:44</t>
  </si>
  <si>
    <t>三河市</t>
  </si>
  <si>
    <t>YT0009152298308</t>
  </si>
  <si>
    <t>73593448350726</t>
  </si>
  <si>
    <t>2026/1/27 8:08:35</t>
  </si>
  <si>
    <t>2026/1/28 14:46:21</t>
  </si>
  <si>
    <t>2026-01-28 14:46:16</t>
  </si>
  <si>
    <t>19809197</t>
  </si>
  <si>
    <t>20584941</t>
  </si>
  <si>
    <t>小店,平台补贴,店铺老客,极速发货,直播间</t>
  </si>
  <si>
    <t>2026/1/27 11:22:17</t>
  </si>
  <si>
    <t>2026/1/27 15:23:05</t>
  </si>
  <si>
    <t>2026/1/27 11:22:24</t>
  </si>
  <si>
    <t>2026/2/3 15:23:08</t>
  </si>
  <si>
    <t>YT0009996941679</t>
  </si>
  <si>
    <t>20584780</t>
  </si>
  <si>
    <t>1@#t7XU8sOgf61g+jan397p8Ydw7f30YETbpfPw0OlJYrrQWoN9DTLKY/y+NL6bV1e8MjIjbCwjDzQ=</t>
  </si>
  <si>
    <t>13532981</t>
  </si>
  <si>
    <t>2026/1/27 11:19:21</t>
  </si>
  <si>
    <t>2026/1/27 14:28:00</t>
  </si>
  <si>
    <t>2026/1/27 11:19:30</t>
  </si>
  <si>
    <t>2026/2/3 14:28:01</t>
  </si>
  <si>
    <t>YT0009996941660</t>
  </si>
  <si>
    <t>20583935</t>
  </si>
  <si>
    <t>1@#lArxFBd8PsuDpr92HiEL2FLbs7psFv2cwvynHOD+HEBVVv/R4gK5KaF202mZdcrI3Hv/</t>
  </si>
  <si>
    <t>13532373</t>
  </si>
  <si>
    <t>2026/1/27 11:02:41</t>
  </si>
  <si>
    <t>2026/1/27 15:28:09</t>
  </si>
  <si>
    <t>2026/1/27 11:02:47</t>
  </si>
  <si>
    <t>2026/2/3 15:28:12</t>
  </si>
  <si>
    <t>YT0009997630989</t>
  </si>
  <si>
    <t>20583873</t>
  </si>
  <si>
    <t>1@#fSQYyjOabx86u1w8oAmDmT8a1VE63O1cW5ZDG3Pfovvv76PWMh/WogfN7w4JOjx5gzi+</t>
  </si>
  <si>
    <t>13532313</t>
  </si>
  <si>
    <t>2026/1/27 11:01:15</t>
  </si>
  <si>
    <t>2026/1/27 15:22:53</t>
  </si>
  <si>
    <t>2026/1/27 11:01:41</t>
  </si>
  <si>
    <t>2026/2/3 15:22:56</t>
  </si>
  <si>
    <t>YT0009997630978</t>
  </si>
  <si>
    <t>20583816</t>
  </si>
  <si>
    <t>1@#Xdkc6KGjknH3S06ywNvUBZC+eMSsJFjRrmwGjOysR5hw/3YY8pcyd2iI9g47SmTVDMmhrQiRttk=</t>
  </si>
  <si>
    <t>13532279</t>
  </si>
  <si>
    <t>2026/1/27 11:00:32</t>
  </si>
  <si>
    <t>2026/1/27 14:27:48</t>
  </si>
  <si>
    <t>2026/1/27 11:00:33</t>
  </si>
  <si>
    <t>2026/2/3 14:27:52</t>
  </si>
  <si>
    <t>YT0009997630969</t>
  </si>
  <si>
    <t>20583780</t>
  </si>
  <si>
    <t>1@#/tHbcrXuP4xaovh/1B2/ISyuUuy+pXIre6GduKILmx2Wb/9JsjovBrD9YtUKA+PuOcr/</t>
  </si>
  <si>
    <t>13532238</t>
  </si>
  <si>
    <t>2026/1/27 10:59:44</t>
  </si>
  <si>
    <t>2026/1/27 15:02:38</t>
  </si>
  <si>
    <t>2026/1/27 10:59:51</t>
  </si>
  <si>
    <t>2026/2/3 15:02:40</t>
  </si>
  <si>
    <t>YT0009997630947</t>
  </si>
  <si>
    <t>20583777</t>
  </si>
  <si>
    <t>1@#68XEyzjbgmzHmrAsvsMODTa6RccCAWH9piyEFZIHYDVEGaLHMMgHKmgRgwGZJHfNIVHn</t>
  </si>
  <si>
    <t>13532237</t>
  </si>
  <si>
    <t>2026/1/27 10:59:48</t>
  </si>
  <si>
    <t>2026/1/27 14:57:58</t>
  </si>
  <si>
    <t>2026/1/27 10:59:55</t>
  </si>
  <si>
    <t>2026/2/3 14:58:00</t>
  </si>
  <si>
    <t>YT0009997630952</t>
  </si>
  <si>
    <t>20582747</t>
  </si>
  <si>
    <t>1@#SyemdjmkD3JydL8rVaK3g7ISY6cj+mvvmtBMLNHDaLE+1CfSfxgdd0SUUZAgxtocnCHciuSyvQ==</t>
  </si>
  <si>
    <t>13531455</t>
  </si>
  <si>
    <t>2026/1/27 10:41:25</t>
  </si>
  <si>
    <t>2026/1/27 11:43:00</t>
  </si>
  <si>
    <t>2026/1/27 10:41:41</t>
  </si>
  <si>
    <t>2026/1/29 20:41:09</t>
  </si>
  <si>
    <t>剑阁县</t>
  </si>
  <si>
    <t>YT0009938328249</t>
  </si>
  <si>
    <t>20582380</t>
  </si>
  <si>
    <t>1@#4SgEIcjeuO1mvjdLzm2u4O6j91Y/UWMKJNWXKKroochr1MwDSayZTaOW1Erb/Dv3FqE2</t>
  </si>
  <si>
    <t>13531196</t>
  </si>
  <si>
    <t>2026/1/27 10:34:24</t>
  </si>
  <si>
    <t>2026/1/27 11:42:55</t>
  </si>
  <si>
    <t>2026/1/27 10:34:32</t>
  </si>
  <si>
    <t>2026/2/3 11:42:59</t>
  </si>
  <si>
    <t>YT0009938328236</t>
  </si>
  <si>
    <t>20582065</t>
  </si>
  <si>
    <t>1@#U3ysoz2a3KYCbEZi/OzpoW/BOPTLCO3eBPo7MR2r2x5i6XKA/fDDfvrYyKRM2D8kx7eFNw==</t>
  </si>
  <si>
    <t>13530959</t>
  </si>
  <si>
    <t>2026/1/27 10:29:17</t>
  </si>
  <si>
    <t>2026/1/27 11:37:40</t>
  </si>
  <si>
    <t>2026/1/27 10:29:29</t>
  </si>
  <si>
    <t>2026/2/3 11:37:42</t>
  </si>
  <si>
    <t>YT0009938327789</t>
  </si>
  <si>
    <t>20581647</t>
  </si>
  <si>
    <t>1@#hTnHfoDNRX7iPWcABvLtGtx8wlr4x6TqLxqoQazeeUK9fIEoG//wVEw0M+EHGY8/ZHNK</t>
  </si>
  <si>
    <t>13530673</t>
  </si>
  <si>
    <t>2026/1/27 10:20:11</t>
  </si>
  <si>
    <t>2026/1/27 11:37:26</t>
  </si>
  <si>
    <t>2026/1/27 10:20:14</t>
  </si>
  <si>
    <t>2026/2/3 11:37:28</t>
  </si>
  <si>
    <t>甘孜藏族自治州</t>
  </si>
  <si>
    <t>巴塘县</t>
  </si>
  <si>
    <t>YT0009938327723</t>
  </si>
  <si>
    <t>147:扎*</t>
  </si>
  <si>
    <t>20581164</t>
  </si>
  <si>
    <t>1@#QAKT5XDNi+55vHQcb5gysPX3qU87Q+nZL9GFuRNsjImN7ElRBHVhDnADxktyW2jF1So/</t>
  </si>
  <si>
    <t>13530324</t>
  </si>
  <si>
    <t>2026/1/27 10:12:04</t>
  </si>
  <si>
    <t>2026/1/27 11:39:29</t>
  </si>
  <si>
    <t>2026/1/27 10:12:13</t>
  </si>
  <si>
    <t>2026/2/1 21:15:37</t>
  </si>
  <si>
    <t>YT0009938912677</t>
  </si>
  <si>
    <t>20580487</t>
  </si>
  <si>
    <t>1@#oUSyCeK0M0I5wKeKeFrGnnkupco5n+2+DFEz+irPeGqQCKeZnJt2d98Upi+QvkBRuusT</t>
  </si>
  <si>
    <t>13529842</t>
  </si>
  <si>
    <t>2026/1/27 10:00:50</t>
  </si>
  <si>
    <t>2026/1/27 13:19:37</t>
  </si>
  <si>
    <t>2026/1/27 10:00:53</t>
  </si>
  <si>
    <t>2026/2/3 13:19:40</t>
  </si>
  <si>
    <t>JDAZ23369007852</t>
  </si>
  <si>
    <t>20579821</t>
  </si>
  <si>
    <t>1@#dlUQmfvKwf/VzM//HvSKKSpceKqWRoipogdxr1Q6/jFVvaJ6h38SBICEhgwgIqRjlDre</t>
  </si>
  <si>
    <t>13529401</t>
  </si>
  <si>
    <t>2026/1/27 9:48:45</t>
  </si>
  <si>
    <t>2026/1/27 11:29:45</t>
  </si>
  <si>
    <t>2026/1/27 9:48:46</t>
  </si>
  <si>
    <t>2026/2/3 11:29:48</t>
  </si>
  <si>
    <t>安源区</t>
  </si>
  <si>
    <t>YT0009936188124</t>
  </si>
  <si>
    <t>20579277</t>
  </si>
  <si>
    <t>1@#L/k9WLBt3w0dPJswk73qjrYBlrMeL8iOZxS+Zxpf3OKM0fIo/DfKo2GDi2sQgKhXTUgssy8+Kw==</t>
  </si>
  <si>
    <t>13529019</t>
  </si>
  <si>
    <t>JDX048575172693  收到不是我们的衣服</t>
  </si>
  <si>
    <t>2026/1/27 9:38:36</t>
  </si>
  <si>
    <t>2026/1/27 13:53:42</t>
  </si>
  <si>
    <t>2026/1/27 9:38:45</t>
  </si>
  <si>
    <t>2026/2/15 15:37:11</t>
  </si>
  <si>
    <t>YT0009938122702</t>
  </si>
  <si>
    <t>20579248</t>
  </si>
  <si>
    <t>1@#Smu8hWm1ajLK3xebq+MJmCzbp0NzWlUhCrCZDk9JamTnHuC4VLhWMwu+mi2ID/zFS054Cw==</t>
  </si>
  <si>
    <t>13528999</t>
  </si>
  <si>
    <t>2026/1/27 9:37:57</t>
  </si>
  <si>
    <t>2026/1/27 11:31:34</t>
  </si>
  <si>
    <t>2026/1/27 9:38:03</t>
  </si>
  <si>
    <t>2026/2/19 11:31:51</t>
  </si>
  <si>
    <t>彭州市</t>
  </si>
  <si>
    <t>YT0009938122692</t>
  </si>
  <si>
    <t>20579160</t>
  </si>
  <si>
    <t>优先发货,发货后售后,小店,平台补贴,店铺新客,抖音极速版,极速发货,直播间,高频购买</t>
  </si>
  <si>
    <t>1@#RjODhegnEYZpvmAKOnz5nak6XjMsLRh1GMVzQHCJND7XKEJik+3WQYtSxbSUkOZhH453</t>
  </si>
  <si>
    <t>13528931</t>
  </si>
  <si>
    <t>颜色不一致平台仅退款20【彩云 01-29 14:57】;2.2 外包裹完好 袖子有污渍 绮</t>
  </si>
  <si>
    <t>2026/1/27 9:36:30</t>
  </si>
  <si>
    <t>2026/1/27 11:39:17</t>
  </si>
  <si>
    <t>2026/1/27 9:36:41</t>
  </si>
  <si>
    <t>2026/2/3 11:39:19</t>
  </si>
  <si>
    <t>YT0009938122689</t>
  </si>
  <si>
    <t>20578568</t>
  </si>
  <si>
    <t>1@#3eYqwWEEsFeFPw2TKywSvTvXcUROJEq8yr4MBbIt2u9STrJf32ot+QdBIMmIuCJG97cW</t>
  </si>
  <si>
    <t>13528514</t>
  </si>
  <si>
    <t>2026/1/27 9:25:08</t>
  </si>
  <si>
    <t>2026/1/27 11:29:20</t>
  </si>
  <si>
    <t>2026/1/27 9:25:10</t>
  </si>
  <si>
    <t>2026/2/3 11:29:22</t>
  </si>
  <si>
    <t>南雄市</t>
  </si>
  <si>
    <t>YT0009936393098</t>
  </si>
  <si>
    <t>20585264</t>
  </si>
  <si>
    <t>1@#yMWyvk94ejaKZf5cD4xv2V7QVfkiYrEPF178qeWWe+Zod6y1MloZhNsUDgEHH1uW+oij</t>
  </si>
  <si>
    <t>13533327</t>
  </si>
  <si>
    <t>2026/1/27 11:28:12</t>
  </si>
  <si>
    <t>2026/1/27 15:23:10</t>
  </si>
  <si>
    <t>2026/1/27 11:28:14</t>
  </si>
  <si>
    <t>2026/2/3 15:23:11</t>
  </si>
  <si>
    <t>孝义市</t>
  </si>
  <si>
    <t>YT0009996941680</t>
  </si>
  <si>
    <t>20577602</t>
  </si>
  <si>
    <t>1@#BOm2ZzHHuUwHN66aOzvI/q5SFSnvVmINOgJDog7JOY35E4dBqb+yRAlnbgLYnIcEoJBo</t>
  </si>
  <si>
    <t>13527762</t>
  </si>
  <si>
    <t>2026/1/27 9:06:00</t>
  </si>
  <si>
    <t>2026/1/27 11:25:53</t>
  </si>
  <si>
    <t>2026/1/27 9:06:09</t>
  </si>
  <si>
    <t>2026/2/3 11:25:55</t>
  </si>
  <si>
    <t>YT0009938419831</t>
  </si>
  <si>
    <t>20577315</t>
  </si>
  <si>
    <t>1@#WFnWdm5FULNdWPgqvjg2iM1a3WWheNhRL7azen3mh1m5eFEuQB3xgmwl39VRkZELltfM</t>
  </si>
  <si>
    <t>13527565</t>
  </si>
  <si>
    <t>2026/1/27 9:00:34</t>
  </si>
  <si>
    <t>2026/1/27 11:38:59</t>
  </si>
  <si>
    <t>2026/1/27 9:00:36</t>
  </si>
  <si>
    <t>2026/2/3 11:39:03</t>
  </si>
  <si>
    <t>良庆区</t>
  </si>
  <si>
    <t>YT0009938419811</t>
  </si>
  <si>
    <t>20576646</t>
  </si>
  <si>
    <t>1@#fwSzwlJBd/WRKuu6NLg29TdUh5/ODrQgXcjpvNK0ta0DQpTDh5IuWd1vUiYqTg/Oe+nm</t>
  </si>
  <si>
    <t>13527064</t>
  </si>
  <si>
    <t>2026/1/27 8:48:23</t>
  </si>
  <si>
    <t>2026/1/27 15:04:04</t>
  </si>
  <si>
    <t>2026/1/27 8:48:40</t>
  </si>
  <si>
    <t>2026/2/3 15:04:06</t>
  </si>
  <si>
    <t>平陆县</t>
  </si>
  <si>
    <t>YT0009939003004</t>
  </si>
  <si>
    <t>20575613</t>
  </si>
  <si>
    <t>1@#5hwEMDTrGW6zmGbnBcQHOAl4GPhsJxXJfdas0Xak/uCwKrYY1pzfS+7Tw1j8XAAovfkB+WkFeqY=</t>
  </si>
  <si>
    <t>13526297</t>
  </si>
  <si>
    <t>2026/1/27 8:25:49</t>
  </si>
  <si>
    <t>2026/1/27 11:38:44</t>
  </si>
  <si>
    <t>2026/1/27 8:25:53</t>
  </si>
  <si>
    <t>2026/1/30 8:52:14</t>
  </si>
  <si>
    <t>禅城区</t>
  </si>
  <si>
    <t>YT0009936686947</t>
  </si>
  <si>
    <t>20570664</t>
  </si>
  <si>
    <t>1@#qbJMKzzjNC7w30mwrgBckm6aMtEe9Sd4lsM+uQ6WFGwUwBV8whFZ0QK96OcTEp4gN+8L</t>
  </si>
  <si>
    <t>13522381</t>
  </si>
  <si>
    <t>2026/1/27 0:23:30</t>
  </si>
  <si>
    <t>2026/1/27 11:09:29</t>
  </si>
  <si>
    <t>2026/1/27 0:23:38</t>
  </si>
  <si>
    <t>2026/2/3 11:09:32</t>
  </si>
  <si>
    <t>大英县</t>
  </si>
  <si>
    <t>YT0009815252238</t>
  </si>
  <si>
    <t>20569700</t>
  </si>
  <si>
    <t>1@#+imoOy4s8aI8x3xE6CMAdxCy42N8prdNiIXdZ+YYyicUCxIkh8g5KbZnQTajKYxq0apsbQp32Wo=</t>
  </si>
  <si>
    <t>13521624</t>
  </si>
  <si>
    <t>2026/1/26 23:47:19</t>
  </si>
  <si>
    <t>2026/1/27 9:03:41</t>
  </si>
  <si>
    <t>2026/1/26 23:47:25</t>
  </si>
  <si>
    <t>2026/2/3 9:03:44</t>
  </si>
  <si>
    <t>丘北县</t>
  </si>
  <si>
    <t>YT0009814180552</t>
  </si>
  <si>
    <t>H701614417140</t>
  </si>
  <si>
    <t>20568964</t>
  </si>
  <si>
    <t>1@#UYOHKN4JsLLHqvNlfhRUwB457Y8bjTAHe1XOnsKvwqgLB3iMjYo+OKqQE120xB3VUckN</t>
  </si>
  <si>
    <t>13521077</t>
  </si>
  <si>
    <t>2026/1/26 23:23:33</t>
  </si>
  <si>
    <t>2026/1/27 11:03:33</t>
  </si>
  <si>
    <t>2026/1/26 23:23:39</t>
  </si>
  <si>
    <t>2026/2/3 11:03:35</t>
  </si>
  <si>
    <t>YT0009816058156</t>
  </si>
  <si>
    <t>20568712</t>
  </si>
  <si>
    <t>1@#XTHl/7ffYZwSVc4gF+eR2T2gR+3CrNmq/r3d43pDccd3q4keQFOz/istCkPm9SfHaJ7r</t>
  </si>
  <si>
    <t>13519675</t>
  </si>
  <si>
    <t>2026/1/26 23:16:24</t>
  </si>
  <si>
    <t>2026/1/27 10:57:07</t>
  </si>
  <si>
    <t>2026/1/26 23:16:30</t>
  </si>
  <si>
    <t>2026/2/3 10:57:09</t>
  </si>
  <si>
    <t>YT0009816058127</t>
  </si>
  <si>
    <t>20568514</t>
  </si>
  <si>
    <t>1@#ha/kd6GTpxrim7fW8Y/3LqPoOsiWySNsojJzsmeKJD9vlf/NTFEaUGxSOEeLJLuL5kHBT+ozkj0=</t>
  </si>
  <si>
    <t>13520741</t>
  </si>
  <si>
    <t>2026/1/26 23:11:01</t>
  </si>
  <si>
    <t>2026/1/27 11:11:05</t>
  </si>
  <si>
    <t>2026/1/26 23:11:07</t>
  </si>
  <si>
    <t>2026/2/3 11:11:08</t>
  </si>
  <si>
    <t>平遥县</t>
  </si>
  <si>
    <t>YT0009816058101</t>
  </si>
  <si>
    <t>20568068</t>
  </si>
  <si>
    <t>1@#2c8sZVkHFE6S8w7cuoTb4h5Q7heeBQ9yAbWULK+nNjyzjv2ALLUANPD760vfpOKiMqccDw==</t>
  </si>
  <si>
    <t>13520380</t>
  </si>
  <si>
    <t>2026/1/26 23:00:02</t>
  </si>
  <si>
    <t>2026/1/27 11:10:39</t>
  </si>
  <si>
    <t>2026/1/26 23:00:14</t>
  </si>
  <si>
    <t>2026/2/3 11:10:41</t>
  </si>
  <si>
    <t>五华县</t>
  </si>
  <si>
    <t>YT0009815571331</t>
  </si>
  <si>
    <t>20567692</t>
  </si>
  <si>
    <t>1@#/0aKs866A0lcRm2jugBG4IFjPS+iHTQd8zL8+LS7FJiQxIqxYmhm1ilTf0jwpIvtLbNl</t>
  </si>
  <si>
    <t>13520123</t>
  </si>
  <si>
    <t>2026/1/26 22:49:42</t>
  </si>
  <si>
    <t>2026/1/27 11:10:33</t>
  </si>
  <si>
    <t>2026/1/26 22:49:43</t>
  </si>
  <si>
    <t>2026/2/3 11:10:37</t>
  </si>
  <si>
    <t>YT0009815571320</t>
  </si>
  <si>
    <t>20567545</t>
  </si>
  <si>
    <t>1@#pZxCLm1OMViZZZxNRGg8KI4qM6U0pHqKvuKCYpwtVj+OUjG0QCrwZ8zh9w+SnB8nE84IYwtbXQ==</t>
  </si>
  <si>
    <t>13520017</t>
  </si>
  <si>
    <t>2026/1/26 22:46:30</t>
  </si>
  <si>
    <t>2026/1/27 9:14:49</t>
  </si>
  <si>
    <t>2026/1/26 22:46:47</t>
  </si>
  <si>
    <t>2026/2/3 9:14:53</t>
  </si>
  <si>
    <t>YT0009815571304</t>
  </si>
  <si>
    <t>20566801</t>
  </si>
  <si>
    <t>1@#yx2nCmEwLrxoB6/8x9LH53eOYxb7YoqSbuc+yg24vfSE+cWfEPgp77NBOwokoKioM9GFXw==</t>
  </si>
  <si>
    <t>13519443</t>
  </si>
  <si>
    <t>2026/1/26 22:29:03</t>
  </si>
  <si>
    <t>2026/1/27 9:14:36</t>
  </si>
  <si>
    <t>2026/1/26 22:29:25</t>
  </si>
  <si>
    <t>2026/2/3 9:14:38</t>
  </si>
  <si>
    <t>天长市</t>
  </si>
  <si>
    <t>YT0009813691644</t>
  </si>
  <si>
    <t>20565425</t>
  </si>
  <si>
    <t>2026/1/26 21:55:00</t>
  </si>
  <si>
    <t>2026/1/27 10:42:38</t>
  </si>
  <si>
    <t>2026/1/26 21:58:38</t>
  </si>
  <si>
    <t>2026/2/3 10:42:43</t>
  </si>
  <si>
    <t>76790248832753</t>
  </si>
  <si>
    <t>20563901</t>
  </si>
  <si>
    <t>1@#fUi+oCDThswOcVbDYrKVlmyYIu3NYoGPNU3/fVPKMPkywBlI5ZwONBiA2DBJ28YRTDub</t>
  </si>
  <si>
    <t>13517085</t>
  </si>
  <si>
    <t>2026/1/26 21:26:18</t>
  </si>
  <si>
    <t>2026/1/27 11:04:02</t>
  </si>
  <si>
    <t>2026/1/26 21:26:33</t>
  </si>
  <si>
    <t>2026/2/3 11:04:05</t>
  </si>
  <si>
    <t>YT0009816229723</t>
  </si>
  <si>
    <t>20561985</t>
  </si>
  <si>
    <t>1@#sHIn5igAyZb18Ho4Y1uWw3ku6Ozsp69cVJIFwhrvjleBqQ1hpRGT11dxfvRrhKyHmH570S8PQOk=</t>
  </si>
  <si>
    <t>13516019</t>
  </si>
  <si>
    <t>2026/1/26 20:39:07</t>
  </si>
  <si>
    <t>2026/1/27 11:15:06</t>
  </si>
  <si>
    <t>2026/1/26 20:39:10</t>
  </si>
  <si>
    <t>2026/2/3 11:15:09</t>
  </si>
  <si>
    <t>YT0009815481395</t>
  </si>
  <si>
    <t>20561904</t>
  </si>
  <si>
    <t>1@#I+9Sp9MEJL02OPkSxevG0pJwgZzptKB4e13lRYAjqOe6vmm8Ac3fRCjqf2H9VNoJ4q4WNg==</t>
  </si>
  <si>
    <t>13442703</t>
  </si>
  <si>
    <t>2026/1/26 20:36:42</t>
  </si>
  <si>
    <t>2026/1/27 11:14:49</t>
  </si>
  <si>
    <t>2026/1/26 20:36:49</t>
  </si>
  <si>
    <t>2026/2/3 11:14:51</t>
  </si>
  <si>
    <t>YT0009815481355</t>
  </si>
  <si>
    <t>20561682</t>
  </si>
  <si>
    <t>1@#6UuRm3aBre9uLq/Sg4/CUIhjiaX03yqTkvDfEJSdrfx74v6UJavQP+UdulMf/MoOpedIrw==</t>
  </si>
  <si>
    <t>13515818</t>
  </si>
  <si>
    <t>2026/1/26 20:30:30</t>
  </si>
  <si>
    <t>2026/1/27 11:14:41</t>
  </si>
  <si>
    <t>2026/1/26 20:30:36</t>
  </si>
  <si>
    <t>2026/1/31 18:05:10</t>
  </si>
  <si>
    <t>龙南市</t>
  </si>
  <si>
    <t>YT0009815481300</t>
  </si>
  <si>
    <t>147:如*</t>
  </si>
  <si>
    <t>20561613</t>
  </si>
  <si>
    <t>1@#cywMXEo7h8J2OdenLFkT0YYsbJGkT124wwFoUvT9VT0DNm4ATfVajyvVUAQAsAachbVl</t>
  </si>
  <si>
    <t>13515773</t>
  </si>
  <si>
    <t>2026/1/26 20:28:46</t>
  </si>
  <si>
    <t>2026/1/27 10:15:41</t>
  </si>
  <si>
    <t>2026/1/26 20:28:48</t>
  </si>
  <si>
    <t>2026/2/3 10:15:44</t>
  </si>
  <si>
    <t>阆中市</t>
  </si>
  <si>
    <t>YT0009815481298</t>
  </si>
  <si>
    <t>20561512</t>
  </si>
  <si>
    <t>1@#Njg8XE0l8SXtOyu+/VupvL4cyr7dOm1OlSYnpHCiAASp5Zz5+LaahPmJOSgO71Br+RY7</t>
  </si>
  <si>
    <t>13515686</t>
  </si>
  <si>
    <t>2026/1/26 20:26:12</t>
  </si>
  <si>
    <t>2026/1/27 11:22:39</t>
  </si>
  <si>
    <t>2026/1/26 20:26:22</t>
  </si>
  <si>
    <t>2026/2/3 11:22:40</t>
  </si>
  <si>
    <t>钟楼区</t>
  </si>
  <si>
    <t>YT0009815357746</t>
  </si>
  <si>
    <t>20561044</t>
  </si>
  <si>
    <t>1@#iLaT4YG+YlUBJPXE0dDYuKQPDoRC9WeYnufFZC2gXAurGqT8O/7DsfqxunemS0W7q1kg</t>
  </si>
  <si>
    <t>13515335</t>
  </si>
  <si>
    <t>2026/1/26 20:14:37</t>
  </si>
  <si>
    <t>2026/1/27 11:32:34</t>
  </si>
  <si>
    <t>2026/1/26 20:14:55</t>
  </si>
  <si>
    <t>2026/2/3 11:32:37</t>
  </si>
  <si>
    <t>神农架林区</t>
  </si>
  <si>
    <t>YT0009815357663</t>
  </si>
  <si>
    <t>20560993</t>
  </si>
  <si>
    <t>1@#1MT7HZuvSFD4vIJoXrWiEBG0LL9thjtAeU74UTZYWs6xIsmRw1QZQuhIDoahwCVn0w6l</t>
  </si>
  <si>
    <t>13515300</t>
  </si>
  <si>
    <t>2026/1/26 20:13:19</t>
  </si>
  <si>
    <t>2026/1/27 15:31:58</t>
  </si>
  <si>
    <t>2026/1/26 20:13:23</t>
  </si>
  <si>
    <t>2026/2/4 14:35:24</t>
  </si>
  <si>
    <t>YT0010023343478</t>
  </si>
  <si>
    <t>20560448</t>
  </si>
  <si>
    <t>1@#lF/5oIadW7XHMXl5HKmIcWVNYmIFQ5doeOAkCp1kC+jKFOYQBa8HrVgJaxnMzj+pBngyoA==</t>
  </si>
  <si>
    <t>13514921</t>
  </si>
  <si>
    <t>2026/1/26 19:59:09</t>
  </si>
  <si>
    <t>2026/1/27 11:05:29</t>
  </si>
  <si>
    <t>2026/1/26 19:59:13</t>
  </si>
  <si>
    <t>2026/2/8 11:05:34</t>
  </si>
  <si>
    <t>沈阳市</t>
  </si>
  <si>
    <t>皇姑区</t>
  </si>
  <si>
    <t>JDAZ23361490829</t>
  </si>
  <si>
    <t>20560415</t>
  </si>
  <si>
    <t>1@#u2pGcn+uKrJnYKgBtL5MFbUJpQwgCn3BlxobUTGChHX6dLV93goN+kI4wBL+ANkLhVk0</t>
  </si>
  <si>
    <t>13475541</t>
  </si>
  <si>
    <t>2026/1/26 19:58:18</t>
  </si>
  <si>
    <t>2026/1/27 11:21:49</t>
  </si>
  <si>
    <t>2026/1/26 19:58:25</t>
  </si>
  <si>
    <t>2026/2/3 11:21:51</t>
  </si>
  <si>
    <t>茌平区</t>
  </si>
  <si>
    <t>YT0009815357591</t>
  </si>
  <si>
    <t>20560086</t>
  </si>
  <si>
    <t>1@#59REX+eh7xplsz3SGUrpXtVU3Gg8WlUGyu2EbRChLDkDXaAFf4wrTIEUi6vQ0bMIprThSy9PPhg=</t>
  </si>
  <si>
    <t>13514672</t>
  </si>
  <si>
    <t>2026/1/26 19:50:08</t>
  </si>
  <si>
    <t>2026/1/27 11:06:01</t>
  </si>
  <si>
    <t>2026/1/26 19:50:31</t>
  </si>
  <si>
    <t>2026/2/3 11:06:03</t>
  </si>
  <si>
    <t>YT0009815357155</t>
  </si>
  <si>
    <t>20560023</t>
  </si>
  <si>
    <t>1@#FfFQdtpx5bkANZzJ/kzVUlh3CcVEDqt7uEjzs5ucLGIitRek26o5mdJsGtanh3noVO2YxsfhMM8=</t>
  </si>
  <si>
    <t>13514639</t>
  </si>
  <si>
    <t>2026/1/26 19:48:42</t>
  </si>
  <si>
    <t>2026/1/27 11:05:10</t>
  </si>
  <si>
    <t>2026/1/26 19:48:44</t>
  </si>
  <si>
    <t>2026/2/3 11:05:13</t>
  </si>
  <si>
    <t>盐源县</t>
  </si>
  <si>
    <t>YT0009815357140</t>
  </si>
  <si>
    <t>20560001</t>
  </si>
  <si>
    <t>1@#Anu6RGgC+aEtuWB3rdclbS9Bz3kJXuDPEWns2AdkCz7Osqf4O6BLLudUEZgVy/svwW+///9ESYk=</t>
  </si>
  <si>
    <t>13514624</t>
  </si>
  <si>
    <t>2026/1/26 19:47:50</t>
  </si>
  <si>
    <t>2026/1/27 11:21:41</t>
  </si>
  <si>
    <t>2026/1/26 19:47:59</t>
  </si>
  <si>
    <t>2026/2/3 11:21:44</t>
  </si>
  <si>
    <t>颍东区</t>
  </si>
  <si>
    <t>YT0009815357137</t>
  </si>
  <si>
    <t>20559993</t>
  </si>
  <si>
    <t>1@#K56IajOZU3M5WT/r/lvsbv0mDA2BYfee03jvPkjnyRFXBP+o6xu4N5e8iO4ljPPX1buL</t>
  </si>
  <si>
    <t>13514616</t>
  </si>
  <si>
    <t>2026/1/26 19:47:38</t>
  </si>
  <si>
    <t>2026/1/27 13:31:55</t>
  </si>
  <si>
    <t>2026/1/26 19:47:41</t>
  </si>
  <si>
    <t>2026/2/3 13:31:58</t>
  </si>
  <si>
    <t>YT0009815357126</t>
  </si>
  <si>
    <t>147:珊*</t>
  </si>
  <si>
    <t>20559955</t>
  </si>
  <si>
    <t>1@#P467w7naYC0Wj8nxlwnfOjJxPgJjkfZcModrYM0vq46JONhfTy1/gh7XFTCXLPpFkooq00j+HNY=</t>
  </si>
  <si>
    <t>13514595</t>
  </si>
  <si>
    <t>2026/1/26 19:46:33</t>
  </si>
  <si>
    <t>2026/1/27 9:16:32</t>
  </si>
  <si>
    <t>2026/1/26 19:46:34</t>
  </si>
  <si>
    <t>2026/2/3 9:16:35</t>
  </si>
  <si>
    <t>江都区</t>
  </si>
  <si>
    <t>YT0009815357117</t>
  </si>
  <si>
    <t>147:焦*</t>
  </si>
  <si>
    <t>20559676</t>
  </si>
  <si>
    <t>1@#Btf7xWmoI6Bqu6WhCCwPTSw5RdZ2R24k+J5wfzPvaqaSImJHtgTtbtSoEsNG8mvjzKCHJA==</t>
  </si>
  <si>
    <t>13514380</t>
  </si>
  <si>
    <t>2026/1/26 19:39:19</t>
  </si>
  <si>
    <t>2026/1/27 13:31:52</t>
  </si>
  <si>
    <t>2026/1/26 19:39:21</t>
  </si>
  <si>
    <t>2026/1/31 12:06:49</t>
  </si>
  <si>
    <t>YT0009815357100</t>
  </si>
  <si>
    <t>20559564</t>
  </si>
  <si>
    <t>1@#rCunVypwUY3qHW8IFeyN3lp0ANN8aZ97RGR+hOzhkc2z/b6Tyfek5PQgU9iuoBigU9vcjA==</t>
  </si>
  <si>
    <t>13514295</t>
  </si>
  <si>
    <t>2026/1/26 19:36:50</t>
  </si>
  <si>
    <t>2026/1/27 11:13:06</t>
  </si>
  <si>
    <t>2026/1/26 19:36:51</t>
  </si>
  <si>
    <t>2026/2/3 11:13:10</t>
  </si>
  <si>
    <t>文安县</t>
  </si>
  <si>
    <t>YT0009815357089</t>
  </si>
  <si>
    <t>20559511</t>
  </si>
  <si>
    <t>1@#y4q8SMdCeFVyhw0BOpSmOo0/kY8aMYHE0BWOsuHA3PN2LAyB24aHaBbhSkQ9NDSS7QSR79bmO9U=</t>
  </si>
  <si>
    <t>13514257</t>
  </si>
  <si>
    <t>2026/1/26 19:34:57</t>
  </si>
  <si>
    <t>2026/1/27 11:13:02</t>
  </si>
  <si>
    <t>2026/1/26 19:35:18</t>
  </si>
  <si>
    <t>2026/2/3 11:13:04</t>
  </si>
  <si>
    <t>YT0009815357069</t>
  </si>
  <si>
    <t>20559028</t>
  </si>
  <si>
    <t>1@#Sib+rnQITmmCzvUIJsOuAEZf9B76ApHM/aCpgAa1xlFJFqKg6IF5b10vBkN8epRsjOxo</t>
  </si>
  <si>
    <t>13513905</t>
  </si>
  <si>
    <t>2026/1/26 19:22:17</t>
  </si>
  <si>
    <t>2026/1/27 11:18:36</t>
  </si>
  <si>
    <t>2026/1/26 19:22:21</t>
  </si>
  <si>
    <t>2026/2/3 11:18:38</t>
  </si>
  <si>
    <t>YT0009815969790</t>
  </si>
  <si>
    <t>20585263</t>
  </si>
  <si>
    <t>2026/1/27 15:05:40</t>
  </si>
  <si>
    <t>YT0010023343489</t>
  </si>
  <si>
    <t>20893356</t>
  </si>
  <si>
    <t>1@#nQbxIDkSGGWwEr8DWKsQef4xBNLDkDBr5FPFTayYIf476OMCO3a6QD8rVteZJb4QpY4f</t>
  </si>
  <si>
    <t>13527826</t>
  </si>
  <si>
    <t>原始线上单号:6950304913151366568</t>
  </si>
  <si>
    <t>2026/2/4 14:13:21</t>
  </si>
  <si>
    <t>2026/2/4 17:12:26</t>
  </si>
  <si>
    <t>YT0012643687354</t>
  </si>
  <si>
    <t>147:98B7A8C8F84D9BE3A5D70472578556BA</t>
  </si>
  <si>
    <t>20558990</t>
  </si>
  <si>
    <t>1@#s6Tr8c1j5Hvj7Tni1c1Xsep4DQn1Voa9UBjDSmzdQyyMSuGV+ZW4YwXqXN0cuXhTU8UkARobrQ==</t>
  </si>
  <si>
    <t>13513876</t>
  </si>
  <si>
    <t>2026/1/26 19:20:44</t>
  </si>
  <si>
    <t>2026/1/27 11:21:27</t>
  </si>
  <si>
    <t>2026/1/26 19:20:52</t>
  </si>
  <si>
    <t>2026/2/3 11:21:29</t>
  </si>
  <si>
    <t>YT0009815969750</t>
  </si>
  <si>
    <t>20558965</t>
  </si>
  <si>
    <t>1@#8j61XCJ8B0jPVPKOPcemIueExG/9CQOVUSgRR1TpNEiERril0FMvmgbVZiCuh8mBumznGyjXgIU=</t>
  </si>
  <si>
    <t>13513865</t>
  </si>
  <si>
    <t>2026/1/26 19:19:54</t>
  </si>
  <si>
    <t>2026/1/27 11:12:42</t>
  </si>
  <si>
    <t>2026/1/26 19:19:56</t>
  </si>
  <si>
    <t>2026/2/3 11:12:45</t>
  </si>
  <si>
    <t>YT0009815969732</t>
  </si>
  <si>
    <t>147:青*</t>
  </si>
  <si>
    <t>20558619</t>
  </si>
  <si>
    <t>1@#WipuV25iYSlPL9RhYgPTO46GZFuMkZyfae8euuok4Lb4jKsInfSaK4lBOwAdY64f6NdBqA==</t>
  </si>
  <si>
    <t>13513609</t>
  </si>
  <si>
    <t>2026/1/26 19:08:54</t>
  </si>
  <si>
    <t>2026/1/27 11:12:30</t>
  </si>
  <si>
    <t>2026/1/26 19:09:22</t>
  </si>
  <si>
    <t>2026/1/31 17:47:30</t>
  </si>
  <si>
    <t>YT0009815969705</t>
  </si>
  <si>
    <t>20558575</t>
  </si>
  <si>
    <t>1@#53oijUO4SR1GMyewMFyH7wVs44PmkrqCAGqKZlPx/DZCe5LMinzTGMZBK3d2zPtm0fqS</t>
  </si>
  <si>
    <t>13513560</t>
  </si>
  <si>
    <t>2026/1/26 19:08:07</t>
  </si>
  <si>
    <t>2026/1/27 11:04:18</t>
  </si>
  <si>
    <t>2026/1/26 19:08:10</t>
  </si>
  <si>
    <t>2026/2/3 11:04:21</t>
  </si>
  <si>
    <t>YT0009815969695</t>
  </si>
  <si>
    <t>147:瑶*</t>
  </si>
  <si>
    <t>20558513</t>
  </si>
  <si>
    <t>1@#teRBbReLUiLrBbMrpx47zVkn3jNWNCWaVXmtz1w/UCMqMPSFUAWwxEEwb45A2rA/z4A2</t>
  </si>
  <si>
    <t>13513541</t>
  </si>
  <si>
    <t>2026/1/26 19:06:23</t>
  </si>
  <si>
    <t>2026/1/27 10:57:21</t>
  </si>
  <si>
    <t>2026/1/26 19:06:29</t>
  </si>
  <si>
    <t>2026/1/30 8:56:19</t>
  </si>
  <si>
    <t>YT0009815969671</t>
  </si>
  <si>
    <t>20558415</t>
  </si>
  <si>
    <t>1@#HM+QBcK/s9KM+9lnXdg0qI66jJx0inwNZlz7Vng7eeQLOfvDS+1FS+wpuQEjilKWqTCFJQ==</t>
  </si>
  <si>
    <t>13513462</t>
  </si>
  <si>
    <t>2026/1/26 19:02:55</t>
  </si>
  <si>
    <t>2026/1/27 8:29:07</t>
  </si>
  <si>
    <t>2026/1/26 19:03:01</t>
  </si>
  <si>
    <t>2026/2/3 8:29:09</t>
  </si>
  <si>
    <t>YT0009815969662</t>
  </si>
  <si>
    <t>H741250777402</t>
  </si>
  <si>
    <t>3790123985451221197</t>
  </si>
  <si>
    <t>冰海蓝;140</t>
  </si>
  <si>
    <t>颜色分类:冰海蓝;尺码大小:140</t>
  </si>
  <si>
    <t>54.338%</t>
  </si>
  <si>
    <t>20558302</t>
  </si>
  <si>
    <t>1@#SXPYoNXgcix4pmYyXT43avuZpB92nt4ewKQZcaIaxjxVZ02ovGIYuiXh1XuRUOnEZm8Vzg==</t>
  </si>
  <si>
    <t>13513379</t>
  </si>
  <si>
    <t>2026/1/26 18:59:50</t>
  </si>
  <si>
    <t>2026/1/26 19:00:04</t>
  </si>
  <si>
    <t>2026/2/3 11:32:38</t>
  </si>
  <si>
    <t>YT0009815969655</t>
  </si>
  <si>
    <t>20558014</t>
  </si>
  <si>
    <t>1@#m21XS5ZuagxBzq21rHHVr6WbLqwEUTzzRSe4g30nArRLnOJCkTo8cweScBYWKJ6vZFJy</t>
  </si>
  <si>
    <t>13513225</t>
  </si>
  <si>
    <t>2026/1/26 18:53:28</t>
  </si>
  <si>
    <t>2026/1/27 9:48:54</t>
  </si>
  <si>
    <t>2026/1/26 18:53:35</t>
  </si>
  <si>
    <t>2026/2/3 9:48:56</t>
  </si>
  <si>
    <t>YT0009816435483</t>
  </si>
  <si>
    <t>20557997</t>
  </si>
  <si>
    <t>1@#ZCMNfzNy2nmy4jh0E3YnjCic1hVjCuh1BEWlQ6/fhczRpBTMQtHwSCvpH7u4IqO/RubSBQ==</t>
  </si>
  <si>
    <t>13513214</t>
  </si>
  <si>
    <t>2026/1/26 18:52:59</t>
  </si>
  <si>
    <t>2026/1/27 11:08:05</t>
  </si>
  <si>
    <t>2026/1/26 18:53:00</t>
  </si>
  <si>
    <t>2026/2/3 11:08:06</t>
  </si>
  <si>
    <t>YT0009816435472</t>
  </si>
  <si>
    <t>20557586</t>
  </si>
  <si>
    <t>1@#L5F5nNl8bMqFdZB9OlbVUFbQqAsSoyThWZV8B2pXOS5Q83MH7ZpeTam5Z/JlUkCq6db4</t>
  </si>
  <si>
    <t>13512789</t>
  </si>
  <si>
    <t>2026/1/26 18:39:31</t>
  </si>
  <si>
    <t>2026/1/27 11:07:26</t>
  </si>
  <si>
    <t>2026/1/26 18:39:34</t>
  </si>
  <si>
    <t>2026/2/3 11:07:28</t>
  </si>
  <si>
    <t>JDAZ23361502853</t>
  </si>
  <si>
    <t>20557503</t>
  </si>
  <si>
    <t>1@#Hju/ENTarIGXb8CgRqnhjT5XxcFE6PfZNEx0SCkyoMJN0ddlbuGkAFVQcK+sncWE1ZGXzA==</t>
  </si>
  <si>
    <t>13503622</t>
  </si>
  <si>
    <t>2026/1/26 18:36:12</t>
  </si>
  <si>
    <t>2026/1/27 11:24:24</t>
  </si>
  <si>
    <t>2026/1/26 18:36:24</t>
  </si>
  <si>
    <t>2026/2/3 11:24:28</t>
  </si>
  <si>
    <t>YT0009816243983</t>
  </si>
  <si>
    <t>20557326</t>
  </si>
  <si>
    <t>小店,店铺老客,抖音极速版,直播间,线上修改地址,高频购买</t>
  </si>
  <si>
    <t>1@#BWZtCZKvhWQh4UEYJYXXaodH+9oYIj1hf5Q0QGtHeKJO7ByyOL4BiWHwuBEpWmUJfIno</t>
  </si>
  <si>
    <t>13512674</t>
  </si>
  <si>
    <t>2026/1/26 18:31:30</t>
  </si>
  <si>
    <t>2026/1/27 11:07:25</t>
  </si>
  <si>
    <t>2026/1/26 18:31:31</t>
  </si>
  <si>
    <t>2026/1/31 12:50:27</t>
  </si>
  <si>
    <t>建始县</t>
  </si>
  <si>
    <t>YT0009816243956</t>
  </si>
  <si>
    <t>20557254</t>
  </si>
  <si>
    <t>2026/1/26 18:29:33</t>
  </si>
  <si>
    <t>2026/1/27 13:32:02</t>
  </si>
  <si>
    <t>2026/1/26 18:29:35</t>
  </si>
  <si>
    <t>2026/1/31 12:50:33</t>
  </si>
  <si>
    <t>YT0009816243927</t>
  </si>
  <si>
    <t>20556925</t>
  </si>
  <si>
    <t>1@#Pu4F1voYAMamr26hKiBoBYyYVihLHuPdcwGhwh3ZgKJy14S6s4irhwozoFFD2Ksl3ReD</t>
  </si>
  <si>
    <t>13512460</t>
  </si>
  <si>
    <t>2026/1/26 18:19:05</t>
  </si>
  <si>
    <t>2026/1/27 9:47:18</t>
  </si>
  <si>
    <t>2026/1/26 18:19:09</t>
  </si>
  <si>
    <t>2026/2/3 9:47:22</t>
  </si>
  <si>
    <t>南关区</t>
  </si>
  <si>
    <t>YT0009816243901</t>
  </si>
  <si>
    <t>20556843</t>
  </si>
  <si>
    <t>1@#RWRDZMHnfzDg7timeUq8a6KddOIMQYAhwVPM5SsNWIKdPoqMw/Ex9VUSXcWH6zTEtmp9Aw==</t>
  </si>
  <si>
    <t>13512399</t>
  </si>
  <si>
    <t>2026/1/26 18:16:32</t>
  </si>
  <si>
    <t>2026/1/27 8:27:50</t>
  </si>
  <si>
    <t>2026/1/26 18:16:33</t>
  </si>
  <si>
    <t>2026/2/3 8:27:52</t>
  </si>
  <si>
    <t>古蔺县</t>
  </si>
  <si>
    <t>YT0009822751577</t>
  </si>
  <si>
    <t>I687015547635</t>
  </si>
  <si>
    <t>藏青色;120</t>
  </si>
  <si>
    <t>颜色分类:藏青色;尺码大小:120CM;发货时效:48小时内发货</t>
  </si>
  <si>
    <t>20556785</t>
  </si>
  <si>
    <t>1@#F5pxfHPwao2YopyqIq/ADr0CLPAJEmk4eVAhjVo+8BwGwOyPJmLnj6fmayoqhcoTPyP9</t>
  </si>
  <si>
    <t>13512355</t>
  </si>
  <si>
    <t>2026/1/26 18:14:33</t>
  </si>
  <si>
    <t>2026/1/27 9:17:30</t>
  </si>
  <si>
    <t>2026/1/26 18:14:38</t>
  </si>
  <si>
    <t>2026/2/3 9:17:33</t>
  </si>
  <si>
    <t>平谷区</t>
  </si>
  <si>
    <t>YT0009816243884</t>
  </si>
  <si>
    <t>20556646</t>
  </si>
  <si>
    <t>1@#5bB4iF+W/tRfIRTbWLujoiahQYTforTZ4yZQQtA3tIVclOWcoGWLsRZGDJDC3YD9cKW1</t>
  </si>
  <si>
    <t>13512241</t>
  </si>
  <si>
    <t>2026/1/26 18:09:16</t>
  </si>
  <si>
    <t>2026/1/27 11:07:11</t>
  </si>
  <si>
    <t>2026/1/26 18:09:26</t>
  </si>
  <si>
    <t>2026/2/3 11:07:14</t>
  </si>
  <si>
    <t>YT0009816716908</t>
  </si>
  <si>
    <t>20556024</t>
  </si>
  <si>
    <t>1@#ddyAr/1H8L4Kg8AweVqgTt6zN7J7g61dwxr2gQlMud+JCWURp0gBtSpZbOCh5MYgCRTl</t>
  </si>
  <si>
    <t>13511785</t>
  </si>
  <si>
    <t>2026/1/26 17:53:29</t>
  </si>
  <si>
    <t>2026/1/27 11:16:12</t>
  </si>
  <si>
    <t>2026/1/26 17:53:30</t>
  </si>
  <si>
    <t>2026/2/3 11:16:15</t>
  </si>
  <si>
    <t>酉阳土家族苗族自治县</t>
  </si>
  <si>
    <t>YT0009816716849</t>
  </si>
  <si>
    <t>20555670</t>
  </si>
  <si>
    <t>1@#3d6VdbOoB+carW9bIMp1j5lj96eWSVt8P661quAhtRtBghUYfd1H1dmddkug1luZAbAl</t>
  </si>
  <si>
    <t>13511537</t>
  </si>
  <si>
    <t>2026/1/26 17:42:38</t>
  </si>
  <si>
    <t>2026/1/27 11:23:57</t>
  </si>
  <si>
    <t>2026/1/26 17:42:39</t>
  </si>
  <si>
    <t>2026/2/3 11:24:00</t>
  </si>
  <si>
    <t>YT0009816716816</t>
  </si>
  <si>
    <t>20555399</t>
  </si>
  <si>
    <t>1@#X9hs76Srfx5v4XEjTQApjHFT8vKesBIR67IhqrbPY55Xxxk8lnLR7/YgW3I+OOb5P5aF</t>
  </si>
  <si>
    <t>13511334</t>
  </si>
  <si>
    <t>2026/1/26 17:33:09</t>
  </si>
  <si>
    <t>2026/1/27 8:26:30</t>
  </si>
  <si>
    <t>2026/1/26 17:33:11</t>
  </si>
  <si>
    <t>2026/2/3 8:26:34</t>
  </si>
  <si>
    <t>YT0009816433744</t>
  </si>
  <si>
    <t>20555396</t>
  </si>
  <si>
    <t>1@#EHJVmlMpaRTVSIxgw257id33rP1DSwx+tqIBVQ9pVyJ71AQEwwQwDJ/ppmrEckjys2JV</t>
  </si>
  <si>
    <t>13511330</t>
  </si>
  <si>
    <t>2026/1/26 17:32:55</t>
  </si>
  <si>
    <t>2026/1/27 11:15:53</t>
  </si>
  <si>
    <t>2026/1/26 17:32:58</t>
  </si>
  <si>
    <t>2026/2/3 11:15:56</t>
  </si>
  <si>
    <t>宁陵县</t>
  </si>
  <si>
    <t>YT0009816433731</t>
  </si>
  <si>
    <t>20555293</t>
  </si>
  <si>
    <t>1@#w4r8Az+nQ0lwd3jmbAumv/gUzu0OYIQFXmbmfcshImRWyW16fu6L5A5WEdc6a2TpbkHp</t>
  </si>
  <si>
    <t>13511045</t>
  </si>
  <si>
    <t>2026/1/26 17:28:43</t>
  </si>
  <si>
    <t>2026/1/27 11:23:47</t>
  </si>
  <si>
    <t>2026/1/26 17:28:51</t>
  </si>
  <si>
    <t>2026/2/3 11:23:51</t>
  </si>
  <si>
    <t>荣昌区</t>
  </si>
  <si>
    <t>YT0009816433711</t>
  </si>
  <si>
    <t>20555248</t>
  </si>
  <si>
    <t>1@#I4UtoSo/Ukbs/yhNo3f3UkdLp2ReJoOWKSlesBkvO3IshvMRFZszPAE+8wUcqSYA3R31vQ==</t>
  </si>
  <si>
    <t>13511218</t>
  </si>
  <si>
    <t>2026/1/26 17:26:40</t>
  </si>
  <si>
    <t>2026/1/27 11:23:03</t>
  </si>
  <si>
    <t>2026/1/26 17:26:53</t>
  </si>
  <si>
    <t>2026/2/3 11:23:05</t>
  </si>
  <si>
    <t>YT0009816433704</t>
  </si>
  <si>
    <t>20554962</t>
  </si>
  <si>
    <t>1@#pTttb9VL2tcmkaUmCQ3VqhxffhdH0Dss/Xp1VKEyQ0y0nmiTuTCU6seYNDoVfOgYP+E+</t>
  </si>
  <si>
    <t>13511011</t>
  </si>
  <si>
    <t>2026/1/26 17:17:17</t>
  </si>
  <si>
    <t>2026/1/27 9:48:23</t>
  </si>
  <si>
    <t>2026/1/26 17:17:19</t>
  </si>
  <si>
    <t>2026/2/3 9:48:25</t>
  </si>
  <si>
    <t>YT0009816433670</t>
  </si>
  <si>
    <t>20554326</t>
  </si>
  <si>
    <t>1@#1BouKdz4pChlMrT5Z4w63iokHtLUj+iyZP5L4rqT8/l4F5jPvKsXMqxnDOHZxP2Hkscv</t>
  </si>
  <si>
    <t>13510713</t>
  </si>
  <si>
    <t>2026/1/26 17:02:17</t>
  </si>
  <si>
    <t>2026/1/26 18:24:02</t>
  </si>
  <si>
    <t>2026/1/26 17:02:21</t>
  </si>
  <si>
    <t>2026/2/2 18:24:03</t>
  </si>
  <si>
    <t>YT0009748998799</t>
  </si>
  <si>
    <t>20554275</t>
  </si>
  <si>
    <t>1@#YIrBnRApLsjJ9dEWQi/c8PwpaxIBjRugnCGzN7oVImo5Se45cGr7cMpaIHoljuXSqG3w/A==</t>
  </si>
  <si>
    <t>13510673</t>
  </si>
  <si>
    <t>2026/1/26 17:00:21</t>
  </si>
  <si>
    <t>2026/1/26 17:50:20</t>
  </si>
  <si>
    <t>2026/1/26 17:00:35</t>
  </si>
  <si>
    <t>2026/1/29 19:10:41</t>
  </si>
  <si>
    <t>YT0009748998731</t>
  </si>
  <si>
    <t>20553811</t>
  </si>
  <si>
    <t>1@#Fn9hy6Yr61V145qNFWcbpXeu8xYLPYztWJjoVHUT/LuKf+5LhMVef3ArPhYqNiWNKynKIPbc4hE=</t>
  </si>
  <si>
    <t>13510352</t>
  </si>
  <si>
    <t>2026/1/26 16:46:07</t>
  </si>
  <si>
    <t>2026/1/26 18:17:26</t>
  </si>
  <si>
    <t>2026/1/26 16:46:22</t>
  </si>
  <si>
    <t>2026/2/2 18:17:27</t>
  </si>
  <si>
    <t>YT0009748998670</t>
  </si>
  <si>
    <t>20553733</t>
  </si>
  <si>
    <t>1@#Retl7/95+ZmcfCOgs5sRZV0ZcK67GnLrP5TsXnWCsQyxKAGEzCJzX+47xnEH413X0Z0g</t>
  </si>
  <si>
    <t>13510300</t>
  </si>
  <si>
    <t>2026/1/26 16:43:40</t>
  </si>
  <si>
    <t>2026/1/26 16:43:46</t>
  </si>
  <si>
    <t>2026/2/3 15:05:43</t>
  </si>
  <si>
    <t>锡山区</t>
  </si>
  <si>
    <t>YT0010023343452</t>
  </si>
  <si>
    <t>20553502</t>
  </si>
  <si>
    <t>1@#s/EGYC+WzftSiQIT7ySgQziOVIdrXDdGL0DHeIEjcczovhtHPY89sgWCIOsc0qUTHkQJhEfbBw==</t>
  </si>
  <si>
    <t>13510123</t>
  </si>
  <si>
    <t>2026/1/26 16:36:39</t>
  </si>
  <si>
    <t>2026/1/26 18:16:20</t>
  </si>
  <si>
    <t>2026/1/26 16:37:20</t>
  </si>
  <si>
    <t>2026/2/2 18:16:23</t>
  </si>
  <si>
    <t>YT0009750728775</t>
  </si>
  <si>
    <t>20553427</t>
  </si>
  <si>
    <t>1@#fGBeIsu3PuuDhlM+ryuSm8ho40qQNtpXB9BRudibdXXUsoOXZJVVyYoq84F0gBLflUq3</t>
  </si>
  <si>
    <t>13510083</t>
  </si>
  <si>
    <t>2026/1/26 16:34:56</t>
  </si>
  <si>
    <t>2026/1/26 18:22:33</t>
  </si>
  <si>
    <t>2026/1/26 16:35:04</t>
  </si>
  <si>
    <t>2026/2/2 18:22:34</t>
  </si>
  <si>
    <t>YT0009750728759</t>
  </si>
  <si>
    <t>147:麻*</t>
  </si>
  <si>
    <t>20553022</t>
  </si>
  <si>
    <t>1@#U46oTDUuCZ+HRvpDBYvYrtUEkwMVCydfoCuzu/s+sYk6fJDPymuwhZjmjr9WZyP3IaNS</t>
  </si>
  <si>
    <t>13509784</t>
  </si>
  <si>
    <t>2026/1/26 16:22:44</t>
  </si>
  <si>
    <t>2026/1/26 18:24:03</t>
  </si>
  <si>
    <t>2026/1/26 16:23:06</t>
  </si>
  <si>
    <t>2026/2/2 18:24:05</t>
  </si>
  <si>
    <t>YT0009750728731</t>
  </si>
  <si>
    <t>20577688</t>
  </si>
  <si>
    <t>1226265990</t>
  </si>
  <si>
    <t>(收) 颜色分类:橄榄绿;尺码大小:160cmI568150018600*1#,换货(20893356)#</t>
  </si>
  <si>
    <t>2026/1/27 9:07:01</t>
  </si>
  <si>
    <t>2026/1/27 15:04:09</t>
  </si>
  <si>
    <t>2026/1/27 9:07:10</t>
  </si>
  <si>
    <t>2026/2/10 12:20:18</t>
  </si>
  <si>
    <t>YT0009938419844</t>
  </si>
  <si>
    <t>YT2582030188417</t>
  </si>
  <si>
    <t>2026/1/31 13:57:28</t>
  </si>
  <si>
    <t>2026-02-04 14:13:17</t>
  </si>
  <si>
    <t>20084474</t>
  </si>
  <si>
    <t>20552731</t>
  </si>
  <si>
    <t>1@#/TkaKBLJRoed4xHad3EqZxvii5bpDpsq3RhtijeGtEdq7OWklFEDruQn13nlDKe41Y/K</t>
  </si>
  <si>
    <t>13509586</t>
  </si>
  <si>
    <t>2026/1/26 16:13:32</t>
  </si>
  <si>
    <t>2026/1/26 17:49:46</t>
  </si>
  <si>
    <t>2026/1/26 16:13:39</t>
  </si>
  <si>
    <t>2026/2/2 17:49:49</t>
  </si>
  <si>
    <t>YT0009749983479</t>
  </si>
  <si>
    <t>147:剑*</t>
  </si>
  <si>
    <t>20552684</t>
  </si>
  <si>
    <t>1@#PoBm50cACXslU3BaCgkzbDJQ5ntuHDBHMbymc4MuzRnMFlqvIpFH5OJywmcA21WX9/Iq</t>
  </si>
  <si>
    <t>13509472</t>
  </si>
  <si>
    <t>2026/1/26 16:12:18</t>
  </si>
  <si>
    <t>2026/1/26 18:22:35</t>
  </si>
  <si>
    <t>2026/1/26 16:12:24</t>
  </si>
  <si>
    <t>2026/2/2 18:22:38</t>
  </si>
  <si>
    <t>YT0009749983460</t>
  </si>
  <si>
    <t>147:畅*</t>
  </si>
  <si>
    <t>20552625</t>
  </si>
  <si>
    <t>1@#rgvDHUWuxaPhl6kFbHGSnb4HhF2AvxtRkXYZDCRxUvr7FXeUbZVg7vyistGhZVB29hCb</t>
  </si>
  <si>
    <t>13509508</t>
  </si>
  <si>
    <t>2026/1/26 16:11:08</t>
  </si>
  <si>
    <t>2026/1/26 17:43:22</t>
  </si>
  <si>
    <t>2026/1/26 16:11:13</t>
  </si>
  <si>
    <t>2026/2/2 17:43:24</t>
  </si>
  <si>
    <t>阳泉市</t>
  </si>
  <si>
    <t>盂县</t>
  </si>
  <si>
    <t>YT0009749983453</t>
  </si>
  <si>
    <t>20552620</t>
  </si>
  <si>
    <t>1@#T2IISESlvDRSbMnOgZCYdxIcOwigZgSk5C9HiyXmU6R6aVGZnlGHvIKWgTwwCp0dMNiTyA==</t>
  </si>
  <si>
    <t>13509505</t>
  </si>
  <si>
    <t>2026/1/26 16:10:49</t>
  </si>
  <si>
    <t>2026/1/26 16:10:55</t>
  </si>
  <si>
    <t>2026/2/2 17:50:23</t>
  </si>
  <si>
    <t>芮城县</t>
  </si>
  <si>
    <t>YT0009749983435</t>
  </si>
  <si>
    <t>147:鲁*</t>
  </si>
  <si>
    <t>20552496</t>
  </si>
  <si>
    <t>1@#jFIR6SWrML1hLRz3yuY8/neTIfiX5AyrWl/brpxvrEGK7ZRA67uOgkdHr7GiD5jAG7rL</t>
  </si>
  <si>
    <t>13504564</t>
  </si>
  <si>
    <t>2026/1/26 16:06:49</t>
  </si>
  <si>
    <t>2026/1/26 17:39:46</t>
  </si>
  <si>
    <t>2026/1/26 16:06:57</t>
  </si>
  <si>
    <t>2026/2/2 17:39:51</t>
  </si>
  <si>
    <t>万州区</t>
  </si>
  <si>
    <t>YT0009749983415</t>
  </si>
  <si>
    <t>20551689</t>
  </si>
  <si>
    <t>小店,平台补贴,店铺新客,抖音,服务优先,线上修改地址,高频购买</t>
  </si>
  <si>
    <t>1@#laxDTXaHQMqmBfw9HVQ83mrrM5j4nl77ecOhV+J4W1qw3NZMpneh8IekfJZ+kaE5S83k</t>
  </si>
  <si>
    <t>13508907</t>
  </si>
  <si>
    <t>2026/1/26 15:47:42</t>
  </si>
  <si>
    <t>2026/1/26 17:41:01</t>
  </si>
  <si>
    <t>2026/1/26 15:47:44</t>
  </si>
  <si>
    <t>2026/2/2 17:41:05</t>
  </si>
  <si>
    <t>易县</t>
  </si>
  <si>
    <t>YT0009730708571</t>
  </si>
  <si>
    <t>20549676</t>
  </si>
  <si>
    <t>1@#Y2USmg8NydrFGP3c02Ev25BTfVlPrU9VJEOcCn6W22liTgK23iVWD/Veb6t3AXuDjdlbD/+n4XA=</t>
  </si>
  <si>
    <t>13507459</t>
  </si>
  <si>
    <t>2026/1/26 14:55:12</t>
  </si>
  <si>
    <t>2026/1/27 8:45:18</t>
  </si>
  <si>
    <t>2026/1/26 14:55:13</t>
  </si>
  <si>
    <t>2026/2/3 8:45:22</t>
  </si>
  <si>
    <t>YT0009823012253</t>
  </si>
  <si>
    <t>20549294</t>
  </si>
  <si>
    <t>1@#zYKuGYIT9JOsSXvYh71ZS52nNZrKH22eXx9iOcl3Ici+bfcaLTslUfok1HX2lldt7Okk8emeCUQ=</t>
  </si>
  <si>
    <t>13507176</t>
  </si>
  <si>
    <t>2026/1/26 14:45:24</t>
  </si>
  <si>
    <t>2026/1/26 17:34:08</t>
  </si>
  <si>
    <t>2026/1/26 14:45:27</t>
  </si>
  <si>
    <t>2026/2/2 17:34:12</t>
  </si>
  <si>
    <t>YT0009729050627</t>
  </si>
  <si>
    <t>20549230</t>
  </si>
  <si>
    <t>小店,店铺新客,抖音极速版,极速发货,消费者催发货,直播间</t>
  </si>
  <si>
    <t>1@#/BVvWlOOT4HjvzuGAsBQsDawA12cY4kXlwgRfMZEhtqCN9ERatxl+LUQS/ua8RiEswVo</t>
  </si>
  <si>
    <t>13507181</t>
  </si>
  <si>
    <t>2026/1/26 14:43:48</t>
  </si>
  <si>
    <t>2026/1/26 17:36:52</t>
  </si>
  <si>
    <t>2026/1/26 14:44:01</t>
  </si>
  <si>
    <t>2026/2/2 17:36:54</t>
  </si>
  <si>
    <t>YT0009729050618</t>
  </si>
  <si>
    <t>21081314</t>
  </si>
  <si>
    <t>1@#J7bE8y3zM1l7JaU/rv7/DKW2jFTF5ondQJE6yR8s5yX1hTOVpjfPSaekSH5xkIC2kxT3wA==</t>
  </si>
  <si>
    <t>13549143</t>
  </si>
  <si>
    <t>原始线上单号:6950319342824068720</t>
  </si>
  <si>
    <t>2026/2/16 14:44:41</t>
  </si>
  <si>
    <t>2026/2/16 16:35:51</t>
  </si>
  <si>
    <t>JDAZ23854848336</t>
  </si>
  <si>
    <t>147:6744B60DD5E76E5EC4968A06FE6608F7</t>
  </si>
  <si>
    <t>20548877</t>
  </si>
  <si>
    <t>1@#VjfQHtY4+evebc3Q2qCQzJSWf/3hGjGzPG7CJ1eA/ycIoJRatwlSVJITC81TYrM5vMzq</t>
  </si>
  <si>
    <t>13506878</t>
  </si>
  <si>
    <t>2026/1/26 14:34:41</t>
  </si>
  <si>
    <t>2026/1/26 16:36:55</t>
  </si>
  <si>
    <t>2026/1/26 14:35:22</t>
  </si>
  <si>
    <t>2026/2/2 16:36:57</t>
  </si>
  <si>
    <t>YT0009729050591</t>
  </si>
  <si>
    <t>20548809</t>
  </si>
  <si>
    <t>1@#VKSaD6pkSR+Pt+gyIeHr9KoAqwKxA6JpBvm9A1U5P9x9hhmMl8me2BB/dhAC27zU0r2BKtth43Y=</t>
  </si>
  <si>
    <t>13506841</t>
  </si>
  <si>
    <t>2026/1/26 14:32:09</t>
  </si>
  <si>
    <t>2026/1/26 16:55:50</t>
  </si>
  <si>
    <t>2026/1/26 14:32:14</t>
  </si>
  <si>
    <t>2026/2/2 16:55:52</t>
  </si>
  <si>
    <t>安平县</t>
  </si>
  <si>
    <t>YT0009729050577</t>
  </si>
  <si>
    <t>20548412</t>
  </si>
  <si>
    <t>1@#yWaZ7NDlqXmtyyKHwzfc/k7M09WoY9wH7mAaBCpym+myGG+5gQyDnNmzl22Z6hLwvlvL</t>
  </si>
  <si>
    <t>13506599</t>
  </si>
  <si>
    <t>2026/1/26 14:23:02</t>
  </si>
  <si>
    <t>2026/1/26 17:47:34</t>
  </si>
  <si>
    <t>2026/1/26 14:23:06</t>
  </si>
  <si>
    <t>2026/2/2 17:47:36</t>
  </si>
  <si>
    <t>海曙区</t>
  </si>
  <si>
    <t>YT0009706593549</t>
  </si>
  <si>
    <t>147:占*</t>
  </si>
  <si>
    <t>20547897</t>
  </si>
  <si>
    <t>1@#QnLYfOkxywik+qupF5FaXaBoxAMTo0vhRz7cCKnX81TP1IqXbylP7wW9BHhHB3SXnVNUUg==</t>
  </si>
  <si>
    <t>13506277</t>
  </si>
  <si>
    <t>2026/1/26 14:08:50</t>
  </si>
  <si>
    <t>2026/1/26 16:28:17</t>
  </si>
  <si>
    <t>2026/1/26 14:09:05</t>
  </si>
  <si>
    <t>2026/2/2 16:28:21</t>
  </si>
  <si>
    <t>YT0009708740938</t>
  </si>
  <si>
    <t>20546881</t>
  </si>
  <si>
    <t>1@#l32NIiNZaqwe7zatU9ng4/29zOfdztpSW8FoLY7xm/YASCW4Qlt2JMsfhSvR5/Gj+LyXtw==</t>
  </si>
  <si>
    <t>13505180</t>
  </si>
  <si>
    <t>2026/1/26 13:26:44</t>
  </si>
  <si>
    <t>2026/1/26 15:17:43</t>
  </si>
  <si>
    <t>2026/1/26 13:41:03</t>
  </si>
  <si>
    <t>2026/2/2 15:17:45</t>
  </si>
  <si>
    <t>YT0009708740983</t>
  </si>
  <si>
    <t>147:泽*</t>
  </si>
  <si>
    <t>20544906</t>
  </si>
  <si>
    <t>1@#1YTOGqm51Mq+FduhpKVbK03KX89RElWoX3CubFMbzs2tqx23WdgpGhpC08WIszfvCiPh</t>
  </si>
  <si>
    <t>13504155</t>
  </si>
  <si>
    <t>2026/1/26 12:43:33</t>
  </si>
  <si>
    <t>2026/1/26 15:16:17</t>
  </si>
  <si>
    <t>2026/1/26 12:43:34</t>
  </si>
  <si>
    <t>2026/2/2 15:16:20</t>
  </si>
  <si>
    <t>YT0009708741096</t>
  </si>
  <si>
    <t>20544363</t>
  </si>
  <si>
    <t>1@#25zw3MdtUiJ7g9bkrRSYqspmd2jmFr6RMYHPhB+ozPLbAFSnk6Zs1teYa8RlZ7Yj4ioUu5BozWw=</t>
  </si>
  <si>
    <t>13503738</t>
  </si>
  <si>
    <t>2026/1/26 12:27:02</t>
  </si>
  <si>
    <t>2026/1/26 16:30:50</t>
  </si>
  <si>
    <t>2026/1/26 12:27:41</t>
  </si>
  <si>
    <t>2026/2/2 16:30:53</t>
  </si>
  <si>
    <t>YT0009708741144</t>
  </si>
  <si>
    <t>20542262</t>
  </si>
  <si>
    <t>1@#YKfnNnbD8CytbNZvjS1caIEijWxwn1D8I+Vw61qDqO6FfBxhHoBSLJP0S5H30q1EObY/</t>
  </si>
  <si>
    <t>13377605</t>
  </si>
  <si>
    <t>2026/1/26 11:24:29</t>
  </si>
  <si>
    <t>2026/1/26 15:20:32</t>
  </si>
  <si>
    <t>2026/1/26 11:24:49</t>
  </si>
  <si>
    <t>2026/2/2 15:20:37</t>
  </si>
  <si>
    <t>YT0009692786967</t>
  </si>
  <si>
    <t>20541490</t>
  </si>
  <si>
    <t>6923896567343185042,16624257:6923905500487711890,16624257:6923896567343185042</t>
  </si>
  <si>
    <t>1@#1ZZ38RF+eavIjfQmXWiEkSg7iaCYEdTSLlgIYM8GKVO7ddXnQO3LXQMg5GH40vPnWO4u</t>
  </si>
  <si>
    <t>13497571</t>
  </si>
  <si>
    <t>2026/1/26 8:40:49</t>
  </si>
  <si>
    <t>2026/1/26 13:44:51</t>
  </si>
  <si>
    <t>2026/1/26 8:41:05</t>
  </si>
  <si>
    <t>2026/2/2 13:44:53</t>
  </si>
  <si>
    <t>YT0009619431367</t>
  </si>
  <si>
    <t>20541483</t>
  </si>
  <si>
    <t>发货后取消,发货后售后,小店,店铺新客,抖音,直播间,高频购买</t>
  </si>
  <si>
    <t>6950254188040623631,16624257:6950252100814050831,16624257:6950254188040623631</t>
  </si>
  <si>
    <t>1@#Si7FatEyLTyS2dtcP+eKxGeea2r/5cs97YcF0xVFim+ZcEYnqe1MEOr0Df/1yVzbfvYt</t>
  </si>
  <si>
    <t>13498481</t>
  </si>
  <si>
    <t>2026/1/26 9:10:59</t>
  </si>
  <si>
    <t>2026/1/26 15:08:08</t>
  </si>
  <si>
    <t>2026/1/26 9:11:01</t>
  </si>
  <si>
    <t>2026/2/2 15:08:11</t>
  </si>
  <si>
    <t>YT0009619557124</t>
  </si>
  <si>
    <t>20541439</t>
  </si>
  <si>
    <t>1@#9aPb1s0+pYJ/7iE7mQntPOfcBWSH4z58oK4qNK+aBXqqMDq9oD3SswEvF4TVprbIvG3ACw==</t>
  </si>
  <si>
    <t>13501637</t>
  </si>
  <si>
    <t>2026/1/26 11:04:50</t>
  </si>
  <si>
    <t>2026/1/26 13:17:57</t>
  </si>
  <si>
    <t>2026/1/26 11:05:28</t>
  </si>
  <si>
    <t>2026/2/2 13:18:00</t>
  </si>
  <si>
    <t>YT0009620104429</t>
  </si>
  <si>
    <t>20541152</t>
  </si>
  <si>
    <t>1@#F/baVkwLg+WwzWywhNVB46I9gqU8ODdHsZ4ZlY+URTlTC8xQT966rhZnTyG2cfFikp5U</t>
  </si>
  <si>
    <t>13501442</t>
  </si>
  <si>
    <t>2026/1/26 10:58:33</t>
  </si>
  <si>
    <t>2026/1/26 13:54:31</t>
  </si>
  <si>
    <t>2026/1/26 10:58:38</t>
  </si>
  <si>
    <t>2026/2/2 13:54:35</t>
  </si>
  <si>
    <t>万安县</t>
  </si>
  <si>
    <t>YT0009620104397</t>
  </si>
  <si>
    <t>20540822</t>
  </si>
  <si>
    <t>1@#oLdRO7kRRGEmhkgx0EYSyEN6V05J/hZspTbJnRtfFVCxZdi9l7aToXOEC5c+unA7LO8J</t>
  </si>
  <si>
    <t>13501165</t>
  </si>
  <si>
    <t>2026/1/26 10:48:37</t>
  </si>
  <si>
    <t>2026/1/26 13:47:40</t>
  </si>
  <si>
    <t>2026/1/26 10:48:44</t>
  </si>
  <si>
    <t>2026/1/29 21:49:23</t>
  </si>
  <si>
    <t>YT0009660336581</t>
  </si>
  <si>
    <t>I687051663827</t>
  </si>
  <si>
    <t>浅花灰;150</t>
  </si>
  <si>
    <t>颜色分类:浅花灰;尺码大小:150CM;发货时效:48小时内发货</t>
  </si>
  <si>
    <t>20540752</t>
  </si>
  <si>
    <t>2026/1/26 10:46:56</t>
  </si>
  <si>
    <t>2026/1/26 11:50:47</t>
  </si>
  <si>
    <t>2026/1/26 10:47:03</t>
  </si>
  <si>
    <t>2026/1/29 21:49:26</t>
  </si>
  <si>
    <t>YT0009620104373</t>
  </si>
  <si>
    <t>20540656</t>
  </si>
  <si>
    <t>1@#Luwj5pZX08tsl3kRPC9TmcJQHydatTFvLTeo/FfF886DqjVuojQ/nKfGWJIE5jJ5KKVRtjhUEnw=</t>
  </si>
  <si>
    <t>13501028</t>
  </si>
  <si>
    <t>2026/1/26 10:44:45</t>
  </si>
  <si>
    <t>2026/1/26 11:50:14</t>
  </si>
  <si>
    <t>2026/1/26 10:44:46</t>
  </si>
  <si>
    <t>2026/2/2 11:50:18</t>
  </si>
  <si>
    <t>天河区</t>
  </si>
  <si>
    <t>YT0009620104364</t>
  </si>
  <si>
    <t>20539289</t>
  </si>
  <si>
    <t>1@#DQ+o3hlY1Hl2zCaP7Wukxf1HUqA7dTH76PdeOCZ7pe/P7xLZPYI1fb8fIJ7Pa8xg9CUf</t>
  </si>
  <si>
    <t>13500128</t>
  </si>
  <si>
    <t>2026/1/26 10:09:04</t>
  </si>
  <si>
    <t>2026/1/26 11:43:18</t>
  </si>
  <si>
    <t>2026/1/26 10:09:08</t>
  </si>
  <si>
    <t>2026/2/2 11:43:20</t>
  </si>
  <si>
    <t>仁寿县</t>
  </si>
  <si>
    <t>YT0009619092704</t>
  </si>
  <si>
    <t>20539038</t>
  </si>
  <si>
    <t>1@#Nhv4SgQpDp0HTm8I9U8mqKaiJA9N/iZEVJ6y6JYcob7bjgzhKbePhl8FBAWijnYM5Tv4</t>
  </si>
  <si>
    <t>13499920</t>
  </si>
  <si>
    <t>2026/1/26 10:03:13</t>
  </si>
  <si>
    <t>2026/1/26 14:57:05</t>
  </si>
  <si>
    <t>2026/1/26 10:03:31</t>
  </si>
  <si>
    <t>2026/2/2 14:57:06</t>
  </si>
  <si>
    <t>公主岭市</t>
  </si>
  <si>
    <t>YT0009619092694</t>
  </si>
  <si>
    <t>20538748</t>
  </si>
  <si>
    <t>1@#05fHezcZpN+LwWBFagpubG/TcXQX/PfoVWecu6MbsEYea/aXmMX9VxxB/OiDOGjDjpNTbfZyy7c=</t>
  </si>
  <si>
    <t>13499714</t>
  </si>
  <si>
    <t>2026/1/26 9:54:42</t>
  </si>
  <si>
    <t>2026/1/26 14:56:48</t>
  </si>
  <si>
    <t>2026/1/26 9:54:43</t>
  </si>
  <si>
    <t>2026/2/2 14:56:52</t>
  </si>
  <si>
    <t>YT0009619092649</t>
  </si>
  <si>
    <t>20537878</t>
  </si>
  <si>
    <t>1@#gs3Oe5PlnymylJ3D8pYmUi0pL7ZLRrb50JnpndTFRgjEym8OteuNcvasJ3omx54V4w2nXjbcmZY=</t>
  </si>
  <si>
    <t>13499073</t>
  </si>
  <si>
    <t>2026/1/26 9:32:05</t>
  </si>
  <si>
    <t>2026/1/26 14:18:03</t>
  </si>
  <si>
    <t>2026/1/26 9:32:10</t>
  </si>
  <si>
    <t>2026/2/2 14:18:05</t>
  </si>
  <si>
    <t>白河县</t>
  </si>
  <si>
    <t>YT0009619557212</t>
  </si>
  <si>
    <t>20537686</t>
  </si>
  <si>
    <t>1@#5X6BZiYq9fmsjqUwNyypuw/ZuXUtxVohV/u8dvd/abRm5gv0OetOr+9HutFVR6y2cYpn</t>
  </si>
  <si>
    <t>13498928</t>
  </si>
  <si>
    <t>2026/1/26 9:26:47</t>
  </si>
  <si>
    <t>2026/1/26 11:48:30</t>
  </si>
  <si>
    <t>2026/1/26 9:26:52</t>
  </si>
  <si>
    <t>2026/2/1 16:54:56</t>
  </si>
  <si>
    <t>YT0009619557193</t>
  </si>
  <si>
    <t>20537522</t>
  </si>
  <si>
    <t>1@#qWk5DD1z6DcLeyPrGcOPSQPn7C3jQEtGzppjHu2Xfxkl5iluvlg6V23G8+fpGnNAjn8IDQ==</t>
  </si>
  <si>
    <t>13498793</t>
  </si>
  <si>
    <t>2026/1/26 9:22:29</t>
  </si>
  <si>
    <t>2026/1/26 14:35:26</t>
  </si>
  <si>
    <t>2026/1/26 9:22:30</t>
  </si>
  <si>
    <t>2026/2/8 7:39:19</t>
  </si>
  <si>
    <t>YT0009619557180</t>
  </si>
  <si>
    <t>H626414417302</t>
  </si>
  <si>
    <t>20537480</t>
  </si>
  <si>
    <t>2026/1/26 9:21:21</t>
  </si>
  <si>
    <t>2026/1/26 11:48:18</t>
  </si>
  <si>
    <t>2026/1/26 9:21:23</t>
  </si>
  <si>
    <t>2026/2/2 11:48:21</t>
  </si>
  <si>
    <t>YT0009619557179</t>
  </si>
  <si>
    <t>20537151</t>
  </si>
  <si>
    <t>1@#X3JUyfBQDu6Y9J5P64KkLG/cklK19eoTeiOBf8PTsVU/ATvnN7mmeY+qFIL9fjj0RaTR/Q==</t>
  </si>
  <si>
    <t>13498528</t>
  </si>
  <si>
    <t>2026/1/26 9:12:39</t>
  </si>
  <si>
    <t>2026/1/26 13:54:24</t>
  </si>
  <si>
    <t>2026/1/26 9:12:42</t>
  </si>
  <si>
    <t>2026/2/2 13:54:25</t>
  </si>
  <si>
    <t>YT0009619557153</t>
  </si>
  <si>
    <t>20536552</t>
  </si>
  <si>
    <t>1@#CCXVvGPaTq5CuZAZupWPALAkAWORGLJqCHV2eM5L5bfUTkkclA76D9t0XGiuuLIrld5fHg==</t>
  </si>
  <si>
    <t>13498086</t>
  </si>
  <si>
    <t>2026/1/26 8:57:11</t>
  </si>
  <si>
    <t>2026/1/26 13:54:19</t>
  </si>
  <si>
    <t>2026/1/26 8:57:17</t>
  </si>
  <si>
    <t>2026/1/30 11:55:32</t>
  </si>
  <si>
    <t>荷塘区</t>
  </si>
  <si>
    <t>YT0009619431413</t>
  </si>
  <si>
    <t>20536208</t>
  </si>
  <si>
    <t>1@#yfVzQc3Zz9uKpsJNr1bq8aWecE5WptLoG+8/w0JyyzesFks4l0LauhKlgLfHsOHU1KMgWE5toOg=</t>
  </si>
  <si>
    <t>13497836</t>
  </si>
  <si>
    <t>2026/1/26 8:48:49</t>
  </si>
  <si>
    <t>2026/1/26 14:25:01</t>
  </si>
  <si>
    <t>2026/1/26 8:48:50</t>
  </si>
  <si>
    <t>2026/2/2 14:25:04</t>
  </si>
  <si>
    <t>YT0009619431387</t>
  </si>
  <si>
    <t>20536134</t>
  </si>
  <si>
    <t>1@#3AKIpr5yj3bydqKDG5cYgjCnSyvkWwVAidEVm0Sd4kOFLRVEqMtxlDGGWuE2x/i1/P8f</t>
  </si>
  <si>
    <t>13497733</t>
  </si>
  <si>
    <t>2026/1/26 8:47:11</t>
  </si>
  <si>
    <t>2026/1/26 11:42:35</t>
  </si>
  <si>
    <t>2026/1/26 8:47:18</t>
  </si>
  <si>
    <t>2026/1/30 18:06:48</t>
  </si>
  <si>
    <t>YT0009619431376</t>
  </si>
  <si>
    <t>20535310</t>
  </si>
  <si>
    <t>1@#NpsfJ7Rz6K7CK3SAkb3kMe8BcbUnJuu/jBDr4YalnRF7nIWXd5lFbYNpiF5Bc1zgu7dB</t>
  </si>
  <si>
    <t>13497178</t>
  </si>
  <si>
    <t>2026/1/26 8:25:20</t>
  </si>
  <si>
    <t>2026/1/26 14:58:47</t>
  </si>
  <si>
    <t>2026/1/26 8:25:21</t>
  </si>
  <si>
    <t>2026/2/2 14:58:48</t>
  </si>
  <si>
    <t>YT0009619431332</t>
  </si>
  <si>
    <t>20533537</t>
  </si>
  <si>
    <t>发货后取消,发货后售后,小店,平台补贴,店铺新客,店铺老客,服务优先,高频购买</t>
  </si>
  <si>
    <t>6950235661670815513,16624257:6950242613166610201,16624257:6950235661670815513</t>
  </si>
  <si>
    <t>1@#Mt4sToPwy/7xIBG0l/bNk4NJN+Yke+Wzc59PSY/M6hgeTOo7wpEycz43GaxC3CFyYYcKqg==</t>
  </si>
  <si>
    <t>13482696</t>
  </si>
  <si>
    <t>(收) 颜色分类:新雾蓝;尺码大小:160cmI568114898600*1#</t>
  </si>
  <si>
    <t>2026/1/25 19:01:42</t>
  </si>
  <si>
    <t>2026/1/26 9:56:23</t>
  </si>
  <si>
    <t>2026/1/25 19:01:55</t>
  </si>
  <si>
    <t>2026/2/2 9:56:25</t>
  </si>
  <si>
    <t>YT0009485108776</t>
  </si>
  <si>
    <t>20532233</t>
  </si>
  <si>
    <t>1@#c5i81fV9rI6gevXxF8h5VfNA9u1hjndXrXTyraM056K7reaLFMKg3ssobkYVxOJQyWl/sw==</t>
  </si>
  <si>
    <t>13495010</t>
  </si>
  <si>
    <t>2026/1/26 6:20:29</t>
  </si>
  <si>
    <t>2026/1/26 9:28:05</t>
  </si>
  <si>
    <t>2026/1/26 6:20:39</t>
  </si>
  <si>
    <t>2026/2/2 9:28:07</t>
  </si>
  <si>
    <t>YT0009483696305</t>
  </si>
  <si>
    <t>20526372</t>
  </si>
  <si>
    <t>1@#FfudAFKf8YHEW7MOd6MaaBwHeG66/uKoDebJ14rjLh7R3iCLN7g5n8AfQ4ZkcsQ0qS2e</t>
  </si>
  <si>
    <t>13490493</t>
  </si>
  <si>
    <t>2026/1/25 22:49:41</t>
  </si>
  <si>
    <t>2026/1/26 11:11:07</t>
  </si>
  <si>
    <t>2026/1/25 22:49:53</t>
  </si>
  <si>
    <t>2026/2/2 11:11:11</t>
  </si>
  <si>
    <t>梧州市</t>
  </si>
  <si>
    <t>龙圩区</t>
  </si>
  <si>
    <t>YT0009483881448</t>
  </si>
  <si>
    <t>I568114586252</t>
  </si>
  <si>
    <t>颜色分类:蝶恋紫;尺码大小:110CM</t>
  </si>
  <si>
    <t>51.840%</t>
  </si>
  <si>
    <t>20524695</t>
  </si>
  <si>
    <t>1@#AwyTywm2Mz/CUArk8ph9s3XtscuuxouvIbAJq4JhmtF4pR8yN777b9zvs505QJ2mrQON</t>
  </si>
  <si>
    <t>13489226</t>
  </si>
  <si>
    <t>2026/1/25 22:20:38</t>
  </si>
  <si>
    <t>2026/1/26 9:25:35</t>
  </si>
  <si>
    <t>2026/1/25 22:20:44</t>
  </si>
  <si>
    <t>2026/2/2 9:25:39</t>
  </si>
  <si>
    <t>YT0009483084470</t>
  </si>
  <si>
    <t>20523842</t>
  </si>
  <si>
    <t>1@#gHgEPieH6GRY/jUiKkndsOX5J2TbYEQL1TabLkaw+4fSI9PUzzI+csCRW1unhvvfXa35dw==</t>
  </si>
  <si>
    <t>13488601</t>
  </si>
  <si>
    <t>2026/1/25 22:02:34</t>
  </si>
  <si>
    <t>2026/1/26 11:54:59</t>
  </si>
  <si>
    <t>2026/1/25 22:02:39</t>
  </si>
  <si>
    <t>2026/2/2 11:55:01</t>
  </si>
  <si>
    <t>莲湖区</t>
  </si>
  <si>
    <t>YT0009484084842</t>
  </si>
  <si>
    <t>20523539</t>
  </si>
  <si>
    <t>1@#7LArhblFXd1Cfa80qniGh4phRXpXl1LYOuMb2jAg0ICEWU9EwrBaWtbxOGaMrdNkzUhQ</t>
  </si>
  <si>
    <t>13488367</t>
  </si>
  <si>
    <t>2026/1/25 21:57:04</t>
  </si>
  <si>
    <t>2026/1/26 11:23:46</t>
  </si>
  <si>
    <t>2026/1/25 21:57:20</t>
  </si>
  <si>
    <t>2026/2/2 11:23:47</t>
  </si>
  <si>
    <t>YT0009484084839</t>
  </si>
  <si>
    <t>20523300</t>
  </si>
  <si>
    <t>1@#tKCw3f//ijTTWeEm6Zy3o/JtUUertuGEgjRU7VpO4yNEM3eN+a0NQvHH8974odCYg1pM</t>
  </si>
  <si>
    <t>13488199</t>
  </si>
  <si>
    <t>2026/1/25 21:51:33</t>
  </si>
  <si>
    <t>2026/1/26 9:41:12</t>
  </si>
  <si>
    <t>2026/1/25 21:51:40</t>
  </si>
  <si>
    <t>2026/2/2 9:41:14</t>
  </si>
  <si>
    <t>当涂县</t>
  </si>
  <si>
    <t>YT0009484084802</t>
  </si>
  <si>
    <t>147:齐*</t>
  </si>
  <si>
    <t>20523296</t>
  </si>
  <si>
    <t>1@#oMFZodzDSeDBhHX+IPtMal59YnKFAKzI1UQVE87BWyXrhbKw5iTQUDQlaBI1nIFmn4AvKQ==</t>
  </si>
  <si>
    <t>13488190</t>
  </si>
  <si>
    <t>2026/1/25 21:51:14</t>
  </si>
  <si>
    <t>2026/1/26 10:03:07</t>
  </si>
  <si>
    <t>2026/1/25 21:51:31</t>
  </si>
  <si>
    <t>2026/2/2 10:03:08</t>
  </si>
  <si>
    <t>YT0009484084798</t>
  </si>
  <si>
    <t>20523292</t>
  </si>
  <si>
    <t>发货后售后,小店,平台补贴,店铺新客,抖音极速版,直播间</t>
  </si>
  <si>
    <t>1@#SxzstyYV8xhVrsI59T/NXxl4KRgicDu6SFkww1INIxrPjGeu+Szzc79qlD26jM4AS+YEnrZMJzk=</t>
  </si>
  <si>
    <t>13487997</t>
  </si>
  <si>
    <t>2026/1/25 21:51:18</t>
  </si>
  <si>
    <t>2026/1/26 9:40:56</t>
  </si>
  <si>
    <t>2026/1/25 21:51:28</t>
  </si>
  <si>
    <t>2026/2/2 9:40:58</t>
  </si>
  <si>
    <t>YT0009484084785</t>
  </si>
  <si>
    <t>20522806</t>
  </si>
  <si>
    <t>1@#Id1SD+/0/T3qP2HheKnFMReiG4psLrlsf2NTjSVIacd4IVDcgmyaqnhgbcM0PY+cAduC</t>
  </si>
  <si>
    <t>13487861</t>
  </si>
  <si>
    <t>2026/1/25 21:40:55</t>
  </si>
  <si>
    <t>2026/1/26 9:51:32</t>
  </si>
  <si>
    <t>2026/1/25 21:40:59</t>
  </si>
  <si>
    <t>2026/2/2 9:51:33</t>
  </si>
  <si>
    <t>YT0009482598479</t>
  </si>
  <si>
    <t>20522788</t>
  </si>
  <si>
    <t>优先发货,小店,店铺新客,抖音,线上修改地址,高频购买</t>
  </si>
  <si>
    <t>1@#dHK44IIM9YgYrVsTwVlwWbPr5mo5TuVZV82DYbBBTDfFewuev/kAIT1ON997ZSLu45A8</t>
  </si>
  <si>
    <t>13487849</t>
  </si>
  <si>
    <t>2026/1/25 21:40:45</t>
  </si>
  <si>
    <t>2026/1/26 9:31:51</t>
  </si>
  <si>
    <t>2026/1/25 21:40:46</t>
  </si>
  <si>
    <t>2026/2/2 9:31:52</t>
  </si>
  <si>
    <t>临西县</t>
  </si>
  <si>
    <t>YT0009482598460</t>
  </si>
  <si>
    <t>20522482</t>
  </si>
  <si>
    <t>1@#TCqD+8nH7u8p8u+xM+YStO/bz2NkdUrA0l7dnRBLFvRMtbmXXXbgKjvnzoUjVI467UNa</t>
  </si>
  <si>
    <t>13487647</t>
  </si>
  <si>
    <t>2026/1/25 21:33:55</t>
  </si>
  <si>
    <t>2026/1/26 10:02:26</t>
  </si>
  <si>
    <t>2026/1/25 21:34:01</t>
  </si>
  <si>
    <t>2026/2/2 10:02:28</t>
  </si>
  <si>
    <t>YT0009482598453</t>
  </si>
  <si>
    <t>20522341</t>
  </si>
  <si>
    <t>1@#dyTYYY7Yya+XKP2JLIGD6mozama1Ww4W2Fx+4NnLPpDMTWsAlJolC+pxpmIgn5uho3lMMQz/Kw==</t>
  </si>
  <si>
    <t>13487529</t>
  </si>
  <si>
    <t>2026/1/25 21:31:10</t>
  </si>
  <si>
    <t>2026/1/26 11:54:35</t>
  </si>
  <si>
    <t>2026/1/25 21:31:16</t>
  </si>
  <si>
    <t>2026/2/2 11:54:37</t>
  </si>
  <si>
    <t>YT0009482598424</t>
  </si>
  <si>
    <t>20521471</t>
  </si>
  <si>
    <t>1@#Z4yRSYG8zh7hjffee6sGPG0axa86mjPN69ju3RgBPhvFB7QGRtGS78aNkFPeOhMCofztjGqNGvs=</t>
  </si>
  <si>
    <t>13486952</t>
  </si>
  <si>
    <t>2026/1/25 21:14:05</t>
  </si>
  <si>
    <t>2026/1/26 10:01:32</t>
  </si>
  <si>
    <t>2026/1/25 21:14:23</t>
  </si>
  <si>
    <t>2026/2/2 10:01:34</t>
  </si>
  <si>
    <t>YT0009484083726</t>
  </si>
  <si>
    <t>20521418</t>
  </si>
  <si>
    <t>1@#t4qjWKwqW3S6hmP4pbNET89FU6ZWln9PYHbqvhwiThzDBOB50S2b8hPp9ZKZL1JUl+71</t>
  </si>
  <si>
    <t>13486926</t>
  </si>
  <si>
    <t>2026/1/25 21:13:09</t>
  </si>
  <si>
    <t>2026/1/26 9:31:22</t>
  </si>
  <si>
    <t>2026/1/25 21:13:11</t>
  </si>
  <si>
    <t>2026/2/2 9:31:27</t>
  </si>
  <si>
    <t>YT0009484083717</t>
  </si>
  <si>
    <t>20521361</t>
  </si>
  <si>
    <t>1@#Ag81rJrhgk8JdkQQkm3QBUiIKh7mocs4Ork5lFvu8iMy0NOEijcSeP6mm8zoLnD4ye7sag==</t>
  </si>
  <si>
    <t>13486872</t>
  </si>
  <si>
    <t>2026/1/25 21:11:10</t>
  </si>
  <si>
    <t>2026/1/26 9:38:50</t>
  </si>
  <si>
    <t>2026/1/25 21:11:30</t>
  </si>
  <si>
    <t>2026/2/2 9:38:53</t>
  </si>
  <si>
    <t>莱山区</t>
  </si>
  <si>
    <t>YT0009484083700</t>
  </si>
  <si>
    <t>20521271</t>
  </si>
  <si>
    <t>1@#HRBChnDs2TnLJt1fMDIJc+hGm8ArkeMBPyNzScZ9aVH0pzxL0//lpNEz1/iro5Xprjhs</t>
  </si>
  <si>
    <t>13486805</t>
  </si>
  <si>
    <t>2026/1/25 21:10:13</t>
  </si>
  <si>
    <t>2026/1/26 9:27:59</t>
  </si>
  <si>
    <t>2026/1/25 21:10:15</t>
  </si>
  <si>
    <t>2026/2/2 9:28:04</t>
  </si>
  <si>
    <t>新罗区</t>
  </si>
  <si>
    <t>YT0009484083690</t>
  </si>
  <si>
    <t>20520915</t>
  </si>
  <si>
    <t>1@#6B47KXYIl0TT5QOmfEGZWMj/xuNGE4lYz7R8qRYj6PjFAZyTZZ2uzEytbNdgkHBbfrZM</t>
  </si>
  <si>
    <t>13486580</t>
  </si>
  <si>
    <t>2026/1/25 21:02:19</t>
  </si>
  <si>
    <t>2026/1/26 9:38:29</t>
  </si>
  <si>
    <t>2026/1/25 21:02:24</t>
  </si>
  <si>
    <t>2026/2/2 9:38:33</t>
  </si>
  <si>
    <t>YT0009484083687</t>
  </si>
  <si>
    <t>20520727</t>
  </si>
  <si>
    <t>1@#v82tAMUv6B74GHbPRk18aOdpKblZqSo2J7hPGVN15MXEMULJZ+ZgM95k8LY1rd1FN4UZ8Q==</t>
  </si>
  <si>
    <t>13486459</t>
  </si>
  <si>
    <t>派送地址不对 已上报快递【栀 01-29 16:17】</t>
  </si>
  <si>
    <t>2026/1/25 20:59:16</t>
  </si>
  <si>
    <t>2026/1/26 10:01:04</t>
  </si>
  <si>
    <t>2026/1/25 20:59:24</t>
  </si>
  <si>
    <t>2026/2/2 10:01:06</t>
  </si>
  <si>
    <t>YT0009484083667</t>
  </si>
  <si>
    <t>20520342</t>
  </si>
  <si>
    <t>1@#yctWjJn8tPn8s0BFPxScmoRrVricn5Ez1QEGBTANl8UGNPv1fu8kkMQTjZMnWvS0w6e/</t>
  </si>
  <si>
    <t>13486192</t>
  </si>
  <si>
    <t>2026/1/25 20:51:15</t>
  </si>
  <si>
    <t>2026/1/26 10:00:47</t>
  </si>
  <si>
    <t>2026/1/25 20:51:19</t>
  </si>
  <si>
    <t>2026/1/31 21:06:45</t>
  </si>
  <si>
    <t>YT0009484083632</t>
  </si>
  <si>
    <t>20519772</t>
  </si>
  <si>
    <t>1@#XK6mMTL3qF0+SCKYriEeAUqPHdX10DQRTdh+0cMoRKI2P8GYunLtEYPL5Bhu8ksYJWkP</t>
  </si>
  <si>
    <t>13485779</t>
  </si>
  <si>
    <t>2026/1/25 20:40:53</t>
  </si>
  <si>
    <t>2026/1/26 8:42:10</t>
  </si>
  <si>
    <t>2026/1/25 20:41:03</t>
  </si>
  <si>
    <t>2026/2/2 8:42:11</t>
  </si>
  <si>
    <t>YT0009485231171</t>
  </si>
  <si>
    <t>20519713</t>
  </si>
  <si>
    <t>1@#am99sq/1ULV1Lou54SgMQ+SaB5imJPof5TV2owCEAsAYY4hE2dFePLLf+7F3It2vVClA1Pzdle0=</t>
  </si>
  <si>
    <t>13485762</t>
  </si>
  <si>
    <t>2026/1/25 20:40:28</t>
  </si>
  <si>
    <t>2026/1/26 8:37:23</t>
  </si>
  <si>
    <t>2026/1/25 20:40:36</t>
  </si>
  <si>
    <t>2026/2/2 8:37:25</t>
  </si>
  <si>
    <t>柳南区</t>
  </si>
  <si>
    <t>YT0009485231155</t>
  </si>
  <si>
    <t>20519632</t>
  </si>
  <si>
    <t>1@#4UP9ymyGZw6KBzxa3ugOQR0h4j0vEvDmfWHrItxbpaBu6xfVvH/bouwKaGM21R8okSer</t>
  </si>
  <si>
    <t>13485654</t>
  </si>
  <si>
    <t>2026/1/25 20:38:42</t>
  </si>
  <si>
    <t>2026/1/26 11:02:54</t>
  </si>
  <si>
    <t>2026/1/25 20:39:27</t>
  </si>
  <si>
    <t>2026/1/31 7:37:09</t>
  </si>
  <si>
    <t>JDAZ23336664462</t>
  </si>
  <si>
    <t>20519052</t>
  </si>
  <si>
    <t>小店,平台补贴,店铺新客,抖音,服务优先,直播间,线上修改地址</t>
  </si>
  <si>
    <t>1@#4tU4em3DH0WiugM7g4/yp61f6tWCAVqTPub0EOBxraNfWiE3AZ/MVsOvzkxTlttjq8eV</t>
  </si>
  <si>
    <t>13485255</t>
  </si>
  <si>
    <t>2026/1/25 20:27:12</t>
  </si>
  <si>
    <t>2026/1/26 9:37:21</t>
  </si>
  <si>
    <t>2026/1/25 20:28:04</t>
  </si>
  <si>
    <t>2026/2/2 9:37:24</t>
  </si>
  <si>
    <t>YT0009485231092</t>
  </si>
  <si>
    <t>20518998</t>
  </si>
  <si>
    <t>1@#YJDvkEPKDbkcg341OzZHk7Bl6Iyo0WKluHtt6wGDcTU5cSkkgq8+6PSfHWp5PQZLdt3xXg==</t>
  </si>
  <si>
    <t>13485176</t>
  </si>
  <si>
    <t>2026/1/26 9:30:19</t>
  </si>
  <si>
    <t>2026/1/25 20:27:13</t>
  </si>
  <si>
    <t>2026/2/2 9:30:22</t>
  </si>
  <si>
    <t>歙县</t>
  </si>
  <si>
    <t>YT0009485231069</t>
  </si>
  <si>
    <t>20518989</t>
  </si>
  <si>
    <t>1@#q5I6F2YDKlmBa/oyRwZ5xzoC8NJjzxMinXKfpVf3gME//B1nPHv/7ZpUJGNNQHYQZe7qFw==</t>
  </si>
  <si>
    <t>13485211</t>
  </si>
  <si>
    <t>2026/1/25 20:26:55</t>
  </si>
  <si>
    <t>2026/1/26 11:54:12</t>
  </si>
  <si>
    <t>2026/1/25 20:26:58</t>
  </si>
  <si>
    <t>2026/2/2 11:54:15</t>
  </si>
  <si>
    <t>金平区</t>
  </si>
  <si>
    <t>YT0009485231052</t>
  </si>
  <si>
    <t>20518893</t>
  </si>
  <si>
    <t>1@#szF3TLYC1+CXuypJuD+W6da+7MfQYv8e1M+L7wYHAOjIJw/DnsL5AT6L4G2JT3WQVstJ</t>
  </si>
  <si>
    <t>13485175</t>
  </si>
  <si>
    <t>2026/1/25 20:24:55</t>
  </si>
  <si>
    <t>2026/1/26 9:35:58</t>
  </si>
  <si>
    <t>2026/1/25 20:24:56</t>
  </si>
  <si>
    <t>2026/2/2 9:36:00</t>
  </si>
  <si>
    <t>YT0009485231047</t>
  </si>
  <si>
    <t>20518089</t>
  </si>
  <si>
    <t>1@#+ZfLuf/YJj4T/viEb/AyEQp07TjdZjf4Bmx1TEAGmMJL1BQ3pP0jbITpMMi9c4iTG5Mj</t>
  </si>
  <si>
    <t>13484671</t>
  </si>
  <si>
    <t>2.5 口袋缝线处有线头 走线不工整 绮</t>
  </si>
  <si>
    <t>2026/1/25 20:09:20</t>
  </si>
  <si>
    <t>2026/1/26 10:34:30</t>
  </si>
  <si>
    <t>2026/1/25 20:09:23</t>
  </si>
  <si>
    <t>2026/2/2 10:34:32</t>
  </si>
  <si>
    <t>辛集市</t>
  </si>
  <si>
    <t>YT0009485247031</t>
  </si>
  <si>
    <t>20518063</t>
  </si>
  <si>
    <t>1@#mqmzVzxFRlrzt00POuuq5S4WW5fAccLbbRGyx7X0N+Ncb0+QHOApA4R04SBzWkbNZnXKJPDdS2s=</t>
  </si>
  <si>
    <t>13484612</t>
  </si>
  <si>
    <t>2026/1/25 20:07:49</t>
  </si>
  <si>
    <t>2026/1/26 10:07:30</t>
  </si>
  <si>
    <t>2026/1/25 20:08:57</t>
  </si>
  <si>
    <t>2026/2/2 10:07:32</t>
  </si>
  <si>
    <t>YT0009485247020</t>
  </si>
  <si>
    <t>20518018</t>
  </si>
  <si>
    <t>2026/1/25 20:07:36</t>
  </si>
  <si>
    <t>2026/1/26 9:52:40</t>
  </si>
  <si>
    <t>2026/1/25 20:08:11</t>
  </si>
  <si>
    <t>2026/2/2 9:52:44</t>
  </si>
  <si>
    <t>YT0009485247011</t>
  </si>
  <si>
    <t>20517868</t>
  </si>
  <si>
    <t>1@#ZyXRKdl/c8tKBHRTfDQqglbg6szYY2paP4MTuYGr8po7QrUZ9zgw3nSgUqoXS1tkBo+S</t>
  </si>
  <si>
    <t>13484521</t>
  </si>
  <si>
    <t>2026/1/25 20:05:29</t>
  </si>
  <si>
    <t>2026/1/26 9:52:14</t>
  </si>
  <si>
    <t>2026/1/25 20:05:32</t>
  </si>
  <si>
    <t>上虞区</t>
  </si>
  <si>
    <t>YT0009485246997</t>
  </si>
  <si>
    <t>147:蒿*</t>
  </si>
  <si>
    <t>20517798</t>
  </si>
  <si>
    <t>优先发货,小店,平台补贴,店铺新客,抖音,线上修改地址,高频购买</t>
  </si>
  <si>
    <t>1@#8DM2M/5ai8JwMsiEBfQAVstAiqmWGpiGKTp6vz+Tde4qFCM9PI1Yr4xZm0NZ+aR5CT14yQ==</t>
  </si>
  <si>
    <t>13484484</t>
  </si>
  <si>
    <t>2026/1/25 20:04:25</t>
  </si>
  <si>
    <t>2026/1/26 8:43:38</t>
  </si>
  <si>
    <t>2026/1/25 20:04:33</t>
  </si>
  <si>
    <t>2026/2/2 8:43:39</t>
  </si>
  <si>
    <t>定陶区</t>
  </si>
  <si>
    <t>YT0009485246984</t>
  </si>
  <si>
    <t>20517596</t>
  </si>
  <si>
    <t>1@#w4YFWucd82pJpLI98iZGoATzytQgYWgM55wx2mNm9GdS6XINh6KDvE7rJKQdrj1gFWbZ</t>
  </si>
  <si>
    <t>13484375</t>
  </si>
  <si>
    <t>2026/1/25 20:01:35</t>
  </si>
  <si>
    <t>2026/1/26 9:51:36</t>
  </si>
  <si>
    <t>2026/1/25 20:01:39</t>
  </si>
  <si>
    <t>2026/2/2 9:51:43</t>
  </si>
  <si>
    <t>成安县</t>
  </si>
  <si>
    <t>YT0009485246957</t>
  </si>
  <si>
    <t>20517512</t>
  </si>
  <si>
    <t>全款预售,小店,已推送至供应商,店铺老客,抖音极速版,直播间,高频购买</t>
  </si>
  <si>
    <t>1@#sFgVDjoKADNKWB7RrB27BUTlUMmITFELt7pPTAAAyiv2NopRiuVLW2x823w6H/lSUoOKBQ==</t>
  </si>
  <si>
    <t>13484281</t>
  </si>
  <si>
    <t>2026/1/25 20:00:17</t>
  </si>
  <si>
    <t>2026/1/26 10:45:56</t>
  </si>
  <si>
    <t>2026/1/25 20:00:43</t>
  </si>
  <si>
    <t>2026/2/2 10:46:01</t>
  </si>
  <si>
    <t>YT0009487868753</t>
  </si>
  <si>
    <t>20517484</t>
  </si>
  <si>
    <t>1@#t5nLSl3tEP+rc9lulce9LQDm3S5JmBZiWufAeSX0q64Pq4D7QSvtYG5Qk78sDV5eRqri</t>
  </si>
  <si>
    <t>13484327</t>
  </si>
  <si>
    <t>2026/1/25 19:59:57</t>
  </si>
  <si>
    <t>2026/1/26 9:23:02</t>
  </si>
  <si>
    <t>2026/1/25 20:00:00</t>
  </si>
  <si>
    <t>2026/2/2 9:23:03</t>
  </si>
  <si>
    <t>相山区</t>
  </si>
  <si>
    <t>YT0009485246928</t>
  </si>
  <si>
    <t>20517444</t>
  </si>
  <si>
    <t>2026/1/25 19:58:21</t>
  </si>
  <si>
    <t>2026/1/26 8:45:26</t>
  </si>
  <si>
    <t>2026/1/25 19:58:46</t>
  </si>
  <si>
    <t>2026/2/2 8:45:30</t>
  </si>
  <si>
    <t>YT0009485246919</t>
  </si>
  <si>
    <t>20517211</t>
  </si>
  <si>
    <t>1@#la0wnhGlkQ9fusYnTRdi2nWb0WqS5qobvw1n+SEovfzaWp95WubPWqytlvQ/D+0r0qqlRD7xVTM=</t>
  </si>
  <si>
    <t>13483756</t>
  </si>
  <si>
    <t>2026/1/25 19:39:50</t>
  </si>
  <si>
    <t>2026/1/26 8:40:05</t>
  </si>
  <si>
    <t>2026/1/25 19:53:12</t>
  </si>
  <si>
    <t>2026/1/31 12:45:55</t>
  </si>
  <si>
    <t>YT0009485246874</t>
  </si>
  <si>
    <t>20517185</t>
  </si>
  <si>
    <t>优先发货,小店,平台补贴,店铺新客,抖音</t>
  </si>
  <si>
    <t>2026/1/25 19:50:56</t>
  </si>
  <si>
    <t>2026/1/26 10:31:24</t>
  </si>
  <si>
    <t>2026/1/25 19:52:29</t>
  </si>
  <si>
    <t>2026/1/31 12:45:47</t>
  </si>
  <si>
    <t>YT0009485246865</t>
  </si>
  <si>
    <t>20517059</t>
  </si>
  <si>
    <t>1@#DkFvHvYzpFfO0hCP85r3WxqFY4dX17jCMGQ/uU/YexAkMzZ4/bncSmqAR/B/xHITr/Avmw==</t>
  </si>
  <si>
    <t>13479488</t>
  </si>
  <si>
    <t>2026/1/25 19:48:55</t>
  </si>
  <si>
    <t>2026/1/26 10:07:03</t>
  </si>
  <si>
    <t>2026/1/25 19:49:23</t>
  </si>
  <si>
    <t>2026/2/2 10:07:07</t>
  </si>
  <si>
    <t>YT0009485246829</t>
  </si>
  <si>
    <t>147:农*</t>
  </si>
  <si>
    <t>20516837</t>
  </si>
  <si>
    <t>1@#5rv5EPlwV64Gb+ux/80DxNsB3Rsu1fb679DvZzr40y1h2d/9AXE0+6eZaZzKppmMq9ESSw==</t>
  </si>
  <si>
    <t>13483834</t>
  </si>
  <si>
    <t>2026/1/25 19:43:17</t>
  </si>
  <si>
    <t>2026/1/26 11:55:17</t>
  </si>
  <si>
    <t>2026/1/25 19:43:25</t>
  </si>
  <si>
    <t>2026/2/2 11:55:19</t>
  </si>
  <si>
    <t>岚山区</t>
  </si>
  <si>
    <t>YT0009483587007</t>
  </si>
  <si>
    <t>20516802</t>
  </si>
  <si>
    <t>1@#M3AvH73ElRyBYmbA/443xyR+jGA/L9gKiAr2PfIfr6v58yNwvDGkwHo56+IY/9ru35cJ</t>
  </si>
  <si>
    <t>13315684</t>
  </si>
  <si>
    <t>2026/1/25 19:41:53</t>
  </si>
  <si>
    <t>2026/1/26 8:43:15</t>
  </si>
  <si>
    <t>2026/1/25 19:42:26</t>
  </si>
  <si>
    <t>2026/1/29 18:16:58</t>
  </si>
  <si>
    <t>YT0009483586990</t>
  </si>
  <si>
    <t>20516743</t>
  </si>
  <si>
    <t>1@#G4OenoCi2fAoEuAXefp4+3Mx+C6Z6QKzPyA/9Bt9E/eOrnX8+LWUrVSCdbr8Xv1FGtOx</t>
  </si>
  <si>
    <t>13483769</t>
  </si>
  <si>
    <t>2026/1/25 19:40:45</t>
  </si>
  <si>
    <t>2026/1/26 9:22:35</t>
  </si>
  <si>
    <t>2026/1/25 19:40:52</t>
  </si>
  <si>
    <t>2026/1/30 17:58:42</t>
  </si>
  <si>
    <t>YT0009483586976</t>
  </si>
  <si>
    <t>20516728</t>
  </si>
  <si>
    <t>1@#3gDA2308UAMumnQt9IT7eUApvfznWo+/DaMVNrHn87493utXNppfoYfgBpzSr0oq3WXh</t>
  </si>
  <si>
    <t>13483763</t>
  </si>
  <si>
    <t>2026/1/25 19:40:13</t>
  </si>
  <si>
    <t>2026/1/26 11:01:33</t>
  </si>
  <si>
    <t>2026/1/25 19:40:15</t>
  </si>
  <si>
    <t>2026/2/2 11:01:35</t>
  </si>
  <si>
    <t>JDAZ23336875917</t>
  </si>
  <si>
    <t>20516695</t>
  </si>
  <si>
    <t>1@#JP7RE/ZTiizh9C7ClKO0hqS9e1GXRXPLpRZiC6Ik9w24d63vFTq48GulHYJ119v1w9mr</t>
  </si>
  <si>
    <t>13483745</t>
  </si>
  <si>
    <t>2026/1/25 19:39:23</t>
  </si>
  <si>
    <t>2026/1/26 10:06:06</t>
  </si>
  <si>
    <t>2026/1/25 19:39:24</t>
  </si>
  <si>
    <t>2026/2/2 10:06:08</t>
  </si>
  <si>
    <t>YT0009483586945</t>
  </si>
  <si>
    <t>20516520</t>
  </si>
  <si>
    <t>1@#XSElsHU9R5Xx/erCq3kajAotKr7AB1c+RVE4tYAWNF7tJIIYHD/wPnIyJNM02gj9yFKy</t>
  </si>
  <si>
    <t>13483600</t>
  </si>
  <si>
    <t>2026/1/25 19:35:00</t>
  </si>
  <si>
    <t>2026/1/26 9:22:33</t>
  </si>
  <si>
    <t>2026/1/25 19:35:08</t>
  </si>
  <si>
    <t>2026/2/2 9:22:37</t>
  </si>
  <si>
    <t>YT0009483586921</t>
  </si>
  <si>
    <t>20516500</t>
  </si>
  <si>
    <t>1@#lnjJsbemrSQecLCnGWYhWsGJkRXa/aAgaYxOGztHUz/Xx3mnSlOGn2tbIp8qc2grZmrFUA==</t>
  </si>
  <si>
    <t>13483581</t>
  </si>
  <si>
    <t>2026/1/25 19:34:31</t>
  </si>
  <si>
    <t>2026/1/26 8:39:54</t>
  </si>
  <si>
    <t>2026/1/25 19:34:37</t>
  </si>
  <si>
    <t>2026/2/2 8:39:56</t>
  </si>
  <si>
    <t>YT0009483586912</t>
  </si>
  <si>
    <t>20608022</t>
  </si>
  <si>
    <t>发货后售后,小店,平台补贴,店铺新客,抖音极速版,直播间,高频购买</t>
  </si>
  <si>
    <t>1226435760</t>
  </si>
  <si>
    <t>(收) 颜色分类:橄榄绿;尺码大小:150cmI568150018140*1#,换货(21081314)#</t>
  </si>
  <si>
    <t>2026/1/27 21:35:14</t>
  </si>
  <si>
    <t>2026/1/28 9:44:00</t>
  </si>
  <si>
    <t>2026/1/27 21:35:19</t>
  </si>
  <si>
    <t>2026/2/4 9:44:02</t>
  </si>
  <si>
    <t>YT0010130696704</t>
  </si>
  <si>
    <t>73596248336647</t>
  </si>
  <si>
    <t>2026/2/10 19:21:02</t>
  </si>
  <si>
    <t>2026-02-16 14:44:37</t>
  </si>
  <si>
    <t>20306702</t>
  </si>
  <si>
    <t>20673584</t>
  </si>
  <si>
    <t>全款预售,小店,平台补贴,店铺新客,抖音,直播间,高频购买</t>
  </si>
  <si>
    <t>1@#LvwuZeYAcxrNbrrv7yT91g6njcKQEJGzxtcu89U0jwwMp1wIrkVtYLohSymULsl/Olc5</t>
  </si>
  <si>
    <t>13596524</t>
  </si>
  <si>
    <t>2026/1/29 19:16:11</t>
  </si>
  <si>
    <t>2026/1/29 19:16:15</t>
  </si>
  <si>
    <t>YT0010762893744</t>
  </si>
  <si>
    <t>20516294</t>
  </si>
  <si>
    <t>1@#sDq7hw+dOSy7f2aE/0FUIX4Ak6wgGmqV0qYu2X02XXeD6tnYvPNGiemLgFsXiH0Q/KMt</t>
  </si>
  <si>
    <t>13483381</t>
  </si>
  <si>
    <t>2026/1/25 19:28:16</t>
  </si>
  <si>
    <t>2026/1/26 9:48:53</t>
  </si>
  <si>
    <t>2026/1/25 19:28:20</t>
  </si>
  <si>
    <t>2026/2/2 9:48:56</t>
  </si>
  <si>
    <t>YT0009483586868</t>
  </si>
  <si>
    <t>20516259</t>
  </si>
  <si>
    <t>1@#3lcTHf8tQs98SQTDBp6/yQbO5ZzmidmaYXRBajrPA47qcugdvO5+wCLDnmT+QzTaBF/3+7k+dWk=</t>
  </si>
  <si>
    <t>13483375</t>
  </si>
  <si>
    <t>2026/1/25 19:26:53</t>
  </si>
  <si>
    <t>2026/1/26 11:55:13</t>
  </si>
  <si>
    <t>2026/1/25 19:27:12</t>
  </si>
  <si>
    <t>2026/2/2 11:55:16</t>
  </si>
  <si>
    <t>YT0009483586846</t>
  </si>
  <si>
    <t>147:朵*</t>
  </si>
  <si>
    <t>20515975</t>
  </si>
  <si>
    <t>1@#ko8uVPHgsaLuqhccymihV9H3+gWA/SKib568MfBVX8iNOS73i7BR9EGnsv3mb39n+/Yvtw==</t>
  </si>
  <si>
    <t>13483183</t>
  </si>
  <si>
    <t>2026/1/25 19:19:52</t>
  </si>
  <si>
    <t>2026/1/26 11:33:09</t>
  </si>
  <si>
    <t>2026/1/25 19:19:54</t>
  </si>
  <si>
    <t>2026/2/2 11:33:13</t>
  </si>
  <si>
    <t>YT0009483586833</t>
  </si>
  <si>
    <t>20515708</t>
  </si>
  <si>
    <t>1@#znczvQGTrbYC2K/poDj0laYinmlIc1tFEv9hBkxT5Jf0VHGpvJkMspCemN26mpuyhR1E</t>
  </si>
  <si>
    <t>13482972</t>
  </si>
  <si>
    <t>2026/1/25 19:12:04</t>
  </si>
  <si>
    <t>2026/1/26 11:17:50</t>
  </si>
  <si>
    <t>2026/1/25 19:12:06</t>
  </si>
  <si>
    <t>2026/2/2 11:17:53</t>
  </si>
  <si>
    <t>YT0009484097260</t>
  </si>
  <si>
    <t>20515610</t>
  </si>
  <si>
    <t>1@#XIEt+iKfXJl37X9rj2I8svchkQC8z4xJW8d6QjVeIq3IDMYveqOvOxFL8mPFqpW3JrCC</t>
  </si>
  <si>
    <t>13482838</t>
  </si>
  <si>
    <t>2026/1/25 19:07:28</t>
  </si>
  <si>
    <t>2026/1/26 8:42:21</t>
  </si>
  <si>
    <t>2026/1/25 19:09:28</t>
  </si>
  <si>
    <t>2026/2/2 8:42:24</t>
  </si>
  <si>
    <t>YT0009484097253</t>
  </si>
  <si>
    <t>20515563</t>
  </si>
  <si>
    <t>1@#J1u6RsqQPaLwhXa6JOkYb5nuMMQBgOSPpLRtt2igUq53ZV7IMpU+LkwLUbxWFOw3VUkc</t>
  </si>
  <si>
    <t>13482853</t>
  </si>
  <si>
    <t>2026/1/25 19:07:53</t>
  </si>
  <si>
    <t>2026/1/26 9:48:10</t>
  </si>
  <si>
    <t>2026/1/25 19:08:00</t>
  </si>
  <si>
    <t>2026/2/2 9:48:12</t>
  </si>
  <si>
    <t>建邺区</t>
  </si>
  <si>
    <t>YT0009484097235</t>
  </si>
  <si>
    <t>20515447</t>
  </si>
  <si>
    <t>1@#/aTS/HPG7T6mOQpzhHpJG1iqRMmZJ8fdWFcu30Rmayy1Bnj8hT6+MQtd6bcsfK26hLTYXg==</t>
  </si>
  <si>
    <t>13482767</t>
  </si>
  <si>
    <t>2026/1/25 19:04:16</t>
  </si>
  <si>
    <t>2026/1/26 10:05:42</t>
  </si>
  <si>
    <t>2026/1/25 19:04:25</t>
  </si>
  <si>
    <t>2026/2/2 10:05:46</t>
  </si>
  <si>
    <t>阳信县</t>
  </si>
  <si>
    <t>YT0009484097224</t>
  </si>
  <si>
    <t>20515384</t>
  </si>
  <si>
    <t>1@#hhvqML5jY+4H7jwWuIkmshORwafTc7nVsQrES2TevK8kgnoy840ZSEVjkavRFvqnyQpT</t>
  </si>
  <si>
    <t>13482723</t>
  </si>
  <si>
    <t>2026/1/25 19:02:50</t>
  </si>
  <si>
    <t>2026/1/26 9:21:19</t>
  </si>
  <si>
    <t>2026/1/25 19:02:51</t>
  </si>
  <si>
    <t>2026/2/2 9:21:20</t>
  </si>
  <si>
    <t>平远县</t>
  </si>
  <si>
    <t>YT0009484097215</t>
  </si>
  <si>
    <t>20515136</t>
  </si>
  <si>
    <t>1@#tF17cBhoRMHZsCER6da+upWRD4Jk+ujq5kNWzz1eBaODPe4TAlun0wtv2zcEEHOF/kNb</t>
  </si>
  <si>
    <t>13482535</t>
  </si>
  <si>
    <t>2026/1/25 18:55:38</t>
  </si>
  <si>
    <t>2026/1/26 9:21:16</t>
  </si>
  <si>
    <t>2026/1/25 18:55:43</t>
  </si>
  <si>
    <t>2026/2/2 9:21:17</t>
  </si>
  <si>
    <t>YT0009484097208</t>
  </si>
  <si>
    <t>20515126</t>
  </si>
  <si>
    <t>1@#QtXqPhPVpNiyHclQ0GlzT6VjcYIVTMfaMajokVMNrtvq/NMU8V+mH3UR3EQBCkEQNA09</t>
  </si>
  <si>
    <t>13482530</t>
  </si>
  <si>
    <t>2026/1/25 18:55:34</t>
  </si>
  <si>
    <t>2026/1/26 9:47:40</t>
  </si>
  <si>
    <t>2026/1/25 18:55:39</t>
  </si>
  <si>
    <t>2026/1/31 23:19:10</t>
  </si>
  <si>
    <t>YT0009484097196</t>
  </si>
  <si>
    <t>20514921</t>
  </si>
  <si>
    <t>1@#geSfcErkHiM+iXSNurGXjHRVGPYpDTHHiEJDQNSN/uTFARTWTYhpNCSTAa5GgiUnJcm1</t>
  </si>
  <si>
    <t>13482394</t>
  </si>
  <si>
    <t>2026/1/25 18:49:48</t>
  </si>
  <si>
    <t>2026/1/26 9:47:22</t>
  </si>
  <si>
    <t>2026/1/25 18:49:52</t>
  </si>
  <si>
    <t>2026/2/2 9:47:23</t>
  </si>
  <si>
    <t>YT0009484097141</t>
  </si>
  <si>
    <t>20514780</t>
  </si>
  <si>
    <t>1@#el6h6eYPXWzXSS8ANdNRL1tLYnOz13UIPIeiDbL79xIHA901BihUpFslIIWewJzCrIG1VA==</t>
  </si>
  <si>
    <t>13482262</t>
  </si>
  <si>
    <t>2026/1/25 18:46:07</t>
  </si>
  <si>
    <t>2026/1/26 9:51:40</t>
  </si>
  <si>
    <t>2026/1/25 18:46:25</t>
  </si>
  <si>
    <t>YT0009484097138</t>
  </si>
  <si>
    <t>20514532</t>
  </si>
  <si>
    <t>1@#QKdCnwYOXF9lxhKcLPWNSYTdkJzVDNNPxJqEPx0QTqS+Lmw/ka+2MXYbWiOD4wOIJjtJ</t>
  </si>
  <si>
    <t>13482093</t>
  </si>
  <si>
    <t>2026/1/25 18:39:25</t>
  </si>
  <si>
    <t>2026/1/26 9:51:39</t>
  </si>
  <si>
    <t>2026/1/25 18:39:30</t>
  </si>
  <si>
    <t>2026/1/29 18:04:43</t>
  </si>
  <si>
    <t>YT0009484096478</t>
  </si>
  <si>
    <t>20514509</t>
  </si>
  <si>
    <t>1@#04iDx07eWOQqVrTb5Qws9693VfQco3Wm8rka0TuQlHG7xN3+EpaUVmkd3qt6vJfQD0U=</t>
  </si>
  <si>
    <t>13482068</t>
  </si>
  <si>
    <t>2026/1/25 18:38:31</t>
  </si>
  <si>
    <t>2026/1/26 9:21:05</t>
  </si>
  <si>
    <t>2026/1/25 18:38:49</t>
  </si>
  <si>
    <t>2026/2/2 9:21:08</t>
  </si>
  <si>
    <t>YT0009484096469</t>
  </si>
  <si>
    <t>147:成*</t>
  </si>
  <si>
    <t>20514460</t>
  </si>
  <si>
    <t>1@#dKdaXzAr2HdfKK7VU+PNmP0VvU4GBgPCB6A8EpiorZSYtJG32yrPzH18fYb5mgFJuoB0JBZ0OQ==</t>
  </si>
  <si>
    <t>13482040</t>
  </si>
  <si>
    <t>2026/1/25 18:37:25</t>
  </si>
  <si>
    <t>2026/1/26 10:04:56</t>
  </si>
  <si>
    <t>2026/1/25 18:37:27</t>
  </si>
  <si>
    <t>2026/1/31 11:48:59</t>
  </si>
  <si>
    <t>YT0009484096447</t>
  </si>
  <si>
    <t>20514194</t>
  </si>
  <si>
    <t>1@#SPeCP71tRS3uaWJq3WwYhsGfZHj781oLTj97I/6E+0Y7pe3GiR3oud1mKpkwZgCtr/uB5Z7GR00=</t>
  </si>
  <si>
    <t>13481846</t>
  </si>
  <si>
    <t>2026/1/25 18:30:05</t>
  </si>
  <si>
    <t>2026/1/26 11:22:55</t>
  </si>
  <si>
    <t>2026/1/25 18:30:17</t>
  </si>
  <si>
    <t>2026/1/30 1:47:51</t>
  </si>
  <si>
    <t>YT0009484096407</t>
  </si>
  <si>
    <t>20673583</t>
  </si>
  <si>
    <t>2026/1/30 10:01:14</t>
  </si>
  <si>
    <t>YT0010770260871</t>
  </si>
  <si>
    <t>20514017</t>
  </si>
  <si>
    <t>1@#M1rgA3nAzQDO30cMfIJ6NARIUyfLtqw8D55kfvSkSLb3kxUZ5TPpzoaiFteHr0ZcuDhijsAWPVU=</t>
  </si>
  <si>
    <t>13481674</t>
  </si>
  <si>
    <t>2026/1/25 18:26:05</t>
  </si>
  <si>
    <t>2026/1/26 9:43:04</t>
  </si>
  <si>
    <t>2026/1/25 18:26:07</t>
  </si>
  <si>
    <t>2026/2/2 9:43:07</t>
  </si>
  <si>
    <t>YT0009484096377</t>
  </si>
  <si>
    <t>20513989</t>
  </si>
  <si>
    <t>1@#Cv7tljeGCGTvshAYH/Olx5yO4mKsVcZfWcYNRNMDjSPhsNGKe3OJLRIBURwJlPDae8sIyFzNtic=</t>
  </si>
  <si>
    <t>13481678</t>
  </si>
  <si>
    <t>2026/1/25 18:24:36</t>
  </si>
  <si>
    <t>2026/1/26 9:42:50</t>
  </si>
  <si>
    <t>2026/1/25 18:25:07</t>
  </si>
  <si>
    <t>2026/2/2 9:42:52</t>
  </si>
  <si>
    <t>YT0009484096368</t>
  </si>
  <si>
    <t>20513806</t>
  </si>
  <si>
    <t>1@#U5sh+g9BeD3drHIpl61fADcUWl/ZmYGXeOOGJlnwIdHZ/EHjJ1glzS+hh1H+97mFgbvp1KY+K9c=</t>
  </si>
  <si>
    <t>13481560</t>
  </si>
  <si>
    <t>2026/1/25 18:19:24</t>
  </si>
  <si>
    <t>2026/1/26 11:55:00</t>
  </si>
  <si>
    <t>2026/1/25 18:19:25</t>
  </si>
  <si>
    <t>YT0009484096351</t>
  </si>
  <si>
    <t>20513662</t>
  </si>
  <si>
    <t>1@#FGFKur5/Z1L6OYFoEqCNGjLpTmFEJ+EhUv0B71nPYjs8ywmf38tCukGpUD+juiaO+1x4</t>
  </si>
  <si>
    <t>13481450</t>
  </si>
  <si>
    <t>2026/1/25 18:15:05</t>
  </si>
  <si>
    <t>2026/1/26 11:32:49</t>
  </si>
  <si>
    <t>2026/1/25 18:15:07</t>
  </si>
  <si>
    <t>2026/2/2 11:32:51</t>
  </si>
  <si>
    <t>YT0009484096346</t>
  </si>
  <si>
    <t>20513587</t>
  </si>
  <si>
    <t>1@#RItJoVLWPzBpCGeHl/feK3upJ0ik6NilwgLIDEViZBQWiEXAMwRXFXflmMsjt13LlVL5</t>
  </si>
  <si>
    <t>13481380</t>
  </si>
  <si>
    <t>2.18侧身破洞  兰</t>
  </si>
  <si>
    <t>2026/1/25 18:13:05</t>
  </si>
  <si>
    <t>2026/1/26 9:42:38</t>
  </si>
  <si>
    <t>2026/1/25 18:13:07</t>
  </si>
  <si>
    <t>2026/2/2 9:42:40</t>
  </si>
  <si>
    <t>磁县</t>
  </si>
  <si>
    <t>YT0009484096333</t>
  </si>
  <si>
    <t>20513377</t>
  </si>
  <si>
    <t>1@#QSrfvmBqBWbLPOzSGc1AGxDxfFmxJ+uMqwXupivrTv714IqTuDr0tWJ56/Zdo0jXoCxD</t>
  </si>
  <si>
    <t>13481211</t>
  </si>
  <si>
    <t>2026/1/25 18:04:44</t>
  </si>
  <si>
    <t>2026/1/26 8:43:43</t>
  </si>
  <si>
    <t>2026/1/25 18:04:45</t>
  </si>
  <si>
    <t>2026/2/2 8:43:47</t>
  </si>
  <si>
    <t>YT0009484342744</t>
  </si>
  <si>
    <t>20513320</t>
  </si>
  <si>
    <t>1@#6Mfpojsjv4b/8geB43goX2F4RJXUgKIaVONUFwCzHxOk8MkAohCazcgR8Yyy8jr2gMya</t>
  </si>
  <si>
    <t>13481168</t>
  </si>
  <si>
    <t>2026/1/25 18:03:10</t>
  </si>
  <si>
    <t>2026/1/26 11:27:49</t>
  </si>
  <si>
    <t>2026/1/25 18:03:11</t>
  </si>
  <si>
    <t>2026/2/2 11:27:52</t>
  </si>
  <si>
    <t>YT0009483184235</t>
  </si>
  <si>
    <t>20513246</t>
  </si>
  <si>
    <t>1@#kKDQmsidrEVy3o6ix5aTkGceVNzF7NE7AxABGYFSrojee+sH5AcFBnUO2LBHGJiuaij2</t>
  </si>
  <si>
    <t>13481110</t>
  </si>
  <si>
    <t>2026/1/25 18:00:56</t>
  </si>
  <si>
    <t>2026/1/26 10:31:38</t>
  </si>
  <si>
    <t>2026/1/25 18:01:01</t>
  </si>
  <si>
    <t>2026/2/2 10:31:41</t>
  </si>
  <si>
    <t>市北区</t>
  </si>
  <si>
    <t>YT0009483184208</t>
  </si>
  <si>
    <t>20513242</t>
  </si>
  <si>
    <t>1@#0NZGotUtuWXhV0olS8ATgDpoURHttcCPW3a+hIZ7Nn5++ZjIUFdXtYvb2sOInWHPz4YACeX1mso=</t>
  </si>
  <si>
    <t>13481108</t>
  </si>
  <si>
    <t>2026/1/25 18:00:58</t>
  </si>
  <si>
    <t>2026/1/26 9:54:50</t>
  </si>
  <si>
    <t>2026/1/25 18:01:02</t>
  </si>
  <si>
    <t>2026/2/1 12:30:14</t>
  </si>
  <si>
    <t>YT0009483184215</t>
  </si>
  <si>
    <t>20513070</t>
  </si>
  <si>
    <t>1@#ceVvsNH9vVY2j7ryNPQ8KQMnUbX6Add7vL4T4pADty74VTk+xr1Tt8nAInBd+6s29f2ESNnJgQU=</t>
  </si>
  <si>
    <t>13480980</t>
  </si>
  <si>
    <t>2026/1/25 17:57:48</t>
  </si>
  <si>
    <t>2026/1/26 11:55:58</t>
  </si>
  <si>
    <t>2026/1/25 17:57:51</t>
  </si>
  <si>
    <t>YT0009483184196</t>
  </si>
  <si>
    <t>20512859</t>
  </si>
  <si>
    <t>1@#9vufRh+Z7xAi1Droq2kKL06dY+gBlvkHO5HcHOR9I9K3b+sTYb7nkA0Mce4cpqHrTYgh</t>
  </si>
  <si>
    <t>13480829</t>
  </si>
  <si>
    <t>2026/1/25 17:51:11</t>
  </si>
  <si>
    <t>2026/1/26 11:25:40</t>
  </si>
  <si>
    <t>2026/1/25 17:51:13</t>
  </si>
  <si>
    <t>2026/1/29 10:15:47</t>
  </si>
  <si>
    <t>YT0009483184156</t>
  </si>
  <si>
    <t>20512613</t>
  </si>
  <si>
    <t>1@#AKsQaO6pA/GiRzastFxfaqwBUbfQ4nekHivUEGgxRDh7+yOIzY3s/wugb5dtQgHQP8z9</t>
  </si>
  <si>
    <t>13480634</t>
  </si>
  <si>
    <t>2026/1/25 17:44:59</t>
  </si>
  <si>
    <t>2026/1/26 11:25:06</t>
  </si>
  <si>
    <t>2026/1/25 17:45:15</t>
  </si>
  <si>
    <t>2026/2/2 11:25:09</t>
  </si>
  <si>
    <t>YT0009483184101</t>
  </si>
  <si>
    <t>20754251</t>
  </si>
  <si>
    <t>全款预售,小店,平台补贴,店铺新客,抖音极速版,极速发货,直播间,高频购买</t>
  </si>
  <si>
    <t>1@#vvBTfZjAPvbdJPK9Wuk+ji0CeFzpHyKhxbNvxMkYJhKDmr0jdqwsZ7LLSOTn2bbsbDRO</t>
  </si>
  <si>
    <t>13654935</t>
  </si>
  <si>
    <t>2026/1/31 16:53:26</t>
  </si>
  <si>
    <t>2026/2/1 8:59:18</t>
  </si>
  <si>
    <t>2026/1/31 16:53:34</t>
  </si>
  <si>
    <t>2026/2/8 8:59:21</t>
  </si>
  <si>
    <t>YT0011417818602</t>
  </si>
  <si>
    <t>20512436</t>
  </si>
  <si>
    <t>1@#aFxrDgBS3WoZ43QbBNBVvMCiXvEJLxp3E+oUH7Eb2eDGCNP0/odzapjj9qCrpx9IEbNF</t>
  </si>
  <si>
    <t>13480495</t>
  </si>
  <si>
    <t>2026/1/25 17:39:27</t>
  </si>
  <si>
    <t>2026/1/26 9:52:05</t>
  </si>
  <si>
    <t>2026/1/25 17:39:29</t>
  </si>
  <si>
    <t>2026/2/2 9:52:08</t>
  </si>
  <si>
    <t>YT0009483184080</t>
  </si>
  <si>
    <t>147:明*</t>
  </si>
  <si>
    <t>20512373</t>
  </si>
  <si>
    <t>1@#b66gngniqmNixdXyURZ8n05azgUDMte9du/+QGiMV74N7Np1zto0LO8B0EO0AETezTOr</t>
  </si>
  <si>
    <t>13480454</t>
  </si>
  <si>
    <t>2026/1/25 17:37:15</t>
  </si>
  <si>
    <t>2026/1/26 10:09:17</t>
  </si>
  <si>
    <t>2026/1/25 17:37:17</t>
  </si>
  <si>
    <t>2026/2/2 10:09:20</t>
  </si>
  <si>
    <t>叙永县</t>
  </si>
  <si>
    <t>YT0009483184053</t>
  </si>
  <si>
    <t>20512255</t>
  </si>
  <si>
    <t>1@#hxAsw/wdRKTXo9tRKId1lULojR1B5gyzOnW5PkLmgHqUWAICkXb2IX9AnRvWOYLf18bd</t>
  </si>
  <si>
    <t>13480232</t>
  </si>
  <si>
    <t>2026/1/25 17:29:53</t>
  </si>
  <si>
    <t>2026/1/26 9:24:24</t>
  </si>
  <si>
    <t>2026/1/25 17:33:31</t>
  </si>
  <si>
    <t>2026/2/2 9:24:28</t>
  </si>
  <si>
    <t>YT0009483184024</t>
  </si>
  <si>
    <t>20512093</t>
  </si>
  <si>
    <t>1@#afJCXl3Kjy4WheXXoaG08zhovODJtAJ2Yl8taUFWQJOSjS+xSlLidr4hGOZopAkdVVSy</t>
  </si>
  <si>
    <t>13480213</t>
  </si>
  <si>
    <t>2026/1/25 17:29:12</t>
  </si>
  <si>
    <t>2026/1/26 8:46:59</t>
  </si>
  <si>
    <t>2026/1/25 17:29:30</t>
  </si>
  <si>
    <t>2026/2/2 8:47:02</t>
  </si>
  <si>
    <t>YT0009485136065</t>
  </si>
  <si>
    <t>20511146</t>
  </si>
  <si>
    <t>1@#OwgwCUqgsYjYLUu2EEDaYUHE0kVwSusUwo7TBOhBj5A8Z4S3qOXPkce92YVTDw4rKbVPczZ6wA==</t>
  </si>
  <si>
    <t>13479564</t>
  </si>
  <si>
    <t>2026/1/25 17:02:15</t>
  </si>
  <si>
    <t>2026/1/26 10:31:31</t>
  </si>
  <si>
    <t>2026/1/25 17:02:34</t>
  </si>
  <si>
    <t>2026/2/2 10:31:34</t>
  </si>
  <si>
    <t>YT0009485135958</t>
  </si>
  <si>
    <t>20510585</t>
  </si>
  <si>
    <t>1@#ue0G8mMkS4+2T5Z2+nsiKf6Bj30c5j2atzQsNLMAR43yNHxLezJdt4CpRccalxUSBnyw</t>
  </si>
  <si>
    <t>13479162</t>
  </si>
  <si>
    <t>2026/1/25 16:47:57</t>
  </si>
  <si>
    <t>2026/1/26 10:08:13</t>
  </si>
  <si>
    <t>2026/1/25 16:48:24</t>
  </si>
  <si>
    <t>2026/2/2 10:08:16</t>
  </si>
  <si>
    <t>禹城市</t>
  </si>
  <si>
    <t>YT0009485614998</t>
  </si>
  <si>
    <t>20510168</t>
  </si>
  <si>
    <t>1@#5BxPGINRm6FqXfVBrds3uYo7CvKOXwXCszsz6TK26rINzRTYqKLKoLcmJCZDGUQN8LzW</t>
  </si>
  <si>
    <t>13478854</t>
  </si>
  <si>
    <t>2026/1/25 16:36:06</t>
  </si>
  <si>
    <t>2026/1/26 10:07:45</t>
  </si>
  <si>
    <t>2026/1/25 16:36:12</t>
  </si>
  <si>
    <t>2026/2/2 10:07:49</t>
  </si>
  <si>
    <t>YT0009485614930</t>
  </si>
  <si>
    <t>20510141</t>
  </si>
  <si>
    <t>1@#0HknujvmLweSRnyY67Xj7MJFXfD4oPjnc5qPi3JY22J+KuhcnTFcvfIfh8io9IGHgYtp</t>
  </si>
  <si>
    <t>13478678</t>
  </si>
  <si>
    <t>2026/1/25 16:35:22</t>
  </si>
  <si>
    <t>2026/1/26 9:23:12</t>
  </si>
  <si>
    <t>2026/1/25 16:35:26</t>
  </si>
  <si>
    <t>2026/2/2 9:23:15</t>
  </si>
  <si>
    <t>YT0009485614929</t>
  </si>
  <si>
    <t>20509752</t>
  </si>
  <si>
    <t>1@#UmCMIM0IFzKW1qSDpqY2bZVZaIAENbdkHI+lRZSDFgZ5u19c/TGX6rn4OXq9DsRbybR6</t>
  </si>
  <si>
    <t>13478471</t>
  </si>
  <si>
    <t>2026/1/25 16:26:36</t>
  </si>
  <si>
    <t>2026/1/25 18:30:21</t>
  </si>
  <si>
    <t>2026/1/25 16:26:59</t>
  </si>
  <si>
    <t>2026/2/1 18:30:23</t>
  </si>
  <si>
    <t>池州市</t>
  </si>
  <si>
    <t>贵池区</t>
  </si>
  <si>
    <t>YT0009405064467</t>
  </si>
  <si>
    <t>20509630</t>
  </si>
  <si>
    <t>1@#j8B6MGL3XFHgHLJIa5nsgIhOVJ23vAgOnJIMqj9ot9zV0BPeCqx6t2f1OyKc3L04M7vk50cjeEI=</t>
  </si>
  <si>
    <t>13478512</t>
  </si>
  <si>
    <t>2026/1/25 16:25:13</t>
  </si>
  <si>
    <t>2026/1/25 17:44:30</t>
  </si>
  <si>
    <t>2026/1/25 16:25:21</t>
  </si>
  <si>
    <t>2026/2/1 17:44:33</t>
  </si>
  <si>
    <t>YT0009404262338</t>
  </si>
  <si>
    <t>20509585</t>
  </si>
  <si>
    <t>2026/1/25 16:23:56</t>
  </si>
  <si>
    <t>2026/1/25 18:32:22</t>
  </si>
  <si>
    <t>2026/1/25 16:24:14</t>
  </si>
  <si>
    <t>2026/2/1 18:32:25</t>
  </si>
  <si>
    <t>YT0009404262318</t>
  </si>
  <si>
    <t>20509531</t>
  </si>
  <si>
    <t>1@#mQF2FqGCc4j5ew+eDTqmW9g8y+pnqC3wSngtJ9NDamfah3pssIFnmu1nS1uCRlaigO8d</t>
  </si>
  <si>
    <t>13478440</t>
  </si>
  <si>
    <t>污渍平台仅退款30【栀 01-27 16:06】;1.30 外包裹完好 前身有污渍 绮</t>
  </si>
  <si>
    <t>2026/1/25 16:22:58</t>
  </si>
  <si>
    <t>2026/1/25 18:32:56</t>
  </si>
  <si>
    <t>2026/1/25 16:22:59</t>
  </si>
  <si>
    <t>2026/2/1 18:32:57</t>
  </si>
  <si>
    <t>YT0009404262301</t>
  </si>
  <si>
    <t>20508876</t>
  </si>
  <si>
    <t>1@#P/rC3U0bsSMg88VQneNugcAcQ5/7NxloIXPPbraipUWeezBd/QUGPjq/tMRKANCi+3Wd</t>
  </si>
  <si>
    <t>13477964</t>
  </si>
  <si>
    <t>2026/1/25 16:02:27</t>
  </si>
  <si>
    <t>2026/1/25 17:43:32</t>
  </si>
  <si>
    <t>2026/1/25 16:02:30</t>
  </si>
  <si>
    <t>2026/2/1 17:43:34</t>
  </si>
  <si>
    <t>YT0009404875891</t>
  </si>
  <si>
    <t>20508753</t>
  </si>
  <si>
    <t>1@#jLEhmf2Zgl3iV2ECicoXbmzUCbv0nyL0eu8i8aykXPgWRzJi/eCfbCfAaYbIJ7sh/sTz</t>
  </si>
  <si>
    <t>13477885</t>
  </si>
  <si>
    <t>2026/1/25 16:00:25</t>
  </si>
  <si>
    <t>2026/1/25 17:41:33</t>
  </si>
  <si>
    <t>2026/1/25 16:00:27</t>
  </si>
  <si>
    <t>2026/2/1 17:41:36</t>
  </si>
  <si>
    <t>YT0009404875888</t>
  </si>
  <si>
    <t>20508343</t>
  </si>
  <si>
    <t>1@#K3WYuSG+M/DEByMX0PFCiDV76mVuYbr0+XxF5532IrTr/9paUJ/rKsHBuvgHhd9456YF</t>
  </si>
  <si>
    <t>13477567</t>
  </si>
  <si>
    <t>2026/1/25 15:48:40</t>
  </si>
  <si>
    <t>2026/1/25 18:05:05</t>
  </si>
  <si>
    <t>2026/1/25 15:50:24</t>
  </si>
  <si>
    <t>2026/1/29 16:17:48</t>
  </si>
  <si>
    <t>YT0009404875877</t>
  </si>
  <si>
    <t>20754250</t>
  </si>
  <si>
    <t>全款预售,发货后售后,取消预售,小店,已推送至供应商,平台补贴,店铺新客,抖音极速版,直播间,高频购买</t>
  </si>
  <si>
    <t>1226380805</t>
  </si>
  <si>
    <t>(收) 颜色分类:黑色;尺码大小:160cm;发货时效:48小时内发货I687014417610*1#</t>
  </si>
  <si>
    <t>2026/2/1 14:50:07</t>
  </si>
  <si>
    <t>YT0011564463670</t>
  </si>
  <si>
    <t>YT2542065881668</t>
  </si>
  <si>
    <t>2026/2/6 14:43:04</t>
  </si>
  <si>
    <t>2026/2/9 9:34:40</t>
  </si>
  <si>
    <t>2026-02-09 09:34:36</t>
  </si>
  <si>
    <t>20213789</t>
  </si>
  <si>
    <t>21011216</t>
  </si>
  <si>
    <t>1@#QWwnryb9S6CCJpJU4S7yeNWFmwEs7PJmDNwemoAaDoV2Io9jK0Om3hP86v+WNZxJziLRAA==</t>
  </si>
  <si>
    <t>13662823</t>
  </si>
  <si>
    <t>原始线上单号:6950432795841008898</t>
  </si>
  <si>
    <t>2026/2/9 9:57:04</t>
  </si>
  <si>
    <t>2026/2/9 13:11:05</t>
  </si>
  <si>
    <t>YT0014104676338</t>
  </si>
  <si>
    <t>147:995357E90183A6FF937FCC6BC0BF8C70</t>
  </si>
  <si>
    <t>20764737</t>
  </si>
  <si>
    <t>发货后售后,小店,店铺新客,抖音,直播间,线上修改地址,高频购买</t>
  </si>
  <si>
    <t>1226353924</t>
  </si>
  <si>
    <t>(收) 颜色分类:橄榄绿;尺码大小:160cmI568150018600*1#,换货(21011216)#</t>
  </si>
  <si>
    <t>2026/1/31 21:31:02</t>
  </si>
  <si>
    <t>2026/2/1 8:56:18</t>
  </si>
  <si>
    <t>2026/1/31 21:31:13</t>
  </si>
  <si>
    <t>2026/2/13 13:55:55</t>
  </si>
  <si>
    <t>YT0011416359928</t>
  </si>
  <si>
    <t>YT2582447532517</t>
  </si>
  <si>
    <t>2026/2/4 19:53:15</t>
  </si>
  <si>
    <t>2026-02-09 09:56:59</t>
  </si>
  <si>
    <t>20214809</t>
  </si>
  <si>
    <t>20780382</t>
  </si>
  <si>
    <t>1@#L5JBVXMjsBB7fswLHo6D4VV5XMt6LqlYanW33aEuCPS97SCnhTQRJuKoHznuPMMFoZAxICwyMms=</t>
  </si>
  <si>
    <t>13674828</t>
  </si>
  <si>
    <t>2026/2/1 9:25:13</t>
  </si>
  <si>
    <t>2026/2/1 14:29:48</t>
  </si>
  <si>
    <t>2026/2/1 9:25:18</t>
  </si>
  <si>
    <t>2026/2/8 14:50:11</t>
  </si>
  <si>
    <t>YT0011556660302</t>
  </si>
  <si>
    <t>20506532</t>
  </si>
  <si>
    <t>1@#3/Oc9K08oBIWKCMNn/NBOaWsoz3+nNNxo7EFwDoZdJGlxc+1XllQxKPD5qmMDp8JYRRb</t>
  </si>
  <si>
    <t>13476303</t>
  </si>
  <si>
    <t>2026/1/25 15:02:36</t>
  </si>
  <si>
    <t>2026/1/25 18:23:46</t>
  </si>
  <si>
    <t>2026/1/25 15:02:38</t>
  </si>
  <si>
    <t>2026/2/1 18:23:50</t>
  </si>
  <si>
    <t>红花岗区</t>
  </si>
  <si>
    <t>YT0009405726439</t>
  </si>
  <si>
    <t>20505030</t>
  </si>
  <si>
    <t>1@#9ePSZSjrpGYXFWHGe3s7Q85qos3S5oQD8LYPqi3W4IDyyl3XEtUOVg+xL6/Dk1MkmgtXVO4b0LQ=</t>
  </si>
  <si>
    <t>13475244</t>
  </si>
  <si>
    <t>2026/1/25 14:25:20</t>
  </si>
  <si>
    <t>2026/1/25 15:59:03</t>
  </si>
  <si>
    <t>2026/1/25 14:25:29</t>
  </si>
  <si>
    <t>2026/2/1 15:59:05</t>
  </si>
  <si>
    <t>梁山县</t>
  </si>
  <si>
    <t>YT0009362293917</t>
  </si>
  <si>
    <t>20504878</t>
  </si>
  <si>
    <t>1@#M2yfmAJBLuI1p5ZD6b3P000ly7rx2WD7bL+s6g2mD15xL3ZlVGItVmmIq5FG11I04Quo</t>
  </si>
  <si>
    <t>13475121</t>
  </si>
  <si>
    <t>2026/1/25 14:21:19</t>
  </si>
  <si>
    <t>2026/1/25 15:32:55</t>
  </si>
  <si>
    <t>2026/1/25 14:21:45</t>
  </si>
  <si>
    <t>2026/2/1 15:32:57</t>
  </si>
  <si>
    <t>芝罘区</t>
  </si>
  <si>
    <t>YT0009362293900</t>
  </si>
  <si>
    <t>20504718</t>
  </si>
  <si>
    <t>1@#ZtDmKRQvxF5fnApv730gpjtln/XVZ1W5Wf248KXjsNuxISFWm38cyjNAsstwe44McJai</t>
  </si>
  <si>
    <t>13475012</t>
  </si>
  <si>
    <t>2026/1/25 14:16:33</t>
  </si>
  <si>
    <t>2026/1/25 15:26:36</t>
  </si>
  <si>
    <t>2026/1/25 14:16:49</t>
  </si>
  <si>
    <t>2026/1/31 10:56:15</t>
  </si>
  <si>
    <t>乾县</t>
  </si>
  <si>
    <t>YT0009362293896</t>
  </si>
  <si>
    <t>20504288</t>
  </si>
  <si>
    <t>1@#cMp9ure/YibYFv8qf5ELRJ0qKWcY0TgSL3YgiodPC43a+8wgJkm3y2pdI+zRtIqy3KaqFg==</t>
  </si>
  <si>
    <t>13446703</t>
  </si>
  <si>
    <t>2026/1/25 14:06:49</t>
  </si>
  <si>
    <t>2026/1/25 15:32:16</t>
  </si>
  <si>
    <t>2026/1/25 14:06:53</t>
  </si>
  <si>
    <t>2026/2/2 21:39:11</t>
  </si>
  <si>
    <t>南丹县</t>
  </si>
  <si>
    <t>YT0009362191529</t>
  </si>
  <si>
    <t>20503958</t>
  </si>
  <si>
    <t>1@#QTgcjYufgYeNJjgarpbB4ZMGC1S+Fz06JbYJyw9UpImWFF6aCm73Rim2YyikMhXpyC/U</t>
  </si>
  <si>
    <t>13474484</t>
  </si>
  <si>
    <t>2026/1/25 13:58:02</t>
  </si>
  <si>
    <t>2026/1/25 15:31:50</t>
  </si>
  <si>
    <t>2026/1/25 13:58:07</t>
  </si>
  <si>
    <t>2026/2/1 15:31:52</t>
  </si>
  <si>
    <t>YT0009362191503</t>
  </si>
  <si>
    <t>20503652</t>
  </si>
  <si>
    <t>1@#aBhYh3PQl/X3Z2alQmLG0frRqICFJjkyTre40SUSRgStB+KTn5n4zDQmPgSCqxfp1RF69w==</t>
  </si>
  <si>
    <t>13474262</t>
  </si>
  <si>
    <t>2026/1/25 13:49:37</t>
  </si>
  <si>
    <t>2026/1/25 17:03:55</t>
  </si>
  <si>
    <t>2026/1/25 13:49:41</t>
  </si>
  <si>
    <t>2026/2/1 17:03:58</t>
  </si>
  <si>
    <t>YT0009362191497</t>
  </si>
  <si>
    <t>20503347</t>
  </si>
  <si>
    <t>1@#dGJuuLLF3yzFBmICVQOqCYM9Ub3Cu66dOkicQnZmiLZUCbcIAvyWkjx3BzlG5KifAE3vOY4/BGg=</t>
  </si>
  <si>
    <t>13474079</t>
  </si>
  <si>
    <t>2026/1/25 13:44:03</t>
  </si>
  <si>
    <t>2026/1/25 15:25:29</t>
  </si>
  <si>
    <t>2026/1/25 13:44:26</t>
  </si>
  <si>
    <t>2026/2/1 15:25:32</t>
  </si>
  <si>
    <t>YT0009362191484</t>
  </si>
  <si>
    <t>20503104</t>
  </si>
  <si>
    <t>1@#yxsWxrIG+6yeS3fMbY5BktnXZQYJLlplAH2pGkqjYYogT4i7NEaN6osdrgUlnvEJKztW4A==</t>
  </si>
  <si>
    <t>13473911</t>
  </si>
  <si>
    <t>2026/1/25 13:38:07</t>
  </si>
  <si>
    <t>2026/1/25 15:58:42</t>
  </si>
  <si>
    <t>2026/1/25 13:38:17</t>
  </si>
  <si>
    <t>2026/1/31 11:49:38</t>
  </si>
  <si>
    <t>东兴区</t>
  </si>
  <si>
    <t>YT0009362191464</t>
  </si>
  <si>
    <t>20502553</t>
  </si>
  <si>
    <t>1@#m9qyR/Pt4vT/sYGh+AFC+N2b3EaOWsc0VI56eaS5I/GhqOPkpIHPOMT2QyD1mLfjPVtrNITIyCE=</t>
  </si>
  <si>
    <t>13473526</t>
  </si>
  <si>
    <t>2026/1/25 13:24:04</t>
  </si>
  <si>
    <t>2026/1/25 13:24:06</t>
  </si>
  <si>
    <t>2026/2/1 15:50:26</t>
  </si>
  <si>
    <t>YT0009381315458</t>
  </si>
  <si>
    <t>20502100</t>
  </si>
  <si>
    <t>1@#u9F6vIKiVCp8q8eVMjJRWVh1eFhqM/Ln83DCa4dsm5oIXdVtGb5xB+AgaGq4F8SCV7Gz</t>
  </si>
  <si>
    <t>13473181</t>
  </si>
  <si>
    <t>2026/1/25 13:12:51</t>
  </si>
  <si>
    <t>2026/1/25 15:29:58</t>
  </si>
  <si>
    <t>2026/1/25 13:13:03</t>
  </si>
  <si>
    <t>2026/2/1 15:30:00</t>
  </si>
  <si>
    <t>麒麟区</t>
  </si>
  <si>
    <t>YT0009364625264</t>
  </si>
  <si>
    <t>20501722</t>
  </si>
  <si>
    <t>1@#RP+0ZCVuIUr8vIDYQ5mS2ou2ng4Sz5PkrHotaNM8+naMxT86DW8jW2JCI33Y5q5fTBdh</t>
  </si>
  <si>
    <t>13472897</t>
  </si>
  <si>
    <t>2026/1/25 13:02:48</t>
  </si>
  <si>
    <t>2026/1/25 15:29:14</t>
  </si>
  <si>
    <t>2026/1/25 13:02:52</t>
  </si>
  <si>
    <t>2026/2/1 15:29:15</t>
  </si>
  <si>
    <t>YT0009364706297</t>
  </si>
  <si>
    <t>20500527</t>
  </si>
  <si>
    <t>1@#61duJthiCj1zHd6630olxlNSjIra1IaYsG7j6r4ahaBAQVitLHoLw9ffovxnGDP9lDMd</t>
  </si>
  <si>
    <t>13471952</t>
  </si>
  <si>
    <t>2026/1/25 12:31:03</t>
  </si>
  <si>
    <t>2026/1/25 14:19:12</t>
  </si>
  <si>
    <t>2026/1/25 12:31:15</t>
  </si>
  <si>
    <t>2026/2/1 14:19:15</t>
  </si>
  <si>
    <t>环县</t>
  </si>
  <si>
    <t>YT0009358025050</t>
  </si>
  <si>
    <t>20500316</t>
  </si>
  <si>
    <t>1@#6aorrdYqboa697lox50rfcMowfBjFUtu7yzn49nm5jzBRcU8Fr2IBEXCtYk/lg+xGmjVHxF+MV4=</t>
  </si>
  <si>
    <t>13322056</t>
  </si>
  <si>
    <t>2026/1/25 12:25:41</t>
  </si>
  <si>
    <t>2026/1/25 15:55:40</t>
  </si>
  <si>
    <t>2026/1/25 12:25:47</t>
  </si>
  <si>
    <t>2026/2/1 15:55:43</t>
  </si>
  <si>
    <t>大理白族自治州</t>
  </si>
  <si>
    <t>大理市</t>
  </si>
  <si>
    <t>YT0009381315443</t>
  </si>
  <si>
    <t>20500293</t>
  </si>
  <si>
    <t>2026/1/25 12:25:04</t>
  </si>
  <si>
    <t>2026/1/25 15:43:47</t>
  </si>
  <si>
    <t>2026/1/25 12:25:11</t>
  </si>
  <si>
    <t>2026/2/1 15:43:48</t>
  </si>
  <si>
    <t>YT0009362180099</t>
  </si>
  <si>
    <t>20499898</t>
  </si>
  <si>
    <t>1@#f5dQ7kWLHFzdLzW2ZV30kGK5jPEO2VfJbxytn/d1JFx7u5BcVoCxLb6Q7m1wRrRx3PJgdg==</t>
  </si>
  <si>
    <t>13471485</t>
  </si>
  <si>
    <t>2026/1/25 12:15:11</t>
  </si>
  <si>
    <t>2026/1/25 15:54:24</t>
  </si>
  <si>
    <t>2026/1/25 12:15:22</t>
  </si>
  <si>
    <t>2026/2/1 15:54:27</t>
  </si>
  <si>
    <t>崇仁县</t>
  </si>
  <si>
    <t>YT0009362571697</t>
  </si>
  <si>
    <t>20499876</t>
  </si>
  <si>
    <t>1@#5+vva+DYT3AHnljNOhcYPuEwIpvJ9qC6gPsn4s0gpa3kDavl+fPZCG/Ni5wwdXfYT0E0</t>
  </si>
  <si>
    <t>13471473</t>
  </si>
  <si>
    <t>2026/1/25 12:14:54</t>
  </si>
  <si>
    <t>2026/1/25 15:53:56</t>
  </si>
  <si>
    <t>2026/1/25 12:14:58</t>
  </si>
  <si>
    <t>2026/2/1 15:53:58</t>
  </si>
  <si>
    <t>YT0009362571684</t>
  </si>
  <si>
    <t>20499193</t>
  </si>
  <si>
    <t>1@#T8mFLbFNH0Q/YiiSRaHE1+i10YHKqsqTV0yrEufzEFXPM6V5ek0B4d8Uv8cl1dWzLQia</t>
  </si>
  <si>
    <t>13470962</t>
  </si>
  <si>
    <t>2026/1/25 11:57:14</t>
  </si>
  <si>
    <t>2026/1/25 15:53:26</t>
  </si>
  <si>
    <t>2026/1/25 11:57:19</t>
  </si>
  <si>
    <t>2026/2/1 15:53:28</t>
  </si>
  <si>
    <t>舞阳县</t>
  </si>
  <si>
    <t>YT0009362571664</t>
  </si>
  <si>
    <t>20499172</t>
  </si>
  <si>
    <t>1@#LFwgiOUKeJHvgBLHIXtCiwCw4/4KViy7U3oyZfc9GFocG1iAGBUAzjGgaC24haKItFJC</t>
  </si>
  <si>
    <t>13470952</t>
  </si>
  <si>
    <t>2026/1/25 11:56:41</t>
  </si>
  <si>
    <t>2026/1/25 15:25:18</t>
  </si>
  <si>
    <t>2026/1/25 11:56:45</t>
  </si>
  <si>
    <t>2026/2/1 15:25:19</t>
  </si>
  <si>
    <t>YT0009362571657</t>
  </si>
  <si>
    <t>20498812</t>
  </si>
  <si>
    <t>1@#SckV5/eMfUdH9iai1EWao9BFnmd90daeV9NIfrd2AGcZbSORU63KSOoB9omN9xehONGx8C8AkA==</t>
  </si>
  <si>
    <t>13470660</t>
  </si>
  <si>
    <t>2026/1/25 11:48:10</t>
  </si>
  <si>
    <t>2026/1/25 15:25:15</t>
  </si>
  <si>
    <t>2026/1/25 11:48:49</t>
  </si>
  <si>
    <t>YT0009362571639</t>
  </si>
  <si>
    <t>20498254</t>
  </si>
  <si>
    <t>1@#TblXMUbe8jmJInVd9pJVNkDxNbJ+ru6jHRG6Dl5FtIB0/u/RtUmC3AwWMLBFe/U8mDQylA==</t>
  </si>
  <si>
    <t>13470268</t>
  </si>
  <si>
    <t>2026/1/25 11:36:26</t>
  </si>
  <si>
    <t>2026/1/25 15:52:46</t>
  </si>
  <si>
    <t>2026/1/25 11:36:33</t>
  </si>
  <si>
    <t>2026/2/1 15:52:49</t>
  </si>
  <si>
    <t>册亨县</t>
  </si>
  <si>
    <t>YT0009362394359</t>
  </si>
  <si>
    <t>20497237</t>
  </si>
  <si>
    <t>1@#5JUDLgnU3n/bgKlZhF/5WGpG6vxFHGHVy9H2oDLUnSYJ0SK9Y1TTzmyGOIoK0mmPA3m3</t>
  </si>
  <si>
    <t>13469552</t>
  </si>
  <si>
    <t>2026/1/25 11:14:00</t>
  </si>
  <si>
    <t>2026/1/25 15:26:17</t>
  </si>
  <si>
    <t>2026/1/25 11:14:07</t>
  </si>
  <si>
    <t>2026/2/1 15:26:20</t>
  </si>
  <si>
    <t>YT0009362394289</t>
  </si>
  <si>
    <t>20496267</t>
  </si>
  <si>
    <t>1@#pfnIWk8ol1ZP9i4/bkjyzr805cTouNIJTTKYeDG3WpNXylS91nuqeOuygRQzQKJifVrT</t>
  </si>
  <si>
    <t>13468933</t>
  </si>
  <si>
    <t>2026/1/25 10:55:11</t>
  </si>
  <si>
    <t>2026/1/25 14:07:09</t>
  </si>
  <si>
    <t>2026/1/25 10:55:22</t>
  </si>
  <si>
    <t>2026/2/1 14:07:12</t>
  </si>
  <si>
    <t>YT0009278696547</t>
  </si>
  <si>
    <t>147:傅*</t>
  </si>
  <si>
    <t>20495500</t>
  </si>
  <si>
    <t>1@#O2LLo83omzlaJbjIV3bMyA2/KVJf19nmQn50UoHc40TIBwfdBLE3uToG4a1SPKkVblDU</t>
  </si>
  <si>
    <t>13468354</t>
  </si>
  <si>
    <t>开线 线头 仅退款15元 【竹寺尔 01-29 23:09】;1.30 门襟缝线处有线头 口袋缝线处开线 绮</t>
  </si>
  <si>
    <t>2026/1/25 10:37:34</t>
  </si>
  <si>
    <t>2026/1/25 14:03:26</t>
  </si>
  <si>
    <t>2026/1/25 10:37:37</t>
  </si>
  <si>
    <t>2026/1/29 21:13:29</t>
  </si>
  <si>
    <t>YT0009278696523</t>
  </si>
  <si>
    <t>20495287</t>
  </si>
  <si>
    <t>1@#drUD6Cz/1j9gSPjk4tFQ5ov0FTPzfpvevYAqfrScqjil7/zWfn+tHpQS55S7VyDemm0WxGD3MgA=</t>
  </si>
  <si>
    <t>13468198</t>
  </si>
  <si>
    <t>2026/1/25 10:32:37</t>
  </si>
  <si>
    <t>2026/1/25 14:12:20</t>
  </si>
  <si>
    <t>2026/1/25 10:32:38</t>
  </si>
  <si>
    <t>2026/2/1 14:12:23</t>
  </si>
  <si>
    <t>YT0009278696514</t>
  </si>
  <si>
    <t>147:权*</t>
  </si>
  <si>
    <t>20495121</t>
  </si>
  <si>
    <t>1@#3II0gjSMKIqIO9aUKTjEATaLifS/3XtZEpSs2jwNgFxSknzrGVcjChaKCiLNw16SE/CU</t>
  </si>
  <si>
    <t>13468067</t>
  </si>
  <si>
    <t>2026/1/25 10:28:22</t>
  </si>
  <si>
    <t>2026/1/25 13:46:09</t>
  </si>
  <si>
    <t>2026/1/25 10:28:28</t>
  </si>
  <si>
    <t>2026/2/1 10:50:46</t>
  </si>
  <si>
    <t>郧阳区</t>
  </si>
  <si>
    <t>YT0009278696507</t>
  </si>
  <si>
    <t>20494779</t>
  </si>
  <si>
    <t>1@#8H50mkd+fMJutCDQVbpi9JaBegqcqMt2rC6cuk/BSwbHRA9vVUqmD9VyDGnMjXjLgF6u</t>
  </si>
  <si>
    <t>13460630</t>
  </si>
  <si>
    <t>2026/1/25 10:19:34</t>
  </si>
  <si>
    <t>2026/1/25 14:01:51</t>
  </si>
  <si>
    <t>2026/1/25 10:19:43</t>
  </si>
  <si>
    <t>2026/2/1 14:01:53</t>
  </si>
  <si>
    <t>YT0009278696488</t>
  </si>
  <si>
    <t>20493309</t>
  </si>
  <si>
    <t>1@#aOsTN+HOT9jOOK4ncXlTi7bkrgg/qWZmlwFb3cctFWO4ZWQ8YvkHGfrB8OFpUjtzAU2b</t>
  </si>
  <si>
    <t>13466733</t>
  </si>
  <si>
    <t>2026/1/25 9:43:59</t>
  </si>
  <si>
    <t>2026/1/25 13:26:33</t>
  </si>
  <si>
    <t>2026/1/25 9:44:23</t>
  </si>
  <si>
    <t>2026/2/1 13:26:34</t>
  </si>
  <si>
    <t>YT0009280156556</t>
  </si>
  <si>
    <t>20493152</t>
  </si>
  <si>
    <t>1@#dLMV2tT0UzqLy3j10dAOtBJOonyD2xpgVj+OohFwhiKoAjSsR9/UqdavrZk1fh1pmAACDg==</t>
  </si>
  <si>
    <t>13466633</t>
  </si>
  <si>
    <t>2026/1/25 9:39:50</t>
  </si>
  <si>
    <t>2026/1/25 14:07:07</t>
  </si>
  <si>
    <t>2026/1/25 9:39:51</t>
  </si>
  <si>
    <t>2026/2/1 14:07:08</t>
  </si>
  <si>
    <t>金沙县</t>
  </si>
  <si>
    <t>YT0009280156541</t>
  </si>
  <si>
    <t>20493142</t>
  </si>
  <si>
    <t>1@#VI/f88D0WZOqAbS3MzNJmxs+/kHO0GYwaH9uCxFADQQRyZBUw1ZoI2jvNOyjqulLbX1q</t>
  </si>
  <si>
    <t>13466626</t>
  </si>
  <si>
    <t>2026/1/25 9:39:37</t>
  </si>
  <si>
    <t>2026/1/25 9:39:42</t>
  </si>
  <si>
    <t>2026/2/1 13:58:08</t>
  </si>
  <si>
    <t>营口市</t>
  </si>
  <si>
    <t>盖州市</t>
  </si>
  <si>
    <t>YT0009280156538</t>
  </si>
  <si>
    <t>20492951</t>
  </si>
  <si>
    <t>1@#FTzML0Z+H6p5ETUytYysWWqOzZmKoX+amqQqkji9CzhkVRasXeXjVgsDGu6F/tLKq3xe</t>
  </si>
  <si>
    <t>13466448</t>
  </si>
  <si>
    <t>2026/1/25 9:35:58</t>
  </si>
  <si>
    <t>2026/1/25 13:57:40</t>
  </si>
  <si>
    <t>2026/1/25 9:36:15</t>
  </si>
  <si>
    <t>2026/2/1 13:57:42</t>
  </si>
  <si>
    <t>YT0009280156518</t>
  </si>
  <si>
    <t>20492861</t>
  </si>
  <si>
    <t>1@#aT82EGBOOpNplBP7zelCjaoPF/P9ut44LLdpkU9hSqlCeCVhrLeHNH302+Y12dih7jSO</t>
  </si>
  <si>
    <t>13466377</t>
  </si>
  <si>
    <t>2026/1/25 9:33:22</t>
  </si>
  <si>
    <t>2026/1/25 13:59:08</t>
  </si>
  <si>
    <t>2026/1/25 9:33:31</t>
  </si>
  <si>
    <t>2026/2/1 13:59:11</t>
  </si>
  <si>
    <t>高县</t>
  </si>
  <si>
    <t>YT0009280156039</t>
  </si>
  <si>
    <t>20492756</t>
  </si>
  <si>
    <t>1@#rVd38uUqkplXmHcZfiri/jkgiOxHmDWOTekVMN90V3K2vDiZQfM18qbJPQQU0kVvTFV6</t>
  </si>
  <si>
    <t>13466306</t>
  </si>
  <si>
    <t>2026/1/25 9:28:59</t>
  </si>
  <si>
    <t>2026/1/25 13:26:16</t>
  </si>
  <si>
    <t>2026/1/25 9:29:00</t>
  </si>
  <si>
    <t>2026/1/30 19:20:48</t>
  </si>
  <si>
    <t>YT0009280156028</t>
  </si>
  <si>
    <t>20491916</t>
  </si>
  <si>
    <t>1@#a2cdfrVPhC8xrQFO8CHkTFNtAml/jbTiNEwjeqyo9RXkPKceUU8NnD8RUk2o31x8aekDVn8zTSo=</t>
  </si>
  <si>
    <t>13465673</t>
  </si>
  <si>
    <t>2026/1/25 9:08:39</t>
  </si>
  <si>
    <t>2026/1/25 13:25:52</t>
  </si>
  <si>
    <t>2026/1/25 9:08:47</t>
  </si>
  <si>
    <t>2026/2/1 13:25:55</t>
  </si>
  <si>
    <t>YT0009280155984</t>
  </si>
  <si>
    <t>20491456</t>
  </si>
  <si>
    <t>1@#tXYmcjtzrD9yo6GCbQcaAhFU9etVQAA8OJVaErf7uAV3LtKJBhTzk8FSNDl0okVNIXpEXA==</t>
  </si>
  <si>
    <t>13465307</t>
  </si>
  <si>
    <t>2026/1/25 8:55:11</t>
  </si>
  <si>
    <t>2026/1/25 14:13:36</t>
  </si>
  <si>
    <t>2026/1/25 8:55:19</t>
  </si>
  <si>
    <t>2026/2/1 14:13:39</t>
  </si>
  <si>
    <t>YT0009280255220</t>
  </si>
  <si>
    <t>20488910</t>
  </si>
  <si>
    <t>1@#NGeSJI93yDq4Zi4dc82VkqjVVvEe5mr7Ts/j1EoKW/6zuOfnVFY4Jo1eP7bxa7jRAztf</t>
  </si>
  <si>
    <t>13463297</t>
  </si>
  <si>
    <t>2026/1/25 7:26:01</t>
  </si>
  <si>
    <t>2026/1/25 13:40:49</t>
  </si>
  <si>
    <t>2026/1/25 7:26:03</t>
  </si>
  <si>
    <t>2026/2/1 13:40:52</t>
  </si>
  <si>
    <t>YT0009155505867</t>
  </si>
  <si>
    <t>20484618</t>
  </si>
  <si>
    <t>优先发货,小店,平台补贴,店铺老客,抖音</t>
  </si>
  <si>
    <t>1@#+NNlQPX4GhfxVOGZPWJyT+9DyU2vT5Nk6OK+Ze0y6g7wLCwj2n3v1+CSaUL8+Y5uKQ4+</t>
  </si>
  <si>
    <t>13057718</t>
  </si>
  <si>
    <t>2026/1/25 0:01:22</t>
  </si>
  <si>
    <t>2026/1/25 10:19:26</t>
  </si>
  <si>
    <t>2026/1/25 0:14:23</t>
  </si>
  <si>
    <t>2026/2/1 10:19:29</t>
  </si>
  <si>
    <t>滦州市</t>
  </si>
  <si>
    <t>YT0009155505696</t>
  </si>
  <si>
    <t>147:角*</t>
  </si>
  <si>
    <t>20484446</t>
  </si>
  <si>
    <t>小店,店铺新客,服务优先</t>
  </si>
  <si>
    <t>1@#YwVbEvXC+U9JDmTV6mU3gV1ZATF1jEvhgtlVILGJPHSQe96knNMLyh5FJdslBxdlhkNj</t>
  </si>
  <si>
    <t>13459629</t>
  </si>
  <si>
    <t>2026/1/25 0:08:41</t>
  </si>
  <si>
    <t>2026/1/25 10:03:58</t>
  </si>
  <si>
    <t>2026/1/25 0:09:04</t>
  </si>
  <si>
    <t>2026/2/1 10:04:00</t>
  </si>
  <si>
    <t>YT0009154137195</t>
  </si>
  <si>
    <t>147:C*</t>
  </si>
  <si>
    <t>20484431</t>
  </si>
  <si>
    <t>2026/1/25 0:08:00</t>
  </si>
  <si>
    <t>2026/1/25 13:38:29</t>
  </si>
  <si>
    <t>2026/1/25 0:08:23</t>
  </si>
  <si>
    <t>2026/2/1 13:38:31</t>
  </si>
  <si>
    <t>YT0009154137182</t>
  </si>
  <si>
    <t>20484153</t>
  </si>
  <si>
    <t>1@#wb19dHzMtd+LyvybYpaz3/pyY/r2mqzwGw7G/bE9DFrVpAJ2DfxngTkSWfae/hm50ZaIwA==</t>
  </si>
  <si>
    <t>13459432</t>
  </si>
  <si>
    <t>2026/1/24 23:59:39</t>
  </si>
  <si>
    <t>2026/1/25 11:28:44</t>
  </si>
  <si>
    <t>2026/1/24 23:59:58</t>
  </si>
  <si>
    <t>2026/2/1 11:28:47</t>
  </si>
  <si>
    <t>YT0009153291490</t>
  </si>
  <si>
    <t>20483988</t>
  </si>
  <si>
    <t>1@#KwatJ3Rci2/G/OdLIT2NAattfVkVDqb7gz1OFs6dDeiCtCFnkcDTgok5JSXRg6ddJiho</t>
  </si>
  <si>
    <t>13459307</t>
  </si>
  <si>
    <t>2026/1/24 23:56:10</t>
  </si>
  <si>
    <t>2026/1/25 13:31:04</t>
  </si>
  <si>
    <t>2026/1/24 23:56:30</t>
  </si>
  <si>
    <t>2026/2/1 13:31:06</t>
  </si>
  <si>
    <t>泰宁县</t>
  </si>
  <si>
    <t>YT0009153291487</t>
  </si>
  <si>
    <t>20483977</t>
  </si>
  <si>
    <t>1@#TjFCxAOkSaHdSzwsuuRrWg6G5tEYWitIU226Lcsag6SkgDJStEX67sCPIdgR0PMI7Rgx1Q==</t>
  </si>
  <si>
    <t>13459291</t>
  </si>
  <si>
    <t>2026/1/24 23:56:02</t>
  </si>
  <si>
    <t>2026/1/25 14:26:37</t>
  </si>
  <si>
    <t>2026/1/24 23:56:11</t>
  </si>
  <si>
    <t>2026/2/1 14:26:40</t>
  </si>
  <si>
    <t>YT0009153291476</t>
  </si>
  <si>
    <t>20780381</t>
  </si>
  <si>
    <t>全款预售,取消预售,小店,已推送至供应商,店铺新客,抖音,直播间,高频购买</t>
  </si>
  <si>
    <t>YT0011564463681</t>
  </si>
  <si>
    <t>20483138</t>
  </si>
  <si>
    <t>1@#HUFVY1vjzE0XLyYq+DsO+OHZp7WYTk29p++wTp8XDSrIcOwXTOfMikdXyWVo/KqtFG+lXzlmZq8=</t>
  </si>
  <si>
    <t>13458649</t>
  </si>
  <si>
    <t>2026/1/24 23:35:47</t>
  </si>
  <si>
    <t>2026/1/25 10:18:31</t>
  </si>
  <si>
    <t>2026/1/24 23:35:52</t>
  </si>
  <si>
    <t>2026/2/1 10:18:33</t>
  </si>
  <si>
    <t>富县</t>
  </si>
  <si>
    <t>YT0009153192533</t>
  </si>
  <si>
    <t>20482675</t>
  </si>
  <si>
    <t>1@#Gp2cL+G+QfdbQMCEi5wnXzUo8O3uJeW91gDags+OXqOXPUpqfiuuhkjc0F/xs1J2gWfizsESxfk=</t>
  </si>
  <si>
    <t>13458292</t>
  </si>
  <si>
    <t>2026/1/24 23:25:22</t>
  </si>
  <si>
    <t>2026/1/24 23:25:36</t>
  </si>
  <si>
    <t>2026/2/1 14:28:48</t>
  </si>
  <si>
    <t>YT0009153192506</t>
  </si>
  <si>
    <t>20481507</t>
  </si>
  <si>
    <t>1@#WBgJwbC6+rCbP5utpkm2XDiyDud9QbeJgjoYeM2x5MTV+ZwowoA3DnuKzsKWqmPZc8DG</t>
  </si>
  <si>
    <t>13457424</t>
  </si>
  <si>
    <t>2026/1/24 22:59:57</t>
  </si>
  <si>
    <t>2026/1/25 13:30:30</t>
  </si>
  <si>
    <t>2026/1/24 23:00:01</t>
  </si>
  <si>
    <t>2026/1/30 14:31:05</t>
  </si>
  <si>
    <t>YT0009153859494</t>
  </si>
  <si>
    <t>20820611</t>
  </si>
  <si>
    <t>全款预售,小店,平台补贴,店铺新客,抖音,极速发货,直播间,高频购买</t>
  </si>
  <si>
    <t>1@#GW3frUiyzpsh2S00bqU2DCo1lnNcneYmt4sP5wk6GoKUVUAJLKPnyrFulnlNIAVPawnR</t>
  </si>
  <si>
    <t>13705065</t>
  </si>
  <si>
    <t>2026/2/2 10:02:11</t>
  </si>
  <si>
    <t>2026/2/2 14:30:21</t>
  </si>
  <si>
    <t>2026/2/2 10:02:16</t>
  </si>
  <si>
    <t>2026/2/9 14:30:23</t>
  </si>
  <si>
    <t>湘潭县</t>
  </si>
  <si>
    <t>YT0011887378802</t>
  </si>
  <si>
    <t>20820610</t>
  </si>
  <si>
    <t>2026/2/2 13:56:40</t>
  </si>
  <si>
    <t>YT0011927833490</t>
  </si>
  <si>
    <t>20481036</t>
  </si>
  <si>
    <t>1@#nWP3iEMdbBPFBxwpcEhNRt2iv0UaH3Ck9RsbT8kfT7pKjOE95suexSq1FcCfquyef57sxQ==</t>
  </si>
  <si>
    <t>13453210</t>
  </si>
  <si>
    <t>2026/1/24 22:51:04</t>
  </si>
  <si>
    <t>2026/1/25 10:21:42</t>
  </si>
  <si>
    <t>2026/1/24 22:51:12</t>
  </si>
  <si>
    <t>2026/2/1 10:21:44</t>
  </si>
  <si>
    <t>YT0009152298296</t>
  </si>
  <si>
    <t>20481028</t>
  </si>
  <si>
    <t>1@#p1T4FJb+notG0ynvlC4gOa2vjPRd6EOp87FqGMGaetxePqqI9hJwsJV6U+BJJiER9HQv</t>
  </si>
  <si>
    <t>13325109</t>
  </si>
  <si>
    <t>2026/1/24 22:50:56</t>
  </si>
  <si>
    <t>2026/1/25 9:37:03</t>
  </si>
  <si>
    <t>2026/1/24 22:50:58</t>
  </si>
  <si>
    <t>2026/2/1 9:37:06</t>
  </si>
  <si>
    <t>翔安区</t>
  </si>
  <si>
    <t>YT0009152298283</t>
  </si>
  <si>
    <t>20480968</t>
  </si>
  <si>
    <t>1@#2delvjiu46Hf1YkSk6pNRIAMfhTvu/20Y1yRTYzAc4FDzVZ99o+0+HcS+mpCDAhKcBun</t>
  </si>
  <si>
    <t>13456997</t>
  </si>
  <si>
    <t>2026/1/24 22:49:15</t>
  </si>
  <si>
    <t>2026/1/24 22:49:16</t>
  </si>
  <si>
    <t>汤阴县</t>
  </si>
  <si>
    <t>YT0009152298272</t>
  </si>
  <si>
    <t>20480958</t>
  </si>
  <si>
    <t>1@#0ckWcFINhnjHfJ6ASHI+cbHXnJ7waPCccNTHS+FYOZYZ/2a6rerX3kw2ItKcdl2FHzoC</t>
  </si>
  <si>
    <t>13456971</t>
  </si>
  <si>
    <t>2026/1/24 22:48:31</t>
  </si>
  <si>
    <t>2026/1/24 22:48:54</t>
  </si>
  <si>
    <t>YT0009152298263</t>
  </si>
  <si>
    <t>20480918</t>
  </si>
  <si>
    <t>1@#PkBr3c4V9ie/CL75zz4aVKPpJyGlcAewQljF6YaZlhMkdzjKn6i1bjtBMZ5G4K2fEtTS</t>
  </si>
  <si>
    <t>13456955</t>
  </si>
  <si>
    <t>2026/1/24 22:48:19</t>
  </si>
  <si>
    <t>2026/1/25 10:15:34</t>
  </si>
  <si>
    <t>2026/1/24 22:48:21</t>
  </si>
  <si>
    <t>2026/2/1 10:15:35</t>
  </si>
  <si>
    <t>YT0009152298256</t>
  </si>
  <si>
    <t>20480893</t>
  </si>
  <si>
    <t>1@#CrwjJ5KaC3NiuAgUY9D2RBrVClFiT2HQOZa1HUxQjA6dqF3OBUGK4HzyXXiyfDBXdy5D</t>
  </si>
  <si>
    <t>13456937</t>
  </si>
  <si>
    <t>2026/1/24 22:47:56</t>
  </si>
  <si>
    <t>2026/1/25 13:40:44</t>
  </si>
  <si>
    <t>2026/1/24 22:47:57</t>
  </si>
  <si>
    <t>2026/2/6 11:16:40</t>
  </si>
  <si>
    <t>思南县</t>
  </si>
  <si>
    <t>YT0009152298238</t>
  </si>
  <si>
    <t>20480748</t>
  </si>
  <si>
    <t>1@#RHJudyAd6AORtgSUe86aKEGcS6rtjCCw1FRuluN/SODIL/vDZJFDK8Ut7vD9FXZYOPRb</t>
  </si>
  <si>
    <t>13456432</t>
  </si>
  <si>
    <t>2026/1/24 22:44:43</t>
  </si>
  <si>
    <t>2026/1/25 9:25:35</t>
  </si>
  <si>
    <t>2026/1/24 22:44:46</t>
  </si>
  <si>
    <t>2026/2/1 9:25:37</t>
  </si>
  <si>
    <t>JDAZ23313507743</t>
  </si>
  <si>
    <t>I155351401600</t>
  </si>
  <si>
    <t>3699214865106337796</t>
  </si>
  <si>
    <t>红色;160</t>
  </si>
  <si>
    <t>颜色分类:红色;尺码大小:160CM</t>
  </si>
  <si>
    <t>52.676%</t>
  </si>
  <si>
    <t>20480474</t>
  </si>
  <si>
    <t>1@#tFMyF9bg6OUYkGzdp1PyXT0wOkP3HlAHOxKD3susne6tZhZoeBzS/xQaYHBH8wJRaqX1dQ==</t>
  </si>
  <si>
    <t>13456597</t>
  </si>
  <si>
    <t>2026/1/24 22:40:13</t>
  </si>
  <si>
    <t>2026/1/25 14:26:16</t>
  </si>
  <si>
    <t>2026/1/24 22:40:36</t>
  </si>
  <si>
    <t>2026/2/1 14:26:19</t>
  </si>
  <si>
    <t>YT0009153927816</t>
  </si>
  <si>
    <t>20480411</t>
  </si>
  <si>
    <t>1@#SniGy4Lv3UsHEvLBxvZ98Q4obbev+ubQOQWZB2ITBy3BsDCtZJQKxA9HM0V2vNraOFjd</t>
  </si>
  <si>
    <t>13456558</t>
  </si>
  <si>
    <t>2026/1/24 22:39:27</t>
  </si>
  <si>
    <t>2026/1/25 10:15:03</t>
  </si>
  <si>
    <t>2026/1/24 22:39:28</t>
  </si>
  <si>
    <t>2026/2/1 10:15:05</t>
  </si>
  <si>
    <t>YT0009153927809</t>
  </si>
  <si>
    <t>20479785</t>
  </si>
  <si>
    <t>1@#oQnqrFpRG078iNQXUnYbE+C02H0g8kOUogLMFFnFLlpA97xv5EsHA+t5Byx4fGBXWWqHQw==</t>
  </si>
  <si>
    <t>13456105</t>
  </si>
  <si>
    <t>2026/1/24 22:26:31</t>
  </si>
  <si>
    <t>2026/1/25 10:14:35</t>
  </si>
  <si>
    <t>2026/1/24 22:26:36</t>
  </si>
  <si>
    <t>2026/2/1 10:14:37</t>
  </si>
  <si>
    <t>YT0009153927771</t>
  </si>
  <si>
    <t>20830444</t>
  </si>
  <si>
    <t>优先发货,发货后售后,小店,平台补贴,店铺新客,抖音,高频购买</t>
  </si>
  <si>
    <t>1226363154</t>
  </si>
  <si>
    <t>1@#PkciRQ+IzOm8xgyi8W5fVcPLot7SIXj5uY4efmbEAidaSg5/v1vfvBeNJbaBshdFxo8vbA==</t>
  </si>
  <si>
    <t>13712095</t>
  </si>
  <si>
    <t>2026/2/2 15:31:01</t>
  </si>
  <si>
    <t>2026/2/2 17:10:10</t>
  </si>
  <si>
    <t>2026/2/2 15:31:10</t>
  </si>
  <si>
    <t>2026/2/8 11:06:51</t>
  </si>
  <si>
    <t>YT0011994568279</t>
  </si>
  <si>
    <t>73595161476188</t>
  </si>
  <si>
    <t>2026/2/5 11:32:03</t>
  </si>
  <si>
    <t>2026/2/8 10:19:08</t>
  </si>
  <si>
    <t>2026-02-08 10:19:02</t>
  </si>
  <si>
    <t>20188529</t>
  </si>
  <si>
    <t>20479190</t>
  </si>
  <si>
    <t>1@#hgnrK+l4RAWmbGBPAW7JOLY6kGRwnCR9nte97fje/5HoT/AScX8oS+0ANGHWY1k/lC4G</t>
  </si>
  <si>
    <t>12731884</t>
  </si>
  <si>
    <t>2026/1/24 22:15:23</t>
  </si>
  <si>
    <t>2026/1/25 10:19:20</t>
  </si>
  <si>
    <t>2026/1/24 22:15:34</t>
  </si>
  <si>
    <t>2026/2/1 10:19:22</t>
  </si>
  <si>
    <t>晋源区</t>
  </si>
  <si>
    <t>YT0009153927690</t>
  </si>
  <si>
    <t>20479090</t>
  </si>
  <si>
    <t>1@#EUISX0WTwPxL3arD1xc4tLV/HveKI5TRU4gZHtPdceq/xxpRhPAZAhqLtMBHur83/wtg</t>
  </si>
  <si>
    <t>13455572</t>
  </si>
  <si>
    <t>2026/1/24 22:13:38</t>
  </si>
  <si>
    <t>2026/1/25 10:12:32</t>
  </si>
  <si>
    <t>2026/1/24 22:13:43</t>
  </si>
  <si>
    <t>2026/2/1 10:12:34</t>
  </si>
  <si>
    <t>YT0009153927667</t>
  </si>
  <si>
    <t>20478699</t>
  </si>
  <si>
    <t>1@#FNVWaQmP5C5Gn5yFInYEb9kkWhbBXCBg6FUxa5W8nVqR59BTju94TcSru7Vy8yxEvsfn</t>
  </si>
  <si>
    <t>13455271</t>
  </si>
  <si>
    <t>2026/1/24 22:06:30</t>
  </si>
  <si>
    <t>2026/1/25 14:25:56</t>
  </si>
  <si>
    <t>2026/1/24 22:06:32</t>
  </si>
  <si>
    <t>2026/2/1 14:26:05</t>
  </si>
  <si>
    <t>YT0009153927632</t>
  </si>
  <si>
    <t>20478646</t>
  </si>
  <si>
    <t>1@#qyo4srpW9FevpN1e5e3M+bF5GG6iwyevtbKFCG6Snptt71KZJdtzaA2n+XO84AZIpDByEdZO4N8=</t>
  </si>
  <si>
    <t>13455221</t>
  </si>
  <si>
    <t>2026/1/24 22:05:19</t>
  </si>
  <si>
    <t>2026/1/25 14:25:36</t>
  </si>
  <si>
    <t>2026/1/24 22:05:27</t>
  </si>
  <si>
    <t>2026/2/1 14:25:39</t>
  </si>
  <si>
    <t>湛河区</t>
  </si>
  <si>
    <t>YT0009153927621</t>
  </si>
  <si>
    <t>20478432</t>
  </si>
  <si>
    <t>1@#g5N8YDpRtjdFKn8+WtNhEemdjqCEmyjnQoJEjUmlMkeAbIaezlzImYc04AYubUvnG+wMH8+67NE=</t>
  </si>
  <si>
    <t>13454750</t>
  </si>
  <si>
    <t>2026/1/24 22:00:08</t>
  </si>
  <si>
    <t>2026/1/24 22:01:07</t>
  </si>
  <si>
    <t>YT0009154427434</t>
  </si>
  <si>
    <t>20478399</t>
  </si>
  <si>
    <t>1@#L6azwqZAQ4bNEdcb5zCPQZmu1Q7eno9CgCOr6DUfzfjckP6wKPrJAH6eKmQCuLh31SQuY51+OsE=</t>
  </si>
  <si>
    <t>13455032</t>
  </si>
  <si>
    <t>cp8无人接听，16点梦函hp返现仅退款8元 【竹寺尔 01-29 16:58】</t>
  </si>
  <si>
    <t>2026/1/24 22:00:37</t>
  </si>
  <si>
    <t>2026/1/25 10:12:07</t>
  </si>
  <si>
    <t>2026/1/24 22:00:44</t>
  </si>
  <si>
    <t>2026/1/29 16:44:56</t>
  </si>
  <si>
    <t>YT0009154427423</t>
  </si>
  <si>
    <t>20478367</t>
  </si>
  <si>
    <t>1@#9oStjQe8T/nXLKT+8TxB5ax75Lo6V1Qc+MPqqrcOZ/AtFODaqIn86KCjgSCfAF9YAqWr</t>
  </si>
  <si>
    <t>13455005</t>
  </si>
  <si>
    <t>2026/1/24 21:59:43</t>
  </si>
  <si>
    <t>2026/1/24 21:59:50</t>
  </si>
  <si>
    <t>宁都县</t>
  </si>
  <si>
    <t>YT0009154427388</t>
  </si>
  <si>
    <t>20478044</t>
  </si>
  <si>
    <t>2026/1/24 21:53:14</t>
  </si>
  <si>
    <t>2026/1/25 13:40:27</t>
  </si>
  <si>
    <t>2026/1/24 21:53:26</t>
  </si>
  <si>
    <t>2026/2/1 13:40:30</t>
  </si>
  <si>
    <t>YT0009154427377</t>
  </si>
  <si>
    <t>20477744</t>
  </si>
  <si>
    <t>1@#whu0dv3Pp5YV+Wxu++sa2RpdwTcHFnBXNbZXwFZ4ZhN536+NBjVSU6lGDmCnXZ08XfDv</t>
  </si>
  <si>
    <t>13454528</t>
  </si>
  <si>
    <t>2026/1/24 21:48:02</t>
  </si>
  <si>
    <t>2026/1/25 13:40:25</t>
  </si>
  <si>
    <t>2026/1/24 21:48:03</t>
  </si>
  <si>
    <t>2026/2/1 13:40:27</t>
  </si>
  <si>
    <t>YT0009154427333</t>
  </si>
  <si>
    <t>20477715</t>
  </si>
  <si>
    <t>1@#MkFfjL6BoqbAyol6OzCJZ56KQQGCWSAhKZjs4ONqmjXYkvfdhhkKZtUcyaIaZCUTr04=</t>
  </si>
  <si>
    <t>13454498</t>
  </si>
  <si>
    <t>2026/1/24 21:47:25</t>
  </si>
  <si>
    <t>2026/1/25 10:11:50</t>
  </si>
  <si>
    <t>2026/1/24 21:47:33</t>
  </si>
  <si>
    <t>2026/2/1 10:11:53</t>
  </si>
  <si>
    <t>YT0009154427322</t>
  </si>
  <si>
    <t>20477415</t>
  </si>
  <si>
    <t>1@#bEBEWvaixDvxZVmwX/tKR9t6sMeUN/83Sh04NkBk9/9VAFEf3QFwW+d+fguIInt3NOTTp9g5rQ==</t>
  </si>
  <si>
    <t>13454253</t>
  </si>
  <si>
    <t>2026/1/24 21:42:22</t>
  </si>
  <si>
    <t>2026/1/25 11:18:45</t>
  </si>
  <si>
    <t>2026/1/24 21:42:34</t>
  </si>
  <si>
    <t>2026/2/1 11:18:47</t>
  </si>
  <si>
    <t>YT0009153630976</t>
  </si>
  <si>
    <t>20477133</t>
  </si>
  <si>
    <t>1@#qNmZz/JNkPcdRTBu9LsWfbZc5EHcrWJqekGevc/dKI/l6mD2luZlS7GhIWNan8dPQPlT</t>
  </si>
  <si>
    <t>13454019</t>
  </si>
  <si>
    <t>2026/1/24 21:37:46</t>
  </si>
  <si>
    <t>2026/1/24 21:37:55</t>
  </si>
  <si>
    <t>YT0009153630945</t>
  </si>
  <si>
    <t>20477004</t>
  </si>
  <si>
    <t>1@#U3aQ2VG18dOgB2F3RnZ1JpcJF06RE3gyZu1NMSO7HTpE6Dxtp4t2JD/f3avZhMWOVHqD</t>
  </si>
  <si>
    <t>13333579</t>
  </si>
  <si>
    <t>2026/1/24 21:35:20</t>
  </si>
  <si>
    <t>2026/1/24 21:35:22</t>
  </si>
  <si>
    <t>2026/2/1 14:28:47</t>
  </si>
  <si>
    <t>YT0009153630912</t>
  </si>
  <si>
    <t>20476995</t>
  </si>
  <si>
    <t>1@#52EEF8x98LYN38gaMu62B5maPQdzlI2PxFzls1hontETPAKzjbSm5Km1aDDgBqsGmwMHbA==</t>
  </si>
  <si>
    <t>13453900</t>
  </si>
  <si>
    <t>2026/1/24 21:34:48</t>
  </si>
  <si>
    <t>2026/1/25 10:18:33</t>
  </si>
  <si>
    <t>2026/1/24 21:35:07</t>
  </si>
  <si>
    <t>2026/2/1 10:18:36</t>
  </si>
  <si>
    <t>若尔盖县</t>
  </si>
  <si>
    <t>YT0009158713377</t>
  </si>
  <si>
    <t>147:娜*</t>
  </si>
  <si>
    <t>20476652</t>
  </si>
  <si>
    <t>1@#IYEwXVJkB33Cic3DVOxxwb7oXNhJEUx3qmj9qIW7Y8hnA+G3C1cvesyKm+4l4+yYdrNt</t>
  </si>
  <si>
    <t>13453660</t>
  </si>
  <si>
    <t>2026/1/24 21:28:34</t>
  </si>
  <si>
    <t>2026/1/25 13:55:17</t>
  </si>
  <si>
    <t>2026/1/24 21:28:48</t>
  </si>
  <si>
    <t>2026/2/1 13:55:21</t>
  </si>
  <si>
    <t>阜宁县</t>
  </si>
  <si>
    <t>YT0009154500432</t>
  </si>
  <si>
    <t>20476030</t>
  </si>
  <si>
    <t>1@#mkRky7ZFIMDtxbdXMGR3KeuHOKDmsjFQlKX4qPKbOKAAlyHCtevCjnUK2EQ/XPmQbKrY</t>
  </si>
  <si>
    <t>13453207</t>
  </si>
  <si>
    <t>2026/1/24 21:13:21</t>
  </si>
  <si>
    <t>2026/1/24 21:13:35</t>
  </si>
  <si>
    <t>青原区</t>
  </si>
  <si>
    <t>YT0009154500405</t>
  </si>
  <si>
    <t>20475912</t>
  </si>
  <si>
    <t>1@#sEVMhLS63hWJiyOzVCOqO/jBnAw6zO4r+BG9o5zX6lIxMv3a7h+a8GeRETU0m/gpFasGHmetZhQ=</t>
  </si>
  <si>
    <t>13453124</t>
  </si>
  <si>
    <t>2026/1/24 21:11:14</t>
  </si>
  <si>
    <t>2026/1/24 21:11:23</t>
  </si>
  <si>
    <t>2026/2/16 14:28:48</t>
  </si>
  <si>
    <t>YT0009152284804</t>
  </si>
  <si>
    <t>20475787</t>
  </si>
  <si>
    <t>1@#mlGCkHUzycWT7Q2uHE2RtCGH55GY790o8i20x6836JGwOhvXAZNb2o4JOMXpfNRq1ff3CBgmdQ==</t>
  </si>
  <si>
    <t>13453018</t>
  </si>
  <si>
    <t>2026/1/24 21:08:53</t>
  </si>
  <si>
    <t>2026/1/25 14:25:08</t>
  </si>
  <si>
    <t>2026/1/24 21:09:09</t>
  </si>
  <si>
    <t>2026/2/1 14:25:10</t>
  </si>
  <si>
    <t>YT0009152284767</t>
  </si>
  <si>
    <t>20475487</t>
  </si>
  <si>
    <t>2026/1/24 21:01:03</t>
  </si>
  <si>
    <t>2026/1/24 21:01:11</t>
  </si>
  <si>
    <t>YT0009152284745</t>
  </si>
  <si>
    <t>20475339</t>
  </si>
  <si>
    <t>1@#3PLGlZAyy/yIRL4Nc8+4h5lI027s3BrKOcJBaoKaI7o6OzI7o3XdL6zJOEe/mVdomUfw</t>
  </si>
  <si>
    <t>13452680</t>
  </si>
  <si>
    <t>2026/1/24 20:57:47</t>
  </si>
  <si>
    <t>2026/1/25 8:47:46</t>
  </si>
  <si>
    <t>2026/1/24 20:57:51</t>
  </si>
  <si>
    <t>2026/2/1 8:47:48</t>
  </si>
  <si>
    <t>迪庆藏族自治州</t>
  </si>
  <si>
    <t>香格里拉市</t>
  </si>
  <si>
    <t>YT0009152284705</t>
  </si>
  <si>
    <t>20475099</t>
  </si>
  <si>
    <t>1@#FOvgKfhXb0cjmHyPVVVvHSCGrkqSgTzU9MiA7tlZUKczXPkcRGmsMEg3Xjl8C5DIe/ao</t>
  </si>
  <si>
    <t>13452502</t>
  </si>
  <si>
    <t>2026/1/24 20:52:22</t>
  </si>
  <si>
    <t>2026/1/25 14:24:50</t>
  </si>
  <si>
    <t>2026/1/24 20:53:03</t>
  </si>
  <si>
    <t>2026/2/1 14:24:50</t>
  </si>
  <si>
    <t>YT0009152284662</t>
  </si>
  <si>
    <t>20475074</t>
  </si>
  <si>
    <t>1@#v0uokAQ3/zYJ3V+PKJ9Qe0DsHzZdQla2ff5l76Z5bEn7bYcMse8OjM6bRo9/9Y8bl93Q</t>
  </si>
  <si>
    <t>13452493</t>
  </si>
  <si>
    <t>2026/1/24 20:52:06</t>
  </si>
  <si>
    <t>2026/1/25 9:50:01</t>
  </si>
  <si>
    <t>2026/1/24 20:52:11</t>
  </si>
  <si>
    <t>2026/2/1 9:50:05</t>
  </si>
  <si>
    <t>裕安区</t>
  </si>
  <si>
    <t>YT0009152284655</t>
  </si>
  <si>
    <t>20474962</t>
  </si>
  <si>
    <t>1@#RQ013SJenlbLe3PMrayMo1xdMXHT/cog1oHXSP06Fm04VLgY48NFtoQLmwcu4BkJVC+Z</t>
  </si>
  <si>
    <t>13452410</t>
  </si>
  <si>
    <t>2026/1/24 20:49:02</t>
  </si>
  <si>
    <t>2026/1/25 14:23:28</t>
  </si>
  <si>
    <t>2026/1/24 20:49:14</t>
  </si>
  <si>
    <t>2026/2/1 14:23:31</t>
  </si>
  <si>
    <t>YT0009152284640</t>
  </si>
  <si>
    <t>20474872</t>
  </si>
  <si>
    <t>1@#BEfIx6K29hlsIuAxfW1CFjRt/W7KA6XZv7pP3r2XblwWGVjo6/vi7/h75F+/K4aM5VRn</t>
  </si>
  <si>
    <t>13452356</t>
  </si>
  <si>
    <t>2026/1/24 20:47:05</t>
  </si>
  <si>
    <t>2026/1/24 20:47:14</t>
  </si>
  <si>
    <t>YT0009152283564</t>
  </si>
  <si>
    <t>20474766</t>
  </si>
  <si>
    <t>1@#P5bgZRL7OnzFDIziF4xfK1261rTDmBp8LnNLk8DRIOEoiMY9DMe12ledIaFiJO6KjtUkWg==</t>
  </si>
  <si>
    <t>13452283</t>
  </si>
  <si>
    <t>2026/1/24 20:44:21</t>
  </si>
  <si>
    <t>2026/1/25 10:09:53</t>
  </si>
  <si>
    <t>2026/1/24 20:44:27</t>
  </si>
  <si>
    <t>2026/2/1 10:09:57</t>
  </si>
  <si>
    <t>YT0009152283539</t>
  </si>
  <si>
    <t>20474669</t>
  </si>
  <si>
    <t>1@#bhouUxlrgIbi09+QfW23B1QLJJyawE6i+v3ab2Lt9yf3JfoqNeu8KHGA6tHTIVO7Ze159S8rig==</t>
  </si>
  <si>
    <t>13452223</t>
  </si>
  <si>
    <t>2026/1/24 20:42:51</t>
  </si>
  <si>
    <t>2026/1/25 9:58:50</t>
  </si>
  <si>
    <t>2026/1/24 20:42:54</t>
  </si>
  <si>
    <t>2026/2/1 9:58:52</t>
  </si>
  <si>
    <t>YT0009152283528</t>
  </si>
  <si>
    <t>20474633</t>
  </si>
  <si>
    <t>1@#GxQVd60xVctbxgjnbj5aKiNeU1xM3WinDOfmbaOff3gFH4o4w+7TFKoFSz5hQi9AlVjZ</t>
  </si>
  <si>
    <t>13452195</t>
  </si>
  <si>
    <t>2026/1/24 20:42:01</t>
  </si>
  <si>
    <t>2026/1/25 10:09:41</t>
  </si>
  <si>
    <t>2026/1/24 20:42:06</t>
  </si>
  <si>
    <t>2026/2/1 10:09:44</t>
  </si>
  <si>
    <t>YT0009152283519</t>
  </si>
  <si>
    <t>20474418</t>
  </si>
  <si>
    <t>1@#1ib/KkQUUk/aycPF/IXcDgsqXBGp5WoWnNv/zzTzUlU08kHiu6NmvgKGaYxdaAur7qqR</t>
  </si>
  <si>
    <t>13452045</t>
  </si>
  <si>
    <t>2026/1/24 20:36:36</t>
  </si>
  <si>
    <t>2026/1/25 14:24:46</t>
  </si>
  <si>
    <t>2026/1/24 20:36:45</t>
  </si>
  <si>
    <t>2026/1/29 10:41:05</t>
  </si>
  <si>
    <t>YT0009152283496</t>
  </si>
  <si>
    <t>20474392</t>
  </si>
  <si>
    <t>1@#tWL0Jr5CVZZ7at2CyvsvGvDJ+x1DYDkh0n2UYfmfVfi7dBDM1vWB6ZM6Os4tnSgi/r5t</t>
  </si>
  <si>
    <t>13451887</t>
  </si>
  <si>
    <t>2026/1/24 20:35:43</t>
  </si>
  <si>
    <t>2026/1/24 20:35:49</t>
  </si>
  <si>
    <t>YT0009152283483</t>
  </si>
  <si>
    <t>20474318</t>
  </si>
  <si>
    <t>1@#+9IUsY/hTHDQnYUp4a19eQQQI0mdKfDqZ7UxRlDfTR77g/2LDLBMlNDt6IeKsBr8f+8t</t>
  </si>
  <si>
    <t>13451958</t>
  </si>
  <si>
    <t>2026/1/24 20:34:04</t>
  </si>
  <si>
    <t>2026/1/25 9:18:54</t>
  </si>
  <si>
    <t>2026/1/24 20:34:09</t>
  </si>
  <si>
    <t>2026/2/6 9:18:57</t>
  </si>
  <si>
    <t>镇雄县</t>
  </si>
  <si>
    <t>YT0009152283456</t>
  </si>
  <si>
    <t>20474308</t>
  </si>
  <si>
    <t>2026/1/24 20:33:46</t>
  </si>
  <si>
    <t>2026/1/24 20:33:51</t>
  </si>
  <si>
    <t>2026/2/6 14:23:31</t>
  </si>
  <si>
    <t>YT0009152283438</t>
  </si>
  <si>
    <t>20474295</t>
  </si>
  <si>
    <t>1@#YP58hMA9ICkA8l56ZU5oTDyA/XNc8D30PhJ0qT3/lfuiFK6HxMFGOmBUYBnS3VmfoGWZ</t>
  </si>
  <si>
    <t>13451949</t>
  </si>
  <si>
    <t>2026/1/24 20:33:30</t>
  </si>
  <si>
    <t>2026/1/25 10:09:21</t>
  </si>
  <si>
    <t>2026/1/24 20:33:37</t>
  </si>
  <si>
    <t>2026/2/1 10:09:22</t>
  </si>
  <si>
    <t>YT0009152283418</t>
  </si>
  <si>
    <t>20473047</t>
  </si>
  <si>
    <t>1@#cTMTsYbBszeN4ChpGHDntq6N0+8PeKYoDuJ9f9XPU9cgRGWWVp4tDedcL2+BDvRIHIZwqA==</t>
  </si>
  <si>
    <t>13451008</t>
  </si>
  <si>
    <t>2026/1/24 20:02:23</t>
  </si>
  <si>
    <t>2026/1/24 20:02:29</t>
  </si>
  <si>
    <t>2026/2/6 10:18:36</t>
  </si>
  <si>
    <t>YT0009153477425</t>
  </si>
  <si>
    <t>20472911</t>
  </si>
  <si>
    <t>1@#XQtOPmKTldFnF55zCQazykWyE8hhOJGFl17qSh7GuSGHHIL2EltQh/90ufHFaL/PrQ6V</t>
  </si>
  <si>
    <t>13450901</t>
  </si>
  <si>
    <t>2026/1/24 19:59:12</t>
  </si>
  <si>
    <t>2026/1/25 10:07:26</t>
  </si>
  <si>
    <t>2026/1/24 19:59:26</t>
  </si>
  <si>
    <t>2026/2/1 10:07:27</t>
  </si>
  <si>
    <t>YT0009154225658</t>
  </si>
  <si>
    <t>20472855</t>
  </si>
  <si>
    <t>1@#RF1Oh6UOkXqAmZKbvcRhAYNPV8kNhhUyi4H7Jb8sBbfg8qTgbNu7EA6BnLsGWUATMbuT</t>
  </si>
  <si>
    <t>13450864</t>
  </si>
  <si>
    <t>2026/1/24 19:57:45</t>
  </si>
  <si>
    <t>2026/1/24 19:57:52</t>
  </si>
  <si>
    <t>YT0009154225630</t>
  </si>
  <si>
    <t>20472678</t>
  </si>
  <si>
    <t>1@#J6Otjhyz5B6h1QsbhFv4wFgicuksAbkRG83SqeyKGVzs14YUU808EkUBSEii7JW/RI5qWw==</t>
  </si>
  <si>
    <t>13450748</t>
  </si>
  <si>
    <t>2026/1/24 19:53:01</t>
  </si>
  <si>
    <t>2026/1/25 10:05:25</t>
  </si>
  <si>
    <t>2026/1/24 19:53:10</t>
  </si>
  <si>
    <t>2026/2/1 10:05:27</t>
  </si>
  <si>
    <t>YT0009154225603</t>
  </si>
  <si>
    <t>20472657</t>
  </si>
  <si>
    <t>优先发货,小店,店铺新客,服务优先,直播间</t>
  </si>
  <si>
    <t>1@#y9TaWsrfZIfWytIPQM4X5OkOaWC8xZ2bpTB/qCwnsn9hYUGNXBsAZj1ccpdCPIw6r1Ni5XoOgVE=</t>
  </si>
  <si>
    <t>13450738</t>
  </si>
  <si>
    <t>2026/1/24 19:52:49</t>
  </si>
  <si>
    <t>2026/1/24 19:52:53</t>
  </si>
  <si>
    <t>YT0009154225579</t>
  </si>
  <si>
    <t>20472625</t>
  </si>
  <si>
    <t>1@#A4Tz2q6z5KaiCqEYaLG/IXhzgBexQxUTJw73B/qYy416xD1q8BxE8YeLGhss5QfeFW0Khu3fWtg=</t>
  </si>
  <si>
    <t>13450716</t>
  </si>
  <si>
    <t>2026/1/24 19:52:20</t>
  </si>
  <si>
    <t>2026/1/25 14:24:31</t>
  </si>
  <si>
    <t>2026/1/24 19:52:21</t>
  </si>
  <si>
    <t>2026/2/1 14:24:32</t>
  </si>
  <si>
    <t>平湖市</t>
  </si>
  <si>
    <t>YT0009154225560</t>
  </si>
  <si>
    <t>147:容*</t>
  </si>
  <si>
    <t>20472389</t>
  </si>
  <si>
    <t>1@#w85GM2Igi00gvTDA27IPw8mg5lMLdCnYX0RJIJ0Nk8TImpP9XWQmrmJKBI7UCrxeZ9Gu</t>
  </si>
  <si>
    <t>13450531</t>
  </si>
  <si>
    <t>2026/1/24 19:46:49</t>
  </si>
  <si>
    <t>2026/1/24 19:46:56</t>
  </si>
  <si>
    <t>滨江区</t>
  </si>
  <si>
    <t>YT0009154225553</t>
  </si>
  <si>
    <t>20472260</t>
  </si>
  <si>
    <t>1@#sISRRd/gx3pLq4HZzuZb21FNjk7iGsvnMkgdFadrjd+feLkJRSlbIl/bsELUyU922h9QIkHHjVE=</t>
  </si>
  <si>
    <t>13450434</t>
  </si>
  <si>
    <t>2026/1/24 19:43:21</t>
  </si>
  <si>
    <t>2026/1/24 19:43:29</t>
  </si>
  <si>
    <t>YT0009154225548</t>
  </si>
  <si>
    <t>20472161</t>
  </si>
  <si>
    <t>1@#G6hCo5kytP5G/iG39VCr6nLxJNzR5CB3Yyfwf9zfBimPwtS9K5nU/V37W7EysL75tsEHlQ==</t>
  </si>
  <si>
    <t>13450373</t>
  </si>
  <si>
    <t>2026/1/24 19:40:34</t>
  </si>
  <si>
    <t>2026/1/24 19:40:36</t>
  </si>
  <si>
    <t>黄梅县</t>
  </si>
  <si>
    <t>YT0009154225524</t>
  </si>
  <si>
    <t>20472013</t>
  </si>
  <si>
    <t>1@#UnFk99iDhniJM36gJD1Ue4R/On1g5gV5/jMgNfiAOMyB8ryj/sStnVfeqFZE/4ic4EjAVw==</t>
  </si>
  <si>
    <t>13450267</t>
  </si>
  <si>
    <t>2026/1/24 19:37:39</t>
  </si>
  <si>
    <t>2026/1/25 14:24:29</t>
  </si>
  <si>
    <t>2026/1/24 19:37:44</t>
  </si>
  <si>
    <t>YT0009154225492</t>
  </si>
  <si>
    <t>20471625</t>
  </si>
  <si>
    <t>1@#w8EuAy62eiWxtvkfe6oWO/2MWm/rqbxi2LPiPQxSS8nNqvGBvAHvRt4RetH6u8vv1L/70JFAnJI=</t>
  </si>
  <si>
    <t>13449978</t>
  </si>
  <si>
    <t>2026/1/24 19:27:52</t>
  </si>
  <si>
    <t>2026/1/24 19:28:05</t>
  </si>
  <si>
    <t>YT0009154313528</t>
  </si>
  <si>
    <t>20471561</t>
  </si>
  <si>
    <t>1@#2dBmJm4k3pO7op289jyo/U6jrVq6crYVUvmd14s8SA8OGjNStWaxatYN09SjZa/qFDdX</t>
  </si>
  <si>
    <t>13449891</t>
  </si>
  <si>
    <t>2026/1/24 19:24:37</t>
  </si>
  <si>
    <t>2026/1/25 10:04:28</t>
  </si>
  <si>
    <t>2026/1/24 19:25:51</t>
  </si>
  <si>
    <t>2026/1/29 11:43:25</t>
  </si>
  <si>
    <t>青秀区</t>
  </si>
  <si>
    <t>YT0009154313519</t>
  </si>
  <si>
    <t>20471510</t>
  </si>
  <si>
    <t>1@#g2rMghVXTv8iqXiT+2mt05hH+txW004rRp9VnqOSNZuI7zaZ0jH27Gi/Jxxd6Hmx8gNB</t>
  </si>
  <si>
    <t>13449887</t>
  </si>
  <si>
    <t>2026/1/24 19:24:27</t>
  </si>
  <si>
    <t>2026/1/24 19:24:29</t>
  </si>
  <si>
    <t>YT0009154313502</t>
  </si>
  <si>
    <t>20471486</t>
  </si>
  <si>
    <t>1@#f+6gl4Ba4bTY41qQ1rOhD9IOE/c5EYEusM42NHbAZARl7boOYbHh12Lngapk4dlH0pm+6vT3q9s=</t>
  </si>
  <si>
    <t>13449864</t>
  </si>
  <si>
    <t>2026/1/24 19:23:38</t>
  </si>
  <si>
    <t>2026/1/24 19:23:50</t>
  </si>
  <si>
    <t>YT0009154313483</t>
  </si>
  <si>
    <t>20471430</t>
  </si>
  <si>
    <t>1@#D4q29o1Kj/NGOaiGPY/7nnrBR4kaN/1VmRH92aFa3vKpyP6CokzOGwBSqmO/WEOYuGCW</t>
  </si>
  <si>
    <t>13449824</t>
  </si>
  <si>
    <t>2026/1/24 19:22:41</t>
  </si>
  <si>
    <t>2026/1/25 14:24:04</t>
  </si>
  <si>
    <t>2026/1/24 19:22:45</t>
  </si>
  <si>
    <t>2026/2/1 14:24:05</t>
  </si>
  <si>
    <t>YT0009154313463</t>
  </si>
  <si>
    <t>20471108</t>
  </si>
  <si>
    <t>1@#EElQC8TywbKs+c0wco8WdAeR13nSxR//cGC5Wrh5nQtvLGURrIqKgQBKaOhlw9HHoY8j</t>
  </si>
  <si>
    <t>13449600</t>
  </si>
  <si>
    <t>2026/1/24 19:13:21</t>
  </si>
  <si>
    <t>2026/1/24 19:13:39</t>
  </si>
  <si>
    <t>YT0009154313438</t>
  </si>
  <si>
    <t>20470904</t>
  </si>
  <si>
    <t>1@#pPEP8bkkdGwaVa4rgCzQMinwpa/bQ21IOAM3cnlaJ9u83U22PeTKyUVBdnNPTEOls/mH</t>
  </si>
  <si>
    <t>13449460</t>
  </si>
  <si>
    <t>2026/1/24 19:08:03</t>
  </si>
  <si>
    <t>2026/1/25 10:03:59</t>
  </si>
  <si>
    <t>2026/1/24 19:08:16</t>
  </si>
  <si>
    <t>YT0009154313395</t>
  </si>
  <si>
    <t>20470592</t>
  </si>
  <si>
    <t>1@#tDCfOQOlw00AxVRV4vXFiuL1c/HiIHfHeSmMJNek3dPyn2iofQE7WTskfJMaUGu8mSIPkg==</t>
  </si>
  <si>
    <t>13449227</t>
  </si>
  <si>
    <t>2026/1/24 18:59:16</t>
  </si>
  <si>
    <t>2026/1/24 18:59:17</t>
  </si>
  <si>
    <t>2026/1/31 10:20:48</t>
  </si>
  <si>
    <t>YT0009153368040</t>
  </si>
  <si>
    <t>20470578</t>
  </si>
  <si>
    <t>1@#podc2F1nQBHNQ4nEY21uulkILR1NHZxuMc827tO//tQbTp9NEJCvZb+i62h+p/ADUVjL</t>
  </si>
  <si>
    <t>13449220</t>
  </si>
  <si>
    <t>2026/1/24 18:58:39</t>
  </si>
  <si>
    <t>2026/1/25 10:03:49</t>
  </si>
  <si>
    <t>2026/1/24 18:58:41</t>
  </si>
  <si>
    <t>2026/1/31 20:11:07</t>
  </si>
  <si>
    <t>YT0009153368037</t>
  </si>
  <si>
    <t>20470543</t>
  </si>
  <si>
    <t>1@#M3a2ic1tqyve2YTFuk8QPjFk6u7o/EgAd9SF9PH8uvo6UlovPnL+uGatZ5Jmk/aEdwEdOLg1Ogg=</t>
  </si>
  <si>
    <t>13449199</t>
  </si>
  <si>
    <t>hp5【叙源 01-29 20:57】  退回来后带客服部来   待客服部来【小磊 02-25 16:55】  核实衣服确实有水印  入次品 玲,(收) 颜色分类:橄榄绿;尺码大小:130cmI568150018302*1#</t>
  </si>
  <si>
    <t>2026/1/24 18:57:38</t>
  </si>
  <si>
    <t>2026/1/25 13:39:48</t>
  </si>
  <si>
    <t>2026/1/24 18:57:40</t>
  </si>
  <si>
    <t>2026/1/29 20:54:41</t>
  </si>
  <si>
    <t>YT0009153368017</t>
  </si>
  <si>
    <t>20995293</t>
  </si>
  <si>
    <t>1@#IFwrvFPChjCw4EZxqWzCHf/FkiQ2suBflD1VWfMzyzPeHEo4lISgu2Pv983shRgy4CEu</t>
  </si>
  <si>
    <t>13712112</t>
  </si>
  <si>
    <t>原始线上单号:6950473414617273557</t>
  </si>
  <si>
    <t>2026/2/8 14:41:00</t>
  </si>
  <si>
    <t>2026/2/8 16:10:27</t>
  </si>
  <si>
    <t>YT0013905490192</t>
  </si>
  <si>
    <t>147:D27BF4ED62A0FD40DE6C5BCBDDEB03DF</t>
  </si>
  <si>
    <t>20830459</t>
  </si>
  <si>
    <t>1226363506</t>
  </si>
  <si>
    <t>(收) 颜色分类:橄榄绿;尺码大小:140cmI568150018402*1#,换货(20995293)#</t>
  </si>
  <si>
    <t>2026/2/2 15:32:14</t>
  </si>
  <si>
    <t>2026/2/2 17:15:58</t>
  </si>
  <si>
    <t>2026/2/2 15:32:22</t>
  </si>
  <si>
    <t>2026/2/10 15:09:54</t>
  </si>
  <si>
    <t>YT0011994568280</t>
  </si>
  <si>
    <t>73595166835576</t>
  </si>
  <si>
    <t>2026/2/5 11:56:13</t>
  </si>
  <si>
    <t>2026-02-08 14:40:52</t>
  </si>
  <si>
    <t>20199386</t>
  </si>
  <si>
    <t>20470069</t>
  </si>
  <si>
    <t>1@#X1GjDtn1m/QOnOnKKjWkqOxKP9SHM9pv5aEuD02y2enKS8rBWLgmWCz5KLL+AtV8/az4</t>
  </si>
  <si>
    <t>13448855</t>
  </si>
  <si>
    <t>2026/1/24 18:45:49</t>
  </si>
  <si>
    <t>2026/1/24 18:45:50</t>
  </si>
  <si>
    <t>YT0009153367946</t>
  </si>
  <si>
    <t>20469973</t>
  </si>
  <si>
    <t>1@#9ErE+Fvfio5DrFkD/FmPyFsqINcktzOdy7QHuF81K5WcZ5iBnqgBC6dLKW4+y6ISWL4g</t>
  </si>
  <si>
    <t>13448785</t>
  </si>
  <si>
    <t>2026/1/24 18:42:10</t>
  </si>
  <si>
    <t>2026/1/25 10:27:28</t>
  </si>
  <si>
    <t>2026/1/24 18:42:14</t>
  </si>
  <si>
    <t>2026/2/1 10:27:31</t>
  </si>
  <si>
    <t>YT0009153367922</t>
  </si>
  <si>
    <t>20469850</t>
  </si>
  <si>
    <t>1@#AvVPpmYVXWRs62CsAmEP2Rw1foVMQjDOQpSOBeZ40PtjrUuLU/aSpwKE+AdXXvOOe0IbiKNBXzA=</t>
  </si>
  <si>
    <t>13448639</t>
  </si>
  <si>
    <t>2026/1/24 18:38:43</t>
  </si>
  <si>
    <t>2026/1/25 10:03:26</t>
  </si>
  <si>
    <t>2026/1/24 18:38:53</t>
  </si>
  <si>
    <t>2026/2/1 10:03:30</t>
  </si>
  <si>
    <t>YT0009153367906</t>
  </si>
  <si>
    <t>20469802</t>
  </si>
  <si>
    <t>1@#cnEYh6HDS3GNyPWBC69f6hSMmsQ9DqLPznAW/d1TTUnk9MGHjsb5M4UrG7ASz4jR9b1M</t>
  </si>
  <si>
    <t>13448651</t>
  </si>
  <si>
    <t>2026/1/24 18:37:44</t>
  </si>
  <si>
    <t>2026/1/24 18:37:45</t>
  </si>
  <si>
    <t>2026/1/29 15:26:34</t>
  </si>
  <si>
    <t>宜都市</t>
  </si>
  <si>
    <t>YT0009153367889</t>
  </si>
  <si>
    <t>20469770</t>
  </si>
  <si>
    <t>1@#REa3MMLeFRQl2Yr4LlDoOyNBseCFk5IsVAwxlgOcG8EIlAbWromfnzK3RzL+LG/QB7sx</t>
  </si>
  <si>
    <t>13448633</t>
  </si>
  <si>
    <t>2026/1/24 18:36:49</t>
  </si>
  <si>
    <t>2026/1/24 18:36:55</t>
  </si>
  <si>
    <t>YT0009153367878</t>
  </si>
  <si>
    <t>20469684</t>
  </si>
  <si>
    <t>小店,平台补贴,店铺老客,抖音,极速发货,消费者催发货,高频购买</t>
  </si>
  <si>
    <t>1@#Rp0+rsd74+6qgoe/W3RvytDcweGgX5m0LQOrE7OTHYUH4zWwUFzVKNzPsZzpF5cG0R1qddmQZQ==</t>
  </si>
  <si>
    <t>13448405</t>
  </si>
  <si>
    <t>2026/1/24 18:34:09</t>
  </si>
  <si>
    <t>2026/1/25 14:23:33</t>
  </si>
  <si>
    <t>2026/1/24 18:34:22</t>
  </si>
  <si>
    <t>2026/2/1 14:23:34</t>
  </si>
  <si>
    <t>YT0009153367869</t>
  </si>
  <si>
    <t>20469431</t>
  </si>
  <si>
    <t>1@#bXR0Ar7CldGT4D5sDwwbfmRiMmovZOO4XiPxyPHHByYrREDGMcqVZJhLvYDpP4E6NclC</t>
  </si>
  <si>
    <t>13448394</t>
  </si>
  <si>
    <t>2026/1/24 18:27:22</t>
  </si>
  <si>
    <t>2026/1/24 18:27:40</t>
  </si>
  <si>
    <t>YT0009152680394</t>
  </si>
  <si>
    <t>20469300</t>
  </si>
  <si>
    <t>1@#BUKoW+1MIj+Wv5111BjCJUhSSXXQ7Bw6S3JnC4PKzEOV5FXgoF+tdZZgSZJzfbHwxbS1J/PW</t>
  </si>
  <si>
    <t>13448297</t>
  </si>
  <si>
    <t>2026/1/24 18:24:09</t>
  </si>
  <si>
    <t>2026/1/25 13:39:13</t>
  </si>
  <si>
    <t>2026/1/24 18:24:22</t>
  </si>
  <si>
    <t>2026/1/31 16:39:26</t>
  </si>
  <si>
    <t>YT0009152680361</t>
  </si>
  <si>
    <t>147:应*</t>
  </si>
  <si>
    <t>20469289</t>
  </si>
  <si>
    <t>1@#LqqrJd/cXRM5VRICJAeg3R03oA9y8jtTvVUEz6OMdKVAF87JRl8cJiA6Ej7ZGXykPB3i</t>
  </si>
  <si>
    <t>13448249</t>
  </si>
  <si>
    <t>2026/1/24 18:21:45</t>
  </si>
  <si>
    <t>印江土家族苗族自治县</t>
  </si>
  <si>
    <t>YT0009152680370</t>
  </si>
  <si>
    <t>20469280</t>
  </si>
  <si>
    <t>1@#PWbkHuVisA3oMlWqaGRF7ZxkyyXT7k4RFUTZ/2nSI30VKT9VnGAq8qKLJB1sLelFJCVv</t>
  </si>
  <si>
    <t>13448288</t>
  </si>
  <si>
    <t>2026/1/24 18:23:45</t>
  </si>
  <si>
    <t>2026/1/25 10:03:18</t>
  </si>
  <si>
    <t>2026/1/24 18:24:02</t>
  </si>
  <si>
    <t>2026/2/1 10:03:21</t>
  </si>
  <si>
    <t>井陉县</t>
  </si>
  <si>
    <t>YT0009152680354</t>
  </si>
  <si>
    <t>20468820</t>
  </si>
  <si>
    <t>1@#NhD92bAl5IsLM6wbu1crQxNyNoZLD8RioCbEQjYIM7/mFeylz66vecrHVDS2/JdJn9sL</t>
  </si>
  <si>
    <t>13447952</t>
  </si>
  <si>
    <t>73595047604008收到衣服无吊牌 穿过 特别脏</t>
  </si>
  <si>
    <t>2026/1/24 18:10:32</t>
  </si>
  <si>
    <t>2026/1/25 10:02:38</t>
  </si>
  <si>
    <t>2026/1/24 18:10:44</t>
  </si>
  <si>
    <t>2026/2/1 10:02:39</t>
  </si>
  <si>
    <t>YT0009152680284</t>
  </si>
  <si>
    <t>20468711</t>
  </si>
  <si>
    <t>1@#rm1M3OHUJxmndKrohsLO/F0LyN82mFHxDvfXFy84UVEQkFP3+y2GfgxAl9XVKwGDHzPOJgCm</t>
  </si>
  <si>
    <t>13447864</t>
  </si>
  <si>
    <t>2026/1/24 18:06:53</t>
  </si>
  <si>
    <t>2026/1/25 14:23:08</t>
  </si>
  <si>
    <t>2026/1/24 18:07:30</t>
  </si>
  <si>
    <t>2026/2/1 14:23:10</t>
  </si>
  <si>
    <t>YT0009152680242</t>
  </si>
  <si>
    <t>20468210</t>
  </si>
  <si>
    <t>1@#BnepEfkntp1qrrHCKZt47PQ6mGdugUauACMNbdcyHpeE+fzBaxcnkQTiVgM7wBz/BRBoDw==</t>
  </si>
  <si>
    <t>13447502</t>
  </si>
  <si>
    <t>2026/1/24 17:54:12</t>
  </si>
  <si>
    <t>2026/1/24 17:54:17</t>
  </si>
  <si>
    <t>YT0009152381301</t>
  </si>
  <si>
    <t>20468201</t>
  </si>
  <si>
    <t>1@#P2MmpKojo/bCbQWlOg5ylsHj29hLcXOLe2Iq9Su8FCfn+rS4dxq86kwU78StaqXZXfk0</t>
  </si>
  <si>
    <t>13447499</t>
  </si>
  <si>
    <t>2026/1/24 17:54:02</t>
  </si>
  <si>
    <t>2026/1/24 17:54:03</t>
  </si>
  <si>
    <t>YT0009152381299</t>
  </si>
  <si>
    <t>20468186</t>
  </si>
  <si>
    <t>1@#XQovf3ND9AiPmN2LN80a6upqgGCSEbghUfYdZjKBY4XtgPoJg/1+t8gHbY1R6IOPOeEJYw==</t>
  </si>
  <si>
    <t>13447487</t>
  </si>
  <si>
    <t>2026/1/24 17:53:36</t>
  </si>
  <si>
    <t>2026/1/25 10:01:36</t>
  </si>
  <si>
    <t>2026/1/24 17:53:53</t>
  </si>
  <si>
    <t>2026/2/1 10:01:39</t>
  </si>
  <si>
    <t>蚌山区</t>
  </si>
  <si>
    <t>YT0009152381286</t>
  </si>
  <si>
    <t>20468169</t>
  </si>
  <si>
    <t>1@#G2PIyGtm8Njrgpn8ZXzsd5e4IV0N2P1umzAq278VDRmu0K96weCwmENinef8WVw5aR8r</t>
  </si>
  <si>
    <t>13308397</t>
  </si>
  <si>
    <t>2026/1/24 17:53:14</t>
  </si>
  <si>
    <t>2026/1/25 10:28:31</t>
  </si>
  <si>
    <t>2026/1/24 17:53:18</t>
  </si>
  <si>
    <t>2026/2/1 10:28:33</t>
  </si>
  <si>
    <t>YT0009152381275</t>
  </si>
  <si>
    <t>20468165</t>
  </si>
  <si>
    <t>1@#DQrJ1eVCdSOIVfbMRqR2bFljtnYBVQkZVowIKLODNl9ogzmjCf+K6+QDRrygDrzBRasTqg==</t>
  </si>
  <si>
    <t>13447481</t>
  </si>
  <si>
    <t>2026/1/24 17:53:15</t>
  </si>
  <si>
    <t>YT0009152381266</t>
  </si>
  <si>
    <t>20468110</t>
  </si>
  <si>
    <t>1@#HoVy4cgfbuvyNuubwECBHr7F0D2VdaYUI2TC2LZ/MXTuhKMOXn40nwms5YbrY+eWwPWr</t>
  </si>
  <si>
    <t>13447435</t>
  </si>
  <si>
    <t>2026/1/24 17:51:51</t>
  </si>
  <si>
    <t>2026/1/25 10:01:23</t>
  </si>
  <si>
    <t>2026/1/24 17:51:52</t>
  </si>
  <si>
    <t>2026/2/1 10:01:26</t>
  </si>
  <si>
    <t>YT0009152381259</t>
  </si>
  <si>
    <t>20467567</t>
  </si>
  <si>
    <t>1@#J16szQTBd2ivpwVEPs3EiifTRG6glrMD0bvnx6XgQJErIEK/tiF6UJ2ollEilQzKeTo1</t>
  </si>
  <si>
    <t>13447035</t>
  </si>
  <si>
    <t>2026/1/24 17:37:33</t>
  </si>
  <si>
    <t>2026/1/24 17:38:03</t>
  </si>
  <si>
    <t>YT0009153359943</t>
  </si>
  <si>
    <t>20467064</t>
  </si>
  <si>
    <t>1@#RSqLdFBKgfesE0zJKmyFhWNX9XaBUmPiVwL2VQ9VIu0zf/7lNWBKQ8HPyh3jeQLafuuXIbwr8aI=</t>
  </si>
  <si>
    <t>13446679</t>
  </si>
  <si>
    <t>2026/1/24 17:25:39</t>
  </si>
  <si>
    <t>2026/1/24 17:25:41</t>
  </si>
  <si>
    <t>YT0009153359903</t>
  </si>
  <si>
    <t>20466997</t>
  </si>
  <si>
    <t>1@#V5ngjCzExd6W52JqKNEGg/Hf+uZo7IxzO/cGGqWmIcKPs8K7E2h1JABU6jYVlck7XSbe</t>
  </si>
  <si>
    <t>13446632</t>
  </si>
  <si>
    <t>2026/1/24 17:24:04</t>
  </si>
  <si>
    <t>2026/1/25 10:00:16</t>
  </si>
  <si>
    <t>2026/1/24 17:24:16</t>
  </si>
  <si>
    <t>2026/2/1 10:00:18</t>
  </si>
  <si>
    <t>绥江县</t>
  </si>
  <si>
    <t>YT0009153359875</t>
  </si>
  <si>
    <t>20466478</t>
  </si>
  <si>
    <t>1@#N8BadjPgjchJs4mrZktANnJeJCzCn+ZekTMNJw+MjWs/7zJO+FEvbJv5OXv3HnlgkVXN</t>
  </si>
  <si>
    <t>13446272</t>
  </si>
  <si>
    <t>2026/1/24 17:12:41</t>
  </si>
  <si>
    <t>2026/1/24 17:12:52</t>
  </si>
  <si>
    <t>YT0009153065374</t>
  </si>
  <si>
    <t>20466291</t>
  </si>
  <si>
    <t>1@#6KqAdUSukZ0H8FmKbuVR7x6CqToMudnv/71N4E7wfCN6eGXyej46q1DBIu9vlIlJg9YwAQ==</t>
  </si>
  <si>
    <t>13446140</t>
  </si>
  <si>
    <t>2026/1/24 17:08:02</t>
  </si>
  <si>
    <t>2026/1/24 17:08:04</t>
  </si>
  <si>
    <t>YT0009153065303</t>
  </si>
  <si>
    <t>20466270</t>
  </si>
  <si>
    <t>1@#q06G74Gb9pjmPB6H1HGCRdDalyA1Ix0BkBIEiaXGeyxuhs57yg/7y0AsXrakmkhPP2XiE99Nplk=</t>
  </si>
  <si>
    <t>13446117</t>
  </si>
  <si>
    <t>cp8不接，16点梦函</t>
  </si>
  <si>
    <t>2026/1/24 17:07:20</t>
  </si>
  <si>
    <t>2026/1/24 17:07:26</t>
  </si>
  <si>
    <t>YT0009153065291</t>
  </si>
  <si>
    <t>20465930</t>
  </si>
  <si>
    <t>优先发货,小店,店铺新客,抖音,极速发货,消费者催发货,直播间</t>
  </si>
  <si>
    <t>1@#j6vZMe9CVEBq68uUthbm7ohI4M8nY131CdBGJGZJ9eUo1ZEvG7S8d/56vrk2eiYYEXzs</t>
  </si>
  <si>
    <t>13445828</t>
  </si>
  <si>
    <t>2026/1/24 16:59:13</t>
  </si>
  <si>
    <t>2026/1/25 9:59:37</t>
  </si>
  <si>
    <t>2026/1/24 16:59:32</t>
  </si>
  <si>
    <t>2026/2/1 9:59:38</t>
  </si>
  <si>
    <t>YT0009153065277</t>
  </si>
  <si>
    <t>147:蜡*</t>
  </si>
  <si>
    <t>20465920</t>
  </si>
  <si>
    <t>1@#6wzuLhJbuK9GtwQ45yGN6PoPOYRlEkaJA6yk2xCGWd05lR1TFD/NZvZWZ2ClzLQwxfkerDmPVIE=</t>
  </si>
  <si>
    <t>13265587</t>
  </si>
  <si>
    <t>2026/1/24 16:58:52</t>
  </si>
  <si>
    <t>2026/1/25 13:39:07</t>
  </si>
  <si>
    <t>2026/2/1 13:39:09</t>
  </si>
  <si>
    <t>YT0009153065268</t>
  </si>
  <si>
    <t>20465788</t>
  </si>
  <si>
    <t>1@#80H4vi7Clrc0bCRjJpc94RY34E8/dT4pjbhW238gWyw04dwg3Hp7GW7+3QdZndWNLi/2QhVuOjE=</t>
  </si>
  <si>
    <t>13445761</t>
  </si>
  <si>
    <t>2026/1/24 16:55:16</t>
  </si>
  <si>
    <t>2026/1/25 9:59:18</t>
  </si>
  <si>
    <t>2026/1/24 16:55:18</t>
  </si>
  <si>
    <t>2026/2/1 9:59:20</t>
  </si>
  <si>
    <t>义安区</t>
  </si>
  <si>
    <t>YT0009153065233</t>
  </si>
  <si>
    <t>20465655</t>
  </si>
  <si>
    <t>1@#bU3eV0GCUyJHQp6F1Y17okJc9kx86QGKaLgkOQ2ePWrF8da3UYn+pxAafWgVMKq2yrfpGg==</t>
  </si>
  <si>
    <t>13445624</t>
  </si>
  <si>
    <t>2026/1/24 16:52:16</t>
  </si>
  <si>
    <t>2026/1/25 9:58:46</t>
  </si>
  <si>
    <t>2026/1/24 16:52:54</t>
  </si>
  <si>
    <t>2026/2/1 9:58:48</t>
  </si>
  <si>
    <t>怀柔区</t>
  </si>
  <si>
    <t>YT0009153065213</t>
  </si>
  <si>
    <t>20465275</t>
  </si>
  <si>
    <t>1@#jQSRsGeSciINHIPqdrOneFejKZ5Qm+DtRvAKwOQ2uNN+K/Yde3OpbTCqSwb49mJxJnmyS6AbOH4=</t>
  </si>
  <si>
    <t>13445357</t>
  </si>
  <si>
    <t>2026/1/24 16:43:24</t>
  </si>
  <si>
    <t>2026/1/25 9:58:04</t>
  </si>
  <si>
    <t>2026/1/24 16:43:44</t>
  </si>
  <si>
    <t>2026/2/1 9:58:05</t>
  </si>
  <si>
    <t>YT0009154200752</t>
  </si>
  <si>
    <t>20465262</t>
  </si>
  <si>
    <t>1@#xmdOTZQ9BUZsUOhAKphG7yT5JtetfDMTl2zhvGoVKko3LkShpAiPnlhs3a36ByoRnKmm</t>
  </si>
  <si>
    <t>13235426</t>
  </si>
  <si>
    <t>2026/1/24 16:43:40</t>
  </si>
  <si>
    <t>2026/1/25 10:18:09</t>
  </si>
  <si>
    <t>2026/1/24 16:43:42</t>
  </si>
  <si>
    <t>2026/2/1 10:18:11</t>
  </si>
  <si>
    <t>YT0009154200747</t>
  </si>
  <si>
    <t>147:臻*</t>
  </si>
  <si>
    <t>20465061</t>
  </si>
  <si>
    <t>1@#RrvRMpZb8jHL/NP+5NGzDbTRBxqc7bZQwk2tvZ2pxfq9I3D6r5v3eQKbyydoc9I/pPdN</t>
  </si>
  <si>
    <t>13445196</t>
  </si>
  <si>
    <t>2026/1/24 16:39:25</t>
  </si>
  <si>
    <t>2026/1/25 9:25:04</t>
  </si>
  <si>
    <t>2026/1/24 16:39:33</t>
  </si>
  <si>
    <t>2026/2/1 9:25:08</t>
  </si>
  <si>
    <t>YT0009159852794</t>
  </si>
  <si>
    <t>20465006</t>
  </si>
  <si>
    <t>1@#MpdbELPlUif+xJutuk+Scfe8Nb89rh46VZKe+0ZMuGhmcHG86OytAsiS9mJR8ssG/brQ</t>
  </si>
  <si>
    <t>13445158</t>
  </si>
  <si>
    <t>2026/1/24 16:37:38</t>
  </si>
  <si>
    <t>2026/1/24 16:37:43</t>
  </si>
  <si>
    <t>YT0009154200734</t>
  </si>
  <si>
    <t>20967168</t>
  </si>
  <si>
    <t>1@#8sm/2NMrsdbND4ewx5SCvmnq32ksWGzFKt1846vfPvtYtCko1HoTwGHtcVWGibVIhzYmro0hliE=</t>
  </si>
  <si>
    <t>13735680</t>
  </si>
  <si>
    <t>原始线上单号:6950508540912801064</t>
  </si>
  <si>
    <t>2026/2/7 14:36:52</t>
  </si>
  <si>
    <t>YT0013562687320</t>
  </si>
  <si>
    <t>147:F3A6B4B2F5B968D2E73166980EC14E9B</t>
  </si>
  <si>
    <t>20863551</t>
  </si>
  <si>
    <t>1226363213</t>
  </si>
  <si>
    <t>(收) 颜色分类:橄榄绿;尺码大小:150cmI568150018140*1#,换货(20967168)#</t>
  </si>
  <si>
    <t>2026/2/3 15:41:31</t>
  </si>
  <si>
    <t>2026/2/3 17:00:50</t>
  </si>
  <si>
    <t>2026/2/3 15:41:48</t>
  </si>
  <si>
    <t>2026/2/10 17:00:51</t>
  </si>
  <si>
    <t>YT0012324449268</t>
  </si>
  <si>
    <t>SF5109918712510</t>
  </si>
  <si>
    <t>2026/2/5 11:36:15</t>
  </si>
  <si>
    <t>2026-02-07 11:34:17</t>
  </si>
  <si>
    <t>20165484</t>
  </si>
  <si>
    <t>20464012</t>
  </si>
  <si>
    <t>1@#1knCv+34qFi75XHvTM6TtyF9VIWz1yQ+oYMn9hI7qNtcGQDThom8b5MrPVZltewjMQ+8</t>
  </si>
  <si>
    <t>13444418</t>
  </si>
  <si>
    <t>2026/1/24 16:14:48</t>
  </si>
  <si>
    <t>2026/1/24 16:15:01</t>
  </si>
  <si>
    <t>YT0009153452479</t>
  </si>
  <si>
    <t>20463773</t>
  </si>
  <si>
    <t>1@#W4Ww5Y6al7os1eRTLu69tBhmUztPvEBwGGqEqr7J/3a4sQtpPV8Z4Qxhu6CDGXGOHYCFZ4u9i7g=</t>
  </si>
  <si>
    <t>13444268</t>
  </si>
  <si>
    <t>2026/1/24 16:10:03</t>
  </si>
  <si>
    <t>2026/1/25 9:56:44</t>
  </si>
  <si>
    <t>2026/1/24 16:10:12</t>
  </si>
  <si>
    <t>2026/2/1 9:56:49</t>
  </si>
  <si>
    <t>YT0009153452435</t>
  </si>
  <si>
    <t>20462287</t>
  </si>
  <si>
    <t>1@#u1LZ1AOgSjXyksRF2IMRPwdmp9nN7J6eOCRSyUgv91Ybb8t9s9G8rJJ+i98av51rkfDe</t>
  </si>
  <si>
    <t>13443200</t>
  </si>
  <si>
    <t>2026/1/24 15:35:25</t>
  </si>
  <si>
    <t>2026/1/24 17:52:02</t>
  </si>
  <si>
    <t>2026/1/24 15:35:27</t>
  </si>
  <si>
    <t>2026/1/31 17:52:03</t>
  </si>
  <si>
    <t>YT0009070812398</t>
  </si>
  <si>
    <t>20462050</t>
  </si>
  <si>
    <t>1@#634wiNn3IF5jYXXHzKhSiBVH/rDI3ONdn4KdmnPFtweZY+JCAIJIsV8ZkQytLsBvaHuh</t>
  </si>
  <si>
    <t>13443021</t>
  </si>
  <si>
    <t>2026/1/24 15:30:46</t>
  </si>
  <si>
    <t>2026/1/24 19:26:30</t>
  </si>
  <si>
    <t>2026/1/24 15:30:51</t>
  </si>
  <si>
    <t>2026/1/31 19:26:32</t>
  </si>
  <si>
    <t>灌阳县</t>
  </si>
  <si>
    <t>YT0009070812385</t>
  </si>
  <si>
    <t>20461753</t>
  </si>
  <si>
    <t>1@#fVf1gY1Pb5bqeYE9UCGDOGzQcy/tIxFZ04TYWPXg/q9V2JVIUwlYWNrcqgIBvNk53fAL</t>
  </si>
  <si>
    <t>13442811</t>
  </si>
  <si>
    <t>2026/1/24 15:23:51</t>
  </si>
  <si>
    <t>2026/1/24 20:25:36</t>
  </si>
  <si>
    <t>2026/1/24 15:24:03</t>
  </si>
  <si>
    <t>2026/1/31 20:25:37</t>
  </si>
  <si>
    <t>YT0009070080151</t>
  </si>
  <si>
    <t>20461717</t>
  </si>
  <si>
    <t>1@#8x0THpGRqFBFvxeOt5kL1hfrLac1eTbAovN2AW2nCAUeThItLugDNU8NpXQh9C3BJCpEag==</t>
  </si>
  <si>
    <t>13442791</t>
  </si>
  <si>
    <t>2026/1/24 15:23:09</t>
  </si>
  <si>
    <t>2026/1/24 19:26:05</t>
  </si>
  <si>
    <t>2026/1/24 15:23:10</t>
  </si>
  <si>
    <t>2026/1/31 19:26:07</t>
  </si>
  <si>
    <t>华容区</t>
  </si>
  <si>
    <t>YT0009070080146</t>
  </si>
  <si>
    <t>20461673</t>
  </si>
  <si>
    <t>1@#cTiY4i+PyGCj3vXovuHum4XWzLwyFsFChWb7zGh2LTsaMRxY2yqDczi3qlMMQyg6QcCUew==</t>
  </si>
  <si>
    <t>13442661</t>
  </si>
  <si>
    <t>2026/1/24 15:22:22</t>
  </si>
  <si>
    <t>2026/1/24 18:53:18</t>
  </si>
  <si>
    <t>2026/1/24 15:22:27</t>
  </si>
  <si>
    <t>2026/1/31 18:53:20</t>
  </si>
  <si>
    <t>连江县</t>
  </si>
  <si>
    <t>76789273145291</t>
  </si>
  <si>
    <t>20460725</t>
  </si>
  <si>
    <t>1@#COq7LuUEs2qSFNPWLd+mVMd57EFj0ROwDVEIoqjv6V3mryJmmShmii8n8d9dyMq5BGyC0g==</t>
  </si>
  <si>
    <t>13442050</t>
  </si>
  <si>
    <t>2026/1/24 15:01:16</t>
  </si>
  <si>
    <t>2026/1/24 17:06:37</t>
  </si>
  <si>
    <t>2026/1/24 15:01:22</t>
  </si>
  <si>
    <t>2026/1/31 17:06:40</t>
  </si>
  <si>
    <t>YT0009070242764</t>
  </si>
  <si>
    <t>H626450920402</t>
  </si>
  <si>
    <t>深灰色;140</t>
  </si>
  <si>
    <t>颜色分类:灰色;尺码大小:140CM</t>
  </si>
  <si>
    <t>20459000</t>
  </si>
  <si>
    <t>全款预售,小店,店铺新客,抖音极速版,服务优先,极速发货,高频购买</t>
  </si>
  <si>
    <t>1@#7xY4/DOXqcOYTiUkSFjEepWfZ5Q0qC4monXuiMUe9iGflAHqWNi37si4vuOM18cAiGw8</t>
  </si>
  <si>
    <t>13440864</t>
  </si>
  <si>
    <t>2026/1/24 14:26:09</t>
  </si>
  <si>
    <t>2026/1/24 18:51:00</t>
  </si>
  <si>
    <t>2026/1/24 14:26:11</t>
  </si>
  <si>
    <t>2026/1/31 18:51:05</t>
  </si>
  <si>
    <t>76789273523091</t>
  </si>
  <si>
    <t>I252015547600</t>
  </si>
  <si>
    <t>颜色分类:藏青色;尺码大小:160;发货时效:48小时内发货</t>
  </si>
  <si>
    <t>51.515%</t>
  </si>
  <si>
    <t>20458221</t>
  </si>
  <si>
    <t>1@#Ht1cuahkFQ7HFTgvFBdiKlHbGkj6CuhGeXtu5er6s5Nreuqsnx5kaK+G+F1pIcQCwnRS</t>
  </si>
  <si>
    <t>13080625</t>
  </si>
  <si>
    <t>2026/1/24 14:10:54</t>
  </si>
  <si>
    <t>2026/1/24 16:06:31</t>
  </si>
  <si>
    <t>2026/1/24 14:10:58</t>
  </si>
  <si>
    <t>2026/1/31 16:06:33</t>
  </si>
  <si>
    <t>YT0009032788673</t>
  </si>
  <si>
    <t>20457938</t>
  </si>
  <si>
    <t>1@#pSMHlsMByfliyCzNxCBeHl1/0kiwzcrnQ77JRWYYnQ1oaPb16vBZKgd9dMnqZnTOB1Tmlx35tBk=</t>
  </si>
  <si>
    <t>13440114</t>
  </si>
  <si>
    <t>2026/1/24 14:05:07</t>
  </si>
  <si>
    <t>2026/1/24 20:08:20</t>
  </si>
  <si>
    <t>2026/1/24 14:05:19</t>
  </si>
  <si>
    <t>2026/1/31 20:08:22</t>
  </si>
  <si>
    <t>YT0009032788664</t>
  </si>
  <si>
    <t>20455906</t>
  </si>
  <si>
    <t>1@#VMCrcmKrtJA63J4jrCOoQxfcqxBDBmpjsdnxvGvVcnGEWrU4HObNYvFTjQzjPvJQ2sw7</t>
  </si>
  <si>
    <t>13410365</t>
  </si>
  <si>
    <t>2026/1/24 13:22:10</t>
  </si>
  <si>
    <t>2026/1/24 16:59:19</t>
  </si>
  <si>
    <t>2026/1/24 13:23:51</t>
  </si>
  <si>
    <t>2026/1/31 16:59:22</t>
  </si>
  <si>
    <t>YT0009033251741</t>
  </si>
  <si>
    <t>20454231</t>
  </si>
  <si>
    <t>1@#Eiu2O8ZsEkEkX2BSU2EyhWwdPG4EFD6YkYt2JazAaJ+y27qxqf/WZoWLuB0AYRSvpdWiGaVT3PI=</t>
  </si>
  <si>
    <t>13437558</t>
  </si>
  <si>
    <t>2026/1/24 12:45:20</t>
  </si>
  <si>
    <t>2026/1/24 17:58:56</t>
  </si>
  <si>
    <t>2026/1/24 12:45:21</t>
  </si>
  <si>
    <t>2026/1/31 17:58:59</t>
  </si>
  <si>
    <t>YT0009033190213</t>
  </si>
  <si>
    <t>20452758</t>
  </si>
  <si>
    <t>1@#CjNxpKTvLXNqEsHlzD+M1EQDFrUwDZ2CpmSrayltqG4TCDqc80tbC11BTqg9asdW+61x</t>
  </si>
  <si>
    <t>13436442</t>
  </si>
  <si>
    <t>2026/1/24 12:09:08</t>
  </si>
  <si>
    <t>2026/1/24 16:59:40</t>
  </si>
  <si>
    <t>2026/1/24 12:09:11</t>
  </si>
  <si>
    <t>2026/1/31 16:59:43</t>
  </si>
  <si>
    <t>名山区</t>
  </si>
  <si>
    <t>YT0009033425649</t>
  </si>
  <si>
    <t>20448288</t>
  </si>
  <si>
    <t>1@#GJb1sdodgA6Iqk9Lf63/4AxoUWl011SWfSGU7U1L5MnqkU3ZzM6Q7NQNhTWTT8nihE5PqQ==</t>
  </si>
  <si>
    <t>13432991</t>
  </si>
  <si>
    <t>2026/1/24 10:33:08</t>
  </si>
  <si>
    <t>2026/1/24 14:47:05</t>
  </si>
  <si>
    <t>2026/1/24 10:40:41</t>
  </si>
  <si>
    <t>2026/1/31 14:47:09</t>
  </si>
  <si>
    <t>YT0008961486302</t>
  </si>
  <si>
    <t>20447078</t>
  </si>
  <si>
    <t>1@#wR1WLzwb221eAJz4gHPhj3QwdfI/U5FpzeVUNXqHxZo6Bz8u9rtcEZEZx9V8zQGRBEjZjWwCmYQ=</t>
  </si>
  <si>
    <t>13432440</t>
  </si>
  <si>
    <t>2026/1/24 10:21:54</t>
  </si>
  <si>
    <t>2026/1/24 11:56:49</t>
  </si>
  <si>
    <t>2026/1/24 10:22:07</t>
  </si>
  <si>
    <t>2026/1/30 9:12:13</t>
  </si>
  <si>
    <t>承德市</t>
  </si>
  <si>
    <t>平泉市</t>
  </si>
  <si>
    <t>YT0008962960887</t>
  </si>
  <si>
    <t>20446514</t>
  </si>
  <si>
    <t>1@#tqxY41LWuxw6Gs5pM4F3IRhJAPJC0TsalPifyta8pMrRE9OJfFLXFLwVcOUr8JqApZX+rg==</t>
  </si>
  <si>
    <t>13431965</t>
  </si>
  <si>
    <t>2026/1/24 10:12:01</t>
  </si>
  <si>
    <t>2026/1/24 18:08:08</t>
  </si>
  <si>
    <t>2026/1/24 10:12:30</t>
  </si>
  <si>
    <t>2026/1/31 18:08:10</t>
  </si>
  <si>
    <t>灌云县</t>
  </si>
  <si>
    <t>YT0008962830977</t>
  </si>
  <si>
    <t>20443052</t>
  </si>
  <si>
    <t>1@#TfNei7OVSfi2bQNVuUaGrQygjR/dexvmy6M8qFZXFZybPzVw49SdaOSDdhnF5qUcpIEleDQbLW0=</t>
  </si>
  <si>
    <t>13410279</t>
  </si>
  <si>
    <t>2026/1/24 9:08:13</t>
  </si>
  <si>
    <t>2026/1/24 17:43:02</t>
  </si>
  <si>
    <t>2026/1/24 9:08:24</t>
  </si>
  <si>
    <t>2026/1/31 17:43:05</t>
  </si>
  <si>
    <t>YT0008963019029</t>
  </si>
  <si>
    <t>20442476</t>
  </si>
  <si>
    <t>1@#ECxuIlTjledLwc+hPpHgCNFEU0UH5DXcOC3kBsihUsSW3HiHEfmm56rK4bL8UO4qQ7cY</t>
  </si>
  <si>
    <t>13429044</t>
  </si>
  <si>
    <t>2026/1/24 8:56:27</t>
  </si>
  <si>
    <t>2026/1/24 14:46:58</t>
  </si>
  <si>
    <t>2026/1/24 8:56:33</t>
  </si>
  <si>
    <t>2026/1/31 14:47:00</t>
  </si>
  <si>
    <t>YT0008963019010</t>
  </si>
  <si>
    <t>20438644</t>
  </si>
  <si>
    <t>小店,平台补贴,店铺老客,高频购买</t>
  </si>
  <si>
    <t>1@#qA7OFwKQqru6BGR6ArCWmJAiBTTCWk6yit7nbd9S2+3WUTc3a3aD3fr+Z8dlMc57on+N</t>
  </si>
  <si>
    <t>13371357</t>
  </si>
  <si>
    <t>小圆没有，16点梦函</t>
  </si>
  <si>
    <t>2026/1/24 6:56:48</t>
  </si>
  <si>
    <t>2026/1/24 8:35:11</t>
  </si>
  <si>
    <t>2026/1/24 6:56:51</t>
  </si>
  <si>
    <t>2026/1/31 8:35:13</t>
  </si>
  <si>
    <t>宽甸满族自治县</t>
  </si>
  <si>
    <t>YT0008836036304</t>
  </si>
  <si>
    <t>20433175</t>
  </si>
  <si>
    <t>1@#QFChVkSBxT9Z82b2CwiEvmTxsq9HKZwdx6hgTmOrUuUe15DCJYXtKmFjcvxTklO8QO5B</t>
  </si>
  <si>
    <t>13421810</t>
  </si>
  <si>
    <t>2026/1/23 23:19:37</t>
  </si>
  <si>
    <t>2026/1/24 8:35:57</t>
  </si>
  <si>
    <t>2026/1/23 23:19:41</t>
  </si>
  <si>
    <t>2026/1/31 8:35:58</t>
  </si>
  <si>
    <t>YT0008834572208</t>
  </si>
  <si>
    <t>20433034</t>
  </si>
  <si>
    <t>1@#rK1wJtgdh0vkXmGkcbC99I55OpfIROEv/HBFvaYI1B/wxIva2XQlsyUpC66nay5W7k0m2qTIyg==</t>
  </si>
  <si>
    <t>13421713</t>
  </si>
  <si>
    <t>2026/1/23 23:16:31</t>
  </si>
  <si>
    <t>2026/1/24 8:31:57</t>
  </si>
  <si>
    <t>2026/1/23 23:16:33</t>
  </si>
  <si>
    <t>2026/1/31 8:31:59</t>
  </si>
  <si>
    <t>YT0008834572196</t>
  </si>
  <si>
    <t>20428696</t>
  </si>
  <si>
    <t>1@#GSOUbKW6B1fhoSKblSEj/QCpyC6kNSjlelUX7VRXL8A32DKL2+By20Yh1afICaPF/KQO</t>
  </si>
  <si>
    <t>13418453</t>
  </si>
  <si>
    <t>2026/1/23 21:52:43</t>
  </si>
  <si>
    <t>2026/1/24 8:36:49</t>
  </si>
  <si>
    <t>2026/1/23 21:52:48</t>
  </si>
  <si>
    <t>2026/1/31 8:36:53</t>
  </si>
  <si>
    <t>YT0008834381132</t>
  </si>
  <si>
    <t>20427249</t>
  </si>
  <si>
    <t>1@#bIXczuv5fKeiAxjNsGZWyTgmleoilLTIXWRm/+o81WPByhiDe5cdXfJIdjNBnrOLZAD4</t>
  </si>
  <si>
    <t>13417394</t>
  </si>
  <si>
    <t>2026/1/23 21:25:08</t>
  </si>
  <si>
    <t>2026/1/24 8:29:49</t>
  </si>
  <si>
    <t>2026/1/23 21:25:11</t>
  </si>
  <si>
    <t>2026/1/31 8:29:51</t>
  </si>
  <si>
    <t>岳塘区</t>
  </si>
  <si>
    <t>YT0008835863916</t>
  </si>
  <si>
    <t>20427049</t>
  </si>
  <si>
    <t>2026/1/23 21:20:27</t>
  </si>
  <si>
    <t>2026/1/24 8:35:19</t>
  </si>
  <si>
    <t>2026/1/23 21:20:42</t>
  </si>
  <si>
    <t>2026/1/31 8:35:21</t>
  </si>
  <si>
    <t>YT0008835863882</t>
  </si>
  <si>
    <t>20426842</t>
  </si>
  <si>
    <t>1@#aodJeaZ3WO8M9l8GDFy/qg6E9PrxtIsL+XOU5o/887IgRJWLW+BSfIE5X8n6jFUNaiXEaRwwEH0=</t>
  </si>
  <si>
    <t>13417104</t>
  </si>
  <si>
    <t>2026/1/23 21:16:47</t>
  </si>
  <si>
    <t>2026/1/24 8:35:04</t>
  </si>
  <si>
    <t>2026/1/23 21:16:49</t>
  </si>
  <si>
    <t>2026/1/31 8:35:06</t>
  </si>
  <si>
    <t>YT0008835863862</t>
  </si>
  <si>
    <t>20425234</t>
  </si>
  <si>
    <t>1@#rf/o47uzolkaONrUGFbvpR5IuxSb5LugRPgkAmAjXhzDZID27sR1nKQaIIpGVFz8ia61g38NhQ==</t>
  </si>
  <si>
    <t>13231852</t>
  </si>
  <si>
    <t>2026/1/23 20:42:42</t>
  </si>
  <si>
    <t>2026/1/24 11:57:24</t>
  </si>
  <si>
    <t>2026/1/23 20:42:43</t>
  </si>
  <si>
    <t>2026/1/31 11:57:26</t>
  </si>
  <si>
    <t>YT0008836328841</t>
  </si>
  <si>
    <t>20424556</t>
  </si>
  <si>
    <t>1@#ELdmLneHeAOyEY8XXq0Pwt32OPIdIKNSbq7eD75qaBUmlQ+m1Kli/FKIR6YmOpoalB3CzmKMUok=</t>
  </si>
  <si>
    <t>13415371</t>
  </si>
  <si>
    <t>2026/1/23 20:25:27</t>
  </si>
  <si>
    <t>2026/1/24 10:19:47</t>
  </si>
  <si>
    <t>2026/1/23 20:25:37</t>
  </si>
  <si>
    <t>2026/1/31 10:19:50</t>
  </si>
  <si>
    <t>YT0008836247403</t>
  </si>
  <si>
    <t>20423439</t>
  </si>
  <si>
    <t>1@#6xno5DnWcli/yljktKQlnsqZ5gTEwxWLxyvdjMXDLY8Hf/rx/FfJZ6sAe2vfUXz4/ofw</t>
  </si>
  <si>
    <t>13414565</t>
  </si>
  <si>
    <t>2026/1/23 19:59:34</t>
  </si>
  <si>
    <t>2026/1/23 19:59:48</t>
  </si>
  <si>
    <t>YT0008835787250</t>
  </si>
  <si>
    <t>20421811</t>
  </si>
  <si>
    <t>发货后售后,小店,店铺老客,抖音,高频购买</t>
  </si>
  <si>
    <t>1@#WckQTF58fChknV+ZQNn8brGIViy8gxs4+HugmkqrX3t1FkQVMUB8imGGNVj8RWN4Dqr9vw==</t>
  </si>
  <si>
    <t>13412701</t>
  </si>
  <si>
    <t>cp8无人接听，16点梦函 hp8【小洁 01-31 12:17】</t>
  </si>
  <si>
    <t>2026/1/23 19:18:53</t>
  </si>
  <si>
    <t>2026/1/24 11:07:58</t>
  </si>
  <si>
    <t>2026/1/23 19:19:02</t>
  </si>
  <si>
    <t>2026/1/31 11:08:01</t>
  </si>
  <si>
    <t>YT0008835786404</t>
  </si>
  <si>
    <t>H741750894600</t>
  </si>
  <si>
    <t>3790123072795836823</t>
  </si>
  <si>
    <t>柔米色;160</t>
  </si>
  <si>
    <t>颜色分类:柔米色;尺码大小:160</t>
  </si>
  <si>
    <t>54.440%</t>
  </si>
  <si>
    <t>20420865</t>
  </si>
  <si>
    <t>cp8无人接听，16点梦函hp8【小洁 01-31 10:24】</t>
  </si>
  <si>
    <t>2026/1/23 18:53:28</t>
  </si>
  <si>
    <t>2026/1/24 8:40:23</t>
  </si>
  <si>
    <t>2026/1/23 18:53:38</t>
  </si>
  <si>
    <t>2026/1/31 8:40:25</t>
  </si>
  <si>
    <t>YT0008835079311</t>
  </si>
  <si>
    <t>20420829</t>
  </si>
  <si>
    <t>1@#d41/drIXINQX29edVSDPM6cWSkRzDZcwVUH+7Nt7QWni2cg1H1p3LDAceblAO1qTanOKcQ==</t>
  </si>
  <si>
    <t>13174898</t>
  </si>
  <si>
    <t>2026/1/23 18:52:33</t>
  </si>
  <si>
    <t>2026/1/24 8:35:33</t>
  </si>
  <si>
    <t>2026/1/23 18:52:34</t>
  </si>
  <si>
    <t>2026/1/31 8:35:35</t>
  </si>
  <si>
    <t>光山县</t>
  </si>
  <si>
    <t>YT0008835079304</t>
  </si>
  <si>
    <t>20420456</t>
  </si>
  <si>
    <t>1@#xWhc7QrU+SYi1OQCE8OsA8qoREb/7y3+BewiXK4okxRvZ9ZgK77zx2N7kkOZ8PiQAE5MKf+Z+Q==</t>
  </si>
  <si>
    <t>13412389</t>
  </si>
  <si>
    <t>2026/1/23 18:40:39</t>
  </si>
  <si>
    <t>2026/1/24 11:21:34</t>
  </si>
  <si>
    <t>2026/1/23 18:40:43</t>
  </si>
  <si>
    <t>2026/1/31 11:21:35</t>
  </si>
  <si>
    <t>嘉祥县</t>
  </si>
  <si>
    <t>YT0008836464604</t>
  </si>
  <si>
    <t>20420000</t>
  </si>
  <si>
    <t>1@#gCAum5BP10Lr/Jf0UGDJ10xAKP2hbidN4JXDfwFh0dDkOC+rzisZ5HcvCSNZQOc7mZpR</t>
  </si>
  <si>
    <t>13412051</t>
  </si>
  <si>
    <t>2026/1/23 18:26:27</t>
  </si>
  <si>
    <t>2026/1/24 8:41:47</t>
  </si>
  <si>
    <t>2026/1/23 18:26:28</t>
  </si>
  <si>
    <t>2026/1/31 8:41:50</t>
  </si>
  <si>
    <t>YT0008836464570</t>
  </si>
  <si>
    <t>20419069</t>
  </si>
  <si>
    <t>1@#8R3nJbgVxGRpTNjj249eXnIXGjrrNmYHqlEqFkYLMIDUAfzBDgVPYEfMikiQsjI4JwxI</t>
  </si>
  <si>
    <t>13411390</t>
  </si>
  <si>
    <t>2026/1/23 17:56:59</t>
  </si>
  <si>
    <t>2026/1/24 9:45:00</t>
  </si>
  <si>
    <t>2026/1/23 17:57:00</t>
  </si>
  <si>
    <t>2026/1/31 9:45:01</t>
  </si>
  <si>
    <t>YT0008835468076</t>
  </si>
  <si>
    <t>20418767</t>
  </si>
  <si>
    <t>1@#a0faRELQybDsb1Uq279Kp4TgTfpmrpzc7OFU+zudaCbmSZ2o6JOLWKECKNNAj6q4E0F/yaMkd9U=</t>
  </si>
  <si>
    <t>13411176</t>
  </si>
  <si>
    <t>2026/1/23 17:47:35</t>
  </si>
  <si>
    <t>2026/1/24 8:42:00</t>
  </si>
  <si>
    <t>2026/1/23 17:47:41</t>
  </si>
  <si>
    <t>2026/1/31 8:42:02</t>
  </si>
  <si>
    <t>YT0008836462655</t>
  </si>
  <si>
    <t>147:密*</t>
  </si>
  <si>
    <t>20418671</t>
  </si>
  <si>
    <t>1@#Cv3V5AkLx6/n6B4ad9BCiMx7pz5fVlKYSdSPtUAFF4PUkLcFjBRaifrIk118gBFmAvT7</t>
  </si>
  <si>
    <t>13411112</t>
  </si>
  <si>
    <t>2026/1/23 17:43:48</t>
  </si>
  <si>
    <t>2026/1/24 8:41:39</t>
  </si>
  <si>
    <t>2026/1/23 17:43:50</t>
  </si>
  <si>
    <t>2026/1/31 8:41:41</t>
  </si>
  <si>
    <t>YT0008836462640</t>
  </si>
  <si>
    <t>20418660</t>
  </si>
  <si>
    <t>小店,平台补贴,店铺新客,抖音,极速发货,消费者催发货,高频购买</t>
  </si>
  <si>
    <t>1@#EKoKAE+jJRR6y0IPLtLgMIB1QN9J44PPj1+Vwu6S6Y0tf7GLvwXKNTGsfqHzmcj8rire</t>
  </si>
  <si>
    <t>13411108</t>
  </si>
  <si>
    <t>2026/1/23 17:43:31</t>
  </si>
  <si>
    <t>2026/1/24 10:24:17</t>
  </si>
  <si>
    <t>2026/1/23 17:43:32</t>
  </si>
  <si>
    <t>2026/2/5 10:24:19</t>
  </si>
  <si>
    <t>YT0008836462637</t>
  </si>
  <si>
    <t>20417958</t>
  </si>
  <si>
    <t>1@#P+6MHj7XCFma48Hp83sh7hCYv6Mr3WfTwrDJOFkIPkztjWaMo9KRn1kj7nCZ/WzW/2FkPLo4LYE=</t>
  </si>
  <si>
    <t>13410573</t>
  </si>
  <si>
    <t>2026/1/23 17:20:45</t>
  </si>
  <si>
    <t>2026/1/24 8:31:30</t>
  </si>
  <si>
    <t>2026/1/23 17:20:47</t>
  </si>
  <si>
    <t>2026/1/31 8:31:32</t>
  </si>
  <si>
    <t>YT0008836462617</t>
  </si>
  <si>
    <t>20417555</t>
  </si>
  <si>
    <t>优先发货,小店,店铺新客,抖音,服务优先,极速发货,高频购买</t>
  </si>
  <si>
    <t>1@#Hal5m8yR5notfOucqnWOuJnQ0n8hb4f3b1GK9wxK/I0jtMfMD7dwT1q9M6xfPnB3Tb1K</t>
  </si>
  <si>
    <t>13410281</t>
  </si>
  <si>
    <t>2026/1/23 17:08:17</t>
  </si>
  <si>
    <t>2026/1/24 8:47:04</t>
  </si>
  <si>
    <t>2026/1/23 17:08:30</t>
  </si>
  <si>
    <t>2026/1/31 8:47:05</t>
  </si>
  <si>
    <t>砚山县</t>
  </si>
  <si>
    <t>YT0008835792838</t>
  </si>
  <si>
    <t>20417322</t>
  </si>
  <si>
    <t>1@#9tO4ji8CmBP8zHPijUaFwle2tiQ1yCPQ5spNKQhOGGXpIrzm6fTSlDLPX9icPp0/oh3pt0nmfQ==</t>
  </si>
  <si>
    <t>13410114</t>
  </si>
  <si>
    <t>2026/1/23 17:00:43</t>
  </si>
  <si>
    <t>2026/1/23 17:00:48</t>
  </si>
  <si>
    <t>2026/1/29 13:37:04</t>
  </si>
  <si>
    <t>YT0008835792827</t>
  </si>
  <si>
    <t>20417003</t>
  </si>
  <si>
    <t>小店,平台补贴,店铺新客,服务优先,极速发货</t>
  </si>
  <si>
    <t>1@#WXuDMT08JOmaVbgMNZXlNSTdQGSnSZMHrQX9nBvQnhT2cYhtdaDqiKyGN1V/61SpA6Qn2+9L6u0=</t>
  </si>
  <si>
    <t>13409899</t>
  </si>
  <si>
    <t>2026/1/23 16:53:31</t>
  </si>
  <si>
    <t>2026/1/24 8:36:36</t>
  </si>
  <si>
    <t>2026/1/23 16:53:38</t>
  </si>
  <si>
    <t>2026/1/31 8:36:39</t>
  </si>
  <si>
    <t>YT0008835792797</t>
  </si>
  <si>
    <t>20416018</t>
  </si>
  <si>
    <t>1@#WAx8RLQjwskETJ+8fxu0FCLK/NMFYIErjHeSuB1ldZO7spd6yLMGz+lz92SKFrBMbbiWUzT/1Q==</t>
  </si>
  <si>
    <t>13409149</t>
  </si>
  <si>
    <t>2026/1/23 16:28:17</t>
  </si>
  <si>
    <t>2026/1/24 8:32:11</t>
  </si>
  <si>
    <t>2026/1/23 16:28:24</t>
  </si>
  <si>
    <t>2026/1/31 8:32:13</t>
  </si>
  <si>
    <t>铜梁区</t>
  </si>
  <si>
    <t>YT0008834993982</t>
  </si>
  <si>
    <t>20415591</t>
  </si>
  <si>
    <t>1@#/RVh2olzcR/161d4ykW4mN9/UAOxZrsyDVyqkYn4XCgNivM+uqtaMa+bxU61zqvqqKf4fhUxARs=</t>
  </si>
  <si>
    <t>13408814</t>
  </si>
  <si>
    <t>2026/1/23 16:17:09</t>
  </si>
  <si>
    <t>2026/1/24 8:44:13</t>
  </si>
  <si>
    <t>2026/1/23 16:17:22</t>
  </si>
  <si>
    <t>2026/1/31 8:44:14</t>
  </si>
  <si>
    <t>贵溪市</t>
  </si>
  <si>
    <t>YT0008836472245</t>
  </si>
  <si>
    <t>20415407</t>
  </si>
  <si>
    <t>1@#nBqkz3ZR34gA4kabkHSJ9q4XdNJqZl8joBeasviNwNSbAES1w3Ui+0BZLqf/deqlszNs</t>
  </si>
  <si>
    <t>13408690</t>
  </si>
  <si>
    <t>cp8，15点梦函</t>
  </si>
  <si>
    <t>2026/1/23 16:13:36</t>
  </si>
  <si>
    <t>2026/1/24 8:43:47</t>
  </si>
  <si>
    <t>2026/1/23 16:13:37</t>
  </si>
  <si>
    <t>2026/1/31 8:43:48</t>
  </si>
  <si>
    <t>YT0008836472221</t>
  </si>
  <si>
    <t>20414901</t>
  </si>
  <si>
    <t>1@#o9Nr97X19YWKwLFMU2tw6QJceggSWN7wCeSM4uPK1oRqc5aS8N489YWMTsYSDMdTfYIq</t>
  </si>
  <si>
    <t>13408332</t>
  </si>
  <si>
    <t>2026/1/23 16:01:30</t>
  </si>
  <si>
    <t>2026/1/23 16:01:36</t>
  </si>
  <si>
    <t>YT0008835590144</t>
  </si>
  <si>
    <t>20413564</t>
  </si>
  <si>
    <t>1@#Akw/gOFE+n9A9gscEjfyfpbgDR8ZQbGfXBq6Z6H18DS+HHx92FRMZzVxdkKHYBN9isDP</t>
  </si>
  <si>
    <t>13407361</t>
  </si>
  <si>
    <t>2026/1/23 15:27:43</t>
  </si>
  <si>
    <t>2026/1/24 11:58:39</t>
  </si>
  <si>
    <t>2026/1/23 15:27:51</t>
  </si>
  <si>
    <t>2026/1/31 11:58:41</t>
  </si>
  <si>
    <t>YT0008835589940</t>
  </si>
  <si>
    <t>20411371</t>
  </si>
  <si>
    <t>发货后售后,小店,平台补贴,店铺老客,抖音,服务优先</t>
  </si>
  <si>
    <t>1@#1xWsJAxjSt+89cLXryhBXSu7WbKXXdkTAHVJpCgPPLxtqpNf+GWTds+HmADiCsVAKbscRiom1Q==</t>
  </si>
  <si>
    <t>13405518</t>
  </si>
  <si>
    <t>cp8无人接听，15点梦函   hp反8【栀 02-01 09:23】</t>
  </si>
  <si>
    <t>2026/1/23 14:40:50</t>
  </si>
  <si>
    <t>2026/1/23 17:15:31</t>
  </si>
  <si>
    <t>2026/1/23 14:40:51</t>
  </si>
  <si>
    <t>2026/1/30 17:15:34</t>
  </si>
  <si>
    <t>YT0008733059349</t>
  </si>
  <si>
    <t>20411226</t>
  </si>
  <si>
    <t>1@#jYUA/d9XwJkCU+U2WI0guIKJOMUQ6Pxf/K6wHDdhihljQWccDUY1YyuAtma61FU9KGUIUA==</t>
  </si>
  <si>
    <t>13405582</t>
  </si>
  <si>
    <t>2026/1/23 14:37:47</t>
  </si>
  <si>
    <t>2026/1/23 16:02:35</t>
  </si>
  <si>
    <t>2026/1/23 14:37:55</t>
  </si>
  <si>
    <t>2026/1/30 16:02:38</t>
  </si>
  <si>
    <t>睢宁县</t>
  </si>
  <si>
    <t>YT0008733059336</t>
  </si>
  <si>
    <t>20409470</t>
  </si>
  <si>
    <t>1@#imBPVkjx6LWjAcwXDtCQwX9W4f25ah0hDhkHB2WSUmcW2Z8MDPDGpYM3q3i3bxnc0BOp</t>
  </si>
  <si>
    <t>13036654</t>
  </si>
  <si>
    <t>2026/1/23 14:00:11</t>
  </si>
  <si>
    <t>2026/1/23 19:37:23</t>
  </si>
  <si>
    <t>2026/1/23 14:02:32</t>
  </si>
  <si>
    <t>2026/1/30 19:37:27</t>
  </si>
  <si>
    <t>YT0008733170334</t>
  </si>
  <si>
    <t>147:波*</t>
  </si>
  <si>
    <t>20407866</t>
  </si>
  <si>
    <t>1@#Ey/Z0lmKzrJtw7zO8QE8dR0+86P8UEBwZltslZDIwLqQLO+SEA5cD4BCNcdk7SfL0GvbOt9OLk8=</t>
  </si>
  <si>
    <t>13403161</t>
  </si>
  <si>
    <t>2026/1/23 13:32:18</t>
  </si>
  <si>
    <t>2026/1/23 17:22:43</t>
  </si>
  <si>
    <t>2026/1/23 13:32:25</t>
  </si>
  <si>
    <t>2026/1/30 17:22:47</t>
  </si>
  <si>
    <t>YT0008733340779</t>
  </si>
  <si>
    <t>147:柴*</t>
  </si>
  <si>
    <t>20406668</t>
  </si>
  <si>
    <t>1@#TI/+IPBiGxnsx9R+vYptvMO7qO+lLazATilTt3A1GBNfnRmh0zjQ+bf8uLQyJm8s/3E4</t>
  </si>
  <si>
    <t>13402254</t>
  </si>
  <si>
    <t>cp8无人接听    ，红云1.27</t>
  </si>
  <si>
    <t>2026/1/23 13:08:02</t>
  </si>
  <si>
    <t>2026/1/23 17:14:29</t>
  </si>
  <si>
    <t>2026/1/23 13:08:12</t>
  </si>
  <si>
    <t>2026/1/30 17:14:30</t>
  </si>
  <si>
    <t>YT0008732863471</t>
  </si>
  <si>
    <t>20402981</t>
  </si>
  <si>
    <t>1@#XQvrwijpLHDdCHmJ6OzhK3yjTaezWoFpaU2N7N+K2sBT9ixYzE881/H+iLux10HNDg14</t>
  </si>
  <si>
    <t>13399438</t>
  </si>
  <si>
    <t>cp8    ，红云1.27</t>
  </si>
  <si>
    <t>2026/1/23 11:53:35</t>
  </si>
  <si>
    <t>2026/1/23 16:02:22</t>
  </si>
  <si>
    <t>2026/1/23 11:53:44</t>
  </si>
  <si>
    <t>2026/1/30 16:02:24</t>
  </si>
  <si>
    <t>YT0008733241511</t>
  </si>
  <si>
    <t>20402209</t>
  </si>
  <si>
    <t>2026/1/23 11:37:41</t>
  </si>
  <si>
    <t>2026/1/23 19:06:16</t>
  </si>
  <si>
    <t>2026/1/23 11:37:49</t>
  </si>
  <si>
    <t>2026/2/4 19:06:19</t>
  </si>
  <si>
    <t>YT0008731482392</t>
  </si>
  <si>
    <t>20401531</t>
  </si>
  <si>
    <t>1@#ABJKSIvZtjyXPeLpTgEpt0DWNHmf3XmS2Uk97JCwqgl3ry+w6fpJBKAmdEgslPF51xSy</t>
  </si>
  <si>
    <t>13398371</t>
  </si>
  <si>
    <t>2026/1/23 11:25:20</t>
  </si>
  <si>
    <t>2026/1/23 17:14:24</t>
  </si>
  <si>
    <t>2026/1/23 11:25:22</t>
  </si>
  <si>
    <t>2026/1/30 17:14:28</t>
  </si>
  <si>
    <t>YT0008731482378</t>
  </si>
  <si>
    <t>147:言*</t>
  </si>
  <si>
    <t>20400811</t>
  </si>
  <si>
    <t>优先发货,小店,店铺新客,抖音极速版</t>
  </si>
  <si>
    <t>1@#5G8e/KO7Hpi6LTa6kRoXkln9SXac0fJe5pXdFfBlnbCWoH7h/Lbpt7JWFvUa5XR6qF9ECVu0kQ==</t>
  </si>
  <si>
    <t>13397841</t>
  </si>
  <si>
    <t>2026/1/23 11:11:43</t>
  </si>
  <si>
    <t>2026/1/23 14:11:28</t>
  </si>
  <si>
    <t>2026/1/23 11:12:00</t>
  </si>
  <si>
    <t>2026/1/30 14:11:34</t>
  </si>
  <si>
    <t>YT0008653040816</t>
  </si>
  <si>
    <t>20399788</t>
  </si>
  <si>
    <t>1@#fTF5VpZ9LK/uof2p626TlAOUj64fbSQWMZC8DffY1AQgjACmhQYpaY0FmNQHBES/HsOp</t>
  </si>
  <si>
    <t>13397102</t>
  </si>
  <si>
    <t>2026/1/23 10:52:01</t>
  </si>
  <si>
    <t>2026/1/23 17:31:52</t>
  </si>
  <si>
    <t>2026/1/23 10:52:02</t>
  </si>
  <si>
    <t>2026/1/30 17:31:53</t>
  </si>
  <si>
    <t>YT0008654702454</t>
  </si>
  <si>
    <t>20398765</t>
  </si>
  <si>
    <t>1@#s6cfiwPYuHLI4D9+7Xe4zQVqaDo8SgPdfLRUdwIgodQX+3Nsq3miZ7JlO5G0qpEZS8LQ</t>
  </si>
  <si>
    <t>13396277</t>
  </si>
  <si>
    <t>2026/1/23 10:34:45</t>
  </si>
  <si>
    <t>2026/1/23 14:08:39</t>
  </si>
  <si>
    <t>2026/1/23 10:34:59</t>
  </si>
  <si>
    <t>2026/1/30 14:08:42</t>
  </si>
  <si>
    <t>YT0008652982230</t>
  </si>
  <si>
    <t>20398559</t>
  </si>
  <si>
    <t>1@#Xdigg81+FJvGoke32pE3sZ+fzvut7xCJzWAJSC6yUd+XYw3c7UNvCvVC44+70YrHNEEJ</t>
  </si>
  <si>
    <t>13396136</t>
  </si>
  <si>
    <t>2026/1/23 10:31:34</t>
  </si>
  <si>
    <t>2026/1/23 14:08:33</t>
  </si>
  <si>
    <t>2026/1/23 10:31:35</t>
  </si>
  <si>
    <t>2026/1/30 14:08:35</t>
  </si>
  <si>
    <t>YT0008652982203</t>
  </si>
  <si>
    <t>20398014</t>
  </si>
  <si>
    <t>1@#KXIutpJSca/pcZsOmDQfOfS/hDeC8ExuaHPXKaN/DooZMpxKDSX2o2bMAtLh01fw0AOt</t>
  </si>
  <si>
    <t>13395679</t>
  </si>
  <si>
    <t>2026/1/23 10:21:59</t>
  </si>
  <si>
    <t>2026/1/23 14:12:58</t>
  </si>
  <si>
    <t>2026/1/23 10:22:05</t>
  </si>
  <si>
    <t>2026/1/29 11:32:30</t>
  </si>
  <si>
    <t>YT0008653135525</t>
  </si>
  <si>
    <t>20396587</t>
  </si>
  <si>
    <t>1@#eaWZjIH9Rgq1hhuClas0m3eOJI0KvlNVnIpYd4FoCIRRmmF9O4ldrizsZmr5osGmjowb</t>
  </si>
  <si>
    <t>13394590</t>
  </si>
  <si>
    <t>2026/1/23 9:59:30</t>
  </si>
  <si>
    <t>2026/1/23 14:12:43</t>
  </si>
  <si>
    <t>2026/1/23 9:59:35</t>
  </si>
  <si>
    <t>2026/1/30 14:12:44</t>
  </si>
  <si>
    <t>YT0008653134810</t>
  </si>
  <si>
    <t>20395713</t>
  </si>
  <si>
    <t>优先发货,小店,店铺新客,抖音,极速发货,消费者催发货,高频购买</t>
  </si>
  <si>
    <t>1@#tk+F8qzjRSaM0meL6SPn2cxIGp519ci34fVDNKqS5jDSE3zuO4Xc9nuulhRQMj8laWvJ4BQ5wAI=</t>
  </si>
  <si>
    <t>13393972</t>
  </si>
  <si>
    <t>2026/1/23 9:44:53</t>
  </si>
  <si>
    <t>2026/1/23 14:12:41</t>
  </si>
  <si>
    <t>2026/1/23 9:45:00</t>
  </si>
  <si>
    <t>YT0008652368737</t>
  </si>
  <si>
    <t>20395487</t>
  </si>
  <si>
    <t>1@#OYAJocoTpUXYA1GGEF+1BAjZ6NhdOkNoBP8d1MDJFK1eaKNs2TvXSUrkHieMLq6e7dlQ</t>
  </si>
  <si>
    <t>13393802</t>
  </si>
  <si>
    <t>2026/1/23 9:40:52</t>
  </si>
  <si>
    <t>2026/1/23 14:12:31</t>
  </si>
  <si>
    <t>2026/1/23 9:40:56</t>
  </si>
  <si>
    <t>2026/1/30 14:12:32</t>
  </si>
  <si>
    <t>YT0008652368726</t>
  </si>
  <si>
    <t>20393723</t>
  </si>
  <si>
    <t>1@#7bkRhDQ60jhFNLabZi6umk5VVWDATN/y89G1lxCk/y472yBqB24Q4/ORMQV8h31W+0Jg</t>
  </si>
  <si>
    <t>13392317</t>
  </si>
  <si>
    <t>2026/1/23 9:10:06</t>
  </si>
  <si>
    <t>2026/1/23 17:26:38</t>
  </si>
  <si>
    <t>2026/1/23 9:10:24</t>
  </si>
  <si>
    <t>2026/1/30 17:26:40</t>
  </si>
  <si>
    <t>宜州区</t>
  </si>
  <si>
    <t>YT0008652684066</t>
  </si>
  <si>
    <t>20392623</t>
  </si>
  <si>
    <t>1@#dwU3LQ3AopK4mDR/7eugF+EEFAyUuK1ekfFjp0S4FUlYNjFfVztE33Zs/uJN0M4lKL2q</t>
  </si>
  <si>
    <t>13391608</t>
  </si>
  <si>
    <t>2026/1/23 8:52:11</t>
  </si>
  <si>
    <t>2026/1/23 13:15:32</t>
  </si>
  <si>
    <t>2026/1/23 8:52:20</t>
  </si>
  <si>
    <t>2026/1/30 13:15:35</t>
  </si>
  <si>
    <t>七里河区</t>
  </si>
  <si>
    <t>YT0008653913561</t>
  </si>
  <si>
    <t>147:琳*</t>
  </si>
  <si>
    <t>20392337</t>
  </si>
  <si>
    <t>1@#EHWoyRN5aCKLp7BztC+KVqa60Avyps2fh0D7WFWx8X4EG0wBj1XeEA9BHJhTCAEqstcARg==</t>
  </si>
  <si>
    <t>13391399</t>
  </si>
  <si>
    <t>2026/1/23 8:47:28</t>
  </si>
  <si>
    <t>2026/1/23 13:15:13</t>
  </si>
  <si>
    <t>2026/1/23 8:47:59</t>
  </si>
  <si>
    <t>2026/1/30 13:15:15</t>
  </si>
  <si>
    <t>YT0008653913549</t>
  </si>
  <si>
    <t>20392080</t>
  </si>
  <si>
    <t>1@#aIn5Y7Bl9wDeasMgYthUNtBTtgysYDvRRTDZE7uJatin1r1KmDaQAhIxuuODxEbjyFXYhMtsTA==</t>
  </si>
  <si>
    <t>13391236</t>
  </si>
  <si>
    <t>2026/1/23 8:43:55</t>
  </si>
  <si>
    <t>2026/1/23 17:23:19</t>
  </si>
  <si>
    <t>2026/1/23 8:44:01</t>
  </si>
  <si>
    <t>2026/1/30 17:23:23</t>
  </si>
  <si>
    <t>YT0008654026309</t>
  </si>
  <si>
    <t>20391788</t>
  </si>
  <si>
    <t>1@#5dYAxQx5f1hzIlwXPmJfyw8oB55YWim2lKPX3ab3QkqNiw3AZsUt7xxjbzGBXmcToRsi</t>
  </si>
  <si>
    <t>13391012</t>
  </si>
  <si>
    <t>2026/1/23 8:39:32</t>
  </si>
  <si>
    <t>2026/1/23 14:06:31</t>
  </si>
  <si>
    <t>2026/1/23 8:39:34</t>
  </si>
  <si>
    <t>2026/1/30 14:06:33</t>
  </si>
  <si>
    <t>江津区</t>
  </si>
  <si>
    <t>YT0008654026297</t>
  </si>
  <si>
    <t>20383601</t>
  </si>
  <si>
    <t>1@#FxPM+O+g26PmEE4NEIu9oXgdVXyIrbl+xpEMFV+EZPtsTPZz59L6nbOLmBe8969XkiFP</t>
  </si>
  <si>
    <t>13384637</t>
  </si>
  <si>
    <t>小圆没有    ，红云1.27</t>
  </si>
  <si>
    <t>2026/1/23 0:15:02</t>
  </si>
  <si>
    <t>2026/1/23 11:09:12</t>
  </si>
  <si>
    <t>2026/1/23 0:15:06</t>
  </si>
  <si>
    <t>2026/1/30 11:09:13</t>
  </si>
  <si>
    <t>安定区</t>
  </si>
  <si>
    <t>YT0008511275552</t>
  </si>
  <si>
    <t>147:糖*</t>
  </si>
  <si>
    <t>20382687</t>
  </si>
  <si>
    <t>1@#JiEpy14Fa8kaOqYdhd/wpT64g9xX950FvwN0dfMmUsnC5Nl5nAhw220caAuAD5SiNBW3</t>
  </si>
  <si>
    <t>13383915</t>
  </si>
  <si>
    <t>2026/1/22 23:46:09</t>
  </si>
  <si>
    <t>2026/1/23 10:41:51</t>
  </si>
  <si>
    <t>2026/1/22 23:46:16</t>
  </si>
  <si>
    <t>2026/1/30 10:41:56</t>
  </si>
  <si>
    <t>YT0008513334611</t>
  </si>
  <si>
    <t>20382379</t>
  </si>
  <si>
    <t>1@#MjjY5Rb6PwDcA7mXVjk5RI5yfZT3+4ow95stFB1jfwjm2wugc6LAhsQRO3c18WmtwcOMWA==</t>
  </si>
  <si>
    <t>13383715</t>
  </si>
  <si>
    <t>2026/1/22 23:36:48</t>
  </si>
  <si>
    <t>2026/1/23 11:10:32</t>
  </si>
  <si>
    <t>2026/1/22 23:36:53</t>
  </si>
  <si>
    <t>2026/1/30 11:10:34</t>
  </si>
  <si>
    <t>YT0008514005220</t>
  </si>
  <si>
    <t>20382219</t>
  </si>
  <si>
    <t>1@#kEe2JZJSes8F7L2U4jfaNLqiM0xOT25blnuBNMafRN15L6xbb5udPsTcMci+s4zWdMpD</t>
  </si>
  <si>
    <t>13383593</t>
  </si>
  <si>
    <t>2026/1/22 23:32:13</t>
  </si>
  <si>
    <t>2026/1/23 10:18:22</t>
  </si>
  <si>
    <t>2026/1/22 23:32:17</t>
  </si>
  <si>
    <t>2026/1/30 10:18:23</t>
  </si>
  <si>
    <t>YT0008514005189</t>
  </si>
  <si>
    <t>20382106</t>
  </si>
  <si>
    <t>1@#IXLNEORxwIwGsyFB4iE8oJgTZ5lrbxNu/VMwVt0IZQhcz9a43jhE0iwocXOEhriHN348rSpDGg==</t>
  </si>
  <si>
    <t>13383492</t>
  </si>
  <si>
    <t>2026/1/22 23:30:29</t>
  </si>
  <si>
    <t>2026/1/23 9:42:04</t>
  </si>
  <si>
    <t>2026/1/22 23:30:37</t>
  </si>
  <si>
    <t>2026/1/30 9:42:06</t>
  </si>
  <si>
    <t>YT0008514005178</t>
  </si>
  <si>
    <t>20380745</t>
  </si>
  <si>
    <t>1@#dpiJeU5oliU0KxrFQHCYmUsxFYSyaR7F6Fqgo24RjPuYewosZ4eJcTiMzHTBzozqF0gU</t>
  </si>
  <si>
    <t>13382467</t>
  </si>
  <si>
    <t>cp8    ，红云1.27hp8【叙源 01-30 16:36】</t>
  </si>
  <si>
    <t>2026/1/22 23:01:31</t>
  </si>
  <si>
    <t>2026/1/23 10:29:04</t>
  </si>
  <si>
    <t>2026/1/22 23:01:37</t>
  </si>
  <si>
    <t>2026/1/30 10:29:06</t>
  </si>
  <si>
    <t>YT0008513231404</t>
  </si>
  <si>
    <t>20380344</t>
  </si>
  <si>
    <t>1@#JpX3EQEHDI9DWip2/tpnfZtGF0411E/yCcmh0wRp0cNW+m6aEbIIDH18Xy5PLcyaO6nu</t>
  </si>
  <si>
    <t>13382190</t>
  </si>
  <si>
    <t>cp8    ，红云1.27  hp返8【雪風 01-29 09:41】</t>
  </si>
  <si>
    <t>2026/1/22 22:53:09</t>
  </si>
  <si>
    <t>2026/1/23 10:24:59</t>
  </si>
  <si>
    <t>2026/1/22 22:53:23</t>
  </si>
  <si>
    <t>2026/1/29 9:39:25</t>
  </si>
  <si>
    <t>象山县</t>
  </si>
  <si>
    <t>YT0008513116132</t>
  </si>
  <si>
    <t>20380341</t>
  </si>
  <si>
    <t>1@#wDsVhdXTSe+3dc+AE7ZXx3W0CFr5bK9cimXbeB1DtMB6R8xj0K2SzGCt6GKpyLiHQkkMKNcE7dw=</t>
  </si>
  <si>
    <t>13382200</t>
  </si>
  <si>
    <t>2026/1/22 22:53:19</t>
  </si>
  <si>
    <t>2026/1/23 9:56:32</t>
  </si>
  <si>
    <t>2026/1/22 22:53:24</t>
  </si>
  <si>
    <t>2026/1/30 9:56:36</t>
  </si>
  <si>
    <t>YT0008513116145</t>
  </si>
  <si>
    <t>147:送*</t>
  </si>
  <si>
    <t>20379962</t>
  </si>
  <si>
    <t>1@#yv00hNCQTRbUM5yM/JLk3A3O/gE2pCUUjopXfK/aBOVYZPQdUcT6YcEt/BmBqyymXHsD</t>
  </si>
  <si>
    <t>13381897</t>
  </si>
  <si>
    <t>2026/1/22 22:46:28</t>
  </si>
  <si>
    <t>2026/1/23 10:54:01</t>
  </si>
  <si>
    <t>2026/1/22 22:47:04</t>
  </si>
  <si>
    <t>2026/1/30 10:54:05</t>
  </si>
  <si>
    <t>YT0008513116112</t>
  </si>
  <si>
    <t>20379718</t>
  </si>
  <si>
    <t>1@#KOflkMvBX3na/6f5WadMbZldHTVSDHxWSZiIvI4c6/ZVApFsFDu4cix1nZ4QgZTIQlyq</t>
  </si>
  <si>
    <t>13381725</t>
  </si>
  <si>
    <t>2026/1/22 22:42:23</t>
  </si>
  <si>
    <t>2026/1/23 9:56:00</t>
  </si>
  <si>
    <t>2026/1/22 22:42:24</t>
  </si>
  <si>
    <t>2026/1/30 9:56:04</t>
  </si>
  <si>
    <t>茂南区</t>
  </si>
  <si>
    <t>YT0008513116105</t>
  </si>
  <si>
    <t>20379237</t>
  </si>
  <si>
    <t>1@#5DRIxErQNiqq5PRXL02WHjUriLfBMEPr9oULeVSDvPCxAo85HxKzw0bAoSf6XB+AZEQm</t>
  </si>
  <si>
    <t>13381371</t>
  </si>
  <si>
    <t>2026/1/22 22:33:16</t>
  </si>
  <si>
    <t>2026/1/23 9:40:35</t>
  </si>
  <si>
    <t>2026/1/22 22:33:21</t>
  </si>
  <si>
    <t>2026/1/29 13:41:54</t>
  </si>
  <si>
    <t>YT0008513434784</t>
  </si>
  <si>
    <t>20378733</t>
  </si>
  <si>
    <t>1@#/rdquovgHxHNZJ4PGjqSVfUiVxzZwd7VDEtN5iY+rRh1/KgfPQPtWEEPBH8AyGE/gZsh9g==</t>
  </si>
  <si>
    <t>13380945</t>
  </si>
  <si>
    <t>2026/1/22 22:25:28</t>
  </si>
  <si>
    <t>2026/1/23 10:01:15</t>
  </si>
  <si>
    <t>2026/1/22 22:26:14</t>
  </si>
  <si>
    <t>2026/1/30 10:01:18</t>
  </si>
  <si>
    <t>YT0008513434739</t>
  </si>
  <si>
    <t>20377818</t>
  </si>
  <si>
    <t>1@#QCqph0mpcuhdzDXk+Lr0dhV48Evj6hNlVB4qN+YgOhEINZEou0d+b9RIDfnjuRs86X0QUk7L6iI=</t>
  </si>
  <si>
    <t>13380297</t>
  </si>
  <si>
    <t>2026/1/22 22:09:58</t>
  </si>
  <si>
    <t>2026/1/23 11:14:09</t>
  </si>
  <si>
    <t>2026/1/22 22:10:06</t>
  </si>
  <si>
    <t>2026/1/30 11:14:11</t>
  </si>
  <si>
    <t>YT0008513434689</t>
  </si>
  <si>
    <t>20864710</t>
  </si>
  <si>
    <t>1@#X6rYR0WkI6QQP1m/2+1+yYy7xdtRT+hhbN4V31N8jienaY96SHdC/vdW+39jAhAMzMDI1dztunM=</t>
  </si>
  <si>
    <t>13736446</t>
  </si>
  <si>
    <t>2026/2/3 16:16:28</t>
  </si>
  <si>
    <t>2026/2/4 10:34:10</t>
  </si>
  <si>
    <t>2026/2/3 16:17:22</t>
  </si>
  <si>
    <t>2026/2/11 10:34:13</t>
  </si>
  <si>
    <t>YT0012430001150</t>
  </si>
  <si>
    <t>20377113</t>
  </si>
  <si>
    <t>1@#Y4UsMIoJ+gRbRPOr7ZQgVR5EW73/xe/2wQFyY1JDfnkoGqvao7TK2QQSadbxyzUX3ZY2oN3GDsI=</t>
  </si>
  <si>
    <t>13379781</t>
  </si>
  <si>
    <t>2026/1/22 21:59:04</t>
  </si>
  <si>
    <t>2026/1/23 9:42:36</t>
  </si>
  <si>
    <t>2026/1/22 21:59:05</t>
  </si>
  <si>
    <t>2026/1/30 9:42:40</t>
  </si>
  <si>
    <t>YT0008513234388</t>
  </si>
  <si>
    <t>20376994</t>
  </si>
  <si>
    <t>1@#MXzvrpqFmkqkHlZtnxc6w6rGF0XPuDwoOc5hHJZPHy05O2vZ1QDDNKbi1cavK40UsWdd</t>
  </si>
  <si>
    <t>13379634</t>
  </si>
  <si>
    <t>2026/1/22 21:55:57</t>
  </si>
  <si>
    <t>2026/1/23 11:12:11</t>
  </si>
  <si>
    <t>2026/1/22 21:57:05</t>
  </si>
  <si>
    <t>2026/1/30 11:12:13</t>
  </si>
  <si>
    <t>YT0008513234377</t>
  </si>
  <si>
    <t>20376844</t>
  </si>
  <si>
    <t>1@#+DNK2FMsNM6LUwWXTw1/8avqHeLgtWyzaiCOASQ37be0aU2fmak25w/TW+1p0rbzdkFDC1cSj1k=</t>
  </si>
  <si>
    <t>13379578</t>
  </si>
  <si>
    <t>2026/1/22 21:54:31</t>
  </si>
  <si>
    <t>2026/1/23 10:05:10</t>
  </si>
  <si>
    <t>2026/1/22 21:54:32</t>
  </si>
  <si>
    <t>2026/1/30 10:05:12</t>
  </si>
  <si>
    <t>城固县</t>
  </si>
  <si>
    <t>YT0008513234368</t>
  </si>
  <si>
    <t>20376409</t>
  </si>
  <si>
    <t>小店,平台补贴,店铺新客,抖音,服务优先,消费者催发货</t>
  </si>
  <si>
    <t>1@#A5hXsV3/OexPt4FDgy5W0cUXYPhwinIlRI4up15o2vCuR4EUhBHY99tFhk84BJZm6gjD</t>
  </si>
  <si>
    <t>13379198</t>
  </si>
  <si>
    <t>cp8    ，红云1.27 hp反8【栀 02-10 12:35】</t>
  </si>
  <si>
    <t>2026/1/22 21:46:24</t>
  </si>
  <si>
    <t>2026/1/22 21:47:31</t>
  </si>
  <si>
    <t>2026/1/30 10:41:55</t>
  </si>
  <si>
    <t>石城县</t>
  </si>
  <si>
    <t>YT0008513433835</t>
  </si>
  <si>
    <t>147:叔*</t>
  </si>
  <si>
    <t>20375896</t>
  </si>
  <si>
    <t>优先发货,小店,平台补贴,店铺新客,抖音,消费者催发货,直播间,线上修改地址,高频购买</t>
  </si>
  <si>
    <t>1@#GSWq9ARRj8xlMpvmCWZSDOqO/gzFMUWOdf4/jMPsaXK9qqjj+5rvHuh7h4zzdxcSmPIg</t>
  </si>
  <si>
    <t>13378873</t>
  </si>
  <si>
    <t>2026/1/22 21:40:40</t>
  </si>
  <si>
    <t>2026/1/23 9:40:19</t>
  </si>
  <si>
    <t>2026/1/22 21:40:46</t>
  </si>
  <si>
    <t>2026/1/30 9:40:21</t>
  </si>
  <si>
    <t>YT0008513433815</t>
  </si>
  <si>
    <t>20374860</t>
  </si>
  <si>
    <t>1@#Am2T/DKIN7/TugdHtah/WqHWHX1F2qHp/f2sebmlhGB9w/eS1LuWZmJD53ZwNPq/GwE+VU8RCDI=</t>
  </si>
  <si>
    <t>13378097</t>
  </si>
  <si>
    <t>2026/1/22 21:24:29</t>
  </si>
  <si>
    <t>2026/1/23 9:46:30</t>
  </si>
  <si>
    <t>2026/1/22 21:24:38</t>
  </si>
  <si>
    <t>2026/1/30 9:46:32</t>
  </si>
  <si>
    <t>YT0008512653968</t>
  </si>
  <si>
    <t>20374739</t>
  </si>
  <si>
    <t>1@#QYWqWpq8jK5o+M0wTCi7YSe5Svao56akGnIdjoRcLsMt5skaiuexn/m7mMkDpLiO3Qsy</t>
  </si>
  <si>
    <t>13378023</t>
  </si>
  <si>
    <t>2026/1/22 21:23:03</t>
  </si>
  <si>
    <t>2026/1/23 11:00:54</t>
  </si>
  <si>
    <t>2026/1/22 21:23:08</t>
  </si>
  <si>
    <t>2026/1/30 11:00:56</t>
  </si>
  <si>
    <t>YT0008512653951</t>
  </si>
  <si>
    <t>20374431</t>
  </si>
  <si>
    <t>1@#4Y2wOwsHK0SMQDF2T3GJ8WdjyIq0kGq81TgqydS2ZffxeCMZzP2H4E+Hdmjm7x5fUaaMAw==</t>
  </si>
  <si>
    <t>13377803</t>
  </si>
  <si>
    <t>2026/1/22 21:17:09</t>
  </si>
  <si>
    <t>2026/1/22 21:17:11</t>
  </si>
  <si>
    <t>2026/1/29 14:46:17</t>
  </si>
  <si>
    <t>YT0008512653933</t>
  </si>
  <si>
    <t>20373972</t>
  </si>
  <si>
    <t>1@#eHgMLGC1D+nQG5RmJDCrPQ7lz1lZ+IFBhpk8NIkRVqlzF0EajxiIJtDdWwtAuyTx857elQ==</t>
  </si>
  <si>
    <t>13377480</t>
  </si>
  <si>
    <t>2026/1/22 21:09:01</t>
  </si>
  <si>
    <t>2026/1/23 9:45:08</t>
  </si>
  <si>
    <t>2026/1/22 21:09:21</t>
  </si>
  <si>
    <t>2026/1/30 9:45:11</t>
  </si>
  <si>
    <t>罗源县</t>
  </si>
  <si>
    <t>YT0008512653892</t>
  </si>
  <si>
    <t>147:卓*</t>
  </si>
  <si>
    <t>20373966</t>
  </si>
  <si>
    <t>1@#T6hj9WFI+UlZoBdK+cpionzSqnMxBqF6j3spW//YL11JVHLCpf0hEwbq7SnrnNOaHPWOn6SAZRw=</t>
  </si>
  <si>
    <t>13377485</t>
  </si>
  <si>
    <t>2026/1/22 21:09:15</t>
  </si>
  <si>
    <t>2026/1/23 10:29:44</t>
  </si>
  <si>
    <t>2026/1/22 21:09:16</t>
  </si>
  <si>
    <t>2026/1/30 10:29:45</t>
  </si>
  <si>
    <t>黄岩区</t>
  </si>
  <si>
    <t>YT0008512653889</t>
  </si>
  <si>
    <t>20373760</t>
  </si>
  <si>
    <t>1@#AQl+S+xT7Oqqe3NzekSkSmGlh8kaulHZFdGsmOoKNIkriJGIG9R7L3tnu+h/H574R7ks/g==</t>
  </si>
  <si>
    <t>13377319</t>
  </si>
  <si>
    <t>2026/1/22 21:05:54</t>
  </si>
  <si>
    <t>2026/1/23 10:23:47</t>
  </si>
  <si>
    <t>2026/1/22 21:06:11</t>
  </si>
  <si>
    <t>2026/1/30 10:23:48</t>
  </si>
  <si>
    <t>YT0008512653869</t>
  </si>
  <si>
    <t>147:覃*</t>
  </si>
  <si>
    <t>20373653</t>
  </si>
  <si>
    <t>1@#eWzNlmtrHYVyeM6SNMiyjsUB73zZ6TgdoGnO0vskLTRu+MQXZDVn2Il/jZC7ejGCoksy</t>
  </si>
  <si>
    <t>13377225</t>
  </si>
  <si>
    <t>cp8无人接听    ，红云1.27    hp反8【栀 01-31 19:59】</t>
  </si>
  <si>
    <t>2026/1/22 21:03:56</t>
  </si>
  <si>
    <t>2026/1/22 21:04:36</t>
  </si>
  <si>
    <t>2026/1/30 5:33:56</t>
  </si>
  <si>
    <t>YT0008512653852</t>
  </si>
  <si>
    <t>20373465</t>
  </si>
  <si>
    <t>1@#lnfTPP+SYvK+Qulv0Qf3ku+uUeu/VbhnYbH7dW93hJ8oeN7YtrZ64wSgEsQAYiLdQpHG</t>
  </si>
  <si>
    <t>13377113</t>
  </si>
  <si>
    <t>2026/1/22 21:01:44</t>
  </si>
  <si>
    <t>2026/1/23 8:46:47</t>
  </si>
  <si>
    <t>2026/1/22 21:01:46</t>
  </si>
  <si>
    <t>2026/1/30 8:46:50</t>
  </si>
  <si>
    <t>YT0008524738921</t>
  </si>
  <si>
    <t>20372906</t>
  </si>
  <si>
    <t>1@#VtUUP8l2OKcDmzRnQdTQAZBbAbVoihZJQPHRJp9Wv+d3NlKhkqKBFXd33YLrvft+WqV5</t>
  </si>
  <si>
    <t>13376745</t>
  </si>
  <si>
    <t>2026/1/22 20:52:41</t>
  </si>
  <si>
    <t>2026/1/23 11:56:53</t>
  </si>
  <si>
    <t>2026/1/22 20:52:47</t>
  </si>
  <si>
    <t>2026/1/30 11:56:55</t>
  </si>
  <si>
    <t>渭滨区</t>
  </si>
  <si>
    <t>YT0008513618890</t>
  </si>
  <si>
    <t>20372825</t>
  </si>
  <si>
    <t>1@#T1lXSi9gmZzETd8mFM/BFxr8tFx7zSu8aTUKx6IG8QKzrgTBGHiw52vfB5pO87NOJQB7</t>
  </si>
  <si>
    <t>13376650</t>
  </si>
  <si>
    <t>2026/1/22 20:50:32</t>
  </si>
  <si>
    <t>2026/1/23 13:28:22</t>
  </si>
  <si>
    <t>2026/1/22 20:51:22</t>
  </si>
  <si>
    <t>2026/1/30 13:28:24</t>
  </si>
  <si>
    <t>JDAZ23266827145</t>
  </si>
  <si>
    <t>20372791</t>
  </si>
  <si>
    <t>1@#OLA73SxsWvHrnnzGSCj5HemmQVnMxI9EXS8aBg1B4DKLMSuj6YPe2DaRsfHGkUDQgAYX</t>
  </si>
  <si>
    <t>13376659</t>
  </si>
  <si>
    <t>2026/1/22 20:50:47</t>
  </si>
  <si>
    <t>2026/1/23 10:04:30</t>
  </si>
  <si>
    <t>2026/1/22 20:50:49</t>
  </si>
  <si>
    <t>2026/1/30 10:04:32</t>
  </si>
  <si>
    <t>金东区</t>
  </si>
  <si>
    <t>YT0008513618876</t>
  </si>
  <si>
    <t>147:华*</t>
  </si>
  <si>
    <t>20372227</t>
  </si>
  <si>
    <t>1@#8VMQj9EP5MCC757+q5MMHPdfEx8fYR8uLyLEqLTBMWJ4T5U3nYAtru4IWyCcItegtwkJ</t>
  </si>
  <si>
    <t>13376258</t>
  </si>
  <si>
    <t>cp8  ，红云1.27</t>
  </si>
  <si>
    <t>2026/1/22 20:41:48</t>
  </si>
  <si>
    <t>2026/1/23 15:18:03</t>
  </si>
  <si>
    <t>2026/1/22 20:41:49</t>
  </si>
  <si>
    <t>2026/1/30 15:18:06</t>
  </si>
  <si>
    <t>YT0008513618850</t>
  </si>
  <si>
    <t>20367461</t>
  </si>
  <si>
    <t>1@#hpz0Wbl9jYfLdmbVAbb0sQa5L/Yfzwe50WuHiWky7Zqhr4FmVZdpXGH5vJURajsxzOuB</t>
  </si>
  <si>
    <t>13372895</t>
  </si>
  <si>
    <t>2026/1/22 19:16:51</t>
  </si>
  <si>
    <t>2026/1/23 9:54:05</t>
  </si>
  <si>
    <t>2026/1/22 19:16:53</t>
  </si>
  <si>
    <t>2026/1/30 9:54:07</t>
  </si>
  <si>
    <t>YT0008513028510</t>
  </si>
  <si>
    <t>20367268</t>
  </si>
  <si>
    <t>小店,平台补贴,店铺新客,抖音,服务优先,消费者催发货,直播间</t>
  </si>
  <si>
    <t>1@#S5YjT8Owh3qM94Gxpo/eAjncXpQcxemgVAR08svg8vZ0/lg4OeGGzyO2rKeBU0obI5upzf+MA28=</t>
  </si>
  <si>
    <t>13372409</t>
  </si>
  <si>
    <t>2026/1/22 19:02:18</t>
  </si>
  <si>
    <t>2026/1/23 9:40:50</t>
  </si>
  <si>
    <t>2026/1/22 19:12:48</t>
  </si>
  <si>
    <t>2026/1/30 9:40:53</t>
  </si>
  <si>
    <t>YT0008513028497</t>
  </si>
  <si>
    <t>20366991</t>
  </si>
  <si>
    <t>1@#lQgz5Nle5XxqzzFMSZR4FnJfnMwh6sWzQflKRZnxPao2dmAyvGbhCsF0YIS4ghIvl7rIwQ==</t>
  </si>
  <si>
    <t>13372543</t>
  </si>
  <si>
    <t>2026/1/22 19:07:00</t>
  </si>
  <si>
    <t>2026/1/23 9:57:21</t>
  </si>
  <si>
    <t>2026/1/22 19:07:05</t>
  </si>
  <si>
    <t>2026/1/30 9:57:24</t>
  </si>
  <si>
    <t>旬阳县</t>
  </si>
  <si>
    <t>YT0008513028484</t>
  </si>
  <si>
    <t>20366885</t>
  </si>
  <si>
    <t>1@#vADB7tTxbljC2513eZZo9WCvc2Wjz4PE1kRitN89DfTw3fRNIZWeMLLRU6TTDBjv8V1K</t>
  </si>
  <si>
    <t>13372468</t>
  </si>
  <si>
    <t>2026/1/22 19:04:23</t>
  </si>
  <si>
    <t>2026/1/23 10:28:18</t>
  </si>
  <si>
    <t>2026/1/22 19:04:27</t>
  </si>
  <si>
    <t>2026/1/30 10:28:21</t>
  </si>
  <si>
    <t>YT0008513028464</t>
  </si>
  <si>
    <t>20366870</t>
  </si>
  <si>
    <t>1@#MbH6miCWswaocec40O0oKcMJAk8BoYpGd69u8C4+VeU4NDwX157WGvGVMIO9Zp85oOhD</t>
  </si>
  <si>
    <t>13345347</t>
  </si>
  <si>
    <t>2026/1/22 19:03:56</t>
  </si>
  <si>
    <t>2026/1/23 10:31:02</t>
  </si>
  <si>
    <t>2026/1/22 19:04:11</t>
  </si>
  <si>
    <t>2026/1/30 10:31:04</t>
  </si>
  <si>
    <t>赫山区</t>
  </si>
  <si>
    <t>YT0008513028457</t>
  </si>
  <si>
    <t>20366496</t>
  </si>
  <si>
    <t>1@#P+8Ies74Q1zVfl1JysR0rp/CMbMNq1+BWyfpzf+mb6iZoXC9uzfHZE7avUVzwXNrCMFM</t>
  </si>
  <si>
    <t>13372190</t>
  </si>
  <si>
    <t>2026/1/22 18:55:21</t>
  </si>
  <si>
    <t>2026/1/22 18:55:32</t>
  </si>
  <si>
    <t>YT0008512656419</t>
  </si>
  <si>
    <t>20364204</t>
  </si>
  <si>
    <t>1@#3JW2MUaRMJ7bCT/tCKJN132GKbqw/ziC253iOU0CpBHlI6WKK1V1Bix0+Ke75XRqqN13+SDG08s=</t>
  </si>
  <si>
    <t>13370575</t>
  </si>
  <si>
    <t>2026/1/22 18:00:09</t>
  </si>
  <si>
    <t>2026/1/23 9:59:03</t>
  </si>
  <si>
    <t>2026/1/22 18:00:16</t>
  </si>
  <si>
    <t>2026/1/30 9:59:05</t>
  </si>
  <si>
    <t>玉山县</t>
  </si>
  <si>
    <t>YT0008511576765</t>
  </si>
  <si>
    <t>20363574</t>
  </si>
  <si>
    <t>1@#Ch98l8Q8gm253cpf4TONw4EqAL9UdIhq2sxTmwYs47kLnDqlpdAIsZ1BBuu2EWRADQCblw==</t>
  </si>
  <si>
    <t>13370117</t>
  </si>
  <si>
    <t>2026/1/22 17:45:34</t>
  </si>
  <si>
    <t>2026/1/23 10:10:44</t>
  </si>
  <si>
    <t>2026/1/22 17:45:38</t>
  </si>
  <si>
    <t>2026/1/30 10:10:47</t>
  </si>
  <si>
    <t>YT0008512744745</t>
  </si>
  <si>
    <t>20361754</t>
  </si>
  <si>
    <t>1@#9ZNK9ol/seJYgVaZz38In/zMwTTOq15V4linihzD5cY6m8noP6NnwbK0dwxHVO7VqRdl</t>
  </si>
  <si>
    <t>13368808</t>
  </si>
  <si>
    <t>2026/1/22 17:07:00</t>
  </si>
  <si>
    <t>2026/1/23 10:28:38</t>
  </si>
  <si>
    <t>2026/1/22 17:07:04</t>
  </si>
  <si>
    <t>2026/1/30 10:28:41</t>
  </si>
  <si>
    <t>YT0008513822071</t>
  </si>
  <si>
    <t>20361286</t>
  </si>
  <si>
    <t>小店,平台补贴,店铺新客,抖音,线上修改地址</t>
  </si>
  <si>
    <t>1@#sBTOnHI9AbaosgzhjWhepsezcTnLSQKRfHi4kptBn5Xg3gPk+9R32eYxaK+bJbBATMdcmw==</t>
  </si>
  <si>
    <t>13368416</t>
  </si>
  <si>
    <t>2026/1/22 16:56:08</t>
  </si>
  <si>
    <t>2026/1/23 10:05:57</t>
  </si>
  <si>
    <t>2026/1/22 16:57:19</t>
  </si>
  <si>
    <t>2026/1/30 10:05:58</t>
  </si>
  <si>
    <t>湘阴县</t>
  </si>
  <si>
    <t>YT0008512555082</t>
  </si>
  <si>
    <t>20361055</t>
  </si>
  <si>
    <t>1@#oRVSDSwierlrd9NeSM2BUxzM5q7GCyIlYbB2Cyu/x/BkJuSnCbHPJzBD0oGC5Ku3V4SMIyCCEHo=</t>
  </si>
  <si>
    <t>13368288</t>
  </si>
  <si>
    <t>2026/1/22 16:53:13</t>
  </si>
  <si>
    <t>2026/1/23 9:48:18</t>
  </si>
  <si>
    <t>2026/1/22 16:53:22</t>
  </si>
  <si>
    <t>2026/1/30 9:48:21</t>
  </si>
  <si>
    <t>YT0008512555071</t>
  </si>
  <si>
    <t>20360524</t>
  </si>
  <si>
    <t>1@#Z226f1n60RHXngGAR2ycHU0A2cNO3cb5FtEYGsox2zi6iFhMjB7NwgTqitrBEZ8U9yRq6Q==</t>
  </si>
  <si>
    <t>13367923</t>
  </si>
  <si>
    <t>2026/1/22 16:44:15</t>
  </si>
  <si>
    <t>2026/1/23 10:26:50</t>
  </si>
  <si>
    <t>2026/1/22 16:44:16</t>
  </si>
  <si>
    <t>2026/1/30 10:26:53</t>
  </si>
  <si>
    <t>YT0008511698443</t>
  </si>
  <si>
    <t>147:桐*</t>
  </si>
  <si>
    <t>20360211</t>
  </si>
  <si>
    <t>1@#Rnm5QYNIUDWsySXEJ5K55D0rxggRcwFl3kGC07NJ+l6r5080rHF9D1unyz2Fgdqt2t0n</t>
  </si>
  <si>
    <t>13355759</t>
  </si>
  <si>
    <t>2026/1/22 16:39:05</t>
  </si>
  <si>
    <t>2026/1/23 9:59:25</t>
  </si>
  <si>
    <t>2026/1/22 16:39:06</t>
  </si>
  <si>
    <t>2026/1/30 9:59:28</t>
  </si>
  <si>
    <t>YT0008511698429</t>
  </si>
  <si>
    <t>20358223</t>
  </si>
  <si>
    <t>1@#lV2H55NyV4w+buApF6m9movvo9NBbrc5iAkpgOI72PHSteoPZ4hJRxFim3o1K5dZL/kl</t>
  </si>
  <si>
    <t>13366193</t>
  </si>
  <si>
    <t>2026/1/22 16:07:52</t>
  </si>
  <si>
    <t>2026/1/23 10:11:56</t>
  </si>
  <si>
    <t>2026/1/22 16:07:59</t>
  </si>
  <si>
    <t>2026/1/30 10:11:58</t>
  </si>
  <si>
    <t>贵定县</t>
  </si>
  <si>
    <t>YT0008513445690</t>
  </si>
  <si>
    <t>20357889</t>
  </si>
  <si>
    <t>1@#pFbhZCuBQsFHgRYmyqAxJzgzRgzINklvGaFe3P8uKoAJU+/XpOvZwb9YuZhk6GBCAR+y</t>
  </si>
  <si>
    <t>13365941</t>
  </si>
  <si>
    <t>2026/1/22 16:02:14</t>
  </si>
  <si>
    <t>2026/1/23 11:05:18</t>
  </si>
  <si>
    <t>2026/1/22 16:02:20</t>
  </si>
  <si>
    <t>2026/1/30 11:05:21</t>
  </si>
  <si>
    <t>元宝区</t>
  </si>
  <si>
    <t>YT0008436442349</t>
  </si>
  <si>
    <t>20357235</t>
  </si>
  <si>
    <t>1@#Bih5VtOxT1li3R4Af52WyVvZ43LyZKVCMMYuY+8Sisw2IQC2hD15fSpjSz/C7qlK/r/A</t>
  </si>
  <si>
    <t>13365449</t>
  </si>
  <si>
    <t>2026/1/22 15:53:42</t>
  </si>
  <si>
    <t>2026/1/23 9:41:04</t>
  </si>
  <si>
    <t>2026/1/22 15:53:47</t>
  </si>
  <si>
    <t>2026/1/30 9:41:07</t>
  </si>
  <si>
    <t>YT0008435679078</t>
  </si>
  <si>
    <t>20353792</t>
  </si>
  <si>
    <t>1@#3PrtIBMWUGSPpuQZWBqIEMnXNoZk0O330cZfI3ClT7kdEbjX3+zS3GbACdRQw2OhutQxZ9w36QQ=</t>
  </si>
  <si>
    <t>13362680</t>
  </si>
  <si>
    <t>2026/1/22 15:19:13</t>
  </si>
  <si>
    <t>2026/1/23 10:31:33</t>
  </si>
  <si>
    <t>2026/1/22 15:19:17</t>
  </si>
  <si>
    <t>2026/1/30 10:31:37</t>
  </si>
  <si>
    <t>政和县</t>
  </si>
  <si>
    <t>YT0008437110197</t>
  </si>
  <si>
    <t>20919756</t>
  </si>
  <si>
    <t>1@#u0x1QMhgiKrYZBXyPbBRiiBdurEuJ7Ps3bYklVK3Bgb+LUgxw3LkJds1MrMAHORW5/uS</t>
  </si>
  <si>
    <t>13775959</t>
  </si>
  <si>
    <t>2026/2/5 11:52:01</t>
  </si>
  <si>
    <t>2026/2/5 15:20:38</t>
  </si>
  <si>
    <t>2026/2/5 11:52:07</t>
  </si>
  <si>
    <t>2026/2/12 15:20:41</t>
  </si>
  <si>
    <t>YT0012946329689</t>
  </si>
  <si>
    <t>20350969</t>
  </si>
  <si>
    <t>全款预售,小店,已推送至供应商,平台补贴,店铺老客,抖音极速版,服务优先,高频购买</t>
  </si>
  <si>
    <t>1@#nkhdnfcjHZZuZsZsHRjnkLAR5e1Hjc3DzY7kTDD79V6fll49J2rSu39FoHTVH8VOZBt6</t>
  </si>
  <si>
    <t>13125685</t>
  </si>
  <si>
    <t>2026/1/22 15:06:05</t>
  </si>
  <si>
    <t>2026/1/23 9:13:33</t>
  </si>
  <si>
    <t>2026/1/22 15:06:14</t>
  </si>
  <si>
    <t>2026/1/30 9:13:38</t>
  </si>
  <si>
    <t>YT0008524818216</t>
  </si>
  <si>
    <t>20349198</t>
  </si>
  <si>
    <t>1@#14GeTetuFhtlzT/XgODd6HonB+Dw3kT4/F7hL7OJfcPPd0p9a2fTL86rkBRoseuxqs0U</t>
  </si>
  <si>
    <t>13358692</t>
  </si>
  <si>
    <t>2026/1/22 14:31:17</t>
  </si>
  <si>
    <t>2026/1/22 17:07:44</t>
  </si>
  <si>
    <t>2026/1/22 14:31:21</t>
  </si>
  <si>
    <t>2026/1/29 17:07:47</t>
  </si>
  <si>
    <t>西乡县</t>
  </si>
  <si>
    <t>YT0008403197791</t>
  </si>
  <si>
    <t>20349073</t>
  </si>
  <si>
    <t>1@#/eya94lQeMb+opytouW/zKHCeWeFLvqf+Q0TkZHKNy83L4RXFHd3k1QXgC5XUwUjFji9</t>
  </si>
  <si>
    <t>13358612</t>
  </si>
  <si>
    <t>2026/1/22 14:28:33</t>
  </si>
  <si>
    <t>2026/1/22 17:07:48</t>
  </si>
  <si>
    <t>2026/1/22 14:28:39</t>
  </si>
  <si>
    <t>2026/1/29 17:07:50</t>
  </si>
  <si>
    <t>巴彦淖尔市</t>
  </si>
  <si>
    <t>杭锦后旗</t>
  </si>
  <si>
    <t>YT0008403197777</t>
  </si>
  <si>
    <t>20349064</t>
  </si>
  <si>
    <t>1@#C0P+zKC5y7o/2+VXBbrpd87s59QbuQCAg7sB5GMBdFhXywefiCECJG5UtlGcR+VH0U0u</t>
  </si>
  <si>
    <t>13358611</t>
  </si>
  <si>
    <t>2026/1/22 14:28:34</t>
  </si>
  <si>
    <t>2026/1/22 16:17:17</t>
  </si>
  <si>
    <t>2026/1/22 14:28:36</t>
  </si>
  <si>
    <t>2026/2/3 16:17:19</t>
  </si>
  <si>
    <t>YT0008403197768</t>
  </si>
  <si>
    <t>20348295</t>
  </si>
  <si>
    <t>6950156741106537642,16624257:6950156655091651754,16624257:6950156741106537642</t>
  </si>
  <si>
    <t>1@#OppHHXSF4i3JvvejM7oXxYmIgwpiCqGz1BJfTXPA3sd4AHJROuMgJz+ZhD1zGePqFL0cIQ==</t>
  </si>
  <si>
    <t>13356141</t>
  </si>
  <si>
    <t>2026/1/22 13:27:59</t>
  </si>
  <si>
    <t>2026/1/22 15:27:54</t>
  </si>
  <si>
    <t>2026/1/22 13:28:11</t>
  </si>
  <si>
    <t>2026/1/29 15:27:56</t>
  </si>
  <si>
    <t>YT0008400468861</t>
  </si>
  <si>
    <t>20347976</t>
  </si>
  <si>
    <t>1@#lBPcXcRwo6vRwfmoQxRUMq65GmZz0IsJ5cvZ6DbyTJVoYrhM6qaPmz/d0bKwBpVGqALGv1X6</t>
  </si>
  <si>
    <t>13252276</t>
  </si>
  <si>
    <t>2026/1/22 14:12:03</t>
  </si>
  <si>
    <t>2026/1/22 17:05:29</t>
  </si>
  <si>
    <t>2026/1/22 14:12:11</t>
  </si>
  <si>
    <t>2026/1/29 17:05:32</t>
  </si>
  <si>
    <t>YT0008400839612</t>
  </si>
  <si>
    <t>20347943</t>
  </si>
  <si>
    <t>1@#2SPKc2EpOAoQwVNKnQXe2fjCqwFGOCdhoiSvQf9v6TOibfzcJGuv71iyFB8iqwZWhtybfCWnpU8=</t>
  </si>
  <si>
    <t>13357867</t>
  </si>
  <si>
    <t>有印记补贴15【栀 02-12 18:44】</t>
  </si>
  <si>
    <t>2026/1/22 14:11:42</t>
  </si>
  <si>
    <t>2026/1/22 16:14:29</t>
  </si>
  <si>
    <t>2026/1/22 14:11:43</t>
  </si>
  <si>
    <t>2026/1/29 16:14:31</t>
  </si>
  <si>
    <t>黎川县</t>
  </si>
  <si>
    <t>YT0008400839605</t>
  </si>
  <si>
    <t>20346230</t>
  </si>
  <si>
    <t>1@#sec9KN/buQ6lVNm00I01e7EH90nipc+6fmbX1tsvJ02Lcaht6iNbGxcqoME4KOmJ/Ri9</t>
  </si>
  <si>
    <t>13348523</t>
  </si>
  <si>
    <t>2026/1/22 13:39:04</t>
  </si>
  <si>
    <t>2026/1/22 14:33:05</t>
  </si>
  <si>
    <t>2026/1/22 13:39:09</t>
  </si>
  <si>
    <t>2026/1/29 14:33:09</t>
  </si>
  <si>
    <t>YT0008400468908</t>
  </si>
  <si>
    <t>20345720</t>
  </si>
  <si>
    <t>1@#jeXy3AdWGWgpJst6kS50vGEoyH1nFoHDA8e+QdKzyqEw/DUaFVT+i903ubpixi1QhQ1f</t>
  </si>
  <si>
    <t>13356245</t>
  </si>
  <si>
    <t>2026/1/22 13:30:38</t>
  </si>
  <si>
    <t>2026/1/22 17:00:31</t>
  </si>
  <si>
    <t>2026/1/22 13:30:41</t>
  </si>
  <si>
    <t>2026/1/29 17:00:35</t>
  </si>
  <si>
    <t>YT0008400468870</t>
  </si>
  <si>
    <t>147:辰*</t>
  </si>
  <si>
    <t>20939356</t>
  </si>
  <si>
    <t>全款预售,发货后售后,取消预售,小店,平台补贴,店铺新客,抖音,直播间,高频购买</t>
  </si>
  <si>
    <t>1226467228</t>
  </si>
  <si>
    <t>1@#QEqpNK8FfUr4dpOaahJahEzTQktXZrfnnKRobozvD+h+zot+SmrH4Uk6zowcIXZGYCHelyiQXg==</t>
  </si>
  <si>
    <t>13790009</t>
  </si>
  <si>
    <t>(收) 颜色分类:浅花灰;尺码大小:150cm;发货时效:48小时内发货I687051663827*1#</t>
  </si>
  <si>
    <t>2026/2/6 8:28:14</t>
  </si>
  <si>
    <t>2026/2/6 11:43:21</t>
  </si>
  <si>
    <t>2026/2/6 8:28:18</t>
  </si>
  <si>
    <t>2026/2/13 11:43:25</t>
  </si>
  <si>
    <t>YT0013169765335</t>
  </si>
  <si>
    <t>YT2542462518774</t>
  </si>
  <si>
    <t>2026/2/15 13:16:23</t>
  </si>
  <si>
    <t>2026/2/24 17:27:00</t>
  </si>
  <si>
    <t>2026-02-24 17:26:50</t>
  </si>
  <si>
    <t>20328909</t>
  </si>
  <si>
    <t>20343752</t>
  </si>
  <si>
    <t>1@#KUA5fop5ybGuBR0Y4nqbtSe4U1m35QG83Gz9y+DnJV8/1cG2cLxz6q9iaTRJIm6R1RGBFR6X+A==</t>
  </si>
  <si>
    <t>13354725</t>
  </si>
  <si>
    <t>2026/1/22 12:57:26</t>
  </si>
  <si>
    <t>2026/1/22 16:51:19</t>
  </si>
  <si>
    <t>2026/1/22 12:58:05</t>
  </si>
  <si>
    <t>2026/1/29 16:51:22</t>
  </si>
  <si>
    <t>YT0008402300415</t>
  </si>
  <si>
    <t>20342830</t>
  </si>
  <si>
    <t>1@#Z+FnaNsDu2bSXW7b3nhbiqZWBZCEO0pouDNxqa4jEGZyjhH4hZt4o9Gus1r/WNZpDSWxkH9p34M=</t>
  </si>
  <si>
    <t>13354079</t>
  </si>
  <si>
    <t>2026/1/22 12:45:06</t>
  </si>
  <si>
    <t>2026/1/22 16:28:46</t>
  </si>
  <si>
    <t>2026/1/22 12:45:11</t>
  </si>
  <si>
    <t>2026/1/29 16:28:49</t>
  </si>
  <si>
    <t>亭湖区</t>
  </si>
  <si>
    <t>YT0008400599417</t>
  </si>
  <si>
    <t>20342040</t>
  </si>
  <si>
    <t>1@#VmJVEo4icudHbtHT83Lrojv61kdQ+VqLcpNshv+MCDHkjbo3mewqF1yDsk8z8G49oimx</t>
  </si>
  <si>
    <t>13353462</t>
  </si>
  <si>
    <t>2026/1/22 12:32:27</t>
  </si>
  <si>
    <t>2026/1/22 16:15:14</t>
  </si>
  <si>
    <t>2026/1/22 12:32:28</t>
  </si>
  <si>
    <t>2026/1/29 16:15:15</t>
  </si>
  <si>
    <t>YT0008399398707</t>
  </si>
  <si>
    <t>20341590</t>
  </si>
  <si>
    <t>1@#Ybm3ZMzdni/lgRatnq4MxPdN/xdOCXp78F50kudtHNQYiHVlMrjUWKF/LERcr2uYbeSG</t>
  </si>
  <si>
    <t>13353125</t>
  </si>
  <si>
    <t>2026/1/22 12:25:27</t>
  </si>
  <si>
    <t>2026/1/22 17:11:08</t>
  </si>
  <si>
    <t>2026/1/22 12:25:30</t>
  </si>
  <si>
    <t>2026/1/29 17:11:09</t>
  </si>
  <si>
    <t>YT0008399398673</t>
  </si>
  <si>
    <t>20341453</t>
  </si>
  <si>
    <t>1@#87Wmv+SU82Ys+Ntq8yw2WsbcfOXzs5mw7K08DGpQrVGP7pgKSXbuEJCAH1Uh96VSVRoY</t>
  </si>
  <si>
    <t>13353019</t>
  </si>
  <si>
    <t>2026/1/22 12:22:42</t>
  </si>
  <si>
    <t>2026/1/22 17:01:12</t>
  </si>
  <si>
    <t>2026/1/22 12:22:55</t>
  </si>
  <si>
    <t>2026/1/29 17:01:15</t>
  </si>
  <si>
    <t>YT0008399398664</t>
  </si>
  <si>
    <t>20341449</t>
  </si>
  <si>
    <t>1@#MRxPw67TzHtAMdK6hBxTT1RcPMxY75gHIUX12ZtvBg8Subp3PczpOs0Ukk62KLV25+7y</t>
  </si>
  <si>
    <t>13352975</t>
  </si>
  <si>
    <t>2026/1/22 12:22:29</t>
  </si>
  <si>
    <t>2026/1/22 17:01:08</t>
  </si>
  <si>
    <t>2026/1/22 12:22:45</t>
  </si>
  <si>
    <t>2026/1/29 17:01:08</t>
  </si>
  <si>
    <t>YT0008399398657</t>
  </si>
  <si>
    <t>20341384</t>
  </si>
  <si>
    <t>1@#Qc5lANFCgLAu7tMmfRzTcV+2oKOsmhJJaR4ENa89AJnm61VI8PABq1iX+KnE4JBAHjHd7fYd/c4=</t>
  </si>
  <si>
    <t>13352853</t>
  </si>
  <si>
    <t>2026/1/22 12:22:09</t>
  </si>
  <si>
    <t>2026/1/22 16:29:38</t>
  </si>
  <si>
    <t>2026/1/22 12:22:14</t>
  </si>
  <si>
    <t>2026/1/29 16:29:39</t>
  </si>
  <si>
    <t>YT0008427597319</t>
  </si>
  <si>
    <t>147:简*</t>
  </si>
  <si>
    <t>20341064</t>
  </si>
  <si>
    <t>1@#NONxsHFqiH/bv6LcPLyACTrPL2H+njFpHQS2Rg7VlQ720f3zSeTYPTwOd4MAB0KsH84FMjUw</t>
  </si>
  <si>
    <t>13352703</t>
  </si>
  <si>
    <t>cp8无人接听，13点梦函hp8【叙源 02-02 16:03】</t>
  </si>
  <si>
    <t>2026/1/22 12:16:39</t>
  </si>
  <si>
    <t>2026/1/22 16:50:29</t>
  </si>
  <si>
    <t>2026/1/22 12:16:55</t>
  </si>
  <si>
    <t>2026/1/29 16:50:31</t>
  </si>
  <si>
    <t>YT0008399878780</t>
  </si>
  <si>
    <t>20340148</t>
  </si>
  <si>
    <t>1@#e8GTsv0DxSwcOgxyqBUSSuaAUj7LVLw8vDVPWDIENy10Yzt3jrbSFGKTmQXTSJYihRQk</t>
  </si>
  <si>
    <t>13352012</t>
  </si>
  <si>
    <t>2026/1/22 12:00:51</t>
  </si>
  <si>
    <t>2026/1/22 16:53:05</t>
  </si>
  <si>
    <t>2026/1/22 12:00:53</t>
  </si>
  <si>
    <t>2026/1/29 16:53:09</t>
  </si>
  <si>
    <t>YT0008401555061</t>
  </si>
  <si>
    <t>20336865</t>
  </si>
  <si>
    <t>1@#WmmFpRvubEmG0raIlMstWj5Y59gpiF8AApuBK5oIdasVgt6uYRwcZMbY6qbvmIseiDLG</t>
  </si>
  <si>
    <t>13349534</t>
  </si>
  <si>
    <t>2026/1/22 11:15:03</t>
  </si>
  <si>
    <t>2026/1/22 16:15:59</t>
  </si>
  <si>
    <t>2026/1/22 11:15:13</t>
  </si>
  <si>
    <t>2026/1/29 16:16:04</t>
  </si>
  <si>
    <t>YT0008401553027</t>
  </si>
  <si>
    <t>20336348</t>
  </si>
  <si>
    <t>1@#UJ5DOhRHbpn4Rm883IrNjlf6yIZwwZRfaEPhQt0FKyrR8DA7lFyb++luvCgRjRG59DrJG7LxrtM=</t>
  </si>
  <si>
    <t>13349130</t>
  </si>
  <si>
    <t>2026/1/22 11:09:20</t>
  </si>
  <si>
    <t>2026/1/22 16:15:29</t>
  </si>
  <si>
    <t>2026/1/22 11:09:25</t>
  </si>
  <si>
    <t>2026/1/29 16:15:31</t>
  </si>
  <si>
    <t>青县</t>
  </si>
  <si>
    <t>YT0008401553001</t>
  </si>
  <si>
    <t>20336257</t>
  </si>
  <si>
    <t>1@#Klyhs0vJfT+eExdUfaNIbc965AeY2Tyh8iSsptLR+paFSKEWxGkYHP5Ask+cdUXImIPlqA==</t>
  </si>
  <si>
    <t>13349040</t>
  </si>
  <si>
    <t>cp8无人接听    ，红云1.26</t>
  </si>
  <si>
    <t>2026/1/22 11:07:55</t>
  </si>
  <si>
    <t>2026/1/22 17:07:31</t>
  </si>
  <si>
    <t>2026/1/22 11:08:11</t>
  </si>
  <si>
    <t>2026/1/29 17:07:35</t>
  </si>
  <si>
    <t>沅江市</t>
  </si>
  <si>
    <t>YT0008401552992</t>
  </si>
  <si>
    <t>20335581</t>
  </si>
  <si>
    <t>1@#KBNhaO+oxeQ2lOn6NukkDjLEYqzk1Xla2v7sX+H2ufRctwswmuBZYxY9bTomrsKudbPA+nTWSi4=</t>
  </si>
  <si>
    <t>13348558</t>
  </si>
  <si>
    <t>cp8无人接听    ，红云1.25</t>
  </si>
  <si>
    <t>2026/1/22 10:59:53</t>
  </si>
  <si>
    <t>2026/1/22 16:28:55</t>
  </si>
  <si>
    <t>2026/1/22 11:00:00</t>
  </si>
  <si>
    <t>2026/1/29 16:28:57</t>
  </si>
  <si>
    <t>YT0008402419087</t>
  </si>
  <si>
    <t>20335425</t>
  </si>
  <si>
    <t>1@#e2qwL/NQcCHV4uyA1Ule8K2we38pFDGN+IpEpC33tmtEMxrf9Ot8PUfIX90YI4gOi2/5</t>
  </si>
  <si>
    <t>13348434</t>
  </si>
  <si>
    <t>cp8    ，红云1.25</t>
  </si>
  <si>
    <t>2026/1/22 10:57:41</t>
  </si>
  <si>
    <t>2026/1/22 16:17:05</t>
  </si>
  <si>
    <t>2026/1/22 10:57:53</t>
  </si>
  <si>
    <t>2026/1/29 16:17:06</t>
  </si>
  <si>
    <t>YT0008402419067</t>
  </si>
  <si>
    <t>20333577</t>
  </si>
  <si>
    <t>1@#OJ1zwsJcwdEkgJuQE3liEYWFPMvske4MQ8Xf/dapuj9oSEB/HfQAE0unw6zdAsonAHgtyjW9uGo=</t>
  </si>
  <si>
    <t>13347079</t>
  </si>
  <si>
    <t>2026/1/22 10:35:22</t>
  </si>
  <si>
    <t>2026/1/22 14:07:16</t>
  </si>
  <si>
    <t>2026/1/22 10:35:24</t>
  </si>
  <si>
    <t>2026/1/29 14:07:19</t>
  </si>
  <si>
    <t>YT0008319139050</t>
  </si>
  <si>
    <t>20333457</t>
  </si>
  <si>
    <t>发货后售后,小店,平台补贴,店铺新客,抖音,消费者催发货,直播间,高频购买</t>
  </si>
  <si>
    <t>1@#TPMO01Gb1MgKxOtwXGpv8KkHmYIlAP+zzNKeMa2knCRmY0jh/bYl3dkZ/3+c1dJx02Si</t>
  </si>
  <si>
    <t>13346973</t>
  </si>
  <si>
    <t>cp8    ，红云1.26 hp返8【雪風 02-03 16:43】</t>
  </si>
  <si>
    <t>2026/1/22 10:33:09</t>
  </si>
  <si>
    <t>2026/1/22 14:05:41</t>
  </si>
  <si>
    <t>2026/1/22 10:33:13</t>
  </si>
  <si>
    <t>2026/1/29 14:05:42</t>
  </si>
  <si>
    <t>YT0008319139045</t>
  </si>
  <si>
    <t>20333178</t>
  </si>
  <si>
    <t>1@#EzDun/dWa+W/+gGxGPNuWrPiW3rzdfDI7avnJcKhiCmwDaH78B6fAioyCg8Jpw5REYs2nQ==</t>
  </si>
  <si>
    <t>13346763</t>
  </si>
  <si>
    <t>cp8中途挂断     ，红云1.26</t>
  </si>
  <si>
    <t>2026/1/22 10:29:33</t>
  </si>
  <si>
    <t>2026/1/22 11:47:50</t>
  </si>
  <si>
    <t>2026/1/22 10:29:39</t>
  </si>
  <si>
    <t>2026/1/29 11:47:51</t>
  </si>
  <si>
    <t>YT0008319139021</t>
  </si>
  <si>
    <t>147:母*</t>
  </si>
  <si>
    <t>20333086</t>
  </si>
  <si>
    <t>1@#6YamNoagvO1pRSL6zrLiNq/sPXaqSwPsTue2nvv1msD3zMOfZxNV181qPbMDwXpuWT+b5A==</t>
  </si>
  <si>
    <t>13346686</t>
  </si>
  <si>
    <t>2026/1/22 10:27:51</t>
  </si>
  <si>
    <t>2026/1/22 13:59:45</t>
  </si>
  <si>
    <t>2026/1/22 10:27:56</t>
  </si>
  <si>
    <t>2026/1/29 13:59:48</t>
  </si>
  <si>
    <t>YT0008319139005</t>
  </si>
  <si>
    <t>20332394</t>
  </si>
  <si>
    <t>1@#JgLmMEzLLSxtRCu7GcaQWMsjt1sfOnavI6w1YvHgFpu8VT4sURrviNEHKtrHEVDkY7pegtg382A=</t>
  </si>
  <si>
    <t>13346176</t>
  </si>
  <si>
    <t>2026/1/22 10:17:31</t>
  </si>
  <si>
    <t>2026/1/22 11:45:30</t>
  </si>
  <si>
    <t>2026/1/22 10:17:57</t>
  </si>
  <si>
    <t>2026/1/29 11:45:32</t>
  </si>
  <si>
    <t>YT0008317391621</t>
  </si>
  <si>
    <t>20331070</t>
  </si>
  <si>
    <t>1@#/Kf7dM20vgj2D7+Ba9VlZnuGfIsODhNhe0Fluiqe3PdGOLyM02n1tC8uo9Ssp0cCd1ZQ</t>
  </si>
  <si>
    <t>13345330</t>
  </si>
  <si>
    <t>2026/1/22 10:01:08</t>
  </si>
  <si>
    <t>2026/1/22 14:10:22</t>
  </si>
  <si>
    <t>2026/1/22 10:01:12</t>
  </si>
  <si>
    <t>2026/1/29 14:10:25</t>
  </si>
  <si>
    <t>YT0008318471687</t>
  </si>
  <si>
    <t>20330104</t>
  </si>
  <si>
    <t>1@#SoxH2U/WThjybsL52IrQWShzrUd+rk1hbQ0MklQr6wx2FxVED191cxsp8fPx7/TI8Jh4</t>
  </si>
  <si>
    <t>13344605</t>
  </si>
  <si>
    <t>小圆没有    ，红云1.26</t>
  </si>
  <si>
    <t>2026/1/22 9:43:46</t>
  </si>
  <si>
    <t>2026/1/22 11:45:00</t>
  </si>
  <si>
    <t>2026/1/22 9:43:49</t>
  </si>
  <si>
    <t>2026/1/29 11:45:02</t>
  </si>
  <si>
    <t>YT0008318471144</t>
  </si>
  <si>
    <t>20329843</t>
  </si>
  <si>
    <t>小店,平台补贴,店铺新客,抖音,服务优先,消费者催发货,直播间,高频购买</t>
  </si>
  <si>
    <t>1@#x9mM1JfpLNKIqI1RncofyK/VKegiXK7PEv43hAShOIv2LBBukGGZyqM2gYi8BnfIuVKLpQ==</t>
  </si>
  <si>
    <t>13344401</t>
  </si>
  <si>
    <t>2026/1/22 9:38:14</t>
  </si>
  <si>
    <t>2026/1/22 14:07:24</t>
  </si>
  <si>
    <t>2026/1/22 9:38:26</t>
  </si>
  <si>
    <t>2026/1/29 14:07:28</t>
  </si>
  <si>
    <t>YT0008318471111</t>
  </si>
  <si>
    <t>147:卫*</t>
  </si>
  <si>
    <t>20329324</t>
  </si>
  <si>
    <t>优先发货,小店,平台补贴,店铺新客,直播间,高频购买</t>
  </si>
  <si>
    <t>1@#r7Fe2jvprKHx87gcW/k1G3nZu9bl9Z3fLtTi3NrigneIUAxSofYGcH8UT4/SviBGtIQK</t>
  </si>
  <si>
    <t>13344011</t>
  </si>
  <si>
    <t>2026/1/22 9:28:23</t>
  </si>
  <si>
    <t>2026/1/22 11:42:28</t>
  </si>
  <si>
    <t>2026/1/22 9:28:28</t>
  </si>
  <si>
    <t>2026/1/29 11:42:30</t>
  </si>
  <si>
    <t>中山区</t>
  </si>
  <si>
    <t>YT0008318471083</t>
  </si>
  <si>
    <t>20328094</t>
  </si>
  <si>
    <t>1@#pflqZ6eiw5+tMVwETwsw+ji9nfuVQWPMoYxtVMZQCDUQf7tlR6Dl73pr5lKGhup0scrI</t>
  </si>
  <si>
    <t>13343100</t>
  </si>
  <si>
    <t>线头返5【彩云 01-24 23:42】</t>
  </si>
  <si>
    <t>2026/1/22 9:04:00</t>
  </si>
  <si>
    <t>2026/1/22 14:00:39</t>
  </si>
  <si>
    <t>2026/1/22 9:04:03</t>
  </si>
  <si>
    <t>2026/1/29 14:00:42</t>
  </si>
  <si>
    <t>YT0008319807434</t>
  </si>
  <si>
    <t>20327160</t>
  </si>
  <si>
    <t>1@#0KRO552/z66+JjfmFj4z2XZLlRNuz090rA7/mA7XPgBZRB+8+1IvUC1nrNULsxzPboxZ</t>
  </si>
  <si>
    <t>13342409</t>
  </si>
  <si>
    <t>2026/1/22 8:48:53</t>
  </si>
  <si>
    <t>2026/1/22 14:00:29</t>
  </si>
  <si>
    <t>2026/1/22 8:48:55</t>
  </si>
  <si>
    <t>2026/1/29 14:00:33</t>
  </si>
  <si>
    <t>YT0008318468421</t>
  </si>
  <si>
    <t>147:葛*</t>
  </si>
  <si>
    <t>20327001</t>
  </si>
  <si>
    <t>1@#qdVhh8FBiFHqRhJs5RaMDONn4Dww1FmbM17cor+uQXm+1f+Q+I82HfHG9Ylz2qO8K7gb</t>
  </si>
  <si>
    <t>13342260</t>
  </si>
  <si>
    <t>2026/1/22 8:45:34</t>
  </si>
  <si>
    <t>2026/1/22 14:18:44</t>
  </si>
  <si>
    <t>2026/1/22 8:46:03</t>
  </si>
  <si>
    <t>2026/1/29 14:18:48</t>
  </si>
  <si>
    <t>晋安区</t>
  </si>
  <si>
    <t>YT0008318468412</t>
  </si>
  <si>
    <t>147:心*</t>
  </si>
  <si>
    <t>20326608</t>
  </si>
  <si>
    <t>1@#+NYuRjflFFtC4FvIyfmKWCJ3Gj46EwQQQi6E6vH3QSw+1Z6MyY4MjEGpeKQQmtArMGbK</t>
  </si>
  <si>
    <t>13341999</t>
  </si>
  <si>
    <t>cp8无人接听    ，红云1.25;2.1 后身缝线处有线头 绮</t>
  </si>
  <si>
    <t>2026/1/22 8:39:25</t>
  </si>
  <si>
    <t>2026/1/22 11:44:45</t>
  </si>
  <si>
    <t>2026/1/22 8:39:30</t>
  </si>
  <si>
    <t>2026/1/29 11:44:48</t>
  </si>
  <si>
    <t>YT0008317457534</t>
  </si>
  <si>
    <t>20324434</t>
  </si>
  <si>
    <t>1@#/m1Y3Or45DbR4m4lt74ZJfr1JK/6+hRyE+9pf+rKiXm8DJE/XSHnHU0f4tOlZFotEep6J0ckIzE=</t>
  </si>
  <si>
    <t>13229720</t>
  </si>
  <si>
    <t>cp8中途挂断     ，红云1.25</t>
  </si>
  <si>
    <t>2026/1/22 7:48:46</t>
  </si>
  <si>
    <t>2026/1/22 13:21:59</t>
  </si>
  <si>
    <t>2026/1/22 7:48:57</t>
  </si>
  <si>
    <t>2026/1/29 13:22:01</t>
  </si>
  <si>
    <t>YT0008316590382</t>
  </si>
  <si>
    <t>20317625</t>
  </si>
  <si>
    <t>1@#dFhEkhtIsy+z0VTqUC34MwiMTWYecH/ns1fVyAio4ATlQgX01NsrlDIO1cYamx2bmuRySTEPEYo=</t>
  </si>
  <si>
    <t>13334877</t>
  </si>
  <si>
    <t>2026/1/21 23:27:42</t>
  </si>
  <si>
    <t>2026/1/22 10:48:55</t>
  </si>
  <si>
    <t>2026/1/21 23:27:48</t>
  </si>
  <si>
    <t>2026/1/29 10:48:58</t>
  </si>
  <si>
    <t>YT0008196911226</t>
  </si>
  <si>
    <t>147:飞*</t>
  </si>
  <si>
    <t>20317095</t>
  </si>
  <si>
    <t>1@#8uG2hYSEh8xIN0nYiNddYSBX3RAgPngOprXbd5esD6QUyEaEqwM5pUKJiWh1m5o9qHLk</t>
  </si>
  <si>
    <t>13327217</t>
  </si>
  <si>
    <t>2026/1/21 23:14:25</t>
  </si>
  <si>
    <t>2026/1/22 11:06:02</t>
  </si>
  <si>
    <t>2026/1/21 23:14:42</t>
  </si>
  <si>
    <t>2026/1/29 11:06:07</t>
  </si>
  <si>
    <t>腾冲市</t>
  </si>
  <si>
    <t>YT0008195553199</t>
  </si>
  <si>
    <t>20316859</t>
  </si>
  <si>
    <t>1@#vncp1GU+uTtw+ZhOobF+02+p7vmagrHJ4DDVP1XFYo73A31toV6FQnd3+HOJAF7NVWnnvA==</t>
  </si>
  <si>
    <t>13334293</t>
  </si>
  <si>
    <t>2026/1/21 23:07:09</t>
  </si>
  <si>
    <t>2026/1/22 14:39:33</t>
  </si>
  <si>
    <t>2026/1/21 23:07:24</t>
  </si>
  <si>
    <t>2026/1/29 14:39:34</t>
  </si>
  <si>
    <t>YT0008195553166</t>
  </si>
  <si>
    <t>H626450920302</t>
  </si>
  <si>
    <t>深灰色;130</t>
  </si>
  <si>
    <t>颜色分类:灰色;尺码大小:130CM</t>
  </si>
  <si>
    <t>20316722</t>
  </si>
  <si>
    <t>1@#USntC4Dmb0+kXFGGtKBJ/l9OrvlgXOPDnWdUDT9qCldcCkkYjNrvof/zQA1El9v5CSE3</t>
  </si>
  <si>
    <t>13334197</t>
  </si>
  <si>
    <t>2026/1/21 23:04:28</t>
  </si>
  <si>
    <t>2026/1/22 11:05:27</t>
  </si>
  <si>
    <t>2026/1/21 23:04:35</t>
  </si>
  <si>
    <t>YT0008195553144</t>
  </si>
  <si>
    <t>20316295</t>
  </si>
  <si>
    <t>1@#pB28XBIxqkeFtvEuEKBn1d1MutA3Z2QcASkWe2TaH97RyPpLI6b5yoVvXENBW7BPd38E</t>
  </si>
  <si>
    <t>13333874</t>
  </si>
  <si>
    <t>线头补贴10【叙源 01-31 21:48】</t>
  </si>
  <si>
    <t>2026/1/21 22:57:02</t>
  </si>
  <si>
    <t>2026/1/22 11:07:51</t>
  </si>
  <si>
    <t>2026/1/21 22:57:06</t>
  </si>
  <si>
    <t>2026/1/29 11:07:53</t>
  </si>
  <si>
    <t>稷山县</t>
  </si>
  <si>
    <t>YT0008195081456</t>
  </si>
  <si>
    <t>20315277</t>
  </si>
  <si>
    <t>1@#bxXobvyfzuAtqoktcAtPd9K/T9IwMxtwN+iGa6Jnmis2ymDHgmDqo7A1AedLP6ky45wz</t>
  </si>
  <si>
    <t>13333094</t>
  </si>
  <si>
    <t>2026/1/21 22:36:43</t>
  </si>
  <si>
    <t>2026/1/22 10:14:51</t>
  </si>
  <si>
    <t>2026/1/21 22:36:44</t>
  </si>
  <si>
    <t>2026/1/29 10:14:54</t>
  </si>
  <si>
    <t>YT0008195081382</t>
  </si>
  <si>
    <t>20314804</t>
  </si>
  <si>
    <t>1@#JRBPIBGJVvzR6X+aKQr0Sp59MgC47e+KZhg981uXA8bVbBt6s3Pku0jkiXfVnbvq6ljF</t>
  </si>
  <si>
    <t>13332686</t>
  </si>
  <si>
    <t>2026/1/21 22:26:10</t>
  </si>
  <si>
    <t>2026/1/22 10:14:49</t>
  </si>
  <si>
    <t>2026/1/21 22:27:38</t>
  </si>
  <si>
    <t>2026/1/29 10:14:51</t>
  </si>
  <si>
    <t>临桂区</t>
  </si>
  <si>
    <t>YT0008195080866</t>
  </si>
  <si>
    <t>20314693</t>
  </si>
  <si>
    <t>1@#fUCRB2bkpPgSb0y/veSjpZ+CfyorP+lput3f1vfK64kvlcRLTBFcLhuzavEAmfIgYnjB</t>
  </si>
  <si>
    <t>13332616</t>
  </si>
  <si>
    <t>cp8    ，红云1.26</t>
  </si>
  <si>
    <t>2026/1/21 22:24:43</t>
  </si>
  <si>
    <t>2026/1/22 11:04:42</t>
  </si>
  <si>
    <t>2026/1/21 22:25:14</t>
  </si>
  <si>
    <t>2026/1/29 11:04:46</t>
  </si>
  <si>
    <t>YT0008195080859</t>
  </si>
  <si>
    <t>20314523</t>
  </si>
  <si>
    <t>1@#zjOg/4jTN9QKgTyofcPHNLpW+JLgbGMX5601olQTOPBlGkVHkE5KlgQmX/IGTmymK2K0</t>
  </si>
  <si>
    <t>13332524</t>
  </si>
  <si>
    <t>2026/1/21 22:22:04</t>
  </si>
  <si>
    <t>2026/1/22 11:13:37</t>
  </si>
  <si>
    <t>2026/1/21 22:22:10</t>
  </si>
  <si>
    <t>2026/2/8 11:13:38</t>
  </si>
  <si>
    <t>YT0008195080831</t>
  </si>
  <si>
    <t>20313696</t>
  </si>
  <si>
    <t>1@#UD+ucEx4cPhwszBUoEKlhkTZpa37qTiVH9wnrXrLrmfy8BoPNExj52dMqmUWKpRQMe/A</t>
  </si>
  <si>
    <t>13331900</t>
  </si>
  <si>
    <t>2026/1/21 22:06:16</t>
  </si>
  <si>
    <t>2026/1/22 9:16:55</t>
  </si>
  <si>
    <t>2026/1/21 22:06:18</t>
  </si>
  <si>
    <t>2026/1/29 9:16:58</t>
  </si>
  <si>
    <t>松溪县</t>
  </si>
  <si>
    <t>YT0008204706662</t>
  </si>
  <si>
    <t>147:炎*</t>
  </si>
  <si>
    <t>颜色分类:藏青色;尺码大小:150CM;发货时效:15天内发货</t>
  </si>
  <si>
    <t>20313622</t>
  </si>
  <si>
    <t>1@#qeHcg8qU6CLP5HBb91mlLupFO1NYbX1biBpLqAd3SZcYHYYRk3IksQLcHAIZM6s/jN8Z</t>
  </si>
  <si>
    <t>13331848</t>
  </si>
  <si>
    <t>cp8不评    ，红云1.26</t>
  </si>
  <si>
    <t>2026/1/21 22:04:32</t>
  </si>
  <si>
    <t>2026/1/22 11:07:38</t>
  </si>
  <si>
    <t>2026/1/21 22:04:44</t>
  </si>
  <si>
    <t>2026/1/29 11:07:40</t>
  </si>
  <si>
    <t>YT0008195080804</t>
  </si>
  <si>
    <t>20313588</t>
  </si>
  <si>
    <t>1@#vYB766Wzy1D/qXq30ryAySzVZfCs2N/l3NCROvmQuCCePrGVp/7bwlvoHvNjawC5KIh6xdh9Twk=</t>
  </si>
  <si>
    <t>13331821</t>
  </si>
  <si>
    <t>小圆没有    ，红云1.25</t>
  </si>
  <si>
    <t>2026/1/21 22:03:48</t>
  </si>
  <si>
    <t>2026/1/22 11:03:52</t>
  </si>
  <si>
    <t>2026/1/21 22:03:51</t>
  </si>
  <si>
    <t>2026/1/29 11:03:57</t>
  </si>
  <si>
    <t>YT0008195080790</t>
  </si>
  <si>
    <t>20312952</t>
  </si>
  <si>
    <t>1@#B9VL6uM7Q18lIfyOhFh6QdMgBnnHxiCtCxRG+eudbjXFPR5j9/s43WXahFDVXGymLEo1</t>
  </si>
  <si>
    <t>13331367</t>
  </si>
  <si>
    <t>2026/1/21 21:51:24</t>
  </si>
  <si>
    <t>2026/1/22 14:34:02</t>
  </si>
  <si>
    <t>2026/1/21 21:51:33</t>
  </si>
  <si>
    <t>2026/1/29 14:34:05</t>
  </si>
  <si>
    <t>YT0008196900288</t>
  </si>
  <si>
    <t>20312940</t>
  </si>
  <si>
    <t>1@#oo/GnTZZAi4uXUyCpESmlw60WNRW1eWil+vXFiuIjvQ2g/HNRsDLNVoYa3s5WxuVvTaX</t>
  </si>
  <si>
    <t>13331361</t>
  </si>
  <si>
    <t>cp8  不评  ，红云1.26</t>
  </si>
  <si>
    <t>2026/1/21 21:51:15</t>
  </si>
  <si>
    <t>2026/1/22 11:01:13</t>
  </si>
  <si>
    <t>2026/1/21 21:51:22</t>
  </si>
  <si>
    <t>2026/1/29 11:01:15</t>
  </si>
  <si>
    <t>YT0008196900277</t>
  </si>
  <si>
    <t>20312598</t>
  </si>
  <si>
    <t>1@#8NaN/Xw5agcd/jbwTldj5zTxcSy8pDbLNomVF4VRtvIWLFvzEOvFmWZdlPH+NWTtFxXW</t>
  </si>
  <si>
    <t>13331106</t>
  </si>
  <si>
    <t>2026/1/21 21:43:52</t>
  </si>
  <si>
    <t>2026/1/22 14:17:28</t>
  </si>
  <si>
    <t>2026/1/21 21:43:56</t>
  </si>
  <si>
    <t>2026/1/29 14:17:30</t>
  </si>
  <si>
    <t>平塘县</t>
  </si>
  <si>
    <t>YT0008196911200</t>
  </si>
  <si>
    <t>20312496</t>
  </si>
  <si>
    <t>小店,店铺老客,抖音,直播间,线上修改地址,高频购买</t>
  </si>
  <si>
    <t>1@#LO9skngcvRyq+a5sc9fAmGiYH9ps/Ih6r15KMtr43cPf7RSeXprCs4dmWVVnocuxBdVQAotovww=</t>
  </si>
  <si>
    <t>13330914</t>
  </si>
  <si>
    <t>2026/1/21 21:41:43</t>
  </si>
  <si>
    <t>2026/1/22 14:16:25</t>
  </si>
  <si>
    <t>2026/1/21 21:42:11</t>
  </si>
  <si>
    <t>2026/1/29 9:40:19</t>
  </si>
  <si>
    <t>YT0008196900233</t>
  </si>
  <si>
    <t>20312367</t>
  </si>
  <si>
    <t>2026/1/21 21:39:41</t>
  </si>
  <si>
    <t>2026/1/22 14:33:51</t>
  </si>
  <si>
    <t>2026/1/21 21:40:07</t>
  </si>
  <si>
    <t>2026/1/29 9:40:29</t>
  </si>
  <si>
    <t>YT0008196900206</t>
  </si>
  <si>
    <t>20312052</t>
  </si>
  <si>
    <t>1@#20TOYSYThqd8gL2vs69eXqMBzt0nWrG1CgYjerJtmHwNP5ilAX+weEXemNBeTa/zWHt58PATyuc=</t>
  </si>
  <si>
    <t>13330691</t>
  </si>
  <si>
    <t>2026/1/21 21:33:45</t>
  </si>
  <si>
    <t>2026/1/22 11:13:11</t>
  </si>
  <si>
    <t>2026/1/21 21:33:50</t>
  </si>
  <si>
    <t>2026/1/29 11:13:11</t>
  </si>
  <si>
    <t>YT0008196144507</t>
  </si>
  <si>
    <t>20312010</t>
  </si>
  <si>
    <t>1@#Qw3B61oz/kFXF89IjfqulkgOiwDta0YefithoiVL9rV+nnJG38qC85fP9CitEoIyDakH</t>
  </si>
  <si>
    <t>13330669</t>
  </si>
  <si>
    <t>2026/1/21 21:33:14</t>
  </si>
  <si>
    <t>2026/1/22 11:07:36</t>
  </si>
  <si>
    <t>2026/1/21 21:33:18</t>
  </si>
  <si>
    <t>YT0008196144488</t>
  </si>
  <si>
    <t>147:亚*</t>
  </si>
  <si>
    <t>20311553</t>
  </si>
  <si>
    <t>1@#s1JuEYIpDFuECXBSMVzb+hfvOePZqjyh75Obvrd2o6mxM77ravChY4fPTgsnvhgm8Vj3ajBD5Q==</t>
  </si>
  <si>
    <t>13330338</t>
  </si>
  <si>
    <t>2026/1/21 21:24:15</t>
  </si>
  <si>
    <t>2026/1/22 10:04:26</t>
  </si>
  <si>
    <t>2026/1/21 21:24:19</t>
  </si>
  <si>
    <t>2026/1/29 10:04:29</t>
  </si>
  <si>
    <t>YT0008196144451</t>
  </si>
  <si>
    <t>20310419</t>
  </si>
  <si>
    <t>1@#W7+GSSTgUi7Fy6XzDh7J0DHvKhw2HmzT01+0P0ozsC9py69hgD/gF9PBOuiPE+1GtfSi</t>
  </si>
  <si>
    <t>13329500</t>
  </si>
  <si>
    <t>2026/1/21 21:03:50</t>
  </si>
  <si>
    <t>2026/1/22 14:16:19</t>
  </si>
  <si>
    <t>2026/1/21 21:04:09</t>
  </si>
  <si>
    <t>2026/1/29 14:16:21</t>
  </si>
  <si>
    <t>YT0008194185340</t>
  </si>
  <si>
    <t>20310418</t>
  </si>
  <si>
    <t>全款预售,小店,已推送至供应商,店铺老客,抖音,直播间</t>
  </si>
  <si>
    <t>1@#HDziq5a6rArAJk+A6MWO5FQ3W8e8t0c1AkqVEI/W4m1S9UNDNS6PEmc6wAuADubT/Dmuy8m753o=</t>
  </si>
  <si>
    <t>13329326</t>
  </si>
  <si>
    <t>2026/1/21 21:04:14</t>
  </si>
  <si>
    <t>2026/1/22 9:24:38</t>
  </si>
  <si>
    <t>2026/1/21 21:04:15</t>
  </si>
  <si>
    <t>2026/1/29 9:24:42</t>
  </si>
  <si>
    <t>YT0008204706640</t>
  </si>
  <si>
    <t>20310216</t>
  </si>
  <si>
    <t>1@#YZ4lrPcqUELWENtr98Rxt5lcSmj1DSQmS8emqlz9uZ4sSew4i7SrZFBxSDB1pNBG304W</t>
  </si>
  <si>
    <t>13329355</t>
  </si>
  <si>
    <t>2026/1/21 21:00:04</t>
  </si>
  <si>
    <t>2026/1/22 11:05:19</t>
  </si>
  <si>
    <t>2026/1/21 21:00:10</t>
  </si>
  <si>
    <t>2026/1/29 11:05:20</t>
  </si>
  <si>
    <t>YT0008194185337</t>
  </si>
  <si>
    <t>20310182</t>
  </si>
  <si>
    <t>1@#Bf3zFcCAh3pM3S05DlmwLYRIQZLiOzcCrB0+O8qnaAA974pYTzl+OFcnMN3iefhOmTgC</t>
  </si>
  <si>
    <t>13329332</t>
  </si>
  <si>
    <t>2026/1/21 20:59:21</t>
  </si>
  <si>
    <t>2026/1/22 10:04:11</t>
  </si>
  <si>
    <t>2026/1/21 20:59:25</t>
  </si>
  <si>
    <t>2026/1/29 10:04:12</t>
  </si>
  <si>
    <t>柞水县</t>
  </si>
  <si>
    <t>YT0008194185317</t>
  </si>
  <si>
    <t>21073488</t>
  </si>
  <si>
    <t>1@#kdeYJlePYkaBVh8kUEq1lj3enC0rK7P7J9UbbENWbdRpBPCbJGL2B3pgbh92aqibpf3B</t>
  </si>
  <si>
    <t>13809400</t>
  </si>
  <si>
    <t>原始线上单号:6950616997927262103</t>
  </si>
  <si>
    <t>2026/2/13 15:03:46</t>
  </si>
  <si>
    <t>2026/2/13 16:45:08</t>
  </si>
  <si>
    <t>JDAZ23823599723</t>
  </si>
  <si>
    <t>147:ED094EB0D385429D8160BF092A5B036C</t>
  </si>
  <si>
    <t>20310162</t>
  </si>
  <si>
    <t>2026/1/21 20:59:07</t>
  </si>
  <si>
    <t>2026/1/22 14:40:38</t>
  </si>
  <si>
    <t>2026/1/21 20:59:09</t>
  </si>
  <si>
    <t>2026/1/29 14:40:39</t>
  </si>
  <si>
    <t>YT0008194185298</t>
  </si>
  <si>
    <t>20310087</t>
  </si>
  <si>
    <t>1@#pWcLlD0SYnEBfiZcY5YH95owpUCRtZVzOH/jYpPlj3jHiI9fJbtb40/450uSNQwjB7Re</t>
  </si>
  <si>
    <t>13329265</t>
  </si>
  <si>
    <t>2026/1/21 20:58:04</t>
  </si>
  <si>
    <t>2026/1/22 10:14:25</t>
  </si>
  <si>
    <t>2026/1/21 20:58:19</t>
  </si>
  <si>
    <t>2026/1/29 10:14:26</t>
  </si>
  <si>
    <t>鹤山市</t>
  </si>
  <si>
    <t>YT0008194185285</t>
  </si>
  <si>
    <t>20309648</t>
  </si>
  <si>
    <t>1@#TwH4MUFrA7jYhDjeDCTtzxCCx/UcbCUqVUlxBNmUx9CsmtkA2eXMjGFEcbbSOWmTPT66Z10tf/c=</t>
  </si>
  <si>
    <t>13328985</t>
  </si>
  <si>
    <t>2026/1/21 20:49:34</t>
  </si>
  <si>
    <t>2026/1/22 11:12:52</t>
  </si>
  <si>
    <t>2026/1/21 20:49:35</t>
  </si>
  <si>
    <t>2026/1/29 11:12:53</t>
  </si>
  <si>
    <t>YT0008194776371</t>
  </si>
  <si>
    <t>20309607</t>
  </si>
  <si>
    <t>1@#pkVaj8DCTI7ciQmTgWfjqOTZU+IlXq5wMcfozl19mtqTPUeyDWoKc+c0zxR89vry9Qz+Og==</t>
  </si>
  <si>
    <t>13328951</t>
  </si>
  <si>
    <t>2026/1/21 20:48:33</t>
  </si>
  <si>
    <t>2026/1/22 14:16:11</t>
  </si>
  <si>
    <t>2026/1/21 20:48:35</t>
  </si>
  <si>
    <t>2026/1/29 14:16:15</t>
  </si>
  <si>
    <t>甘井子区</t>
  </si>
  <si>
    <t>YT0008194776340</t>
  </si>
  <si>
    <t>20309302</t>
  </si>
  <si>
    <t>1@#lQUy0U5Yw4rebXi9CBvWzR2e5k9v13cx05C3HrXt00MdVXRV2gqBxGOwK5fcGyZReE0Akg==</t>
  </si>
  <si>
    <t>13328733</t>
  </si>
  <si>
    <t>2026/1/21 20:42:21</t>
  </si>
  <si>
    <t>2026/1/21 20:42:29</t>
  </si>
  <si>
    <t>2026/1/29 11:09:28</t>
  </si>
  <si>
    <t>YT0008194776326</t>
  </si>
  <si>
    <t>147:翠*</t>
  </si>
  <si>
    <t>20309163</t>
  </si>
  <si>
    <t>1@#GE2dKuK10kAQ9hYLAf4iBxQcFqXkdRFjXb5GkMuAsqU5z9sbCV6AqRKhWHAK2md2CBp1d4soGG8=</t>
  </si>
  <si>
    <t>13328644</t>
  </si>
  <si>
    <t>2026/1/21 20:39:41</t>
  </si>
  <si>
    <t>2026/1/22 14:16:06</t>
  </si>
  <si>
    <t>2026/1/21 20:39:43</t>
  </si>
  <si>
    <t>2026/1/29 14:16:08</t>
  </si>
  <si>
    <t>YT0008194776317</t>
  </si>
  <si>
    <t>20966758</t>
  </si>
  <si>
    <t>1226425230</t>
  </si>
  <si>
    <t>(收) 颜色分类:橄榄绿;尺码大小:140cmI568150018402*1#,换货(21073488)#</t>
  </si>
  <si>
    <t>2026/2/7 11:16:54</t>
  </si>
  <si>
    <t>2026/2/7 14:35:20</t>
  </si>
  <si>
    <t>2026/2/7 11:17:03</t>
  </si>
  <si>
    <t>2026/2/14 16:55:23</t>
  </si>
  <si>
    <t>YT0013564719391</t>
  </si>
  <si>
    <t>73595937009798</t>
  </si>
  <si>
    <t>147:强*</t>
  </si>
  <si>
    <t>2026/2/9 20:03:37</t>
  </si>
  <si>
    <t>2026-02-13 15:03:42</t>
  </si>
  <si>
    <t>20291169</t>
  </si>
  <si>
    <t>20308575</t>
  </si>
  <si>
    <t>1@#xACE+v7cYRN/4us8qWC5CmoPXWhPxG3jCtvVr8qD5/IK2+xFgRqoZBvbLfNY1hwUMfae</t>
  </si>
  <si>
    <t>13328178</t>
  </si>
  <si>
    <t>2026/1/21 20:27:34</t>
  </si>
  <si>
    <t>2026/1/22 11:12:36</t>
  </si>
  <si>
    <t>2026/1/21 20:27:42</t>
  </si>
  <si>
    <t>2026/1/29 11:12:40</t>
  </si>
  <si>
    <t>YT0008194776230</t>
  </si>
  <si>
    <t>20969947</t>
  </si>
  <si>
    <t>1226418939</t>
  </si>
  <si>
    <t>1@#nm8OnlWT9Tuhg0CPKmaWUEARz/4ooA69G+T4xGGPeaLN/hUsSGxcdEmSW18Li+4ONLT+</t>
  </si>
  <si>
    <t>13811646</t>
  </si>
  <si>
    <t>(收) 颜色分类:黑色;尺码大小:170cm;发货时效:48小时内发货I687014417D39*1#</t>
  </si>
  <si>
    <t>2026/2/7 13:42:23</t>
  </si>
  <si>
    <t>2026/2/7 17:33:33</t>
  </si>
  <si>
    <t>2026/2/7 13:42:25</t>
  </si>
  <si>
    <t>2026/2/14 17:33:35</t>
  </si>
  <si>
    <t>YT0013609205223</t>
  </si>
  <si>
    <t>73595842639341</t>
  </si>
  <si>
    <t>147:煎*</t>
  </si>
  <si>
    <t>2026/2/9 10:53:55</t>
  </si>
  <si>
    <t>2026/2/11 14:20:30</t>
  </si>
  <si>
    <t>2026-02-11 14:20:23</t>
  </si>
  <si>
    <t>20265901</t>
  </si>
  <si>
    <t>20308120</t>
  </si>
  <si>
    <t>发货后售后,小店,店铺新客,直播间,高频购买</t>
  </si>
  <si>
    <t>1@#GJ+rTeHT+WXixN3WQDntogxprwacFtKBZMCWsX455hUPuidiCcWsytsZFoLyHhOneX9y</t>
  </si>
  <si>
    <t>13327859</t>
  </si>
  <si>
    <t>cp8无人接听    ，红云1.26;1.27 外包裹完好 袖子有污渍 绮</t>
  </si>
  <si>
    <t>2026/1/21 20:18:00</t>
  </si>
  <si>
    <t>2026/1/22 14:15:27</t>
  </si>
  <si>
    <t>2026/1/21 20:18:02</t>
  </si>
  <si>
    <t>2026/1/29 14:15:28</t>
  </si>
  <si>
    <t>YT0008196142941</t>
  </si>
  <si>
    <t>20307705</t>
  </si>
  <si>
    <t>1@#/lc+UWpF5ZeP1P3PgVQVRgJNnGsw58WS8NeoTR7Xmgxo+/iFreyi4KHwN+cLv3+V9uDTq54KYA==</t>
  </si>
  <si>
    <t>13327555</t>
  </si>
  <si>
    <t>2026/1/21 20:07:23</t>
  </si>
  <si>
    <t>2026/1/22 14:15:11</t>
  </si>
  <si>
    <t>2026/1/21 20:07:30</t>
  </si>
  <si>
    <t>2026/1/29 14:15:21</t>
  </si>
  <si>
    <t>YT0008196142918</t>
  </si>
  <si>
    <t>20307222</t>
  </si>
  <si>
    <t>1@#qSrqbVo2tgGJCFIZpkc1awieiqaMG4sRTNgCsvO35J4kNh0LB+WI5Vlv8eUqOrsvAbqLRcom54g=</t>
  </si>
  <si>
    <t>13327216</t>
  </si>
  <si>
    <t>小圆没有    ，红云1.26污渍 平台仅退款16【雪風 01-29 16:14】</t>
  </si>
  <si>
    <t>2026/1/21 19:57:11</t>
  </si>
  <si>
    <t>2026/1/22 14:15:02</t>
  </si>
  <si>
    <t>2026/1/21 19:57:13</t>
  </si>
  <si>
    <t>2026/1/29 14:15:05</t>
  </si>
  <si>
    <t>YT0008196142897</t>
  </si>
  <si>
    <t>20307205</t>
  </si>
  <si>
    <t>1@#IEY56qgXsjvRCZK2oRA58+/vpAZyxSZSPS2xX+wrCw5qY9XER5Zcy6P4lfdRRZx+CfbT</t>
  </si>
  <si>
    <t>13327203</t>
  </si>
  <si>
    <t>2026/1/21 19:56:49</t>
  </si>
  <si>
    <t>2026/1/22 11:12:31</t>
  </si>
  <si>
    <t>2026/1/21 19:56:50</t>
  </si>
  <si>
    <t>2026/1/29 11:12:34</t>
  </si>
  <si>
    <t>YT0008196142884</t>
  </si>
  <si>
    <t>147:穆*</t>
  </si>
  <si>
    <t>20307079</t>
  </si>
  <si>
    <t>1@#rnK42p8+z5MVOR6ojKGUllYz+hjHlfA9w+1XtpN9bQ9+aIHu0xON+XxjYB9Ilf1K3uhI</t>
  </si>
  <si>
    <t>13327117</t>
  </si>
  <si>
    <t>2026/1/21 19:54:09</t>
  </si>
  <si>
    <t>2026/1/22 10:03:54</t>
  </si>
  <si>
    <t>2026/1/21 19:54:13</t>
  </si>
  <si>
    <t>2026/1/29 10:03:57</t>
  </si>
  <si>
    <t>YT0008196142864</t>
  </si>
  <si>
    <t>20306986</t>
  </si>
  <si>
    <t>1@#TwFvav68CkxW9fxPR7NU36VmWfvxFKvg4Hp5eBwnUQi0EsFGsJ/mkCgRsoHFOjHH8ZdY</t>
  </si>
  <si>
    <t>13327049</t>
  </si>
  <si>
    <t>2026/1/21 19:52:39</t>
  </si>
  <si>
    <t>2026/1/22 11:09:10</t>
  </si>
  <si>
    <t>2026/1/21 19:52:48</t>
  </si>
  <si>
    <t>2026/1/29 11:09:13</t>
  </si>
  <si>
    <t>YT0008196142857</t>
  </si>
  <si>
    <t>147:玄*</t>
  </si>
  <si>
    <t>20306531</t>
  </si>
  <si>
    <t>1@#ullFQBWfQK3gmRpYJxw21s96mHsfT3UP0/ToSkAawHzSMM9rT9uCjzaOBeoTd2t+SWfjag==</t>
  </si>
  <si>
    <t>13326688</t>
  </si>
  <si>
    <t>2026/1/21 19:43:34</t>
  </si>
  <si>
    <t>2026/1/22 11:07:17</t>
  </si>
  <si>
    <t>2026/1/21 19:43:38</t>
  </si>
  <si>
    <t>2026/1/29 11:07:17</t>
  </si>
  <si>
    <t>YT0008196231726</t>
  </si>
  <si>
    <t>20306136</t>
  </si>
  <si>
    <t>1@#Mo0vKCZHN3dtSLTL6YoGuraogDrZjFloUYr2hSS4m9BsIIQ+PRnsWcoUUaK2S7yHe0Ozlg==</t>
  </si>
  <si>
    <t>13326423</t>
  </si>
  <si>
    <t>cp8不评红云1.26</t>
  </si>
  <si>
    <t>2026/1/21 19:34:07</t>
  </si>
  <si>
    <t>2026/1/22 10:16:57</t>
  </si>
  <si>
    <t>2026/1/21 19:34:13</t>
  </si>
  <si>
    <t>2026/1/29 10:17:00</t>
  </si>
  <si>
    <t>YT0008196231700</t>
  </si>
  <si>
    <t>20305886</t>
  </si>
  <si>
    <t>1@#et40Kwp8iWINRzVidJeYttCzKAroKKLjp6ABEM0z+bv9Tr7wBRUvyymWpDJ+m/4v//JP</t>
  </si>
  <si>
    <t>13326106</t>
  </si>
  <si>
    <t>2026/1/21 19:28:54</t>
  </si>
  <si>
    <t>2026/1/22 11:09:06</t>
  </si>
  <si>
    <t>2026/1/21 19:28:56</t>
  </si>
  <si>
    <t>2026/1/29 11:09:10</t>
  </si>
  <si>
    <t>YT0008196231690</t>
  </si>
  <si>
    <t>147:环*</t>
  </si>
  <si>
    <t>20305729</t>
  </si>
  <si>
    <t>1@#nb6PgaaScun1KaNvf6aahoZTyMO9b7liR59GtdkJktjulpyPBGQz8LTER5EbqJqLa90tcba3CJ8=</t>
  </si>
  <si>
    <t>13326126</t>
  </si>
  <si>
    <t>2026/1/21 19:24:20</t>
  </si>
  <si>
    <t>2026/1/22 11:05:13</t>
  </si>
  <si>
    <t>2026/1/21 19:24:41</t>
  </si>
  <si>
    <t>2026/1/29 11:05:15</t>
  </si>
  <si>
    <t>YT0008196231687</t>
  </si>
  <si>
    <t>20305681</t>
  </si>
  <si>
    <t>2026/1/21 19:23:41</t>
  </si>
  <si>
    <t>2026/1/22 9:08:12</t>
  </si>
  <si>
    <t>2026/1/21 19:23:42</t>
  </si>
  <si>
    <t>2026/1/29 9:08:15</t>
  </si>
  <si>
    <t>YT0008203837594</t>
  </si>
  <si>
    <t>20305559</t>
  </si>
  <si>
    <t>1@#HSgLPF/3Y186g4EczGqfo7rUMRdg10EP8lfa6oG3jjtPG+hOWLo/g/mjjagzBtS+qLMRCIA/AQ==</t>
  </si>
  <si>
    <t>13326008</t>
  </si>
  <si>
    <t>2026/1/21 19:20:34</t>
  </si>
  <si>
    <t>2026/1/22 11:45:14</t>
  </si>
  <si>
    <t>2026/1/21 19:20:44</t>
  </si>
  <si>
    <t>2026/1/29 11:45:17</t>
  </si>
  <si>
    <t>YT0008196911185</t>
  </si>
  <si>
    <t>147:露*</t>
  </si>
  <si>
    <t>20305368</t>
  </si>
  <si>
    <t>1@#e6Nmr4L2JoOxgChD7B+QyM4mY1cRazuaUGU0A2XCo5PGWnOm1pYN7L/rXv2hx1eI2ZYm</t>
  </si>
  <si>
    <t>13192329</t>
  </si>
  <si>
    <t>2026/1/21 19:16:40</t>
  </si>
  <si>
    <t>2026/1/22 10:21:48</t>
  </si>
  <si>
    <t>2026/1/21 19:16:41</t>
  </si>
  <si>
    <t>2026/1/29 10:21:49</t>
  </si>
  <si>
    <t>YT0008194472475</t>
  </si>
  <si>
    <t>147:盼*</t>
  </si>
  <si>
    <t>20305087</t>
  </si>
  <si>
    <t>中转订单,小店,店铺新客,抖音,服务优先,直播间,线上修改地址,高频购买</t>
  </si>
  <si>
    <t>1@#dVnt/xBeZzRDm8m02JQG+OJyM/eFX9waE/WOycT3bLQr0tC2tRI8K1R4NO3nXf1w4OveSO1VIRE=</t>
  </si>
  <si>
    <t>13325615</t>
  </si>
  <si>
    <t>2026/1/21 19:08:43</t>
  </si>
  <si>
    <t>2026/1/22 14:14:22</t>
  </si>
  <si>
    <t>2026/1/21 19:08:56</t>
  </si>
  <si>
    <t>2026/1/31 15:08:17</t>
  </si>
  <si>
    <t>YT0008194472420</t>
  </si>
  <si>
    <t>I687051663D39</t>
  </si>
  <si>
    <t>浅花灰;170</t>
  </si>
  <si>
    <t>颜色分类:浅花灰;尺码大小:170CM;发货时效:48小时内发货</t>
  </si>
  <si>
    <t>20304831</t>
  </si>
  <si>
    <t>1@#lt6bpKSR4zVglAW7GaKfjzqUYNgKeZ66Ei0MD/q+x92tH/XecTvHb0FrYNNNF35wD+cmeiw7fuM=</t>
  </si>
  <si>
    <t>13325502</t>
  </si>
  <si>
    <t>2026/1/21 19:02:31</t>
  </si>
  <si>
    <t>2026/1/22 11:12:13</t>
  </si>
  <si>
    <t>2026/1/29 11:12:15</t>
  </si>
  <si>
    <t>YT0008194472404</t>
  </si>
  <si>
    <t>20304649</t>
  </si>
  <si>
    <t>1@#eI0seJt5wErYv+a58O6YEmXA/ICXfdG4xI2WHcEU3sPzelvlvXqzx7ly/9La8IXCBtfJ</t>
  </si>
  <si>
    <t>13325386</t>
  </si>
  <si>
    <t>2026/1/21 18:58:29</t>
  </si>
  <si>
    <t>2026/1/22 10:54:30</t>
  </si>
  <si>
    <t>2026/1/21 18:58:31</t>
  </si>
  <si>
    <t>2026/1/29 10:54:33</t>
  </si>
  <si>
    <t>YT0008194472398</t>
  </si>
  <si>
    <t>20304397</t>
  </si>
  <si>
    <t>小店,已推送至供应商,店铺老客,抖音极速版,直播间,高频购买</t>
  </si>
  <si>
    <t>1@#Ez2MNulsrXhJRrxArCDEIGuUI4AAGyhCLIsU9RonFwnglFscHOkOZiVJVqGffMY+LkNi7qDMmA0=</t>
  </si>
  <si>
    <t>13325048</t>
  </si>
  <si>
    <t>2026/1/21 18:52:37</t>
  </si>
  <si>
    <t>2026/1/22 14:18:47</t>
  </si>
  <si>
    <t>2026/1/21 18:52:38</t>
  </si>
  <si>
    <t>2026/1/29 14:18:53</t>
  </si>
  <si>
    <t>合肥韵达</t>
  </si>
  <si>
    <t>320947013663763</t>
  </si>
  <si>
    <t>I997451395140</t>
  </si>
  <si>
    <t>白色;150</t>
  </si>
  <si>
    <t>51.124%</t>
  </si>
  <si>
    <t>20304378</t>
  </si>
  <si>
    <t>1@#SghN4NV2B0G5a4V9DfnYvmmbT90WzsTWCznlS4pbDBGZsa5YZn0DP3+44H2H6D98hEYNOL9HGk4=</t>
  </si>
  <si>
    <t>13325208</t>
  </si>
  <si>
    <t>2026/1/21 18:52:14</t>
  </si>
  <si>
    <t>2026/1/22 10:14:20</t>
  </si>
  <si>
    <t>2026/1/21 18:52:15</t>
  </si>
  <si>
    <t>2026/1/29 10:14:21</t>
  </si>
  <si>
    <t>YT0008194472385</t>
  </si>
  <si>
    <t>20304242</t>
  </si>
  <si>
    <t>2026/1/21 18:49:12</t>
  </si>
  <si>
    <t>2026/1/22 9:56:36</t>
  </si>
  <si>
    <t>2026/1/21 18:49:13</t>
  </si>
  <si>
    <t>2026/1/29 9:56:39</t>
  </si>
  <si>
    <t>YT0008194472343</t>
  </si>
  <si>
    <t>20304155</t>
  </si>
  <si>
    <t>2026/1/21 18:46:42</t>
  </si>
  <si>
    <t>2026/1/21 18:46:43</t>
  </si>
  <si>
    <t>YT0008203837604</t>
  </si>
  <si>
    <t>20303794</t>
  </si>
  <si>
    <t>小店,店铺新客,极速发货,直播间</t>
  </si>
  <si>
    <t>1@#LPn2PUVzh1aiBCHT48v8KNKHZcEwMAe0PzrkowZkPsatZsUCOT6u+JbiRdAhFFRSxR4J4ND8wLw=</t>
  </si>
  <si>
    <t>13324795</t>
  </si>
  <si>
    <t>2026/1/21 18:36:55</t>
  </si>
  <si>
    <t>2026/1/22 11:12:07</t>
  </si>
  <si>
    <t>2026/1/21 18:37:10</t>
  </si>
  <si>
    <t>2026/1/29 11:12:08</t>
  </si>
  <si>
    <t>YT0008195171793</t>
  </si>
  <si>
    <t>20303483</t>
  </si>
  <si>
    <t>1@#ey0clZwiQonLy156hsqeWx8HcKSvIK8lGgluQVq5GzMVKUgbBMPp6mRJsCtvVepFFyZxV/4lpjA=</t>
  </si>
  <si>
    <t>13324573</t>
  </si>
  <si>
    <t>2026/1/21 18:27:03</t>
  </si>
  <si>
    <t>2026/1/22 11:07:04</t>
  </si>
  <si>
    <t>2026/1/21 18:27:04</t>
  </si>
  <si>
    <t>2026/1/29 11:07:06</t>
  </si>
  <si>
    <t>渝水区</t>
  </si>
  <si>
    <t>YT0008195171753</t>
  </si>
  <si>
    <t>20302849</t>
  </si>
  <si>
    <t>1@#xyRiG40koH4inBlxz//dXYWkBjBXTaY6fWOUz/sLnYNl1/qLvho1oeu2ctbv2iuoWpMa</t>
  </si>
  <si>
    <t>13324104</t>
  </si>
  <si>
    <t>2026/1/21 18:08:42</t>
  </si>
  <si>
    <t>2026/1/22 11:11:15</t>
  </si>
  <si>
    <t>2026/1/21 18:08:45</t>
  </si>
  <si>
    <t>2026/1/29 11:11:18</t>
  </si>
  <si>
    <t>YT0008195171665</t>
  </si>
  <si>
    <t>147:郁*</t>
  </si>
  <si>
    <t>20302424</t>
  </si>
  <si>
    <t>1@#Nol+4yQTJOb65HeJfrkv7cJGLdWEV/PvwZ3jRIEG5hZZhNbS/Ux2QUwFOnJnqBuEyqAN</t>
  </si>
  <si>
    <t>13323793</t>
  </si>
  <si>
    <t>2026/1/21 17:56:13</t>
  </si>
  <si>
    <t>2026/1/22 11:07:03</t>
  </si>
  <si>
    <t>2026/1/21 17:56:22</t>
  </si>
  <si>
    <t>YT0008195656519</t>
  </si>
  <si>
    <t>20302335</t>
  </si>
  <si>
    <t>1@#AX2XvaTlWru5ZEIhyMOdxftHWKarOfjaLP8MDC7hbtChQwPelmITBwy/Cv+rGdnnoax9</t>
  </si>
  <si>
    <t>13323743</t>
  </si>
  <si>
    <t>2026/1/21 17:53:49</t>
  </si>
  <si>
    <t>2026/1/22 8:48:48</t>
  </si>
  <si>
    <t>2026/1/21 17:54:00</t>
  </si>
  <si>
    <t>2026/1/29 8:48:51</t>
  </si>
  <si>
    <t>YT0008195656496</t>
  </si>
  <si>
    <t>20302266</t>
  </si>
  <si>
    <t>1@#JJ3uaVqnzkY5gYiA1S/ksta0EyNzakj2TtQLUzit4rS6Ol10FPnKEAN+hc/Vm6jRjfra</t>
  </si>
  <si>
    <t>13323691</t>
  </si>
  <si>
    <t>2026/1/21 17:51:19</t>
  </si>
  <si>
    <t>2026/1/22 10:57:16</t>
  </si>
  <si>
    <t>2026/1/21 17:51:23</t>
  </si>
  <si>
    <t>2026/1/29 10:57:17</t>
  </si>
  <si>
    <t>新会区</t>
  </si>
  <si>
    <t>YT0008195656483</t>
  </si>
  <si>
    <t>20302191</t>
  </si>
  <si>
    <t>1@#PresCLG7prONAc1BiolySHPqwzTSR6sBhR54mR1FmLTkQaLiKJrLzF/XW2t5Bb8KNmg/</t>
  </si>
  <si>
    <t>13323644</t>
  </si>
  <si>
    <t>2026/1/21 17:48:59</t>
  </si>
  <si>
    <t>2026/1/21 17:49:00</t>
  </si>
  <si>
    <t>YT0008204706671</t>
  </si>
  <si>
    <t>颜色分类:黑色;尺码大小:150CM;发货时效:15天内发货</t>
  </si>
  <si>
    <t>20301889</t>
  </si>
  <si>
    <t>1@#S+/FLWxDqGiI1bO/i4qKdXzeeC2QhWQtVMmJJ6pv24E+EJsGlXE8GsXISEFUSpZpfrzy</t>
  </si>
  <si>
    <t>13323418</t>
  </si>
  <si>
    <t>2026/1/21 17:39:07</t>
  </si>
  <si>
    <t>2026/1/22 10:56:26</t>
  </si>
  <si>
    <t>2026/1/21 17:39:10</t>
  </si>
  <si>
    <t>2026/1/29 10:56:28</t>
  </si>
  <si>
    <t>YT0008195656441</t>
  </si>
  <si>
    <t>20301691</t>
  </si>
  <si>
    <t>小店,店铺新客,抖音极速版,极速发货</t>
  </si>
  <si>
    <t>1@#mgkhBgfk6AlBecBGGyveqbZVoGg3XcTDwAVcnGx+ssdxZgewoZqrcvYiQaI5OcEP0X/0</t>
  </si>
  <si>
    <t>13323282</t>
  </si>
  <si>
    <t>2026/1/21 17:33:00</t>
  </si>
  <si>
    <t>2026/1/22 10:20:56</t>
  </si>
  <si>
    <t>2026/1/21 17:33:08</t>
  </si>
  <si>
    <t>2026/1/29 10:20:58</t>
  </si>
  <si>
    <t>YT0008195656427</t>
  </si>
  <si>
    <t>20301464</t>
  </si>
  <si>
    <t>1@#YgzhkYit072/6bPiI4yzLvzEQLdkJtBZNjOCey241FHUm4/8L+ODYr2Y0+czyBXpUcqm</t>
  </si>
  <si>
    <t>13323106</t>
  </si>
  <si>
    <t>2026/1/21 17:25:25</t>
  </si>
  <si>
    <t>2026/1/22 10:17:24</t>
  </si>
  <si>
    <t>2026/1/21 17:25:39</t>
  </si>
  <si>
    <t>2026/1/29 10:17:26</t>
  </si>
  <si>
    <t>YT0008195656371</t>
  </si>
  <si>
    <t>20300368</t>
  </si>
  <si>
    <t>1@#9V3YicmyfO+SgZP8ZlC3WLJWmoXN/nG++pCEM0slsZA/khA4/V9IzIGgPKj+X8xJDloe</t>
  </si>
  <si>
    <t>13322298</t>
  </si>
  <si>
    <t>cp8，红云1.26   hp反8【栀 01-29 14:04】</t>
  </si>
  <si>
    <t>2026/1/21 16:52:18</t>
  </si>
  <si>
    <t>2026/1/22 10:55:53</t>
  </si>
  <si>
    <t>2026/1/21 16:52:19</t>
  </si>
  <si>
    <t>2026/1/29 10:55:54</t>
  </si>
  <si>
    <t>YT0008195261391</t>
  </si>
  <si>
    <t>20300211</t>
  </si>
  <si>
    <t>1@#1NRnqJ9S+cTIwf0xlCbp11ey0TK7xjncbfF2IMKFTy2Dcx8fKqF0CIQMqiC8lzK70WDz</t>
  </si>
  <si>
    <t>13322149</t>
  </si>
  <si>
    <t>2026/1/21 16:48:10</t>
  </si>
  <si>
    <t>2026/1/22 10:55:28</t>
  </si>
  <si>
    <t>2026/1/21 16:48:13</t>
  </si>
  <si>
    <t>2026/1/29 10:55:30</t>
  </si>
  <si>
    <t>YT0008195261388</t>
  </si>
  <si>
    <t>20299999</t>
  </si>
  <si>
    <t>1@#7ROy1PVrU9TEi2AtqSb33yHsxolYYgaVX9kAFgEZ8iQ7ksQUtxkFV+qXEfnirIhbNTnF</t>
  </si>
  <si>
    <t>13322026</t>
  </si>
  <si>
    <t>2026/1/21 16:41:06</t>
  </si>
  <si>
    <t>2026/1/22 10:18:13</t>
  </si>
  <si>
    <t>2026/1/21 16:41:10</t>
  </si>
  <si>
    <t>2026/1/29 10:18:16</t>
  </si>
  <si>
    <t>YT0008195261351</t>
  </si>
  <si>
    <t>20299860</t>
  </si>
  <si>
    <t>1@#uBoqrJNihnqc85FmL766d/UNo/HAPXeXlReJq1mR9AIM0TOmmplYVqTKLfSnRHxhjNxN</t>
  </si>
  <si>
    <t>13321929</t>
  </si>
  <si>
    <t>2026/1/21 16:37:42</t>
  </si>
  <si>
    <t>2026/1/22 10:21:27</t>
  </si>
  <si>
    <t>2026/1/21 16:37:48</t>
  </si>
  <si>
    <t>2026/1/29 10:21:30</t>
  </si>
  <si>
    <t>YT0008195261333</t>
  </si>
  <si>
    <t>20299580</t>
  </si>
  <si>
    <t>1@#DGywg01x8zw0piUQCRsg+k4tsQMV/UxpGy/zYTH9faYKvCoNMb0X8Gu1GTF8JD6qXgFF/ZGqNmA=</t>
  </si>
  <si>
    <t>13321732</t>
  </si>
  <si>
    <t>2026/1/21 16:29:29</t>
  </si>
  <si>
    <t>2026/1/22 10:18:46</t>
  </si>
  <si>
    <t>2026/1/21 16:29:34</t>
  </si>
  <si>
    <t>2026/1/29 10:18:49</t>
  </si>
  <si>
    <t>YT0008195261270</t>
  </si>
  <si>
    <t>20298666</t>
  </si>
  <si>
    <t>全款预售,小店,已推送至供应商,店铺老客,抖音极速版,服务优先</t>
  </si>
  <si>
    <t>1@#QXthiaUE96LjkRNYhUWVvGuE+v9dVCIowK/GyfNVhabCly4QKdDAaHXq9cUebTAmpPRW</t>
  </si>
  <si>
    <t>13274956</t>
  </si>
  <si>
    <t>2026/1/21 16:07:38</t>
  </si>
  <si>
    <t>2026/1/22 16:37:17</t>
  </si>
  <si>
    <t>2026/1/21 16:07:44</t>
  </si>
  <si>
    <t>2026/1/29 16:37:19</t>
  </si>
  <si>
    <t>中通速递河北新华6</t>
  </si>
  <si>
    <t>76788454104640</t>
  </si>
  <si>
    <t>20289094</t>
  </si>
  <si>
    <t>发货后售后,小店,店铺老客,抖音,极速发货,高频购买</t>
  </si>
  <si>
    <t>1226262983</t>
  </si>
  <si>
    <t>cp8无人接听    ，红云1.26,(收) 颜色分类:橄榄绿;尺码大小:140cmI568150018402*1#</t>
  </si>
  <si>
    <t>2026/1/21 12:16:27</t>
  </si>
  <si>
    <t>2026/1/21 17:44:55</t>
  </si>
  <si>
    <t>2026/1/21 12:16:28</t>
  </si>
  <si>
    <t>2026/1/28 17:44:56</t>
  </si>
  <si>
    <t>泾县</t>
  </si>
  <si>
    <t>YT0008077344532</t>
  </si>
  <si>
    <t>YT2541641591245</t>
  </si>
  <si>
    <t>2026/1/31 11:48:18</t>
  </si>
  <si>
    <t>2026/2/4 14:16:59</t>
  </si>
  <si>
    <t>2026-02-04 14:16:49</t>
  </si>
  <si>
    <t>20084581</t>
  </si>
  <si>
    <t>20255416</t>
  </si>
  <si>
    <t>1@#ni9PvPA+E9H+VnJvSz+QWpGKr/4Q29Z+Nyx10uqhRhyO3N38BSElVzagiEe3sF0ykpy0Fw==</t>
  </si>
  <si>
    <t>13288879</t>
  </si>
  <si>
    <t>2026/1/20 21:47:44</t>
  </si>
  <si>
    <t>2026/1/21 9:11:48</t>
  </si>
  <si>
    <t>2026/1/20 21:47:53</t>
  </si>
  <si>
    <t>2026/2/1 22:29:53</t>
  </si>
  <si>
    <t>YT0007917410046</t>
  </si>
  <si>
    <t>20240861</t>
  </si>
  <si>
    <t>1@#2+GKcGcqmKdsZJIGjOKcwL86L6JN7fetKj5vDNb2r0y0UNN30w7qjiMM38EIE3L64BXxyA==</t>
  </si>
  <si>
    <t>13278485</t>
  </si>
  <si>
    <t>2026/1/20 16:14:56</t>
  </si>
  <si>
    <t>2026/1/21 10:22:38</t>
  </si>
  <si>
    <t>2026/1/20 16:15:08</t>
  </si>
  <si>
    <t>2026/2/2 10:22:41</t>
  </si>
  <si>
    <t>YT0007866990257</t>
  </si>
  <si>
    <t>20987025</t>
  </si>
  <si>
    <t>1@#0VzprvKe/9f4LrqDAseUZgUpUcjSpcQCCFLo1VyxI+CHuR3eAf6LwVKg3eRYQ5y6lS3ZYlIRyy0=</t>
  </si>
  <si>
    <t>13823966</t>
  </si>
  <si>
    <t>2026/2/8 8:10:58</t>
  </si>
  <si>
    <t>2026/2/8 14:23:00</t>
  </si>
  <si>
    <t>2026/2/8 8:11:18</t>
  </si>
  <si>
    <t>2026/2/15 14:23:03</t>
  </si>
  <si>
    <t>石首市</t>
  </si>
  <si>
    <t>YT0013803271176</t>
  </si>
  <si>
    <t>20209380</t>
  </si>
  <si>
    <t>发货后售后,小店,平台补贴,店铺老客,抖音,直播间,高频购买</t>
  </si>
  <si>
    <t>1226257546</t>
  </si>
  <si>
    <t>1@#R8yxPKyeeYcX0T1uZtFLZFryxqT5EtIHxOiL9LfvVqgVf1YcWgsxf8dqsTWxroqMIxLvcA==</t>
  </si>
  <si>
    <t>13171185</t>
  </si>
  <si>
    <t>2026/1/20 0:18:15</t>
  </si>
  <si>
    <t>2026/1/20 10:40:24</t>
  </si>
  <si>
    <t>2026/1/20 0:18:26</t>
  </si>
  <si>
    <t>2026/1/27 10:40:26</t>
  </si>
  <si>
    <t>YT0007552061027</t>
  </si>
  <si>
    <t>1344200940918</t>
  </si>
  <si>
    <t>2026/1/31 6:50:48</t>
  </si>
  <si>
    <t>2026/2/1 13:35:02</t>
  </si>
  <si>
    <t>2026-02-01 13:34:53</t>
  </si>
  <si>
    <t>19971191</t>
  </si>
  <si>
    <t>20209314</t>
  </si>
  <si>
    <t>1226238725</t>
  </si>
  <si>
    <t>cp8无人接听    ，16点红云,(收) 颜色分类:橄榄绿;尺码大小:160cmI568150018600*1#</t>
  </si>
  <si>
    <t>2026/1/20 0:16:41</t>
  </si>
  <si>
    <t>2026/1/20 8:57:03</t>
  </si>
  <si>
    <t>2026/1/20 0:16:46</t>
  </si>
  <si>
    <t>2026/1/27 8:57:06</t>
  </si>
  <si>
    <t>YT0007552060996</t>
  </si>
  <si>
    <t>YT2581911954480</t>
  </si>
  <si>
    <t>2026/1/30 10:02:23</t>
  </si>
  <si>
    <t>2026/2/3 10:39:20</t>
  </si>
  <si>
    <t>2026-02-03 10:39:10</t>
  </si>
  <si>
    <t>20040342</t>
  </si>
  <si>
    <t>商品买贵了或降价</t>
  </si>
  <si>
    <t>20207984</t>
  </si>
  <si>
    <t>1226216620</t>
  </si>
  <si>
    <t>1@#zHMSCooNvcXkM2gKtzc1ypEOqvxd+bb1q0CmrPB210nvpLqCmAgTV3Exjjix1xyMBI7r</t>
  </si>
  <si>
    <t>13251780</t>
  </si>
  <si>
    <t>(收) 新雾蓝;170I568114898700*1#</t>
  </si>
  <si>
    <t>2026/1/19 23:35:37</t>
  </si>
  <si>
    <t>2026/1/20 11:16:37</t>
  </si>
  <si>
    <t>2026/1/19 23:35:42</t>
  </si>
  <si>
    <t>2026/2/11 11:16:39</t>
  </si>
  <si>
    <t>YT0007552620754</t>
  </si>
  <si>
    <t>R02TYT0007552620754</t>
  </si>
  <si>
    <t>2026/1/29 9:55:08</t>
  </si>
  <si>
    <t>2026/1/29 9:55:15</t>
  </si>
  <si>
    <t>2026-01-29 09:55:08</t>
  </si>
  <si>
    <t>19832785</t>
  </si>
  <si>
    <t>拒收退货</t>
  </si>
  <si>
    <t>20206794</t>
  </si>
  <si>
    <t>1@#d0wewLpOz3kNAPyGXP4Uz7y9emJ6Soh77PD1PH7FpzQkYQ6XeznRLWRJ2x0Itj4V+dH9</t>
  </si>
  <si>
    <t>11521769</t>
  </si>
  <si>
    <t>cp8中途打断    ，16点红云</t>
  </si>
  <si>
    <t>2026/1/19 23:03:43</t>
  </si>
  <si>
    <t>2026/1/20 9:07:16</t>
  </si>
  <si>
    <t>2026/1/19 23:04:34</t>
  </si>
  <si>
    <t>2026/2/1 9:07:18</t>
  </si>
  <si>
    <t>YT0007552059688</t>
  </si>
  <si>
    <t>20203011</t>
  </si>
  <si>
    <t>1@#TcGqCBFkvaQnR3YKgA3CPnoT50mQSIFwhgUlKCvkwn3iAMurkuKRoWxnuqbE7RrLQpqd</t>
  </si>
  <si>
    <t>13249859</t>
  </si>
  <si>
    <t>cp8无人接听    ，16点红云</t>
  </si>
  <si>
    <t>2026/1/19 21:44:10</t>
  </si>
  <si>
    <t>2026/1/20 9:10:32</t>
  </si>
  <si>
    <t>2026/1/19 21:44:14</t>
  </si>
  <si>
    <t>2026/1/31 14:59:30</t>
  </si>
  <si>
    <t>YT0007553212042</t>
  </si>
  <si>
    <t>147:全*</t>
  </si>
  <si>
    <t>21000731</t>
  </si>
  <si>
    <t>发货前售后,小店,平台补贴,店铺新客,抖音,直播间,高频购买</t>
  </si>
  <si>
    <t>1@#WyaG1PeBp82jnh/zzhtGQ0+iDEEQxQvtLJVc9dAY3OuwbtmEh+/IoAhHkvR7Swte6FEcqA==</t>
  </si>
  <si>
    <t>13833559</t>
  </si>
  <si>
    <t>2026/2/8 19:29:07</t>
  </si>
  <si>
    <t>2026/2/9 10:39:16</t>
  </si>
  <si>
    <t>2026/2/8 19:29:16</t>
  </si>
  <si>
    <t>2026/2/16 10:39:19</t>
  </si>
  <si>
    <t>YT0013993804534</t>
  </si>
  <si>
    <t>20180602</t>
  </si>
  <si>
    <t>1@#8PzSj+Jfjb6KXI9vkD9UdcaL42yn/+w9fG1CYMdbuQbbMY+x/odo7h+LlnxcG+r7QPx8</t>
  </si>
  <si>
    <t>13232446</t>
  </si>
  <si>
    <t>2026/1/19 10:36:06</t>
  </si>
  <si>
    <t>2026/1/19 15:50:28</t>
  </si>
  <si>
    <t>2026/1/19 10:36:10</t>
  </si>
  <si>
    <t>2026/1/31 15:50:31</t>
  </si>
  <si>
    <t>茅箭区</t>
  </si>
  <si>
    <t>YT0007364808368</t>
  </si>
  <si>
    <t>20179839</t>
  </si>
  <si>
    <t>2026/1/19 10:17:45</t>
  </si>
  <si>
    <t>2026/1/19 17:07:45</t>
  </si>
  <si>
    <t>2026/1/19 10:17:52</t>
  </si>
  <si>
    <t>2026/1/31 17:07:46</t>
  </si>
  <si>
    <t>YT0007364808313</t>
  </si>
  <si>
    <t>20178989</t>
  </si>
  <si>
    <t>1226214192</t>
  </si>
  <si>
    <t>cp8无人接听，17点梦函,(收) 颜色分类:橄榄绿;尺码大小:150cmI568150018140*1#</t>
  </si>
  <si>
    <t>2026/1/19 10:00:10</t>
  </si>
  <si>
    <t>2026/1/19 13:22:09</t>
  </si>
  <si>
    <t>2026/1/19 10:00:11</t>
  </si>
  <si>
    <t>2026/1/26 13:22:11</t>
  </si>
  <si>
    <t>YT0007362872879</t>
  </si>
  <si>
    <t>YT2581803646057</t>
  </si>
  <si>
    <t>2026/1/29 7:11:34</t>
  </si>
  <si>
    <t>2026/2/1 15:07:47</t>
  </si>
  <si>
    <t>2026-02-01 15:07:41</t>
  </si>
  <si>
    <t>19979599</t>
  </si>
  <si>
    <t>20176187</t>
  </si>
  <si>
    <t>发货后售后,小店,店铺老客,抖音,极速发货,直播间,高频购买</t>
  </si>
  <si>
    <t>1226220030</t>
  </si>
  <si>
    <t>1@#DqvKgLe/ZG1XcP1J0rioC4Z38gnD2Z0eMCYjXfZ8PCi5xJba8jY6aEG+cjhPvrriddHf</t>
  </si>
  <si>
    <t>13211590</t>
  </si>
  <si>
    <t>cp8    ，14点红云,(收) 颜色分类:橄榄绿;尺码大小:150cmI568150018140*1#</t>
  </si>
  <si>
    <t>2026/1/19 8:59:07</t>
  </si>
  <si>
    <t>2026/1/19 13:20:02</t>
  </si>
  <si>
    <t>2026/1/19 8:59:14</t>
  </si>
  <si>
    <t>2026/1/26 13:20:05</t>
  </si>
  <si>
    <t>YT0007362093542</t>
  </si>
  <si>
    <t>73593885780024</t>
  </si>
  <si>
    <t>2026/1/29 12:46:36</t>
  </si>
  <si>
    <t>2026/2/2 15:21:47</t>
  </si>
  <si>
    <t>2026-02-02 15:21:42</t>
  </si>
  <si>
    <t>20018750</t>
  </si>
  <si>
    <t>20153107</t>
  </si>
  <si>
    <t>优先发货,小店,平台补贴,店铺新客,服务优先,直播间</t>
  </si>
  <si>
    <t>1@#67E+pd62igkZZyBcoVdnvZ68IcktRXF8dZVHskRi7FmDlC3DZe3Vipj/rnzxtZ/cHpr1saXPO2o=</t>
  </si>
  <si>
    <t>13211908</t>
  </si>
  <si>
    <t>2026/1/18 18:20:33</t>
  </si>
  <si>
    <t>2026/1/19 9:03:59</t>
  </si>
  <si>
    <t>2026/1/18 18:20:37</t>
  </si>
  <si>
    <t>2026/1/31 9:04:00</t>
  </si>
  <si>
    <t>YT0007239342467</t>
  </si>
  <si>
    <t>20149242</t>
  </si>
  <si>
    <t>1@#8wNztp6WAAUrthdPTGr2gGKrx5xZUbBLt9nrmiftnBoeqs2ru+hwUTo5fAfyYVnGUWBd</t>
  </si>
  <si>
    <t>13209019</t>
  </si>
  <si>
    <t>cp8    ，10点红云</t>
  </si>
  <si>
    <t>2026/1/18 16:40:07</t>
  </si>
  <si>
    <t>2026/1/19 8:57:04</t>
  </si>
  <si>
    <t>2026/1/18 16:40:13</t>
  </si>
  <si>
    <t>2026/2/1 12:43:14</t>
  </si>
  <si>
    <t>YT0007237668431</t>
  </si>
  <si>
    <t>147:丽*</t>
  </si>
  <si>
    <t>20148452</t>
  </si>
  <si>
    <t>1@#RP8UjN1X41MOzt1TyoGRTMZXH2+CSZj5mwR0bv2kKbfuwYW3YQDUNGx6B2wGsDqxjdoE</t>
  </si>
  <si>
    <t>13208407</t>
  </si>
  <si>
    <t>2026/1/18 16:22:05</t>
  </si>
  <si>
    <t>2026/1/19 8:25:44</t>
  </si>
  <si>
    <t>2026/1/18 16:22:06</t>
  </si>
  <si>
    <t>2026/1/31 8:25:46</t>
  </si>
  <si>
    <t>YT0007237198765</t>
  </si>
  <si>
    <t>21008888</t>
  </si>
  <si>
    <t>1@#pwq5C5u0XJPOGVLSeHkVJfe8rGTkO9FgQb0YKa9fcp3W3s5VboguOFCokMf0Sqy12bRJ</t>
  </si>
  <si>
    <t>13839826</t>
  </si>
  <si>
    <t>2026/2/9 7:27:23</t>
  </si>
  <si>
    <t>2026/2/9 9:35:25</t>
  </si>
  <si>
    <t>2026/2/9 7:27:34</t>
  </si>
  <si>
    <t>2026/2/16 9:35:28</t>
  </si>
  <si>
    <t>北海市</t>
  </si>
  <si>
    <t>合浦县</t>
  </si>
  <si>
    <t>YT0013992996805</t>
  </si>
  <si>
    <t>20147783</t>
  </si>
  <si>
    <t>1226347835</t>
  </si>
  <si>
    <t>1@#o5X5wXpkUQm03ti8T2lOOHTmvoJIp2aBke4d4d+91OcXa2COViXCFjRRlK9dHIQOX0PO</t>
  </si>
  <si>
    <t>13207870</t>
  </si>
  <si>
    <t>cp8无人接听，16点梦函,(收) 颜色分类:绯红;尺码大小:130cmI568150074302*1#</t>
  </si>
  <si>
    <t>2026/1/18 16:06:15</t>
  </si>
  <si>
    <t>2026/1/19 9:29:44</t>
  </si>
  <si>
    <t>2026/1/18 16:06:18</t>
  </si>
  <si>
    <t>2026/1/26 9:29:46</t>
  </si>
  <si>
    <t>东营区</t>
  </si>
  <si>
    <t>YT0007237198693</t>
  </si>
  <si>
    <t>JDX048872182593</t>
  </si>
  <si>
    <t>2026/2/4 13:52:50</t>
  </si>
  <si>
    <t>2026/2/6 17:05:41</t>
  </si>
  <si>
    <t>2026-02-06 17:05:35</t>
  </si>
  <si>
    <t>20149357</t>
  </si>
  <si>
    <t>20106559</t>
  </si>
  <si>
    <t>1@#TBoFWsaLvsUjOVuh2qZLJbWGaOFVK1eWt8EUKwOALDUopAi44w6tpNk1Ut9a1vVW3hPapzF7o78=</t>
  </si>
  <si>
    <t>13176148</t>
  </si>
  <si>
    <t>2026/1/17 23:19:06</t>
  </si>
  <si>
    <t>2026/1/18 10:17:05</t>
  </si>
  <si>
    <t>2026/1/17 23:19:16</t>
  </si>
  <si>
    <t>2026/1/30 10:17:07</t>
  </si>
  <si>
    <t>YT0006933780698</t>
  </si>
  <si>
    <t>20099315</t>
  </si>
  <si>
    <t>1@#Xjpg0KYLK8Q45SPAi3ONmA76PAB27viZ1wYdmytzALlhUlQ0QH3BtNfGHnLsfVg/XnnO</t>
  </si>
  <si>
    <t>13086334</t>
  </si>
  <si>
    <t>cp8无人接听，16点梦函  前身小破洞  hp18  灿【玉灿 02-03 19:04】;2.6 外包裹完好 前身有小破洞 绮</t>
  </si>
  <si>
    <t>2026/1/17 20:29:49</t>
  </si>
  <si>
    <t>2026/1/18 10:16:35</t>
  </si>
  <si>
    <t>2026/1/17 20:30:02</t>
  </si>
  <si>
    <t>2026/1/25 10:16:35</t>
  </si>
  <si>
    <t>YT0006933268998</t>
  </si>
  <si>
    <t>20098361</t>
  </si>
  <si>
    <t>1@#muwRKa+E09o6zhQoXQl+SIvy6zg/hVted5qOkh2IzgnjaL6s6OYHdHf0H0FIcMAbjNbDAg==</t>
  </si>
  <si>
    <t>13170012</t>
  </si>
  <si>
    <t>2026/1/17 20:03:35</t>
  </si>
  <si>
    <t>2026/1/18 8:25:39</t>
  </si>
  <si>
    <t>2026/1/17 20:03:43</t>
  </si>
  <si>
    <t>2026/1/30 2:28:42</t>
  </si>
  <si>
    <t>东安县</t>
  </si>
  <si>
    <t>YT0006934527650</t>
  </si>
  <si>
    <t>20096740</t>
  </si>
  <si>
    <t>1@#qz5mzUJkRGohlDJN9yrBMyhLmq5xO+fu4/9Hc35PUFYaqhdGOp+xVJAIFIqS+mowMTvCld8svw==</t>
  </si>
  <si>
    <t>13168809</t>
  </si>
  <si>
    <t>2026/1/17 19:15:20</t>
  </si>
  <si>
    <t>2026/1/18 10:22:00</t>
  </si>
  <si>
    <t>2026/1/17 19:15:23</t>
  </si>
  <si>
    <t>2026/1/30 10:22:02</t>
  </si>
  <si>
    <t>萧县</t>
  </si>
  <si>
    <t>YT0006934520907</t>
  </si>
  <si>
    <t>20094457</t>
  </si>
  <si>
    <t>1226401789</t>
  </si>
  <si>
    <t>1@#Imc00isTcmTnro8IL9jYjh5Wo00i9/0yxtuSpf8B+x4lumyFq/aRU/7tlItCsmqLUqgb8WZYJyY=</t>
  </si>
  <si>
    <t>13167149</t>
  </si>
  <si>
    <t>cp8    ，16点红云,(收) 颜色分类:橄榄绿;尺码大小:150cmI568150018140*1#</t>
  </si>
  <si>
    <t>2026/1/17 17:56:30</t>
  </si>
  <si>
    <t>2026/1/18 8:23:09</t>
  </si>
  <si>
    <t>2026/1/17 17:56:40</t>
  </si>
  <si>
    <t>2026/1/25 8:23:11</t>
  </si>
  <si>
    <t>永年区</t>
  </si>
  <si>
    <t>YT0006934238402</t>
  </si>
  <si>
    <t>JDX049088088202</t>
  </si>
  <si>
    <t>2026/2/7 22:17:31</t>
  </si>
  <si>
    <t>2026/2/10 9:39:25</t>
  </si>
  <si>
    <t>2026-02-10 09:39:17</t>
  </si>
  <si>
    <t>20237337</t>
  </si>
  <si>
    <t>20068482</t>
  </si>
  <si>
    <t>1226219504</t>
  </si>
  <si>
    <t>1@#txSkacdAhICXwbZtsTP957PmblY6nV6zmTNCcTj6VKe7ov58p0rL7PulUipcX76GCeUu</t>
  </si>
  <si>
    <t>13147734</t>
  </si>
  <si>
    <t>小圆没有    ，15点红云,(收) 颜色分类:橄榄绿;尺码大小:150cmI568150018140*1#</t>
  </si>
  <si>
    <t>2026/1/16 23:33:32</t>
  </si>
  <si>
    <t>2026/1/17 8:40:59</t>
  </si>
  <si>
    <t>2026/1/16 23:33:41</t>
  </si>
  <si>
    <t>2026/1/21 10:49:24</t>
  </si>
  <si>
    <t>泾阳县</t>
  </si>
  <si>
    <t>YT0006641724340</t>
  </si>
  <si>
    <t>YT2536978623011</t>
  </si>
  <si>
    <t>2026/1/29 12:20:34</t>
  </si>
  <si>
    <t>2026/2/1 11:27:16</t>
  </si>
  <si>
    <t>2026-02-01 11:27:09</t>
  </si>
  <si>
    <t>19969022</t>
  </si>
  <si>
    <t>20065537</t>
  </si>
  <si>
    <t>1@#m0Ch3Fylj9lA13gaVp2uTZZJOTdtsIFqexLxWTdy1E9CvHCtM/NqhIp4PMHlsd+yd7cn</t>
  </si>
  <si>
    <t>13145631</t>
  </si>
  <si>
    <t>cp8无人接听    ，15点红云</t>
  </si>
  <si>
    <t>2026/1/16 22:30:27</t>
  </si>
  <si>
    <t>2026/1/17 11:03:43</t>
  </si>
  <si>
    <t>2026/1/16 22:30:39</t>
  </si>
  <si>
    <t>2026/1/30 23:43:29</t>
  </si>
  <si>
    <t>YT0006641335485</t>
  </si>
  <si>
    <t>20056418</t>
  </si>
  <si>
    <t>1@#gRp6Y0m+JAbcxzckknPIJRcVwyQnwVZ4XiZH6eZvpKfDygQVCV4BKrM1SXvYgKgH7qLGxA==</t>
  </si>
  <si>
    <t>13138949</t>
  </si>
  <si>
    <t>cp8    ，15点红云;1330798032818无吊牌穿过脏先保留 1.27  帅;买家说寄出的时候是完好的  已致电11183 玲;21105887</t>
  </si>
  <si>
    <t>2026/1/16 21:27:57</t>
  </si>
  <si>
    <t>2026/1/17 8:39:53</t>
  </si>
  <si>
    <t>2026/1/16 21:28:21</t>
  </si>
  <si>
    <t>2026/2/4 18:32:26</t>
  </si>
  <si>
    <t>YT0006641582261</t>
  </si>
  <si>
    <t>20056402</t>
  </si>
  <si>
    <t>1@#DpHYAxEW9qqt/fRyj5Pt3LRIO+KSf86SSC2sO0EnKK3sAaEwOg0P4jdFo0S59971C1sx</t>
  </si>
  <si>
    <t>13138942</t>
  </si>
  <si>
    <t>cp8    ，15点红云</t>
  </si>
  <si>
    <t>2026/1/16 21:27:39</t>
  </si>
  <si>
    <t>2026/1/17 9:12:00</t>
  </si>
  <si>
    <t>2026/1/16 21:27:46</t>
  </si>
  <si>
    <t>2026/1/29 12:33:28</t>
  </si>
  <si>
    <t>YT0006641582254</t>
  </si>
  <si>
    <t>20054487</t>
  </si>
  <si>
    <t>1226244976</t>
  </si>
  <si>
    <t>1@#VYAHIq9RzAXpqWktW70BUV1Fw/LkQK4fNVxhwV5xywXvln0DDVc02gtYnfi4OIVeGnbF</t>
  </si>
  <si>
    <t>13058667</t>
  </si>
  <si>
    <t>2026/1/16 20:37:58</t>
  </si>
  <si>
    <t>2026/1/17 9:25:01</t>
  </si>
  <si>
    <t>2026/1/16 20:37:59</t>
  </si>
  <si>
    <t>2026/1/24 9:25:02</t>
  </si>
  <si>
    <t>YT0006642348020</t>
  </si>
  <si>
    <t>1343252132118</t>
  </si>
  <si>
    <t>2026/1/30 14:49:59</t>
  </si>
  <si>
    <t>2026/2/3 10:45:45</t>
  </si>
  <si>
    <t>2026-02-03 10:45:36</t>
  </si>
  <si>
    <t>20043756</t>
  </si>
  <si>
    <t>21005842</t>
  </si>
  <si>
    <t>1226446256</t>
  </si>
  <si>
    <t>1@#+AvGzy9JzfCWVxclDB0BV6sBGPArArCK9y9F36ss8D/Qp1qQT7C666ZQZKGj3qDWoGTt</t>
  </si>
  <si>
    <t>13837309</t>
  </si>
  <si>
    <t>2026/2/8 23:18:54</t>
  </si>
  <si>
    <t>2026/2/9 9:14:17</t>
  </si>
  <si>
    <t>2026/2/8 23:19:55</t>
  </si>
  <si>
    <t>2026/2/16 9:14:19</t>
  </si>
  <si>
    <t>YT0013993133696</t>
  </si>
  <si>
    <t>JDX049308788872</t>
  </si>
  <si>
    <t>2026/2/11 20:16:21</t>
  </si>
  <si>
    <t>2026/2/13 16:24:50</t>
  </si>
  <si>
    <t>2026-02-13 16:24:43</t>
  </si>
  <si>
    <t>20293507</t>
  </si>
  <si>
    <t>20048332</t>
  </si>
  <si>
    <t>发货后售后,小店,店铺新客,抖音,服务优先,极速发货,直播间</t>
  </si>
  <si>
    <t>1226304618</t>
  </si>
  <si>
    <t>1@#BL07VB7jAIPnfrDIS0+oN+FmVSS5vovRfa/IL6QXOjOvlE5RvTTfZBOb/IL7FVnjkuYK</t>
  </si>
  <si>
    <t>13133206</t>
  </si>
  <si>
    <t>cp8无人接听    ，14点红云,(收) 颜色分类:新雾蓝;尺码大小:120cmI568114898164*1#</t>
  </si>
  <si>
    <t>2026/1/16 17:11:38</t>
  </si>
  <si>
    <t>2026/1/17 9:13:27</t>
  </si>
  <si>
    <t>2026/1/16 17:11:50</t>
  </si>
  <si>
    <t>2026/1/24 9:13:30</t>
  </si>
  <si>
    <t>YT0006642572904</t>
  </si>
  <si>
    <t>312953910873097</t>
  </si>
  <si>
    <t>2026/2/2 8:52:07</t>
  </si>
  <si>
    <t>2026/2/4 14:34:33</t>
  </si>
  <si>
    <t>2026-02-04 14:34:24</t>
  </si>
  <si>
    <t>20085261</t>
  </si>
  <si>
    <t>21043297</t>
  </si>
  <si>
    <t>2026/2/10 21:41:16</t>
  </si>
  <si>
    <t>2026/2/11 8:38:22</t>
  </si>
  <si>
    <t>2026/2/10 21:41:19</t>
  </si>
  <si>
    <t>2026/2/18 15:55:34</t>
  </si>
  <si>
    <t>JDAZ23756499197</t>
  </si>
  <si>
    <t>21043296</t>
  </si>
  <si>
    <t>2026/2/11 15:55:31</t>
  </si>
  <si>
    <t>JDAZ23770348328</t>
  </si>
  <si>
    <t>颜色分类:浅花灰;尺码大小:140</t>
  </si>
  <si>
    <t>20029118</t>
  </si>
  <si>
    <t>发货后售后,小店,平台补贴,店铺新客,抖音极速版,极速发货,直播间</t>
  </si>
  <si>
    <t>1226244125</t>
  </si>
  <si>
    <t>1@#h+3KEuhjpPaTJshmt+VsPdxP8D4YFYj97V1eV29P51oGAglvdj8QjuwGTpWEnZ6tr7qz</t>
  </si>
  <si>
    <t>13119547</t>
  </si>
  <si>
    <t>cp8无人接听    ，14点红云   hp8  灿【玉灿 01-22 15:05】,(收) 颜色分类:新雾蓝;尺码大小:160cmI568114898600*1#</t>
  </si>
  <si>
    <t>2026/1/16 8:02:29</t>
  </si>
  <si>
    <t>2026/1/16 14:01:19</t>
  </si>
  <si>
    <t>2026/1/16 8:02:34</t>
  </si>
  <si>
    <t>2026/1/22 15:02:40</t>
  </si>
  <si>
    <t>卢氏县</t>
  </si>
  <si>
    <t>YT0006465597403</t>
  </si>
  <si>
    <t>1343162956518</t>
  </si>
  <si>
    <t>2026/1/30 14:02:27</t>
  </si>
  <si>
    <t>2026/2/3 10:40:27</t>
  </si>
  <si>
    <t>2026-02-03 10:40:15</t>
  </si>
  <si>
    <t>20040609</t>
  </si>
  <si>
    <t>20028339</t>
  </si>
  <si>
    <t>1@#HHLUFJqd53Dgcb8T6Wo0rC1ve5Pnuy1rZoufElp3LI6/p9C2tDOU1+tdgHPJCAVvod47eA==</t>
  </si>
  <si>
    <t>13118991</t>
  </si>
  <si>
    <t>cp8无人接听    ，14点红云;YT2541135587907无吊牌穿过脏先保留 1.26  帅</t>
  </si>
  <si>
    <t>2026/1/16 7:40:37</t>
  </si>
  <si>
    <t>2026/1/16 14:00:43</t>
  </si>
  <si>
    <t>2026/1/16 7:40:44</t>
  </si>
  <si>
    <t>2026/1/23 14:00:46</t>
  </si>
  <si>
    <t>唐县</t>
  </si>
  <si>
    <t>YT0006466663677</t>
  </si>
  <si>
    <t>19965009</t>
  </si>
  <si>
    <t>1226149428</t>
  </si>
  <si>
    <t>1@#H11pxW37LAme4YWobuyhMAL5jGqEcf5Ji5ME7WUSog6lnvL5HhrY33RIczeSHwaSsleu7A==</t>
  </si>
  <si>
    <t>13073620</t>
  </si>
  <si>
    <t>cp8    ，14点红云,(收) 颜色分类:橄榄绿;尺码大小:170cmI568150018700*1#</t>
  </si>
  <si>
    <t>2026/1/14 9:25:35</t>
  </si>
  <si>
    <t>2026/1/14 11:34:30</t>
  </si>
  <si>
    <t>2026/1/14 9:25:42</t>
  </si>
  <si>
    <t>2026/1/21 11:34:33</t>
  </si>
  <si>
    <t>YT0005889120239</t>
  </si>
  <si>
    <t>JDX048302294666</t>
  </si>
  <si>
    <t>2026/1/26 14:44:27</t>
  </si>
  <si>
    <t>2026/2/3 10:31:17</t>
  </si>
  <si>
    <t>2026-02-03 10:31:13</t>
  </si>
  <si>
    <t>20039864</t>
  </si>
  <si>
    <t>19948607</t>
  </si>
  <si>
    <t>1@#Hy8auRlXEoJ33WqrB7XjDcZiBh/4sW0H3v6srfcGkK9grP2StCi2mPn7+9ps03RNmWtSJgV6e3c=</t>
  </si>
  <si>
    <t>13061628</t>
  </si>
  <si>
    <t>小圆没有    ，14点红云</t>
  </si>
  <si>
    <t>2026/1/13 19:19:36</t>
  </si>
  <si>
    <t>2026/1/14 9:00:52</t>
  </si>
  <si>
    <t>2026/1/13 19:19:41</t>
  </si>
  <si>
    <t>2026/1/21 9:00:54</t>
  </si>
  <si>
    <t>YT0005778385053</t>
  </si>
  <si>
    <t>I792615547140</t>
  </si>
  <si>
    <t>3802527694143488341</t>
  </si>
  <si>
    <t>儿童卫衣</t>
  </si>
  <si>
    <t>21050226</t>
  </si>
  <si>
    <t>1@#giqe9dWqiOunrDIM8jdfL6fM29+jKeSy1fmxRgvU1gYS/ddOR1ktWyxuLrsR/M2G1g7M</t>
  </si>
  <si>
    <t>13870600</t>
  </si>
  <si>
    <t>2026/2/11 9:34:28</t>
  </si>
  <si>
    <t>2026/2/11 14:33:00</t>
  </si>
  <si>
    <t>2026/2/11 9:34:37</t>
  </si>
  <si>
    <t>2026/2/18 14:33:05</t>
  </si>
  <si>
    <t>JDAZ23767391672</t>
  </si>
  <si>
    <t>1226460750</t>
  </si>
  <si>
    <t>1364272469518</t>
  </si>
  <si>
    <t>2026/2/13 19:47:46</t>
  </si>
  <si>
    <t>2026/2/16 15:29:30</t>
  </si>
  <si>
    <t>2026-02-16 15:29:21</t>
  </si>
  <si>
    <t>20307810</t>
  </si>
  <si>
    <t>19762276</t>
  </si>
  <si>
    <t>全款预售,发货后售后,小店,已推送至供应商,店铺新客,抖音,服务优先,直播间,高频购买</t>
  </si>
  <si>
    <t>1226232170</t>
  </si>
  <si>
    <t>1@#RCJRqbLp7Qk5K7/QS1fjF87obcc2StupVpUGCHXBMxORzJnqujglHGSGf7yirHK/2Y0NmA==</t>
  </si>
  <si>
    <t>12931268</t>
  </si>
  <si>
    <t>(收) 颜色分类:黑色;尺码大小:150cm;发货时效:48小时内发货I687014417827*1#</t>
  </si>
  <si>
    <t>2026/1/8 20:57:02</t>
  </si>
  <si>
    <t>2026/1/9 8:45:04</t>
  </si>
  <si>
    <t>2026/1/8 20:57:04</t>
  </si>
  <si>
    <t>2026/1/16 8:45:06</t>
  </si>
  <si>
    <t>76783066948812</t>
  </si>
  <si>
    <t>465062260792815</t>
  </si>
  <si>
    <t>147:涵*</t>
  </si>
  <si>
    <t>2026/1/29 21:35:34</t>
  </si>
  <si>
    <t>2026/2/1 14:59:57</t>
  </si>
  <si>
    <t>2026-02-01 14:59:53</t>
  </si>
  <si>
    <t>19979319</t>
  </si>
  <si>
    <t>19686554</t>
  </si>
  <si>
    <t>1225892511</t>
  </si>
  <si>
    <t>1@#AlbxF8vFqV6aDSuS8rBF5AzufTesP/LhqNuHnm6t8N6iaQa44o2DTIDyFlLrEtmEiZTZk+3JUMg=</t>
  </si>
  <si>
    <t>12875856</t>
  </si>
  <si>
    <t>(收) 橄榄绿;170I568150018700*1#</t>
  </si>
  <si>
    <t>2026/1/6 21:55:58</t>
  </si>
  <si>
    <t>2026/1/7 9:27:42</t>
  </si>
  <si>
    <t>2026/1/6 21:56:07</t>
  </si>
  <si>
    <t>2026/1/29 9:27:44</t>
  </si>
  <si>
    <t>青云谱区</t>
  </si>
  <si>
    <t>YT0003734773478</t>
  </si>
  <si>
    <t>R02TYT0003734773478</t>
  </si>
  <si>
    <t>2026/1/16 10:02:17</t>
  </si>
  <si>
    <t>2026/1/16 10:02:24</t>
  </si>
  <si>
    <t>2026-01-16 10:02:17</t>
  </si>
  <si>
    <t>19235141</t>
  </si>
  <si>
    <t>21060136</t>
  </si>
  <si>
    <t>1@#KBo9pJNVSLeWFQ44qVYmpDOJxJL7SQaJN/3NzC07OTgPj2dByDUCxzjW0sY4wHOALTNU</t>
  </si>
  <si>
    <t>13877776</t>
  </si>
  <si>
    <t>hp8  灿【玉灿 02-26 09:31】</t>
  </si>
  <si>
    <t>2026/2/11 22:45:08</t>
  </si>
  <si>
    <t>2026/2/12 11:52:28</t>
  </si>
  <si>
    <t>2026/2/11 22:45:24</t>
  </si>
  <si>
    <t>2026/2/19 11:52:31</t>
  </si>
  <si>
    <t>JDAZ23788876597</t>
  </si>
  <si>
    <t>19618937</t>
  </si>
  <si>
    <t>1226401588</t>
  </si>
  <si>
    <t>1@#DL+dHSzMdAWslAMemS9yzZxvojZVf2H+RPww7ZmPtEtCOH6/0sFAFQZ1RZm5nEeGrWSw</t>
  </si>
  <si>
    <t>12826275</t>
  </si>
  <si>
    <t>(收) 颜色分类:藏青色;尺码大小:140cmH626415547402*1#</t>
  </si>
  <si>
    <t>2026/1/5 10:00:03</t>
  </si>
  <si>
    <t>2026/1/5 14:51:23</t>
  </si>
  <si>
    <t>2026/1/5 10:00:06</t>
  </si>
  <si>
    <t>2026/1/8 12:39:56</t>
  </si>
  <si>
    <t>汉滨区</t>
  </si>
  <si>
    <t>YT0003274654998</t>
  </si>
  <si>
    <t>YT2582733764974</t>
  </si>
  <si>
    <t>2026/2/7 22:01:53</t>
  </si>
  <si>
    <t>2026/2/10 10:17:32</t>
  </si>
  <si>
    <t>2026-02-10 10:17:25</t>
  </si>
  <si>
    <t>20238176</t>
  </si>
  <si>
    <t>19581887</t>
  </si>
  <si>
    <t>1226271284</t>
  </si>
  <si>
    <t>1@#nS3VnowjO7paqKAmGihuBsSME5aLgHs0Zk2zCNEfYHG+NFFOh2qauoegt5A4ZPLnGoPr</t>
  </si>
  <si>
    <t>12697096</t>
  </si>
  <si>
    <t>2026/1/4 14:09:20</t>
  </si>
  <si>
    <t>2026/1/4 16:54:09</t>
  </si>
  <si>
    <t>2026/1/4 14:09:23</t>
  </si>
  <si>
    <t>2026/1/11 16:54:13</t>
  </si>
  <si>
    <t>YT0003047287105</t>
  </si>
  <si>
    <t>312953344902180</t>
  </si>
  <si>
    <t>147:放*</t>
  </si>
  <si>
    <t>2026/1/31 17:52:52</t>
  </si>
  <si>
    <t>2026-02-03 11:42:53</t>
  </si>
  <si>
    <t>20045162</t>
  </si>
  <si>
    <t>H642750842140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</si>
</sst>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##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0" fontId="3" fillId="0" borderId="0" xfId="0" applyFont="1">
      <alignment vertical="center"/>
    </xf>
    <xf numFmtId="43" fontId="0" fillId="0" borderId="0" xfId="0" applyNumberFormat="1">
      <alignment vertical="center"/>
    </xf>
    <xf numFmtId="43" fontId="0" fillId="0" borderId="0" xfId="0" applyNumberFormat="1" applyAlignment="1">
      <alignment horizontal="center" vertical="center"/>
    </xf>
    <xf numFmtId="9" fontId="0" fillId="0" borderId="0" xfId="3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22" fontId="0" fillId="0" borderId="0" xfId="0" applyNumberFormat="1">
      <alignment vertical="center"/>
    </xf>
    <xf numFmtId="22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alignment horizontal="center"/>
    </dxf>
    <dxf>
      <alignment horizontal="center"/>
    </dxf>
    <dxf>
      <alignment horizontal="center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9.5058101852" refreshedBy="admin" recordCount="2581">
  <cacheSource type="worksheet">
    <worksheetSource ref="A1:CH1048576" sheet="聚水潭导出店铺数据"/>
  </cacheSource>
  <cacheFields count="86">
    <cacheField name="内部订单号" numFmtId="0">
      <sharedItems containsBlank="1" count="2510">
        <s v="19675024"/>
        <s v="21084099"/>
        <s v="21081483"/>
        <s v="21078885"/>
        <s v="20037758"/>
        <s v="21076980"/>
        <s v="21070645"/>
        <s v="21070327"/>
        <s v="21069880"/>
        <s v="21068764"/>
        <s v="21068046"/>
        <s v="21067952"/>
        <s v="20053626"/>
        <s v="21067210"/>
        <s v="21067198"/>
        <s v="21067069"/>
        <s v="21066954"/>
        <s v="21064680"/>
        <s v="21064565"/>
        <s v="21064561"/>
        <s v="21064523"/>
        <s v="21064413"/>
        <s v="21064094"/>
        <s v="21063992"/>
        <s v="21063883"/>
        <s v="21063874"/>
        <s v="21063775"/>
        <s v="21063714"/>
        <s v="21063712"/>
        <s v="21063600"/>
        <s v="21063599"/>
        <s v="21063319"/>
        <s v="21063153"/>
        <s v="21063118"/>
        <s v="21063053"/>
        <s v="20514151"/>
        <s v="20097916"/>
        <s v="21062988"/>
        <s v="21060991"/>
        <s v="21060978"/>
        <s v="21060967"/>
        <s v="21060877"/>
        <s v="21060542"/>
        <s v="21060516"/>
        <s v="21060413"/>
        <s v="21060392"/>
        <s v="21060385"/>
        <s v="21060275"/>
        <s v="20634124"/>
        <s v="20147863"/>
        <s v="21060112"/>
        <s v="21059774"/>
        <s v="21059736"/>
        <s v="21059490"/>
        <s v="21059367"/>
        <s v="21059291"/>
        <s v="21059281"/>
        <s v="21059265"/>
        <s v="21059082"/>
        <s v="21059024"/>
        <s v="21058574"/>
        <s v="21058494"/>
        <s v="21058380"/>
        <s v="21058061"/>
        <s v="21058033"/>
        <s v="21057895"/>
        <s v="21057845"/>
        <s v="21057362"/>
        <s v="21057354"/>
        <s v="21057280"/>
        <s v="21057236"/>
        <s v="21057185"/>
        <s v="21057041"/>
        <s v="21056733"/>
        <s v="21056542"/>
        <s v="21056463"/>
        <s v="21056229"/>
        <s v="21056184"/>
        <s v="21055840"/>
        <s v="21055713"/>
        <s v="21055637"/>
        <s v="21055618"/>
        <s v="21054706"/>
        <s v="21054660"/>
        <s v="21054313"/>
        <s v="21053901"/>
        <s v="21053826"/>
        <s v="21053640"/>
        <s v="21053518"/>
        <s v="21053162"/>
        <s v="21053134"/>
        <s v="21053092"/>
        <s v="21052521"/>
        <s v="21052379"/>
        <s v="21052368"/>
        <s v="21051863"/>
        <s v="21051395"/>
        <s v="21051145"/>
        <s v="20668629"/>
        <s v="21051074"/>
        <s v="21050414"/>
        <s v="21050405"/>
        <s v="20205400"/>
        <s v="20637773"/>
        <s v="21050155"/>
        <s v="21050090"/>
        <s v="21049833"/>
        <s v="21049812"/>
        <s v="21049808"/>
        <s v="21049608"/>
        <s v="21049220"/>
        <s v="21049088"/>
        <s v="21049022"/>
        <s v="21048630"/>
        <s v="21048300"/>
        <s v="21048114"/>
        <s v="21046658"/>
        <s v="20304865"/>
        <s v="20549024"/>
        <s v="20318022"/>
        <s v="21045947"/>
        <s v="21045880"/>
        <s v="21045737"/>
        <s v="21045714"/>
        <s v="21045713"/>
        <s v="21045692"/>
        <s v="21045294"/>
        <s v="21045158"/>
        <s v="21044832"/>
        <s v="21044711"/>
        <s v="21044662"/>
        <s v="21044624"/>
        <s v="21044351"/>
        <s v="21044349"/>
        <s v="21044238"/>
        <s v="21044225"/>
        <s v="21043368"/>
        <s v="20345099"/>
        <s v="21098422"/>
        <s v="21043070"/>
        <s v="21042852"/>
        <s v="21042813"/>
        <s v="21042714"/>
        <s v="21042679"/>
        <s v="21042477"/>
        <s v="21042362"/>
        <s v="21042298"/>
        <s v="21042226"/>
        <s v="21042198"/>
        <s v="21042078"/>
        <s v="21042020"/>
        <s v="21041991"/>
        <s v="21041959"/>
        <s v="21041772"/>
        <s v="21041673"/>
        <s v="21041603"/>
        <s v="21041478"/>
        <s v="21041264"/>
        <s v="21041169"/>
        <s v="21041163"/>
        <s v="21041126"/>
        <s v="21040891"/>
        <s v="21040771"/>
        <s v="21040766"/>
        <s v="21040731"/>
        <s v="21040722"/>
        <s v="21040713"/>
        <s v="21040703"/>
        <s v="21040557"/>
        <s v="21040411"/>
        <s v="21040328"/>
        <s v="21040307"/>
        <s v="21040179"/>
        <s v="21040127"/>
        <s v="21039982"/>
        <s v="21039860"/>
        <s v="21039727"/>
        <s v="21039483"/>
        <s v="21039396"/>
        <s v="21039385"/>
        <s v="21039313"/>
        <s v="21039277"/>
        <s v="21039192"/>
        <s v="21039094"/>
        <s v="21038945"/>
        <s v="21038944"/>
        <s v="21038590"/>
        <s v="21038568"/>
        <s v="21038540"/>
        <s v="21038490"/>
        <s v="21038393"/>
        <s v="21038247"/>
        <s v="21038200"/>
        <s v="21038170"/>
        <s v="21037397"/>
        <s v="21037337"/>
        <s v="21037096"/>
        <s v="21037024"/>
        <s v="21037012"/>
        <s v="21036981"/>
        <s v="21036898"/>
        <s v="21036883"/>
        <s v="21036426"/>
        <s v="21036376"/>
        <s v="20353493"/>
        <s v="21036297"/>
        <s v="21036216"/>
        <s v="21036211"/>
        <s v="21036109"/>
        <s v="21035897"/>
        <s v="21035872"/>
        <s v="21035621"/>
        <s v="21035572"/>
        <s v="21035450"/>
        <s v="21035441"/>
        <s v="21035361"/>
        <s v="21034949"/>
        <s v="21034695"/>
        <s v="21034573"/>
        <s v="21034525"/>
        <s v="21034515"/>
        <s v="21034227"/>
        <s v="21033302"/>
        <s v="21033040"/>
        <s v="21032902"/>
        <s v="21032695"/>
        <s v="21032692"/>
        <s v="21032364"/>
        <s v="21032289"/>
        <s v="21032276"/>
        <s v="21031994"/>
        <s v="21031909"/>
        <s v="21031634"/>
        <s v="21031394"/>
        <s v="21031168"/>
        <s v="21031141"/>
        <s v="21031070"/>
        <s v="21030984"/>
        <s v="21030916"/>
        <s v="21030760"/>
        <s v="21030494"/>
        <s v="21030476"/>
        <s v="21030385"/>
        <s v="21030319"/>
        <s v="21030292"/>
        <s v="21030262"/>
        <s v="21030249"/>
        <s v="21030147"/>
        <s v="21030068"/>
        <s v="21029906"/>
        <s v="21029890"/>
        <s v="21029868"/>
        <s v="21029765"/>
        <s v="21029732"/>
        <s v="21029537"/>
        <s v="21029507"/>
        <s v="21029502"/>
        <s v="21029470"/>
        <s v="21029469"/>
        <s v="21029465"/>
        <s v="21029431"/>
        <s v="21029204"/>
        <s v="21029036"/>
        <s v="21028960"/>
        <s v="21028785"/>
        <s v="21027869"/>
        <s v="21027564"/>
        <s v="21026529"/>
        <s v="21026361"/>
        <s v="21025883"/>
        <s v="21025746"/>
        <s v="21025650"/>
        <s v="21025615"/>
        <s v="21025597"/>
        <s v="21025593"/>
        <s v="21025049"/>
        <s v="21024847"/>
        <s v="21024825"/>
        <s v="21024737"/>
        <s v="21024534"/>
        <s v="21024316"/>
        <s v="21024131"/>
        <s v="21023942"/>
        <s v="21023790"/>
        <s v="21023784"/>
        <s v="21023694"/>
        <s v="21023433"/>
        <s v="21023167"/>
        <s v="21022873"/>
        <s v="21022850"/>
        <s v="21022730"/>
        <s v="21022508"/>
        <s v="21022195"/>
        <s v="21021889"/>
        <s v="21021796"/>
        <s v="21021750"/>
        <s v="21021567"/>
        <s v="21021171"/>
        <s v="21021154"/>
        <s v="21021131"/>
        <s v="21020917"/>
        <s v="21020892"/>
        <s v="21020638"/>
        <s v="21020497"/>
        <s v="21020457"/>
        <s v="21020265"/>
        <s v="21020127"/>
        <s v="21020117"/>
        <s v="21019942"/>
        <s v="21019925"/>
        <s v="21019888"/>
        <s v="21019828"/>
        <s v="21019483"/>
        <s v="21019390"/>
        <s v="21019378"/>
        <s v="21019281"/>
        <s v="20665307"/>
        <s v="20377721"/>
        <s v="21018410"/>
        <s v="21018373"/>
        <s v="21018333"/>
        <s v="21018319"/>
        <s v="21018301"/>
        <s v="21018186"/>
        <s v="21018165"/>
        <s v="21018084"/>
        <s v="21017909"/>
        <s v="21017893"/>
        <s v="21017877"/>
        <s v="21017728"/>
        <s v="21017085"/>
        <s v="21017056"/>
        <s v="21016819"/>
        <s v="21016367"/>
        <s v="21016276"/>
        <s v="21016231"/>
        <s v="21016154"/>
        <s v="21016057"/>
        <s v="20479234"/>
        <s v="21015758"/>
        <s v="21014639"/>
        <s v="21014534"/>
        <s v="21013533"/>
        <s v="21013427"/>
        <s v="21013374"/>
        <s v="21012806"/>
        <s v="21012798"/>
        <s v="21012509"/>
        <s v="21012107"/>
        <s v="21012065"/>
        <s v="21012061"/>
        <s v="21011720"/>
        <s v="21011628"/>
        <s v="21011502"/>
        <s v="21011440"/>
        <s v="21010956"/>
        <s v="21010749"/>
        <s v="21010723"/>
        <s v="21010691"/>
        <s v="21010480"/>
        <s v="21010307"/>
        <s v="21010115"/>
        <s v="21010060"/>
        <s v="21009914"/>
        <s v="21009754"/>
        <s v="21009447"/>
        <s v="21009269"/>
        <s v="21009266"/>
        <s v="20737007"/>
        <s v="20483753"/>
        <s v="21009158"/>
        <s v="21009091"/>
        <s v="21009080"/>
        <s v="21008912"/>
        <s v="21008911"/>
        <s v="20507469"/>
        <s v="21008873"/>
        <s v="21008851"/>
        <s v="21008732"/>
        <s v="21008731"/>
        <s v="21007625"/>
        <s v="21006237"/>
        <s v="21006215"/>
        <s v="21005879"/>
        <s v="20898153"/>
        <s v="20512608"/>
        <s v="21005546"/>
        <s v="21005486"/>
        <s v="21005210"/>
        <s v="20559003"/>
        <s v="21004843"/>
        <s v="21004809"/>
        <s v="21004705"/>
        <s v="21004568"/>
        <s v="21004489"/>
        <s v="21004488"/>
        <s v="21004431"/>
        <s v="21004311"/>
        <s v="21004100"/>
        <s v="21003919"/>
        <s v="21003727"/>
        <s v="21003566"/>
        <s v="21003130"/>
        <s v="21002852"/>
        <s v="21002799"/>
        <s v="21002721"/>
        <s v="21002610"/>
        <s v="21002543"/>
        <s v="21002109"/>
        <s v="21001944"/>
        <s v="21001689"/>
        <s v="21001682"/>
        <s v="21001438"/>
        <s v="21001366"/>
        <s v="21000985"/>
        <s v="21000895"/>
        <s v="21000781"/>
        <s v="20588083"/>
        <s v="21000668"/>
        <s v="21000638"/>
        <s v="21000631"/>
        <s v="21000602"/>
        <s v="21000465"/>
        <s v="21000433"/>
        <s v="21000432"/>
        <s v="21000272"/>
        <s v="21000066"/>
        <s v="21000008"/>
        <s v="21000000"/>
        <s v="20999830"/>
        <s v="20999505"/>
        <s v="20999488"/>
        <s v="20999202"/>
        <s v="20998896"/>
        <s v="20998880"/>
        <s v="20998623"/>
        <s v="20998587"/>
        <s v="20998344"/>
        <s v="20998148"/>
        <s v="20998069"/>
        <s v="20998004"/>
        <s v="20997846"/>
        <s v="20997843"/>
        <s v="20997830"/>
        <s v="20997750"/>
        <s v="20997698"/>
        <s v="20997615"/>
        <s v="20997456"/>
        <s v="20997019"/>
        <s v="20996757"/>
        <s v="20996506"/>
        <s v="20996197"/>
        <s v="20996039"/>
        <s v="20995860"/>
        <s v="20995712"/>
        <s v="20995586"/>
        <s v="20995227"/>
        <s v="20995183"/>
        <s v="20994990"/>
        <s v="20994988"/>
        <s v="20994968"/>
        <s v="20994739"/>
        <s v="20994720"/>
        <s v="20994549"/>
        <s v="20994331"/>
        <s v="20993592"/>
        <s v="20993478"/>
        <s v="20993120"/>
        <s v="20993118"/>
        <s v="20993081"/>
        <s v="20992982"/>
        <s v="20992896"/>
        <s v="20992775"/>
        <s v="20992418"/>
        <s v="20992190"/>
        <s v="20992066"/>
        <s v="20991969"/>
        <s v="20991698"/>
        <s v="20991554"/>
        <s v="20991482"/>
        <s v="20991449"/>
        <s v="20991432"/>
        <s v="20991353"/>
        <s v="20991044"/>
        <s v="20990914"/>
        <s v="20990874"/>
        <s v="20989985"/>
        <s v="20989951"/>
        <s v="20989486"/>
        <s v="20988696"/>
        <s v="20988573"/>
        <s v="20988425"/>
        <s v="20988243"/>
        <s v="20988053"/>
        <s v="20988041"/>
        <s v="20988012"/>
        <s v="20987930"/>
        <s v="20987804"/>
        <s v="20987748"/>
        <s v="20987582"/>
        <s v="20987225"/>
        <s v="20987036"/>
        <s v="20612700"/>
        <s v="20986891"/>
        <s v="20986869"/>
        <s v="20986805"/>
        <s v="20986377"/>
        <s v="20986354"/>
        <s v="20986348"/>
        <s v="20986265"/>
        <s v="20986236"/>
        <s v="20986159"/>
        <s v="20986046"/>
        <s v="20985841"/>
        <s v="20983442"/>
        <s v="20983427"/>
        <s v="20983340"/>
        <s v="20983308"/>
        <s v="20983236"/>
        <s v="20982758"/>
        <s v="20982658"/>
        <s v="20982510"/>
        <s v="20982420"/>
        <s v="20982193"/>
        <s v="20982025"/>
        <s v="20982013"/>
        <s v="20981981"/>
        <s v="20981865"/>
        <s v="20981621"/>
        <s v="20981512"/>
        <s v="20981191"/>
        <s v="20981098"/>
        <s v="20980938"/>
        <s v="20980937"/>
        <s v="20980858"/>
        <s v="20980611"/>
        <s v="20980493"/>
        <s v="20980336"/>
        <s v="20980277"/>
        <s v="20980199"/>
        <s v="20980182"/>
        <s v="20979676"/>
        <s v="20979459"/>
        <s v="20979283"/>
        <s v="20979163"/>
        <s v="20979152"/>
        <s v="20979006"/>
        <s v="20978744"/>
        <s v="20978541"/>
        <s v="20977754"/>
        <s v="20977222"/>
        <s v="20977175"/>
        <s v="20977011"/>
        <s v="20977002"/>
        <s v="20976961"/>
        <s v="20976552"/>
        <s v="20976434"/>
        <s v="20976328"/>
        <s v="20976268"/>
        <s v="20976025"/>
        <s v="20975884"/>
        <s v="20975833"/>
        <s v="20975722"/>
        <s v="20975553"/>
        <s v="20975400"/>
        <s v="20975300"/>
        <s v="20975246"/>
        <s v="20975181"/>
        <s v="20974623"/>
        <s v="20974598"/>
        <s v="20974518"/>
        <s v="20974398"/>
        <s v="20974328"/>
        <s v="20974111"/>
        <s v="20973897"/>
        <s v="20973820"/>
        <s v="20973561"/>
        <s v="20612699"/>
        <s v="20973139"/>
        <s v="20973137"/>
        <s v="20972974"/>
        <s v="20972937"/>
        <s v="20972924"/>
        <s v="20972905"/>
        <s v="20971858"/>
        <s v="20971529"/>
        <s v="20971522"/>
        <s v="20971317"/>
        <s v="20971315"/>
        <s v="20971306"/>
        <s v="20971238"/>
        <s v="20971203"/>
        <s v="20970869"/>
        <s v="20970744"/>
        <s v="20970717"/>
        <s v="20970596"/>
        <s v="20970372"/>
        <s v="20606932"/>
        <s v="20606931"/>
        <s v="20970260"/>
        <s v="20970232"/>
        <s v="20832775"/>
        <s v="20969929"/>
        <s v="20969861"/>
        <s v="20969857"/>
        <s v="20969612"/>
        <s v="20969206"/>
        <s v="20969087"/>
        <s v="20968350"/>
        <s v="20968241"/>
        <s v="20968238"/>
        <s v="20968020"/>
        <s v="20967885"/>
        <s v="20967822"/>
        <s v="20967639"/>
        <s v="20967494"/>
        <s v="20967379"/>
        <s v="20967317"/>
        <s v="20605093"/>
        <s v="20967090"/>
        <s v="20966812"/>
        <s v="20643545"/>
        <s v="20966688"/>
        <s v="20966498"/>
        <s v="20966427"/>
        <s v="20965415"/>
        <s v="20965404"/>
        <s v="20965369"/>
        <s v="20965097"/>
        <s v="20965067"/>
        <s v="20965009"/>
        <s v="20964905"/>
        <s v="20964526"/>
        <s v="20964379"/>
        <s v="20964298"/>
        <s v="20964157"/>
        <s v="20963035"/>
        <s v="20962937"/>
        <s v="20962695"/>
        <s v="20962582"/>
        <s v="20962511"/>
        <s v="20962485"/>
        <s v="20962461"/>
        <s v="20962413"/>
        <s v="20962217"/>
        <s v="20962068"/>
        <s v="20962037"/>
        <s v="20961865"/>
        <s v="20961774"/>
        <s v="20961394"/>
        <s v="20961390"/>
        <s v="20961383"/>
        <s v="20961203"/>
        <s v="20961045"/>
        <s v="20960916"/>
        <s v="20960788"/>
        <s v="20960774"/>
        <s v="20960604"/>
        <s v="20959590"/>
        <s v="20959439"/>
        <s v="20959423"/>
        <s v="20959069"/>
        <s v="20958681"/>
        <s v="20957846"/>
        <s v="20957840"/>
        <s v="20957633"/>
        <s v="20957592"/>
        <s v="20957544"/>
        <s v="20957512"/>
        <s v="20957488"/>
        <s v="20957312"/>
        <s v="20957286"/>
        <s v="20957208"/>
        <s v="20957163"/>
        <s v="20957127"/>
        <s v="20956777"/>
        <s v="20956704"/>
        <s v="20956523"/>
        <s v="20956444"/>
        <s v="20956402"/>
        <s v="20956124"/>
        <s v="20956092"/>
        <s v="20956063"/>
        <s v="20955181"/>
        <s v="20955174"/>
        <s v="20955045"/>
        <s v="20954935"/>
        <s v="20954893"/>
        <s v="20954717"/>
        <s v="20954549"/>
        <s v="20954252"/>
        <s v="20953857"/>
        <s v="20953690"/>
        <s v="20953473"/>
        <s v="20953343"/>
        <s v="20953278"/>
        <s v="20953235"/>
        <s v="20952769"/>
        <s v="20952726"/>
        <s v="20952347"/>
        <s v="20952167"/>
        <s v="20952148"/>
        <s v="20952139"/>
        <s v="20952136"/>
        <s v="20951972"/>
        <s v="20951840"/>
        <s v="20951764"/>
        <s v="20951649"/>
        <s v="20950824"/>
        <s v="20950820"/>
        <s v="20950529"/>
        <s v="20950494"/>
        <s v="20950424"/>
        <s v="20950202"/>
        <s v="20950132"/>
        <s v="20949433"/>
        <s v="20948975"/>
        <s v="20948677"/>
        <s v="20948528"/>
        <s v="20948294"/>
        <s v="20948068"/>
        <s v="20947306"/>
        <s v="20947131"/>
        <s v="20946623"/>
        <s v="20946474"/>
        <s v="20946458"/>
        <s v="20946190"/>
        <s v="20946178"/>
        <s v="20946143"/>
        <s v="20945821"/>
        <s v="20945769"/>
        <s v="20945648"/>
        <s v="20945563"/>
        <s v="20945474"/>
        <s v="20945401"/>
        <s v="20945294"/>
        <s v="20945275"/>
        <s v="20945260"/>
        <s v="20945157"/>
        <s v="20945059"/>
        <s v="20945012"/>
        <s v="20944991"/>
        <s v="20944640"/>
        <s v="20944513"/>
        <s v="20944376"/>
        <s v="20944350"/>
        <s v="20943938"/>
        <s v="20943752"/>
        <s v="20943546"/>
        <s v="20943304"/>
        <s v="20943086"/>
        <s v="20943026"/>
        <s v="20942982"/>
        <s v="20942768"/>
        <s v="20942607"/>
        <s v="20942460"/>
        <s v="20942020"/>
        <s v="20941420"/>
        <s v="20940857"/>
        <s v="20940801"/>
        <s v="20940477"/>
        <s v="20940427"/>
        <s v="20940416"/>
        <s v="20940413"/>
        <s v="20940394"/>
        <s v="20940276"/>
        <s v="20940270"/>
        <s v="20940169"/>
        <s v="20939911"/>
        <s v="20639540"/>
        <s v="20939822"/>
        <s v="20939443"/>
        <s v="20868570"/>
        <s v="20939189"/>
        <s v="20939177"/>
        <s v="20938974"/>
        <s v="20938889"/>
        <s v="20938868"/>
        <s v="20938863"/>
        <s v="20938763"/>
        <s v="20938633"/>
        <s v="20938543"/>
        <s v="20938073"/>
        <s v="20936463"/>
        <s v="20936385"/>
        <s v="20935805"/>
        <s v="20935573"/>
        <s v="20935541"/>
        <s v="20935289"/>
        <s v="20935241"/>
        <s v="20934900"/>
        <s v="20934703"/>
        <s v="20934206"/>
        <s v="20933712"/>
        <s v="20933685"/>
        <s v="20933642"/>
        <s v="20933595"/>
        <s v="20933281"/>
        <s v="20933201"/>
        <s v="20932705"/>
        <s v="20932643"/>
        <s v="20932280"/>
        <s v="20932183"/>
        <s v="20931777"/>
        <s v="20931379"/>
        <s v="20930733"/>
        <s v="20930630"/>
        <s v="20930510"/>
        <s v="20930231"/>
        <s v="20930140"/>
        <s v="20929703"/>
        <s v="20929231"/>
        <s v="20929135"/>
        <s v="20929084"/>
        <s v="20929038"/>
        <s v="20928723"/>
        <s v="20928617"/>
        <s v="20928549"/>
        <s v="20928283"/>
        <s v="20928127"/>
        <s v="20928094"/>
        <s v="20927979"/>
        <s v="20927534"/>
        <s v="20926470"/>
        <s v="20926197"/>
        <s v="20926012"/>
        <s v="20925980"/>
        <s v="20925958"/>
        <s v="20925885"/>
        <s v="20925809"/>
        <s v="20925666"/>
        <s v="20925640"/>
        <s v="20925205"/>
        <s v="20924859"/>
        <s v="20923894"/>
        <s v="20923672"/>
        <s v="20923633"/>
        <s v="20640657"/>
        <s v="20859528"/>
        <s v="20646078"/>
        <s v="20973505"/>
        <s v="20798414"/>
        <s v="20923540"/>
        <s v="20923190"/>
        <s v="20923169"/>
        <s v="20923151"/>
        <s v="20922937"/>
        <s v="20922862"/>
        <s v="20922560"/>
        <s v="20922452"/>
        <s v="20922387"/>
        <s v="20922381"/>
        <s v="20922099"/>
        <s v="20922058"/>
        <s v="20921731"/>
        <s v="20921691"/>
        <s v="20921662"/>
        <s v="20921620"/>
        <s v="20921306"/>
        <s v="20921224"/>
        <s v="20921171"/>
        <s v="20921145"/>
        <s v="20920836"/>
        <s v="20920518"/>
        <s v="20920481"/>
        <s v="20920478"/>
        <s v="20920450"/>
        <s v="20920344"/>
        <s v="20920168"/>
        <s v="20920066"/>
        <s v="20920010"/>
        <s v="20771848"/>
        <s v="20919572"/>
        <s v="20919348"/>
        <s v="20919339"/>
        <s v="20919245"/>
        <s v="20919222"/>
        <s v="20919194"/>
        <s v="20919183"/>
        <s v="20918889"/>
        <s v="20918244"/>
        <s v="20918193"/>
        <s v="20918125"/>
        <s v="20918114"/>
        <s v="20918090"/>
        <s v="20918075"/>
        <s v="20917872"/>
        <s v="20917229"/>
        <s v="20917204"/>
        <s v="20916846"/>
        <s v="20916708"/>
        <s v="20916317"/>
        <s v="20915754"/>
        <s v="20915712"/>
        <s v="20915455"/>
        <s v="20915442"/>
        <s v="20915281"/>
        <s v="20915121"/>
        <s v="20914370"/>
        <s v="20826400"/>
        <s v="20914342"/>
        <s v="20914206"/>
        <s v="20914180"/>
        <s v="20914116"/>
        <s v="20913985"/>
        <s v="20913887"/>
        <s v="20913539"/>
        <s v="20913356"/>
        <s v="20913299"/>
        <s v="20913199"/>
        <s v="20913068"/>
        <s v="20912930"/>
        <s v="20912866"/>
        <s v="20912600"/>
        <s v="20912398"/>
        <s v="20912338"/>
        <s v="20912179"/>
        <s v="20912013"/>
        <s v="20911941"/>
        <s v="20911811"/>
        <s v="20911759"/>
        <s v="20910799"/>
        <s v="20909036"/>
        <s v="20908461"/>
        <s v="20908019"/>
        <s v="20907848"/>
        <s v="20907487"/>
        <s v="20907291"/>
        <s v="20907180"/>
        <s v="20907133"/>
        <s v="20906350"/>
        <s v="20906257"/>
        <s v="20905851"/>
        <s v="20905837"/>
        <s v="20905753"/>
        <s v="20905424"/>
        <s v="20905037"/>
        <s v="20904813"/>
        <s v="20903850"/>
        <s v="20903584"/>
        <s v="20903505"/>
        <s v="20903329"/>
        <s v="20903182"/>
        <s v="20902924"/>
        <s v="20902857"/>
        <s v="20902648"/>
        <s v="20902531"/>
        <s v="20902348"/>
        <s v="20902143"/>
        <s v="20901687"/>
        <s v="20901539"/>
        <s v="20900989"/>
        <s v="20900958"/>
        <s v="20900885"/>
        <s v="20900834"/>
        <s v="20900812"/>
        <s v="20900712"/>
        <s v="20900642"/>
        <s v="20900578"/>
        <s v="20900368"/>
        <s v="20900248"/>
        <s v="20900242"/>
        <s v="20900220"/>
        <s v="20899796"/>
        <s v="20899622"/>
        <s v="20899616"/>
        <s v="20899275"/>
        <s v="20899098"/>
        <s v="20898898"/>
        <s v="20898628"/>
        <s v="20898575"/>
        <s v="20898514"/>
        <s v="20898479"/>
        <s v="20898393"/>
        <s v="20898222"/>
        <s v="20898196"/>
        <s v="21016029"/>
        <s v="20898134"/>
        <s v="20898113"/>
        <s v="20897958"/>
        <s v="20897827"/>
        <s v="20897792"/>
        <s v="20897717"/>
        <s v="20897427"/>
        <s v="20897283"/>
        <s v="20897069"/>
        <s v="20869847"/>
        <s v="20857660"/>
        <s v="20896783"/>
        <s v="20895815"/>
        <s v="20895773"/>
        <s v="20895285"/>
        <s v="20895238"/>
        <s v="20895071"/>
        <s v="20894876"/>
        <s v="20894128"/>
        <s v="20894049"/>
        <s v="20893923"/>
        <s v="20882442"/>
        <s v="20893114"/>
        <s v="20892766"/>
        <s v="20892329"/>
        <s v="20892190"/>
        <s v="20891898"/>
        <s v="20891868"/>
        <s v="20882441"/>
        <s v="20891821"/>
        <s v="20891574"/>
        <s v="20891511"/>
        <s v="20891492"/>
        <s v="20891078"/>
        <s v="20890958"/>
        <s v="20890851"/>
        <s v="20890824"/>
        <s v="20890551"/>
        <s v="20889450"/>
        <s v="20889418"/>
        <s v="20889138"/>
        <s v="20888886"/>
        <s v="20888789"/>
        <s v="20888621"/>
        <s v="20888589"/>
        <s v="20888484"/>
        <s v="20887980"/>
        <s v="20887957"/>
        <s v="20887632"/>
        <s v="20887223"/>
        <s v="20887116"/>
        <s v="20886882"/>
        <s v="20886753"/>
        <s v="20886434"/>
        <s v="20886143"/>
        <s v="20886047"/>
        <s v="20885590"/>
        <s v="20885555"/>
        <s v="20885105"/>
        <s v="20884919"/>
        <s v="20884809"/>
        <s v="20884718"/>
        <s v="20884406"/>
        <s v="20884108"/>
        <s v="20884023"/>
        <s v="20883645"/>
        <s v="20883437"/>
        <s v="20882579"/>
        <s v="20882475"/>
        <s v="20891820"/>
        <s v="21051096"/>
        <s v="20882335"/>
        <s v="20882300"/>
        <s v="20882227"/>
        <s v="20882046"/>
        <s v="20881937"/>
        <s v="20881713"/>
        <s v="20879876"/>
        <s v="20878464"/>
        <s v="20878150"/>
        <s v="20877879"/>
        <s v="20877834"/>
        <s v="20877804"/>
        <s v="20877627"/>
        <s v="20877621"/>
        <s v="20877395"/>
        <s v="20877318"/>
        <s v="20877288"/>
        <s v="20877106"/>
        <s v="20877079"/>
        <s v="20877038"/>
        <s v="20876616"/>
        <s v="20876439"/>
        <s v="20876435"/>
        <s v="20876136"/>
        <s v="20876071"/>
        <s v="20875877"/>
        <s v="20875802"/>
        <s v="20875771"/>
        <s v="20875589"/>
        <s v="20875321"/>
        <s v="20875238"/>
        <s v="20875234"/>
        <s v="20875185"/>
        <s v="20875037"/>
        <s v="20874684"/>
        <s v="20874644"/>
        <s v="20874493"/>
        <s v="20874492"/>
        <s v="20874363"/>
        <s v="20873927"/>
        <s v="20873926"/>
        <s v="20873659"/>
        <s v="20873603"/>
        <s v="20873547"/>
        <s v="20873373"/>
        <s v="20873369"/>
        <s v="20873262"/>
        <s v="20872872"/>
        <s v="20872855"/>
        <s v="20872652"/>
        <s v="20872648"/>
        <s v="20872602"/>
        <s v="20872040"/>
        <s v="20871748"/>
        <s v="20871695"/>
        <s v="20871619"/>
        <s v="20871601"/>
        <s v="20871557"/>
        <s v="20871539"/>
        <s v="20871534"/>
        <s v="20871295"/>
        <s v="20871084"/>
        <s v="20871000"/>
        <s v="20870538"/>
        <s v="20870514"/>
        <s v="20870367"/>
        <s v="20870339"/>
        <s v="20870164"/>
        <s v="20870002"/>
        <s v="20869849"/>
        <s v="20904876"/>
        <s v="20869629"/>
        <s v="20869396"/>
        <s v="20869321"/>
        <s v="20869219"/>
        <s v="20869091"/>
        <s v="20868924"/>
        <s v="20868873"/>
        <s v="20868653"/>
        <s v="20868641"/>
        <s v="20868614"/>
        <s v="20897053"/>
        <s v="20868567"/>
        <s v="20868535"/>
        <s v="20868402"/>
        <s v="20868043"/>
        <s v="20868038"/>
        <s v="20867702"/>
        <s v="20867549"/>
        <s v="20867474"/>
        <s v="20867171"/>
        <s v="20867163"/>
        <s v="20867081"/>
        <s v="20866930"/>
        <s v="20866855"/>
        <s v="20866828"/>
        <s v="20866418"/>
        <s v="20866399"/>
        <s v="20866047"/>
        <s v="20865926"/>
        <s v="20865861"/>
        <s v="20865511"/>
        <s v="20865485"/>
        <s v="20865426"/>
        <s v="20865424"/>
        <s v="20865334"/>
        <s v="20865208"/>
        <s v="20865005"/>
        <s v="20863749"/>
        <s v="21036362"/>
        <s v="20863104"/>
        <s v="20862957"/>
        <s v="20862854"/>
        <s v="20862572"/>
        <s v="20862344"/>
        <s v="20862341"/>
        <s v="20861973"/>
        <s v="20860340"/>
        <s v="20859980"/>
        <s v="20859669"/>
        <s v="20859597"/>
        <s v="20914343"/>
        <s v="20859327"/>
        <s v="20859133"/>
        <s v="20858921"/>
        <s v="20858684"/>
        <s v="20858287"/>
        <s v="20858125"/>
        <s v="20923563"/>
        <s v="20857354"/>
        <s v="20856174"/>
        <s v="20856113"/>
        <s v="20855594"/>
        <s v="20854578"/>
        <s v="20854144"/>
        <s v="20853917"/>
        <s v="20853178"/>
        <s v="20852644"/>
        <s v="20852552"/>
        <s v="20852211"/>
        <s v="20852069"/>
        <s v="20851888"/>
        <s v="20851576"/>
        <s v="20851440"/>
        <s v="20851217"/>
        <s v="20851174"/>
        <s v="20851048"/>
        <s v="20850713"/>
        <s v="20850405"/>
        <s v="20850048"/>
        <s v="20849484"/>
        <s v="20848582"/>
        <s v="20848023"/>
        <s v="20847636"/>
        <s v="20847055"/>
        <s v="20846933"/>
        <s v="20846230"/>
        <s v="20845122"/>
        <s v="20845109"/>
        <s v="20844447"/>
        <s v="20844425"/>
        <s v="20844400"/>
        <s v="20844361"/>
        <s v="20844302"/>
        <s v="20844231"/>
        <s v="20844159"/>
        <s v="20844116"/>
        <s v="20844037"/>
        <s v="20843998"/>
        <s v="20843961"/>
        <s v="20843900"/>
        <s v="20843836"/>
        <s v="20843695"/>
        <s v="20843454"/>
        <s v="20843130"/>
        <s v="20843089"/>
        <s v="20843027"/>
        <s v="20842911"/>
        <s v="20842596"/>
        <s v="20842540"/>
        <s v="20842401"/>
        <s v="20842392"/>
        <s v="20842259"/>
        <s v="20841996"/>
        <s v="20841961"/>
        <s v="20841845"/>
        <s v="20841802"/>
        <s v="20841400"/>
        <s v="20841335"/>
        <s v="20841282"/>
        <s v="20840978"/>
        <s v="20840937"/>
        <s v="20840879"/>
        <s v="20840834"/>
        <s v="20840829"/>
        <s v="20840423"/>
        <s v="20840368"/>
        <s v="20839983"/>
        <s v="20839853"/>
        <s v="20839850"/>
        <s v="20839551"/>
        <s v="20839403"/>
        <s v="20839055"/>
        <s v="20838606"/>
        <s v="20838589"/>
        <s v="20837497"/>
        <s v="20837456"/>
        <s v="20837053"/>
        <s v="20836903"/>
        <s v="20836590"/>
        <s v="20836332"/>
        <s v="20836309"/>
        <s v="20836307"/>
        <s v="20836218"/>
        <s v="20836057"/>
        <s v="20835706"/>
        <s v="20835527"/>
        <s v="20834878"/>
        <s v="20834399"/>
        <s v="20834387"/>
        <s v="20834232"/>
        <s v="20833967"/>
        <s v="20833807"/>
        <s v="20833763"/>
        <s v="20833754"/>
        <s v="20833705"/>
        <s v="20833687"/>
        <s v="20833594"/>
        <s v="20833571"/>
        <s v="20833522"/>
        <s v="20833495"/>
        <s v="20833222"/>
        <s v="20832864"/>
        <s v="20923562"/>
        <s v="20832520"/>
        <s v="20831473"/>
        <s v="20830571"/>
        <s v="20830529"/>
        <s v="21077492"/>
        <s v="20939833"/>
        <s v="20830007"/>
        <s v="20829957"/>
        <s v="20829564"/>
        <s v="20828955"/>
        <s v="20828599"/>
        <s v="20828580"/>
        <s v="20828494"/>
        <s v="20828471"/>
        <s v="20828430"/>
        <s v="20827945"/>
        <s v="20827916"/>
        <s v="20827629"/>
        <s v="20827611"/>
        <s v="20827315"/>
        <s v="20827175"/>
        <s v="20827109"/>
        <s v="20826991"/>
        <s v="20826982"/>
        <s v="20826936"/>
        <s v="20826739"/>
        <s v="20826631"/>
        <s v="21056067"/>
        <s v="20965930"/>
        <s v="20826290"/>
        <s v="20825556"/>
        <s v="20825370"/>
        <s v="20825164"/>
        <s v="20825120"/>
        <s v="20825104"/>
        <s v="20825050"/>
        <s v="20824840"/>
        <s v="20824680"/>
        <s v="20824146"/>
        <s v="20823693"/>
        <s v="20823377"/>
        <s v="20823290"/>
        <s v="20822819"/>
        <s v="20822818"/>
        <s v="20822759"/>
        <s v="20822728"/>
        <s v="20822707"/>
        <s v="20822694"/>
        <s v="20822691"/>
        <s v="20822500"/>
        <s v="20822473"/>
        <s v="20822195"/>
        <s v="20821952"/>
        <s v="20821894"/>
        <s v="20821848"/>
        <s v="20821743"/>
        <s v="20821730"/>
        <s v="20821690"/>
        <s v="20821674"/>
        <s v="20821371"/>
        <s v="20821132"/>
        <s v="20820881"/>
        <s v="20820649"/>
        <s v="20970290"/>
        <s v="20820594"/>
        <s v="20820453"/>
        <s v="20820273"/>
        <s v="20819859"/>
        <s v="20819811"/>
        <s v="20819692"/>
        <s v="20819652"/>
        <s v="20819210"/>
        <s v="20819155"/>
        <s v="20818834"/>
        <s v="20818766"/>
        <s v="20818758"/>
        <s v="20818704"/>
        <s v="20818614"/>
        <s v="20818514"/>
        <s v="20818476"/>
        <s v="20818462"/>
        <s v="20818424"/>
        <s v="20818402"/>
        <s v="20818316"/>
        <s v="20815875"/>
        <s v="20815511"/>
        <s v="20815433"/>
        <s v="20815323"/>
        <s v="20814786"/>
        <s v="20814710"/>
        <s v="20814462"/>
        <s v="20813875"/>
        <s v="20813845"/>
        <s v="20813827"/>
        <s v="20813821"/>
        <s v="20813803"/>
        <s v="20813624"/>
        <s v="20813542"/>
        <s v="20813530"/>
        <s v="20813447"/>
        <s v="20813309"/>
        <s v="20813128"/>
        <s v="20813035"/>
        <s v="20812967"/>
        <s v="20812749"/>
        <s v="20812738"/>
        <s v="20812661"/>
        <s v="20812628"/>
        <s v="20812517"/>
        <s v="20812464"/>
        <s v="20812209"/>
        <s v="20812125"/>
        <s v="20811788"/>
        <s v="20811779"/>
        <s v="20811777"/>
        <s v="20811758"/>
        <s v="20811704"/>
        <s v="20811606"/>
        <s v="20811584"/>
        <s v="20811540"/>
        <s v="20811035"/>
        <s v="20811013"/>
        <s v="20810868"/>
        <s v="20810798"/>
        <s v="20810709"/>
        <s v="20810518"/>
        <s v="20810334"/>
        <s v="20809870"/>
        <s v="20809740"/>
        <s v="20809728"/>
        <s v="20809709"/>
        <s v="20809673"/>
        <s v="20809408"/>
        <s v="20809401"/>
        <s v="20809397"/>
        <s v="20809236"/>
        <s v="20809205"/>
        <s v="20808845"/>
        <s v="20808527"/>
        <s v="20808271"/>
        <s v="20808262"/>
        <s v="20808022"/>
        <s v="20807754"/>
        <s v="20807744"/>
        <s v="20807729"/>
        <s v="20807541"/>
        <s v="20807512"/>
        <s v="20807507"/>
        <s v="20807501"/>
        <s v="20807264"/>
        <s v="20807096"/>
        <s v="20806915"/>
        <s v="20806822"/>
        <s v="20806744"/>
        <s v="20806464"/>
        <s v="20806453"/>
        <s v="20806251"/>
        <s v="20805990"/>
        <s v="20805630"/>
        <s v="20805151"/>
        <s v="20804914"/>
        <s v="20804818"/>
        <s v="20804775"/>
        <s v="20804670"/>
        <s v="20804526"/>
        <s v="20804357"/>
        <s v="20804052"/>
        <s v="20803395"/>
        <s v="20803105"/>
        <s v="20802865"/>
        <s v="20802855"/>
        <s v="20802630"/>
        <s v="20802339"/>
        <s v="20802023"/>
        <s v="20801932"/>
        <s v="20801890"/>
        <s v="20801888"/>
        <s v="20801811"/>
        <s v="20801749"/>
        <s v="20801148"/>
        <s v="20801001"/>
        <s v="20800978"/>
        <s v="20800441"/>
        <s v="20800419"/>
        <s v="20800362"/>
        <s v="20800276"/>
        <s v="20800134"/>
        <s v="20800120"/>
        <s v="20799980"/>
        <s v="20799710"/>
        <s v="20799599"/>
        <s v="20799559"/>
        <s v="20799552"/>
        <s v="20799550"/>
        <s v="20799549"/>
        <s v="20799463"/>
        <s v="20799460"/>
        <s v="20799216"/>
        <s v="20798955"/>
        <s v="20798426"/>
        <s v="20798420"/>
        <s v="20798208"/>
        <s v="20797853"/>
        <s v="20797403"/>
        <s v="20795518"/>
        <s v="20794278"/>
        <s v="20792655"/>
        <s v="20788322"/>
        <s v="20787706"/>
        <s v="20785076"/>
        <s v="20784251"/>
        <s v="20783982"/>
        <s v="20783919"/>
        <s v="20783635"/>
        <s v="20783364"/>
        <s v="20783289"/>
        <s v="20783275"/>
        <s v="20782656"/>
        <s v="20782637"/>
        <s v="20782499"/>
        <s v="20781818"/>
        <s v="20781701"/>
        <s v="20781098"/>
        <s v="20781043"/>
        <s v="20780615"/>
        <s v="21067385"/>
        <s v="21005003"/>
        <s v="20780363"/>
        <s v="20779461"/>
        <s v="20779346"/>
        <s v="20779330"/>
        <s v="20776383"/>
        <s v="20771900"/>
        <s v="21009260"/>
        <s v="20771665"/>
        <s v="20771575"/>
        <s v="20771568"/>
        <s v="20771536"/>
        <s v="20771119"/>
        <s v="20770545"/>
        <s v="20770438"/>
        <s v="20770361"/>
        <s v="20770043"/>
        <s v="20769480"/>
        <s v="20769369"/>
        <s v="20768970"/>
        <s v="20768739"/>
        <s v="20768051"/>
        <s v="20767847"/>
        <s v="20767842"/>
        <s v="20767328"/>
        <s v="20767142"/>
        <s v="20767137"/>
        <s v="20766301"/>
        <s v="20766300"/>
        <s v="20765959"/>
        <s v="21018994"/>
        <s v="20764179"/>
        <s v="20763995"/>
        <s v="20763335"/>
        <s v="20763013"/>
        <s v="20762961"/>
        <s v="20762553"/>
        <s v="20761967"/>
        <s v="20761700"/>
        <s v="20761660"/>
        <s v="20761506"/>
        <s v="20759511"/>
        <s v="20759448"/>
        <s v="20758999"/>
        <s v="20757852"/>
        <s v="20757631"/>
        <s v="20757426"/>
        <s v="20757424"/>
        <s v="20757280"/>
        <s v="20756942"/>
        <s v="20756532"/>
        <s v="20756265"/>
        <s v="20755734"/>
        <s v="21045969"/>
        <s v="20754143"/>
        <s v="20754062"/>
        <s v="20753570"/>
        <s v="20753531"/>
        <s v="20753493"/>
        <s v="20753287"/>
        <s v="20749605"/>
        <s v="20749232"/>
        <s v="20748568"/>
        <s v="20747128"/>
        <s v="20746451"/>
        <s v="20746080"/>
        <s v="20745005"/>
        <s v="20744950"/>
        <s v="20744948"/>
        <s v="20744946"/>
        <s v="20744626"/>
        <s v="20743420"/>
        <s v="20742757"/>
        <s v="20742365"/>
        <s v="20742325"/>
        <s v="20742058"/>
        <s v="20741864"/>
        <s v="20740727"/>
        <s v="20740714"/>
        <s v="20740569"/>
        <s v="20738880"/>
        <s v="20738856"/>
        <s v="20738535"/>
        <s v="20737124"/>
        <s v="20734688"/>
        <s v="20732606"/>
        <s v="20731935"/>
        <s v="20731014"/>
        <s v="20729860"/>
        <s v="20726767"/>
        <s v="20719185"/>
        <s v="20718790"/>
        <s v="20717911"/>
        <s v="20716811"/>
        <s v="20716247"/>
        <s v="20716002"/>
        <s v="20713811"/>
        <s v="20712791"/>
        <s v="20711350"/>
        <s v="20711313"/>
        <s v="20709050"/>
        <s v="21063009"/>
        <s v="20705746"/>
        <s v="20705633"/>
        <s v="20705064"/>
        <s v="20702256"/>
        <s v="20701491"/>
        <s v="20699228"/>
        <s v="20697430"/>
        <s v="20691395"/>
        <s v="20689664"/>
        <s v="20688539"/>
        <s v="20687301"/>
        <s v="20687193"/>
        <s v="20686654"/>
        <s v="20683435"/>
        <s v="20683256"/>
        <s v="20683205"/>
        <s v="20682847"/>
        <s v="20681113"/>
        <s v="20679977"/>
        <s v="20679656"/>
        <s v="20679365"/>
        <s v="20678926"/>
        <s v="20678904"/>
        <s v="20678283"/>
        <s v="20676755"/>
        <s v="20676493"/>
        <s v="20675701"/>
        <s v="20675298"/>
        <s v="20674149"/>
        <s v="20674136"/>
        <s v="20674106"/>
        <s v="20673294"/>
        <s v="20673009"/>
        <s v="20672745"/>
        <s v="20672547"/>
        <s v="20672212"/>
        <s v="20672193"/>
        <s v="20672137"/>
        <s v="20671868"/>
        <s v="20671469"/>
        <s v="20671202"/>
        <s v="20671190"/>
        <s v="20671019"/>
        <s v="20670860"/>
        <s v="20670501"/>
        <s v="20670091"/>
        <s v="20669726"/>
        <s v="20669093"/>
        <s v="20668768"/>
        <s v="20188637"/>
        <s v="20668506"/>
        <s v="20668478"/>
        <s v="19805867"/>
        <s v="20663897"/>
        <s v="20662453"/>
        <s v="20655242"/>
        <s v="20654833"/>
        <s v="20654475"/>
        <s v="20652752"/>
        <s v="20652594"/>
        <s v="20652326"/>
        <s v="20650648"/>
        <s v="20649037"/>
        <s v="20648525"/>
        <s v="20648129"/>
        <s v="20647599"/>
        <s v="20647146"/>
        <s v="20646958"/>
        <s v="20646771"/>
        <s v="20646696"/>
        <s v="20646443"/>
        <s v="20646082"/>
        <s v="20645990"/>
        <s v="20645898"/>
        <s v="20645575"/>
        <s v="20645531"/>
        <s v="20645511"/>
        <s v="20644994"/>
        <s v="20644965"/>
        <s v="20644917"/>
        <s v="20644781"/>
        <s v="20644279"/>
        <s v="20644252"/>
        <s v="20644104"/>
        <s v="20644076"/>
        <s v="20643604"/>
        <s v="20595708"/>
        <s v="20235521"/>
        <s v="20643503"/>
        <s v="20643482"/>
        <s v="20643481"/>
        <s v="20643192"/>
        <s v="20642968"/>
        <s v="20642958"/>
        <s v="20642462"/>
        <s v="20642457"/>
        <s v="20641889"/>
        <s v="20641881"/>
        <s v="20641856"/>
        <s v="20640900"/>
        <s v="20640840"/>
        <s v="20552798"/>
        <s v="20640545"/>
        <s v="20640193"/>
        <s v="20640067"/>
        <s v="20639721"/>
        <s v="20639554"/>
        <s v="20308667"/>
        <s v="20657583"/>
        <s v="20639517"/>
        <s v="20639479"/>
        <s v="20639470"/>
        <s v="20639165"/>
        <s v="20639039"/>
        <s v="20638832"/>
        <s v="20638772"/>
        <s v="20638470"/>
        <s v="20638161"/>
        <s v="20637777"/>
        <s v="20310170"/>
        <s v="20637771"/>
        <s v="20637744"/>
        <s v="20637729"/>
        <s v="20637411"/>
        <s v="20637311"/>
        <s v="20636901"/>
        <s v="20636608"/>
        <s v="20636573"/>
        <s v="20636171"/>
        <s v="20636068"/>
        <s v="20634947"/>
        <s v="20633717"/>
        <s v="20633835"/>
        <s v="20308564"/>
        <s v="20631759"/>
        <s v="20628679"/>
        <s v="20627904"/>
        <s v="20626165"/>
        <s v="20625610"/>
        <s v="20625223"/>
        <s v="20623776"/>
        <s v="20621521"/>
        <s v="20621010"/>
        <s v="20620724"/>
        <s v="20620056"/>
        <s v="20617480"/>
        <s v="20617377"/>
        <s v="20617280"/>
        <s v="20615070"/>
        <s v="20613528"/>
        <s v="20612726"/>
        <s v="20612721"/>
        <s v="20706711"/>
        <s v="20363490"/>
        <s v="20612695"/>
        <s v="20611291"/>
        <s v="20611284"/>
        <s v="20610866"/>
        <s v="20609840"/>
        <s v="20609159"/>
        <s v="20608118"/>
        <s v="20464478"/>
        <s v="20607610"/>
        <s v="20607586"/>
        <s v="20607542"/>
        <s v="20607185"/>
        <s v="20607102"/>
        <s v="20606984"/>
        <s v="20757029"/>
        <s v="20479200"/>
        <s v="20507174"/>
        <s v="20606740"/>
        <s v="20606354"/>
        <s v="20606181"/>
        <s v="20606148"/>
        <s v="20605816"/>
        <s v="20605727"/>
        <s v="20604676"/>
        <s v="20604675"/>
        <s v="20604593"/>
        <s v="20604186"/>
        <s v="20604092"/>
        <s v="20603889"/>
        <s v="20603853"/>
        <s v="20603789"/>
        <s v="20603778"/>
        <s v="20603630"/>
        <s v="20603494"/>
        <s v="20603404"/>
        <s v="20603306"/>
        <s v="20603244"/>
        <s v="20603182"/>
        <s v="20603008"/>
        <s v="20602808"/>
        <s v="20602767"/>
        <s v="20602741"/>
        <s v="20602452"/>
        <s v="20602281"/>
        <s v="20602036"/>
        <s v="20601768"/>
        <s v="20601710"/>
        <s v="20601637"/>
        <s v="20601387"/>
        <s v="20601357"/>
        <s v="20601341"/>
        <s v="20600939"/>
        <s v="20600805"/>
        <s v="20600677"/>
        <s v="20600468"/>
        <s v="20600412"/>
        <s v="20600301"/>
        <s v="20600263"/>
        <s v="20600262"/>
        <s v="20600109"/>
        <s v="20599608"/>
        <s v="20599267"/>
        <s v="20599264"/>
        <s v="20599261"/>
        <s v="20599253"/>
        <s v="20599188"/>
        <s v="20599069"/>
        <s v="20598753"/>
        <s v="20598612"/>
        <s v="20598611"/>
        <s v="20598514"/>
        <s v="20598211"/>
        <s v="20598188"/>
        <s v="20598175"/>
        <s v="20598068"/>
        <s v="20598064"/>
        <s v="20597881"/>
        <s v="20597721"/>
        <s v="20597470"/>
        <s v="20597391"/>
        <s v="20597352"/>
        <s v="20597318"/>
        <s v="20597035"/>
        <s v="20596887"/>
        <s v="20596454"/>
        <s v="20516303"/>
        <s v="20595649"/>
        <s v="20594881"/>
        <s v="20594229"/>
        <s v="20594144"/>
        <s v="20593865"/>
        <s v="20592653"/>
        <s v="20591649"/>
        <s v="20591628"/>
        <s v="20591002"/>
        <s v="20590911"/>
        <s v="20470107"/>
        <s v="20470106"/>
        <s v="20587573"/>
        <s v="20587392"/>
        <s v="20587293"/>
        <s v="20587176"/>
        <s v="20586990"/>
        <s v="20586387"/>
        <s v="20585951"/>
        <s v="20585891"/>
        <s v="20585853"/>
        <s v="20585509"/>
        <s v="20585348"/>
        <s v="20481063"/>
        <s v="20584941"/>
        <s v="20584780"/>
        <s v="20583935"/>
        <s v="20583873"/>
        <s v="20583816"/>
        <s v="20583780"/>
        <s v="20583777"/>
        <s v="20582747"/>
        <s v="20582380"/>
        <s v="20582065"/>
        <s v="20581647"/>
        <s v="20581164"/>
        <s v="20580487"/>
        <s v="20579821"/>
        <s v="20579277"/>
        <s v="20579248"/>
        <s v="20579160"/>
        <s v="20578568"/>
        <s v="20585264"/>
        <s v="20577602"/>
        <s v="20577315"/>
        <s v="20576646"/>
        <s v="20575613"/>
        <s v="20570664"/>
        <s v="20569700"/>
        <s v="20568964"/>
        <s v="20568712"/>
        <s v="20568514"/>
        <s v="20568068"/>
        <s v="20567692"/>
        <s v="20567545"/>
        <s v="20566801"/>
        <s v="20565425"/>
        <s v="20563901"/>
        <s v="20561985"/>
        <s v="20561904"/>
        <s v="20561682"/>
        <s v="20561613"/>
        <s v="20561512"/>
        <s v="20561044"/>
        <s v="20560993"/>
        <s v="20560448"/>
        <s v="20560415"/>
        <s v="20560086"/>
        <s v="20560023"/>
        <s v="20560001"/>
        <s v="20559993"/>
        <s v="20559955"/>
        <s v="20559676"/>
        <s v="20559564"/>
        <s v="20559511"/>
        <s v="20559028"/>
        <s v="20585263"/>
        <s v="20893356"/>
        <s v="20558990"/>
        <s v="20558965"/>
        <s v="20558619"/>
        <s v="20558575"/>
        <s v="20558513"/>
        <s v="20558415"/>
        <s v="20558302"/>
        <s v="20558014"/>
        <s v="20557997"/>
        <s v="20557586"/>
        <s v="20557503"/>
        <s v="20557326"/>
        <s v="20557254"/>
        <s v="20556925"/>
        <s v="20556843"/>
        <s v="20556785"/>
        <s v="20556646"/>
        <s v="20556024"/>
        <s v="20555670"/>
        <s v="20555399"/>
        <s v="20555396"/>
        <s v="20555293"/>
        <s v="20555248"/>
        <s v="20554962"/>
        <s v="20554326"/>
        <s v="20554275"/>
        <s v="20553811"/>
        <s v="20553733"/>
        <s v="20553502"/>
        <s v="20553427"/>
        <s v="20553022"/>
        <s v="20577688"/>
        <s v="20552731"/>
        <s v="20552684"/>
        <s v="20552625"/>
        <s v="20552620"/>
        <s v="20552496"/>
        <s v="20551689"/>
        <s v="20549676"/>
        <s v="20549294"/>
        <s v="20549230"/>
        <s v="21081314"/>
        <s v="20548877"/>
        <s v="20548809"/>
        <s v="20548412"/>
        <s v="20547897"/>
        <s v="20546881"/>
        <s v="20544906"/>
        <s v="20544363"/>
        <s v="20542262"/>
        <s v="20541490"/>
        <s v="20541483"/>
        <s v="20541439"/>
        <s v="20541152"/>
        <s v="20540822"/>
        <s v="20540752"/>
        <s v="20540656"/>
        <s v="20539289"/>
        <s v="20539038"/>
        <s v="20538748"/>
        <s v="20537878"/>
        <s v="20537686"/>
        <s v="20537522"/>
        <s v="20537480"/>
        <s v="20537151"/>
        <s v="20536552"/>
        <s v="20536208"/>
        <s v="20536134"/>
        <s v="20535310"/>
        <s v="20533537"/>
        <s v="20532233"/>
        <s v="20526372"/>
        <s v="20524695"/>
        <s v="20523842"/>
        <s v="20523539"/>
        <s v="20523300"/>
        <s v="20523296"/>
        <s v="20523292"/>
        <s v="20522806"/>
        <s v="20522788"/>
        <s v="20522482"/>
        <s v="20522341"/>
        <s v="20521471"/>
        <s v="20521418"/>
        <s v="20521361"/>
        <s v="20521271"/>
        <s v="20520915"/>
        <s v="20520727"/>
        <s v="20520342"/>
        <s v="20519772"/>
        <s v="20519713"/>
        <s v="20519632"/>
        <s v="20519052"/>
        <s v="20518998"/>
        <s v="20518989"/>
        <s v="20518893"/>
        <s v="20518089"/>
        <s v="20518063"/>
        <s v="20518018"/>
        <s v="20517868"/>
        <s v="20517798"/>
        <s v="20517596"/>
        <s v="20517512"/>
        <s v="20517484"/>
        <s v="20517444"/>
        <s v="20517211"/>
        <s v="20517185"/>
        <s v="20517059"/>
        <s v="20516837"/>
        <s v="20516802"/>
        <s v="20516743"/>
        <s v="20516728"/>
        <s v="20516695"/>
        <s v="20516520"/>
        <s v="20516500"/>
        <s v="20608022"/>
        <s v="20673584"/>
        <s v="20516294"/>
        <s v="20516259"/>
        <s v="20515975"/>
        <s v="20515708"/>
        <s v="20515610"/>
        <s v="20515563"/>
        <s v="20515447"/>
        <s v="20515384"/>
        <s v="20515136"/>
        <s v="20515126"/>
        <s v="20514921"/>
        <s v="20514780"/>
        <s v="20514532"/>
        <s v="20514509"/>
        <s v="20514460"/>
        <s v="20514194"/>
        <s v="20673583"/>
        <s v="20514017"/>
        <s v="20513989"/>
        <s v="20513806"/>
        <s v="20513662"/>
        <s v="20513587"/>
        <s v="20513377"/>
        <s v="20513320"/>
        <s v="20513246"/>
        <s v="20513242"/>
        <s v="20513070"/>
        <s v="20512859"/>
        <s v="20512613"/>
        <s v="20754251"/>
        <s v="20512436"/>
        <s v="20512373"/>
        <s v="20512255"/>
        <s v="20512093"/>
        <s v="20511146"/>
        <s v="20510585"/>
        <s v="20510168"/>
        <s v="20510141"/>
        <s v="20509752"/>
        <s v="20509630"/>
        <s v="20509585"/>
        <s v="20509531"/>
        <s v="20508876"/>
        <s v="20508753"/>
        <s v="20508343"/>
        <s v="20754250"/>
        <s v="21011216"/>
        <s v="20764737"/>
        <s v="20780382"/>
        <s v="20506532"/>
        <s v="20505030"/>
        <s v="20504878"/>
        <s v="20504718"/>
        <s v="20504288"/>
        <s v="20503958"/>
        <s v="20503652"/>
        <s v="20503347"/>
        <s v="20503104"/>
        <s v="20502553"/>
        <s v="20502100"/>
        <s v="20501722"/>
        <s v="20500527"/>
        <s v="20500316"/>
        <s v="20500293"/>
        <s v="20499898"/>
        <s v="20499876"/>
        <s v="20499193"/>
        <s v="20499172"/>
        <s v="20498812"/>
        <s v="20498254"/>
        <s v="20497237"/>
        <s v="20496267"/>
        <s v="20495500"/>
        <s v="20495287"/>
        <s v="20495121"/>
        <s v="20494779"/>
        <s v="20493309"/>
        <s v="20493152"/>
        <s v="20493142"/>
        <s v="20492951"/>
        <s v="20492861"/>
        <s v="20492756"/>
        <s v="20491916"/>
        <s v="20491456"/>
        <s v="20488910"/>
        <s v="20484618"/>
        <s v="20484446"/>
        <s v="20484431"/>
        <s v="20484153"/>
        <s v="20483988"/>
        <s v="20483977"/>
        <s v="20780381"/>
        <s v="20483138"/>
        <s v="20482675"/>
        <s v="20481507"/>
        <s v="20820611"/>
        <s v="20820610"/>
        <s v="20481036"/>
        <s v="20481028"/>
        <s v="20480968"/>
        <s v="20480958"/>
        <s v="20480918"/>
        <s v="20480893"/>
        <s v="20480748"/>
        <s v="20480474"/>
        <s v="20480411"/>
        <s v="20479785"/>
        <s v="20830444"/>
        <s v="20479190"/>
        <s v="20479090"/>
        <s v="20478699"/>
        <s v="20478646"/>
        <s v="20478432"/>
        <s v="20478399"/>
        <s v="20478367"/>
        <s v="20478044"/>
        <s v="20477744"/>
        <s v="20477715"/>
        <s v="20477415"/>
        <s v="20477133"/>
        <s v="20477004"/>
        <s v="20476995"/>
        <s v="20476652"/>
        <s v="20476030"/>
        <s v="20475912"/>
        <s v="20475787"/>
        <s v="20475487"/>
        <s v="20475339"/>
        <s v="20475099"/>
        <s v="20475074"/>
        <s v="20474962"/>
        <s v="20474872"/>
        <s v="20474766"/>
        <s v="20474669"/>
        <s v="20474633"/>
        <s v="20474418"/>
        <s v="20474392"/>
        <s v="20474318"/>
        <s v="20474308"/>
        <s v="20474295"/>
        <s v="20473047"/>
        <s v="20472911"/>
        <s v="20472855"/>
        <s v="20472678"/>
        <s v="20472657"/>
        <s v="20472625"/>
        <s v="20472389"/>
        <s v="20472260"/>
        <s v="20472161"/>
        <s v="20472013"/>
        <s v="20471625"/>
        <s v="20471561"/>
        <s v="20471510"/>
        <s v="20471486"/>
        <s v="20471430"/>
        <s v="20471108"/>
        <s v="20470904"/>
        <s v="20470592"/>
        <s v="20470578"/>
        <s v="20470543"/>
        <s v="20995293"/>
        <s v="20830459"/>
        <s v="20470069"/>
        <s v="20469973"/>
        <s v="20469850"/>
        <s v="20469802"/>
        <s v="20469770"/>
        <s v="20469684"/>
        <s v="20469431"/>
        <s v="20469300"/>
        <s v="20469289"/>
        <s v="20469280"/>
        <s v="20468820"/>
        <s v="20468711"/>
        <s v="20468210"/>
        <s v="20468201"/>
        <s v="20468186"/>
        <s v="20468169"/>
        <s v="20468165"/>
        <s v="20468110"/>
        <s v="20467567"/>
        <s v="20467064"/>
        <s v="20466997"/>
        <s v="20466478"/>
        <s v="20466291"/>
        <s v="20466270"/>
        <s v="20465930"/>
        <s v="20465920"/>
        <s v="20465788"/>
        <s v="20465655"/>
        <s v="20465275"/>
        <s v="20465262"/>
        <s v="20465061"/>
        <s v="20465006"/>
        <s v="20967168"/>
        <s v="20863551"/>
        <s v="20464012"/>
        <s v="20463773"/>
        <s v="20462287"/>
        <s v="20462050"/>
        <s v="20461753"/>
        <s v="20461717"/>
        <s v="20461673"/>
        <s v="20460725"/>
        <s v="20459000"/>
        <s v="20458221"/>
        <s v="20457938"/>
        <s v="20455906"/>
        <s v="20454231"/>
        <s v="20452758"/>
        <s v="20448288"/>
        <s v="20447078"/>
        <s v="20446514"/>
        <s v="20443052"/>
        <s v="20442476"/>
        <s v="20438644"/>
        <s v="20433175"/>
        <s v="20433034"/>
        <s v="20428696"/>
        <s v="20427249"/>
        <s v="20427049"/>
        <s v="20426842"/>
        <s v="20425234"/>
        <s v="20424556"/>
        <s v="20423439"/>
        <s v="20421811"/>
        <s v="20420865"/>
        <s v="20420829"/>
        <s v="20420456"/>
        <s v="20420000"/>
        <s v="20419069"/>
        <s v="20418767"/>
        <s v="20418671"/>
        <s v="20418660"/>
        <s v="20417958"/>
        <s v="20417555"/>
        <s v="20417322"/>
        <s v="20417003"/>
        <s v="20416018"/>
        <s v="20415591"/>
        <s v="20415407"/>
        <s v="20414901"/>
        <s v="20413564"/>
        <s v="20411371"/>
        <s v="20411226"/>
        <s v="20409470"/>
        <s v="20407866"/>
        <s v="20406668"/>
        <s v="20402981"/>
        <s v="20402209"/>
        <s v="20401531"/>
        <s v="20400811"/>
        <s v="20399788"/>
        <s v="20398765"/>
        <s v="20398559"/>
        <s v="20398014"/>
        <s v="20396587"/>
        <s v="20395713"/>
        <s v="20395487"/>
        <s v="20393723"/>
        <s v="20392623"/>
        <s v="20392337"/>
        <s v="20392080"/>
        <s v="20391788"/>
        <s v="20383601"/>
        <s v="20382687"/>
        <s v="20382379"/>
        <s v="20382219"/>
        <s v="20382106"/>
        <s v="20380745"/>
        <s v="20380344"/>
        <s v="20380341"/>
        <s v="20379962"/>
        <s v="20379718"/>
        <s v="20379237"/>
        <s v="20378733"/>
        <s v="20377818"/>
        <s v="20864710"/>
        <s v="20377113"/>
        <s v="20376994"/>
        <s v="20376844"/>
        <s v="20376409"/>
        <s v="20375896"/>
        <s v="20374860"/>
        <s v="20374739"/>
        <s v="20374431"/>
        <s v="20373972"/>
        <s v="20373966"/>
        <s v="20373760"/>
        <s v="20373653"/>
        <s v="20373465"/>
        <s v="20372906"/>
        <s v="20372825"/>
        <s v="20372791"/>
        <s v="20372227"/>
        <s v="20367461"/>
        <s v="20367268"/>
        <s v="20366991"/>
        <s v="20366885"/>
        <s v="20366870"/>
        <s v="20366496"/>
        <s v="20364204"/>
        <s v="20363574"/>
        <s v="20361754"/>
        <s v="20361286"/>
        <s v="20361055"/>
        <s v="20360524"/>
        <s v="20360211"/>
        <s v="20358223"/>
        <s v="20357889"/>
        <s v="20357235"/>
        <s v="20353792"/>
        <s v="20919756"/>
        <s v="20350969"/>
        <s v="20349198"/>
        <s v="20349073"/>
        <s v="20349064"/>
        <s v="20348295"/>
        <s v="20347976"/>
        <s v="20347943"/>
        <s v="20346230"/>
        <s v="20345720"/>
        <s v="20939356"/>
        <s v="20343752"/>
        <s v="20342830"/>
        <s v="20342040"/>
        <s v="20341590"/>
        <s v="20341453"/>
        <s v="20341449"/>
        <s v="20341384"/>
        <s v="20341064"/>
        <s v="20340148"/>
        <s v="20336865"/>
        <s v="20336348"/>
        <s v="20336257"/>
        <s v="20335581"/>
        <s v="20335425"/>
        <s v="20333577"/>
        <s v="20333457"/>
        <s v="20333178"/>
        <s v="20333086"/>
        <s v="20332394"/>
        <s v="20331070"/>
        <s v="20330104"/>
        <s v="20329843"/>
        <s v="20329324"/>
        <s v="20328094"/>
        <s v="20327160"/>
        <s v="20327001"/>
        <s v="20326608"/>
        <s v="20324434"/>
        <s v="20317625"/>
        <s v="20317095"/>
        <s v="20316859"/>
        <s v="20316722"/>
        <s v="20316295"/>
        <s v="20315277"/>
        <s v="20314804"/>
        <s v="20314693"/>
        <s v="20314523"/>
        <s v="20313696"/>
        <s v="20313622"/>
        <s v="20313588"/>
        <s v="20312952"/>
        <s v="20312940"/>
        <s v="20312598"/>
        <s v="20312496"/>
        <s v="20312367"/>
        <s v="20312052"/>
        <s v="20312010"/>
        <s v="20311553"/>
        <s v="20310419"/>
        <s v="20310418"/>
        <s v="20310216"/>
        <s v="20310182"/>
        <s v="21073488"/>
        <s v="20310162"/>
        <s v="20310087"/>
        <s v="20309648"/>
        <s v="20309607"/>
        <s v="20309302"/>
        <s v="20309163"/>
        <s v="20966758"/>
        <s v="20308575"/>
        <s v="20969947"/>
        <s v="20308120"/>
        <s v="20307705"/>
        <s v="20307222"/>
        <s v="20307205"/>
        <s v="20307079"/>
        <s v="20306986"/>
        <s v="20306531"/>
        <s v="20306136"/>
        <s v="20305886"/>
        <s v="20305729"/>
        <s v="20305681"/>
        <s v="20305559"/>
        <s v="20305368"/>
        <s v="20305087"/>
        <s v="20304831"/>
        <s v="20304649"/>
        <s v="20304397"/>
        <s v="20304378"/>
        <s v="20304242"/>
        <s v="20304155"/>
        <s v="20303794"/>
        <s v="20303483"/>
        <s v="20302849"/>
        <s v="20302424"/>
        <s v="20302335"/>
        <s v="20302266"/>
        <s v="20302191"/>
        <s v="20301889"/>
        <s v="20301691"/>
        <s v="20301464"/>
        <s v="20300368"/>
        <s v="20300211"/>
        <s v="20299999"/>
        <s v="20299860"/>
        <s v="20299580"/>
        <s v="20298666"/>
        <s v="20289094"/>
        <s v="20255416"/>
        <s v="20240861"/>
        <s v="20987025"/>
        <s v="20209380"/>
        <s v="20209314"/>
        <s v="20207984"/>
        <s v="20206794"/>
        <s v="20203011"/>
        <s v="21000731"/>
        <s v="20180602"/>
        <s v="20179839"/>
        <s v="20178989"/>
        <s v="20176187"/>
        <s v="20153107"/>
        <s v="20149242"/>
        <s v="20148452"/>
        <s v="21008888"/>
        <s v="20147783"/>
        <s v="20106559"/>
        <s v="20099315"/>
        <s v="20098361"/>
        <s v="20096740"/>
        <s v="20094457"/>
        <s v="20068482"/>
        <s v="20065537"/>
        <s v="20056418"/>
        <s v="20056402"/>
        <s v="20054487"/>
        <s v="21005842"/>
        <s v="20048332"/>
        <s v="21043297"/>
        <s v="21043296"/>
        <s v="20029118"/>
        <s v="20028339"/>
        <s v="19965009"/>
        <s v="19948607"/>
        <s v="21050226"/>
        <s v="19762276"/>
        <s v="19686554"/>
        <s v="21060136"/>
        <s v="19618937"/>
        <s v="19581887"/>
        <m/>
      </sharedItems>
    </cacheField>
    <cacheField name="标记多标签" numFmtId="0">
      <sharedItems containsBlank="1" count="461">
        <s v="优先发货,发货后售后,小店,店铺新客,抖音,高频购买"/>
        <s v="小店,平台补贴,店铺老客,服务优先,高频购买"/>
        <s v="发货后售后,小店,店铺新客,抖音,高频购买"/>
        <s v="小店,店铺老客,抖音,高频购买"/>
        <s v="发货后售后,小店,平台补贴,店铺新客,抖音,极速发货,直播间"/>
        <s v="小店,平台补贴,店铺老客,抖音极速版,直播间,高频购买"/>
        <s v="小店,店铺新客,抖音,服务优先,高频购买"/>
        <s v="小店,平台补贴,店铺新客,抖音,高频购买"/>
        <s v="小店,店铺新客,抖音,高频购买"/>
        <s v="小店,店铺新客,抖音,服务优先,直播间"/>
        <s v="小店,店铺新客,抖音,直播间,高频购买"/>
        <s v="优先发货,发货后售后,小店,平台补贴,店铺新客,抖音,直播间,高频购买"/>
        <s v="小店,平台补贴,店铺新客,抖音,极速发货,直播间,高频购买"/>
        <s v="发货后售后,小店,店铺新客,抖音,服务优先,极速发货,直播间,高频购买"/>
        <s v="小店,店铺新客,服务优先,极速发货,直播间,线上修改地址,高频购买"/>
        <s v="小店,店铺新客,抖音极速版,直播间,线上修改地址,高频购买"/>
        <s v="小店,店铺新客,抖音,服务优先,极速发货,直播间"/>
        <s v="小店,店铺新客,抖音,极速发货,直播间"/>
        <s v="小店,店铺新客,抖音,极速发货,直播间,高频购买"/>
        <s v="小店,店铺新客,抖音,服务优先,直播间,高频购买"/>
        <s v="小店,店铺新客,抖音极速版,服务优先,极速发货,直播间,高频购买"/>
        <s v="小店,店铺老客,抖音极速版,消费者催发货,高频购买"/>
        <s v="小店,平台补贴,店铺新客,服务优先,极速发货,直播间,高频购买"/>
        <s v="小店,店铺新客,抖音,服务优先,极速发货,直播间,高频购买"/>
        <s v="小店,平台补贴,店铺新客,抖音,极速发货,消费者催发货,直播间,线上修改地址,高频购买"/>
        <s v="小店,店铺新客,极速发货,直播间,高频购买"/>
        <s v="小店,已推送至供应商,店铺老客,抖音,直播间,高频购买"/>
        <s v="发货后售后,小店,店铺新客,抖音极速版,直播间,高频购买"/>
        <s v="小店,平台补贴,店铺新客,抖音,服务优先,直播间"/>
        <s v="小店,店铺新客,服务优先,直播间,高频购买"/>
        <s v="小店,平台补贴,店铺新客,抖音,直播间"/>
        <m/>
        <s v="发货后售后,小店,平台补贴,店铺新客,抖音极速版,直播间,线上修改地址,高频购买"/>
        <s v="发货后售后,小店,平台补贴,店铺新客,抖音,直播间,高频购买"/>
        <s v="发货后售后,小店,店铺新客,抖音,直播间,高频购买"/>
        <s v="小店,平台补贴,店铺老客,抖音,直播间,高频购买"/>
        <s v="小店,平台补贴,店铺新客,服务优先,直播间,高频购买"/>
        <s v="小店,平台补贴,店铺新客,高频购买"/>
        <s v="小店,店铺新客,服务优先,直播间"/>
        <s v="极速发货"/>
        <s v="优先发货,发货后售后,小店,店铺新客,抖音,服务优先,直播间"/>
        <s v="小店,店铺新客,抖音,消费者催发货,直播间,高频购买"/>
        <s v="小店,店铺新客,抖音,直播间"/>
        <s v="小店,平台补贴,店铺新客,抖音,直播间,高频购买"/>
        <s v="小店,店铺新客,抖音极速版,直播间,高频购买"/>
        <s v="小店,店铺新客,直播间"/>
        <s v="小店,平台补贴,店铺老客,抖音,服务优先,直播间,高频购买"/>
        <s v="小店,店铺新客,直播间,高频购买"/>
        <s v="小店,平台补贴,店铺新客,抖音极速版,服务优先,高频购买"/>
        <s v="小店,平台补贴,店铺新客,消费者催发货,直播间,高频购买"/>
        <s v="小店,店铺新客,抖音极速版,高频购买"/>
        <s v="小店,平台补贴,店铺新客,抖音"/>
        <s v="小店,店铺老客,抖音,极速发货"/>
        <s v="小店,平台补贴,店铺新客,直播间,高频购买"/>
        <s v="小店,店铺新客,抖音极速版,极速发货,直播间,高频购买"/>
        <s v="小店,平台补贴,店铺新客,抖音极速版,极速发货,高频购买"/>
        <s v="小店,平台补贴,店铺新客,抖音,直播间,线上修改地址,高频购买"/>
        <s v="小店,店铺老客,抖音,极速发货,直播间,高频购买"/>
        <s v="小店,平台补贴,店铺新客,抖音,服务优先,极速发货,消费者催发货"/>
        <s v="小店,平台补贴,店铺新客,抖音,极速发货,直播间,线上修改地址,高频购买"/>
        <s v="小店,店铺新客,抖音,极速发货,线上修改地址,高频购买"/>
        <s v="发货后售后,小店,平台补贴,店铺新客,极速发货,直播间,高频购买"/>
        <s v="小店,店铺新客,抖音,极速发货"/>
        <s v="发货后售后,小店,店铺老客,抖音,极速发货,直播间"/>
        <s v="小店,店铺新客,抖音,极速发货,高频购买"/>
        <s v="小店,平台补贴,店铺新客,极速发货,消费者催发货,直播间,高频购买"/>
        <s v="发货后售后,小店,平台补贴,店铺新客,抖音,极速发货,直播间,线上修改地址,高频购买"/>
        <s v="小店,平台补贴,店铺新客,抖音,极速发货,直播间"/>
        <s v="小店,平台补贴,店铺新客,抖音,极速发货,消费者催发货,直播间,高频购买"/>
        <s v="小店,平台补贴,店铺新客,抖音,服务优先,极速发货,直播间"/>
        <s v="小店,店铺老客,抖音,直播间,高频购买"/>
        <s v="小店,店铺新客,抖音极速版,服务优先,直播间,高频购买"/>
        <s v="中转订单,小店,店铺老客,抖音极速版,高频购买"/>
        <s v="发货后售后,小店,平台补贴,店铺新客,抖音,极速发货,直播间,高频购买"/>
        <s v="发货后售后,小店,平台补贴,店铺老客,抖音极速版,高频购买"/>
        <s v="小店,平台补贴,店铺新客,抖音,服务优先,直播间,高频购买"/>
        <s v="优先发货,小店,平台补贴,店铺老客,抖音极速版,线上修改地址,高频购买"/>
        <s v="小店,平台补贴,店铺新客,抖音,直播间,线上修改地址"/>
        <s v="优先发货,小店,店铺新客,抖音,直播间"/>
        <s v="小店,平台补贴,店铺新客,抖音极速版,高频购买"/>
        <s v="小店,平台补贴,店铺老客,抖音,服务优先,直播间"/>
        <s v="小店,平台补贴,店铺新客,抖音,消费者催发货,直播间,高频购买"/>
        <s v="全款预售,小店,店铺老客,抖音极速版,极速发货,高频购买"/>
        <s v="优先发货,小店,店铺老客,抖音极速版,直播间"/>
        <s v="发货后售后,小店,平台补贴,店铺新客,抖音,服务优先,直播间"/>
        <s v="小店,平台补贴,店铺老客,抖音,高频购买"/>
        <s v="优先发货,小店,平台补贴,店铺新客,抖音,直播间"/>
        <s v="小店,店铺老客,抖音,直播间"/>
        <s v="小店,平台补贴,店铺老客,抖音"/>
        <s v="优先发货,小店,平台补贴,店铺老客,抖音,线上修改地址,高频购买"/>
        <s v="优先发货,小店,平台补贴,店铺新客,抖音,服务优先,直播间,高频购买"/>
        <s v="小店,平台补贴,店铺新客,抖音,线上修改地址,高频购买"/>
        <s v="优先发货,小店,平台补贴,店铺新客,抖音,直播间,高频购买"/>
        <s v="优先发货,小店,平台补贴,店铺新客,高频购买"/>
        <s v="优先发货,小店,店铺新客,抖音,服务优先,直播间"/>
        <s v="小店,平台补贴,店铺新客,服务优先,直播间"/>
        <s v="小店,平台补贴,店铺老客,抖音极速版,极速发货,直播间,高频购买"/>
        <s v="小店,店铺老客,抖音,服务优先,高频购买"/>
        <s v="小店,平台补贴,店铺新客,抖音,极速发货"/>
        <s v="优先发货,小店,平台补贴,店铺新客,抖音,极速发货,高频购买"/>
        <s v="优先发货,小店,平台补贴,店铺老客,服务优先,极速发货,高频购买"/>
        <s v="小店,平台补贴,店铺新客,抖音极速版,服务优先,极速发货"/>
        <s v="小店,平台补贴,店铺新客,极速发货,高频购买"/>
        <s v="小店,平台补贴,店铺新客,极速发货,直播间,高频购买"/>
        <s v="优先发货,小店,店铺新客,服务优先,极速发货,直播间,高频购买"/>
        <s v="中转订单,小店,平台补贴,店铺新客,抖音,极速发货,直播间,高频购买"/>
        <s v="优先发货,小店,店铺新客,抖音,直播间,高频购买"/>
        <s v="发货后售后,小店,平台补贴,店铺老客,抖音极速版,极速发货,高频购买"/>
        <s v="优先发货,小店,平台补贴,店铺新客,抖音,极速发货"/>
        <s v="优先发货,小店,店铺新客,抖音,极速发货,直播间,线上修改地址,高频购买"/>
        <s v="优先发货,小店,店铺新客,抖音,极速发货,直播间,高频购买"/>
        <s v="优先发货,小店,平台补贴,店铺老客,抖音,极速发货,直播间,高频购买"/>
        <s v="发货后售后,小店,店铺新客,抖音,极速发货,直播间,高频购买"/>
        <s v="优先发货,发货后售后,小店,平台补贴,店铺新客,抖音,消费者催发货,直播间"/>
        <s v="小店,平台补贴,店铺新客,服务优先,极速发货,高频购买"/>
        <s v="小店,店铺老客,抖音,服务优先"/>
        <s v="优先发货,小店,店铺老客,抖音,直播间,高频购买"/>
        <s v="小店,平台补贴,店铺新客,抖音,极速发货,高频购买"/>
        <s v="小店,平台补贴,店铺新客,抖音极速版,极速发货,直播间,高频购买"/>
        <s v="小店,平台补贴,店铺新客,抖音极速版,服务优先,极速发货,直播间,高频购买"/>
        <s v="优先发货,小店,店铺老客,抖音,极速发货"/>
        <s v="优先发货,小店,店铺新客,抖音极速版,高频购买"/>
        <s v="小店,平台补贴,店铺新客,抖音,消费者催发货,高频购买"/>
        <s v="优先发货,小店,平台补贴,店铺新客,极速发货,高频购买"/>
        <s v="小店,平台补贴,店铺新客,抖音极速版,直播间,高频购买"/>
        <s v="优先发货,小店,平台补贴,店铺新客,抖音极速版,极速发货"/>
        <s v="小店,平台补贴,店铺老客,抖音,极速发货"/>
        <s v="全款预售,小店,店铺新客,抖音,极速发货,直播间,高频购买"/>
        <s v="优先发货,小店,店铺新客,抖音,服务优先,极速发货,直播间,高频购买"/>
        <s v="优先发货,小店,平台补贴,店铺新客,抖音极速版,服务优先,极速发货,直播间,高频购买"/>
        <s v="优先发货,小店,平台补贴,店铺新客,抖音,极速发货,直播间,高频购买"/>
        <s v="小店,店铺新客,抖音极速版,服务优先,极速发货,直播间"/>
        <s v="发货后售后,小店,平台补贴,店铺老客,抖音极速版,服务优先,极速发货"/>
        <s v="小店,平台补贴,店铺老客,抖音,极速发货,直播间"/>
        <s v="小店,店铺新客,高频购买"/>
        <s v="优先发货,小店,平台补贴,店铺新客,抖音极速版,高频购买"/>
        <s v="优先发货,小店,店铺老客,抖音,高频购买"/>
        <s v="优先发货,小店,平台补贴,店铺老客,抖音,高频购买"/>
        <s v="中转订单,小店,平台补贴,店铺新客,抖音,服务优先"/>
        <s v="优先发货,小店,店铺新客,抖音极速版,直播间,高频购买"/>
        <s v="小店,店铺新客,抖音,直播间,线上修改地址,高频购买"/>
        <s v="全款预售,小店,已推送至供应商,店铺新客,抖音,直播间,高频购买"/>
        <s v="优先发货,小店,平台补贴,店铺老客,抖音,直播间,线上修改地址,高频购买"/>
        <s v="优先发货,小店,平台补贴,店铺新客,抖音,服务优先,消费者催发货,直播间,高频购买"/>
        <s v="优先发货,小店,平台补贴,店铺新客,抖音,直播间,线上修改地址,高频购买"/>
        <s v="小店,平台补贴,店铺新客,抖音极速版"/>
        <s v="优先发货,小店,店铺新客,抖音极速版,极速发货,高频购买"/>
        <s v="小店,店铺新客,抖音极速版,直播间"/>
        <s v="小店,平台补贴,店铺新客,抖音,服务优先"/>
        <s v="优先发货,小店,平台补贴,店铺新客,抖音极速版,极速发货,直播间"/>
        <s v="优先发货,全款预售,小店,平台补贴,店铺新客,抖音,极速发货,直播间,高频购买"/>
        <s v="小店,平台补贴,店铺新客,抖音极速版,服务优先,极速发货,线上修改地址"/>
        <s v="优先发货,发货后售后,小店,平台补贴,店铺老客,抖音极速版,高频购买"/>
        <s v="优先发货,小店,平台补贴,店铺新客,抖音极速版,直播间"/>
        <s v="优先发货,小店,平台补贴,店铺新客,抖音极速版,直播间,高频购买"/>
        <s v="优先发货,小店,平台补贴,店铺老客,抖音极速版,高频购买"/>
        <s v="发货后售后,小店,平台补贴,店铺新客,服务优先,极速发货"/>
        <s v="优先发货,小店,店铺老客,抖音,极速发货,高频购买"/>
        <s v="小店,店铺老客,抖音,极速发货,消费者催发货,直播间,高频购买"/>
        <s v="全款预售,小店,已推送至供应商,平台补贴,店铺新客,直播间"/>
        <s v="优先发货,发货后售后,小店,店铺新客,抖音,极速发货,直播间,高频购买"/>
        <s v="发货后售后,小店,平台补贴,店铺新客,高频购买"/>
        <s v="发货后取消,发货后售后,小店,店铺新客,店铺老客,抖音,服务优先,直播间"/>
        <s v="小店,店铺新客,抖音,服务优先"/>
        <s v="优先发货,小店,平台补贴,店铺新客,抖音极速版,服务优先"/>
        <s v="优先发货,小店,平台补贴,店铺新客,抖音极速版"/>
        <s v="小店,店铺新客,抖音极速版,服务优先,高频购买"/>
        <s v="发货后售后,小店,平台补贴,店铺新客,抖音,高频购买"/>
        <s v="优先发货,小店,店铺新客,直播间,高频购买"/>
        <s v="小店,平台补贴,店铺新客"/>
        <s v="优先发货,小店,平台补贴,店铺新客,抖音极速版,服务优先,直播间,高频购买"/>
        <s v="小店,平台补贴,店铺老客,抖音,服务优先"/>
        <s v="小店,平台补贴,店铺新客,服务优先"/>
        <s v="小店,平台补贴,店铺老客,抖音极速版,直播间"/>
        <s v="优先发货,小店,平台补贴,店铺新客,抖音,高频购买"/>
        <s v="发货后验货,小店,平台补贴,店铺新客,抖音,服务优先,直播间,高频购买"/>
        <s v="全款预售,发货后售后,小店,店铺新客,抖音,服务优先,直播间,高频购买"/>
        <s v="优先发货,发货后售后,小店,平台补贴,店铺新客,高频购买"/>
        <s v="优先发货,小店,店铺新客,抖音,服务优先,直播间,高频购买"/>
        <s v="小店,店铺老客,抖音极速版,直播间,高频购买"/>
        <s v="小店,平台补贴,店铺新客,抖音极速版,服务优先,直播间"/>
        <s v="优先发货,小店,店铺新客,抖音,高频购买"/>
        <s v="优先发货,小店,店铺新客,抖音,服务优先,极速发货,直播间"/>
        <s v="优先发货,小店,平台补贴,店铺新客,抖音极速版,极速发货,高频购买"/>
        <s v="优先发货,小店,平台补贴,店铺新客,极速发货,直播间,高频购买"/>
        <s v="小店,平台补贴,店铺新客,抖音,服务优先,极速发货,高频购买"/>
        <s v="小店,平台补贴,店铺新客,抖音,服务优先,高频购买"/>
        <s v="小店,店铺老客,抖音,服务优先,直播间,高频购买"/>
        <s v="中转订单,小店,店铺新客,抖音极速版,极速发货,直播间"/>
        <s v="优先发货,发货后售后,小店,平台补贴,店铺新客,抖音"/>
        <s v="小店,店铺新客,服务优先,极速发货,直播间,高频购买"/>
        <s v="优先发货,全款预售,小店,已推送至供应商,店铺新客,抖音,线上修改地址,高频购买"/>
        <s v="小店,平台补贴,店铺新客,抖音,服务优先,极速发货,直播间,高频购买"/>
        <s v="小店,平台补贴,店铺老客,抖音,极速发货,直播间,高频购买"/>
        <s v="小店,平台补贴,店铺新客,抖音极速版,服务优先,直播间,高频购买"/>
        <s v="优先发货,小店,店铺新客,抖音,极速发货,直播间"/>
        <s v="小店,平台补贴,店铺新客,抖音极速版,服务优先,极速发货,消费者催发货,高频购买"/>
        <s v="小店,店铺老客,抖音极速版,直播间"/>
        <s v="小店,平台补贴,店铺老客,抖音,极速发货,高频购买"/>
        <s v="优先发货,小店,平台补贴,店铺新客,抖音极速版,服务优先,直播间"/>
        <s v="小店,店铺新客,抖音"/>
        <s v="小店,店铺新客,抖音极速版,极速发货,直播间"/>
        <s v="发货后取消,发货后售后,小店,店铺新客,抖音,服务优先,极速发货,直播间,高频购买"/>
        <s v="中转订单,小店,平台补贴,店铺老客,抖音,极速发货,高频购买"/>
        <s v="优先发货,全款预售,小店,平台补贴,店铺新客,抖音,服务优先,直播间"/>
        <s v="优先发货,小店,平台补贴,店铺新客,抖音极速版,极速发货,直播间,高频购买"/>
        <s v="优先发货,发货后取消,发货后售后,小店,平台补贴,店铺新客,店铺老客,抖音,服务优先,直播间"/>
        <s v="优先发货,小店,店铺新客,抖音极速版,服务优先,直播间,高频购买"/>
        <s v="小店,店铺新客,抖音极速版,服务优先,直播间"/>
        <s v="小店,平台补贴,店铺新客,抖音极速版,服务优先,消费者催发货"/>
        <s v="小店,平台补贴,店铺新客,极速发货,直播间,线上修改地址,高频购买"/>
        <s v="优先发货,全款预售,小店,店铺新客,抖音极速版,直播间,高频购买"/>
        <s v="优先发货,发货后售后,小店,店铺新客,抖音,服务优先"/>
        <s v="优先发货,小店,平台补贴,店铺新客,抖音,服务优先,直播间"/>
        <s v="小店,平台补贴,店铺老客,直播间,高频购买"/>
        <s v="小店,平台补贴,店铺新客,直播间"/>
        <s v="小店,平台补贴,店铺老客,抖音极速版,高频购买"/>
        <s v="优先发货,小店,平台补贴,店铺老客,抖音极速版"/>
        <s v="小店,店铺老客,抖音,极速发货,高频购买"/>
        <s v="小店,店铺新客,抖音极速版,极速发货,高频购买"/>
        <s v="优先发货,全款预售,取消预售,小店,已推送至供应商,平台补贴,店铺新客,抖音,服务优先,直播间"/>
        <s v="优先发货,小店,店铺新客,服务优先,极速发货"/>
        <s v="小店,平台补贴,店铺老客,极速发货,直播间,高频购买"/>
        <s v="优先发货,小店,店铺新客,抖音,极速发货"/>
        <s v="小店,平台补贴,店铺老客,抖音,线上修改地址,高频购买"/>
        <s v="优先发货,小店,店铺老客,抖音,极速发货,直播间,高频购买"/>
        <s v="全款预售,发货后售后,小店,平台补贴,店铺新客,抖音,直播间,高频购买"/>
        <s v="全款预售,取消预售,小店,已推送至供应商,平台补贴,店铺新客,抖音,直播间,高频购买"/>
        <s v="优先发货,小店,店铺新客,抖音,极速发货,高频购买"/>
        <s v="优先发货,小店,平台补贴,店铺老客,抖音,直播间,高频购买"/>
        <s v="优先发货,小店,店铺新客,高频购买"/>
        <s v="优先发货,小店,平台补贴,店铺老客,抖音,服务优先,极速发货,消费者催发货,直播间,高频购买"/>
        <s v="小店,平台补贴,店铺新客,抖音极速版,直播间"/>
        <s v="发货后售后,小店,平台补贴,店铺新客,抖音,服务优先,直播间,高频购买"/>
        <s v="优先发货,小店,店铺新客,抖音极速版,服务优先,极速发货,直播间,高频购买"/>
        <s v="中转订单,全款预售,小店,店铺新客,抖音,服务优先,极速发货,直播间"/>
        <s v="小店,店铺老客,抖音极速版,服务优先,消费者催发货"/>
        <s v="小店,店铺新客,抖音,服务优先,直播间,线上修改地址,高频购买"/>
        <s v="小店,店铺新客,服务优先,极速发货,直播间"/>
        <s v="小店,店铺新客,抖音极速版"/>
        <s v="小店,平台补贴,店铺老客,抖音,极速发货,消费者催发货,直播间,高频购买"/>
        <s v="优先发货,小店,平台补贴,店铺新客,抖音,服务优先"/>
        <s v="优先发货,小店,平台补贴,店铺新客,抖音,服务优先,极速发货,直播间"/>
        <s v="小店,平台补贴,店铺新客,抖音,服务优先,极速发货"/>
        <s v="小店,店铺新客,店铺老客,抖音极速版,直播间,高频购买"/>
        <s v="优先发货,小店,平台补贴,店铺老客,服务优先,高频购买"/>
        <s v="小店,平台补贴,店铺新客,抖音极速版,服务优先"/>
        <s v="中转订单,优先发货,小店,店铺老客,抖音极速版,直播间"/>
        <s v="优先发货,小店,店铺老客,抖音,直播间"/>
        <s v="优先发货,小店,平台补贴,店铺新客,抖音,极速发货,直播间"/>
        <s v="小店,平台补贴,店铺新客,抖音,极速发货,直播间,线上修改地址"/>
        <s v="优先发货,小店,店铺老客,抖音极速版,服务优先,极速发货,高频购买"/>
        <s v="优先发货,全款预售,小店,店铺新客,抖音,高频购买"/>
        <s v="小店,平台补贴,店铺新客,抖音,服务优先,极速发货,消费者催发货,直播间,高频购买"/>
        <s v="发货后售后,小店,平台补贴,店铺新客,抖音"/>
        <s v="中转订单,优先发货,小店,平台补贴,店铺新客,抖音,直播间,高频购买"/>
        <s v="全款预售,小店,店铺新客,抖音,直播间,高频购买"/>
        <s v="优先发货,小店,店铺新客,抖音极速版,极速发货,直播间"/>
        <s v="优先发货,发货后售后,小店,平台补贴,店铺新客,抖音,直播间"/>
        <s v="小店,平台补贴,抖音,极速发货,直播间"/>
        <s v="优先发货,小店,平台补贴,抖音,极速发货,直播间"/>
        <s v="中转订单,优先发货,小店,店铺新客,抖音极速版,直播间"/>
        <s v="小店,平台补贴,店铺新客,抖音,服务优先,直播间,线上修改地址,高频购买"/>
        <s v="小店,店铺新客,抖音,服务优先,消费者催发货,直播间"/>
        <s v="小店,平台补贴,店铺老客,抖音极速版"/>
        <s v="小店,店铺新客,抖音极速版,服务优先"/>
        <s v="优先发货,小店,店铺新客,抖音极速版,极速发货,直播间,高频购买"/>
        <s v="小店,店铺新客,抖音极速版,服务优先,极速发货"/>
        <s v="小店,店铺老客,抖音极速版,高频购买"/>
        <s v="发货后售后,小店,店铺新客,抖音,服务优先,直播间,高频购买"/>
        <s v="发货后售后,小店,平台补贴,店铺新客,抖音,直播间"/>
        <s v="小店,平台补贴,店铺新客,服务优先,高频购买"/>
        <s v="全款预售,小店,店铺新客,抖音,服务优先,直播间,高频购买"/>
        <s v="优先发货,发货后售后,小店,平台补贴,店铺新客,抖音,极速发货,直播间,高频购买"/>
        <s v="优先发货,小店,平台补贴,店铺老客,抖音极速版,极速发货,直播间,高频购买"/>
        <s v="小店,平台补贴,店铺新客,抖音极速版,极速发货,直播间"/>
        <s v="小店,店铺新客,抖音,极速发货,直播间,线上修改地址,高频购买"/>
        <s v="发货后取消,发货后售后,小店,平台补贴,店铺新客,抖音极速版,极速发货,高频购买"/>
        <s v="小店,店铺新客,抖音极速版,服务优先,极速发货,高频购买"/>
        <s v="小店,店铺新客,抖音,极速发货,消费者催发货,直播间,高频购买"/>
        <s v="全款预售,小店,已推送至供应商,店铺新客,抖音极速版,直播间,高频购买"/>
        <s v="小店,店铺新客,服务优先,高频购买"/>
        <s v="优先发货,小店,店铺老客,抖音极速版,服务优先,直播间,高频购买"/>
        <s v="小店,平台补贴,店铺老客,服务优先,极速发货"/>
        <s v="优先发货,小店,平台补贴,店铺新客,抖音极速版,服务优先,直播间,线上修改地址"/>
        <s v="小店,平台补贴,店铺新客,抖音极速版,服务优先,极速发货,直播间"/>
        <s v="小店,店铺老客,极速发货,直播间,高频购买"/>
        <s v="小店,平台补贴,店铺新客,抖音极速版,服务优先,极速发货,高频购买"/>
        <s v="小店,店铺新客,抖音,服务优先,极速发货"/>
        <s v="小店,店铺新客,抖音,服务优先,消费者催发货,直播间,高频购买"/>
        <s v="优先发货,小店,店铺新客,抖音极速版,直播间"/>
        <s v="优先发货,发货后验货,小店,平台补贴,店铺新客,直播间"/>
        <s v="优先发货,发货后验货,小店,平台补贴,店铺新客,抖音,直播间,高频购买"/>
        <s v="优先发货,小店,店铺新客,抖音,服务优先,高频购买"/>
        <s v="发货后验货,小店,平台补贴,店铺新客,抖音极速版,高频购买"/>
        <s v="发货后验货,小店,平台补贴,店铺新客,抖音极速版,服务优先"/>
        <s v="小店,平台补贴,店铺老客,抖音极速版,极速发货,高频购买"/>
        <s v="发货后验货,小店,店铺新客,抖音,极速发货,直播间,高频购买"/>
        <s v="小店,平台补贴,店铺新客,抖音,服务优先,消费者催发货,高频购买"/>
        <s v="全款预售,小店,平台补贴,店铺老客,抖音,高频购买"/>
        <s v="小店,店铺老客,抖音,服务优先,直播间"/>
        <s v="小店,店铺老客,抖音极速版,服务优先,直播间,高频购买"/>
        <s v="全款预售,取消预售,小店,已推送至供应商,平台补贴,店铺老客,抖音,高频购买"/>
        <s v="优先发货,全款预售,小店,店铺新客,抖音,线上修改地址,高频购买"/>
        <s v="小店,店铺新客,抖音极速版,服务优先,消费者催发货,直播间"/>
        <s v="小店,店铺新客,抖音,服务优先,极速发货,直播间,线上修改地址"/>
        <s v="小店,平台补贴,店铺老客,抖音,直播间"/>
        <s v="小店,店铺新客,抖音,服务优先,极速发货,高频购买"/>
        <s v="小店,店铺新客,店铺老客,抖音,服务优先,直播间,高频购买"/>
        <s v="全款预售,小店,已推送至供应商,店铺新客,抖音极速版,服务优先,直播间,高频购买"/>
        <s v="优先发货,全款预售,取消预售,小店,已推送至供应商,店铺新客,抖音,线上修改地址,高频购买"/>
        <s v="小店,平台补贴,店铺新客,抖音极速版,直播间,线上修改地址,高频购买"/>
        <s v="小店,平台补贴,店铺新客,抖音极速版,直播间,线上修改地址"/>
        <s v="优先发货,发货后售后,小店,店铺新客,抖音极速版,直播间,高频购买"/>
        <s v="全款预售,小店,已推送至供应商,店铺老客,抖音"/>
        <s v="发货前售后,发货后售后,小店,平台补贴,店铺新客,抖音极速版,直播间,高频购买"/>
        <s v="发货后售后,小店,店铺新客,抖音,直播间"/>
        <s v="小店,平台补贴,店铺新客,抖音极速版,极速发货"/>
        <s v="小店,平台补贴,店铺新客,极速发货,线上修改地址"/>
        <s v="中转订单,小店,平台补贴,店铺老客,抖音,服务优先,极速发货"/>
        <s v="小店,平台补贴,店铺老客,抖音极速版,极速发货,直播间"/>
        <s v="优先发货,发货后售后,小店,平台补贴,店铺老客,抖音,极速发货,直播间,高频购买"/>
        <s v="全款预售,小店,已推送至供应商,平台补贴,店铺新客,直播间,高频购买"/>
        <s v="发货后售后,小店,店铺新客,高频购买"/>
        <s v="小店,店铺新客,抖音,服务优先,极速发货,消费者催发货,直播间,高频购买"/>
        <s v="优先发货,小店,平台补贴,店铺新客,服务优先,极速发货,直播间,线上修改地址"/>
        <s v="小店,平台补贴,店铺新客,店铺老客,抖音,直播间,高频购买"/>
        <s v="全款预售,小店,已推送至供应商,店铺新客,直播间,高频购买"/>
        <s v="优先发货,小店,平台补贴,直播间"/>
        <s v="优先发货,小店,店铺老客,抖音极速版,极速发货,直播间,高频购买"/>
        <s v="发货后取消,发货后售后,小店,店铺新客,店铺老客,抖音,高频购买"/>
        <s v="发货后取消,发货后售后,小店,平台补贴,店铺新客,抖音,高频购买"/>
        <s v="优先发货,发货后售后,小店,店铺新客,抖音,直播间,高频购买"/>
        <s v="小店,平台补贴,店铺老客,抖音极速版,消费者催发货,高频购买"/>
        <s v="小店,平台补贴,店铺新客,抖音极速版,消费者催发货,高频购买"/>
        <s v="优先发货,小店,店铺新客,抖音,服务优先,极速发货"/>
        <s v="优先发货,发货后验货,小店,平台补贴,店铺新客,抖音极速版,直播间,高频购买"/>
        <s v="优先发货,小店,平台补贴,店铺新客,抖音,消费者催发货,直播间,高频购买"/>
        <s v="优先发货,小店,店铺新客,抖音"/>
        <s v="发货后售后,小店,平台补贴,店铺新客,抖音,极速发货,高频购买"/>
        <s v="小店,平台补贴,店铺新客,服务优先,极速发货,线上修改地址,高频购买"/>
        <s v="全款预售,小店,已推送至供应商,店铺老客,抖音,直播间,高频购买"/>
        <s v="小店,平台补贴,店铺新客,服务优先,极速发货,直播间"/>
        <s v="优先发货,小店,平台补贴,店铺老客,抖音,极速发货,直播间"/>
        <s v="小店,平台补贴,店铺新客,抖音极速版,服务优先,消费者催发货,直播间,高频购买"/>
        <s v="优先发货,小店,店铺新客,极速发货"/>
        <s v="中转订单,小店,平台补贴,店铺新客,极速发货,直播间,线上修改地址,高频购买"/>
        <s v="小店,店铺老客,抖音极速版,极速发货,直播间"/>
        <s v="全款预售,小店,平台补贴,店铺新客,抖音,高频购买"/>
        <s v="中转订单,小店,店铺新客,抖音,高频购买"/>
        <s v="优先发货,小店,平台补贴,店铺新客,抖音,消费者催发货"/>
        <s v="优先发货,小店,平台补贴,店铺老客,抖音,直播间"/>
        <s v="全款预售,小店,已推送至供应商,店铺新客,服务优先,直播间,高频购买"/>
        <s v="全款预售,小店,已推送至供应商,平台补贴,店铺新客,抖音,服务优先,直播间"/>
        <s v="小店,平台补贴,店铺老客,抖音极速版,服务优先"/>
        <s v="中转订单,小店,店铺新客,抖音极速版,极速发货,直播间,高频购买"/>
        <s v="优先发货,小店,平台补贴,店铺新客,抖音,服务优先,极速发货,高频购买"/>
        <s v="小店,平台补贴,店铺老客,抖音,服务优先,极速发货,直播间,高频购买"/>
        <s v="发货后取消,发货后售后,小店,店铺新客,店铺老客,抖音,直播间,高频购买"/>
        <s v="小店,平台补贴,店铺新客,抖音极速版,消费者催发货,直播间"/>
        <s v="小店,平台补贴,店铺老客,抖音极速版,服务优先,高频购买"/>
        <s v="小店,平台补贴,店铺新客,抖音极速版,服务优先,消费者催发货,直播间"/>
        <s v="小店,平台补贴,店铺老客,抖音,直播间,线上修改地址,高频购买"/>
        <s v="小店,平台补贴,店铺老客,抖音,消费者催发货,直播间,高频购买"/>
        <s v="优先发货,发货后售后,小店,平台补贴,店铺老客,服务优先,高频购买"/>
        <s v="全款预售,小店,已推送至供应商,店铺新客,抖音,服务优先,直播间,高频购买"/>
        <s v="优先发货,小店,平台补贴,店铺老客,抖音,消费者催发货,高频购买"/>
        <s v="小店,平台补贴,店铺老客,直播间"/>
        <s v="发货前售后,发货后售后,小店,店铺新客,抖音,高频购买"/>
        <s v="小店,平台补贴,店铺新客,抖音极速版,服务优先,极速发货,消费者催发货"/>
        <s v="小店,店铺老客,抖音,服务优先,极速发货,高频购买"/>
        <s v="小店,店铺老客,抖音,服务优先,极速发货"/>
        <s v="小店,平台补贴,店铺老客,极速发货,高频购买"/>
        <s v="优先发货,小店,平台补贴,店铺老客,抖音极速版,极速发货,高频购买"/>
        <s v="发货后取消,发货后售后,小店,平台补贴,店铺新客,抖音,直播间,高频购买"/>
        <s v="发货后取消,发货后售后,小店,店铺新客,抖音,服务优先,直播间"/>
        <s v="优先发货,小店,平台补贴,店铺老客,抖音极速版,直播间,高频购买"/>
        <s v="全款预售,小店,平台补贴,店铺新客,抖音极速版,服务优先"/>
        <s v="中转订单,极速发货"/>
        <s v="中转订单,优先发货,发货后售后,小店,店铺新客,抖音,直播间"/>
        <s v="优先发货,小店,平台补贴,店铺新客,服务优先,高频购买"/>
        <s v="小店,店铺老客,抖音"/>
        <s v="全款预售,小店,已推送至供应商,店铺老客,抖音,高频购买"/>
        <s v="优先发货,小店,平台补贴,店铺老客,抖音,极速发货,高频购买"/>
        <s v="发货后售后,小店,平台补贴,店铺老客,抖音,直播间"/>
        <s v="小店,店铺新客,店铺老客,抖音,直播间"/>
        <s v="优先发货,发货后取消,发货后售后,小店,平台补贴,店铺新客,店铺老客,抖音极速版,直播间,高频购买"/>
        <s v="小店,店铺新客,店铺老客,抖音,直播间,高频购买"/>
        <s v="优先发货,小店,店铺新客,抖音极速版,服务优先,直播间"/>
        <s v="优先发货,小店,平台补贴,店铺新客,抖音,服务优先,直播间,线上修改地址"/>
        <s v="全款预售,小店,平台补贴,店铺新客,抖音,服务优先,高频购买"/>
        <s v="发货后售后,小店,平台补贴,店铺老客,高频购买"/>
        <s v="优先发货,小店,店铺新客,抖音,服务优先"/>
        <s v="全款预售,小店,店铺老客,抖音,消费者催发货,直播间"/>
        <s v="小店,平台补贴,店铺新客,抖音,极速发货,消费者催发货"/>
        <s v="全款预售,小店,已推送至供应商,店铺老客,抖音,服务优先,直播间"/>
        <s v="发货后验货,小店,平台补贴,店铺新客,抖音,直播间,高频购买"/>
        <s v="小店,店铺老客,抖音,极速发货,线上修改地址,高频购买"/>
        <s v="全款预售,小店,平台补贴,店铺新客,抖音,服务优先,直播间"/>
        <s v="全款预售,取消预售,小店,已推送至供应商,平台补贴,店铺新客,抖音,服务优先,直播间"/>
        <s v="发货后售后,小店,平台补贴,店铺老客,抖音,高频购买"/>
        <s v="小店,平台补贴,店铺老客,极速发货,直播间"/>
        <s v="优先发货,发货后售后,小店,平台补贴,店铺新客,抖音极速版,极速发货,直播间,高频购买"/>
        <s v="小店,店铺老客,抖音极速版,直播间,线上修改地址,高频购买"/>
        <s v="小店,平台补贴,店铺新客,抖音,服务优先,线上修改地址,高频购买"/>
        <s v="小店,店铺新客,抖音极速版,极速发货,消费者催发货,直播间"/>
        <s v="发货后取消,发货后售后,小店,店铺新客,抖音,直播间,高频购买"/>
        <s v="发货后取消,发货后售后,小店,平台补贴,店铺新客,店铺老客,服务优先,高频购买"/>
        <s v="发货后售后,小店,平台补贴,店铺新客,抖音极速版,直播间"/>
        <s v="优先发货,小店,店铺新客,抖音,线上修改地址,高频购买"/>
        <s v="小店,平台补贴,店铺新客,抖音,服务优先,直播间,线上修改地址"/>
        <s v="优先发货,小店,平台补贴,店铺新客,抖音,线上修改地址,高频购买"/>
        <s v="全款预售,小店,已推送至供应商,店铺老客,抖音极速版,直播间,高频购买"/>
        <s v="优先发货,小店,平台补贴,店铺新客,抖音"/>
        <s v="发货后售后,小店,平台补贴,店铺新客,抖音极速版,直播间,高频购买"/>
        <s v="全款预售,小店,平台补贴,店铺新客,抖音,直播间,高频购买"/>
        <s v="全款预售,小店,平台补贴,店铺新客,抖音极速版,极速发货,直播间,高频购买"/>
        <s v="全款预售,发货后售后,取消预售,小店,已推送至供应商,平台补贴,店铺新客,抖音极速版,直播间,高频购买"/>
        <s v="发货后售后,小店,店铺新客,抖音,直播间,线上修改地址,高频购买"/>
        <s v="优先发货,小店,平台补贴,店铺老客,抖音"/>
        <s v="小店,店铺新客,服务优先"/>
        <s v="全款预售,取消预售,小店,已推送至供应商,店铺新客,抖音,直播间,高频购买"/>
        <s v="全款预售,小店,平台补贴,店铺新客,抖音,极速发货,直播间,高频购买"/>
        <s v="优先发货,发货后售后,小店,平台补贴,店铺新客,抖音,高频购买"/>
        <s v="优先发货,小店,店铺新客,服务优先,直播间"/>
        <s v="小店,平台补贴,店铺老客,抖音,极速发货,消费者催发货,高频购买"/>
        <s v="优先发货,小店,店铺新客,抖音,极速发货,消费者催发货,直播间"/>
        <s v="全款预售,小店,店铺新客,抖音极速版,服务优先,极速发货,高频购买"/>
        <s v="小店,平台补贴,店铺老客,高频购买"/>
        <s v="发货后售后,小店,店铺老客,抖音,高频购买"/>
        <s v="小店,平台补贴,店铺新客,抖音,极速发货,消费者催发货,高频购买"/>
        <s v="优先发货,小店,店铺新客,抖音,服务优先,极速发货,高频购买"/>
        <s v="小店,平台补贴,店铺新客,服务优先,极速发货"/>
        <s v="发货后售后,小店,平台补贴,店铺老客,抖音,服务优先"/>
        <s v="优先发货,小店,店铺新客,抖音极速版"/>
        <s v="优先发货,小店,店铺新客,抖音,极速发货,消费者催发货,高频购买"/>
        <s v="小店,平台补贴,店铺新客,抖音,服务优先,消费者催发货"/>
        <s v="优先发货,小店,平台补贴,店铺新客,抖音,消费者催发货,直播间,线上修改地址,高频购买"/>
        <s v="小店,平台补贴,店铺新客,抖音,服务优先,消费者催发货,直播间"/>
        <s v="小店,平台补贴,店铺新客,抖音,线上修改地址"/>
        <s v="全款预售,小店,已推送至供应商,平台补贴,店铺老客,抖音极速版,服务优先,高频购买"/>
        <s v="全款预售,发货后售后,取消预售,小店,平台补贴,店铺新客,抖音,直播间,高频购买"/>
        <s v="发货后售后,小店,平台补贴,店铺新客,抖音,消费者催发货,直播间,高频购买"/>
        <s v="小店,平台补贴,店铺新客,抖音,服务优先,消费者催发货,直播间,高频购买"/>
        <s v="优先发货,小店,平台补贴,店铺新客,直播间,高频购买"/>
        <s v="小店,店铺老客,抖音,直播间,线上修改地址,高频购买"/>
        <s v="全款预售,小店,已推送至供应商,店铺老客,抖音,直播间"/>
        <s v="发货后售后,小店,店铺新客,直播间,高频购买"/>
        <s v="中转订单,小店,店铺新客,抖音,服务优先,直播间,线上修改地址,高频购买"/>
        <s v="小店,已推送至供应商,店铺老客,抖音极速版,直播间,高频购买"/>
        <s v="小店,店铺新客,极速发货,直播间"/>
        <s v="小店,店铺新客,抖音极速版,极速发货"/>
        <s v="全款预售,小店,已推送至供应商,店铺老客,抖音极速版,服务优先"/>
        <s v="发货后售后,小店,店铺老客,抖音,极速发货,高频购买"/>
        <s v="发货后售后,小店,平台补贴,店铺老客,抖音,直播间,高频购买"/>
        <s v="发货前售后,小店,平台补贴,店铺新客,抖音,直播间,高频购买"/>
        <s v="发货后售后,小店,店铺老客,抖音,极速发货,直播间,高频购买"/>
        <s v="优先发货,小店,平台补贴,店铺新客,服务优先,直播间"/>
        <s v="发货后售后,小店,店铺新客,抖音,服务优先,极速发货,直播间"/>
        <s v="发货后售后,小店,平台补贴,店铺新客,抖音极速版,极速发货,直播间"/>
        <s v="全款预售,发货后售后,小店,已推送至供应商,店铺新客,抖音,服务优先,直播间,高频购买"/>
      </sharedItems>
    </cacheField>
    <cacheField name="售后单号" numFmtId="0">
      <sharedItems containsBlank="1" count="79">
        <m/>
        <s v="1226353186"/>
        <s v="1226246815"/>
        <s v="1226358737"/>
        <s v="1226012268"/>
        <s v="1226130340"/>
        <s v="1226130425"/>
        <s v="1226153647"/>
        <s v="1226123759"/>
        <s v="1226099253"/>
        <s v="1226135886"/>
        <s v="1226474615"/>
        <s v="1226158741"/>
        <s v="1226204462"/>
        <s v="1226259950"/>
        <s v="1226242067"/>
        <s v="1226228235"/>
        <s v="1226353350"/>
        <s v="1226353354"/>
        <s v="1226243518"/>
        <s v="1226295268"/>
        <s v="1226309210"/>
        <s v="1226271594"/>
        <s v="1226358125"/>
        <s v="1226390973"/>
        <s v="1226401037"/>
        <s v="1226400899"/>
        <s v="1226399504"/>
        <s v="1226426143"/>
        <s v="1226460535"/>
        <s v="1226426149"/>
        <s v="1226460538"/>
        <s v="1226412589"/>
        <s v="1226425313"/>
        <s v="1226417085"/>
        <s v="1226417087"/>
        <s v="1226441691"/>
        <s v="1226350836"/>
        <s v="1226465873"/>
        <s v="1226465872"/>
        <s v="1226468553"/>
        <s v="1225866003"/>
        <s v="1226402582"/>
        <s v="1226078419"/>
        <s v="1226105349"/>
        <s v="1226121476"/>
        <s v="1226135310"/>
        <s v="1226181235"/>
        <s v="1226214467"/>
        <s v="1226166746"/>
        <s v="1226265990"/>
        <s v="1226435760"/>
        <s v="1226380805"/>
        <s v="1226353924"/>
        <s v="1226363154"/>
        <s v="1226363506"/>
        <s v="1226363213"/>
        <s v="1226467228"/>
        <s v="1226425230"/>
        <s v="1226418939"/>
        <s v="1226262983"/>
        <s v="1226257546"/>
        <s v="1226238725"/>
        <s v="1226216620"/>
        <s v="1226214192"/>
        <s v="1226220030"/>
        <s v="1226347835"/>
        <s v="1226401789"/>
        <s v="1226219504"/>
        <s v="1226244976"/>
        <s v="1226446256"/>
        <s v="1226304618"/>
        <s v="1226244125"/>
        <s v="1226149428"/>
        <s v="1226460750"/>
        <s v="1226232170"/>
        <s v="1225892511"/>
        <s v="1226401588"/>
        <s v="1226271284"/>
      </sharedItems>
    </cacheField>
    <cacheField name="订单类型" numFmtId="0">
      <sharedItems containsBlank="1" count="4">
        <s v="普通订单"/>
        <s v="普通订单,分销Plus"/>
        <s v="换货订单"/>
        <m/>
      </sharedItems>
    </cacheField>
    <cacheField name="线上订单号" numFmtId="0">
      <sharedItems containsBlank="1" count="2466">
        <s v="6923455763794263484"/>
        <s v="6950766742891665321"/>
        <s v="6924387514871283172"/>
        <s v="6950767968497244059"/>
        <s v="6923640314699284416"/>
        <s v="6950742490609031071"/>
        <s v="6950728574875866280"/>
        <s v="6924337955066903674"/>
        <s v="6950735723996321284"/>
        <s v="6950719343804749677"/>
        <s v="6950739525784048859"/>
        <s v="6950725986157138995"/>
        <s v="6923661839766748780"/>
        <s v="6950735340405658797"/>
        <s v="6924354549235416269"/>
        <s v="6950733011866097255"/>
        <s v="6924339630726282713"/>
        <s v="6950714426810242370"/>
        <s v="6924333026177875241"/>
        <s v="6950743455072589518"/>
        <s v="6924341239823301947"/>
        <s v="6924343450946141328"/>
        <s v="6924341217322696219"/>
        <s v="6924347572239629550"/>
        <s v="6950723299436991679"/>
        <s v="6924339142331891449"/>
        <s v="6924347607424138364"/>
        <s v="6924343325591305750"/>
        <s v="6950734975035840390"/>
        <s v="6924343311481535605"/>
        <s v="6924339128078401289"/>
        <s v="6924347547891629873"/>
        <s v="6924332881092050522"/>
        <s v="6924341080710676024"/>
        <s v="6950716683855336632"/>
        <s v="6923676186043579878"/>
        <s v="6924339032964300029"/>
        <s v="6950727649303074587"/>
        <s v="6950705402567333081"/>
        <s v="6950732444965934802"/>
        <s v="6924334834536119338"/>
        <s v="6950709747118839504"/>
        <s v="6950727662896944204"/>
        <s v="6924342980388552201"/>
        <s v="6924334792578924105"/>
        <s v="6924340747038391648"/>
        <s v="6924336506549403478"/>
        <s v="6923706623434718909"/>
        <s v="6924340740669603642"/>
        <s v="6924321233695178382"/>
        <s v="6924328223509413085"/>
        <s v="6924334667434655285"/>
        <s v="6950734536108807462"/>
        <s v="6950736244491884459"/>
        <s v="6924334664030649869"/>
        <s v="6950734561550145375"/>
        <s v="6924330726998768674"/>
        <s v="6950721130633827732"/>
        <s v="6950736229082993785"/>
        <s v="6924334489643875411"/>
        <s v="6950712194261915467"/>
        <s v="6924336297861152476"/>
        <s v="6924327987048905772"/>
        <s v="6950718452384732927"/>
        <s v="6924338517878864954"/>
        <s v="6924320930917678257"/>
        <s v="6950716208191313029"/>
        <s v="6924340382990695701"/>
        <s v="6924336152318278928"/>
        <s v="6924323703722179910"/>
        <s v="6924325626671365583"/>
        <s v="6924334346710581199"/>
        <s v="6950709424565131019"/>
        <s v="6924327836630678905"/>
        <s v="6950705018503435434"/>
        <s v="6924336038742162437"/>
        <s v="6924320778508533172"/>
        <s v="6950722647426536896"/>
        <s v="6924325430163963823"/>
        <s v="6950718192440251753"/>
        <s v="6950702845740652454"/>
        <s v="6924320715369316164"/>
        <s v="6924331896433442174"/>
        <s v="6924318817809432132"/>
        <s v="6950718105125721164"/>
        <s v="6924338014380457284"/>
        <s v="6950724761460152024"/>
        <s v="6950702737305179309"/>
        <s v="6924335706295270894"/>
        <s v="6924327524338204219"/>
        <s v="6950704750526338053"/>
        <s v="6950709155812022117"/>
        <s v="6950715891834426624"/>
        <s v="6950727032114255430"/>
        <s v="6950713445073360482"/>
        <s v="6924323029365587429"/>
        <s v="6923741541443468629"/>
        <s v="6924327337077669024"/>
        <s v="6950726945568789575"/>
        <s v="6950731578636768257"/>
        <s v="6923793086188649749"/>
        <s v="6924316428663226041"/>
        <s v="6924316409678363820"/>
        <s v="6924314151297712017"/>
        <s v="6924327250218155820"/>
        <s v="6950731543879226440"/>
        <s v="6950720390402479754"/>
        <s v="6950729066589656169"/>
        <s v="6924329615228108028"/>
        <s v="6950702468639168466"/>
        <s v="6924329541024644870"/>
        <s v="6924318224944299998"/>
        <s v="6950726821380822693"/>
        <s v="6924324735673008026"/>
        <s v="6923793918551686171"/>
        <s v="6950704330215068721"/>
        <s v="6950706917499803344"/>
        <s v="6924322541695172399"/>
        <s v="6924331242738646526"/>
        <s v="6950720137899480136"/>
        <s v="6924326949531647486"/>
        <s v="6950721981622458109"/>
        <s v="6950693579244705502"/>
        <s v="6924326879016877248"/>
        <s v="6950712996672640927"/>
        <s v="6924333313834515977"/>
        <s v="6950720060273202624"/>
        <s v="6950708694495467249"/>
        <s v="6924324470818045134"/>
        <s v="6950693548040132170"/>
        <s v="6924322370419850320"/>
        <s v="6950691165530232009"/>
        <s v="6923795017319022321"/>
        <s v="6923806208856128729"/>
        <s v="6924313483325505038"/>
        <s v="6950686418439509623"/>
        <s v="6950717402442831468"/>
        <s v="6924319657347940083"/>
        <s v="6950710984359941853"/>
        <s v="6924313409568996997"/>
        <s v="6924315606346398729"/>
        <s v="6950695506893346286"/>
        <s v="6924317614483537556"/>
        <s v="6950693381432219168"/>
        <s v="6924328914571394302"/>
        <s v="6950710935435155073"/>
        <s v="6950710897973662726"/>
        <s v="6924311790411414758"/>
        <s v="6950710906421187842"/>
        <s v="6924313303187816004"/>
        <s v="6924324179741474620"/>
        <s v="6924326464633994443"/>
        <s v="6950715123803493668"/>
        <s v="6924309468307094823"/>
        <s v="6924317536865582267"/>
        <s v="6950710893442438322"/>
        <s v="6950715050618656132"/>
        <s v="6950699982585140471"/>
        <s v="6924319408488152456"/>
        <s v="6924309474610216528"/>
        <s v="6924317439165234411"/>
        <s v="6924313241297321080"/>
        <s v="6950690914818987303"/>
        <s v="6950703951951304673"/>
        <s v="6950684137565197350"/>
        <s v="6950715070344926968"/>
        <s v="6924319360894926232"/>
        <s v="6950697714886579535"/>
        <s v="6950697701137454903"/>
        <s v="6950695311675757778"/>
        <s v="6924319307593187226"/>
        <s v="6950715003620234478"/>
        <s v="6950706393836951132"/>
        <s v="6924313043936444049"/>
        <s v="6950708272652948618"/>
        <s v="6950714955405268451"/>
        <s v="6950708254765225748"/>
        <s v="6950708196236859156"/>
        <s v="6950701784874882772"/>
        <s v="6950699867246565200"/>
        <s v="6924319227867463313"/>
        <s v="6924315212040076713"/>
        <s v="6924315202921004884"/>
        <s v="6924315225779895873"/>
        <s v="6924309175403445973"/>
        <s v="6924315154599804321"/>
        <s v="6924323840606174944"/>
        <s v="6950690691693876305"/>
        <s v="6924312719665561187,16624257:6924321489434738275,16624257:6924312719665561187"/>
        <s v="6950677045196887886"/>
        <s v="6924297774683815734"/>
        <s v="6950685992079988368"/>
        <s v="6950695116612507564"/>
        <s v="6924297770932338494"/>
        <s v="6924312715306827183"/>
        <s v="6924297725374397745"/>
        <s v="6924297767590330116"/>
        <s v="6950685887290021544"/>
        <s v="6950692764946142464"/>
        <s v="6924308965437767509"/>
        <s v="6950703558436460308"/>
        <s v="6950710340822701539"/>
        <s v="6950683754618099288"/>
        <s v="6950685882581652543"/>
        <s v="6924312643008298233"/>
        <s v="6950706006609106149"/>
        <s v="6924295308696190761"/>
        <s v="6950697248703780771"/>
        <s v="6924302229937618348"/>
        <s v="6924308827708423845"/>
        <s v="6950679190005749108"/>
        <s v="6950697250435831678"/>
        <s v="6950679197682505354"/>
        <s v="6924297520518626432"/>
        <s v="6950679156142708617"/>
        <s v="6924310960195927228"/>
        <s v="6950690221988582760"/>
        <s v="6950697116149290054"/>
        <s v="6924297355773377727"/>
        <s v="6950697095492539953"/>
        <s v="6950679023890076746"/>
        <s v="6950683493623928662"/>
        <s v="6924295000274009871"/>
        <s v="6950681751159247899"/>
        <s v="6950705814078756508"/>
        <s v="6924310845023223341"/>
        <s v="6950674653858043587"/>
        <s v="6950685618794928013"/>
        <s v="6950685559135671741"/>
        <s v="6950681665960678454"/>
        <s v="6924314414133182180"/>
        <s v="6950681741082695175"/>
        <s v="6924314395181875172"/>
        <s v="6924301880709839949"/>
        <s v="6950674544139244921"/>
        <s v="6950703210886207232"/>
        <s v="6924293117872667649"/>
        <s v="6924306393687555156"/>
        <s v="6924312122628079320"/>
        <s v="6924294918581681693"/>
        <s v="6950690135225013575"/>
        <s v="6924301813108604331"/>
        <s v="6950703224116811028"/>
        <s v="6924294893675511140"/>
        <s v="6924299744055230219"/>
        <s v="6924297203054444048"/>
        <s v="6924301832788540935"/>
        <s v="6924310708051934823"/>
        <s v="6924308433045585066"/>
        <s v="6950692384166974508"/>
        <s v="6924306326131736528"/>
        <s v="6950681616557151314"/>
        <s v="6924297128204729600"/>
        <s v="6924293014312811683"/>
        <s v="6924299736350293832"/>
        <s v="6950694576288371771"/>
        <s v="6924310643159236389"/>
        <s v="6924292964849843278"/>
        <s v="6924293928643427798,16624257:6924296211551124950,16624257:6924293928643427798"/>
        <s v="6924301630408850883"/>
        <s v="6950672368048477830"/>
        <s v="6924301500220079829"/>
        <s v="6950669958311122545"/>
        <s v="6924294480628841770"/>
        <s v="6950696501304104758"/>
        <s v="6950681206071760090"/>
        <s v="6950687699824153755"/>
        <s v="6950698794542765435"/>
        <s v="6950681233137538839"/>
        <s v="6950692065927304506"/>
        <s v="6924301274750222281"/>
        <s v="6924296626689244840"/>
        <s v="6924296591122071365"/>
        <s v="6950678482530473781"/>
        <s v="6924296546506407329"/>
        <s v="6950685066809578612"/>
        <s v="6950694105927062973"/>
        <s v="6950696283657868796"/>
        <s v="6924305663202065668"/>
        <s v="6924290089694952833"/>
        <s v="6924309941010005936"/>
        <s v="6924305576685043593"/>
        <s v="6950682734820333190"/>
        <s v="6950691770270225933"/>
        <s v="6924303421367942286"/>
        <s v="6924307589277319123"/>
        <s v="6950693977813816924"/>
        <s v="6950671884432839879"/>
        <s v="6950671847762957345"/>
        <s v="6924292059879996571"/>
        <s v="6950680814078269029"/>
        <s v="6950680769605866739"/>
        <s v="6950680740848670070"/>
        <s v="6950684795833816292"/>
        <s v="6950664978933814647"/>
        <s v="6924286050105654466"/>
        <s v="6950675810751092118"/>
        <s v="6924296101066734977"/>
        <s v="6924303131188494059"/>
        <s v="6950664876820796723"/>
        <s v="6950687205219833467"/>
        <s v="6924296039838416084"/>
        <s v="6924298532264574122"/>
        <s v="6924285875413286244"/>
        <s v="6950680669920237005"/>
        <s v="6924300629379480809"/>
        <s v="6924283664578084748"/>
        <s v="6950675667959813337"/>
        <s v="6924283624403205170"/>
        <s v="6950664860646184227"/>
        <s v="6923826647572315161"/>
        <s v="6950691456870651662"/>
        <s v="6950660619082143110"/>
        <s v="6924302894673919625"/>
        <s v="6950671531603006686"/>
        <s v="6950687053532435526"/>
        <s v="6950677967587645291"/>
        <s v="6950662767258244921"/>
        <s v="6924298313152494960"/>
        <s v="6924295817702899092"/>
        <s v="6950664717378656068"/>
        <s v="6924291635434585219"/>
        <s v="6924291588714889178"/>
        <s v="6924302760561900572"/>
        <s v="6950671425461884515"/>
        <s v="6950671390117598972"/>
        <s v="6924302637886701461"/>
        <s v="6950677843298423995"/>
        <s v="6950680388358902890"/>
        <s v="6950660465285273072"/>
        <s v="6950671337000670746"/>
        <s v="6923869556545453587"/>
        <s v="6924289140308148169"/>
        <s v="6924293234207652981"/>
        <s v="6924288025788448066"/>
        <s v="6950682038071727310"/>
        <s v="6950664385413715088"/>
        <s v="6950660289015453355"/>
        <s v="6924291050666032758"/>
        <s v="6924274086045253187"/>
        <s v="6924288787841580646"/>
        <s v="6950655620798420166"/>
        <s v="6924276329856334934"/>
        <s v="6950675197312701857"/>
        <s v="6924290941782621352"/>
        <s v="6950664342218086057"/>
        <s v="6950681913163913068"/>
        <s v="6950658210194462269"/>
        <s v="6924269353214049745"/>
        <s v="6950666851135067677"/>
        <s v="6924282810873380151"/>
        <s v="6950681862782195037"/>
        <s v="6924280771112697528"/>
        <s v="6950668680831505487"/>
        <s v="6924278564029496451"/>
        <s v="6950675061314819547"/>
        <s v="6924276122266532899"/>
        <s v="6950670883776042456"/>
        <s v="6924271771329396094"/>
        <s v="6950664134620354173"/>
        <s v="6950670860108502146"/>
        <s v="6923880947133349560"/>
        <s v="6950679851341059093"/>
        <s v="6950662047660709038"/>
        <s v="6950670846063285516"/>
        <s v="6924266006203628909,16624257:6924266052870176109,16624257:6924266006203628909"/>
        <s v="6950657220149384993,16624257:6950661221344417569,16624257:6950657220149384993"/>
        <s v="6923884647128661103"/>
        <s v="6950666735066616890"/>
        <s v="6924269140593573179"/>
        <s v="6950674958850004452"/>
        <s v="6924278387930332477"/>
        <s v="6924284708754063083"/>
        <s v="6924284566867705206"/>
        <s v="6950666465658344594"/>
        <s v="6950670547550279372"/>
        <s v="6923897365612231876"/>
        <s v="6924282243715530446"/>
        <s v="6924271336717188449"/>
        <s v="6924266711249878887"/>
        <s v="6923913279391104860"/>
        <s v="6924275579829255401"/>
        <s v="6924266653629447492"/>
        <s v="6924277929291054151"/>
        <s v="6950643922728064603"/>
        <s v="6924282095629663821"/>
        <s v="6924277906037767468"/>
        <s v="6950641575394744132"/>
        <s v="6950668153297048636"/>
        <s v="6950663687398758192"/>
        <s v="6924279986631507650"/>
        <s v="6950663662766134454"/>
        <s v="6924286756300750321"/>
        <s v="6924275305750756490"/>
        <s v="6924275298947267958"/>
        <s v="6924277689136413711"/>
        <s v="6924286634827939607"/>
        <s v="6950659449565157343"/>
        <s v="6924279835757805111"/>
        <s v="6950650325777978388"/>
        <s v="6924277611743248341"/>
        <s v="6924281768873721021"/>
        <s v="6950659437560730879"/>
        <s v="6950666016775869926"/>
        <s v="6950666040619964235"/>
        <s v="6950659369119520062"/>
        <s v="6950665973629261466"/>
        <s v="6950648023233730466"/>
        <s v="6923938510190181925"/>
        <s v="6924272794552467393"/>
        <s v="6950641272667641284"/>
        <s v="6950648028411597977"/>
        <s v="6924283877130861651"/>
        <s v="6924279565887175911"/>
        <s v="6950665924155151745"/>
        <s v="6950654733748671999"/>
        <s v="6924279534783528908"/>
        <s v="6950643584748033960"/>
        <s v="6950643521714591132"/>
        <s v="6950645861962225057"/>
        <s v="6924270647603526828"/>
        <s v="6950659254122125135"/>
        <s v="6924272661848095881"/>
        <s v="6924281542861553162"/>
        <s v="6950643523413611973"/>
        <s v="6924279371293425098"/>
        <s v="6950659236006860395"/>
        <s v="6924286186425449854"/>
        <s v="6924286147454992186"/>
        <s v="6924270433805041369"/>
        <s v="6950649977239246000"/>
        <s v="6924277176175329021"/>
        <s v="6950645819517703853"/>
        <s v="6924277105015816060"/>
        <s v="6924274731986812720"/>
        <s v="6950657028915271546"/>
        <s v="6924272470973513658"/>
        <s v="6950654523789612787"/>
        <s v="6924264786593152474"/>
        <s v="6924272453744426665"/>
        <s v="6950645715791910432"/>
        <s v="6950640966965794194"/>
        <s v="6924267718544227967"/>
        <s v="6950645666733560944"/>
        <s v="6924255222903045551"/>
        <s v="6924264597825748519"/>
        <s v="6924255203582836251"/>
        <s v="6924278977347747275"/>
        <s v="6924267594153361115"/>
        <s v="6950652019582506143"/>
        <s v="6924274418709593523"/>
        <s v="6950647650502448287"/>
        <s v="6950636485860529811"/>
        <s v="6950645591389443823"/>
        <s v="6924267564107595697"/>
        <s v="6950651929334519648"/>
        <s v="6950660802621215758"/>
        <s v="6924259602901466300"/>
        <s v="6924264357424168708"/>
        <s v="6924257721069108635"/>
        <s v="6950660738834241128"/>
        <s v="6924262237025893525"/>
        <s v="6924257715740573167"/>
        <s v="6950627463423727097"/>
        <s v="6924257654447963888"/>
        <s v="6950658738831234666"/>
        <s v="6924257616163995249"/>
        <s v="6950651766103610902"/>
        <s v="6950645366626719252"/>
        <s v="6924257571921952137"/>
        <s v="6950649561167501033"/>
        <s v="6950649587873158891"/>
        <s v="6950645363305682358"/>
        <s v="6950654076764558599"/>
        <s v="6924250573819182613"/>
        <s v="6924257500810083726"/>
        <s v="6950654100892751817"/>
        <s v="6924254754113223880"/>
        <s v="6924245906004541055"/>
        <s v="6924254718405410031"/>
        <s v="6924261767209778772"/>
        <s v="6924263835612315248"/>
        <s v="6924259181836729898"/>
        <s v="6924250349050363455"/>
        <s v="6924243303668415829,16624257:6924243271099252053,16624257:6924243303668415829"/>
        <s v="6950640387410367597,16624257:6950642746925913197,16624257:6950640387410367597"/>
        <s v="6924263815106231900"/>
        <s v="6924257167961324946"/>
        <s v="6950656360588973137"/>
        <s v="6950627232774494102"/>
        <s v="6950647140807087527"/>
        <s v="6924254548561133415"/>
        <s v="6924245618896109538"/>
        <s v="6923950646624485322"/>
        <s v="6924259040683589275"/>
        <s v="6950651465674920976"/>
        <s v="6950640372634490429"/>
        <s v="6950628874532623519,16624257:6950644291939275935,16624257:6950631217745368223,16624257:6950628874532623519"/>
        <s v="6950633099819357619,16624257:6950639526220731827,16624257:6950622182116562355,16624257:6950633099819357619"/>
        <s v="6950658438838883694"/>
        <s v="6924248095789120780"/>
        <s v="6950651486399764236"/>
        <s v="6950644949657589409"/>
        <s v="6950653775010076139"/>
        <s v="6924248078202272881"/>
        <s v="6924263316165132041"/>
        <s v="6924258664822766823"/>
        <s v="6950638100930172556"/>
        <s v="6924242945459388362"/>
        <s v="6924247751018970192"/>
        <s v="6950635681434048392"/>
        <s v="6950633646347720479"/>
        <s v="6924252256621788288"/>
        <s v="6924254004844199260"/>
        <s v="6924253974325198619"/>
        <s v="6950631540870485076"/>
        <s v="6924258571255315763"/>
        <s v="6950631536688501989"/>
        <s v="6924249649713282915"/>
        <s v="6950625186473252587"/>
        <s v="6924262878181228238"/>
        <s v="6924247530731895878"/>
        <s v="6924252116576205850"/>
        <s v="6950648869499246279"/>
        <s v="6950635532988061319"/>
        <s v="6924263018601217562"/>
        <s v="6950617967924352582"/>
        <s v="6950622595869578834"/>
        <s v="6924262979554738030"/>
        <s v="6924242582783229873"/>
        <s v="6950637823407429332"/>
        <s v="6950620294160323753"/>
        <s v="6924258302792268839"/>
        <s v="6950633376399168787"/>
        <s v="6924260736447119109"/>
        <s v="6924251842451569813"/>
        <s v="6924258218713906629"/>
        <s v="6924253601477393536"/>
        <s v="6924249294038924951"/>
        <s v="6950624925361378763"/>
        <s v="6924249156908318053"/>
        <s v="6924242200453020929"/>
        <s v="6924262563216587962"/>
        <s v="6950622342137517133"/>
        <s v="6950641951312975237"/>
        <s v="6924246994139446891"/>
        <s v="6950624781418763346"/>
        <s v="6950637510519953072"/>
        <s v="6924242109772037357"/>
        <s v="6950635128809264161"/>
        <s v="6950639599772767516"/>
        <s v="6950622229957187173"/>
        <s v="6950617616848524604"/>
        <s v="6950610891071624603"/>
        <s v="6924241163743887244"/>
        <s v="6924255813754519487"/>
        <s v="6950615769269736472"/>
        <s v="6924255767448288392"/>
        <s v="6924242059429248871"/>
        <s v="6950624597452396420"/>
        <s v="6950641792126818248"/>
        <s v="6924248888955141548"/>
        <s v="6924255668490435888"/>
        <s v="6950619855119062324"/>
        <s v="6924241914794834975"/>
        <s v="6924234100831714561"/>
        <s v="6950626166663681715"/>
        <s v="6924246658548399235"/>
        <s v="6950639389489698407"/>
        <s v="6924255516847012963"/>
        <s v="6950634922366932109"/>
        <s v="6924241815845043658"/>
        <s v="6950624514990610272"/>
        <s v="6924241851338161705"/>
        <s v="6924241728963968135"/>
        <s v="6950625991497749831"/>
        <s v="6950619663804470419"/>
        <s v="6950634803780851603"/>
        <s v="6924246441212607851"/>
        <s v="6924248626098830870"/>
        <s v="6950603901352220276"/>
        <s v="6924240722330090527"/>
        <s v="6924231610775665970"/>
        <s v="6924250968769133932"/>
        <s v="6950619565278041397"/>
        <s v="6924233777451335648"/>
        <s v="6950617205380093666"/>
        <s v="6923954527689735909"/>
        <s v="6924233739165466517"/>
        <s v="6950612734295414688"/>
        <s v="6923962885449284739"/>
        <s v="6950603796645024815"/>
        <s v="6924233755001257879"/>
        <s v="6950619555370505705"/>
        <s v="6950621834954413255"/>
        <s v="6950628277092881855"/>
        <s v="6950606070250542717"/>
        <s v="6950617103348733678"/>
        <s v="6924233563170700618"/>
        <s v="6950612597685622509"/>
        <s v="6924231317628616391"/>
        <s v="6950617089963004956"/>
        <s v="6950608539121882360"/>
        <s v="6924246066903613269"/>
        <s v="6924236088148458873"/>
        <s v="6950608500510365234"/>
        <s v="6924224655990226107"/>
        <s v="6924224623935323837"/>
        <s v="6950632555400467575"/>
        <s v="6923971777112407308"/>
        <s v="6950630371580384713"/>
        <s v="6924231200576994779"/>
        <s v="6950627940495464130"/>
        <s v="6950605854972253611"/>
        <s v="6924233358440234186"/>
        <s v="6924222258588581050"/>
        <s v="6950619242428306883"/>
        <s v="6924240109362445817"/>
        <s v="6924231115369315909"/>
        <s v="6924235795081887103"/>
        <s v="6924235800118197584"/>
        <s v="6950623864651192010"/>
        <s v="6950619247853311524"/>
        <s v="6924226834844253945"/>
        <s v="6924224359016070539"/>
        <s v="6950605736680167214"/>
        <s v="6950603357982037969"/>
        <s v="6924228944567435228"/>
        <s v="6950625511948227629"/>
        <s v="6950614881018582702"/>
        <s v="6924228967923875233"/>
        <s v="6950625513877345712"/>
        <s v="6950605654993736835"/>
        <s v="6924230927240821827"/>
        <s v="6950610032033469503"/>
        <s v="6950605672180946354"/>
        <s v="6924219688080014375"/>
        <s v="6950592143410403297"/>
        <s v="6950612186261296962"/>
        <s v="6924228875180014974"/>
        <s v="6924237701965774623"/>
        <s v="6950608137818806031"/>
        <s v="6950591331398784291,16624257:6950620566892057891,16624257:6950591331398784291"/>
        <s v="6924224180597390798"/>
        <s v="6950603294118515917"/>
        <s v="6924226516075641961"/>
        <s v="6950618886615144003"/>
        <s v="6924239492151409894"/>
        <s v="6924237428779613585"/>
        <s v="6924230574936522367"/>
        <s v="6924239409623432689"/>
        <s v="6924230439879868069"/>
        <s v="6924219181472972453"/>
        <s v="6924223755736415583"/>
        <s v="6950611911157027934"/>
        <s v="6924235046886604689"/>
        <s v="6924221584641589124"/>
        <s v="6950611839937549470"/>
        <s v="6950607807769417419"/>
        <s v="6950614407330011023"/>
        <s v="6924237187316481703"/>
        <s v="6950621010595091574"/>
        <s v="6950611852941858394"/>
        <s v="6924232569801768553"/>
        <s v="6924232575661669634"/>
        <s v="6924226015639535491"/>
        <s v="6950623243047146856"/>
        <s v="6924226015542082593"/>
        <s v="6924221376488701602"/>
        <s v="6950607682617874204"/>
        <s v="6950618630581523786"/>
        <s v="6924232357218123013"/>
        <s v="6924221277328408198"/>
        <s v="6924221247262260935"/>
        <s v="6924230053387468253"/>
        <s v="6924223446167158307"/>
        <s v="6950605068980983767"/>
        <s v="6924238897511628117"/>
        <s v="6950609336459531589"/>
        <s v="6924223256425495870"/>
        <s v="6950620672562173826"/>
        <s v="6950620696319104364"/>
        <s v="6924227849307782775"/>
        <s v="6950594061478270750"/>
        <s v="6924225557989981354"/>
        <s v="6924225499595242624"/>
        <s v="6950607389871904102"/>
        <s v="6950596160449025874"/>
        <s v="6950613890870678806"/>
        <s v="6924218467339238465"/>
        <s v="6924236532537589537"/>
        <s v="6924220838787316750"/>
        <s v="6924225388282870997"/>
        <s v="6924220759818206265"/>
        <s v="6924223007703203549"/>
        <s v="6950611388811842806"/>
        <s v="6950613777865381563"/>
        <s v="6924218322406833740"/>
        <s v="6924225247743934406"/>
        <s v="6924220732644687653"/>
        <s v="6950607138624246930"/>
        <s v="6924217139706690870"/>
        <s v="6950611276422846294"/>
        <s v="6950595909137798546"/>
        <s v="6924218081653521891"/>
        <s v="6950608872457245953"/>
        <s v="6950607012119123472"/>
        <s v="6950613545231128064"/>
        <s v="6924216855132470418"/>
        <s v="6924224877237010189"/>
        <s v="6950600023680751544"/>
        <s v="6924222488126323867"/>
        <s v="6950590947281737050"/>
        <s v="6950593523949638943"/>
        <s v="6950606802145121983"/>
        <s v="6924210432978157022"/>
        <s v="6924212422570245984"/>
        <s v="6924203081479454437"/>
        <s v="6924220190845796298"/>
        <s v="6924220142133017933"/>
        <s v="6950575549957150231"/>
        <s v="6950589300856133395"/>
        <s v="6950597956711224875"/>
        <s v="6924214514719423649"/>
        <s v="6924220168177155522"/>
        <s v="6924205250596601831"/>
        <s v="6924208108624314048"/>
        <s v="6950578013928429117"/>
        <s v="6924216539808431270"/>
        <s v="6924217742758280276"/>
        <s v="6924205242907851914"/>
        <s v="6924207988573371498"/>
        <s v="6950584668976650203"/>
        <s v="6924220052884323944"/>
        <s v="6924212164060675447"/>
        <s v="6924201015486217925"/>
        <s v="6924196377478856251"/>
        <s v="6924200907958615928"/>
        <s v="6924196345823067487"/>
        <s v="6924202859006557571"/>
        <s v="6950597751151204275"/>
        <s v="6950584562107946534"/>
        <s v="6950604178225894923"/>
        <s v="6950593170407036394"/>
        <s v="6950575215177373385"/>
        <s v="6924204913017126819"/>
        <s v="6950577721292297424"/>
        <s v="6924204883438829026"/>
        <s v="6950595217979741383"/>
        <s v="6924211703707303571"/>
        <s v="6924207511653285672"/>
        <s v="6924198437535513674"/>
        <s v="6924213911117266507"/>
        <s v="6924204823792680365"/>
        <s v="6924211681449114992"/>
        <s v="6950568586164836127"/>
        <s v="6950579524415526763"/>
        <s v="6923982713234357700"/>
        <s v="6950595105689834721"/>
        <s v="6924198369947122830"/>
        <s v="6923982788309384617"/>
        <s v="6924213763942808670"/>
        <s v="6950584327732139344"/>
        <s v="6924213739715067143"/>
        <s v="6950597413750314726"/>
        <s v="6924209589684830072"/>
        <s v="6950582156016948526"/>
        <s v="6924207362073001363"/>
        <s v="6950577510436705786"/>
        <s v="6950570798379701646"/>
        <s v="6924195893996322780"/>
        <s v="6924211259814935991"/>
        <s v="6950568334632884089"/>
        <s v="6950574805185991993"/>
        <s v="6950572813254858455"/>
        <s v="6950592700639680298"/>
        <s v="6924211156205730850"/>
        <s v="6950592649606010809"/>
        <s v="6924195493992889670"/>
        <s v="6950586286228313697"/>
        <s v="6950570479567377822"/>
        <s v="6924206724582702145"/>
        <s v="6924210917849136945"/>
        <s v="6924195328382762794"/>
        <s v="6950565995991667806"/>
        <s v="6924206673386241435"/>
        <s v="6950563867688637936"/>
        <s v="6950572598176454177"/>
        <s v="6924195232646069439"/>
        <s v="6950570256683898471"/>
        <s v="6924212951235198411"/>
        <s v="6924210667918359910"/>
        <s v="6924203738493123849"/>
        <s v="6924208583545224395"/>
        <s v="6924208607246319442"/>
        <s v="6950581413330294143"/>
        <s v="6950563562399864327"/>
        <s v="6924189249420033220"/>
        <s v="6924197237428354382"/>
        <s v="6924201332861664554"/>
        <s v="6950556747049079859"/>
        <s v="6924189147107851839"/>
        <s v="6924191341866942104"/>
        <s v="6924201264949854041"/>
        <s v="6924199316100054555"/>
        <s v="6924206103533157880"/>
        <s v="6950561047248245805"/>
        <s v="6924189003025776170"/>
        <s v="6924201197731609967"/>
        <s v="6924208257722318240"/>
        <s v="6924188946222709835"/>
        <s v="6924191020031245916"/>
        <s v="6924186823838171016"/>
        <s v="6924181971044040040"/>
        <s v="6950571998128445345"/>
        <s v="6924184563437960905"/>
        <s v="6924196835978870607"/>
        <s v="6924188783588047991"/>
        <s v="6950560869419652714"/>
        <s v="6924193003113840140"/>
        <s v="6950563081813300293"/>
        <s v="6924188609825242797"/>
        <s v="6950558508428825929"/>
        <s v="6924198874790526184"/>
        <s v="6950558509975148111"/>
        <s v="6923991800399888186"/>
        <s v="6924075630602518228"/>
        <s v="6950582936606742454"/>
        <s v="6924194269939466038"/>
        <s v="6950569474163218325"/>
        <s v="6924181662220123309"/>
        <s v="6924186395323956972"/>
        <s v="6950562827208627903"/>
        <s v="6924192617801613259"/>
        <s v="6950558367084713220"/>
        <s v="6924177464840847097"/>
        <s v="6924188349147872349"/>
        <s v="6924192546821864889"/>
        <s v="6950576012099983250"/>
        <s v="6924196426322574844"/>
        <s v="6950547349607290379"/>
        <s v="6950575987821909851"/>
        <s v="6924184037265801077"/>
        <s v="6924184030212947833"/>
        <s v="6950567128731162200"/>
        <s v="6950562786625459472"/>
        <s v="6924175068973923467"/>
        <s v="6924172682509122649"/>
        <s v="6950567073680398220"/>
        <s v="6950549595131811516"/>
        <s v="6950544954069424012"/>
        <s v="6950547288909616877"/>
        <s v="6950580499706746662"/>
        <s v="6950571425877988784"/>
        <s v="6950544948117116625"/>
        <s v="6950547237448651806"/>
        <s v="6924080839959346216"/>
        <s v="6950567004203259362"/>
        <s v="6924179056403971242"/>
        <s v="6950575799740208361"/>
        <s v="6950573478916068596"/>
        <s v="6950580408924247765"/>
        <s v="6950566972461094132"/>
        <s v="6924174909282286636"/>
        <s v="6950544868831205232"/>
        <s v="6950575791666435383"/>
        <s v="6950544709182691158,16624257:6950537864897763158,16624257:6950544709182691158"/>
        <s v="6950562493167113232"/>
        <s v="6924183716702026810"/>
        <s v="6924190061979794440"/>
        <s v="6924185870988114952"/>
        <s v="6950564657378039262"/>
        <s v="6950566830414501528"/>
        <s v="6924192010841849348"/>
        <s v="6950566789550184239"/>
        <s v="6924174738899566344"/>
        <s v="6924183423882264093"/>
        <s v="6950569021360969558"/>
        <s v="6924176944127048986"/>
        <s v="6950559980652139629"/>
        <s v="6950559977644496377"/>
        <s v="6924183353027034664"/>
        <s v="6924178712828804963"/>
        <s v="6950568985749690027"/>
        <s v="6924107935112855383"/>
        <s v="6950537818586552285"/>
        <s v="6950553553040184462"/>
        <s v="6950553532074890687"/>
        <s v="6924183252166540980"/>
        <s v="6924172225013120458"/>
        <s v="6950564347906430346"/>
        <s v="6950559923789632680"/>
        <s v="6924174561287765283"/>
        <s v="6950542430870705838"/>
        <s v="6950551654096115430"/>
        <s v="6950551635588814355"/>
        <s v="6924172186061733122"/>
        <s v="6924178580208320157"/>
        <s v="6950564314403902636"/>
        <s v="6924176731638169283"/>
        <s v="6950537780752880672"/>
        <s v="6924187352486214725"/>
        <s v="6950541625374676619,16624257:6950548383607101067,16624257:6950541625374676619"/>
        <s v="6950544548019770784"/>
        <s v="6950549130585249689"/>
        <s v="6924176673320828420"/>
        <s v="6950540166010508981"/>
        <s v="6950537521798256302"/>
        <s v="6924170041698713133"/>
        <s v="6924185005388299957"/>
        <s v="6950537491755112322"/>
        <s v="6950564023322547329"/>
        <s v="6950566317394171520"/>
        <s v="6950546445124769623"/>
        <s v="6924165704440184509"/>
        <s v="6950563910351524959"/>
        <s v="6950539810952975960"/>
        <s v="6924180216544197973"/>
        <s v="6924177990125125091"/>
        <s v="6950552983483192943"/>
        <s v="6924165524167949673"/>
        <s v="6924177915144404393"/>
        <s v="6924180130846702957"/>
        <s v="6924182368196591155"/>
        <s v="6924165303180951245"/>
        <s v="6924171315399064635"/>
        <s v="6950550919931106992"/>
        <s v="6950525878191461602"/>
        <s v="6950528171525543819"/>
        <s v="6924175803778956637"/>
        <s v="6924171222019702109"/>
        <s v="6924173523010812988"/>
        <s v="6924163189532818972"/>
        <s v="6924177632826654612"/>
        <s v="6950525814512161918"/>
        <s v="6950543821840258245"/>
        <s v="6924167205621563284"/>
        <s v="6950552594377807752"/>
        <s v="6924169286608125125"/>
        <s v="6924165038690958694"/>
        <s v="6924175603282312979"/>
        <s v="6924167153869094622"/>
        <s v="6924171066852278143"/>
        <s v="6950554660633974038"/>
        <s v="6924173342680382739"/>
        <s v="6950525683949901689"/>
        <s v="6950539397007939190"/>
        <s v="6950556977432171972"/>
        <s v="6950525620022154455"/>
        <s v="6924173296119873329"/>
        <s v="6950532934852155217"/>
        <s v="6924164869682527358"/>
        <s v="6950556824412820642"/>
        <s v="6924175287939267849"/>
        <s v="6924162842750058126"/>
        <s v="6950541410206946467"/>
        <s v="6950543529553630372"/>
        <s v="6924155977689562631"/>
        <s v="6924162796342640168"/>
        <s v="6950518993730148130"/>
        <s v="6950525440164172852"/>
        <s v="6924132510777572581"/>
        <s v="6924162751890948015"/>
        <s v="6924168980433632754"/>
        <s v="6950532862994028189"/>
        <s v="6950519046915691920"/>
        <s v="6950552394713012094"/>
        <s v="6924164709483904461"/>
        <s v="6924166821390679654"/>
        <s v="6950539210805745556"/>
        <s v="6924153903923494645"/>
        <s v="6924135825086184903"/>
        <s v="6950541305281910193"/>
        <s v="6924168774236929877"/>
        <s v="6950521324091283031"/>
        <s v="6924168732949380245"/>
        <s v="6924168733527539329"/>
        <s v="6950552170714568215"/>
        <s v="6924164479016926379"/>
        <s v="6950521161421624623"/>
        <s v="6924153730334293020"/>
        <s v="6950525203560994660"/>
        <s v="6924152936570911951"/>
        <s v="6924157765854723656"/>
        <s v="6924157752753618176"/>
        <s v="6950532490437399612"/>
        <s v="6950536355465402249"/>
        <s v="6950529904889436047"/>
        <s v="6924157728011877682"/>
        <s v="6924157665923727068"/>
        <s v="6950532460682613872"/>
        <s v="6924166328091966514"/>
        <s v="6950532461215028974"/>
        <s v="6950527333509567878"/>
        <s v="6950550095115719895"/>
        <s v="6950538835179083339"/>
        <s v="6924168358982352377"/>
        <s v="6924155390397021391"/>
        <s v="6924168244202470843"/>
        <s v="6950536177665775004"/>
        <s v="6924155285513404164"/>
        <s v="6950542987922379817"/>
        <s v="6950536140933764806"/>
        <s v="6924159684474862708"/>
        <s v="6924153310638276431"/>
        <s v="6950536133071148217"/>
        <s v="6950540841270449198"/>
        <s v="6950518475547547457"/>
        <s v="6924163855549038452"/>
        <s v="6924150979957915120"/>
        <s v="6950534496368727617"/>
        <s v="6950540732357088594"/>
        <s v="6950534413126932155"/>
        <s v="6924148775087733994,16624257:6924148807059733738,16624257:6924148775087733994"/>
        <s v="6924150921722166635"/>
        <s v="6950542842891212211"/>
        <s v="6924146238754488060"/>
        <s v="6950542852711061200"/>
        <s v="6950523376554218725"/>
        <s v="6924159422837980666"/>
        <s v="6950518332629194103"/>
        <s v="6950529538206733431"/>
        <s v="6950529587125032845"/>
        <s v="6950518269880571321"/>
        <s v="6950534312625050797"/>
        <s v="6950535929776379004"/>
        <s v="6924163483819801849"/>
        <s v="6924161418155687608"/>
        <s v="6950511910557521342"/>
        <s v="6924165426774375478"/>
        <s v="6924144338684509386"/>
        <s v="6950516600292578989"/>
        <s v="6950535819531261118"/>
        <s v="6924152913820876696"/>
        <s v="6924150698920934896"/>
        <s v="6924154804521827341"/>
        <s v="6950520417532843879"/>
        <s v="6924141859767418675"/>
        <s v="6924143973660392768"/>
        <s v="6950538006483964952"/>
        <s v="6924148360497232983"/>
        <s v="6950531623652103192"/>
        <s v="6924139736778505594"/>
        <s v="6950526560920737546"/>
        <s v="6924150268009414507"/>
        <s v="6924143855928835724"/>
        <s v="6924143848325480259"/>
        <s v="6924152412011265744"/>
        <s v="6950504856109455027"/>
        <s v="6950516178697393345"/>
        <s v="6924145534910955015"/>
        <s v="6950520235894708051"/>
        <s v="6950520246672364705"/>
        <s v="6950504771336803831"/>
        <s v="6950533725264549009"/>
        <s v="6950507211472573905"/>
        <s v="6950516159093872018"/>
        <s v="6950522653333984584"/>
        <s v="6924137369328712983"/>
        <s v="6924152290084814101"/>
        <s v="6924139526735952899"/>
        <s v="6924148130708160333"/>
        <s v="6924156464761306709"/>
        <s v="6950513796162851852"/>
        <s v="6950531347017111500"/>
        <s v="6924145357362986609"/>
        <s v="6924137246190435767"/>
        <s v="6924149983797149565"/>
        <s v="6950504619375138253"/>
        <s v="6924139413639299005"/>
        <s v="6950526379591734369"/>
        <s v="6950507025789752752"/>
        <s v="6924152185263586547"/>
        <s v="6924139385433652874"/>
        <s v="6924141351080983815"/>
        <s v="6924154053493817269"/>
        <s v="6924139332506909736"/>
        <s v="6950502307160594205"/>
        <s v="6950522474657420401"/>
        <s v="6924149788251422169"/>
        <s v="6924145208089934949"/>
        <s v="6950513688201270276"/>
        <s v="6924141233396481060"/>
        <s v="6924145143415405731"/>
        <s v="6950528764711408930"/>
        <s v="6950519912151913762"/>
        <s v="6924136988331113776"/>
        <s v="6950504434226631733"/>
        <s v="6950526208339809284"/>
        <s v="6950533410316162727"/>
        <s v="6950513653341885971"/>
        <s v="6924143284482964614"/>
        <s v="6924143319577231159"/>
        <s v="6924147727294037484"/>
        <s v="6950533370885314492"/>
        <s v="6924151883847728886"/>
        <s v="6950528676879603574"/>
        <s v="6950517452924458907"/>
        <s v="6924139033389662108"/>
        <s v="6924139013366840885"/>
        <s v="6924143176183479588"/>
        <s v="6924132473489030597"/>
        <s v="6950517379977909469"/>
        <s v="6924136802046410634"/>
        <s v="6950523791207700040"/>
        <s v="6950511128868362105"/>
        <s v="6950495411506452283"/>
        <s v="6950528539051562100"/>
        <s v="6950522191519618874"/>
        <s v="6924140961919040911"/>
        <s v="6924166793212034128"/>
        <s v="6950528536102835943"/>
        <s v="6924151688819408244"/>
        <s v="6924134650837041050"/>
        <s v="6924134561890992092"/>
        <s v="6950502034454484821"/>
        <s v="6924134581331721326"/>
        <s v="6924140828807101688"/>
        <s v="6950506644472600288"/>
        <s v="6924136594728189738"/>
        <s v="6924149401349422534"/>
        <s v="6950501959483921411"/>
        <s v="6924149361445141636"/>
        <s v="6924136542080564476"/>
        <s v="6924132268346080723"/>
        <s v="6950513354489927024"/>
        <s v="6950508638981723992"/>
        <s v="6950500024647685847"/>
        <s v="6950513279625205571"/>
        <s v="6924127878840877017"/>
        <s v="6924149235438419364"/>
        <s v="6924127869629529480"/>
        <s v="6950497721983702324"/>
        <s v="6924144582085082677"/>
        <s v="6950490619863570398"/>
        <s v="6950517170442540173"/>
        <s v="6924144577392901483"/>
        <s v="6950508537374381253"/>
        <s v="6924183274403232989"/>
        <s v="6924138421053390356"/>
        <s v="6924131995454242180"/>
        <s v="6950510740507006765"/>
        <s v="6924140425753295974"/>
        <s v="6950521782361920869"/>
        <s v="6950497544378651852"/>
        <s v="6924125425100029148"/>
        <s v="6950516911014352780"/>
        <s v="6950506216130090053"/>
        <s v="6950515145312966332"/>
        <s v="6924142380504612295"/>
        <s v="6950519231327246274"/>
        <s v="6924127434923277326"/>
        <s v="6950519243119990620"/>
        <s v="6950490233640981735"/>
        <s v="6924122947691183841"/>
        <s v="6950492562729276954"/>
        <s v="6924188022828006837"/>
        <s v="6924133863062273132"/>
        <s v="6950501403785893068"/>
        <s v="6950497195422520972"/>
        <s v="6924139889854282774"/>
        <s v="6950505895039997741"/>
        <s v="6950510298628953397"/>
        <s v="6950510081628378615,16624257:6950485741206836727,16624257:6950510081628378615"/>
        <s v="6950505872251819886"/>
        <s v="6950488200523814837"/>
        <s v="6950514651855918099"/>
        <s v="6950512442127553883"/>
        <s v="6924120503608310837"/>
        <s v="6950503347811784129"/>
        <s v="6950492290793411970"/>
        <s v="6924137489094573721"/>
        <s v="6950501221857563864"/>
        <s v="6950492274620503256"/>
        <s v="6950492306981721400"/>
        <s v="6924124753667915185"/>
        <s v="6950512397230609561"/>
        <s v="6950514535244633711"/>
        <s v="6924135191454252893"/>
        <s v="6924116051535691691"/>
        <s v="6950505016221701564,16624257:6950481068818437564,16624257:6950505016221701564"/>
        <s v="6950489675452519989"/>
        <s v="6950500987928974963"/>
        <s v="6924120130985688735"/>
        <s v="6924113665060863320"/>
        <s v="6950505325068621291"/>
        <s v="6924122061845790168"/>
        <s v="6924126479329689202"/>
        <s v="6950509727604872348"/>
        <s v="6924115711298403600"/>
        <s v="6950512101081814018"/>
        <s v="6924129030253346106"/>
        <s v="6950502934648657000"/>
        <s v="6950500819101357281"/>
        <s v="6924121999148089276"/>
        <s v="6950509680357217559"/>
        <s v="6950509685693158877"/>
        <s v="6924132972732579217"/>
        <s v="6924121970954763782"/>
        <s v="6924128989923737032"/>
        <s v="6924117659963981708"/>
        <s v="6950487562578892335"/>
        <s v="6924130607134113478"/>
        <s v="6950507521783568055"/>
        <s v="6924132862403575275"/>
        <s v="6950481026474120839"/>
        <s v="6924115528801353222"/>
        <s v="6950491789221172339"/>
        <s v="6950507503748257296"/>
        <s v="6924113292843712465"/>
        <s v="6924113302228336528"/>
        <s v="6950487530524382695"/>
        <s v="6950476482257950225"/>
        <s v="6950482965455640027"/>
        <s v="6924132716238044372"/>
        <s v="6950507384262890886"/>
        <s v="6924128772905073836"/>
        <s v="6950493987486045576"/>
        <s v="6924130461464362354"/>
        <s v="6924115374854667451"/>
        <s v="6924115375095053616"/>
        <s v="6924128720184442341"/>
        <s v="6924115351635066723"/>
        <s v="6950502669268621146"/>
        <s v="6950491647000778582"/>
        <s v="6924117282244951757"/>
        <s v="6924126030448066097"/>
        <s v="6924130367762103356"/>
        <s v="6924115228013002072"/>
        <s v="6924112986448821439"/>
        <s v="6924128514191687518"/>
        <s v="6950489069993137931"/>
        <s v="6950496046168676286"/>
        <s v="6950493715488249730"/>
        <s v="6950493709891671589"/>
        <s v="6950500280321512877"/>
        <s v="6950478762802615311"/>
        <s v="6950480602906629984"/>
        <s v="6950473792013473241"/>
        <s v="6924123458824469879"/>
        <s v="6950484776743671220"/>
        <s v="6924128240453450982"/>
        <s v="6924108741191957633"/>
        <s v="6950478644218827844"/>
        <s v="6924118990803532967"/>
        <s v="6924118922673553218"/>
        <s v="6924101884757900328"/>
        <s v="6924094908750921646"/>
        <s v="6924094901507096203"/>
        <s v="6950471366333896278"/>
        <s v="6950478558932899696"/>
        <s v="6924108479639223564"/>
        <s v="6924114630108610233"/>
        <s v="6924118832429235871"/>
        <s v="6950486929455781118"/>
        <s v="6950480433765946826"/>
        <s v="6924120910212922824"/>
        <s v="6950475925100631421"/>
        <s v="6924101809719246379"/>
        <s v="6950484613405152969"/>
        <s v="6924112408843812110"/>
        <s v="6950471299065845078"/>
        <s v="6950495492540536648"/>
        <s v="6924097057128283738"/>
        <s v="6950488569767990286"/>
        <s v="6924211650579038148"/>
        <s v="6950466735997392568"/>
        <s v="6950464657106015486"/>
        <s v="6924101487012708196"/>
        <s v="6950480071882970884"/>
        <s v="6924108083931872678"/>
        <s v="6924112006532071064"/>
        <s v="6950457685184026365"/>
        <s v="6950457690735056637"/>
        <s v="6950468801021351700,16624257:6950473303125137172,16624257:6950468801021351700"/>
        <s v="6950462271703749704"/>
        <s v="6950481970737911202"/>
        <s v="6924114117794757735"/>
        <s v="6950481970023240756"/>
        <s v="6950468813620844291"/>
        <s v="6924101253597265251"/>
        <s v="6924104115609435287"/>
        <s v="6924114038049570393"/>
        <s v="6950457674444510938"/>
        <s v="6950481949345125914"/>
        <s v="6924101289786572464"/>
        <s v="6950464489963656561"/>
        <s v="6924222349152779779"/>
        <s v="6924094299495694094"/>
        <s v="6950470954640741493"/>
        <s v="6950473176310224695"/>
        <s v="6924099412801846667"/>
        <s v="6924110001519689237"/>
        <s v="6950470881788695770"/>
        <s v="6950464396244030703"/>
        <s v="6950459837736424630"/>
        <s v="6950484142895994706"/>
        <s v="6924103863382998619"/>
        <s v="6924094168029560018"/>
        <s v="6950466440292472786"/>
        <s v="6924107721199287604"/>
        <s v="6950473025632933658"/>
        <s v="6924109823715736844"/>
        <s v="6924099206851427455"/>
        <s v="6950481654314637130"/>
        <s v="6950475346097411779"/>
        <s v="6950455078464526266"/>
        <s v="6950470765402134346"/>
        <s v="6950479715005503386"/>
        <s v="6950470766930826486"/>
        <s v="6950468487514494511"/>
        <s v="6950459706939873080"/>
        <s v="6924096440763579665"/>
        <s v="6950486252179166673"/>
        <s v="6924103666395348220"/>
        <s v="6924103663161998588"/>
        <s v="6950466342768875012"/>
        <s v="6924090204283436701"/>
        <s v="6950457372430177385"/>
        <s v="6924099084400950321"/>
        <s v="6950459637121882031"/>
        <s v="6924109663506758880"/>
        <s v="6924241567493094949"/>
        <s v="6950479524734899807"/>
        <s v="6950464099787412662"/>
        <s v="6950464102494443302"/>
        <s v="6950470622253093985"/>
        <s v="6950470627822933350"/>
        <s v="6924096302195900250"/>
        <s v="6924103467248680716"/>
        <s v="6924098897071668978"/>
        <s v="6950477727597270762"/>
        <s v="6924105435404664768"/>
        <s v="6950468322643023156"/>
        <s v="6924100745028730490"/>
        <s v="6950466221040080813"/>
        <s v="6950461779401643138"/>
        <s v="6924109596426403211"/>
        <s v="6924089921576271474"/>
        <s v="6950481474110559751"/>
        <s v="6924098814347869889"/>
        <s v="6924089907830029491"/>
        <s v="6950470566100604395"/>
        <s v="6924109426980257000"/>
        <s v="6950470414162728265"/>
        <s v="6950470430487615371"/>
        <s v="6924093571478486295"/>
        <s v="6950448256694752937"/>
        <s v="6924095947609243607"/>
        <s v="6950445886681715853"/>
        <s v="6924107104356564093"/>
        <s v="6924098464488913969"/>
        <s v="6950470359245919833"/>
        <s v="6950465937244821329"/>
        <s v="6924100402354814931"/>
        <s v="6924107016734473330"/>
        <s v="6924093450689937266"/>
        <s v="6924095824712859189"/>
        <s v="6924102948767759485"/>
        <s v="6924095796684816255"/>
        <s v="6924100368240705190"/>
        <s v="6924098395821997794"/>
        <s v="6950479129821582843"/>
        <s v="6950461439811852053"/>
        <s v="6924093378890988569"/>
        <s v="6950459214818580279"/>
        <s v="6950479082887648850"/>
        <s v="6924109185821933206"/>
        <s v="6924098357176467017"/>
        <s v="6950472432069646209"/>
        <s v="6924104921313213480"/>
        <s v="6950474827864872899"/>
        <s v="6924091606768778882"/>
        <s v="6924093369329482883"/>
        <s v="6924091611354529410"/>
        <s v="6924104922521108222"/>
        <s v="6924093345105411714"/>
        <s v="6924098288770645030"/>
        <s v="6924100230714850949"/>
        <s v="6924102756366908739"/>
        <s v="6950448087519663492"/>
        <s v="6950452583633196197"/>
        <s v="6950470161298364156"/>
        <s v="6950461268667930520"/>
        <s v="6924089291644960213"/>
        <s v="6950454478798394488"/>
        <s v="6924106797153615141"/>
        <s v="6950450638777095974"/>
        <s v="6950472329727907129"/>
        <s v="6950470158036767790"/>
        <s v="6924095529310322459"/>
        <s v="6950477115961382079"/>
        <s v="6924106750306713358"/>
        <s v="6924089194262724151"/>
        <s v="6950456782872581534"/>
        <s v="6924091419989540578"/>
        <s v="6924093119363775823"/>
        <s v="6950450579407508547"/>
        <s v="6924093065692151116"/>
        <s v="6950477113733878791"/>
        <s v="6950452391102977978"/>
        <s v="6924099951468248817"/>
        <s v="6950452350228960345"/>
        <s v="6950461140022006873"/>
        <s v="6924102516631174720"/>
        <s v="6924091257532218814"/>
        <s v="6950463383482602996"/>
        <s v="6924091276768017454"/>
        <s v="6950445531051136159"/>
        <s v="6950469970880305080"/>
        <s v="6950445536196498518"/>
        <s v="6950445490584556887"/>
        <s v="6950445487273285069"/>
        <s v="6950456626184656650"/>
        <s v="6924095296930348703"/>
        <s v="6924099712873167874"/>
        <s v="6924095261500014504"/>
        <s v="6924104445267115483"/>
        <s v="6950465450882700836"/>
        <s v="6924091040599801038"/>
        <s v="6924099700526186320"/>
        <s v="6924097765214092681"/>
        <s v="6950450374884529587"/>
        <s v="6924088777836887273"/>
        <s v="6924088809084780435"/>
        <s v="6924097704947580138"/>
        <s v="6924095080830828427"/>
        <s v="6950452143549781025"/>
        <s v="6924102161970331422"/>
        <s v="6950445324849255636"/>
        <s v="6924095015142653623"/>
        <s v="6950447539904321034"/>
        <s v="6950471948499489896"/>
        <s v="6950474303242245287"/>
        <s v="6924102058608721836"/>
        <s v="6924088640597818398"/>
        <s v="6950463112051038047"/>
        <s v="6950465329069364949"/>
        <s v="6924090743822384198"/>
        <s v="6950447554033489160"/>
        <s v="6950441176964929289"/>
        <s v="6950441205291291913"/>
        <s v="6950447516067894537"/>
        <s v="6950447484381041929"/>
        <s v="6950441120271111823"/>
        <s v="6950438802768073993"/>
        <s v="6924088507280555423"/>
        <s v="6924073600207847120"/>
        <s v="6950438788670232017"/>
        <s v="6950460693764904534"/>
        <s v="6950451959035074134"/>
        <s v="6950450033555871249"/>
        <s v="6950460687194592279"/>
        <s v="6924090616095145230"/>
        <s v="6924075740187361229"/>
        <s v="6924073550791408650"/>
        <s v="6924073505336098104"/>
        <s v="6950467328010032969"/>
        <s v="6924078377235349271"/>
        <s v="6950453911083422818"/>
        <s v="6950438716557497549"/>
        <s v="6950436484794422486"/>
        <s v="6950443487319954950"/>
        <s v="6950453714067985796,16624257:6950453767557289348,16624257:6950453714067985796"/>
        <s v="6924080265364799006"/>
        <s v="6950436239172704005"/>
        <s v="6924079902338612583"/>
        <s v="6924075052164743066"/>
        <s v="6950451282729309860"/>
        <s v="6924079546742374350"/>
        <s v="6924081550647066205"/>
        <s v="6924072668524609353"/>
        <s v="6924072628583759786"/>
        <s v="6950433653877445911"/>
        <s v="6950440440554460573"/>
        <s v="6950453209695000144"/>
        <s v="6924081486406909001"/>
        <s v="6924068221585030403"/>
        <s v="6950426763175729096"/>
        <s v="6950426693871605005"/>
        <s v="6924085963510939074"/>
        <s v="6950455447477229010"/>
        <s v="6924081377375387075"/>
        <s v="6924068100625825403"/>
        <s v="6924277978095320082"/>
        <s v="6924074652799827533"/>
        <s v="6950457774098093938"/>
        <s v="6924072406119644994"/>
        <s v="6924072424683174980"/>
        <s v="6950416695971747495,16624257:6950425660374521511,16624257:6950416695971747495"/>
        <s v="6924071883639717090"/>
        <s v="6924287445100755986"/>
        <s v="6924080819692731869"/>
        <s v="6950443959324776020"/>
        <s v="6950426295696495819"/>
        <s v="6950422008718890636"/>
        <s v="6924061730386312795"/>
        <s v="6924074050353462790"/>
        <s v="6950439900799440808"/>
        <s v="6924071791485025921"/>
        <s v="6950430930696279823"/>
        <s v="6924061667279929125"/>
        <s v="6924064155315437360"/>
        <s v="6924057037344242819"/>
        <s v="6924064113978933139"/>
        <s v="6950439790737692007"/>
        <s v="6950424481028117523"/>
        <s v="6924076292816731869"/>
        <s v="6950442072842638725"/>
        <s v="6924069305554468205"/>
        <s v="6924061497964658406"/>
        <s v="6924067134576819918"/>
        <s v="6950424396178658526"/>
        <s v="6950421840384300396"/>
        <s v="6924300562051923272"/>
        <s v="6924054821446843736"/>
        <s v="6950441940546557022"/>
        <s v="6924061198553283959"/>
        <s v="6924049955526508290"/>
        <s v="6950424219737069319"/>
        <s v="6950439498902082829"/>
        <s v="6924056513785396653"/>
        <s v="6924063634854149375"/>
        <s v="6924064649868311945"/>
        <s v="6950412724145100366"/>
        <s v="6924060947694845061"/>
        <s v="6924064488072969969"/>
        <s v="6924060903913127455"/>
        <s v="6950434745898177912"/>
        <s v="6950425626219059150"/>
        <s v="6950432466429940831"/>
        <s v="6924063376153607524"/>
        <s v="6924045046519725169"/>
        <s v="6924064322087976019"/>
        <s v="6924045033270837098"/>
        <s v="6950436920196994206"/>
        <s v="6924058783087164786"/>
        <s v="6924322553899482812"/>
        <s v="6924054131431930938"/>
        <s v="6950418896247723477"/>
        <s v="6950434563761182307"/>
        <s v="6950432287325033766"/>
        <s v="6950410112895620707"/>
        <s v="6924060592998088272"/>
        <s v="6950438945826084410"/>
        <s v="6950414733707122167"/>
        <s v="6950441229007131981"/>
        <s v="6950427607590114744"/>
        <s v="6950414628161197952"/>
        <s v="6924058218726981064"/>
        <s v="6950414581733201501"/>
        <s v="6924046748944531198"/>
        <s v="6924053629401792132"/>
        <s v="6924049001600220851"/>
        <s v="6950425209265526148"/>
        <s v="6924046718540021475"/>
        <s v="6924051533560970263"/>
        <s v="6950412075916334095"/>
        <s v="6950434187891774816"/>
        <s v="6950414498983515701"/>
        <s v="6950409747031463394"/>
        <s v="6950420834807256820"/>
        <s v="6950405687830647895"/>
        <s v="6924051364938546674"/>
        <s v="6950407877883664282"/>
        <s v="6950427267323925761"/>
        <s v="6924062260681801017"/>
        <s v="6924053144609127894"/>
        <s v="6950423104423793905"/>
        <s v="6950414131340842881"/>
        <s v="6950402995072865653"/>
        <s v="6924055100586163445"/>
        <s v="6950418109846984516"/>
        <s v="6950413782052443879"/>
        <s v="6924039659588714209"/>
        <s v="6950397908986435163"/>
        <s v="6924035278258273790"/>
        <s v="6924035184548151032"/>
        <s v="6924023574017244833"/>
        <s v="6950386558011184554"/>
        <s v="6950402051513128026"/>
        <s v="6950388871869699312"/>
        <s v="6950384050909157056"/>
        <s v="6950384064170628164"/>
        <s v="6950406264939353835"/>
        <s v="6924339045381930971"/>
        <s v="6924031860844953369"/>
        <s v="6924018370509110969"/>
        <s v="6924036553278913667"/>
        <s v="6924025301582053205"/>
        <s v="6924020456585133943"/>
        <s v="6950394527451780275"/>
        <s v="6924029310922554548"/>
        <s v="6924010005445050218"/>
        <s v="6950381016718317191"/>
        <s v="6924014424128584790"/>
        <s v="6950375856697382356,16624257:6950375860610602452,16624257:6950375856697382356"/>
        <s v="6950365165254874300,16624257:6950365195706897596,16624257:6950365165254874300"/>
        <s v="6950383240601605954"/>
        <s v="6950374533256254488"/>
        <s v="6950365676742841898"/>
        <s v="6950383031269201626"/>
        <s v="6924017285672762543"/>
        <s v="6950387472679769430"/>
        <s v="6950365438688695940"/>
        <s v="6950380434219341135"/>
        <s v="6950389314386269581"/>
        <s v="6950367534359385675"/>
        <s v="6950389366975304904"/>
        <s v="6924000201355591340"/>
        <s v="6923997765969804845"/>
        <s v="6924004723609337001"/>
        <s v="6950353800519423493"/>
        <s v="6923997640717925703"/>
        <s v="6924004556644383794"/>
        <s v="6924013263399648974"/>
        <s v="6950360459622225621"/>
        <s v="6924006677755100685"/>
        <s v="6950367166699082841"/>
        <s v="6924006611637862043"/>
        <s v="6950353589622413140"/>
        <s v="6950356173747328057"/>
        <s v="6923995158900997286"/>
        <s v="6950367062393099917"/>
        <s v="6924001705886645844"/>
        <s v="6950380020296717927"/>
        <s v="6950364813824235412"/>
        <s v="6950379994715985512"/>
        <s v="6950362333678146930"/>
        <s v="6923995108640128979"/>
        <s v="6924001615041625594"/>
        <s v="6924006337416232098"/>
        <s v="6924001480300526847"/>
        <s v="6924012836739317219"/>
        <s v="6950357717734331412"/>
        <s v="6949773075258872869"/>
        <s v="6950360045275780880"/>
        <s v="6950344383798318706"/>
        <s v="6950359835764266842"/>
        <s v="6923996753880972516"/>
        <s v="6923988168250523286"/>
        <s v="6950366158466913457"/>
        <s v="6950346037605898057"/>
        <s v="6950361335745681246"/>
        <s v="6923975918302887342,16624257:6923980079488138670,16624257:6923975918302887342"/>
        <s v="6923990235800239468"/>
        <s v="6923992193701608904"/>
        <s v="6950339389080278388"/>
        <s v="6923983500136447770"/>
        <s v="6950345685075040111"/>
        <s v="6923980877634633223"/>
        <s v="6923972107209506054"/>
        <s v="6950368077124998256"/>
        <s v="6923976692027063869"/>
        <s v="6923976638526160780"/>
        <s v="6923972012664192384"/>
        <s v="6950352123707790743"/>
        <s v="6950356463532774464"/>
        <s v="6950336813256414912"/>
        <s v="6923987364356259418"/>
        <s v="6923987386243644918"/>
        <s v="6950327907206371289"/>
        <s v="6923971853677264602"/>
        <s v="6950341111731853256"/>
        <s v="6923987306058120726"/>
        <s v="6950354566318397021"/>
        <s v="6923987209136340476"/>
        <s v="6923991619509451994"/>
        <s v="6950352012201629083"/>
        <s v="6950350018878707370"/>
        <s v="6923985240294325528"/>
        <s v="6950093432703161885"/>
        <s v="6950332482286720482"/>
        <s v="6950351972954477947"/>
        <s v="6950334819896006160"/>
        <s v="6950347824183252826"/>
        <s v="6950351980314301732"/>
        <s v="6950347837506458657"/>
        <s v="6923980401822105536"/>
        <s v="6950351953718810543"/>
        <s v="6950325503667279585"/>
        <s v="6950332395334997068"/>
        <s v="6950323195053086257"/>
        <s v="6923978097020272375"/>
        <s v="6923971499765366477"/>
        <s v="6950127036689684441"/>
        <s v="6950323088962885299"/>
        <s v="6950323123574150217"/>
        <s v="6923991219614547625"/>
        <s v="6950354275662894344"/>
        <s v="6950345152452105716"/>
        <s v="6950127083196650735"/>
        <s v="6923973726297816369"/>
        <s v="6950329763503216048"/>
        <s v="6923984877368082196"/>
        <s v="6923991165856480983"/>
        <s v="6923980152956354258"/>
        <s v="6950332178149741866"/>
        <s v="6950338754285999319"/>
        <s v="6923977945560350469"/>
        <s v="6923973648864738517"/>
        <s v="6923986680573820416"/>
        <s v="6950336325033203421"/>
        <s v="6950338652829783528"/>
        <s v="6923988966908132864"/>
        <s v="6923988961987624367"/>
        <s v="6950349530370217613"/>
        <s v="6950327353239738183"/>
        <s v="6950349553145485107"/>
        <s v="6923986594222276017"/>
        <s v="6923986434876603526"/>
        <s v="6923986462237162833"/>
        <s v="6923975557832474009"/>
        <s v="6950137899936846990"/>
        <s v="6950349280223238029"/>
        <s v="6923979557560942294"/>
        <s v="6950346921925547495"/>
        <s v="6950324694344406865"/>
        <s v="6923972731442855850"/>
        <s v="6923960265754836284"/>
        <s v="6923960231335002048"/>
        <s v="6923974888998403449"/>
        <s v="6923964106180886330"/>
        <s v="6923970121507831370"/>
        <s v="6923972424184856481"/>
        <s v="6923966266307607639"/>
        <s v="6923943740973547406,16624257:6923960713490366350,16624257:6923943740973547406"/>
        <s v="6923952726675914315,16624257:6923956887544888907,16624257:6923952726675914315"/>
        <s v="6950303396173977415,16624257:6950292503419295559,16624257:6950303396173977415"/>
        <s v="6923965949185392182"/>
        <s v="6950333105005401506"/>
        <s v="6923948375725080138"/>
        <s v="6950330666283767540"/>
        <s v="6950177132025419434"/>
        <s v="6950326104909550720"/>
        <s v="6950312852690965738"/>
        <s v="6950303974486447612"/>
        <s v="6923961363594772009"/>
        <s v="6923952777067593491"/>
        <s v="6950330498397509369"/>
        <s v="6923954622675385655"/>
        <s v="6950211488319805048"/>
        <s v="6923961148831399064"/>
        <s v="6950315199810967482"/>
        <s v="6950308108754490982"/>
        <s v="6950319328261969658"/>
        <s v="6950321459202561364"/>
        <s v="6950330404609856607"/>
        <s v="6950232150003029304"/>
        <s v="6950233416989218236"/>
        <s v="6923961026235170354"/>
        <s v="6950325772554147328"/>
        <s v="6950308050634610159"/>
        <s v="6950323655325914847"/>
        <s v="6950330356385388235"/>
        <s v="6950315056969553763"/>
        <s v="6950323585909397140"/>
        <s v="6950308019735630854"/>
        <s v="6950310366637724765"/>
        <s v="6950307954439558986"/>
        <s v="6950306158133581269"/>
        <s v="6950299583925262009"/>
        <s v="6923954323539066213"/>
        <s v="6923960879798255243"/>
        <s v="6950323543262893177"/>
        <s v="6923954348852411697"/>
        <s v="6923954293353577577"/>
        <s v="6950316870232381251"/>
        <s v="6923954321081728380"/>
        <s v="6950321219592591161"/>
        <s v="6923950026817240462"/>
        <s v="6950303542646347226"/>
        <s v="6923947668361215184"/>
        <s v="6950319104808195882"/>
        <s v="6923943802838745018"/>
        <s v="6950292557617370176"/>
        <s v="6950292553020282472"/>
        <s v="6923945840066264100"/>
        <s v="6950294892516939167"/>
        <s v="6923958543479046014"/>
        <s v="6923960703553469656"/>
        <s v="6950301724224067365"/>
        <s v="6923952220503900099"/>
        <s v="6923943671290952799"/>
        <s v="6923952167576960592"/>
        <s v="6923945761727413419"/>
        <s v="6950299394605913966"/>
        <s v="6950312221511586880"/>
        <s v="6950318971783681668"/>
        <s v="6923949865223355568"/>
        <s v="6950323384345695766"/>
        <s v="6950299365891577492"/>
        <s v="6950318962909124463"/>
        <s v="6923956187625717114"/>
        <s v="6923954091295473562"/>
        <s v="6923947473886871471"/>
        <s v="6923954056333393100"/>
        <s v="6950301664780096984"/>
        <s v="6923956164013883138"/>
        <s v="6950323268245263764"/>
        <s v="6950287833879221943"/>
        <s v="6923956102182436458"/>
        <s v="6923941242295582054"/>
        <s v="6923945663011126293"/>
        <s v="6950287818793359022"/>
        <s v="6923947394326888061"/>
        <s v="6923949701504466557"/>
        <s v="6950321052854457926"/>
        <s v="6950287813176464956"/>
        <s v="6950314604969596294"/>
        <s v="6923943403944050196"/>
        <s v="6950305743133349442"/>
        <s v="6923958239522880604"/>
        <s v="6950305751962752497"/>
        <s v="6923951959719247644"/>
        <s v="6923953873636261411"/>
        <s v="6950312176985183272"/>
        <s v="6923947344054811648"/>
        <s v="6950235703835498396"/>
        <s v="6923938969581420050"/>
        <s v="6923936761731317648"/>
        <s v="6950305537024792001"/>
        <s v="6923945216262700905"/>
        <s v="6950316419846706499"/>
        <s v="6950294320522400797"/>
        <s v="6923947010489678985"/>
        <s v="6923953574617119786"/>
        <s v="6950290124331947018"/>
        <s v="6950305382712808524"/>
        <s v="6950236069994501303"/>
        <s v="6923934269675437917"/>
        <s v="6923932149514468382"/>
        <s v="6950305262421808613"/>
        <s v="6923932138755292607"/>
        <s v="6923942710362930769"/>
        <s v="6923934185173712392"/>
        <s v="6950280701953316689"/>
        <s v="6923942648015453739"/>
        <s v="6923936210008833209"/>
        <s v="6923940296877178729"/>
        <s v="6923934173928193248"/>
        <s v="6950236597382354824"/>
        <s v="6923951259679817395"/>
        <s v="6923942591336054573"/>
        <s v="6950291745527764915"/>
        <s v="6923938261538930344"/>
        <s v="6923934050259467672"/>
        <s v="6923931943561362737"/>
        <s v="6950291722699806529"/>
        <s v="6950291725161993463"/>
        <s v="6923944493390986625"/>
        <s v="6923944476376989215"/>
        <s v="6950300855415674363"/>
        <s v="6950280585169409382"/>
        <s v="6923942341855379144"/>
        <s v="6923944374080273886"/>
        <s v="6950313828294203108"/>
        <s v="6923948732015345447"/>
        <s v="6923938006541368953"/>
        <s v="6923942240789233598"/>
        <s v="6950289938344580487"/>
        <s v="6923935821810073387"/>
        <s v="6950309257137624152"/>
        <s v="6923937924485709639"/>
        <s v="6923931675422653669"/>
        <s v="6923941731627465903"/>
        <s v="6950289242153228223"/>
        <s v="6950280111658243397"/>
        <s v="6950304417114559731"/>
        <s v="6923935194037387151"/>
        <s v="6923922168626314481"/>
        <s v="6950291094859879782"/>
        <s v="6923922181611880341"/>
        <s v="6923929358574386862"/>
        <s v="6950284259701102341"/>
        <s v="6923921895977876714"/>
        <s v="6923929029278793437"/>
        <s v="6923919859529317713"/>
        <s v="6923919828186070737"/>
        <s v="6950282287036831658"/>
        <s v="6923926307211345326"/>
        <s v="6950282181415736722"/>
        <s v="6923934610884624346"/>
        <s v="6923928910181531026"/>
        <s v="6923921675558812910"/>
        <s v="6950283976127747311"/>
        <s v="6950268588309485203"/>
        <s v="6950279622231790825"/>
        <s v="6923928897006632830"/>
        <s v="6950297441615746704"/>
        <s v="6950297379876771376"/>
        <s v="6950275656694109947"/>
        <s v="6950286195998856752"/>
        <s v="6950286133103105690"/>
        <s v="6950304913151366568"/>
        <s v="6923917315358555187"/>
        <s v="6923919630740913583"/>
        <s v="6923921509985516546"/>
        <s v="6923913192803827207"/>
        <s v="6923932554072260354"/>
        <s v="6923917334799416395"/>
        <s v="6950282142157969129"/>
        <s v="6923921522284265253"/>
        <s v="6950299682218644639"/>
        <s v="6950270533663135207"/>
        <s v="6923921528094883394"/>
        <s v="6923930365637590316"/>
        <s v="6923930395732049196"/>
        <s v="6950292785643525835"/>
        <s v="6950277394733077846"/>
        <s v="6923917249283063463"/>
        <s v="6923921393560419576"/>
        <s v="6923923715659825055"/>
        <s v="6923930279428783801"/>
        <s v="6950279398673093804"/>
        <s v="6923928541390732415"/>
        <s v="6923919312349790121"/>
        <s v="6950266421425083953"/>
        <s v="6950281824234378472"/>
        <s v="6923930075811839317"/>
        <s v="6923912871185054953"/>
        <s v="6950275239086200378"/>
        <s v="6950290281274283236"/>
        <s v="6923928351889981337"/>
        <s v="6923912781168213369"/>
        <s v="6923923428055023143"/>
        <s v="6950288260307883406"/>
        <s v="6923919128480349513"/>
        <s v="6950285725912733267"/>
        <s v="6950259486725510414"/>
        <s v="6950266270371878361"/>
        <s v="6950261493489538410"/>
        <s v="6950283450537940320"/>
        <s v="6923918917444796195"/>
        <s v="6923910747807841813"/>
        <s v="6950319342824068720"/>
        <s v="6923916633161891510"/>
        <s v="6950267949956011799"/>
        <s v="6923914645958197065"/>
        <s v="6923918836159053402"/>
        <s v="6923927929696976247"/>
        <s v="6923910489966607391"/>
        <s v="6950276678296343656"/>
        <s v="6923911987917782066"/>
        <s v="6923896567343185042,16624257:6923905500487711890,16624257:6923896567343185042"/>
        <s v="6950254188040623631,16624257:6950252100814050831,16624257:6950254188040623631"/>
        <s v="6923899102113464099"/>
        <s v="6950265717134792399"/>
        <s v="6923914119195884896"/>
        <s v="6923918292582890848"/>
        <s v="6923920417952660895"/>
        <s v="6923911767752211601"/>
        <s v="6923918179538205887"/>
        <s v="6950274571650209703"/>
        <s v="6950271998055880370"/>
        <s v="6950267500629071094"/>
        <s v="6950263199571515303"/>
        <s v="6950258743061976973"/>
        <s v="6950274490127029539"/>
        <s v="6950272008304596305"/>
        <s v="6923898825917758932"/>
        <s v="6923911629170113618"/>
        <s v="6950267415329904380"/>
        <s v="6950235661670815513,16624257:6950242613166610201,16624257:6950235661670815513"/>
        <s v="6923896333289946325"/>
        <s v="6923907661661241071"/>
        <s v="6923903060749876463"/>
        <s v="6950244975263291237"/>
        <s v="6950266917888071044"/>
        <s v="6950269059686536266"/>
        <s v="6923891672678432080"/>
        <s v="6923902931135593557"/>
        <s v="6950260227477542648"/>
        <s v="6950262485232064233"/>
        <s v="6950256072193218163"/>
        <s v="6923895647397182909"/>
        <s v="6950251440902772695"/>
        <s v="6923891566154514304"/>
        <s v="6950253518197888987"/>
        <s v="6923895546249641646"/>
        <s v="6923902788432067907"/>
        <s v="6923891514037533978"/>
        <s v="6923895491833986775"/>
        <s v="6950262329934419908"/>
        <s v="6923908912666672671"/>
        <s v="6923889259294588835"/>
        <s v="6950264674974766988"/>
        <s v="6923900389244239845"/>
        <s v="6923895434073111886"/>
        <s v="6923893150047829264"/>
        <s v="6950266626051544166"/>
        <s v="6923907062553870005"/>
        <s v="6923895366218907511"/>
        <s v="6950244692568118805"/>
        <s v="6950242470861346419"/>
        <s v="6950244667294094509"/>
        <s v="6923889119442074951"/>
        <s v="6923897671993687605"/>
        <s v="6923900284440640839"/>
        <s v="6950235751015126545"/>
        <s v="6950244636186973713"/>
        <s v="6923889151621758909"/>
        <s v="6923900250311982740"/>
        <s v="6923902489821413052"/>
        <s v="6950235736405776211"/>
        <s v="6950253301974177514"/>
        <s v="6923900262337314212"/>
        <s v="6950238059791587190"/>
        <s v="6923904273447943765"/>
        <s v="6950362461677229417"/>
        <s v="6950259951579894946"/>
        <s v="6950259971736671249"/>
        <s v="6950262172590085953"/>
        <s v="6950253304823813181"/>
        <s v="6923904177334943441"/>
        <s v="6950262201912464757"/>
        <s v="6950228827292309322"/>
        <s v="6923897529746685368"/>
        <s v="6950257882380310391"/>
        <s v="6950259921247736838"/>
        <s v="6923900116386676262"/>
        <s v="6950246937511663203"/>
        <s v="6923906872603082699"/>
        <s v="6923888927682559270"/>
        <s v="6950253236627575978"/>
        <s v="6923906843794373889"/>
        <s v="6950242374288152434"/>
        <s v="6923895133955390877"/>
        <s v="6950237924851193094"/>
        <s v="6950251090729964685"/>
        <s v="6950253182085502043"/>
        <s v="6923902293729246545"/>
        <s v="6950248915436967077"/>
        <s v="6950251112822937128"/>
        <s v="6923892751770287502"/>
        <s v="6950237884228834958"/>
        <s v="6923902275911646596"/>
        <s v="6923902237770153538"/>
        <s v="6950430221522113804"/>
        <s v="6923902243532668273"/>
        <s v="6923888756090764716"/>
        <s v="6950235538336912711"/>
        <s v="6950259814059808336"/>
        <s v="6923892644849613988"/>
        <s v="6923903907213639196"/>
        <s v="6923884818391596885"/>
        <s v="6950255557507814684"/>
        <s v="6950237763645216085"/>
        <s v="6950235468114106234"/>
        <s v="6950235453771224405"/>
        <s v="6950255504541160651"/>
        <s v="6950255448880125729"/>
        <s v="6950228535369078310"/>
        <s v="6950246602048804760"/>
        <s v="6950432795841008898"/>
        <s v="6950449227916776730"/>
        <s v="6923899545155173469"/>
        <s v="6950231009521571680"/>
        <s v="6923888296064745085"/>
        <s v="6950241983708403610"/>
        <s v="6923884469185773252"/>
        <s v="6950248511720527406"/>
        <s v="6923887238441369491"/>
        <s v="6923890327921196138"/>
        <s v="6950228224901846436"/>
        <s v="6923894506903666099"/>
        <s v="6950248389047883116"/>
        <s v="6950237451235890186"/>
        <s v="6923870713679609807"/>
        <s v="6950257192223053035"/>
        <s v="6950257200355349739"/>
        <s v="6923875431659240494"/>
        <s v="6950239680966956953"/>
        <s v="6950243919840483244"/>
        <s v="6950246186377352372"/>
        <s v="6923868390481886625"/>
        <s v="6950255032549250238"/>
        <s v="6950234971676939875"/>
        <s v="6950221705311032707"/>
        <s v="6950254879680435744"/>
        <s v="6923882241550745499"/>
        <s v="6923889804707659285"/>
        <s v="6923875148047416602"/>
        <s v="6923875023020851124"/>
        <s v="6923882067859373102"/>
        <s v="6950221594483758664"/>
        <s v="6950239401251313185"/>
        <s v="6923873109786984107"/>
        <s v="6923875046714145830"/>
        <s v="6923874938803682696"/>
        <s v="6950245882388026737"/>
        <s v="6923881772707774276"/>
        <s v="6950225616174585105"/>
        <s v="6950227486823290173"/>
        <s v="6950241144790979901"/>
        <s v="6950234408373392548"/>
        <s v="6923881467853176273"/>
        <s v="6950227453442201176"/>
        <s v="6923865567332498905"/>
        <s v="6923879114793713311"/>
        <s v="6923874335856819469"/>
        <s v="6950464134582834459"/>
        <s v="6923869687141269022"/>
        <s v="6923878972729032626"/>
        <s v="6923872329369484749"/>
        <s v="6950227292697203836"/>
        <s v="6950234274747258591"/>
        <s v="6950223514652579376"/>
        <s v="6923867323453897875"/>
        <s v="6923885703910161937"/>
        <s v="6923865433509494626"/>
        <s v="6923885620174421101"/>
        <s v="6950466759886771292"/>
        <s v="6923872224758300061"/>
        <s v="6950227232988534228"/>
        <s v="6923867207087520939"/>
        <s v="6950232069546186602"/>
        <s v="6923865292377783340"/>
        <s v="6923876096675184542"/>
        <s v="6923882999148740080"/>
        <s v="6923878782363073580"/>
        <s v="6923878760141323758"/>
        <s v="6923882925245234326"/>
        <s v="6923869395346553947"/>
        <s v="6923881033752804685"/>
        <s v="6950214423449376268"/>
        <s v="6923865193177316562"/>
        <s v="6923867091647692330"/>
        <s v="6923885387117461218"/>
        <s v="6923865101497761266"/>
        <s v="6923869354910973868"/>
        <s v="6950220769473467479"/>
        <s v="6923871993967770986"/>
        <s v="6923885353552739564"/>
        <s v="6950229595965495022"/>
        <s v="6923865089084456217"/>
        <s v="6923882784210058638"/>
        <s v="6923865034204544646"/>
        <s v="6950231916448715830"/>
        <s v="6923873944691834426"/>
        <s v="6923873905155996796"/>
        <s v="6950223188154521260"/>
        <s v="6923882754338028731"/>
        <s v="6923869263425207483"/>
        <s v="6923873891657874768"/>
        <s v="6950225169531541398"/>
        <s v="6923864881972674463"/>
        <s v="6950214272751572218"/>
        <s v="6923864889362316881"/>
        <s v="6923882634758880266"/>
        <s v="6923878451905985845"/>
        <s v="6923856588321161109"/>
        <s v="6950231810551846005"/>
        <s v="6923878416536993684"/>
        <s v="6923871771473182684"/>
        <s v="6950225074254452495"/>
        <s v="6923875695761915461"/>
        <s v="6923873693251501607"/>
        <s v="6923875634043846316"/>
        <s v="6923856619234164606"/>
        <s v="6923873720209145827"/>
        <s v="6923864787750517951"/>
        <s v="6950236128459822424"/>
        <s v="6923856536445681315"/>
        <s v="6950222987647325297"/>
        <s v="6950473414617273557"/>
        <s v="6923875583225462757"/>
        <s v="6923880533803564368"/>
        <s v="6950223004199556919"/>
        <s v="6950238313315767937"/>
        <s v="6950222933269747193"/>
        <s v="6923856514418441864"/>
        <s v="6950218356003313119"/>
        <s v="6950216212995183675"/>
        <s v="6950216235216672184"/>
        <s v="6923864695959093149"/>
        <s v="6950216179746281147"/>
        <s v="6950225007598638950"/>
        <s v="6950226769340470964"/>
        <s v="6923873543351795253"/>
        <s v="6923851895547919884"/>
        <s v="6923871526030835060"/>
        <s v="6923868915074498015"/>
        <s v="6923856392706424371"/>
        <s v="6923856364848316032"/>
        <s v="6950222876154992113"/>
        <s v="6950207476521374832"/>
        <s v="6923873444844960999"/>
        <s v="6950216116016453355"/>
        <s v="6950231560548455567"/>
        <s v="6950204967644763366"/>
        <s v="6950213896854443973"/>
        <s v="6950207415981446619"/>
        <s v="6923866494502272974"/>
        <s v="6950211484155778185"/>
        <s v="6923873377996865329"/>
        <s v="6950220402125051358"/>
        <s v="6950220405058573894"/>
        <s v="6950508540912801064"/>
        <s v="6950211471502808076"/>
        <s v="6923873381749390819"/>
        <s v="6923866312109620649"/>
        <s v="6950204830770992142"/>
        <s v="6923856136891366699"/>
        <s v="6950211393672386245"/>
        <s v="6923866266702938005"/>
        <s v="6950209387228698140"/>
        <s v="6950193455380174173"/>
        <s v="6950195631969605590"/>
        <s v="6923855967535201833"/>
        <s v="6950220090139678581"/>
        <s v="6950211155988125623"/>
        <s v="6950198031259538650"/>
        <s v="6923860377369280067"/>
        <s v="6950224319419389837"/>
        <s v="6923855470477999999"/>
        <s v="6923853586794446490"/>
        <s v="6950213144920069211"/>
        <s v="6950210706669901695"/>
        <s v="6950197279823369698"/>
        <s v="6923848559617998804"/>
        <s v="6950212542055257819"/>
        <s v="6950201712809284952"/>
        <s v="6923852668839689365"/>
        <s v="6950197032960922683"/>
        <s v="6950196907545990916"/>
        <s v="6950210095134545756"/>
        <s v="6950194437991503343"/>
        <s v="6950176921948525949"/>
        <s v="6950207920552875389"/>
        <s v="6923847758325972545"/>
        <s v="6923825978906017224"/>
        <s v="6923842881510538373"/>
        <s v="6950181404961412754"/>
        <s v="6950183492165964823"/>
        <s v="6923825843099697105"/>
        <s v="6950194235838502692"/>
        <s v="6950194182498030814"/>
        <s v="6923852052455260093"/>
        <s v="6950196599737095214"/>
        <s v="6923837357858913959"/>
        <s v="6950185571075495405"/>
        <s v="6923851950168112963"/>
        <s v="6923835024283565902"/>
        <s v="6923839346750946449"/>
        <s v="6923825606173753086"/>
        <s v="6950205295986611924"/>
        <s v="6950191674566448294"/>
        <s v="6950181095666029909"/>
        <s v="6923832112650026290"/>
        <s v="6923821031431241386"/>
        <s v="6923830047156763924"/>
        <s v="6950185122837697805"/>
        <s v="6950198309210035742"/>
        <s v="6950176206647072608"/>
        <s v="6950198273215501385"/>
        <s v="6950185021919597671"/>
        <s v="6923818431567920819"/>
        <s v="6950174182196057416"/>
        <s v="6950195904938120276"/>
        <s v="6950180689584264859"/>
        <s v="6923829709151763810"/>
        <s v="6923831608660032605"/>
        <s v="6950191148475749674"/>
        <s v="6950191193254401120"/>
        <s v="6923831565397163357"/>
        <s v="6923831558092193553"/>
        <s v="6950189137728247229"/>
        <s v="6950175668207359140"/>
        <s v="6950177772665902839"/>
        <s v="6923826955053530741"/>
        <s v="6950184555193308581"/>
        <s v="6950175609543136680"/>
        <s v="6950182220871571268"/>
        <s v="6950182237896512681"/>
        <s v="6923828936616803576"/>
        <s v="6923824230806355056"/>
        <s v="6950162159107577160"/>
        <s v="6923826757103877267"/>
        <s v="6950188909757077031"/>
        <s v="6950517102733432406"/>
        <s v="6950177611661121248"/>
        <s v="6923823997331275476"/>
        <s v="6923828737785363560"/>
        <s v="6923816172544753274"/>
        <s v="6950159770646747094"/>
        <s v="6950177492526634802"/>
        <s v="6923816101693652203"/>
        <s v="6923826452959624478"/>
        <s v="6923823910341475355"/>
        <s v="6950184213160465595"/>
        <s v="6923823897150455133"/>
        <s v="6950157446002578627"/>
        <s v="6950153310650176977"/>
        <s v="6950173268118017131"/>
        <s v="6950182005860997048"/>
        <s v="6950184152622241628"/>
        <s v="6923806941334764678"/>
        <s v="6950175111201101776"/>
        <s v="6950155399028544571"/>
        <s v="6950181771658139184"/>
        <s v="6923815712979844777"/>
        <s v="6950175090186851727"/>
        <s v="6950155369244136829"/>
        <s v="6950166387946362154"/>
        <s v="6923815527139081580"/>
        <s v="6923802119849344758"/>
        <s v="6923802035554254734"/>
        <s v="6923809015383359196"/>
        <s v="6950161563329893435"/>
        <s v="6950161543390107586"/>
        <s v="6950174821204104289"/>
        <s v="6923813111274044905"/>
        <s v="6923804385015201354"/>
        <s v="6923799814357023787"/>
        <s v="6950564760701441349"/>
        <s v="6950161415283021254"/>
        <s v="6923799730393349772"/>
        <s v="6923808667715402752"/>
        <s v="6923795207777517212"/>
        <s v="6950156741106537642,16624257:6950156655091651754,16624257:6950156741106537642"/>
        <s v="6950165991177393569"/>
        <s v="6923801749029486211"/>
        <s v="6923806023101939628"/>
        <s v="6950152645061515117"/>
        <s v="6950593006676415839"/>
        <s v="6923799515845328002"/>
        <s v="6923797258405772721"/>
        <s v="6923797213628300364"/>
        <s v="6923805849049201907"/>
        <s v="6923812557082164889"/>
        <s v="6950143592709559622"/>
        <s v="6923814799489727923"/>
        <s v="6923797164161924799"/>
        <s v="6923797100034817471"/>
        <s v="6923814459496300241"/>
        <s v="6923812247218912348"/>
        <s v="6923794763528633581"/>
        <s v="6923814437093408339"/>
        <s v="6950141544567084079"/>
        <s v="6950147965572224996"/>
        <s v="6950154462153742086"/>
        <s v="6950154459920143427"/>
        <s v="6923801140972846873"/>
        <s v="6950169936981530544"/>
        <s v="6950129717805127472"/>
        <s v="6950154360621307786"/>
        <s v="6923792940756597893"/>
        <s v="6923796760034312097"/>
        <s v="6923807694818541028"/>
        <s v="6950138658545341951"/>
        <s v="6950152089700997086"/>
        <s v="6923796670964268780"/>
        <s v="6923792755740606338"/>
        <s v="6950151792355514067"/>
        <s v="6950149530461082870"/>
        <s v="6950129279128967097"/>
        <s v="6923802616487771910"/>
        <s v="6923785819948612970"/>
        <s v="6923787697874238515"/>
        <s v="6950142664801850620"/>
        <s v="6923787669958261853"/>
        <s v="6950129113571071868"/>
        <s v="6923787634456821022"/>
        <s v="6923802418930810702"/>
        <s v="6923785656451890335"/>
        <s v="6923800163798777665"/>
        <s v="6950131754716566660"/>
        <s v="6950144687867631409"/>
        <s v="6950133795404059748"/>
        <s v="6950133763685553252"/>
        <s v="6950136311308424819"/>
        <s v="6923789717752413593"/>
        <s v="6950129057593365885"/>
        <s v="6923797971909966912"/>
        <s v="6923793396860943741"/>
        <s v="6923791897866697773"/>
        <s v="6950138013201864666"/>
        <s v="6950616997927262103"/>
        <s v="6923797942709484925"/>
        <s v="6923787357336928152"/>
        <s v="6923787315174866793"/>
        <s v="6923783334985301366"/>
        <s v="6923787350619356894"/>
        <s v="6950133636107998583"/>
        <s v="6923778664704343794"/>
        <s v="6950617211568067997"/>
        <s v="6923795629490994689"/>
        <s v="6923785299507576065"/>
        <s v="6923795545407979449"/>
        <s v="6923797799752924255"/>
        <s v="6923787169634483817"/>
        <s v="6923785230812347687"/>
        <s v="6950149095333238504"/>
        <s v="6923787165141400674"/>
        <s v="6950151313980921627"/>
        <s v="6923791599134145789"/>
        <s v="6950151268173813531"/>
        <s v="6950140312541206208"/>
        <s v="6923793172545502744"/>
        <s v="6950148948691195174"/>
        <s v="6923791567865609981"/>
        <s v="6950131334658135954"/>
        <s v="6923789225215229394"/>
        <s v="6923780453780913825"/>
        <s v="6923789265395351474"/>
        <s v="6923791488686587346"/>
        <s v="6950122102048232901"/>
        <s v="6923789264325738245"/>
        <s v="6923780366895775107"/>
        <s v="6923774060185943642"/>
        <s v="6923792997693357699"/>
        <s v="6923776236302008140"/>
        <s v="6950144136995607613"/>
        <s v="6950137651779277982"/>
        <s v="6950142026667857878"/>
        <s v="6950126757341107474"/>
        <s v="6923784728486509859"/>
        <s v="6950140053546407720"/>
        <s v="6923788906860740332"/>
        <s v="6923784715616157345"/>
        <s v="6950146457801266618"/>
        <s v="6950119849943832327"/>
        <s v="6950135260905215464"/>
        <s v="6950098926452610358"/>
        <s v="6923764668204809308"/>
        <s v="6950627112121538332"/>
        <s v="6923741802922998984"/>
        <s v="6923746210603302762"/>
        <s v="6950083514033248004"/>
        <s v="6923743951406137196"/>
        <s v="6923726807183490749"/>
        <s v="6950636870710858963"/>
        <s v="6950062307758708391"/>
        <s v="6950058119661295271"/>
        <s v="6950049542876436228"/>
        <s v="6923718284421857171"/>
        <s v="6923706884902846404"/>
        <s v="6950028088789833108"/>
        <s v="6950056852872107712"/>
        <s v="6950659993384457446"/>
        <s v="6923691053209255280"/>
        <s v="6950028978056533541"/>
        <s v="6923667343994027127"/>
        <s v="6950024719597639488"/>
        <s v="6950009260115956906"/>
        <s v="6950015427109327994"/>
        <s v="6949983283308860679"/>
        <s v="6950011891439506547"/>
        <s v="6923643815047822963"/>
        <s v="6950003137083741790"/>
        <s v="6949987435913746296"/>
        <s v="6950668346527782424"/>
        <s v="6923652229969313434"/>
        <s v="6950702146362283209"/>
        <s v="6949964159214359731"/>
        <s v="6923636505633586984"/>
        <s v="6949921038195824470"/>
        <s v="6949911012037825924"/>
        <s v="6950702601198900820"/>
        <s v="6949744748009297684"/>
        <s v="6949707814770513894"/>
        <s v="6950734663624693361"/>
        <s v="6923416114502532384"/>
        <s v="6949616571287803228"/>
        <m/>
      </sharedItems>
    </cacheField>
    <cacheField name="平台外部订单号" numFmtId="0">
      <sharedItems containsString="0" containsBlank="1" containsNonDate="0" count="1">
        <m/>
      </sharedItems>
    </cacheField>
    <cacheField name="订单状态" numFmtId="0">
      <sharedItems containsBlank="1" count="2">
        <s v="已发货"/>
        <m/>
      </sharedItems>
    </cacheField>
    <cacheField name="发货仓" numFmtId="0">
      <sharedItems containsBlank="1" count="3">
        <s v="河北贝吉实业集团有限公司"/>
        <s v="---- 未设定 ----"/>
        <m/>
      </sharedItems>
    </cacheField>
    <cacheField name="虚拟仓" numFmtId="0">
      <sharedItems containsString="0" containsBlank="1" containsNonDate="0" count="1">
        <m/>
      </sharedItems>
    </cacheField>
    <cacheField name="分销商" numFmtId="0">
      <sharedItems containsString="0" containsBlank="1" containsNonDate="0" count="1">
        <m/>
      </sharedItems>
    </cacheField>
    <cacheField name="店铺" numFmtId="0">
      <sharedItems containsBlank="1" count="2">
        <s v="抖音-雪中飞德煌童装专卖店"/>
        <m/>
      </sharedItems>
    </cacheField>
    <cacheField name="买家账号" numFmtId="0">
      <sharedItems containsBlank="1" count="2389">
        <s v="1@#GWBmmHWFl9twJLEV8t1WG+mzxE4ul4+7udBQ0AiGV/9GIpbUNQSA8y5iSDBr7Sqt99Ec"/>
        <s v="1@#z3Bl7h2mItj2my4HO6B1jh5TO7drsyUtmTMONWT40u5oP06Zq8MV7NT/mYrcwEfZ+wBk"/>
        <s v="1@#kJAIYJrStILJaLum1t2WfTmTWnqv0C3MlW+8EQK5t+71DkI9RoUSEjMVw/j4EXcvnkBc"/>
        <s v="1@#vNwC0k86jojzwXHn09Ly/x6b1HWAlSLA+r1tbkmXTUvHLbGyDWXC22M0+5lu6bd5kUJ16iUCnA=="/>
        <s v="1@#PrdAaJ/c19AB08ja780iU+2EKC4MlXBj6RwsFAEr5mTfsiLF9a0L8/Z6wV/i7YQwMlBANg=="/>
        <s v="1@#usS1WUSpN8Gr+E3nz4vYl/ls6EyPfg5JGJdJ29emjx9c7t8LmLuzMSszNjg+9i2lOGrG"/>
        <s v="1@#xprY5As0/CxBKVAfxt5eb4lnRFJ0GpmwEg6p3VoKFyRZ4XhZh2JxQClUz7LXq5qalHJox0WFldo="/>
        <s v="1@#2eYD5mOtYnQnwRgpwcEto09eBSrU/62fitXuSHze5rnewguX2BACXZ2+p/oqXHduA3YW"/>
        <s v="1@#g5MLuOx4qSHSIr71V4yoBqFTjGEPD1qVTEZb63/8yZOTRYKTJ4zQh2XkoS0l9isHERwCqn9ytP4="/>
        <s v="1@#+j8NsD5qsCReOUshndIinM9Opo2LWXKOJ/H10yf5nTXTQoYqizxKSBQqIwfe+6/RKIZ2NA=="/>
        <s v="1@#KBXQLJN7CoL9lgCw5yOGnqe/CgB1tjAxi2+vFLAJNqmkOq04csDO49Bhjwp37mo2dffqF07ZHw=="/>
        <s v="1@#P1I6Sq+B3fkweBiXZ2UZc3ZRaXi1D71WLGlf9neQPJU2/4ynlZCk+0jSI+Z4F1UUeS/H"/>
        <s v="1@#QqH0gZYSdwx+A/cCDRAmn0118Gv7ryEGvA/bSREMrUboeTvhz4tjgOwv2CQsXOKnfGFD"/>
        <s v="1@#4Z+yBV4Qyscp/oBBgBga25Vc598Uxt9s2OLax8K+drEsD+TXHQqXD3vTsMfxGDlzOX6baVSKP9Q="/>
        <s v="1@#0TRxVML4T67csFMl47CIoVSgSohi0ou6gPxwZdnX+ihZvhhZuEQEWM+z1wwAUdiLqMDB"/>
        <s v="1@#UdW2AvezOzHdIFPFBp0ZkxEZLuR2FPLB3A/wowgisAKw0Hva6YHsnv2Az+r/4YCWl1yxUuE+rNM="/>
        <s v="1@#PB5AZcZ/2+wXuvNVPLAT8CVsDq4oLjD5phzstM8VE/lN2WY3VwjbfFb3yw13D7UyJgyIVNu8yUo="/>
        <s v="1@#/Txi9Y5TDAHjqnfA/bWCpWQWmOWXk1bxRjwEt3juduhij5HbLuyIUWM5kLB4HUBTd+Wh"/>
        <s v="1@#7bfqJnxLKOn+Z4I09thb22fDHiGhKbG9NqmwHpwGMDRXdwg2I3dcFYx/GA5zqgnE5GtRLQ=="/>
        <s v="1@#8MUr8M7J8XHPq9jZUKPQ/Sb7NYZyJgYM67FoRBC6UntKA4IqdPFdnz6xVh/1KP7U9VlroL758y8="/>
        <s v="1@#aWC+XDVok/b91foqffC2nz8CXpR3S0AZROSLrVSmxH0wYl9ZUPVPFxqTPVFz7P2H/+Tq"/>
        <s v="1@#tylngmqou5oBjV0Bs+W9m4PktvK6uNN2dCGfpaqv/ieWqaUufFuoWk57KbT8yzsklUiQ"/>
        <s v="1@#9SkKjUZXzAg8RE5igbXGu+1tbG5EH7A65JQbTpqMF5fscDBP5Kx1ikCa04fJHqfLNmU9"/>
        <s v="1@#jq0Ay/w86ur/DRaGwETF5W3fY1gtfn/CrYGkBS0ttDpkTBup/e6MJdUULrogUGyQpFfgEQ=="/>
        <s v="1@#5H5o07ydxX0gIH/xiDHrSxM7+JOX6vPsUH2hH07bjdeGDYFnmkYtOVRNWbJhNmR79uAI"/>
        <s v="1@#HKjtaKoQ4doLbMWHOExpSRFJ4WropYDd1kThpAIQkRjiMXia2qTftab9H/Js6z7dYJdc"/>
        <s v="1@#NuGvpqkvbQVwoh5Gk5E+nfMuWuL1s+s8rbO0mFH/QwhJaXVbNoD8vaawo2+Smad25bDURg=="/>
        <s v="1@#ANen5HipxsFlcq8n3PGxMepIoMvXzgo/2geyi5k4zOfH5fDwhEIYHwfnMN8mjOo9ZnkFonu0f68="/>
        <s v="1@#O6poNV3ToZZoEKz9h5C5J3Qd7/C+OQjtp+IEDInx6SGdAp/dmTvVjRfExh/+JJ4r4aqs"/>
        <s v="1@#s6MpDoOUAhLz4P9ynbsHB3yEOcAS7wI2ipo6s5PcjNTnMNiKTJKZfct7nK5/Ii3NvpaO"/>
        <s v="1@#+OQ3mCftYUZ5vAw1VW6poGDpfFSHim0hdpuD1g84E9VhrlxrXUQ03kHjW8asHdCH8wrA"/>
        <s v="1@#/hzCOxARPyqF6J75lPj9gVitCPQj5BzjmvQm2uaS4UrvtzznnTx78bP16wVLHdFEnSCl"/>
        <s v="1@#/nyQO3TpZ4bVtvFrFqqcaVOC7VftH7K7QBLPmR4g6BbwgGBDVh7BDuL/o2ErS2Lz0un2"/>
        <s v="1@#GBCw9afG+9k3s+BMlhO9hCUbrown/ImoCDWzEyoJGv/dkA2EKArDZPBBEnPZ/kbPR9s/"/>
        <s v="1@#kTFpqAXjBPv2RMUFBNkUWfnBibatO4X/ib8sFNhlvuQ/jpXYfHcigCweBUQG+SfvsZJZ7VTcDxI="/>
        <s v="1@#md0n7unxb20X4hneVQR7WwZLLM8Rs7s/bXYVk2QfjbdzN6Io64D7/2Y8edC/ZpzkAj1R"/>
        <s v="1@#Sxjf0Cd9Lm5WGcGjZpg40h/gL51xfTnSsIJnJDk+Hcrw+CG4Xbp3mkXaYghAJh4pn7FN"/>
        <s v="1@#K81vALHI+e3oh7xF1jlLV1zAm2sVIMCZa4/BqS8oJ91N+nbiBL4yo3cMXBm5yk4cPstE"/>
        <s v="1@#qhRJPb8uHFhiDs34LssVEwRADIEYDDD1g5Fi+lcsJgBD+A0ZzmaL7YvC46d+LDWcQnxnuA=="/>
        <s v="1@#9XtOaeS3oqliOgOV93J7AUc6TC5vmJJcW/UNo+9QE5V/+/1xkcv5Sjte2T2Woij5C9N+"/>
        <s v="1@#mMhRIJ59KNIubUa7qCZ1ma5qlk66DwxeQ2UU8cxvHIjFRaP454RC03mnDAQ7zHkB3uQF"/>
        <s v="1@#vFKUCJa2xrYCePW5w0FPqHZX3KO5vl5+wJe7UPIFul0b1kEyGugYW4kpOCTpa+dSa5gnIw=="/>
        <s v="1@#2pGErcrHJtj/VgzNmP0KZr6wC5bfcVGtvGDNuGmTkv3HavKQAjjGudvqgrTGtKkPvbFfRPgCxlQ="/>
        <s v="1@#FuKMUuMUA4otqRsKev7vMaRDyeSW4RIeRcXr8hYclRun3zIzQrdvK/KrxXvpCDugsUuTPO9M5w=="/>
        <s v="1@#yhmCfCYTuwfecBvUwBHv90+Pvbv/7x4iolwlXAtXzKHd4tyljiiyqOFgON2W3cksbnSN"/>
        <s v="1@#7l8TJ9riIbsv8ednOePx/Mh1sSRpkDR8I/dRkBWwHJiAsJMnQFC38wDnL1fPb/TPe7jODiM2EeU="/>
        <s v="1@#T8Y/6Ohl8eoG1KjU2G+m+Ug6fVOWox0Gs9k0swCUDbdkjnslAr5mlODHBcoGClVwE9GkgV5XeWs="/>
        <s v="1@#myO5PCCM7KtWPra5AEvzT5JNyBXy3vgIhPOah3zFh7pPysy5qdaKxwGYNQfb0nnOolhhrCBvgiM="/>
        <s v="1@#AckTi+Uh69WG3FjD2v81pdxDbVcVku7ahXF12DlaNvB6fUq6qtznY0GHBfHOKfh1tJZBOYq4Quk="/>
        <s v="1@#+aGOsICmtHy9XcpfxBQtbXczQqTiwAo9pd/I1QnZHf1YmYl6mU3tqsJrTsCu983ecQUYfXy98NA="/>
        <s v="1@#yFUYo2pR4MeI2lN1pxgE/NofQ43ti/FtpY95Djc3Uv8qzHuoMO9QIRiAtFtZ0Wk9J0Kt"/>
        <s v="1@#MJPXpPLjFwH3H7f0slmx8A/650tXFrzN9z+wXa+x06RUuFkEibsKLpvSQq70BKbmOmOuQ3uPeLk="/>
        <s v="1@#OQjMVvvWg8cNknfEmjDgNID8lWVE53Q55Ayvw0GrsHMPFXMca1Hd0XS/KNIUkqR1P3sw"/>
        <s v="1@#tZ81ivh+MEgojLOmPQ9zCMhW2sY2CA+Y/sdb/YltfDviWsjAhRN4B3h4CfuQ1emQrBLf"/>
        <s v="1@#wWULmI+S96RnIu8urNBl+CYod9XI1aPuvqx9ncH3MQluFlKFeoWXtop9DU6QCRp4hXHI"/>
        <s v="1@#6UDBNADwFN6+ivyl5xJ2+QMWSb2tin4pVuJHPd5vIFoAuGec45Ijx06THSYfA2ofXqdr"/>
        <s v="1@#HwnBqwf+A3X2HIC1ADlc1PsMmOPAEMbzp1XN1FTrdTIC2sMkxy5jdf1rM0Bt66tL4QvXhoLxaOg="/>
        <s v="1@#zYFkfmLSaUSKQUp7evrK/6d9bsJOU7Kwu1VGld2D0wKqvRPC7TXMRrQyksTmeVlSbJ4JAg=="/>
        <s v="1@#9RPSfuAg8yclS7pm0YRcaA+DM9olA/BFQCaCGYC8MBlhMWvKZnd91bF/bpmAdNMt7//viYAJDSs="/>
        <s v="1@#034bkgyQPzWTThZiBzN6yBd1SH3RudDIxVRo2DJ+fs4zS4Uo04yK73yOB5AqRukgHYjsHw=="/>
        <s v="1@#Up/9MvW4fi0JRN71aJMEy/2lDBwId2lEgIhoQi3AUXkUIyt7b8+Km3BygRfqI5abfiQsO1Patgc="/>
        <s v="1@#IrZtgzxnKROEugx9nFYU9XpfbuTUxvj5uj+LJoadB6DpkoKpl91XiHKbPZR2w40w2pd2kw=="/>
        <s v="1@#ybInQcd5frFHstIlU7hUUcegJpxjjg3l+dCFQhia9zppSFi5RkbzSIOo0HwCoVnKinO8NjvK3kw="/>
        <s v="1@#6ueAF2cosAsi78pne+bWk+vbhVh+9NwViHvvHS1HYZ9eBeqbSZNw29kMC6+5DMUEnZle"/>
        <s v="1@#hy34CuRaDZIlRAsN922veWrn8SA1G+84EzuYNCLVB3E4FY1xubmhkstV2crpAOS+0z01"/>
        <s v="1@#nyjJIjaa6/vosI8XxLJSFDXFagRbNcKNJ64JpnQQGDJiVnhOPxRGQlO2iEzM3o/GqjbNSA=="/>
        <s v="1@#kTGzIL11uWIm3wiqRMQLVh89w47bVKL6/fO41nOWv/MZuNrffRFdW2qSNAoWXAIVj68yNdvzrzc="/>
        <s v="1@#1hiodCxLC+VnXaT5fQZq5vUo7woPbvW0r1rTUdytwZjZFjeUU4C+dk7T/3vluoNfX+hw"/>
        <s v="1@#3B0rRkedjXXh0QJwznH7XuJtPWnEsAp1uDoHgX4QJ1HMm1wRySMNv+WXT4K17YvyVz0Z"/>
        <s v="1@#VuxooDT9Y/Y5qalqaOErxmqqnqLmuUHvN/2b53rLStmy9hi1WnY4IILQrTvorIfclcB59tYzhDY="/>
        <s v="1@#JNsGYZGIoai6tv3H+Moi9NPRRJV9Z3RYfcwKiOvz93IaiEdkXODnzzCUwHNRM5s85JPg"/>
        <s v="1@#p3OFCbEJVanDmtdfBIRXQnf2lP5zq4RpvW+jlFSlWQG4l9MXHsmgAkZn81GvDjpVR06N"/>
        <s v="1@#FvQM1LEspuyVkb08/Goo5cPOYWRKGjOSwPHWy6aSyBOYo/VP4ZBLfc6/ClffzTpu57ey"/>
        <s v="1@#wBTLPLw5WsQ2TYCbVGC/vWp1eXhUUkEemVhsiHaQQQd0McB2HBHTxPh82vmKzmCnyimzVw=="/>
        <s v="1@#/MQq6hbiNqT0v9sNvezFPplHerx6PpCMd6eo1HJJ8phmGI8EdFG+eKDTxnkVkSL2WdvMIw=="/>
        <s v="1@#4diiN4QtEOXhku9FwC71PaXaa1CJm8v9zTNI/ikn4Mor5GeTcoCGXeuDQrLfDn03PLO1"/>
        <s v="1@#5k0FQOsCK0vH4Q/s1UidZIxTe2autU2TE/PrxGYbv8jVl3Xs3PMfjRUTFrildY0ICFc4"/>
        <s v="1@#rp+/hYkfPWmNldcGmh1weDtj3U+nR28f5T8g1W/GLCBapdr53a5ha8TK8ZirTdFGXpn3"/>
        <s v="1@#FbxiMk6icWS50JthvCOtuQxnkTLo+B/FnowEZWjzpoiExakYh5ummZe2idmkZuet6K93cGBwqAg="/>
        <s v="1@#F6OY1gTbdu4W1dQ+PS5ss4On1y5XvGa/D+OTQfeRxvKJ1ekotPvAo/I5Toe3f4tQQuJxaNTlJYc="/>
        <s v="1@#AbrJGYjHDghW9lgoSTF7ZLXaZF7HW5LhT9KA/hJr5swpvcEd1E/bdHFOlrH2aLQje/Cq"/>
        <s v="1@#7X18HWNJZY6sYCbSo3MMMj3YBUp24VoQjvpZFAG9QudxezZC8x478JJhD5ea7LMii1qMSw=="/>
        <s v="1@#sgGR/kklsr9g9iqcx+FSz0HKsbqoxh4f1lXJADVGGgyqv+VH1fbA8EiNkM+h0X/uVTny"/>
        <s v="1@#YG4HJfj8MtroF3MdvfNQrs6P4Qztso3CyzLTK2PcDOax1EbwQY6Ii2Lac2TgAc540Pig"/>
        <s v="1@#LMHhNvn+VUBNwgKsz+Nj0be2st121qB8uVkmUxlUhPIPLwpWEBfX194TUH/NW8ACuvwARQ=="/>
        <s v="1@#VqFjIuro2F7HalMrCJtQy7YCaEFViXfoegJhcG7nAPwKjsjrH9umkOmKiMwOaBjnK6hS5QIZtmk="/>
        <s v="1@#n6PVNzHaP+wAGhQMWm1g60BaAYEXSbQzMo0DJNL9FUPLhxzAilcw25wLnVmB86jDBBkMzQ=="/>
        <s v="1@#Fvj1ZwRLo79elAQvv1cn3DL6weKOvzlrApH+IuQ4e+mXhGu/6YMbAGM1tqujl8WIx3Ge"/>
        <s v="1@#+ygaaessIY0ibKY9AiFsJ8Y79bk7I85swbbvnyaKRIxV+7xhQiGaR8B2wFYZ+2M7T1Qw3HiUas0="/>
        <s v="1@#cAES2i/YESm7FuSJSqUl49wGWuOwtAXwSZ4bBKOoHe4YKo8RYCVjL2pKMZexcflsIw0i7lEmo24="/>
        <s v="1@#W3RBQKS17bCFFY44Ka5UQp9VKKDtQMvPuIqNmOZdfzy97DAJmJA197d2TkGZSd1gErTf"/>
        <s v="1@#+FzbSqorEn4eT1wPqOp+QACMeOtoVsrD08oChAmIqYCUymgr81vlPOWLOARnQkM5HtXY"/>
        <s v="1@#s1iNVodJW2iqPHXpqRsuWgtNsB+S2d990rsaY466pkvYObiCBlXg2uvPR17f+8JLtv7t"/>
        <s v="1@#K3z99NYkDGlqOm+5dTWC9Le1KlnWNCfoVuRmcRW+V3saT9utwBfoMcNmvxgCEsSdolzK"/>
        <s v="1@#K1i8eGcE6dQVJnL20VbQfPHcnkTedZfsoqVsmSg/TYIEch2lR1txDsnvg2QDwD+0M9lU"/>
        <s v="1@#LhxHeLMu+u9KXVJMwPOmBu59uRoTwMkoeUHgnc0QOMTfXwJTzxJXTgprrCGDVMrO7j4o"/>
        <s v="1@#key7Z3ZqIIgr53anCalqpqR6A2XNSSNAJU9Y4+oS47noDMiHzXXBswGKAiypALsKCwCUjg=="/>
        <s v="1@#WA9tiP7V7i6jMwZrvIhejYmcUqzADVEDJgfztGoJGGAjLOuSBYBkHO5GSrXZPnaFFJb+"/>
        <s v="1@#A/vPWYABd8A0kM3JJaKPF9BMCmQoi1zsD1BhTlGH4cuAKq8Qly/s0u4xdqy/Q1Ezn3l3"/>
        <s v="1@#j7dWYvka5unD8YNNjLspDUsZNlsSU7HQ2eSuTVh2vHQipbaiSVDFVXbWy0KIX0Ht5OlHiSS3+JY="/>
        <s v="1@#WTsqd9JW7T+dgV8nNMEJ65sCC/uGFS7yuq4PI3BdefWDpRqZhZMD+ZV8+zk9V/UagjOHcHGJVAI="/>
        <s v="1@#iuLPM+DnYSU66tNHL1YTjmXyFH9FqRadw99hq2XH+4DIG7TYxZLulxVPtP/BVCYF3tqC"/>
        <s v="1@#vS1brR1X50VvRAF5GqwsUlNBRuVohSuZViZkySMFyea5XsfZLWdALHnjHpBfAitrD8QK"/>
        <s v="1@#YxReeKzZGmZr+IA4P0viMYN53iekrHUjpbGNiY5hjSPP8OGSdVkCRLTCblg12us2Vv++Cu3xqg=="/>
        <s v="1@#RTBYKgktz8c+TT5HxTDyobZcDplQ2kQRnY7kClAZ+FprUUPjbyuq8NcnI8IX940/6Zq4N1Oza0Q="/>
        <s v="1@#m1wQf3Re1Ct3ZdGI4fVas8oVP89um/g6O/bWvnukZI+bjpzUA1iAOHpX55blTwaXvY9Kv4TzMa8="/>
        <s v="1@#RVYPNrDFwTQnG6vUJFGg+N5tEhkBann3LtQmTDqo6lxCH+cewKemM5ThHqAv5HWPbeTTqg=="/>
        <s v="1@#6C/fl1U0fpjT+e8jElDKm7RI4nE5GJ/3elLOMauC/I8Fa+8b3qBM0nX4nd5R4CtU+TIg"/>
        <s v="1@#7qrt8Z2wdM39tjAwy3ZpU0wedO5Tefzn23FmbHiOQBL1nZsHiMG0sdFNBELyFgB4pVvi"/>
        <s v="1@#D9yKzUu1EJ8BcmixL1wbJRQta90RVYwN/pTv9aMl9l+kKH9A+PwnFDNO8LxSaFlFC9Qm"/>
        <s v="1@#13GkInnzZ8WYagTuOEz/qdn9/2oRPdsWNfzig3tFd5f4sEUqsb+8jRAh14DktxpwCYal"/>
        <s v="1@#bX0tbdQr5+C6jaR20S/Kd/fNU7Adn1TCiSft6NIvx6vhVQdyvGTLhoaEWYmzZpTlKRSv"/>
        <s v="1@#uCY5W7G6lotzTg26uGWFdILhapiNawcuExxviu3um3XYoR+Qw2rLTVrxzI6bcEdQmkS3IIh3kq0="/>
        <s v="1@#PD1KHQzLaR+YkhWm+stFhGK4lYq5PgqRWBsXSBJxWJElN/73zY+oHVmISNB1EnK3GxdWMQ=="/>
        <s v="1@#KUvllTwaph5hX6rAYwiXGmmlqm/Ca+6oTdekb0Gr7XrI05+b3Yzw0DeKRr+hf2Hk0UYG"/>
        <s v="1@#PTHwNz9COmk5fVuSO17OUwIxIHqAzK58dxRjOsev6CI3SpMZDTe7chcsuMPGjwA0A/CBzqghi2I="/>
        <s v="1@#maok45Tcje3eszuMRFoU3YU8RGGUsJ6u9w9RB+IwioQLIe1W6MKCkipYvV3OcjkuxQ1e"/>
        <s v="1@#WQtSyrvmR/Kau9fdmfpSWP4TS1dcDsWMvgUdurXPxRGDrBBDyh92ilBGzqcLZ0QqtDTfGKFFyDw="/>
        <s v="1@#hIrzg/ejAwhOxsIR4Ek7DoxO2ViZrnrNx11P2YghySv789NlES6jVovIwBJWyuJ0gtY0"/>
        <s v="1@#JfCnvcAIKjwyCnQfvG9imetjZ3PA//8FV+SxzaQGqWQs1In8JKzWiLK5GLYY2E9v7Fatm3E6QQY="/>
        <s v="1@#1ySE+2LORbDp4iDSDxr0KzKGE39ZsivGrlRiG2J2F/VZzJTtRzFTKThhVzCd3AIrgY4xgPwX5Q=="/>
        <s v="1@#TaayC9ne8F3qVwWLBqD74kWGyPR2XVrx8wGKXjj4djny/NiePlyk+2BR0YPrrO3t/L/6iANcKso="/>
        <s v="1@#9dSgvzpzdtPOzphiOGqhnPkFBf8jNNtL18HtDHWFuf74HfqdVyCFQqcsyJrBSJxIW1SJkMPIgX0="/>
        <s v="1@#ieaN/H4AMzYKx9ILXRNdg++ttMyfBl5yf7UWjaHDpQjCU7yNHhZMQi6SZXr5J586jkZd"/>
        <s v="1@#TZ6lRzDBhDqlaKuAGpKTt94DlWJzYftsDYfmMqzL9F0a2gweuqRuTx4w6AwKCbgH7Um4mA=="/>
        <s v="1@#cNfZlMVGgpdM6jtXPkyLloMX7beK5klewp+zBPM+jeKF7dGYCA0Sc7t23In9ukDwUDbe"/>
        <s v="1@#u/TMNts2z/PI9vr37KMMoNtGHrd/l4sJ5mEA87b1sRE7wu2Is1f9ZnoQEcSILMKGw0K+Kw=="/>
        <s v="1@#fMF2tKP6V5sxllyz5dp6S5IV7HXWcisnUi/nBzZpWNo4a6sQd2T4hvmaEsXYBDX2biED"/>
        <s v="1@#ZGHyIrzSLhAEV+qQXGSJ2SSupkGgOyt+qMWNKqNogdJnv8MK7PowzMru//aN4absTaZ3"/>
        <s v="1@#RSpTp2NXttZw5AFI7yjdLwjuCybj6QeaR1XPMVT4V3bEF9nJuADJyfJcCYDTLNuZZDoYh13lwA=="/>
        <s v="1@#spOTaLB/d5J4KkbH4L8eTFgRl37M4If+iGJ5HdU7VHizirlbCr2w2NHc4e0wc+aoNfq2"/>
        <s v="1@#GcfxYwfn+9apd61d9Z7Os5WEk353WFg7cosM9gBqNvGxpEgq9d+oXMMv1T4iSBunMHkJ"/>
        <s v="1@#tcYGoVcAogftuftdlRANTGRL5Baw+UOQ5prukXI1Od5149pJW63oYqoAC1F04qiGxNOe"/>
        <s v="1@#r0y/5qIwuYSJ1HHLzUc9f/gV7ttuAJG6Zkg8lM1u+uxOg1Ls8YDQ1PgxdNHTch3ezWq/5e23SCk="/>
        <s v="1@#+9BLPz+FpWyntCHU+KEpcoNg++DbXWOeT+9hNLdNJEa4P1+3zpRmaZXmGk/YMGxrqeSqX/uOXy8="/>
        <s v="1@#dq5viJoJ+A8jDNISEOPPKhcnJqu4R1eahoMmPHgek33x2lvl62Z6CwQi5XpINBwEotei"/>
        <s v="1@#G+ZlZ5x9SEhO/iubh83DMOklfDOorUyWq+9la8d+YzbjGQnLnS4o33Aup2QjBXZrBKyV1Oq5M+U="/>
        <s v="1@#YbOgQ7Z/bS6yEK7NTqiC+1bXOtVs5Xd0aTgBOs1D9L8OzNCGU48yorIwM0JqDPTkK40f"/>
        <s v="1@#LIrXAi+SBK0iJ9aohhVL0fVOxVc68DyMc8mqYSJgnaV/lOJ/jymV08jRJSh0dvVFbXMi/g=="/>
        <s v="1@#Nk4beV0SnE/1RDYYfNMYaZByCCHTPot9FzOFxoC9KY8Z0Gh09HK4Dw7JAImL3xW/dFxUZw=="/>
        <s v="1@#VBB20S+Cb8Gpc8Gr0FpqDG/QSa8b6ZjSqDjkbAoiswVwJbTv4/IEeIpEokT5C2100LAb"/>
        <s v="1@#/0MCR5KRXTixk5qmmO9iC3e5MT0h1q2uSt7zBb1lImYWqxsr1hwf25ovygyNasI7yVqM"/>
        <s v="1@#6fKjBOQ8BL4EcRcy49suU2G/9irtx8Et876fNzHAEC1JE3hPQfaNHCez/UDI0HTI4RSolvQawJY="/>
        <s v="1@#MobQjrDytBHOI0xTYZ6Ui5GFjb3HE3tE7YvXI8AC+q4qe7V6L9AJSENT4C5ktwBDpgYDWA=="/>
        <s v="1@#zmc70bJHhOKxWcPggQ7qTk6P5wAfL8aNdBJS3OWWrwcvraWpp3NM7ET2z3HT3sXIR8tc"/>
        <s v="1@#Dnv2Sy3RWHUKA3bMLHRM+k5WDVPobM53weLLVprTOaOzhBdVI4hDU8SGuAABB0H2I+Pz13CEJkY="/>
        <s v="1@#ZuFijkmtx/e7VnzBvWVllWxCdd6Hh/x5gwMcoedPteRKelgAS0K9sECGatK+4uk9PRkM"/>
        <s v="1@#AZYVjYbHv0TX1GrjA2+eVg2tYZhhP7F1W9il+8EgZ2LMqltqMVdm4meQyniOoX3yyp3z6A=="/>
        <s v="1@#hVUouh2MPiyStMOL7QUdUz/SLz+8JHCu5XzHDQ9T4TZrgfI1dKWYs6vnGl96sOVImICe4QMtYAU="/>
        <s v="1@#ToLHua7zNXIcDYre2iPxq1Avn/y11tQ/zUIOzE5if3dcy34XI0Ths20VNp+4HGNKf4rvQg=="/>
        <s v="1@#JtipYc2Qe2SW5lK1mi/FcUL6msY43d0kJglk2mPQ6bPSgXeW4nj40RPlGHxRmm83X1w4"/>
        <s v="1@#xXuHSPGDPyMT/3Fzi4a6DQv+5I3gnvnd4RVqborDfWEQEhQiHBoucGfDeTXxekpB1GNk"/>
        <s v="1@#9riXZeL4Fk+4j7/o2cEIMm6csBPIZFLJ6l59M7li040K6CCJni1/srvKLVlMkhw2vibM"/>
        <s v="1@#X4wgPE4JdPFlVopiQvAgQ8yhrn4F3N7cBFDZlmvFfKYazyzaA6MBoL2+9r+W9MbuEC5W2w=="/>
        <s v="1@#NBJIck0qECEaOCxnwO0mYxat0dXPoyq9n0VIUqOlFHCpmW2xmekn1UbgEtAURopesgPk"/>
        <s v="1@#s8qQIXtsh2C1rbkcJEZXpg4ji8GX4Io4YsPTJhxLVTmVNP6H5zv4VLp0ZtJ3ISqoHcDi"/>
        <s v="1@#dvE9RNNjood3w0xySnkEiYPlXw5Ycw3FiZOGysJGfEBT3X75c7/IIZ/V3YkB53CZkCyHAJHHiQ=="/>
        <s v="1@#fPMHlwsZsIGIFlWaHit65UyXvMrg6ht+Jx1rfpVKMaQZy94OYvKFzWaaduEVpTQQxqSs"/>
        <s v="1@#kqKRmMqZQePWfa4F587nrDjtHhntDCKjb0+kF7AXE+4ofZbi1cqZPosKaWjpdAog+/OHGXql"/>
        <s v="1@#KUyuorZK4rLNv4v+jUiJKlvXrjl5BFtACJd+suTPRIzy75/nZuuX2zSB++arS8eDd3iTpQ7FrA=="/>
        <s v="1@#GvJ55N9PsgRAAKnP1O9sYesb5rC9sGacxn3DNzUMPCe2EBNSZzwJRcYzxovMGazcCfQkBg=="/>
        <s v="1@#MF067yrr8nTtAruiNPdLxGFZMrf4Kb3uUrsWAX7w04L6IqqhXLKi+xJO+DHVl/dL0Rsc"/>
        <s v="1@#/YgaLMSobf0MNg6SH7BTZaDLTUpZZwvXkQeCVzgRPLCVfOrdiiVvap1toxAElP1yXCKScg=="/>
        <s v="1@#1TwWCUcv9jvLUW/aiYW6t+dFP2w/zV92Qfg76928ozEfvUBdix1NgEckARr0DPc4JGbd"/>
        <s v="1@#oOPUEdg1BhtWXRFa2mbVBEtQZJxVzo2+3JgJ2f7OgEGjwDiwSvPXFp7i7372eiAEjfEN"/>
        <s v="1@#135t6UMHbLBmMWjz+o1XIwlCFYKfFnfnHf7Ha7H6UBoMNjK35+2PTH537u/SV4KQQV4PuMZ9XzU="/>
        <s v="1@#B5GKnqpnbNik8K1nFOSgAbsQsoQNjkDZHdFFWFooQDUiJ+fPrnwSPNlAILKBevNJD7bY"/>
        <s v="1@#q9IKUuEapKZ/m7KxdLH3OLukPGu2917kyi5ATEcU54XDOJ36rC9mUFMpwxEKAk7wjtSM"/>
        <s v="1@#L7c2aKGrqJHMupOaKQPmu+WrwsvTIySWK1t6JCXHlOSldrF3s9jbwibo7eioVMDq+kIZ"/>
        <s v="1@#cL7UoMFpdAg0I88MLiHNAt1Dus5E1ncOKlgRPENN7wrYr6fP0nDyjBIpAsP8ry6v0fqJ"/>
        <s v="1@#obwbhDocWABjtDGjA8D3LbcGEHxk1mzPm+n6Uhz4rKIJb1x3APrIGY5Tn9Ez3aqGbuxq"/>
        <s v="1@#89nL8EguA+Wnsr/Xu3iWX+deDzRmLcgkaOVJYVcb26UGJkYX50O7IQ+LEcSlqYhC4hEO"/>
        <s v="1@#5IBoE0KYJg0bx+48WnR2eNlL0iZxWlPV0icOQjFOkI8DG96ZGPX9+m7rXdYmq9umEyMKZx+z7Q=="/>
        <s v="1@#SQg3uv5hGyk3ruOiwnVqFa1vAhm+6OzRPlfkByK+b19hc2pzPEK6xvtAM+YKcDxgfWPU"/>
        <s v="1@#pQ/syrInSKy2VaoL+ZBQNH3bcV50qEgzM9g3m3srJ5aJhKKaEjrNAlPlRxwkbE3HTPyo"/>
        <s v="1@#qvGHGbhdxgMk1GeNp7a55w2sP/yDp91KGKJdUq+PGFLAZrRZdmFFDwill9eq2r1yJ7Tf"/>
        <s v="1@#nDoSHPtoMi0/EYT0g0DKtJEcDjQzW0mGjTcI9fov6gcF7D6xrTdG37HP9uCvbsP48nUlOg=="/>
        <s v="1@#kJhOMqMCPAxmVJCIgz8pMpIvDH5f6nfSNJcotyP6UjZHdj/3bzp3ZXtAnaPh4hLVVbMThQ=="/>
        <s v="1@#TwGv3keQo45kLfpqKR1vj6O+r8c9asIvGlaeP0XqNNk3oYduXBs/1WlPKE7RiHgo4ghXCvhsq9Y="/>
        <s v="1@#fkr/lqXkOT81Gongk8lQT8FyMEpND72QF3Zz+rpdzAm1v7xBFk10CJ0gPgieI8K5Bzjj"/>
        <s v="1@#EftcjtoDz9iHrfGK3DpET9vCIZDnTjThr1ZrfJ55EheK2eVL/66SkzvPIdA80hJ2Wtl3vaVI3g=="/>
        <s v="1@#HoMBMIN1as2ro6Go5Vr5p7znZN+z0szowGVsuxXgUKBqaEHyLRai/wwd48GdFCj+BMLIuGn4v7I="/>
        <s v="1@#COmvGt1QPTnl7axTcrOZcLI9jC8kdzBYQPnAuAsF+iroD+6yz5MCn4/TE7S1heOlAjR71A77zxA="/>
        <s v="1@#t+TMvc3nlec5vRswZ+CbshHiVKM/xqMXB1u1tgY1ZeNDFfb1FBhijdD5/TmC7ilOzIt4"/>
        <s v="1@#zJvHjoGhwaJUD7xWMgtG/hPR7IQmNHbDG1Hnl8TSfj20cr6rxyLsVqTbzyRivt9M5LEF"/>
        <s v="1@#j6j8VIcdqvJr39xkRarn/0b+TM8U5Fa0zCeKMZHPk36T2PaUjRt79QoFrwP8TO5EkbqEQA=="/>
        <s v="1@#0NSFnjApnC152q9wZFwz7ykNM796qGX5CDUpgI3xsZWzGPTgl2gKHEYyiLCEQeVWqed8"/>
        <s v="1@#5cf34b2I6pvwvgd40pFoq5p/SVfynpGyg4FlSzexNE+Eu4XoA0h2Jlsrz7693ZN7YEQ5uOc138A="/>
        <s v="1@#wgT36c60bqAsd97MSJhzlAhDrUQKPVoO/m7nMFMehpIhZdvpUWeKukgNoaAEit+YCjIX0g=="/>
        <s v="1@#+kNiLhVQTnj/Jclsy+gzevoBiTmj5u9yT5DDxFTcar9y0pWDsootLI3FY9lHbnViMXGw"/>
        <s v="1@#A5AdDaBo57W71G0GVK1Db9qlZ+g+2nRbVADUrrNcK57HV1j9JYyeIqF4c3jqFVUpEnt8"/>
        <s v="1@#f6Y9HhhflKpzu2zsrDHBOy/VRO+AN/vL+921TaaJUamKRmV6u5mupmj+0GACraX31j08"/>
        <s v="1@#0QoIyfvx42XVIZnOpNSrC0tiZTGQZIxDN+yqMICX8R+EbreY0zAw/HmKmyEbcECmWdHdD7QqUw=="/>
        <s v="1@#j+wdc5PavCJDkOSYRoH9wsJcMPNpHNLiAEEvWt1I/P4E5XapnQHxF/R5V1qGYcSNRTeVMrLArEE="/>
        <s v="1@#8T6rKKdYpM00z/t+6wKS7BGyti7SBaB6YHB+npMSaA8zxO+DZuERHHWO8FcRClyO3UJHbnE7YHk="/>
        <s v="1@#xIjIQemGv7/ngc3pCZbb+whLrWaH6/6Ersn5SwsNrGJv6rhITIed9IF8Ly2WK8Os4CDC"/>
        <s v="1@#Fo17qIuoNWxKWed+qul1eyHdUiOUjZClCEPxGSTrH5yvicveJEejsNkLlSmhwz5Wx6W/RJ9EmYI="/>
        <s v="1@#VUqkyIVrctOP5ftBSA+VCltBMJx3wDKlc6rgJg0HX85l9ltansRomiS5lk1wEKYiMBu+CA=="/>
        <s v="1@#ds9zofdMhS1jvDWHm5cyRvUkSiJyrj4l5zxyMejYAZ3ASre9Hf/AAvqnsay89FEvYiLD"/>
        <s v="1@#chNhnXRJjv7u4N5J7bfPSW1EmKytC3AB85YGS4v5prjEyyrmCw9Gvbgg3hzL+Mk+qGcl"/>
        <s v="1@#f/clWgrcDlYoA228Z+7xakNfximZKRrsYrwiUIpsxpJ4pDnmQr6SKrhWpXvn3ApupHRM"/>
        <s v="1@#B0ZRRP5nQc5aQ/A5l45bLDCeqk151rybSodhewvFBmeOcZqZ8a6Kxa01UohwLkS+Ju58QU/vPmY="/>
        <s v="1@#gDxUyasowcFOM1uROngu95h11+T8RoOI3ocv819M9g+8h0sEPzrt0uQvmgaoqWNHIcqf"/>
        <s v="1@#jhL3H4pi8P01c9G0+4fErKcdsvcQgRpBs9VVIvPEjvuNSNpBSjr3lZ6Xi20oZUn9MjKoww=="/>
        <s v="1@#Pr65GiFEv8it9Hlk3OVwNQ1jZe5ElO16x0QwoMTn4B658yAx3MdWdt9kWw8JaBXuNpJb"/>
        <s v="1@#3fnmiNdDETzDirEPMTZpzgQ3uhQ96BMePLS+9T8ejin7BQMkWifDnqWv8pX+ukp6324oWr7kGtM="/>
        <s v="1@#+tAFpGBFoYAaI1lGmPfUxEd/qntNTC66LBFVCzh0Xh5LkC4lm4H8NA1WKldQquodN4hI"/>
        <s v="1@#ova8ERDzxe040UKevuWiRswwPPtlxJnT+0rL7nDz+AZ+g8K/9cI2P3oSelrHzyg82EI/y6xtqL4="/>
        <s v="1@#xXD+1tHkWy2dtSSvBjBHlI+PtDs+OrlydiIPNtOFmJHF9r4P5YwQ5kCU4WLdBqTj5Ec4fPihVp4="/>
        <s v="1@#3KOKhc29WvygoAKMFe1PerZx20zYH+hvwiZTezgkYyUmhpjAeSMCAclliMKoQL/lT0Nr"/>
        <s v="1@#NKpEStVL4zU6Z1FqlJoiIT8qVGcRfpn0mzdsq5afiaIqQC7+09Z3ZwBCsgJmOFm2Cfv1tam+Dq0="/>
        <s v="1@#wooyJesotqCGu5/WLN5RbgQ2F3er6WuVn2eIRIgRUWeEpNreKQjPGkXEXgwiq/RGraKCBTILTA=="/>
        <s v="1@#wHXgxWFb1ggdMRJlwEATkTrlnUaKBYPBuLl38J0yMy9WULepmtS5j2SMqhAxKl1crVKCIA=="/>
        <s v="1@#lKkESDt8VtJ87QaApp0StvTHWnN4+EL42uwGbdY13fJ8DSe8DFURnRPbc7YRQ+6iX51g"/>
        <s v="1@#S9K6S/tr+o591/BsVM0MhFYxp7ORSI4T0J/3+IJa7iVw9uO8ST+hhzq7NNLt1kADYSR7"/>
        <s v="1@#JYcHq9AUIvZne7EfN+4LBri7GqpJjJfJa/240GPLeHpQbkFDcMptd9GHhN1g5gz/k3sZx8yQ7xM="/>
        <s v="1@#GvoUeV8cOivJPndxdKZMSWITLi7Otb2L74eAHVoNs8Kx1Nb/XyDLN7kUcOv7U+FJSu5c"/>
        <s v="1@#CZ18dt9Ecdf5utd6VNwQC62foftIL8rJcG7gjpPhnPvBLixpXNt/HsItWlltBm3eBvXh"/>
        <s v="1@#OYhg4iuqCswsRJXS00M2iFuD9TLGpB75kVgbj3CHoHuypg2rI/IBQnDEyBS3PoA6Z6mK"/>
        <s v="1@#o7N91FBrrtgKyfgIEOWclO4183NIyJvBFlrABnUFBeiQRLg9X/j6qsTigmB07AlCCt47"/>
        <s v="1@#QPzlRU/Uh0RDn+mHn5ukVBDrWjZnJ9RSsP57cOVkxd6aT4NOPWRyJwRebpycAPHq5leEYOafuYA="/>
        <s v="1@#05MnKayAcq9t1fWdjbhCPghY91bu4QXUcAz1Qbhht4gi1hKRtonRihuI36LDcnEauou1"/>
        <s v="1@#zB45/D+mAsfh1ilSiMRn5SCOtzGgs9nRC+aYwEPormjQgtofwdehqG36Nu7rqzBH/hPf"/>
        <s v="1@#oYLSVoG926jtIel4J1SHEy3Dpw0IhkcfviVRFVSrc6gHenKmZ3fP0QR/kVERfFsXx/KAqQ=="/>
        <s v="1@#tWZ265suzC7OFwTNdVJma5KQRbW9cbrSRbfVFHuZiaIQ8PnEV7rQ4QvfpgC9vDU5MJR+w/PHYY4="/>
        <s v="1@#JTl/WX5FqXmg7GejGQm/NGm96EdM5j/q0auUiRY00qT/josHZrD5HUz42slIVBBBmajXP4urt/E="/>
        <s v="1@#7u1An8ho5cU9KhJbBcD2xPC3BQsca6VIsN1aulrBY9whs0aKWFObbUS+16oDv0dTjX/S"/>
        <s v="1@#POiidmg0uUGbsZ9NcdHUrzZOqXgjVnWPgDM0Z7rY4RnU2+UPZZLndtI45zuYQgC2LKSV"/>
        <s v="1@#Av0aNAZeoLqK0jhOWTEo1LYIGPhJjGuAH3D7I3/f1+hnYkvphgYHd5Qu1U6x52f4vgl3"/>
        <s v="1@#JQrd7jTB+Y/7uZKlZiNrQxR0W8gy91MyuIH3caTVwLGyJOKKL+2Fhd8+RWhCcqzqPFV5"/>
        <s v="1@#QKN1Fm2OncmifmKgLqHO5hTiaJ69UffkjO/A0n1mjkeEWhpHjV5iuZFfSqtSiOIfLh170A=="/>
        <s v="1@#ZlVeUOV5GDtUPjWEU6dVU7m6OOsiZDaAY7qhzda07c0Cc1mvur3AuY/F8foXHSCnN4tf2g=="/>
        <s v="1@#snxzep6fwcZdly4/Mofc6TRh5Vnz5DLjzEnjobwA4nR8JYnT+fchD6V++4k8OPhaj2JQ"/>
        <s v="1@#iYJqbF9QBEys3bP0RTORJhGmtcjIdZbk5asgrOB12+zGCysdYmX1jyOTvFl2MGyow6Ir"/>
        <s v="1@#3nvc/ToviXrLEsBxg4zuFQNEHSMW4xWrfP3dONje/k1ahD+KvjDNxUH2UgyF35kysXQVdA=="/>
        <s v="1@#Q5nuW7pnQ1N+86aB6hOGN2i7wd8cvGrhr9M1PsTkx207xs5LTyns4jCJqOk3v+1pTJs1"/>
        <s v="1@#IfGL0+0hbVLbRRfzb/5MmGglrseW6VU24YkdP09lNvaWXIxUutA6SltEfG7UgwjNHyWGLU36JiE="/>
        <s v="1@#o58IWYeHpwLKH4Ok7QtoRYysd+j/xl51BwYDfBGdU8c1k/1UA0sDBdWohiKMvrVSYHBl"/>
        <s v="1@#VMwOGvkkC2+fMQdmLkVKTkrREObJk2oQN/LCRZ/R3J+MyhxADwbkMdEe+wn/rBsSsUQI/u7hmes="/>
        <s v="1@#eQ0zmtOMR7DMKjLQt2QT1ZkV0dXqmm5Z4yv6VfbskMjGPmBvQCIq2YdKMlML+s7/u0/wZaU9+Q=="/>
        <s v="1@#oZ7RHs2QNbAuc7UpJjncaoSFreCPJVus35K7FbguU3vcGXf7z5fnDedOlVCl8N2XAQWO"/>
        <s v="1@#poODwktjcRRwZvXKI2IumLaZuIwpXHA7+MBlGXWyUfJF7iXMSKPt5m1kGhCnYLPNf6ht"/>
        <s v="1@#Kj0RTIZD3/cQ8rta2DkRVvOESmOGC28raMZ4Q5CACAusNV7wbEUp4g9awlx01ElCK8mmTK5UJQc="/>
        <s v="1@#888R5ZNX7N3lUOL07hCi0yuYU9S4cNdNFXFIzhG1LeQpwDBURpzKhgA/VhxHUF7upwLg"/>
        <s v="1@#G51CK5hyU5YsuRpy2MTQjRQ3tltTy+wOBJeIDOTO8IcrR+vzp3Yiabb0isOzxO4awhBLrQ=="/>
        <s v="1@#c1sIrjL5MxpBQrmSunGk4KWWaFta3Wz+ExL6NjOz1N3+HlmMvZxH2GbT6NxXw9zmtKfb"/>
        <s v="1@#spW54Zk92WqhBmxMF+2djF8CRl7PWH0LCT7SAoq2TeS4fplR8C/aMDUHwwTJHxH+ZgiJ"/>
        <s v="1@#uUAGI00ANEUwX7p/9Tfyau2zIa0ax0c297MXEkeqNL1a8d3xNABqLioV3v25JlqFxfl7"/>
        <s v="1@#Nr/IJDwQuxdanDI2QjoZpC2I5Xo7NhA7kev8DCXXv1qmmPxk+HZDJWmtCqwdO7zngSv/3nrcmgw="/>
        <s v="1@#ACpgSKn9wKHh63Ag+Dmeu5t0k+rplWcrGChLcRITSTm1jMZ4/ZHIIB4uwFbyCPs7lxKt"/>
        <s v="1@#PoWSsISl2hGoHEXBdeMulWmYVrtBMXtsZSPjEXjrjlFPLjodrDfcXJyhFLv7JcAybx7CpTRSQlk="/>
        <s v="1@#rzXX5BvqLV3Sr+EJ00BIrjMefvM/AcKAVGzsQEkzwdIf3/q/eBlBaMo/2o7iiXnXdww="/>
        <s v="1@#F2iaLxjwBoBqRwy5+xIJr4M/urR9mHoseUf3wUntTQ3BGYuY0h8Ik/gg96x1PdJk0ylN"/>
        <s v="1@#SG0hkZLFEm2mx9Mz3QZv/Nw5ku6SMKixl9I31WdPr8tLL1A1/3oFnrI0OZt0X0lfxzBZ"/>
        <s v="1@#ovNVaD+KfvBEL64iMmlK/Eu7231xHRRxbgbbvEA15735zOLubxU5gYOnHzAFylGHY29q"/>
        <s v="1@#avFX4lxx+ln/bQ2LPzqnekygPhzEf1OKQaucdCLlFs6PyCHTB3aSFj/72TDPR3prmvRI"/>
        <s v="1@#1leXFmswWrVNv96EssVyp5qQTUkFEPsl0QGNRhqmBJjEM8DY64NCMgPTOKi6iBhpVzE8sg=="/>
        <s v="1@#xuFZVZ9bpa0YN7Z58WrSQsB94WE5J1Hx4tDzJK70pwfPu0OQU+61AYlJSC2fFVkpt4QgjM8+dmw="/>
        <s v="1@#9jEtWsh8M+XKe9USJPZtnmKKLLJi4PMb+CYrl0AeerVoIzFqfP/Xgf3Hod2Hl0UhXIxX"/>
        <s v="1@#PInfr31gvfm0bj6r2Ev/qb1eq2/3kY2D/j/uaLplRdn7vT/4AJnIonBGs1U+Blercd6t"/>
        <s v="1@#B0WsR9rRbDfhC9u7p7DtgqTLa7SRt8/qrlzbI/oBYRW9aTIfD4O8ckXsKyzdq8BMjN/P"/>
        <s v="1@#zuBFbdl5YqqEoz1TjnzWWwQ7HqSBQhNzF9K+9/kX0E0K5EW2+QnfPPy9OOgL3iKovvkb"/>
        <s v="1@#IV0Qnc1Px1hhCGeGnYL9LGeJKDBXYqMaPmHQ37I4HZ7vxUWoBy0OphsCeA1ANcsQdhO1"/>
        <s v="1@#tvaviSJAmkqoWTA0lH63MgphRZWko5AoLydPBnxuM/bgltFAZNYkpPxWJK++RyXAlfxq65XrQQ=="/>
        <s v="1@#C4tGqmKZWHp/niaIL1iJdknR6x46KRJD7r+WbP0Zq6NF3K39GSoBWNBQ3VAcw1na+7vwbFFmANc="/>
        <s v="1@#Q0uwVsabqEXanFoj/jOsKYfZaT8jOu6dWoxyKTds5H4/Lub0hWmkdsuZf4Ozy09wosth"/>
        <s v="1@#fYkBLC7P+mO5xo4uQeBcvjULW9KowVTg1Ug+jAjFtsM+SUUNsbLSV/ThWCG5aIIJE7Orn2W8ik0="/>
        <s v="1@#e/pUVoa3lfQccXx3xfHjm8rV4ze5oMQw5AgEBSk2txBS4joZPGGIiQeIkiia0qCX+IbtSQ=="/>
        <s v="1@#lmr1Vc2ph6mEuTACTzD8Pb2VdG7hYLpmqEd2lEVWHRve1kRbECN++810lKs5H9t2TdTxrCHopvQ="/>
        <s v="1@#C4v6SvVY9mTzz69K0Yk+ojJAMrADj2Ije+UjMwmmmXmd3qBY64xR+4Lqe6MuupMub5XD"/>
        <s v="1@#3bjSKOTE3Hbng2vbXlXQlPievUhxVd0Cr17vO9aD574wxIRB3yfd30TmdDJ78uuAcfrh"/>
        <s v="1@#TA1UlxRyBekUgBfwayn2yflTNqB9AaedL4C0ZqsuktNhEfb/b4cluPd+VS0/GBcVQMv1Uw=="/>
        <s v="1@#G4kMHHrlEyJiESOyp9cZkk01vUzD7mFXrDCSFQpDrP2gJHyO/rdkHHS/rQkP8Pme7U/P7ES4FA=="/>
        <s v="1@#DSCvus3G2vkXxyGhSgLbjs3uTww5QCs+MUpeUWoZDr9MjUwSelUKGaCKCJQ8FIFn5so8"/>
        <s v="1@#sG83lXljgq0jiDCmTuJrhRe3rBWeCSfaXLXUIMuopw+KRh5NPPg/1nQpUpWMJ0JRr7cF"/>
        <s v="1@#hgoPk9+C+qCDKZ+wS8SW4gIDR2OFAt/xVSA/ZRDZ8QYvAnK5E4nnpDsAYACGqHW/Bv7Q"/>
        <s v="1@#V/owwV5BY4jv8gTrw6YKSlY+6fhxLuJ3ra96hmnaGt+VUG3EF++fDjxCi3XoEMGyt8du"/>
        <s v="1@#XUyskVg5PT5+EP6KRaqKcti4Qw4YIAUTb4h8T3O7c77dgQ2pcBGdyc1IlhiSmfrqBPTB"/>
        <s v="1@#vKEWt7uVn9PhSpvj9VCHtfVMsPtJ6CZJa5RWRFhCvPLQqxk2ErIU0PjMXxPyIT90GCwH"/>
        <s v="1@#fqcujwMKrqqLSCyG/3UDydEF5/pOn1EPJBzkaGLa4Pr9MFXB9uIIZc08yLUItDiAwGI6"/>
        <s v="1@#j3CAHqcSDHDV/yyXz/8QgBrOJQTOZCgvzXLW3wdemp70igI4Jvjyk7RZW5EqrdPcE2ExuHoJirM="/>
        <s v="1@#+AvJthKcU+xpXkvb/UeR3j4dSKofkAvKJvOOEtwOjTzFCJ7uEKRj6XR6JaCLKVDZ/TiV"/>
        <s v="1@#m11rtP91VRsSA+eChsab5p3xrpX3VMDmebSxlB9I+nW0E7+NwdDKPWW+0slHGMPrstZJt054yyo="/>
        <s v="1@#ayIz1YOhMTQ8vCqGneR72hQiOcmF4ycBpCECaqbQrDpkVnmcnlpFmqHX6EB3cswjLRX0Ew=="/>
        <s v="1@#TOhZDiNVO+w744a/UKFpcm5R6s4PxfXtzyMFLuDcwLBezMoHYBqeTH+zuPukenU0J8GNmmyTtbE="/>
        <s v="1@#5f5bYwoxfyHdbi4B8Aczxh6Lfo3fpmtk72ArRFLP1zJ8nQa4HdejLF66erMZvjiQxpQK"/>
        <s v="1@#6C4S8KAd6fPXkbfZ/YHXJVrcSG1XMlcPPM1WU7vxaearn7rQTeiBNAn/lzNvGn6F9+sP77JWJkk="/>
        <s v="1@#Nr+GIxU1hJ0P5kTlsJ8GA8zx5D8Mcyhj3HKSQGiDYFTyFU1x/Nko/hR56jmdGetQ/2T7dInlmEU="/>
        <s v="1@#jks/LJS+xOAAm2lPRU/z6rxzAS5yYIFHOTz4nv+X5WslZ7qpuA/Vf2o1VUv5buWqfzfgOjh0i/U="/>
        <s v="1@#vqGR8mkbLOuVputLM7QS0Tc+1HSsve1ieeMChGQRB/r80U9YngQ/pL9TWeeOvsDnTEOb"/>
        <s v="1@#UsLIFYlaqSyJ/kgQdDOKdyIbWO8U0ecE/IMvrwKDvqPK/2ehdSDr5wX6mQBbUT3X4oir3FpKXIw="/>
        <s v="1@#Y7x6l3PITfVFj/ifKTmvg2gceJJ0qAtrZJUuvSbmKAZG8P0mFPuLxLtPSso+gH+3RR/c"/>
        <s v="1@#rXFKj3YM+jeg0EgExcGr6O5g6w3tDkfJ7ZvGsZLIC1paVrLDKXNuniNHtH/JhdsZBe8O7jgV3tU="/>
        <s v="1@#WpBSydXDZekf42I1cGFxP8LENXsl82saB/Km8yQ+3X2PTMjwrmaCf2BIUgsj4ioKrc7dGKQV3YE="/>
        <s v="1@#skpTib52AH6R22XP+ZZiRDCV/9w+Ilg1yvnpBteLlFfekEKYpaSfBELKif04ThRWSkgI"/>
        <s v="1@#zrbueqOgvhctnbhvDIPk6/LrCo/BkBG1sbIXsDxZ38WTsRjDtmAJx1MHlIAKEE83jSTx"/>
        <s v="1@#t3Jf/kx99aA2eOUM8WXOYmLDm9NhK5QD6CZyFQdEuVrRWSksg19TcDy9zB8EO3sFI/tw"/>
        <s v="1@#l/lxG9h7t5aK4vJ8K9njPUWKUyeOqGJIMNJgbll0XxrRuzfPKPCWTIsnFHSb+wQ6vqd0"/>
        <s v="1@#vVuqZe+siqqG1JML4jgF7JhYXRGW0xd/cSzqKCpQWSFeSjXS5Ui4MhQRcwS5i14VDvK/HjUOHOo="/>
        <s v="1@#HRytFkV1nVb1BE66d2Cmlnpb5A7vKOYNk9GYK3aKrT1DOzhaDwDKUaDrQX0RRjh0/gaf/A=="/>
        <s v="1@#sUufU1a4lTvtzAocXdfw1q7/y3ImVVfN5ije9svrKgzMmUtI6Z/QZkAtvZVO45cVzu/b"/>
        <s v="1@#bRwSir2BbmLteeqnX7L/m8y7yG5k68f5lqHWfUjJsEAYkW3QcZWTYwCt9aRwMTNZHurq2fyTiM0="/>
        <s v="1@#6ELnsOzYJKj5/0D2ZliLRqvMmHMwUbf3ZrJ9yIkjmo3LpvTEdoUZ9KD7i5xLNPmQwZot"/>
        <s v="1@#HdxoWLjnbQ+mqMZ81PiE8PN2jGp0tq3t58ZqoQrQoSZCLAPIGXV7HFrRFtUAVAQZRXHU"/>
        <s v="1@#zPWmtDfCikVe6Ep13v60Pe2YGbK77mjhuhAPcRctKdFXoozAJEcYKGCQYiQ7jRK9poFSuuL8xyU="/>
        <s v="1@#ZqHx95ua4Tcoq5QRsgomGnQ98Y7LRJKsNKPNMlrmWcLenP66cbRWjxa4+HeqKcecqXIZRLRXxQo="/>
        <s v="1@#SP5dYcGANvoJWFabae/dukIgmxsxZX9E6IN+Cb7REQ0vDicSlX/vt1VINjejauESjDoNZZOf8U4="/>
        <s v="1@#uG+HmnRNdGOqblKCe7dhNFCqkup3LoEFPmXWb0IHOo7Tsg+34uXccmumBp/oajVd/PEZQg=="/>
        <s v="1@#3pA/C0OsghQ460tGsO8JMUCAThRZ3Yq2LAZzAE85RUlUsH4TCEhSZe4yZ8gBm0f7ael6"/>
        <s v="1@#4WXQLjLVDea/Wt8xwVEy79R7m+uXVYWy9hWaSvTHF9KRSGUlW2wBUEWb4aJR+VJBrE5S"/>
        <s v="1@#MbiuD9mDDbaawGBcheYluWEBaXHllcMyZ14l7b01lPlDGflbbZhQoGM3OPcLa5d8cjju"/>
        <s v="1@#s6MLcU75qnKmAoE8yUaMkXs+lLbGfqKuyZ9xvlEH8Zn9VP4EmHJl83LQs4rKJtIwphx3"/>
        <s v="1@#bUCFdOUKM/nVccluj1B7BeVm3SUb5qtf60vk4J57B+GDDWfekVQqqtvTbwR9lrMu4mqm"/>
        <s v="1@#xgZ+0w7eKmRCWADh6M+LYmMOYMP0HzYCLJ+DiGhju/LxienolSr10Rs0fzHUXxb9TmQM"/>
        <s v="1@#jgBs4anC5Xrz11nLcC+Ey+ExMN61t8yRbyczs7fEljF1s1l/fJ+WT59WsrLggTMbQweKmw=="/>
        <s v="1@#amNO4PwH/2d7FjAFXsky9n2wHpqn6VeIA0aR+IgTgjfZ0sdOKaw6d/UTeKVs5oN+bhLc"/>
        <s v="1@#QHdsVJSO7dDl5MQ4N7BMoMBkXjAZT5xXnCq7nCBRaCl/t7tfOJT1TuQIgfHzqJLLvqXn"/>
        <s v="1@#uosqUZvmFVu8DMz9/aiJORDylJSf3bO6zLanXdTqIMDSN4ql9gVSZIVM9eVFvWSKHQfgQoXGjM4="/>
        <s v="1@#qjmf6gL3qBQIqSHJnNOvIdvNlBUaz7S+ZLX/i1wqK4Hn5RMUzcOO0x1eg6XCfh0Dm7mM1g=="/>
        <s v="1@#MPHLdDxw1HFJYc8MC0YdYnUtRiSda+JfnntTLspIfTDdb0J7/DRmzWIgfTFQpih0rauZAr+LIA=="/>
        <s v="1@#zdu5WW6K1tQAHYHcCVJ5yr9MOe5DAsGrpqhTrLUdS9dghKP62PHp34ebNaszpnrgYsLQ"/>
        <s v="1@#8Z/++ogbEV1xo1uhlK7RBd7WhVEYEDjRqudGDykZgc0iZjkV2KOfSg9xjW7SjOL2jjFS"/>
        <s v="1@#G7G8XR1B2hBHNUNdwznBsyye5Q7Z+3D2m/kDcQB3LKnUIjBsQCyZHUnUw1BR9jmZMKCYJQN3Cw=="/>
        <s v="1@#N9oiXWeB5GDM10n/r5PPFIKU3TXdmKdOMIuPAgPiP5SLZW4MAFZ08f/zJZwlglsmbrcrzfJCoCo="/>
        <s v="1@#0tWuYRxRzLF65YfEON773t/riWpOL9/Gq1DgezLuhMAco6Dig2WEUmiYfiqeZb+Hej4="/>
        <s v="1@#929sHozVAq3nEJS/BfKGnqwNWNUFf3S5irXlLT64ep/ISLtockRfTPfNQKQjGZJt8thklr8wRYE="/>
        <s v="1@#4uFri2zAa2K9UBoRzr+gjIq9YbUoxAaOLXYKdXXPzpe1ZJMotfRJPt+sXu8/jn/8fqBChj0uzg=="/>
        <s v="1@#EnIf13gTaedh1IYnzM6JWizXMgxDyIn4fYt+rvXzt5Z25XmyWtNUcqeq5ktzEYM/zuJB"/>
        <s v="1@#iVpJ9v9ZSaYdiyNRLGyZ7KFa/i0VzLMetpEIva8iP/8HK6M6AFDQxCzjykOSu/Ve5iUx"/>
        <s v="1@#A+fyUulEb53XIxmCxjJxsOYjn6OFYIQoDJumVupiyomGilv3y21VK4t0e1tn6wmpQM0p"/>
        <s v="1@#Ef8r6e3QUjnVpg9D5CWm7mytvEx/RNbpD33HwECJbzyB6L9haGPfqr31w2ksp2DHdyR1"/>
        <s v="1@#2eJcZFfJUxyXyY6kGpimflVWxnbuTU8qG5KM7on9841ZXEtEIqUmTDoaqYJNLUujjA4/aw=="/>
        <s v="1@#Q7GEq+E1GBYi2cegdcXjNW7b+ZbMR4vBBsfah3Plk1GyqwGr8ASp/2TTr7L5rBhsqNLXbw=="/>
        <s v="1@#id8QwOIgQmlENLNL0buGdH/TjVqK8cLf7UuKkR8T2c2IpCS4z+w7UpaDCloINzXqRriaTBBkcbU="/>
        <s v="1@#Ea5zQZH/TUMk9ASLxOJyIPqjmKSy339pL6G0o8dMhIS68v5a6XieTnKf3b/0gh9Nqe9zHw=="/>
        <s v="1@#bUQnGYUGMUVlU78VVxNn92f2eKLvocfJ7+Ucj6RgKE8pnB3ZEBcGdtdU7tnOtO834+YV"/>
        <s v="1@#IT/VQ9qHMXX5w7XNfewa6kwNVUYdVIScLlxeqi1X6EV9JR1dlu2oWlaOiwrtWG1Cd5Ye"/>
        <s v="1@#z4+7DeOT+rndPF2ylKkRdlMyPCp9S7qql+sOiS3yfbmzYpcZHRtSO3N1gv16QjLwDSIkCB3Pl8A="/>
        <s v="1@#YPyT3R+3JxVGMLB7BQoHtm22M/shSpbQg4wh/YyzQ5U5tKpsYDSdMNuY8cjCvBjfGkO9"/>
        <s v="1@#gjuIeEi+3S12atzXryRHtjFEs42uz3grka10uQYeLwq54hvuyOS2LXspfC+/h2UeqIeJ0UP1aA4="/>
        <s v="1@#Gr5a7bZiQrmNEyQlCuPuh2sBVbE5tRvtFufOjF3EBUpFHCV1VgNuquhBbJp62b4QHQc5"/>
        <s v="1@#twxE3jX/FFdh0pI3PTnqqoE3kCGFyW0IzMv7X2EYLh+Lpi3EVoPXivvChAs1P6mY9FPil4YuqlQ="/>
        <s v="1@#NAKr/1shFJ6jlLO3fUZLlBKSW5fzVdP8FqjQTfKSp0gflBfp0pBv0YDyKOQ2jBVMferE7w=="/>
        <s v="1@#JJfazaOkhK3yar2yTyMSkM/W4pVT2vK1J2p1U2YFYd951MeH8GebbowsXl0niINbA+Z2Mw=="/>
        <s v="1@#gKuUOgPVqUvlEPsLkyPo0Xre2Y4gtqrHMWqiBETG3fEp1cNqrC5Z70dH/oYKmXoZvG4RWFldIQ=="/>
        <s v="1@#IAcmq12kejmoxwO+aw5GKMBRnqv4pm5PFQxmMTQTc+Da9vTbZfQ7cIPHvi9JkLifHE+QKgPO6Q=="/>
        <s v="1@#BBDnH/nh4x/lZ4NTCmDJT3IHxfd579If1prgXIzMvuZWlgvEWUlx2ryFhWKUPp1agk1Tcg=="/>
        <s v="1@#3BUGfN9VRO7mpDP1RG2NrwsUkfgFzdtRdGQT0F2Pci0cbCaNK2AAJ7now3BVXzPqZzN3aoxTwzs="/>
        <s v="1@#wmy9hcc4feHGue+VC3sXoOJFz5AWb3h1ve4NEQztrZmzmSh7Z+gih9Q8MxHBq7vish4R"/>
        <s v="1@#OgZEg8s3Vq9R0bORmvfzQDMsRWdJs+wfBIWz/U/9/VdZhyhgHdaXMR3StEI7OwNI4DCI"/>
        <s v="1@#8Z1ZGfMfh9bjCZR8q3VrI2j2VZuTFPncQMrBeusDooeL9kTXZZRT4SAwj0Wi2lSKyb+y5STjuB0="/>
        <s v="1@#zv5xPehUkbJB2LsoQdg+hXyJMJ1vW2V39Two6OZynejY5i2ehEA10BVROlZK251VrPJo2Q=="/>
        <s v="1@#4kVf2U+2o68X8ZB8u9XhDY8IweU/InhJfcLJiREzNjuOYpGS3+yIZoyde3JLyRZrTCEcbw=="/>
        <s v="1@#GN9H8PMt7ci61WxEcBJkiQYiCnEG6i1LRTefxV2H8tLPwCZawc3ruvckiQpW1BHxldLA"/>
        <s v="1@#Hr5DxGD84rrqu9CDPutPgx/tKcgZtUy0pu2jsXJ1xmrTNrMytqnUq+3TybSHTrrbX0It"/>
        <s v="1@#Y+u5xnEhdOlZj3k6Tvys0u2ERrm5rpAwxSOYo3ZCP3U/7gQXsQLo8F7acWOxbowH5Fi8v7IrQg=="/>
        <s v="1@#FKjlXX44e5Fqup3XyB2cjddTJHjCcb9AzQYluFXshXeBP3ZrWVzzingq7HET3ppyN1Q3"/>
        <s v="1@#hvoHFqBKaqAW3Y1XNGnRClW/u7Pev354weDptJjGukVc+wySy4tAX2MPhWX5pOAr/c7kLA=="/>
        <s v="1@#la64O8AYUS+U+WPIfr2y8QrV4hWIMZehBjMzFKfuwsFqBsN266tECGqnJgQGSWXtN9sD"/>
        <s v="1@#HKcAJBOAIjImjL6ORvjvRYOBqeFpOAwaoSd139NBrfp4d+XypZ+KzWq558Jkbk6QyKy8"/>
        <s v="1@#X4MHRn8gsf75PZMfNN1jeJN3FH4z2TdmTi0bKv8cxgzUI6Dr7mi3kBwVDrc0zHYIAleh"/>
        <s v="1@#OKvASyYw3DzDHO9PV9s1J0A8bZWMcrH9f+E2QE8cMvieM7NWli2QEOLdplauQOxJNw8sjg=="/>
        <s v="1@#PxsyPRXbynkSivZHwrZAbMHuMowgLcqDKAm35cU8k5M2rLL6mZlXOUOqHCSTYw1AwuGC"/>
        <s v="1@#9Jvz6kAg7MN34y8HtMKjwgKyCOMmK41N2SxcCHcJXTHz11LPmnlFc+iC8itQKWsYaL79"/>
        <s v="1@#N4YjqCg4WQzC6oN+k5LkrWQvcO5vRBsTIZVK48I40sUD7I9BbJhADPrru6VMK20UnMSC"/>
        <s v="1@#M9oAKamp2kFcnQErfxHLN21L5JQ0THiYbIF9NvIezlwxC4LojvD8Jrss9TckRQ79nVNqk+nyOZE="/>
        <s v="1@#6XAYsPy3g1VdOJCA9BrbjX+KcBoXOyEkbBbTmZyoBOLIeS9jlY1e7oBKgLcYirWEAhhgOAp6tg=="/>
        <s v="1@#NG80f+dutLdGaMfIhBvnnB+hhT5LdPrnqVJ6cnIeFQVaMXA6ZhPkEgpSi3kFEd3fSulQ"/>
        <s v="1@#Ylei7mjrjHwri1D2GVHR509XDPeiwjXiWviGc4lJBgmz4rPrntekwk9oKrCb6lUUbD3IuOef4u4="/>
        <s v="1@#/NEin5gtlqjc6L/ovXmMLhQ23uDB0RwKlh9y8vmY0wSxEFinLfWvcqJliqMbXO8JTr9P"/>
        <s v="1@#4jSBYEB1YG7kc25aCs0ax+FtUFZwv1Hhqn5WtaNKE7rgX9i/xr1kwLDCcpHiRha9016J"/>
        <s v="1@#LT1iWz23yraL2ieubKdJXmrMVkdwWPCSuh/AhXnvXtvHX522drdmHmm2eA9LuJy6Nw0S"/>
        <s v="1@#SgEJr3gVlb250jcGidHBG09yI8mUJj7YEmCatY+vS6VPw7ByRPVcnkM7KQGk/VVY8WHx"/>
        <s v="1@#PslzurYH6miSXKYPyuYyJyMOmzak5DGWSKCzb0G3QKcBIqI8z1CZFpi3uDElEGTntbji"/>
        <s v="1@#ZlcZn08pD92TKOxlANqF4IsvTNXSsOna6XX72u2xOGVSM4M/YxKx4jOi88go3ibdRWqFkyz1Cro="/>
        <s v="1@#5Il20IfAPeYIwsZtdp/MAP1uZ3IQ+b11nbR3xl52AAfbDblYzUeffdj1eBMei17W8n8N"/>
        <s v="1@#55LBrcgxhyTEnEbPABWwiEb/xIIFKkiSjYroGjyzb05YT78hrF5B5avSOGLFtEb3+R23"/>
        <s v="1@#lqa8YyrkClDpLkiZ8lcoOGPWMM726a384z/2KmebnC1LbTE19t7rNSrqqfpo1YAJzSGy"/>
        <s v="1@#fov3Ja9+TA2TzEyJJK161xuU2mY+GFXHCRn49x/S1mnS5/wvtoC5lsEN+kr9sKyDoJKzioxa+Q=="/>
        <s v="1@#GvltY++Ruep1x1Rm/lhyjPDF0+w8HEQHRiMdW1s/9bJgJUyeFtsZbbyw0eyX+/tyU7Lh6vusFD4="/>
        <s v="1@#eTOayOp9RFpSX/u7Iqq+2tjrcoJh9vKsid9xO9mBWBnZ3pfdcXUZNLuAMWLVNBUb6dvQjWDX2lM="/>
        <s v="1@#jzReWBeIopl2jpZj+7oEkkTxjSBOTZ1vQcxtnVWG35DmxVgRc0H3N4CmC10iELqSXKqtBA=="/>
        <s v="1@#5lw7do3jGZTR8othZHllZQYPuuXZtbEksli2Q9m9PkABKAtFYx0xLF3oOQz/rI4ew6aI/A=="/>
        <s v="1@#jMoZGe2E9q3tUWCtAOuleJaxp1ovSITxeikRgmNCkYCg/I0kdnsMkOBjdjpKk2yCipvgwQ=="/>
        <s v="1@#4xXJAeSXOE+ZMWvouBYnZMnuatd86cly4rte3h1LN9zyBxXgNagbweywAFH0Aqg9RHViC8fEbQY="/>
        <s v="1@#LN04kJCUIAXdan8Wmmmk+Bvw27BNRRdW7DLmGoKxd0dcLcwKHSgNymhQrp98BDtO+p8A"/>
        <s v="1@#Ag6pMsJUvfGSPCUVoVu128Sv9K8nmE2Zu2cM5do2onSJiuz8IsMHUffr+laZEz6Gq3Kp"/>
        <s v="1@#KyzNFnL3MFQIcWDwKgFIT0CTEOUcSgHXPYoaw0CgdIr/PVKwH8gxcUPZw7VwoTaUP9xM"/>
        <s v="1@#nUFxeQT7RFyLHagzCicN5jWqGd6rh8RFWBj2jGt+L1FB7ptpc+cQJFioSQVRhYltzHQv"/>
        <s v="1@#Ic5LXzseDlECTZDcG0JR0p+IER41rAPysoPe+fRjC7AVGeUfC+IfNIp9nfzaNhwzMX9h"/>
        <s v="1@#H/PRkl4OhDTJxelS9sq7s31WUa7DPogn586KsZnyixY4dvHzrPqKHar6mU7oWAm/3xrZ"/>
        <s v="1@#kMQicyOazox+Mn9T0rxHk7xTyTVKTDicp77yL93MwDhm9P6Z/f4pn7WdijKnNgeAf70uZWksQvU="/>
        <s v="1@#7B8PCtwJRiGUFb+ZNJOMrQuM4HQVDNl2W7ZlqR1xtxMJ6lNyeCT7WhvttsPdUyeTqj2ehbqCcKo="/>
        <s v="1@#y/ZWYApo7/azGBpoyfZP8SfuEfYKGKiYunDOK0GybJ91l1rbjV7GwYbb3kKdaQ8bM1g6Cg=="/>
        <s v="1@#9tz/N876rJVNCJ9b3fc3EZGyXxgZkLs4jY+2YT9bhJVI4z9woMSF6FT1zhW5w//aRPHr"/>
        <s v="1@#ob1YQ1ufr3zTo0BcWn8QmT6oA8BuouEy7kdP8pZsuKWD8PDDvpcNfKUuu8H4MNjegC9O+bjDt30="/>
        <s v="1@#lLgvUWM+EsTIHhVbM79W9RwuXjbee9QNHqQz+oEUzyMOYmtKeHuyvCF7qbST29aqb4rL"/>
        <s v="1@#i4B4cK4BfcJ0rCBtcay6mq2zPUAEH68zDaBVUGW5aDSH9Z7MNF2eKUTrUAFOuYzZ8Kg3CQ=="/>
        <s v="1@#yNqgnPJj/+z/e2Gj3H/TA8C0eZZ2q0PDHN9D5Ubs4DHMVBb12C7Bg67fhrT/uFE/TECUdA=="/>
        <s v="1@#HX0pFWQXlRbmF5r3kD5AO+5w5PO38vX8Od5AOUtUMFen+ZR3gYoA3ebuXHjr+ag4Tw6M"/>
        <s v="1@#cT1+hpOnE//W4/I+xAgYFA6iLFbLuKr2h89C7zAiygDiP488Cd7dGU94cWDZ65EGKx+1"/>
        <s v="1@#GqvlMCnZd0GEZUP4CKyanNMcxiL4yLxcf4k6hZVjnASfNl3eeX35NZF7hOp9DwX6C0JW8A=="/>
        <s v="1@#ZiIYs54yz5KEpIvlWujhv3ciNKsLEvz6NMnbhHKl18T4amsxK3HmPMaOqb774hSJU9OepwcYFkc="/>
        <s v="1@#RScT0qfXqvUpvUTj0FDI3TSFc6SbUDYQov7xsmhpvEK2tVU0K/tVgoVJt9ky+DDIm39f"/>
        <s v="1@#n2gpIS3t1DleluubeKa8V59XXC1LycUutx7Fpya/28bzAAjdYvZNYbmLlnFYxHXWmGBD"/>
        <s v="1@#zoDBQtE4sHDBeuRCbCL1nPPAu/6CcMiaRepOBqdYxe68CISJ2imv6p5SOQUzAvx4WdoO"/>
        <s v="1@#7iuB4ZdbLGdx8OGqFIiz+xjyPt/VBkoY1142Yy8GYR8YpnyX/gqcDw3UN9XXauE6b5Jd"/>
        <s v="1@#kzVo4FYv6v1eNBt2m/Pf4jSg2xI/G8PzG8PrNRswThPHRedxxVUHkgTl4E6n/RaVIfeDSA=="/>
        <s v="1@#KE0o0JPYyFWZbF1dlMtRtk1dvzHNNnwB1Wd/c4zyZaj1SlSbnUCpBBUUF3RlgO+/30AHIRcE+R8="/>
        <s v="1@#wzPhp8/RXyLSux9JZsB1QL5CbYFQQ4Ke99Lwco2m+iEEucR/VtuIBP9EATPWjVjPAgZC"/>
        <s v="1@#oAdHotFdRgTg/r/RLxhSCe3kFmcldH03LnxmJPs3Mqiqw/vFf5w+watU7F3sz9wc3NvCIzegnQo="/>
        <s v="1@#MM+/WIL80FxW0GyaR/zrg2aksBW1rAqQy7VcPO3xESkdc7fkHL1hkt481JLd0lvD62bQdpfkndM="/>
        <s v="1@#doDRofg3K+B4YxrLXK0K84dYs/wpxXTax25Vg4y+MYxGiv52C9n/gf/v9KR0m88hHmbz"/>
        <s v="1@#tbvx3U7ZMU/2GmF54S5kA6aYgJ+Hcu7729jmk6yyVroxv9yTuy1QS3CXiXyngtLmStG2"/>
        <s v="1@#t+R1QqTEili0UaToUyfyXqSO8ALOEMLiq28KFDIrQUjaDB/IAnDf+YFFVrP6yYGH+Arj"/>
        <s v="1@#yiulXaKLdB7hFN8dU2Q23ESEDXSc/PolbAywu7OKcDSisTUahYRoTnDGOh5VE4a6NeR/sbeFnZY="/>
        <s v="1@#z4kiIusXf/egfpSzuP3uG/SwM+6c/EWUOPxmPSPfqKhkVtRtO+UpcqG6jfifCoULXuDH"/>
        <s v="1@#xgOeH6vhNr2Io2eI/NsOgZMYae2mNmCKwxTGbj1/petQMamBqNH7swe5Y/snGM6UMYHZ+g=="/>
        <s v="1@#R5+orrVkr6s3Py2pHvPrOwaYIhYN3dlOk5Uo0TWrh13J6uDUNqBYPtcT0s13zFOXIZfMSA=="/>
        <s v="1@#7hv+TmRshlPR1uBUEyjLE4frbYqhNvqcM9dpwsuwlqVKdd1+/ULyAzgQZADgIFRzVH1/"/>
        <s v="1@#Kz6HENKZxHUE9Z+pGNZjgVBvUaNO0iY4XAxer4oA/HZwoIresas9UyUxCjnONRgXLXXe5g0="/>
        <s v="1@#l+syrn4wqydqrlXPIFpF4bp1ApMfHajftx9LCpqxsSPsmCfk24tgztU9q8EuRIVTXF5w"/>
        <s v="1@#qUMqpE6gCpZBqsYh8IYRJreqY1xJ+jMtak7XmrOI7pIeNtBit61TaGU09WK+Un+6bJl2ng=="/>
        <s v="1@#2Y4Sor/kVZCR9cyagYAKecwQzz0jFoiwvHUGnT9LOO4vfzCJQHroURc44f7cxI8ixfVZBtfKGCw="/>
        <s v="1@#L34cjmM221iRTchiRKL3pbcKBVCjfYbdHAduclDZsuOj5DzqrD/SMCN7S4lz23TVuHFmPr/5Za4="/>
        <s v="1@#QjvJYLUnoFMked6NGilx5eQooIyMAn7X3Fs2x9JxDr+HOiHuXmEoSz1ZG7w6sO7XhQl2"/>
        <s v="1@#QT/1uw2JcADJ/nm1oDv0WIBiJMM6ABfnfcTMiKDqCYjClkdS4NidFD8m7fOBmFZHKzXJUg=="/>
        <s v="1@#PvWIZRZfmq+zBDUwiZzz4RBpB17PKCyvRQOBZVIihOZr1YTyU1368pLcy1anrewkl983"/>
        <s v="1@#yQX2km7UlkNjcZqda8O0f9XINEiTLJU6dF9hS7thUiy1z1eZe016VgWqlitLtGAtjD2oww=="/>
        <s v="1@#TeZ5XppLDm4IdPA6g2ZKQeL4RaVXd6Y4opvMhFlKADQYtXIOWlwSreyiy0bJ8fU3j3b5CtmB+80="/>
        <s v="1@#3/4naYRAVwVRYpLwCbP3UdvWSyXOOK93MYzplJ9Yi17d5cfLahkSgMlY5UhPB56bZTFz"/>
        <s v="1@#SVmbMzRIpaWShNc2SxqtyXpItlMHrgKkF618a5evla6pNenNAvx82nuV4IEfOq55J688arUlPw=="/>
        <s v="1@#v19vLF9hApFpvWUXSUkAqNGsZ0ccXhxKz8vNdwlXEowWRC3fv1D7MJlryaRjK5gmlgXZ"/>
        <s v="1@#kA5FtIsHrtpS2EXlnKqznXnqhPQv1Wkjqg0B4jLOY/phzFrFntDBSVSPAQ41zU+dShYX"/>
        <s v="1@#asgZ1lPJA2KjNJfMZXLNvI+lGY2zarFsKN3zXckBGF+oQlsIbkPNrHJXj7q3Mb7rvGNB"/>
        <s v="1@#2Pkklj0bt5p6pwKWtvLD5Z8OrLptDFDteNbH2nSYqt6IhsVvZrib5TvBhZjiqzdrdcpq"/>
        <s v="1@#nxKttZT17pBTjv3tDw9Ws+zN1LnwvHCfZ4u+ujH4zKA4XrZ8CHehUVgz1ADe2rC9vdyk"/>
        <s v="1@#N30i/vnpNQ/AvhEOv86r4M78bdjCYSTol/jbD1IponFanOu9G6YixBO9KFpRP/BUz/EQ"/>
        <s v="1@#/gx0C0rYSbjVw0bi8vOrQWa77U64iX+XTvoE6QMG+lUzNAmXXtLhrcdOzYAZCfAb9BEz"/>
        <s v="1@#fdbgCqMHiKEK8jCiuPNC2r+gNBgbZrWHYpqp/97Ey8AvtEGvLUHZTUGl3Qiblx3Dz+vvBQ256ZA="/>
        <s v="1@#fhk2+OnHt4l/sOqVxZ+BosxWZsRW+njgxjeeSErpGdysG+Hd3LUgsvrvPElqc427aVx+"/>
        <s v="1@#no3G7yQUX1QuupBRKftEvZ09nz+0UfXlUd1I7prmvEIjF8OJaJtmt6+oH3IbJYGlK6TV1Nk5ru4="/>
        <s v="1@#CVcERm0QXFnEuoVDhcdXgzhDnh8f4rIZtq4C7Ab2N9PZJmgl2G12RPKCUpY+cmt48M1/SsotvTA="/>
        <s v="1@#tsx+iADCqF/ETFq5aeVKwHfW6rP6ofO995xvxkR42m7bYMliJIIz+MUHLgG2FZwcjF6g"/>
        <s v="1@#PgfamWUMxyzGJ7o7N+taj7Xw3W0kJoDWwz/iPgwEVUEAhYbpxGlDStYexLIZrVie56Rm"/>
        <s v="1@#c908IzBgQLF8cnoD2FyID1zzIAZlNjgfYRl13xdNBOnJ7r0DD8RQPaZ2W0ne4LkMQAP6EA=="/>
        <s v="1@#kJR0sXxs96AtZLhrz/x6/qskcFSTMsE1dE7E88KL6KQ9zxVLQM5oGg07gJtAyt4HoOO8"/>
        <s v="1@#ZjIO6Glieo+hVwXf/OG/XeMPYASMwno3cj2VNmvNfb9k/TwwUSldltSY2z5TAu+ALq2j"/>
        <s v="1@#zvuDojGDHkq5c2kag85D6dkXEXdafmjOMguFcvNCM/Cu/WSnCkEKtuceLDOeiVo7Y6cs"/>
        <s v="1@#LDfpMWhzNNwLaTUHNfi4cvNompkYa19/9vzCakaqtMM59pOE/fXtIKG+Uqt1B0jj7Icr"/>
        <s v="1@#dnezKA2gFa+VE/AQfxWd1EGOafpXQjmvYT32zG7fdQETGZVZ5u4exMhUbR5A+YFO4bTzyg=="/>
        <s v="1@#ggOGxZn/UiI7ZU2GrOwXZ9agyjDlv/1TOLoSXyq46eFZB2dimRKI3/kvgMoglnbj0v7C"/>
        <s v="1@#Mb2l2DTtCHXjJXDMwsaBYXpXHtWYT5w5ietnyVsXQlaB26W07RX6ytZ41grM9ctDAq7X"/>
        <s v="1@#AU/3EkloZ2JipBXXwyuXOAtI5fLyEbAXx3fD+tvuowChmfnjGtet58mL9I1xAte3Nl0LSA=="/>
        <s v="1@#tW8+WrtiNgBoy34W2LWAg4rNo46Ui3UvF/bA0OsM4NZ+wZSFS4ODDUDOZKJ5qFA5hYp2cv/zGwU="/>
        <s v="1@#HdQL6RBg7/H339Xx/XfDxx8FEJzsKYPhNizb1LVEj5LDv4xDL2zt/A0D0KPfboACjoXvr1v1nr4="/>
        <s v="1@#uMXciLmATSrg98hF47p/9wferdQfqwuVkmJe6EsoOP7KE8M3xSPu+9xPzs2dwNuk0UXO"/>
        <s v="1@#HwfW0sF/mf08yfVgJdCqYKCRpw0p8houdvAfYXB4eAHzF1pYqZIqjQxdc4rzt2MWRm+5vo171W8="/>
        <s v="1@#IQm6VKu/+8+l96AGDGYqEpK3fv6Q8QNBdja0BgygX0UqBjW3NCk+q2MBlOPx+JSFYfpULKWt5Hg="/>
        <s v="1@#gMeMleMujHFcVE5/VJO2+wWi3X2Zyk3ZTndFXfdxlQ6v34+M1q3Cxam3/CWLtxOjQNiU+SGPKlc="/>
        <s v="1@#twThAyhrluMVumClRwO1QTDQc+5STHrEJngZl0tcHI8iaAR68W1J+TUjDVanx26m2Uqo"/>
        <s v="1@#UNgOK3rASYc5pJ+/61gIxtvFpZ3c8nDfGKVdqA84H606JKWhUC242g1kziNSRRriX0weN37jqPo="/>
        <s v="1@#QjT7PxCV5B7GRLkjj7C9p4AMd0NpQc38NdXiBMJcFpKsWs6QBfKJ9HZOIjFt5awwVtyr"/>
        <s v="1@#Pg5YGTwlO5OjfviwyK8gUGn3IQOBW742ScODU6T6EN1WzrQubf0jH84kEqmLYwyzXr+R3g=="/>
        <s v="1@#VAurdcJZ+TPzOpZ1+bh6JftRqt6tpDhzo9Rda0I9MBfZilwXR/1rsddtghNB4FwVgWv1"/>
        <s v="1@#IoYMmH4xNqQIFqOBvAnUewCzfn9gDhUuQzJgpzjSmFli2vg1JDjPIJTUM1ZDfZh1+KuRZauI+rE="/>
        <s v="1@#TDLtknafVAMARVDp3iDc4oy5UO5CYGWMRM7IjbzDl5BGSv33fWAXnQVSzrALKZ9rOpGZEnSaNA=="/>
        <s v="1@#JxV9YBsRYeOzkACgSRV3Via5XgKi+ea0+hCTinG5bODSE+pU7W8cqiJ5DIaHW5ypUlGM"/>
        <s v="1@#ahHIEsTSo9nzAvcisLic9aUDVADIrhsPE4Ds/nFFkVzLpzjr3RYNK3DEF5qxHCr8z4zh"/>
        <s v="1@#mctwEhSKinilfJpZr57CBlxG2rjvPhzxv36kt5nnyRVmPXfzOQ4QGsurgMsDAb+3MO+I"/>
        <s v="1@#d3HLu9YX1EEb1ALjIiW+OIApjsyUQLQzYVhsjYa1Fjp6cDsixJ1qxUixhFUmvFfUcKl9"/>
        <s v="1@#ie/eN0PbbAgO/Fvk7BKty1UH9qZabrIyIkETS1jhbScDmqtTtRiXKjTXsqJXi799yrDs"/>
        <s v="1@#Rh+6vnr7O9BRi9REssJZUvozcCdsGV+mIcbgAG7yeufhvk2vyUO+JBKEyf34G/QbU0Hd"/>
        <s v="1@#L0w2wcQOkNgMqkmd8CyhmAO9jUZLxKJURfUH33UUAbqdLklSOcQq4zBW4sH4Xt4o2jZBZ3m8EjA="/>
        <s v="1@#7OaUCeXaNiJeUNAZi1PDYOckryNpMuFwgod82pMKTYNnwxccpS933KcorXxCCXxPbDeG"/>
        <s v="1@#rMY2bxhdQlQu1v/mSMFv5pode+159I4xvXHJdzXs+SHWSIBKkfXCGNuTbhmySiDGgqBZ4A=="/>
        <s v="1@#yLAp6bXK6ai10uwMrWQ2mQBJEeNdY8K5sfIOL3QR4l3k0YUSSL+KChb14cfOOrU0wAD0"/>
        <s v="1@#p/Oe7SaUdAJI80bSHO9hmcJ/8b2Z4QW2D7FJA+4ZSJtcMS2bL2A87vfOsoEEhhshhZnsFA=="/>
        <s v="1@#Dfi3H/+4OdOdn1eniS0Txqw89Mrts18u39nBtj9ee8Z4gGr4LziHMKMhrh5cqJ9az8y3cAAdrw=="/>
        <s v="1@#LYMWK3NiDZ7quyJ5sCabewdo8kyM297BElqY9pmB+tQT5vTXYdb7IwkkpRBKxfBpi95Z"/>
        <s v="1@#xZqhF0VostYzLpN/lOUrLT2W++/uivoCNzA4+ohCUG1OOZ4/AbwOlaftKWPx1tkCWIHG"/>
        <s v="1@#rg98TLovV0FUSzO/ZHMk9GYruLf5FbUjKmHwuD7S0fjOjig090X/DnnDxny99J33EDSK"/>
        <s v="1@#WgxAk3WaBTLABCMqcmWuRI0Nz9ZX1iLB6P8G92jSpT553ASkMm2V9cBohI/0hnUtyCRubB/mqw=="/>
        <s v="1@#mB9yqI7lSEgI9/LpnrNOdSmkJGZAVtVSD9PY+ezOnMtAb0vw1FEIraPN4sJYvhkNr6Vx"/>
        <s v="1@#DxIxHxj+4k3zDCaiA3PP/rya7DpKEzGtolaKBmyMK3NaP57TsCblXNWoZEiRhCyVG06H"/>
        <s v="1@#nFuZ0KeqW6eKUPqPkxJ+gKCtgakKh9hYmQ2d9XzuAlltNDhGGX4YkmnoPnrJJxwZJz0z"/>
        <s v="1@#V/gKThxx9T8PDfi1c1OsDl6vfPydNIaEvrf70nynkO0A7zV5mfqU40YPhTm4sVbtq77s"/>
        <s v="1@#gxNc4mVgZ83rKry7Oo1lCN/mY703c2euoDgazpVQS3sj9zYxdEcjt4BtjhRKbEiagFysfB2Z"/>
        <s v="1@#KWrNRBMdxNyYPwG6nxJ/shR86UX8SxNdk9rCBJsDUxc0KwCJ0krerIcJAnfreXoBiujf"/>
        <s v="1@#LIc53hrmReC1iMIowx0VFQZjNlqAlfXkrVZneVVnuBGhUqu1bSw0wtkSPcrp9/oPnkgt"/>
        <s v="1@#KeusWmzGBs8q9h3xDzqhybH1mGcrkZ1H7h235qHoHP1pKIetaooTFdy9aJvtJDw/vPWq"/>
        <s v="1@#+nVW8+bEHdc4A7SwWavwNU1peHXaCCTzzh11e3GFOwuYvHgTyOmE5wYMf5Xhl+E83VQ5"/>
        <s v="1@#1yyQv65FQrW5IjxU/HpduDqm9V/djBniOPuYJFm0+q4p3fLXAnjl3cNyEUhkevO0K2Df"/>
        <s v="1@#DY4DcciUCB4t/7FfayUytehes5Aoyum14DP+Lkb7pj+szm2WtBw9zUn2z4Xw5RPqD6flSgjd8oo="/>
        <s v="1@#XVY7XbWvgPPEVpxUbCcvISDk3by4A4QPAUDnN6c0T4VsBkBG6LIEC3BYnGOGVxMPqcQ/"/>
        <s v="1@#yR+qOPTcIMWarjJ6hATEtzCdqZHVWMxeLi2xK0tYJy6ZEzCJh7z8i0niVsSWK9G1w5Ft9Jcnvxs="/>
        <s v="1@#kRVHWpgKEHLiYrpV7cdCpMzCVUjuT/XWyBJuntZpcuZhl6+INxvFi1HIJIsV5LZ1gNHc"/>
        <s v="1@#dhmcrWWtkDTxSiZXXL19c0hc1zmpSVAbnUKPMTUc+kvsBkcJrNMrqIUIwfaQFO+FRGbUKjTskGY="/>
        <s v="1@#1uLOTOHMLNwsq5AzvAylju1Buq2EZoCrrCQuBavR/QkATa4P/CdrFvq6Lb2wsXKj73XRlr2ZdYo="/>
        <s v="1@#Ji9IqqnBSeTzSAL9zUlWVR8KzYHf6p4JHD3S36yymIefmjxz9dZfrjlErX7jSuO8OcYctA=="/>
        <s v="1@#JuvLWBAGVNsZjKvP2Y1z9eJLI9ZfQvw/FoXmgu3m2lk9aTSAmVIfs9wIjkZ2t054J1NK"/>
        <s v="1@#g7lBtCxKnR1ydQVfdHXU/+ak6EZe7yPtjsNCx5wNnKfyuQx50wN+yemK76RtXvyy2VYX"/>
        <s v="1@#TuTzcr0he/a/G2vB76irUgRy+iZqTfaNKWcC3k6Evufw/8VEMYCNbz2uJj/5qYb/mOFa"/>
        <s v="1@#utYYbHgZwk7hW+V8wuqOoCZP449h4mbAlZvNbGnt/tZowYZ8u+DcvlHd4x/pNjMLnHhjH9oDTQ=="/>
        <s v="1@#lC7VY0YgdmmRD28S3tBJ6XMtdFqz28mQlOvY82pK3k05tMWqVX4M8Y+UlcLFe6WqG+4Y0N9QwKk="/>
        <s v="1@#8VRvFxAeja2lmoU9oLeQy4NfiPxZrFhOO77zUv2BJx05IYqIveplnDEaw7OnUuhW+ycF"/>
        <s v="1@#lr67jHqDGXgbl43RdrcWup+YR40Qc2i5RYg0sPNiEBc+0u4UUlg9uvxRsUkk50uIeneGxA=="/>
        <s v="1@#f34mdVAA2JQUDRIcr2QmSxm00LtosDawxbqAI/OVufJXs16ppYa0+yfQUNdiAeJwQRTY"/>
        <s v="1@#a2iHEKvU6qu7ERppBVQqBNdh5Ms0XqgXjhplu+mrR9NEsUDFqkqVYNEzRpKCJSjMa5ERAg=="/>
        <s v="1@#WtttfL8adwxdCPs6E3+3C4wQYbBFjbFVUtj7+G3paNYhr6AVcGTctMhKsk4YIe5LYV3X"/>
        <s v="1@#AW5Qm4DIY7rNP026XuO9cMorsOGRSLTeGLhWHzvrRHC4Ryz5xC/LCXcS95HvhC29Rui8"/>
        <s v="1@#Y0QOhMS9cjBkbiiiqeeXeGzfLEgAFotRuY+RppLKB9FAhCp4zcxOZGvh3GqiLYKUFfcF"/>
        <s v="1@#pKYrwLLT9Q35hKkoEIVef+yGUHPV7ZuTJ1YJAp/qKPNKeu2CCWc4RaAioNcO7ILA4C8ac7qa6g=="/>
        <s v="1@#oMkQ4wbzgftq9XNrkx4Z25Q8lQ1xghrU0vAUu2Rp4DqfJYuCUjzTrJ8tz2HJRhvdwZ5ScA=="/>
        <s v="1@#FKC/7SOOqCqDaejGlHBQMHoowZP4plhy7te92KWFhwzG9cX80Z4psBOQxdmgJkHH63Q8cQ=="/>
        <s v="1@#D0eR5NDJXj4ZuDd2YQ3vXhA+Mx0Tj1EFh4yOOHEO1qDdhx2HKBjpL56zCCedaQz1nAh4"/>
        <s v="1@#aLj5epOjHpwquU9k1jzcBIWYbic0CFzMg28ff5zR3ZXade8Igjjdf8teQgPMvxp2+idEWqH5LPM="/>
        <s v="1@#2dxU5b55ruN2fT+Ks0WgXjFNShy0sa5CjHNLcUJVH/rzGXMYV7JkPI0rjejSWGWpEfyC"/>
        <s v="1@#SXFTQo0lJmQZY8DByjBsMCztFoR0rzEAR49gaKBgdxUQRvVJeRF88ZUVwPW4eX7Juuxq"/>
        <s v="1@#h7D+ReLxVotvD+uw7l+32/m5Bzy7L2LZrupp7pKplnG5t2SGCGPfpq27AcKiteEEYdrv"/>
        <s v="1@#56chQRuw2QrIGTPGr57fQ8huxaiJq9YzngA142TXenCPOkz2v4gbxDOb4i1HsGVv2WZo"/>
        <s v="1@#DJJDI5qe6ZcTwQ7KlaBKvEaZMY7cGAw6jcMA6S3/t9vUD0lCgCcukngrB8Iq8vqI0CgWr8rnLOc="/>
        <s v="1@#tbjsyqaxb8o9qT4jkeW0nWl2KccctJUaAs3b3nE5ZwrsYo8HJ5hdmMiUVJ3Qb2lfHA5v"/>
        <s v="1@#oLk+SyVC+P9e2XEN8VbRtUXXLo7Mml96ruKjG9wzDlyvcTX1ooz4nn6q8/EH3u4KWuNRqVSt8mw="/>
        <s v="1@#o665D35tkzRnHICmujkO/0bLYcKyOiUmRMWS58N+DjZ70tyUQTt8d/dQ1Cl5euTJJcJv"/>
        <s v="1@#EGK6o95gF2g/l7W81vhxW3Jo0XwahHmmTtJVGvxos3jR0ZEB4ncnfPbL7/+1WvJuN3R6"/>
        <s v="1@#TbY+0ka9tgxjlB7k4q6PmUSKrTOpmwhEakUWbkDODY3nLoSpWGkGJOrL2KUq+VaVstiq"/>
        <s v="1@#5YmaIMTjJkYdSaiEShdpnxZtKsOCEIyn5PMQdrNF5CA8j06rdugRm2pZjVfHjZAn8TT/"/>
        <s v="1@#bKFC3p8MYeBaN02xtKtDxdJJlkODNkN7zYwa05tbGR3s2lcEQWgiHZpG7858t3LURzmtD5Q/Gh8="/>
        <s v="1@#cyqtKA1r4WA4+y6eOfICi5asN297oe7qZf6GbJiF6BX+2yA1YeBBlJK2a2ZK+77ygYL5"/>
        <s v="1@#zVt+fadl2anAp1z2qfnGwafuI8oMxB1hHjLqdem8vLzs/3OvO2zmZfgsApEGi4eksDkQYE0N6g=="/>
        <s v="1@#vhau/vU9iMot8y6l6ezQSugnYGEPHowoAZ1/2aGQy+12YqbsUvo8Wqsdwzxsuk9DBuQFGZO3kw=="/>
        <s v="1@#F6gguVc2kYA+WlyvZtS4G6w8UYvx8+gq+wCP7twOGEwEv28oEEmpf7yVFi4dVIViGQBt0g=="/>
        <s v="1@#ABfYeTEWa65OToJamHT10FT3dtSNn3iJHx7Vx+i1+9cCU9B19F5zkY/JU/pYc7s4gIKBhw=="/>
        <s v="1@#Yjir4djUa0LIEQuJ7Tuee5TsMcleDZYYOP0COtbknQpjNDSZlsJGsS8TEe2Mx0s+DyPZ"/>
        <s v="1@#3T16yFksvX3Z1ichDtOW+ExKAuGJNfOx2lV+PurFeAl1KBpLMwa4Z1JNWwzqSKTovKVm0g=="/>
        <s v="1@#MmIr+ReIRvBdUmd8py/nvHnM6J1p0l+OVAFXMGG5ZJmGVZ1gd4VFGMEDx5bK6gCa23j3"/>
        <s v="1@#+z3qUMOVzupYsf3F28fGCj5VWfBbKQOXchcm53R4nZYyE/1sutkZtcEZSXcWiDCVb7Agqbd21g=="/>
        <s v="1@#gd0LIZ8LfN0oqhS51TiJlciVlgzL0GPWAQKN2OJsYETvJtnte87w0GfeYbqyrm+fY7Z10g=="/>
        <s v="1@#bipXnndKs6VAI66ErfIect7susXel7yD0cIo1B8i1Z30N1E1HxBwH3DUk0r0esdHh0w6"/>
        <s v="1@#i1BtdF7XW0ivJaEewl6ZNWGj3Z/GFIGSdkim+3yPdPKfJnMBqYFnyyZrSm0A1Dm2+McRig=="/>
        <s v="1@#J7YDvNwv/rhGOxi0p0Yt1xOklKFPAcOHgFFalCYNRrXhyJwF+o/vrZxUVjDMdVftAAsvcRLjitA="/>
        <s v="1@#M6OFevfZ/jlSDdE1rx4VtetJeLXE0W7w1D7EHYdM097TqPvfq6N6GvzbGETe6ayxHujL"/>
        <s v="1@#4Bpu/fshwUuwE3koFg/B6scFTL4rjLY0B9ofUqPD8uucTWy1k+Fp7COu1zxCQ+BHn/p4"/>
        <s v="1@#sRq4er9Vcnf446qQhLI2R+zgYCCEntWjhCF2OnS7KMqevqGwte4WLAolrUkmiwGR1iy9Nw=="/>
        <s v="1@#p1ZdSxI3UFgBcBdxULpVvI23LHx2wjG+gIQsyBOKSrVolTC+J3xFiJ+I04ly2WqqkuSS+ZINKl4="/>
        <s v="1@#Eyo5VVSiBsSS9JOeqVFnqlkDxLniQ4rx+g6SFcKVB8mQu0mXwrZ5uBpe9CfALqQpCv3/"/>
        <s v="1@#V4O3q3T4q0QdFDNg0iZG2AHc4Tcm/Ld7sdZl7C8CLYFJ9oK3yXIxKba/2zWbzhOh+9Fr"/>
        <s v="1@#gzu5UeblZ1V7d+CJwKTGGuUAorq0Zf9/fcEDCr28oIPwxCcJU7sI3eeiA33M/35RuJdJ"/>
        <s v="1@#w1ZY+uInZ5+eh0NVzKiOuBP5y9WeUkbGNN9+CPT4F/NWdmSq6ermxlyarlQNfZ7od60="/>
        <s v="1@#+KV5hb6vG/gC6e6nsOzPrX8ESh/ZuppO98IMxFvMTB6wh3X7tLUyzOuteb/1A8ohYr20"/>
        <s v="1@#B31Wu3ejBTecTiK9SPzyuGkd/VkLrs7VyaIINXh1KAK2VUCaPZ8TtMMzVsPZZkvxDj+S1g=="/>
        <s v="1@#LAL+LJ6RlykES3fm4VSGzXWw2Wy3sVDLwSs/HtF4T3h6IoUzFh8PqK8vnnXH4kzNheac6fQbbxE="/>
        <s v="1@#FaTfx57oFyJPs26i5GzJz0gYepxriiHntvfTPADZyaVWdkxSdd1Ax9wufUw53EymBoba47NqsR0="/>
        <s v="1@#jKPpVbsSuxeW96wGEHfXiw94koSE3LPetBAIzRv4Yq82J1VtSuffJr7yCIAl3iXBhyiU"/>
        <s v="1@#+98+MGvOwLjSoY9KSQ/ONX97ipvHtCf+0OHk4QGfDey8yligLmVr4VlzOdCD6rm5d7kNZ4ghXKA="/>
        <s v="1@#tabfi+ybnVAu8HerLdcnoAkkimiPhtVNBSMqeqP/KFhvNI94TwKqF7zFc47bmhkjFW56CA=="/>
        <s v="1@#XJJpFLkMlf2R0g8GQzasv38fIxyoMElBSILSQULdt6SbGhTfDIbFMpLhnhJwBl3S4ifS"/>
        <s v="1@#SvlFtlnI4he/E8aBFise09Elm6KA57eM9eoilk3D7WapJVQq8Vi0GtJ/yLv8nPQi1CmZ+g=="/>
        <s v="1@#p7Zd1NgPEi4riG+VV2YcYD7wjG70nACbEkp/IXaE0pMjRj94cAHrD2rk9ywPmU1F2UyXfBEXYeifiWg="/>
        <s v="1@#1zt92kxUoRuxOT26Jw2LI2nnHR0vj8wWNhB5itrVHmGig4hbRz8tS6vu39meBtbIOj/N"/>
        <s v="1@#sCkIgPYWtqBDScTKI4pn10PGeWyfcC3ltnF4CXCiktid86QS+m2P3jP4Zk+IagU4jPkN"/>
        <s v="1@#1qgemWsvdYK1IWJD2cjq2Wwbj4Z9HNa3ErlE3b89rCOpiFo8mOjsp3n+uMkM+2EYzHUw1A=="/>
        <s v="1@#ZfrRjfrQUbnY2FOsMc0SgT4BGmEY0738+CtDId7levWYP2aij6U8BD+UpsnJeJfRq41ere2Dbt0="/>
        <s v="1@#WOGVE3lwUCSgNQoWth2/PjO6tUctzxALF3x+gWD+fesOHBmM9zfb8FVXXwbbZ7S9CIz9"/>
        <s v="1@#5r9qSy6VTgLc6WoF1PrWmE84EqRB8Nq8/WQKA+B1CiYkTOnXHfckV8EMlYI9BCX2zIZ3lQ=="/>
        <s v="1@#yaY21eiRCIxzc+Mgt+/waX5BtYb5rCr/HSf4m1monjwJdosoMJHeaOSJpki/1Titu5f59Q=="/>
        <s v="1@#oxN/Q4MIOQ8o7GfQdwjLD5ZHX5pWRemJSr3/ZeTcWvvgo/UStWr1HQ3jaWBaODTZx6g2"/>
        <s v="1@#temPojhZtg1cNyAVGnifMhGB2t+OXVlHRqiP+PslCovlvR9JdagYZTu7WQQZ5B39FlPofg=="/>
        <s v="1@#FXScejXz5cD5P71gMY6wMTUd8jDsacbrgcM3HbLVPdVe5+oLaHh3odBeCHLTImNTiOOSPQ=="/>
        <s v="1@#jZsZ4p0OXF/J/blucX60rrPyuhVIXe3su4qQt5K1VkVs++x0ePWv8F/BE3MC84Jzel9zAw=="/>
        <s v="1@#caQTRAaKKzq88SCNqbMZsIunWKzzBS9PxqUYHEt3aXpQDuIHSgdPTtoZGucNIxZDkNvE"/>
        <s v="1@#b3Lq9vfFM90zTQtmbhJzDnOjdIUkLdlTBUyM3wyQxG6t6TB0KKD+SuqcjU8d9LGz6LvV"/>
        <s v="1@#yin47BL+bJCReNkKi8ByhcHY37+DC8TcpM+EABt0y/aCTpir24rWO5AtpjIzusGna+Ln"/>
        <s v="1@#kkWrESUCo8mTPBDv8QzL9nIicrbCwzUKLkNjwG1V4mgI2F7jEEPiCUjFth+tCSzO1zke5uUezB0="/>
        <s v="1@#7rJDaknPkEIZmy+RQPcD6CHJ0G1jUJSvczD4TBsI/DuZlOaFZMt5wUmXnBw5h7oeZyxP"/>
        <s v="1@#lzTY97ZnP059ANfDlYIklQFdhCT93Tl0YIzBY7wCDYSUHncZ8buMW1BFhTy+GwtuAymLJIDSKKg="/>
        <s v="1@#uXzlraSiiAENnSvqi7ROdDq6aeJ7VvYp4NQ1+DvqRLuVEimJYPl1vw0wi9PKnCkbFO3l"/>
        <s v="1@#/3uTtdHeIGZLJVOxUzmtgZrw35RMYL6HKFt7R7ojp+sgLGh91p7rOypn8wP3XfyRKLJjV5/Ih84="/>
        <s v="1@#njMme/ZTwCGtbF/bTxp0C9OWe9EgM+m+mPcM8YCrLIPK37bR44RcP2zwUuFlHiMMCRsz"/>
        <s v="1@#mXULm/JukD69okuUblILA76IjI13Fn6T5A7Ecf2IMQfn40oliNKEkDzSZvdoTJa2s2DcGg=="/>
        <s v="1@#Vs68CNjbcvCLnwgLRgmFApgCcdrzxl6rpFGSRl46fOiPLA/Mx2Rjo7oOGuw2idJuPNw5HQ=="/>
        <s v="1@#3HdfMc39Nkbtb762nhHLHX6q1Iv9Ze+mFaqV4NsJ6Rf++k4cmyNpx80BS/vX8bCfInyYcYcVJVA="/>
        <s v="1@#tWU8F1OldxkHmYcv16q6CTlafmz3/Xr4Uyj4s1j5/M12yJ73z7m1jhdAuj4p+Zjrkq+a"/>
        <s v="1@#tTFaJXD876a6u/CVBgrT8MC9vg9/cVrYC2O3HcRpHf7nsykVmR1zuR+/wvpyvRtxqmtY"/>
        <s v="1@#MGepGm8pwTOyFwdkT46RJaX1O8cxPAcyOzMEeO5EKv0JX2YTh6tnK+ikKoYLoqmjnjimobZBwM8="/>
        <s v="1@#JBEXDBXj+ZHFh64aJD1K6HraRviziTmDt9hCXGhmHe3i05Rc5WcV0A7fdyiU0VylX2r0bkAUSvg="/>
        <s v="1@#pAmyD0zQbWhyp7mkoD2st608RVlQjH7E7fw+7EmG/INlJ5Anl8K5om5I5x8UK8BTd0KU"/>
        <s v="1@#CvkVGxNQTPvgwRKEHQIQexiZcJVMHCvgPfU7D9OdGI9+2v0HFvll0nHW3wCrh0w45xMU"/>
        <s v="1@#dXHk5FB5pGMNMinoYdEcFKweyMs3efH3Hwo0OaKurZpaIoWwJLlzzU7Lr+7JQBcGvEYR"/>
        <s v="1@#2lJ9MLEv9gEDmpUfByIQQ19JvhIjT1Ao9Qo1jwdEBtGENlP45NN1zOW2r7sxS15l9JV1Aw=="/>
        <s v="1@#fzkgk2oj236R4E7wXLUtdd8fi81iQ/gbp3GcUVEV/i4tCEqPDCLkEleMRC7SOQ+dQ6xh"/>
        <s v="1@#ZpbtLGmH3N0YO3iZAto6DqY8YQGdbIpSHbVioJOp9mHoqV/OUCTBvF3nJXrmwliE+QzD"/>
        <s v="1@#1M7l2ATc/T4COfEA0erA4HMmnJb4KSF6ptCr3HfDL/Ccf0XNF3Ywc3s4ja9Nqio1TY13sA=="/>
        <s v="1@#Lnhb/fRB4fizF4xyXym/7wjUzkVqx7YNcpMQhYVpNHQw+D4SGQJenUF8MpNfBEXrPl/W"/>
        <s v="1@#BZ8q8Wcmpus/YkbVizIIu/wPgoeU3pEpZ6Y4RwsWd7cLOI8gVjofVcP7LErPWJluwI3Z"/>
        <s v="1@#eqU3CRnAFj5zsfk7Lfooj1nzC43lahbUuhRH65uqlpdxj+2k0XimMTaA09x7upZo+/1y"/>
        <s v="1@#HGV8Yy2kTJs89vQ6WpczzGnewUTaZj5aHKnSAtzo0o7b8imxbvxB5Ax9XSGtjGaNn0Lp"/>
        <s v="1@#t3IKTSYsOSQafHyA/hzW6Gw6OiO7jQLWEANuvok9KJg5dHOm9WVr/hWmRXC7eEke4EZa"/>
        <s v="1@#04FXIQj1DEmo8RkSM7z87Kp0Ne2q2P/NcRlPinRhPR/NfIiWXKHaXBVwHoYcivjCSvDa"/>
        <s v="1@#Pg6SLsb+ccKSlV+XPyfPhdcHaLn26XuwaLap8pY00XyYLZt7R4SjfAEuk+9g9uWdi8v+goOAFg=="/>
        <s v="1@#QGYVl0jUaeZ1JTW/eZJRTCa7KNSQhhp+RaCrMNBMeI9spn2+8Kg7gedoZ8ldFT5+ridS"/>
        <s v="1@#OAFpwRmDBYdI0J0Whwr3+1GtTtnDrnzRapORE2zkUuuzyQvMMRIdGaOnrMacHIxc4lvW"/>
        <s v="1@#Uo5u4gTVVhqEVNU95clxMZp/mcUzpWodB1RnuUddVel0jNqODPl7W7C2AnkM/22QHDqSzVcg8/I="/>
        <s v="1@#xRHsvsTdmaC4bMhedzmFbH0epEQh3OtgjHOjWyACSBTZvdT8sXJ4SEuQIUv3koh+O4vI"/>
        <s v="1@#T8klTmVXdR+7Y0oNp/Z86bXsi0q6OlLAqhLKsxKc2bwEFEZrtx2u0jiPaBKi84NAFcWbeQ=="/>
        <s v="1@#bFSZFkdG4WKw1uwBQc9f9Vuc2KluAYAm7kvklIMRvrITq2QiG/PEOiQgDN2fPvMaXVWS"/>
        <s v="1@#cbqT1nfWSs8TEiTXKX1ba56mXzJo+uKRCwB/s7OJ3lQ0ZsJiyk8eFm7mpmYXpmPEj0SB"/>
        <s v="1@#SZCISAjE/mxRQ00kJf5uSVLpLmT2SL49tstjHIrkl/YwqW/dbJY0sY3nq1bE/epF0tQHKFUAns4="/>
        <s v="1@#MRBYnGfzFnfqqpLHuEkDntPaWFuC/7E+RhKsup+RwmUlY5SvdlpHmiklKTcZr9XtUAmykrWLNLA="/>
        <s v="1@#z6iiNjrIaohVpIKtNMngZvTvGRnZlbcXZXmhzIvrW1UH6QW/J/c4GI3RTYZp6qWVgoPoZ/QNd/o="/>
        <s v="1@#AFBf0kvE43JhSuS0UjHfIxmdHWTZwFoSy5C2h7KmC/FX6jytBQVvJxmpWtWc05tBCRv54/fiLUg="/>
        <s v="1@#TZuWUeaw8zZPgFStOSamZXVqUFl/9bGp9TviK2DKg1PLSw+QPq3c2Ey3NJa0eJB3nkMuhIJlaas="/>
        <s v="1@#2ox4S/BXWCTnd5Qkd8ffncOE2st+oyhEgLcP1YoSRG9x7p6m8iW/Sha37WYixb+rhA4lVw=="/>
        <s v="1@#s3Z7mYgeNOcfH23e3QhUKnLdf8KfAuVFyhJXmfamGkE19yNyf2Ro/DyzeZLUEDC1wI4n7gPeY+A="/>
        <s v="1@#/T+QRNj2QbA1iMS4OIx3Gig8aJeHhRXb4/0hkg0YOU4zY091UX97hVs0MriVz7HXNSAYpPF2tA=="/>
        <s v="1@#n16hcD3LnMsIUicpnDrHiSa9yWoUPphEm+AJkmxJjWzDGFkeoDRK5f4SwLUyk/dRHY9Q"/>
        <s v="1@#oGeRmw6F/YEmsRynt/a3oB286fgJJHrD/guM6S8CAQXQ+89vD/+28qMfVFfusQpEf/c4"/>
        <s v="1@#FzGgACv2NRRtgmPp6cLc2TW0aLomWOFm5b9gO4QJIxv8HtsHBFGnqMNd0lncC95/cCek"/>
        <s v="1@#zH5fgkdoxeytSB80FeDVV2tICUUIoVYegmrn2rkx2spzw9a0zxlgfJi+WCAgnIcWom/b3ZfL048="/>
        <s v="1@#uSaPrY/GmHkSvbS/HFGrSL/6El1xXt5OnBYAaxHiYYV86ODKztWaw3Zy2al0QERzTKY5gQ=="/>
        <s v="1@#ZAsDgfNj16j6XfeERVy0Zu0CY8+09SnvHJkwiyZkWXw5jZA+QfPuzMoTfUKJiUb2uqXFgJQBffg="/>
        <s v="1@#kO0eRhjjjuoMHOp4NfDfu3E2nV3PNNBsjuyU5KQnrYwDJpO203ANLPb/KB3F4M1RZVsgAw=="/>
        <s v="1@#gG6x7fmWDBcysFDnzbrY/3kb0K9YAiob13JnKx4A/GIIF77gSVfBBrv/2UFdRGgD+aVY"/>
        <s v="1@#jznfm8371c2NkrL5dZnNty6/4RWw6HXt5HsXFiUcNlepoYhl4ynAjQiqduoVskBBovsl"/>
        <s v="1@#yg10BAcIMsZeNJ3m0QdQyubgIx/Y1Uwik/Oz0rXpktvQ0cZq37+3Zej3x5IqOQ3fGCKN4EDrQ3o="/>
        <s v="1@#7weiQP/IdXzmqp/2/d5zGMGjJQedEwZuC6tLwMEfdY3y/bQ1nRRK5LvVWmB9Y6Y4yz/w"/>
        <s v="1@#iiVwwDsDFG+7C1cVs8vs3Xusnd2RZ8xf3mGhpYPaUMnY1P/00eAbTFyWS9FnStvr0FzH"/>
        <s v="1@#a0lVLzLydmO3U9M1C2fligAhALYZQ2PHZSkbNmm/hTPgIXqnIK7Mi03m6NXSrcfC+ThF"/>
        <s v="1@#++J0Gcvx4/a9ECMbA4g7C/BoIlOxJyiAzYNE1NNQ3Md9hv7DqfcpWXqLlVVNWq9riHtX"/>
        <s v="1@#wuYMzp7zG1zI0dvCGoARMSqOtxOI6iiPaeOlLjXpfJY7jIWmHfHbeB1VNYJbQb6erK9c1MyaOA=="/>
        <s v="1@#BDGmWxN0LEqLwGZ0SSjbo8W3yjxpx2jvOrFOcqqJMBVlV5U64nt0PFLXQMEYNv1j40j4"/>
        <s v="1@#CgXnf3d+G/opjkatP91gVp/lXVwUF+NBAHUK7sFbRn7Cs5LWfSpofEMa3DwziPk9/DWE"/>
        <s v="1@#ewxgbZlAWXDM+lIALBnuExQt4QoekY9nu+k60bnSBGcE6QGlmF62Q+VdCo9Izf9ksQ5hIg=="/>
        <s v="1@#X5wlQ1q3Tbd9K+Fl/zZfVzzJDDxv6IKuo6/BhpDDExZpgtN09g3EpkQq4AlKEgWQgbLbyIw6+Co="/>
        <s v="1@#IKLdXB8XMuMEa0HxJElRd/FiJY4WqvyNiRFF5CfsHrxmEciD8Z1HXjhh9q2NTQoK5r47/h7XenI="/>
        <s v="1@#1qgf1sc2konPwAWdkh1ohRJo0FZAyt39GHZ/ep24GAkW4KXSlp1Xu53uQdpsWbaAeme6"/>
        <s v="1@#Iub5nsdmCLBwi+2L1Yhve3EhrdpcPy6xIFSKJi74BbsC8t8EaQnMOdsmwN/VnbcZP7z76w=="/>
        <s v="1@#9MessT/po6Z9SZGldGA3VvLC6sl/Lhn6AL0d6OM+SWJ9ZGsx8RuysJVA0XQ+F+0eFdwO"/>
        <s v="1@#qCVmXvMXgUhPmJppoVVRy7+O4MwQJxAYIwhMjJvi5phtcXX58HwoFWGz7OvYprR2dkOrC+OFghk="/>
        <s v="1@#m0BJCRLTERueAzK49/ijCFnMb5f1hQz6P4Ie2m7v0O8gtMIhNkQEw79zUavxlYfoSclsfQ=="/>
        <s v="1@#AznokUWPqePia3mVs2PE/xyaLeuksnOP73j1ATq/HTqRvC22U6/2vugzHQcYQpfffa/XfW5LvlE="/>
        <s v="1@#hQ0fcrPc+XModMP8JrfYT1a25L4BKODBJROMSL4qbaqko7T7w0rw2tD7IplY1HHKaG5+"/>
        <s v="1@#Mj2g9bt2lyBoxYJ+KE/ZM2dknhj1dEjDwA7MUE4EmwlJP8WxG9kbLMzkKjU5yYtlKRP7pw=="/>
        <s v="1@#pAJbZnNP1iR99qTz2cZ8N03kbHY6s2DimbReU7lL5WBAT9CFnW3Mzg8UkaJhuDKCrbwG"/>
        <s v="1@#9nU2pd7/toUEjyL8arcWOOyK6P4Jms3AqSqKzDHM+qBA9oo2W9omytp5nbXrfR1G7c3t"/>
        <s v="1@#gkC02GGA3uQ+onyzPilhUK0UsPWvqseZ4HFQDtApjnkD+nFvIihfXIfAoM08wQVcRJkLFNAZig=="/>
        <s v="1@#ph8OaoeZ1nLxXFHqHc96pNE1D1m052IfIPTP6or3/2wc3fZq7GbbEoEYetNS478/h5yLLNE1A+k="/>
        <s v="1@#l+s36ryoUZTekHl63lTbkuMngsbJDQftmU3vFyvmogMVDQVnYHRTbgPneMDnEmnBtTbd"/>
        <s v="1@#AN5ljNsoMokpt3kC4wdzxXzBtSKWICmxS19x3qNtvYPFX5ijS4OQlKRCX/tgvn8GtLV84w=="/>
        <s v="1@#TNp+7YDJadl04hYwy0hIwlp6yvvncuzgSpqGuS6gi5gxWKL8haDETHRsYEjyR60PwkVfiQ=="/>
        <s v="1@#bOKGuHau20RKNUwjVwCrga4ltdt6DcOznGvBfo1SsGU8TFvsFB5hQRJHGh8CRODOUHWt"/>
        <s v="1@#SuAvLeiuj2EjuTtSostcL9Dt+ZRD0ELuTDDAhr3i3gj3KSOT5XNRlvz+u00dHCSrs8fD"/>
        <s v="1@#IkAcNWg4UYyeq3ETQ8mYWp0RVk2SYjdYpacHH4GVdufHRFAN6CmxvFbrun1ZN0aVFTEh6A=="/>
        <s v="1@#aT/PYhsCmpbARuwUf5v4JHHkIMCEs9jjpbquGvp2h76bR9uKg/oWZP/FdawfhSldx/kE"/>
        <s v="1@#qkgNVblbFPTfq0BIdv8RLxK77F72f5Zy3UA4zvgSRhAxJSq0ZdArk+/ss77EoAKmpInCtdlzdNc="/>
        <s v="1@#U1/E3CIM95Ek/rnn67YgAW3ZglLLN2B9TnuSVFJOPsedipu52XQGZlQXAgRvcCp3UiaBhICqSL4="/>
        <s v="1@#AUUn+H66YFSIsvghDm+kKdWoKVN5RdoxaoZDoMa13CfUf6Dt41aKxCtMY9y33/Ehqs3A6ej5T9s="/>
        <s v="1@#Mhvtz0kMT/U10vrG8SBXBIJMiYIPsINH4goB6WjRCseWeFoI9m1kiwYAU7W4Gm1Afg0x"/>
        <s v="1@#K5/NtLhtRwdM2HVQlL0cZfSJUQsJYhODk08r8Cl0CzBoQkX+eDu7CQBibvZLDMMIsIUSwg=="/>
        <s v="1@#/QfUUhIUACFkzqI8iV7tXrV+XXvez+n0OVMa0DQj/NGyGrK64XuyCZnBncGR9JpP9L8O"/>
        <s v="1@#XqUmI04oRPl2KbpprDRuuiYIDq9eA2ATNpv52hyYzSHfZGozynnk7AM1BnzxeEHhCfj7"/>
        <s v="1@#aIRTEICZx1K4BRzcwq4qDCGCKMqixyGwtgaDebOQ6M6kvY0Mg1sLyMwMV/QheUijw+ur"/>
        <s v="1@#UBSkSYBWMpAzpylZRWxzUNgHOulKvQHgBtudmrkFIXuhvJq0l21eRFGdwCf/Xeh1j3/Y"/>
        <s v="1@#SS8azcPX+Ko3gzqvggTkT5GhtJGycEl9nS67rXkpdv8V0jCzf8O0Hf8orh1eHbEDbBHkqQ=="/>
        <s v="1@#IyXxPuNee5y76Z9HyF1UfLi57l+cAqbWA6MFNaFHel8duMFnBpi5gzgDjky5EMwyD31bzM1Ggw=="/>
        <s v="1@#sAVNhRuANH8P7viglO5/hsNvrYEgYkZnFahJZQ/AKzq2bRNbYmGumqYD1FmfcMJXX2cJ"/>
        <s v="1@#xqjtwPJl+qdikjjAP1ruOkJohpPeqYf1pYC7DC9r44+E0ot5RM9doOxk20iY5ek49FEsIDv6b1A="/>
        <s v="1@#315KXeaI1nzRWf++KD7wCWWw2hrdXNE1/Vga0jNuc0iiHVcZJ4rGDkfGcvjRt1PWKkQi"/>
        <s v="1@#8536c5l2ZOpX9dDlvoT+Ec2Pc6Ur7y6hhznrnV+jF+C8QJzwVdbmAOIUEx0X43se4W6/"/>
        <s v="1@#1NB1/LviJ9jq+0fOJkWnnfJQdqCE1d000iNSLoPbMXJJ20fcm9w6/BNIxfnptM17HpcI"/>
        <s v="1@#bpI0+hLSLQ1W5rgHhYvAMUghfsOLsUBqNZuTbMXXJVhA7NzCyf2a9ICZKAGWcKuzifs6"/>
        <s v="1@#zT3lztBFXScudRdiSun6WipDDp/uYh1/CKaWFQwL9EivC8hfe/IbYFrhK2cHDVemMLJoxZa+tmY="/>
        <s v="1@#fAwYrTfCgKFMhXeTNuw0Ge7KIBDXp1Xs50j5K16yqO2rZcLS6Jx7HQDElj+lOJoqZAI5"/>
        <s v="1@#ZsKiIadHyttsmqIUr2KhSkEBNXxVx4SQzqV9CLFYkTqvr13xgAae47sSrsaAzc4DTUn4"/>
        <s v="1@#x6gFgKslcpXAPCiMKlysD3OMHHBMCE7U9tqil7O7JfL5HNdwiMisvn5jI1PIUcuE5vWATA=="/>
        <s v="1@#RLpiQTyLQYjsRwp9kSquKMPTQToPKG9P3qEkiiYoH5S8CvqVysO/2b9WovJDk3mc6U27"/>
        <s v="1@#6RKOU3SHFS6RmIb3qViJDDfm9ZKZUArnTbflnFHgEKrXQiOe8Of2CI77izqq1fvwy2ei"/>
        <s v="1@#Dux3GkMKVNlDlCAm7OwZpp7ITYoPycGn/HT4q0uaN1LQAsyeC72/2wvZ7YqOmxBMq5V9GPLgXQ=="/>
        <s v="1@#h4WBNKGxFopICRxyKTGtnXCe+eOi5l5wQsLz/jmT9rayWiXP7iwZDzcz9ck7WLTsaAUo"/>
        <s v="1@#7FVFpEc2/s8TZZStSLYft2fmcWzAISAgwgXiIKqtP5xpK15nTiXMRAOLrydlb8dnMuNOb6FwI8c="/>
        <s v="1@#rwnBofZJqxdZD7RsNLUqQh7Ktu3tNamR2rCWAWFwXc9AxmbdMBADO8bb2HGp/OyXucGMjoWp2Nc="/>
        <s v="1@#S+MK1/R2hE6ZgzYrI0UCH7PTVuXNN8ofQJD9g8+SAYTv61OXa20bmUWBdioCGyBw9aSZ2g=="/>
        <s v="1@#tNKgrsr4zAeAXWu0yfXhco8jhBPRQpoE6nV3YY5t9Kd4kgiP+3e9hS0UzdbIyZAAiWam3hUx06g="/>
        <s v="1@#UkO2isLTBkvxTmzqvWc4gNlO7LHgBqoVvHqfR/PUJtG0kRf6q/Lt0lzkunI0oYNRpSMd5A=="/>
        <s v="1@#sZju2Zs8OR54m45SVPnjD7Onr/4tD16/iD9hXioARdxjwPvwMqd5ivmPUcvXVVOS7YTT"/>
        <s v="1@#exZvqnBVY4BsUslySw5Y8dyd5zIvCkYtca2lw+pLP/wZ+cLoidAkvHc106K9woUeH5Uv"/>
        <s v="1@#xNQjaSjZ9rHYXgyOmmc17I+sGxu6rniva8r4QPKjCWn4GEha2sVf8nJ4388IwkdFsaJM"/>
        <s v="1@#sKtB5R2QPqkwSF79oYH1AaGJqHVH/DQ2OhlNX1B5XBgs8X2YAbBXKiIrAKyLSBKtau4B"/>
        <s v="1@#SYLuNVYv+Cu1sDX1fVxyfL6FswFmCfHR26E2yb9eTunp1usV3egue7WiIeFaVSFvyhpm"/>
        <s v="1@#uAAWl4sdFPyDzrRRtG3tbcbJ0h7ZekCjpeL0uAbsZcLjPtot88v3KP9gQq97Masy+6iWGRBYov0="/>
        <s v="1@#3bZLgl2OM8In+IYGscDGAI6mGd84BnUOXb51/FGvMDKwB4fE5OS/val9ljF/FhslgvPK"/>
        <s v="1@#XoN1n2hyURXBqDNBwC2aqzhVxi3RX7o0mAoFVlFNumz5AD6pWW6F8i6R8zj1bliWjbp9"/>
        <s v="1@#Tx9lrpJ2+JHOE/JvrC3y5G5eISC2lFVpXnTpeW5i9s7NqsbG6bz5VitalIYOnUkStb9++A=="/>
        <s v="1@#x3+gJiTjKo0IbIuoGi5PpF+twRePEjI4q4Rz01treV8Z37Xm7xVBDdTChzZfRrlNnM+I"/>
        <s v="1@#2U9m6ANYHAltcJ5bt3c9o5BxnIOjX+NGiqjnJYt9RVnA6cjjhRgvT3sREP5hnLTbJKeJ"/>
        <s v="1@#2FgbumOg/BhGt/NmwEXgyPMFABj/z/bFyMWs1xk1yCnS7scdUCm19uJpJAX28uFrVDUK"/>
        <s v="1@#hu5fYrkc3OwsKaFTYrInnzX7TYJbywJ7OVVUTzWKrtDBP2ATQiJFYcgkgwTx5iw55YBIDuxsqg=="/>
        <s v="1@#l0LjIF5zR6ndQ1PyWDV9xJmYZ8J4EWFuUtlG9TgRyI70ziiawZya0vrIL+hfr0LIGthk"/>
        <s v="1@#i433+9dx6BCCU9wxXYo/Q03BSew+IZ8qSlVxcqENQMsvf4yCrSfMDNAYNug4uMpKJHy0rg=="/>
        <s v="1@#neEojtfvPuDd6HfYMqJk7Z/YOp3EPTYMm6EsRYM969eh1vEqoCKWE4RMnf5HIfKKpVrC"/>
        <s v="1@#VuP5y6VmRXmh33LHY1Z8OxhvM/Ql2SJQR+3v9L9LIzz30lI+IRTPV1uhew5FD2CmRLsw"/>
        <s v="1@#61JFxua0u7FnmZSlky4EZWDDXjyTuY38CdceVyT4CZMRxoYS/O/Qxz/RKBrMmhSYKo03Ig=="/>
        <s v="1@#4ff864KkfYH7faIV7akVVNE940JkHHJUkkndW3fVDcR+l55d0aO6hNTMUCr0cexKB2LC"/>
        <s v="1@#U4rLakcsT5JwmvXKBf3kX1GnfHq7rcJrsXdzzvQRu6Rnll9DkMretggNTsqs6Sx9awjA"/>
        <s v="1@#j6chrzP/z4XvY5xwlxziRxNRvHO95deUTfYmrjAjGMuJubt8J45GtG7NjoZO2mpiHe1y"/>
        <s v="1@#rONk6ax04m2rmV6MekLWU3ryzS0p0twHwTFFThlLAZvBJZhNfe7uNmDlSwQHSB39MLQC0UZU6Q8="/>
        <s v="1@#ntptlnKKZIehvtO5dYYQKJNhE4iGUK22Zc2hDO6FAhVIqCr6Q+WOkUO8+K2WCShUNbGkkA=="/>
        <s v="1@#gSBUGPJmv254ru5DOSRoRm6QqbkSDPcsvuiIrlzNQA8bzJSB9NG307YMeqlsHOx7tl3E"/>
        <s v="1@#+XdJ4mDrxpOOwjojgnUJPeosgixEBQebsKMOTsWHHXk9MUbcKx4fEhtM3BZwL0n+1DAwNA=="/>
        <s v="1@#MW+VDz2sntfAxIv6ETUYK5BPWuMCNAPp6RT/+X60pDZM4+EByJsp7j69BM6jKfxZkDMG"/>
        <s v="1@#JDhY0DbgXIcf2w479vSL3S7nFus/LlQnRs4KdRYQECCgVwgiBTJGRe5a828iojPGJlrD"/>
        <s v="1@#gsACPI25/t2zAgp7mpc+jmHhh/xjCGj/Qf9WfUdVvPc50IKshSNZaQez8RNTj0Fyzw/CCQ=="/>
        <s v="1@#T/xsMsfVyFacJLG7cOF0IyKJGYxUuAQE+8QNc6UmVqXiKRYBXoDxoqVeNvoio1/bALXYGfGxB/Y="/>
        <s v="1@#0bkKD03JdPiJQ5QX9jMgGJLMc0JcWZ6m6O54npFdHsgjkRAfLrwpykrmanN1tKPJsdyh"/>
        <s v="1@#fOgjJTlMfqRT4A6srODXP/qH+99t9hROm60xdAN5UgiRBdr6fIXPvskMmhlB8vu8tKJsi2w/Ig=="/>
        <s v="1@#l5LtkF/FR7FTC6xUHaZWrLxgqL2GGOyjtHEPC7Cf+hv7AhoCUtYQm5OQou1ddrXfTUBM"/>
        <s v="1@#Tzyr97NxLL16UoJQzGvBiQb1z/RyV51So7CK+2QyxXG3yh8F+uTlq7vfn3rpBXIfLlX5"/>
        <s v="1@#ufCFK+rd7Hu+/d6QOnscuC6SyTDyOm3JqR1y8ZDUHWDZI5Ei4PheTXtpcFPZvB1c9Tvw"/>
        <s v="1@#lOF3m0UMCk3C2VUKO/GNuCsKevbm1xvr2YciOlgUiM/lID1jqWrhceRNlRmGWoC+FkDw2mN9JNE="/>
        <s v="1@#2EcexkHrDqo4kP2B06bd1+8Fan2tkgM4+bC6XekebyumRIcjnlIprIbubceucWK4IFUyO1nWIg=="/>
        <s v="1@#S1RRSZSi2+XIjN8trdBn5s9iJL8U8Yx2OJVIz0q4qs4uVgrEqVUT0k/ZhGvY0jkbzZGp"/>
        <s v="1@#WBEH8RGYJIuc8KxANSNMdDsftsmWmenpEnMkSG/rGtWrRrXuY5QFCpj/ibkwDVa8MZYAmA=="/>
        <s v="1@#mltMSdN5AkIpWoau28h9H8Nk6g6xXMfBkHXCJ/x+S1OLG4WYT6Zfz1EOmM9moCNsYtkVUlOHFQ=="/>
        <s v="1@#qdFSAJB1hRbiQwGyucOMGJd2RA3dFA/ZOKHfnNib7EFt+v2nJ06uOUGR+b569+5POPf/Rnl0Ag=="/>
        <s v="1@#Lj+hTOBKzDpZzO+elWYg5KBZaQjFiY1N+v28kjYX8/BcvkMN+CwsXPkVNsXjG0UNyUuJ"/>
        <s v="1@#61EsWEhEdz5o1I6w1Ze4HhtCfKP4TFSBMHOTYtkPQa7+N39Rsr8aq9BjY3fqq4fdIc1Gig8qOAg="/>
        <s v="1@#T4jIiJTFEsCz1//zA65iWlwqW4BFx5npCO+v0kOAwYz0gw2c5mCazKfit3QvOL2blGnJ"/>
        <s v="1@#VTYl1PYZ5Bq08+c0xdAJ5lDTvUXG+Hr/hKH9Ed1cGMD8bz6+7BDquT5rlh4hqjp0bx+iNaSz6Yc="/>
        <s v="1@#89Q16sjfLkk70GKZCQqYVIh3hgecNatAZ8dKNu0dS4pPt5ZmJm0xvkOdQ9V4NqzWLLeV"/>
        <s v="1@#QQjlaGNh//jUfXzSMs/CZ7Udb4J9kuWE2w1LBQtCs7O7LSAsjr3CEbGoaIAGZJh7z/BgEt7AxWg="/>
        <s v="1@#MvXleDfX9PEZw1k3ZddUDTeDft31LYXIIu5g4xFbzxDpfAo24DbIsxWw96wotgJCZ3Hmxr+o7W0="/>
        <s v="1@#fWM3D0sQM9SyZr+ySNrIHi1OtTaxkRueLrFfAQC/o3OGG6nwEh8sEAR4wmib9jYHj2iT"/>
        <s v="1@#BEGC3IDvSQjXfmCp5DcZF0sl0CofcJ27+6AFhEV2CUDKkQPU50IU+xRE2EYeMLAH3unV"/>
        <s v="1@#65IF3xleycexV1A7sjU4dHSgKsmtX4cJRzA7X7TViSqWOt6XpvDOnoiIh0SxlHnqyqJaPvkSgLc="/>
        <s v="1@#wyUEZ4IKnAzrE07RMznlVxKDVxHH5DObI67Ww7v/cGoV9sDY6NZNiWaZGjE4T/gjkC9y5g=="/>
        <s v="1@#Ez2vrUQa6gPGu4D9MgZ7isjhQkw0tM0eQ/2rfSMjEEkk8mOm/8PsIL86DSYfo8Rc7PB6"/>
        <s v="1@#Ee2Z4MQjF9Lim2zAS8jVjKpWnLKtQeZoDz7vqGiwxNZxqyP4U7ga/WJA3/PQ9yKZ5eXTIlMdU1w="/>
        <s v="1@#m4q0yXBMR1x5j70lmnnnXyj4Zlo0tMDWOF+D/sk9a1mFn3ruElbp7YegqVhv+QoMixIH"/>
        <s v="1@#d4FMy+MJI+4v6eRHtUP7asOcZ4g1Iydk5nz3PfTnNKWE1I12pN5UNa10lN8Q5wGw7N+G"/>
        <s v="1@#dNxAriHlLTfJsDbEYOw6oKd5idHhJQ5LNUPgSQlYiPwAsQ7V1FSHq5wZJARbS3afrj6UkQ=="/>
        <s v="1@#I5WwMbyqRAWHNOQDP0Xd8L1lKuGReq2mmtiMGIiN/qKBZ+fRLlCVKCPgt8ONm9OFl7xF"/>
        <s v="1@#B8+DIN/Ku2456Cp0S9Y9WSyA+Qj0jBAQ9bzR2ZbhXmLIfUSU9lJEGTTxjPG4PsYfSOx+"/>
        <s v="1@#aKj1HFy23l06m4a8Dz5jrR3z19fFqjWfQbtfNTIct8dq07IszPobtpTjrIHXABEviKpo+g=="/>
        <s v="1@#zvxQ4P75HPkoRXQiRjVtL/wHRFbe9PnR8IPAwgv7wImihurnnWDz1IUeNqp8kxHx9YtR"/>
        <s v="1@#KUJwT8ttKvvGbhJr3H+aI4wWeOY/pXFkW5onvGic4uizO88/QePp3N6PohN0DuWer0x54Q=="/>
        <s v="1@#Kow7oWHvmRg8Ra+5qclLl18EdQCQqygH1Uj/mT2QhYBXmKi/lhYGtp9m5pZmrUsYcmKE"/>
        <s v="1@#AjLko7iWTLi7wjuLETB92IEWf+USWYnfuqYVm4/uH5YHe5s39A8dW+PJAvyx0gxruz5P"/>
        <s v="1@#OiBQ39L7mnzrUZOr0A+39lvleB9uuViVpElFYF6kyX2SvQXLwGHYzluQP64/kR2fKwEKF2YH/h4="/>
        <s v="1@#ekXHqftRGKwR3cZLkAml7+IiHoDLn61BSn6LozHg88KuW4MtPyOx2wdeCA6eSuJTAFc1"/>
        <s v="1@#giuuON35zwa1luTr1sBkpZ1gbEp/PDhK6nDwZzLyerqWeUdHA4lE4YxhO1LPK19PJ84Q"/>
        <s v="1@#4mj0TIsB5vR3IGLq9M7auKf/l3DRcUHWaCO7Bc8hG5kaEF70t58DUar6GsoaDOTc7PqvxGZp8g=="/>
        <s v="1@#gyuCmHzjibIIRnEoZxBqwJ3d0Wpsw5dyD14A5oA0thT8u/E63ZKerZht18nIn/4lknhddA=="/>
        <s v="1@#Ge8hoOjeYNhYwphhCSSy5D+ldgHDVFmCgIPIwfI9yTuZkBcnZtdQMuSgIXYb/g/D3AjH"/>
        <s v="1@#KP3z3VmWvca3+8F6Zs8DFu7u6e2XTySr/V8JJuqjgj5Z3oe5ojPuh+hj63+002FAiwXY"/>
        <s v="1@#Ns3Fyi1rYuAzzoF4Zmh2kMEFt8bSO/zI6CgHGNKQ29hoxY1xv6eJ3sryVFUhRu7zFD0A"/>
        <s v="1@#SEv3Z+NFHZQCnclZWgRaqv07g6bZQZs3Zjn0dl3RFMZy+krZiI1vP14QbP5/x5A2bpKM"/>
        <s v="1@#aevIG55MQyDr/02VcNXGO/rwuJKtHC0k+P0/tepDSOf3g/hdhg6FNlW73krfkgTdPJkdyDwUpvA="/>
        <s v="1@#5qg9czKj4foAz3qBGJsQLbAaNosemYkSnRszU3h+DnZFhU91XVppBYl6qA0c3SAYjfpoTg=="/>
        <s v="1@#X3XYC+pY5GR1lcOqKjia7+O7VBxUaKPWgIJUwKtQrc5XlNLVQzWbp4jwKq9xVn0EKAhT"/>
        <s v="1@#QXmgnsvkQhJWIuKHpMtlUIFEYqHPdr+ZuatG3B+QgFseUJYvNEQkPAXgSjXBhsBRTfPP"/>
        <s v="1@#Jwmao2uFG/JCWqL2r/px8KKbj49vUJDOmRPgamapGwuZNoRuo/E/UarwdpMr+MO48Ms4xA=="/>
        <s v="1@#kZkTJcHbT3AFejvWbGo/ZKzZJ0tFBUVqm2/Y/0JAk1Q6SUIV+AwxmE+ojvIYlH/tBF9etFnO+CU="/>
        <s v="1@#ZftpLy4cYg2cRIfAct6N13SeyqHpvKrg0goDZCguYFqYanYG+OW655eYLqTSYH/VcwFF"/>
        <s v="1@#ZcorkTMc/G8DO35yDuKGT/vNk5lfzS7yOrL9E6WvpB4dH6Vgq+YLhkO5wR+iHL8BVUmZQlKbvmg="/>
        <s v="1@#BWzeIlfBvXJ0J4SWDLZeGiGgPRIsOSABVxdqH3csfVc5Ai3680nGuAYni82Kn9cqwHY+t/OZBw=="/>
        <s v="1@#RJATCB7MtMi+k995NqvwLSec7UdcTtNmcfOdNjettjAm/3Nlj2XuzUkGxXV7n3eblMq5"/>
        <s v="1@#w6kNDYOhwJYXJylaIkB0gE2McKDDwmiQ3hh3N5ycx6fBJxOJqn+qzhFcIB/IWFr1l5Gf"/>
        <s v="1@#WjHot64VMNEyjiqPHbMDEfiPmICiXTc8KaojyaRmvhChA5INJoNwGlJPD2dGTox06AOtaA=="/>
        <s v="1@#uN//+qkhU/Puo0a+dwk0BG3EVjLHyz6TTbEPMBnxAqbzSfqyeHTOWPBACc9g7bbBvgP8"/>
        <s v="1@#NMuI38WFM7J8o+mS4FLeE2ps3QJSsWLmYhn4e2wr/XlkneU7Pea8lwen3eF59XtNN3X6vuEJW2o="/>
        <s v="1@#+0NZ5Pynk28pPJMLoKdrNQbEVa8htzWmA7Y29Qz4hIVbKGr7I6P1MepAr1Z4mZ1zxYpg"/>
        <s v="1@#0VQhTNwWEOtm+3ExOI3knCidnno1h11oQyoGOqcxBy1aaceQf8qPgmXOpZ16ueqZPzZ5"/>
        <s v="1@#/WybRP5BfFLOO2zprRrTY6ecAzvXe7uqKomeeFc2YdqE4L/BF/ecPwpjTzSFHvLVaYvHIx7WsMU="/>
        <s v="1@#5uAARLATwFkE57kMygf0NEkzCmJOISKXwpGMYIcArp76Ezf0sWuPc5fKNJA4uz9DcqO8"/>
        <s v="1@#z8/Gi6EEtSWMRuQWP7rxmmPBRmn8wq6d6N+JKsNf5Xt1FtHnkdYaJquankeGCYYWgDEwtR3H8ss="/>
        <s v="1@#ooAxoWYVib4BCt4sYIhDSWFja5SMG8Zpn+KfwBG55zmh2KC96d6qGxFAqedzGFEmsE9l"/>
        <s v="1@#kmn1TdmdBD5ryydVDnr9kOK8OzGE3r6YepHUPPLz/Sl0q/AW59NLlkX6f6RFBQKRiV2e"/>
        <s v="1@#8YptSG8yPMYyAOeeUIUxi82KCIgy3WPc/fgiFvPomQaZN0spyD2uNHhftk26V5mL2rk9"/>
        <s v="1@#8IVGZPz8LJsd7uylny+EnkbwFTisYwX7+bLiLA2ldbzcN6vsqqeApWY1gNHJaSjKEV1t"/>
        <s v="1@#erbrURT54MCaawz0wCRk+ZWWa118f+tkTp2k3L9fcXJ7GkdACKATDeeGqOB+nSRHV1/Y"/>
        <s v="1@#BgKYFWX2ImcFCmRAf3pTVm23bRalk4bKSYz+t94njr2vL9PH5+vzcAlLIWsiJUhogW9P"/>
        <s v="1@#G/BIEmLm3NpYhQbXWyBQOectBIMWwtCC76aikdmwwTY6v5RwX4Wdt+lR23HzG7reYi9kZg=="/>
        <s v="1@#CUjLoY7U4sDrZ10R68T4VNKUtnKkaCdfdIDF6l+dWZIF6gBNjVIitKemPsTRG9nLM8w9FK15zxA="/>
        <s v="1@#X2IbO38R5oY8K8LfVLr+GeCGuVZlBCrUC4YZQWzMFAGkgWT2FbPUBIN07udR1zVPxL6SClNLM4Q="/>
        <s v="1@#uPSJj+taX22LTe+0yRlWWro9RFZelRjmF+dzdlfwUqPv8KIJ9yRpIZ1VxKSDPUkS4Qx476iz2/I="/>
        <s v="1@#xHnRE5E9cTHOUKHMAvATvr9UGiU5//Nkn1ciCZ0TG33nWDLlODOOOQc50Upv60n/YTl8vA=="/>
        <s v="1@#L950RF6Yw0BhQx8GIlG9n21VovIJefOVuZA+axyUoGNtk7i5eYJD/9v38DvD1f5eLIGF"/>
        <s v="1@#dUDnxwMd8SDUu+E0w/I0kzcpE6GdEJC13Jqcbp519kLvuHuG49WG2XiiG3h/hGhwfXCZ"/>
        <s v="1@#86+QMIxrwGbZVP3mq8CvFUHqsjZuegKoGerc8IJdbCIXVEcvKQHawRxpJk31MSzIN5JU"/>
        <s v="1@#0t6VFzjlWNWhedj8W6zo3P9TpGT5i+bAE0OsXqqtNMK7UhvU6XpOpHN9bCL4lW5YZG0C"/>
        <s v="1@#ek5dA1qxnUErCPxNCluQ24y5Pab8aiH9WXVsakxfwHLDAp0kwIhTZhVNoUaKxR0YD77tf3Il"/>
        <s v="1@#56h8Y6Wc2gb8IKiOxQUBuasQe4WZ9GJJCN3AqoHyeFf0kCuKroBHT0t1NXT6hnIscB5B"/>
        <s v="1@#QNrlLXyGX/ueUaz3/dmE+aQxiiXI26zF5yXu2BgSXCu51VFfdX4R4FMZ5/MiPoiPipbi"/>
        <s v="1@#MVq932hrwwGxeB6Ji2NBJ2xkr+XvLwtuSakTgCifxDBH4ZlWTV0en3CfJ3iS8sv1QBS7"/>
        <s v="1@#rW7v9xAuLcA+d7qQLgT+FvHyZblnyQn5kxRnedkvO3ZqT5QEQHHmePzuwpWrGa8R11Zn"/>
        <s v="1@#NcRpqsT/fThh3lOHyhWhgeREERTBqw/Jra1ORWn8nLBtHAdnv10m5fgBY97/WGmCPjsz3w=="/>
        <s v="1@#CTEmB7Bv30V+lQ+K0py3NV1EQZBF+UT633QAT6TwflmC4KKE0Zh8TE1+iZuNgPNAr7i55kTCoiw="/>
        <s v="1@#QPUAf5pfj806Sr2XTOHCvyYHX9cq4yoLx81O44S5KvhiQsGYKbRHQci4lV/MudGM7tfuwypR/A=="/>
        <s v="1@#z71gYuE8HW0kOgqC9QXwZ7wd7LDnbsNSYRj0c9njQrPeaQP2aS0yQntLVeBULoeB4i5limf2fVA="/>
        <s v="1@#WuHFPYhi8igMXBhVrfrr5KZyI8kQX/OBe8+CZK0XnfUO6iSn2VeDTG59czkB5xm5Xw0Y"/>
        <s v="1@#GaWVEGdPzjaAL9oWmE0ikV4otslAQj8ufvmblNIh+jJJOPOxX+223nCdxazuWrTYVi1R"/>
        <s v="1@#bKgimujsJKDr4uiYgD0QTJODvrJ9MqAUTyBvu2V8Cw4i51mo0IYZkHfH6AfGPj58VX1V"/>
        <s v="1@#ZDL1hOAPx63uOQ9NTdV9xOjxfHC8dL1JRIXnb78GSp0BWBuN9+ch+a+2yShWgPgo44h3"/>
        <s v="1@#/NBV0F8Ua2kbTub1lk6ToH/KUTY9aRuYsuGXpAd+B5at3SwiQoCfriw/dDLgzUmv9q0F"/>
        <s v="1@#Da9cmdv0fhXbUUpsja/nur6ZCaqmdc2LDSyzgaBZuwWzTZQ/X8QfW0qJ8jwJ3Tz+RkOh"/>
        <s v="1@#e8hjGNmtL1rrsq6JuFpYw3K1OanfyfKJGuACidrpZw5g9pCfEL9D+T/6gYbveI+qXrOv"/>
        <s v="1@#jILK5iAAwgceNrNNQZsfcmODekJinp7C8jJ1sObFAfvsBf1Jj9Rk966ggH/udEE9rRicjiXi2iw="/>
        <s v="1@#2bXhmBIc0Y6ie40iGMOfbDAhRQuYMj4pG/7zc9TuUPmehscl7alvQNfWEdnHTp9iyPTe"/>
        <s v="1@#WPA6q+sxY1D9OW2tnlN4EiQlVThA2LX21KGe1G7+NL5Fk0Vq254fNXo6fOfasBf3BE9yKA=="/>
        <s v="1@#53CcBk/3RTXaIjsAgvF/AA45NAIdWhKiCX0qkPQ7qEh5K5EiGGyzREdaTphQfDx3rRuB"/>
        <s v="1@#kp44dQwwEecLIcG8yLsMCdjBYj8vQvvlaFaGf/uP3r8YWbiEFp8L1xlSubMHCSlaPFcRVAXy09M="/>
        <s v="1@#xC1bwv4EJRG3C8zN2QHrceWfn2HA1p4mqjC6cnaEMmGrNv1MZMgkrLSZVgC3uVB2vQTr"/>
        <s v="1@#CBIwja+iGyz1/0JIXbr6tfz7P6TKIBaiwVlNb+3Us/RknuPu+kVeWWN+J1BUFeDxUqxl"/>
        <s v="1@#JhL+7K04NGyw9rWpYY6U0QF9ZR5og3AXrypDlR3IwfzCvOdzTGlVaTVec7L5WXcGeQNqihSPKIw="/>
        <s v="1@#RL3bxPsrlHKznKnTDxY27lWMNEgIr4jW4PKWttpKgjMqpKt5oENcE263MjaZNC9SCQ6slQ=="/>
        <s v="1@#onrOZ735HZqM6WyDK1Z1IFm4O7z+iIs4zZbAJccFiVl7aCgfDsxr49FlKLnnnqsnxuQf"/>
        <s v="1@#FycdvjhuecN2JQi6FXAnGsvlVBQkUs77WAm1AZybK0HX7g21+FAlBxLQnt/wHrcMmn2shA=="/>
        <s v="1@#9PXUbC3AKGDr+MNUVgR3ujKEXTaitOmXsL2dpdPFK5FWyO4r2tkaXcM1Hu0efUxkwSSHEILm4NE="/>
        <s v="1@#EkGUmMWF1i/yqDkDHRNJBnYjZhNu61lDKeoODuDA6cdXBLDMsPLPQHlS5RictmHXvVNWJw=="/>
        <s v="1@#IiRps8E4zvlVSbGuro0jmB1zfpz7x2TOBt3mGOrzTGleXQBb7fojfyz/N9VRTMXH5Iwg"/>
        <s v="1@#H/MSW2hMAPXFcuZi0RaDPJOAfvbCwsP5ARK46ytqlHqBB/Zya+RSnZpYWz6XhXy7o+/Y"/>
        <s v="1@#WhCEQMcLnrX/snYMOfVI926nUfsf+Bre0rdMLtQbTshoFKeDevhjI8wALMYplyc5DMtA"/>
        <s v="1@#L55HnFb53K1oy/HO6RtVdbpnXBE3Drrnyv92mBDhJe/5rI50JrSQKDO9c7nHuyP6rC4N7a8YHzA="/>
        <s v="1@#tkyokkK7PjJbj9TwQrL1ZxwnR5sFIciV4pO88Vam6UyS0P5C4A5lfqCcnAQdZzcqnGDL"/>
        <s v="1@#yohLPSj7jTgJJltKG0NQZupigDHjx8p6GcyA9wdDy8g+qBFknOcsT/KCpSqkiREkbZ23"/>
        <s v="1@#Va4M6hpnvZ0qoSXZo/qL9ePyfUpmTdwaj13MAVkGWREfTLUthyT5YyuDsIl5lEW/FjDt"/>
        <s v="1@#5ueybXRECwWRjLGzis6ElegBG2KuX42l5BkLTV6xzapFFh/h8yeV8JsOsHoB6MHWTg++tw=="/>
        <s v="1@#Wmur1atEkMOACTIAUTJH2BQtuUCy12cpQ+UCNRS4WQmcrgk8EdxPBc+Ja24uY/OqOXyHATdkPQ=="/>
        <s v="1@#gZZph4z0pqv4Kq6PXWQYSihuQbCCjalLFdZ/sBhdJNO/S3uW+lE9GnXTo2QCpyfRjTYo"/>
        <s v="1@#shmEJtHz1sGT6M38C2S8aRx8jf6XlaAnDNnNE7u5AxfA1dZ5vNT45D9JVlsOAVlcmcH1og=="/>
        <s v="1@#F+mAQy6EdiuWNAdR0+FjFF3zBbe/oXnZOIRM7AlWi6QSwn41++zrBnpD6RxPLjFwGvroeA=="/>
        <s v="1@#7vuy5IFb1xNCIOU3IiAZO4paCMWhIAEsrYJfFZQ2ZHX6XSG80cxFvd6FXlIZIDXwW8uq"/>
        <s v="1@#YR5+3Pgy+ftEMSAzgGaRDeOxqtj1YPv2DltyyOmJA9QzPuLWhrBF/+9qrJb7gLMfJzgXpAwbJg=="/>
        <s v="1@#NIjY3SllMWY8ZdvOQUJgJMCOmzAw1moKhiU4nvt6dUvgywOAHKmQ4rpkuZEPl5GQzXBDPtBWAag="/>
        <s v="1@#GE2EO+dSsEQNYBE0Pr4bamKOtjlf49hEf4KMwWabryWOutDXm5bC3D4QzwmxsWHItTUAKmmLag=="/>
        <s v="1@#kxw3kd0v3ZLhPwJ6tvDj6WusRY+vg+RjinzemJQksZy8PG9qcAsqpvLdR9KwvXZuNdjT+g=="/>
        <s v="1@#A3OeUM4Gb7fUSrmL49nQmfCmSCDx1BQuBrqdQbGmNCVfG/fsnZheERTzoZpgx2vUrKMBrw=="/>
        <s v="1@#VeWBdvc2o5EaugdGEc9yvLqOUBYy5A1Buvy7/5vZe0XKOkkWuJ6mCc8CS6xGvhPZiPHk"/>
        <s v="1@#nw/ZDe3YxyBPMqJvXcRv+QSoH8yy6Qqm2sqNpHhGLgfCeaO7Tt+KW5LIGnY5dEMGiy5Fy0+TRg=="/>
        <s v="1@#aipW2WHqmf5I6pp4ozRyhZeLbqeEnKCE46EsoD98Gzs9SWxXZgetU3LnIq9U+8/7BytE"/>
        <s v="1@#Kp3ZoxjOGa0aAQTkUmN6CsvSEgWbCGyzd3RDaVzBMZDky/1clmZcISq8y62B2pxh3zPp"/>
        <s v="1@#7h0Z7s92/OcOmM7+oZbhZd9AB5YsMreMpgF5vtFEnFFT9wwSLXC4/eaJ4Reik4F9fele"/>
        <s v="1@#+Su2ddiB/4HVQlyzDgAJC3/wwmRdHaBKfb5LbNZTl/x+0cN9rDM8xN2CPnL35cc8vdkl"/>
        <s v="1@#J10YfuYjuc2NjwtF0gMuiLeF2aaTZeVJDyqmBtIJwb/E6k4GOVdMdvS7EInc6AuGAd+E"/>
        <s v="1@#8JjoU7eEB5hlryvMU9DI28g9moc9d8MrZBL9/ELMRtSKdrLGNX0gfjPQkG+RU/nnKODNCBVFIQ=="/>
        <s v="1@#kQ4FpL/3sUBj6vx4SAbiNH4Nw0+lJhe6fQL9/LwmTMF0PdgKbAeoXK6EaFrp7i70k2to"/>
        <s v="1@#QNyjjy7d6okkpoytAn6+VSIBDQ+vdCCwiMSbhfVoCBXOPLq/XYR1b7PZp4jVQFqL4BUV"/>
        <s v="1@#ttq8LRNs5iECBKAYDay3k5AB+N/RwKvr12wsHW9OD3J9g54faTHFtDg776NKaJ41YtD8"/>
        <s v="1@#n8UrVC0AD/vEACVQVm+/n6fx7dr3H5mR3g4MGndjzMI80c9ORR6vl4OKSxckeCBzFfyUWw=="/>
        <s v="1@#++pthdU+S7/ZiZHAxt5btts0AUfnpG5PjBruY9YRQrT4JfOyWkXUd0ocNRAgEl9n72y0tGvY4gs="/>
        <s v="1@#1DykpwKGzzklyIp/YVdC1c02sXlVkV+hnnz77zMa4Xc0fFMbcjz0zbX224eP+S5fxrESkzcWjj8="/>
        <s v="1@#74q8AaZoDySwn6pqCsl027XDMXRF1PmYedQhF3w7y0TXYcULxi9k3HxHPEk+OT5Gge17"/>
        <s v="1@#g2OZ5fFqVbWDcnIhideJDcvv6CxtZZf1xn/XiuFcOstUUT2BSo+2+AJDOB/E8McpDG5P"/>
        <s v="1@#esOfWMptZHQmM4p0DxRUVfqUkbLWOU3YMP9zwQQ+g1Tlf8cXlpoKW0ncS/sbXASH0WCf6g=="/>
        <s v="1@#lpJSSt4BwSy/lrBYsg7yOBF2PUFnDL4S2xGz53ZkjpdTm9iZ5lkOwUD2YYqJcEb7a2Qw"/>
        <s v="1@#y/1UkcmU2Q+fRTPMOP72suT6ufvEePCfs2lF+4oTiUCQKZavHtUwvKP+SL1Q6xcD+dji"/>
        <s v="1@#vQvhJt2hDCxTSH6U+6u1spYYHnp2BWburm55DwjARmeD9Dj1cIGFaEZGLYSyFrKreL18"/>
        <s v="1@#n1EnHBnnJPc4LkdK2iwnZGE6qmctB2Nvj9wZmbqBi4PgSXJ0ePAYr6tXqZ/1GcusWZINQbj6sCo="/>
        <s v="1@#SDctvPchgktFbs1KmnEaOQPojBKx/PCd485XJ7p6I7Q08JItgIhIjLhSBjGZVRuZ8SfG"/>
        <s v="1@#pUY41tlJmD7k+dgyziCrhyLLHkn4ZiKcwbwrIvaUr0Nb1bWql8EUQhitZ8mWMqthCrMHB+EvOw=="/>
        <s v="1@#3XvMZQ1iNKLaWuLT6Pp/3g9DGegwPHzDJCl1lflv6iw5MALoS7ik1WnaJlcy9Dwjc+zb"/>
        <s v="1@#hWwbjSvUV+jDsoUcZAhs8qGLiCKJcEWsVckYQSmmbLTA9EVVMYVoORsyhsHvzydfP+2iCOYh"/>
        <s v="1@#RH5yLd5U+iMRHtmW/FF7qJaBLaZlvvZm+TyJbFRApeBJHXK1S9SmtGdmxvKtVEiARv72"/>
        <s v="1@#7neAG7zgdJ5rvMnsmVgWZwD24CfiYy/uc64PvDJd1lly3YxszNaUDI8gP/u3KvG4PsdK"/>
        <s v="1@#3fXeP76sx8yfdAo5bIMe3l7E5B/W+YWTDgn4c3gEPhqbKSwzGFKJyxrYLQ8hoKrVQ9FL"/>
        <s v="1@#FQ6gZZFAZa5LO1I/Hd3k9vxlmVzz/Op3OgDXE4UsiE6H0rYuyKvu74KGiMPEHZsggZAH0VVl7ao="/>
        <s v="1@#fnmovl39U7YCc9V5+WZIp2HO828DrZpFqkrnNHDWxmNFQNfFwo2zzKQRaCbeknr3vfSd"/>
        <s v="1@#UWj0Ikni4awKMykg83Qb0nVcgtngzXJ5fHCupG8YQbw8iS7+8u1FctmdsdiClKRpGyMK"/>
        <s v="1@#y88rYEtXXqO9eQtfnDzM7C6DyePkaNmFiTPWEAcY4WVXGm2wYPJuZfdMlqjTKpaiRRhvjK+u8OU="/>
        <s v="1@#KQWLKMk6NvkWBJA3QsPz/fzVwbjg40EhjNnUyQFMYz0mCYxXpUKAl5tJa4dOLJV9X++l"/>
        <s v="1@#OR+uAqF71v3ifs5kqx8SUbAERm+z9Urt11jcX2N5eVXRw7gb0fjfM1O3MRd1wZp3ZEkX"/>
        <s v="1@#Y4r1fkHeGziP05VmVAZ1Z2jWj8NKD2w4g6GplD1+x+ylyLbXzR26TE3zFOo7z7yYb1LW"/>
        <s v="1@#rI/XP+E29LFuwUPXf1KJVNEwkQnhQnRuVvbzevE4Sfbnwg9bhx6Qop4OEpLqAwMHLZGvHYJi6wA="/>
        <s v="1@#vHH9LWjHvBtO+9ewrC+GFtvn5MRr2zHt8NxXuNj9uPpmrLYLoTTOnb03t3pDixTMhh6C1orxNQ=="/>
        <s v="1@#3KT/xrdREa+jzHpjR1EbPdCBCHc3scmTh90j3K+kavWBZSUpBpjuLzpC/7oABwFIHWqRzfBgVw=="/>
        <s v="1@#QFGRJiOiaI5TTuqCjOjYWKbdTyYUWyfGZPJBv432ksqVOWDhFB5GsBLAm3HvB6X+TK1Rx2+mUg=="/>
        <s v="1@#XQySlGBkIRkzDJV7JHw5/Rp7ssHjnX5MoCfQHJz+YbIfLLRYSdjBD2JpxnHFOouA+A4L"/>
        <s v="1@#ajhUIvYpK2tGIbP79S1AQeyLxY/M7Cl81GmFb8ARihaacmGacrLhzX64dngPnfqilVHC"/>
        <s v="1@#5trtKBkHDpV9BikPmP0xpjPldKvdeD6bVzXynaAXN7Pr41R2cOUaeFbqTppsuV+FSW5G"/>
        <s v="1@#/MZrmQQv/MYTut342AJMjI1iK+FPsBc6FD8fub3FEJsaTrlWN+XQGCgWXzEnvAANgfXwUVeQMRQ="/>
        <s v="1@#aVu5DkUWo82EmpC+n3cLqdLOXvH+/v/mjZXs4mRd3a0FtvNdkYrDhZ1UAaiqW5x/Wij1"/>
        <s v="1@#qzI0MXCWaOBIp3e8vIm7dnsVJa7EIUmXlkXaLSfwgiy5cr6QrsbS1lZpRLMUbZ+QJSTD"/>
        <s v="1@#zGZGTp4FOaQfj9hg7rKsgvK+/NJr0gCKI5V6L+tdRHQY+yIKltX0tAOw1OScb9L+OqCVnQ=="/>
        <s v="1@#Wwt710Qzqesci1ZarLHfGYHuifhxL+MlxMMhPV+6vNren/xNkzSR8g1o9Z4KiH9CUtT9Mu7eQXM="/>
        <s v="1@#x3AAnL761MG3yvigS0zDfWdIuHdi/fnDuOyaeNcB7VVueMxdsQtlw/Ifk4k9+UjvLSWwU5jfWA=="/>
        <s v="1@#allSXmFmTJEhNKix+nhm9Ia+/l9RckXJNVxewKLwonlY8ziV+Gnc1TvvGy7OoBOuzlIH"/>
        <s v="1@#+TWW2fZpT7UPj1sCL+ukQF1NF0lq7PcXp64VDkHtZItzU4/yc0k2LYutVzk8I+Qb5tGDazQwyYA="/>
        <s v="1@#FTbMyKwv+F7ZF5xzFMCXm7A4LnbiwwNwVz9CuYsBRQrEqAiFk1exY3UoTT2Ua5pdxDDU"/>
        <s v="1@#7SfJdtyhnxRmos/7JHonIGza7i56Ns6sVV1b2yI6ea2fYqQtT50O/qk8VPj/acDvzayr"/>
        <s v="1@#yjtOUsSgPh02gGAaMv490iPvEIfUXAWqCzAoI7wPLEqemBiebZNkdYNXIoYd1nNlzDes"/>
        <s v="1@#8YHrADnW+XC5i/vBOhe2w7NYrXCRR27UFLfjza1GXBD+Vd+hNCYBgW6HzabnLDzEhu6P"/>
        <s v="1@#VoqaHQUiE12WdG/M7+WOnPzfuKsSjkGhKWJMnS/SOzS0R6Wg1yG1niBG4pexdTVL3xvo3bnzu64="/>
        <s v="1@#n7XcElpDHsFWYjpbQXs2x8gMv66DpMn0L1u5hqI5sxmx5V1tSXjoNt1SWYItuF0KThBSX8nFG1E="/>
        <s v="1@#6j9IIpjkJrkyAnloIbMP4AIXxxyIEt9s9/RFkR7QQvq3Za6qgOGOPCOGvOGuTiaaWiSnIg=="/>
        <s v="1@#/maohP+uL/ib5O5tKFw8YDph6Xvzum9+354r3oh3kNE7Vq8YDzpru9mR3YHgk+IgC/G+"/>
        <s v="1@#QGGV/g9WFfriOBGNONZb6rw7N99TF/gUdlgTFM29l5QYIsh87+QbFFcc//Tz6hYT+2TsX63kUxU="/>
        <s v="1@#HWbOHRAhoMVZKUiWKTVoZaknPCy6IPcQkFdpQSaxZZ715N1N3sOK2GutvZLQxBmgq/eU"/>
        <s v="1@#dIuQX4zW3UEQCyidQ0OSARCLDAjKh2yRFHIBx2EbG+GYhy1FsLV+oNOaJy2QlPy1EyyS"/>
        <s v="1@#IFZHfE+qqEjuBje2t1Nvch9mp//lGJ6xHATiEcVGYncQvPQcA7oY5uwDC9P4PXSmns6t5+ABOWs="/>
        <s v="1@#anlh4tUjHhT5TYAHjCG7bxCRlf8zLzSgDW3JCTuQhBBb0gdwlCxyIytzk2tuEYhzRE60of9IVIc="/>
        <s v="1@#VBMU4yeqgCCjLY2ulgGnBl0hJOmJMt70YzIs8NXDBnYQ6XppqAtYFeFfHXHgHy8DpThkg4k="/>
        <s v="1@#7P/nM89r+/mazzFLX4T2I7C9YXTotbha/GpWqS6lZHwY+14InxupBeGWrgvHSFB/GAhnfWv373Q="/>
        <s v="1@#3qvpn5fVOKKX7c2XQpasLpZ2k93DcQT5r38CKklhe+fH8fpW/+P6WKYd2j6lhKuG4gtv"/>
        <s v="1@#tazi/2XyZvKtHczq3yU/mXmYwfQBw09eoVMa0Gy6xWGQu1coxgsHHmwnxvuq8Rkjr/dI"/>
        <s v="1@#RlJEaJosfvAWZ849B9vR+LqdNWngEXM0HYrl+KCsaEPYa2N5KdAg5M0ROcTswARVOARS"/>
        <s v="1@#XeBBdPia6D4gNynzQ8tZuDOkrg0q4H1WKf3fLUTuOa1WFE3fEkbTNKF0e+xMXdw4lfWZZErIyA=="/>
        <s v="1@#Mrp8qMfsd31xNZLoijH131/+Rj+mnqLwMfEo7YaoqTNX992+h5VcDkuwBhEJfdaTcYLvj0+etow="/>
        <s v="1@#kkXJKlpiLvS/4hVUMiJsifX4gJxKsnX6EAdnrwK1Sqn8Uwx3hvWyCbHwf4t87LMK8sbA"/>
        <s v="1@#jUrDIa8FBr6/l42xSfYTt6Ld9l4Z5HoLFCT0NqIDeSL35j9Z++Py2zQ6qW4iH0ojC0222hbJ6uI="/>
        <s v="1@#beGCTlB7eImHWehkhqYBvews6jB+EaCUM6I+xwroWIwGyx9YA8K5pcOS4kzyzcIm8Cvy"/>
        <s v="1@#jM6a7JwaasowM+JNLBfzZiEZZPdQMug3sGRdSPwKlDq4T4GDdu8R5Iwwn7A6Lrc7DM4S"/>
        <s v="1@#N0lNNIGxO2fs+hbkZxJWGaLC0ZfpS234UfyQzTlKBlhHm29Rd8qZ41BY6ru6EZInSFi4"/>
        <s v="1@#PWFkwg7OMiCe9gb/HgmK6aSb6fD8vyYl41GkDzIubh4Ep0+CNWGfbLy1JnQIOxjzQ8K8vCkYTYA="/>
        <s v="1@#1xOES/9OfpZEXVbsFowyJAmncuXNwz6nVUsV4Tzk2KTAywB6h3+nWD+fZpmm/KfTpHmPS0xZ4do="/>
        <s v="1@#mw5AtQbllutMVbjKbuJFdqaj5J2IvcM8W7gCRYymIzcqX13+WQ6Yn/mP5koYKTupmwoI"/>
        <s v="1@#0mVTOBUHwZ/k8FUc/NFQXHg0Me7MGRU5WMQAQtFeX6lMPa10RvYzMKexQlSOBJB3Lkb+"/>
        <s v="1@#nWezaAvRXdJ31Q7cuVlt+MUpQwEgPBnmY06yo7sCeSemDayskaQBwxbA1uu3hD0jgGxv1g=="/>
        <s v="1@#uHAooOa6qabRJzCieuQVQJkak0TV57yB1DgrD90ftC+LMKyPX4nyEVKrGWvQZmt/rcp4"/>
        <s v="1@#i3tL/TExpgF7uo6xU3PMZFarMiuKzvTiPRRMKBQODYt4mmS8brb7ucM6PbC6n8c3kxqj"/>
        <s v="1@#1dYuGZGLKbkwCrxK0x/xoWfiJKPGlKrCKQwXzgAHOFMHG0YRUf4X64Z6HhDZ+Xn07rUS"/>
        <s v="1@#wg05dugogJ23CqHjvwt02UeafTbVeytPGFiFYYjCU4/jPVYJAcP3Chg/FVKVgOkZVwaL"/>
        <s v="1@#KxAbWkQr9HBLwwyfYb3EN1KmdRVayNawiL1hiE4kKzDR+KfT4rQB49VlLPiQHjfSAj+b"/>
        <s v="1@#Fvy50l8xI5jdwC1gwAmpqpgWABsAiH/a31ByTplAW5zF2/twmB1cMnfZjKjnD9v1+YJ9Ag=="/>
        <s v="1@#Gn/avdp66X26Sk50CRtwcrpm/qIeY5IYe2l92l4LIpAXZKa28n3xuvuUk/wEVT2gXETY"/>
        <s v="1@#j5czQ83P5I+92cMxGXuu3tdU84Aqz/7NKSaJmIFJ31lQH3WtKAK5J9emTjSCmyziUIUXcw=="/>
        <s v="1@#B+1DhrPZG/JJwqIoWgCH1ooa7xOtluI+GHmOFw/xAtKW+b/gT/AlBq0BGWbUCBkQR+Jh"/>
        <s v="1@#/soTDp7cFhRWSKDM6O/gLNfjSRtt1URpSmmnUSRhFOGefY/5fXxiDk0qAF4nPtvc0ZdITUW6c/U="/>
        <s v="1@#0b6X3XajTogD7ofIFSpseuvwUl+pB7fbY6oarhxLoTuWlL9lOkzBLm6hE2yWw23iyFgI"/>
        <s v="1@#PE91EtTnj+aE7ImSj6RaGSn6siUdUW5dATWea0WROJo1TyQ/2HMTriYenH/M0f4VkQf9"/>
        <s v="1@#dl+WmWKcU3daJkgdM9UAruMqjDFPJx0KbZOz7flKeLeLi0Jd9VmTU2HBi+xspmkH6Ds="/>
        <s v="1@#eiJ8djcrw++E6POpfaHb8fMMw7iszlSEIqy4oEeYurmhpV5ATvJ7gWFYieQa+TpJ6bmmrGRsWBI="/>
        <s v="1@#LYNPLJbEoE/Hfpr45ymyxbE78HLvbDe7YsAJbFracKew/5FselrTKb4Tm0o2kLV2vjf7"/>
        <s v="1@#Uzdf0WkETt0+gLmSlqoaQ4+3dKeg9e7Z4Tp/A9LOvSSkglnvjP3T5NCmC+55rIwKlcWPlzYWYQ0="/>
        <s v="1@#1J+k5jBfIP3hxyUqeXyMyZjMt8nsHnTLe5uABawK8yRs4AdPn9qaMieR1fuI10gGhXEiPicFiJE="/>
        <s v="1@#cLGKqdIj4nY3FH50D8WgO/4t/twZd1y5LzKPg9HCgNqlD8Ln9RcXmdUM2l+oEjFN75bp"/>
        <s v="1@#OlmYeSyuJgKhEvbwEwcNn7YHsg/pbQi+mNRrV4tQgoE3HN6Tk5854aumU/WsJxIEC6sFA39UEc8="/>
        <s v="1@#rHjmsMZw/eohYk0Prp1q6iX+3NSLdc7teKLMpjz22NMdMzJbeG6XkB92QYNuCtJBd4VoiA=="/>
        <s v="1@#FTeXZpBu88o72MfBXG1BCdmw/CBuudb6cIMLdGcg3D0v3SfwSL3FZh/BzHGb5onDeX7U"/>
        <s v="1@#8tEMjne0ubtBh+Q28NC7dhOtS7bjgA9qmlNhDILAUVMGaFfAwfKWAlJ7fjUC8aSlDh/k"/>
        <s v="1@#u24hV66E8ahCMCY4SsCYHC77cXlT5psMgT1F0uO2rE5FhZiIlgI2nMwbiVv+BUwc94Ib0gLd+Jw="/>
        <s v="1@#ZmrMyfwVExIhoWu5jTnqab5V+bZRFrCvQEIqW3zCl4GTCzCDs7DTAxUtEZQRUjNIYC0Of8E2jJlb/aQ="/>
        <s v="1@#7OMqNwy8RQplmPv/8jj1SBZ9poNctGB55CmSM+iY9zFQHZu61BwFJYmlIagtlAJkInqd"/>
        <s v="1@#86S8Y8CEAK1gnXdicxSNKDjtYgp5A538jMRWBhxsAHtLgigftmYaCIopaOJX0me6U/th"/>
        <s v="1@#KGs292LgyfIgC+hFstp/TzQn0z/dYjWczzywUcFiAUDzzUFOt9H/bT4Wh0JwDZXsNmTj"/>
        <s v="1@#CwhLadc+5Pf2ELoEwT6b1D5oLL9GuGbV/DO4ZvSLRFafsXq7uTdZZ9RhxKknDcyniNEozUcYinI="/>
        <s v="1@#MjGFHZRFLFxuvLOghEjd8YxnFVdP0Rsjwzxf5LvPjqX4/okx7d9S1GcxneoiLn7Z1WCv"/>
        <s v="1@#CyVLOMB0Pv5gW1fOl8b6MpOPnmB7DTdHhf/s7KLN07P/BlNvbPwH0QSlm3wF5GwkxIUl"/>
        <s v="1@#GdacNlEDMOtuKZEVHegBCD5jPIDQ2T7e7eujIbo2jn9aobYYaydT5EhroklxG3LS9h/Y"/>
        <s v="1@#cEPbShhACJXWzeIfwERHHK8bKU/Mir7UGgDXRLDFYGeFYSrbY8vjn0diS4HRWKrgSAQU890XNA=="/>
        <s v="1@#mPwnDvJWopDunHt06U3YtqvsNQYTxZEG90R3UGSUFcr3Gj5B27QvYppZk3u4moF5DIXxWA=="/>
        <s v="1@#N0RCXPeIU6f+bmLPrrT9aENNkdtCjSv5FhSnLANa3L3B9AfEVBY7skBxWEs3seyoMRh5"/>
        <s v="1@#2p/dvwlAu3u6dCYhpDcU3HhbXPMthXzTQE1p0838+Sg/jWXBWBbbwrKkDf5LKlRycKL4"/>
        <s v="1@#lDnz2TJ0y3tM1GSTkX0bVa6LlWT1mpVP+98kN0X0nYmWQ5zst/QH/YvjsdY0fFrxBeKj"/>
        <s v="1@#OE0vXgIwvh6fEbetAq33shkB2W45UJ2gGOAUgN5E0S2XtOd/0AphFFYM1fD38gtNQmAC"/>
        <s v="1@#FU1eTlg7OoOkceamcDMJ5ch21U25BnbQUBUojJja2np85EUZl6rLpcuhcySdBAukK6mog+u9tnE9070="/>
        <s v="1@#1LD7GNTZHgDifrShraXp/ggUTJBct6wW1vQdHXmVn02FqF0OF3fqeJ4s2KHLhjVs+JXyJ4N4FYc="/>
        <s v="1@#zkTkSgjBX/rClZKEHVzyRoeJ5e3hfEIvSp00l2nvKg++yW5MnKJqp0UXqrzBXcjJz0wa"/>
        <s v="1@#jcgM0485ThvUa0omQe/08q4FhFEPCUJY/hth9rh5+5SdcHDFEzOcTsJC1wkB1rRDh4L+"/>
        <s v="1@#lf0YgRb4RIJjDqLUqWJY73ViKDMBUnI3YzfR+Pot9fWQbOnAABQshTYcxB6BxYV3bB45jdm5Gg=="/>
        <s v="1@#fqvlEzshtnhgsPQzxWXO4dKKkQOBmrvZ0Ba3AZF8eXbFLe+pFc1HCONZAk0ngC6klobJ"/>
        <s v="1@#TqTijNLJD9Kne3oTK20tMxfsIkKyQHy/VYt7KHom4fhKs3ggB/2hH0sZLJzIbcByL+OeCsvOSg=="/>
        <s v="1@#1MnrKi/hzILcXqWAxluSfJ7qNaqnvdfrJfwZRJoBvg7C3EaDJaxHf26v4daZ9JtF6NmRLgCO1xY="/>
        <s v="1@#zmpwm5WDUJcvJ/AMu+sgMC8+ALO7z8Z29zS9v4dM5lSoRJ118hy/Xc97mT2JIGmLAN1Z"/>
        <s v="1@#RhOqKRS44+GK43DXJ86w3lkT38Wtz4KkzC9dN9P6YmcUIgvMbeMSkKo2+RJCggCMAbWr"/>
        <s v="1@#tksN4CYUUpHd4I4lKg1Q1JN5b3Fcxim54yPuKMheWwy0i9/cxwxy4x9aCu6y4/ClTKjd"/>
        <s v="1@#rVEykqwXeZX4JuQ7ImAak1bfVHGBXIciDFWzfnX4QiMgd0hvLKqrQnEwPbn1Oh5uO6Jn"/>
        <s v="1@#hBNET5YSKvmOvJhHiM/HTpm13pVrnLEuxoekRUqCKkVZQbJkAv027yRlm/rXjvm70vfz/5xH7nk="/>
        <s v="1@#XCbWbWlRi0K3IFer+kqNs1OHtWplAxncNsZFXSI4bL51ylf4W9u3DENNWMXNkwSJAh74"/>
        <s v="1@#7m/NAiqnSp07ASF1F6M+MkpLLcjamblUYEZkAFZGVmhCpvCjnEGRVxdGgkepiuzvfx3pZg=="/>
        <s v="1@#lgWnNuvi/i1orz2Tekf+G9ZDCREae65G77yxNxz5oZBffsaq7/zb7mHlM4ZnXmd9DithH9nnjUc="/>
        <s v="1@#vVHgtwJrkUOiZE5z9weQIMgzSMZlX1Uga8aNTl2QtBhREe5gZTIr/sBlq5alknYsV7ZsmA=="/>
        <s v="1@#Rei6Mjs8MTZIv0U6LpNyA+Oc7aRX3BmQT48O8wjmM9kJxQw1QhItMgvlzTOOXRUJfZ7F0oWenWA="/>
        <s v="1@#BwRPZcynFsP+zOqCYP80+0qdFQSVOS2c09GSHyzWqOE19M8f+C0bpCZwk3DWiodLotpT"/>
        <s v="1@#iZJLRR0uSQqsGJhsAKK6Vliz8ZxgmMuGPWWKI409zghittJyFWtGu5qEafLFl5Lyg44z"/>
        <s v="1@#oKJ9SpqWlkO7DTSNJ4k+nU803fXi0/ryAo2LYjsqBoiQjM1aANOazO/EKIIGLwwbEzZJOdn/cEA="/>
        <s v="1@#auxu8oCw4PdvucHihw5E3pdUyD3EHxM3MNsNpVmbgSHxv2dDbwkIk/47ZcIbUySWe5sJ"/>
        <s v="1@#+uqD8LGx3lDw3nTuFSytLADs3KIjo3jqlQFeNI2un0bZ3wGnsi7HqddjcvdEu5IyL3z/"/>
        <s v="1@#gMZDrOPeAtJldD9uoYrkGnXCuj71HFuIr1IEMgH2wG6a3oB+9fdpkXgIMYFD9P8oeVIM"/>
        <s v="1@#ekOJHfFvP9Xj5Y2sgySPjcqotNaWdHC/spbwh/J6T18evgH2oYm7CnwD7pJ9NxEWZyLB"/>
        <s v="1@#YqU8Jk9g721rIbd0h/lyFBSa/MVF0wI8KY0Pw6D6ZXSZy+ztSj7hGEchiTxnT1gEtVY9askkbtw="/>
        <s v="1@#gp/eRgBfGdRh3F2Z1S9o7dsChaQnXN8diripwPyfFjq74yl9BSnqIJWomL3hprKn9r6J"/>
        <s v="1@#cV5pGbvg9RbLKkCZm+8mjRQ7M6H3VBN0dg7Nk/u60s9SuBOpa91qfTAnVl0Of0xuEnGu"/>
        <s v="1@#X7b5LRA0ybNiVMWV6HZojRl0VN7Zefc+Pds4YJ3PFrlDnjrCV34ix0Bkzy6LnCOMMvBw"/>
        <s v="1@#R33ukk8aWSexfnmf/+KclZq/c5HTyrCcovYaFN/EmFL2KHYNGSU/fR9nXPvM/dsEE/Sv"/>
        <s v="1@#tbKLh7myvHDxeqR18Bsyow8jxQ5tW8OBrCcvPRZqWSPzcZj+y3AaFWetEd/pe/uhdi7z"/>
        <s v="1@#r9jrJjBkf+wAoXoZV98WZCMVsDRZFT8hk7830biz6RGHlXcYEKsoFC66T3UlmMkFrH7w"/>
        <s v="1@#cZ/SA8jpbSeKAfi2k9b6gHd4RUABS829ACiRDDY70HcZ84nIrgItXy05fmNfgvfzraeH"/>
        <s v="1@#v83JKa9lFhCPe4bdhX+4b1XRbO0wzHqfxXcSmH7bDy+EjmR0WoJM4X2GdpI3zb7CKTlfXQ=="/>
        <s v="1@#YrWY4XZnaJmcliLi0mZ2tu/Enmw0nulKFO268uOmQADdqWxDmkWLhREURpNaxnWaURa2"/>
        <s v="1@#UjbdKM6nwaKw00CV3c0VMPomKAVg6BdMTToFuS9F2CEPWRt/9XeNWipOSE4CmO6fK38Y"/>
        <s v="1@#NMvFGU5m4C6ILGrJcuPeND70tJ383LblFcaiqHMUeR6CcaZ921XnO187kglmB6lcw9wV"/>
        <s v="1@#plbqLC1D4XMcUQ+7zQtn6JEPaJOcsRecOJ5oI4rkGYmFIdxVwqMK3yWFUSb/TlSQDPRkMA6U5vI="/>
        <s v="1@#rztqjpvKajAIjpzMwQyiB77oheC0Xwrx4CuYeKIDN7UhT+f6eb1oAKxSakasQq3Ho00Q"/>
        <s v="1@#9pTSvqql2Qd0lTCYgMPx+STurLCEvXBccaAiTwr3V+UHKV7S6mebEoBgJDiRfHuWeGAd"/>
        <s v="1@#bxgbNtfVUcuLxhyxKCUGLaDm04gA/hRd0viZMcEoanlX6s5lXaoKL+RpR+egCjUBKRpIcA=="/>
        <s v="1@#72mxf/EW9+yLmEMtaOlH04IInZBnNGyAJdUdC0A9/+rJFl+l8LC5xLBymjjAjDvAP8fj"/>
        <s v="1@#ktg8Ih9OdtTMIgOgAurkYvGV/5NR0/6rUQiJtc3074dEuuJsh8WhCPXb6O4A8kAmN0Pi"/>
        <s v="1@#KpSlz2+rz170E73aCmk7pVvP7fHWSsYXEyGs5lu8YzQhNzVe9feEE7CAt1iyO+oJpfUn"/>
        <s v="1@#iPtyG4G1WdW0TbeIj2HmbwV37M4s7pdY93R490pAkiY5hHR2o5gO6chXoV2iMYM2ttTr"/>
        <s v="1@#SqD9N2GF7HbSwzSp7Mlmxe4Pp17qmrg/rTM5R2uuSmuBRkGe9srCoV4VsP64m3Q99ZCBKK4xMjo="/>
        <s v="1@#oa0rIXGEylyU+42sQM3dcgKjTXlblDM/n2Ij1NoBUzRV9Z9zMLfZmnYFuQJOulShbf8U"/>
        <s v="1@#B9o3yMogcGW60iUG2pk8k56hQLE8BlVu3MdotijZj1Ec0QNjjOHrtzvZ+XdkA1mHboDX"/>
        <s v="1@#rxgQbMWxlujjSAjpOlhDPFgvLGb1I2OBJybX41LD3St4YlaX0mFtyl+qBuunzcW1864R"/>
        <s v="1@#ivf2g3iFyC4TVhjLn8d+mun/vH42KyYzDuAM+aWTu0oWCH4pScy9sK9NaXfVjgOZvNLf"/>
        <s v="1@#SBCC03RDUzLvE/MB+x7vca0tbKT3sfTLFq16KkG4UX8FKJmLezSSaT+o4bTuz1cNmsD7ww=="/>
        <s v="1@#OUBgUyAjDgUYT+EEfhW09ZBbuCDSlm3HSZtDV2p1t15s7bimE6H9SbyslavD9qYrt0/v3g=="/>
        <s v="1@#b4r/ZlfgFOiQpOGXmYS/1EC/aFG+g0LfNlkvTik+NzHASmQxykxu7iTh6HmuhKq5aIriOQ=="/>
        <s v="1@#hXAifvM/D2LDzC3aoqB3veeOOv51x04iboQnV9mEgogpVVWfBpdfhZaV4v43BnF8FgPN"/>
        <s v="1@#lQo18Us7Tm6DEXLcQusCOaWH94TA5uytw3SiP1yUkQobYAFgtY1ELeYJW/ZHbaBh87Pd"/>
        <s v="1@#/tQEqt0473eQQABZyy9lSeXZFtm8UQlfzI5UsZkBn5vdx1FbTPEBLf0s20/ds64t9rD1"/>
        <s v="1@#jIyIPfaPcFjxAxLm8eoisFuvOZdfXxgBmDARGZA7ZaCl4kZtmTjOwy5kWKf632J6ut47X9JcYE8="/>
        <s v="1@#Q/63hUKCgs1x81grIhPcrMZPHpJjYqNXPVNQelaHNJLiLqAx332069WGMf1t43o0/n2Gkw3Wz/A="/>
        <s v="1@#h8Z+ztdkW1GGIn+LVURRXqBOGx7Ux3nUvrNzXQ+P//tv3cXR5SQdLRzbGFO5hG/tBxDbAXOhvrg="/>
        <s v="1@#O2N1gKvVEK563VqiDFsldyVSPZtC1J6WKrzxx7Q9iNf+5hohH0/47ylsTEecjkDIqEOJ"/>
        <s v="1@#IjEg9gQxu0vK9Bnkf3zJ/0snep359KQIViQmIDn62rKbD7mSiBmkLDnq6SQwPyZalaJt"/>
        <s v="1@#QfTBqS/+SrXYGdBB4M//7Q5M8foqzGC291m81w7pni0qL8qvEjoElEW8fGBYrdKiww/j"/>
        <s v="1@#w8GlO4gndhGVkVjm94pijTiJ12HGfoh12V7aBau7SxgM2g59LdmC/Cg4eAUiRD580egn"/>
        <s v="1@#zSixTExI1TQB6Vw3bv3CtjagnRGRnpx8Vw4uGP0sA6/Gg9fMi3wbRKJ8uiaBZRUAISZF"/>
        <s v="1@#mUIk2iekUeoGlBHGRrL5fu6u09Og0KHOwrCxCCmF/i7Oq7nCK0AMGvJNwlIbPyIZmtrh"/>
        <s v="1@#HS2I4IT+gMiVtEsik8m2Qoiqm3/liHY8GATcxZ6toKzCNmCcnW3NhVZwG+8feCeKmaXQqQ=="/>
        <s v="1@#DRvsW83alThzVNsrI/frYjgBx0PsanxBg4+PJvanb1nl3v1t2doydnXcgo7bdLzrMoS0/ylBZhE="/>
        <s v="1@#VVDb7g4sUpoahqgyCJJDgi7RHAg0IxZjG8UfMNv6Px3QY3ptVSdptC11JOWEvBQkrlW65Q=="/>
        <s v="1@#RsiGT4n8IF6kphQTpcG8vwHCaetqw0XT0YLXj0Y9B5P2fTEVuXsWdYZ7FDvRYlzjYn0dVg=="/>
        <s v="1@#9DV9F5XCE1tk+3ZUrGnxOi8oqH04eLsp1CYjm2a56bljOtW4vuY1veSUadE4WX8hlDNS"/>
        <s v="1@#7jecAowN7LRjRL1I24ktgAH1VI2vjyqyn6/fpiUyRalOXtjWIBYfTIvwmQ1C1xPSVMNkPg=="/>
        <s v="1@#Y1R/jpaRfGW2xExinQOe4UXSK7Yhj9NI/T2bUkO5Lu2DtETDbfZv5IoAawNVXhaUGXaGsyzrqQ=="/>
        <s v="1@#7J2mawahGCsEe1wAhSIP+g4W2XL+U+XCERGrww3exJ9216NeqUNqy2nbwV2yPQzVsRz8"/>
        <s v="1@#GXBLZCYRPFRpz5Utjjb5HqNGhEearm/NjOmm+ZSL9uV3h6k1smcY2rbWLsFo6r/MyD/55g=="/>
        <s v="1@#xEClWMj7jvttOw8a2PZZTPFUm4j8tArdmiq7q1jDkPDoDoH3Ksq25884YxvVHbGH6wY6"/>
        <s v="1@#v7ho697wILYObwV0x2yeaYTYBA55SyaUNWqtAq3ch8N/3WtA6hlR0kcJoXQikwPlGJfx"/>
        <s v="1@#HSzl6LwJKPDI1nQK0cx2K3CueyQUWKogTFw6mQ015b9JVD8Mxg2DyoTrkB18JsuORuSm"/>
        <s v="1@#TO34TD6kgsKeVXU4lNbmhBDjm0sPwV2qgBlVDaItFhwvCO7IN/uUmyy4OxtymWZe2xOq"/>
        <s v="1@#iuBqZKRxRqjkyvd8T4UGVnyOhatl/isDdPKeJuEI2aH4VDbLdiIWETnyYuJQWeqQyOjv"/>
        <s v="1@#bBnebuCrsd/eaJpjx9QkwQBRetarRr0N5SgOvEXMrfR/GNwfbufQgKqmGXV5Ann9YkrhPg=="/>
        <s v="1@#QSX9LtudaRIrB5kxSVp9q8qTeb6XMUfopROnk5uIBoGWIDwpSJwPvgNUUaPmaimttuS+OA=="/>
        <s v="1@#t3qdYqrj4LGTt4wVSactr97bngQ+3cXOP+Yavuc98gbJQV2C0fpro2TuhH86IjtZ5xT6"/>
        <s v="1@#TGzNzfV6NZErG9GZHu1PdR09mXBZ5k/NQ9c0jYVf9jbnctF4FaXYHXDXTxY/3XkkjovK"/>
        <s v="1@#yV2KLxDKvTH34+VZCgCfMTf0Nnf15dyMXZF9voJpQq+aU64hP7OXy71Xp4ues/N2QXSs0w=="/>
        <s v="1@#wI/1AqzgBlCQO4AGS9mTyqMWiEuHKDJV7wxVUnoC/Bizk9WBlHlwoCJPydBPVq2wrWGo8iJ1//w="/>
        <s v="1@#pajtQsbs1bwP2cIWbA0kN85Ev3Aq2oRXZgsIXPEs/V3fAP6kwawYclSBM8cbn7y1DIHi"/>
        <s v="1@#x/PubPrGZILTONK2lUrTlX2YBwhCnGVrih+6YXuD13rYLYQSQqIQGCrvLtNLRcIkSd2bi/+E7w4="/>
        <s v="1@#vDvdYsBwywH1QI+VJOvYjIMmM45LfS18NursBIlKBN1hRVDPyl+ozDQVh2VvM1ctCagIrQ=="/>
        <s v="1@#AgAJeL/0wr6dahZVqsCX5Lmv8n0JZZ2+X8dmJe6gwmUXdXuDF3TUyjBMDE7QWDmvJF55DcmqWQ=="/>
        <s v="1@#qKpMNZotjKm5tGlCnAgB907GmGgXDkaqZcWAFcf3QOniXQKB4qAJOiNJEW2P65vILAbeeQ=="/>
        <s v="1@#fVHVLNIE4PF3I8q1R57fcDATxkolnT8wtHsmhA+V95ds4v91JUIQ11KadzMh/hWMsIJUhA=="/>
        <s v="1@#mrsDz7On3fWCjPIcGyr3TDT+8nKvC9z0AB+1IP9hdJgJVnIG/StFdt0dNEBBH9N3kAzXk2FRnyAl01Y="/>
        <s v="1@#466Rjfs2Sh9yr9TdwXZ7JAqhn0DA2hb5sQcU+baJ2ymCZLSJvKG1FoZt98Gpg7qjI/J+UA=="/>
        <s v="1@#flcQwN6FRevED4LB3hvJzEwQilP/WwhdjzNWjinFvO0bi8dpo27CKH32O0wu6Nv+cuBW"/>
        <s v="1@#kCoAMOomDK7ohdfuoTF3+nhSkJ7g0Zqt9L7tjB3j4xBWHyIBYu/7f+ZcS8/tAI7vEsHe3Q=="/>
        <s v="1@#sFMXxnLGjdSVvTwXt8AL66U5gi07V49ljP4+8ZbsT0skLWRbVLua46SNlgggwGecjvXFN+wqR/Q="/>
        <s v="1@#96exLzwjS2566fWweUDfiYzCNgqW3y0yADGqxtJd9YEMK7cKdbezlASZGBxOEPTPyL4Q"/>
        <s v="1@#mPuev4f3mdn8JtztPDoZuRUdljY8MqiWO14yxUtZtauzOg0J5yVPOoP4IWW8k/xvQS/X"/>
        <s v="1@#Su9XMKc9/FHRyboWrfbCklFc+UDsZFjR+oI/ZlBkW8Jjn/FmiDcz8Zez1xJQe2dwo1vM"/>
        <s v="1@#SGGyOSWszUf6JvTcoAXcAcdgolFCz+1S4C2RBBQ/KUJAPgqYWhTL0vNdwBM2DNqJf+BpVw=="/>
        <s v="1@#yM0S9N3aCo2F7XQCmUXmi4f3aYJvGTlLn22NXfvEmYXQYsFwf9WoygOWu9G3ayc3hVXlCkx66GM="/>
        <s v="1@#LdN1wQEs1/GTJbNk20rBwEiflmktkDXmdmgLeMrKy0UbGBXR/0VSFH8EiesiWIw0BhFq"/>
        <s v="1@#tYXfSmuALZ7DWOKvPqc9xxbEbsK9NMXMw53FH9i2xYpCuB1HUartMue877XD7mZtms5E"/>
        <s v="1@#h/yN/11mLyJMIDPOUZm+vVVg35KlgESwmO9PDcFhSFmH3Y4OzUvP7laUXptom52SvdGg"/>
        <s v="1@#ulIJjiXoYQNMaUj4CNsuFRsvM1IkigOjRxIj5uEQlLYwWaJlfq8+yLTxJjMliN0pHbwFBWyDvDo="/>
        <s v="1@#8ggEwnKlJINiyNjTGyBT5kuAt+CYCPDIRACK4lMNCAhKQxgzGnijsxH3IHCYIhS5vy8Q"/>
        <s v="1@#C+s/1kpJHoJ6cfhp2Kh7mz7Dq3qYfGFjQM6hRwy/rkV+Tim4YMADTA/u+UPIGEwsaEhnFg=="/>
        <s v="1@#iE698ihwhxOwT2ZtzdkJU0a12xSfap1oTQUCI1nU5loWm2y2xOJB1/8BJgtRew3HoBQH"/>
        <s v="1@#X9JlsZ3VU41OsNBfo5sLDXs5GyFmwX7pF2dbdiJb4T64yN5MtkHHJQXOccEIjp5uYojZJf+sWhU="/>
        <s v="1@#b+uvyFLoOzOYoIh2i8OLCfNWBytWgFItEYakqowE19FX8muQAa1VkpM0ToNI/687zQDw"/>
        <s v="1@#sx+tpE0Ef+jC4PTuwTitxf5p3ldWSBfm6wyyRTijefPzzGcvHM9PmUcoPvJ9ygGds8Bl"/>
        <s v="1@#MhDwfPxBpwAXXi2Hd9NQd1ZoGyeEs3oxgjcDB/AfgMBefZ9wNUdlSZT8lu5RN+3Sl3Yy"/>
        <s v="1@#5z+VmPq0Lm1RRkIfw9vhw3Msrvi2qF7/LI7PqMkUN5rEeEeLCN1AMdhvB8Od7RH0jpHY"/>
        <s v="1@#E2184PKKpNQztcCM4wgg8gG2+ud3wNqiYuywccX/MrCkRUC/tFKKBQ7666Qcr8ezldqa"/>
        <s v="1@#6k6bPlY7UVwwKy8CuQTJNk/A5Pq2G1YD/6KhsvBDmk8cVJFGbSWdQXI0O3WG+9jq/EmL"/>
        <s v="1@#TXFkk/m9plGd/vfyKHbZs8sqkH3LgeVpbx+VMgfsG8W+fSzgKSG/aa+oX/Fk310NqeqB"/>
        <s v="1@#kDPEQIbbxTtdidLyT9j113QcyKC4bzNB4r2I2VuK+jEzFJ70i7R0JotPqt4oxAuRYhzWJRvONxc="/>
        <s v="1@#rkDjDy7oxjE1WKLhAwlIBTCId264zzW/J2mQh0J56tbpDZtJb357bNMiU5/HtWwJVliD4Q=="/>
        <s v="1@#I/s9/GvXAA4RImMziJbg0PQKvhor+ax/ncQtWWJn24GhUkyNzPQz1k8WILm5F+5xnZ3D"/>
        <s v="1@#Oz1kuVx0r/CZzICR5Bge/6rMDdU5q5z4rNBEkmLyuh5TVCJeyqagOnu3A2yuW9lLBpZF"/>
        <s v="1@#f7k2PnemW0CR3b90NSu5V5r9pLGEakGTlVy9AdrkeBuj+hZrHo38NzRTfPBRQZkkcI95A103USQ="/>
        <s v="1@#Y5A/JNjF4U7sh7+dHb75GWPeFNjS7cfy0ymnEya3J+5XUgGoL+cmaCF87b0cZP+QgCNBsg=="/>
        <s v="1@#nUCM0lE5I5Nd+4CG0EP93QsXREFK/+ROR/8n/fdWH4DIO5ujJ9P3PnX43eum0q5G6+XU"/>
        <s v="1@#pdvYU4PHPiLMCnWGMSN2qBwef6g2ngB5FLuTMegHtn7X7mSYxU3A8LBBoqUGmYJ4mi5t"/>
        <s v="1@#Cmk7wKZDfJSKT3vX7L5IlTXcS6YpS3wKOI9CIfjx7O2+OLIywdLDLcemITjHiQ6C5dgg"/>
        <s v="1@#fpfGtqFhtJeQAtKEFQcL7JIJUzQUYAtt5YwPaO4pf0iceIJED2OZRkTiToc0VEZUsmdO"/>
        <s v="1@#VXtPA6kUPuWfP/OrpQDBSUsQLAuv+UuQP9keyKQOGSEtDjN41nx4gRRLKgurkiuC2HdPmQ=="/>
        <s v="1@#B+z/8/dbHidoF1q5SlA945XqqDxTLZ8vtEO6F0vztxN2XfQl8uaRUB9Qc8BYetXP1Riq"/>
        <s v="1@#7XduUUy7WcOhWze8Dv/UBUre2D6WE9Z8+aqYiYhCvCpSRlgMUhrNFUigKY25HudzedE2"/>
        <s v="1@#uJ9FDJMeD2E6qLpTFJwhSlA8tYCMr8vbW1ar5e2NsFfUcoU8IWBHVMzFATFkm50SOU5YeeBqT6s="/>
        <s v="1@#m9+WOz1ssE4DK2Lp2t1dFylvIl6W06Q1bse1jSlKzDy7qurQRlnSerbpfoSd3IDBga1p"/>
        <s v="1@#bBmrgI+68FbSAQxwTdu1SB2lBGnyvsE7+O/lStDSVknukq88NcKHBTQok10WZvyM3o6w"/>
        <s v="1@#K/5C4lZBoXG5DyJAp4jwd2t05nTL/hW7HEO8e+pgDUPUcpw+r+nXmVqtjKma3HGTGkDi"/>
        <s v="1@#T57u2fDkCzRw/ykxLnA24GyUYkThxwieQIyrFvpcDIDMPcaLbgKAawQTkylpcN6oto5t"/>
        <s v="1@#Qb63xrbqieGAajcVaa+IcdEd9dJAsf4lhMIdWHDukDiCsEWNrgDHKRcobmcORgLAb+5v"/>
        <s v="1@#YuoaKFVAv6vcjEByO5XV2JIAZsBFm5x4kLP9qlZd11jVZYbXhLyDmnozHGG+6+XVPjlH"/>
        <s v="1@#VrLs8guBKUrmB85hCTyxolW4vBPe+5qSI/eEx9Bv+9sHgzWBTCwlV/9OAElh6962lJMCSddStYU="/>
        <s v="1@#P4dtciiMJiOdKwDJKHzv9uT2XGIKuEh5LJPuw3R3lq22qWDzDJDx6XSSJfrQ93zrtxTdBYcaWWo="/>
        <s v="1@#8R5EsIdPQx4KKcsnrZmvrn9rnDkoJqXFmK/XvZwSGrFqOmapuOo8AFqRCKdI4c/3fTlY"/>
        <s v="1@#c6s37NJIqlVV6Edm/aGggo7qfMS0TUFhC7cHPjQnn+ai8dD8hQStHszO75Q51eblquRP"/>
        <s v="1@#KQOCHU9KjxfeStM9E4mjJm2hFThLO+CswwhINdBbnhmSjP9uc34OwCJtZ3yA4hVk1jeJjJX1MbE="/>
        <s v="1@#mOL75ha0HPchI7kbzTomqDuKchEJE7yI1iV249Ui4k5PKXhq2RR38U1dSPlze5zrIwNwAR1XpRs="/>
        <s v="1@#XgksWx4+wj7V0ZOOmULuompfm1clEBrfSBVAxsM0S7keNWuYnyV3DvcgcRTbxWhFv7QRAwR9LKI="/>
        <s v="1@#S0AXh8M/fPH4EBXypHjXjnuZK7O6Vz6Yk8hI7SZSF1dj6tQYKLc3yR5W/UOXkanjRK9p"/>
        <s v="1@#60gaMywW9hlb66olE6kTPh3zBOvs7U63JlgQd+G3wQJhh9W6lA8BoBsrgIyKTc4rhAfw"/>
        <s v="1@#p+HbR9DMvgTIeIPS9JGW73uGMkGy4BbmhU2XruE7CLLhRtz36XLgUUEeJyw8fQ1tbmIV"/>
        <s v="1@#WGOYs7tH2hjmN/yy8bBDAqoubx56Aw9PWnai0Ed4vp3250ECZlcGqi22ytu5aHpZMtugig=="/>
        <s v="1@#ys0AuEzW0bVsk+lai3GCMKjHR2GowD3OxQAw58tcH1RiR+Wsq0CE6pElIam2h4dKTdrPK7ONbHY="/>
        <s v="1@#hVbOD17HZGgMMJbX1np51aIcsJ5c+XmMrqk5GTweOREB59g6ShwVPxCGLKDaJRoJKXqJ"/>
        <s v="1@#+UpynKHuE1mcDFWP+LY+X5gNLodurzgl35pbERVkRjF7gLtVj8zWXoOP0I5PRmZu0FqC"/>
        <s v="1@#wHqbNZi39ub3WJDJmJ06I8dJCOvjgMzXyC+1KUM9kEIvVAM9rq7fX/hy+RPX6HbIu0s0TH6X16c="/>
        <s v="1@#G540BV2tzITI2yde/I4PNFO5Jq/VURoJB/fmRu/rFepRbryIOJ56Ozx81oeNeBlTn2Vu"/>
        <s v="1@#lX87ub1h+zcHaUYz/HdfsfTWa8o/OfJCRf8DcyZlvcHmxoWtdr9kWHPocAgendnM4GYqcAxpHQo="/>
        <s v="1@#KtB/270jhH/mZkQ3aGzNggceeKaF4uBaN7yBWKgK97Cf9iJoDFbbDTv8e3f+ionORU90sRPndw=="/>
        <s v="1@#/+50/E9mO6wDsnypogOA2p6c3REaz1v7ntNfyboLPqn7QSZmaqEe8C/e7E4dEe1yAoh8ry9SsuA="/>
        <s v="1@#pBVqE/70r+oew4FS2TKD3jGm6EVU2dSJArVf0IMmO//FVQKRYtJhK3glWfhCQ9KS6qfO"/>
        <s v="1@#FUzMwAKMQhmwhymU6rWt1CQGnvAp99Hh2cVEEuLRYonW/DYnHKHDEd4bEwY3GgpdBZEQ"/>
        <s v="1@#MKtnIjWTjxmGTcmBpdoFIEw60k28b7y5LJBZArhmSvmzb3YlTIrXSFCI8GLIyvixGEn+UzCITA=="/>
        <s v="1@#zmNpmBM1Q1tzZUH4RqQY6HbyOlEkLTf6snKmBabELXryHsVL8xEGOL54g2CKZ/uqsTfp"/>
        <s v="1@#FFJ8fcG8UMj/ywdYG/o61HngeuNqKueWlIl4v3XA6+KxLzcRZgOcPkxp/WaRkPWA0M9lJcgSLrY="/>
        <s v="1@#fsQIfHt1C7ce4gXLLqNS61bwO1Nbl9nUFqYQPKm8pI+TBtC5bqHUcwWmnPvjogPTZWXf4u8153k="/>
        <s v="1@#e6PulRBpYlpdPwl5XzJW5mTYpOXtMld/oVXDQZxVO5UyFiotwflUdYisK4Ox8uvtuUe0"/>
        <s v="1@#IW4KPjN7KmbaOGh9Qb2F/vNsH+Y5FwX+Tat+GUUbo/RHhWXY1vGw345lPODFOsXnCHQp"/>
        <s v="1@#fY/hDUOjTEfBMdh8PYaR73rSeEVb2HbYT+itK9zgzXgCKL7D5c31DgBp6olx3+XSFhwt"/>
        <s v="1@#GSx3MuYWpz+VfqKHpUUgkzDsfR+9OPw72r+DGqi/LixDxUSjHGukCv89n9BaGtS8JZPd"/>
        <s v="1@#O9/BNz30z+HcJVcOMyr1LHOS9JAt5Uygnp4ZSnV2Q9V4nx/jy7BsLFiwbnHpZkv2Rhcn"/>
        <s v="1@#I8eQY3bgawNxV4zbr5aXSvXcpj9dKxrqmGhcXNf8p28xUkSG+SSZhZU0izHgR6CUUm3x"/>
        <s v="1@#AXB6dUyEVTKZ9Ux7uqiUcbmsMYsSkHAfLfAJm/AFCVNd7CR3YzhQsXDBMUvbzfnFwP+2ng=="/>
        <s v="1@#t0hUC/u6KYe96D+pfZ+6Z39LPivlHrc9yFjmbNevaTK7ZMIotyh3XFXVvze5TAbaBs/M"/>
        <s v="1@#JW56SMzXchrW0oa6Acdi4/hlbvr14uCr6s+3cTPc9GpZXrBsUvHS5qP4cVdaRTz96P3w/Q=="/>
        <s v="1@#ab1GSZTqqLjGPXD0E3iQEx6Lo1WTPmLgaOw7FHBSob7+ikksGTia697kzzFI/O60cUS+"/>
        <s v="1@#X4ExqND0L2/mKXIoS6iVEtlJPkx4JWlXLozjrffx7Jr6+eCxRQ66Q7ZPuERqhiCerkE3aBQWRnI="/>
        <s v="1@#GOYuTnCP8LP4kIO7n+pgOKd7pPlwlksutpzaXUb2fSJ61VegEi2YZ0ob5f6luTLttQJr"/>
        <s v="1@#e2W74bULjELZWUCgvpNg2PYWsrjiiqk16UlbfDQqG22DY30w4zZMoZrMJVzAbx4Giucua5RrSFQ="/>
        <s v="1@#T44bZR5HrhVD4k8HxvwpzYZj/JjRFvfeIJw0jq6COSI/TdY6WxQh0Jw+IfpRJAfbcE7L"/>
        <s v="1@#MZhr4nNT7gc4ZCw8yLpX8Pt58ZjNyt7LGbDT2eN2yUTY7WHohr9YoIQNPaXLeVEIhSslZrXYig=="/>
        <s v="1@#jqn9IHXqGeJSOuhjw7qtVUMiV8Fv7K/X1OML4J3xiAPQjkkINi8ZsfUUWYuBXQNNm/ZI"/>
        <s v="1@#jAZM7Zfv0u/+iPRH4nkD5wHAmtqcoxn45tPpF0Mgh7EJHvKnlREI5qLLySUOTMTdtXe3Bh2q+tw="/>
        <s v="1@#bprdVWXDUDyXncq/Pzj7sV7d09Oz8PNsKO0IuyR6SZOCYltag5TkjmR7L9OAyOhYu3D24f5SzzM="/>
        <s v="1@#DniOFakIG9mWJFJd1ZT8T4NhMoWRzdY8U6eGZmoab0dOT3CazvliYERV2Q9BqXWM2aptTA=="/>
        <s v="1@#//8VdtqOFZLHfuiWknE+rdsd0s969mxdS1IVDRB+UeWzPawB9KLs10xygxNdYdhhtplp"/>
        <s v="1@#GkV7xCP2gWC2bJVwid47RZ6FFtRyTKnBfbGCFI+UP1Gy67hUFQNGHnEy0yoXSe6+E9xFYX9S/fk="/>
        <s v="1@#g1ZiELY7w8q7azwVPxezPVPNQnM3+SqU/QFTWUEmShTylFzIVYkY2Fp+DMntsAFvAPhQD6cv6UA="/>
        <s v="1@#BH9GCr5XjfQYzEoBRpkMT40Rr4xDbRLpL4Wsr36CPi+L4IrxIRyxYRt4owaf5CZzklTZ"/>
        <s v="1@#Bd6IA6mdQPYIzOBmFhm9ctZ7F4NcenSikE1Ro+L5BqjNRv9CdSZtbSW5NnegcBq83XTquVJQYL0="/>
        <s v="1@#hIXggTk3gBrQ+loiX5bJFfb7Rr+Y+pIAE+3fRnCfR0ftX0hvoV5QUcEHnWE+hPrDaznk9Hj7k9I="/>
        <s v="1@#UgpEQeWYpYeDqy8cwAYmWx8aScK9a1rcLzbaWmhpyZVlUke59dmdd1dl7ZfHJG1nSPPTzg=="/>
        <s v="1@#oDmnh+txTMVDVf/RDKAKE5xhRQN2ejRoSbPJGFOgqzP6wakdp/dZSMyqFSDa4TJeyqAw"/>
        <s v="1@#kl0a9tGDsMDZSSzMJVxF1Agq00Z1zAVgi9cec22imMOaUZERKeeRr8LLjeJDRd8hZEYL"/>
        <s v="1@#iSkCrAeN8nHL6gj8lotpCRiDE5mD7gc5hioYBu9OA3MZPw4LG2quA/RkBEKnZFt1j382"/>
        <s v="1@#NIhBHh79tw83zbN/Ao++66gI4yb1kJ53tSETBtm+U3BVNyoFugcKKZen3N7qM1ywIezlrq4j"/>
        <s v="1@#dHnBdi/1tGhsayGWaVMFMyPHi5/o91ITJGBh/1RprVB4KaRkGYhUr8W2gNuwMRjIQdvKWfTG"/>
        <s v="1@#KG8+GrOr61isMVC6ZpyR/DOcgOWtSg8NYZF0jGc4R3bfuzOqrF6Sfh/nvdQKPa5IfE35mw=="/>
        <s v="1@#w7zytuHelvJnSAa7itBV3Vz+4uvy5FzxXI6p2VVC7cQtNEq2O+rE0fb+Typsz1vT6oTOQg=="/>
        <s v="1@#1I+1IZfnUCQRT+j4K83C+77PzWIQ6WnhwF5PrE1yCpCFUjbXjm/Q1uJi7MM0k2kpchGyGTUvYA=="/>
        <s v="1@#qoJlQcCnj9fpiiMiBcpoTPD9RkE7dFPyUmjIW5UWE5cnXTro6MnEo5/4YCOSNsnuLmVw"/>
        <s v="1@#jz2yxnjjOXwGzjLHGXrafFtpev16y1DfkJo96C/njDdxebj84reusTbPjgdJWIbdG2dIshjYQ9g="/>
        <s v="1@#EmEMTlPBmyEAU6AWBKrbxMsuHESZRS6s1GdvHuSbmYozO19wkRchrIoaZ7qxjFVjwe5k"/>
        <s v="1@#nZcwG8UBJ+Y7NAKY6LxhOt1Ov4lbbnY8i9wZ2r+V4nRXO0OAotSTkiO71G9Gz1TNlk+w"/>
        <s v="1@#M+5InES8Ycx3sV7xThAykrfudESB6QgJGEL+qybEwmlG2bTffu86wDepG4TNRRQjtFtW"/>
        <s v="1@#5NmIAL9gtrhu5bD276cy7rjdrB9hCQpzee7YRv50ChlAPDH0ehlXUnhuiTfUM/fSaElK"/>
        <s v="1@#6NenHvdLCnXYvpaJHEu6PX5OREeVZUK5LImznM6c1STxYFBBPQLbunnsYU9/izRicldV"/>
        <s v="1@#SUMeRjN07Amb1zS3cmXgk9GiOowg2be9yk3ATU2YYUFdpFUWEInoiIrhwZYT0NKfeLPG"/>
        <s v="1@#IZ8/bY/MgpYD6JOtezMy2ijmtB8HSUwpO0YUKFwnC6K9/3/vDelOraLer4FciYWh3YcKFqKi9ps="/>
        <s v="1@#36s5xAbYo8LRlWye9zc+w1OSclSdu4++++8OzygD75dwaMpuqr0zgtGbdH0Idz3zWDYLsw=="/>
        <s v="1@#KOA9I+0vnAGVuAzbYWlhVDoNeq3MUSKrSyXmArXyx/eJjuIeQnohJQtg8PeCmlNz/cfaPQ=="/>
        <s v="1@#noSjEQ4fSvo0cca7TmChJLhI7YpIWfSogViHcvocDcrozsuT/PcmLn8Pb2+su0RFKzgq"/>
        <s v="1@#c6WqRNPT3M5N+WZwYp3M8idG4BPZx3nc4V+sPqRThNLuyBartYVc7Xc3/oPj6nz0CNCa"/>
        <s v="1@#N1XKXh87nkMcFYWqmpARhQKwFc9gpivrR7Zdu5Gt6SXMZps6D4G5S1MXPS6RjxvAnrIl"/>
        <s v="1@#fzpGFzzq1MoHc7Asa+eqbof263HJlpIH1xU+PAhb924rmI7pwYOQiiuIUux5500m82Gw"/>
        <s v="1@#6uYOD1AfgdPMtlPaSzJWNTER71KUrscEeiLlbQOTEUEhkFfg9iFbmBKaRjah+sX937BS7h/18K4="/>
        <s v="1@#D7X4nGHBazKRTeTiw+DU3meOo2uuKXsJP7x2DgOQvUAxTC/MxlsYq9xITvXqll290C1x"/>
        <s v="1@#OAGsBPOGEPncW57MB2uy77uHClgYz0LS9CSotETkR82hRQzCFOPbjmwVIfdGfMk6q9fo9Y98hjc="/>
        <s v="1@#CgZNdSCmPZ9/hpKxa/saaA7sFbHZlSRAND0EJ24KtsxaZ0Rp435prVLKCn1Bt3iZHKWWGwgb6Ho="/>
        <s v="1@#aXGm4Fg2WeOF7h8/E3+Wbj/lK6mIP/k3aRndH5SI+2ncq1f/MxrcPfKJ8GpGHyaBPrCi"/>
        <s v="1@#Wk42EbILwKBNW35V1glvPmNpqbu0yafKdJFtIP4kTqpfw/lZhTYczxUz0u/vZeI1uVTy"/>
        <s v="1@#mm/L0UOO/xfxtOy+4E5Y4c7o5BFCgEG5N6Y9kOyNOkX7qXZtagyjh8iwjWhq88hqcrUsmQ=="/>
        <s v="1@#1qbicQ/kZISYuvbketnw8sLQ8n7V10vYp0sztubBWz2KLeoyH1ojhWhYbbFtnvRkQYxh"/>
        <s v="1@#CkpP41HuMEgvx7dBjnur8Imt3E4gmMIgSwJBKL7iI9SLxn3mHEO5pr8eg42moYF3b92h"/>
        <s v="1@#SZ2AFv2YJQFNVbikzLc9Dj78IQX6RRHFM5yaLlxoV7Jqq07NVuD6DCLIOy07fCpnCzVv"/>
        <s v="1@#akkncamZudIVCXV8aISpOGDn3daIFFKfAR9T19R7GYIJYie6C41uc51Cjq7Df7wUM7KF"/>
        <s v="1@#I5cp/rfPHUiXe6YtogR4mSliC1X0vovnNDUxIn5N2DU6EmTT0glEJcw7IqtbgXX5F7Z0"/>
        <s v="1@#LsdZVu27sIeJkp7qWIpbGx+gDFAe0SO/3t+49lXRa509uTiePFZ//wXajg2u0BiM5Tah"/>
        <s v="1@#fEVr6wHOgWLzwUAyfNNr3JfMmbcNNaWvh9CCwvetLXeExcglf5okp8DAhzgPhAEJOXM7CUmHwWSG8mw="/>
        <s v="1@#d/xtbPyz6DfFzDBHT8YydXa/wiaW01WWuOnTKBr0q+CdOy/K3+VST+5T3dy/hEXREPOhng=="/>
        <s v="1@#vfdavQf8nEFuVxDCj5Dp06b9tgn2I/4pycM/mv7ui/yXQFLYEzO1RYnv80zZwHZ2y+h/mlWmFL0="/>
        <s v="1@#iHvva/M6EgyubJ+z7aFguNlKFaosZDc79XgwHYUZwH+SnjEiBXwAxA+CYqQbtzGN+PlnqaQbPgg="/>
        <s v="1@#i43Tha5jezxg8BdILGwtHsVvR5CqLYR0R5+OZRv64/ym1ZmHWSSGon/BoLgfhCfz5oC3"/>
        <s v="1@#lZ7C5cVElBBjlqh+Cg4hehAGUp53ctJaO1Aqq2dfWoBtUKzKhDQWAWuFWJzinvqjwWeWf2rlug=="/>
        <s v="1@#Q1PbvsvMzVajbGHXQADSTGrq4B981XNUAq/lcU1khPHrRY/EoWCMkt1ctCsC8iMrvqjE"/>
        <s v="1@#SuGXIXY6/ji4u/gdoSXC2F4Domu/XZ+WQHnDZSBnFS67+QlISsbdgixD6Rp3/aZuXBbX"/>
        <s v="1@#ikJ8yFQjOgNWjKCFyPO/i0SYn0KOLFinvpxjklTGlC+uWdRwDk7fBFoNaRHd31yYne/e"/>
        <s v="1@#NgAu9r+T65viMfvE9opMq0dsHehXhTqZ5eRu1cxhvxBxF7jA93EdsdmgIxUs1kM4LU8k"/>
        <s v="1@#L9WCmWtcaXQphkU91DYgCbFB1Ip9gVsUJGeASp2BOC4aGIUepg6dYN7S8YxAzyZlo/tQJpzKCrM="/>
        <s v="1@#b7vo6hEZiGtQm77Lg/PTtj/HRIe3jBKN7a5aKa08Bo7p7UBWNbXzucJhTWMApwZzzjpe"/>
        <s v="1@#dzofpmNZ6PT6ZHJiXvTkJ8RrA+0mXjf7FM/XPBIgc2cb8M/Kp7zK9tLqOY7Bkhc6NuEH4g=="/>
        <s v="1@#FttY7CZznfjU1UIkXge0Fb31DynCwiRveQ3G2sLck6t8ZdLG/bC4XkGp1yXJ7x8kvhs02WBHPtk="/>
        <s v="1@#bXt1wMKkeB9RFwRTeKPjzPZ5HyFVwd1QSFWxpjTz0+syZFH3YSSfciXwiO9TP90DerXK4mcIOQI="/>
        <s v="1@#2sF0Kwc73EHWB5ttwKO4QYzg/WtC9zy+9JJIFMJ7KQITM24io5V8CFFFZXstM3jAYyKRpw=="/>
        <s v="1@#9nnGpSWOmUtCvXkVi0Oksvo1WfC3k9l83KX7j1FHrezG7stvhF9P76d9wmfuHJPx7Y86"/>
        <s v="1@#pws1VMUtxL84j8OEQyo7kGHwH4j+28nj9Pn7ExeVvKH7Euwv4aqCn+RwAwbI9Y/lXSOH/LNpDg=="/>
        <s v="1@#q24HLk2/7u00So+9icrJ1FYuN9e3EsXBNVjeyUQHHQrxzAlJfNI21mbLH4Yiu5C7azSkdA=="/>
        <s v="1@#Zlm6aHYx59cmVyeRtzmo6sw8SNHcfDPg+cgpGELppnB6CRoejcVJrk7cuPDXbdvq229IPQ=="/>
        <s v="1@#+7CNXbgbRwWnQqi8KNrprTfHyPhn6CeIRCH6MxzhBCdlWoprHqoKO6lPTto/N6UeyCaD"/>
        <s v="1@#mPyeUqlsXJWsDOYp1qhqnmSV1KOER6kKzg7kGNpzkAoWJgD/NK27c7xCimYn1jiFWwAl"/>
        <s v="1@#ywwcI3OmSdoTZpGg5kea2m88rtFidMTpq8MBSU7mbCL4oOF3N211a9F+/fBSFeIL9/XgLA=="/>
        <s v="1@#E/PgMGTU4hSrZk4R0+BZ7MgcHOMx/Edz3wtxaCDYrOQBypNzhhsmaXqj7Jp6n6euX87AebUri7w="/>
        <s v="1@#j44tgzsKskNnafe2WL4tvDZ2NZwtikH1kaoXq/NkgOnPBxpQwIvYD3A1Laj27di3oFkcRzszx2o="/>
        <s v="1@#cWhSlDJCVxdjrT4LCu4rysTp8OpQ6iF0eibgQJA95vKL0p2J4Bm6CmLgmDk3aSaT0D2HwmLWi+U="/>
        <s v="1@#cf2rHS0PC1x6Q18XtlbQ/ec8mZUtLcD/LW6jXBAsxS8kMSn/FbnqWKYcWkEx3p72ma6uqLgIixk="/>
        <s v="1@#RT422H1WCB/I7M9uvgBK+Z9SOyiuLaEhrh+w5vUjiZGxq4p1GbkQZL7jxC02jbmBvmWfFg=="/>
        <s v="1@#AQ/Yuieg8JlvIRGUvSLN/xrN3O3mEyhbEYnZEPoxSAJZcVUiY2olwUT0qSybKCk7kods2g=="/>
        <s v="1@#4YPCW092eWrzxWxArmvJ5aE1AK6KcUC7h+KAEXrwih+q/9IjroH+acPq3pZas962A2oh"/>
        <s v="1@#le86C79WjBHNM824VRfSdKpI3O7qa5+vsI8iEtrh6B3c+6JhE4KtLd/b5yNTjzUAhbSoCu/prA=="/>
        <s v="1@#DXuytHTeUTECsFph5uFJylIY0t/KqmA2RvAqcjRyZFOXcNq76sZ3A9Jb5XAkeYE5VR7t"/>
        <s v="1@#LDSGNuEyylFktKvuVNPbpT3uPu4z2wOti6CHQNHCRHSTvbtsh/fJf5KpwHbv0+NHQSCX"/>
        <s v="1@#Zp6SZv32V3Ff530ZaYXGGVMv0xjUKZOxzIwSpiJ+lL7Fq5f7IU7oJY2Gcrknuhpe/zAf"/>
        <s v="1@#ffjF1f6Zg8ImbSDX0oCmKrZqZFF/GEgI5t20EJOxMnk8Urbg9ciGmdib1sjHhnSGn0Qb"/>
        <s v="1@#/c7fW67G7NFIDep7oNlhF7PNdBm9tvDzheKCd/9Y1rZtLU47EHuexi9lXNcgUqBycjto2uxV70k="/>
        <s v="1@#ZhBbGlj49k/D7hg38DxpR4nqqcBWUU6GSSMqNsKYueON+Q81pZ9KBdkr/CV7rAYRLOwa"/>
        <s v="1@#JCp0LcEHmgwQwUiLjEi1+P40h8N7bW1DuPHFiMpbZiuDoOAe9xiAPEhiicTmIToZPjzp"/>
        <s v="1@#AKvxq1P108VDI9RAjRLvQpv2Q7qe/cUdQXAh+63uXTC7npKwWMcQeRcSdQUcx/zneRPaTg=="/>
        <s v="1@#j7wZRMPwl3FXfFY1Tef+tMGMju1XqZKnCH4un5EZUdx+EcddtazF+0+LoNUQGqFxP8BK"/>
        <s v="1@#1plN6fxQDiyI2kKiF1t6xlZfMn3PbazxxhdC0KViL4sh1ZJ+5tLf1DskNpCnZNNOKGlX"/>
        <s v="1@#hvmOto5Xfal0zMxWYgbIx81BRJ5c4vxPKC5v2g6ExVloG6OETkszNyvzWMO08luAE8sOY/Aavw=="/>
        <s v="1@#q/KBe37ARpZeSo00WZv75d50xBVceVAl+8Xgf+cZEcYCYiYB0gKh8u67wnLx0Yr/Rq0TWBvmb9g="/>
        <s v="1@#GHnv1zh/XXycN1gJOq/Xx9UP9bzXc7dSwy42HIB2wahOcjwe6JohIMp4WLA15OS6GG21"/>
        <s v="1@#r+IroykFiCj6M3IwCMw4AJPd8HhFMoKUXLw3MoFrq8hpL6vbaeZTrPlQt4ZF7WdzIwIH"/>
        <s v="1@#7zJPRuDL4T13NUDWRTMDZ71o3TU93jOTmDoaYQsJXdHboHXJHK6JS+C+hhlp93UsZCuY"/>
        <s v="1@#Y4jUooeF+jwIUB5HFTXgBLhFQ1Q6WGusqfPSOgtzEjJsyyqoGMyWUw5N/fUiJ/Vbn5gjAQ=="/>
        <s v="1@#0QWdiCt+rOHwJ4GYxKX39a1U6ltk9Vu0Whl14j6gwyp6LsEARhIjWKCG6Arb3KPAHYei/QFWOPk="/>
        <s v="1@#CwQAV00nEKoxwgJNwndWTFH0DDep9JvnOqMAOSkeJbQZFkiqtsqW87CVpp1AOrjmTi+l"/>
        <s v="1@#rzg2xfh8g8GfTEKKpxwz8I+o9uWCN20iAj9jSN2+BzTxLUgLsnI3p9wr/bMRQxUunwlR"/>
        <s v="1@#jgv9mMJYJ/BadvwVhVWZQ4ZojZ2c8cMrwtKkRntojcRPhhbOKNHeUM9fvvMQ73RKMi6R"/>
        <s v="1@#NTWztB6QqM3zokfjajsqNCT+GfrNGr6tbHQVuOaDGc33KRZKrsj5WIIRlECJwtO2dMpR"/>
        <s v="1@#imKVS8HduW3jh0H3OFuj6JctFRswbs5NOhm2fEp0/zWpW45zZw10ohzYn+1A5yPu9NZK"/>
        <s v="1@#FO5JfYGHZ8BIC+WPkiE9rdns7YpK9p4JJSp6DHI9vM4o+CeLEzWjIltyiRD2pCMm79+F"/>
        <s v="1@#XEMSSVYILMw8QkeedLUb4Hg0L9Or95X/GwdwvZuwPr4ZckEOMONKQ9HxrHUeyHPtmkE+"/>
        <s v="1@#aWfEpEgVUMKyyGc/CfOJo4jOOsHY3iKMgsbnBgh1WkQKfLAFJchwl77CfIgA/wq9Qi/eqK6TRps="/>
        <s v="1@#YOZgPQRxOoMf7WP33xUUQj4Hd56aSKg7s8ZYW5xn1X4yx4riOJDVpHGOy56oaxAaaBJVQMkJnq8="/>
        <s v="1@#5AapFdsBjoWwXf1wTCocSuZx2zgrmqVUN6k/9/EPSXvbc/ZcO0ZpNhTyYUWZ7EcQkMJn"/>
        <s v="1@#21NIkTAScOqfY1CL7bb34wyhfFfLw+YzR/D6ac60cpC5Yubbppo+HoUbvcDFBbQc484h8g=="/>
        <s v="1@#20bJnXMKL5pTa+eUTTSldlxHyWfqtkjMw6mPbsjf9x0v0dRtu4kMGjs8pW7RdppOINLD8jSpnto="/>
        <s v="1@#JSfOJ8hSgxZYnMt4kIiVYDYZ2677IKVuDSOjk9lx3fiKMWXfHuu06zN8Mps67mCO2hbS"/>
        <s v="1@#gep8kA09/EZv7r5pwXiWYj1gsSuOI3aVSAgiTbMRuoAPgQ7J8pogQTKryAv7UQeP0F5X"/>
        <s v="1@#QqwzapK/KIjToq9JThIIhTdU9IkiNlBWzXBDSy+ZefzKCgUoaQYWN20jG6hhRDf0uuI+"/>
        <s v="1@#5oKbGvjRLnFTbmaMgcz7m6IyuJj2mM345vla9KJQrWHWEDHAXj/Cma7427fwqtMBg9xwEVxuZb0="/>
        <s v="1@#F6ST/fQB55GkfOjBFV1IUefYIFAtIWjjma/8/QIIYh3jdxxn7U17GVUHFznybtLLkwSz"/>
        <s v="1@#M3Jb03wXPw7qTNAcs8cJ7FOvWo3rgLejajlBOj+xdU7dKeHwWNup41LttKJgfV4KkplJ"/>
        <s v="1@#ID2FwXNOjdQWEhRNBDNkf2Pdwn14b4wT9gsybphR+O5HTXS7IVBISJhHRcZbcA72gIWn"/>
        <s v="1@#R55LRuNL1C7rrBUyM6NteGCp1NCrGj/5SVviRBMRsDZ4rmR2MHe48Gb0kMQYf7LUGoIueQ=="/>
        <s v="1@#Kw1+6J5+f4gpppUnXRZfDv7naAwwYCh4ys93AVFSNKnlrXfpcFlz228eh2zPGD27DOcKiOHoZhE="/>
        <s v="1@#Zc9UG5tjQBAokGilY1rREpqWl7I+Cj727u5xP6yjHiPmALptlVkJCPtyIgu4Q4jK74VZmQ=="/>
        <s v="1@#XtEWs98g3Zb5bto1UCCe10Yq8tKEnmHuVG7849gqHa2PX6BQlsObyjmqpbqNqQISYoFK"/>
        <s v="1@#FynetcF3fDiiI8WYsm8Pe3rErlU07fI7YnjdX4pG5qe3+HS6X9CsmLbLSnSNZ9tHyLQR"/>
        <s v="1@#vG5AKmqs01xbJftaSZkE9RPHRwl05KPZZ+ktIL0Ou0LjJyMoEnDrYs6UfSrVWfFuX/WTwJK6MOw="/>
        <s v="1@#Koob02LHHswRSMzvuUyVi8vBEVG9w2PO2t7UBIyDqEJa6rhwU06zb8CuRzKMwqzXDViiKv8dNTw="/>
        <s v="1@#E6H6jfm1QDSXr5MbxutuNsSPpUuFX4N/Zofimg/8c8J10AKeCQcYPsFBNiDg4l+yNUvVA3tMpMQ="/>
        <s v="1@#zqZwlWsAbd0ooB5fnrG6pJB5EUg2rmL2vh5BqIhLLR06JQHOmwNg3MJlQSF3r7+pTV/w6almjQ=="/>
        <s v="1@#gnnQImoWtUWKURKQ2GXD5xtafvsWZHB0dZSop5NRs+N6ymtaCywVmjj0u67Jics1YPz8"/>
        <s v="1@#d+kcknl3C7qwzC5zzyn/sEDhGD7xPamstDQb0s2svYDkfDy3T5+ar8sRXtMFvXJhKvQIyQ=="/>
        <s v="1@#EKhYtclyUGC3fBWbxDIlVJ8GZTz1rqM6A3E35O9WV6xepQZEBntyXykWoUnu0VPrr/fn"/>
        <s v="1@#qQjTLMCipQIsgvLAW8R0BZMUvg+T1rvwsMDnjucFKjSLYWnIOylzbjIZjS5OX+On5Zcp"/>
        <s v="1@#q716X7z+ZIBSeeRs07fDNG6Bb1FWE3vdA3XRk4BcAoxRnywBVtGi7ZTtbeGEyMqRhKu3"/>
        <s v="1@#O/+Oo+EE4qfX1+zz1hg5F/4MnOvlwj+jU4viU34prwPXsQwWxG021mcf81hEFBFCJwJp"/>
        <s v="1@#9kL+AVESMYq2M2N5WgYknkrX3g8RRWTElh7fuoI7Ah7Z1s2YKUN7ZHYqjWwx7HceYRHw"/>
        <s v="1@#lOVJEclNtaUwFd6NhDMkF1YLoXCuhRs4Z6m9hdUQCcvkuEQbvDCMa4SOiKw2TubTzU+O"/>
        <s v="1@#qWWVradC4ZYmxZ3M2cVcYKSsmMZNgZbhFcfa6vkmJCLleTGskSDrAvz28pl1m64m9tn2"/>
        <s v="1@#Z0qNO6FxYWjg0i3f10ar2e1ULInKZucuBa0yyzgxLElPeyg3iHEfkEIyJg/3vD9Yr3U7tZ7X6TA="/>
        <s v="1@#dErefE3QjskCO7PCvR5idm6Z5ppJw0o60CGhFqK8EMhfOxzXM+13XZAXzi6HBCOo176w"/>
        <s v="1@#OYAKb5XtrxtNh6lpHoeHhvOuQmyY8HpDIcMbqyHK15zjdGgs9PCUq23BsvgZRnfiLBow"/>
        <s v="1@#VXrGWsv6Dj+zpfHiK9PiCWL0d3hAkc1iRAW5uhQ7siWh159w4+1RO4zD7iqcr+i/dnjHbRu4aA=="/>
        <s v="1@#PD49Vxp1y4sMkGDp+0+4iwBnIMnVnXYbPXguw4I1uNwNmz/Ff43rENG9TjdSpeKNrwjH"/>
        <s v="1@#0VsKaNcDEvh3Bn6hXj/MrGJXE1bGXICRQjT5oRv8gK7WQSZyGfgslxtUxh+Gi3gdFWIUhH5NgEc="/>
        <s v="1@#dc6YYVqJr71v0G7dzT35apxiUAbzJ3v2yWElQ75+HuyfOn4F6gKfnpzXIRoKpdPMcEwv"/>
        <s v="1@#X3BW2J8E9ruLsbcIyeOKuRgTnSPwQ3e5JQMNdyyRGssZE1Hu+BDxSI0QWK/05+d/SdC9"/>
        <s v="1@#TpvoBx2IJOcdgeVKuavfxc6wQMrbKqmPjfWIPsvyPSCvEtF4BBMj3w3jDD5oP5+b/UXZ"/>
        <s v="1@#FU4Uzo5S+rj6aV4NayXenKt86vr+E1AeRpw629BJA9/MHlQPR3jRM/mwmf9dB08V6UKL"/>
        <s v="1@#J07lryXcHrzdZRnI39FnQNe8b7pXMXgPw1SOvBC3FRUBoCOXProCjg6AcuOKBwHMTc86"/>
        <s v="1@#RvOBQKndMu22xfQhyRSRGKPoODVPbS0wJV6Sb0PkjCSBgcJsHX/4QwOwMyZHN0oS7IEw"/>
        <s v="1@#AVu8/1aBr20zxszKOsaaQnNuCCHlc8mTCx1tIWqIIIqffSuuxDVUglhgHMwS+nZXfcV+JOCGCYc="/>
        <s v="1@#XgXKHnEM+VlNLSK7YYM2HfBAk1ZhVKIEOvmYU5/R52RnSfUyxv203CFdmnBC2ZMuROxjpHHEbKk="/>
        <s v="1@#wFnnLyY02huLUUQdXwEBZhr0+CnPPUSATjDNv80NUIuJbc3P59MXeOOO363fbH2Mwjd6iA50f9Q="/>
        <s v="1@#n8nrm7rdvaqSvslwT+iVgKJ6vRDmof+nEkTk++amGxsYzcr1AEaYnmYf4PbNkzznGnpi"/>
        <s v="1@#qEOItNQVYE661Z3HJRsAk5nzv/KqwnDRlRdVLT4CLUW6sMXKgsfdPRjK46tSRrpAcVYyZtalM0k="/>
        <s v="1@#92myJZXdGOdtDP/38HDjWdaUb3dUmnkOlco9fK+1aLHStINQBJAs0lL8vXSJb/lnlnsk"/>
        <s v="1@#3vKjBu8DFdgQa6aS4+BP7sn4U04VWF7PlWw/vn/Y9thGnxBAYcMtytxbnljzsISTHoyW"/>
        <s v="1@#gB8xLYGio8dDGBIKmVyy38fGUpUGvtuTYg3vw/LP5y/E+wdm1LCf1iuXF6xX/b1MD9cpg9vDCdg="/>
        <s v="1@#7ZUE9LVdPbghl2ukHg+OtVjH65FGpUuYfTnXKzubMOjyjXgQFIREVNmp7xklQNxBXJwu"/>
        <s v="1@#qi0ewQ57NscdHiXiJINW+QO6qFRcgKjVFWegVkNW3XDOdImE88BnRk//N8xjVVCEsaNytQ=="/>
        <s v="1@#+VgttkE5g+NWtipGY+Gqc1wG5GNRLZX/A1EmCBfG6WnKH7WERPUn94/xlHRispB/o+e/CafA7Dg="/>
        <s v="1@#X/7LtjP+wzTpLRNexK2OyfhlUTdbiz9H/s9LkYahGf6X/VmACrhZuyg7yTj+RQUoNKBySQ=="/>
        <s v="1@#oq3ojWoSRF7EyL8U7TyYwtgrJJNkgDHUl0nm8jRG+mMzE0Ah2WfvVfQJfE0wtRO/99C7"/>
        <s v="1@#Z3h6kfZB5prNeG2ziY+spVkXKA1VVGMHnFBxFr+HldJsjpSMfdOBkt+3eXXfDWEQJRFw"/>
        <s v="1@#3K8ut5AWstojdCWRQZt05x+f+KnlhFj/eO50MugekPPaU0gYUxRx6lPP43gA+dSFAGgy"/>
        <s v="1@#rJ4AJBewHssJ4Lf0xpednMSIZFm0cOoAVtvZNmlKippA8YSRYedpYzZl9qh3LXQwQguE"/>
        <s v="1@#wB79y4ImOId0431yeoLIPcQgT9vLIlhcgJZUHNlIyKFRbJEdmDEzMho2rBI+1/E10tkJ"/>
        <s v="1@#plYj+eT+/zRwz41qQ3aKFV/cevAHRoeAXWq8ulc49YwEkcoGhTb3uS8k8uM0K7q6cET9"/>
        <s v="1@#OBMi6r28pXOh1f1FUXr0axs1XHe6hX3n8cIZ11p6h6Xbkm8UM05zj0px3QNDdYOHX7cC"/>
        <s v="1@#lO64C/3e5lKfVUrIVUhSoTw166FPJQY0P4aP51oXug5t+jaAUDLdQaKi/Irmo3WKLJLL"/>
        <s v="1@#JdzchYMe9tr1ip28nzazXtPGcwfarOeO6R64kJ2jotVVwDF8wIKxwu+SAFaRboxR7OVvX4mJtIA="/>
        <s v="1@#Fj6q+7lIV30wTEU6eGFpRhuOq6ReWUINSsiuVGZRG/ltceYoQdSSsrppNDuIVa969eUx"/>
        <s v="1@#y+pplDm4A/9ny5suC/aHiI8WOScEiMESM6cuaXabyBtaYDRmI6N+SzAhb3mae4fcl51eew=="/>
        <s v="1@#5QnEUrC6qpqXIuKIICgdlei92W6X2Q/bT8JPcrqonZSRDMTLQ/SHYsgLPScHzxCtQFexIA=="/>
        <s v="1@#nMcOdyqxXPCttd6sZiKzStHRaGclFoP/jqpgSRvXTVya9h0N9TyqUMIh576+6/fwY6nf"/>
        <s v="1@#xzS5lCuTQEr9PAi9h1aIad7NaMJFi1NzSFIfPQt84/qYyAr5EEZB/JxSoKJ8ltbq6ApH"/>
        <s v="1@#OYZRwqmnomJ4jDU6jUFyNHry7VuEdG+sfYTTeAyqv+a18kbtH9mruo034yt6Ol4xmwXfB4NDDhs="/>
        <s v="1@#gQ0HZP+tkjOWsww2RGtT3o8Jq/mMRSO7olAWfD4qErfCujLboCdpvK4sVCfRHBgW6JsG+g=="/>
        <s v="1@#B4R1C0a64LWujdvrQn/7bmEyQw3fbVh2Q6xUsnqjuzCho57cB3Pa64dZcyacVYwH0fA/"/>
        <s v="1@#lUEZDvadidmPHP+uoKHHflezFZA6eYroCAbWe0w8lJU2z3h+mG+Sw7O6ud/GTZjlbdxq2ZXnBw=="/>
        <s v="1@#Nd0eie80OuvlUj3WmBT90V5IGxvpxenLQ8OuxXS5vFQXfh475wmA41NZCjOY+8tRq0wgmeGkNFg="/>
        <s v="1@#fooUpHfoC5D6i1b9+p3AYptFH8dpc4ve6BiPdplp2pKsHSgMfJXMSbwVMJ9WaADZ1E1K"/>
        <s v="1@#5CUvHasKCxOBsCW5g6NTaW5qlNcJv5f9JBjbiHDT8FMAioIZVAowk0LwMLILdsG1h/4="/>
        <s v="1@#uDwqHMKyBDKOUhHcClolbmArjo4C7T8vQyvsNZnxbp6bm7J6h62ak/i0nbWbl3RJ4cNs"/>
        <s v="1@#rEU5cOYeYFOjh81pwqNyMyIDSSaVYjr0BmoXY3xBb+9xOzx7jDjywF26T4lpRsQvSdem"/>
        <s v="1@#fJR0xfiyFlCw0aZaouVkW5ZfP/cwevpC5RK+AXR/vWWu3thqKN3ptOufKGqZRUgRHGD6dQ=="/>
        <s v="1@#udXvJ8NouDBs/UFN+L/IWs1IpwEUCAoXzGyW9TIQQBN4rBWGvTLifuehwcbg6wHZtVvvfbrAwBo="/>
        <s v="1@#P7oHcIMTLf1Lr/5VptOnkXsM0j6/wHUU+X10+MG2h9BKpNy2rtTvwO1shOHkCVPzwJxnUQ=="/>
        <s v="1@#IeBGiQW1JfsZRoHoxCt1AUQ0BYzhFHzN24w3yOaQoUpuTey8NCL+L8YhBDv+X+d+ScAH6Q=="/>
        <s v="1@#vuHXrxhv7Vd1+KvevUuKBCQyQSlLOdiOpChqbMRe2Q3q/JhNVdsAVMCbxhf4ZbS13/EP"/>
        <s v="1@#Hx+mBNGmSF/+dJe0QjQxDSoe5VcqOADjZTja6ZlfEQVZGiiLuDlV6IfpB3mEXaV9Ao1kRQroKfw="/>
        <s v="1@#mWLG1bJm8J99/tF8zxvRdrMxnjfcvtCI0/uwPzI2Akjaq02iJz+tv6VjlusA0+DIhfq9PO+zHjc="/>
        <s v="1@#vb750SbFrOF/xH/PlFMQCfDE4djMEiG0MVks6/D/28X9KeHGWbYygVnR91G/npbpiSQTP1wkiNM="/>
        <s v="1@#mG7bYbJcKJ1xMGW6ol+/0f5W4dFlEkk7v6NPHQaIGmWyb1TZpGW8yO86PaAfm2wvewQvUsPX"/>
        <s v="1@#TKk7Q919Ahy2XZ7kukbJGEeX6RMFkWePnfgZfW7TYtfnVymgV41/CXDuWcEHwFiW2WRr"/>
        <s v="1@#uSS7Up7pAzgF8+mkgyPTgao4658qLF09N2kG1m2/88IUP9oqb2cgN57GWjfXkX5Rg3Nw"/>
        <s v="1@#5NqMNArHTz5C8WPWxy1IcOIXirSu4jJfb2qrD0LVrmVTdI9obTKrh5kurCg+G5znVpYMIrsW9Io="/>
        <s v="1@#gLB6lQG1FxzKkq28plWBF57S3+G00WUyukwTZRFxNWiV0NacS8bfswmbY6i62syoAJvR"/>
        <s v="1@#pyWllqVI/MWaTCSVhgroBQAotifmY81nyle7n2V7cSMSBM0h+WmF3ED7R66YMZsZhIUmu0p8kLk="/>
        <s v="1@#EKyCVCmGqAtUUmeps/cg09iUsLlN8HpNrxaBGW5UoDTYef4CU2TNHrr/fdRwXLaS/4w7Q/To"/>
        <s v="1@#GzALWj/uEjDdKLLAXIc49XXFmEuADJneYAndlX2vH/H74aSEBrwok2BvQqSYQv5QTCYyF7GLv6w="/>
        <s v="1@#ZcJ945idknArnAWHV8pPjkfCBdio1CzBuqlwk+g5b0bb8lsn/SnfYL+X69v95rQhG4oT"/>
        <s v="1@#2yXorFY6UsidEdgMIfB647kGmq2uRgesDRtJCwa7Q2X6q3BG8VOhBm5U4gtVUbFjiOi4"/>
        <s v="1@#3Qmd/obNXtjptRz6D3QA9Q9MNRIcCjByf4joKqd61xVaPOLfJPWrC3EC9p16xR3B9FYq"/>
        <s v="1@#HpuN1mj/ggq1T8vegXlRt22Dr4CA6N9Uc4mqwgvLAZ7Gnu8izr97Chg6J3WODYhHWa4F"/>
        <s v="1@#f5NQLCZ19pNpOI7Sssszb+dGWAxC4JcooBTNDD83hEc5+sTFEndLTgfAeo+J/VzdacAA"/>
        <s v="1@#XGvQq0t9s4IWZtHt8nqofzUXuE2yMtfZwfivt++pCS5mth0GOmvh9nR2mN2Hw3nvHi47EQ=="/>
        <s v="1@#3zCADNpe2bv1w5cUuKsa4Gpm404xGB/Nw8yLbzAHJkmj2uZNE2rG9QGwEFUtmfopDycO"/>
        <s v="1@#z1xsTY9nKPlauIimiJRQScINrDrcGyV4oq1r92yKO1Bj0Hjn29w9Y37awCzKfp+2u7JuURUgYv8="/>
        <s v="1@#HS3n5aM/pmtTEsKo3UbIil+avhJGDPIzLiI1yM/PZI/UQIadh9iI76csIdfMfdCPJT4M7g=="/>
        <s v="1@#OWOt41CNG7V57rzwlKvcl4gAHsbjZYB+68TT9ecKGusP9mcGzkVSVFJzArXkPBcNmYqv"/>
        <s v="1@#rBznxeP3c9LfGrUz8uCgqQJG3XaYkxaaOIvJUkXl9cGKlDQAqZa9+74CnRrHtGbbF6BKfg=="/>
        <s v="1@#49If1hCAlug/Kku5WCHMFzu3EENPHCPA6v/aNlUqEt7QOfq++nGlZ8I6NOBIDKIs5iFQTkpJF3I="/>
        <s v="1@#7YXJKErnxEDiVwEqY5klbd3PiDmnino2vJWj3n3mBKYSTpUSW6fBzQW5PQ8AGDSvKOUVKAH2AmQ="/>
        <s v="1@#m4sMogU5JhUNR6IgCOeKnHZTWZikG0LzO+0YnNECv5vLOwwEzDmPFJMbUx9AkHl1/l9aciOfSd8="/>
        <s v="1@#qWFZaYWHyghoWKbKC+xhLfxWiii8VOoLJ5V4vG6r/6XtNcXUJ2ci0kXFWwtbNIOforYPMhZ3TKY="/>
        <s v="1@#D5uVX3jhIIJWSlhkPiuZZoj7hGivVKAydgnJxD5a/69QWUZWLDZjcilz4+IbNWMH3P7Drw=="/>
        <s v="1@#EQIjJ82oJv5+709a8tE82KJyvWQ3Rl9D+Nc605KH7psZeo5dGeFaS2yfHQEOrGzft9FJ"/>
        <s v="1@#yv8NdUrNbD5p6lbsUMhT2e9dcjHCn82N2tU3+KasTlhkhWfeDC/gI2B2iXAKfM4+R3UUr+2yMA=="/>
        <s v="1@#9Q3vXPvOjujrjolgrnP5hfCh3SLeaHICzGLtSStVXC4cc0z2M/0wc4IDZh6bI7BV1TZX"/>
        <s v="1@#jZhbB0py3TCm7YbtIUuV1odfsidGdzUyEJeqqUIchJ2cWy31/N2cP8DVJuqBLMhS0XBcvA=="/>
        <s v="1@#j2ax66hoBF/ub2E+Rcl+qs3zSDyXKaHA6V7B5QNdRCv14GjddcGUgNMN4K/LK/ZsK75d"/>
        <s v="1@#4YxD87XyTdrL9Zt2Sl+jOOIualKjfHN0AzZ09hmEeYTk5qO5DMZBXCa9VlWYoGveAEU4Mg=="/>
        <s v="1@#9OUqrXC7xjrxKUAZ4NmjoUIBFCEIF3TRkJXnZDTpGbtHObdLWT6LvtW8PYwdeq3PIio3"/>
        <s v="1@#IxFCQrRnJGWfHgGZB+Dt3wV/xlbpkbkEcUa8xF6cducu+5Uas8+6UPOQPgBRZr0Fo9a6"/>
        <s v="1@#JIiFOf/n1hsqherIW55SD8I1yn2JgioslXO0dVTIAwVgo3zz6cMsl4gIDtN14we7IxVn"/>
        <s v="1@#4iT0qbFhQrGMmuTUMS3qDn0MJIQTNLyArZeHtZwvUk3rQzYjHmepr8Itg5Hn/tx6M9CPBdmS2Bw="/>
        <s v="1@#MGID+dfOSfFxIRnmP4rEPN6d5Hc5haZXT8JcVC5rZ2bkp58SkVYUXdTaBqhI+PEjlbcKWqadiS0="/>
        <s v="1@#D9VugfDMhidhvDlX4guFhEq61ashhUky6NedyGmaBg43Es62t18AU/94uZ7Sqd0IgoNF/78GGdk="/>
        <s v="1@#vmeWRTleT6FpTp07T2n73E/raj6LwhWCVBPOXthz194cyyoGZ1GWKHrDW7tpyhJp5ltq"/>
        <s v="1@#PC0EVjH0pNaGTtx/RfURgj2KJBtJ5noRfULNS+6i67Y990GsyypmRuue9sr3The2B9iv"/>
        <s v="1@#780E4+Jt6W5NncQL7WJ/ZSbTYhGz/zSN/EVaQ9b7QwYFG0M2vUHqS6U5KCAYsYJO5Bhz"/>
        <s v="1@#RQNtG6Vuc8VFOeB8TUJy8Uoq+M3KkeeXWVmTuxb3dvVVtHXLavey+JrVZKUS7kTrZBbkhho/t4Y="/>
        <s v="1@#+kP0KvHOjAE7XMcsjAorg+nrJZuHSUv3Y5n+QIYOQ5cc+yO0QwffGxYjYCaoZYWN7f2h"/>
        <s v="1@#mH37JkzWNQce1cvLFMbjEXukGhDU/ibKsUilNhygmR3W9zE1YsoTpCk9qYZPNn0n0S9V"/>
        <s v="1@#msBU2xjpXc0fGYiDpBcZ40CUNK0tPTcaO68RmzPFbmAW7xgOaczaE4sV3nZI8E8Plik3Qw=="/>
        <s v="1@#YEenTk0Bcph2MdsQDCsE6PyBH60kS5l7rQHFBs/3TfC1LUEzTCY02GNfATztJi1mh1Ct"/>
        <s v="1@#YVkiqmXLSWaByxwQM7PPlQLEEXqK9wniHCI3InwMH/9YCwyycQnwCOhN0qKH1E0m+W7t"/>
        <s v="1@#oPYQHhcH6JfSWsWJNNLec9Mrj+Bg+N4HAj4N00atsH9DvrBRVtcfQODrQZet0i9qZcST"/>
        <s v="1@#MN0B4cBUJCcuhQTbpJGRSteZhuPjDFIH5YlsWjf7JF8C9fKVyRTWvbPXURmGJ7AkNxoQ"/>
        <s v="1@#/cJbDU3ZCNWd6HAd1Iy8ZGcG4/nfNxc91g7/JXyMP+FqFeZWl7AKUuyYWhe3J/sfbAO5dQ=="/>
        <s v="1@#Qt9/I4GdDEH0UtE/q9q1ovmUpNNuFdBXFd5QNBFgAlaPPSPf9bjkXHY4M1B8X15AgVoJ"/>
        <s v="1@#lNbMaHiZMplRuMku2MvQK1s2oqDItfD/VqK1SB/m+s3cGm4B48lQWAMYQJwGnieg1s+N"/>
        <s v="1@#r/5ck3vzxP3wiST53fkRH7VsnLlF34gjiEXTFFcEDE5yW/guPSbvXcpIS2UkuufflIEW"/>
        <s v="1@#UQWGYvckCN6kzS9cgJ7pvpoXg8kyrL/RCc0ubnh+ojnN1QAVHWzEpFuG1/WCocjQ3kiI"/>
        <s v="1@#MofbZ37OqWHEACZU2VEpWjV6FWZnN7xIVtQjUul4wNOEx2fontlm8qlv/YHHCAaeyUpOJFkyzG0="/>
        <s v="1@#j9olSv0RwuMVwT3hfkpM+tl8qaTcBlbhRCWL/XqKne2VgT+gAulfLKnP5jUNSKIh9poL7w=="/>
        <s v="1@#gNhr+dn4EW6G8Zn6jeY5ZRjphdLL8dGSMV0t4eCoLYzjk3O+iJ1Vhqtgp3uAnZ3uR3Jl"/>
        <s v="1@#Wn/xfeWArZ5fJ/W+d7Z9P6I4FV+ojRAdV1ujVVSvJU/Cu82Hu44Zgjym+TJjYPh5fhxm"/>
        <s v="1@#/jjWxbMrIWrdb/vYWYokKZD2BASGD95jk61/yWaJrrIKdeYpjKt3e/YBpKR+tqFIvrukeHOe6uw="/>
        <s v="1@#Rm5dfkhqmzxTSouHrneiVadQ/swhahhSBseEhtz54xHJz/B3VRNIx9dXxkTCgjd4gJ+q"/>
        <s v="1@#OTTAp+iiM/axztjBpFbDArmEJzvB9BKBz3R9NXebdaNG5p1Y6Aybnrwt9z9rI8W6m8wiJeoCaA=="/>
        <s v="1@#DstNCRwchlJUseuZ5e6kFg8Zhx6EexZJXkdlhOC7K21Sp9Arul32lv1UtD3THWdOzGvizQ=="/>
        <s v="1@#7LEcdU/ECwHYou+K5I0C06JVJwUMKZC74cWud9EDQpkCl70ymofgXo+oTUadKNLWHw8f"/>
        <s v="1@#bNheyFqkLNJqwAWAKo+ut87bY1PwFV1U9xLMXmdTX3TWhlonVjep0zeft3y+fEJXNtUs"/>
        <s v="1@#cV/VxQr4Qd5mGWL93TGsBUeQrhP7kHEgFEAhNt2pFby8lWXMFjkxJCzItPGNhEq1PR68"/>
        <s v="1@#UCTv22UGgnB9b1ypF42tG0z+QnhgdAy8DRZAvthGhLGIZpyX8kd3fVIb8orcSeHk4SuW"/>
        <s v="1@#QoYkuuQNGFMDODTlLFBObI0GK1Ryd5JvyKjUHhKRJuvI/dXHaMoCvVPCbVm9dLt00Lf3LSMjgak="/>
        <s v="1@#q/zSSyZ51DbWXRQ7nMTSY9j2aMBz74KDYtYQqwLHV4CfDo1b3AJw54V5guBY87/DTo5qrbLSWA=="/>
        <s v="1@#cz6tCfpehfIemU65PF2bWPFxsSTlxg9G1rowEQiTXER2tjYX39Sk2V10gJMjP/7bkD+ZFA=="/>
        <s v="1@#U99q6fcLDzUJTwKqth0FvrCjXc1dlZ0giCkx7AOKf+jnTOJtaiuZGDtPDhTpkUQ7X3IWysS6Jlc="/>
        <s v="1@#bZClP8Q3zHRkjg/Bjqk6aoig4zuzh+MI7zI+VCAkEhYgNMmGE2H4W0y3QGzCb4wUTlPv"/>
        <s v="1@#27afK9UPNRoOZFDStzaMDAuW629egpzeNuknlLZtKXcYa8U4+yuCW3T3FqP9X/Sn6Puh"/>
        <s v="1@#QbsMmxfZQugxcTpNeg2orNNSbUDmEttBY6oM/tZGr6zMRv5PMTg2YoATMkc9h8MWpkBE"/>
        <s v="1@#8a/r0zJXX+s2DokN1D/u+Y4w5Ura0sNOfIKtltQpG9G9+fDXYMsCp0pU73d8Tmt0o3Omdec6S54="/>
        <s v="1@#RVe+2kjA2zNKlWJ6d6ugvQ6nj7Tgd9X6cJF+cit2Sp1kkVd0QNYkFq+T7m2qjQvxpBVq"/>
        <s v="1@#qWaD0vlclH9F8NjJHkbBPwoGEX/evFaHA+Dtc6fVocTHNAbQLv3mR1LD2xm9eqA70WE+"/>
        <s v="1@#ET6oZXO7ScHwpAH1LQr/5S2XmvzqCJYC6uxbMySsHaG0268xtnZd/+EupGHUpBLXXHktDQ=="/>
        <s v="1@#VkTE79FZrIwyF5T+AQ91PP+dNaO1qW8CGpUUx6+HDR8WfGHESZKEiUClyaBKMB/Bq3gAqQ=="/>
        <s v="1@#9wESygtr1rqjQUZfSIk6yyyjVBszQbKpn3MVLZhz9T9BtHY+38Z70ph+/rKC/6nQmFZl"/>
        <s v="1@#w0G/H9AwY9L0Ih7F3DutpGx/1FcnOX4juMozlG0ZfFDR7e7VcXMO4NYP1cjlXYZkQJk="/>
        <s v="1@#0wMTLWtznO+OJY5PlP64/uPR+E2hGFSZIlsdPuRXazykYkCiWo6kfzWVkwKJdd0Blt6xwb5wZw=="/>
        <s v="1@#5gOYwUUX4htLvpfjfE6+UecCbAteeDEOPmzI8OpPPTUCmGU3QblSt9vU3OjRgJLmw/e+"/>
        <s v="1@#X35Cxaidp0E/W8t/qfcPZotnSroIR/0xLZsT1vko5vC5tHUFCSpOdCCc6LLiP2ec1AXjkw=="/>
        <s v="1@#tPnSXW0HXJgtKTkVGjWF27NDfInIAoiOvztFyG30BSLlQAHA5mOe8Q186nbafhZeRgFnK1c7998="/>
        <s v="1@#z9ovQtWuevZMu+pxKtIRqqCgvIHd7RvACds28/tb7LPl51eNFULFArK6dWnOivM6LTWAeQ=="/>
        <s v="1@#0BK6o3xQ8atOV12RMNX6yN/txkiuqK9hycOtajIGcf9FUdPczkmI6RhBZbflXuMgyEF1F6i7"/>
        <s v="1@#dcShI1TzzLW2M37fRHO1MB4aL9OkXJcOWOL81uLKcfzXY6iyBDsubDR0I61EumNDx+q6NWfElw=="/>
        <s v="1@#In5eh7Xjyr5CbL+cT9DMagHYL5mDoofT1Lp1HYonSmPqPflKfj4NmofqN2GqceSakvhD"/>
        <s v="1@#N0feR6pnl9h4cbWybJQ7/iTpxRRlr7ycQCSBUyOvR5635OazbAS2AHJr5vfuR6jzCB06BA=="/>
        <s v="1@#9sulQZmtwBQbxvVZiKGGnN7TevCU2L0GDRLIMQUbkd7GC6aLFq4RiWi8b8N6uooWpP9i"/>
        <s v="1@#LTmtkmXV+94mf7m0tgcWRgkSlAOUg5sn5aj/uQ7ZB9bPGLCWMy/2zJ1R0jcDgpkJgx1H"/>
        <s v="1@#7pdNxk3xOfieN686Y9rR0Z+FnGKvQeUgK/GfmMdFPXHyg4U+W3DG6QaPfyAi2zbdxQQR"/>
        <s v="1@#hVBlE2By9y3nlb3ScXeocJyMXf3w2fw8yNl2IAQ12fFkBnukbBx0g/P8LLmm15SpUFOb"/>
        <s v="1@#iFuZ6Cd5rkFv3T9Ct1SD4grGAnl8BBxLlB+KN30ivagFvi/EXxyyiBgGpjivqQ7Tr1ycgJiLzw=="/>
        <s v="1@#9L4OVbRGSFfm91lBGl0mgw94CBPf6ilCvVYfrcltC1Vwo/nbb1791yFoJs4njhU7RwA/"/>
        <s v="1@#UEENLcLigaBt3IWws/7NLxfgNyCmxSCKx/UgAKUjiLtV9uiW3vh0ERTitv5qJx1nzbd7"/>
        <s v="1@#bQBHiAH29XXzBlX3Ad/pnrJ1Z9Ytdm76R+rwZXECz/Ab2fvlT5TTHhljbI7KjC7nPoKSxw=="/>
        <s v="1@#N0xNpRnaPdIxIekVQrjG/tYYAEEyzXrXu6VtDA88cE5S63aG98VpPCeKYJhcLwqm7PcdBn7hoA=="/>
        <s v="1@#psl7JUvKX1aQSm8/3alOW6aKXGonr6TUGPPHngO123SQ+7KWglThm2zBQl5h6I7q65K2"/>
        <s v="1@#CqRW0d5Edotq6O76jNcLHbfGViyZHtR+XXdcfLMK0JYvVOxWWiSTlf2U4FohnI65J2xf"/>
        <s v="1@#EcW/C6C26Gmyx2HquXE2ngXT8sQV4y2/3dwy0C3B3uTkBMcxrkUPbVidKzA9kkJhpccxb+G+2Q=="/>
        <s v="1@#JcCk/9w4+av3BjowIH1rNshVeK7u1sMrm2c+3/ao9kNppTxlSFpxjR4ITGVTfFtW/UFk"/>
        <s v="1@#k+Uf6Tro1unrZ3vWdkPVvqvdafKw0hG5KbYgwhF4dFu6fRsHueCsX+v6qu20/y7SUMQcpg=="/>
        <s v="1@#t+ZegbA+cwOTcqjYv1fZZPCoYgwdA8fwx73EpkEI6GhGjjrCY8ynPIv4rvnMIDWyIbUdKRdvlsU="/>
        <s v="1@#d0zXaz4mxJ4BY/ZT3AbAJTN8cP5BT2oxCLMaRLNV/y088A4QfYV6kT5zOtwIAjSId2Jr"/>
        <s v="1@#oFeRNZ2/BCt38Nmyr32cSvQVDJ4N3vq3rihKpRTPuMsbljI9eK+yQNp9xMal3/lt1rxr"/>
        <s v="1@#In5LTzmD2eHw005QDcVGEXSJLfa+cBMI221HvIZfsP8bO7P7ByclOdhi+mnllOUe5hL4"/>
        <s v="1@#s/XgL0yHZL/78BH3bQDBXvlX77c6/ULp28aCThuCfr1soPM/1rqFbITQHd8QATLMTtF0jA=="/>
        <s v="1@#ZqFWHrGbAgc+tSR1RduEhUhHImTGvXRSi7RrNCGssyOUhYKvFZu2lCLoS20FlmwrdRdf"/>
        <s v="1@#IXgvfm52+LtBjUb6plWk4MKFN3l6IVsqYVh/5N2OfFoLQfVzyrTqjDRNTZB93Oi85AG+Sw=="/>
        <s v="1@#JsgEHYkjy1MDzD1kxZ+MjzI9UGoghw4ETWIj9bmDRYaurXXvIgJ4V7oS5CXVTorOiL376Q=="/>
        <s v="1@#uKkSEemMtAd5c4sO82L6SGkQrjOjC+jSQ27ip6/3jXTa+/K87ptYocE/eytSA8+NdKt6tg=="/>
        <s v="1@#p+w8qtEvmsAnxIc8u1RFoIraEf/NhO5gRNc5Ay++sekt2A4Pa8x0KSvecUahdVx0fS1K"/>
        <s v="1@#m3lFl7ex0zgRmKVPHdqNkmuG4+WfjHb5T2skq4D/50hBB1KXyLZ5yXXPKzYorpxWGrXR"/>
        <s v="1@#qrvRd7g9Df0cfFjQRa2nxp7OuDjV2p+umFWKqGzmXChmyUclGMsiVv3yt+UwDjQ9cu7L"/>
        <s v="1@#2/iQVTHcRWV9XR1EgDinFN+Y4M1YWbfEOCGITCpNx0OPspe2tG8dpYzNjWbPNmpy7h+0UQxIqLk="/>
        <s v="1@#9N2QE9sRnq3nBaN5jfxUPOg7yn2LA2Vc+lvtyjk94T6K1RR2gOyRoH71Sz7YTw1MlVtUwxlZcDcxnZg="/>
        <s v="1@#72tKVNdgyO4HnxybammMgct33NWNVRej90AHuTbscOnT5HIV9YMQ5y8YuYrO05WmGO5g"/>
        <s v="1@#fvDa5Drm98Ar7a3JFM/ixdpPE6hpgNR200XDpbjHHu8eAdy1Kp8DvjRcCMMpcHARZYRy1Q=="/>
        <s v="1@#kNTQ4NHK9rjyXXwiH4GQofRjM5W+coAV4do83l9lPI4ZPWjTM4lQznU/pauRJKSgITEkXQ=="/>
        <s v="1@#1pI2EkmcaEAmlrVFmrhtuVIhLgRH33eDcjuJmCyGwctZ7ML+KxWyJY896JRoTnm5jmI1YPZt1+E="/>
        <s v="1@#/ImHyvvvrSjEc03me74CJDiRXQ97n4CpBd+z3a9WMWE67eGaDKiOrhS6jSZivfZmhmaE"/>
        <s v="1@#j0+JlwN5z4Vqpv28O81u+WMIXSa3uSOflb6z8WHW1iEOgOd+vz0KKmjS8KCW7wqOOoY6"/>
        <s v="1@#x1u3p31CzyuNv647+21m3GZBtTMhmwS8H1kllTdB7ERn7Hzkjik/F5TEmdUbnm9w+Zan"/>
        <s v="1@#ovBymzfRm3NGswxqIDM/gwofeTUcFMpLo287u6DCFZvVtcEjMZMJ4b6ZU7WUN/BcYPiC"/>
        <s v="1@#ZC8K+pdDHt96X5scbpX4UueicqIBKFZDOSELhZFBERjH5yI3KeDjQsBcqGnQhUmqWz/3"/>
        <s v="1@#2ZXnBNJfAq3+w+M0klzjropKXPAAX/qabg2wXTWYOQZjDcmbgaAGUebiPLOX/ZQ8MtthjA=="/>
        <s v="1@#QbbnYDE5D57piP16v6ZBQyiJlKt33PdRoBe3yYD5Q+b9fUBp1nOsJTBAMHcbp3NQ0gWoBBhuAKY="/>
        <s v="1@#clfMd3wqaqiQTqNZ+565aixTL3E7V3BZCu0RToSbJlL9eXDlbeAP/TtvtulRm6L5rELhd9ahSNE="/>
        <s v="1@#Q2oQBIz22jcRLahLi9QrgwGdyc2GGez29+Ab0BWUSLeA3VlvMNn9vpcNxBSwEbEtUHYW"/>
        <s v="1@#RxoPsPlFGk+s1KMAxd/GbTjeUM2YwH/udM0teJ2OPavuX6Jvk287mrmAQ1nVQGs0a6E8ig=="/>
        <s v="1@#H+7dE4zrTZkY6fBDsgFPak38t+2TjhfTEtJNngCJERpoW8V1FL0mLQvGF0Jc4yuUDRRN"/>
        <s v="1@#yD51EnJh35l7+cUftxpswqsi9uAV33HSeTaT3uC9N+ptri0JuEp3cDetg9qVlm4ZyM44"/>
        <s v="1@#0C65gbL7zQkD/t+TX+kANtsnEdYosfiVDKCLgH9EiFn1y9nFgEObzrj8m4JGM3b/g4JE"/>
        <s v="1@#zkjktgKl29HsSYYLJHDt7zP/roS8k/ejoI3BsPHPr+6+qtonz6gn2U3HtE2HjSgsLECh"/>
        <s v="1@#ru8uwpqEkklUZDw3VTB4jJGfml4YOQA/YkIZi5JQMHF/bEScxp/tMZ5APkjKLDwp2j28"/>
        <s v="1@#cgrTcASvzLYhBLUDnc7TeMCYLGXsBqX9ppO5kXB3+cBmktrs0i2xDSbeDkDUea0tGBlO"/>
        <s v="1@#jh5R92oeWPSnWuQWsG60cmIHNZzCFAX1f7Pkukp2S1y0vATkOLh1nC2RNgYqG0UJxP+G"/>
        <s v="1@#v34xikuqfixi5WtNuta1d0fSLOOkSzVgGYqxiuplqZTnuSojmuJ7dtlrEKAtx98ql7ji"/>
        <s v="1@#dNWYP4+B8qoRiEnV6MyLYZmLRGXYb7udQE8Bk6oi5BVv2/CWjYunwDcniAKFPKZTe3qPbuFch/A="/>
        <s v="1@#PGU+oifA3w+RpPWZjNr14gRExhR2hoJUc9lq3LfdWfga4t42O8Ei2EpvhYnerjHg+xkK"/>
        <s v="1@#2wL4chf76wg8G0UkEDc2hRL4vuMUZMFEoYbcY6PXyB0gDzDwHm0Em9T5Ek8s+Z5mgAAME2EXHA=="/>
        <s v="1@#/eRa8oeApxf+1lJLkFt32Fz/RXAbhEyfI2XOkAJp+eR8+nKlZOIAK1VXkNW7TpJzk3ij2dG2"/>
        <s v="1@#JTndKoeiSLUS0oDmP8Lmge+Jw+TM4pXMovgg73zRdcvi9nLpMKNYKD4LtUzA9PkdaCVN"/>
        <s v="1@#9e2Hrs8OLjMxhuGj3UJ8S3a/1Y2rr/eS6P9mU38QUpyqkfXTHqSit1Tjr9LgdZIfXD39g0RWWtQ="/>
        <s v="1@#pquDANcZAhMnZNAsUK6Jt28SKXRCvAcWoZwSL6pqNr+fpLemg4vh1C4xx1BEnchIo+XL"/>
        <s v="1@#CbxEo1yb65cLoLdmiDA5Vob2n1gMI4RsyEk99KQpJsMzXyR5YGQF+17B/ZRjjG6e9+OY"/>
        <s v="1@#XsLp0jcEui34btYR5nq0DwxN+qNGzXBs546ZOjOAYrCbpF2/RpPB+3aAOEdf4CwHaf43"/>
        <s v="1@#wn5NET//56O+E/l+uXvzbKBLP2TySatmDUD0pdOaSZemGFUDPlLmHmpX+o74Hc+S/s2i"/>
        <s v="1@#1BkTRH2yMLAHpsWajhKcLjqVu5pB/8YhD1UHL/h4Q7KI67OFAAmy6fuH4EKv16HynPJf7g=="/>
        <s v="1@#7AeKoDxHGk0A4rAmU3VkUt+xVOugzJ/cqb1L7euLzyHyUr6hDqqfv8ohru6mftaurslB9w=="/>
        <s v="1@#6sdiF+1+kGo0SPXoocyiNZDosyqBJxdnTnPDutxTo7fg9dLGzZrraIQ0iPRBcdqBCrO6Fg=="/>
        <s v="1@#FQpaNlv1CXeAjzKwi8DLswCRxfSICvFZMQWDqydkf6mq68SQL/kUZ2iI0CWRrOSJ4K8L"/>
        <s v="1@#yRyoZV5+YK4iovpmW4GzC6HJwdDwQoU+9Wr8eR9eXdlr//zYutWLiWBNL+ztRbaf/HTy"/>
        <s v="1@#xluqRBhVe541lD5jJegbsC3f++Xc56iUdh9AhucE6mnuZpHP1CiVdcj+/YUeXeOcTDmb"/>
        <s v="1@#fCmbJDeDVulLuPgVxtn/QVU4cAkiNjfoleJGQZFVIoWLbZuyICo6muaXSOLuPLBcFh+ozA=="/>
        <s v="1@#9wZc0ad4IJgiwLmNjcvVlZc3Ezc9FEEDx3rtR2bhOgmJPh9/clbMFRHEetgH5SoZLl57"/>
        <s v="1@#9ovXd4xKdwGPdpJJtiUZ5L5hZCgwy+Q6sTtsB/JgIdHN3HRtglCIMmLHl6tV12Bm3ZIEog=="/>
        <s v="1@#IB6xce5UvKZ4tXwCCT3ro/JdFULEOA3RvnZDD3l+51tjZVZK/HozHu6vny7EpokBzMRf81YH73g="/>
        <s v="1@#TALi4qEBX0lsC6+lW/dHEhVwjwE2ICwzJmBiqDZHQFA7QLDiBviMct6XrnfwM47vPvZL"/>
        <s v="1@#HF5/QL5WDirSs9d4VlEPUVr3+2DwyzLbh6pBU/KkC9AX1hy4CvUhWEhhdKcnnxBWn7DY"/>
        <s v="1@#DEj+FKZgaJrYQ5AMZ48BlNW3Oxg/SgQ09Fk09+SlXf38h7IkiHiCEP6Hj/fu+zQb7NA+fbdcRMI="/>
        <s v="1@#U+ZGG/tTAd+t+pAjdnT+6Xz/T+MTo8qsC3eJ4yMn1aRqwA8K/6RqSvn69dYXJaZntA9dfw=="/>
        <s v="1@#tnHFYeRXQcDeVgFSXiVDMJ5amaNUpHpwmF97DQUz3PRui1cKhz77uwBO9w4cG2+XHctj"/>
        <s v="1@#w/8W12Z0o3n2i4OT2Fnkyw2AKj0OkIRB7UZST/2jQFNP839WBb9WqCstCWMmUFKPVloH29bV3x4="/>
        <s v="1@#oIpw73h731IDBhn0rRIW/jz8xTbOnGQXFUI8FAlXQMoPhvZO6joB5msJ4iEZ8qoXpUbf"/>
        <s v="1@#GTRSj7uB+fmSaUO0RQTMhWLg1jcRC9HQwbilqk0fiWj2V4Z7g7WdJn+P25XDvPHdD+vY"/>
        <s v="1@#08oLH8ZtvUFtTAcTowj3hA6v2SH4mkJA1NeupdDCBOm9nxu+v26ZNtseJZIETTixdqUh"/>
        <s v="1@#LnhLsHMFI0UqYolfRXqfUGcaVVC6e5ETrgmTUbJmRmzUzQMMjHrnklDTHrj9KSYiRJUIRw=="/>
        <s v="1@#sOd8PnTXYGpvVwzhQqlMnk/UkJ2i9K3fJxT3ud2FmmFyz9NK38V2uiCPRycwI0w2jW6Nfg=="/>
        <s v="1@#kinKmX9iVyPmc5AzNc+frfoEtSRXld4XaiAGAilPDwRgLYN1ILz5mxNkifeZ/mUwXxQQ"/>
        <s v="1@#HmFOAQqQdlbsgfXO314aO25fHDpJ7B74sclfkLwx1Qe9xnWnrVZNWbjx0VNHfDDJbLTKfuE5ano="/>
        <s v="1@#h7cy/LJpkBYU49963/jEDs4nvusD7CM7kg5IbuOSfRk2mbzxh8MsecoFKI3tg8G/Mss8"/>
        <s v="1@#Bqk+R0V6K1kdzBHxO0pvQWHKtkJuDUxwFL5KtTHS0Jw7N0eZ1LjwXfFaUnIUrFxI0o/0"/>
        <s v="1@#ZcV0jW1k6Jo1/yzXUFN4ZgVRqtjcG1FX5eUjiZsDKSchV/ncla/qTxLeTKOIyXxpQ9AGUyXQ8Vw="/>
        <s v="1@#WHt2WYUCI4iA0poE/hLLF7iybDsIeS2QbVTgUTVmhooMlsNtoY1ZJIiTML29xWQM389Pag=="/>
        <s v="1@#ji2THcYCIVBiRI1A5fXCF5Wc4TF8o9/2JQKZEvVrklbk1GeVWSZNJNj/qxHiVejeKAR39RVIyRc="/>
        <s v="1@#up9YdK7uaqkL7yu/KQ0W9UQ14VF8UHHsxW5aIdtLIcp58Z9BjNM7SHrA77a4tDLV4SMQ"/>
        <s v="1@#UPvf2tn0+x6niXORlXwiY2KJCrFFaGgLIbAXbCo+O3qMN7dmtGoM4wqY+p4HGbvvi2PB"/>
        <s v="1@#kNGRhqVluxVsQA6dB+Oc8BGe9jyUQfCmjzaBZ+O/bkgf/mLAjinDtZuy/kPNjdh7ByoC"/>
        <s v="1@#QzHraDQm9YIS0CH4w+JRPJnqOP7DabCa9ah8qSAyIYxtSjVZzBcedDo8c6Gd75+Q0RYz"/>
        <s v="1@#SByG+rHzLB9nFI5Ml7Wv/YLgLYXxPMnWeSwE0DY6b0RFVYL8Yh87igj4szbmiQapJsAONOlTlWE="/>
        <s v="1@#o5+wWEs902kWkoUhqvlRvNSP8iGaND5YdLu598B2qgFxT4C/fHWdnv5IvSv9niodo7uxdg=="/>
        <s v="1@#eIoMvaTek1Dow0Ae4dAhpsy5r2MBd0vBsmSK3KdZzNR+XdQ1Sx1zHji09vOgfmP2YhiG+uXDr3U="/>
        <s v="1@#DYrhyrsPzvLNwpge8dWCIf9SfamknLW2tomBMryPgi8+EKKRtpkjne6QsFhIQ5f6Blqo"/>
        <s v="1@#ADy14nAxreBwNakzUeACcPRbyOf9Qbd6AC6feecoC1pVs/7+xIkyOdEg2wfYDP/eWSZt"/>
        <s v="1@#VPrdvYGa0+p85ljykKtwH8A/j0XJHFGQUOnLQezFG8zPACpmlh71ZvhQEcic0+2FNByt"/>
        <s v="1@#ExZ30Wkrz9N7wGLb8YV+9dBzpVIhhXxDJrsXVaXby0IMDapmht0TRQtW87SWUsLxRCgB"/>
        <s v="1@#S7VSEhuPFD07tfRAfGKcaF5FNoCHBR1/5CpOMmKXAuDYL6666U+UOX1dMl6Riw6uvRIckd+wPLY="/>
        <s v="1@#bCq4v8gkD7MvjaDnlgKenuVD5PlYjKgsKU6KcRcQfsTDV42xRtFkR7PvWxb8py0WMfpBcBl91g=="/>
        <s v="1@#b90XTokI0djnUck3Be9tH7bDZQKZprd1TUWJ/wDrtn7iahnTekyDe01/pTFgAYxhjEHx"/>
        <s v="1@#gwOlU49uKI+yECiPFJ9ABWF7VOA5G/vhDYsaJ5M1OrCif70t8lwfU1CqDxVEawf8Ds8T"/>
        <s v="1@#mxh60Con2U4lOkHJJeMAaP9HVewNYnxbRvq11itifgFJQt4ogjHnsIRzkdkk8BQO8U/+"/>
        <s v="1@#vd/ljMh86B+y6c04flh/J3kknUpUMTl2g7VY8xaA/bwrUJqQvIBQTYA6XtqTXok6kAo0A15mqxA="/>
        <s v="1@#6ZJUZbvowgf7b3JCOz/OTcWHnoc6WQr6WPtWwyRSg8BkuISWV0U1DG8p55LzHZ3CFfk4"/>
        <s v="1@#cQebcRfBu6PqMXQZIlTuc4tEhaJB9CWbIw3uzj1V2DkNYVf7KXsDk8u0qebsi8nil/2ZNw=="/>
        <s v="1@#0r90K+qNERtxMOrSTQ0pwS4EkOMI3w5FuS4Xhl+7lMHrWb+UI/EiyiTSQbzeVxP2QQRe"/>
        <s v="1@#ynLp0mNv+iKtghcLkwFsaJXSDYvZhhpqN1dqO6u5ChdfKwGBx22+sDxjtxZQzxGiUV0i+m0hyQk="/>
        <s v="1@#USI2fT0WaP/C4CYNKIFVpRkEDRZJMZGMLdDhON1SFXXRip3X1sQlBSAiJyOOrfLaWwJkzT+hF6Q="/>
        <s v="1@#WSwMKI8okQq5pnVlDyNriuBATmUl5jn4AY1cn7a6yMPGFsz7S2GMk06M3a1Cd8zkSbde"/>
        <s v="1@#rlqwHnJWKeEbQ5iATVQ47ADWg9khYznPO24QiwN6or3j8uz9oXSjWvn3ejQ14quSjE3j"/>
        <s v="1@#Stx1RImDSfYngloS1folgweLOGEd9nW138z4q6PM64Qlkn67gW1tT72Vx7LyIhCnJz57YOO0jGE="/>
        <s v="1@#XLqQOVngyIabRT1xLItu48A6MVGokOTjUWgVL7iWGKg/h5evNfP2ADbSvVOzaewcRTRr"/>
        <s v="1@#SzmFazQu+prdSuZVgqtxOhOb1w9XjM38fKkuCjRBJxrSoOzMHMiVyhqB06u70aE1t0bGVQ=="/>
        <s v="1@#R9yDxI/q0Krkwo9rObmOIkJXBUiaTdvIauCssWEouXaA6LBQPb2k8JnMTZhduA1QR2cr"/>
        <s v="1@#sDnSdoIlOVUNOYKPMJuZ2jW5cSNpJEKST065a9sEkbgZ5BI78IuoWuUhaE4lOIr79oVefg=="/>
        <s v="1@#SWHV5JLUHtB7mghytYvrzafpDD9J6jAqPWyQ/GF+oNxa9ULiyQIm31gStG8VVhisza3o"/>
        <s v="1@#IYALAArAjTONEsGV2lwEYmVn2Ahb1oU2JG6qDW0wBfLVrhC0N2kmK332zEYhzFgpvtL4FIrL2Wk="/>
        <s v="1@#1pAUpafZoEGpUNDiDL2s73qG8SiAHTK0M0UY+AwC+O1qkfI3mYqFphP8DlKCNTrQrLFY"/>
        <s v="1@#cy9YmczLrHk5lknHfxZFj6e6EVh3LI0ZtVaSKq85NCv5+d8R7COvbIvk2H/mqImw79NV"/>
        <s v="1@#TMmuWmq561OYSfHrmCe72MF97Fsx++xKPJA3lzCqS1Hc+mLTey4xTFLYsSJrULojofkp"/>
        <s v="1@#wlYjwVY8NiZolp+3DJttjk3vWD2+LViH9fYYKGW4Zduu5r3fEYkvuBLhpo2RDj9y6tI2"/>
        <s v="1@#yKBbmYNptcNxOSnSO0gA5Ue4Wmo4xwEI+oE+T8Iqdg88OO3luNIwmUkHKZWf64R7Rdhm"/>
        <s v="1@#Ep4rFHK6RmanFD1RH4rUkIrNN3GNFUgrfhBikz93rPAf2h/YCzhQiJtuDkCZS0GKpr8AirRsAso="/>
        <s v="1@#60FNsQftUIg6Oj42nJoGkFunj0xBC64gv8GydSVHEnuRtlHvmQX7VEKFGXLwSmc4wvSZ"/>
        <s v="1@#CLTGDumzSzIASSJa4KZJj2GzkGIbCuJ7wrrmbk3ADhsrX8YxczrQ/U+R/mjn+QX40Smg"/>
        <s v="1@#S17m5ON1Uds3q+zTW7vKhS0W6cRtNOtKfZur9qMx0HoicQOeNAHF8pAneI7AOG5xbWqz"/>
        <s v="1@#117YD7Z+YLLeoAxQgKCKBAl0hHD0zJQ+o6wGpD0SgkYDS6fyYltvy/Hod+mNi7S4Qmss"/>
        <s v="1@#oF/v3OAUPItLxTr721O+aF0VqobcUeQwHH+fGsPfvKMzXMa1y4uiDnRdrhJIw6oa42CA"/>
        <s v="1@#C/YbrZtS2n6Y0Hv7AVzQ2L1eYOqhuo3fAXpRkQ+9C2x/4w0PZIOagoam8T0LpKjdh80q"/>
        <s v="1@#C0RUmsx0e8P94MPQh3yX/DmuLJqzK/+qVKygbWBp9+cHmGtNZTz0B+3RaAZBgcH9s462ig=="/>
        <s v="1@#zLrc7vlD58DVn/L8jt74yJK7LE90oBS33viO4iQpneH8gqiFfX8lYC+FKxTayNV8IJJP"/>
        <s v="1@#avnGu6iAcbjgcqmM/zltq6wVIYgl3pCtjvnL+Ppte+lcoSSZX3ujQOeZi7DJO8xCblFI"/>
        <s v="1@#Fu8SQLITJ6SPNg6hnOdOUVWk90HXRpWKA5MZq5Q+t2aWOwqnsG6hcPwHfpSRF9FFBZIeUeJa"/>
        <s v="1@#6aMry8Xz3wLcY8WmMJ5goDNeAJYUInckaEDjFkdysSca6Da3E79+qVSt47mbgxEcnzH2"/>
        <s v="1@#SIE8/MjEYOdS+QUmByHFdvGnuAKte3qK5oLo8+Cq4nTYaAjotyQq3GSq+GjcnpyahV6h"/>
        <s v="1@#2PiU0VK/tNQ/zh+UeYDtLKcaWFS1ZYSecqFiVh5GWc4E94Ac7uMck/Hv+sLpbWPCEZDPXjtwHeg="/>
        <s v="1@#DiJWA8dzRcZRAkHkgGvvguHVDwFWgehdH7MUsimgRxZbtgx3+P3laM8R79AjX9iiqXSA"/>
        <s v="1@#ZYL0e0WdghEFU8EZXRZ723qP/ihNLipkZUNbM76jxoPn/EjrrXP5k6W2nZgiQdsRxAq+o01hLgs="/>
        <s v="1@#QYIhrf+bfJa7fKf4JwsZ/4Kke14wWJkOsnc5lahER/A4aajcMjNk/LvV6m8iHwO8c3frlg=="/>
        <s v="1@#Bz7rxxkLar26KbWf5jYcIhbBMgufZaQgYOmu2NNW/NI8QJHdvRthwl3hVOjxH35fZCRxuw=="/>
        <s v="1@#FrCiMkpdgBmrwc7zp2b+hHBfFV9Vt47oJ7TKOSGEEsKxeGetOJO+p62KuPau9HEa8Jj4"/>
        <s v="1@#3M4K18g33jp0D0zQmjyllQ+GaT4bdS7MonOQBjxQ+nA7g/GbbPFfqSD0XNpfCI8DtjtezgVqMQ=="/>
        <s v="1@#X9EKHpq3B/MqoE90AySNYHYH7cpPXB92a2P3uiKl1NC6JhNPCiKBCAboOm095MNebqipVQ=="/>
        <s v="1@#qmOX0kcLdgdlHY4FuHm19aukmV+FI5iwnTw4VCnN9zo6lL3MLmC1v62w2LttZkq6S0cI"/>
        <s v="1@#HcwEUX47g0gVcCNT3Czm7DxtoT83iRdQzDHcT9P2KzK2pRwXgHifn1PKgioJ8XTvRo6j"/>
        <s v="1@#prkSmA6+25YYtOlo+IA42P4LQQ1kepLHD1nK18B9ZfvaGtnwYCsnBCD7X7/ibJOwpqPai0ZCEw=="/>
        <s v="1@#MRqCfMU2oGD6Z1hE+G8KY/xFQAekBsI5TE2pewOLxrp8VyOz6NAOuBGB9+/dLgmX+ES7"/>
        <s v="1@#6kKgjcbyEtut2D117pTtMO2bjMzKJS9OHg1XGEwZ3vGQ1WRzCFmgaKlgromEFKRcqmP/"/>
        <s v="1@#SoxRvOUDyKWWwYx/KAispbSjDdSs7HNZyDrAcxfycZ1A2r17fYvcC4/jrPGFY/x02zEyeg=="/>
        <s v="1@#4JqiGR4Mxc36rXs1F8RywwdRg9jFIqyGQt2uRn/b8SMcqcxDwL/vMQrNd+SdZtq8hGkK"/>
        <s v="1@#tq7I5qD6SLzJSzoD/X86+3djWvwU80ofRcAzEAlWL6xl8jC+tGGiFJt6ZiAXhPb2BYR0xOCRneI="/>
        <s v="1@#xmSVFVFekyvoxTL6Ks22rYt49CrifwT4d9eWp31Hut8Ofe/0pvRcDfuxJxfJYRc4WBjeAA=="/>
        <s v="1@#W6wqj4Lu/pzmGYgOtdFPE7bJLAkWU8g42gS7N6DiqoHLq6ctRWDwrV0/YPJAMv6yGiwK"/>
        <s v="1@#eSRFjbsK3alft9lR0fkH0dMBdEW2L5Q8C2GTkOduDsqQTM6YaJcSIETiKooYXqrQc5eo4gP9VKY="/>
        <s v="1@#kzDTO63nwCZo9tExfthfDaSJ/rq4/mmTOE0ZyjtEe6CGkf5pyBI7tjpkMl+W9179UXqbTQ=="/>
        <s v="1@#cbDxSLpyGdayT3mlpWqWdeB3UDqAs84rcf33YhoVfGBtsKW/mGCR7Q7wVc9maqWNZz++qQ=="/>
        <s v="1@#vusV1XMu61ryO3mCvbsmaNF+AbbM3uIUp/NlY9tjn0o2z/7fpbt4JuPRrpUmJ7odQIz4aL8Ob+c="/>
        <s v="1@#IJfqhyzsU51EJZ9numVPwIJkSjhmWbk4W+19yyX0PuiN8Ck9yvCtP/UOiMcI6J19AzhR"/>
        <s v="1@#uGg7Kw/2mHRCzAcx6edFjL+ih85sy9uHiR5bbC0DgYojrRN6FGJA2fs1Pj+qNWUOvEeg"/>
        <s v="1@#XqQXKBMqOXtJhxirqTfysB3kP45RP+FZOHnWmKv3SEQIc5mbLrrvQQE1hxvwKYLuXq8Y"/>
        <s v="1@#2xFyGfPJtdQ3FLTyKfAyVkx3xJY52Je0bB8+ZN6PPIKxPVSdSXHXdyTgPmtJTMkmRq6qSg=="/>
        <s v="1@#IqiBx1c6P8uYLkqoLNtP5qlgsgOxk46npFQzrndIOmI/qJady2fp/UO8uNWV9oW2MVUakjh1GLI="/>
        <s v="1@#oKzXvAyso9q408n9Y53rfvJdkZXPl0oF/lh7bTA5Yx72iEdTskJH/Yx2YBUrdEYA2tg76G9dNkQ="/>
        <s v="1@#erd6WMkZRhpVeolR3uJYSFWLsmMgBxq0b65XzjDZPkkqP7lroAMBeERl9S7lYJuNVDhB"/>
        <s v="1@#VNAfB/ENrRJ0U1d2/k3zCgVQJaMcY62YarIaWToUvmLZzdmG9IBjjXVF80s8grbotLFif5iWibc="/>
        <s v="1@#EMmNE/lgYOrG/jeY6WT8JUe1I83ZdFdiYdi9u/SeEZRKNYkgm5M80o4g0gl41HgOQzvRjVcTy7M="/>
        <s v="1@#8ua0mDWVDc0mOOM4zou1lyn28f+JOIizOYxi9iD1ExhNK7lDxWNHfu2eBcXzcdi+LUV9aQ=="/>
        <s v="1@#imaHAkF9G8ieampMfh0aJ+O12ef1cKy9+HkATpUBwgrEGgv7i8ODJNtbqmzy4Ux4AOyDMA=="/>
        <s v="1@#uNnYUnAjCzxaolnvcq+PqZwT0U0KldVZAX4Y6AW/A/SaDusWd8sOhU5Bo4f1Rvs45MSY"/>
        <s v="1@#xBNNHwqtKxWetC9qGaQcURU3jk8CmetE7jh/eL6W0t10NdYwq44xYClJ59xH8Issz5Bp"/>
        <s v="1@#HpEXc1gjHIt7QTMQOhGVN7eSL6BS84dwN7YF4YA2mk7YPcieTGMNeVkyoj/ek9LKomIWpg=="/>
        <s v="1@#ZvzK6Jzoe4tfyDefmYbB9v5miW+bDdmCgy8sA9c77fVyAV3RqmHaY9OBgLomooMNfJ9hNAdNbRE="/>
        <s v="1@#WmWAVWjM53lvPZFnHxRggr/kGYlvnJPkLA9JyYidXmygZzPVeGQh+5Js5jXu2Lsygn9Xq1hftDE="/>
        <s v="1@#kvKhiUmyE2pFO+8sioY0sQVGbWoIh90oW4qPEF0aL4pCkEcseYohd9PrDZzRe19wuhaN"/>
        <s v="1@#fiGRIciNKd38DRuKLq2FD33dPM+ikMT60V4e4909fdGKaiR2lslX+lEILpgKE0IQQhHg"/>
        <s v="1@#286YICneJk5IzdNUrvLcEKZOg9OW12YvondVdwy+e6IyzjCu9auggnsDTbroqED0Hzzkkw=="/>
        <s v="1@#eixJSEyNrjPmN4pd6A9xlntscxmvkw4ruxH74Pk4Vzf/hCA553RJXJxhT7C6/n89hha5TDaDaHg="/>
        <s v="1@#J33rY7PJzb5TPuGY6jTbYwFBHyLZnxoK37wFuaT0tjqGo/GIeotqOqi24jbMktBoZWtD"/>
        <s v="1@#Yqbd4aPbCkkrZs+lFIQj9WtTcmaWFj8mA3NpBhDSMe6xt/9G6R+GJMZS51rFNeHzE6Da"/>
        <s v="1@#BmP+gKuymvOeY9zYTl7pLHZ5KKSldiZVcOlJQ1EjJfUU/DbywEHq8ifsg6Z2pqj4uOIp"/>
        <s v="1@#Gec3j/dsr7a9xLjlOtka1sYbdQu6NMZMUsYkWrQHiF0Ur3Aq8YiFAJMxJIO/dKeTUCyO"/>
        <s v="1@#ovERxvd0FuyBj29UZDaCOmb6yiwhqdsTO4GcMo0PjoJ8F2GjEwp5M50xy1y2H5jJ+3hW"/>
        <s v="1@#t6nIqKw37MCwndqIMIB8YjrSCXrodsfZNRVVHP5QdRWcU8cPpKDyHD/DQkyLjcvsTuKu"/>
        <s v="1@#KgDKmPSipUNmjTrAaVas+jCJ1tIEtXP1SmQ7C9nl0oAuAOwCNBEe6jJWvK7uLtTMk38U"/>
        <s v="1@#CIdzSZR6hYD7P0rPyJznk2mQoyHIfGSuy9FcC9q66W6HS/iDa1gXkw6VA42HWDt1tDlG"/>
        <s v="1@#cBBSkdl+fXgvu4VPiNMfYU+IBVhoLm93up7zLyRId2rYfwiPnTAKLpMfoKCfZzGMEEF2Z4LRgag="/>
        <s v="1@#6Zm70j4drDFcCRE0Ni2Qka1lmUlPJEwWkHe5xi1D2/PIjoO2UFgzjKWhIfXimQ9tYZ1u"/>
        <s v="1@#cr5BQjnSSoa/pBnMUKbdfBaKIDKz0hASodHeRm36y1HqOxEXwzevIcUniuMGgD3RvQ81"/>
        <s v="1@#EfyStp/18Lqaktyec7PZZclXoym5cEKhWyd81dFdd263INRvXejvoz8SwnnUknMn/Hzp"/>
        <s v="1@#RMNh80GoU8ltG8tHey8yRke2jZ40j8iQx+Nyh+rB9Mlsb3yqn3TeM+5YJayLd2o8zuNP1x2jV3k="/>
        <s v="1@#+GV69nQRKMFKpcBe5gJGDC/CGYTajVzB9HW4B9Hw+aatTbPmIvJmulwbpJz5I9tP7N9E"/>
        <s v="1@#MR7Zt4tn01lBQzPtzSS1x2YVKTPOD23jjI1bFdge9hYyqcPwSDvxrKmwZ9zXWNRZ1F+E3zJeH3Y="/>
        <s v="1@#p2uK64P8WDkEkKSwzk7fvwB6RxzXokBpR99ZDnNIbIzIb3WXU3/pob+yFvzy594eqEL+9Q=="/>
        <s v="1@#P5BxHVAGJ0PsVSo2Q0Atso6GcTP6qfswseIKOcOAgdUWdOUIejw8rMEtWO/O2IA6reLS"/>
        <s v="1@#98YX6Cwx7+B6AVP/xd+9fJkFZidcaCBIbv4aSjc6Jq+3gCERHOc6S7YnT9Xj3TxqaBOLj1kGiiY="/>
        <s v="1@#Dpqm6ltM2yogT7hbQ33Xqtez+HIeO9SwFW4jfqHWPNcmzJTFOTBsVDQEKUBhcbdFG360xifEJGI="/>
        <s v="1@#rT+mQnrzWAej26bpUTlakNjYZSuxFq2Kf9PMBnDYjrdHTNUaRzf/s628tp0vlSZhrD5v"/>
        <s v="1@#qypZmzJ5YhWFZfWaAx5vM++bdjbpDGQRB+lHFnoD2633nniW41nzguIw1Ptdp3AbqW9ibjuYDg=="/>
        <s v="1@#ZP0DISooIx9OG1NkyflZpGcXRZfCczXPa+YoiGYmaG2sT6pbp+3xXOGI2D4zFHnQ0rxa"/>
        <s v="1@#T4z1hq9rdafpDOSwoK/DX0JubDBU7mWQW7RjjOdjYRsc5VZA9fIf9zWguaJDYAtpczpqTQ=="/>
        <s v="1@#Rr6bSoDhgJMrrq5R+5KCboxLBp9hvwgBXq/dtmnK9MyprGbQ9XVoaG2ZEmDlCtyoeFkz"/>
        <s v="1@#FuT03FJiy8IltxC2haNfYNyEK0ftyWkgX5wGIQjReP+39ARyBG2qoWhZeLNjp/ZVhBnYHJSd9d4="/>
        <s v="1@#LabIIdxbMHMeY+zVE0ZV8r1ESKbxp3KFhixTu6I0HDwb82fkN2kH9M45knccUvhN0Wbn"/>
        <s v="1@#INDfO+pnlQEKL/b9h4NBA5RgOOCBT6RLj7Gv4T6OZHN6oDkd9+2bcrJQxJTWbWYnzU9I"/>
        <s v="1@#/R+r28eTSlklLd3Xr4C7sn69JrSE1rEAhq7/1x2GEcsnc9tMU+7cgXIsoukLQbTit8l2"/>
        <s v="1@#RtN9+hACY7VKZF5kwMjItrXaVd7ZolV5RfjzS+S4Q8x7lyKAsBVBVWBHlDRGf7ek6XVq"/>
        <s v="1@#+Lc/25xl/N4zNdr1ZI0R+ruunkpnzP2nOasKOaUIIPPGHw4kU4Ehoc8vaDTYuhMxTBjWS5zhH2g="/>
        <s v="1@#gAqWCQniRYIr6yaTM0OJaVH2B72lf8kxcO6ZrUdcuEQMUTIndp8DV11cWbZi/bTd4Xec"/>
        <s v="1@#hbIWfAnR7O8BD2CBDDlEg9oRTORaIEn32lvLmYOORP6hX4omwkyvlJ1qjD+8JysnIyjG"/>
        <s v="1@#rB1bKZP78ai0W6MW6rfhlEzXnaKpPLgbpzYETPfvFY4YXOe5PMj22mzoM7hifxdR3o74Kg=="/>
        <s v="1@#SCsrUTOev2tdhnXTY8l5RoJ/MJWM6OP0J3Hrndi9UcQyiN02W1ONQCzdeZoYdUL1Jvmi"/>
        <s v="1@#1++f04WxKFtMuy4AkSD1x31hE46z8CO4XxIvi1q0rB3FF9kxILrS0lGxPb7hDNDb6woKTA=="/>
        <s v="1@#wtymka6bhGNMg0TwK2tscPmo8IGEGsXUn9NG1ETNGx8YIdYNQQAIsHrX0BUQshEHpTi4"/>
        <s v="1@#1tYzblO8BWk8OHS0ClYiblDG6LT0y7fljdvaReHUdpYAKPDyq+2zPu9zbQgnVhIsdW44nQ=="/>
        <s v="1@#wWOUX2DsX/1kAMNqb+Uia3Ws2li2TG6XsyrXIH/8oVyeWO2CfIvZMw+swRxIUGwTqOrkQ4POOLk="/>
        <s v="1@#RpCHxrzDVNf6cHlbTqTCNQNQzW1ahe4E8h8LdmPPCG5lVzXq1Gy1TKrC8uQ9Cuq8S3EV"/>
        <s v="1@#+UEUvc0/CY57fcHCIBXvoc9lPk0aWFDF4oT1xJHAG5vKRoIbtZ8t9NrtT1ebWMZArJZ1SwfIvag="/>
        <s v="1@#YI3LSKesxrnUoLSOT8oWMq2CNhUMj0WqcJbgN+negc0AU8be/OQburIPSq1flTBlA44O"/>
        <s v="1@#CD56e7g62iHN4RLOZsPU0XCGEpQkR9qkm3f4Ebmiffgd/5klLkk84zHoqOZDbMJ7mb1M"/>
        <s v="1@#coSe1qx7/nEZarS+jis8BlMhxsCR99uFWbFdCpzhNNk4aJm7H/sVQ8iZOlRFyI+M6dRP"/>
        <s v="1@#xkm6x3luXU+ln4ivN2NhzDVrtioa5VvWSXVKhBldqyrTAHw4LaX+1IvLAWrTx/T4OKaI"/>
        <s v="1@#TbSXm4D1dSUKAV0Zq6tNvmsFci3oqzgFpNsi71cB4rjhiFTijVRphGEN4TKMny/f89IdOQ=="/>
        <s v="1@#4xm41Gzi9MnFiYxVmQEgX0lOgTT6dM2jxd6G+wXCcPy46PyAK8C/3co8eZ1g+vcJzbN9"/>
        <s v="1@#q4pJ4Mw3hApY1Gmj2dU3W0nVRbCypgJduyaq+jDGyWE9Jg/hc5AzzA5QXXxELa19zAfj"/>
        <s v="1@#a/Zt5kexYvznE2oiJ7pjxkCQrve9QuGPELKizujIXB0zIne6XLcu/RK19+vSC3mJSBii"/>
        <s v="1@#aaufNq575H3gzEjCV/7DR6Xnsi8vu7NRW26V2yOHF9kLca5byUhUt+fKLfAJ4O655IUMxuA6GA=="/>
        <s v="1@#RPRpPoX3JYwvLbtGuE2P+FqTtxpEsxuzh+IfxE187bcUY/kO32+dLUyJKALT2TD1gSfikvc2z7k="/>
        <s v="1@#pJwQ02VHAkQQINGw71wsOVMARwfHXABFG5S58qcTuoG8cHx8qP3/ejssZRwaHcYAEC43"/>
        <s v="1@#8LyKONMGPyA0m7W4Hk8d72YJIwN4Me+2yF/9P6A51iGw8dQDxf03d6jukA4JMitTwAgb"/>
        <s v="1@#Atx0elVuGDcDM0IXLDYoH6JDOEQSOWC7sM8iWNXPPxJYqPa1CyByCM4fPQVhnUPUp5jt5Qk+EJ4="/>
        <s v="1@#a1EOqh7qdueqgK4WpDZpbkedc//HoKbtAwgC0GOuomueVsMhf7RfOsDPXEhei0pbINwv/e6F"/>
        <s v="1@#4K4q3A2JgbRkZrfvT82zUx9ilFP7/kTHh1zs/M4ZfWc8U4GlpPjSlfwjyGQ13QXH5lKE"/>
        <s v="1@#Gwxoi7BMHDf3TedOL/wW1aILUrcGVZOa0S/++pAv3ztgsxwvT3p2RJtiXxb/oNsNPsEi"/>
        <s v="1@#cVVzzhSQnTU8uHVx8VjO/UAJAhT96ehD4bUKXZLB60yzIIp0el4+3uObkmBdAXST0nPmS923BA=="/>
        <s v="1@#I+/zZEIqRLP8gkyIBfI3w+hAg3j6CxTdkmv8xWZW7bxIlfjb+i8sYTZ8bq0TbrpthlXgFEGW"/>
        <s v="1@#4eYqkiN4h74mFaKJKKP43dpwCIVolj0zI2zzUWL6oBrYahIYL26JMcg+GQ5P+GiJ0sjA"/>
        <s v="1@#G1NryjKM1zTAyzdR5e+ZxNX8+/wImfOuvfcrHRdXTe0v4gWnfFauNNYdqgmZumCDgirV"/>
        <s v="1@#HAV45Cvl4fcdiHHousgsnNaUL1rRa4LKIpZzfP0ZPOSaEWacjFa8Xq5MPavcRtxmea/yw9katA=="/>
        <s v="1@#t/20VuBLyIIX0NGVGuajNIh+ZtTaIo3aAoEZM9deSKzBTbLVdl84MVYdBoJhmY8vRxSN"/>
        <s v="1@#X8VTE8oTe3SFD5ERY8lDY6oeV3dfOQAu1HQ4PuKtTmoPC/a9yWmh3IX5V7gAmiYU8cug"/>
        <s v="1@#05npTFPZx7tSAzWb4cciis3TNKEYBLP2N+EkeJtS7tK3b6iwe3X9eWnwjYiW08tye26Q"/>
        <s v="1@#O+w49QvAODTuTwMLDVtZVVR5HryZGZZ6Pr5aFHiVVWR9NNEgXgRouhHDDdA8tW3CSSWThg=="/>
        <s v="1@#/64SahQeHNJeqEz54Cowyv3LEAnENthx1Piuzp1JLuJJfvHAPkg5npst0a9dIflZKjjf"/>
        <s v="1@#sdTgp6iorl5Um1Rh2+9odMj4oAzJLVL2D+ug0k8K6kB6bS7ncWSGUhVQO7DFZMskGVXD"/>
        <s v="1@#lqd1iCDz1XI86ekp/1MJTelAYifaEmgAX4uODAnlCUZo6pXcA7Ly1fRENFvEZ3bjhf6M"/>
        <s v="1@#VxlQ+eHtPOQxerTDkYm8oR2Xfyh4I6X4SwtOn6T/gWWjn309m0LHhmuDy0XpDqEOjcWS"/>
        <s v="1@#Y62rif17IgX4yxpB6Pf9+apvKu/eR5Sut9Nfb1Yr7A0F9TbVqqfXo1gvG5CJlC3fwj/7Nw=="/>
        <s v="1@#j/p1dzNzDR0Y4GDOaQdJGnu6MEmzTi+IWBj8IDnpoKCZbdYn3YfeSOr7TLxsxVl9NWuGdA=="/>
        <s v="1@#fjjUpX4fRAUEQRLUeX3n4VFzHD5+sU30s2oZJkpbHmjkslRh+aBhymH0EdpNIXMGbrVs"/>
        <s v="1@#Ck1nVPG1Qow0PQzWgWHYtGVMICHmL9qskEN8+rmEW3B8Hpb2d0OD3JqZIqXvzcnWiIV+"/>
        <s v="1@#LAsikuYjLmnmc9mNMxDgt9gG7oIiH+vocxwyemWy9pweP2thR+xs+eCeh0bVQV87yUTxYQ=="/>
        <s v="1@#J7N7GnRaw419xb2Dc/8ks+nkU9lQpTQjUAzrbdQA2/AHDkbaxmyQL+xq/KiFfqWxE8Qb"/>
        <s v="1@#vfqktYMaPE/uARwzDuoG5TOTV7sMfRLGFRzyqh5yQ+rsWsuHh1lC6lUsEmzxfA5G9tI6"/>
        <s v="1@#5hjftqOY4sZLgKhcnSLEvNwmTaJXfGTsBqjHOzozLVDUO3SVFS2v/USax5h7FijvJfPfwQ8n6Qk="/>
        <s v="1@#umKos4GW4SJKfOKG9TTrTs2LXrJz6lvR99VFRdGyfThdkxNX+aJ3khknDfOEtfKaIFe8Jg=="/>
        <s v="1@#42QcqkEmWZHYaZNdAXWqQj6qGvGpmE8yhU3fqa5VJjV3j2xnMH9Nz90eHMYhPng2Cu7F"/>
        <s v="1@#LGtXg4o67QBHHVmIWyLFziwteHb7h6T4Jmnh/i9MXEimbpsBfX6sJTOievV7ZXnbwTiYIA=="/>
        <s v="1@#XZJpX5DccVU9BuOD8hP3srqzrCDD5YPVa5ZEOcLsLlrJnPlJtGy9GL5bbOuywrAd8atC"/>
        <s v="1@#IKBXJXQwDz7/F6TyfvF3fZKd2k89FYqGEZxEXWCDEY4HxOt2r+18dL14uGKAoEtkFeWH"/>
        <s v="1@#Lr2dPmgWCVz2/i9Fx3/TCfDVSl2sAPTk9H15LmSxGtYT4wm241stCsVuMKalIJ+yzOBfl9V4pWw="/>
        <s v="1@#RK2/ZwG8UEFWa8YcBldodZ5Hy+V4RbfLh4OoQWFIzRs/Bprm3QRZar1VSJ0XUBApujUc"/>
        <s v="1@#MKmUAqSA304eC7xiUrnFz7/kyUxziUrvSoK/nh6ZS2NetaC2IUL8h40RsN9VNTZ6J4P9"/>
        <s v="1@#RyLWT/zoapS+28ckZN6Gi3DMU1g6ryrWGS+0/3JjBeh+NXgYaaMLnjQT5yTOUtThzmijiIRjpMs="/>
        <s v="1@#JvoUyyUCU2ee6F8YdrsnT0YX6cqchb837oN1+A+JDxL1XnDAe/IRulftbBUJauqMg134"/>
        <s v="1@#Ky1WjnJZzQ8EpxMgF4zkTnmIs1LkmP9R8W7RgLQ9I3QocQz4C10NzBduVsjVa03Qi78wUYJPjA=="/>
        <s v="1@#LiBF8C713NerqF4lczthdExeDCKUOHnPdSoLONkDQS6ARixCvICM0z0Z8tHQpQMJam8M"/>
        <s v="1@#yJsUAVqKWLnv85rYOVVkD818pGXJmpAkuaIym9KAgPUTRvqVSbgBO7mQeBTl8toj2i4D"/>
        <s v="1@#RjuWgu7kOm+J++KBW6vfmzuIba69Un9kprMc7Auh/noI4KGKco78qOjvupFxxJN82LFw"/>
        <s v="1@#IzsgYDSjnszdI0lB3z6kJ4ooGiOFib+aLs7PH/QaX/exlkVNu94zZoYS7Rh77e/fZ7fIBcqahpg="/>
        <s v="1@#+TDcOMuJBptK/cYND0ug0T1MThMTD1xhgwD3r0/j1I1SBaI1ILCMkG+pBtCYL8WTW8c/hF63xuM="/>
        <s v="1@#vUDh4MF+R+/Pm9l9xtBPj8mwyc7JWDECEqzekC+/KQTeugUQVe8TcoXu4u9bB+liUUNv"/>
        <s v="1@#5EKfquzdfiSOOYkfBp68v64ii9tQ7GjhQwtX6h6N6fqi/RKe6a3ZuQS5aaqvuf6y3yRJ"/>
        <s v="1@#gTj5uvNBmjWGEcNfzEbp3HYN9vCC6rdWx961dJJ/4bt3pdbrbXdGZREJqhjoLv27V5sYEC+1Fg=="/>
        <s v="1@#+V5S8ZQLVmVWmR3vy49DFv2N4OZGXa2iYALk1xETrr5HNrz5BCnwVb7nwQy8HsLknWEy+6FMvQ=="/>
        <s v="1@#fvzPqXaWBttZT/06JVasBOn653SfyS/M4tuiP8aOmRFiqrhOZO9vqSqNkxB0+a1qZgflmg=="/>
        <s v="1@#AJ/azAjFCnnBLi1sLGMLg3EXjLOZKlLkh5KHV58AKcspwOu7IlR2QFWSqEss5+POrOUsAuI3Ng=="/>
        <s v="1@#CVPYWtTIxKETQAaxZGm3bb9Z34ZJQmws3X8aYUiz23smyZ6dSMm+3l+p9pXjXVHFLnZF"/>
        <s v="1@#pRrkaf6yh7ZiFCMcPHmfzA71wE5aHMsI2Fw/Wi2FCon+uzgN/Gs7EUFa7jydqXl3WweKwAiyM0U="/>
        <s v="1@#Ijs0TWVQ2zqxK382ck5v148LiEmpooZBv5trqoQE7wzUDNy2XY9dOiQAfkzpL2z4K8uR"/>
        <s v="1@#1bapfrKDKQCkw22xB6Gme5JYJxzsD8SMd5QcPNHpQcfcsZEmmvq9dPQ2qSB72Zw8Vej5rXeWkw=="/>
        <s v="1@#KrvChxPpD64zUbBfjqHmCcAhWkYd4otg4mipf1omhQpKyD8i4ufYxE5CKp/mWOpjJrktDg=="/>
        <s v="1@#KOY7UwWeNda2oQJiMTwR+11NEwMKw/JQ2B3On9y/FHmXCELikEY1dSXUgTDoDwuYhEmI"/>
        <s v="1@#IbGg0JmYI+Z66JS2vM87HfqC6UCHAIvwh+1tQmSODY6rCq+X2XMVS457PatZc75dBylS2w=="/>
        <s v="1@#2IPdoYz7L749pPcHPQ5feM7GI71+odflt0UGOmjVLe8WsvkbVs1msl5SkPw+qhZYXFimfCh3r3s="/>
        <s v="1@#32rVCiUztn+TvyoZaILS8esPlOUkw8AevoFV044RZaXafY3I73sWDNdUS83xwqnptJjI"/>
        <s v="1@#WclNRJM/nSnmCK0mseiNYagK/Gwh/hRW8N5oZDSdPxnMvm9bzvxtAq5/4Xz+WScnYtDy"/>
        <s v="1@#lvo0GxF9a20loBSmQestSfWbYwfwR6OJbFyh68VbIvTBKdK4S23ys5nl62ouoDQC6CZbp6pIlMo="/>
        <s v="1@#dPhmzefh0wEo4DYuigcKhQ8wNRV1IrRj7RN8zLU/WTFLI52lptHIs9d3kjhg2D50IAS2"/>
        <s v="1@#QmUpu52MPXxoNjYELVJ7WemN5LhvHibU0vK5N3tuZ7JfxMSotqTN3uGy9ba67rnL1r6m"/>
        <s v="1@#i8zRYr/4Eun7pIXdT9RdXPazlSSQ3Snf9cRCnRRxFaxStaD2Rjf+ohBMAr1MvxcQAKXOXYc196s="/>
        <s v="1@#Qfg+fNAyX3cBDud3My1wANtd23HsuFYIf20MUH2pqm45TxRyF0qunyLKlv6CZR8yhvWs"/>
        <s v="1@#7WN+AB6zW2xD0B+Qnc6f2T9SIswIuM+3HgQia2hFzAO51SzYv9ZC4tA3d2A13y+7pwq5"/>
        <s v="1@#WN+5Tm9YKdAxv2N5o36z0bc7FIj+nzXYRMLbtPcqqDviT9tB7LqsU/Soti9+jhk5uu+BdMaoaVU="/>
        <s v="1@#zMUkdjzvVBaGF8Gbc/+0MhwCTPzRODtBFd40q+MJUmpy8cGGO+MO/CmBRC/R/ulq+vUF"/>
        <s v="1@#nXlzx3Xsh54Lo2nRG5y1Oayxs5NscfMhS1H9GnybziB/qxMqIkKTLuoVaxCH4yo2kgV1"/>
        <s v="1@#it4askfRqoZ6iC1AH4vxlPbn50+cqdTWwkayiRnENShIkr/NnDRb47wGDbCQDCyLh5OU"/>
        <s v="1@#HlwbM30LvSGIfZs73ZEPLvjUV70G09veyHTxE5fJf5cP/CJs+sJ3baoVYKELzmRJihNZ"/>
        <s v="1@#JiA7q8vxJudgN0s2XZIV75+O12tKKCedY/+oCT7S/usMTzBgxKA/gGJc90Ut/jg4Z0y3"/>
        <s v="1@#GqANO+8u3OkN7WIVxcmXJ/Nk2pVTq8ckHoaERNCA38KNIh8aGYqWP/n8GAeJFrliUqoD"/>
        <s v="1@#4MVmh/yEtQTA6/XmQFss/vhvDMNWOUcArtMnAbbx3S/Cj5QOr297gDWXra9BYHZkweb2"/>
        <s v="1@#FSvY5f6CvBS1AYEFavWSVyiZ9Z2WjcYYU6th4bXmtoFbd9bn0RFHIPzNB1SEp+0dWKWcmQ=="/>
        <s v="1@#9iadS/LrYq8tZg0oNeibFG/z8igp/5CBgH1t5bvPdxQSH4aRxHk9xqQz+HMK5X2PP0F2Dw=="/>
        <s v="1@#ukrBr91yJEOKP1lbi+iQxomJ9Oc3rn5C1fbEK6KgQ6yxrOVYembhIzbq9YHb0tK3RE3BBGwBW5Y="/>
        <s v="1@#fQJWMAVxMWa7b4BXdKwKAIyToD3DnxiQcMe94BUoYkWTEUGZW9RJWgldelxt/hKMuSuC"/>
        <s v="1@#zGErKNwT4FrkgXQqTIGTCFxNSpp/ZMQmI1hmJj3oNUegkwqtpw7YhAFTSPlEcSk8WaGo"/>
        <s v="1@#EpDO8sIr9dycpgzSrzNahnGfLjQhXIO75InBtd0PJwr+OP6vDzYvY6aKp1fx4Hb/BVRW"/>
        <s v="1@#l0ivhwk3P+tQ7cv35gqsPw7fzuxoaG+jd0PlGfdqQPiYeakEzvyydzxouwefAke36KV3"/>
        <s v="1@#9STwJqnXfbLpIH6DnDHxXKXbyZFBRQFcpKHv/KraCEybzOblMa2ox22FLMR0krDIPlAxyw=="/>
        <s v="1@#a5m5PXK+V+oylCeW9uGAbqTleSfmboPaknT9HYKhPSH8DdMBIHFLRuikW14+CvFq30PZ"/>
        <s v="1@#r92+0G+XP1wxLGJha/j1KH+UOJhOZ+ScqK06HqhqnosV4ogfP1JzYXMnkxFntjdznniJjMbD28U="/>
        <s v="1@#tidWgfYyYswfvlcRg33sv0IO8GD6yusl8nWQE1llPwoFQ6HMAqiUt1d+h6/RjsDeVypA"/>
        <s v="1@#KjgdRkF2HwEk/kDPJ2ggWmqVrNPKVFCdO3qIxagRxy0yZnyaxHpSadUN4UZezaqvpLgs"/>
        <s v="1@#pLMdj/kTxrtleN0TxtBVhc4tK3dM4XGp28D5VlDK3G33jeObYk5ZYa8nsWgUGA08R4A4"/>
        <s v="1@#75/WEEtezMStccrudzLOW3bjtF3TxkLmia6JvH1tz+GJJ0jLvcr53Ni4PQ8OEby3lcWQ"/>
        <s v="1@#HofIS574+jZZGPYSFjHO7fC3zU0e/eQZ9ZNKBEvJNfMhmd/MwvMtmlugL+oAmjSzhvDI"/>
        <s v="1@#4WpnhcDViPh3M0/FkkNsBD3SSXqGoakX1e0zvjDAKaLZsixvDfnCcNrFlX3I7+ohbiwD"/>
        <s v="1@#e0SjdY8hgpMidF/CuN36WTtCvC80q/CTemrJiUM/9q2PKA+9R7TnUyvsRKGQ6Vs45ryu"/>
        <s v="1@#TZvWjX4JLyJUAyi5M3Kl7Yfq/jbVGTLUGe4T0VB5sdsuVo1iyCOA2Ljm/O1FqxDe6kH4hr7FzEQ="/>
        <s v="1@#uiY48QPUMeFufrXsI1ay9J2ClxqLXyDiB9pBDj5ywkYeMfAETxPGUXAmxu9DjP7C+cJm"/>
        <s v="1@#rhOpkmQfKB0QoXwnAvlBHbOLUAzFxrrWcOCI1a5mKaxxIKJYbt5ez9DYnyiQjfdhwkA5RQ=="/>
        <s v="1@#p4SnsK0f/HQjaerYBneNAJxb6fFTkAFKY1DOO27ug3cbejhsvfigW/sk6Xr5VV8McTWL"/>
        <s v="1@#INUIzcvl6EcoS7YrpevAT+r2qXch0AlA6tXyPscht66wrEta8P+wzAXuo2Gb/Bn514se3zZdv90="/>
        <s v="1@#S5GXYhwvZRVlS9Rm6T2oVakMUKjXIg5x8g1HplwrtRWPzdS7hydwbCfb2j6/OOl7Qtac"/>
        <s v="1@#HB4yDvDqS0ky9NtHNZNfFjeN9HlpOQhIq19gfmlIVl/yUR8/Fcu6Iq3bJf5SASuKg6JJAg=="/>
        <s v="1@#aYrjlTvDIFTDUkzR+j9iEOSbIpSbrnNBAeTPofnnaS5MhhPpqo3uu7VvsMa5V20LSIjxZA=="/>
        <s v="1@#je4IzyiS3hJ6X0LkvWsgYNutzfskor70XIyOHFcGYLl+Gfblq9onOCrhEg/KgIvqiYLV"/>
        <s v="1@#r+/dgItmVG7i7Nt08I+RWa1FumrXZOa4Tg/1+l2NY2oU5+DS6lGcCCfDlEaX4D9KxEGH"/>
        <s v="1@#IDbUlhcjmSYuHRwdy//VBYwoGQImrzwqKmsQWy29gFQra3ayhSyEz3riU854SUBlx5ANLw=="/>
        <s v="1@#ryvKcIQtUlkISGkVMs9q0Id9bjFcsjILdUuwvZOk5GXBgneSXsYoWyyAG52QWfxV1yzn"/>
        <s v="1@#YDEQtUGP/pHoO2Ikw4elN61uAkg+wc5GWqVAeMDye8poxECgTw0QNsBzuQo7z6z0DTS2"/>
        <s v="1@#WmPPOyIHRSzdbt5lG84M0aX2+ROlKeOnC/IrGldrX9PsQGbtP0uk/rcqieBqC3Ahzs86AImHnPc="/>
        <s v="1@#O7sHkbVE0iriOgvIflBBTMg4fl6wwsx9/1wCXQx/Ag2YjxLiijGKiBydGyN5+KOG9tCfmBO4WPU="/>
        <s v="1@#0A3DMP2fMHrRQD8CpvzP1h/oohQad1pfCkfbNeBtqPemtaNWvxRrA+E2DrJfFWpGSjGgQw=="/>
        <s v="1@#VOzY1hY0/ZYpXDqSor4IHMdWbIZ7iAdgiHmXn1RJAKhxGpohKe3vTNBgAHT4b6jqEYz1A7uDfw=="/>
        <s v="1@#HDN6jw9p9wQhZaRnJnzWZa5WHbsMxZeQI/ukGtqI9SzfGALYfPnnldLKf2hTDIxNICZ5SA=="/>
        <s v="1@#HV1yjBHbdleiynCJSwh7KT/7i8NpS13PTicYWyq5/ICpCR19BYgrJj/+jCkO3qwh/Wtr"/>
        <s v="1@#QWIxKaTN1tetNC/YLb7kZ1SSPlY4p1W0MO0cZyJFZo8r6Y7f/q8K2qmuUnRkeHIJr6tZgA=="/>
        <s v="1@#oKE+n54/CQJdBLGr/XbiAHW3gUpw68gtxWOSIImVfb0lGVAUviRGP+4bROpXR4g4J9xgR/jKhw=="/>
        <s v="1@#j08gOd4weFl0KQ1j81rNaNOTulYVvIk3emRp68rY23XoVFQZHh5uL17n4e/uoM3G2ZJN"/>
        <s v="1@#CZf40+oR7FIuVeDRdg2dn8QW1VWEt9znfpYkaGd6HkBHvZHN4nEHWnAKcyXyDWuvGQdx"/>
        <s v="1@#raDxkLWy3KJuUM2diZAlHCd5KIcHpv5YQnyYPBePOw/gjzfTs7hXOazJ4L+eTXFDmPabaQha1g=="/>
        <s v="1@#FSG+ZX7U74bnXFB+WjXItI5flWqLBFxZFNnmYeKvGGA8lG2lGb+z3goYo5MM6Zco8wNB"/>
        <s v="1@#Z3iJUZ32bDuSY/te8O9mlbF9mkTKfnHNMbROJF03kEUkjaSjEMz3Hz40QoC11ppvbjNY"/>
        <s v="1@#aw8oC6bZ52B8TH1xM7uv970Jy/nKedfsbd5UVjoN4GK4gQ0UPAwCvJc3zesgKJQa1xvR"/>
        <s v="1@#YFJ59FFTuur2OZ2pRJ2Op7xOc2YQV3xaCL6BTNHQRDsjKQaKneiodenGx62JN+qTkiXc/Ouhhp8="/>
        <s v="1@#BPM9+pU0liUex/+ku0HsYac9RYWP63WhSqv54oOOYfw9/W8FZ0JA0Cc6+bRg0Ow2CfCWTQ=="/>
        <s v="1@#+jlo+JhYeO+5aBs7P3i6jiF2PpfMEeUeBWNjnjcclxT/JqyomgJWIekL6TPUFvYQdJQoW+pRhJ8="/>
        <s v="1@#1kKNK+EOE8CsxXUgjYFMePpVnUC0xBS3+GneV/tmZmpUCjLtYMCx5Zj8oxr7LPnD8lBdHBWz+3Y="/>
        <s v="1@#cK1lyjEs50EQN+x6qYZUdOB8vynTSTQxWhQhgvcXbLkntqOYDfIlbFKK28m3aBUzAlLP"/>
        <s v="1@#ICOFJKr5OK/6LvoLHB4KKASiVpGSMswcgxKH3YOmOyRNRkJ+JXae5Ru+llfsCX5+cq04"/>
        <s v="1@#jM9Vr2KR8vN8hfK1+tMYH+Fdi0R8VcnPppjagXLzvvIBg4tsb5ZDrf3QpEkUAng/cmE5XQM4"/>
        <s v="1@#C0h9K+XN25hzUhTP8G15EQ1hu5aUo+wq40BBWJhZQUmCnBXRjtyRUtGDF1qeK8Brruvg8tKGnAk="/>
        <s v="1@#TrRpjkKsnT+L5I2BN9JFpvmFV/b0bpVB+xfUz7IeMQRTfdgnWUpv3kHW6TvHexN/PyIF"/>
        <s v="1@#Q9aeNi4KHykwUq0WGK9G8l3QFX6aGISJxzdnRs4Hxry8Vokgrw3lM/OKozjD3iwQivAL"/>
        <s v="1@#L8TyOkUSxTmODSsM1gwm2PzazrW4R9XEtv62z0lK1/9wfCVZvWY/RJ2POk+p5ck3hX8q"/>
        <s v="1@#1sV6ASs6Yj8+yAcwg9aOdgp6E8y7o+ULJ0zFEE3iNJZWbI1yCBznqgdURpiRoWEvyhYl"/>
        <s v="1@#Wc59EF7TgcTGtBJtK8i1aBbzdEOQBq/t5LVKtkqqs3ts06EoCTJd4iZJ8rJ1Iszcr+ZS"/>
        <s v="1@#j2RSnRdpTpBPurX5Kej3qCcJpXco8I4KCQ1v+3bHS3SrYqDRQTz4YgMIdes+9IYXBJuWs6yTUeY="/>
        <s v="1@#iaSmCmNEhAbh5nj+IKOCHhjUCjlHmDfphilcq4fXJBwxy65WNm83XFnp0ZaF9uJ3uOgg"/>
        <s v="1@#pnXZsYoDY7koEPK6gjSgO6K/VsHSMYNucpqxr4k1A4UmYDJP7bzs5QUlss926K3jVTKm0oghVQ=="/>
        <s v="1@#PbLqiv1hsPVgeIn+gGi+4qTs6cLS3OsRHoC8GpPhk2aoz+O0VZPI7eSVr5zz0eOFkmQk"/>
        <s v="1@#EKJ+wL9O1rbSkASUoAhRfAU2pAdYG4YcWYOUNGDojVZaL14YQ4IAPN2zAYRf1kuWMB4rTA=="/>
        <s v="1@#4YKPgLoOmripySBZDBgnyNGE7pLeQW+yuJasJ7DctYaMhVqhJk7WRvuofwFjuW1+ULrM"/>
        <s v="1@#MX+xj+jg8QYxHAT1tTgdMSPxLnroft9e2W1/CixOrD2C7PCkNkYQeoe/+/3BcHTk44dj"/>
        <s v="1@#OyijAC6vjgHg9VgEvJMcEo3vMwOF8YkOrJ8E85nZHitONlUVKYID9lImqQWl2ngBgTQp"/>
        <s v="1@#ocWVg5p8cWj/OKY5tjP4b+LEpm1GceVqgacPq76TW9l40TjxnxU/bXtt7ROOxGLzeA8Z"/>
        <s v="1@#tiEyVFpAGGE/2jfftEz8bsQq/nGtBZ8kr9O7o/GEy2G6JP9K1Q4pknqsVjPSZ7AQ3PJa7A=="/>
        <s v="1@#4GOHv/gBSc+giyFLjBbT46zaBogiBiZq9v0VyviUJpK931MqIrQHu4cSyJ6ljbLbH4za"/>
        <s v="1@#1RGS8fdkl8MshYub4f/iocQ3HWNkue1bn+v69XFMT8jTb3rxD/4bjgaaYg7/qVF+JEpnhw=="/>
        <s v="1@#ravGTLLCDkfhhQNRpURAJgTXfMJxyeQ7HHn21BtcAOPUnm1jQoeDjZJJOz9PZvunfkS2"/>
        <s v="1@#WnKQiLiuYJE6T11UNXwx6l22i2XINszlGYsHVMYuEJEw9/+HmJlVaG4dCVS4N1B5fOEV"/>
        <s v="1@#MPQbXDrErWDJfkEKRywPhiZODrH4LXMOGajDxeeq16Fa5APTuvLKjhKlp4yaLF414kbu"/>
        <s v="1@#arGaAzbMddfghmht63d2THcDr+qbWhVuHprvC1vizZc+dTj+nMxgkANpfTeJ8ac9GnaE"/>
        <s v="1@#xkdkfwxMCnEV+EGUPHezHyia5j/HvCqgtCC5jJlL2sfObj1xT+g7W40l5NmGagru13bI"/>
        <s v="1@#o+8lNKWtAK+qAXMyOEswp7dZbcvd+aqZKudD2KYHoHrVMxEyjP3t8T+KDgSwtsxyYjIGwxdLvCw="/>
        <s v="1@#MSYPKt71K8+2sn2C7M83pGHUrG4bXEnf4j16w/gwfv2bOie+xItd/pTXkyI13wPd4F4tDas0BKQ="/>
        <s v="1@#5y3h+UDrTIwenVWp6KPUYfERerj5V3UsXHAUt+q8DpHoi/J5aEIkW+hcFBSpVGxoOtob"/>
        <s v="1@#UrRsAbFg9voLjWR6WI2gZu7dc9ij5BU3I1r0tOFtiuxha5c+4I5H37dI0OxdFWDPLITfjg=="/>
        <s v="1@#QrTvoudvY2riaTaJlbcmi3z5mxJtg0KeOmGNq9b8AuLTKq0yVsJZfiwpbGKHZI/2n/ax"/>
        <s v="1@#T6dQWXbFxgW80rb5Bj3yohA2lSwpm7vFVYZpqqDgt2oAO+H9gdrXrBVawQVGIYvx5vHovbRgj6U="/>
        <s v="1@#mggjmCqPse9RAF+k4LpXDpDlH/8Ks+cVDXawrYUJ19wWrCOijm3WXCN7GRunSS3f6qHB"/>
        <s v="1@#54aFbljWRCCRmPpBnD3Rw4CsTAjOHck1nJTMZft1NS9coMh/ozdWKGaxOzW4PETtPk5z"/>
        <s v="1@#9z62MtfkewVkrEDvL94PZUSmlS4CR4AvNIS+raccQs0BlHUTd/bSHEPGBsP/ZwYvbE2d"/>
        <s v="1@#7EXo2B2tJetN8cZP4wHbKpqUWhN3ilR87v7o4UkdhXofUoxOeE2yaCF+42kWZ3gjPG1y"/>
        <s v="1@#0aAV4jgVBvV+zjFQINuLTS64d1eHQ8bQIHuwV3sw34qDIef0k08nLhW1v9qMl3peca4i"/>
        <s v="1@#t7XU8sOgf61g+jan397p8Ydw7f30YETbpfPw0OlJYrrQWoN9DTLKY/y+NL6bV1e8MjIjbCwjDzQ="/>
        <s v="1@#lArxFBd8PsuDpr92HiEL2FLbs7psFv2cwvynHOD+HEBVVv/R4gK5KaF202mZdcrI3Hv/"/>
        <s v="1@#fSQYyjOabx86u1w8oAmDmT8a1VE63O1cW5ZDG3Pfovvv76PWMh/WogfN7w4JOjx5gzi+"/>
        <s v="1@#Xdkc6KGjknH3S06ywNvUBZC+eMSsJFjRrmwGjOysR5hw/3YY8pcyd2iI9g47SmTVDMmhrQiRttk="/>
        <s v="1@#/tHbcrXuP4xaovh/1B2/ISyuUuy+pXIre6GduKILmx2Wb/9JsjovBrD9YtUKA+PuOcr/"/>
        <s v="1@#68XEyzjbgmzHmrAsvsMODTa6RccCAWH9piyEFZIHYDVEGaLHMMgHKmgRgwGZJHfNIVHn"/>
        <s v="1@#SyemdjmkD3JydL8rVaK3g7ISY6cj+mvvmtBMLNHDaLE+1CfSfxgdd0SUUZAgxtocnCHciuSyvQ=="/>
        <s v="1@#4SgEIcjeuO1mvjdLzm2u4O6j91Y/UWMKJNWXKKroochr1MwDSayZTaOW1Erb/Dv3FqE2"/>
        <s v="1@#U3ysoz2a3KYCbEZi/OzpoW/BOPTLCO3eBPo7MR2r2x5i6XKA/fDDfvrYyKRM2D8kx7eFNw=="/>
        <s v="1@#hTnHfoDNRX7iPWcABvLtGtx8wlr4x6TqLxqoQazeeUK9fIEoG//wVEw0M+EHGY8/ZHNK"/>
        <s v="1@#QAKT5XDNi+55vHQcb5gysPX3qU87Q+nZL9GFuRNsjImN7ElRBHVhDnADxktyW2jF1So/"/>
        <s v="1@#oUSyCeK0M0I5wKeKeFrGnnkupco5n+2+DFEz+irPeGqQCKeZnJt2d98Upi+QvkBRuusT"/>
        <s v="1@#dlUQmfvKwf/VzM//HvSKKSpceKqWRoipogdxr1Q6/jFVvaJ6h38SBICEhgwgIqRjlDre"/>
        <s v="1@#L/k9WLBt3w0dPJswk73qjrYBlrMeL8iOZxS+Zxpf3OKM0fIo/DfKo2GDi2sQgKhXTUgssy8+Kw=="/>
        <s v="1@#Smu8hWm1ajLK3xebq+MJmCzbp0NzWlUhCrCZDk9JamTnHuC4VLhWMwu+mi2ID/zFS054Cw=="/>
        <s v="1@#RjODhegnEYZpvmAKOnz5nak6XjMsLRh1GMVzQHCJND7XKEJik+3WQYtSxbSUkOZhH453"/>
        <s v="1@#3eYqwWEEsFeFPw2TKywSvTvXcUROJEq8yr4MBbIt2u9STrJf32ot+QdBIMmIuCJG97cW"/>
        <s v="1@#yMWyvk94ejaKZf5cD4xv2V7QVfkiYrEPF178qeWWe+Zod6y1MloZhNsUDgEHH1uW+oij"/>
        <s v="1@#BOm2ZzHHuUwHN66aOzvI/q5SFSnvVmINOgJDog7JOY35E4dBqb+yRAlnbgLYnIcEoJBo"/>
        <s v="1@#WFnWdm5FULNdWPgqvjg2iM1a3WWheNhRL7azen3mh1m5eFEuQB3xgmwl39VRkZELltfM"/>
        <s v="1@#fwSzwlJBd/WRKuu6NLg29TdUh5/ODrQgXcjpvNK0ta0DQpTDh5IuWd1vUiYqTg/Oe+nm"/>
        <s v="1@#5hwEMDTrGW6zmGbnBcQHOAl4GPhsJxXJfdas0Xak/uCwKrYY1pzfS+7Tw1j8XAAovfkB+WkFeqY="/>
        <s v="1@#qbJMKzzjNC7w30mwrgBckm6aMtEe9Sd4lsM+uQ6WFGwUwBV8whFZ0QK96OcTEp4gN+8L"/>
        <s v="1@#+imoOy4s8aI8x3xE6CMAdxCy42N8prdNiIXdZ+YYyicUCxIkh8g5KbZnQTajKYxq0apsbQp32Wo="/>
        <s v="1@#UYOHKN4JsLLHqvNlfhRUwB457Y8bjTAHe1XOnsKvwqgLB3iMjYo+OKqQE120xB3VUckN"/>
        <s v="1@#XTHl/7ffYZwSVc4gF+eR2T2gR+3CrNmq/r3d43pDccd3q4keQFOz/istCkPm9SfHaJ7r"/>
        <s v="1@#ha/kd6GTpxrim7fW8Y/3LqPoOsiWySNsojJzsmeKJD9vlf/NTFEaUGxSOEeLJLuL5kHBT+ozkj0="/>
        <s v="1@#2c8sZVkHFE6S8w7cuoTb4h5Q7heeBQ9yAbWULK+nNjyzjv2ALLUANPD760vfpOKiMqccDw=="/>
        <s v="1@#/0aKs866A0lcRm2jugBG4IFjPS+iHTQd8zL8+LS7FJiQxIqxYmhm1ilTf0jwpIvtLbNl"/>
        <s v="1@#pZxCLm1OMViZZZxNRGg8KI4qM6U0pHqKvuKCYpwtVj+OUjG0QCrwZ8zh9w+SnB8nE84IYwtbXQ=="/>
        <s v="1@#yx2nCmEwLrxoB6/8x9LH53eOYxb7YoqSbuc+yg24vfSE+cWfEPgp77NBOwokoKioM9GFXw=="/>
        <s v="1@#fUi+oCDThswOcVbDYrKVlmyYIu3NYoGPNU3/fVPKMPkywBlI5ZwONBiA2DBJ28YRTDub"/>
        <s v="1@#sHIn5igAyZb18Ho4Y1uWw3ku6Ozsp69cVJIFwhrvjleBqQ1hpRGT11dxfvRrhKyHmH570S8PQOk="/>
        <s v="1@#I+9Sp9MEJL02OPkSxevG0pJwgZzptKB4e13lRYAjqOe6vmm8Ac3fRCjqf2H9VNoJ4q4WNg=="/>
        <s v="1@#6UuRm3aBre9uLq/Sg4/CUIhjiaX03yqTkvDfEJSdrfx74v6UJavQP+UdulMf/MoOpedIrw=="/>
        <s v="1@#cywMXEo7h8J2OdenLFkT0YYsbJGkT124wwFoUvT9VT0DNm4ATfVajyvVUAQAsAachbVl"/>
        <s v="1@#Njg8XE0l8SXtOyu+/VupvL4cyr7dOm1OlSYnpHCiAASp5Zz5+LaahPmJOSgO71Br+RY7"/>
        <s v="1@#iLaT4YG+YlUBJPXE0dDYuKQPDoRC9WeYnufFZC2gXAurGqT8O/7DsfqxunemS0W7q1kg"/>
        <s v="1@#1MT7HZuvSFD4vIJoXrWiEBG0LL9thjtAeU74UTZYWs6xIsmRw1QZQuhIDoahwCVn0w6l"/>
        <s v="1@#lF/5oIadW7XHMXl5HKmIcWVNYmIFQ5doeOAkCp1kC+jKFOYQBa8HrVgJaxnMzj+pBngyoA=="/>
        <s v="1@#u2pGcn+uKrJnYKgBtL5MFbUJpQwgCn3BlxobUTGChHX6dLV93goN+kI4wBL+ANkLhVk0"/>
        <s v="1@#59REX+eh7xplsz3SGUrpXtVU3Gg8WlUGyu2EbRChLDkDXaAFf4wrTIEUi6vQ0bMIprThSy9PPhg="/>
        <s v="1@#FfFQdtpx5bkANZzJ/kzVUlh3CcVEDqt7uEjzs5ucLGIitRek26o5mdJsGtanh3noVO2YxsfhMM8="/>
        <s v="1@#Anu6RGgC+aEtuWB3rdclbS9Bz3kJXuDPEWns2AdkCz7Osqf4O6BLLudUEZgVy/svwW+///9ESYk="/>
        <s v="1@#K56IajOZU3M5WT/r/lvsbv0mDA2BYfee03jvPkjnyRFXBP+o6xu4N5e8iO4ljPPX1buL"/>
        <s v="1@#P467w7naYC0Wj8nxlwnfOjJxPgJjkfZcModrYM0vq46JONhfTy1/gh7XFTCXLPpFkooq00j+HNY="/>
        <s v="1@#Btf7xWmoI6Bqu6WhCCwPTSw5RdZ2R24k+J5wfzPvaqaSImJHtgTtbtSoEsNG8mvjzKCHJA=="/>
        <s v="1@#rCunVypwUY3qHW8IFeyN3lp0ANN8aZ97RGR+hOzhkc2z/b6Tyfek5PQgU9iuoBigU9vcjA=="/>
        <s v="1@#y4q8SMdCeFVyhw0BOpSmOo0/kY8aMYHE0BWOsuHA3PN2LAyB24aHaBbhSkQ9NDSS7QSR79bmO9U="/>
        <s v="1@#Sib+rnQITmmCzvUIJsOuAEZf9B76ApHM/aCpgAa1xlFJFqKg6IF5b10vBkN8epRsjOxo"/>
        <s v="1@#nQbxIDkSGGWwEr8DWKsQef4xBNLDkDBr5FPFTayYIf476OMCO3a6QD8rVteZJb4QpY4f"/>
        <s v="1@#s6Tr8c1j5Hvj7Tni1c1Xsep4DQn1Voa9UBjDSmzdQyyMSuGV+ZW4YwXqXN0cuXhTU8UkARobrQ=="/>
        <s v="1@#8j61XCJ8B0jPVPKOPcemIueExG/9CQOVUSgRR1TpNEiERril0FMvmgbVZiCuh8mBumznGyjXgIU="/>
        <s v="1@#WipuV25iYSlPL9RhYgPTO46GZFuMkZyfae8euuok4Lb4jKsInfSaK4lBOwAdY64f6NdBqA=="/>
        <s v="1@#53oijUO4SR1GMyewMFyH7wVs44PmkrqCAGqKZlPx/DZCe5LMinzTGMZBK3d2zPtm0fqS"/>
        <s v="1@#teRBbReLUiLrBbMrpx47zVkn3jNWNCWaVXmtz1w/UCMqMPSFUAWwxEEwb45A2rA/z4A2"/>
        <s v="1@#HM+QBcK/s9KM+9lnXdg0qI66jJx0inwNZlz7Vng7eeQLOfvDS+1FS+wpuQEjilKWqTCFJQ=="/>
        <s v="1@#SXPYoNXgcix4pmYyXT43avuZpB92nt4ewKQZcaIaxjxVZ02ovGIYuiXh1XuRUOnEZm8Vzg=="/>
        <s v="1@#m21XS5ZuagxBzq21rHHVr6WbLqwEUTzzRSe4g30nArRLnOJCkTo8cweScBYWKJ6vZFJy"/>
        <s v="1@#ZCMNfzNy2nmy4jh0E3YnjCic1hVjCuh1BEWlQ6/fhczRpBTMQtHwSCvpH7u4IqO/RubSBQ=="/>
        <s v="1@#L5F5nNl8bMqFdZB9OlbVUFbQqAsSoyThWZV8B2pXOS5Q83MH7ZpeTam5Z/JlUkCq6db4"/>
        <s v="1@#Hju/ENTarIGXb8CgRqnhjT5XxcFE6PfZNEx0SCkyoMJN0ddlbuGkAFVQcK+sncWE1ZGXzA=="/>
        <s v="1@#BWZtCZKvhWQh4UEYJYXXaodH+9oYIj1hf5Q0QGtHeKJO7ByyOL4BiWHwuBEpWmUJfIno"/>
        <s v="1@#Pu4F1voYAMamr26hKiBoBYyYVihLHuPdcwGhwh3ZgKJy14S6s4irhwozoFFD2Ksl3ReD"/>
        <s v="1@#RWRDZMHnfzDg7timeUq8a6KddOIMQYAhwVPM5SsNWIKdPoqMw/Ex9VUSXcWH6zTEtmp9Aw=="/>
        <s v="1@#F5pxfHPwao2YopyqIq/ADr0CLPAJEmk4eVAhjVo+8BwGwOyPJmLnj6fmayoqhcoTPyP9"/>
        <s v="1@#5bB4iF+W/tRfIRTbWLujoiahQYTforTZ4yZQQtA3tIVclOWcoGWLsRZGDJDC3YD9cKW1"/>
        <s v="1@#ddyAr/1H8L4Kg8AweVqgTt6zN7J7g61dwxr2gQlMud+JCWURp0gBtSpZbOCh5MYgCRTl"/>
        <s v="1@#3d6VdbOoB+carW9bIMp1j5lj96eWSVt8P661quAhtRtBghUYfd1H1dmddkug1luZAbAl"/>
        <s v="1@#X9hs76Srfx5v4XEjTQApjHFT8vKesBIR67IhqrbPY55Xxxk8lnLR7/YgW3I+OOb5P5aF"/>
        <s v="1@#EHJVmlMpaRTVSIxgw257id33rP1DSwx+tqIBVQ9pVyJ71AQEwwQwDJ/ppmrEckjys2JV"/>
        <s v="1@#w4r8Az+nQ0lwd3jmbAumv/gUzu0OYIQFXmbmfcshImRWyW16fu6L5A5WEdc6a2TpbkHp"/>
        <s v="1@#I4UtoSo/Ukbs/yhNo3f3UkdLp2ReJoOWKSlesBkvO3IshvMRFZszPAE+8wUcqSYA3R31vQ=="/>
        <s v="1@#pTttb9VL2tcmkaUmCQ3VqhxffhdH0Dss/Xp1VKEyQ0y0nmiTuTCU6seYNDoVfOgYP+E+"/>
        <s v="1@#1BouKdz4pChlMrT5Z4w63iokHtLUj+iyZP5L4rqT8/l4F5jPvKsXMqxnDOHZxP2Hkscv"/>
        <s v="1@#YIrBnRApLsjJ9dEWQi/c8PwpaxIBjRugnCGzN7oVImo5Se45cGr7cMpaIHoljuXSqG3w/A=="/>
        <s v="1@#Fn9hy6Yr61V145qNFWcbpXeu8xYLPYztWJjoVHUT/LuKf+5LhMVef3ArPhYqNiWNKynKIPbc4hE="/>
        <s v="1@#Retl7/95+ZmcfCOgs5sRZV0ZcK67GnLrP5TsXnWCsQyxKAGEzCJzX+47xnEH413X0Z0g"/>
        <s v="1@#s/EGYC+WzftSiQIT7ySgQziOVIdrXDdGL0DHeIEjcczovhtHPY89sgWCIOsc0qUTHkQJhEfbBw=="/>
        <s v="1@#fGBeIsu3PuuDhlM+ryuSm8ho40qQNtpXB9BRudibdXXUsoOXZJVVyYoq84F0gBLflUq3"/>
        <s v="1@#U46oTDUuCZ+HRvpDBYvYrtUEkwMVCydfoCuzu/s+sYk6fJDPymuwhZjmjr9WZyP3IaNS"/>
        <s v="1@#/TkaKBLJRoed4xHad3EqZxvii5bpDpsq3RhtijeGtEdq7OWklFEDruQn13nlDKe41Y/K"/>
        <s v="1@#PoBm50cACXslU3BaCgkzbDJQ5ntuHDBHMbymc4MuzRnMFlqvIpFH5OJywmcA21WX9/Iq"/>
        <s v="1@#rgvDHUWuxaPhl6kFbHGSnb4HhF2AvxtRkXYZDCRxUvr7FXeUbZVg7vyistGhZVB29hCb"/>
        <s v="1@#T2IISESlvDRSbMnOgZCYdxIcOwigZgSk5C9HiyXmU6R6aVGZnlGHvIKWgTwwCp0dMNiTyA=="/>
        <s v="1@#jFIR6SWrML1hLRz3yuY8/neTIfiX5AyrWl/brpxvrEGK7ZRA67uOgkdHr7GiD5jAG7rL"/>
        <s v="1@#laxDTXaHQMqmBfw9HVQ83mrrM5j4nl77ecOhV+J4W1qw3NZMpneh8IekfJZ+kaE5S83k"/>
        <s v="1@#Y2USmg8NydrFGP3c02Ev25BTfVlPrU9VJEOcCn6W22liTgK23iVWD/Veb6t3AXuDjdlbD/+n4XA="/>
        <s v="1@#zYKuGYIT9JOsSXvYh71ZS52nNZrKH22eXx9iOcl3Ici+bfcaLTslUfok1HX2lldt7Okk8emeCUQ="/>
        <s v="1@#/BVvWlOOT4HjvzuGAsBQsDawA12cY4kXlwgRfMZEhtqCN9ERatxl+LUQS/ua8RiEswVo"/>
        <s v="1@#J7bE8y3zM1l7JaU/rv7/DKW2jFTF5ondQJE6yR8s5yX1hTOVpjfPSaekSH5xkIC2kxT3wA=="/>
        <s v="1@#VjfQHtY4+evebc3Q2qCQzJSWf/3hGjGzPG7CJ1eA/ycIoJRatwlSVJITC81TYrM5vMzq"/>
        <s v="1@#VKSaD6pkSR+Pt+gyIeHr9KoAqwKxA6JpBvm9A1U5P9x9hhmMl8me2BB/dhAC27zU0r2BKtth43Y="/>
        <s v="1@#yWaZ7NDlqXmtyyKHwzfc/k7M09WoY9wH7mAaBCpym+myGG+5gQyDnNmzl22Z6hLwvlvL"/>
        <s v="1@#QnLYfOkxywik+qupF5FaXaBoxAMTo0vhRz7cCKnX81TP1IqXbylP7wW9BHhHB3SXnVNUUg=="/>
        <s v="1@#l32NIiNZaqwe7zatU9ng4/29zOfdztpSW8FoLY7xm/YASCW4Qlt2JMsfhSvR5/Gj+LyXtw=="/>
        <s v="1@#1YTOGqm51Mq+FduhpKVbK03KX89RElWoX3CubFMbzs2tqx23WdgpGhpC08WIszfvCiPh"/>
        <s v="1@#25zw3MdtUiJ7g9bkrRSYqspmd2jmFr6RMYHPhB+ozPLbAFSnk6Zs1teYa8RlZ7Yj4ioUu5BozWw="/>
        <s v="1@#YKfnNnbD8CytbNZvjS1caIEijWxwn1D8I+Vw61qDqO6FfBxhHoBSLJP0S5H30q1EObY/"/>
        <s v="1@#1ZZ38RF+eavIjfQmXWiEkSg7iaCYEdTSLlgIYM8GKVO7ddXnQO3LXQMg5GH40vPnWO4u"/>
        <s v="1@#Si7FatEyLTyS2dtcP+eKxGeea2r/5cs97YcF0xVFim+ZcEYnqe1MEOr0Df/1yVzbfvYt"/>
        <s v="1@#9aPb1s0+pYJ/7iE7mQntPOfcBWSH4z58oK4qNK+aBXqqMDq9oD3SswEvF4TVprbIvG3ACw=="/>
        <s v="1@#F/baVkwLg+WwzWywhNVB46I9gqU8ODdHsZ4ZlY+URTlTC8xQT966rhZnTyG2cfFikp5U"/>
        <s v="1@#oLdRO7kRRGEmhkgx0EYSyEN6V05J/hZspTbJnRtfFVCxZdi9l7aToXOEC5c+unA7LO8J"/>
        <s v="1@#Luwj5pZX08tsl3kRPC9TmcJQHydatTFvLTeo/FfF886DqjVuojQ/nKfGWJIE5jJ5KKVRtjhUEnw="/>
        <s v="1@#DQ+o3hlY1Hl2zCaP7Wukxf1HUqA7dTH76PdeOCZ7pe/P7xLZPYI1fb8fIJ7Pa8xg9CUf"/>
        <s v="1@#Nhv4SgQpDp0HTm8I9U8mqKaiJA9N/iZEVJ6y6JYcob7bjgzhKbePhl8FBAWijnYM5Tv4"/>
        <s v="1@#05fHezcZpN+LwWBFagpubG/TcXQX/PfoVWecu6MbsEYea/aXmMX9VxxB/OiDOGjDjpNTbfZyy7c="/>
        <s v="1@#gs3Oe5PlnymylJ3D8pYmUi0pL7ZLRrb50JnpndTFRgjEym8OteuNcvasJ3omx54V4w2nXjbcmZY="/>
        <s v="1@#5X6BZiYq9fmsjqUwNyypuw/ZuXUtxVohV/u8dvd/abRm5gv0OetOr+9HutFVR6y2cYpn"/>
        <s v="1@#qWk5DD1z6DcLeyPrGcOPSQPn7C3jQEtGzppjHu2Xfxkl5iluvlg6V23G8+fpGnNAjn8IDQ=="/>
        <s v="1@#X3JUyfBQDu6Y9J5P64KkLG/cklK19eoTeiOBf8PTsVU/ATvnN7mmeY+qFIL9fjj0RaTR/Q=="/>
        <s v="1@#CCXVvGPaTq5CuZAZupWPALAkAWORGLJqCHV2eM5L5bfUTkkclA76D9t0XGiuuLIrld5fHg=="/>
        <s v="1@#yfVzQc3Zz9uKpsJNr1bq8aWecE5WptLoG+8/w0JyyzesFks4l0LauhKlgLfHsOHU1KMgWE5toOg="/>
        <s v="1@#3AKIpr5yj3bydqKDG5cYgjCnSyvkWwVAidEVm0Sd4kOFLRVEqMtxlDGGWuE2x/i1/P8f"/>
        <s v="1@#NpsfJ7Rz6K7CK3SAkb3kMe8BcbUnJuu/jBDr4YalnRF7nIWXd5lFbYNpiF5Bc1zgu7dB"/>
        <s v="1@#Mt4sToPwy/7xIBG0l/bNk4NJN+Yke+Wzc59PSY/M6hgeTOo7wpEycz43GaxC3CFyYYcKqg=="/>
        <s v="1@#c5i81fV9rI6gevXxF8h5VfNA9u1hjndXrXTyraM056K7reaLFMKg3ssobkYVxOJQyWl/sw=="/>
        <s v="1@#FfudAFKf8YHEW7MOd6MaaBwHeG66/uKoDebJ14rjLh7R3iCLN7g5n8AfQ4ZkcsQ0qS2e"/>
        <s v="1@#AwyTywm2Mz/CUArk8ph9s3XtscuuxouvIbAJq4JhmtF4pR8yN777b9zvs505QJ2mrQON"/>
        <s v="1@#gHgEPieH6GRY/jUiKkndsOX5J2TbYEQL1TabLkaw+4fSI9PUzzI+csCRW1unhvvfXa35dw=="/>
        <s v="1@#7LArhblFXd1Cfa80qniGh4phRXpXl1LYOuMb2jAg0ICEWU9EwrBaWtbxOGaMrdNkzUhQ"/>
        <s v="1@#tKCw3f//ijTTWeEm6Zy3o/JtUUertuGEgjRU7VpO4yNEM3eN+a0NQvHH8974odCYg1pM"/>
        <s v="1@#oMFZodzDSeDBhHX+IPtMal59YnKFAKzI1UQVE87BWyXrhbKw5iTQUDQlaBI1nIFmn4AvKQ=="/>
        <s v="1@#SxzstyYV8xhVrsI59T/NXxl4KRgicDu6SFkww1INIxrPjGeu+Szzc79qlD26jM4AS+YEnrZMJzk="/>
        <s v="1@#Id1SD+/0/T3qP2HheKnFMReiG4psLrlsf2NTjSVIacd4IVDcgmyaqnhgbcM0PY+cAduC"/>
        <s v="1@#dHK44IIM9YgYrVsTwVlwWbPr5mo5TuVZV82DYbBBTDfFewuev/kAIT1ON997ZSLu45A8"/>
        <s v="1@#TCqD+8nH7u8p8u+xM+YStO/bz2NkdUrA0l7dnRBLFvRMtbmXXXbgKjvnzoUjVI467UNa"/>
        <s v="1@#dyTYYY7Yya+XKP2JLIGD6mozama1Ww4W2Fx+4NnLPpDMTWsAlJolC+pxpmIgn5uho3lMMQz/Kw=="/>
        <s v="1@#Z4yRSYG8zh7hjffee6sGPG0axa86mjPN69ju3RgBPhvFB7QGRtGS78aNkFPeOhMCofztjGqNGvs="/>
        <s v="1@#t4qjWKwqW3S6hmP4pbNET89FU6ZWln9PYHbqvhwiThzDBOB50S2b8hPp9ZKZL1JUl+71"/>
        <s v="1@#Ag81rJrhgk8JdkQQkm3QBUiIKh7mocs4Ork5lFvu8iMy0NOEijcSeP6mm8zoLnD4ye7sag=="/>
        <s v="1@#HRBChnDs2TnLJt1fMDIJc+hGm8ArkeMBPyNzScZ9aVH0pzxL0//lpNEz1/iro5Xprjhs"/>
        <s v="1@#6B47KXYIl0TT5QOmfEGZWMj/xuNGE4lYz7R8qRYj6PjFAZyTZZ2uzEytbNdgkHBbfrZM"/>
        <s v="1@#v82tAMUv6B74GHbPRk18aOdpKblZqSo2J7hPGVN15MXEMULJZ+ZgM95k8LY1rd1FN4UZ8Q=="/>
        <s v="1@#yctWjJn8tPn8s0BFPxScmoRrVricn5Ez1QEGBTANl8UGNPv1fu8kkMQTjZMnWvS0w6e/"/>
        <s v="1@#XK6mMTL3qF0+SCKYriEeAUqPHdX10DQRTdh+0cMoRKI2P8GYunLtEYPL5Bhu8ksYJWkP"/>
        <s v="1@#am99sq/1ULV1Lou54SgMQ+SaB5imJPof5TV2owCEAsAYY4hE2dFePLLf+7F3It2vVClA1Pzdle0="/>
        <s v="1@#4UP9ymyGZw6KBzxa3ugOQR0h4j0vEvDmfWHrItxbpaBu6xfVvH/bouwKaGM21R8okSer"/>
        <s v="1@#4tU4em3DH0WiugM7g4/yp61f6tWCAVqTPub0EOBxraNfWiE3AZ/MVsOvzkxTlttjq8eV"/>
        <s v="1@#YJDvkEPKDbkcg341OzZHk7Bl6Iyo0WKluHtt6wGDcTU5cSkkgq8+6PSfHWp5PQZLdt3xXg=="/>
        <s v="1@#q5I6F2YDKlmBa/oyRwZ5xzoC8NJjzxMinXKfpVf3gME//B1nPHv/7ZpUJGNNQHYQZe7qFw=="/>
        <s v="1@#szF3TLYC1+CXuypJuD+W6da+7MfQYv8e1M+L7wYHAOjIJw/DnsL5AT6L4G2JT3WQVstJ"/>
        <s v="1@#+ZfLuf/YJj4T/viEb/AyEQp07TjdZjf4Bmx1TEAGmMJL1BQ3pP0jbITpMMi9c4iTG5Mj"/>
        <s v="1@#mqmzVzxFRlrzt00POuuq5S4WW5fAccLbbRGyx7X0N+Ncb0+QHOApA4R04SBzWkbNZnXKJPDdS2s="/>
        <s v="1@#ZyXRKdl/c8tKBHRTfDQqglbg6szYY2paP4MTuYGr8po7QrUZ9zgw3nSgUqoXS1tkBo+S"/>
        <s v="1@#8DM2M/5ai8JwMsiEBfQAVstAiqmWGpiGKTp6vz+Tde4qFCM9PI1Yr4xZm0NZ+aR5CT14yQ=="/>
        <s v="1@#w4YFWucd82pJpLI98iZGoATzytQgYWgM55wx2mNm9GdS6XINh6KDvE7rJKQdrj1gFWbZ"/>
        <s v="1@#sFgVDjoKADNKWB7RrB27BUTlUMmITFELt7pPTAAAyiv2NopRiuVLW2x823w6H/lSUoOKBQ=="/>
        <s v="1@#t5nLSl3tEP+rc9lulce9LQDm3S5JmBZiWufAeSX0q64Pq4D7QSvtYG5Qk78sDV5eRqri"/>
        <s v="1@#la0wnhGlkQ9fusYnTRdi2nWb0WqS5qobvw1n+SEovfzaWp95WubPWqytlvQ/D+0r0qqlRD7xVTM="/>
        <s v="1@#DkFvHvYzpFfO0hCP85r3WxqFY4dX17jCMGQ/uU/YexAkMzZ4/bncSmqAR/B/xHITr/Avmw=="/>
        <s v="1@#5rv5EPlwV64Gb+ux/80DxNsB3Rsu1fb679DvZzr40y1h2d/9AXE0+6eZaZzKppmMq9ESSw=="/>
        <s v="1@#M3AvH73ElRyBYmbA/443xyR+jGA/L9gKiAr2PfIfr6v58yNwvDGkwHo56+IY/9ru35cJ"/>
        <s v="1@#G4OenoCi2fAoEuAXefp4+3Mx+C6Z6QKzPyA/9Bt9E/eOrnX8+LWUrVSCdbr8Xv1FGtOx"/>
        <s v="1@#3gDA2308UAMumnQt9IT7eUApvfznWo+/DaMVNrHn87493utXNppfoYfgBpzSr0oq3WXh"/>
        <s v="1@#JP7RE/ZTiizh9C7ClKO0hqS9e1GXRXPLpRZiC6Ik9w24d63vFTq48GulHYJ119v1w9mr"/>
        <s v="1@#XSElsHU9R5Xx/erCq3kajAotKr7AB1c+RVE4tYAWNF7tJIIYHD/wPnIyJNM02gj9yFKy"/>
        <s v="1@#lnjJsbemrSQecLCnGWYhWsGJkRXa/aAgaYxOGztHUz/Xx3mnSlOGn2tbIp8qc2grZmrFUA=="/>
        <s v="1@#LvwuZeYAcxrNbrrv7yT91g6njcKQEJGzxtcu89U0jwwMp1wIrkVtYLohSymULsl/Olc5"/>
        <s v="1@#sDq7hw+dOSy7f2aE/0FUIX4Ak6wgGmqV0qYu2X02XXeD6tnYvPNGiemLgFsXiH0Q/KMt"/>
        <s v="1@#3lcTHf8tQs98SQTDBp6/yQbO5ZzmidmaYXRBajrPA47qcugdvO5+wCLDnmT+QzTaBF/3+7k+dWk="/>
        <s v="1@#ko8uVPHgsaLuqhccymihV9H3+gWA/SKib568MfBVX8iNOS73i7BR9EGnsv3mb39n+/Yvtw=="/>
        <s v="1@#znczvQGTrbYC2K/poDj0laYinmlIc1tFEv9hBkxT5Jf0VHGpvJkMspCemN26mpuyhR1E"/>
        <s v="1@#XIEt+iKfXJl37X9rj2I8svchkQC8z4xJW8d6QjVeIq3IDMYveqOvOxFL8mPFqpW3JrCC"/>
        <s v="1@#J1u6RsqQPaLwhXa6JOkYb5nuMMQBgOSPpLRtt2igUq53ZV7IMpU+LkwLUbxWFOw3VUkc"/>
        <s v="1@#/aTS/HPG7T6mOQpzhHpJG1iqRMmZJ8fdWFcu30Rmayy1Bnj8hT6+MQtd6bcsfK26hLTYXg=="/>
        <s v="1@#hhvqML5jY+4H7jwWuIkmshORwafTc7nVsQrES2TevK8kgnoy840ZSEVjkavRFvqnyQpT"/>
        <s v="1@#tF17cBhoRMHZsCER6da+upWRD4Jk+ujq5kNWzz1eBaODPe4TAlun0wtv2zcEEHOF/kNb"/>
        <s v="1@#QtXqPhPVpNiyHclQ0GlzT6VjcYIVTMfaMajokVMNrtvq/NMU8V+mH3UR3EQBCkEQNA09"/>
        <s v="1@#geSfcErkHiM+iXSNurGXjHRVGPYpDTHHiEJDQNSN/uTFARTWTYhpNCSTAa5GgiUnJcm1"/>
        <s v="1@#el6h6eYPXWzXSS8ANdNRL1tLYnOz13UIPIeiDbL79xIHA901BihUpFslIIWewJzCrIG1VA=="/>
        <s v="1@#QKdCnwYOXF9lxhKcLPWNSYTdkJzVDNNPxJqEPx0QTqS+Lmw/ka+2MXYbWiOD4wOIJjtJ"/>
        <s v="1@#04iDx07eWOQqVrTb5Qws9693VfQco3Wm8rka0TuQlHG7xN3+EpaUVmkd3qt6vJfQD0U="/>
        <s v="1@#dKdaXzAr2HdfKK7VU+PNmP0VvU4GBgPCB6A8EpiorZSYtJG32yrPzH18fYb5mgFJuoB0JBZ0OQ=="/>
        <s v="1@#SPeCP71tRS3uaWJq3WwYhsGfZHj781oLTj97I/6E+0Y7pe3GiR3oud1mKpkwZgCtr/uB5Z7GR00="/>
        <s v="1@#M1rgA3nAzQDO30cMfIJ6NARIUyfLtqw8D55kfvSkSLb3kxUZ5TPpzoaiFteHr0ZcuDhijsAWPVU="/>
        <s v="1@#Cv7tljeGCGTvshAYH/Olx5yO4mKsVcZfWcYNRNMDjSPhsNGKe3OJLRIBURwJlPDae8sIyFzNtic="/>
        <s v="1@#U5sh+g9BeD3drHIpl61fADcUWl/ZmYGXeOOGJlnwIdHZ/EHjJ1glzS+hh1H+97mFgbvp1KY+K9c="/>
        <s v="1@#FGFKur5/Z1L6OYFoEqCNGjLpTmFEJ+EhUv0B71nPYjs8ywmf38tCukGpUD+juiaO+1x4"/>
        <s v="1@#RItJoVLWPzBpCGeHl/feK3upJ0ik6NilwgLIDEViZBQWiEXAMwRXFXflmMsjt13LlVL5"/>
        <s v="1@#QSrfvmBqBWbLPOzSGc1AGxDxfFmxJ+uMqwXupivrTv714IqTuDr0tWJ56/Zdo0jXoCxD"/>
        <s v="1@#6Mfpojsjv4b/8geB43goX2F4RJXUgKIaVONUFwCzHxOk8MkAohCazcgR8Yyy8jr2gMya"/>
        <s v="1@#kKDQmsidrEVy3o6ix5aTkGceVNzF7NE7AxABGYFSrojee+sH5AcFBnUO2LBHGJiuaij2"/>
        <s v="1@#0NZGotUtuWXhV0olS8ATgDpoURHttcCPW3a+hIZ7Nn5++ZjIUFdXtYvb2sOInWHPz4YACeX1mso="/>
        <s v="1@#ceVvsNH9vVY2j7ryNPQ8KQMnUbX6Add7vL4T4pADty74VTk+xr1Tt8nAInBd+6s29f2ESNnJgQU="/>
        <s v="1@#9vufRh+Z7xAi1Droq2kKL06dY+gBlvkHO5HcHOR9I9K3b+sTYb7nkA0Mce4cpqHrTYgh"/>
        <s v="1@#AKsQaO6pA/GiRzastFxfaqwBUbfQ4nekHivUEGgxRDh7+yOIzY3s/wugb5dtQgHQP8z9"/>
        <s v="1@#vvBTfZjAPvbdJPK9Wuk+ji0CeFzpHyKhxbNvxMkYJhKDmr0jdqwsZ7LLSOTn2bbsbDRO"/>
        <s v="1@#aFxrDgBS3WoZ43QbBNBVvMCiXvEJLxp3E+oUH7Eb2eDGCNP0/odzapjj9qCrpx9IEbNF"/>
        <s v="1@#b66gngniqmNixdXyURZ8n05azgUDMte9du/+QGiMV74N7Np1zto0LO8B0EO0AETezTOr"/>
        <s v="1@#hxAsw/wdRKTXo9tRKId1lULojR1B5gyzOnW5PkLmgHqUWAICkXb2IX9AnRvWOYLf18bd"/>
        <s v="1@#afJCXl3Kjy4WheXXoaG08zhovODJtAJ2Yl8taUFWQJOSjS+xSlLidr4hGOZopAkdVVSy"/>
        <s v="1@#OwgwCUqgsYjYLUu2EEDaYUHE0kVwSusUwo7TBOhBj5A8Z4S3qOXPkce92YVTDw4rKbVPczZ6wA=="/>
        <s v="1@#ue0G8mMkS4+2T5Z2+nsiKf6Bj30c5j2atzQsNLMAR43yNHxLezJdt4CpRccalxUSBnyw"/>
        <s v="1@#5BxPGINRm6FqXfVBrds3uYo7CvKOXwXCszsz6TK26rINzRTYqKLKoLcmJCZDGUQN8LzW"/>
        <s v="1@#0HknujvmLweSRnyY67Xj7MJFXfD4oPjnc5qPi3JY22J+KuhcnTFcvfIfh8io9IGHgYtp"/>
        <s v="1@#UmCMIM0IFzKW1qSDpqY2bZVZaIAENbdkHI+lRZSDFgZ5u19c/TGX6rn4OXq9DsRbybR6"/>
        <s v="1@#j8B6MGL3XFHgHLJIa5nsgIhOVJ23vAgOnJIMqj9ot9zV0BPeCqx6t2f1OyKc3L04M7vk50cjeEI="/>
        <s v="1@#mQF2FqGCc4j5ew+eDTqmW9g8y+pnqC3wSngtJ9NDamfah3pssIFnmu1nS1uCRlaigO8d"/>
        <s v="1@#P/rC3U0bsSMg88VQneNugcAcQ5/7NxloIXPPbraipUWeezBd/QUGPjq/tMRKANCi+3Wd"/>
        <s v="1@#jLEhmf2Zgl3iV2ECicoXbmzUCbv0nyL0eu8i8aykXPgWRzJi/eCfbCfAaYbIJ7sh/sTz"/>
        <s v="1@#K3WYuSG+M/DEByMX0PFCiDV76mVuYbr0+XxF5532IrTr/9paUJ/rKsHBuvgHhd9456YF"/>
        <s v="1@#QWwnryb9S6CCJpJU4S7yeNWFmwEs7PJmDNwemoAaDoV2Io9jK0Om3hP86v+WNZxJziLRAA=="/>
        <s v="1@#L5JBVXMjsBB7fswLHo6D4VV5XMt6LqlYanW33aEuCPS97SCnhTQRJuKoHznuPMMFoZAxICwyMms="/>
        <s v="1@#3/Oc9K08oBIWKCMNn/NBOaWsoz3+nNNxo7EFwDoZdJGlxc+1XllQxKPD5qmMDp8JYRRb"/>
        <s v="1@#9ePSZSjrpGYXFWHGe3s7Q85qos3S5oQD8LYPqi3W4IDyyl3XEtUOVg+xL6/Dk1MkmgtXVO4b0LQ="/>
        <s v="1@#M2yfmAJBLuI1p5ZD6b3P000ly7rx2WD7bL+s6g2mD15xL3ZlVGItVmmIq5FG11I04Quo"/>
        <s v="1@#ZtDmKRQvxF5fnApv730gpjtln/XVZ1W5Wf248KXjsNuxISFWm38cyjNAsstwe44McJai"/>
        <s v="1@#cMp9ure/YibYFv8qf5ELRJ0qKWcY0TgSL3YgiodPC43a+8wgJkm3y2pdI+zRtIqy3KaqFg=="/>
        <s v="1@#QTgcjYufgYeNJjgarpbB4ZMGC1S+Fz06JbYJyw9UpImWFF6aCm73Rim2YyikMhXpyC/U"/>
        <s v="1@#aBhYh3PQl/X3Z2alQmLG0frRqICFJjkyTre40SUSRgStB+KTn5n4zDQmPgSCqxfp1RF69w=="/>
        <s v="1@#dGJuuLLF3yzFBmICVQOqCYM9Ub3Cu66dOkicQnZmiLZUCbcIAvyWkjx3BzlG5KifAE3vOY4/BGg="/>
        <s v="1@#yxsWxrIG+6yeS3fMbY5BktnXZQYJLlplAH2pGkqjYYogT4i7NEaN6osdrgUlnvEJKztW4A=="/>
        <s v="1@#m9qyR/Pt4vT/sYGh+AFC+N2b3EaOWsc0VI56eaS5I/GhqOPkpIHPOMT2QyD1mLfjPVtrNITIyCE="/>
        <s v="1@#u9F6vIKiVCp8q8eVMjJRWVh1eFhqM/Ln83DCa4dsm5oIXdVtGb5xB+AgaGq4F8SCV7Gz"/>
        <s v="1@#RP+0ZCVuIUr8vIDYQ5mS2ou2ng4Sz5PkrHotaNM8+naMxT86DW8jW2JCI33Y5q5fTBdh"/>
        <s v="1@#61duJthiCj1zHd6630olxlNSjIra1IaYsG7j6r4ahaBAQVitLHoLw9ffovxnGDP9lDMd"/>
        <s v="1@#6aorrdYqboa697lox50rfcMowfBjFUtu7yzn49nm5jzBRcU8Fr2IBEXCtYk/lg+xGmjVHxF+MV4="/>
        <s v="1@#f5dQ7kWLHFzdLzW2ZV30kGK5jPEO2VfJbxytn/d1JFx7u5BcVoCxLb6Q7m1wRrRx3PJgdg=="/>
        <s v="1@#5+vva+DYT3AHnljNOhcYPuEwIpvJ9qC6gPsn4s0gpa3kDavl+fPZCG/Ni5wwdXfYT0E0"/>
        <s v="1@#T8mFLbFNH0Q/YiiSRaHE1+i10YHKqsqTV0yrEufzEFXPM6V5ek0B4d8Uv8cl1dWzLQia"/>
        <s v="1@#LFwgiOUKeJHvgBLHIXtCiwCw4/4KViy7U3oyZfc9GFocG1iAGBUAzjGgaC24haKItFJC"/>
        <s v="1@#SckV5/eMfUdH9iai1EWao9BFnmd90daeV9NIfrd2AGcZbSORU63KSOoB9omN9xehONGx8C8AkA=="/>
        <s v="1@#TblXMUbe8jmJInVd9pJVNkDxNbJ+ru6jHRG6Dl5FtIB0/u/RtUmC3AwWMLBFe/U8mDQylA=="/>
        <s v="1@#5JUDLgnU3n/bgKlZhF/5WGpG6vxFHGHVy9H2oDLUnSYJ0SK9Y1TTzmyGOIoK0mmPA3m3"/>
        <s v="1@#pfnIWk8ol1ZP9i4/bkjyzr805cTouNIJTTKYeDG3WpNXylS91nuqeOuygRQzQKJifVrT"/>
        <s v="1@#O2LLo83omzlaJbjIV3bMyA2/KVJf19nmQn50UoHc40TIBwfdBLE3uToG4a1SPKkVblDU"/>
        <s v="1@#drUD6Cz/1j9gSPjk4tFQ5ov0FTPzfpvevYAqfrScqjil7/zWfn+tHpQS55S7VyDemm0WxGD3MgA="/>
        <s v="1@#3II0gjSMKIqIO9aUKTjEATaLifS/3XtZEpSs2jwNgFxSknzrGVcjChaKCiLNw16SE/CU"/>
        <s v="1@#8H50mkd+fMJutCDQVbpi9JaBegqcqMt2rC6cuk/BSwbHRA9vVUqmD9VyDGnMjXjLgF6u"/>
        <s v="1@#aOsTN+HOT9jOOK4ncXlTi7bkrgg/qWZmlwFb3cctFWO4ZWQ8YvkHGfrB8OFpUjtzAU2b"/>
        <s v="1@#dLMV2tT0UzqLy3j10dAOtBJOonyD2xpgVj+OohFwhiKoAjSsR9/UqdavrZk1fh1pmAACDg=="/>
        <s v="1@#VI/f88D0WZOqAbS3MzNJmxs+/kHO0GYwaH9uCxFADQQRyZBUw1ZoI2jvNOyjqulLbX1q"/>
        <s v="1@#FTzML0Z+H6p5ETUytYysWWqOzZmKoX+amqQqkji9CzhkVRasXeXjVgsDGu6F/tLKq3xe"/>
        <s v="1@#aT82EGBOOpNplBP7zelCjaoPF/P9ut44LLdpkU9hSqlCeCVhrLeHNH302+Y12dih7jSO"/>
        <s v="1@#rVd38uUqkplXmHcZfiri/jkgiOxHmDWOTekVMN90V3K2vDiZQfM18qbJPQQU0kVvTFV6"/>
        <s v="1@#a2cdfrVPhC8xrQFO8CHkTFNtAml/jbTiNEwjeqyo9RXkPKceUU8NnD8RUk2o31x8aekDVn8zTSo="/>
        <s v="1@#tXYmcjtzrD9yo6GCbQcaAhFU9etVQAA8OJVaErf7uAV3LtKJBhTzk8FSNDl0okVNIXpEXA=="/>
        <s v="1@#NGeSJI93yDq4Zi4dc82VkqjVVvEe5mr7Ts/j1EoKW/6zuOfnVFY4Jo1eP7bxa7jRAztf"/>
        <s v="1@#+NNlQPX4GhfxVOGZPWJyT+9DyU2vT5Nk6OK+Ze0y6g7wLCwj2n3v1+CSaUL8+Y5uKQ4+"/>
        <s v="1@#YwVbEvXC+U9JDmTV6mU3gV1ZATF1jEvhgtlVILGJPHSQe96knNMLyh5FJdslBxdlhkNj"/>
        <s v="1@#wb19dHzMtd+LyvybYpaz3/pyY/r2mqzwGw7G/bE9DFrVpAJ2DfxngTkSWfae/hm50ZaIwA=="/>
        <s v="1@#KwatJ3Rci2/G/OdLIT2NAattfVkVDqb7gz1OFs6dDeiCtCFnkcDTgok5JSXRg6ddJiho"/>
        <s v="1@#TjFCxAOkSaHdSzwsuuRrWg6G5tEYWitIU226Lcsag6SkgDJStEX67sCPIdgR0PMI7Rgx1Q=="/>
        <s v="1@#HUFVY1vjzE0XLyYq+DsO+OHZp7WYTk29p++wTp8XDSrIcOwXTOfMikdXyWVo/KqtFG+lXzlmZq8="/>
        <s v="1@#Gp2cL+G+QfdbQMCEi5wnXzUo8O3uJeW91gDags+OXqOXPUpqfiuuhkjc0F/xs1J2gWfizsESxfk="/>
        <s v="1@#WBgJwbC6+rCbP5utpkm2XDiyDud9QbeJgjoYeM2x5MTV+ZwowoA3DnuKzsKWqmPZc8DG"/>
        <s v="1@#GW3frUiyzpsh2S00bqU2DCo1lnNcneYmt4sP5wk6GoKUVUAJLKPnyrFulnlNIAVPawnR"/>
        <s v="1@#nWP3iEMdbBPFBxwpcEhNRt2iv0UaH3Ck9RsbT8kfT7pKjOE95suexSq1FcCfquyef57sxQ=="/>
        <s v="1@#p1T4FJb+notG0ynvlC4gOa2vjPRd6EOp87FqGMGaetxePqqI9hJwsJV6U+BJJiER9HQv"/>
        <s v="1@#2delvjiu46Hf1YkSk6pNRIAMfhTvu/20Y1yRTYzAc4FDzVZ99o+0+HcS+mpCDAhKcBun"/>
        <s v="1@#0ckWcFINhnjHfJ6ASHI+cbHXnJ7waPCccNTHS+FYOZYZ/2a6rerX3kw2ItKcdl2FHzoC"/>
        <s v="1@#PkBr3c4V9ie/CL75zz4aVKPpJyGlcAewQljF6YaZlhMkdzjKn6i1bjtBMZ5G4K2fEtTS"/>
        <s v="1@#CrwjJ5KaC3NiuAgUY9D2RBrVClFiT2HQOZa1HUxQjA6dqF3OBUGK4HzyXXiyfDBXdy5D"/>
        <s v="1@#RHJudyAd6AORtgSUe86aKEGcS6rtjCCw1FRuluN/SODIL/vDZJFDK8Ut7vD9FXZYOPRb"/>
        <s v="1@#tFMyF9bg6OUYkGzdp1PyXT0wOkP3HlAHOxKD3susne6tZhZoeBzS/xQaYHBH8wJRaqX1dQ=="/>
        <s v="1@#SniGy4Lv3UsHEvLBxvZ98Q4obbev+ubQOQWZB2ITBy3BsDCtZJQKxA9HM0V2vNraOFjd"/>
        <s v="1@#oQnqrFpRG078iNQXUnYbE+C02H0g8kOUogLMFFnFLlpA97xv5EsHA+t5Byx4fGBXWWqHQw=="/>
        <s v="1@#PkciRQ+IzOm8xgyi8W5fVcPLot7SIXj5uY4efmbEAidaSg5/v1vfvBeNJbaBshdFxo8vbA=="/>
        <s v="1@#hgnrK+l4RAWmbGBPAW7JOLY6kGRwnCR9nte97fje/5HoT/AScX8oS+0ANGHWY1k/lC4G"/>
        <s v="1@#EUISX0WTwPxL3arD1xc4tLV/HveKI5TRU4gZHtPdceq/xxpRhPAZAhqLtMBHur83/wtg"/>
        <s v="1@#FNVWaQmP5C5Gn5yFInYEb9kkWhbBXCBg6FUxa5W8nVqR59BTju94TcSru7Vy8yxEvsfn"/>
        <s v="1@#qyo4srpW9FevpN1e5e3M+bF5GG6iwyevtbKFCG6Snptt71KZJdtzaA2n+XO84AZIpDByEdZO4N8="/>
        <s v="1@#g5N8YDpRtjdFKn8+WtNhEemdjqCEmyjnQoJEjUmlMkeAbIaezlzImYc04AYubUvnG+wMH8+67NE="/>
        <s v="1@#L6azwqZAQ4bNEdcb5zCPQZmu1Q7eno9CgCOr6DUfzfjckP6wKPrJAH6eKmQCuLh31SQuY51+OsE="/>
        <s v="1@#9oStjQe8T/nXLKT+8TxB5ax75Lo6V1Qc+MPqqrcOZ/AtFODaqIn86KCjgSCfAF9YAqWr"/>
        <s v="1@#whu0dv3Pp5YV+Wxu++sa2RpdwTcHFnBXNbZXwFZ4ZhN536+NBjVSU6lGDmCnXZ08XfDv"/>
        <s v="1@#MkFfjL6BoqbAyol6OzCJZ56KQQGCWSAhKZjs4ONqmjXYkvfdhhkKZtUcyaIaZCUTr04="/>
        <s v="1@#bEBEWvaixDvxZVmwX/tKR9t6sMeUN/83Sh04NkBk9/9VAFEf3QFwW+d+fguIInt3NOTTp9g5rQ=="/>
        <s v="1@#qNmZz/JNkPcdRTBu9LsWfbZc5EHcrWJqekGevc/dKI/l6mD2luZlS7GhIWNan8dPQPlT"/>
        <s v="1@#U3aQ2VG18dOgB2F3RnZ1JpcJF06RE3gyZu1NMSO7HTpE6Dxtp4t2JD/f3avZhMWOVHqD"/>
        <s v="1@#52EEF8x98LYN38gaMu62B5maPQdzlI2PxFzls1hontETPAKzjbSm5Km1aDDgBqsGmwMHbA=="/>
        <s v="1@#IYEwXVJkB33Cic3DVOxxwb7oXNhJEUx3qmj9qIW7Y8hnA+G3C1cvesyKm+4l4+yYdrNt"/>
        <s v="1@#mkRky7ZFIMDtxbdXMGR3KeuHOKDmsjFQlKX4qPKbOKAAlyHCtevCjnUK2EQ/XPmQbKrY"/>
        <s v="1@#sEVMhLS63hWJiyOzVCOqO/jBnAw6zO4r+BG9o5zX6lIxMv3a7h+a8GeRETU0m/gpFasGHmetZhQ="/>
        <s v="1@#mlGCkHUzycWT7Q2uHE2RtCGH55GY790o8i20x6836JGwOhvXAZNb2o4JOMXpfNRq1ff3CBgmdQ=="/>
        <s v="1@#3PLGlZAyy/yIRL4Nc8+4h5lI027s3BrKOcJBaoKaI7o6OzI7o3XdL6zJOEe/mVdomUfw"/>
        <s v="1@#FOvgKfhXb0cjmHyPVVVvHSCGrkqSgTzU9MiA7tlZUKczXPkcRGmsMEg3Xjl8C5DIe/ao"/>
        <s v="1@#v0uokAQ3/zYJ3V+PKJ9Qe0DsHzZdQla2ff5l76Z5bEn7bYcMse8OjM6bRo9/9Y8bl93Q"/>
        <s v="1@#RQ013SJenlbLe3PMrayMo1xdMXHT/cog1oHXSP06Fm04VLgY48NFtoQLmwcu4BkJVC+Z"/>
        <s v="1@#BEfIx6K29hlsIuAxfW1CFjRt/W7KA6XZv7pP3r2XblwWGVjo6/vi7/h75F+/K4aM5VRn"/>
        <s v="1@#P5bgZRL7OnzFDIziF4xfK1261rTDmBp8LnNLk8DRIOEoiMY9DMe12ledIaFiJO6KjtUkWg=="/>
        <s v="1@#bhouUxlrgIbi09+QfW23B1QLJJyawE6i+v3ab2Lt9yf3JfoqNeu8KHGA6tHTIVO7Ze159S8rig=="/>
        <s v="1@#GxQVd60xVctbxgjnbj5aKiNeU1xM3WinDOfmbaOff3gFH4o4w+7TFKoFSz5hQi9AlVjZ"/>
        <s v="1@#1ib/KkQUUk/aycPF/IXcDgsqXBGp5WoWnNv/zzTzUlU08kHiu6NmvgKGaYxdaAur7qqR"/>
        <s v="1@#tWL0Jr5CVZZ7at2CyvsvGvDJ+x1DYDkh0n2UYfmfVfi7dBDM1vWB6ZM6Os4tnSgi/r5t"/>
        <s v="1@#+9IUsY/hTHDQnYUp4a19eQQQI0mdKfDqZ7UxRlDfTR77g/2LDLBMlNDt6IeKsBr8f+8t"/>
        <s v="1@#YP58hMA9ICkA8l56ZU5oTDyA/XNc8D30PhJ0qT3/lfuiFK6HxMFGOmBUYBnS3VmfoGWZ"/>
        <s v="1@#cTMTsYbBszeN4ChpGHDntq6N0+8PeKYoDuJ9f9XPU9cgRGWWVp4tDedcL2+BDvRIHIZwqA=="/>
        <s v="1@#XQtOPmKTldFnF55zCQazykWyE8hhOJGFl17qSh7GuSGHHIL2EltQh/90ufHFaL/PrQ6V"/>
        <s v="1@#RF1Oh6UOkXqAmZKbvcRhAYNPV8kNhhUyi4H7Jb8sBbfg8qTgbNu7EA6BnLsGWUATMbuT"/>
        <s v="1@#J6Otjhyz5B6h1QsbhFv4wFgicuksAbkRG83SqeyKGVzs14YUU808EkUBSEii7JW/RI5qWw=="/>
        <s v="1@#y9TaWsrfZIfWytIPQM4X5OkOaWC8xZ2bpTB/qCwnsn9hYUGNXBsAZj1ccpdCPIw6r1Ni5XoOgVE="/>
        <s v="1@#A4Tz2q6z5KaiCqEYaLG/IXhzgBexQxUTJw73B/qYy416xD1q8BxE8YeLGhss5QfeFW0Khu3fWtg="/>
        <s v="1@#w85GM2Igi00gvTDA27IPw8mg5lMLdCnYX0RJIJ0Nk8TImpP9XWQmrmJKBI7UCrxeZ9Gu"/>
        <s v="1@#sISRRd/gx3pLq4HZzuZb21FNjk7iGsvnMkgdFadrjd+feLkJRSlbIl/bsELUyU922h9QIkHHjVE="/>
        <s v="1@#G6hCo5kytP5G/iG39VCr6nLxJNzR5CB3Yyfwf9zfBimPwtS9K5nU/V37W7EysL75tsEHlQ=="/>
        <s v="1@#UnFk99iDhniJM36gJD1Ue4R/On1g5gV5/jMgNfiAOMyB8ryj/sStnVfeqFZE/4ic4EjAVw=="/>
        <s v="1@#w8EuAy62eiWxtvkfe6oWO/2MWm/rqbxi2LPiPQxSS8nNqvGBvAHvRt4RetH6u8vv1L/70JFAnJI="/>
        <s v="1@#2dBmJm4k3pO7op289jyo/U6jrVq6crYVUvmd14s8SA8OGjNStWaxatYN09SjZa/qFDdX"/>
        <s v="1@#g2rMghVXTv8iqXiT+2mt05hH+txW004rRp9VnqOSNZuI7zaZ0jH27Gi/Jxxd6Hmx8gNB"/>
        <s v="1@#f+6gl4Ba4bTY41qQ1rOhD9IOE/c5EYEusM42NHbAZARl7boOYbHh12Lngapk4dlH0pm+6vT3q9s="/>
        <s v="1@#D4q29o1Kj/NGOaiGPY/7nnrBR4kaN/1VmRH92aFa3vKpyP6CokzOGwBSqmO/WEOYuGCW"/>
        <s v="1@#EElQC8TywbKs+c0wco8WdAeR13nSxR//cGC5Wrh5nQtvLGURrIqKgQBKaOhlw9HHoY8j"/>
        <s v="1@#pPEP8bkkdGwaVa4rgCzQMinwpa/bQ21IOAM3cnlaJ9u83U22PeTKyUVBdnNPTEOls/mH"/>
        <s v="1@#tDCfOQOlw00AxVRV4vXFiuL1c/HiIHfHeSmMJNek3dPyn2iofQE7WTskfJMaUGu8mSIPkg=="/>
        <s v="1@#podc2F1nQBHNQ4nEY21uulkILR1NHZxuMc827tO//tQbTp9NEJCvZb+i62h+p/ADUVjL"/>
        <s v="1@#M3a2ic1tqyve2YTFuk8QPjFk6u7o/EgAd9SF9PH8uvo6UlovPnL+uGatZ5Jmk/aEdwEdOLg1Ogg="/>
        <s v="1@#IFwrvFPChjCw4EZxqWzCHf/FkiQ2suBflD1VWfMzyzPeHEo4lISgu2Pv983shRgy4CEu"/>
        <s v="1@#X1GjDtn1m/QOnOnKKjWkqOxKP9SHM9pv5aEuD02y2enKS8rBWLgmWCz5KLL+AtV8/az4"/>
        <s v="1@#9ErE+Fvfio5DrFkD/FmPyFsqINcktzOdy7QHuF81K5WcZ5iBnqgBC6dLKW4+y6ISWL4g"/>
        <s v="1@#AvVPpmYVXWRs62CsAmEP2Rw1foVMQjDOQpSOBeZ40PtjrUuLU/aSpwKE+AdXXvOOe0IbiKNBXzA="/>
        <s v="1@#cnEYh6HDS3GNyPWBC69f6hSMmsQ9DqLPznAW/d1TTUnk9MGHjsb5M4UrG7ASz4jR9b1M"/>
        <s v="1@#REa3MMLeFRQl2Yr4LlDoOyNBseCFk5IsVAwxlgOcG8EIlAbWromfnzK3RzL+LG/QB7sx"/>
        <s v="1@#Rp0+rsd74+6qgoe/W3RvytDcweGgX5m0LQOrE7OTHYUH4zWwUFzVKNzPsZzpF5cG0R1qddmQZQ=="/>
        <s v="1@#bXR0Ar7CldGT4D5sDwwbfmRiMmovZOO4XiPxyPHHByYrREDGMcqVZJhLvYDpP4E6NclC"/>
        <s v="1@#BUKoW+1MIj+Wv5111BjCJUhSSXXQ7Bw6S3JnC4PKzEOV5FXgoF+tdZZgSZJzfbHwxbS1J/PW"/>
        <s v="1@#LqqrJd/cXRM5VRICJAeg3R03oA9y8jtTvVUEz6OMdKVAF87JRl8cJiA6Ej7ZGXykPB3i"/>
        <s v="1@#PWbkHuVisA3oMlWqaGRF7ZxkyyXT7k4RFUTZ/2nSI30VKT9VnGAq8qKLJB1sLelFJCVv"/>
        <s v="1@#NhD92bAl5IsLM6wbu1crQxNyNoZLD8RioCbEQjYIM7/mFeylz66vecrHVDS2/JdJn9sL"/>
        <s v="1@#rm1M3OHUJxmndKrohsLO/F0LyN82mFHxDvfXFy84UVEQkFP3+y2GfgxAl9XVKwGDHzPOJgCm"/>
        <s v="1@#BnepEfkntp1qrrHCKZt47PQ6mGdugUauACMNbdcyHpeE+fzBaxcnkQTiVgM7wBz/BRBoDw=="/>
        <s v="1@#P2MmpKojo/bCbQWlOg5ylsHj29hLcXOLe2Iq9Su8FCfn+rS4dxq86kwU78StaqXZXfk0"/>
        <s v="1@#XQovf3ND9AiPmN2LN80a6upqgGCSEbghUfYdZjKBY4XtgPoJg/1+t8gHbY1R6IOPOeEJYw=="/>
        <s v="1@#G2PIyGtm8Njrgpn8ZXzsd5e4IV0N2P1umzAq278VDRmu0K96weCwmENinef8WVw5aR8r"/>
        <s v="1@#DQrJ1eVCdSOIVfbMRqR2bFljtnYBVQkZVowIKLODNl9ogzmjCf+K6+QDRrygDrzBRasTqg=="/>
        <s v="1@#HoVy4cgfbuvyNuubwECBHr7F0D2VdaYUI2TC2LZ/MXTuhKMOXn40nwms5YbrY+eWwPWr"/>
        <s v="1@#J16szQTBd2ivpwVEPs3EiifTRG6glrMD0bvnx6XgQJErIEK/tiF6UJ2ollEilQzKeTo1"/>
        <s v="1@#RSqLdFBKgfesE0zJKmyFhWNX9XaBUmPiVwL2VQ9VIu0zf/7lNWBKQ8HPyh3jeQLafuuXIbwr8aI="/>
        <s v="1@#V5ngjCzExd6W52JqKNEGg/Hf+uZo7IxzO/cGGqWmIcKPs8K7E2h1JABU6jYVlck7XSbe"/>
        <s v="1@#N8BadjPgjchJs4mrZktANnJeJCzCn+ZekTMNJw+MjWs/7zJO+FEvbJv5OXv3HnlgkVXN"/>
        <s v="1@#6KqAdUSukZ0H8FmKbuVR7x6CqToMudnv/71N4E7wfCN6eGXyej46q1DBIu9vlIlJg9YwAQ=="/>
        <s v="1@#q06G74Gb9pjmPB6H1HGCRdDalyA1Ix0BkBIEiaXGeyxuhs57yg/7y0AsXrakmkhPP2XiE99Nplk="/>
        <s v="1@#j6vZMe9CVEBq68uUthbm7ohI4M8nY131CdBGJGZJ9eUo1ZEvG7S8d/56vrk2eiYYEXzs"/>
        <s v="1@#6wzuLhJbuK9GtwQ45yGN6PoPOYRlEkaJA6yk2xCGWd05lR1TFD/NZvZWZ2ClzLQwxfkerDmPVIE="/>
        <s v="1@#80H4vi7Clrc0bCRjJpc94RY34E8/dT4pjbhW238gWyw04dwg3Hp7GW7+3QdZndWNLi/2QhVuOjE="/>
        <s v="1@#bU3eV0GCUyJHQp6F1Y17okJc9kx86QGKaLgkOQ2ePWrF8da3UYn+pxAafWgVMKq2yrfpGg=="/>
        <s v="1@#jQSRsGeSciINHIPqdrOneFejKZ5Qm+DtRvAKwOQ2uNN+K/Yde3OpbTCqSwb49mJxJnmyS6AbOH4="/>
        <s v="1@#xmdOTZQ9BUZsUOhAKphG7yT5JtetfDMTl2zhvGoVKko3LkShpAiPnlhs3a36ByoRnKmm"/>
        <s v="1@#RrvRMpZb8jHL/NP+5NGzDbTRBxqc7bZQwk2tvZ2pxfq9I3D6r5v3eQKbyydoc9I/pPdN"/>
        <s v="1@#MpdbELPlUif+xJutuk+Scfe8Nb89rh46VZKe+0ZMuGhmcHG86OytAsiS9mJR8ssG/brQ"/>
        <s v="1@#8sm/2NMrsdbND4ewx5SCvmnq32ksWGzFKt1846vfPvtYtCko1HoTwGHtcVWGibVIhzYmro0hliE="/>
        <s v="1@#1knCv+34qFi75XHvTM6TtyF9VIWz1yQ+oYMn9hI7qNtcGQDThom8b5MrPVZltewjMQ+8"/>
        <s v="1@#W4Ww5Y6al7os1eRTLu69tBhmUztPvEBwGGqEqr7J/3a4sQtpPV8Z4Qxhu6CDGXGOHYCFZ4u9i7g="/>
        <s v="1@#u1LZ1AOgSjXyksRF2IMRPwdmp9nN7J6eOCRSyUgv91Ybb8t9s9G8rJJ+i98av51rkfDe"/>
        <s v="1@#634wiNn3IF5jYXXHzKhSiBVH/rDI3ONdn4KdmnPFtweZY+JCAIJIsV8ZkQytLsBvaHuh"/>
        <s v="1@#fVf1gY1Pb5bqeYE9UCGDOGzQcy/tIxFZ04TYWPXg/q9V2JVIUwlYWNrcqgIBvNk53fAL"/>
        <s v="1@#8x0THpGRqFBFvxeOt5kL1hfrLac1eTbAovN2AW2nCAUeThItLugDNU8NpXQh9C3BJCpEag=="/>
        <s v="1@#cTiY4i+PyGCj3vXovuHum4XWzLwyFsFChWb7zGh2LTsaMRxY2yqDczi3qlMMQyg6QcCUew=="/>
        <s v="1@#COq7LuUEs2qSFNPWLd+mVMd57EFj0ROwDVEIoqjv6V3mryJmmShmii8n8d9dyMq5BGyC0g=="/>
        <s v="1@#7xY4/DOXqcOYTiUkSFjEepWfZ5Q0qC4monXuiMUe9iGflAHqWNi37si4vuOM18cAiGw8"/>
        <s v="1@#Ht1cuahkFQ7HFTgvFBdiKlHbGkj6CuhGeXtu5er6s5Nreuqsnx5kaK+G+F1pIcQCwnRS"/>
        <s v="1@#pSMHlsMByfliyCzNxCBeHl1/0kiwzcrnQ77JRWYYnQ1oaPb16vBZKgd9dMnqZnTOB1Tmlx35tBk="/>
        <s v="1@#VMCrcmKrtJA63J4jrCOoQxfcqxBDBmpjsdnxvGvVcnGEWrU4HObNYvFTjQzjPvJQ2sw7"/>
        <s v="1@#Eiu2O8ZsEkEkX2BSU2EyhWwdPG4EFD6YkYt2JazAaJ+y27qxqf/WZoWLuB0AYRSvpdWiGaVT3PI="/>
        <s v="1@#CjNxpKTvLXNqEsHlzD+M1EQDFrUwDZ2CpmSrayltqG4TCDqc80tbC11BTqg9asdW+61x"/>
        <s v="1@#GJb1sdodgA6Iqk9Lf63/4AxoUWl011SWfSGU7U1L5MnqkU3ZzM6Q7NQNhTWTT8nihE5PqQ=="/>
        <s v="1@#wR1WLzwb221eAJz4gHPhj3QwdfI/U5FpzeVUNXqHxZo6Bz8u9rtcEZEZx9V8zQGRBEjZjWwCmYQ="/>
        <s v="1@#tqxY41LWuxw6Gs5pM4F3IRhJAPJC0TsalPifyta8pMrRE9OJfFLXFLwVcOUr8JqApZX+rg=="/>
        <s v="1@#TfNei7OVSfi2bQNVuUaGrQygjR/dexvmy6M8qFZXFZybPzVw49SdaOSDdhnF5qUcpIEleDQbLW0="/>
        <s v="1@#ECxuIlTjledLwc+hPpHgCNFEU0UH5DXcOC3kBsihUsSW3HiHEfmm56rK4bL8UO4qQ7cY"/>
        <s v="1@#qA7OFwKQqru6BGR6ArCWmJAiBTTCWk6yit7nbd9S2+3WUTc3a3aD3fr+Z8dlMc57on+N"/>
        <s v="1@#QFChVkSBxT9Z82b2CwiEvmTxsq9HKZwdx6hgTmOrUuUe15DCJYXtKmFjcvxTklO8QO5B"/>
        <s v="1@#rK1wJtgdh0vkXmGkcbC99I55OpfIROEv/HBFvaYI1B/wxIva2XQlsyUpC66nay5W7k0m2qTIyg=="/>
        <s v="1@#GSOUbKW6B1fhoSKblSEj/QCpyC6kNSjlelUX7VRXL8A32DKL2+By20Yh1afICaPF/KQO"/>
        <s v="1@#bIXczuv5fKeiAxjNsGZWyTgmleoilLTIXWRm/+o81WPByhiDe5cdXfJIdjNBnrOLZAD4"/>
        <s v="1@#aodJeaZ3WO8M9l8GDFy/qg6E9PrxtIsL+XOU5o/887IgRJWLW+BSfIE5X8n6jFUNaiXEaRwwEH0="/>
        <s v="1@#rf/o47uzolkaONrUGFbvpR5IuxSb5LugRPgkAmAjXhzDZID27sR1nKQaIIpGVFz8ia61g38NhQ=="/>
        <s v="1@#ELdmLneHeAOyEY8XXq0Pwt32OPIdIKNSbq7eD75qaBUmlQ+m1Kli/FKIR6YmOpoalB3CzmKMUok="/>
        <s v="1@#6xno5DnWcli/yljktKQlnsqZ5gTEwxWLxyvdjMXDLY8Hf/rx/FfJZ6sAe2vfUXz4/ofw"/>
        <s v="1@#WckQTF58fChknV+ZQNn8brGIViy8gxs4+HugmkqrX3t1FkQVMUB8imGGNVj8RWN4Dqr9vw=="/>
        <s v="1@#d41/drIXINQX29edVSDPM6cWSkRzDZcwVUH+7Nt7QWni2cg1H1p3LDAceblAO1qTanOKcQ=="/>
        <s v="1@#xWhc7QrU+SYi1OQCE8OsA8qoREb/7y3+BewiXK4okxRvZ9ZgK77zx2N7kkOZ8PiQAE5MKf+Z+Q=="/>
        <s v="1@#gCAum5BP10Lr/Jf0UGDJ10xAKP2hbidN4JXDfwFh0dDkOC+rzisZ5HcvCSNZQOc7mZpR"/>
        <s v="1@#8R3nJbgVxGRpTNjj249eXnIXGjrrNmYHqlEqFkYLMIDUAfzBDgVPYEfMikiQsjI4JwxI"/>
        <s v="1@#a0faRELQybDsb1Uq279Kp4TgTfpmrpzc7OFU+zudaCbmSZ2o6JOLWKECKNNAj6q4E0F/yaMkd9U="/>
        <s v="1@#Cv3V5AkLx6/n6B4ad9BCiMx7pz5fVlKYSdSPtUAFF4PUkLcFjBRaifrIk118gBFmAvT7"/>
        <s v="1@#EKoKAE+jJRR6y0IPLtLgMIB1QN9J44PPj1+Vwu6S6Y0tf7GLvwXKNTGsfqHzmcj8rire"/>
        <s v="1@#P+6MHj7XCFma48Hp83sh7hCYv6Mr3WfTwrDJOFkIPkztjWaMo9KRn1kj7nCZ/WzW/2FkPLo4LYE="/>
        <s v="1@#Hal5m8yR5notfOucqnWOuJnQ0n8hb4f3b1GK9wxK/I0jtMfMD7dwT1q9M6xfPnB3Tb1K"/>
        <s v="1@#9tO4ji8CmBP8zHPijUaFwle2tiQ1yCPQ5spNKQhOGGXpIrzm6fTSlDLPX9icPp0/oh3pt0nmfQ=="/>
        <s v="1@#WXuDMT08JOmaVbgMNZXlNSTdQGSnSZMHrQX9nBvQnhT2cYhtdaDqiKyGN1V/61SpA6Qn2+9L6u0="/>
        <s v="1@#WAx8RLQjwskETJ+8fxu0FCLK/NMFYIErjHeSuB1ldZO7spd6yLMGz+lz92SKFrBMbbiWUzT/1Q=="/>
        <s v="1@#/RVh2olzcR/161d4ykW4mN9/UAOxZrsyDVyqkYn4XCgNivM+uqtaMa+bxU61zqvqqKf4fhUxARs="/>
        <s v="1@#nBqkz3ZR34gA4kabkHSJ9q4XdNJqZl8joBeasviNwNSbAES1w3Ui+0BZLqf/deqlszNs"/>
        <s v="1@#o9Nr97X19YWKwLFMU2tw6QJceggSWN7wCeSM4uPK1oRqc5aS8N489YWMTsYSDMdTfYIq"/>
        <s v="1@#Akw/gOFE+n9A9gscEjfyfpbgDR8ZQbGfXBq6Z6H18DS+HHx92FRMZzVxdkKHYBN9isDP"/>
        <s v="1@#1xWsJAxjSt+89cLXryhBXSu7WbKXXdkTAHVJpCgPPLxtqpNf+GWTds+HmADiCsVAKbscRiom1Q=="/>
        <s v="1@#jYUA/d9XwJkCU+U2WI0guIKJOMUQ6Pxf/K6wHDdhihljQWccDUY1YyuAtma61FU9KGUIUA=="/>
        <s v="1@#imBPVkjx6LWjAcwXDtCQwX9W4f25ah0hDhkHB2WSUmcW2Z8MDPDGpYM3q3i3bxnc0BOp"/>
        <s v="1@#Ey/Z0lmKzrJtw7zO8QE8dR0+86P8UEBwZltslZDIwLqQLO+SEA5cD4BCNcdk7SfL0GvbOt9OLk8="/>
        <s v="1@#TI/+IPBiGxnsx9R+vYptvMO7qO+lLazATilTt3A1GBNfnRmh0zjQ+bf8uLQyJm8s/3E4"/>
        <s v="1@#XQvrwijpLHDdCHmJ6OzhK3yjTaezWoFpaU2N7N+K2sBT9ixYzE881/H+iLux10HNDg14"/>
        <s v="1@#ABJKSIvZtjyXPeLpTgEpt0DWNHmf3XmS2Uk97JCwqgl3ry+w6fpJBKAmdEgslPF51xSy"/>
        <s v="1@#5G8e/KO7Hpi6LTa6kRoXkln9SXac0fJe5pXdFfBlnbCWoH7h/Lbpt7JWFvUa5XR6qF9ECVu0kQ=="/>
        <s v="1@#fTF5VpZ9LK/uof2p626TlAOUj64fbSQWMZC8DffY1AQgjACmhQYpaY0FmNQHBES/HsOp"/>
        <s v="1@#s6cfiwPYuHLI4D9+7Xe4zQVqaDo8SgPdfLRUdwIgodQX+3Nsq3miZ7JlO5G0qpEZS8LQ"/>
        <s v="1@#Xdigg81+FJvGoke32pE3sZ+fzvut7xCJzWAJSC6yUd+XYw3c7UNvCvVC44+70YrHNEEJ"/>
        <s v="1@#KXIutpJSca/pcZsOmDQfOfS/hDeC8ExuaHPXKaN/DooZMpxKDSX2o2bMAtLh01fw0AOt"/>
        <s v="1@#eaWZjIH9Rgq1hhuClas0m3eOJI0KvlNVnIpYd4FoCIRRmmF9O4ldrizsZmr5osGmjowb"/>
        <s v="1@#tk+F8qzjRSaM0meL6SPn2cxIGp519ci34fVDNKqS5jDSE3zuO4Xc9nuulhRQMj8laWvJ4BQ5wAI="/>
        <s v="1@#OYAJocoTpUXYA1GGEF+1BAjZ6NhdOkNoBP8d1MDJFK1eaKNs2TvXSUrkHieMLq6e7dlQ"/>
        <s v="1@#7bkRhDQ60jhFNLabZi6umk5VVWDATN/y89G1lxCk/y472yBqB24Q4/ORMQV8h31W+0Jg"/>
        <s v="1@#dwU3LQ3AopK4mDR/7eugF+EEFAyUuK1ekfFjp0S4FUlYNjFfVztE33Zs/uJN0M4lKL2q"/>
        <s v="1@#EHWoyRN5aCKLp7BztC+KVqa60Avyps2fh0D7WFWx8X4EG0wBj1XeEA9BHJhTCAEqstcARg=="/>
        <s v="1@#aIn5Y7Bl9wDeasMgYthUNtBTtgysYDvRRTDZE7uJatin1r1KmDaQAhIxuuODxEbjyFXYhMtsTA=="/>
        <s v="1@#5dYAxQx5f1hzIlwXPmJfyw8oB55YWim2lKPX3ab3QkqNiw3AZsUt7xxjbzGBXmcToRsi"/>
        <s v="1@#FxPM+O+g26PmEE4NEIu9oXgdVXyIrbl+xpEMFV+EZPtsTPZz59L6nbOLmBe8969XkiFP"/>
        <s v="1@#JiEpy14Fa8kaOqYdhd/wpT64g9xX950FvwN0dfMmUsnC5Nl5nAhw220caAuAD5SiNBW3"/>
        <s v="1@#MjjY5Rb6PwDcA7mXVjk5RI5yfZT3+4ow95stFB1jfwjm2wugc6LAhsQRO3c18WmtwcOMWA=="/>
        <s v="1@#kEe2JZJSes8F7L2U4jfaNLqiM0xOT25blnuBNMafRN15L6xbb5udPsTcMci+s4zWdMpD"/>
        <s v="1@#IXLNEORxwIwGsyFB4iE8oJgTZ5lrbxNu/VMwVt0IZQhcz9a43jhE0iwocXOEhriHN348rSpDGg=="/>
        <s v="1@#dpiJeU5oliU0KxrFQHCYmUsxFYSyaR7F6Fqgo24RjPuYewosZ4eJcTiMzHTBzozqF0gU"/>
        <s v="1@#JpX3EQEHDI9DWip2/tpnfZtGF0411E/yCcmh0wRp0cNW+m6aEbIIDH18Xy5PLcyaO6nu"/>
        <s v="1@#wDsVhdXTSe+3dc+AE7ZXx3W0CFr5bK9cimXbeB1DtMB6R8xj0K2SzGCt6GKpyLiHQkkMKNcE7dw="/>
        <s v="1@#yv00hNCQTRbUM5yM/JLk3A3O/gE2pCUUjopXfK/aBOVYZPQdUcT6YcEt/BmBqyymXHsD"/>
        <s v="1@#KOflkMvBX3na/6f5WadMbZldHTVSDHxWSZiIvI4c6/ZVApFsFDu4cix1nZ4QgZTIQlyq"/>
        <s v="1@#5DRIxErQNiqq5PRXL02WHjUriLfBMEPr9oULeVSDvPCxAo85HxKzw0bAoSf6XB+AZEQm"/>
        <s v="1@#/rdquovgHxHNZJ4PGjqSVfUiVxzZwd7VDEtN5iY+rRh1/KgfPQPtWEEPBH8AyGE/gZsh9g=="/>
        <s v="1@#QCqph0mpcuhdzDXk+Lr0dhV48Evj6hNlVB4qN+YgOhEINZEou0d+b9RIDfnjuRs86X0QUk7L6iI="/>
        <s v="1@#X6rYR0WkI6QQP1m/2+1+yYy7xdtRT+hhbN4V31N8jienaY96SHdC/vdW+39jAhAMzMDI1dztunM="/>
        <s v="1@#Y4UsMIoJ+gRbRPOr7ZQgVR5EW73/xe/2wQFyY1JDfnkoGqvao7TK2QQSadbxyzUX3ZY2oN3GDsI="/>
        <s v="1@#MXzvrpqFmkqkHlZtnxc6w6rGF0XPuDwoOc5hHJZPHy05O2vZ1QDDNKbi1cavK40UsWdd"/>
        <s v="1@#+DNK2FMsNM6LUwWXTw1/8avqHeLgtWyzaiCOASQ37be0aU2fmak25w/TW+1p0rbzdkFDC1cSj1k="/>
        <s v="1@#A5hXsV3/OexPt4FDgy5W0cUXYPhwinIlRI4up15o2vCuR4EUhBHY99tFhk84BJZm6gjD"/>
        <s v="1@#GSWq9ARRj8xlMpvmCWZSDOqO/gzFMUWOdf4/jMPsaXK9qqjj+5rvHuh7h4zzdxcSmPIg"/>
        <s v="1@#Am2T/DKIN7/TugdHtah/WqHWHX1F2qHp/f2sebmlhGB9w/eS1LuWZmJD53ZwNPq/GwE+VU8RCDI="/>
        <s v="1@#QYWqWpq8jK5o+M0wTCi7YSe5Svao56akGnIdjoRcLsMt5skaiuexn/m7mMkDpLiO3Qsy"/>
        <s v="1@#4Y2wOwsHK0SMQDF2T3GJ8WdjyIq0kGq81TgqydS2ZffxeCMZzP2H4E+Hdmjm7x5fUaaMAw=="/>
        <s v="1@#eHgMLGC1D+nQG5RmJDCrPQ7lz1lZ+IFBhpk8NIkRVqlzF0EajxiIJtDdWwtAuyTx857elQ=="/>
        <s v="1@#T6hj9WFI+UlZoBdK+cpionzSqnMxBqF6j3spW//YL11JVHLCpf0hEwbq7SnrnNOaHPWOn6SAZRw="/>
        <s v="1@#AQl+S+xT7Oqqe3NzekSkSmGlh8kaulHZFdGsmOoKNIkriJGIG9R7L3tnu+h/H574R7ks/g=="/>
        <s v="1@#eWzNlmtrHYVyeM6SNMiyjsUB73zZ6TgdoGnO0vskLTRu+MQXZDVn2Il/jZC7ejGCoksy"/>
        <s v="1@#lnfTPP+SYvK+Qulv0Qf3ku+uUeu/VbhnYbH7dW93hJ8oeN7YtrZ64wSgEsQAYiLdQpHG"/>
        <s v="1@#VtUUP8l2OKcDmzRnQdTQAZBbAbVoihZJQPHRJp9Wv+d3NlKhkqKBFXd33YLrvft+WqV5"/>
        <s v="1@#T1lXSi9gmZzETd8mFM/BFxr8tFx7zSu8aTUKx6IG8QKzrgTBGHiw52vfB5pO87NOJQB7"/>
        <s v="1@#OLA73SxsWvHrnnzGSCj5HemmQVnMxI9EXS8aBg1B4DKLMSuj6YPe2DaRsfHGkUDQgAYX"/>
        <s v="1@#8VMQj9EP5MCC757+q5MMHPdfEx8fYR8uLyLEqLTBMWJ4T5U3nYAtru4IWyCcItegtwkJ"/>
        <s v="1@#hpz0Wbl9jYfLdmbVAbb0sQa5L/Yfzwe50WuHiWky7Zqhr4FmVZdpXGH5vJURajsxzOuB"/>
        <s v="1@#S5YjT8Owh3qM94Gxpo/eAjncXpQcxemgVAR08svg8vZ0/lg4OeGGzyO2rKeBU0obI5upzf+MA28="/>
        <s v="1@#lQgz5Nle5XxqzzFMSZR4FnJfnMwh6sWzQflKRZnxPao2dmAyvGbhCsF0YIS4ghIvl7rIwQ=="/>
        <s v="1@#vADB7tTxbljC2513eZZo9WCvc2Wjz4PE1kRitN89DfTw3fRNIZWeMLLRU6TTDBjv8V1K"/>
        <s v="1@#MbH6miCWswaocec40O0oKcMJAk8BoYpGd69u8C4+VeU4NDwX157WGvGVMIO9Zp85oOhD"/>
        <s v="1@#P+8Ies74Q1zVfl1JysR0rp/CMbMNq1+BWyfpzf+mb6iZoXC9uzfHZE7avUVzwXNrCMFM"/>
        <s v="1@#3JW2MUaRMJ7bCT/tCKJN132GKbqw/ziC253iOU0CpBHlI6WKK1V1Bix0+Ke75XRqqN13+SDG08s="/>
        <s v="1@#Ch98l8Q8gm253cpf4TONw4EqAL9UdIhq2sxTmwYs47kLnDqlpdAIsZ1BBuu2EWRADQCblw=="/>
        <s v="1@#9ZNK9ol/seJYgVaZz38In/zMwTTOq15V4linihzD5cY6m8noP6NnwbK0dwxHVO7VqRdl"/>
        <s v="1@#sBTOnHI9AbaosgzhjWhepsezcTnLSQKRfHi4kptBn5Xg3gPk+9R32eYxaK+bJbBATMdcmw=="/>
        <s v="1@#oRVSDSwierlrd9NeSM2BUxzM5q7GCyIlYbB2Cyu/x/BkJuSnCbHPJzBD0oGC5Ku3V4SMIyCCEHo="/>
        <s v="1@#Z226f1n60RHXngGAR2ycHU0A2cNO3cb5FtEYGsox2zi6iFhMjB7NwgTqitrBEZ8U9yRq6Q=="/>
        <s v="1@#Rnm5QYNIUDWsySXEJ5K55D0rxggRcwFl3kGC07NJ+l6r5080rHF9D1unyz2Fgdqt2t0n"/>
        <s v="1@#lV2H55NyV4w+buApF6m9movvo9NBbrc5iAkpgOI72PHSteoPZ4hJRxFim3o1K5dZL/kl"/>
        <s v="1@#pFbhZCuBQsFHgRYmyqAxJzgzRgzINklvGaFe3P8uKoAJU+/XpOvZwb9YuZhk6GBCAR+y"/>
        <s v="1@#Bih5VtOxT1li3R4Af52WyVvZ43LyZKVCMMYuY+8Sisw2IQC2hD15fSpjSz/C7qlK/r/A"/>
        <s v="1@#3PrtIBMWUGSPpuQZWBqIEMnXNoZk0O330cZfI3ClT7kdEbjX3+zS3GbACdRQw2OhutQxZ9w36QQ="/>
        <s v="1@#u0x1QMhgiKrYZBXyPbBRiiBdurEuJ7Ps3bYklVK3Bgb+LUgxw3LkJds1MrMAHORW5/uS"/>
        <s v="1@#nkhdnfcjHZZuZsZsHRjnkLAR5e1Hjc3DzY7kTDD79V6fll49J2rSu39FoHTVH8VOZBt6"/>
        <s v="1@#14GeTetuFhtlzT/XgODd6HonB+Dw3kT4/F7hL7OJfcPPd0p9a2fTL86rkBRoseuxqs0U"/>
        <s v="1@#/eya94lQeMb+opytouW/zKHCeWeFLvqf+Q0TkZHKNy83L4RXFHd3k1QXgC5XUwUjFji9"/>
        <s v="1@#C0P+zKC5y7o/2+VXBbrpd87s59QbuQCAg7sB5GMBdFhXywefiCECJG5UtlGcR+VH0U0u"/>
        <s v="1@#OppHHXSF4i3JvvejM7oXxYmIgwpiCqGz1BJfTXPA3sd4AHJROuMgJz+ZhD1zGePqFL0cIQ=="/>
        <s v="1@#lBPcXcRwo6vRwfmoQxRUMq65GmZz0IsJ5cvZ6DbyTJVoYrhM6qaPmz/d0bKwBpVGqALGv1X6"/>
        <s v="1@#2SPKc2EpOAoQwVNKnQXe2fjCqwFGOCdhoiSvQf9v6TOibfzcJGuv71iyFB8iqwZWhtybfCWnpU8="/>
        <s v="1@#sec9KN/buQ6lVNm00I01e7EH90nipc+6fmbX1tsvJ02Lcaht6iNbGxcqoME4KOmJ/Ri9"/>
        <s v="1@#jeXy3AdWGWgpJst6kS50vGEoyH1nFoHDA8e+QdKzyqEw/DUaFVT+i903ubpixi1QhQ1f"/>
        <s v="1@#QEqpNK8FfUr4dpOaahJahEzTQktXZrfnnKRobozvD+h+zot+SmrH4Uk6zowcIXZGYCHelyiQXg=="/>
        <s v="1@#KUA5fop5ybGuBR0Y4nqbtSe4U1m35QG83Gz9y+DnJV8/1cG2cLxz6q9iaTRJIm6R1RGBFR6X+A=="/>
        <s v="1@#Z+FnaNsDu2bSXW7b3nhbiqZWBZCEO0pouDNxqa4jEGZyjhH4hZt4o9Gus1r/WNZpDSWxkH9p34M="/>
        <s v="1@#VmJVEo4icudHbtHT83Lrojv61kdQ+VqLcpNshv+MCDHkjbo3mewqF1yDsk8z8G49oimx"/>
        <s v="1@#Ybm3ZMzdni/lgRatnq4MxPdN/xdOCXp78F50kudtHNQYiHVlMrjUWKF/LERcr2uYbeSG"/>
        <s v="1@#87Wmv+SU82Ys+Ntq8yw2WsbcfOXzs5mw7K08DGpQrVGP7pgKSXbuEJCAH1Uh96VSVRoY"/>
        <s v="1@#MRxPw67TzHtAMdK6hBxTT1RcPMxY75gHIUX12ZtvBg8Subp3PczpOs0Ukk62KLV25+7y"/>
        <s v="1@#Qc5lANFCgLAu7tMmfRzTcV+2oKOsmhJJaR4ENa89AJnm61VI8PABq1iX+KnE4JBAHjHd7fYd/c4="/>
        <s v="1@#NONxsHFqiH/bv6LcPLyACTrPL2H+njFpHQS2Rg7VlQ720f3zSeTYPTwOd4MAB0KsH84FMjUw"/>
        <s v="1@#e8GTsv0DxSwcOgxyqBUSSuaAUj7LVLw8vDVPWDIENy10Yzt3jrbSFGKTmQXTSJYihRQk"/>
        <s v="1@#WmmFpRvubEmG0raIlMstWj5Y59gpiF8AApuBK5oIdasVgt6uYRwcZMbY6qbvmIseiDLG"/>
        <s v="1@#UJ5DOhRHbpn4Rm883IrNjlf6yIZwwZRfaEPhQt0FKyrR8DA7lFyb++luvCgRjRG59DrJG7LxrtM="/>
        <s v="1@#Klyhs0vJfT+eExdUfaNIbc965AeY2Tyh8iSsptLR+paFSKEWxGkYHP5Ask+cdUXImIPlqA=="/>
        <s v="1@#KBNhaO+oxeQ2lOn6NukkDjLEYqzk1Xla2v7sX+H2ufRctwswmuBZYxY9bTomrsKudbPA+nTWSi4="/>
        <s v="1@#e2qwL/NQcCHV4uyA1Ule8K2we38pFDGN+IpEpC33tmtEMxrf9Ot8PUfIX90YI4gOi2/5"/>
        <s v="1@#OJ1zwsJcwdEkgJuQE3liEYWFPMvske4MQ8Xf/dapuj9oSEB/HfQAE0unw6zdAsonAHgtyjW9uGo="/>
        <s v="1@#TPMO01Gb1MgKxOtwXGpv8KkHmYIlAP+zzNKeMa2knCRmY0jh/bYl3dkZ/3+c1dJx02Si"/>
        <s v="1@#EzDun/dWa+W/+gGxGPNuWrPiW3rzdfDI7avnJcKhiCmwDaH78B6fAioyCg8Jpw5REYs2nQ=="/>
        <s v="1@#6YamNoagvO1pRSL6zrLiNq/sPXaqSwPsTue2nvv1msD3zMOfZxNV181qPbMDwXpuWT+b5A=="/>
        <s v="1@#JgLmMEzLLSxtRCu7GcaQWMsjt1sfOnavI6w1YvHgFpu8VT4sURrviNEHKtrHEVDkY7pegtg382A="/>
        <s v="1@#/Kf7dM20vgj2D7+Ba9VlZnuGfIsODhNhe0Fluiqe3PdGOLyM02n1tC8uo9Ssp0cCd1ZQ"/>
        <s v="1@#SoxH2U/WThjybsL52IrQWShzrUd+rk1hbQ0MklQr6wx2FxVED191cxsp8fPx7/TI8Jh4"/>
        <s v="1@#x9mM1JfpLNKIqI1RncofyK/VKegiXK7PEv43hAShOIv2LBBukGGZyqM2gYi8BnfIuVKLpQ=="/>
        <s v="1@#r7Fe2jvprKHx87gcW/k1G3nZu9bl9Z3fLtTi3NrigneIUAxSofYGcH8UT4/SviBGtIQK"/>
        <s v="1@#pflqZ6eiw5+tMVwETwsw+ji9nfuVQWPMoYxtVMZQCDUQf7tlR6Dl73pr5lKGhup0scrI"/>
        <s v="1@#0KRO552/z66+JjfmFj4z2XZLlRNuz090rA7/mA7XPgBZRB+8+1IvUC1nrNULsxzPboxZ"/>
        <s v="1@#qdVhh8FBiFHqRhJs5RaMDONn4Dww1FmbM17cor+uQXm+1f+Q+I82HfHG9Ylz2qO8K7gb"/>
        <s v="1@#+NYuRjflFFtC4FvIyfmKWCJ3Gj46EwQQQi6E6vH3QSw+1Z6MyY4MjEGpeKQQmtArMGbK"/>
        <s v="1@#/m1Y3Or45DbR4m4lt74ZJfr1JK/6+hRyE+9pf+rKiXm8DJE/XSHnHU0f4tOlZFotEep6J0ckIzE="/>
        <s v="1@#dFhEkhtIsy+z0VTqUC34MwiMTWYecH/ns1fVyAio4ATlQgX01NsrlDIO1cYamx2bmuRySTEPEYo="/>
        <s v="1@#8uG2hYSEh8xIN0nYiNddYSBX3RAgPngOprXbd5esD6QUyEaEqwM5pUKJiWh1m5o9qHLk"/>
        <s v="1@#vncp1GU+uTtw+ZhOobF+02+p7vmagrHJ4DDVP1XFYo73A31toV6FQnd3+HOJAF7NVWnnvA=="/>
        <s v="1@#USntC4Dmb0+kXFGGtKBJ/l9OrvlgXOPDnWdUDT9qCldcCkkYjNrvof/zQA1El9v5CSE3"/>
        <s v="1@#pB28XBIxqkeFtvEuEKBn1d1MutA3Z2QcASkWe2TaH97RyPpLI6b5yoVvXENBW7BPd38E"/>
        <s v="1@#bxXobvyfzuAtqoktcAtPd9K/T9IwMxtwN+iGa6Jnmis2ymDHgmDqo7A1AedLP6ky45wz"/>
        <s v="1@#JRBPIBGJVvzR6X+aKQr0Sp59MgC47e+KZhg981uXA8bVbBt6s3Pku0jkiXfVnbvq6ljF"/>
        <s v="1@#fUCRB2bkpPgSb0y/veSjpZ+CfyorP+lput3f1vfK64kvlcRLTBFcLhuzavEAmfIgYnjB"/>
        <s v="1@#zjOg/4jTN9QKgTyofcPHNLpW+JLgbGMX5601olQTOPBlGkVHkE5KlgQmX/IGTmymK2K0"/>
        <s v="1@#UD+ucEx4cPhwszBUoEKlhkTZpa37qTiVH9wnrXrLrmfy8BoPNExj52dMqmUWKpRQMe/A"/>
        <s v="1@#qeHcg8qU6CLP5HBb91mlLupFO1NYbX1biBpLqAd3SZcYHYYRk3IksQLcHAIZM6s/jN8Z"/>
        <s v="1@#vYB766Wzy1D/qXq30ryAySzVZfCs2N/l3NCROvmQuCCePrGVp/7bwlvoHvNjawC5KIh6xdh9Twk="/>
        <s v="1@#B9VL6uM7Q18lIfyOhFh6QdMgBnnHxiCtCxRG+eudbjXFPR5j9/s43WXahFDVXGymLEo1"/>
        <s v="1@#oo/GnTZZAi4uXUyCpESmlw60WNRW1eWil+vXFiuIjvQ2g/HNRsDLNVoYa3s5WxuVvTaX"/>
        <s v="1@#8NaN/Xw5agcd/jbwTldj5zTxcSy8pDbLNomVF4VRtvIWLFvzEOvFmWZdlPH+NWTtFxXW"/>
        <s v="1@#LO9skngcvRyq+a5sc9fAmGiYH9ps/Ih6r15KMtr43cPf7RSeXprCs4dmWVVnocuxBdVQAotovww="/>
        <s v="1@#20TOYSYThqd8gL2vs69eXqMBzt0nWrG1CgYjerJtmHwNP5ilAX+weEXemNBeTa/zWHt58PATyuc="/>
        <s v="1@#Qw3B61oz/kFXF89IjfqulkgOiwDta0YefithoiVL9rV+nnJG38qC85fP9CitEoIyDakH"/>
        <s v="1@#s1JuEYIpDFuECXBSMVzb+hfvOePZqjyh75Obvrd2o6mxM77ravChY4fPTgsnvhgm8Vj3ajBD5Q=="/>
        <s v="1@#W7+GSSTgUi7Fy6XzDh7J0DHvKhw2HmzT01+0P0ozsC9py69hgD/gF9PBOuiPE+1GtfSi"/>
        <s v="1@#HDziq5a6rArAJk+A6MWO5FQ3W8e8t0c1AkqVEI/W4m1S9UNDNS6PEmc6wAuADubT/Dmuy8m753o="/>
        <s v="1@#YZ4lrPcqUELWENtr98Rxt5lcSmj1DSQmS8emqlz9uZ4sSew4i7SrZFBxSDB1pNBG304W"/>
        <s v="1@#Bf3zFcCAh3pM3S05DlmwLYRIQZLiOzcCrB0+O8qnaAA974pYTzl+OFcnMN3iefhOmTgC"/>
        <s v="1@#kdeYJlePYkaBVh8kUEq1lj3enC0rK7P7J9UbbENWbdRpBPCbJGL2B3pgbh92aqibpf3B"/>
        <s v="1@#pWcLlD0SYnEBfiZcY5YH95owpUCRtZVzOH/jYpPlj3jHiI9fJbtb40/450uSNQwjB7Re"/>
        <s v="1@#TwH4MUFrA7jYhDjeDCTtzxCCx/UcbCUqVUlxBNmUx9CsmtkA2eXMjGFEcbbSOWmTPT66Z10tf/c="/>
        <s v="1@#pkVaj8DCTI7ciQmTgWfjqOTZU+IlXq5wMcfozl19mtqTPUeyDWoKc+c0zxR89vry9Qz+Og=="/>
        <s v="1@#lQUy0U5Yw4rebXi9CBvWzR2e5k9v13cx05C3HrXt00MdVXRV2gqBxGOwK5fcGyZReE0Akg=="/>
        <s v="1@#GE2dKuK10kAQ9hYLAf4iBxQcFqXkdRFjXb5GkMuAsqU5z9sbCV6AqRKhWHAK2md2CBp1d4soGG8="/>
        <s v="1@#xACE+v7cYRN/4us8qWC5CmoPXWhPxG3jCtvVr8qD5/IK2+xFgRqoZBvbLfNY1hwUMfae"/>
        <s v="1@#nm8OnlWT9Tuhg0CPKmaWUEARz/4ooA69G+T4xGGPeaLN/hUsSGxcdEmSW18Li+4ONLT+"/>
        <s v="1@#GJ+rTeHT+WXixN3WQDntogxprwacFtKBZMCWsX455hUPuidiCcWsytsZFoLyHhOneX9y"/>
        <s v="1@#/lc+UWpF5ZeP1P3PgVQVRgJNnGsw58WS8NeoTR7Xmgxo+/iFreyi4KHwN+cLv3+V9uDTq54KYA=="/>
        <s v="1@#qSrqbVo2tgGJCFIZpkc1awieiqaMG4sRTNgCsvO35J4kNh0LB+WI5Vlv8eUqOrsvAbqLRcom54g="/>
        <s v="1@#IEY56qgXsjvRCZK2oRA58+/vpAZyxSZSPS2xX+wrCw5qY9XER5Zcy6P4lfdRRZx+CfbT"/>
        <s v="1@#rnK42p8+z5MVOR6ojKGUllYz+hjHlfA9w+1XtpN9bQ9+aIHu0xON+XxjYB9Ilf1K3uhI"/>
        <s v="1@#TwFvav68CkxW9fxPR7NU36VmWfvxFKvg4Hp5eBwnUQi0EsFGsJ/mkCgRsoHFOjHH8ZdY"/>
        <s v="1@#ullFQBWfQK3gmRpYJxw21s96mHsfT3UP0/ToSkAawHzSMM9rT9uCjzaOBeoTd2t+SWfjag=="/>
        <s v="1@#Mo0vKCZHN3dtSLTL6YoGuraogDrZjFloUYr2hSS4m9BsIIQ+PRnsWcoUUaK2S7yHe0Ozlg=="/>
        <s v="1@#et40Kwp8iWINRzVidJeYttCzKAroKKLjp6ABEM0z+bv9Tr7wBRUvyymWpDJ+m/4v//JP"/>
        <s v="1@#nb6PgaaScun1KaNvf6aahoZTyMO9b7liR59GtdkJktjulpyPBGQz8LTER5EbqJqLa90tcba3CJ8="/>
        <s v="1@#HSgLPF/3Y186g4EczGqfo7rUMRdg10EP8lfa6oG3jjtPG+hOWLo/g/mjjagzBtS+qLMRCIA/AQ=="/>
        <s v="1@#e6Nmr4L2JoOxgChD7B+QyM4mY1cRazuaUGU0A2XCo5PGWnOm1pYN7L/rXv2hx1eI2ZYm"/>
        <s v="1@#dVnt/xBeZzRDm8m02JQG+OJyM/eFX9waE/WOycT3bLQr0tC2tRI8K1R4NO3nXf1w4OveSO1VIRE="/>
        <s v="1@#lt6bpKSR4zVglAW7GaKfjzqUYNgKeZ66Ei0MD/q+x92tH/XecTvHb0FrYNNNF35wD+cmeiw7fuM="/>
        <s v="1@#eI0seJt5wErYv+a58O6YEmXA/ICXfdG4xI2WHcEU3sPzelvlvXqzx7ly/9La8IXCBtfJ"/>
        <s v="1@#Ez2MNulsrXhJRrxArCDEIGuUI4AAGyhCLIsU9RonFwnglFscHOkOZiVJVqGffMY+LkNi7qDMmA0="/>
        <s v="1@#SghN4NV2B0G5a4V9DfnYvmmbT90WzsTWCznlS4pbDBGZsa5YZn0DP3+44H2H6D98hEYNOL9HGk4="/>
        <s v="1@#LPn2PUVzh1aiBCHT48v8KNKHZcEwMAe0PzrkowZkPsatZsUCOT6u+JbiRdAhFFRSxR4J4ND8wLw="/>
        <s v="1@#ey0clZwiQonLy156hsqeWx8HcKSvIK8lGgluQVq5GzMVKUgbBMPp6mRJsCtvVepFFyZxV/4lpjA="/>
        <s v="1@#xyRiG40koH4inBlxz//dXYWkBjBXTaY6fWOUz/sLnYNl1/qLvho1oeu2ctbv2iuoWpMa"/>
        <s v="1@#Nol+4yQTJOb65HeJfrkv7cJGLdWEV/PvwZ3jRIEG5hZZhNbS/Ux2QUwFOnJnqBuEyqAN"/>
        <s v="1@#AX2XvaTlWru5ZEIhyMOdxftHWKarOfjaLP8MDC7hbtChQwPelmITBwy/Cv+rGdnnoax9"/>
        <s v="1@#JJ3uaVqnzkY5gYiA1S/ksta0EyNzakj2TtQLUzit4rS6Ol10FPnKEAN+hc/Vm6jRjfra"/>
        <s v="1@#PresCLG7prONAc1BiolySHPqwzTSR6sBhR54mR1FmLTkQaLiKJrLzF/XW2t5Bb8KNmg/"/>
        <s v="1@#S+/FLWxDqGiI1bO/i4qKdXzeeC2QhWQtVMmJJ6pv24E+EJsGlXE8GsXISEFUSpZpfrzy"/>
        <s v="1@#mgkhBgfk6AlBecBGGyveqbZVoGg3XcTDwAVcnGx+ssdxZgewoZqrcvYiQaI5OcEP0X/0"/>
        <s v="1@#YgzhkYit072/6bPiI4yzLvzEQLdkJtBZNjOCey241FHUm4/8L+ODYr2Y0+czyBXpUcqm"/>
        <s v="1@#9V3YicmyfO+SgZP8ZlC3WLJWmoXN/nG++pCEM0slsZA/khA4/V9IzIGgPKj+X8xJDloe"/>
        <s v="1@#1NRnqJ9S+cTIwf0xlCbp11ey0TK7xjncbfF2IMKFTy2Dcx8fKqF0CIQMqiC8lzK70WDz"/>
        <s v="1@#7ROy1PVrU9TEi2AtqSb33yHsxolYYgaVX9kAFgEZ8iQ7ksQUtxkFV+qXEfnirIhbNTnF"/>
        <s v="1@#uBoqrJNihnqc85FmL766d/UNo/HAPXeXlReJq1mR9AIM0TOmmplYVqTKLfSnRHxhjNxN"/>
        <s v="1@#DGywg01x8zw0piUQCRsg+k4tsQMV/UxpGy/zYTH9faYKvCoNMb0X8Gu1GTF8JD6qXgFF/ZGqNmA="/>
        <s v="1@#QXthiaUE96LjkRNYhUWVvGuE+v9dVCIowK/GyfNVhabCly4QKdDAaHXq9cUebTAmpPRW"/>
        <s v="1@#ni9PvPA+E9H+VnJvSz+QWpGKr/4Q29Z+Nyx10uqhRhyO3N38BSElVzagiEe3sF0ykpy0Fw=="/>
        <s v="1@#2+GKcGcqmKdsZJIGjOKcwL86L6JN7fetKj5vDNb2r0y0UNN30w7qjiMM38EIE3L64BXxyA=="/>
        <s v="1@#0VzprvKe/9f4LrqDAseUZgUpUcjSpcQCCFLo1VyxI+CHuR3eAf6LwVKg3eRYQ5y6lS3ZYlIRyy0="/>
        <s v="1@#R8yxPKyeeYcX0T1uZtFLZFryxqT5EtIHxOiL9LfvVqgVf1YcWgsxf8dqsTWxroqMIxLvcA=="/>
        <s v="1@#zHMSCooNvcXkM2gKtzc1ypEOqvxd+bb1q0CmrPB210nvpLqCmAgTV3Exjjix1xyMBI7r"/>
        <s v="1@#d0wewLpOz3kNAPyGXP4Uz7y9emJ6Soh77PD1PH7FpzQkYQ6XeznRLWRJ2x0Itj4V+dH9"/>
        <s v="1@#TcGqCBFkvaQnR3YKgA3CPnoT50mQSIFwhgUlKCvkwn3iAMurkuKRoWxnuqbE7RrLQpqd"/>
        <s v="1@#WyaG1PeBp82jnh/zzhtGQ0+iDEEQxQvtLJVc9dAY3OuwbtmEh+/IoAhHkvR7Swte6FEcqA=="/>
        <s v="1@#8PzSj+Jfjb6KXI9vkD9UdcaL42yn/+w9fG1CYMdbuQbbMY+x/odo7h+LlnxcG+r7QPx8"/>
        <s v="1@#DqvKgLe/ZG1XcP1J0rioC4Z38gnD2Z0eMCYjXfZ8PCi5xJba8jY6aEG+cjhPvrriddHf"/>
        <s v="1@#67E+pd62igkZZyBcoVdnvZ68IcktRXF8dZVHskRi7FmDlC3DZe3Vipj/rnzxtZ/cHpr1saXPO2o="/>
        <s v="1@#8wNztp6WAAUrthdPTGr2gGKrx5xZUbBLt9nrmiftnBoeqs2ru+hwUTo5fAfyYVnGUWBd"/>
        <s v="1@#RP8UjN1X41MOzt1TyoGRTMZXH2+CSZj5mwR0bv2kKbfuwYW3YQDUNGx6B2wGsDqxjdoE"/>
        <s v="1@#pwq5C5u0XJPOGVLSeHkVJfe8rGTkO9FgQb0YKa9fcp3W3s5VboguOFCokMf0Sqy12bRJ"/>
        <s v="1@#o5X5wXpkUQm03ti8T2lOOHTmvoJIp2aBke4d4d+91OcXa2COViXCFjRRlK9dHIQOX0PO"/>
        <s v="1@#TBoFWsaLvsUjOVuh2qZLJbWGaOFVK1eWt8EUKwOALDUopAi44w6tpNk1Ut9a1vVW3hPapzF7o78="/>
        <s v="1@#Xjpg0KYLK8Q45SPAi3ONmA76PAB27viZ1wYdmytzALlhUlQ0QH3BtNfGHnLsfVg/XnnO"/>
        <s v="1@#muwRKa+E09o6zhQoXQl+SIvy6zg/hVted5qOkh2IzgnjaL6s6OYHdHf0H0FIcMAbjNbDAg=="/>
        <s v="1@#qz5mzUJkRGohlDJN9yrBMyhLmq5xO+fu4/9Hc35PUFYaqhdGOp+xVJAIFIqS+mowMTvCld8svw=="/>
        <s v="1@#Imc00isTcmTnro8IL9jYjh5Wo00i9/0yxtuSpf8B+x4lumyFq/aRU/7tlItCsmqLUqgb8WZYJyY="/>
        <s v="1@#txSkacdAhICXwbZtsTP957PmblY6nV6zmTNCcTj6VKe7ov58p0rL7PulUipcX76GCeUu"/>
        <s v="1@#m0Ch3Fylj9lA13gaVp2uTZZJOTdtsIFqexLxWTdy1E9CvHCtM/NqhIp4PMHlsd+yd7cn"/>
        <s v="1@#gRp6Y0m+JAbcxzckknPIJRcVwyQnwVZ4XiZH6eZvpKfDygQVCV4BKrM1SXvYgKgH7qLGxA=="/>
        <s v="1@#DpHYAxEW9qqt/fRyj5Pt3LRIO+KSf86SSC2sO0EnKK3sAaEwOg0P4jdFo0S59971C1sx"/>
        <s v="1@#VYAHIq9RzAXpqWktW70BUV1Fw/LkQK4fNVxhwV5xywXvln0DDVc02gtYnfi4OIVeGnbF"/>
        <s v="1@#+AvGzy9JzfCWVxclDB0BV6sBGPArArCK9y9F36ss8D/Qp1qQT7C666ZQZKGj3qDWoGTt"/>
        <s v="1@#BL07VB7jAIPnfrDIS0+oN+FmVSS5vovRfa/IL6QXOjOvlE5RvTTfZBOb/IL7FVnjkuYK"/>
        <s v="1@#h+3KEuhjpPaTJshmt+VsPdxP8D4YFYj97V1eV29P51oGAglvdj8QjuwGTpWEnZ6tr7qz"/>
        <s v="1@#HHLUFJqd53Dgcb8T6Wo0rC1ve5Pnuy1rZoufElp3LI6/p9C2tDOU1+tdgHPJCAVvod47eA=="/>
        <s v="1@#H11pxW37LAme4YWobuyhMAL5jGqEcf5Ji5ME7WUSog6lnvL5HhrY33RIczeSHwaSsleu7A=="/>
        <s v="1@#Hy8auRlXEoJ33WqrB7XjDcZiBh/4sW0H3v6srfcGkK9grP2StCi2mPn7+9ps03RNmWtSJgV6e3c="/>
        <s v="1@#giqe9dWqiOunrDIM8jdfL6fM29+jKeSy1fmxRgvU1gYS/ddOR1ktWyxuLrsR/M2G1g7M"/>
        <s v="1@#RCJRqbLp7Qk5K7/QS1fjF87obcc2StupVpUGCHXBMxORzJnqujglHGSGf7yirHK/2Y0NmA=="/>
        <s v="1@#AlbxF8vFqV6aDSuS8rBF5AzufTesP/LhqNuHnm6t8N6iaQa44o2DTIDyFlLrEtmEiZTZk+3JUMg="/>
        <s v="1@#KBo9pJNVSLeWFQ44qVYmpDOJxJL7SQaJN/3NzC07OTgPj2dByDUCxzjW0sY4wHOALTNU"/>
        <s v="1@#DL+dHSzMdAWslAMemS9yzZxvojZVf2H+RPww7ZmPtEtCOH6/0sFAFQZ1RZm5nEeGrWSw"/>
        <s v="1@#nS3VnowjO7paqKAmGihuBsSME5aLgHs0Zk2zCNEfYHG+NFFOh2qauoegt5A4ZPLnGoPr"/>
        <m/>
      </sharedItems>
    </cacheField>
    <cacheField name="买家ID" numFmtId="0">
      <sharedItems containsBlank="1" count="2389">
        <s v="12867611"/>
        <s v="13896512"/>
        <s v="13894338"/>
        <s v="13883831"/>
        <s v="13125723"/>
        <s v="13866300"/>
        <m/>
        <s v="13885768"/>
        <s v="13850164"/>
        <s v="13885096"/>
        <s v="13884280"/>
        <s v="13883713"/>
        <s v="13883640"/>
        <s v="13136948"/>
        <s v="13883118"/>
        <s v="13883107"/>
        <s v="13883005"/>
        <s v="13882937"/>
        <s v="13881244"/>
        <s v="13881174"/>
        <s v="13881176"/>
        <s v="13881145"/>
        <s v="13881065"/>
        <s v="13880822"/>
        <s v="13880755"/>
        <s v="13880679"/>
        <s v="13880457"/>
        <s v="13880545"/>
        <s v="13880547"/>
        <s v="13880540"/>
        <s v="13877487"/>
        <s v="13821258"/>
        <s v="13880285"/>
        <s v="13880163"/>
        <s v="13880134"/>
        <s v="13847098"/>
        <s v="13169701"/>
        <s v="13880029"/>
        <s v="13878430"/>
        <s v="13878419"/>
        <s v="13878189"/>
        <s v="13878348"/>
        <s v="13878088"/>
        <s v="13878067"/>
        <s v="13877996"/>
        <s v="13877979"/>
        <s v="13877975"/>
        <s v="13877871"/>
        <s v="13207929"/>
        <s v="13877763"/>
        <s v="13877488"/>
        <s v="13877449"/>
        <s v="13877277"/>
        <s v="13877195"/>
        <s v="13877136"/>
        <s v="13877128"/>
        <s v="13877116"/>
        <s v="13876972"/>
        <s v="13876926"/>
        <s v="13876422"/>
        <s v="13876384"/>
        <s v="13876436"/>
        <s v="13876188"/>
        <s v="13876164"/>
        <s v="13876056"/>
        <s v="13876021"/>
        <s v="13875660"/>
        <s v="13875557"/>
        <s v="13759299"/>
        <s v="13875563"/>
        <s v="13875524"/>
        <s v="13875409"/>
        <s v="13875179"/>
        <s v="13875028"/>
        <s v="13874972"/>
        <s v="13874827"/>
        <s v="13810753"/>
        <s v="13874548"/>
        <s v="13874462"/>
        <s v="13874405"/>
        <s v="13874388"/>
        <s v="13801107"/>
        <s v="13873706"/>
        <s v="13872769"/>
        <s v="13873184"/>
        <s v="13873127"/>
        <s v="13872984"/>
        <s v="13872907"/>
        <s v="13872670"/>
        <s v="13872650"/>
        <s v="13872617"/>
        <s v="13872186"/>
        <s v="13872070"/>
        <s v="13872062"/>
        <s v="13871742"/>
        <s v="13871391"/>
        <s v="13871216"/>
        <s v="13251742"/>
        <s v="13865606"/>
        <s v="13870745"/>
        <s v="13870742"/>
        <s v="13325504"/>
        <s v="13815844"/>
        <s v="13870486"/>
        <s v="13870304"/>
        <s v="13870289"/>
        <s v="13870287"/>
        <s v="13870143"/>
        <s v="13869836"/>
        <s v="13869754"/>
        <s v="13869708"/>
        <s v="13869397"/>
        <s v="13812144"/>
        <s v="13869029"/>
        <s v="13680101"/>
        <s v="13334952"/>
        <s v="13867255"/>
        <s v="13867203"/>
        <s v="13863212"/>
        <s v="13867042"/>
        <s v="13866975"/>
        <s v="13866709"/>
        <s v="13866630"/>
        <s v="13866387"/>
        <s v="13866263"/>
        <s v="13864562"/>
        <s v="13866039"/>
        <s v="13830558"/>
        <s v="13865939"/>
        <s v="13821123"/>
        <s v="13865271"/>
        <s v="13355779"/>
        <s v="13362453"/>
        <s v="13865087"/>
        <s v="13864848"/>
        <s v="13861983"/>
        <s v="13864727"/>
        <s v="13864805"/>
        <s v="13864649"/>
        <s v="13795971"/>
        <s v="13864432"/>
        <s v="13855681"/>
        <s v="13864443"/>
        <s v="12837482"/>
        <s v="13864307"/>
        <s v="13864282"/>
        <s v="13864254"/>
        <s v="13864123"/>
        <s v="13864058"/>
        <s v="13864002"/>
        <s v="13863907"/>
        <s v="13863746"/>
        <s v="13863679"/>
        <s v="13863674"/>
        <s v="13811071"/>
        <s v="13863475"/>
        <s v="13863381"/>
        <s v="13863378"/>
        <s v="13863354"/>
        <s v="13863345"/>
        <s v="13863315"/>
        <s v="13863331"/>
        <s v="13863215"/>
        <s v="13863109"/>
        <s v="13863051"/>
        <s v="13863038"/>
        <s v="13862937"/>
        <s v="13862901"/>
        <s v="13862790"/>
        <s v="13862703"/>
        <s v="13828937"/>
        <s v="13862315"/>
        <s v="13862320"/>
        <s v="13862354"/>
        <s v="13862303"/>
        <s v="13862227"/>
        <s v="13862155"/>
        <s v="13809862"/>
        <s v="13862044"/>
        <s v="13861770"/>
        <s v="13861757"/>
        <s v="13861734"/>
        <s v="13861697"/>
        <s v="13861619"/>
        <s v="13861518"/>
        <s v="13861482"/>
        <s v="13860328"/>
        <s v="13860802"/>
        <s v="13860863"/>
        <s v="13860693"/>
        <s v="13860628"/>
        <s v="13848235"/>
        <s v="13860603"/>
        <s v="13860516"/>
        <s v="13860449"/>
        <s v="13860196"/>
        <s v="13860150"/>
        <s v="13860126"/>
        <s v="13860005"/>
        <s v="13860045"/>
        <s v="13859980"/>
        <s v="13859799"/>
        <s v="13859792"/>
        <s v="13786909"/>
        <s v="13849276"/>
        <s v="13859482"/>
        <s v="13859398"/>
        <s v="13847664"/>
        <s v="13859169"/>
        <s v="13858973"/>
        <s v="13858895"/>
        <s v="13858862"/>
        <s v="13858858"/>
        <s v="13776335"/>
        <s v="13857961"/>
        <s v="13857774"/>
        <s v="13857675"/>
        <s v="13857534"/>
        <s v="13857529"/>
        <s v="13857258"/>
        <s v="13857212"/>
        <s v="13857215"/>
        <s v="13816518"/>
        <s v="13856973"/>
        <s v="13856773"/>
        <s v="13856638"/>
        <s v="13856507"/>
        <s v="13829843"/>
        <s v="13856450"/>
        <s v="13856381"/>
        <s v="13855840"/>
        <s v="13856214"/>
        <s v="13856007"/>
        <s v="13855988"/>
        <s v="13855855"/>
        <s v="13855885"/>
        <s v="13855861"/>
        <s v="13855836"/>
        <s v="13855827"/>
        <s v="13855753"/>
        <s v="13855690"/>
        <s v="13855569"/>
        <s v="13855557"/>
        <s v="13855534"/>
        <s v="13855445"/>
        <s v="13855426"/>
        <s v="13855266"/>
        <s v="13855245"/>
        <s v="13855240"/>
        <s v="13855206"/>
        <s v="13855208"/>
        <s v="13854681"/>
        <s v="13855182"/>
        <s v="13854994"/>
        <s v="13851738"/>
        <s v="13854802"/>
        <s v="13849123"/>
        <s v="13854007"/>
        <s v="13776777"/>
        <s v="13786030"/>
        <s v="13852741"/>
        <s v="13852361"/>
        <s v="13852270"/>
        <s v="13852198"/>
        <s v="13852180"/>
        <s v="13852165"/>
        <s v="13745225"/>
        <s v="13851733"/>
        <s v="13851583"/>
        <s v="13851571"/>
        <s v="13851505"/>
        <s v="13851361"/>
        <s v="13851197"/>
        <s v="13851054"/>
        <s v="13850909"/>
        <s v="13850774"/>
        <s v="13850768"/>
        <s v="13850696"/>
        <s v="13850497"/>
        <s v="13850291"/>
        <s v="13850058"/>
        <s v="13849992"/>
        <s v="13849976"/>
        <s v="13849806"/>
        <s v="13849562"/>
        <s v="13849318"/>
        <s v="13849245"/>
        <s v="13849208"/>
        <s v="13849079"/>
        <s v="13848763"/>
        <s v="13848689"/>
        <s v="13848679"/>
        <s v="13848579"/>
        <s v="13848563"/>
        <s v="13848368"/>
        <s v="13848261"/>
        <s v="13848233"/>
        <s v="13848082"/>
        <s v="13847970"/>
        <s v="13847963"/>
        <s v="13847831"/>
        <s v="13847815"/>
        <s v="13847749"/>
        <s v="13847745"/>
        <s v="13847478"/>
        <s v="13847415"/>
        <s v="13847406"/>
        <s v="13847332"/>
        <s v="13380220"/>
        <s v="13846675"/>
        <s v="13846642"/>
        <s v="13846618"/>
        <s v="13846597"/>
        <s v="13846589"/>
        <s v="13846489"/>
        <s v="13846486"/>
        <s v="13846432"/>
        <s v="13846295"/>
        <s v="13846287"/>
        <s v="13846276"/>
        <s v="13846156"/>
        <s v="13845693"/>
        <s v="13845678"/>
        <s v="13845503"/>
        <s v="13845185"/>
        <s v="13845119"/>
        <s v="13845087"/>
        <s v="13845031"/>
        <s v="13844958"/>
        <s v="13455681"/>
        <s v="13844740"/>
        <s v="13843881"/>
        <s v="13843806"/>
        <s v="13843043"/>
        <s v="13541622"/>
        <s v="13842923"/>
        <s v="13842503"/>
        <s v="13842518"/>
        <s v="13842317"/>
        <s v="13842037"/>
        <s v="13841976"/>
        <s v="13841995"/>
        <s v="13841769"/>
        <s v="13841706"/>
        <s v="13394872"/>
        <s v="13841577"/>
        <s v="13665180"/>
        <s v="13841071"/>
        <s v="13841068"/>
        <s v="13841047"/>
        <s v="13840896"/>
        <s v="13840767"/>
        <s v="13814122"/>
        <s v="13840588"/>
        <s v="13840488"/>
        <s v="13840101"/>
        <s v="13840142"/>
        <s v="13840000"/>
        <s v="13839996"/>
        <s v="13459122"/>
        <s v="13839931"/>
        <s v="13791617"/>
        <s v="13839894"/>
        <s v="13832796"/>
        <s v="13832950"/>
        <s v="13477001"/>
        <s v="13839806"/>
        <s v="13839798"/>
        <s v="13839694"/>
        <s v="13839692"/>
        <s v="13838766"/>
        <s v="13837611"/>
        <s v="13837595"/>
        <s v="13837357"/>
        <s v="13480643"/>
        <s v="13837090"/>
        <s v="13837034"/>
        <s v="13794865"/>
        <s v="13513885"/>
        <s v="13836561"/>
        <s v="13836538"/>
        <s v="13836454"/>
        <s v="13836366"/>
        <s v="13836316"/>
        <s v="13836315"/>
        <s v="13819584"/>
        <s v="13836178"/>
        <s v="13836013"/>
        <s v="13835871"/>
        <s v="13759889"/>
        <s v="13835590"/>
        <s v="13835312"/>
        <s v="13835124"/>
        <s v="13835082"/>
        <s v="13835028"/>
        <s v="13834946"/>
        <s v="13696266"/>
        <s v="13834581"/>
        <s v="13834463"/>
        <s v="13834268"/>
        <s v="13834249"/>
        <s v="13834063"/>
        <s v="13834015"/>
        <s v="13833756"/>
        <s v="13833687"/>
        <s v="13833610"/>
        <s v="13535464"/>
        <s v="13833515"/>
        <s v="13833495"/>
        <s v="13833488"/>
        <s v="13773370"/>
        <s v="13833370"/>
        <s v="13833343"/>
        <s v="13833344"/>
        <s v="13833222"/>
        <s v="13833053"/>
        <s v="13833014"/>
        <s v="13833009"/>
        <s v="13832820"/>
        <s v="13832650"/>
        <s v="13832640"/>
        <s v="13832415"/>
        <s v="13831888"/>
        <s v="13832189"/>
        <s v="13832021"/>
        <s v="13831993"/>
        <s v="13831771"/>
        <s v="13831619"/>
        <s v="13831656"/>
        <s v="13831597"/>
        <s v="13831491"/>
        <s v="13831492"/>
        <s v="13831467"/>
        <s v="13831421"/>
        <s v="13831390"/>
        <s v="13831329"/>
        <s v="13714424"/>
        <s v="13830898"/>
        <s v="13830715"/>
        <s v="13830549"/>
        <s v="13830335"/>
        <s v="13829852"/>
        <s v="13830099"/>
        <s v="13829988"/>
        <s v="13829891"/>
        <s v="13829606"/>
        <s v="13829595"/>
        <s v="13829436"/>
        <s v="13829447"/>
        <s v="13829274"/>
        <s v="13829249"/>
        <s v="13829139"/>
        <s v="13828928"/>
        <s v="13828516"/>
        <s v="12171605"/>
        <s v="13828188"/>
        <s v="13828185"/>
        <s v="13828158"/>
        <s v="13828082"/>
        <s v="13828023"/>
        <s v="13827928"/>
        <s v="13827661"/>
        <s v="13827493"/>
        <s v="13827410"/>
        <s v="13827356"/>
        <s v="13827162"/>
        <s v="13692783"/>
        <s v="13827002"/>
        <s v="13826984"/>
        <s v="13826980"/>
        <s v="13826919"/>
        <s v="13597758"/>
        <s v="13826630"/>
        <s v="13826601"/>
        <s v="13826035"/>
        <s v="13826005"/>
        <s v="13825689"/>
        <s v="13825110"/>
        <s v="13825021"/>
        <s v="13824909"/>
        <s v="13824765"/>
        <s v="13823699"/>
        <s v="13824200"/>
        <s v="13824650"/>
        <s v="13824585"/>
        <s v="13824506"/>
        <s v="13824422"/>
        <s v="13824361"/>
        <s v="13824111"/>
        <s v="13823972"/>
        <s v="13552599"/>
        <s v="13823870"/>
        <s v="13823853"/>
        <s v="13823809"/>
        <s v="13817074"/>
        <s v="13815399"/>
        <s v="13823580"/>
        <s v="13823529"/>
        <s v="13823505"/>
        <s v="13823446"/>
        <s v="13823349"/>
        <s v="13818939"/>
        <s v="13821257"/>
        <s v="13821203"/>
        <s v="13821177"/>
        <s v="13820770"/>
        <s v="13820638"/>
        <s v="13820607"/>
        <s v="13820535"/>
        <s v="13820371"/>
        <s v="13820243"/>
        <s v="13820238"/>
        <s v="13820212"/>
        <s v="13820114"/>
        <s v="13792108"/>
        <s v="13819850"/>
        <s v="13819599"/>
        <s v="13819530"/>
        <s v="13819413"/>
        <s v="13819410"/>
        <s v="13819347"/>
        <s v="13712628"/>
        <s v="13819062"/>
        <s v="13818947"/>
        <s v="13818903"/>
        <s v="13818846"/>
        <s v="13818310"/>
        <s v="13818457"/>
        <s v="13818293"/>
        <s v="13727001"/>
        <s v="13818073"/>
        <s v="13818065"/>
        <s v="13817943"/>
        <s v="13817780"/>
        <s v="13817598"/>
        <s v="13817072"/>
        <s v="13816691"/>
        <s v="13816664"/>
        <s v="13816553"/>
        <s v="13751702"/>
        <s v="13816499"/>
        <s v="13816211"/>
        <s v="13816134"/>
        <s v="13816043"/>
        <s v="13816021"/>
        <s v="13815857"/>
        <s v="13815754"/>
        <s v="13815720"/>
        <s v="13815588"/>
        <s v="13815522"/>
        <s v="13815398"/>
        <s v="13815327"/>
        <s v="13815292"/>
        <s v="13815247"/>
        <s v="13814859"/>
        <s v="13676397"/>
        <s v="13744459"/>
        <s v="13814688"/>
        <s v="13814631"/>
        <s v="13814493"/>
        <s v="13814349"/>
        <s v="13745261"/>
        <s v="13813813"/>
        <s v="13813809"/>
        <s v="13813662"/>
        <s v="13478882"/>
        <s v="13813656"/>
        <s v="13813643"/>
        <s v="13812935"/>
        <s v="13812705"/>
        <s v="13812696"/>
        <s v="13721032"/>
        <s v="13812549"/>
        <s v="13812541"/>
        <s v="13812494"/>
        <s v="13742505"/>
        <s v="13812223"/>
        <s v="13812146"/>
        <s v="13812127"/>
        <s v="13812039"/>
        <s v="13811902"/>
        <s v="13548427"/>
        <s v="13811828"/>
        <s v="13811811"/>
        <s v="13547164"/>
        <s v="13778588"/>
        <s v="13811588"/>
        <s v="13811586"/>
        <s v="13811400"/>
        <s v="13811124"/>
        <s v="13811043"/>
        <s v="13810509"/>
        <s v="13810440"/>
        <s v="13810438"/>
        <s v="13800882"/>
        <s v="13797378"/>
        <s v="13810139"/>
        <s v="13810028"/>
        <s v="13809917"/>
        <s v="13809834"/>
        <s v="13809788"/>
        <s v="13809628"/>
        <s v="13809426"/>
        <s v="13574622"/>
        <s v="13809356"/>
        <s v="13809211"/>
        <s v="13809169"/>
        <s v="13808532"/>
        <s v="13808528"/>
        <s v="13808503"/>
        <s v="13808295"/>
        <s v="13755402"/>
        <s v="13808252"/>
        <s v="13808188"/>
        <s v="13807953"/>
        <s v="13807872"/>
        <s v="13736401"/>
        <s v="13807713"/>
        <s v="13806908"/>
        <s v="13806832"/>
        <s v="13695359"/>
        <s v="13806594"/>
        <s v="13806467"/>
        <s v="13806520"/>
        <s v="13806490"/>
        <s v="13806447"/>
        <s v="13806336"/>
        <s v="13806223"/>
        <s v="13806204"/>
        <s v="13806066"/>
        <s v="13805991"/>
        <s v="13805692"/>
        <s v="13805694"/>
        <s v="13805685"/>
        <s v="13805547"/>
        <s v="13805440"/>
        <s v="13798851"/>
        <s v="13805319"/>
        <s v="13805307"/>
        <s v="13805162"/>
        <s v="13804331"/>
        <s v="13804210"/>
        <s v="13804198"/>
        <s v="13666785"/>
        <s v="13803446"/>
        <s v="13802947"/>
        <s v="13802767"/>
        <s v="13802736"/>
        <s v="13802703"/>
        <s v="13802664"/>
        <s v="13802667"/>
        <s v="13802542"/>
        <s v="13802519"/>
        <s v="13802463"/>
        <s v="13802425"/>
        <s v="13802397"/>
        <s v="13802082"/>
        <s v="13802035"/>
        <s v="13801966"/>
        <s v="12801262"/>
        <s v="13801876"/>
        <s v="13792236"/>
        <s v="13801657"/>
        <s v="13721757"/>
        <s v="13497201"/>
        <s v="13800980"/>
        <s v="13800806"/>
        <s v="13800770"/>
        <s v="13800639"/>
        <s v="13569327"/>
        <s v="13800329"/>
        <s v="13800059"/>
        <s v="13799934"/>
        <s v="13799776"/>
        <s v="13271525"/>
        <s v="13799646"/>
        <s v="13799610"/>
        <s v="13799283"/>
        <s v="13799237"/>
        <s v="13799008"/>
        <s v="13798876"/>
        <s v="13798863"/>
        <s v="13798839"/>
        <s v="13798860"/>
        <s v="13737210"/>
        <s v="13798648"/>
        <s v="13798580"/>
        <s v="13798418"/>
        <s v="13797931"/>
        <s v="13797924"/>
        <s v="13797729"/>
        <s v="13797703"/>
        <s v="13797652"/>
        <s v="13797512"/>
        <s v="13773253"/>
        <s v="13796974"/>
        <s v="13725970"/>
        <s v="13796450"/>
        <s v="13796342"/>
        <s v="13796179"/>
        <s v="13796020"/>
        <s v="13749706"/>
        <s v="13795399"/>
        <s v="13795069"/>
        <s v="13794974"/>
        <s v="13794963"/>
        <s v="13794772"/>
        <s v="13794761"/>
        <s v="13794743"/>
        <s v="13794534"/>
        <s v="13794494"/>
        <s v="13794413"/>
        <s v="13794355"/>
        <s v="13794302"/>
        <s v="13794258"/>
        <s v="13794180"/>
        <s v="13794160"/>
        <s v="13794144"/>
        <s v="13794085"/>
        <s v="13791028"/>
        <s v="13793979"/>
        <s v="13793966"/>
        <s v="13793720"/>
        <s v="13793272"/>
        <s v="13793525"/>
        <s v="13793516"/>
        <s v="13793221"/>
        <s v="13793091"/>
        <s v="13792946"/>
        <s v="13792783"/>
        <s v="13792629"/>
        <s v="13792579"/>
        <s v="13792555"/>
        <s v="13792399"/>
        <s v="13792281"/>
        <s v="13792164"/>
        <s v="13791878"/>
        <s v="13791472"/>
        <s v="13721725"/>
        <s v="13791009"/>
        <s v="13790784"/>
        <s v="13790757"/>
        <s v="13790740"/>
        <s v="13790666"/>
        <s v="13694724"/>
        <s v="13790640"/>
        <s v="13790641"/>
        <s v="13790575"/>
        <s v="13790409"/>
        <s v="13571682"/>
        <s v="13790306"/>
        <s v="13790067"/>
        <s v="13572508"/>
        <s v="13789880"/>
        <s v="13789872"/>
        <s v="13789737"/>
        <s v="13789670"/>
        <s v="13789654"/>
        <s v="13789652"/>
        <s v="13789573"/>
        <s v="13789472"/>
        <s v="12991419"/>
        <s v="13789128"/>
        <s v="13787831"/>
        <s v="13761749"/>
        <s v="13787280"/>
        <s v="13787101"/>
        <s v="13787076"/>
        <s v="13786874"/>
        <s v="13786836"/>
        <s v="13786561"/>
        <s v="13786418"/>
        <s v="13696155"/>
        <s v="13785681"/>
        <s v="13785663"/>
        <s v="13785531"/>
        <s v="13785380"/>
        <s v="13785368"/>
        <s v="13785317"/>
        <s v="13784933"/>
        <s v="13784788"/>
        <s v="13784641"/>
        <s v="13784571"/>
        <s v="13780817"/>
        <s v="13782814"/>
        <s v="13783567"/>
        <s v="13783491"/>
        <s v="13783417"/>
        <s v="13783210"/>
        <s v="13783134"/>
        <s v="13782815"/>
        <s v="13782477"/>
        <s v="13782410"/>
        <s v="13782369"/>
        <s v="13782333"/>
        <s v="13782101"/>
        <s v="13782030"/>
        <s v="13781976"/>
        <s v="13781811"/>
        <s v="13781715"/>
        <s v="13781696"/>
        <s v="13781615"/>
        <s v="13781294"/>
        <s v="13780558"/>
        <s v="13780358"/>
        <s v="13780225"/>
        <s v="13780197"/>
        <s v="13780186"/>
        <s v="13780140"/>
        <s v="13780073"/>
        <s v="13779980"/>
        <s v="13720851"/>
        <s v="13779685"/>
        <s v="13779435"/>
        <s v="13778805"/>
        <s v="13778646"/>
        <s v="13778626"/>
        <s v="13576503"/>
        <s v="13687951"/>
        <s v="13778564"/>
        <s v="13778350"/>
        <s v="13778337"/>
        <s v="8980286"/>
        <s v="13778198"/>
        <s v="13778150"/>
        <s v="13777943"/>
        <s v="13777870"/>
        <s v="13777832"/>
        <s v="13777829"/>
        <s v="13777625"/>
        <s v="13777595"/>
        <s v="13777367"/>
        <s v="13777342"/>
        <s v="13777314"/>
        <s v="13777286"/>
        <s v="13776995"/>
        <s v="13777003"/>
        <s v="13776966"/>
        <s v="13776950"/>
        <s v="13776726"/>
        <s v="13733591"/>
        <s v="13776471"/>
        <s v="13776444"/>
        <s v="13776374"/>
        <s v="13776250"/>
        <s v="13776182"/>
        <s v="13758157"/>
        <s v="13668233"/>
        <s v="13645907"/>
        <s v="13775699"/>
        <s v="13775692"/>
        <s v="13775596"/>
        <s v="13775608"/>
        <s v="13775590"/>
        <s v="13775379"/>
        <s v="13133797"/>
        <s v="13774859"/>
        <s v="13774847"/>
        <s v="13774817"/>
        <s v="13774667"/>
        <s v="13774253"/>
        <s v="13774232"/>
        <s v="13773999"/>
        <s v="13773871"/>
        <s v="13773646"/>
        <s v="13773258"/>
        <s v="13773096"/>
        <s v="13768020"/>
        <s v="13772974"/>
        <s v="13772856"/>
        <s v="13772323"/>
        <s v="13709272"/>
        <s v="13772312"/>
        <s v="13772206"/>
        <s v="13772190"/>
        <s v="13707341"/>
        <s v="13736406"/>
        <s v="13771987"/>
        <s v="13771726"/>
        <s v="13771605"/>
        <s v="13771569"/>
        <s v="13771480"/>
        <s v="13771388"/>
        <s v="13771272"/>
        <s v="13771170"/>
        <s v="13770996"/>
        <s v="13770898"/>
        <s v="13770851"/>
        <s v="13770718"/>
        <s v="13762772"/>
        <s v="13770665"/>
        <s v="13770553"/>
        <s v="13770517"/>
        <s v="13769736"/>
        <s v="13768310"/>
        <s v="13767860"/>
        <s v="13767563"/>
        <s v="13767432"/>
        <s v="13767165"/>
        <s v="13767016"/>
        <s v="13766946"/>
        <s v="13766914"/>
        <s v="13766299"/>
        <s v="13766266"/>
        <s v="13765982"/>
        <s v="13765970"/>
        <s v="13765911"/>
        <s v="13765659"/>
        <s v="13765381"/>
        <s v="13664660"/>
        <s v="13764587"/>
        <s v="13704274"/>
        <s v="13764341"/>
        <s v="13763924"/>
        <s v="13764111"/>
        <s v="13763893"/>
        <s v="13763713"/>
        <s v="13483773"/>
        <s v="13763479"/>
        <s v="13763359"/>
        <s v="13763048"/>
        <s v="13762937"/>
        <s v="13762527"/>
        <s v="13762500"/>
        <s v="13762459"/>
        <s v="13762424"/>
        <s v="13762222"/>
        <s v="13762325"/>
        <s v="13762299"/>
        <s v="13762241"/>
        <s v="13762105"/>
        <s v="13762006"/>
        <s v="13761996"/>
        <s v="13761721"/>
        <s v="13761596"/>
        <s v="13761588"/>
        <s v="13761346"/>
        <s v="13761236"/>
        <s v="13761100"/>
        <s v="13760901"/>
        <s v="13760869"/>
        <s v="13760822"/>
        <s v="13760792"/>
        <s v="13760742"/>
        <s v="13721413"/>
        <s v="13760607"/>
        <s v="13740066"/>
        <s v="13760571"/>
        <s v="13760483"/>
        <s v="13760444"/>
        <s v="13760361"/>
        <s v="13760345"/>
        <s v="13760283"/>
        <s v="13760074"/>
        <s v="11230573"/>
        <s v="13759817"/>
        <s v="13731663"/>
        <s v="13759633"/>
        <s v="13744790"/>
        <s v="13758903"/>
        <s v="13417202"/>
        <s v="13758518"/>
        <s v="13758375"/>
        <s v="13758254"/>
        <s v="13757745"/>
        <s v="13757678"/>
        <s v="13757594"/>
        <s v="13577300"/>
        <s v="13757046"/>
        <s v="13756794"/>
        <s v="13756289"/>
        <s v="13750681"/>
        <s v="13756191"/>
        <s v="13756161"/>
        <s v="13756147"/>
        <s v="13755965"/>
        <s v="13748865"/>
        <s v="13755833"/>
        <s v="13755595"/>
        <s v="13755518"/>
        <s v="13755428"/>
        <s v="13755216"/>
        <s v="13754401"/>
        <s v="13754388"/>
        <s v="13754177"/>
        <s v="13753159"/>
        <s v="13753917"/>
        <s v="13312803"/>
        <s v="13753795"/>
        <s v="13753720"/>
        <s v="13753358"/>
        <s v="13753348"/>
        <s v="13753144"/>
        <s v="13752875"/>
        <s v="13752788"/>
        <s v="13752632"/>
        <s v="13752551"/>
        <s v="13749711"/>
        <s v="13752068"/>
        <s v="13752060"/>
        <s v="13751726"/>
        <s v="13751692"/>
        <s v="13751381"/>
        <s v="13751256"/>
        <s v="13751094"/>
        <s v="13751102"/>
        <s v="13750876"/>
        <s v="13750676"/>
        <s v="13750619"/>
        <s v="13750343"/>
        <s v="13663957"/>
        <s v="13749579"/>
        <s v="13749488"/>
        <s v="13765281"/>
        <s v="13749409"/>
        <s v="13749383"/>
        <s v="13749272"/>
        <s v="13749185"/>
        <s v="13749105"/>
        <s v="13748915"/>
        <s v="13747398"/>
        <s v="13746280"/>
        <s v="13746038"/>
        <s v="13745761"/>
        <s v="13745796"/>
        <s v="13745655"/>
        <s v="13745648"/>
        <s v="13745489"/>
        <s v="13745427"/>
        <s v="13745332"/>
        <s v="13745273"/>
        <s v="13745222"/>
        <s v="13744911"/>
        <s v="13744781"/>
        <s v="13744782"/>
        <s v="13744581"/>
        <s v="13744540"/>
        <s v="13744402"/>
        <s v="13744353"/>
        <s v="13744316"/>
        <s v="13744189"/>
        <s v="13744005"/>
        <s v="13743942"/>
        <s v="13743936"/>
        <s v="13743909"/>
        <s v="13743800"/>
        <s v="13743525"/>
        <s v="13743503"/>
        <s v="13448253"/>
        <s v="13743401"/>
        <s v="13737732"/>
        <s v="13742979"/>
        <s v="13742981"/>
        <s v="13742787"/>
        <s v="13742743"/>
        <s v="13742705"/>
        <s v="13742583"/>
        <s v="13742584"/>
        <s v="13742494"/>
        <s v="13708241"/>
        <s v="13742208"/>
        <s v="13742062"/>
        <s v="13742060"/>
        <s v="13742028"/>
        <s v="13741613"/>
        <s v="13741413"/>
        <s v="13741323"/>
        <s v="13741314"/>
        <s v="13741287"/>
        <s v="13741269"/>
        <s v="13741273"/>
        <s v="13741099"/>
        <s v="13740952"/>
        <s v="13740897"/>
        <s v="13740563"/>
        <s v="13740542"/>
        <s v="13740445"/>
        <s v="13740423"/>
        <s v="13740298"/>
        <s v="13740181"/>
        <s v="13656327"/>
        <s v="13599247"/>
        <s v="13739751"/>
        <s v="13739684"/>
        <s v="13739627"/>
        <s v="13739505"/>
        <s v="13739408"/>
        <s v="13739361"/>
        <s v="13739214"/>
        <s v="13739197"/>
        <s v="13739178"/>
        <s v="13759806"/>
        <s v="13739147"/>
        <s v="13739126"/>
        <s v="13687255"/>
        <s v="13738818"/>
        <s v="13738815"/>
        <s v="13738580"/>
        <s v="13738482"/>
        <s v="13738427"/>
        <s v="13738220"/>
        <s v="13738218"/>
        <s v="13738157"/>
        <s v="13738013"/>
        <s v="13737999"/>
        <s v="13737952"/>
        <s v="13737680"/>
        <s v="13737671"/>
        <s v="13737411"/>
        <s v="13737327"/>
        <s v="13737279"/>
        <s v="13737038"/>
        <s v="13737017"/>
        <s v="13736979"/>
        <s v="13736977"/>
        <s v="13736906"/>
        <s v="13721799"/>
        <s v="9611970"/>
        <s v="13735828"/>
        <s v="13772306"/>
        <s v="13735389"/>
        <s v="13735284"/>
        <s v="13735205"/>
        <s v="13735030"/>
        <s v="13734876"/>
        <s v="13734873"/>
        <s v="13635352"/>
        <s v="13733272"/>
        <s v="13733106"/>
        <s v="13732345"/>
        <s v="13732718"/>
        <s v="13732569"/>
        <s v="13732401"/>
        <s v="13732118"/>
        <s v="13731994"/>
        <s v="13775733"/>
        <s v="13731444"/>
        <s v="13730618"/>
        <s v="13730539"/>
        <s v="13730216"/>
        <s v="13729505"/>
        <s v="13729211"/>
        <s v="13726575"/>
        <s v="13728604"/>
        <s v="13728268"/>
        <s v="13728174"/>
        <s v="13727989"/>
        <s v="13727906"/>
        <s v="13727831"/>
        <s v="13727601"/>
        <s v="13727519"/>
        <s v="13727252"/>
        <s v="13727224"/>
        <s v="13726988"/>
        <s v="13572564"/>
        <s v="13726484"/>
        <s v="13475502"/>
        <s v="13725399"/>
        <s v="13719486"/>
        <s v="13724804"/>
        <s v="13724326"/>
        <s v="13724226"/>
        <s v="13723623"/>
        <s v="13722715"/>
        <s v="13722704"/>
        <s v="13722149"/>
        <s v="13722135"/>
        <s v="13722120"/>
        <s v="13722091"/>
        <s v="13722060"/>
        <s v="13722000"/>
        <s v="13721957"/>
        <s v="13721923"/>
        <s v="13721852"/>
        <s v="13721828"/>
        <s v="13721805"/>
        <s v="13721752"/>
        <s v="13721704"/>
        <s v="13721601"/>
        <s v="13721404"/>
        <s v="13721167"/>
        <s v="13721029"/>
        <s v="13721089"/>
        <s v="13720997"/>
        <s v="13720755"/>
        <s v="13720727"/>
        <s v="13720622"/>
        <s v="13720611"/>
        <s v="13720523"/>
        <s v="13720311"/>
        <s v="13720283"/>
        <s v="13720197"/>
        <s v="13720157"/>
        <s v="13719796"/>
        <s v="13719799"/>
        <s v="13713854"/>
        <s v="13715966"/>
        <s v="13719525"/>
        <s v="13719487"/>
        <s v="13719383"/>
        <s v="13719461"/>
        <s v="13719173"/>
        <s v="13719089"/>
        <s v="13718846"/>
        <s v="13718753"/>
        <s v="13718752"/>
        <s v="13718506"/>
        <s v="13718352"/>
        <s v="13718241"/>
        <s v="13717915"/>
        <s v="13717892"/>
        <s v="13717094"/>
        <s v="13717066"/>
        <s v="13716755"/>
        <s v="13716651"/>
        <s v="13716413"/>
        <s v="13716232"/>
        <s v="13716214"/>
        <s v="13716217"/>
        <s v="13716157"/>
        <s v="13716049"/>
        <s v="13715812"/>
        <s v="13715681"/>
        <s v="13714027"/>
        <s v="13714790"/>
        <s v="13714849"/>
        <s v="13714749"/>
        <s v="13714561"/>
        <s v="13714453"/>
        <s v="13714419"/>
        <s v="13714413"/>
        <s v="13714374"/>
        <s v="13714372"/>
        <s v="13714286"/>
        <s v="13714265"/>
        <s v="13714233"/>
        <s v="13080464"/>
        <s v="13714018"/>
        <s v="13713758"/>
        <s v="13324461"/>
        <s v="13712810"/>
        <s v="13712198"/>
        <s v="13712166"/>
        <s v="13790344"/>
        <s v="13711777"/>
        <s v="13711743"/>
        <s v="13711445"/>
        <s v="13711028"/>
        <s v="13710763"/>
        <s v="13710767"/>
        <s v="13710685"/>
        <s v="13710344"/>
        <s v="13710341"/>
        <s v="13710320"/>
        <s v="13710131"/>
        <s v="13710116"/>
        <s v="13709877"/>
        <s v="13451599"/>
        <s v="13709697"/>
        <s v="13709680"/>
        <s v="13709678"/>
        <s v="13709635"/>
        <s v="13709501"/>
        <s v="13709430"/>
        <s v="13808851"/>
        <s v="13709201"/>
        <s v="13708651"/>
        <s v="13708511"/>
        <s v="13708350"/>
        <s v="13708320"/>
        <s v="13708314"/>
        <s v="13708273"/>
        <s v="13708110"/>
        <s v="13707983"/>
        <s v="13707571"/>
        <s v="13707235"/>
        <s v="13707007"/>
        <s v="13706944"/>
        <s v="13706655"/>
        <s v="13706650"/>
        <s v="13706619"/>
        <s v="13706555"/>
        <s v="13706568"/>
        <s v="13706559"/>
        <s v="13643879"/>
        <s v="13706398"/>
        <s v="13706183"/>
        <s v="13705993"/>
        <s v="13705971"/>
        <s v="13705934"/>
        <s v="13705860"/>
        <s v="13705835"/>
        <s v="13705823"/>
        <s v="13705603"/>
        <s v="13592682"/>
        <s v="13705266"/>
        <s v="13705098"/>
        <s v="13811832"/>
        <s v="13705048"/>
        <s v="13704946"/>
        <s v="13696573"/>
        <s v="13704515"/>
        <s v="13704471"/>
        <s v="13704385"/>
        <s v="13704355"/>
        <s v="13704050"/>
        <s v="13704004"/>
        <s v="13447578"/>
        <s v="13703746"/>
        <s v="13703745"/>
        <s v="13703696"/>
        <s v="13703541"/>
        <s v="13703558"/>
        <s v="13703521"/>
        <s v="13703510"/>
        <s v="13703472"/>
        <s v="13703448"/>
        <s v="13700889"/>
        <s v="13701494"/>
        <s v="13701188"/>
        <s v="13701114"/>
        <s v="13701022"/>
        <s v="13700565"/>
        <s v="13700501"/>
        <s v="13700287"/>
        <s v="13699825"/>
        <s v="13699805"/>
        <s v="13699788"/>
        <s v="13699785"/>
        <s v="13699769"/>
        <s v="13699633"/>
        <s v="13699558"/>
        <s v="13699541"/>
        <s v="13699477"/>
        <s v="13699283"/>
        <s v="13699195"/>
        <s v="13699116"/>
        <s v="13699060"/>
        <s v="13698889"/>
        <s v="13698793"/>
        <s v="13698819"/>
        <s v="13698615"/>
        <s v="13698723"/>
        <s v="13698678"/>
        <s v="13698475"/>
        <s v="13698415"/>
        <s v="13698135"/>
        <s v="13698116"/>
        <s v="13698129"/>
        <s v="13698076"/>
        <s v="13697999"/>
        <s v="13697948"/>
        <s v="13697772"/>
        <s v="13697550"/>
        <s v="13685703"/>
        <s v="13697406"/>
        <s v="13697337"/>
        <s v="13697280"/>
        <s v="13697112"/>
        <s v="13696989"/>
        <s v="13696648"/>
        <s v="13696546"/>
        <s v="13696525"/>
        <s v="13696515"/>
        <s v="13696480"/>
        <s v="13696284"/>
        <s v="13696274"/>
        <s v="13696136"/>
        <s v="13695839"/>
        <s v="13695614"/>
        <s v="13695392"/>
        <s v="13695384"/>
        <s v="13429115"/>
        <s v="13694997"/>
        <s v="13694978"/>
        <s v="13694835"/>
        <s v="13694813"/>
        <s v="13694811"/>
        <s v="13694815"/>
        <s v="13694629"/>
        <s v="13694493"/>
        <s v="13694366"/>
        <s v="13694281"/>
        <s v="13694235"/>
        <s v="13693969"/>
        <s v="13570898"/>
        <s v="13693868"/>
        <s v="13693679"/>
        <s v="13693399"/>
        <s v="13693029"/>
        <s v="13692888"/>
        <s v="13692808"/>
        <s v="13692706"/>
        <s v="9473043"/>
        <s v="13692455"/>
        <s v="13692199"/>
        <s v="13691702"/>
        <s v="13691482"/>
        <s v="13691267"/>
        <s v="13691289"/>
        <s v="13691123"/>
        <s v="13690901"/>
        <s v="13690667"/>
        <s v="13690597"/>
        <s v="13690567"/>
        <s v="13690564"/>
        <s v="13690519"/>
        <s v="13690468"/>
        <s v="13689990"/>
        <s v="13689868"/>
        <s v="13689851"/>
        <s v="13689240"/>
        <s v="13689275"/>
        <s v="13689223"/>
        <s v="13689127"/>
        <s v="13453074"/>
        <s v="13688796"/>
        <s v="13688789"/>
        <s v="13688784"/>
        <s v="13688785"/>
        <s v="13688708"/>
        <s v="13688727"/>
        <s v="13688531"/>
        <s v="13688305"/>
        <s v="13687540"/>
        <s v="13687959"/>
        <s v="13687801"/>
        <s v="13687549"/>
        <s v="13687195"/>
        <s v="13684958"/>
        <s v="13430326"/>
        <s v="13680580"/>
        <s v="13678181"/>
        <s v="13677612"/>
        <s v="13677409"/>
        <s v="13677386"/>
        <s v="13677257"/>
        <s v="13677061"/>
        <s v="13677005"/>
        <s v="13676994"/>
        <s v="13676505"/>
        <s v="13676508"/>
        <s v="13675877"/>
        <s v="13675788"/>
        <s v="13675369"/>
        <s v="13675332"/>
        <s v="13675009"/>
        <s v="13836687"/>
        <s v="13674817"/>
        <s v="13674121"/>
        <s v="13574199"/>
        <s v="13674020"/>
        <s v="13657980"/>
        <s v="13668277"/>
        <s v="13839992"/>
        <s v="13668095"/>
        <s v="13668029"/>
        <s v="13668017"/>
        <s v="13667984"/>
        <s v="13667663"/>
        <s v="13667195"/>
        <s v="13667160"/>
        <s v="13667011"/>
        <s v="13666812"/>
        <s v="13666421"/>
        <s v="13666349"/>
        <s v="13666051"/>
        <s v="13665879"/>
        <s v="13665373"/>
        <s v="13665215"/>
        <s v="13665213"/>
        <s v="13578303"/>
        <s v="13664667"/>
        <s v="13664022"/>
        <s v="13664015"/>
        <s v="13646704"/>
        <s v="13847128"/>
        <s v="13662389"/>
        <s v="13662238"/>
        <s v="13573788"/>
        <s v="13661521"/>
        <s v="13661487"/>
        <s v="13398868"/>
        <s v="13660732"/>
        <s v="13576432"/>
        <s v="13660482"/>
        <s v="13660371"/>
        <s v="13658871"/>
        <s v="13658834"/>
        <s v="13658494"/>
        <s v="13657616"/>
        <s v="13657436"/>
        <s v="13657294"/>
        <s v="13657281"/>
        <s v="13657180"/>
        <s v="13656942"/>
        <s v="13656663"/>
        <s v="13656448"/>
        <s v="13656018"/>
        <s v="13867185"/>
        <s v="13654864"/>
        <s v="13654804"/>
        <s v="13654389"/>
        <s v="13654424"/>
        <s v="13654248"/>
        <s v="13651557"/>
        <s v="13651269"/>
        <s v="13650767"/>
        <s v="13570082"/>
        <s v="13649338"/>
        <s v="13649043"/>
        <s v="13575539"/>
        <s v="13648233"/>
        <s v="13648200"/>
        <s v="13532544"/>
        <s v="13648000"/>
        <s v="13647091"/>
        <s v="13646583"/>
        <s v="13646286"/>
        <s v="13646263"/>
        <s v="13646072"/>
        <s v="13645061"/>
        <s v="13452767"/>
        <s v="13644952"/>
        <s v="13643951"/>
        <s v="13643660"/>
        <s v="13642715"/>
        <s v="13640902"/>
        <s v="13498746"/>
        <s v="13638832"/>
        <s v="13638121"/>
        <s v="13637254"/>
        <s v="13634611"/>
        <s v="13629072"/>
        <s v="13628801"/>
        <s v="13628150"/>
        <s v="13627365"/>
        <s v="13626540"/>
        <s v="13626566"/>
        <s v="13625191"/>
        <s v="13624381"/>
        <s v="13623484"/>
        <s v="13623454"/>
        <s v="13621930"/>
        <s v="13880044"/>
        <s v="13619686"/>
        <s v="13619563"/>
        <s v="13617266"/>
        <s v="13481671"/>
        <s v="13515565"/>
        <s v="13597358"/>
        <s v="13254556"/>
        <s v="13608481"/>
        <s v="13504544"/>
        <s v="13595882"/>
        <s v="13598184"/>
        <s v="13606465"/>
        <s v="13603854"/>
        <s v="13603724"/>
        <s v="13603668"/>
        <s v="13603419"/>
        <s v="13602082"/>
        <s v="13601171"/>
        <s v="13600960"/>
        <s v="13600758"/>
        <s v="13600437"/>
        <s v="13600428"/>
        <s v="13599965"/>
        <s v="13598846"/>
        <s v="13598654"/>
        <s v="13598076"/>
        <s v="13597793"/>
        <s v="13596922"/>
        <s v="13596935"/>
        <s v="13596907"/>
        <s v="13596306"/>
        <s v="13596096"/>
        <s v="13595927"/>
        <s v="13595790"/>
        <s v="13595542"/>
        <s v="13595541"/>
        <s v="13497487"/>
        <s v="13595328"/>
        <s v="13595032"/>
        <s v="13406800"/>
        <s v="13594788"/>
        <s v="13594709"/>
        <s v="13594594"/>
        <s v="13594334"/>
        <s v="13594042"/>
        <s v="13593785"/>
        <s v="13593341"/>
        <s v="13593075"/>
        <s v="12960632"/>
        <s v="13583285"/>
        <s v="13592907"/>
        <s v="13589628"/>
        <s v="13578661"/>
        <s v="13321792"/>
        <s v="13583154"/>
        <s v="13582892"/>
        <s v="13581630"/>
        <s v="13570972"/>
        <s v="13447897"/>
        <s v="13580051"/>
        <s v="13578762"/>
        <s v="13578361"/>
        <s v="13578059"/>
        <s v="13577665"/>
        <s v="13577288"/>
        <s v="13577166"/>
        <s v="13576990"/>
        <s v="13576981"/>
        <s v="13576793"/>
        <s v="13576512"/>
        <s v="13576445"/>
        <s v="13576353"/>
        <s v="13480823"/>
        <s v="13576086"/>
        <s v="13491594"/>
        <s v="13575686"/>
        <s v="13575669"/>
        <s v="13575638"/>
        <s v="13575168"/>
        <s v="13575156"/>
        <s v="13575044"/>
        <s v="13575017"/>
        <s v="13574648"/>
        <s v="13274723"/>
        <s v="13574581"/>
        <s v="13574572"/>
        <s v="13502726"/>
        <s v="13574369"/>
        <s v="13574202"/>
        <s v="13574193"/>
        <s v="13573835"/>
        <s v="13573832"/>
        <s v="13573433"/>
        <s v="13573431"/>
        <s v="13573410"/>
        <s v="13572552"/>
        <s v="13572642"/>
        <s v="13328264"/>
        <s v="13572418"/>
        <s v="13572178"/>
        <s v="13572094"/>
        <s v="13571854"/>
        <s v="13571752"/>
        <s v="13329328"/>
        <s v="12866653"/>
        <s v="13571705"/>
        <s v="13571699"/>
        <s v="13571480"/>
        <s v="13571399"/>
        <s v="13571231"/>
        <s v="13483393"/>
        <s v="13570917"/>
        <s v="13451896"/>
        <s v="13570484"/>
        <s v="13570510"/>
        <s v="13197923"/>
        <s v="13569066"/>
        <s v="13569851"/>
        <s v="13569654"/>
        <s v="13569661"/>
        <s v="13569373"/>
        <s v="13569312"/>
        <s v="13568458"/>
        <s v="13327913"/>
        <s v="13498719"/>
        <s v="13566344"/>
        <s v="13564238"/>
        <s v="13563676"/>
        <s v="13542721"/>
        <s v="13562011"/>
        <s v="13560702"/>
        <s v="13314738"/>
        <s v="13552612"/>
        <s v="13558535"/>
        <s v="13558041"/>
        <s v="13545011"/>
        <s v="13550060"/>
        <s v="13543406"/>
        <s v="13554447"/>
        <s v="13553203"/>
        <s v="13552615"/>
        <s v="13370056"/>
        <s v="13552595"/>
        <s v="13452295"/>
        <s v="13547890"/>
        <s v="13551264"/>
        <s v="13550508"/>
        <s v="13549988"/>
        <s v="13549251"/>
        <s v="13444769"/>
        <s v="13548891"/>
        <s v="13548871"/>
        <s v="13548833"/>
        <s v="13548606"/>
        <s v="13548542"/>
        <s v="13548449"/>
        <s v="13455655"/>
        <s v="13476791"/>
        <s v="13548293"/>
        <s v="13548030"/>
        <s v="13547906"/>
        <s v="13446136"/>
        <s v="13547662"/>
        <s v="13547602"/>
        <s v="13546837"/>
        <s v="13546847"/>
        <s v="13546789"/>
        <s v="13546499"/>
        <s v="13347954"/>
        <s v="13546298"/>
        <s v="13546271"/>
        <s v="13546219"/>
        <s v="13546216"/>
        <s v="13546111"/>
        <s v="13546014"/>
        <s v="13545961"/>
        <s v="13545890"/>
        <s v="13545848"/>
        <s v="13545810"/>
        <s v="13480130"/>
        <s v="13545549"/>
        <s v="13545505"/>
        <s v="13545506"/>
        <s v="13544009"/>
        <s v="13545193"/>
        <s v="13545037"/>
        <s v="13544862"/>
        <s v="13544819"/>
        <s v="13544776"/>
        <s v="13544622"/>
        <s v="13544599"/>
        <s v="13544594"/>
        <s v="13544212"/>
        <s v="13544247"/>
        <s v="13543946"/>
        <s v="13543969"/>
        <s v="13543886"/>
        <s v="13543859"/>
        <s v="13543858"/>
        <s v="13543775"/>
        <s v="13543418"/>
        <s v="13543153"/>
        <s v="13543141"/>
        <s v="13543158"/>
        <s v="13511016"/>
        <s v="13543102"/>
        <s v="13543015"/>
        <s v="13542797"/>
        <s v="13542699"/>
        <s v="13533457"/>
        <s v="13542626"/>
        <s v="13542412"/>
        <s v="13352629"/>
        <s v="13542318"/>
        <s v="10879743"/>
        <s v="13542191"/>
        <s v="13542084"/>
        <s v="13541911"/>
        <s v="13541816"/>
        <s v="13541826"/>
        <s v="13541813"/>
        <s v="13541607"/>
        <s v="13541485"/>
        <s v="13541217"/>
        <s v="13483422"/>
        <s v="13447947"/>
        <s v="13540175"/>
        <s v="13539759"/>
        <s v="13539696"/>
        <s v="13539491"/>
        <s v="13538636"/>
        <s v="13537918"/>
        <s v="13537904"/>
        <s v="13537460"/>
        <s v="13537407"/>
        <s v="13448874"/>
        <s v="13535028"/>
        <s v="13534950"/>
        <s v="13534863"/>
        <s v="13534779"/>
        <s v="13534641"/>
        <s v="12770872"/>
        <s v="13533866"/>
        <s v="13533826"/>
        <s v="13533787"/>
        <s v="13533522"/>
        <s v="13533374"/>
        <s v="13456932"/>
        <s v="13532981"/>
        <s v="13532373"/>
        <s v="13532313"/>
        <s v="13532279"/>
        <s v="13532238"/>
        <s v="13532237"/>
        <s v="13531455"/>
        <s v="13531196"/>
        <s v="13530959"/>
        <s v="13530673"/>
        <s v="13530324"/>
        <s v="13529842"/>
        <s v="13529401"/>
        <s v="13529019"/>
        <s v="13528999"/>
        <s v="13528931"/>
        <s v="13528514"/>
        <s v="13533327"/>
        <s v="13527762"/>
        <s v="13527565"/>
        <s v="13527064"/>
        <s v="13526297"/>
        <s v="13522381"/>
        <s v="13521624"/>
        <s v="13521077"/>
        <s v="13519675"/>
        <s v="13520741"/>
        <s v="13520380"/>
        <s v="13520123"/>
        <s v="13520017"/>
        <s v="13519443"/>
        <s v="13517085"/>
        <s v="13516019"/>
        <s v="13442703"/>
        <s v="13515818"/>
        <s v="13515773"/>
        <s v="13515686"/>
        <s v="13515335"/>
        <s v="13515300"/>
        <s v="13514921"/>
        <s v="13475541"/>
        <s v="13514672"/>
        <s v="13514639"/>
        <s v="13514624"/>
        <s v="13514616"/>
        <s v="13514595"/>
        <s v="13514380"/>
        <s v="13514295"/>
        <s v="13514257"/>
        <s v="13513905"/>
        <s v="13527826"/>
        <s v="13513876"/>
        <s v="13513865"/>
        <s v="13513609"/>
        <s v="13513560"/>
        <s v="13513541"/>
        <s v="13513462"/>
        <s v="13513379"/>
        <s v="13513225"/>
        <s v="13513214"/>
        <s v="13512789"/>
        <s v="13503622"/>
        <s v="13512674"/>
        <s v="13512460"/>
        <s v="13512399"/>
        <s v="13512355"/>
        <s v="13512241"/>
        <s v="13511785"/>
        <s v="13511537"/>
        <s v="13511334"/>
        <s v="13511330"/>
        <s v="13511045"/>
        <s v="13511218"/>
        <s v="13511011"/>
        <s v="13510713"/>
        <s v="13510673"/>
        <s v="13510352"/>
        <s v="13510300"/>
        <s v="13510123"/>
        <s v="13510083"/>
        <s v="13509784"/>
        <s v="13509586"/>
        <s v="13509472"/>
        <s v="13509508"/>
        <s v="13509505"/>
        <s v="13504564"/>
        <s v="13508907"/>
        <s v="13507459"/>
        <s v="13507176"/>
        <s v="13507181"/>
        <s v="13549143"/>
        <s v="13506878"/>
        <s v="13506841"/>
        <s v="13506599"/>
        <s v="13506277"/>
        <s v="13505180"/>
        <s v="13504155"/>
        <s v="13503738"/>
        <s v="13377605"/>
        <s v="13497571"/>
        <s v="13498481"/>
        <s v="13501637"/>
        <s v="13501442"/>
        <s v="13501165"/>
        <s v="13501028"/>
        <s v="13500128"/>
        <s v="13499920"/>
        <s v="13499714"/>
        <s v="13499073"/>
        <s v="13498928"/>
        <s v="13498793"/>
        <s v="13498528"/>
        <s v="13498086"/>
        <s v="13497836"/>
        <s v="13497733"/>
        <s v="13497178"/>
        <s v="13482696"/>
        <s v="13495010"/>
        <s v="13490493"/>
        <s v="13489226"/>
        <s v="13488601"/>
        <s v="13488367"/>
        <s v="13488199"/>
        <s v="13488190"/>
        <s v="13487997"/>
        <s v="13487861"/>
        <s v="13487849"/>
        <s v="13487647"/>
        <s v="13487529"/>
        <s v="13486952"/>
        <s v="13486926"/>
        <s v="13486872"/>
        <s v="13486805"/>
        <s v="13486580"/>
        <s v="13486459"/>
        <s v="13486192"/>
        <s v="13485779"/>
        <s v="13485762"/>
        <s v="13485654"/>
        <s v="13485255"/>
        <s v="13485176"/>
        <s v="13485211"/>
        <s v="13485175"/>
        <s v="13484671"/>
        <s v="13484612"/>
        <s v="13484521"/>
        <s v="13484484"/>
        <s v="13484375"/>
        <s v="13484281"/>
        <s v="13484327"/>
        <s v="13483756"/>
        <s v="13479488"/>
        <s v="13483834"/>
        <s v="13315684"/>
        <s v="13483769"/>
        <s v="13483763"/>
        <s v="13483745"/>
        <s v="13483600"/>
        <s v="13483581"/>
        <s v="13596524"/>
        <s v="13483381"/>
        <s v="13483375"/>
        <s v="13483183"/>
        <s v="13482972"/>
        <s v="13482838"/>
        <s v="13482853"/>
        <s v="13482767"/>
        <s v="13482723"/>
        <s v="13482535"/>
        <s v="13482530"/>
        <s v="13482394"/>
        <s v="13482262"/>
        <s v="13482093"/>
        <s v="13482068"/>
        <s v="13482040"/>
        <s v="13481846"/>
        <s v="13481674"/>
        <s v="13481678"/>
        <s v="13481560"/>
        <s v="13481450"/>
        <s v="13481380"/>
        <s v="13481211"/>
        <s v="13481168"/>
        <s v="13481110"/>
        <s v="13481108"/>
        <s v="13480980"/>
        <s v="13480829"/>
        <s v="13480634"/>
        <s v="13654935"/>
        <s v="13480495"/>
        <s v="13480454"/>
        <s v="13480232"/>
        <s v="13480213"/>
        <s v="13479564"/>
        <s v="13479162"/>
        <s v="13478854"/>
        <s v="13478678"/>
        <s v="13478471"/>
        <s v="13478512"/>
        <s v="13478440"/>
        <s v="13477964"/>
        <s v="13477885"/>
        <s v="13477567"/>
        <s v="13662823"/>
        <s v="13674828"/>
        <s v="13476303"/>
        <s v="13475244"/>
        <s v="13475121"/>
        <s v="13475012"/>
        <s v="13446703"/>
        <s v="13474484"/>
        <s v="13474262"/>
        <s v="13474079"/>
        <s v="13473911"/>
        <s v="13473526"/>
        <s v="13473181"/>
        <s v="13472897"/>
        <s v="13471952"/>
        <s v="13322056"/>
        <s v="13471485"/>
        <s v="13471473"/>
        <s v="13470962"/>
        <s v="13470952"/>
        <s v="13470660"/>
        <s v="13470268"/>
        <s v="13469552"/>
        <s v="13468933"/>
        <s v="13468354"/>
        <s v="13468198"/>
        <s v="13468067"/>
        <s v="13460630"/>
        <s v="13466733"/>
        <s v="13466633"/>
        <s v="13466626"/>
        <s v="13466448"/>
        <s v="13466377"/>
        <s v="13466306"/>
        <s v="13465673"/>
        <s v="13465307"/>
        <s v="13463297"/>
        <s v="13057718"/>
        <s v="13459629"/>
        <s v="13459432"/>
        <s v="13459307"/>
        <s v="13459291"/>
        <s v="13458649"/>
        <s v="13458292"/>
        <s v="13457424"/>
        <s v="13705065"/>
        <s v="13453210"/>
        <s v="13325109"/>
        <s v="13456997"/>
        <s v="13456971"/>
        <s v="13456955"/>
        <s v="13456937"/>
        <s v="13456432"/>
        <s v="13456597"/>
        <s v="13456558"/>
        <s v="13456105"/>
        <s v="13712095"/>
        <s v="12731884"/>
        <s v="13455572"/>
        <s v="13455271"/>
        <s v="13455221"/>
        <s v="13454750"/>
        <s v="13455032"/>
        <s v="13455005"/>
        <s v="13454528"/>
        <s v="13454498"/>
        <s v="13454253"/>
        <s v="13454019"/>
        <s v="13333579"/>
        <s v="13453900"/>
        <s v="13453660"/>
        <s v="13453207"/>
        <s v="13453124"/>
        <s v="13453018"/>
        <s v="13452680"/>
        <s v="13452502"/>
        <s v="13452493"/>
        <s v="13452410"/>
        <s v="13452356"/>
        <s v="13452283"/>
        <s v="13452223"/>
        <s v="13452195"/>
        <s v="13452045"/>
        <s v="13451887"/>
        <s v="13451958"/>
        <s v="13451949"/>
        <s v="13451008"/>
        <s v="13450901"/>
        <s v="13450864"/>
        <s v="13450748"/>
        <s v="13450738"/>
        <s v="13450716"/>
        <s v="13450531"/>
        <s v="13450434"/>
        <s v="13450373"/>
        <s v="13450267"/>
        <s v="13449978"/>
        <s v="13449891"/>
        <s v="13449887"/>
        <s v="13449864"/>
        <s v="13449824"/>
        <s v="13449600"/>
        <s v="13449460"/>
        <s v="13449227"/>
        <s v="13449220"/>
        <s v="13449199"/>
        <s v="13712112"/>
        <s v="13448855"/>
        <s v="13448785"/>
        <s v="13448639"/>
        <s v="13448651"/>
        <s v="13448633"/>
        <s v="13448405"/>
        <s v="13448394"/>
        <s v="13448297"/>
        <s v="13448249"/>
        <s v="13448288"/>
        <s v="13447952"/>
        <s v="13447864"/>
        <s v="13447502"/>
        <s v="13447499"/>
        <s v="13447487"/>
        <s v="13308397"/>
        <s v="13447481"/>
        <s v="13447435"/>
        <s v="13447035"/>
        <s v="13446679"/>
        <s v="13446632"/>
        <s v="13446272"/>
        <s v="13446140"/>
        <s v="13446117"/>
        <s v="13445828"/>
        <s v="13265587"/>
        <s v="13445761"/>
        <s v="13445624"/>
        <s v="13445357"/>
        <s v="13235426"/>
        <s v="13445196"/>
        <s v="13445158"/>
        <s v="13735680"/>
        <s v="13444418"/>
        <s v="13444268"/>
        <s v="13443200"/>
        <s v="13443021"/>
        <s v="13442811"/>
        <s v="13442791"/>
        <s v="13442661"/>
        <s v="13442050"/>
        <s v="13440864"/>
        <s v="13080625"/>
        <s v="13440114"/>
        <s v="13410365"/>
        <s v="13437558"/>
        <s v="13436442"/>
        <s v="13432991"/>
        <s v="13432440"/>
        <s v="13431965"/>
        <s v="13410279"/>
        <s v="13429044"/>
        <s v="13371357"/>
        <s v="13421810"/>
        <s v="13421713"/>
        <s v="13418453"/>
        <s v="13417394"/>
        <s v="13417104"/>
        <s v="13231852"/>
        <s v="13415371"/>
        <s v="13414565"/>
        <s v="13412701"/>
        <s v="13174898"/>
        <s v="13412389"/>
        <s v="13412051"/>
        <s v="13411390"/>
        <s v="13411176"/>
        <s v="13411112"/>
        <s v="13411108"/>
        <s v="13410573"/>
        <s v="13410281"/>
        <s v="13410114"/>
        <s v="13409899"/>
        <s v="13409149"/>
        <s v="13408814"/>
        <s v="13408690"/>
        <s v="13408332"/>
        <s v="13407361"/>
        <s v="13405518"/>
        <s v="13405582"/>
        <s v="13036654"/>
        <s v="13403161"/>
        <s v="13402254"/>
        <s v="13399438"/>
        <s v="13398371"/>
        <s v="13397841"/>
        <s v="13397102"/>
        <s v="13396277"/>
        <s v="13396136"/>
        <s v="13395679"/>
        <s v="13394590"/>
        <s v="13393972"/>
        <s v="13393802"/>
        <s v="13392317"/>
        <s v="13391608"/>
        <s v="13391399"/>
        <s v="13391236"/>
        <s v="13391012"/>
        <s v="13384637"/>
        <s v="13383915"/>
        <s v="13383715"/>
        <s v="13383593"/>
        <s v="13383492"/>
        <s v="13382467"/>
        <s v="13382190"/>
        <s v="13382200"/>
        <s v="13381897"/>
        <s v="13381725"/>
        <s v="13381371"/>
        <s v="13380945"/>
        <s v="13380297"/>
        <s v="13736446"/>
        <s v="13379781"/>
        <s v="13379634"/>
        <s v="13379578"/>
        <s v="13379198"/>
        <s v="13378873"/>
        <s v="13378097"/>
        <s v="13378023"/>
        <s v="13377803"/>
        <s v="13377480"/>
        <s v="13377485"/>
        <s v="13377319"/>
        <s v="13377225"/>
        <s v="13377113"/>
        <s v="13376745"/>
        <s v="13376650"/>
        <s v="13376659"/>
        <s v="13376258"/>
        <s v="13372895"/>
        <s v="13372409"/>
        <s v="13372543"/>
        <s v="13372468"/>
        <s v="13345347"/>
        <s v="13372190"/>
        <s v="13370575"/>
        <s v="13370117"/>
        <s v="13368808"/>
        <s v="13368416"/>
        <s v="13368288"/>
        <s v="13367923"/>
        <s v="13355759"/>
        <s v="13366193"/>
        <s v="13365941"/>
        <s v="13365449"/>
        <s v="13362680"/>
        <s v="13775959"/>
        <s v="13125685"/>
        <s v="13358692"/>
        <s v="13358612"/>
        <s v="13358611"/>
        <s v="13356141"/>
        <s v="13252276"/>
        <s v="13357867"/>
        <s v="13348523"/>
        <s v="13356245"/>
        <s v="13790009"/>
        <s v="13354725"/>
        <s v="13354079"/>
        <s v="13353462"/>
        <s v="13353125"/>
        <s v="13353019"/>
        <s v="13352975"/>
        <s v="13352853"/>
        <s v="13352703"/>
        <s v="13352012"/>
        <s v="13349534"/>
        <s v="13349130"/>
        <s v="13349040"/>
        <s v="13348558"/>
        <s v="13348434"/>
        <s v="13347079"/>
        <s v="13346973"/>
        <s v="13346763"/>
        <s v="13346686"/>
        <s v="13346176"/>
        <s v="13345330"/>
        <s v="13344605"/>
        <s v="13344401"/>
        <s v="13344011"/>
        <s v="13343100"/>
        <s v="13342409"/>
        <s v="13342260"/>
        <s v="13341999"/>
        <s v="13229720"/>
        <s v="13334877"/>
        <s v="13327217"/>
        <s v="13334293"/>
        <s v="13334197"/>
        <s v="13333874"/>
        <s v="13333094"/>
        <s v="13332686"/>
        <s v="13332616"/>
        <s v="13332524"/>
        <s v="13331900"/>
        <s v="13331848"/>
        <s v="13331821"/>
        <s v="13331367"/>
        <s v="13331361"/>
        <s v="13331106"/>
        <s v="13330914"/>
        <s v="13330691"/>
        <s v="13330669"/>
        <s v="13330338"/>
        <s v="13329500"/>
        <s v="13329326"/>
        <s v="13329355"/>
        <s v="13329332"/>
        <s v="13809400"/>
        <s v="13329265"/>
        <s v="13328985"/>
        <s v="13328951"/>
        <s v="13328733"/>
        <s v="13328644"/>
        <s v="13328178"/>
        <s v="13811646"/>
        <s v="13327859"/>
        <s v="13327555"/>
        <s v="13327216"/>
        <s v="13327203"/>
        <s v="13327117"/>
        <s v="13327049"/>
        <s v="13326688"/>
        <s v="13326423"/>
        <s v="13326106"/>
        <s v="13326126"/>
        <s v="13326008"/>
        <s v="13192329"/>
        <s v="13325615"/>
        <s v="13325502"/>
        <s v="13325386"/>
        <s v="13325048"/>
        <s v="13325208"/>
        <s v="13324795"/>
        <s v="13324573"/>
        <s v="13324104"/>
        <s v="13323793"/>
        <s v="13323743"/>
        <s v="13323691"/>
        <s v="13323644"/>
        <s v="13323418"/>
        <s v="13323282"/>
        <s v="13323106"/>
        <s v="13322298"/>
        <s v="13322149"/>
        <s v="13322026"/>
        <s v="13321929"/>
        <s v="13321732"/>
        <s v="13274956"/>
        <s v="13288879"/>
        <s v="13278485"/>
        <s v="13823966"/>
        <s v="13171185"/>
        <s v="13251780"/>
        <s v="11521769"/>
        <s v="13249859"/>
        <s v="13833559"/>
        <s v="13232446"/>
        <s v="13211590"/>
        <s v="13211908"/>
        <s v="13209019"/>
        <s v="13208407"/>
        <s v="13839826"/>
        <s v="13207870"/>
        <s v="13176148"/>
        <s v="13086334"/>
        <s v="13170012"/>
        <s v="13168809"/>
        <s v="13167149"/>
        <s v="13147734"/>
        <s v="13145631"/>
        <s v="13138949"/>
        <s v="13138942"/>
        <s v="13058667"/>
        <s v="13837309"/>
        <s v="13133206"/>
        <s v="13119547"/>
        <s v="13118991"/>
        <s v="13073620"/>
        <s v="13061628"/>
        <s v="13870600"/>
        <s v="12931268"/>
        <s v="12875856"/>
        <s v="13877776"/>
        <s v="12826275"/>
        <s v="12697096"/>
      </sharedItems>
    </cacheField>
    <cacheField name="买家留言" numFmtId="0">
      <sharedItems containsBlank="1" count="37">
        <m/>
        <s v="原始线上单号:6923676186043579878"/>
        <s v="原始线上单号:6923706623434718909"/>
        <s v="原始线上单号:6923741541443468629"/>
        <s v="原始线上单号:6923793086188649749"/>
        <s v="原始线上单号:6923793918551686171"/>
        <s v="原始线上单号:6923806208856128729"/>
        <s v="原始线上单号:6923826647572315161"/>
        <s v="原始线上单号:6923880947133349560"/>
        <s v="原始线上单号:6923897365612231876"/>
        <s v="要全新的，不要退货的。"/>
        <s v="原始线上单号:6923962885449284739"/>
        <s v="原始线上单号:6923982788309384617"/>
        <s v="原始线上单号:6923991800399888186"/>
        <s v="原始线上单号:6924075630602518228"/>
        <s v="150，160各一件"/>
        <s v="原始线上单号:6924132510777572581"/>
        <s v="原始线上单号:6924165426774375478"/>
        <s v="原始线上单号:6924183274403232989"/>
        <s v="原始线上单号:6924211650579038148"/>
        <s v="原始线上单号:6924222349152779779"/>
        <s v="原始线上单号:6924277978095320082"/>
        <s v="原始线上单号:6949773075258872869"/>
        <s v="成毅粉丝"/>
        <s v="原始线上单号:6950093432703161885"/>
        <s v="原始线上单号:6950127036689684441"/>
        <s v="原始线上单号:6950127083196650735"/>
        <s v="原始线上单号:6950137899936846990"/>
        <s v="原始线上单号:6950177132025419434"/>
        <s v="原始线上单号:6950232150003029304"/>
        <s v="发中通"/>
        <s v="原始线上单号:6950304913151366568"/>
        <s v="原始线上单号:6950319342824068720"/>
        <s v="原始线上单号:6950432795841008898"/>
        <s v="原始线上单号:6950473414617273557"/>
        <s v="原始线上单号:6950508540912801064"/>
        <s v="原始线上单号:6950616997927262103"/>
      </sharedItems>
    </cacheField>
    <cacheField name="卖家备注" numFmtId="0">
      <sharedItems containsBlank="1" count="216">
        <s v="(收) 颜色分类:蝶恋紫;尺码大小:170cmI568114919700*1#"/>
        <m/>
        <s v="hp返8【雪風 02-26 15:27】"/>
        <s v="cp8    ，14点红云,(收) 新雾蓝;170I568114898700*1#"/>
        <s v="cp8不评    ，15点红云,(收) 橄榄绿;160I568150018600*1#"/>
        <s v="(收) 颜色分类:橄榄绿;尺码大小:140cmI568150018402*1#"/>
        <s v="hp反8【栀 03-02 10:56】"/>
        <s v="hp8 【叙源 02-26 10:48】"/>
        <s v="(收) 颜色分类:橄榄绿;尺码大小:160cmI568150018600*1#"/>
        <s v="(收) 颜色分类:新雾蓝;尺码大小:160cmI568114898600*1#,换货(20514151)#"/>
        <s v="侧身缝隙线头  补20【玉灿 02-22 14:27】;2.22 侧身缝线处有线头 绮"/>
        <s v="2.17侧身缝隙有针眼 兰   侧身缝隙有针眼  灿【玉灿 02-17 19:44】"/>
        <s v="cp8无人接听，16点梦函,(收) 颜色分类:蝶恋紫;尺码大小:160cmI568114919600*1#,(收) 颜色分类:藏青色;尺码大小:150cmH626415547140*1#,换货(20634124)#"/>
        <s v="穿着内衬缝隙出绒  补15【玉灿 03-05 13:23】;3.5 穿着 后身缝线处 下摆内里缝线处钻绒 绮"/>
        <s v="hp8 【叙源 02-26 09:28】"/>
        <s v="(收) 颜色分类:橄榄绿;尺码大小:130cmI568150018302*1#"/>
        <s v="(收) 颜色分类:橄榄绿;尺码大小:150cmI568150018140*1#"/>
        <s v="cp8中途挂断     ，红云1.26,(收) 颜色分类:橄榄绿;尺码大小:120cmI568150018164*1#,换货(20668629)#"/>
        <s v="(收) 颜色分类:新雾蓝;尺码大小:160cmI568114898600*1#,换货(20637773)#"/>
        <s v="(收) 颜色分类:橄榄绿;尺码大小:110cmI568150018252*1#,换货(20549024)#"/>
        <s v="(收) 颜色分类:黑色;尺码大小:150cmH598714417140*1#"/>
        <s v="hp8 【叙源 02-26 10:32】"/>
        <s v="hp8  灿【玉灿 02-26 09:57】"/>
        <s v="hp反8【栀 02-24 19:07】"/>
        <s v="hp反8【栀 02-24 17:12】"/>
        <s v="有洞平台仅退款24【彩云 02-13 22:42】;2.14 外包裹完好 前身底部有小洞 绮"/>
        <s v="cp8无人接听，红云2.24"/>
        <s v="cp8，红云2.24 hp返8【雪風 02-25 21:48】"/>
        <s v="cp8无人接听，14点梦函,(收) 颜色分类:橄榄绿;尺码大小:150cmI568150018140*1#,换货(21098422)#"/>
        <s v="cp8，红云2.24"/>
        <s v="cp8不评，红云2.24"/>
        <s v="cp8，红云2.24 hp返8【雪風 02-25 22:27】"/>
        <s v="cp8无人接听，红云2.24 hp返8【雪風 02-25 22:39】"/>
        <s v="(程艳霞)(15781237340-3319)不接梦函2.11"/>
        <s v="小圆没有，红云2.24"/>
        <s v="cp8无人接听，红云2.24hp8 【叙源 02-27 22:38】"/>
        <s v="cp8  ，红云2.24"/>
        <s v="hp返5【雪風 02-13 19:49】"/>
        <s v="cp8，红云2.24 hp返8【雪風 02-24 16:48】"/>
        <s v="cp8无人接听，17点梦函"/>
        <s v="小圆没有，17点梦函"/>
        <s v="cp8，17点梦函"/>
        <s v="cp8无人接听，16点梦函"/>
        <s v="cp8无人接听，16点梦函,(收) 颜色分类:橄榄绿;尺码大小:170cmI568150018700*1#"/>
        <s v="cp8，16点梦函"/>
        <s v="cp8无人接听，16点梦函 hp返8【雪風 02-24 21:01】"/>
        <s v="cp8无人接听，15点梦函"/>
        <s v="cp8无人接听，15点梦函   hp反8【栀 02-23 17:30】"/>
        <s v="(收) 颜色分类:橄榄绿;尺码大小:140cmI568150018402*1#,换货(20665307)#"/>
        <s v="cp8无人接听，14点梦函"/>
        <s v="cp8无人接听，14点梦函,(收) 颜色分类:橄榄绿;尺码大小:140cmI568150018402*1#"/>
        <s v="cp8，红云2.24   hp反8【栀 02-24 16:44】"/>
        <s v="2.16袖身脱线 兰"/>
        <s v="cp8不评，红云2.24,(收) 颜色分类:黑色;尺码大小:170cmH659014417700*1#"/>
        <s v="cp8无人接听，14点梦函   hp8  灿【玉灿 02-26 09:03】"/>
        <s v="cp8无人接听，14点梦函hp返8【彩云 02-23 15:56】"/>
        <s v="cp8，14点梦函"/>
        <s v="(收) 颜色分类:橄榄绿;尺码大小:160cmI568150018600*1#,换货(20737007)#"/>
        <s v="cp8无人接听，13点梦函"/>
        <s v="(收) 颜色分类:橄榄绿;尺码大小:160cmI568150018600*1#,换货(20898153)#"/>
        <s v="cp8无人接听，10点梦函"/>
        <s v="cp8，红云2.24 hp返8【雪風 02-24 17:55】"/>
        <s v="hp8 【叙源 02-24 15:13】hp返8【彩云 02-24 23:07】"/>
        <s v="cp8无人接听，红云2.24，2.25"/>
        <s v="cp8无人接听，红云2.24   hp8  灿【玉灿 02-24 15:34】,(收) 颜色分类:蝶恋紫;尺码大小:140cmI568114919402*1#"/>
        <s v="cp8中途挂断 ，红云2.24"/>
        <s v="cp8无人接听，红云2.24，,cp8，红云2.25"/>
        <s v="cp8无人接听，红云2.24,2.25"/>
        <s v="cp8无人接听，红云2.24，25"/>
        <s v="cp8不评，红云2.24hp返8【彩云 02-24 16:46】"/>
        <s v="cp8，红云2.24，25"/>
        <s v="洗后没绒 成团补贴20【栀 03-02 12:05】"/>
        <s v="cp8不评，红云2.24，25"/>
        <s v="cp8，红云2.24 hp返8【雪風 02-24 21:07】"/>
        <s v="cp8无人接听，红云2.24,25"/>
        <s v="2.14 袖子有水印 绮；；；刚收到有污渍   平台代申31.8    2026  2.14   磊"/>
        <s v="污渍补贴8【栀 02-11 09:58】;2.11 外包裹完好 侧身有污渍 绮"/>
        <s v="cp8无人接听，17点梦函 hp返8【雪風 02-23 22:03】"/>
        <s v="(收) 颜色分类:黑色;尺码大小:140cmH598714417402*1颜色分类:橄榄绿;尺码大小:140cmI568150018402*1#,(收) 颜色分类:橄榄绿;尺码大小:150cmI568150018140*1#"/>
        <s v="hp3  灿【玉灿 02-14 13:26】"/>
        <s v="2.22 外包裹完好 穿着下摆 侧身破洞 绮"/>
        <s v="(收) 颜色分类:橄榄绿;尺码大小:160cmI568150018600*1颜色分类:橄榄绿;尺码大小:140cmI568150018402*1#"/>
        <s v="(收) 颜色分类:橄榄绿;尺码大小:130cmI568150018302*1#,换货(20832775)#"/>
        <s v="污渍 补贴20【雪風 02-13 23:23】;2.14 外包裹完好 前身有污渍 绮"/>
        <s v="(收) 颜色分类:橄榄绿;尺码大小:170cmI568150018700*1#"/>
        <s v="已上报改地址【叙源 02-07 17:49】"/>
        <s v="(收) 颜色分类:橄榄绿;尺码大小:130cmI568150018302*1#,换货(20868570)#"/>
        <s v="(收) 颜色分类:橄榄绿;尺码大小:120cmI568150018164*1#,换货(20859528)#"/>
        <s v="(收) 颜色分类:橄榄绿;尺码大小:170cmI568150018700*1#;换货(20973505)#;2.7 外包裹完好 前身有污渍 绮"/>
        <s v="线头平台仅退款21【彩云 02-28 19:58】  穿着后缝线处出绒 补15"/>
        <s v="已上报快递核实 玲,(收) 颜色分类:橄榄绿;尺码大小:160cmI568150018600*1#"/>
        <s v="发中通【雪風 02-05 10:54】"/>
        <s v="破洞补贴20【栀 02-08 10:09】"/>
        <s v="平台介入退款22【七七 02-07 21:30】;2.9 外包裹完好 前身有污渍 绮"/>
        <s v="(收) 颜色分类:橄榄绿;尺码大小:150cmI568150018140*1#,换货(21016029)#"/>
        <s v="污渍补贴20【叙源 02-06 22:58】;2.9 外包裹完好 前身有污渍 刘"/>
        <s v="起球补贴10【叙源 02-25 07:33】"/>
        <s v="退货说明：味道太大了"/>
        <s v="已登记改址【彩云 02-05 10:14】"/>
        <s v="(收) 颜色分类:橄榄绿;尺码大小:150cmI568150018140*1#,换货(21051096)#"/>
        <s v="2.11 已催派送 琪"/>
        <s v="(收) 颜色分类:绯红;尺码大小:170cmI568150074700*1#"/>
        <s v="到货拒收【栀 02-12 19:09】洗烂了补贴10【叙源 02-13 16:13】"/>
        <s v="污渍补贴15【叙源 02-05 19:05】"/>
        <s v="(收) 颜色分类:橄榄绿;尺码大小:160cmI568150018600*1#,换货(21036362)#"/>
        <s v="(收) 颜色分类:橄榄绿;尺码大小:120cmI568150018164*1#"/>
        <s v="拉链齿坏返10【彩云 02-08 10:06】;2.9 拉链齿凸起 妍"/>
        <s v="73596532487369无吊牌 衣服脏 穿过  有破损  兜兜里有东西"/>
        <s v="(收) 颜色分类:橄榄绿;尺码大小:140cmI568150018402*1#,(收) 颜色分类:橄榄绿;尺码大小:110cmI568150018252*1颜色分类:橄榄绿;尺码大小:130cmI568150018302*1#"/>
        <s v="(收) 颜色分类:橄榄绿;尺码大小:150cmI568150018140*1#,换货(21077492)#"/>
        <s v="(收) 颜色分类:橄榄绿;尺码大小:130cmI568150018302*1#,换货(21056067)#"/>
        <s v="(收) 颜色分类:橄榄绿;尺码大小:160cmI568150018600*1颜色分类:橄榄绿;尺码大小:150cmI568150018140*1#"/>
        <s v="走线不工整补贴20【栀 02-04 08:56】;2.6 拼接缝线处有线头 绮"/>
        <s v="外包裹完好袖身污渍  平台介入仅退款30【玉灿 02-05 21:33】;2.9 外包裹完好袖身污渍 绮"/>
        <s v="外包裹完好油渍平台 仅退款27【叙源 02-07 12:54】;2.9 外包裹完好 前身有油渍 刘"/>
        <s v="2.11 外包裹完好 拼接处破洞 绮,(收) 颜色分类:橄榄绿;尺码大小:150cmI568150018140*1#,换货(21067385)#"/>
        <s v="污渍平台仅退款20【栀 02-05 21:49】;2.9 外包裹完好 袖子有污渍 绮"/>
        <s v="衣服有针孔  协商退换【泽旺 02-06 17:53】;2.7 肩膀缝隙有针眼 刘"/>
        <s v="(收) 颜色分类:橄榄绿;尺码大小:150cmI568150018140*1#;2.7 袖子面料匝一起 刘"/>
        <s v="(收) 颜色分类:黑色（8240款）;尺码大小:110cmH493814417252*1颜色分类:橄榄绿;尺码大小:120cmI568150018164*1#"/>
        <s v="污渍补贴20【叙源 02-02 14:29】重复申请退款  已拒绝   2026  2.2   磊;2.9 外包裹完好 前身有污渍 刘"/>
        <s v="2.6 外包裹完好 前身有污渍 绮"/>
        <s v="(收) 颜色分类:橄榄绿;尺码大小:110cmI568150018252*1#"/>
        <s v="(收) 颜色分类:黑色;尺码大小:160I180814417600*1#"/>
        <s v="(收) 颜色分类:绯红;尺码大小:170cmI568150074700*1#,换货(20188637)#,(收) 橄榄绿;170I568150018700*1#"/>
        <s v="2.4 外包裹完好 袖子有污渍 绮"/>
        <s v="(收) 颜色分类:橄榄绿;尺码大小:150cmI568150018140*1#,换货(20595708)#"/>
        <s v="(收) 颜色分类:橄榄绿;尺码大小:160cmI568150018600*1#,换货(20552798)#"/>
        <s v="2.4 侧身有压痕 绮"/>
        <s v="(收) 颜色分类:橄榄绿;尺码大小:160cmI568150018600*1#,换货(20657583)#"/>
        <s v="(收) 颜色分类:蝶恋紫;尺码大小:160cmI568114919600*1#,换货(20633717)#"/>
        <s v="已上报改址【栀 01-30 16:04】"/>
        <s v="cp8无人接听，14点梦函,(收) 颜色分类:新雾蓝;尺码大小:160cmI568114898600*1#,换货(20706711)#"/>
        <s v="(收) 颜色分类:橄榄绿;尺码大小:130cmI568150018302*1#,换货(20757029)#"/>
        <s v="外包裹完好 袖身污渍   下摆刮痕  hp10  灿【玉灿 02-04 22:11】;2.7 外包裹完好 袖身污渍下摆有刮痕 刘"/>
        <s v="污渍平台仅退款25【栀 01-31 19:59】;2.4 外包裹完好 袖口有污渍 绮"/>
        <s v="hp3【叙源 02-06 17:59】"/>
        <s v="(收) 颜色分类:橄榄绿;尺码大小:120cmI568150018164*2#"/>
        <s v="JDX048575172693  收到不是我们的衣服"/>
        <s v="颜色不一致平台仅退款20【彩云 01-29 14:57】;2.2 外包裹完好 袖子有污渍 绮"/>
        <s v="(收) 颜色分类:橄榄绿;尺码大小:160cmI568150018600*1#,换货(20893356)#"/>
        <s v="(收) 颜色分类:新雾蓝;尺码大小:160cmI568114898600*1#"/>
        <s v="派送地址不对 已上报快递【栀 01-29 16:17】"/>
        <s v="2.5 口袋缝线处有线头 走线不工整 绮"/>
        <s v="(收) 颜色分类:橄榄绿;尺码大小:150cmI568150018140*1#,换货(21081314)#"/>
        <s v="2.18侧身破洞  兰"/>
        <s v="污渍平台仅退款30【栀 01-27 16:06】;1.30 外包裹完好 前身有污渍 绮"/>
        <s v="(收) 颜色分类:黑色;尺码大小:160cm;发货时效:48小时内发货I687014417610*1#"/>
        <s v="(收) 颜色分类:橄榄绿;尺码大小:160cmI568150018600*1#,换货(21011216)#"/>
        <s v="开线 线头 仅退款15元 【竹寺尔 01-29 23:09】;1.30 门襟缝线处有线头 口袋缝线处开线 绮"/>
        <s v="cp8无人接听，16点梦函hp返现仅退款8元 【竹寺尔 01-29 16:58】"/>
        <s v="hp5【叙源 01-29 20:57】  退回来后带客服部来   待客服部来【小磊 02-25 16:55】  核实衣服确实有水印  入次品 玲,(收) 颜色分类:橄榄绿;尺码大小:130cmI568150018302*1#"/>
        <s v="(收) 颜色分类:橄榄绿;尺码大小:140cmI568150018402*1#,换货(20995293)#"/>
        <s v="73595047604008收到衣服无吊牌 穿过 特别脏"/>
        <s v="cp8不接，16点梦函"/>
        <s v="(收) 颜色分类:橄榄绿;尺码大小:150cmI568150018140*1#,换货(20967168)#"/>
        <s v="小圆没有，16点梦函"/>
        <s v="cp8无人接听，16点梦函 hp8【小洁 01-31 12:17】"/>
        <s v="cp8无人接听，16点梦函hp8【小洁 01-31 10:24】"/>
        <s v="cp8，15点梦函"/>
        <s v="cp8无人接听，15点梦函   hp反8【栀 02-01 09:23】"/>
        <s v="cp8无人接听    ，红云1.27"/>
        <s v="cp8    ，红云1.27"/>
        <s v="小圆没有    ，红云1.27"/>
        <s v="cp8    ，红云1.27hp8【叙源 01-30 16:36】"/>
        <s v="cp8    ，红云1.27  hp返8【雪風 01-29 09:41】"/>
        <s v="cp8    ，红云1.27 hp反8【栀 02-10 12:35】"/>
        <s v="cp8无人接听    ，红云1.27    hp反8【栀 01-31 19:59】"/>
        <s v="cp8  ，红云1.27"/>
        <s v="有印记补贴15【栀 02-12 18:44】"/>
        <s v="(收) 颜色分类:浅花灰;尺码大小:150cm;发货时效:48小时内发货I687051663827*1#"/>
        <s v="cp8无人接听，13点梦函hp8【叙源 02-02 16:03】"/>
        <s v="cp8无人接听    ，红云1.26"/>
        <s v="cp8无人接听    ，红云1.25"/>
        <s v="cp8    ，红云1.25"/>
        <s v="cp8    ，红云1.26 hp返8【雪風 02-03 16:43】"/>
        <s v="cp8中途挂断     ，红云1.26"/>
        <s v="小圆没有    ，红云1.26"/>
        <s v="线头返5【彩云 01-24 23:42】"/>
        <s v="cp8无人接听    ，红云1.25;2.1 后身缝线处有线头 绮"/>
        <s v="cp8中途挂断     ，红云1.25"/>
        <s v="线头补贴10【叙源 01-31 21:48】"/>
        <s v="cp8    ，红云1.26"/>
        <s v="cp8不评    ，红云1.26"/>
        <s v="小圆没有    ，红云1.25"/>
        <s v="cp8  不评  ，红云1.26"/>
        <s v="(收) 颜色分类:橄榄绿;尺码大小:140cmI568150018402*1#,换货(21073488)#"/>
        <s v="(收) 颜色分类:黑色;尺码大小:170cm;发货时效:48小时内发货I687014417D39*1#"/>
        <s v="cp8无人接听    ，红云1.26;1.27 外包裹完好 袖子有污渍 绮"/>
        <s v="小圆没有    ，红云1.26污渍 平台仅退款16【雪風 01-29 16:14】"/>
        <s v="cp8不评红云1.26"/>
        <s v="cp8，红云1.26   hp反8【栀 01-29 14:04】"/>
        <s v="cp8无人接听    ，红云1.26,(收) 颜色分类:橄榄绿;尺码大小:140cmI568150018402*1#"/>
        <s v="cp8无人接听    ，16点红云,(收) 颜色分类:橄榄绿;尺码大小:160cmI568150018600*1#"/>
        <s v="(收) 新雾蓝;170I568114898700*1#"/>
        <s v="cp8中途打断    ，16点红云"/>
        <s v="cp8无人接听    ，16点红云"/>
        <s v="cp8无人接听，17点梦函,(收) 颜色分类:橄榄绿;尺码大小:150cmI568150018140*1#"/>
        <s v="cp8    ，14点红云,(收) 颜色分类:橄榄绿;尺码大小:150cmI568150018140*1#"/>
        <s v="cp8    ，10点红云"/>
        <s v="cp8无人接听，16点梦函,(收) 颜色分类:绯红;尺码大小:130cmI568150074302*1#"/>
        <s v="cp8无人接听，16点梦函  前身小破洞  hp18  灿【玉灿 02-03 19:04】;2.6 外包裹完好 前身有小破洞 绮"/>
        <s v="cp8    ，16点红云,(收) 颜色分类:橄榄绿;尺码大小:150cmI568150018140*1#"/>
        <s v="小圆没有    ，15点红云,(收) 颜色分类:橄榄绿;尺码大小:150cmI568150018140*1#"/>
        <s v="cp8无人接听    ，15点红云"/>
        <s v="cp8    ，15点红云;1330798032818无吊牌穿过脏先保留 1.27  帅;买家说寄出的时候是完好的  已致电11183 玲;21105887"/>
        <s v="cp8    ，15点红云"/>
        <s v="cp8无人接听    ，14点红云,(收) 颜色分类:新雾蓝;尺码大小:120cmI568114898164*1#"/>
        <s v="cp8无人接听    ，14点红云   hp8  灿【玉灿 01-22 15:05】,(收) 颜色分类:新雾蓝;尺码大小:160cmI568114898600*1#"/>
        <s v="cp8无人接听    ，14点红云;YT2541135587907无吊牌穿过脏先保留 1.26  帅"/>
        <s v="cp8    ，14点红云,(收) 颜色分类:橄榄绿;尺码大小:170cmI568150018700*1#"/>
        <s v="小圆没有    ，14点红云"/>
        <s v="(收) 颜色分类:黑色;尺码大小:150cm;发货时效:48小时内发货I687014417827*1#"/>
        <s v="(收) 橄榄绿;170I568150018700*1#"/>
        <s v="hp8  灿【玉灿 02-26 09:31】"/>
        <s v="(收) 颜色分类:藏青色;尺码大小:140cmH626415547402*1#"/>
      </sharedItems>
    </cacheField>
    <cacheField name="订单日期" numFmtId="0">
      <sharedItems containsBlank="1" count="2488">
        <s v="2026/1/6 16:23:14"/>
        <s v="2026/2/18 14:18:05"/>
        <s v="2026/2/16 17:49:57"/>
        <s v="2026/2/15 9:43:34"/>
        <s v="2026/1/16 11:46:42"/>
        <s v="2026/2/14 12:37:53"/>
        <s v="2026/2/13 3:57:17"/>
        <s v="2026/2/13 0:30:15"/>
        <s v="2026/2/12 23:20:20"/>
        <s v="2026/2/12 20:48:46"/>
        <s v="2026/2/12 18:32:55"/>
        <s v="2026/2/12 18:12:20"/>
        <s v="2026/1/16 20:12:32"/>
        <s v="2026/2/12 16:13:12"/>
        <s v="2026/2/12 16:11:02"/>
        <s v="2026/2/12 15:54:03"/>
        <s v="2026/2/12 15:40:16"/>
        <s v="2026/2/12 10:53:49"/>
        <s v="2026/2/12 10:41:55"/>
        <s v="2026/2/12 10:42:11"/>
        <s v="2026/2/12 10:39:11"/>
        <s v="2026/2/12 10:27:41"/>
        <s v="2026/2/12 9:55:05"/>
        <s v="2026/2/12 9:45:12"/>
        <s v="2026/2/12 9:36:22"/>
        <s v="2026/2/12 9:35:36"/>
        <s v="2026/2/12 9:15:18"/>
        <s v="2026/2/12 9:15:44"/>
        <s v="2026/2/12 9:15:08"/>
        <s v="2026/2/12 9:04:02"/>
        <s v="2026/2/12 9:03:48"/>
        <s v="2026/2/12 8:42:13"/>
        <s v="2026/2/12 8:24:59"/>
        <s v="2026/2/12 8:21:15"/>
        <s v="2026/2/12 8:13:33"/>
        <s v="2026/1/25 18:29:31"/>
        <s v="2026/1/17 19:52:04"/>
        <s v="2026/2/12 8:05:50"/>
        <s v="2026/2/11 23:53:19"/>
        <s v="2026/2/11 23:51:38"/>
        <s v="2026/2/11 23:51:04"/>
        <s v="2026/2/11 23:41:50"/>
        <s v="2026/2/11 23:14:27"/>
        <s v="2026/2/11 23:12:03"/>
        <s v="2026/2/11 23:04:29"/>
        <s v="2026/2/11 23:02:54"/>
        <s v="2026/2/11 23:02:40"/>
        <s v="2026/2/11 22:53:08"/>
        <s v="2026/1/28 15:44:01"/>
        <s v="2026/1/18 16:08:29"/>
        <s v="2026/2/11 22:43:48"/>
        <s v="2026/2/11 22:18:14"/>
        <s v="2026/2/11 22:14:53"/>
        <s v="2026/2/11 21:56:21"/>
        <s v="2026/2/11 21:47:13"/>
        <s v="2026/2/11 21:42:55"/>
        <s v="2026/2/11 21:42:03"/>
        <s v="2026/2/11 21:41:07"/>
        <s v="2026/2/11 21:26:42"/>
        <s v="2026/2/11 21:21:44"/>
        <s v="2026/2/11 20:46:31"/>
        <s v="2026/2/11 20:27:38"/>
        <s v="2026/2/11 20:31:52"/>
        <s v="2026/2/11 20:05:48"/>
        <s v="2026/2/11 20:03:02"/>
        <s v="2026/2/11 19:51:44"/>
        <s v="2026/2/11 19:47:05"/>
        <s v="2026/2/11 18:59:06"/>
        <s v="2026/2/11 18:43:01"/>
        <s v="2026/2/11 18:49:46"/>
        <s v="2026/2/11 18:44:46"/>
        <s v="2026/2/11 18:38:20"/>
        <s v="2026/2/11 18:20:09"/>
        <s v="2026/2/11 17:49:51"/>
        <s v="2026/2/11 17:30:48"/>
        <s v="2026/2/11 17:23:37"/>
        <s v="2026/2/11 17:02:01"/>
        <s v="2026/2/11 16:58:23"/>
        <s v="2026/2/11 16:30:27"/>
        <s v="2026/2/11 16:21:03"/>
        <s v="2026/2/11 16:15:15"/>
        <s v="2026/2/11 16:14:22"/>
        <s v="2026/2/11 14:56:23"/>
        <s v="2026/2/11 14:53:12"/>
        <s v="2026/2/11 14:24:10"/>
        <s v="2026/2/11 13:55:15"/>
        <s v="2026/2/11 13:49:55"/>
        <s v="2026/2/11 13:36:05"/>
        <s v="2026/2/11 13:26:52"/>
        <s v="2026/2/11 12:59:31"/>
        <s v="2026/2/11 12:57:10"/>
        <s v="2026/2/11 12:53:39"/>
        <s v="2026/2/11 12:09:27"/>
        <s v="2026/2/11 11:57:08"/>
        <s v="2026/2/11 11:56:30"/>
        <s v="2026/2/11 11:22:39"/>
        <s v="2026/2/11 10:50:20"/>
        <s v="2026/2/11 10:35:45"/>
        <s v="2026/1/29 16:30:53"/>
        <s v="2026/2/11 10:30:34"/>
        <s v="2026/2/11 9:47:12"/>
        <s v="2026/2/11 9:47:09"/>
        <s v="2026/1/19 22:32:30"/>
        <s v="2026/1/28 18:09:18"/>
        <s v="2026/2/11 9:29:42"/>
        <s v="2026/2/11 9:25:24"/>
        <s v="2026/2/11 9:10:19"/>
        <s v="2026/2/11 9:09:02"/>
        <s v="2026/2/11 9:08:50"/>
        <s v="2026/2/11 8:55:35"/>
        <s v="2026/2/11 8:31:37"/>
        <s v="2026/2/11 8:24:39"/>
        <s v="2026/2/11 8:18:56"/>
        <s v="2026/2/11 7:53:03"/>
        <s v="2026/2/11 7:35:49"/>
        <s v="2026/2/11 7:19:16"/>
        <s v="2026/2/11 0:44:38"/>
        <s v="2026/1/21 19:02:35"/>
        <s v="2026/1/26 14:40:09"/>
        <s v="2026/1/21 23:40:34"/>
        <s v="2026/2/10 23:54:18"/>
        <s v="2026/2/10 23:50:30"/>
        <s v="2026/2/10 23:43:26"/>
        <s v="2026/2/10 23:41:23"/>
        <s v="2026/2/10 23:33:53"/>
        <s v="2026/2/10 23:38:02"/>
        <s v="2026/2/10 23:19:08"/>
        <s v="2026/2/10 23:13:43"/>
        <s v="2026/2/10 22:57:56"/>
        <s v="2026/2/10 22:51:34"/>
        <s v="2026/2/10 22:50:30"/>
        <s v="2026/2/10 22:47:56"/>
        <s v="2026/2/10 22:33:51"/>
        <s v="2026/2/10 22:33:42"/>
        <s v="2026/2/10 22:27:14"/>
        <s v="2026/2/10 22:27:40"/>
        <s v="2026/2/10 21:45:33"/>
        <s v="2026/1/22 13:19:20"/>
        <s v="2026/2/25 11:51:50"/>
        <s v="2026/2/10 21:28:11"/>
        <s v="2026/2/10 21:14:42"/>
        <s v="2026/2/10 21:15:42"/>
        <s v="2026/2/10 21:09:29"/>
        <s v="2026/2/10 21:07:18"/>
        <s v="2026/2/10 20:55:13"/>
        <s v="2026/2/10 20:48:23"/>
        <s v="2026/2/10 20:40:56"/>
        <s v="2026/2/10 20:39:03"/>
        <s v="2026/2/10 20:37:32"/>
        <s v="2026/2/10 20:29:21"/>
        <s v="2026/2/10 20:24:58"/>
        <s v="2026/2/10 20:23:24"/>
        <s v="2026/2/10 20:21:36"/>
        <s v="2026/2/10 20:11:24"/>
        <s v="2026/2/10 20:04:27"/>
        <s v="2026/2/10 19:59:22"/>
        <s v="2026/2/10 19:52:00"/>
        <s v="2026/2/10 19:36:32"/>
        <s v="2026/2/10 19:29:40"/>
        <s v="2026/2/10 19:29:13"/>
        <s v="2026/2/10 19:24:28"/>
        <s v="2026/2/10 19:09:22"/>
        <s v="2026/2/10 18:57:18"/>
        <s v="2026/2/10 18:57:14"/>
        <s v="2026/2/10 18:54:43"/>
        <s v="2026/2/10 18:54:03"/>
        <s v="2026/2/10 18:51:49"/>
        <s v="2026/2/10 18:52:52"/>
        <s v="2026/2/10 18:40:52"/>
        <s v="2026/2/10 18:27:48"/>
        <s v="2026/2/10 18:22:41"/>
        <s v="2026/2/10 18:20:22"/>
        <s v="2026/2/10 18:10:33"/>
        <s v="2026/2/10 18:05:01"/>
        <s v="2026/2/10 17:53:19"/>
        <s v="2026/2/10 17:44:05"/>
        <s v="2026/2/10 17:34:13"/>
        <s v="2026/2/10 17:17:22"/>
        <s v="2026/2/10 17:10:12"/>
        <s v="2026/2/10 17:05:27"/>
        <s v="2026/2/10 17:02:52"/>
        <s v="2026/2/10 16:57:41"/>
        <s v="2026/2/10 16:51:34"/>
        <s v="2026/2/10 16:39:36"/>
        <s v="2026/2/10 16:42:04"/>
        <s v="2026/2/10 16:21:03"/>
        <s v="2026/2/10 16:20:01"/>
        <s v="2026/2/10 16:17:39"/>
        <s v="2026/2/10 16:13:53"/>
        <s v="2026/2/10 16:08:46"/>
        <s v="2026/2/10 15:59:12"/>
        <s v="2026/2/10 15:57:06"/>
        <s v="2026/2/10 14:20:09"/>
        <s v="2026/2/10 15:07:33"/>
        <s v="2026/2/10 15:04:27"/>
        <s v="2026/2/10 14:49:07"/>
        <s v="2026/2/10 14:45:32"/>
        <s v="2026/2/10 14:44:35"/>
        <s v="2026/2/10 14:42:43"/>
        <s v="2026/2/10 14:36:55"/>
        <s v="2026/2/10 14:35:24"/>
        <s v="2026/2/10 14:08:17"/>
        <s v="2026/2/10 14:05:26"/>
        <s v="2026/1/22 15:16:51"/>
        <s v="2026/2/10 14:00:50"/>
        <s v="2026/2/10 13:53:08"/>
        <s v="2026/2/10 13:55:12"/>
        <s v="2026/2/10 13:51:46"/>
        <s v="2026/2/10 13:36:37"/>
        <s v="2026/2/10 13:37:06"/>
        <s v="2026/2/10 13:22:57"/>
        <s v="2026/2/10 13:20:16"/>
        <s v="2026/2/10 13:13:11"/>
        <s v="2026/2/10 13:12:49"/>
        <s v="2026/2/10 13:08:37"/>
        <s v="2026/2/10 12:46:40"/>
        <s v="2026/2/10 12:31:22"/>
        <s v="2026/2/10 12:23:49"/>
        <s v="2026/2/10 12:20:40"/>
        <s v="2026/2/10 12:20:11"/>
        <s v="2026/2/10 12:04:59"/>
        <s v="2026/2/10 11:20:48"/>
        <s v="2026/2/10 11:08:19"/>
        <s v="2026/2/10 11:01:55"/>
        <s v="2026/2/10 10:54:40"/>
        <s v="2026/2/10 10:54:30"/>
        <s v="2026/2/10 10:40:59"/>
        <s v="2026/2/10 10:39:20"/>
        <s v="2026/2/10 10:38:33"/>
        <s v="2026/2/10 10:30:35"/>
        <s v="2026/2/10 10:26:42"/>
        <s v="2026/2/10 10:16:38"/>
        <s v="2026/2/10 10:08:33"/>
        <s v="2026/2/10 10:02:50"/>
        <s v="2026/2/10 10:01:15"/>
        <s v="2026/2/10 9:57:53"/>
        <s v="2026/2/10 9:53:49"/>
        <s v="2026/2/10 9:50:03"/>
        <s v="2026/2/10 9:41:45"/>
        <s v="2026/2/10 9:26:43"/>
        <s v="2026/2/10 9:26:04"/>
        <s v="2026/2/10 9:22:00"/>
        <s v="2026/2/10 9:18:45"/>
        <s v="2026/2/10 9:16:15"/>
        <s v="2026/2/10 9:14:04"/>
        <s v="2026/2/10 9:13:29"/>
        <s v="2026/2/10 9:08:14"/>
        <s v="2026/2/10 9:01:54"/>
        <s v="2026/2/10 8:52:41"/>
        <s v="2026/2/10 8:51:36"/>
        <s v="2026/2/10 8:49:07"/>
        <s v="2026/2/10 8:42:40"/>
        <s v="2026/2/10 8:41:08"/>
        <s v="2026/2/10 8:30:21"/>
        <s v="2026/2/10 8:28:46"/>
        <s v="2026/2/10 8:28:25"/>
        <s v="2026/2/10 8:26:18"/>
        <s v="2026/2/10 8:25:43"/>
        <s v="2026/2/10 8:25:39"/>
        <s v="2026/2/10 8:23:44"/>
        <s v="2026/2/10 8:08:40"/>
        <s v="2026/2/10 7:56:03"/>
        <s v="2026/2/10 7:50:58"/>
        <s v="2026/2/9 19:43:56"/>
        <s v="2026/2/10 5:48:40"/>
        <s v="2026/2/10 3:38:54"/>
        <s v="2026/2/10 0:20:37"/>
        <s v="2026/2/10 0:06:50"/>
        <s v="2026/2/9 23:31:58"/>
        <s v="2026/2/9 23:25:21"/>
        <s v="2026/2/9 23:18:10"/>
        <s v="2026/2/9 23:17:04"/>
        <s v="2026/2/9 23:15:45"/>
        <s v="2026/2/9 22:48:00"/>
        <s v="2026/2/9 22:37:52"/>
        <s v="2026/2/9 22:36:56"/>
        <s v="2026/2/9 22:33:23"/>
        <s v="2026/2/9 22:23:26"/>
        <s v="2026/2/9 22:13:17"/>
        <s v="2026/2/9 22:03:39"/>
        <s v="2026/2/9 21:54:45"/>
        <s v="2026/2/9 21:47:33"/>
        <s v="2026/2/9 21:47:27"/>
        <s v="2026/2/9 21:41:34"/>
        <s v="2026/2/9 21:28:09"/>
        <s v="2026/2/9 21:13:15"/>
        <s v="2026/2/9 20:57:50"/>
        <s v="2026/2/9 20:56:16"/>
        <s v="2026/2/9 20:49:39"/>
        <s v="2026/2/9 20:37:10"/>
        <s v="2026/2/9 20:18:33"/>
        <s v="2026/2/9 19:59:47"/>
        <s v="2026/2/9 19:52:53"/>
        <s v="2026/2/9 19:49:56"/>
        <s v="2026/2/9 19:38:05"/>
        <s v="2026/2/9 19:12:12"/>
        <s v="2026/2/9 19:10:27"/>
        <s v="2026/2/9 19:09:32"/>
        <s v="2026/2/9 18:55:03"/>
        <s v="2026/2/9 18:53:56"/>
        <s v="2026/2/9 18:36:13"/>
        <s v="2026/2/9 18:25:17"/>
        <s v="2026/2/9 18:22:22"/>
        <s v="2026/2/9 18:09:05"/>
        <s v="2026/2/9 18:00:25"/>
        <s v="2026/2/9 17:59:39"/>
        <s v="2026/2/9 17:48:10"/>
        <s v="2026/2/9 17:47:21"/>
        <s v="2026/2/9 17:45:17"/>
        <s v="2026/2/9 17:43:38"/>
        <s v="2026/2/9 17:22:33"/>
        <s v="2026/2/9 17:17:48"/>
        <s v="2026/2/9 17:16:50"/>
        <s v="2026/2/9 17:12:25"/>
        <s v="2026/1/29 14:34:50"/>
        <s v="2026/1/22 22:08:10"/>
        <s v="2026/2/9 16:19:17"/>
        <s v="2026/2/9 16:17:30"/>
        <s v="2026/2/9 16:15:01"/>
        <s v="2026/2/9 16:13:58"/>
        <s v="2026/2/9 16:12:51"/>
        <s v="2026/2/9 16:05:15"/>
        <s v="2026/2/9 16:05:05"/>
        <s v="2026/2/9 15:59:55"/>
        <s v="2026/2/9 15:51:37"/>
        <s v="2026/2/9 15:51:14"/>
        <s v="2026/2/9 15:50:20"/>
        <s v="2026/2/9 15:39:35"/>
        <s v="2026/2/9 14:57:13"/>
        <s v="2026/2/9 14:55:33"/>
        <s v="2026/2/9 14:39:46"/>
        <s v="2026/2/9 14:09:40"/>
        <s v="2026/2/9 14:04:03"/>
        <s v="2026/2/9 14:02:19"/>
        <s v="2026/2/9 13:57:38"/>
        <s v="2026/2/9 13:51:24"/>
        <s v="2026/1/24 22:16:27"/>
        <s v="2026/2/9 13:35:28"/>
        <s v="2026/2/9 12:41:49"/>
        <s v="2026/2/9 12:35:51"/>
        <s v="2026/2/9 11:42:52"/>
        <s v="2026/2/9 11:36:27"/>
        <s v="2026/2/9 11:33:45"/>
        <s v="2026/2/9 11:06:00"/>
        <s v="2026/2/9 11:07:21"/>
        <s v="2026/2/9 10:55:35"/>
        <s v="2026/2/9 10:37:52"/>
        <s v="2026/2/9 10:35:12"/>
        <s v="2026/2/9 10:35:50"/>
        <s v="2026/2/9 10:20:25"/>
        <s v="2026/2/9 10:14:47"/>
        <s v="2026/2/9 10:09:19"/>
        <s v="2026/2/9 10:06:35"/>
        <s v="2026/2/9 9:42:11"/>
        <s v="2026/2/9 9:28:39"/>
        <s v="2026/2/9 9:28:23"/>
        <s v="2026/2/9 9:26:30"/>
        <s v="2026/2/9 9:15:01"/>
        <s v="2026/2/9 9:04:00"/>
        <s v="2026/2/9 8:52:01"/>
        <s v="2026/2/9 8:46:58"/>
        <s v="2026/2/9 8:37:40"/>
        <s v="2026/2/9 8:26:49"/>
        <s v="2026/2/9 8:03:57"/>
        <s v="2026/2/9 7:47:55"/>
        <s v="2026/2/9 7:47:25"/>
        <s v="2026/1/31 10:34:00"/>
        <s v="2026/1/24 23:49:52"/>
        <s v="2026/2/9 7:40:02"/>
        <s v="2026/2/9 7:36:11"/>
        <s v="2026/2/9 7:35:39"/>
        <s v="2026/2/8 18:30:16"/>
        <s v="2026/2/8 18:41:19"/>
        <s v="2026/1/25 15:27:26"/>
        <s v="2026/2/9 7:25:55"/>
        <s v="2026/2/9 7:23:45"/>
        <s v="2026/2/9 7:11:14"/>
        <s v="2026/2/9 7:10:20"/>
        <s v="2026/2/9 1:32:22"/>
        <s v="2026/2/8 23:41:02"/>
        <s v="2026/2/8 23:40:00"/>
        <s v="2026/2/8 23:22:42"/>
        <s v="2026/2/4 17:26:55"/>
        <s v="2026/1/25 17:45:11"/>
        <s v="2026/2/8 23:06:04"/>
        <s v="2026/2/8 23:02:42"/>
        <s v="2026/2/8 22:52:01"/>
        <s v="2026/1/26 19:21:32"/>
        <s v="2026/2/8 22:37:00"/>
        <s v="2026/2/8 22:34:50"/>
        <s v="2026/2/8 22:28:37"/>
        <s v="2026/2/8 22:23:18"/>
        <s v="2026/2/8 22:20:51"/>
        <s v="2026/2/8 22:20:49"/>
        <s v="2026/2/8 22:17:21"/>
        <s v="2026/2/8 22:11:32"/>
        <s v="2026/2/8 22:03:08"/>
        <s v="2026/2/8 21:56:36"/>
        <s v="2026/2/8 21:49:30"/>
        <s v="2026/2/8 21:40:39"/>
        <s v="2026/2/8 21:22:20"/>
        <s v="2026/2/8 21:10:33"/>
        <s v="2026/2/8 21:07:44"/>
        <s v="2026/2/8 21:04:34"/>
        <s v="2026/2/8 21:00:30"/>
        <s v="2026/2/8 20:57:22"/>
        <s v="2026/2/8 20:38:41"/>
        <s v="2026/2/8 20:31:26"/>
        <s v="2026/2/8 20:19:40"/>
        <s v="2026/2/8 20:19:03"/>
        <s v="2026/2/8 20:07:19"/>
        <s v="2026/2/8 20:02:29"/>
        <s v="2026/2/8 19:43:33"/>
        <s v="2026/2/8 19:39:42"/>
        <s v="2026/2/8 19:32:30"/>
        <s v="2026/1/27 12:36:22"/>
        <s v="2026/2/8 19:26:58"/>
        <s v="2026/2/8 19:25:31"/>
        <s v="2026/2/8 19:24:53"/>
        <s v="2026/2/8 19:22:42"/>
        <s v="2026/2/8 19:15:01"/>
        <s v="2026/2/8 19:13:18"/>
        <s v="2026/2/8 19:04:12"/>
        <s v="2026/2/8 18:50:40"/>
        <s v="2026/2/8 18:46:41"/>
        <s v="2026/2/8 18:46:11"/>
        <s v="2026/2/8 18:37:25"/>
        <s v="2026/2/8 18:17:20"/>
        <s v="2026/2/8 18:16:44"/>
        <s v="2026/2/8 18:00:10"/>
        <s v="2026/2/8 17:44:27"/>
        <s v="2026/2/8 17:43:43"/>
        <s v="2026/2/8 17:31:24"/>
        <s v="2026/2/8 17:29:46"/>
        <s v="2026/2/8 17:13:18"/>
        <s v="2026/2/8 17:06:58"/>
        <s v="2026/2/8 17:02:23"/>
        <s v="2026/2/8 16:59:30"/>
        <s v="2026/2/8 16:53:35"/>
        <s v="2026/2/8 16:53:40"/>
        <s v="2026/2/8 16:53:04"/>
        <s v="2026/2/8 16:48:18"/>
        <s v="2026/2/8 16:46:31"/>
        <s v="2026/2/8 16:43:21"/>
        <s v="2026/2/8 16:34:19"/>
        <s v="2026/2/8 16:13:47"/>
        <s v="2026/2/8 16:01:29"/>
        <s v="2026/2/8 15:48:42"/>
        <s v="2026/2/8 15:33:00"/>
        <s v="2026/2/8 14:56:14"/>
        <s v="2026/2/8 15:14:46"/>
        <s v="2026/2/8 15:06:06"/>
        <s v="2026/2/8 14:59:29"/>
        <s v="2026/2/8 14:37:13"/>
        <s v="2026/2/8 14:36:04"/>
        <s v="2026/2/8 14:24:45"/>
        <s v="2026/2/8 14:24:49"/>
        <s v="2026/2/8 14:23:48"/>
        <s v="2026/2/8 14:10:57"/>
        <s v="2026/2/8 14:09:03"/>
        <s v="2026/2/8 14:00:21"/>
        <s v="2026/2/8 13:49:58"/>
        <s v="2026/2/8 13:15:54"/>
        <s v="2026/2/8 13:09:26"/>
        <s v="2026/2/8 12:47:47"/>
        <s v="2026/2/8 12:47:28"/>
        <s v="2026/2/8 12:45:43"/>
        <s v="2026/2/8 12:40:25"/>
        <s v="2026/2/8 12:34:52"/>
        <s v="2026/2/8 12:28:57"/>
        <s v="2026/2/8 12:10:48"/>
        <s v="2026/2/8 12:00:22"/>
        <s v="2026/2/8 11:55:17"/>
        <s v="2026/2/8 11:50:48"/>
        <s v="2026/2/8 11:40:00"/>
        <s v="2026/2/8 11:32:45"/>
        <s v="2026/2/8 11:30:15"/>
        <s v="2026/2/8 11:28:21"/>
        <s v="2026/2/8 11:28:15"/>
        <s v="2026/2/8 11:23:59"/>
        <s v="2026/2/8 11:12:22"/>
        <s v="2026/2/8 11:06:26"/>
        <s v="2026/2/8 11:04:26"/>
        <s v="2026/2/8 10:30:48"/>
        <s v="2026/2/8 10:29:17"/>
        <s v="2026/2/8 10:08:52"/>
        <s v="2026/2/8 9:34:11"/>
        <s v="2026/2/8 9:27:40"/>
        <s v="2026/2/8 9:21:17"/>
        <s v="2026/2/8 9:12:08"/>
        <s v="2026/2/8 7:46:52"/>
        <s v="2026/2/8 8:31:16"/>
        <s v="2026/2/8 9:03:51"/>
        <s v="2026/2/8 8:59:31"/>
        <s v="2026/2/8 8:53:40"/>
        <s v="2026/2/8 8:50:49"/>
        <s v="2026/2/8 8:42:58"/>
        <s v="2026/2/8 8:22:39"/>
        <s v="2026/2/8 8:11:45"/>
        <s v="2026/1/27 23:35:21"/>
        <s v="2026/2/8 8:02:34"/>
        <s v="2026/2/8 8:01:49"/>
        <s v="2026/2/8 7:56:53"/>
        <s v="2026/2/7 20:00:00"/>
        <s v="2026/2/7 18:01:29"/>
        <s v="2026/2/8 7:34:09"/>
        <s v="2026/2/8 7:27:13"/>
        <s v="2026/2/8 7:25:21"/>
        <s v="2026/2/8 7:20:06"/>
        <s v="2026/2/8 7:08:00"/>
        <s v="2026/2/8 6:45:12"/>
        <s v="2026/2/7 23:56:56"/>
        <s v="2026/2/7 23:56:48"/>
        <s v="2026/2/7 23:52:26"/>
        <s v="2026/2/7 23:50:31"/>
        <s v="2026/2/7 23:47:28"/>
        <s v="2026/2/7 23:23:44"/>
        <s v="2026/2/7 23:15:26"/>
        <s v="2026/2/7 23:12:42"/>
        <s v="2026/2/7 23:09:15"/>
        <s v="2026/2/7 22:59:57"/>
        <s v="2026/2/7 22:52:58"/>
        <s v="2026/2/7 22:52:35"/>
        <s v="2026/2/7 22:50:53"/>
        <s v="2026/2/7 22:46:38"/>
        <s v="2026/2/7 22:36:45"/>
        <s v="2026/2/7 22:32:15"/>
        <s v="2026/2/7 22:22:17"/>
        <s v="2026/2/7 22:18:33"/>
        <s v="2026/2/7 22:13:25"/>
        <s v="2026/2/7 22:13:24"/>
        <s v="2026/2/7 22:10:49"/>
        <s v="2026/2/7 22:00:20"/>
        <s v="2026/2/7 21:56:28"/>
        <s v="2026/2/7 21:50:42"/>
        <s v="2026/2/7 21:47:05"/>
        <s v="2026/2/7 21:44:14"/>
        <s v="2026/2/7 21:44:03"/>
        <s v="2026/2/7 21:24:50"/>
        <s v="2026/2/7 21:15:04"/>
        <s v="2026/2/7 21:07:42"/>
        <s v="2026/2/7 21:01:16"/>
        <s v="2026/2/7 21:00:45"/>
        <s v="2026/2/7 20:54:55"/>
        <s v="2026/2/7 20:43:57"/>
        <s v="2026/2/7 20:35:21"/>
        <s v="2026/2/7 19:59:55"/>
        <s v="2026/2/7 19:34:38"/>
        <s v="2026/2/7 19:32:04"/>
        <s v="2026/2/7 19:25:01"/>
        <s v="2026/2/7 19:23:58"/>
        <s v="2026/2/7 19:21:59"/>
        <s v="2026/2/7 19:00:57"/>
        <s v="2026/2/7 18:56:23"/>
        <s v="2026/2/7 18:48:21"/>
        <s v="2026/2/7 18:46:19"/>
        <s v="2026/2/7 18:33:45"/>
        <s v="2026/2/7 18:28:02"/>
        <s v="2026/2/7 18:24:06"/>
        <s v="2026/2/7 18:15:10"/>
        <s v="2026/2/7 18:09:31"/>
        <s v="2026/2/7 17:57:31"/>
        <s v="2026/2/7 17:54:32"/>
        <s v="2026/2/7 17:50:44"/>
        <s v="2026/2/7 17:22:06"/>
        <s v="2026/2/7 17:21:03"/>
        <s v="2026/2/7 17:16:35"/>
        <s v="2026/2/7 17:10:56"/>
        <s v="2026/2/7 17:07:13"/>
        <s v="2026/2/7 16:57:00"/>
        <s v="2026/2/7 16:47:38"/>
        <s v="2026/2/7 16:45:08"/>
        <s v="2026/2/7 16:32:25"/>
        <s v="2026/2/7 16:13:30"/>
        <s v="2026/2/7 16:13:23"/>
        <s v="2026/2/7 16:06:34"/>
        <s v="2026/2/7 16:06:48"/>
        <s v="2026/2/7 16:06:23"/>
        <s v="2026/2/7 16:05:23"/>
        <s v="2026/2/7 15:16:11"/>
        <s v="2026/2/7 14:59:08"/>
        <s v="2026/2/7 14:58:43"/>
        <s v="2026/2/7 14:48:43"/>
        <s v="2026/2/7 14:48:37"/>
        <s v="2026/2/7 14:48:09"/>
        <s v="2026/2/7 14:44:56"/>
        <s v="2026/2/7 14:43:26"/>
        <s v="2026/2/7 14:26:14"/>
        <s v="2026/2/7 14:18:56"/>
        <s v="2026/2/7 14:17:51"/>
        <s v="2026/2/7 14:12:17"/>
        <s v="2026/2/7 14:01:00"/>
        <s v="2026/1/27 21:09:44"/>
        <s v="2026/2/7 13:55:03"/>
        <s v="2026/2/7 13:54:19"/>
        <s v="2026/2/2 17:05:18"/>
        <s v="2026/2/7 13:41:00"/>
        <s v="2026/2/7 13:37:41"/>
        <s v="2026/2/7 13:37:30"/>
        <s v="2026/2/7 13:25:29"/>
        <s v="2026/2/7 13:07:53"/>
        <s v="2026/2/7 13:02:17"/>
        <s v="2026/2/7 12:25:02"/>
        <s v="2026/2/7 12:20:36"/>
        <s v="2026/2/7 12:20:25"/>
        <s v="2026/2/7 12:09:23"/>
        <s v="2026/2/7 12:03:04"/>
        <s v="2026/2/7 11:59:37"/>
        <s v="2026/2/7 11:52:35"/>
        <s v="2026/2/7 11:46:31"/>
        <s v="2026/2/7 11:42:07"/>
        <s v="2026/2/7 11:40:05"/>
        <s v="2026/1/27 20:21:41"/>
        <s v="2026/2/7 11:30:16"/>
        <s v="2026/2/7 11:19:08"/>
        <s v="2026/1/28 21:15:08"/>
        <s v="2026/2/7 11:13:47"/>
        <s v="2026/2/7 11:06:46"/>
        <s v="2026/2/7 11:03:53"/>
        <s v="2026/2/7 10:33:35"/>
        <s v="2026/2/7 10:33:16"/>
        <s v="2026/2/7 10:31:49"/>
        <s v="2026/2/7 10:23:17"/>
        <s v="2026/2/7 10:22:00"/>
        <s v="2026/2/7 10:19:48"/>
        <s v="2026/2/7 10:15:01"/>
        <s v="2026/2/7 10:03:24"/>
        <s v="2026/2/7 9:59:17"/>
        <s v="2026/2/7 9:56:28"/>
        <s v="2026/2/7 9:50:40"/>
        <s v="2026/2/7 9:22:11"/>
        <s v="2026/2/7 9:16:49"/>
        <s v="2026/2/7 9:07:08"/>
        <s v="2026/2/7 9:02:19"/>
        <s v="2026/2/7 8:58:25"/>
        <s v="2026/2/7 8:57:38"/>
        <s v="2026/2/7 8:55:44"/>
        <s v="2026/2/7 8:53:59"/>
        <s v="2026/2/7 8:44:36"/>
        <s v="2026/2/7 8:38:09"/>
        <s v="2026/2/7 8:35:54"/>
        <s v="2026/2/7 8:26:15"/>
        <s v="2026/2/7 8:21:12"/>
        <s v="2026/2/7 8:00:27"/>
        <s v="2026/2/7 8:00:35"/>
        <s v="2026/2/7 8:00:07"/>
        <s v="2026/2/7 7:47:26"/>
        <s v="2026/2/7 7:36:01"/>
        <s v="2026/2/6 19:17:12"/>
        <s v="2026/2/7 7:23:53"/>
        <s v="2026/2/7 7:23:12"/>
        <s v="2026/2/7 7:07:11"/>
        <s v="2026/2/7 1:35:25"/>
        <s v="2026/2/7 1:07:37"/>
        <s v="2026/2/7 1:06:22"/>
        <s v="2026/2/7 0:35:25"/>
        <s v="2026/2/7 0:12:34"/>
        <s v="2026/2/6 23:30:07"/>
        <s v="2026/2/6 23:29:53"/>
        <s v="2026/2/6 23:22:09"/>
        <s v="2026/2/6 23:19:56"/>
        <s v="2026/2/6 23:18:25"/>
        <s v="2026/2/6 23:17:18"/>
        <s v="2026/2/6 23:16:02"/>
        <s v="2026/2/6 23:09:43"/>
        <s v="2026/2/6 23:08:07"/>
        <s v="2026/2/6 23:04:40"/>
        <s v="2026/2/6 23:02:29"/>
        <s v="2026/2/6 23:00:35"/>
        <s v="2026/2/6 22:46:17"/>
        <s v="2026/2/6 22:44:25"/>
        <s v="2026/2/6 22:38:19"/>
        <s v="2026/2/6 22:34:01"/>
        <s v="2026/2/6 22:32:05"/>
        <s v="2026/2/6 22:21:23"/>
        <s v="2026/2/6 22:19:48"/>
        <s v="2026/2/6 22:18:40"/>
        <s v="2026/2/6 21:44:03"/>
        <s v="2026/2/6 21:43:53"/>
        <s v="2026/2/6 21:37:26"/>
        <s v="2026/2/6 21:33:01"/>
        <s v="2026/2/6 21:31:20"/>
        <s v="2026/2/6 21:24:32"/>
        <s v="2026/2/6 21:15:35"/>
        <s v="2026/2/6 21:03:13"/>
        <s v="2026/2/6 20:46:38"/>
        <s v="2026/2/6 20:38:20"/>
        <s v="2026/2/6 20:29:05"/>
        <s v="2026/2/6 20:23:01"/>
        <s v="2026/2/6 20:20:33"/>
        <s v="2026/2/6 20:19:17"/>
        <s v="2026/2/6 19:53:52"/>
        <s v="2026/2/6 19:51:44"/>
        <s v="2026/2/6 19:29:36"/>
        <s v="2026/2/6 19:18:45"/>
        <s v="2026/2/6 19:17:49"/>
        <s v="2026/2/6 19:15:12"/>
        <s v="2026/2/6 19:17:35"/>
        <s v="2026/2/6 19:07:15"/>
        <s v="2026/2/6 18:56:59"/>
        <s v="2026/2/6 18:52:46"/>
        <s v="2026/2/6 18:39:20"/>
        <s v="2026/2/6 17:59:18"/>
        <s v="2026/2/6 17:58:53"/>
        <s v="2026/2/6 17:43:07"/>
        <s v="2026/2/6 17:40:59"/>
        <s v="2026/2/6 17:36:27"/>
        <s v="2026/2/6 17:24:29"/>
        <s v="2026/2/6 17:19:14"/>
        <s v="2026/2/6 16:43:31"/>
        <s v="2026/2/6 16:21:18"/>
        <s v="2026/2/6 16:04:38"/>
        <s v="2026/2/6 15:56:46"/>
        <s v="2026/2/6 15:45:15"/>
        <s v="2026/2/6 15:33:22"/>
        <s v="2026/2/6 14:58:57"/>
        <s v="2026/2/6 14:50:42"/>
        <s v="2026/2/6 14:23:00"/>
        <s v="2026/2/6 14:16:06"/>
        <s v="2026/2/6 14:15:05"/>
        <s v="2026/2/6 14:02:15"/>
        <s v="2026/2/6 14:01:33"/>
        <s v="2026/2/6 14:00:06"/>
        <s v="2026/2/6 13:45:17"/>
        <s v="2026/2/6 13:43:11"/>
        <s v="2026/2/6 13:38:09"/>
        <s v="2026/2/6 13:34:35"/>
        <s v="2026/2/6 13:29:39"/>
        <s v="2026/2/6 13:25:53"/>
        <s v="2026/2/6 13:21:24"/>
        <s v="2026/2/6 13:20:00"/>
        <s v="2026/2/6 13:19:14"/>
        <s v="2026/2/6 13:14:08"/>
        <s v="2026/2/6 13:09:23"/>
        <s v="2026/2/6 13:07:14"/>
        <s v="2026/2/6 13:06:07"/>
        <s v="2026/2/6 12:48:54"/>
        <s v="2026/2/6 12:17:11"/>
        <s v="2026/2/6 12:35:02"/>
        <s v="2026/2/6 12:34:13"/>
        <s v="2026/2/6 12:14:15"/>
        <s v="2026/2/6 12:02:55"/>
        <s v="2026/2/6 11:53:28"/>
        <s v="2026/2/6 11:41:12"/>
        <s v="2026/2/6 11:30:06"/>
        <s v="2026/2/6 11:27:19"/>
        <s v="2026/2/6 11:25:33"/>
        <s v="2026/2/6 11:15:06"/>
        <s v="2026/2/6 11:09:40"/>
        <s v="2026/2/6 11:00:50"/>
        <s v="2026/2/6 10:43:24"/>
        <s v="2026/2/6 10:18:14"/>
        <s v="2026/2/6 9:52:12"/>
        <s v="2026/2/6 9:48:11"/>
        <s v="2026/2/6 9:29:02"/>
        <s v="2026/2/6 9:26:43"/>
        <s v="2026/2/6 9:25:35"/>
        <s v="2026/2/6 9:25:59"/>
        <s v="2026/2/6 9:25:01"/>
        <s v="2026/2/6 9:18:20"/>
        <s v="2026/2/6 9:18:22"/>
        <s v="2026/2/6 9:12:36"/>
        <s v="2026/2/6 8:59:21"/>
        <s v="2026/1/28 19:16:45"/>
        <s v="2026/2/6 8:52:26"/>
        <s v="2026/2/6 8:34:38"/>
        <s v="2026/2/3 18:48:31"/>
        <s v="2026/2/6 8:20:16"/>
        <s v="2026/2/6 8:19:15"/>
        <s v="2026/2/6 8:08:02"/>
        <s v="2026/2/6 8:02:14"/>
        <s v="2026/2/6 8:00:50"/>
        <s v="2026/2/6 8:00:39"/>
        <s v="2026/2/6 7:53:55"/>
        <s v="2026/2/6 7:44:36"/>
        <s v="2026/2/6 7:37:53"/>
        <s v="2026/2/6 7:11:32"/>
        <s v="2026/2/6 0:47:08"/>
        <s v="2026/2/6 0:41:04"/>
        <s v="2026/2/6 0:07:39"/>
        <s v="2026/2/5 23:56:17"/>
        <s v="2026/2/5 23:54:30"/>
        <s v="2026/2/5 23:41:07"/>
        <s v="2026/2/5 23:38:34"/>
        <s v="2026/2/5 23:24:19"/>
        <s v="2026/2/5 23:15:27"/>
        <s v="2026/2/5 22:54:48"/>
        <s v="2026/2/5 22:35:16"/>
        <s v="2026/2/5 22:33:52"/>
        <s v="2026/2/5 22:27:21"/>
        <s v="2026/2/5 22:30:23"/>
        <s v="2026/2/5 22:19:28"/>
        <s v="2026/2/5 22:16:40"/>
        <s v="2026/2/5 21:57:44"/>
        <s v="2026/2/5 21:55:42"/>
        <s v="2026/2/5 21:41:24"/>
        <s v="2026/2/5 21:37:29"/>
        <s v="2026/2/5 21:23:12"/>
        <s v="2026/2/5 21:08:08"/>
        <s v="2026/2/5 20:44:38"/>
        <s v="2026/2/5 20:39:36"/>
        <s v="2026/2/5 20:33:53"/>
        <s v="2026/2/5 20:21:53"/>
        <s v="2026/2/5 20:17:56"/>
        <s v="2026/2/5 19:56:57"/>
        <s v="2026/2/5 19:33:32"/>
        <s v="2026/2/5 19:28:05"/>
        <s v="2026/2/5 19:25:22"/>
        <s v="2026/2/5 19:23:40"/>
        <s v="2026/2/5 19:05:02"/>
        <s v="2026/2/5 18:58:16"/>
        <s v="2026/2/5 18:53:38"/>
        <s v="2026/2/5 18:37:12"/>
        <s v="2026/2/5 18:28:06"/>
        <s v="2026/2/5 18:25:34"/>
        <s v="2026/2/5 18:19:19"/>
        <s v="2026/2/5 17:50:43"/>
        <s v="2026/2/5 16:52:19"/>
        <s v="2026/2/5 16:39:50"/>
        <s v="2026/2/5 16:30:20"/>
        <s v="2026/2/5 16:28:42"/>
        <s v="2026/2/5 16:28:12"/>
        <s v="2026/2/5 16:26:16"/>
        <s v="2026/2/5 16:23:21"/>
        <s v="2026/2/5 16:17:43"/>
        <s v="2026/2/5 16:16:23"/>
        <s v="2026/2/5 15:59:04"/>
        <s v="2026/2/5 15:42:53"/>
        <s v="2026/2/5 14:59:01"/>
        <s v="2026/2/5 14:48:03"/>
        <s v="2026/2/5 14:47:15"/>
        <s v="2026/1/28 19:49:34"/>
        <s v="2026/2/3 13:29:53"/>
        <s v="2026/1/28 22:26:50"/>
        <s v="2026/2/7 16:30:01"/>
        <s v="2026/2/1 17:37:07"/>
        <s v="2026/2/5 14:41:22"/>
        <s v="2026/2/5 14:26:13"/>
        <s v="2026/2/5 14:25:04"/>
        <s v="2026/2/5 14:24:36"/>
        <s v="2026/2/5 14:15:07"/>
        <s v="2026/2/5 14:11:09"/>
        <s v="2026/2/5 13:58:21"/>
        <s v="2026/2/5 13:53:35"/>
        <s v="2026/2/5 13:51:18"/>
        <s v="2026/2/5 13:51:01"/>
        <s v="2026/2/5 13:37:03"/>
        <s v="2026/2/5 13:34:29"/>
        <s v="2026/2/5 13:19:16"/>
        <s v="2026/2/5 13:17:59"/>
        <s v="2026/2/5 13:16:47"/>
        <s v="2026/2/5 13:15:44"/>
        <s v="2026/2/5 13:00:53"/>
        <s v="2026/2/5 12:57:27"/>
        <s v="2026/2/5 12:54:56"/>
        <s v="2026/2/5 12:53:54"/>
        <s v="2026/2/5 12:39:35"/>
        <s v="2026/2/5 12:25:38"/>
        <s v="2026/2/5 12:24:39"/>
        <s v="2026/2/5 12:23:27"/>
        <s v="2026/2/5 12:22:28"/>
        <s v="2026/2/5 12:18:04"/>
        <s v="2026/2/5 12:09:31"/>
        <s v="2026/2/5 12:05:12"/>
        <s v="2026/2/5 12:02:13"/>
        <s v="2026/2/1 0:03:10"/>
        <s v="2026/2/5 11:45:13"/>
        <s v="2026/2/5 11:36:05"/>
        <s v="2026/2/5 11:35:36"/>
        <s v="2026/2/5 11:31:36"/>
        <s v="2026/2/5 11:30:21"/>
        <s v="2026/2/5 11:30:00"/>
        <s v="2026/2/5 11:29:34"/>
        <s v="2026/2/5 11:19:18"/>
        <s v="2026/2/5 10:56:55"/>
        <s v="2026/2/5 9:30:19"/>
        <s v="2026/2/5 10:54:27"/>
        <s v="2026/2/5 10:53:59"/>
        <s v="2026/2/5 10:52:57"/>
        <s v="2026/2/5 10:52:07"/>
        <s v="2026/2/5 10:45:25"/>
        <s v="2026/2/5 10:22:53"/>
        <s v="2026/2/5 10:22:04"/>
        <s v="2026/2/5 10:08:58"/>
        <s v="2026/2/5 10:05:07"/>
        <s v="2026/2/5 9:51:27"/>
        <s v="2026/2/5 9:32:18"/>
        <s v="2026/2/5 9:30:39"/>
        <s v="2026/2/5 9:20:40"/>
        <s v="2026/2/5 9:12:57"/>
        <s v="2026/2/5 9:13:45"/>
        <s v="2026/2/5 9:07:14"/>
        <s v="2026/2/5 8:41:09"/>
        <s v="2026/2/2 13:13:14"/>
        <s v="2026/2/5 8:40:25"/>
        <s v="2026/2/5 8:35:10"/>
        <s v="2026/2/5 8:34:22"/>
        <s v="2026/2/5 8:31:43"/>
        <s v="2026/2/5 8:27:48"/>
        <s v="2026/2/5 8:25:29"/>
        <s v="2026/2/5 8:16:01"/>
        <s v="2026/2/5 8:10:56"/>
        <s v="2026/2/5 8:09:55"/>
        <s v="2026/2/5 8:07:24"/>
        <s v="2026/2/5 8:03:30"/>
        <s v="2026/2/5 7:59:28"/>
        <s v="2026/2/5 7:55:14"/>
        <s v="2026/2/5 7:46:16"/>
        <s v="2026/2/5 7:40:04"/>
        <s v="2026/2/5 7:37:11"/>
        <s v="2026/2/5 7:27:45"/>
        <s v="2026/2/4 19:49:06"/>
        <s v="2026/2/5 7:22:43"/>
        <s v="2026/2/5 7:15:54"/>
        <s v="2026/2/5 7:12:02"/>
        <s v="2026/2/5 4:57:40"/>
        <s v="2026/2/5 0:20:18"/>
        <s v="2026/2/4 23:54:36"/>
        <s v="2026/2/4 23:35:58"/>
        <s v="2026/2/4 23:28:29"/>
        <s v="2026/2/4 23:15:32"/>
        <s v="2026/2/4 23:08:04"/>
        <s v="2026/2/4 23:05:05"/>
        <s v="2026/2/4 23:03:39"/>
        <s v="2026/2/4 22:34:43"/>
        <s v="2026/2/4 22:32:12"/>
        <s v="2026/2/4 22:21:28"/>
        <s v="2026/2/4 22:19:55"/>
        <s v="2026/2/4 22:17:35"/>
        <s v="2026/2/4 22:05:48"/>
        <s v="2026/2/4 21:53:18"/>
        <s v="2026/2/4 21:47:48"/>
        <s v="2026/2/4 21:16:06"/>
        <s v="2026/2/4 21:06:50"/>
        <s v="2026/2/4 21:03:48"/>
        <s v="2026/2/4 20:57:36"/>
        <s v="2026/2/4 20:53:34"/>
        <s v="2026/2/4 20:43:08"/>
        <s v="2026/2/4 20:42:32"/>
        <s v="2026/2/4 20:35:55"/>
        <s v="2026/2/4 20:31:53"/>
        <s v="2026/2/4 20:25:33"/>
        <s v="2026/2/4 20:18:37"/>
        <s v="2026/2/4 20:03:11"/>
        <s v="2026/2/4 19:58:33"/>
        <s v="2026/2/4 19:34:48"/>
        <s v="2026/2/4 19:33:37"/>
        <s v="2026/2/4 19:31:24"/>
        <s v="2026/2/4 19:29:51"/>
        <s v="2026/2/4 19:27:58"/>
        <s v="2026/2/4 19:22:43"/>
        <s v="2026/2/4 19:20:58"/>
        <s v="2026/2/4 19:18:52"/>
        <s v="2026/2/4 19:09:01"/>
        <s v="2026/2/4 19:04:06"/>
        <s v="2026/2/4 19:03:20"/>
        <s v="2026/2/4 19:02:17"/>
        <s v="2026/2/4 18:42:08"/>
        <s v="2026/2/4 18:34:22"/>
        <s v="2026/2/4 18:33:49"/>
        <s v="2026/2/4 18:18:04"/>
        <s v="2026/2/4 18:11:22"/>
        <s v="2026/2/4 18:01:47"/>
        <s v="2026/2/4 17:49:03"/>
        <s v="2026/2/4 17:46:57"/>
        <s v="2026/2/4 17:44:14"/>
        <s v="2026/2/4 17:42:26"/>
        <s v="2026/2/4 17:37:14"/>
        <s v="2026/2/4 17:11:10"/>
        <s v="2026/2/4 17:28:25"/>
        <s v="2026/2/9 13:49:35"/>
        <s v="2026/2/4 17:25:31"/>
        <s v="2026/2/4 17:24:13"/>
        <s v="2026/2/4 17:17:53"/>
        <s v="2026/2/4 17:11:47"/>
        <s v="2026/2/4 17:10:22"/>
        <s v="2026/2/4 17:06:53"/>
        <s v="2026/2/4 16:54:25"/>
        <s v="2026/2/4 16:49:12"/>
        <s v="2026/2/4 16:39:43"/>
        <s v="2026/2/3 19:37:03"/>
        <s v="2026/2/3 12:28:28"/>
        <s v="2026/2/4 16:28:32"/>
        <s v="2026/2/4 15:47:53"/>
        <s v="2026/2/4 15:47:25"/>
        <s v="2026/2/4 15:25:01"/>
        <s v="2026/2/4 15:24:20"/>
        <s v="2026/2/4 15:16:17"/>
        <s v="2026/2/4 15:10:09"/>
        <s v="2026/2/4 14:42:32"/>
        <s v="2026/2/4 14:39:23"/>
        <s v="2026/2/4 14:33:39"/>
        <s v="2026/2/4 7:57:43"/>
        <s v="2026/2/4 14:02:02"/>
        <s v="2026/2/4 13:49:36"/>
        <s v="2026/2/4 13:33:44"/>
        <s v="2026/2/4 13:29:17"/>
        <s v="2026/2/4 13:18:57"/>
        <s v="2026/2/4 13:17:44"/>
        <s v="2026/2/4 13:17:03"/>
        <s v="2026/2/4 13:06:52"/>
        <s v="2026/2/4 13:05:05"/>
        <s v="2026/2/4 13:01:15"/>
        <s v="2026/2/4 12:49:25"/>
        <s v="2026/2/4 12:45:20"/>
        <s v="2026/2/4 12:40:32"/>
        <s v="2026/2/4 12:38:42"/>
        <s v="2026/2/4 12:30:59"/>
        <s v="2026/2/4 11:49:04"/>
        <s v="2026/2/4 11:47:55"/>
        <s v="2026/2/4 11:38:06"/>
        <s v="2026/2/4 11:29:02"/>
        <s v="2026/2/4 11:26:49"/>
        <s v="2026/2/4 11:20:48"/>
        <s v="2026/2/4 11:19:56"/>
        <s v="2026/2/4 11:16:14"/>
        <s v="2026/2/4 10:59:50"/>
        <s v="2026/2/4 10:59:33"/>
        <s v="2026/2/4 10:50:27"/>
        <s v="2026/2/4 10:38:44"/>
        <s v="2026/2/4 10:36:19"/>
        <s v="2026/2/4 10:30:05"/>
        <s v="2026/2/4 10:26:38"/>
        <s v="2026/2/4 8:12:25"/>
        <s v="2026/2/4 10:12:04"/>
        <s v="2026/2/4 10:08:19"/>
        <s v="2026/2/4 9:55:58"/>
        <s v="2026/2/4 9:53:47"/>
        <s v="2026/2/4 9:38:35"/>
        <s v="2026/2/4 9:33:11"/>
        <s v="2026/2/4 9:29:14"/>
        <s v="2026/2/4 9:25:26"/>
        <s v="2026/2/4 9:13:29"/>
        <s v="2026/2/4 9:03:47"/>
        <s v="2026/2/4 8:59:48"/>
        <s v="2026/2/4 8:46:50"/>
        <s v="2026/2/4 8:25:04"/>
        <s v="2026/2/4 8:02:39"/>
        <s v="2026/2/4 7:58:49"/>
        <s v="2026/2/11 10:33:06"/>
        <s v="2026/2/4 7:51:31"/>
        <s v="2026/2/4 7:49:58"/>
        <s v="2026/2/4 7:43:49"/>
        <s v="2026/2/4 7:37:25"/>
        <s v="2026/2/4 7:32:25"/>
        <s v="2026/2/4 7:17:08"/>
        <s v="2026/2/4 1:38:03"/>
        <s v="2026/2/4 0:01:09"/>
        <s v="2026/2/3 23:49:00"/>
        <s v="2026/2/3 23:36:49"/>
        <s v="2026/2/3 23:35:12"/>
        <s v="2026/2/3 23:34:08"/>
        <s v="2026/2/3 23:28:45"/>
        <s v="2026/2/3 23:28:20"/>
        <s v="2026/2/3 23:20:44"/>
        <s v="2026/2/3 23:18:20"/>
        <s v="2026/2/3 23:17:15"/>
        <s v="2026/2/3 23:11:21"/>
        <s v="2026/2/3 23:10:32"/>
        <s v="2026/2/3 23:09:06"/>
        <s v="2026/2/3 22:56:15"/>
        <s v="2026/2/3 22:51:56"/>
        <s v="2026/2/3 22:51:55"/>
        <s v="2026/2/3 22:42:57"/>
        <s v="2026/2/3 22:41:05"/>
        <s v="2026/2/3 22:36:59"/>
        <s v="2026/2/3 22:34:58"/>
        <s v="2026/2/3 22:34:17"/>
        <s v="2026/2/3 22:29:00"/>
        <s v="2026/2/3 22:20:48"/>
        <s v="2026/2/3 22:19:20"/>
        <s v="2026/2/3 22:19:01"/>
        <s v="2026/2/3 22:17:51"/>
        <s v="2026/2/3 22:14:11"/>
        <s v="2026/2/3 22:03:34"/>
        <s v="2026/2/3 22:02:31"/>
        <s v="2026/2/3 21:59:33"/>
        <s v="2026/2/3 21:59:28"/>
        <s v="2026/2/3 21:55:11"/>
        <s v="2026/2/3 21:43:47"/>
        <s v="2026/2/3 21:44:01"/>
        <s v="2026/2/3 21:35:50"/>
        <s v="2026/2/3 21:34:40"/>
        <s v="2026/2/3 21:33:18"/>
        <s v="2026/2/3 21:28:31"/>
        <s v="2026/2/3 21:28:30"/>
        <s v="2026/2/3 21:26:02"/>
        <s v="2026/2/3 21:14:58"/>
        <s v="2026/2/3 21:14:30"/>
        <s v="2026/2/3 21:09:26"/>
        <s v="2026/2/3 21:09:17"/>
        <s v="2026/2/3 21:07:46"/>
        <s v="2026/2/3 20:49:21"/>
        <s v="2026/2/3 20:40:56"/>
        <s v="2026/2/3 20:39:42"/>
        <s v="2026/2/3 20:36:25"/>
        <s v="2026/2/3 20:36:08"/>
        <s v="2026/2/3 20:34:38"/>
        <s v="2026/2/3 20:33:55"/>
        <s v="2026/2/3 20:33:58"/>
        <s v="2026/2/3 20:27:24"/>
        <s v="2026/2/3 20:20:15"/>
        <s v="2026/2/3 20:16:46"/>
        <s v="2026/2/3 20:01:50"/>
        <s v="2026/2/3 20:00:33"/>
        <s v="2026/2/3 19:55:13"/>
        <s v="2026/2/3 19:54:19"/>
        <s v="2026/2/3 19:48:12"/>
        <s v="2026/2/3 19:43:16"/>
        <s v="2026/2/3 19:37:22"/>
        <s v="2026/2/4 21:49:29"/>
        <s v="2026/2/3 19:30:09"/>
        <s v="2026/2/3 19:20:34"/>
        <s v="2026/2/3 19:17:00"/>
        <s v="2026/2/3 19:13:09"/>
        <s v="2026/2/3 19:08:22"/>
        <s v="2026/2/3 19:02:27"/>
        <s v="2026/2/3 18:59:40"/>
        <s v="2026/2/3 18:51:35"/>
        <s v="2026/2/3 18:50:49"/>
        <s v="2026/2/3 18:49:52"/>
        <s v="2026/2/4 16:38:57"/>
        <s v="2026/2/3 18:48:00"/>
        <s v="2026/2/3 18:47:24"/>
        <s v="2026/2/3 18:42:11"/>
        <s v="2026/2/3 18:27:22"/>
        <s v="2026/2/3 18:27:28"/>
        <s v="2026/2/3 18:12:15"/>
        <s v="2026/2/3 18:05:38"/>
        <s v="2026/2/3 18:02:47"/>
        <s v="2026/2/3 17:50:56"/>
        <s v="2026/2/3 17:50:54"/>
        <s v="2026/2/3 17:47:25"/>
        <s v="2026/2/3 17:40:33"/>
        <s v="2026/2/3 17:36:52"/>
        <s v="2026/2/3 17:34:45"/>
        <s v="2026/2/3 17:18:17"/>
        <s v="2026/2/3 17:17:11"/>
        <s v="2026/2/3 17:01:54"/>
        <s v="2026/2/3 16:57:21"/>
        <s v="2026/2/3 16:55:16"/>
        <s v="2026/2/3 16:43:44"/>
        <s v="2026/2/3 16:42:44"/>
        <s v="2026/2/3 16:41:00"/>
        <s v="2026/2/3 16:40:58"/>
        <s v="2026/2/3 16:37:06"/>
        <s v="2026/2/3 16:32:28"/>
        <s v="2026/2/3 16:26:51"/>
        <s v="2026/2/3 15:48:45"/>
        <s v="2026/2/10 14:05:14"/>
        <s v="2026/2/3 15:26:20"/>
        <s v="2026/2/3 15:20:34"/>
        <s v="2026/2/3 15:16:44"/>
        <s v="2026/2/3 15:06:44"/>
        <s v="2026/2/3 14:58:06"/>
        <s v="2026/2/3 14:58:03"/>
        <s v="2026/2/3 14:43:04"/>
        <s v="2026/2/3 13:54:15"/>
        <s v="2026/2/3 13:41:07"/>
        <s v="2026/2/3 13:34:33"/>
        <s v="2026/2/3 13:32:04"/>
        <s v="2026/2/5 8:40:06"/>
        <s v="2026/2/3 13:23:23"/>
        <s v="2026/2/3 13:16:23"/>
        <s v="2026/2/3 13:09:41"/>
        <s v="2026/2/3 13:01:40"/>
        <s v="2026/2/3 12:49:56"/>
        <s v="2026/2/3 12:44:10"/>
        <s v="2026/2/5 11:38:02"/>
        <s v="2026/2/3 12:16:54"/>
        <s v="2026/2/3 11:38:29"/>
        <s v="2026/2/3 11:36:12"/>
        <s v="2026/2/3 11:20:18"/>
        <s v="2026/2/3 10:54:36"/>
        <s v="2026/2/3 10:43:58"/>
        <s v="2026/2/3 9:00:38"/>
        <s v="2026/2/3 10:26:19"/>
        <s v="2026/2/3 10:14:16"/>
        <s v="2026/2/3 10:11:56"/>
        <s v="2026/2/3 10:05:19"/>
        <s v="2026/2/3 10:03:13"/>
        <s v="2026/2/3 9:59:41"/>
        <s v="2026/2/3 9:49:44"/>
        <s v="2026/2/3 9:44:45"/>
        <s v="2026/2/3 9:37:28"/>
        <s v="2026/2/3 9:35:40"/>
        <s v="2026/2/3 9:31:37"/>
        <s v="2026/2/3 9:19:12"/>
        <s v="2026/2/3 9:07:48"/>
        <s v="2026/2/3 8:56:50"/>
        <s v="2026/2/3 8:34:50"/>
        <s v="2026/2/3 7:53:15"/>
        <s v="2026/2/2 22:08:42"/>
        <s v="2026/2/3 7:18:06"/>
        <s v="2026/2/3 6:36:35"/>
        <s v="2026/2/3 6:24:17"/>
        <s v="2026/2/3 3:18:12"/>
        <s v="2026/2/3 0:35:32"/>
        <s v="2026/2/3 0:34:41"/>
        <s v="2026/2/3 0:05:32"/>
        <s v="2026/2/3 0:04:32"/>
        <s v="2026/2/3 0:03:22"/>
        <s v="2026/2/3 0:01:49"/>
        <s v="2026/2/2 23:59:39"/>
        <s v="2026/2/2 23:55:50"/>
        <s v="2026/2/2 23:53:35"/>
        <s v="2026/2/2 23:52:01"/>
        <s v="2026/2/2 23:48:25"/>
        <s v="2026/2/2 23:47:17"/>
        <s v="2026/2/2 23:45:16"/>
        <s v="2026/2/2 23:42:31"/>
        <s v="2026/2/2 23:39:44"/>
        <s v="2026/2/2 23:34:32"/>
        <s v="2026/2/2 23:26:37"/>
        <s v="2026/2/2 23:15:32"/>
        <s v="2026/2/2 23:13:35"/>
        <s v="2026/2/2 23:11:35"/>
        <s v="2026/2/2 23:07:49"/>
        <s v="2026/2/2 22:57:27"/>
        <s v="2026/2/2 22:56:13"/>
        <s v="2026/2/2 22:52:51"/>
        <s v="2026/2/2 22:52:27"/>
        <s v="2026/2/2 22:49:23"/>
        <s v="2026/2/2 22:40:41"/>
        <s v="2026/2/2 22:39:17"/>
        <s v="2026/2/2 22:36:19"/>
        <s v="2026/2/2 22:35:06"/>
        <s v="2026/2/2 22:23:49"/>
        <s v="2026/2/2 22:21:30"/>
        <s v="2026/2/2 22:19:54"/>
        <s v="2026/2/2 22:11:50"/>
        <s v="2026/2/2 22:10:32"/>
        <s v="2026/2/2 22:08:50"/>
        <s v="2026/2/2 22:07:33"/>
        <s v="2026/2/2 22:07:42"/>
        <s v="2026/2/2 21:56:56"/>
        <s v="2026/2/2 21:54:16"/>
        <s v="2026/2/2 21:43:12"/>
        <s v="2026/2/2 21:38:51"/>
        <s v="2026/2/2 21:29:08"/>
        <s v="2026/2/2 21:23:10"/>
        <s v="2026/2/2 21:13:30"/>
        <s v="2026/2/2 20:59:50"/>
        <s v="2026/2/2 20:59:08"/>
        <s v="2026/2/2 20:21:49"/>
        <s v="2026/2/2 20:20:09"/>
        <s v="2026/2/2 20:04:20"/>
        <s v="2026/2/2 19:58:39"/>
        <s v="2026/2/2 19:46:48"/>
        <s v="2026/2/2 19:36:25"/>
        <s v="2026/2/2 19:35:19"/>
        <s v="2026/2/2 19:35:22"/>
        <s v="2026/2/2 19:31:28"/>
        <s v="2026/2/2 19:25:07"/>
        <s v="2026/2/2 19:11:44"/>
        <s v="2026/2/2 19:04:38"/>
        <s v="2026/2/2 18:38:20"/>
        <s v="2026/2/2 18:18:13"/>
        <s v="2026/2/2 18:16:45"/>
        <s v="2026/2/2 18:09:16"/>
        <s v="2026/2/2 17:57:40"/>
        <s v="2026/2/2 17:50:48"/>
        <s v="2026/2/2 17:48:54"/>
        <s v="2026/2/2 17:48:09"/>
        <s v="2026/2/2 17:45:19"/>
        <s v="2026/2/2 17:45:16"/>
        <s v="2026/2/2 17:40:57"/>
        <s v="2026/2/2 17:39:50"/>
        <s v="2026/2/2 17:37:39"/>
        <s v="2026/2/2 17:36:50"/>
        <s v="2026/2/2 17:23:33"/>
        <s v="2026/2/2 17:09:19"/>
        <s v="2026/2/2 16:54:32"/>
        <s v="2026/2/2 16:11:46"/>
        <s v="2026/2/2 15:36:39"/>
        <s v="2026/2/2 15:34:37"/>
        <s v="2026/2/14 16:14:26"/>
        <s v="2026/2/6 8:54:53"/>
        <s v="2026/2/2 15:14:49"/>
        <s v="2026/2/2 15:13:15"/>
        <s v="2026/2/2 15:01:42"/>
        <s v="2026/2/2 14:39:25"/>
        <s v="2026/2/2 14:27:14"/>
        <s v="2026/2/2 14:27:33"/>
        <s v="2026/2/2 14:25:02"/>
        <s v="2026/2/2 14:24:06"/>
        <s v="2026/2/2 14:04:12"/>
        <s v="2026/2/2 14:04:04"/>
        <s v="2026/2/2 14:03:08"/>
        <s v="2026/2/2 13:54:17"/>
        <s v="2026/2/2 13:53:18"/>
        <s v="2026/2/2 13:42:18"/>
        <s v="2026/2/2 13:32:10"/>
        <s v="2026/2/2 13:35:17"/>
        <s v="2026/2/2 13:32:03"/>
        <s v="2026/2/2 13:32:01"/>
        <s v="2026/2/2 13:31:02"/>
        <s v="2026/2/2 13:23:22"/>
        <s v="2026/2/2 13:20:00"/>
        <s v="2026/2/11 16:48:49"/>
        <s v="2026/2/7 10:47:38"/>
        <s v="2026/2/2 13:09:25"/>
        <s v="2026/2/2 12:46:39"/>
        <s v="2026/2/2 12:39:36"/>
        <s v="2026/2/2 12:33:37"/>
        <s v="2026/2/2 12:31:36"/>
        <s v="2026/2/2 12:31:17"/>
        <s v="2026/2/2 12:29:40"/>
        <s v="2026/2/2 12:22:17"/>
        <s v="2026/2/2 12:16:15"/>
        <s v="2026/2/2 11:56:26"/>
        <s v="2026/2/2 11:40:00"/>
        <s v="2026/2/2 11:29:04"/>
        <s v="2026/2/2 11:26:26"/>
        <s v="2026/2/2 11:13:51"/>
        <s v="2026/2/2 11:13:31"/>
        <s v="2026/2/2 11:12:16"/>
        <s v="2026/2/2 11:11:31"/>
        <s v="2026/2/2 11:10:51"/>
        <s v="2026/2/2 11:10:11"/>
        <s v="2026/2/2 11:10:08"/>
        <s v="2026/2/2 11:02:23"/>
        <s v="2026/2/2 11:01:12"/>
        <s v="2026/2/2 10:52:59"/>
        <s v="2026/2/2 10:44:39"/>
        <s v="2026/2/2 10:43:55"/>
        <s v="2026/2/2 10:42:47"/>
        <s v="2026/2/2 10:39:35"/>
        <s v="2026/2/2 10:38:55"/>
        <s v="2026/2/2 10:37:48"/>
        <s v="2026/2/2 10:37:14"/>
        <s v="2026/2/2 10:28:01"/>
        <s v="2026/2/2 10:19:15"/>
        <s v="2026/2/2 10:11:21"/>
        <s v="2026/2/2 10:03:45"/>
        <s v="2026/2/7 13:57:15"/>
        <s v="2026/2/2 10:01:26"/>
        <s v="2026/2/2 9:57:20"/>
        <s v="2026/2/2 9:52:11"/>
        <s v="2026/2/2 9:38:43"/>
        <s v="2026/2/2 9:36:55"/>
        <s v="2026/2/2 9:32:28"/>
        <s v="2026/2/2 9:31:20"/>
        <s v="2026/2/2 9:14:28"/>
        <s v="2026/2/2 9:12:18"/>
        <s v="2026/2/2 8:59:51"/>
        <s v="2026/2/2 8:57:48"/>
        <s v="2026/2/2 8:57:41"/>
        <s v="2026/2/2 8:55:47"/>
        <s v="2026/2/2 8:49:08"/>
        <s v="2026/2/2 8:49:29"/>
        <s v="2026/2/2 8:48:17"/>
        <s v="2026/2/2 8:47:14"/>
        <s v="2026/2/2 8:45:45"/>
        <s v="2026/2/2 8:45:01"/>
        <s v="2026/2/2 8:42:14"/>
        <s v="2026/2/2 6:40:46"/>
        <s v="2026/2/2 5:50:05"/>
        <s v="2026/2/2 5:34:23"/>
        <s v="2026/2/2 5:07:07"/>
        <s v="2026/2/2 2:34:10"/>
        <s v="2026/2/2 2:22:36"/>
        <s v="2026/2/2 1:45:25"/>
        <s v="2026/2/2 0:51:11"/>
        <s v="2026/2/2 0:49:33"/>
        <s v="2026/2/2 0:47:50"/>
        <s v="2026/2/2 0:47:25"/>
        <s v="2026/2/2 0:45:10"/>
        <s v="2026/2/2 0:38:19"/>
        <s v="2026/2/2 0:33:13"/>
        <s v="2026/2/2 0:32:42"/>
        <s v="2026/2/2 0:30:30"/>
        <s v="2026/2/2 0:26:58"/>
        <s v="2026/2/2 0:22:43"/>
        <s v="2026/2/2 0:19:50"/>
        <s v="2026/2/2 0:17:48"/>
        <s v="2026/2/2 0:10:55"/>
        <s v="2026/2/2 0:07:04"/>
        <s v="2026/2/2 0:08:05"/>
        <s v="2026/2/2 0:07:32"/>
        <s v="2026/2/2 0:02:13"/>
        <s v="2026/2/2 0:00:24"/>
        <s v="2026/2/1 23:52:48"/>
        <s v="2026/2/1 23:50:14"/>
        <s v="2026/2/1 23:41:07"/>
        <s v="2026/2/1 23:40:56"/>
        <s v="2026/2/1 23:40:11"/>
        <s v="2026/2/1 23:38:50"/>
        <s v="2026/2/1 23:35:36"/>
        <s v="2026/2/1 23:33:29"/>
        <s v="2026/2/1 23:33:39"/>
        <s v="2026/2/1 23:20:12"/>
        <s v="2026/2/1 23:19:36"/>
        <s v="2026/2/1 23:15:40"/>
        <s v="2026/2/1 23:13:45"/>
        <s v="2026/2/1 23:10:56"/>
        <s v="2026/2/1 23:04:32"/>
        <s v="2026/2/1 23:00:23"/>
        <s v="2026/2/1 22:48:42"/>
        <s v="2026/2/1 22:45:27"/>
        <s v="2026/2/1 22:45:07"/>
        <s v="2026/2/1 22:44:56"/>
        <s v="2026/2/1 22:44:03"/>
        <s v="2026/2/1 22:37:31"/>
        <s v="2026/2/1 22:37:17"/>
        <s v="2026/2/1 22:36:56"/>
        <s v="2026/2/1 22:33:09"/>
        <s v="2026/2/1 22:32:21"/>
        <s v="2026/2/1 22:24:29"/>
        <s v="2026/2/1 22:16:15"/>
        <s v="2026/2/1 22:10:56"/>
        <s v="2026/2/1 22:10:37"/>
        <s v="2026/2/1 22:03:52"/>
        <s v="2026/2/1 21:58:01"/>
        <s v="2026/2/1 21:57:53"/>
        <s v="2026/2/1 21:57:31"/>
        <s v="2026/2/1 21:52:55"/>
        <s v="2026/2/1 21:51:54"/>
        <s v="2026/2/1 21:51:57"/>
        <s v="2026/2/1 21:52:01"/>
        <s v="2026/2/1 21:46:09"/>
        <s v="2026/2/1 21:42:37"/>
        <s v="2026/2/1 21:38:30"/>
        <s v="2026/2/1 21:36:07"/>
        <s v="2026/2/1 21:34:10"/>
        <s v="2026/2/1 21:25:40"/>
        <s v="2026/2/1 21:27:25"/>
        <s v="2026/2/1 21:22:01"/>
        <s v="2026/2/1 21:15:34"/>
        <s v="2026/2/1 21:07:05"/>
        <s v="2026/2/1 20:55:13"/>
        <s v="2026/2/1 20:48:35"/>
        <s v="2026/2/1 20:46:22"/>
        <s v="2026/2/1 20:45:29"/>
        <s v="2026/2/1 20:43:20"/>
        <s v="2026/2/1 20:39:20"/>
        <s v="2026/2/1 20:34:14"/>
        <s v="2026/2/1 20:27:02"/>
        <s v="2026/2/1 20:09:46"/>
        <s v="2026/2/1 20:01:50"/>
        <s v="2026/2/1 19:54:51"/>
        <s v="2026/2/1 19:55:16"/>
        <s v="2026/2/1 19:48:51"/>
        <s v="2026/2/1 19:40:21"/>
        <s v="2026/2/1 19:31:35"/>
        <s v="2026/2/1 19:28:31"/>
        <s v="2026/2/1 19:26:44"/>
        <s v="2026/2/1 19:26:35"/>
        <s v="2026/2/1 19:24:15"/>
        <s v="2026/2/1 19:22:56"/>
        <s v="2026/2/1 19:04:05"/>
        <s v="2026/2/1 18:58:45"/>
        <s v="2026/2/1 18:57:59"/>
        <s v="2026/2/1 18:40:18"/>
        <s v="2026/2/1 18:39:48"/>
        <s v="2026/2/1 18:37:59"/>
        <s v="2026/2/1 18:32:24"/>
        <s v="2026/2/1 18:30:46"/>
        <s v="2026/2/1 18:30:05"/>
        <s v="2026/2/1 18:26:14"/>
        <s v="2026/2/1 18:16:48"/>
        <s v="2026/2/1 18:13:46"/>
        <s v="2026/2/1 18:12:47"/>
        <s v="2026/2/1 18:12:30"/>
        <s v="2026/2/1 18:12:20"/>
        <s v="2026/2/1 18:12:18"/>
        <s v="2026/2/1 18:10:07"/>
        <s v="2026/2/1 18:01:22"/>
        <s v="2026/2/1 17:54:45"/>
        <s v="2026/2/1 17:37:33"/>
        <s v="2026/2/1 17:37:29"/>
        <s v="2026/2/1 17:31:01"/>
        <s v="2026/2/1 17:20:47"/>
        <s v="2026/2/1 17:06:44"/>
        <s v="2026/2/1 16:08:17"/>
        <s v="2026/2/1 15:38:07"/>
        <s v="2026/2/1 14:55:14"/>
        <s v="2026/2/1 12:58:04"/>
        <s v="2026/2/1 12:37:56"/>
        <s v="2026/2/1 11:23:13"/>
        <s v="2026/2/1 11:01:09"/>
        <s v="2026/2/1 10:55:12"/>
        <s v="2026/2/1 10:53:58"/>
        <s v="2026/2/1 10:49:06"/>
        <s v="2026/2/1 10:41:17"/>
        <s v="2026/2/1 10:38:35"/>
        <s v="2026/2/1 10:37:55"/>
        <s v="2026/2/1 10:22:29"/>
        <s v="2026/2/1 10:22:28"/>
        <s v="2026/2/1 10:18:04"/>
        <s v="2026/2/1 10:00:52"/>
        <s v="2026/2/1 9:57:57"/>
        <s v="2026/2/1 9:43:11"/>
        <s v="2026/2/1 9:41:54"/>
        <s v="2026/2/1 9:31:07"/>
        <s v="2026/2/12 16:37:15"/>
        <s v="2026/2/8 22:42:56"/>
        <s v="2026/2/1 9:24:28"/>
        <s v="2026/2/1 9:00:54"/>
        <s v="2026/2/1 8:58:07"/>
        <s v="2026/2/1 8:57:18"/>
        <s v="2026/1/31 18:45:07"/>
        <s v="2026/2/1 0:04:43"/>
        <s v="2026/2/9 7:46:41"/>
        <s v="2026/1/31 23:57:41"/>
        <s v="2026/1/31 23:55:47"/>
        <s v="2026/1/31 23:55:25"/>
        <s v="2026/1/31 23:54:36"/>
        <s v="2026/1/31 23:42:06"/>
        <s v="2026/1/31 23:27:53"/>
        <s v="2026/1/31 23:26:50"/>
        <s v="2026/1/31 23:25:02"/>
        <s v="2026/1/31 23:19:20"/>
        <s v="2026/1/31 23:06:38"/>
        <s v="2026/1/31 23:03:46"/>
        <s v="2026/1/31 22:56:13"/>
        <s v="2026/1/31 22:51:17"/>
        <s v="2026/1/31 22:37:24"/>
        <s v="2026/1/31 22:33:59"/>
        <s v="2026/1/31 22:33:54"/>
        <s v="2026/1/31 22:22:26"/>
        <s v="2026/1/31 22:18:11"/>
        <s v="2026/1/31 22:18:17"/>
        <s v="2026/1/31 22:00:45"/>
        <s v="2026/1/31 22:00:37"/>
        <s v="2026/1/31 21:54:42"/>
        <s v="2026/2/9 16:53:02"/>
        <s v="2026/1/31 21:17:41"/>
        <s v="2026/1/31 21:13:33"/>
        <s v="2026/1/31 20:57:50"/>
        <s v="2026/1/31 20:49:37"/>
        <s v="2026/1/31 20:48:43"/>
        <s v="2026/1/31 20:40:21"/>
        <s v="2026/1/31 20:24:50"/>
        <s v="2026/1/31 20:17:46"/>
        <s v="2026/1/31 20:16:48"/>
        <s v="2026/1/31 20:12:25"/>
        <s v="2026/1/31 19:18:33"/>
        <s v="2026/1/31 19:17:14"/>
        <s v="2026/1/31 19:04:16"/>
        <s v="2026/1/31 18:31:38"/>
        <s v="2026/1/31 18:24:46"/>
        <s v="2026/1/31 18:18:37"/>
        <s v="2026/1/31 18:18:13"/>
        <s v="2026/1/31 18:15:02"/>
        <s v="2026/1/31 18:04:37"/>
        <s v="2026/1/31 17:53:52"/>
        <s v="2026/1/31 17:45:53"/>
        <s v="2026/1/31 17:32:16"/>
        <s v="2026/2/10 23:55:59"/>
        <s v="2026/1/31 16:50:32"/>
        <s v="2026/1/31 16:48:23"/>
        <s v="2026/1/31 16:36:26"/>
        <s v="2026/1/31 16:36:08"/>
        <s v="2026/1/31 16:34:35"/>
        <s v="2026/1/31 16:28:21"/>
        <s v="2026/1/31 15:01:31"/>
        <s v="2026/1/31 14:53:10"/>
        <s v="2026/1/31 14:39:13"/>
        <s v="2026/1/31 14:07:18"/>
        <s v="2026/1/31 13:54:32"/>
        <s v="2026/1/31 13:46:44"/>
        <s v="2026/1/31 13:25:21"/>
        <s v="2026/1/31 13:23:59"/>
        <s v="2026/1/31 13:23:26"/>
        <s v="2026/1/31 13:24:00"/>
        <s v="2026/1/31 13:17:17"/>
        <s v="2026/1/31 12:47:44"/>
        <s v="2026/1/31 12:31:35"/>
        <s v="2026/1/31 12:23:25"/>
        <s v="2026/1/31 12:22:23"/>
        <s v="2026/1/31 12:15:16"/>
        <s v="2026/1/31 12:10:11"/>
        <s v="2026/1/31 11:43:19"/>
        <s v="2026/1/31 11:43:12"/>
        <s v="2026/1/31 11:39:12"/>
        <s v="2026/1/31 11:10:33"/>
        <s v="2026/1/31 11:10:27"/>
        <s v="2026/1/31 11:03:09"/>
        <s v="2026/1/31 10:36:09"/>
        <s v="2026/1/31 9:45:46"/>
        <s v="2026/1/31 8:58:27"/>
        <s v="2026/1/31 8:42:27"/>
        <s v="2026/1/31 8:17:55"/>
        <s v="2026/1/31 7:38:42"/>
        <s v="2026/1/31 0:47:41"/>
        <s v="2026/1/30 21:00:29"/>
        <s v="2026/1/30 20:48:38"/>
        <s v="2026/1/30 20:22:18"/>
        <s v="2026/1/30 19:51:26"/>
        <s v="2026/1/30 19:14:34"/>
        <s v="2026/1/30 19:16:19"/>
        <s v="2026/1/30 18:12:52"/>
        <s v="2026/1/30 17:37:04"/>
        <s v="2026/1/30 16:47:09"/>
        <s v="2026/1/30 16:45:52"/>
        <s v="2026/1/30 15:41:35"/>
        <s v="2026/2/12 8:07:24"/>
        <s v="2026/1/30 14:10:57"/>
        <s v="2026/1/30 14:06:16"/>
        <s v="2026/1/30 13:52:22"/>
        <s v="2026/1/30 12:45:56"/>
        <s v="2026/1/30 12:27:18"/>
        <s v="2026/1/30 11:32:00"/>
        <s v="2026/1/30 11:07:50"/>
        <s v="2026/1/30 9:31:56"/>
        <s v="2026/1/30 8:52:28"/>
        <s v="2026/1/30 8:13:45"/>
        <s v="2026/1/29 18:48:35"/>
        <s v="2026/1/29 20:18:02"/>
        <s v="2026/1/30 7:05:03"/>
        <s v="2026/1/30 0:03:36"/>
        <s v="2026/1/29 23:56:39"/>
        <s v="2026/1/29 23:53:10"/>
        <s v="2026/1/29 23:40:19"/>
        <s v="2026/1/29 22:43:49"/>
        <s v="2026/1/29 22:10:21"/>
        <s v="2026/1/29 22:03:23"/>
        <s v="2026/1/29 21:55:37"/>
        <s v="2026/1/29 21:44:28"/>
        <s v="2026/1/29 21:44:02"/>
        <s v="2026/1/29 21:27:09"/>
        <s v="2026/1/29 20:42:34"/>
        <s v="2026/1/29 20:35:35"/>
        <s v="2026/1/29 20:14:43"/>
        <s v="2026/1/29 20:02:12"/>
        <s v="2026/1/29 19:31:48"/>
        <s v="2026/1/29 19:32:08"/>
        <s v="2026/1/29 19:31:13"/>
        <s v="2026/1/29 19:07:57"/>
        <s v="2026/1/29 18:57:34"/>
        <s v="2026/1/29 18:50:46"/>
        <s v="2026/1/29 18:46:14"/>
        <s v="2026/1/29 18:34:53"/>
        <s v="2026/1/29 18:34:32"/>
        <s v="2026/1/29 18:31:49"/>
        <s v="2026/1/29 18:22:29"/>
        <s v="2026/1/29 18:09:23"/>
        <s v="2026/1/29 18:00:40"/>
        <s v="2026/1/29 18:00:04"/>
        <s v="2026/1/29 17:54:48"/>
        <s v="2026/1/29 17:49:03"/>
        <s v="2026/1/29 17:38:57"/>
        <s v="2026/1/29 17:23:33"/>
        <s v="2026/1/29 17:11:22"/>
        <s v="2026/1/29 16:48:32"/>
        <s v="2026/1/29 16:36:24"/>
        <s v="2026/1/19 14:08:47"/>
        <s v="2026/1/29 16:25:52"/>
        <s v="2026/1/29 16:24:25"/>
        <s v="2026/1/9 21:12:55"/>
        <s v="2026/1/29 13:46:39"/>
        <s v="2026/1/29 13:02:51"/>
        <s v="2026/1/29 9:08:58"/>
        <s v="2026/1/29 8:57:32"/>
        <s v="2026/1/29 8:46:00"/>
        <s v="2026/1/29 7:26:57"/>
        <s v="2026/1/28 18:39:02"/>
        <s v="2026/1/29 7:15:20"/>
        <s v="2026/1/29 2:20:56"/>
        <s v="2026/1/29 0:02:19"/>
        <s v="2026/1/28 23:42:37"/>
        <s v="2026/1/28 23:27:49"/>
        <s v="2026/1/28 23:11:36"/>
        <s v="2026/1/28 22:56:11"/>
        <s v="2026/1/28 22:51:02"/>
        <s v="2026/1/28 22:44:21"/>
        <s v="2026/1/28 22:44:02"/>
        <s v="2026/1/28 22:36:35"/>
        <s v="2026/1/28 22:26:58"/>
        <s v="2026/1/28 22:24:24"/>
        <s v="2026/1/28 22:21:10"/>
        <s v="2026/1/28 22:12:56"/>
        <s v="2026/1/28 22:11:41"/>
        <s v="2026/1/28 22:11:06"/>
        <s v="2026/1/28 21:57:16"/>
        <s v="2026/1/28 21:55:58"/>
        <s v="2026/1/28 21:54:47"/>
        <s v="2026/1/28 21:50:24"/>
        <s v="2026/1/28 21:36:31"/>
        <s v="2026/1/28 21:35:50"/>
        <s v="2026/1/28 21:31:55"/>
        <s v="2026/1/28 21:31:05"/>
        <s v="2026/1/28 21:16:02"/>
        <s v="2026/1/27 15:47:48"/>
        <s v="2026/1/20 14:06:27"/>
        <s v="2026/1/28 21:14:14"/>
        <s v="2026/1/28 21:14:04"/>
        <s v="2026/1/28 21:04:27"/>
        <s v="2026/1/28 20:58:04"/>
        <s v="2026/1/28 20:57:37"/>
        <s v="2026/1/28 20:43:30"/>
        <s v="2026/1/28 20:43:18"/>
        <s v="2026/1/28 20:27:03"/>
        <s v="2026/1/28 20:26:54"/>
        <s v="2026/1/28 20:25:44"/>
        <s v="2026/1/28 19:56:00"/>
        <s v="2026/1/28 19:54:35"/>
        <s v="2026/1/26 16:15:33"/>
        <s v="2026/1/28 19:46:08"/>
        <s v="2026/1/28 19:35:20"/>
        <s v="2026/1/28 19:32:19"/>
        <s v="2026/1/28 19:21:18"/>
        <s v="2026/1/28 19:17:35"/>
        <s v="2026/1/21 20:29:10"/>
        <s v="2026/1/29 10:23:03"/>
        <s v="2026/1/28 19:16:14"/>
        <s v="2026/1/28 19:15:24"/>
        <s v="2026/1/28 19:15:16"/>
        <s v="2026/1/28 19:05:19"/>
        <s v="2026/1/28 19:00:10"/>
        <s v="2026/1/28 18:52:33"/>
        <s v="2026/1/28 18:50:40"/>
        <s v="2026/1/28 18:36:34"/>
        <s v="2026/1/28 18:25:11"/>
        <s v="2026/1/28 18:09:19"/>
        <s v="2026/1/21 20:59:16"/>
        <s v="2026/1/28 18:08:53"/>
        <s v="2026/1/28 18:07:56"/>
        <s v="2026/1/28 18:07:13"/>
        <s v="2026/1/28 17:53:46"/>
        <s v="2026/1/28 17:49:14"/>
        <s v="2026/1/28 17:31:28"/>
        <s v="2026/1/28 17:19:03"/>
        <s v="2026/1/28 17:17:36"/>
        <s v="2026/1/28 17:00:49"/>
        <s v="2026/1/28 16:57:28"/>
        <s v="2026/1/28 16:12:08"/>
        <s v="2026/1/28 15:30:39"/>
        <s v="2026/1/28 15:34:28"/>
        <s v="2026/1/21 20:27:21"/>
        <s v="2026/1/28 14:30:05"/>
        <s v="2026/1/28 12:51:59"/>
        <s v="2026/1/28 12:26:50"/>
        <s v="2026/1/28 11:30:05"/>
        <s v="2026/1/28 11:14:14"/>
        <s v="2026/1/28 10:55:25"/>
        <s v="2026/1/28 10:24:42"/>
        <s v="2026/1/28 9:24:25"/>
        <s v="2026/1/28 9:07:08"/>
        <s v="2026/1/28 9:01:10"/>
        <s v="2026/1/28 8:43:38"/>
        <s v="2026/1/27 18:55:21"/>
        <s v="2026/1/27 22:04:27"/>
        <s v="2026/1/27 17:38:25"/>
        <s v="2026/1/28 1:48:58"/>
        <s v="2026/1/28 0:05:34"/>
        <s v="2026/1/27 23:36:16"/>
        <s v="2026/1/27 23:35:55"/>
        <s v="2026/1/30 14:38:43"/>
        <s v="2026/1/22 17:43:48"/>
        <s v="2026/1/27 23:35:12"/>
        <s v="2026/1/27 22:54:23"/>
        <s v="2026/1/27 22:53:44"/>
        <s v="2026/1/27 22:43:52"/>
        <s v="2026/1/27 22:17:51"/>
        <s v="2026/1/27 22:01:42"/>
        <s v="2026/1/27 21:37:39"/>
        <s v="2026/1/24 16:25:27"/>
        <s v="2026/1/27 21:25:54"/>
        <s v="2026/1/27 21:25:09"/>
        <s v="2026/1/27 21:23:52"/>
        <s v="2026/1/27 21:15:31"/>
        <s v="2026/1/27 21:13:34"/>
        <s v="2026/1/27 21:10:29"/>
        <s v="2026/1/31 18:07:01"/>
        <s v="2026/1/24 22:15:38"/>
        <s v="2026/1/25 15:19:46"/>
        <s v="2026/1/27 21:04:15"/>
        <s v="2026/1/27 20:55:05"/>
        <s v="2026/1/27 20:50:16"/>
        <s v="2026/1/27 20:49:19"/>
        <s v="2026/1/27 20:41:48"/>
        <s v="2026/1/27 20:39:27"/>
        <s v="2026/1/27 20:11:28"/>
        <s v="2026/1/27 20:11:22"/>
        <s v="2026/1/27 20:09:09"/>
        <s v="2026/1/27 20:00:45"/>
        <s v="2026/1/27 19:57:42"/>
        <s v="2026/1/27 19:51:37"/>
        <s v="2026/1/27 19:51:04"/>
        <s v="2026/1/27 19:49:21"/>
        <s v="2026/1/27 19:49:19"/>
        <s v="2026/1/27 19:44:55"/>
        <s v="2026/1/27 19:40:37"/>
        <s v="2026/1/27 19:38:26"/>
        <s v="2026/1/27 19:35:49"/>
        <s v="2026/1/27 19:33:42"/>
        <s v="2026/1/27 19:31:27"/>
        <s v="2026/1/27 19:25:18"/>
        <s v="2026/1/27 19:20:27"/>
        <s v="2026/1/27 19:17:52"/>
        <s v="2026/1/27 19:17:58"/>
        <s v="2026/1/27 19:08:29"/>
        <s v="2026/1/27 19:03:46"/>
        <s v="2026/1/27 18:56:00"/>
        <s v="2026/1/27 18:48:00"/>
        <s v="2026/1/27 18:45:28"/>
        <s v="2026/1/27 18:43:59"/>
        <s v="2026/1/27 18:35:59"/>
        <s v="2026/1/27 18:34:45"/>
        <s v="2026/1/27 18:34:34"/>
        <s v="2026/1/27 18:21:21"/>
        <s v="2026/1/27 18:16:32"/>
        <s v="2026/1/27 18:12:47"/>
        <s v="2026/1/27 18:05:48"/>
        <s v="2026/1/27 18:04:05"/>
        <s v="2026/1/27 18:01:04"/>
        <s v="2026/1/27 18:00:19"/>
        <s v="2026/1/27 18:00:20"/>
        <s v="2026/1/27 17:54:00"/>
        <s v="2026/1/27 17:38:54"/>
        <s v="2026/1/27 17:27:32"/>
        <s v="2026/1/27 17:28:04"/>
        <s v="2026/1/27 17:27:44"/>
        <s v="2026/1/27 17:27:46"/>
        <s v="2026/1/27 17:25:18"/>
        <s v="2026/1/27 17:21:20"/>
        <s v="2026/1/27 17:10:59"/>
        <s v="2026/1/27 17:07:08"/>
        <s v="2026/1/27 17:06:54"/>
        <s v="2026/1/27 17:04:42"/>
        <s v="2026/1/27 16:55:44"/>
        <s v="2026/1/27 16:55:09"/>
        <s v="2026/1/27 16:54:47"/>
        <s v="2026/1/27 16:51:52"/>
        <s v="2026/1/27 16:51:58"/>
        <s v="2026/1/27 16:46:11"/>
        <s v="2026/1/27 16:41:29"/>
        <s v="2026/1/27 16:33:43"/>
        <s v="2026/1/27 16:30:23"/>
        <s v="2026/1/27 16:30:37"/>
        <s v="2026/1/27 16:30:14"/>
        <s v="2026/1/27 16:21:46"/>
        <s v="2026/1/27 16:18:25"/>
        <s v="2026/1/27 16:06:39"/>
        <s v="2026/1/25 19:28:23"/>
        <s v="2026/1/27 15:45:57"/>
        <s v="2026/1/27 15:24:56"/>
        <s v="2026/1/27 15:08:09"/>
        <s v="2026/1/27 15:06:03"/>
        <s v="2026/1/27 14:57:40"/>
        <s v="2026/1/27 14:25:18"/>
        <s v="2026/1/27 13:57:38"/>
        <s v="2026/1/27 13:57:21"/>
        <s v="2026/1/27 13:41:00"/>
        <s v="2026/1/27 13:38:51"/>
        <s v="2026/1/24 18:47:04"/>
        <s v="2026/1/27 12:23:52"/>
        <s v="2026/1/27 12:19:40"/>
        <s v="2026/1/27 12:17:15"/>
        <s v="2026/1/27 12:13:27"/>
        <s v="2026/1/27 12:08:20"/>
        <s v="2026/1/27 11:52:53"/>
        <s v="2026/1/27 11:43:14"/>
        <s v="2026/1/27 11:42:03"/>
        <s v="2026/1/27 11:40:53"/>
        <s v="2026/1/27 11:33:22"/>
        <s v="2026/1/27 11:29:21"/>
        <s v="2026/1/24 22:51:51"/>
        <s v="2026/1/27 11:22:17"/>
        <s v="2026/1/27 11:19:21"/>
        <s v="2026/1/27 11:02:41"/>
        <s v="2026/1/27 11:01:15"/>
        <s v="2026/1/27 11:00:32"/>
        <s v="2026/1/27 10:59:44"/>
        <s v="2026/1/27 10:59:48"/>
        <s v="2026/1/27 10:41:25"/>
        <s v="2026/1/27 10:34:24"/>
        <s v="2026/1/27 10:29:17"/>
        <s v="2026/1/27 10:20:11"/>
        <s v="2026/1/27 10:12:04"/>
        <s v="2026/1/27 10:00:50"/>
        <s v="2026/1/27 9:48:45"/>
        <s v="2026/1/27 9:38:36"/>
        <s v="2026/1/27 9:37:57"/>
        <s v="2026/1/27 9:36:30"/>
        <s v="2026/1/27 9:25:08"/>
        <s v="2026/1/27 11:28:12"/>
        <s v="2026/1/27 9:06:00"/>
        <s v="2026/1/27 9:00:34"/>
        <s v="2026/1/27 8:48:23"/>
        <s v="2026/1/27 8:25:49"/>
        <s v="2026/1/27 0:23:30"/>
        <s v="2026/1/26 23:47:19"/>
        <s v="2026/1/26 23:23:33"/>
        <s v="2026/1/26 23:16:24"/>
        <s v="2026/1/26 23:11:01"/>
        <s v="2026/1/26 23:00:02"/>
        <s v="2026/1/26 22:49:42"/>
        <s v="2026/1/26 22:46:30"/>
        <s v="2026/1/26 22:29:03"/>
        <s v="2026/1/26 21:55:00"/>
        <s v="2026/1/26 21:26:18"/>
        <s v="2026/1/26 20:39:07"/>
        <s v="2026/1/26 20:36:42"/>
        <s v="2026/1/26 20:30:30"/>
        <s v="2026/1/26 20:28:46"/>
        <s v="2026/1/26 20:26:12"/>
        <s v="2026/1/26 20:14:37"/>
        <s v="2026/1/26 20:13:19"/>
        <s v="2026/1/26 19:59:09"/>
        <s v="2026/1/26 19:58:18"/>
        <s v="2026/1/26 19:50:08"/>
        <s v="2026/1/26 19:48:42"/>
        <s v="2026/1/26 19:47:50"/>
        <s v="2026/1/26 19:47:38"/>
        <s v="2026/1/26 19:46:33"/>
        <s v="2026/1/26 19:39:19"/>
        <s v="2026/1/26 19:36:50"/>
        <s v="2026/1/26 19:34:57"/>
        <s v="2026/1/26 19:22:17"/>
        <s v="2026/2/4 14:13:21"/>
        <s v="2026/1/26 19:20:44"/>
        <s v="2026/1/26 19:19:54"/>
        <s v="2026/1/26 19:08:54"/>
        <s v="2026/1/26 19:08:07"/>
        <s v="2026/1/26 19:06:23"/>
        <s v="2026/1/26 19:02:55"/>
        <s v="2026/1/26 18:59:50"/>
        <s v="2026/1/26 18:53:28"/>
        <s v="2026/1/26 18:52:59"/>
        <s v="2026/1/26 18:39:31"/>
        <s v="2026/1/26 18:36:12"/>
        <s v="2026/1/26 18:31:30"/>
        <s v="2026/1/26 18:29:33"/>
        <s v="2026/1/26 18:19:05"/>
        <s v="2026/1/26 18:16:32"/>
        <s v="2026/1/26 18:14:33"/>
        <s v="2026/1/26 18:09:16"/>
        <s v="2026/1/26 17:53:29"/>
        <s v="2026/1/26 17:42:38"/>
        <s v="2026/1/26 17:33:09"/>
        <s v="2026/1/26 17:32:55"/>
        <s v="2026/1/26 17:28:43"/>
        <s v="2026/1/26 17:26:40"/>
        <s v="2026/1/26 17:17:17"/>
        <s v="2026/1/26 17:02:17"/>
        <s v="2026/1/26 17:00:21"/>
        <s v="2026/1/26 16:46:07"/>
        <s v="2026/1/26 16:43:40"/>
        <s v="2026/1/26 16:36:39"/>
        <s v="2026/1/26 16:34:56"/>
        <s v="2026/1/26 16:22:44"/>
        <s v="2026/1/27 9:07:01"/>
        <s v="2026/1/26 16:13:32"/>
        <s v="2026/1/26 16:12:18"/>
        <s v="2026/1/26 16:11:08"/>
        <s v="2026/1/26 16:10:49"/>
        <s v="2026/1/26 16:06:49"/>
        <s v="2026/1/26 15:47:42"/>
        <s v="2026/1/26 14:55:12"/>
        <s v="2026/1/26 14:45:24"/>
        <s v="2026/1/26 14:43:48"/>
        <s v="2026/2/16 14:44:41"/>
        <s v="2026/1/26 14:34:41"/>
        <s v="2026/1/26 14:32:09"/>
        <s v="2026/1/26 14:23:02"/>
        <s v="2026/1/26 14:08:50"/>
        <s v="2026/1/26 13:26:44"/>
        <s v="2026/1/26 12:43:33"/>
        <s v="2026/1/26 12:27:02"/>
        <s v="2026/1/26 11:24:29"/>
        <s v="2026/1/26 8:40:49"/>
        <s v="2026/1/26 9:10:59"/>
        <s v="2026/1/26 11:04:50"/>
        <s v="2026/1/26 10:58:33"/>
        <s v="2026/1/26 10:48:37"/>
        <s v="2026/1/26 10:46:56"/>
        <s v="2026/1/26 10:44:45"/>
        <s v="2026/1/26 10:09:04"/>
        <s v="2026/1/26 10:03:13"/>
        <s v="2026/1/26 9:54:42"/>
        <s v="2026/1/26 9:32:05"/>
        <s v="2026/1/26 9:26:47"/>
        <s v="2026/1/26 9:22:29"/>
        <s v="2026/1/26 9:21:21"/>
        <s v="2026/1/26 9:12:39"/>
        <s v="2026/1/26 8:57:11"/>
        <s v="2026/1/26 8:48:49"/>
        <s v="2026/1/26 8:47:11"/>
        <s v="2026/1/26 8:25:20"/>
        <s v="2026/1/25 19:01:42"/>
        <s v="2026/1/26 6:20:29"/>
        <s v="2026/1/25 22:49:41"/>
        <s v="2026/1/25 22:20:38"/>
        <s v="2026/1/25 22:02:34"/>
        <s v="2026/1/25 21:57:04"/>
        <s v="2026/1/25 21:51:33"/>
        <s v="2026/1/25 21:51:14"/>
        <s v="2026/1/25 21:51:18"/>
        <s v="2026/1/25 21:40:55"/>
        <s v="2026/1/25 21:40:45"/>
        <s v="2026/1/25 21:33:55"/>
        <s v="2026/1/25 21:31:10"/>
        <s v="2026/1/25 21:14:05"/>
        <s v="2026/1/25 21:13:09"/>
        <s v="2026/1/25 21:11:10"/>
        <s v="2026/1/25 21:10:13"/>
        <s v="2026/1/25 21:02:19"/>
        <s v="2026/1/25 20:59:16"/>
        <s v="2026/1/25 20:51:15"/>
        <s v="2026/1/25 20:40:53"/>
        <s v="2026/1/25 20:40:28"/>
        <s v="2026/1/25 20:38:42"/>
        <s v="2026/1/25 20:27:12"/>
        <s v="2026/1/25 20:26:55"/>
        <s v="2026/1/25 20:24:55"/>
        <s v="2026/1/25 20:09:20"/>
        <s v="2026/1/25 20:07:49"/>
        <s v="2026/1/25 20:07:36"/>
        <s v="2026/1/25 20:05:29"/>
        <s v="2026/1/25 20:04:25"/>
        <s v="2026/1/25 20:01:35"/>
        <s v="2026/1/25 20:00:17"/>
        <s v="2026/1/25 19:59:57"/>
        <s v="2026/1/25 19:58:21"/>
        <s v="2026/1/25 19:39:50"/>
        <s v="2026/1/25 19:50:56"/>
        <s v="2026/1/25 19:48:55"/>
        <s v="2026/1/25 19:43:17"/>
        <s v="2026/1/25 19:41:53"/>
        <s v="2026/1/25 19:40:45"/>
        <s v="2026/1/25 19:40:13"/>
        <s v="2026/1/25 19:39:23"/>
        <s v="2026/1/25 19:35:00"/>
        <s v="2026/1/25 19:34:31"/>
        <s v="2026/1/27 21:35:14"/>
        <s v="2026/1/29 19:16:11"/>
        <s v="2026/1/25 19:28:16"/>
        <s v="2026/1/25 19:26:53"/>
        <s v="2026/1/25 19:19:52"/>
        <s v="2026/1/25 19:12:04"/>
        <s v="2026/1/25 19:07:28"/>
        <s v="2026/1/25 19:07:53"/>
        <s v="2026/1/25 19:04:16"/>
        <s v="2026/1/25 19:02:50"/>
        <s v="2026/1/25 18:55:38"/>
        <s v="2026/1/25 18:55:34"/>
        <s v="2026/1/25 18:49:48"/>
        <s v="2026/1/25 18:46:07"/>
        <s v="2026/1/25 18:39:25"/>
        <s v="2026/1/25 18:38:31"/>
        <s v="2026/1/25 18:37:25"/>
        <s v="2026/1/25 18:30:05"/>
        <s v="2026/1/25 18:26:05"/>
        <s v="2026/1/25 18:24:36"/>
        <s v="2026/1/25 18:19:24"/>
        <s v="2026/1/25 18:15:05"/>
        <s v="2026/1/25 18:13:05"/>
        <s v="2026/1/25 18:04:44"/>
        <s v="2026/1/25 18:03:10"/>
        <s v="2026/1/25 18:00:56"/>
        <s v="2026/1/25 18:00:58"/>
        <s v="2026/1/25 17:57:48"/>
        <s v="2026/1/25 17:51:11"/>
        <s v="2026/1/25 17:44:59"/>
        <s v="2026/1/31 16:53:26"/>
        <s v="2026/1/25 17:39:27"/>
        <s v="2026/1/25 17:37:15"/>
        <s v="2026/1/25 17:29:53"/>
        <s v="2026/1/25 17:29:12"/>
        <s v="2026/1/25 17:02:15"/>
        <s v="2026/1/25 16:47:57"/>
        <s v="2026/1/25 16:36:06"/>
        <s v="2026/1/25 16:35:22"/>
        <s v="2026/1/25 16:26:36"/>
        <s v="2026/1/25 16:25:13"/>
        <s v="2026/1/25 16:23:56"/>
        <s v="2026/1/25 16:22:58"/>
        <s v="2026/1/25 16:02:27"/>
        <s v="2026/1/25 16:00:25"/>
        <s v="2026/1/25 15:48:40"/>
        <s v="2026/2/9 9:57:04"/>
        <s v="2026/1/31 21:31:02"/>
        <s v="2026/2/1 9:25:13"/>
        <s v="2026/1/25 15:02:36"/>
        <s v="2026/1/25 14:25:20"/>
        <s v="2026/1/25 14:21:19"/>
        <s v="2026/1/25 14:16:33"/>
        <s v="2026/1/25 14:06:49"/>
        <s v="2026/1/25 13:58:02"/>
        <s v="2026/1/25 13:49:37"/>
        <s v="2026/1/25 13:44:03"/>
        <s v="2026/1/25 13:38:07"/>
        <s v="2026/1/25 13:24:04"/>
        <s v="2026/1/25 13:12:51"/>
        <s v="2026/1/25 13:02:48"/>
        <s v="2026/1/25 12:31:03"/>
        <s v="2026/1/25 12:25:41"/>
        <s v="2026/1/25 12:25:04"/>
        <s v="2026/1/25 12:15:11"/>
        <s v="2026/1/25 12:14:54"/>
        <s v="2026/1/25 11:57:14"/>
        <s v="2026/1/25 11:56:41"/>
        <s v="2026/1/25 11:48:10"/>
        <s v="2026/1/25 11:36:26"/>
        <s v="2026/1/25 11:14:00"/>
        <s v="2026/1/25 10:55:11"/>
        <s v="2026/1/25 10:37:34"/>
        <s v="2026/1/25 10:32:37"/>
        <s v="2026/1/25 10:28:22"/>
        <s v="2026/1/25 10:19:34"/>
        <s v="2026/1/25 9:43:59"/>
        <s v="2026/1/25 9:39:50"/>
        <s v="2026/1/25 9:39:37"/>
        <s v="2026/1/25 9:35:58"/>
        <s v="2026/1/25 9:33:22"/>
        <s v="2026/1/25 9:28:59"/>
        <s v="2026/1/25 9:08:39"/>
        <s v="2026/1/25 8:55:11"/>
        <s v="2026/1/25 7:26:01"/>
        <s v="2026/1/25 0:01:22"/>
        <s v="2026/1/25 0:08:41"/>
        <s v="2026/1/25 0:08:00"/>
        <s v="2026/1/24 23:59:39"/>
        <s v="2026/1/24 23:56:10"/>
        <s v="2026/1/24 23:56:02"/>
        <s v="2026/1/24 23:35:47"/>
        <s v="2026/1/24 23:25:22"/>
        <s v="2026/1/24 22:59:57"/>
        <s v="2026/2/2 10:02:11"/>
        <s v="2026/1/24 22:51:04"/>
        <s v="2026/1/24 22:50:56"/>
        <s v="2026/1/24 22:49:15"/>
        <s v="2026/1/24 22:48:31"/>
        <s v="2026/1/24 22:48:19"/>
        <s v="2026/1/24 22:47:56"/>
        <s v="2026/1/24 22:44:43"/>
        <s v="2026/1/24 22:40:13"/>
        <s v="2026/1/24 22:39:27"/>
        <s v="2026/1/24 22:26:31"/>
        <s v="2026/2/2 15:31:01"/>
        <s v="2026/1/24 22:15:23"/>
        <s v="2026/1/24 22:13:38"/>
        <s v="2026/1/24 22:06:30"/>
        <s v="2026/1/24 22:05:19"/>
        <s v="2026/1/24 22:00:08"/>
        <s v="2026/1/24 22:00:37"/>
        <s v="2026/1/24 21:59:43"/>
        <s v="2026/1/24 21:53:14"/>
        <s v="2026/1/24 21:48:02"/>
        <s v="2026/1/24 21:47:25"/>
        <s v="2026/1/24 21:42:22"/>
        <s v="2026/1/24 21:37:46"/>
        <s v="2026/1/24 21:35:20"/>
        <s v="2026/1/24 21:34:48"/>
        <s v="2026/1/24 21:28:34"/>
        <s v="2026/1/24 21:13:21"/>
        <s v="2026/1/24 21:11:14"/>
        <s v="2026/1/24 21:08:53"/>
        <s v="2026/1/24 21:01:03"/>
        <s v="2026/1/24 20:57:47"/>
        <s v="2026/1/24 20:52:22"/>
        <s v="2026/1/24 20:52:06"/>
        <s v="2026/1/24 20:49:02"/>
        <s v="2026/1/24 20:47:05"/>
        <s v="2026/1/24 20:44:21"/>
        <s v="2026/1/24 20:42:51"/>
        <s v="2026/1/24 20:42:01"/>
        <s v="2026/1/24 20:36:36"/>
        <s v="2026/1/24 20:35:43"/>
        <s v="2026/1/24 20:34:04"/>
        <s v="2026/1/24 20:33:46"/>
        <s v="2026/1/24 20:33:30"/>
        <s v="2026/1/24 20:02:23"/>
        <s v="2026/1/24 19:59:12"/>
        <s v="2026/1/24 19:57:45"/>
        <s v="2026/1/24 19:53:01"/>
        <s v="2026/1/24 19:52:49"/>
        <s v="2026/1/24 19:52:20"/>
        <s v="2026/1/24 19:46:49"/>
        <s v="2026/1/24 19:43:21"/>
        <s v="2026/1/24 19:40:34"/>
        <s v="2026/1/24 19:37:39"/>
        <s v="2026/1/24 19:27:52"/>
        <s v="2026/1/24 19:24:37"/>
        <s v="2026/1/24 19:24:27"/>
        <s v="2026/1/24 19:23:38"/>
        <s v="2026/1/24 19:22:41"/>
        <s v="2026/1/24 19:13:21"/>
        <s v="2026/1/24 19:08:03"/>
        <s v="2026/1/24 18:59:16"/>
        <s v="2026/1/24 18:58:39"/>
        <s v="2026/1/24 18:57:38"/>
        <s v="2026/2/8 14:41:00"/>
        <s v="2026/2/2 15:32:14"/>
        <s v="2026/1/24 18:45:49"/>
        <s v="2026/1/24 18:42:10"/>
        <s v="2026/1/24 18:38:43"/>
        <s v="2026/1/24 18:37:44"/>
        <s v="2026/1/24 18:36:49"/>
        <s v="2026/1/24 18:34:09"/>
        <s v="2026/1/24 18:27:22"/>
        <s v="2026/1/24 18:24:09"/>
        <s v="2026/1/24 18:21:45"/>
        <s v="2026/1/24 18:23:45"/>
        <s v="2026/1/24 18:10:32"/>
        <s v="2026/1/24 18:06:53"/>
        <s v="2026/1/24 17:54:12"/>
        <s v="2026/1/24 17:54:02"/>
        <s v="2026/1/24 17:53:36"/>
        <s v="2026/1/24 17:53:14"/>
        <s v="2026/1/24 17:51:51"/>
        <s v="2026/1/24 17:37:33"/>
        <s v="2026/1/24 17:25:39"/>
        <s v="2026/1/24 17:24:04"/>
        <s v="2026/1/24 17:12:41"/>
        <s v="2026/1/24 17:08:02"/>
        <s v="2026/1/24 17:07:20"/>
        <s v="2026/1/24 16:59:13"/>
        <s v="2026/1/24 16:58:52"/>
        <s v="2026/1/24 16:55:16"/>
        <s v="2026/1/24 16:52:16"/>
        <s v="2026/1/24 16:43:24"/>
        <s v="2026/1/24 16:43:40"/>
        <s v="2026/1/24 16:39:25"/>
        <s v="2026/1/24 16:37:38"/>
        <s v="2026/2/7 11:34:24"/>
        <s v="2026/2/3 15:41:31"/>
        <s v="2026/1/24 16:14:48"/>
        <s v="2026/1/24 16:10:03"/>
        <s v="2026/1/24 15:35:25"/>
        <s v="2026/1/24 15:30:46"/>
        <s v="2026/1/24 15:23:51"/>
        <s v="2026/1/24 15:23:09"/>
        <s v="2026/1/24 15:22:22"/>
        <s v="2026/1/24 15:01:16"/>
        <s v="2026/1/24 14:26:09"/>
        <s v="2026/1/24 14:10:54"/>
        <s v="2026/1/24 14:05:07"/>
        <s v="2026/1/24 13:22:10"/>
        <s v="2026/1/24 12:45:20"/>
        <s v="2026/1/24 12:09:08"/>
        <s v="2026/1/24 10:33:08"/>
        <s v="2026/1/24 10:21:54"/>
        <s v="2026/1/24 10:12:01"/>
        <s v="2026/1/24 9:08:13"/>
        <s v="2026/1/24 8:56:27"/>
        <s v="2026/1/24 6:56:48"/>
        <s v="2026/1/23 23:19:37"/>
        <s v="2026/1/23 23:16:31"/>
        <s v="2026/1/23 21:52:43"/>
        <s v="2026/1/23 21:25:08"/>
        <s v="2026/1/23 21:20:27"/>
        <s v="2026/1/23 21:16:47"/>
        <s v="2026/1/23 20:42:42"/>
        <s v="2026/1/23 20:25:27"/>
        <s v="2026/1/23 19:59:34"/>
        <s v="2026/1/23 19:18:53"/>
        <s v="2026/1/23 18:53:28"/>
        <s v="2026/1/23 18:52:33"/>
        <s v="2026/1/23 18:40:39"/>
        <s v="2026/1/23 18:26:27"/>
        <s v="2026/1/23 17:56:59"/>
        <s v="2026/1/23 17:47:35"/>
        <s v="2026/1/23 17:43:48"/>
        <s v="2026/1/23 17:43:31"/>
        <s v="2026/1/23 17:20:45"/>
        <s v="2026/1/23 17:08:17"/>
        <s v="2026/1/23 17:00:43"/>
        <s v="2026/1/23 16:53:31"/>
        <s v="2026/1/23 16:28:17"/>
        <s v="2026/1/23 16:17:09"/>
        <s v="2026/1/23 16:13:36"/>
        <s v="2026/1/23 16:01:30"/>
        <s v="2026/1/23 15:27:43"/>
        <s v="2026/1/23 14:40:50"/>
        <s v="2026/1/23 14:37:47"/>
        <s v="2026/1/23 14:00:11"/>
        <s v="2026/1/23 13:32:18"/>
        <s v="2026/1/23 13:08:02"/>
        <s v="2026/1/23 11:53:35"/>
        <s v="2026/1/23 11:37:41"/>
        <s v="2026/1/23 11:25:20"/>
        <s v="2026/1/23 11:11:43"/>
        <s v="2026/1/23 10:52:01"/>
        <s v="2026/1/23 10:34:45"/>
        <s v="2026/1/23 10:31:34"/>
        <s v="2026/1/23 10:21:59"/>
        <s v="2026/1/23 9:59:30"/>
        <s v="2026/1/23 9:44:53"/>
        <s v="2026/1/23 9:40:52"/>
        <s v="2026/1/23 9:10:06"/>
        <s v="2026/1/23 8:52:11"/>
        <s v="2026/1/23 8:47:28"/>
        <s v="2026/1/23 8:43:55"/>
        <s v="2026/1/23 8:39:32"/>
        <s v="2026/1/23 0:15:02"/>
        <s v="2026/1/22 23:46:09"/>
        <s v="2026/1/22 23:36:48"/>
        <s v="2026/1/22 23:32:13"/>
        <s v="2026/1/22 23:30:29"/>
        <s v="2026/1/22 23:01:31"/>
        <s v="2026/1/22 22:53:09"/>
        <s v="2026/1/22 22:53:19"/>
        <s v="2026/1/22 22:46:28"/>
        <s v="2026/1/22 22:42:23"/>
        <s v="2026/1/22 22:33:16"/>
        <s v="2026/1/22 22:25:28"/>
        <s v="2026/1/22 22:09:58"/>
        <s v="2026/2/3 16:16:28"/>
        <s v="2026/1/22 21:59:04"/>
        <s v="2026/1/22 21:55:57"/>
        <s v="2026/1/22 21:54:31"/>
        <s v="2026/1/22 21:46:24"/>
        <s v="2026/1/22 21:40:40"/>
        <s v="2026/1/22 21:24:29"/>
        <s v="2026/1/22 21:23:03"/>
        <s v="2026/1/22 21:17:09"/>
        <s v="2026/1/22 21:09:01"/>
        <s v="2026/1/22 21:09:15"/>
        <s v="2026/1/22 21:05:54"/>
        <s v="2026/1/22 21:03:56"/>
        <s v="2026/1/22 21:01:44"/>
        <s v="2026/1/22 20:52:41"/>
        <s v="2026/1/22 20:50:32"/>
        <s v="2026/1/22 20:50:47"/>
        <s v="2026/1/22 20:41:48"/>
        <s v="2026/1/22 19:16:51"/>
        <s v="2026/1/22 19:02:18"/>
        <s v="2026/1/22 19:07:00"/>
        <s v="2026/1/22 19:04:23"/>
        <s v="2026/1/22 19:03:56"/>
        <s v="2026/1/22 18:55:21"/>
        <s v="2026/1/22 18:00:09"/>
        <s v="2026/1/22 17:45:34"/>
        <s v="2026/1/22 17:07:00"/>
        <s v="2026/1/22 16:56:08"/>
        <s v="2026/1/22 16:53:13"/>
        <s v="2026/1/22 16:44:15"/>
        <s v="2026/1/22 16:39:05"/>
        <s v="2026/1/22 16:07:52"/>
        <s v="2026/1/22 16:02:14"/>
        <s v="2026/1/22 15:53:42"/>
        <s v="2026/1/22 15:19:13"/>
        <s v="2026/2/5 11:52:01"/>
        <s v="2026/1/22 15:06:05"/>
        <s v="2026/1/22 14:31:17"/>
        <s v="2026/1/22 14:28:33"/>
        <s v="2026/1/22 14:28:34"/>
        <s v="2026/1/22 13:27:59"/>
        <s v="2026/1/22 14:12:03"/>
        <s v="2026/1/22 14:11:42"/>
        <s v="2026/1/22 13:39:04"/>
        <s v="2026/1/22 13:30:38"/>
        <s v="2026/2/6 8:28:14"/>
        <s v="2026/1/22 12:57:26"/>
        <s v="2026/1/22 12:45:06"/>
        <s v="2026/1/22 12:32:27"/>
        <s v="2026/1/22 12:25:27"/>
        <s v="2026/1/22 12:22:42"/>
        <s v="2026/1/22 12:22:29"/>
        <s v="2026/1/22 12:22:09"/>
        <s v="2026/1/22 12:16:39"/>
        <s v="2026/1/22 12:00:51"/>
        <s v="2026/1/22 11:15:03"/>
        <s v="2026/1/22 11:09:20"/>
        <s v="2026/1/22 11:07:55"/>
        <s v="2026/1/22 10:59:53"/>
        <s v="2026/1/22 10:57:41"/>
        <s v="2026/1/22 10:35:22"/>
        <s v="2026/1/22 10:33:09"/>
        <s v="2026/1/22 10:29:33"/>
        <s v="2026/1/22 10:27:51"/>
        <s v="2026/1/22 10:17:31"/>
        <s v="2026/1/22 10:01:08"/>
        <s v="2026/1/22 9:43:46"/>
        <s v="2026/1/22 9:38:14"/>
        <s v="2026/1/22 9:28:23"/>
        <s v="2026/1/22 9:04:00"/>
        <s v="2026/1/22 8:48:53"/>
        <s v="2026/1/22 8:45:34"/>
        <s v="2026/1/22 8:39:25"/>
        <s v="2026/1/22 7:48:46"/>
        <s v="2026/1/21 23:27:42"/>
        <s v="2026/1/21 23:14:25"/>
        <s v="2026/1/21 23:07:09"/>
        <s v="2026/1/21 23:04:28"/>
        <s v="2026/1/21 22:57:02"/>
        <s v="2026/1/21 22:36:43"/>
        <s v="2026/1/21 22:26:10"/>
        <s v="2026/1/21 22:24:43"/>
        <s v="2026/1/21 22:22:04"/>
        <s v="2026/1/21 22:06:16"/>
        <s v="2026/1/21 22:04:32"/>
        <s v="2026/1/21 22:03:48"/>
        <s v="2026/1/21 21:51:24"/>
        <s v="2026/1/21 21:51:15"/>
        <s v="2026/1/21 21:43:52"/>
        <s v="2026/1/21 21:41:43"/>
        <s v="2026/1/21 21:39:41"/>
        <s v="2026/1/21 21:33:45"/>
        <s v="2026/1/21 21:33:14"/>
        <s v="2026/1/21 21:24:15"/>
        <s v="2026/1/21 21:03:50"/>
        <s v="2026/1/21 21:04:14"/>
        <s v="2026/1/21 21:00:04"/>
        <s v="2026/1/21 20:59:21"/>
        <s v="2026/2/13 15:03:46"/>
        <s v="2026/1/21 20:59:07"/>
        <s v="2026/1/21 20:58:04"/>
        <s v="2026/1/21 20:49:34"/>
        <s v="2026/1/21 20:48:33"/>
        <s v="2026/1/21 20:42:21"/>
        <s v="2026/1/21 20:39:41"/>
        <s v="2026/2/7 11:16:54"/>
        <s v="2026/1/21 20:27:34"/>
        <s v="2026/2/7 13:42:23"/>
        <s v="2026/1/21 20:18:00"/>
        <s v="2026/1/21 20:07:23"/>
        <s v="2026/1/21 19:57:11"/>
        <s v="2026/1/21 19:56:49"/>
        <s v="2026/1/21 19:54:09"/>
        <s v="2026/1/21 19:52:39"/>
        <s v="2026/1/21 19:43:34"/>
        <s v="2026/1/21 19:34:07"/>
        <s v="2026/1/21 19:28:54"/>
        <s v="2026/1/21 19:24:20"/>
        <s v="2026/1/21 19:23:41"/>
        <s v="2026/1/21 19:20:34"/>
        <s v="2026/1/21 19:16:40"/>
        <s v="2026/1/21 19:08:43"/>
        <s v="2026/1/21 19:02:31"/>
        <s v="2026/1/21 18:58:29"/>
        <s v="2026/1/21 18:52:37"/>
        <s v="2026/1/21 18:52:14"/>
        <s v="2026/1/21 18:49:12"/>
        <s v="2026/1/21 18:46:42"/>
        <s v="2026/1/21 18:36:55"/>
        <s v="2026/1/21 18:27:03"/>
        <s v="2026/1/21 18:08:42"/>
        <s v="2026/1/21 17:56:13"/>
        <s v="2026/1/21 17:53:49"/>
        <s v="2026/1/21 17:51:19"/>
        <s v="2026/1/21 17:48:59"/>
        <s v="2026/1/21 17:39:07"/>
        <s v="2026/1/21 17:33:00"/>
        <s v="2026/1/21 17:25:25"/>
        <s v="2026/1/21 16:52:18"/>
        <s v="2026/1/21 16:48:10"/>
        <s v="2026/1/21 16:41:06"/>
        <s v="2026/1/21 16:37:42"/>
        <s v="2026/1/21 16:29:29"/>
        <s v="2026/1/21 16:07:38"/>
        <s v="2026/1/21 12:16:27"/>
        <s v="2026/1/20 21:47:44"/>
        <s v="2026/1/20 16:14:56"/>
        <s v="2026/2/8 8:10:58"/>
        <s v="2026/1/20 0:18:15"/>
        <s v="2026/1/20 0:16:41"/>
        <s v="2026/1/19 23:35:37"/>
        <s v="2026/1/19 23:03:43"/>
        <s v="2026/1/19 21:44:10"/>
        <s v="2026/2/8 19:29:07"/>
        <s v="2026/1/19 10:36:06"/>
        <s v="2026/1/19 10:17:45"/>
        <s v="2026/1/19 10:00:10"/>
        <s v="2026/1/19 8:59:07"/>
        <s v="2026/1/18 18:20:33"/>
        <s v="2026/1/18 16:40:07"/>
        <s v="2026/1/18 16:22:05"/>
        <s v="2026/2/9 7:27:23"/>
        <s v="2026/1/18 16:06:15"/>
        <s v="2026/1/17 23:19:06"/>
        <s v="2026/1/17 20:29:49"/>
        <s v="2026/1/17 20:03:35"/>
        <s v="2026/1/17 19:15:20"/>
        <s v="2026/1/17 17:56:30"/>
        <s v="2026/1/16 23:33:32"/>
        <s v="2026/1/16 22:30:27"/>
        <s v="2026/1/16 21:27:57"/>
        <s v="2026/1/16 21:27:39"/>
        <s v="2026/1/16 20:37:58"/>
        <s v="2026/2/8 23:18:54"/>
        <s v="2026/1/16 17:11:38"/>
        <s v="2026/2/10 21:41:16"/>
        <s v="2026/1/16 8:02:29"/>
        <s v="2026/1/16 7:40:37"/>
        <s v="2026/1/14 9:25:35"/>
        <s v="2026/1/13 19:19:36"/>
        <s v="2026/2/11 9:34:28"/>
        <s v="2026/1/8 20:57:02"/>
        <s v="2026/1/6 21:55:58"/>
        <s v="2026/2/11 22:45:08"/>
        <s v="2026/1/5 10:00:03"/>
        <s v="2026/1/4 14:09:20"/>
        <m/>
      </sharedItems>
    </cacheField>
    <cacheField name="发货日期" numFmtId="0">
      <sharedItems containsBlank="1" count="2388">
        <s v="2026/1/7 10:11:43"/>
        <s v="2026/2/18 17:07:25"/>
        <s v="2026/2/18 13:52:41"/>
        <s v="2026/2/15 13:15:18"/>
        <s v="2026/1/16 14:07:46"/>
        <s v="2026/2/14 15:59:08"/>
        <s v="2026/2/13 10:29:28"/>
        <s v="2026/2/13 10:11:06"/>
        <s v="2026/2/13 10:29:26"/>
        <s v="2026/2/13 11:01:50"/>
        <s v="2026/2/13 11:10:56"/>
        <s v="2026/2/13 10:29:34"/>
        <s v="2026/1/17 8:48:46"/>
        <s v="2026/2/12 17:20:05"/>
        <s v="2026/2/12 17:17:33"/>
        <s v="2026/2/12 17:20:16"/>
        <s v="2026/2/12 16:24:42"/>
        <s v="2026/2/12 14:25:36"/>
        <s v="2026/2/12 14:54:01"/>
        <s v="2026/2/12 14:24:05"/>
        <s v="2026/2/12 14:24:27"/>
        <s v="2026/2/12 14:25:24"/>
        <s v="2026/2/12 14:25:17"/>
        <s v="2026/2/12 15:18:21"/>
        <s v="2026/2/12 15:07:31"/>
        <s v="2026/2/12 15:17:53"/>
        <s v="2026/2/12 14:28:45"/>
        <s v="2026/2/12 14:23:42"/>
        <s v="2026/2/12 15:06:25"/>
        <s v="2026/2/12 14:24:43"/>
        <s v="2026/2/12 17:14:14"/>
        <s v="2026/2/12 9:42:34"/>
        <s v="2026/2/12 9:39:40"/>
        <s v="2026/2/12 9:41:49"/>
        <s v="2026/2/12 11:14:55"/>
        <s v="2026/1/26 10:31:04"/>
        <s v="2026/1/18 8:31:28"/>
        <s v="2026/2/12 10:30:46"/>
        <s v="2026/2/12 9:39:36"/>
        <s v="2026/2/12 10:00:05"/>
        <s v="2026/2/12 9:39:33"/>
        <s v="2026/2/12 9:39:27"/>
        <s v="2026/2/12 9:39:23"/>
        <s v="2026/2/12 10:23:24"/>
        <s v="2026/2/12 11:50:28"/>
        <s v="2026/2/12 10:57:53"/>
        <s v="2026/2/12 11:10:40"/>
        <s v="2026/2/12 10:57:38"/>
        <s v="2026/1/28 18:14:59"/>
        <s v="2026/1/19 9:34:36"/>
        <s v="2026/2/12 10:22:33"/>
        <s v="2026/2/12 10:22:13"/>
        <s v="2026/2/12 10:21:56"/>
        <s v="2026/2/12 10:55:47"/>
        <s v="2026/2/12 10:36:43"/>
        <s v="2026/2/12 11:30:12"/>
        <s v="2026/2/12 10:35:06"/>
        <s v="2026/2/12 9:40:58"/>
        <s v="2026/2/12 9:40:49"/>
        <s v="2026/2/12 11:30:11"/>
        <s v="2026/2/12 9:42:57"/>
        <s v="2026/2/12 10:03:01"/>
        <s v="2026/2/12 10:36:56"/>
        <s v="2026/2/12 9:42:52"/>
        <s v="2026/2/12 11:26:24"/>
        <s v="2026/2/12 11:18:43"/>
        <s v="2026/2/12 10:55:02"/>
        <s v="2026/2/12 11:32:06"/>
        <s v="2026/2/12 10:33:14"/>
        <s v="2026/2/12 10:59:15"/>
        <s v="2026/2/12 9:40:04"/>
        <s v="2026/2/12 9:42:41"/>
        <s v="2026/2/12 10:58:53"/>
        <s v="2026/2/12 11:10:05"/>
        <s v="2026/2/12 9:39:54"/>
        <s v="2026/2/12 9:39:49"/>
        <s v="2026/2/11 17:37:58"/>
        <s v="2026/2/11 17:31:50"/>
        <s v="2026/2/11 17:41:45"/>
        <s v="2026/2/11 17:31:47"/>
        <s v="2026/2/11 17:37:46"/>
        <s v="2026/2/11 17:31:10"/>
        <s v="2026/2/11 16:51:24"/>
        <s v="2026/2/11 16:44:26"/>
        <s v="2026/2/11 14:50:49"/>
        <s v="2026/2/11 15:02:41"/>
        <s v="2026/2/11 14:56:24"/>
        <s v="2026/2/11 15:02:05"/>
        <s v="2026/2/11 14:56:06"/>
        <s v="2026/2/11 14:51:22"/>
        <s v="2026/2/11 14:51:19"/>
        <s v="2026/2/11 14:54:05"/>
        <s v="2026/2/11 15:02:17"/>
        <s v="2026/2/11 15:02:32"/>
        <s v="2026/2/11 14:50:23"/>
        <s v="2026/2/11 14:00:49"/>
        <s v="2026/2/11 13:58:53"/>
        <s v="2026/2/11 13:28:53"/>
        <s v="2026/1/29 17:36:56"/>
        <s v="2026/2/11 13:58:47"/>
        <s v="2026/2/11 13:48:35"/>
        <s v="2026/2/11 13:59:07"/>
        <s v="2026/1/20 11:38:43"/>
        <s v="2026/1/29 8:32:45"/>
        <s v="2026/2/11 13:58:22"/>
        <s v="2026/2/11 13:57:06"/>
        <s v="2026/2/11 13:32:16"/>
        <s v="2026/2/11 13:28:34"/>
        <s v="2026/2/11 13:57:19"/>
        <s v="2026/2/11 13:28:29"/>
        <s v="2026/2/11 13:28:26"/>
        <s v="2026/2/11 13:43:41"/>
        <s v="2026/2/11 13:28:15"/>
        <s v="2026/2/11 13:27:51"/>
        <s v="2026/2/11 8:49:23"/>
        <s v="2026/2/11 8:37:40"/>
        <s v="2026/2/11 9:19:03"/>
        <s v="2026/1/22 14:39:39"/>
        <s v="2026/1/26 17:37:54"/>
        <s v="2026/1/22 11:05:28"/>
        <s v="2026/2/11 8:59:50"/>
        <s v="2026/2/11 9:18:36"/>
        <s v="2026/2/11 8:58:27"/>
        <s v="2026/2/11 13:50:56"/>
        <s v="2026/2/11 8:58:06"/>
        <s v="2026/2/11 8:37:34"/>
        <s v="2026/2/11 8:46:11"/>
        <s v="2026/2/11 8:45:08"/>
        <s v="2026/2/11 10:07:00"/>
        <s v="2026/2/11 9:11:42"/>
        <s v="2026/2/11 9:11:11"/>
        <s v="2026/2/11 8:39:20"/>
        <s v="2026/2/11 9:09:49"/>
        <s v="2026/2/11 9:09:15"/>
        <s v="2026/2/11 9:19:44"/>
        <s v="2026/2/11 15:43:13"/>
        <s v="2026/2/11 8:42:54"/>
        <s v="2026/1/22 15:17:53"/>
        <s v="2026/2/25 14:15:47"/>
        <s v="2026/2/11 8:51:48"/>
        <s v="2026/2/11 9:19:40"/>
        <s v="2026/2/11 9:19:39"/>
        <s v="2026/2/11 9:05:48"/>
        <s v="2026/2/11 8:38:10"/>
        <s v="2026/2/11 8:43:10"/>
        <s v="2026/2/11 9:05:24"/>
        <s v="2026/2/11 9:19:38"/>
        <s v="2026/2/11 8:37:58"/>
        <s v="2026/2/11 8:50:57"/>
        <s v="2026/2/11 9:04:46"/>
        <s v="2026/2/11 8:42:51"/>
        <s v="2026/2/11 9:19:32"/>
        <s v="2026/2/11 8:49:48"/>
        <s v="2026/2/11 8:42:46"/>
        <s v="2026/2/11 8:43:00"/>
        <s v="2026/2/11 8:37:52"/>
        <s v="2026/2/11 8:48:55"/>
        <s v="2026/2/11 8:37:46"/>
        <s v="2026/2/11 8:43:33"/>
        <s v="2026/2/11 8:40:16"/>
        <s v="2026/2/11 9:36:11"/>
        <s v="2026/2/11 10:03:55"/>
        <s v="2026/2/11 8:42:25"/>
        <s v="2026/2/11 8:43:16"/>
        <s v="2026/2/11 8:34:16"/>
        <s v="2026/2/11 8:40:11"/>
        <s v="2026/2/11 8:40:08"/>
        <s v="2026/2/11 8:43:32"/>
        <s v="2026/2/11 8:39:59"/>
        <s v="2026/2/11 9:19:50"/>
        <s v="2026/2/11 8:43:12"/>
        <s v="2026/2/11 8:43:07"/>
        <s v="2026/2/11 8:49:49"/>
        <s v="2026/2/11 9:20:05"/>
        <s v="2026/2/11 8:39:51"/>
        <s v="2026/2/11 8:41:27"/>
        <s v="2026/2/11 10:35:25"/>
        <s v="2026/2/11 9:12:13"/>
        <s v="2026/2/11 9:20:47"/>
        <s v="2026/2/10 17:47:49"/>
        <s v="2026/2/10 17:58:14"/>
        <s v="2026/2/10 17:47:58"/>
        <s v="2026/2/10 17:47:54"/>
        <s v="2026/2/10 17:31:23"/>
        <s v="2026/2/10 17:47:43"/>
        <s v="2026/2/10 17:43:18"/>
        <s v="2026/2/10 17:44:59"/>
        <s v="2026/2/10 17:45:13"/>
        <s v="2026/2/10 17:39:50"/>
        <s v="2026/2/10 17:45:08"/>
        <s v="2026/2/10 17:44:51"/>
        <s v="2026/2/10 17:45:18"/>
        <s v="2026/2/10 16:49:29"/>
        <s v="2026/2/10 16:37:29"/>
        <s v="2026/2/10 16:39:12"/>
        <s v="2026/2/10 16:37:21"/>
        <s v="2026/2/10 17:02:53"/>
        <s v="2026/2/10 16:37:16"/>
        <s v="2026/2/10 17:01:08"/>
        <s v="2026/2/10 17:04:10"/>
        <s v="2026/2/10 16:37:12"/>
        <s v="2026/2/10 17:22:53"/>
        <s v="2026/2/10 17:04:53"/>
        <s v="2026/1/23 10:31:29"/>
        <s v="2026/2/10 17:06:02"/>
        <s v="2026/2/10 14:27:42"/>
        <s v="2026/2/10 14:26:40"/>
        <s v="2026/2/10 15:22:38"/>
        <s v="2026/2/10 14:26:18"/>
        <s v="2026/2/10 14:26:24"/>
        <s v="2026/2/10 15:34:24"/>
        <s v="2026/2/10 15:22:32"/>
        <s v="2026/2/10 14:25:34"/>
        <s v="2026/2/10 15:22:26"/>
        <s v="2026/2/10 14:26:11"/>
        <s v="2026/2/10 14:25:42"/>
        <s v="2026/2/10 14:23:21"/>
        <s v="2026/2/10 14:22:13"/>
        <s v="2026/2/10 14:46:51"/>
        <s v="2026/2/10 13:16:50"/>
        <s v="2026/2/10 14:22:52"/>
        <s v="2026/2/10 13:52:21"/>
        <s v="2026/2/10 14:31:50"/>
        <s v="2026/2/10 14:31:41"/>
        <s v="2026/2/10 13:45:47"/>
        <s v="2026/2/10 11:29:05"/>
        <s v="2026/2/10 11:00:59"/>
        <s v="2026/2/10 14:31:09"/>
        <s v="2026/2/10 10:52:26"/>
        <s v="2026/2/10 13:21:39"/>
        <s v="2026/2/10 11:39:33"/>
        <s v="2026/2/10 11:53:18"/>
        <s v="2026/2/10 11:53:04"/>
        <s v="2026/2/10 11:07:16"/>
        <s v="2026/2/10 11:07:09"/>
        <s v="2026/2/11 16:42:08"/>
        <s v="2026/2/10 11:07:01"/>
        <s v="2026/2/10 11:23:47"/>
        <s v="2026/2/10 11:24:27"/>
        <s v="2026/2/10 11:06:57"/>
        <s v="2026/2/10 11:06:53"/>
        <s v="2026/2/10 11:52:50"/>
        <s v="2026/2/10 11:16:27"/>
        <s v="2026/2/10 13:20:48"/>
        <s v="2026/2/10 11:06:49"/>
        <s v="2026/2/10 11:14:07"/>
        <s v="2026/2/10 11:15:04"/>
        <s v="2026/2/10 11:14:30"/>
        <s v="2026/2/10 11:06:45"/>
        <s v="2026/2/10 11:52:16"/>
        <s v="2026/2/10 11:17:11"/>
        <s v="2026/2/10 9:58:15"/>
        <s v="2026/2/10 11:18:16"/>
        <s v="2026/2/10 11:17:30"/>
        <s v="2026/2/10 11:12:37"/>
        <s v="2026/2/10 11:06:29"/>
        <s v="2026/2/10 13:20:43"/>
        <s v="2026/2/10 13:20:10"/>
        <s v="2026/2/10 11:06:23"/>
        <s v="2026/2/10 11:06:21"/>
        <s v="2026/2/10 13:19:54"/>
        <s v="2026/2/10 11:10:42"/>
        <s v="2026/2/10 11:12:21"/>
        <s v="2026/2/10 9:01:34"/>
        <s v="2026/2/10 9:43:17"/>
        <s v="2026/2/10 9:43:13"/>
        <s v="2026/2/10 9:43:08"/>
        <s v="2026/2/10 9:19:31"/>
        <s v="2026/2/10 10:39:14"/>
        <s v="2026/2/10 9:27:53"/>
        <s v="2026/2/10 9:19:11"/>
        <s v="2026/2/10 9:27:48"/>
        <s v="2026/2/10 10:39:12"/>
        <s v="2026/2/10 10:39:10"/>
        <s v="2026/2/10 9:18:26"/>
        <s v="2026/2/10 10:56:54"/>
        <s v="2026/2/10 8:58:03"/>
        <s v="2026/2/10 10:39:05"/>
        <s v="2026/2/10 9:18:03"/>
        <s v="2026/2/10 9:27:25"/>
        <s v="2026/2/10 10:52:25"/>
        <s v="2026/2/10 10:38:32"/>
        <s v="2026/2/10 10:38:30"/>
        <s v="2026/2/10 9:42:30"/>
        <s v="2026/2/10 9:42:22"/>
        <s v="2026/2/10 9:42:18"/>
        <s v="2026/2/10 8:57:21"/>
        <s v="2026/2/10 9:17:44"/>
        <s v="2026/2/10 9:17:26"/>
        <s v="2026/2/10 9:41:31"/>
        <s v="2026/2/10 9:41:27"/>
        <s v="2026/2/10 8:54:50"/>
        <s v="2026/2/10 9:57:23"/>
        <s v="2026/2/10 9:27:17"/>
        <s v="2026/2/10 10:56:31"/>
        <s v="2026/2/10 8:48:07"/>
        <s v="2026/2/10 9:41:09"/>
        <s v="2026/2/10 8:54:32"/>
        <s v="2026/2/10 8:26:38"/>
        <s v="2026/2/10 9:27:09"/>
        <s v="2026/2/10 9:27:04"/>
        <s v="2026/2/10 9:27:02"/>
        <s v="2026/2/10 8:54:15"/>
        <s v="2026/2/10 9:26:50"/>
        <s v="2026/2/10 10:38:18"/>
        <s v="2026/2/10 9:40:59"/>
        <s v="2026/2/10 9:40:56"/>
        <s v="2026/2/10 10:37:34"/>
        <s v="2026/2/10 9:26:44"/>
        <s v="2026/2/10 9:26:27"/>
        <s v="2026/2/10 9:26:26"/>
        <s v="2026/2/10 9:16:16"/>
        <s v="2026/2/10 10:37:27"/>
        <s v="2026/2/10 8:29:21"/>
        <s v="2026/2/10 9:16:39"/>
        <s v="2026/1/29 18:01:50"/>
        <s v="2026/1/23 11:13:36"/>
        <s v="2026/2/9 17:48:51"/>
        <s v="2026/2/9 17:24:11"/>
        <s v="2026/2/9 17:41:57"/>
        <s v="2026/2/9 17:42:01"/>
        <s v="2026/2/9 17:40:10"/>
        <s v="2026/2/9 17:40:08"/>
        <s v="2026/2/9 17:23:31"/>
        <s v="2026/2/9 16:44:20"/>
        <s v="2026/2/9 16:38:33"/>
        <s v="2026/2/9 16:37:09"/>
        <s v="2026/2/9 16:37:12"/>
        <s v="2026/2/9 16:42:53"/>
        <s v="2026/2/9 16:37:02"/>
        <s v="2026/2/9 16:37:39"/>
        <s v="2026/2/9 15:39:03"/>
        <s v="2026/2/9 15:38:14"/>
        <s v="2026/2/9 15:33:08"/>
        <s v="2026/2/9 16:27:08"/>
        <s v="2026/2/9 16:26:53"/>
        <s v="2026/2/9 15:31:28"/>
        <s v="2026/1/25 10:09:20"/>
        <s v="2026/2/9 13:57:37"/>
        <s v="2026/2/9 14:16:42"/>
        <s v="2026/2/9 14:15:43"/>
        <s v="2026/2/9 14:26:11"/>
        <s v="2026/2/9 14:06:14"/>
        <s v="2026/2/9 14:06:51"/>
        <s v="2026/2/9 13:57:30"/>
        <s v="2026/2/9 14:09:57"/>
        <s v="2026/2/9 11:31:45"/>
        <s v="2026/2/9 11:32:56"/>
        <s v="2026/2/9 11:37:16"/>
        <s v="2026/2/9 11:31:57"/>
        <s v="2026/2/9 11:32:21"/>
        <s v="2026/2/9 11:31:30"/>
        <s v="2026/2/9 11:25:12"/>
        <s v="2026/2/9 13:19:57"/>
        <s v="2026/2/9 11:32:38"/>
        <s v="2026/2/9 11:30:26"/>
        <s v="2026/2/9 13:11:07"/>
        <s v="2026/2/9 11:31:08"/>
        <s v="2026/2/9 11:31:02"/>
        <s v="2026/2/9 10:45:26"/>
        <s v="2026/2/9 11:32:07"/>
        <s v="2026/2/9 10:40:05"/>
        <s v="2026/2/9 11:20:53"/>
        <s v="2026/2/9 11:28:50"/>
        <s v="2026/2/9 13:53:12"/>
        <s v="2026/2/9 10:54:25"/>
        <s v="2026/1/31 14:28:06"/>
        <s v="2026/1/25 14:28:44"/>
        <s v="2026/2/9 10:48:50"/>
        <s v="2026/2/9 10:07:19"/>
        <s v="2026/2/9 14:29:30"/>
        <s v="2026/2/9 9:29:07"/>
        <s v="2026/2/9 9:34:45"/>
        <s v="2026/1/25 17:29:43"/>
        <s v="2026/2/9 8:48:15"/>
        <s v="2026/2/9 9:32:49"/>
        <s v="2026/2/9 8:59:02"/>
        <s v="2026/2/9 8:58:35"/>
        <s v="2026/2/9 10:04:24"/>
        <s v="2026/2/9 8:40:24"/>
        <s v="2026/2/9 8:40:17"/>
        <s v="2026/2/9 10:04:23"/>
        <s v="2026/2/5 8:27:31"/>
        <s v="2026/1/26 9:24:52"/>
        <s v="2026/2/9 9:40:07"/>
        <s v="2026/2/9 9:14:37"/>
        <s v="2026/2/9 8:47:53"/>
        <s v="2026/1/27 9:02:48"/>
        <s v="2026/2/9 8:39:27"/>
        <s v="2026/2/9 8:47:46"/>
        <s v="2026/2/9 8:50:40"/>
        <s v="2026/2/9 8:50:25"/>
        <s v="2026/2/9 8:45:08"/>
        <s v="2026/2/9 8:59:56"/>
        <s v="2026/2/9 9:01:28"/>
        <s v="2026/2/9 10:04:27"/>
        <s v="2026/2/9 9:19:11"/>
        <s v="2026/2/9 8:59:45"/>
        <s v="2026/2/9 8:45:01"/>
        <s v="2026/2/9 9:19:02"/>
        <s v="2026/2/9 8:59:42"/>
        <s v="2026/2/9 9:18:40"/>
        <s v="2026/2/9 9:18:36"/>
        <s v="2026/2/9 10:12:37"/>
        <s v="2026/2/9 8:44:11"/>
        <s v="2026/2/9 10:15:11"/>
        <s v="2026/2/9 8:49:55"/>
        <s v="2026/2/9 10:14:29"/>
        <s v="2026/2/9 9:18:23"/>
        <s v="2026/2/9 8:49:41"/>
        <s v="2026/2/9 8:49:25"/>
        <s v="2026/2/9 9:18:12"/>
        <s v="2026/2/9 8:24:31"/>
        <s v="2026/2/9 8:59:26"/>
        <s v="2026/2/9 8:42:34"/>
        <s v="2026/1/27 15:52:02"/>
        <s v="2026/2/9 9:43:32"/>
        <s v="2026/2/9 8:41:26"/>
        <s v="2026/2/9 8:41:20"/>
        <s v="2026/2/9 9:29:22"/>
        <s v="2026/2/9 8:59:16"/>
        <s v="2026/2/9 8:59:07"/>
        <s v="2026/2/9 8:59:11"/>
        <s v="2026/2/9 9:01:53"/>
        <s v="2026/2/9 10:01:54"/>
        <s v="2026/2/9 9:00:26"/>
        <s v="2026/2/9 9:00:18"/>
        <s v="2026/2/9 10:01:26"/>
        <s v="2026/2/9 9:30:21"/>
        <s v="2026/2/9 9:39:49"/>
        <s v="2026/2/9 9:38:02"/>
        <s v="2026/2/9 9:49:03"/>
        <s v="2026/2/9 9:37:21"/>
        <s v="2026/2/9 9:48:15"/>
        <s v="2026/2/9 9:01:45"/>
        <s v="2026/2/9 9:48:14"/>
        <s v="2026/2/9 9:47:48"/>
        <s v="2026/2/9 8:25:13"/>
        <s v="2026/2/9 8:25:05"/>
        <s v="2026/2/9 9:29:52"/>
        <s v="2026/2/9 9:19:35"/>
        <s v="2026/2/9 10:13:04"/>
        <s v="2026/2/9 9:01:36"/>
        <s v="2026/2/9 9:29:47"/>
        <s v="2026/2/9 9:38:53"/>
        <s v="2026/2/8 17:47:11"/>
        <s v="2026/2/8 17:47:24"/>
        <s v="2026/2/8 17:44:44"/>
        <s v="2026/2/8 17:46:41"/>
        <s v="2026/2/8 16:12:46"/>
        <s v="2026/2/8 16:19:00"/>
        <s v="2026/2/8 16:17:47"/>
        <s v="2026/2/8 16:13:53"/>
        <s v="2026/2/8 16:34:18"/>
        <s v="2026/2/8 16:14:18"/>
        <s v="2026/2/8 16:09:31"/>
        <s v="2026/2/8 16:30:45"/>
        <s v="2026/2/8 16:35:04"/>
        <s v="2026/2/8 16:34:09"/>
        <s v="2026/2/8 16:33:59"/>
        <s v="2026/2/8 16:06:28"/>
        <s v="2026/2/8 16:33:55"/>
        <s v="2026/2/8 16:23:06"/>
        <s v="2026/2/8 14:37:43"/>
        <s v="2026/2/8 14:48:30"/>
        <s v="2026/2/8 14:56:50"/>
        <s v="2026/2/8 15:01:28"/>
        <s v="2026/2/8 14:38:21"/>
        <s v="2026/2/8 14:47:42"/>
        <s v="2026/2/8 14:47:37"/>
        <s v="2026/2/8 14:37:18"/>
        <s v="2026/2/8 15:10:51"/>
        <s v="2026/2/8 14:58:31"/>
        <s v="2026/2/8 14:47:30"/>
        <s v="2026/2/8 15:06:35"/>
        <s v="2026/2/8 13:46:47"/>
        <s v="2026/2/8 15:07:46"/>
        <s v="2026/2/8 15:05:40"/>
        <s v="2026/2/8 14:57:34"/>
        <s v="2026/2/8 15:03:21"/>
        <s v="2026/2/8 15:02:46"/>
        <s v="2026/2/8 11:23:34"/>
        <s v="2026/2/8 13:14:03"/>
        <s v="2026/2/8 13:27:23"/>
        <s v="2026/2/8 11:43:44"/>
        <s v="2026/2/8 11:47:13"/>
        <s v="2026/2/8 11:43:26"/>
        <s v="2026/2/8 11:34:34"/>
        <s v="2026/2/8 13:42:24"/>
        <s v="2026/2/8 13:07:51"/>
        <s v="2026/2/8 11:34:21"/>
        <s v="2026/2/8 14:17:39"/>
        <s v="2026/2/8 15:32:26"/>
        <s v="2026/2/8 13:44:54"/>
        <s v="2026/2/8 11:42:36"/>
        <s v="2026/2/8 11:45:41"/>
        <s v="2026/2/8 11:34:12"/>
        <s v="2026/2/8 11:41:29"/>
        <s v="2026/2/8 13:07:43"/>
        <s v="2026/2/8 11:41:03"/>
        <s v="2026/1/28 9:46:36"/>
        <s v="2026/2/8 11:34:06"/>
        <s v="2026/2/8 11:46:19"/>
        <s v="2026/2/8 11:40:20"/>
        <s v="2026/2/8 9:15:01"/>
        <s v="2026/2/8 9:28:57"/>
        <s v="2026/2/8 8:54:16"/>
        <s v="2026/2/8 8:53:58"/>
        <s v="2026/2/8 8:53:42"/>
        <s v="2026/2/8 13:25:11"/>
        <s v="2026/2/8 9:57:49"/>
        <s v="2026/2/8 9:56:44"/>
        <s v="2026/2/8 9:56:03"/>
        <s v="2026/2/8 11:39:37"/>
        <s v="2026/2/8 9:49:57"/>
        <s v="2026/2/8 9:55:45"/>
        <s v="2026/2/8 11:29:08"/>
        <s v="2026/2/8 10:21:01"/>
        <s v="2026/2/8 9:58:36"/>
        <s v="2026/2/8 8:51:26"/>
        <s v="2026/2/8 9:46:09"/>
        <s v="2026/2/8 9:55:55"/>
        <s v="2026/2/8 10:55:38"/>
        <s v="2026/2/8 9:51:55"/>
        <s v="2026/2/8 9:58:50"/>
        <s v="2026/2/8 9:58:30"/>
        <s v="2026/2/8 9:52:18"/>
        <s v="2026/2/8 10:55:02"/>
        <s v="2026/2/8 9:50:57"/>
        <s v="2026/2/8 9:50:52"/>
        <s v="2026/2/8 9:50:48"/>
        <s v="2026/2/8 9:50:45"/>
        <s v="2026/2/8 8:55:00"/>
        <s v="2026/2/8 9:50:41"/>
        <s v="2026/2/8 9:58:10"/>
        <s v="2026/2/8 9:51:10"/>
        <s v="2026/2/8 9:57:58"/>
        <s v="2026/2/8 11:44:25"/>
        <s v="2026/2/8 9:50:42"/>
        <s v="2026/2/8 10:02:22"/>
        <s v="2026/2/8 9:50:25"/>
        <s v="2026/2/8 9:50:01"/>
        <s v="2026/2/8 9:57:10"/>
        <s v="2026/2/8 9:49:44"/>
        <s v="2026/2/8 9:50:24"/>
        <s v="2026/2/8 9:49:14"/>
        <s v="2026/2/8 9:57:03"/>
        <s v="2026/2/8 9:56:51"/>
        <s v="2026/2/8 9:56:48"/>
        <s v="2026/2/8 11:45:43"/>
        <s v="2026/2/8 10:06:31"/>
        <s v="2026/2/8 9:55:58"/>
        <s v="2026/2/8 10:01:06"/>
        <s v="2026/2/8 10:00:50"/>
        <s v="2026/2/8 10:00:00"/>
        <s v="2026/2/8 9:51:56"/>
        <s v="2026/2/8 9:56:18"/>
        <s v="2026/2/8 9:59:41"/>
        <s v="2026/2/8 9:51:23"/>
        <s v="2026/2/8 9:56:11"/>
        <s v="2026/2/8 9:56:05"/>
        <s v="2026/2/8 10:03:46"/>
        <s v="2026/2/8 9:55:57"/>
        <s v="2026/2/8 9:59:32"/>
        <s v="2026/2/7 17:26:23"/>
        <s v="2026/2/7 18:07:04"/>
        <s v="2026/2/7 17:29:48"/>
        <s v="2026/2/7 17:34:46"/>
        <s v="2026/2/7 17:36:46"/>
        <s v="2026/1/28 14:34:14"/>
        <s v="2026/2/7 17:25:11"/>
        <s v="2026/2/7 17:30:04"/>
        <s v="2026/2/7 17:32:23"/>
        <s v="2026/2/7 17:27:45"/>
        <s v="2026/2/7 17:20:36"/>
        <s v="2026/2/7 17:25:58"/>
        <s v="2026/2/7 16:51:38"/>
        <s v="2026/2/7 16:49:23"/>
        <s v="2026/2/7 16:51:30"/>
        <s v="2026/2/7 16:51:16"/>
        <s v="2026/2/7 16:42:52"/>
        <s v="2026/2/7 16:42:51"/>
        <s v="2026/2/7 16:49:03"/>
        <s v="2026/2/7 18:06:56"/>
        <s v="2026/2/7 16:51:00"/>
        <s v="2026/2/7 16:48:48"/>
        <s v="2026/2/7 16:54:38"/>
        <s v="2026/2/7 17:58:31"/>
        <s v="2026/2/7 16:54:32"/>
        <s v="2026/1/28 11:22:17"/>
        <s v="2026/1/28 14:58:48"/>
        <s v="2026/2/7 14:38:05"/>
        <s v="2026/2/7 15:42:17"/>
        <s v="2026/2/3 8:51:42"/>
        <s v="2026/2/7 14:38:01"/>
        <s v="2026/2/7 14:37:54"/>
        <s v="2026/2/7 14:35:48"/>
        <s v="2026/2/7 14:37:45"/>
        <s v="2026/2/7 15:38:00"/>
        <s v="2026/2/7 17:52:50"/>
        <s v="2026/2/7 14:35:42"/>
        <s v="2026/2/7 14:37:11"/>
        <s v="2026/2/7 14:37:05"/>
        <s v="2026/2/7 15:32:26"/>
        <s v="2026/2/7 14:37:00"/>
        <s v="2026/2/7 15:35:49"/>
        <s v="2026/2/7 14:44:35"/>
        <s v="2026/2/7 15:37:32"/>
        <s v="2026/2/7 14:35:34"/>
        <s v="2026/2/7 14:36:56"/>
        <s v="2026/1/28 9:42:33"/>
        <s v="2026/2/7 15:34:59"/>
        <s v="2026/2/7 14:35:25"/>
        <s v="2026/1/29 11:13:20"/>
        <s v="2026/2/7 14:39:02"/>
        <s v="2026/2/7 11:10:27"/>
        <s v="2026/2/7 11:31:30"/>
        <s v="2026/2/7 13:58:10"/>
        <s v="2026/2/7 11:40:21"/>
        <s v="2026/2/7 16:58:27"/>
        <s v="2026/2/7 13:22:24"/>
        <s v="2026/2/7 13:32:20"/>
        <s v="2026/2/7 13:55:29"/>
        <s v="2026/2/7 11:36:00"/>
        <s v="2026/2/7 11:34:40"/>
        <s v="2026/2/7 13:48:43"/>
        <s v="2026/2/7 11:34:24"/>
        <s v="2026/2/7 11:35:43"/>
        <s v="2026/2/7 11:35:28"/>
        <s v="2026/2/7 11:35:21"/>
        <s v="2026/2/7 13:48:26"/>
        <s v="2026/2/7 11:39:06"/>
        <s v="2026/2/7 11:38:50"/>
        <s v="2026/2/7 11:38:36"/>
        <s v="2026/2/7 13:20:08"/>
        <s v="2026/2/7 11:35:13"/>
        <s v="2026/2/7 13:48:50"/>
        <s v="2026/2/7 11:36:50"/>
        <s v="2026/2/7 13:56:04"/>
        <s v="2026/2/7 11:36:35"/>
        <s v="2026/2/7 10:41:49"/>
        <s v="2026/2/7 10:05:19"/>
        <s v="2026/2/7 13:55:49"/>
        <s v="2026/2/7 13:58:49"/>
        <s v="2026/2/7 11:35:52"/>
        <s v="2026/2/7 13:19:38"/>
        <s v="2026/2/7 9:17:35"/>
        <s v="2026/2/7 10:16:03"/>
        <s v="2026/2/7 9:28:49"/>
        <s v="2026/2/7 9:38:53"/>
        <s v="2026/2/7 9:12:59"/>
        <s v="2026/2/7 10:16:02"/>
        <s v="2026/2/7 9:02:23"/>
        <s v="2026/2/7 9:25:49"/>
        <s v="2026/2/7 9:25:30"/>
        <s v="2026/2/7 9:14:58"/>
        <s v="2026/2/7 9:24:31"/>
        <s v="2026/2/7 9:02:07"/>
        <s v="2026/2/7 9:02:04"/>
        <s v="2026/2/7 9:01:59"/>
        <s v="2026/2/7 9:23:59"/>
        <s v="2026/2/7 9:01:55"/>
        <s v="2026/2/7 9:12:31"/>
        <s v="2026/2/7 9:11:49"/>
        <s v="2026/2/7 9:11:24"/>
        <s v="2026/2/7 9:01:50"/>
        <s v="2026/2/7 13:38:56"/>
        <s v="2026/2/7 9:04:53"/>
        <s v="2026/2/7 9:35:37"/>
        <s v="2026/2/7 9:34:55"/>
        <s v="2026/2/7 9:34:34"/>
        <s v="2026/2/7 9:34:04"/>
        <s v="2026/2/7 9:04:30"/>
        <s v="2026/2/7 9:33:47"/>
        <s v="2026/2/7 10:16:45"/>
        <s v="2026/2/7 9:32:34"/>
        <s v="2026/2/7 10:16:44"/>
        <s v="2026/2/7 9:16:24"/>
        <s v="2026/2/7 9:33:00"/>
        <s v="2026/2/7 9:04:18"/>
        <s v="2026/2/7 9:28:50"/>
        <s v="2026/2/7 8:44:09"/>
        <s v="2026/2/7 8:42:43"/>
        <s v="2026/2/7 8:43:53"/>
        <s v="2026/2/7 9:15:06"/>
        <s v="2026/2/7 9:03:11"/>
        <s v="2026/2/7 9:29:38"/>
        <s v="2026/2/7 9:14:46"/>
        <s v="2026/2/7 9:30:27"/>
        <s v="2026/2/7 9:29:04"/>
        <s v="2026/2/7 9:06:56"/>
        <s v="2026/2/7 13:19:17"/>
        <s v="2026/2/7 9:05:24"/>
        <s v="2026/2/7 9:05:19"/>
        <s v="2026/2/7 9:38:02"/>
        <s v="2026/2/7 9:09:51"/>
        <s v="2026/2/7 9:09:37"/>
        <s v="2026/2/7 9:37:42"/>
        <s v="2026/2/7 9:37:08"/>
        <s v="2026/2/7 10:51:18"/>
        <s v="2026/2/7 8:44:23"/>
        <s v="2026/2/7 9:19:05"/>
        <s v="2026/2/7 10:16:47"/>
        <s v="2026/2/7 9:36:04"/>
        <s v="2026/2/7 9:05:00"/>
        <s v="2026/2/7 9:18:14"/>
        <s v="2026/2/6 17:33:20"/>
        <s v="2026/2/6 17:57:12"/>
        <s v="2026/2/6 16:47:28"/>
        <s v="2026/2/6 16:55:15"/>
        <s v="2026/2/6 16:53:51"/>
        <s v="2026/2/6 17:15:49"/>
        <s v="2026/2/6 16:56:17"/>
        <s v="2026/2/6 15:28:18"/>
        <s v="2026/2/6 15:27:39"/>
        <s v="2026/2/6 15:23:54"/>
        <s v="2026/2/6 16:07:55"/>
        <s v="2026/2/6 16:07:47"/>
        <s v="2026/2/6 16:44:33"/>
        <s v="2026/2/6 15:22:59"/>
        <s v="2026/2/6 16:07:42"/>
        <s v="2026/2/6 16:07:38"/>
        <s v="2026/2/6 16:07:34"/>
        <s v="2026/2/6 15:23:15"/>
        <s v="2026/2/6 15:26:44"/>
        <s v="2026/2/6 16:07:26"/>
        <s v="2026/2/6 15:28:40"/>
        <s v="2026/2/6 16:07:12"/>
        <s v="2026/2/6 15:20:00"/>
        <s v="2026/2/6 15:51:13"/>
        <s v="2026/2/6 14:23:46"/>
        <s v="2026/2/6 14:05:52"/>
        <s v="2026/2/6 14:03:07"/>
        <s v="2026/2/6 14:01:39"/>
        <s v="2026/2/6 14:02:59"/>
        <s v="2026/2/6 14:01:24"/>
        <s v="2026/2/6 14:21:30"/>
        <s v="2026/2/6 14:28:40"/>
        <s v="2026/2/6 14:02:46"/>
        <s v="2026/2/6 14:02:36"/>
        <s v="2026/2/6 14:27:14"/>
        <s v="2026/2/6 14:12:07"/>
        <s v="2026/2/6 13:39:08"/>
        <s v="2026/2/6 14:02:30"/>
        <s v="2026/2/6 14:10:44"/>
        <s v="2026/2/6 14:02:15"/>
        <s v="2026/2/6 11:22:26"/>
        <s v="2026/2/6 14:47:51"/>
        <s v="2026/2/6 13:12:27"/>
        <s v="2026/2/6 11:41:23"/>
        <s v="2026/2/6 11:40:38"/>
        <s v="2026/2/6 11:44:55"/>
        <s v="2026/2/6 11:50:07"/>
        <s v="2026/2/6 11:50:18"/>
        <s v="2026/2/6 11:40:04"/>
        <s v="2026/2/6 13:10:37"/>
        <s v="2026/2/6 11:19:27"/>
        <s v="2026/2/6 11:39:39"/>
        <s v="2026/2/6 11:39:20"/>
        <s v="2026/2/6 11:16:38"/>
        <s v="2026/1/29 11:04:00"/>
        <s v="2026/2/6 11:34:43"/>
        <s v="2026/2/6 11:57:30"/>
        <s v="2026/2/4 10:14:07"/>
        <s v="2026/2/6 11:33:56"/>
        <s v="2026/2/6 13:09:33"/>
        <s v="2026/2/6 11:46:00"/>
        <s v="2026/2/6 13:08:56"/>
        <s v="2026/2/6 13:08:17"/>
        <s v="2026/2/6 11:33:39"/>
        <s v="2026/2/6 11:50:00"/>
        <s v="2026/2/6 11:33:20"/>
        <s v="2026/2/6 11:43:45"/>
        <s v="2026/2/6 10:24:24"/>
        <s v="2026/2/6 10:25:10"/>
        <s v="2026/2/6 9:40:42"/>
        <s v="2026/2/6 9:33:36"/>
        <s v="2026/2/6 10:21:07"/>
        <s v="2026/2/6 10:16:50"/>
        <s v="2026/2/6 9:31:02"/>
        <s v="2026/2/6 10:24:27"/>
        <s v="2026/2/6 9:38:56"/>
        <s v="2026/2/6 10:09:13"/>
        <s v="2026/2/6 10:24:26"/>
        <s v="2026/2/6 10:08:57"/>
        <s v="2026/2/6 9:37:52"/>
        <s v="2026/2/6 9:41:55"/>
        <s v="2026/2/6 10:12:10"/>
        <s v="2026/2/6 9:44:21"/>
        <s v="2026/2/6 9:12:16"/>
        <s v="2026/2/6 9:44:58"/>
        <s v="2026/2/6 9:42:49"/>
        <s v="2026/2/6 9:42:32"/>
        <s v="2026/2/6 9:41:57"/>
        <s v="2026/2/6 9:41:43"/>
        <s v="2026/2/6 9:41:16"/>
        <s v="2026/2/6 9:40:59"/>
        <s v="2026/2/5 17:18:23"/>
        <s v="2026/2/5 17:14:44"/>
        <s v="2026/2/5 17:20:18"/>
        <s v="2026/2/5 17:21:07"/>
        <s v="2026/2/5 17:05:16"/>
        <s v="2026/2/5 17:14:11"/>
        <s v="2026/2/5 17:06:45"/>
        <s v="2026/1/29 8:37:26"/>
        <s v="2026/2/3 16:25:19"/>
        <s v="2026/1/29 13:05:44"/>
        <s v="2026/2/7 17:33:24"/>
        <s v="2026/2/2 10:05:52"/>
        <s v="2026/2/5 17:15:07"/>
        <s v="2026/2/5 16:15:42"/>
        <s v="2026/2/5 15:05:38"/>
        <s v="2026/2/5 15:59:54"/>
        <s v="2026/2/5 16:15:35"/>
        <s v="2026/2/5 15:36:06"/>
        <s v="2026/2/5 15:05:18"/>
        <s v="2026/2/5 16:17:42"/>
        <s v="2026/2/5 16:15:15"/>
        <s v="2026/2/5 15:14:34"/>
        <s v="2026/2/5 16:02:49"/>
        <s v="2026/2/5 16:13:27"/>
        <s v="2026/2/5 15:54:21"/>
        <s v="2026/2/5 16:13:20"/>
        <s v="2026/2/5 15:30:20"/>
        <s v="2026/2/5 16:23:57"/>
        <s v="2026/2/5 16:13:06"/>
        <s v="2026/2/5 16:12:56"/>
        <s v="2026/2/5 16:12:47"/>
        <s v="2026/2/5 15:58:56"/>
        <s v="2026/2/5 15:54:17"/>
        <s v="2026/2/1 13:38:37"/>
        <s v="2026/2/5 15:01:17"/>
        <s v="2026/2/5 15:58:35"/>
        <s v="2026/2/5 15:19:33"/>
        <s v="2026/2/5 15:00:17"/>
        <s v="2026/2/5 14:10:34"/>
        <s v="2026/2/5 16:10:46"/>
        <s v="2026/2/5 14:08:57"/>
        <s v="2026/2/5 15:58:28"/>
        <s v="2026/2/5 15:03:17"/>
        <s v="2026/2/5 15:54:32"/>
        <s v="2026/2/5 14:46:23"/>
        <s v="2026/2/5 11:06:03"/>
        <s v="2026/2/5 13:51:38"/>
        <s v="2026/2/5 13:43:44"/>
        <s v="2026/2/5 13:51:34"/>
        <s v="2026/2/5 15:02:59"/>
        <s v="2026/2/5 13:10:54"/>
        <s v="2026/2/5 13:37:39"/>
        <s v="2026/2/5 14:54:15"/>
        <s v="2026/2/5 13:51:21"/>
        <s v="2026/2/5 11:01:17"/>
        <s v="2026/2/5 13:34:43"/>
        <s v="2026/2/5 13:10:47"/>
        <s v="2026/2/5 15:00:02"/>
        <s v="2026/2/5 14:33:15"/>
        <s v="2026/2/5 14:53:15"/>
        <s v="2026/2/5 13:33:59"/>
        <s v="2026/2/2 15:12:15"/>
        <s v="2026/2/5 14:58:12"/>
        <s v="2026/2/5 14:52:32"/>
        <s v="2026/2/5 13:10:45"/>
        <s v="2026/2/5 14:57:32"/>
        <s v="2026/2/5 15:04:39"/>
        <s v="2026/2/5 13:09:43"/>
        <s v="2026/2/5 13:33:35"/>
        <s v="2026/2/5 14:51:32"/>
        <s v="2026/2/5 14:51:16"/>
        <s v="2026/2/5 13:31:50"/>
        <s v="2026/2/5 14:57:18"/>
        <s v="2026/2/5 14:50:45"/>
        <s v="2026/2/5 14:50:29"/>
        <s v="2026/2/5 13:31:26"/>
        <s v="2026/2/5 13:30:25"/>
        <s v="2026/2/5 8:37:07"/>
        <s v="2026/2/5 8:25:02"/>
        <s v="2026/2/5 9:22:20"/>
        <s v="2026/2/5 8:18:43"/>
        <s v="2026/2/5 10:15:35"/>
        <s v="2026/2/5 8:24:49"/>
        <s v="2026/2/5 11:09:06"/>
        <s v="2026/2/5 8:29:49"/>
        <s v="2026/2/5 8:29:39"/>
        <s v="2026/2/5 8:18:07"/>
        <s v="2026/2/5 11:21:13"/>
        <s v="2026/2/5 8:27:22"/>
        <s v="2026/2/5 10:12:40"/>
        <s v="2026/2/5 8:26:24"/>
        <s v="2026/2/5 8:31:13"/>
        <s v="2026/2/5 11:26:24"/>
        <s v="2026/2/5 8:20:43"/>
        <s v="2026/2/5 8:20:29"/>
        <s v="2026/2/5 8:30:55"/>
        <s v="2026/2/5 8:20:21"/>
        <s v="2026/2/5 11:16:14"/>
        <s v="2026/2/5 8:25:30"/>
        <s v="2026/2/5 11:25:34"/>
        <s v="2026/2/5 8:19:17"/>
        <s v="2026/2/5 11:23:51"/>
        <s v="2026/2/5 8:19:12"/>
        <s v="2026/2/5 8:30:23"/>
        <s v="2026/2/5 8:19:03"/>
        <s v="2026/2/5 8:18:56"/>
        <s v="2026/2/5 9:50:14"/>
        <s v="2026/2/5 8:23:22"/>
        <s v="2026/2/5 11:54:53"/>
        <s v="2026/2/5 11:13:49"/>
        <s v="2026/2/5 11:39:11"/>
        <s v="2026/2/5 8:33:34"/>
        <s v="2026/2/5 10:03:47"/>
        <s v="2026/2/5 8:33:30"/>
        <s v="2026/2/5 8:22:54"/>
        <s v="2026/2/5 8:28:32"/>
        <s v="2026/2/5 11:37:53"/>
        <s v="2026/2/5 8:22:50"/>
        <s v="2026/2/5 10:39:37"/>
        <s v="2026/2/5 10:39:32"/>
        <s v="2026/2/5 8:22:40"/>
        <s v="2026/2/5 8:22:36"/>
        <s v="2026/2/5 11:13:15"/>
        <s v="2026/2/5 11:36:11"/>
        <s v="2026/2/5 11:35:54"/>
        <s v="2026/2/5 10:52:32"/>
        <s v="2026/2/5 10:39:27"/>
        <s v="2026/2/5 10:39:21"/>
        <s v="2026/2/5 8:22:18"/>
        <s v="2026/2/5 11:33:59"/>
        <s v="2026/2/5 11:33:03"/>
        <s v="2026/2/5 11:11:53"/>
        <s v="2026/2/5 8:33:10"/>
        <s v="2026/2/5 11:32:42"/>
        <s v="2026/2/5 11:31:29"/>
        <s v="2026/2/5 11:31:12"/>
        <s v="2026/2/5 8:21:00"/>
        <s v="2026/2/5 8:32:16"/>
        <s v="2026/2/9 16:26:38"/>
        <s v="2026/2/5 11:30:37"/>
        <s v="2026/2/5 11:30:19"/>
        <s v="2026/2/5 8:36:35"/>
        <s v="2026/2/5 11:40:46"/>
        <s v="2026/2/5 10:39:52"/>
        <s v="2026/2/5 11:40:29"/>
        <s v="2026/2/5 8:23:34"/>
        <s v="2026/2/5 10:39:26"/>
        <s v="2026/2/5 11:14:09"/>
        <s v="2026/2/4 9:59:55"/>
        <s v="2026/2/3 15:29:07"/>
        <s v="2026/2/5 8:33:36"/>
        <s v="2026/2/4 17:32:10"/>
        <s v="2026/2/4 17:38:09"/>
        <s v="2026/2/4 16:21:22"/>
        <s v="2026/2/4 17:13:19"/>
        <s v="2026/2/4 16:22:07"/>
        <s v="2026/2/4 17:12:29"/>
        <s v="2026/2/4 17:14:24"/>
        <s v="2026/2/4 17:11:02"/>
        <s v="2026/2/4 17:37:49"/>
        <s v="2026/2/4 11:24:58"/>
        <s v="2026/2/4 16:19:58"/>
        <s v="2026/2/4 17:14:07"/>
        <s v="2026/2/4 15:21:00"/>
        <s v="2026/2/4 15:20:54"/>
        <s v="2026/2/4 14:53:18"/>
        <s v="2026/2/4 15:20:51"/>
        <s v="2026/2/4 13:35:22"/>
        <s v="2026/2/4 14:52:40"/>
        <s v="2026/2/4 14:52:36"/>
        <s v="2026/2/4 15:21:53"/>
        <s v="2026/2/4 14:59:34"/>
        <s v="2026/2/4 15:20:32"/>
        <s v="2026/2/4 15:59:35"/>
        <s v="2026/2/4 15:20:24"/>
        <s v="2026/2/4 15:06:50"/>
        <s v="2026/2/4 14:32:18"/>
        <s v="2026/2/4 14:25:23"/>
        <s v="2026/2/4 15:20:12"/>
        <s v="2026/2/4 14:50:35"/>
        <s v="2026/2/4 15:06:30"/>
        <s v="2026/2/4 15:19:12"/>
        <s v="2026/2/4 15:19:03"/>
        <s v="2026/2/4 13:39:45"/>
        <s v="2026/2/4 13:38:12"/>
        <s v="2026/2/4 14:49:24"/>
        <s v="2026/2/4 15:18:58"/>
        <s v="2026/2/4 15:21:03"/>
        <s v="2026/2/4 15:08:24"/>
        <s v="2026/2/4 14:00:14"/>
        <s v="2026/2/4 15:07:07"/>
        <s v="2026/2/4 14:53:44"/>
        <s v="2026/2/4 11:45:00"/>
        <s v="2026/2/4 11:40:05"/>
        <s v="2026/2/4 14:21:16"/>
        <s v="2026/2/4 11:26:03"/>
        <s v="2026/2/4 14:21:03"/>
        <s v="2026/2/4 13:19:44"/>
        <s v="2026/2/4 11:25:46"/>
        <s v="2026/2/4 13:21:50"/>
        <s v="2026/2/4 11:39:32"/>
        <s v="2026/2/4 13:21:37"/>
        <s v="2026/2/4 14:20:40"/>
        <s v="2026/2/4 13:21:13"/>
        <s v="2026/2/4 13:38:51"/>
        <s v="2026/2/4 11:25:30"/>
        <s v="2026/2/4 13:19:24"/>
        <s v="2026/2/4 11:57:48"/>
        <s v="2026/2/4 15:00:41"/>
        <s v="2026/2/11 11:18:57"/>
        <s v="2026/2/4 11:38:46"/>
        <s v="2026/2/4 11:24:38"/>
        <s v="2026/2/4 13:20:21"/>
        <s v="2026/2/4 9:44:49"/>
        <s v="2026/2/4 9:28:00"/>
        <s v="2026/2/4 9:27:35"/>
        <s v="2026/2/4 10:31:36"/>
        <s v="2026/2/4 10:30:36"/>
        <s v="2026/2/4 9:43:12"/>
        <s v="2026/2/4 11:14:40"/>
        <s v="2026/2/4 9:58:13"/>
        <s v="2026/2/4 9:49:50"/>
        <s v="2026/2/4 10:33:19"/>
        <s v="2026/2/4 9:33:17"/>
        <s v="2026/2/4 9:57:22"/>
        <s v="2026/2/4 9:56:49"/>
        <s v="2026/2/4 9:49:36"/>
        <s v="2026/2/4 8:41:02"/>
        <s v="2026/2/4 11:36:26"/>
        <s v="2026/2/4 14:05:37"/>
        <s v="2026/2/4 9:49:06"/>
        <s v="2026/2/4 9:54:23"/>
        <s v="2026/2/4 10:33:05"/>
        <s v="2026/2/4 9:31:52"/>
        <s v="2026/2/4 14:05:25"/>
        <s v="2026/2/4 9:48:42"/>
        <s v="2026/2/4 13:37:40"/>
        <s v="2026/2/4 14:05:20"/>
        <s v="2026/2/4 10:32:29"/>
        <s v="2026/2/4 9:31:07"/>
        <s v="2026/2/4 10:32:28"/>
        <s v="2026/2/4 9:48:31"/>
        <s v="2026/2/4 10:31:56"/>
        <s v="2026/2/4 14:03:50"/>
        <s v="2026/2/4 9:48:49"/>
        <s v="2026/2/4 9:48:19"/>
        <s v="2026/2/4 9:29:17"/>
        <s v="2026/2/4 9:48:28"/>
        <s v="2026/2/4 14:03:47"/>
        <s v="2026/2/4 8:18:06"/>
        <s v="2026/2/4 8:17:49"/>
        <s v="2026/2/4 10:07:13"/>
        <s v="2026/2/4 9:39:31"/>
        <s v="2026/2/4 10:07:00"/>
        <s v="2026/2/4 9:39:03"/>
        <s v="2026/2/4 8:20:06"/>
        <s v="2026/2/4 10:06:15"/>
        <s v="2026/2/4 10:06:01"/>
        <s v="2026/2/4 9:38:48"/>
        <s v="2026/2/4 10:04:55"/>
        <s v="2026/2/4 9:37:48"/>
        <s v="2026/2/4 9:37:34"/>
        <s v="2026/2/4 10:04:41"/>
        <s v="2026/2/4 9:51:02"/>
        <s v="2026/2/4 10:04:29"/>
        <s v="2026/2/4 10:04:15"/>
        <s v="2026/2/4 9:37:20"/>
        <s v="2026/2/4 10:02:07"/>
        <s v="2026/2/4 10:01:47"/>
        <s v="2026/2/4 10:01:22"/>
        <s v="2026/2/4 9:36:02"/>
        <s v="2026/2/4 9:42:16"/>
        <s v="2026/2/4 10:01:04"/>
        <s v="2026/2/4 10:33:42"/>
        <s v="2026/2/4 10:00:50"/>
        <s v="2026/2/4 9:35:22"/>
        <s v="2026/2/5 11:25:50"/>
        <s v="2026/2/4 9:39:42"/>
        <s v="2026/2/4 14:06:03"/>
        <s v="2026/2/4 9:34:53"/>
        <s v="2026/2/4 8:50:08"/>
        <s v="2026/2/4 14:06:02"/>
        <s v="2026/2/4 8:37:18"/>
        <s v="2026/2/4 9:53:01"/>
        <s v="2026/2/4 14:07:35"/>
        <s v="2026/2/4 9:52:49"/>
        <s v="2026/2/4 9:44:34"/>
        <s v="2026/2/5 9:50:12"/>
        <s v="2026/2/4 9:43:57"/>
        <s v="2026/2/4 10:13:55"/>
        <s v="2026/2/4 10:13:24"/>
        <s v="2026/2/4 10:12:26"/>
        <s v="2026/2/4 14:07:24"/>
        <s v="2026/2/4 10:12:13"/>
        <s v="2026/2/4 9:43:04"/>
        <s v="2026/2/4 9:42:38"/>
        <s v="2026/2/4 10:37:24"/>
        <s v="2026/2/4 10:11:17"/>
        <s v="2026/2/4 9:41:37"/>
        <s v="2026/2/4 10:36:37"/>
        <s v="2026/2/4 10:10:33"/>
        <s v="2026/2/4 10:10:17"/>
        <s v="2026/2/4 9:41:17"/>
        <s v="2026/2/4 10:35:50"/>
        <s v="2026/2/4 10:34:28"/>
        <s v="2026/2/4 10:08:51"/>
        <s v="2026/2/4 14:07:11"/>
        <s v="2026/2/4 14:06:43"/>
        <s v="2026/2/4 9:40:11"/>
        <s v="2026/2/4 8:20:34"/>
        <s v="2026/2/4 8:42:31"/>
        <s v="2026/2/4 9:51:35"/>
        <s v="2026/2/4 14:06:40"/>
        <s v="2026/2/4 10:07:53"/>
        <s v="2026/2/3 17:06:51"/>
        <s v="2026/2/10 17:03:30"/>
        <s v="2026/2/3 17:28:24"/>
        <s v="2026/2/3 17:25:55"/>
        <s v="2026/2/3 16:59:17"/>
        <s v="2026/2/3 17:00:02"/>
        <s v="2026/2/3 17:03:43"/>
        <s v="2026/2/3 17:23:09"/>
        <s v="2026/2/3 17:21:24"/>
        <s v="2026/2/3 14:32:39"/>
        <s v="2026/2/3 16:29:40"/>
        <s v="2026/2/3 14:34:46"/>
        <s v="2026/2/3 14:34:41"/>
        <s v="2026/2/5 14:57:55"/>
        <s v="2026/2/3 14:34:30"/>
        <s v="2026/2/3 14:32:01"/>
        <s v="2026/2/3 14:31:43"/>
        <s v="2026/2/3 15:32:31"/>
        <s v="2026/2/3 16:28:04"/>
        <s v="2026/2/3 14:31:24"/>
        <s v="2026/2/5 15:19:04"/>
        <s v="2026/2/3 16:24:03"/>
        <s v="2026/2/3 16:28:43"/>
        <s v="2026/2/3 13:26:26"/>
        <s v="2026/2/3 13:28:02"/>
        <s v="2026/2/3 13:24:21"/>
        <s v="2026/2/3 13:51:15"/>
        <s v="2026/2/3 14:04:24"/>
        <s v="2026/2/3 15:15:17"/>
        <s v="2026/2/3 14:09:01"/>
        <s v="2026/2/3 13:07:30"/>
        <s v="2026/2/3 11:31:47"/>
        <s v="2026/2/3 11:24:41"/>
        <s v="2026/2/3 11:24:24"/>
        <s v="2026/2/3 15:15:02"/>
        <s v="2026/2/3 15:14:29"/>
        <s v="2026/2/3 13:41:35"/>
        <s v="2026/2/3 11:29:32"/>
        <s v="2026/2/3 11:22:42"/>
        <s v="2026/2/3 11:19:03"/>
        <s v="2026/2/3 11:28:48"/>
        <s v="2026/2/3 11:31:46"/>
        <s v="2026/2/3 15:14:55"/>
        <s v="2026/2/3 11:26:58"/>
        <s v="2026/2/3 10:06:13"/>
        <s v="2026/2/3 10:06:28"/>
        <s v="2026/2/3 10:56:58"/>
        <s v="2026/2/3 10:18:19"/>
        <s v="2026/2/3 10:51:48"/>
        <s v="2026/2/3 10:06:12"/>
        <s v="2026/2/3 9:02:48"/>
        <s v="2026/2/3 10:56:16"/>
        <s v="2026/2/3 10:15:48"/>
        <s v="2026/2/3 10:55:37"/>
        <s v="2026/2/3 10:54:31"/>
        <s v="2026/2/3 10:08:48"/>
        <s v="2026/2/3 10:50:40"/>
        <s v="2026/2/3 10:08:44"/>
        <s v="2026/2/3 10:15:14"/>
        <s v="2026/2/3 10:05:52"/>
        <s v="2026/2/3 10:08:40"/>
        <s v="2026/2/3 10:53:32"/>
        <s v="2026/2/3 10:05:39"/>
        <s v="2026/2/3 9:08:11"/>
        <s v="2026/2/3 10:28:51"/>
        <s v="2026/2/3 10:27:48"/>
        <s v="2026/2/3 11:15:34"/>
        <s v="2026/2/3 9:10:22"/>
        <s v="2026/2/3 9:10:17"/>
        <s v="2026/2/3 11:14:08"/>
        <s v="2026/2/3 11:13:18"/>
        <s v="2026/2/3 10:25:10"/>
        <s v="2026/2/3 10:24:36"/>
        <s v="2026/2/3 9:10:15"/>
        <s v="2026/2/3 10:15:55"/>
        <s v="2026/2/3 9:10:02"/>
        <s v="2026/2/3 10:08:23"/>
        <s v="2026/2/3 11:08:42"/>
        <s v="2026/2/3 10:08:17"/>
        <s v="2026/2/3 10:54:53"/>
        <s v="2026/2/3 11:09:09"/>
        <s v="2026/2/3 10:07:03"/>
        <s v="2026/2/3 10:23:15"/>
        <s v="2026/2/3 9:09:55"/>
        <s v="2026/2/3 11:00:55"/>
        <s v="2026/2/3 11:00:06"/>
        <s v="2026/2/3 9:09:26"/>
        <s v="2026/2/3 10:22:34"/>
        <s v="2026/2/3 10:22:11"/>
        <s v="2026/2/3 10:06:44"/>
        <s v="2026/2/3 10:20:49"/>
        <s v="2026/2/3 9:09:22"/>
        <s v="2026/2/3 8:49:04"/>
        <s v="2026/2/3 10:59:09"/>
        <s v="2026/2/3 9:09:18"/>
        <s v="2026/2/3 10:15:58"/>
        <s v="2026/2/3 9:12:45"/>
        <s v="2026/2/3 10:42:44"/>
        <s v="2026/2/3 10:20:11"/>
        <s v="2026/2/3 10:20:01"/>
        <s v="2026/2/3 10:42:01"/>
        <s v="2026/2/3 11:20:22"/>
        <s v="2026/2/3 10:40:19"/>
        <s v="2026/2/3 10:19:42"/>
        <s v="2026/2/3 10:19:37"/>
        <s v="2026/2/3 10:31:56"/>
        <s v="2026/2/3 11:18:17"/>
        <s v="2026/2/3 10:15:29"/>
        <s v="2026/2/3 10:37:46"/>
        <s v="2026/2/3 11:02:10"/>
        <s v="2026/2/3 9:10:44"/>
        <s v="2026/2/3 10:16:59"/>
        <s v="2026/2/3 10:16:50"/>
        <s v="2026/2/3 10:20:35"/>
        <s v="2026/2/3 10:20:30"/>
        <s v="2026/2/3 10:50:58"/>
        <s v="2026/2/3 11:28:23"/>
        <s v="2026/2/3 11:27:25"/>
        <s v="2026/2/3 11:06:57"/>
        <s v="2026/2/3 10:20:20"/>
        <s v="2026/2/3 8:51:14"/>
        <s v="2026/2/3 10:49:44"/>
        <s v="2026/2/3 10:49:18"/>
        <s v="2026/2/3 10:48:49"/>
        <s v="2026/2/3 10:47:36"/>
        <s v="2026/2/5 15:39:08"/>
        <s v="2026/2/3 11:25:43"/>
        <s v="2026/2/2 17:16:14"/>
        <s v="2026/2/2 16:34:08"/>
        <s v="2026/2/2 17:01:24"/>
        <s v="2026/2/14 17:08:22"/>
        <s v="2026/2/6 13:10:15"/>
        <s v="2026/2/2 16:38:59"/>
        <s v="2026/2/2 16:34:41"/>
        <s v="2026/2/2 16:50:14"/>
        <s v="2026/2/2 17:14:38"/>
        <s v="2026/2/2 15:05:31"/>
        <s v="2026/2/2 15:05:27"/>
        <s v="2026/2/2 15:27:49"/>
        <s v="2026/2/2 15:05:20"/>
        <s v="2026/2/2 15:16:40"/>
        <s v="2026/2/2 16:13:57"/>
        <s v="2026/2/2 15:19:08"/>
        <s v="2026/2/2 15:17:43"/>
        <s v="2026/2/2 15:26:16"/>
        <s v="2026/2/2 15:02:21"/>
        <s v="2026/2/2 15:51:45"/>
        <s v="2026/2/2 15:17:12"/>
        <s v="2026/2/2 15:02:10"/>
        <s v="2026/2/2 14:55:39"/>
        <s v="2026/2/2 15:25:37"/>
        <s v="2026/2/2 15:51:46"/>
        <s v="2026/2/2 15:15:57"/>
        <s v="2026/2/11 17:37:18"/>
        <s v="2026/2/7 15:33:51"/>
        <s v="2026/2/2 15:22:43"/>
        <s v="2026/2/2 15:21:11"/>
        <s v="2026/2/2 15:01:48"/>
        <s v="2026/2/2 14:55:22"/>
        <s v="2026/2/2 17:03:57"/>
        <s v="2026/2/2 17:03:37"/>
        <s v="2026/2/2 15:05:05"/>
        <s v="2026/2/2 13:46:12"/>
        <s v="2026/2/2 15:01:28"/>
        <s v="2026/2/2 15:01:16"/>
        <s v="2026/2/2 13:16:16"/>
        <s v="2026/2/2 13:15:51"/>
        <s v="2026/2/2 15:11:58"/>
        <s v="2026/2/2 14:16:50"/>
        <s v="2026/2/2 13:27:37"/>
        <s v="2026/2/2 11:59:18"/>
        <s v="2026/2/2 13:25:46"/>
        <s v="2026/2/2 13:24:41"/>
        <s v="2026/2/2 14:16:42"/>
        <s v="2026/2/2 14:16:38"/>
        <s v="2026/2/2 14:00:14"/>
        <s v="2026/2/2 14:02:11"/>
        <s v="2026/2/2 13:31:50"/>
        <s v="2026/2/2 14:31:15"/>
        <s v="2026/2/2 14:27:17"/>
        <s v="2026/2/2 14:31:01"/>
        <s v="2026/2/2 14:03:13"/>
        <s v="2026/2/2 11:56:28"/>
        <s v="2026/2/2 11:56:00"/>
        <s v="2026/2/2 13:31:46"/>
        <s v="2026/2/2 13:31:44"/>
        <s v="2026/2/2 11:57:17"/>
        <s v="2026/2/2 14:30:38"/>
        <s v="2026/2/2 11:56:50"/>
        <s v="2026/2/7 15:40:43"/>
        <s v="2026/2/2 14:16:13"/>
        <s v="2026/2/2 11:39:49"/>
        <s v="2026/2/2 11:39:44"/>
        <s v="2026/2/2 13:21:36"/>
        <s v="2026/2/2 14:16:00"/>
        <s v="2026/2/2 11:53:07"/>
        <s v="2026/2/2 14:15:55"/>
        <s v="2026/2/2 14:24:41"/>
        <s v="2026/2/2 11:15:24"/>
        <s v="2026/2/2 14:15:48"/>
        <s v="2026/2/2 10:55:24"/>
        <s v="2026/2/2 11:18:09"/>
        <s v="2026/2/2 11:51:29"/>
        <s v="2026/2/2 11:39:24"/>
        <s v="2026/2/2 11:03:06"/>
        <s v="2026/2/2 14:02:49"/>
        <s v="2026/2/2 13:54:16"/>
        <s v="2026/2/2 11:51:08"/>
        <s v="2026/2/2 11:50:35"/>
        <s v="2026/2/2 11:27:04"/>
        <s v="2026/2/2 13:52:29"/>
        <s v="2026/2/2 10:54:56"/>
        <s v="2026/2/2 10:33:13"/>
        <s v="2026/2/2 11:29:15"/>
        <s v="2026/2/2 14:28:07"/>
        <s v="2026/2/2 11:28:50"/>
        <s v="2026/2/2 10:54:48"/>
        <s v="2026/2/2 10:54:31"/>
        <s v="2026/2/2 10:54:27"/>
        <s v="2026/2/2 9:57:37"/>
        <s v="2026/2/2 14:28:00"/>
        <s v="2026/2/2 11:26:41"/>
        <s v="2026/2/2 11:54:01"/>
        <s v="2026/2/2 11:26:02"/>
        <s v="2026/2/2 11:25:30"/>
        <s v="2026/2/2 14:44:38"/>
        <s v="2026/2/2 13:52:02"/>
        <s v="2026/2/2 10:54:15"/>
        <s v="2026/2/2 14:27:49"/>
        <s v="2026/2/2 10:59:39"/>
        <s v="2026/2/2 9:14:55"/>
        <s v="2026/2/2 11:36:53"/>
        <s v="2026/2/2 11:36:26"/>
        <s v="2026/2/2 10:23:20"/>
        <s v="2026/2/2 14:48:45"/>
        <s v="2026/2/2 10:59:27"/>
        <s v="2026/2/2 9:59:34"/>
        <s v="2026/2/2 10:58:36"/>
        <s v="2026/2/2 9:59:30"/>
        <s v="2026/2/2 8:46:47"/>
        <s v="2026/2/2 13:55:13"/>
        <s v="2026/2/2 13:54:59"/>
        <s v="2026/2/2 13:53:59"/>
        <s v="2026/2/2 10:01:27"/>
        <s v="2026/2/2 9:14:53"/>
        <s v="2026/2/2 13:53:44"/>
        <s v="2026/2/2 13:53:32"/>
        <s v="2026/2/2 9:14:52"/>
        <s v="2026/2/2 10:00:21"/>
        <s v="2026/2/2 11:33:45"/>
        <s v="2026/2/2 9:56:05"/>
        <s v="2026/2/2 11:33:16"/>
        <s v="2026/2/2 14:29:38"/>
        <s v="2026/2/2 13:53:17"/>
        <s v="2026/2/2 9:58:38"/>
        <s v="2026/2/2 14:46:33"/>
        <s v="2026/2/2 13:53:12"/>
        <s v="2026/2/2 11:19:14"/>
        <s v="2026/2/2 9:58:33"/>
        <s v="2026/2/2 9:58:30"/>
        <s v="2026/2/2 9:58:24"/>
        <s v="2026/2/2 11:31:11"/>
        <s v="2026/2/2 14:28:36"/>
        <s v="2026/2/2 10:57:54"/>
        <s v="2026/2/2 11:29:52"/>
        <s v="2026/2/2 14:50:46"/>
        <s v="2026/2/2 14:00:40"/>
        <s v="2026/2/2 14:50:32"/>
        <s v="2026/2/2 11:02:00"/>
        <s v="2026/2/2 10:00:18"/>
        <s v="2026/2/2 13:59:59"/>
        <s v="2026/2/2 13:59:47"/>
        <s v="2026/2/2 14:50:14"/>
        <s v="2026/2/2 13:59:45"/>
        <s v="2026/2/2 11:41:20"/>
        <s v="2026/2/2 10:00:15"/>
        <s v="2026/2/2 11:40:19"/>
        <s v="2026/2/2 9:14:59"/>
        <s v="2026/2/2 10:00:12"/>
        <s v="2026/2/2 13:57:06"/>
        <s v="2026/2/2 13:57:01"/>
        <s v="2026/2/2 13:56:52"/>
        <s v="2026/2/2 11:00:47"/>
        <s v="2026/2/2 11:00:27"/>
        <s v="2026/2/2 9:29:32"/>
        <s v="2026/2/2 11:00:19"/>
        <s v="2026/2/2 11:00:09"/>
        <s v="2026/2/2 13:56:31"/>
        <s v="2026/2/2 9:29:30"/>
        <s v="2026/2/2 10:59:51"/>
        <s v="2026/2/2 14:33:24"/>
        <s v="2026/2/2 13:56:02"/>
        <s v="2026/2/2 10:59:42"/>
        <s v="2026/2/2 14:02:46"/>
        <s v="2026/2/2 10:05:44"/>
        <s v="2026/2/2 11:05:32"/>
        <s v="2026/2/2 11:46:35"/>
        <s v="2026/2/2 11:46:19"/>
        <s v="2026/2/2 14:02:17"/>
        <s v="2026/2/2 14:02:14"/>
        <s v="2026/2/2 14:51:39"/>
        <s v="2026/2/2 11:45:59"/>
        <s v="2026/2/2 14:02:00"/>
        <s v="2026/2/2 14:51:29"/>
        <s v="2026/2/2 11:05:18"/>
        <s v="2026/2/2 9:15:17"/>
        <s v="2026/2/2 9:15:14"/>
        <s v="2026/2/2 10:01:31"/>
        <s v="2026/2/2 9:28:36"/>
        <s v="2026/2/2 14:01:41"/>
        <s v="2026/2/2 10:01:24"/>
        <s v="2026/2/2 11:23:03"/>
        <s v="2026/2/2 10:01:22"/>
        <s v="2026/2/2 14:01:10"/>
        <s v="2026/2/2 11:02:48"/>
        <s v="2026/2/2 13:45:43"/>
        <s v="2026/2/2 11:02:43"/>
        <s v="2026/2/2 11:02:39"/>
        <s v="2026/2/2 11:43:31"/>
        <s v="2026/2/2 14:33:58"/>
        <s v="2026/2/2 10:01:15"/>
        <s v="2026/2/2 10:00:29"/>
        <s v="2026/2/2 11:41:59"/>
        <s v="2026/2/2 11:06:11"/>
        <s v="2026/2/2 9:29:51"/>
        <s v="2026/2/2 11:47:50"/>
        <s v="2026/2/2 13:21:11"/>
        <s v="2026/2/2 14:03:02"/>
        <s v="2026/2/1 18:16:19"/>
        <s v="2026/2/1 17:27:47"/>
        <s v="2026/2/1 17:47:55"/>
        <s v="2026/2/1 15:39:35"/>
        <s v="2026/2/1 15:39:34"/>
        <s v="2026/2/1 14:30:48"/>
        <s v="2026/2/1 13:24:15"/>
        <s v="2026/2/1 14:12:29"/>
        <s v="2026/2/1 14:30:38"/>
        <s v="2026/2/1 14:20:32"/>
        <s v="2026/2/1 13:24:07"/>
        <s v="2026/2/1 14:30:33"/>
        <s v="2026/2/1 14:30:28"/>
        <s v="2026/2/1 14:17:26"/>
        <s v="2026/2/1 14:13:04"/>
        <s v="2026/2/1 13:23:57"/>
        <s v="2026/2/1 14:21:36"/>
        <s v="2026/2/1 13:23:54"/>
        <s v="2026/2/1 14:30:04"/>
        <s v="2026/2/1 13:23:51"/>
        <s v="2026/2/1 14:13:01"/>
        <s v="2026/2/12 17:46:00"/>
        <s v="2026/2/9 9:14:30"/>
        <s v="2026/2/1 14:25:24"/>
        <s v="2026/2/1 13:23:36"/>
        <s v="2026/2/1 14:20:10"/>
        <s v="2026/2/1 13:23:32"/>
        <s v="2026/2/1 13:21:51"/>
        <s v="2026/2/1 8:55:48"/>
        <s v="2026/2/9 13:27:23"/>
        <s v="2026/2/1 8:44:37"/>
        <s v="2026/2/1 11:35:48"/>
        <s v="2026/2/1 13:54:31"/>
        <s v="2026/2/1 8:50:47"/>
        <s v="2026/2/1 14:15:52"/>
        <s v="2026/2/1 13:32:02"/>
        <s v="2026/2/1 9:31:22"/>
        <s v="2026/2/1 9:08:55"/>
        <s v="2026/2/1 8:50:36"/>
        <s v="2026/2/1 14:15:43"/>
        <s v="2026/2/1 9:09:38"/>
        <s v="2026/2/1 8:44:20"/>
        <s v="2026/2/1 13:54:17"/>
        <s v="2026/2/1 8:49:58"/>
        <s v="2026/2/1 8:47:04"/>
        <s v="2026/2/1 11:36:05"/>
        <s v="2026/2/1 8:47:02"/>
        <s v="2026/2/1 13:29:31"/>
        <s v="2026/2/1 8:46:17"/>
        <s v="2026/2/1 11:35:58"/>
        <s v="2026/2/1 14:16:19"/>
        <s v="2026/2/1 8:58:11"/>
        <s v="2026/2/9 17:46:43"/>
        <s v="2026/2/1 13:56:25"/>
        <s v="2026/2/1 8:51:05"/>
        <s v="2026/2/1 9:09:05"/>
        <s v="2026/2/1 8:47:39"/>
        <s v="2026/2/1 11:36:08"/>
        <s v="2026/2/1 9:32:14"/>
        <s v="2026/2/1 9:28:17"/>
        <s v="2026/2/1 9:11:34"/>
        <s v="2026/2/1 9:11:21"/>
        <s v="2026/2/1 8:58:49"/>
        <s v="2026/2/1 8:47:20"/>
        <s v="2026/2/1 9:23:02"/>
        <s v="2026/2/1 9:10:44"/>
        <s v="2026/2/1 9:13:49"/>
        <s v="2026/2/1 9:13:18"/>
        <s v="2026/2/1 9:35:59"/>
        <s v="2026/2/1 8:59:52"/>
        <s v="2026/2/1 8:59:35"/>
        <s v="2026/2/1 10:32:39"/>
        <s v="2026/2/1 9:12:57"/>
        <s v="2026/2/1 8:59:44"/>
        <s v="2026/2/1 9:30:20"/>
        <s v="2026/2/11 10:11:40"/>
        <s v="2026/2/1 9:12:43"/>
        <s v="2026/2/1 9:21:58"/>
        <s v="2026/2/1 8:58:45"/>
        <s v="2026/2/1 9:12:01"/>
        <s v="2026/2/1 13:55:38"/>
        <s v="2026/2/1 14:16:44"/>
        <s v="2026/1/31 18:42:18"/>
        <s v="2026/1/31 18:56:08"/>
        <s v="2026/1/31 18:40:53"/>
        <s v="2026/1/31 16:11:16"/>
        <s v="2026/1/31 17:51:03"/>
        <s v="2026/1/31 15:40:24"/>
        <s v="2026/1/31 17:41:54"/>
        <s v="2026/1/31 17:43:09"/>
        <s v="2026/1/31 17:46:26"/>
        <s v="2026/1/31 17:46:14"/>
        <s v="2026/1/31 17:42:41"/>
        <s v="2026/1/31 17:40:19"/>
        <s v="2026/1/31 17:50:07"/>
        <s v="2026/1/31 17:38:45"/>
        <s v="2026/1/31 17:45:34"/>
        <s v="2026/1/31 16:25:40"/>
        <s v="2026/1/31 17:50:03"/>
        <s v="2026/1/31 17:38:03"/>
        <s v="2026/1/31 16:09:13"/>
        <s v="2026/1/31 17:49:50"/>
        <s v="2026/1/31 13:40:05"/>
        <s v="2026/1/31 13:35:42"/>
        <s v="2026/1/31 15:10:33"/>
        <s v="2026/1/31 13:39:06"/>
        <s v="2026/1/31 13:36:41"/>
        <s v="2026/1/31 15:02:18"/>
        <s v="2026/1/31 13:31:04"/>
        <s v="2026/1/31 13:41:45"/>
        <s v="2026/1/31 17:43:55"/>
        <s v="2026/1/31 11:22:09"/>
        <s v="2026/1/31 9:21:57"/>
        <s v="2026/1/31 9:48:47"/>
        <s v="2026/1/31 9:04:12"/>
        <s v="2026/1/31 9:26:55"/>
        <s v="2026/1/31 8:55:57"/>
        <s v="2026/1/31 11:38:09"/>
        <s v="2026/1/31 9:47:41"/>
        <s v="2026/1/31 9:27:33"/>
        <s v="2026/1/31 9:48:16"/>
        <s v="2026/1/31 9:39:42"/>
        <s v="2026/1/30 17:13:22"/>
        <s v="2026/2/12 15:22:13"/>
        <s v="2026/1/30 15:31:27"/>
        <s v="2026/1/30 18:28:40"/>
        <s v="2026/1/30 16:26:16"/>
        <s v="2026/1/30 17:14:38"/>
        <s v="2026/1/30 15:45:19"/>
        <s v="2026/1/30 15:53:24"/>
        <s v="2026/1/30 15:53:13"/>
        <s v="2026/1/30 13:15:06"/>
        <s v="2026/1/30 13:13:16"/>
        <s v="2026/1/30 13:09:22"/>
        <s v="2026/1/30 9:25:25"/>
        <s v="2026/1/30 9:20:21"/>
        <s v="2026/1/30 9:04:03"/>
        <s v="2026/1/30 10:25:31"/>
        <s v="2026/1/30 10:21:49"/>
        <s v="2026/1/30 10:23:16"/>
        <s v="2026/1/30 8:28:07"/>
        <s v="2026/1/30 9:04:48"/>
        <s v="2026/1/30 8:32:40"/>
        <s v="2026/1/30 8:32:03"/>
        <s v="2026/1/30 8:31:43"/>
        <s v="2026/1/30 10:35:01"/>
        <s v="2026/1/30 8:30:39"/>
        <s v="2026/1/30 10:22:20"/>
        <s v="2026/1/30 10:22:13"/>
        <s v="2026/1/30 8:36:20"/>
        <s v="2026/1/30 8:36:02"/>
        <s v="2026/1/30 10:34:17"/>
        <s v="2026/1/30 11:12:08"/>
        <s v="2026/1/30 8:33:02"/>
        <s v="2026/1/30 11:12:45"/>
        <s v="2026/1/30 11:12:41"/>
        <s v="2026/1/30 9:10:26"/>
        <s v="2026/1/30 15:46:14"/>
        <s v="2026/1/30 10:22:56"/>
        <s v="2026/1/30 10:35:53"/>
        <s v="2026/1/30 9:01:31"/>
        <s v="2026/1/30 9:09:21"/>
        <s v="2026/1/30 8:38:21"/>
        <s v="2026/1/30 8:37:43"/>
        <s v="2026/1/30 9:12:15"/>
        <s v="2026/1/29 18:13:31"/>
        <s v="2026/1/29 18:07:15"/>
        <s v="2026/1/19 16:20:40"/>
        <s v="2026/1/29 18:07:31"/>
        <s v="2026/1/29 17:36:53"/>
        <s v="2026/1/10 9:20:48"/>
        <s v="2026/1/29 16:48:07"/>
        <s v="2026/1/29 16:38:12"/>
        <s v="2026/1/29 14:38:07"/>
        <s v="2026/1/29 11:50:19"/>
        <s v="2026/1/29 13:13:50"/>
        <s v="2026/1/29 8:32:12"/>
        <s v="2026/1/29 11:04:45"/>
        <s v="2026/1/29 10:53:27"/>
        <s v="2026/1/29 8:39:54"/>
        <s v="2026/1/29 8:52:28"/>
        <s v="2026/1/29 8:53:15"/>
        <s v="2026/1/29 8:28:08"/>
        <s v="2026/1/29 8:34:20"/>
        <s v="2026/1/29 8:34:15"/>
        <s v="2026/1/29 11:25:23"/>
        <s v="2026/1/29 11:25:19"/>
        <s v="2026/1/29 10:36:38"/>
        <s v="2026/1/29 8:35:02"/>
        <s v="2026/1/29 11:25:06"/>
        <s v="2026/1/29 9:32:33"/>
        <s v="2026/1/29 8:27:04"/>
        <s v="2026/1/29 8:33:48"/>
        <s v="2026/1/29 9:31:49"/>
        <s v="2026/1/29 8:41:42"/>
        <s v="2026/1/29 8:33:37"/>
        <s v="2026/1/29 8:48:48"/>
        <s v="2026/1/27 17:33:51"/>
        <s v="2026/1/20 17:41:46"/>
        <s v="2026/1/29 13:06:35"/>
        <s v="2026/1/29 9:33:07"/>
        <s v="2026/1/29 8:40:53"/>
        <s v="2026/1/29 8:48:39"/>
        <s v="2026/1/29 8:36:22"/>
        <s v="2026/1/29 8:40:35"/>
        <s v="2026/1/29 8:40:14"/>
        <s v="2026/1/29 8:34:35"/>
        <s v="2026/1/29 8:48:02"/>
        <s v="2026/1/26 17:40:53"/>
        <s v="2026/1/29 8:37:01"/>
        <s v="2026/1/29 8:29:32"/>
        <s v="2026/1/29 8:42:45"/>
        <s v="2026/1/29 8:34:28"/>
        <s v="2026/1/22 11:12:46"/>
        <s v="2026/1/29 13:47:50"/>
        <s v="2026/1/29 11:27:42"/>
        <s v="2026/1/29 11:57:02"/>
        <s v="2026/1/29 8:43:10"/>
        <s v="2026/1/29 11:27:38"/>
        <s v="2026/1/29 11:27:36"/>
        <s v="2026/1/29 8:32:59"/>
        <s v="2026/1/29 11:57:00"/>
        <s v="2026/1/29 13:06:36"/>
        <s v="2026/1/29 8:37:23"/>
        <s v="2026/1/29 8:46:32"/>
        <s v="2026/1/22 11:12:54"/>
        <s v="2026/1/29 8:52:17"/>
        <s v="2026/1/29 9:25:10"/>
        <s v="2026/1/29 8:37:14"/>
        <s v="2026/1/29 8:49:36"/>
        <s v="2026/1/29 8:49:32"/>
        <s v="2026/1/29 8:49:28"/>
        <s v="2026/1/29 8:42:13"/>
        <s v="2026/1/28 17:49:00"/>
        <s v="2026/1/28 16:43:57"/>
        <s v="2026/1/28 17:05:34"/>
        <s v="2026/1/22 11:44:06"/>
        <s v="2026/1/28 16:50:15"/>
        <s v="2026/1/28 15:22:39"/>
        <s v="2026/1/28 15:21:23"/>
        <s v="2026/1/28 15:55:14"/>
        <s v="2026/1/28 15:22:34"/>
        <s v="2026/1/28 15:20:25"/>
        <s v="2026/1/28 13:41:51"/>
        <s v="2026/1/28 13:42:25"/>
        <s v="2026/1/28 13:35:30"/>
        <s v="2026/1/28 11:34:49"/>
        <s v="2026/1/28 11:35:41"/>
        <s v="2026/1/28 11:13:01"/>
        <s v="2026/1/28 11:25:14"/>
        <s v="2026/1/28 9:43:39"/>
        <s v="2026/1/28 9:51:35"/>
        <s v="2026/1/28 9:00:50"/>
        <s v="2026/1/28 11:11:20"/>
        <s v="2026/1/28 9:00:45"/>
        <s v="2026/1/30 17:15:00"/>
        <s v="2026/1/23 9:47:41"/>
        <s v="2026/1/28 9:46:31"/>
        <s v="2026/1/28 9:03:13"/>
        <s v="2026/1/28 10:51:07"/>
        <s v="2026/1/28 9:03:09"/>
        <s v="2026/1/28 8:42:09"/>
        <s v="2026/1/28 8:41:52"/>
        <s v="2026/1/28 9:45:16"/>
        <s v="2026/1/25 10:11:23"/>
        <s v="2026/1/28 10:07:49"/>
        <s v="2026/1/28 10:05:41"/>
        <s v="2026/1/28 9:37:19"/>
        <s v="2026/1/28 10:05:32"/>
        <s v="2026/1/28 8:50:30"/>
        <s v="2026/1/28 8:59:04"/>
        <s v="2026/2/1 9:12:59"/>
        <s v="2026/1/25 13:40:29"/>
        <s v="2026/1/25 17:47:22"/>
        <s v="2026/1/28 9:36:31"/>
        <s v="2026/1/28 10:05:22"/>
        <s v="2026/1/28 9:43:57"/>
        <s v="2026/1/28 9:43:35"/>
        <s v="2026/1/28 9:43:19"/>
        <s v="2026/1/28 9:43:25"/>
        <s v="2026/1/28 11:12:11"/>
        <s v="2026/1/28 10:56:36"/>
        <s v="2026/1/28 9:42:17"/>
        <s v="2026/1/28 9:34:23"/>
        <s v="2026/1/28 9:43:13"/>
        <s v="2026/1/28 9:43:08"/>
        <s v="2026/1/28 9:34:04"/>
        <s v="2026/1/28 10:05:01"/>
        <s v="2026/1/28 9:03:18"/>
        <s v="2026/1/28 8:42:37"/>
        <s v="2026/1/28 9:45:52"/>
        <s v="2026/1/28 9:45:38"/>
        <s v="2026/1/28 10:07:01"/>
        <s v="2026/1/28 11:09:15"/>
        <s v="2026/1/28 11:15:55"/>
        <s v="2026/1/28 10:51:13"/>
        <s v="2026/1/28 11:16:10"/>
        <s v="2026/1/28 9:50:59"/>
        <s v="2026/1/28 9:39:19"/>
        <s v="2026/1/28 11:07:48"/>
        <s v="2026/1/28 9:50:20"/>
        <s v="2026/1/28 9:48:29"/>
        <s v="2026/1/28 10:06:28"/>
        <s v="2026/1/28 9:39:03"/>
        <s v="2026/1/28 9:03:46"/>
        <s v="2026/1/28 11:11:08"/>
        <s v="2026/1/28 11:12:55"/>
        <s v="2026/1/28 10:05:52"/>
        <s v="2026/1/28 10:51:12"/>
        <s v="2026/1/28 8:59:28"/>
        <s v="2026/1/28 11:12:24"/>
        <s v="2026/1/28 11:13:30"/>
        <s v="2026/1/28 9:37:51"/>
        <s v="2026/1/28 10:54:57"/>
        <s v="2026/1/28 9:44:18"/>
        <s v="2026/1/28 9:37:36"/>
        <s v="2026/1/28 9:40:25"/>
        <s v="2026/1/28 10:54:43"/>
        <s v="2026/1/28 9:04:02"/>
        <s v="2026/1/28 11:14:16"/>
        <s v="2026/1/28 14:52:32"/>
        <s v="2026/1/28 10:07:10"/>
        <s v="2026/1/28 9:40:10"/>
        <s v="2026/1/28 11:14:45"/>
        <s v="2026/1/28 11:13:37"/>
        <s v="2026/1/28 9:46:08"/>
        <s v="2026/1/28 10:51:24"/>
        <s v="2026/1/27 18:24:38"/>
        <s v="2026/1/27 18:20:58"/>
        <s v="2026/1/27 18:25:09"/>
        <s v="2026/1/27 17:46:31"/>
        <s v="2026/1/27 17:46:14"/>
        <s v="2026/1/27 18:08:16"/>
        <s v="2026/1/27 18:20:40"/>
        <s v="2026/1/27 17:41:30"/>
        <s v="2026/1/27 17:46:42"/>
        <s v="2026/1/27 17:42:44"/>
        <s v="2026/1/27 17:36:43"/>
        <s v="2026/1/27 17:48:38"/>
        <s v="2026/1/27 17:28:56"/>
        <s v="2026/1/27 17:22:47"/>
        <s v="2026/1/26 11:51:12"/>
        <s v="2026/1/27 17:22:54"/>
        <s v="2026/1/27 16:22:14"/>
        <s v="2026/1/27 17:23:20"/>
        <s v="2026/1/27 16:44:08"/>
        <s v="2026/1/27 17:22:34"/>
        <s v="2026/1/27 17:17:27"/>
        <s v="2026/1/27 17:23:07"/>
        <s v="2026/1/27 16:44:41"/>
        <s v="2026/1/27 16:44:34"/>
        <s v="2026/1/27 16:34:35"/>
        <s v="2026/1/25 14:23:39"/>
        <s v="2026/1/25 9:05:27"/>
        <s v="2026/1/27 15:31:20"/>
        <s v="2026/1/27 15:00:23"/>
        <s v="2026/1/27 14:28:35"/>
        <s v="2026/1/27 14:58:29"/>
        <s v="2026/1/27 14:28:29"/>
        <s v="2026/1/27 14:58:21"/>
        <s v="2026/1/27 15:28:30"/>
        <s v="2026/1/27 15:42:35"/>
        <s v="2026/1/27 15:23:13"/>
        <s v="2026/1/27 15:27:34"/>
        <s v="2026/1/27 14:58:07"/>
        <s v="2026/1/25 10:13:40"/>
        <s v="2026/1/27 15:23:05"/>
        <s v="2026/1/27 14:28:00"/>
        <s v="2026/1/27 15:28:09"/>
        <s v="2026/1/27 15:22:53"/>
        <s v="2026/1/27 14:27:48"/>
        <s v="2026/1/27 15:02:38"/>
        <s v="2026/1/27 14:57:58"/>
        <s v="2026/1/27 11:43:00"/>
        <s v="2026/1/27 11:42:55"/>
        <s v="2026/1/27 11:37:40"/>
        <s v="2026/1/27 11:37:26"/>
        <s v="2026/1/27 11:39:29"/>
        <s v="2026/1/27 13:19:37"/>
        <s v="2026/1/27 11:29:45"/>
        <s v="2026/1/27 13:53:42"/>
        <s v="2026/1/27 11:31:34"/>
        <s v="2026/1/27 11:39:17"/>
        <s v="2026/1/27 11:29:20"/>
        <s v="2026/1/27 15:23:10"/>
        <s v="2026/1/27 11:25:53"/>
        <s v="2026/1/27 11:38:59"/>
        <s v="2026/1/27 15:04:04"/>
        <s v="2026/1/27 11:38:44"/>
        <s v="2026/1/27 11:09:29"/>
        <s v="2026/1/27 9:03:41"/>
        <s v="2026/1/27 11:03:33"/>
        <s v="2026/1/27 10:57:07"/>
        <s v="2026/1/27 11:11:05"/>
        <s v="2026/1/27 11:10:39"/>
        <s v="2026/1/27 11:10:33"/>
        <s v="2026/1/27 9:14:49"/>
        <s v="2026/1/27 9:14:36"/>
        <s v="2026/1/27 10:42:38"/>
        <s v="2026/1/27 11:04:02"/>
        <s v="2026/1/27 11:15:06"/>
        <s v="2026/1/27 11:14:49"/>
        <s v="2026/1/27 11:14:41"/>
        <s v="2026/1/27 10:15:41"/>
        <s v="2026/1/27 11:22:39"/>
        <s v="2026/1/27 11:32:34"/>
        <s v="2026/1/27 15:31:58"/>
        <s v="2026/1/27 11:05:29"/>
        <s v="2026/1/27 11:21:49"/>
        <s v="2026/1/27 11:06:01"/>
        <s v="2026/1/27 11:05:10"/>
        <s v="2026/1/27 11:21:41"/>
        <s v="2026/1/27 13:31:55"/>
        <s v="2026/1/27 9:16:32"/>
        <s v="2026/1/27 13:31:52"/>
        <s v="2026/1/27 11:13:06"/>
        <s v="2026/1/27 11:13:02"/>
        <s v="2026/1/27 11:18:36"/>
        <s v="2026/1/27 15:05:40"/>
        <s v="2026/2/4 17:12:26"/>
        <s v="2026/1/27 11:21:27"/>
        <s v="2026/1/27 11:12:42"/>
        <s v="2026/1/27 11:12:30"/>
        <s v="2026/1/27 11:04:18"/>
        <s v="2026/1/27 10:57:21"/>
        <s v="2026/1/27 8:29:07"/>
        <s v="2026/1/27 9:48:54"/>
        <s v="2026/1/27 11:08:05"/>
        <s v="2026/1/27 11:07:26"/>
        <s v="2026/1/27 11:24:24"/>
        <s v="2026/1/27 11:07:25"/>
        <s v="2026/1/27 13:32:02"/>
        <s v="2026/1/27 9:47:18"/>
        <s v="2026/1/27 8:27:50"/>
        <s v="2026/1/27 9:17:30"/>
        <s v="2026/1/27 11:07:11"/>
        <s v="2026/1/27 11:16:12"/>
        <s v="2026/1/27 11:23:57"/>
        <s v="2026/1/27 8:26:30"/>
        <s v="2026/1/27 11:15:53"/>
        <s v="2026/1/27 11:23:47"/>
        <s v="2026/1/27 11:23:03"/>
        <s v="2026/1/27 9:48:23"/>
        <s v="2026/1/26 18:24:02"/>
        <s v="2026/1/26 17:50:20"/>
        <s v="2026/1/26 18:17:26"/>
        <s v="2026/1/26 18:16:20"/>
        <s v="2026/1/26 18:22:33"/>
        <s v="2026/1/26 18:24:03"/>
        <s v="2026/1/27 15:04:09"/>
        <s v="2026/1/26 17:49:46"/>
        <s v="2026/1/26 18:22:35"/>
        <s v="2026/1/26 17:43:22"/>
        <s v="2026/1/26 17:39:46"/>
        <s v="2026/1/26 17:41:01"/>
        <s v="2026/1/27 8:45:18"/>
        <s v="2026/1/26 17:34:08"/>
        <s v="2026/1/26 17:36:52"/>
        <s v="2026/2/16 16:35:51"/>
        <s v="2026/1/26 16:36:55"/>
        <s v="2026/1/26 16:55:50"/>
        <s v="2026/1/26 17:47:34"/>
        <s v="2026/1/26 16:28:17"/>
        <s v="2026/1/26 15:17:43"/>
        <s v="2026/1/26 15:16:17"/>
        <s v="2026/1/26 16:30:50"/>
        <s v="2026/1/26 15:20:32"/>
        <s v="2026/1/26 13:44:51"/>
        <s v="2026/1/26 15:08:08"/>
        <s v="2026/1/26 13:17:57"/>
        <s v="2026/1/26 13:54:31"/>
        <s v="2026/1/26 13:47:40"/>
        <s v="2026/1/26 11:50:47"/>
        <s v="2026/1/26 11:50:14"/>
        <s v="2026/1/26 11:43:18"/>
        <s v="2026/1/26 14:57:05"/>
        <s v="2026/1/26 14:56:48"/>
        <s v="2026/1/26 14:18:03"/>
        <s v="2026/1/26 11:48:30"/>
        <s v="2026/1/26 14:35:26"/>
        <s v="2026/1/26 11:48:18"/>
        <s v="2026/1/26 13:54:24"/>
        <s v="2026/1/26 13:54:19"/>
        <s v="2026/1/26 14:25:01"/>
        <s v="2026/1/26 11:42:35"/>
        <s v="2026/1/26 14:58:47"/>
        <s v="2026/1/26 9:56:23"/>
        <s v="2026/1/26 9:28:05"/>
        <s v="2026/1/26 11:11:07"/>
        <s v="2026/1/26 9:25:35"/>
        <s v="2026/1/26 11:54:59"/>
        <s v="2026/1/26 11:23:46"/>
        <s v="2026/1/26 9:41:12"/>
        <s v="2026/1/26 10:03:07"/>
        <s v="2026/1/26 9:40:56"/>
        <s v="2026/1/26 9:51:32"/>
        <s v="2026/1/26 9:31:51"/>
        <s v="2026/1/26 10:02:26"/>
        <s v="2026/1/26 11:54:35"/>
        <s v="2026/1/26 10:01:32"/>
        <s v="2026/1/26 9:31:22"/>
        <s v="2026/1/26 9:38:50"/>
        <s v="2026/1/26 9:27:59"/>
        <s v="2026/1/26 9:38:29"/>
        <s v="2026/1/26 10:01:04"/>
        <s v="2026/1/26 10:00:47"/>
        <s v="2026/1/26 8:42:10"/>
        <s v="2026/1/26 8:37:23"/>
        <s v="2026/1/26 11:02:54"/>
        <s v="2026/1/26 9:37:21"/>
        <s v="2026/1/26 9:30:19"/>
        <s v="2026/1/26 11:54:12"/>
        <s v="2026/1/26 9:35:58"/>
        <s v="2026/1/26 10:34:30"/>
        <s v="2026/1/26 10:07:30"/>
        <s v="2026/1/26 9:52:40"/>
        <s v="2026/1/26 9:52:14"/>
        <s v="2026/1/26 8:43:38"/>
        <s v="2026/1/26 9:51:36"/>
        <s v="2026/1/26 10:45:56"/>
        <s v="2026/1/26 9:23:02"/>
        <s v="2026/1/26 8:45:26"/>
        <s v="2026/1/26 8:40:05"/>
        <s v="2026/1/26 10:31:24"/>
        <s v="2026/1/26 10:07:03"/>
        <s v="2026/1/26 11:55:17"/>
        <s v="2026/1/26 8:43:15"/>
        <s v="2026/1/26 9:22:35"/>
        <s v="2026/1/26 11:01:33"/>
        <s v="2026/1/26 10:06:06"/>
        <s v="2026/1/26 9:22:33"/>
        <s v="2026/1/26 8:39:54"/>
        <s v="2026/1/28 9:44:00"/>
        <s v="2026/1/26 9:48:53"/>
        <s v="2026/1/26 11:55:13"/>
        <s v="2026/1/26 11:33:09"/>
        <s v="2026/1/26 11:17:50"/>
        <s v="2026/1/26 8:42:21"/>
        <s v="2026/1/26 9:48:10"/>
        <s v="2026/1/26 10:05:42"/>
        <s v="2026/1/26 9:21:19"/>
        <s v="2026/1/26 9:21:16"/>
        <s v="2026/1/26 9:47:40"/>
        <s v="2026/1/26 9:47:22"/>
        <s v="2026/1/26 9:51:40"/>
        <s v="2026/1/26 9:51:39"/>
        <s v="2026/1/26 9:21:05"/>
        <s v="2026/1/26 10:04:56"/>
        <s v="2026/1/26 11:22:55"/>
        <s v="2026/1/30 10:01:14"/>
        <s v="2026/1/26 9:43:04"/>
        <s v="2026/1/26 9:42:50"/>
        <s v="2026/1/26 11:55:00"/>
        <s v="2026/1/26 11:32:49"/>
        <s v="2026/1/26 9:42:38"/>
        <s v="2026/1/26 8:43:43"/>
        <s v="2026/1/26 11:27:49"/>
        <s v="2026/1/26 10:31:38"/>
        <s v="2026/1/26 9:54:50"/>
        <s v="2026/1/26 11:55:58"/>
        <s v="2026/1/26 11:25:40"/>
        <s v="2026/1/26 11:25:06"/>
        <s v="2026/2/1 8:59:18"/>
        <s v="2026/1/26 9:52:05"/>
        <s v="2026/1/26 10:09:17"/>
        <s v="2026/1/26 9:24:24"/>
        <s v="2026/1/26 8:46:59"/>
        <s v="2026/1/26 10:31:31"/>
        <s v="2026/1/26 10:08:13"/>
        <s v="2026/1/26 10:07:45"/>
        <s v="2026/1/26 9:23:12"/>
        <s v="2026/1/25 18:30:21"/>
        <s v="2026/1/25 17:44:30"/>
        <s v="2026/1/25 18:32:22"/>
        <s v="2026/1/25 18:32:56"/>
        <s v="2026/1/25 17:43:32"/>
        <s v="2026/1/25 17:41:33"/>
        <s v="2026/1/25 18:05:05"/>
        <s v="2026/2/1 14:50:07"/>
        <s v="2026/2/9 13:11:05"/>
        <s v="2026/2/1 8:56:18"/>
        <s v="2026/2/1 14:29:48"/>
        <s v="2026/1/25 18:23:46"/>
        <s v="2026/1/25 15:59:03"/>
        <s v="2026/1/25 15:32:55"/>
        <s v="2026/1/25 15:26:36"/>
        <s v="2026/1/25 15:32:16"/>
        <s v="2026/1/25 15:31:50"/>
        <s v="2026/1/25 17:03:55"/>
        <s v="2026/1/25 15:25:29"/>
        <s v="2026/1/25 15:58:42"/>
        <s v="2026/1/25 15:50:24"/>
        <s v="2026/1/25 15:29:58"/>
        <s v="2026/1/25 15:29:14"/>
        <s v="2026/1/25 14:19:12"/>
        <s v="2026/1/25 15:55:40"/>
        <s v="2026/1/25 15:43:47"/>
        <s v="2026/1/25 15:54:24"/>
        <s v="2026/1/25 15:53:56"/>
        <s v="2026/1/25 15:53:26"/>
        <s v="2026/1/25 15:25:18"/>
        <s v="2026/1/25 15:25:15"/>
        <s v="2026/1/25 15:52:46"/>
        <s v="2026/1/25 15:26:17"/>
        <s v="2026/1/25 14:07:09"/>
        <s v="2026/1/25 14:03:26"/>
        <s v="2026/1/25 14:12:20"/>
        <s v="2026/1/25 13:46:09"/>
        <s v="2026/1/25 14:01:51"/>
        <s v="2026/1/25 13:26:33"/>
        <s v="2026/1/25 14:07:07"/>
        <s v="2026/1/25 13:58:07"/>
        <s v="2026/1/25 13:57:40"/>
        <s v="2026/1/25 13:59:08"/>
        <s v="2026/1/25 13:26:16"/>
        <s v="2026/1/25 13:25:52"/>
        <s v="2026/1/25 14:13:36"/>
        <s v="2026/1/25 13:40:49"/>
        <s v="2026/1/25 10:19:26"/>
        <s v="2026/1/25 10:03:58"/>
        <s v="2026/1/25 13:38:29"/>
        <s v="2026/1/25 11:28:44"/>
        <s v="2026/1/25 13:31:04"/>
        <s v="2026/1/25 14:26:37"/>
        <s v="2026/1/25 10:18:31"/>
        <s v="2026/1/25 13:30:30"/>
        <s v="2026/2/2 14:30:21"/>
        <s v="2026/2/2 13:56:40"/>
        <s v="2026/1/25 10:21:42"/>
        <s v="2026/1/25 9:37:03"/>
        <s v="2026/1/25 10:15:34"/>
        <s v="2026/1/25 13:40:44"/>
        <s v="2026/1/25 9:25:35"/>
        <s v="2026/1/25 14:26:16"/>
        <s v="2026/1/25 10:15:03"/>
        <s v="2026/1/25 10:14:35"/>
        <s v="2026/2/2 17:10:10"/>
        <s v="2026/1/25 10:19:20"/>
        <s v="2026/1/25 10:12:32"/>
        <s v="2026/1/25 14:25:56"/>
        <s v="2026/1/25 14:25:36"/>
        <s v="2026/1/25 10:12:07"/>
        <s v="2026/1/25 13:40:27"/>
        <s v="2026/1/25 13:40:25"/>
        <s v="2026/1/25 10:11:50"/>
        <s v="2026/1/25 11:18:45"/>
        <s v="2026/1/25 10:18:33"/>
        <s v="2026/1/25 13:55:17"/>
        <s v="2026/1/25 14:25:08"/>
        <s v="2026/1/25 8:47:46"/>
        <s v="2026/1/25 14:24:50"/>
        <s v="2026/1/25 9:50:01"/>
        <s v="2026/1/25 14:23:28"/>
        <s v="2026/1/25 10:09:53"/>
        <s v="2026/1/25 9:58:50"/>
        <s v="2026/1/25 10:09:41"/>
        <s v="2026/1/25 14:24:46"/>
        <s v="2026/1/25 9:18:54"/>
        <s v="2026/1/25 10:09:21"/>
        <s v="2026/1/25 10:07:26"/>
        <s v="2026/1/25 10:05:25"/>
        <s v="2026/1/25 14:24:31"/>
        <s v="2026/1/25 14:24:29"/>
        <s v="2026/1/25 10:04:28"/>
        <s v="2026/1/25 14:24:04"/>
        <s v="2026/1/25 10:03:59"/>
        <s v="2026/1/25 10:03:49"/>
        <s v="2026/1/25 13:39:48"/>
        <s v="2026/2/8 16:10:27"/>
        <s v="2026/2/2 17:15:58"/>
        <s v="2026/1/25 10:27:28"/>
        <s v="2026/1/25 10:03:26"/>
        <s v="2026/1/25 14:23:33"/>
        <s v="2026/1/25 13:39:13"/>
        <s v="2026/1/25 10:03:18"/>
        <s v="2026/1/25 10:02:38"/>
        <s v="2026/1/25 14:23:08"/>
        <s v="2026/1/25 10:01:36"/>
        <s v="2026/1/25 10:28:31"/>
        <s v="2026/1/25 10:01:23"/>
        <s v="2026/1/25 10:00:16"/>
        <s v="2026/1/25 9:59:37"/>
        <s v="2026/1/25 13:39:07"/>
        <s v="2026/1/25 9:59:18"/>
        <s v="2026/1/25 9:58:46"/>
        <s v="2026/1/25 9:58:04"/>
        <s v="2026/1/25 10:18:09"/>
        <s v="2026/1/25 9:25:04"/>
        <s v="2026/2/7 14:36:52"/>
        <s v="2026/2/3 17:00:50"/>
        <s v="2026/1/25 9:56:44"/>
        <s v="2026/1/24 17:52:02"/>
        <s v="2026/1/24 19:26:30"/>
        <s v="2026/1/24 20:25:36"/>
        <s v="2026/1/24 19:26:05"/>
        <s v="2026/1/24 18:53:18"/>
        <s v="2026/1/24 17:06:37"/>
        <s v="2026/1/24 18:51:00"/>
        <s v="2026/1/24 16:06:31"/>
        <s v="2026/1/24 20:08:20"/>
        <s v="2026/1/24 16:59:19"/>
        <s v="2026/1/24 17:58:56"/>
        <s v="2026/1/24 16:59:40"/>
        <s v="2026/1/24 14:47:05"/>
        <s v="2026/1/24 11:56:49"/>
        <s v="2026/1/24 18:08:08"/>
        <s v="2026/1/24 17:43:02"/>
        <s v="2026/1/24 14:46:58"/>
        <s v="2026/1/24 8:35:11"/>
        <s v="2026/1/24 8:35:57"/>
        <s v="2026/1/24 8:31:57"/>
        <s v="2026/1/24 8:36:49"/>
        <s v="2026/1/24 8:29:49"/>
        <s v="2026/1/24 8:35:19"/>
        <s v="2026/1/24 8:35:04"/>
        <s v="2026/1/24 11:57:24"/>
        <s v="2026/1/24 10:19:47"/>
        <s v="2026/1/24 11:07:58"/>
        <s v="2026/1/24 8:40:23"/>
        <s v="2026/1/24 8:35:33"/>
        <s v="2026/1/24 11:21:34"/>
        <s v="2026/1/24 8:41:47"/>
        <s v="2026/1/24 9:45:00"/>
        <s v="2026/1/24 8:42:00"/>
        <s v="2026/1/24 8:41:39"/>
        <s v="2026/1/24 10:24:17"/>
        <s v="2026/1/24 8:31:30"/>
        <s v="2026/1/24 8:47:04"/>
        <s v="2026/1/24 8:36:36"/>
        <s v="2026/1/24 8:32:11"/>
        <s v="2026/1/24 8:44:13"/>
        <s v="2026/1/24 8:43:47"/>
        <s v="2026/1/24 11:58:39"/>
        <s v="2026/1/23 17:15:31"/>
        <s v="2026/1/23 16:02:35"/>
        <s v="2026/1/23 19:37:23"/>
        <s v="2026/1/23 17:22:43"/>
        <s v="2026/1/23 17:14:29"/>
        <s v="2026/1/23 16:02:22"/>
        <s v="2026/1/23 19:06:16"/>
        <s v="2026/1/23 17:14:24"/>
        <s v="2026/1/23 14:11:28"/>
        <s v="2026/1/23 17:31:52"/>
        <s v="2026/1/23 14:08:39"/>
        <s v="2026/1/23 14:08:33"/>
        <s v="2026/1/23 14:12:58"/>
        <s v="2026/1/23 14:12:43"/>
        <s v="2026/1/23 14:12:41"/>
        <s v="2026/1/23 14:12:31"/>
        <s v="2026/1/23 17:26:38"/>
        <s v="2026/1/23 13:15:32"/>
        <s v="2026/1/23 13:15:13"/>
        <s v="2026/1/23 17:23:19"/>
        <s v="2026/1/23 14:06:31"/>
        <s v="2026/1/23 11:09:12"/>
        <s v="2026/1/23 10:41:51"/>
        <s v="2026/1/23 11:10:32"/>
        <s v="2026/1/23 10:18:22"/>
        <s v="2026/1/23 9:42:04"/>
        <s v="2026/1/23 10:29:04"/>
        <s v="2026/1/23 10:24:59"/>
        <s v="2026/1/23 9:56:32"/>
        <s v="2026/1/23 10:54:01"/>
        <s v="2026/1/23 9:56:00"/>
        <s v="2026/1/23 9:40:35"/>
        <s v="2026/1/23 10:01:15"/>
        <s v="2026/1/23 11:14:09"/>
        <s v="2026/2/4 10:34:10"/>
        <s v="2026/1/23 9:42:36"/>
        <s v="2026/1/23 11:12:11"/>
        <s v="2026/1/23 10:05:10"/>
        <s v="2026/1/23 9:40:19"/>
        <s v="2026/1/23 9:46:30"/>
        <s v="2026/1/23 11:00:54"/>
        <s v="2026/1/23 9:45:08"/>
        <s v="2026/1/23 10:29:44"/>
        <s v="2026/1/23 10:23:47"/>
        <s v="2026/1/23 8:46:47"/>
        <s v="2026/1/23 11:56:53"/>
        <s v="2026/1/23 13:28:22"/>
        <s v="2026/1/23 10:04:30"/>
        <s v="2026/1/23 15:18:03"/>
        <s v="2026/1/23 9:54:05"/>
        <s v="2026/1/23 9:40:50"/>
        <s v="2026/1/23 9:57:21"/>
        <s v="2026/1/23 10:28:18"/>
        <s v="2026/1/23 10:31:02"/>
        <s v="2026/1/23 9:59:03"/>
        <s v="2026/1/23 10:10:44"/>
        <s v="2026/1/23 10:28:38"/>
        <s v="2026/1/23 10:05:57"/>
        <s v="2026/1/23 9:48:18"/>
        <s v="2026/1/23 10:26:50"/>
        <s v="2026/1/23 9:59:25"/>
        <s v="2026/1/23 10:11:56"/>
        <s v="2026/1/23 11:05:18"/>
        <s v="2026/1/23 9:41:04"/>
        <s v="2026/1/23 10:31:33"/>
        <s v="2026/2/5 15:20:38"/>
        <s v="2026/1/23 9:13:33"/>
        <s v="2026/1/22 17:07:44"/>
        <s v="2026/1/22 17:07:48"/>
        <s v="2026/1/22 16:17:17"/>
        <s v="2026/1/22 15:27:54"/>
        <s v="2026/1/22 17:05:29"/>
        <s v="2026/1/22 16:14:29"/>
        <s v="2026/1/22 14:33:05"/>
        <s v="2026/1/22 17:00:31"/>
        <s v="2026/2/6 11:43:21"/>
        <s v="2026/1/22 16:51:19"/>
        <s v="2026/1/22 16:28:46"/>
        <s v="2026/1/22 16:15:14"/>
        <s v="2026/1/22 17:11:08"/>
        <s v="2026/1/22 17:01:12"/>
        <s v="2026/1/22 17:01:08"/>
        <s v="2026/1/22 16:29:38"/>
        <s v="2026/1/22 16:50:29"/>
        <s v="2026/1/22 16:53:05"/>
        <s v="2026/1/22 16:15:59"/>
        <s v="2026/1/22 16:15:29"/>
        <s v="2026/1/22 17:07:31"/>
        <s v="2026/1/22 16:28:55"/>
        <s v="2026/1/22 16:17:05"/>
        <s v="2026/1/22 14:07:16"/>
        <s v="2026/1/22 14:05:41"/>
        <s v="2026/1/22 11:47:50"/>
        <s v="2026/1/22 13:59:45"/>
        <s v="2026/1/22 11:45:30"/>
        <s v="2026/1/22 14:10:22"/>
        <s v="2026/1/22 11:45:00"/>
        <s v="2026/1/22 14:07:24"/>
        <s v="2026/1/22 11:42:28"/>
        <s v="2026/1/22 14:00:39"/>
        <s v="2026/1/22 14:00:29"/>
        <s v="2026/1/22 14:18:44"/>
        <s v="2026/1/22 11:44:45"/>
        <s v="2026/1/22 13:21:59"/>
        <s v="2026/1/22 10:48:55"/>
        <s v="2026/1/22 11:06:02"/>
        <s v="2026/1/22 14:39:33"/>
        <s v="2026/1/22 11:05:27"/>
        <s v="2026/1/22 11:07:51"/>
        <s v="2026/1/22 10:14:51"/>
        <s v="2026/1/22 10:14:49"/>
        <s v="2026/1/22 11:04:42"/>
        <s v="2026/1/22 11:13:37"/>
        <s v="2026/1/22 9:16:55"/>
        <s v="2026/1/22 11:07:38"/>
        <s v="2026/1/22 11:03:52"/>
        <s v="2026/1/22 14:34:02"/>
        <s v="2026/1/22 11:01:13"/>
        <s v="2026/1/22 14:17:28"/>
        <s v="2026/1/22 14:16:25"/>
        <s v="2026/1/22 14:33:51"/>
        <s v="2026/1/22 11:13:11"/>
        <s v="2026/1/22 11:07:36"/>
        <s v="2026/1/22 10:04:26"/>
        <s v="2026/1/22 14:16:19"/>
        <s v="2026/1/22 9:24:38"/>
        <s v="2026/1/22 11:05:19"/>
        <s v="2026/1/22 10:04:11"/>
        <s v="2026/2/13 16:45:08"/>
        <s v="2026/1/22 14:40:38"/>
        <s v="2026/1/22 10:14:25"/>
        <s v="2026/1/22 11:12:52"/>
        <s v="2026/1/22 14:16:11"/>
        <s v="2026/1/22 11:09:25"/>
        <s v="2026/1/22 14:16:06"/>
        <s v="2026/2/7 14:35:20"/>
        <s v="2026/1/22 11:12:36"/>
        <s v="2026/2/7 17:33:33"/>
        <s v="2026/1/22 14:15:27"/>
        <s v="2026/1/22 14:15:11"/>
        <s v="2026/1/22 14:15:02"/>
        <s v="2026/1/22 11:12:31"/>
        <s v="2026/1/22 10:03:54"/>
        <s v="2026/1/22 11:09:10"/>
        <s v="2026/1/22 11:07:17"/>
        <s v="2026/1/22 10:16:57"/>
        <s v="2026/1/22 11:09:06"/>
        <s v="2026/1/22 11:05:13"/>
        <s v="2026/1/22 9:08:12"/>
        <s v="2026/1/22 11:45:14"/>
        <s v="2026/1/22 10:21:48"/>
        <s v="2026/1/22 14:14:22"/>
        <s v="2026/1/22 11:12:13"/>
        <s v="2026/1/22 10:54:30"/>
        <s v="2026/1/22 14:18:47"/>
        <s v="2026/1/22 10:14:20"/>
        <s v="2026/1/22 9:56:36"/>
        <s v="2026/1/22 11:12:07"/>
        <s v="2026/1/22 11:07:04"/>
        <s v="2026/1/22 11:11:15"/>
        <s v="2026/1/22 11:07:03"/>
        <s v="2026/1/22 8:48:48"/>
        <s v="2026/1/22 10:57:16"/>
        <s v="2026/1/22 10:56:26"/>
        <s v="2026/1/22 10:20:56"/>
        <s v="2026/1/22 10:17:24"/>
        <s v="2026/1/22 10:55:53"/>
        <s v="2026/1/22 10:55:28"/>
        <s v="2026/1/22 10:18:13"/>
        <s v="2026/1/22 10:21:27"/>
        <s v="2026/1/22 10:18:46"/>
        <s v="2026/1/22 16:37:17"/>
        <s v="2026/1/21 17:44:55"/>
        <s v="2026/1/21 9:11:48"/>
        <s v="2026/1/21 10:22:38"/>
        <s v="2026/2/8 14:23:00"/>
        <s v="2026/1/20 10:40:24"/>
        <s v="2026/1/20 8:57:03"/>
        <s v="2026/1/20 11:16:37"/>
        <s v="2026/1/20 9:07:16"/>
        <s v="2026/1/20 9:10:32"/>
        <s v="2026/2/9 10:39:16"/>
        <s v="2026/1/19 15:50:28"/>
        <s v="2026/1/19 17:07:45"/>
        <s v="2026/1/19 13:22:09"/>
        <s v="2026/1/19 13:20:02"/>
        <s v="2026/1/19 9:03:59"/>
        <s v="2026/1/19 8:57:04"/>
        <s v="2026/1/19 8:25:44"/>
        <s v="2026/2/9 9:35:25"/>
        <s v="2026/1/19 9:29:44"/>
        <s v="2026/1/18 10:17:05"/>
        <s v="2026/1/18 10:16:35"/>
        <s v="2026/1/18 8:25:39"/>
        <s v="2026/1/18 10:22:00"/>
        <s v="2026/1/18 8:23:09"/>
        <s v="2026/1/17 8:40:59"/>
        <s v="2026/1/17 11:03:43"/>
        <s v="2026/1/17 8:39:53"/>
        <s v="2026/1/17 9:12:00"/>
        <s v="2026/1/17 9:25:01"/>
        <s v="2026/2/9 9:14:17"/>
        <s v="2026/1/17 9:13:27"/>
        <s v="2026/2/11 8:38:22"/>
        <s v="2026/2/11 15:55:31"/>
        <s v="2026/1/16 14:01:19"/>
        <s v="2026/1/16 14:00:43"/>
        <s v="2026/1/14 11:34:30"/>
        <s v="2026/1/14 9:00:52"/>
        <s v="2026/2/11 14:33:00"/>
        <s v="2026/1/9 8:45:04"/>
        <s v="2026/1/7 9:27:42"/>
        <s v="2026/2/12 11:52:28"/>
        <s v="2026/1/5 14:51:23"/>
        <s v="2026/1/4 16:54:09"/>
        <m/>
      </sharedItems>
    </cacheField>
    <cacheField name="付款日期" numFmtId="0">
      <sharedItems containsBlank="1" count="2495">
        <s v="2026/1/6 16:23:25"/>
        <s v="2026/2/18 14:18:12"/>
        <s v="2026/2/16 17:50:03"/>
        <s v="2026/2/15 9:43:35"/>
        <s v="2026/1/16 11:46:55"/>
        <s v="2026/2/14 12:38:02"/>
        <s v="2026/2/13 3:57:19"/>
        <s v="2026/2/13 0:30:30"/>
        <s v="2026/2/12 23:20:28"/>
        <s v="2026/2/12 20:49:09"/>
        <s v="2026/2/12 18:33:03"/>
        <s v="2026/2/12 18:12:21"/>
        <s v="2026/1/16 20:12:33"/>
        <s v="2026/2/12 16:13:13"/>
        <s v="2026/2/12 16:11:03"/>
        <s v="2026/2/12 15:54:20"/>
        <s v="2026/2/12 15:40:30"/>
        <s v="2026/2/12 10:53:58"/>
        <s v="2026/2/12 10:42:26"/>
        <s v="2026/2/12 10:42:15"/>
        <s v="2026/2/12 10:39:13"/>
        <s v="2026/2/12 10:27:45"/>
        <s v="2026/2/12 9:55:07"/>
        <s v="2026/2/12 9:45:16"/>
        <s v="2026/2/12 9:36:26"/>
        <s v="2026/2/12 9:35:50"/>
        <s v="2026/2/12 9:23:49"/>
        <s v="2026/2/12 9:15:51"/>
        <s v="2026/2/12 9:15:21"/>
        <s v="2026/2/12 9:04:23"/>
        <s v="2026/2/12 9:04:04"/>
        <s v="2026/2/12 8:42:28"/>
        <s v="2026/2/12 8:25:00"/>
        <s v="2026/2/12 8:21:18"/>
        <s v="2026/2/12 8:13:40"/>
        <s v="2026/1/25 18:29:31"/>
        <s v="2026/1/17 19:52:44"/>
        <s v="2026/2/12 8:05:55"/>
        <s v="2026/2/11 23:53:25"/>
        <s v="2026/2/11 23:51:39"/>
        <s v="2026/2/11 23:51:05"/>
        <s v="2026/2/11 23:41:59"/>
        <s v="2026/2/11 23:14:43"/>
        <s v="2026/2/11 23:12:20"/>
        <s v="2026/2/11 23:04:31"/>
        <s v="2026/2/11 23:03:13"/>
        <s v="2026/2/11 23:02:41"/>
        <s v="2026/2/11 22:54:47"/>
        <s v="2026/1/28 15:44:01"/>
        <s v="2026/1/18 16:08:36"/>
        <s v="2026/2/11 22:43:49"/>
        <s v="2026/2/11 22:18:16"/>
        <s v="2026/2/11 22:15:58"/>
        <s v="2026/2/11 21:56:27"/>
        <s v="2026/2/11 21:47:21"/>
        <s v="2026/2/11 21:42:56"/>
        <s v="2026/2/11 21:42:07"/>
        <s v="2026/2/11 21:41:09"/>
        <s v="2026/2/11 21:26:52"/>
        <s v="2026/2/11 21:21:45"/>
        <s v="2026/2/11 20:46:57"/>
        <s v="2026/2/11 20:42:36"/>
        <s v="2026/2/11 20:31:57"/>
        <s v="2026/2/11 20:05:58"/>
        <s v="2026/2/11 20:03:12"/>
        <s v="2026/2/11 19:52:05"/>
        <s v="2026/2/11 19:47:06"/>
        <s v="2026/2/11 18:59:16"/>
        <s v="2026/2/11 18:58:29"/>
        <s v="2026/2/11 18:49:50"/>
        <s v="2026/2/11 18:44:50"/>
        <s v="2026/2/11 18:38:29"/>
        <s v="2026/2/11 18:20:15"/>
        <s v="2026/2/11 17:49:52"/>
        <s v="2026/2/11 17:30:52"/>
        <s v="2026/2/11 17:23:38"/>
        <s v="2026/2/11 17:02:03"/>
        <s v="2026/2/11 16:58:48"/>
        <s v="2026/2/11 16:30:34"/>
        <s v="2026/2/11 16:21:04"/>
        <s v="2026/2/11 16:15:30"/>
        <s v="2026/2/11 16:14:28"/>
        <s v="2026/2/11 14:56:32"/>
        <s v="2026/2/11 14:53:13"/>
        <s v="2026/2/11 14:24:18"/>
        <s v="2026/2/11 13:55:21"/>
        <s v="2026/2/11 13:50:06"/>
        <s v="2026/2/11 13:36:10"/>
        <s v="2026/2/11 13:27:09"/>
        <s v="2026/2/11 12:59:43"/>
        <s v="2026/2/11 12:57:15"/>
        <s v="2026/2/11 12:53:44"/>
        <s v="2026/2/11 12:09:31"/>
        <s v="2026/2/11 11:57:24"/>
        <s v="2026/2/11 11:56:37"/>
        <s v="2026/2/11 11:22:43"/>
        <s v="2026/2/11 10:51:06"/>
        <s v="2026/2/11 10:35:48"/>
        <s v="2026/1/29 16:30:53"/>
        <s v="2026/2/11 10:31:16"/>
        <s v="2026/2/11 9:47:28"/>
        <s v="2026/2/11 9:47:12"/>
        <s v="2026/1/19 22:32:31"/>
        <s v="2026/1/28 18:09:18"/>
        <s v="2026/2/11 9:29:58"/>
        <s v="2026/2/11 9:25:32"/>
        <s v="2026/2/11 9:10:24"/>
        <s v="2026/2/11 9:09:18"/>
        <s v="2026/2/11 9:09:05"/>
        <s v="2026/2/11 8:55:39"/>
        <s v="2026/2/11 8:31:40"/>
        <s v="2026/2/11 8:24:40"/>
        <s v="2026/2/11 8:19:03"/>
        <s v="2026/2/11 7:53:25"/>
        <s v="2026/2/11 7:35:54"/>
        <s v="2026/2/11 7:19:34"/>
        <s v="2026/2/11 0:44:44"/>
        <s v="2026/1/21 19:03:33"/>
        <s v="2026/1/26 14:40:09"/>
        <s v="2026/1/21 23:40:42"/>
        <s v="2026/2/10 23:54:19"/>
        <s v="2026/2/10 23:50:33"/>
        <s v="2026/2/10 23:43:38"/>
        <s v="2026/2/10 23:41:40"/>
        <s v="2026/2/10 23:41:41"/>
        <s v="2026/2/10 23:39:34"/>
        <s v="2026/2/10 23:19:11"/>
        <s v="2026/2/10 23:13:45"/>
        <s v="2026/2/10 22:57:57"/>
        <s v="2026/2/10 22:51:40"/>
        <s v="2026/2/10 22:50:31"/>
        <s v="2026/2/10 22:47:57"/>
        <s v="2026/2/10 22:33:59"/>
        <s v="2026/2/10 22:33:43"/>
        <s v="2026/2/10 22:28:12"/>
        <s v="2026/2/10 22:27:41"/>
        <s v="2026/2/10 21:45:37"/>
        <s v="2026/1/22 13:19:24"/>
        <s v="2026/2/25 11:51:50"/>
        <s v="2026/2/10 21:28:48"/>
        <s v="2026/2/10 21:18:00"/>
        <s v="2026/2/10 21:15:48"/>
        <s v="2026/2/10 21:09:33"/>
        <s v="2026/2/10 21:07:28"/>
        <s v="2026/2/10 20:55:27"/>
        <s v="2026/2/10 20:48:34"/>
        <s v="2026/2/10 20:44:22"/>
        <s v="2026/2/10 20:39:04"/>
        <s v="2026/2/10 20:37:34"/>
        <s v="2026/2/10 20:29:33"/>
        <s v="2026/2/10 20:25:02"/>
        <s v="2026/2/10 20:23:34"/>
        <s v="2026/2/10 20:21:41"/>
        <s v="2026/2/10 20:11:31"/>
        <s v="2026/2/10 20:04:37"/>
        <s v="2026/2/10 19:59:28"/>
        <s v="2026/2/10 19:52:32"/>
        <s v="2026/2/10 19:37:23"/>
        <s v="2026/2/10 19:29:41"/>
        <s v="2026/2/10 19:29:15"/>
        <s v="2026/2/10 19:27:19"/>
        <s v="2026/2/10 19:09:26"/>
        <s v="2026/2/10 18:57:58"/>
        <s v="2026/2/10 18:57:28"/>
        <s v="2026/2/10 18:54:44"/>
        <s v="2026/2/10 18:54:04"/>
        <s v="2026/2/10 18:53:35"/>
        <s v="2026/2/10 18:53:08"/>
        <s v="2026/2/10 18:40:59"/>
        <s v="2026/2/10 18:27:58"/>
        <s v="2026/2/10 18:22:42"/>
        <s v="2026/2/10 18:20:23"/>
        <s v="2026/2/10 18:10:41"/>
        <s v="2026/2/10 18:05:03"/>
        <s v="2026/2/10 17:53:25"/>
        <s v="2026/2/10 17:44:37"/>
        <s v="2026/2/10 17:34:38"/>
        <s v="2026/2/10 17:17:29"/>
        <s v="2026/2/10 17:10:34"/>
        <s v="2026/2/10 17:10:14"/>
        <s v="2026/2/10 17:05:34"/>
        <s v="2026/2/10 17:02:57"/>
        <s v="2026/2/10 16:57:46"/>
        <s v="2026/2/10 16:51:35"/>
        <s v="2026/2/10 16:42:19"/>
        <s v="2026/2/10 16:42:10"/>
        <s v="2026/2/10 16:21:13"/>
        <s v="2026/2/10 16:20:03"/>
        <s v="2026/2/10 16:17:40"/>
        <s v="2026/2/10 16:13:55"/>
        <s v="2026/2/10 16:08:56"/>
        <s v="2026/2/10 15:59:24"/>
        <s v="2026/2/10 15:57:11"/>
        <s v="2026/2/10 14:20:21"/>
        <s v="2026/2/10 15:08:04"/>
        <s v="2026/2/10 15:04:41"/>
        <s v="2026/2/10 14:49:16"/>
        <s v="2026/2/10 14:45:37"/>
        <s v="2026/2/10 14:44:52"/>
        <s v="2026/2/10 14:42:49"/>
        <s v="2026/2/10 14:37:01"/>
        <s v="2026/2/10 14:35:44"/>
        <s v="2026/2/10 14:08:32"/>
        <s v="2026/2/10 14:05:45"/>
        <s v="2026/1/22 15:16:52"/>
        <s v="2026/2/10 14:00:59"/>
        <s v="2026/2/10 13:56:18"/>
        <s v="2026/2/10 13:56:05"/>
        <s v="2026/2/10 13:51:47"/>
        <s v="2026/2/10 13:38:34"/>
        <s v="2026/2/10 13:37:07"/>
        <s v="2026/2/10 13:23:04"/>
        <s v="2026/2/10 13:20:24"/>
        <s v="2026/2/10 13:13:28"/>
        <s v="2026/2/10 13:12:54"/>
        <s v="2026/2/10 13:08:50"/>
        <s v="2026/2/10 12:46:42"/>
        <s v="2026/2/10 12:31:36"/>
        <s v="2026/2/10 12:23:51"/>
        <s v="2026/2/10 12:20:41"/>
        <s v="2026/2/10 12:20:17"/>
        <s v="2026/2/10 12:05:06"/>
        <s v="2026/2/10 11:20:49"/>
        <s v="2026/2/10 11:08:23"/>
        <s v="2026/2/10 11:01:56"/>
        <s v="2026/2/10 10:54:49"/>
        <s v="2026/2/10 10:54:42"/>
        <s v="2026/2/10 10:41:11"/>
        <s v="2026/2/10 10:39:21"/>
        <s v="2026/2/10 10:38:38"/>
        <s v="2026/2/10 10:31:08"/>
        <s v="2026/2/10 10:26:47"/>
        <s v="2026/2/10 10:17:22"/>
        <s v="2026/2/10 10:08:43"/>
        <s v="2026/2/10 10:02:51"/>
        <s v="2026/2/10 10:01:16"/>
        <s v="2026/2/10 9:57:54"/>
        <s v="2026/2/10 9:53:51"/>
        <s v="2026/2/10 9:50:14"/>
        <s v="2026/2/10 9:42:03"/>
        <s v="2026/2/10 9:26:52"/>
        <s v="2026/2/10 9:26:12"/>
        <s v="2026/2/10 9:22:04"/>
        <s v="2026/2/10 9:18:50"/>
        <s v="2026/2/10 9:16:19"/>
        <s v="2026/2/10 9:14:05"/>
        <s v="2026/2/10 9:13:32"/>
        <s v="2026/2/10 9:08:18"/>
        <s v="2026/2/10 9:01:56"/>
        <s v="2026/2/10 8:52:45"/>
        <s v="2026/2/10 8:51:38"/>
        <s v="2026/2/10 8:49:30"/>
        <s v="2026/2/10 8:42:46"/>
        <s v="2026/2/10 8:41:09"/>
        <s v="2026/2/10 8:30:25"/>
        <s v="2026/2/10 8:28:51"/>
        <s v="2026/2/10 8:28:26"/>
        <s v="2026/2/10 8:26:29"/>
        <s v="2026/2/10 8:26:19"/>
        <s v="2026/2/10 8:25:58"/>
        <s v="2026/2/10 8:23:57"/>
        <s v="2026/2/10 8:08:51"/>
        <s v="2026/2/10 7:56:05"/>
        <s v="2026/2/10 7:50:59"/>
        <s v="2026/2/9 19:44:05"/>
        <s v="2026/2/10 5:48:46"/>
        <s v="2026/2/10 3:38:56"/>
        <s v="2026/2/10 0:20:38"/>
        <s v="2026/2/10 0:07:10"/>
        <s v="2026/2/9 23:32:04"/>
        <s v="2026/2/9 23:25:22"/>
        <s v="2026/2/9 23:18:50"/>
        <s v="2026/2/9 23:17:08"/>
        <s v="2026/2/9 23:16:15"/>
        <s v="2026/2/9 23:15:49"/>
        <s v="2026/2/9 22:48:02"/>
        <s v="2026/2/9 22:38:02"/>
        <s v="2026/2/9 22:37:01"/>
        <s v="2026/2/9 22:33:28"/>
        <s v="2026/2/9 22:23:28"/>
        <s v="2026/2/9 22:13:22"/>
        <s v="2026/2/9 22:03:42"/>
        <s v="2026/2/9 21:54:51"/>
        <s v="2026/2/9 21:47:46"/>
        <s v="2026/2/9 21:47:31"/>
        <s v="2026/2/9 21:41:36"/>
        <s v="2026/2/9 21:28:10"/>
        <s v="2026/2/9 21:13:29"/>
        <s v="2026/2/9 20:57:51"/>
        <s v="2026/2/9 20:56:23"/>
        <s v="2026/2/9 20:49:54"/>
        <s v="2026/2/9 20:37:25"/>
        <s v="2026/2/9 20:18:38"/>
        <s v="2026/2/9 19:59:48"/>
        <s v="2026/2/9 19:53:00"/>
        <s v="2026/2/9 19:50:31"/>
        <s v="2026/2/9 19:38:06"/>
        <s v="2026/2/9 19:12:23"/>
        <s v="2026/2/9 19:10:56"/>
        <s v="2026/2/9 19:09:33"/>
        <s v="2026/2/9 18:55:34"/>
        <s v="2026/2/9 18:53:57"/>
        <s v="2026/2/9 18:36:17"/>
        <s v="2026/2/9 18:25:48"/>
        <s v="2026/2/9 18:22:23"/>
        <s v="2026/2/9 18:09:06"/>
        <s v="2026/2/9 18:00:33"/>
        <s v="2026/2/9 17:59:46"/>
        <s v="2026/2/9 17:48:15"/>
        <s v="2026/2/9 17:47:22"/>
        <s v="2026/2/9 17:45:34"/>
        <s v="2026/2/9 17:43:40"/>
        <s v="2026/2/9 17:22:35"/>
        <s v="2026/2/9 17:17:53"/>
        <s v="2026/2/9 17:16:55"/>
        <s v="2026/2/9 17:12:41"/>
        <s v="2026/1/29 14:34:50"/>
        <s v="2026/1/22 22:08:20"/>
        <s v="2026/2/9 16:19:22"/>
        <s v="2026/2/9 16:17:36"/>
        <s v="2026/2/9 16:15:10"/>
        <s v="2026/2/9 16:14:08"/>
        <s v="2026/2/9 16:12:53"/>
        <s v="2026/2/9 16:05:47"/>
        <s v="2026/2/9 16:05:08"/>
        <s v="2026/2/9 16:00:04"/>
        <s v="2026/2/9 15:51:55"/>
        <s v="2026/2/9 15:51:17"/>
        <s v="2026/2/9 15:50:23"/>
        <s v="2026/2/9 15:39:42"/>
        <s v="2026/2/9 14:57:25"/>
        <s v="2026/2/9 14:55:35"/>
        <s v="2026/2/9 14:40:16"/>
        <s v="2026/2/9 14:09:44"/>
        <s v="2026/2/9 14:04:15"/>
        <s v="2026/2/9 14:02:33"/>
        <s v="2026/2/9 13:57:40"/>
        <s v="2026/2/9 13:51:31"/>
        <s v="2026/1/24 22:16:28"/>
        <s v="2026/2/9 13:35:29"/>
        <s v="2026/2/9 12:41:56"/>
        <s v="2026/2/9 12:35:56"/>
        <s v="2026/2/9 11:43:00"/>
        <s v="2026/2/9 11:36:37"/>
        <s v="2026/2/9 11:33:49"/>
        <s v="2026/2/9 11:07:32"/>
        <s v="2026/2/9 11:07:26"/>
        <s v="2026/2/9 10:55:40"/>
        <s v="2026/2/9 10:38:12"/>
        <s v="2026/2/9 10:36:11"/>
        <s v="2026/2/9 10:35:58"/>
        <s v="2026/2/9 10:20:29"/>
        <s v="2026/2/9 10:14:49"/>
        <s v="2026/2/9 10:09:33"/>
        <s v="2026/2/9 10:07:03"/>
        <s v="2026/2/9 9:42:18"/>
        <s v="2026/2/9 9:29:52"/>
        <s v="2026/2/9 9:28:30"/>
        <s v="2026/2/9 9:26:35"/>
        <s v="2026/2/9 9:15:12"/>
        <s v="2026/2/9 9:04:17"/>
        <s v="2026/2/9 8:52:03"/>
        <s v="2026/2/9 8:47:01"/>
        <s v="2026/2/9 8:37:42"/>
        <s v="2026/2/9 8:26:59"/>
        <s v="2026/2/9 8:03:58"/>
        <s v="2026/2/9 7:47:56"/>
        <s v="2026/2/9 7:47:31"/>
        <s v="2026/1/31 10:34:00"/>
        <s v="2026/1/24 23:49:57"/>
        <s v="2026/2/9 7:40:32"/>
        <s v="2026/2/9 7:36:20"/>
        <s v="2026/2/9 7:35:41"/>
        <s v="2026/2/8 18:30:21"/>
        <s v="2026/2/8 18:41:36"/>
        <s v="2026/1/25 15:27:35"/>
        <s v="2026/2/9 7:25:59"/>
        <s v="2026/2/9 7:23:58"/>
        <s v="2026/2/9 7:11:19"/>
        <s v="2026/2/9 7:11:02"/>
        <s v="2026/2/9 1:32:23"/>
        <s v="2026/2/8 23:41:14"/>
        <s v="2026/2/8 23:40:04"/>
        <s v="2026/2/8 23:22:44"/>
        <s v="2026/2/4 17:26:55"/>
        <s v="2026/1/25 17:45:12"/>
        <s v="2026/2/8 23:06:05"/>
        <s v="2026/2/8 23:03:08"/>
        <s v="2026/2/8 22:52:11"/>
        <s v="2026/1/26 19:21:37"/>
        <s v="2026/2/8 22:37:01"/>
        <s v="2026/2/8 22:35:03"/>
        <s v="2026/2/8 22:28:43"/>
        <s v="2026/2/8 22:23:19"/>
        <s v="2026/2/8 22:20:52"/>
        <s v="2026/2/8 22:20:51"/>
        <s v="2026/2/8 22:17:29"/>
        <s v="2026/2/8 22:11:44"/>
        <s v="2026/2/8 22:03:21"/>
        <s v="2026/2/8 21:57:22"/>
        <s v="2026/2/8 21:49:45"/>
        <s v="2026/2/8 21:42:42"/>
        <s v="2026/2/8 21:23:14"/>
        <s v="2026/2/8 21:10:36"/>
        <s v="2026/2/8 21:07:53"/>
        <s v="2026/2/8 21:04:43"/>
        <s v="2026/2/8 21:00:32"/>
        <s v="2026/2/8 20:57:31"/>
        <s v="2026/2/8 20:38:42"/>
        <s v="2026/2/8 20:31:27"/>
        <s v="2026/2/8 20:19:41"/>
        <s v="2026/2/8 20:19:26"/>
        <s v="2026/2/8 20:07:23"/>
        <s v="2026/2/8 20:03:00"/>
        <s v="2026/2/8 19:43:44"/>
        <s v="2026/2/8 19:39:49"/>
        <s v="2026/2/8 19:32:32"/>
        <s v="2026/1/27 12:36:48"/>
        <s v="2026/2/8 19:27:02"/>
        <s v="2026/2/8 19:25:32"/>
        <s v="2026/2/8 19:24:59"/>
        <s v="2026/2/8 19:23:14"/>
        <s v="2026/2/8 19:15:14"/>
        <s v="2026/2/8 19:13:25"/>
        <s v="2026/2/8 19:13:30"/>
        <s v="2026/2/8 19:04:17"/>
        <s v="2026/2/8 18:50:50"/>
        <s v="2026/2/8 18:46:50"/>
        <s v="2026/2/8 18:46:12"/>
        <s v="2026/2/8 18:37:37"/>
        <s v="2026/2/8 18:17:35"/>
        <s v="2026/2/8 18:16:50"/>
        <s v="2026/2/8 18:01:20"/>
        <s v="2026/2/8 17:44:29"/>
        <s v="2026/2/8 17:43:44"/>
        <s v="2026/2/8 17:31:29"/>
        <s v="2026/2/8 17:29:51"/>
        <s v="2026/2/8 17:17:46"/>
        <s v="2026/2/8 17:07:10"/>
        <s v="2026/2/8 17:02:25"/>
        <s v="2026/2/8 16:59:37"/>
        <s v="2026/2/8 16:53:44"/>
        <s v="2026/2/8 16:53:41"/>
        <s v="2026/2/8 16:53:05"/>
        <s v="2026/2/8 16:48:57"/>
        <s v="2026/2/8 16:46:39"/>
        <s v="2026/2/8 16:43:28"/>
        <s v="2026/2/8 16:34:20"/>
        <s v="2026/2/8 16:13:48"/>
        <s v="2026/2/8 16:01:35"/>
        <s v="2026/2/8 15:48:50"/>
        <s v="2026/2/8 15:33:08"/>
        <s v="2026/2/8 15:25:03"/>
        <s v="2026/2/8 15:14:47"/>
        <s v="2026/2/8 15:06:12"/>
        <s v="2026/2/8 14:59:35"/>
        <s v="2026/2/8 14:37:48"/>
        <s v="2026/2/8 14:36:05"/>
        <s v="2026/2/8 14:24:49"/>
        <s v="2026/2/8 14:24:50"/>
        <s v="2026/2/8 14:23:53"/>
        <s v="2026/2/8 14:10:58"/>
        <s v="2026/2/8 14:10:04"/>
        <s v="2026/2/8 14:00:28"/>
        <s v="2026/2/8 13:50:00"/>
        <s v="2026/2/8 13:15:56"/>
        <s v="2026/2/8 13:09:27"/>
        <s v="2026/2/8 12:47:54"/>
        <s v="2026/2/8 12:47:37"/>
        <s v="2026/2/8 12:45:45"/>
        <s v="2026/2/8 12:40:32"/>
        <s v="2026/2/8 12:35:02"/>
        <s v="2026/2/8 12:29:03"/>
        <s v="2026/2/8 12:10:58"/>
        <s v="2026/2/8 12:00:50"/>
        <s v="2026/2/8 11:55:34"/>
        <s v="2026/2/8 11:50:50"/>
        <s v="2026/2/8 11:40:07"/>
        <s v="2026/2/8 11:32:46"/>
        <s v="2026/2/8 11:30:16"/>
        <s v="2026/2/8 11:28:31"/>
        <s v="2026/2/8 11:28:16"/>
        <s v="2026/2/8 11:24:12"/>
        <s v="2026/2/8 11:12:34"/>
        <s v="2026/2/8 11:06:42"/>
        <s v="2026/2/8 11:04:34"/>
        <s v="2026/2/8 10:30:55"/>
        <s v="2026/2/8 10:29:22"/>
        <s v="2026/2/8 10:08:57"/>
        <s v="2026/2/8 9:34:12"/>
        <s v="2026/2/8 9:27:46"/>
        <s v="2026/2/8 9:22:36"/>
        <s v="2026/2/8 9:13:48"/>
        <s v="2026/2/8 7:47:14"/>
        <s v="2026/2/8 8:31:23"/>
        <s v="2026/2/8 9:03:59"/>
        <s v="2026/2/8 8:59:52"/>
        <s v="2026/2/8 8:53:53"/>
        <s v="2026/2/8 8:50:55"/>
        <s v="2026/2/8 8:43:17"/>
        <s v="2026/2/8 8:22:43"/>
        <s v="2026/2/8 8:11:55"/>
        <s v="2026/1/27 23:35:32"/>
        <s v="2026/2/8 8:02:40"/>
        <s v="2026/2/8 8:01:51"/>
        <s v="2026/2/8 7:57:04"/>
        <s v="2026/2/7 20:00:15"/>
        <s v="2026/2/7 18:01:37"/>
        <s v="2026/2/8 7:34:26"/>
        <s v="2026/2/8 7:27:25"/>
        <s v="2026/2/8 7:25:50"/>
        <s v="2026/2/8 7:20:16"/>
        <s v="2026/2/8 7:09:36"/>
        <s v="2026/2/8 6:45:21"/>
        <s v="2026/2/7 23:57:40"/>
        <s v="2026/2/7 23:56:55"/>
        <s v="2026/2/7 23:52:30"/>
        <s v="2026/2/7 23:50:41"/>
        <s v="2026/2/7 23:47:29"/>
        <s v="2026/2/7 23:23:56"/>
        <s v="2026/2/7 23:19:06"/>
        <s v="2026/2/7 23:12:52"/>
        <s v="2026/2/7 23:09:18"/>
        <s v="2026/2/7 22:59:58"/>
        <s v="2026/2/7 22:53:09"/>
        <s v="2026/2/7 22:52:36"/>
        <s v="2026/2/7 22:50:55"/>
        <s v="2026/2/7 22:46:42"/>
        <s v="2026/2/7 22:37:14"/>
        <s v="2026/2/7 22:32:20"/>
        <s v="2026/2/7 22:22:25"/>
        <s v="2026/2/7 22:18:49"/>
        <s v="2026/2/7 22:13:26"/>
        <s v="2026/2/7 22:13:25"/>
        <s v="2026/2/7 22:10:54"/>
        <s v="2026/2/7 22:00:42"/>
        <s v="2026/2/7 21:56:31"/>
        <s v="2026/2/7 21:50:46"/>
        <s v="2026/2/7 21:47:09"/>
        <s v="2026/2/7 21:44:23"/>
        <s v="2026/2/7 21:44:07"/>
        <s v="2026/2/7 21:24:52"/>
        <s v="2026/2/7 21:15:06"/>
        <s v="2026/2/7 21:07:55"/>
        <s v="2026/2/7 21:01:32"/>
        <s v="2026/2/7 21:00:49"/>
        <s v="2026/2/7 20:55:20"/>
        <s v="2026/2/7 20:44:13"/>
        <s v="2026/2/7 20:35:39"/>
        <s v="2026/2/7 19:59:56"/>
        <s v="2026/2/7 19:34:46"/>
        <s v="2026/2/7 19:32:11"/>
        <s v="2026/2/7 19:25:02"/>
        <s v="2026/2/7 19:24:19"/>
        <s v="2026/2/7 19:22:11"/>
        <s v="2026/2/7 19:01:29"/>
        <s v="2026/2/7 18:56:25"/>
        <s v="2026/2/7 18:49:28"/>
        <s v="2026/2/7 18:46:29"/>
        <s v="2026/2/7 18:33:47"/>
        <s v="2026/2/7 18:28:07"/>
        <s v="2026/2/7 18:24:20"/>
        <s v="2026/2/7 18:18:02"/>
        <s v="2026/2/7 18:09:37"/>
        <s v="2026/2/7 18:01:50"/>
        <s v="2026/2/7 17:57:32"/>
        <s v="2026/2/7 17:54:33"/>
        <s v="2026/2/7 17:50:51"/>
        <s v="2026/2/7 17:22:34"/>
        <s v="2026/2/7 17:21:05"/>
        <s v="2026/2/7 17:16:36"/>
        <s v="2026/2/7 17:11:03"/>
        <s v="2026/2/7 17:07:47"/>
        <s v="2026/2/7 16:57:16"/>
        <s v="2026/2/7 16:47:42"/>
        <s v="2026/2/7 16:45:09"/>
        <s v="2026/2/7 16:32:26"/>
        <s v="2026/2/7 16:13:35"/>
        <s v="2026/2/7 16:13:34"/>
        <s v="2026/2/7 16:07:47"/>
        <s v="2026/2/7 16:06:53"/>
        <s v="2026/2/7 16:06:35"/>
        <s v="2026/2/7 16:05:34"/>
        <s v="2026/2/7 15:16:16"/>
        <s v="2026/2/7 14:59:11"/>
        <s v="2026/2/7 14:58:44"/>
        <s v="2026/2/7 14:48:48"/>
        <s v="2026/2/7 14:48:42"/>
        <s v="2026/2/7 14:48:15"/>
        <s v="2026/2/7 14:45:02"/>
        <s v="2026/2/7 14:43:32"/>
        <s v="2026/2/7 14:26:19"/>
        <s v="2026/2/7 14:19:07"/>
        <s v="2026/2/7 14:17:57"/>
        <s v="2026/2/7 14:12:22"/>
        <s v="2026/2/7 14:01:05"/>
        <s v="2026/1/27 21:09:46"/>
        <s v="2026/2/7 13:55:09"/>
        <s v="2026/2/7 13:54:24"/>
        <s v="2026/2/2 17:05:18"/>
        <s v="2026/2/7 13:41:02"/>
        <s v="2026/2/7 13:37:46"/>
        <s v="2026/2/7 13:37:36"/>
        <s v="2026/2/7 13:26:27"/>
        <s v="2026/2/7 13:08:00"/>
        <s v="2026/2/7 13:02:18"/>
        <s v="2026/2/7 12:25:25"/>
        <s v="2026/2/7 12:20:43"/>
        <s v="2026/2/7 12:20:34"/>
        <s v="2026/2/7 12:09:31"/>
        <s v="2026/2/7 12:03:18"/>
        <s v="2026/2/7 11:59:43"/>
        <s v="2026/2/7 11:52:41"/>
        <s v="2026/2/7 11:46:44"/>
        <s v="2026/2/7 11:42:09"/>
        <s v="2026/2/7 11:40:06"/>
        <s v="2026/1/27 20:21:53"/>
        <s v="2026/2/7 11:30:21"/>
        <s v="2026/2/7 11:19:17"/>
        <s v="2026/1/28 21:15:17"/>
        <s v="2026/2/7 11:13:53"/>
        <s v="2026/2/7 11:06:57"/>
        <s v="2026/2/7 11:04:10"/>
        <s v="2026/2/7 10:33:38"/>
        <s v="2026/2/7 10:33:17"/>
        <s v="2026/2/7 10:31:55"/>
        <s v="2026/2/7 10:23:21"/>
        <s v="2026/2/7 10:22:12"/>
        <s v="2026/2/7 10:19:50"/>
        <s v="2026/2/7 10:15:39"/>
        <s v="2026/2/7 10:03:33"/>
        <s v="2026/2/7 9:59:18"/>
        <s v="2026/2/7 9:56:30"/>
        <s v="2026/2/7 9:50:43"/>
        <s v="2026/2/7 9:22:15"/>
        <s v="2026/2/7 9:16:51"/>
        <s v="2026/2/7 9:07:14"/>
        <s v="2026/2/7 9:02:21"/>
        <s v="2026/2/7 8:58:39"/>
        <s v="2026/2/7 8:57:39"/>
        <s v="2026/2/7 8:56:05"/>
        <s v="2026/2/7 8:54:17"/>
        <s v="2026/2/7 8:44:37"/>
        <s v="2026/2/7 8:38:17"/>
        <s v="2026/2/7 8:36:05"/>
        <s v="2026/2/7 8:26:20"/>
        <s v="2026/2/7 8:21:26"/>
        <s v="2026/2/7 8:00:39"/>
        <s v="2026/2/7 8:00:37"/>
        <s v="2026/2/7 8:00:08"/>
        <s v="2026/2/7 7:47:38"/>
        <s v="2026/2/7 7:36:06"/>
        <s v="2026/2/6 19:17:13"/>
        <s v="2026/2/7 7:24:17"/>
        <s v="2026/2/7 7:23:21"/>
        <s v="2026/2/7 7:07:13"/>
        <s v="2026/2/7 1:35:40"/>
        <s v="2026/2/7 1:07:40"/>
        <s v="2026/2/7 1:06:23"/>
        <s v="2026/2/7 0:35:31"/>
        <s v="2026/2/7 0:15:36"/>
        <s v="2026/2/6 23:30:08"/>
        <s v="2026/2/6 23:29:54"/>
        <s v="2026/2/6 23:22:32"/>
        <s v="2026/2/6 23:20:35"/>
        <s v="2026/2/6 23:18:46"/>
        <s v="2026/2/6 23:17:19"/>
        <s v="2026/2/6 23:16:04"/>
        <s v="2026/2/6 23:09:45"/>
        <s v="2026/2/6 23:08:08"/>
        <s v="2026/2/6 23:04:41"/>
        <s v="2026/2/6 23:02:52"/>
        <s v="2026/2/6 23:01:12"/>
        <s v="2026/2/6 22:46:23"/>
        <s v="2026/2/6 22:44:38"/>
        <s v="2026/2/6 22:38:21"/>
        <s v="2026/2/6 22:34:06"/>
        <s v="2026/2/6 22:32:06"/>
        <s v="2026/2/6 22:21:32"/>
        <s v="2026/2/6 22:19:53"/>
        <s v="2026/2/6 22:18:41"/>
        <s v="2026/2/6 21:44:04"/>
        <s v="2026/2/6 21:43:54"/>
        <s v="2026/2/6 21:37:35"/>
        <s v="2026/2/6 21:33:02"/>
        <s v="2026/2/6 21:31:27"/>
        <s v="2026/2/6 21:24:34"/>
        <s v="2026/2/6 21:15:38"/>
        <s v="2026/2/6 21:03:21"/>
        <s v="2026/2/6 20:46:43"/>
        <s v="2026/2/6 20:38:22"/>
        <s v="2026/2/6 20:29:22"/>
        <s v="2026/2/6 20:23:03"/>
        <s v="2026/2/6 20:20:37"/>
        <s v="2026/2/6 20:19:25"/>
        <s v="2026/2/6 19:53:56"/>
        <s v="2026/2/6 19:51:50"/>
        <s v="2026/2/6 19:29:53"/>
        <s v="2026/2/6 19:18:58"/>
        <s v="2026/2/6 19:17:58"/>
        <s v="2026/2/6 19:17:45"/>
        <s v="2026/2/6 19:17:36"/>
        <s v="2026/2/6 19:07:20"/>
        <s v="2026/2/6 18:57:09"/>
        <s v="2026/2/6 18:53:20"/>
        <s v="2026/2/6 18:46:12"/>
        <s v="2026/2/6 17:59:19"/>
        <s v="2026/2/6 17:58:57"/>
        <s v="2026/2/6 17:43:10"/>
        <s v="2026/2/6 17:41:08"/>
        <s v="2026/2/6 17:36:38"/>
        <s v="2026/2/6 17:24:34"/>
        <s v="2026/2/6 17:19:21"/>
        <s v="2026/2/6 16:43:37"/>
        <s v="2026/2/6 16:21:23"/>
        <s v="2026/2/6 16:04:40"/>
        <s v="2026/2/6 15:56:54"/>
        <s v="2026/2/6 15:45:22"/>
        <s v="2026/2/6 15:33:31"/>
        <s v="2026/2/6 14:59:02"/>
        <s v="2026/2/6 14:50:49"/>
        <s v="2026/2/6 14:23:05"/>
        <s v="2026/2/6 14:16:10"/>
        <s v="2026/2/6 14:15:11"/>
        <s v="2026/2/6 14:02:25"/>
        <s v="2026/2/6 14:01:45"/>
        <s v="2026/2/6 14:00:10"/>
        <s v="2026/2/6 13:45:20"/>
        <s v="2026/2/6 13:43:16"/>
        <s v="2026/2/6 13:38:11"/>
        <s v="2026/2/6 13:34:43"/>
        <s v="2026/2/6 13:29:47"/>
        <s v="2026/2/6 13:26:10"/>
        <s v="2026/2/6 13:21:38"/>
        <s v="2026/2/6 13:20:06"/>
        <s v="2026/2/6 13:19:21"/>
        <s v="2026/2/6 13:14:14"/>
        <s v="2026/2/6 13:09:29"/>
        <s v="2026/2/6 13:07:20"/>
        <s v="2026/2/6 13:06:17"/>
        <s v="2026/2/6 12:48:55"/>
        <s v="2026/2/6 12:42:48"/>
        <s v="2026/2/6 12:35:43"/>
        <s v="2026/2/6 12:34:16"/>
        <s v="2026/2/6 12:14:17"/>
        <s v="2026/2/6 12:03:03"/>
        <s v="2026/2/6 11:53:30"/>
        <s v="2026/2/6 11:41:13"/>
        <s v="2026/2/6 11:30:15"/>
        <s v="2026/2/6 11:27:58"/>
        <s v="2026/2/6 11:25:35"/>
        <s v="2026/2/6 11:15:21"/>
        <s v="2026/2/6 11:09:43"/>
        <s v="2026/2/6 11:00:57"/>
        <s v="2026/2/6 10:43:26"/>
        <s v="2026/2/6 10:18:15"/>
        <s v="2026/2/6 9:52:18"/>
        <s v="2026/2/6 9:48:22"/>
        <s v="2026/2/6 9:29:07"/>
        <s v="2026/2/6 9:26:49"/>
        <s v="2026/2/6 9:26:18"/>
        <s v="2026/2/6 9:26:04"/>
        <s v="2026/2/6 9:25:05"/>
        <s v="2026/2/6 9:18:34"/>
        <s v="2026/2/6 9:18:23"/>
        <s v="2026/2/6 9:12:45"/>
        <s v="2026/2/6 8:59:22"/>
        <s v="2026/1/28 19:16:51"/>
        <s v="2026/2/6 8:54:24"/>
        <s v="2026/2/6 8:34:44"/>
        <s v="2026/2/3 18:48:31"/>
        <s v="2026/2/6 8:20:18"/>
        <s v="2026/2/6 8:19:17"/>
        <s v="2026/2/6 8:08:03"/>
        <s v="2026/2/6 8:02:22"/>
        <s v="2026/2/6 8:01:02"/>
        <s v="2026/2/6 8:00:44"/>
        <s v="2026/2/6 7:53:56"/>
        <s v="2026/2/6 7:44:52"/>
        <s v="2026/2/6 7:37:55"/>
        <s v="2026/2/6 7:11:50"/>
        <s v="2026/2/6 0:47:16"/>
        <s v="2026/2/6 0:41:12"/>
        <s v="2026/2/6 0:08:44"/>
        <s v="2026/2/5 23:56:21"/>
        <s v="2026/2/5 23:54:31"/>
        <s v="2026/2/5 23:41:18"/>
        <s v="2026/2/5 23:38:35"/>
        <s v="2026/2/5 23:24:20"/>
        <s v="2026/2/5 23:15:31"/>
        <s v="2026/2/5 22:54:50"/>
        <s v="2026/2/5 22:35:18"/>
        <s v="2026/2/5 22:33:56"/>
        <s v="2026/2/5 22:32:02"/>
        <s v="2026/2/5 22:30:37"/>
        <s v="2026/2/5 22:19:30"/>
        <s v="2026/2/5 22:16:41"/>
        <s v="2026/2/5 21:57:51"/>
        <s v="2026/2/5 21:55:58"/>
        <s v="2026/2/5 21:41:35"/>
        <s v="2026/2/5 21:38:02"/>
        <s v="2026/2/5 21:23:18"/>
        <s v="2026/2/5 21:08:19"/>
        <s v="2026/2/5 20:44:39"/>
        <s v="2026/2/5 20:40:11"/>
        <s v="2026/2/5 20:33:54"/>
        <s v="2026/2/5 20:22:31"/>
        <s v="2026/2/5 20:18:28"/>
        <s v="2026/2/5 19:57:06"/>
        <s v="2026/2/5 19:33:42"/>
        <s v="2026/2/5 19:28:06"/>
        <s v="2026/2/5 19:25:26"/>
        <s v="2026/2/5 19:23:41"/>
        <s v="2026/2/5 19:05:08"/>
        <s v="2026/2/5 18:58:19"/>
        <s v="2026/2/5 18:53:52"/>
        <s v="2026/2/5 18:37:13"/>
        <s v="2026/2/5 18:28:13"/>
        <s v="2026/2/5 18:25:47"/>
        <s v="2026/2/5 18:19:25"/>
        <s v="2026/2/5 17:50:50"/>
        <s v="2026/2/5 16:52:26"/>
        <s v="2026/2/5 16:40:00"/>
        <s v="2026/2/5 16:30:24"/>
        <s v="2026/2/5 16:29:06"/>
        <s v="2026/2/5 16:28:22"/>
        <s v="2026/2/5 16:26:23"/>
        <s v="2026/2/5 16:23:43"/>
        <s v="2026/2/5 16:17:54"/>
        <s v="2026/2/5 16:16:35"/>
        <s v="2026/2/5 15:59:09"/>
        <s v="2026/2/5 15:42:55"/>
        <s v="2026/2/5 14:59:03"/>
        <s v="2026/2/5 14:49:00"/>
        <s v="2026/2/5 14:47:16"/>
        <s v="2026/1/28 19:49:36"/>
        <s v="2026/2/3 13:29:53"/>
        <s v="2026/1/28 22:26:57"/>
        <s v="2026/2/7 16:30:01"/>
        <s v="2026/2/1 17:37:16"/>
        <s v="2026/2/5 14:41:26"/>
        <s v="2026/2/5 14:26:25"/>
        <s v="2026/2/5 14:25:20"/>
        <s v="2026/2/5 14:24:39"/>
        <s v="2026/2/5 14:15:08"/>
        <s v="2026/2/5 14:11:12"/>
        <s v="2026/2/5 13:58:29"/>
        <s v="2026/2/5 13:54:29"/>
        <s v="2026/2/5 13:51:23"/>
        <s v="2026/2/5 13:51:02"/>
        <s v="2026/2/5 13:37:06"/>
        <s v="2026/2/5 13:34:46"/>
        <s v="2026/2/5 13:19:36"/>
        <s v="2026/2/5 13:18:08"/>
        <s v="2026/2/5 13:16:56"/>
        <s v="2026/2/5 13:15:51"/>
        <s v="2026/2/5 13:01:00"/>
        <s v="2026/2/5 12:57:37"/>
        <s v="2026/2/5 12:54:59"/>
        <s v="2026/2/5 12:53:57"/>
        <s v="2026/2/5 12:39:36"/>
        <s v="2026/2/5 12:25:44"/>
        <s v="2026/2/5 12:24:40"/>
        <s v="2026/2/5 12:24:24"/>
        <s v="2026/2/5 12:22:57"/>
        <s v="2026/2/5 12:18:12"/>
        <s v="2026/2/5 12:09:32"/>
        <s v="2026/2/5 12:05:16"/>
        <s v="2026/2/5 12:02:14"/>
        <s v="2026/2/1 0:03:39"/>
        <s v="2026/2/5 11:45:15"/>
        <s v="2026/2/5 11:36:14"/>
        <s v="2026/2/5 11:35:40"/>
        <s v="2026/2/5 11:31:39"/>
        <s v="2026/2/5 11:30:36"/>
        <s v="2026/2/5 11:30:02"/>
        <s v="2026/2/5 11:29:36"/>
        <s v="2026/2/5 11:19:19"/>
        <s v="2026/2/5 10:57:06"/>
        <s v="2026/2/5 9:30:27"/>
        <s v="2026/2/5 10:54:35"/>
        <s v="2026/2/5 10:54:05"/>
        <s v="2026/2/5 10:53:02"/>
        <s v="2026/2/5 10:52:12"/>
        <s v="2026/2/5 10:45:34"/>
        <s v="2026/2/5 10:22:58"/>
        <s v="2026/2/5 10:22:15"/>
        <s v="2026/2/5 10:09:05"/>
        <s v="2026/2/5 10:05:34"/>
        <s v="2026/2/5 9:51:48"/>
        <s v="2026/2/5 9:32:40"/>
        <s v="2026/2/5 9:30:47"/>
        <s v="2026/2/5 9:20:51"/>
        <s v="2026/2/5 9:20:18"/>
        <s v="2026/2/5 9:13:50"/>
        <s v="2026/2/5 9:08:15"/>
        <s v="2026/2/5 8:41:20"/>
        <s v="2026/2/2 13:13:22"/>
        <s v="2026/2/5 8:40:27"/>
        <s v="2026/2/5 8:35:17"/>
        <s v="2026/2/5 8:34:26"/>
        <s v="2026/2/5 8:31:56"/>
        <s v="2026/2/5 8:27:50"/>
        <s v="2026/2/5 8:25:36"/>
        <s v="2026/2/5 8:16:09"/>
        <s v="2026/2/5 8:11:13"/>
        <s v="2026/2/5 8:10:02"/>
        <s v="2026/2/5 8:07:34"/>
        <s v="2026/2/5 8:03:35"/>
        <s v="2026/2/5 7:59:36"/>
        <s v="2026/2/5 7:57:42"/>
        <s v="2026/2/5 7:48:20"/>
        <s v="2026/2/5 7:40:20"/>
        <s v="2026/2/5 7:37:19"/>
        <s v="2026/2/5 7:28:00"/>
        <s v="2026/2/4 19:49:07"/>
        <s v="2026/2/5 7:22:51"/>
        <s v="2026/2/5 7:16:09"/>
        <s v="2026/2/5 7:12:03"/>
        <s v="2026/2/5 4:57:44"/>
        <s v="2026/2/5 0:21:28"/>
        <s v="2026/2/4 23:55:03"/>
        <s v="2026/2/4 23:36:00"/>
        <s v="2026/2/4 23:28:44"/>
        <s v="2026/2/4 23:15:34"/>
        <s v="2026/2/4 23:08:25"/>
        <s v="2026/2/4 23:05:29"/>
        <s v="2026/2/4 23:03:49"/>
        <s v="2026/2/4 22:36:45"/>
        <s v="2026/2/4 22:32:20"/>
        <s v="2026/2/4 22:21:29"/>
        <s v="2026/2/4 22:20:01"/>
        <s v="2026/2/4 22:17:52"/>
        <s v="2026/2/4 22:06:34"/>
        <s v="2026/2/4 21:54:20"/>
        <s v="2026/2/4 21:47:53"/>
        <s v="2026/2/4 21:16:07"/>
        <s v="2026/2/4 21:06:57"/>
        <s v="2026/2/4 21:03:49"/>
        <s v="2026/2/4 20:57:58"/>
        <s v="2026/2/4 20:53:35"/>
        <s v="2026/2/4 20:44:03"/>
        <s v="2026/2/4 20:42:33"/>
        <s v="2026/2/4 20:35:56"/>
        <s v="2026/2/4 20:31:56"/>
        <s v="2026/2/4 20:26:28"/>
        <s v="2026/2/4 20:18:56"/>
        <s v="2026/2/4 20:03:13"/>
        <s v="2026/2/4 19:58:34"/>
        <s v="2026/2/4 19:34:58"/>
        <s v="2026/2/4 19:33:59"/>
        <s v="2026/2/4 19:31:28"/>
        <s v="2026/2/4 19:29:52"/>
        <s v="2026/2/4 19:28:00"/>
        <s v="2026/2/4 19:23:53"/>
        <s v="2026/2/4 19:20:59"/>
        <s v="2026/2/4 19:18:58"/>
        <s v="2026/2/4 19:09:03"/>
        <s v="2026/2/4 19:04:14"/>
        <s v="2026/2/4 19:03:39"/>
        <s v="2026/2/4 19:02:27"/>
        <s v="2026/2/4 18:42:31"/>
        <s v="2026/2/4 18:34:33"/>
        <s v="2026/2/4 18:34:09"/>
        <s v="2026/2/4 18:18:17"/>
        <s v="2026/2/4 18:11:27"/>
        <s v="2026/2/4 18:01:58"/>
        <s v="2026/2/4 17:49:17"/>
        <s v="2026/2/4 17:46:59"/>
        <s v="2026/2/4 17:44:21"/>
        <s v="2026/2/4 17:42:34"/>
        <s v="2026/2/4 17:37:39"/>
        <s v="2026/2/4 17:29:21"/>
        <s v="2026/2/4 17:28:31"/>
        <s v="2026/2/9 13:49:35"/>
        <s v="2026/2/4 17:25:47"/>
        <s v="2026/2/4 17:24:23"/>
        <s v="2026/2/4 17:17:54"/>
        <s v="2026/2/4 17:12:01"/>
        <s v="2026/2/4 17:10:25"/>
        <s v="2026/2/4 17:06:58"/>
        <s v="2026/2/4 16:54:32"/>
        <s v="2026/2/4 16:49:16"/>
        <s v="2026/2/4 16:40:05"/>
        <s v="2026/2/3 19:37:10"/>
        <s v="2026/2/3 12:28:33"/>
        <s v="2026/2/4 16:28:33"/>
        <s v="2026/2/4 15:48:52"/>
        <s v="2026/2/4 15:47:43"/>
        <s v="2026/2/4 15:26:16"/>
        <s v="2026/2/4 15:24:26"/>
        <s v="2026/2/4 15:17:56"/>
        <s v="2026/2/4 15:10:16"/>
        <s v="2026/2/4 14:42:38"/>
        <s v="2026/2/4 14:39:29"/>
        <s v="2026/2/4 14:33:48"/>
        <s v="2026/2/4 7:57:47"/>
        <s v="2026/2/4 14:02:16"/>
        <s v="2026/2/4 13:49:40"/>
        <s v="2026/2/4 13:34:02"/>
        <s v="2026/2/4 13:29:47"/>
        <s v="2026/2/4 13:19:04"/>
        <s v="2026/2/4 13:18:07"/>
        <s v="2026/2/4 13:17:07"/>
        <s v="2026/2/4 13:06:56"/>
        <s v="2026/2/4 13:05:06"/>
        <s v="2026/2/4 13:04:15"/>
        <s v="2026/2/4 12:49:42"/>
        <s v="2026/2/4 12:45:21"/>
        <s v="2026/2/4 12:40:33"/>
        <s v="2026/2/4 12:39:16"/>
        <s v="2026/2/4 12:31:05"/>
        <s v="2026/2/4 11:49:13"/>
        <s v="2026/2/4 11:48:11"/>
        <s v="2026/2/4 11:38:07"/>
        <s v="2026/2/4 11:29:36"/>
        <s v="2026/2/4 11:26:54"/>
        <s v="2026/2/4 11:20:52"/>
        <s v="2026/2/4 11:20:02"/>
        <s v="2026/2/4 11:16:19"/>
        <s v="2026/2/4 10:59:57"/>
        <s v="2026/2/4 10:59:34"/>
        <s v="2026/2/4 10:50:28"/>
        <s v="2026/2/4 10:38:51"/>
        <s v="2026/2/4 10:36:28"/>
        <s v="2026/2/4 10:30:14"/>
        <s v="2026/2/4 10:26:40"/>
        <s v="2026/2/4 8:12:26"/>
        <s v="2026/2/4 10:12:10"/>
        <s v="2026/2/4 10:08:25"/>
        <s v="2026/2/4 9:56:00"/>
        <s v="2026/2/4 9:54:19"/>
        <s v="2026/2/4 9:38:36"/>
        <s v="2026/2/4 9:33:13"/>
        <s v="2026/2/4 9:29:26"/>
        <s v="2026/2/4 9:25:36"/>
        <s v="2026/2/4 9:13:31"/>
        <s v="2026/2/4 9:03:48"/>
        <s v="2026/2/4 8:59:59"/>
        <s v="2026/2/4 8:46:59"/>
        <s v="2026/2/4 8:39:35"/>
        <s v="2026/2/4 8:02:48"/>
        <s v="2026/2/4 7:59:24"/>
        <s v="2026/2/11 10:33:06"/>
        <s v="2026/2/4 7:51:35"/>
        <s v="2026/2/4 7:50:01"/>
        <s v="2026/2/4 7:47:22"/>
        <s v="2026/2/4 7:37:43"/>
        <s v="2026/2/4 7:32:27"/>
        <s v="2026/2/4 7:18:08"/>
        <s v="2026/2/4 1:38:16"/>
        <s v="2026/2/4 0:01:10"/>
        <s v="2026/2/3 23:49:03"/>
        <s v="2026/2/3 23:37:01"/>
        <s v="2026/2/3 23:35:22"/>
        <s v="2026/2/3 23:34:22"/>
        <s v="2026/2/3 23:28:47"/>
        <s v="2026/2/3 23:28:31"/>
        <s v="2026/2/3 23:20:50"/>
        <s v="2026/2/3 23:18:25"/>
        <s v="2026/2/3 23:17:35"/>
        <s v="2026/2/3 23:11:23"/>
        <s v="2026/2/3 23:10:33"/>
        <s v="2026/2/3 23:09:17"/>
        <s v="2026/2/3 22:56:25"/>
        <s v="2026/2/3 22:52:04"/>
        <s v="2026/2/3 22:51:56"/>
        <s v="2026/2/3 22:42:58"/>
        <s v="2026/2/3 22:41:10"/>
        <s v="2026/2/3 22:37:00"/>
        <s v="2026/2/3 22:35:00"/>
        <s v="2026/2/3 22:34:35"/>
        <s v="2026/2/3 22:29:01"/>
        <s v="2026/2/3 22:21:00"/>
        <s v="2026/2/3 22:19:22"/>
        <s v="2026/2/3 22:19:14"/>
        <s v="2026/2/3 22:17:56"/>
        <s v="2026/2/3 22:14:13"/>
        <s v="2026/2/3 22:04:06"/>
        <s v="2026/2/3 22:02:54"/>
        <s v="2026/2/3 21:59:36"/>
        <s v="2026/2/3 21:59:29"/>
        <s v="2026/2/3 21:55:31"/>
        <s v="2026/2/3 21:43:59"/>
        <s v="2026/2/3 21:44:03"/>
        <s v="2026/2/3 21:35:55"/>
        <s v="2026/2/3 21:34:47"/>
        <s v="2026/2/3 21:33:27"/>
        <s v="2026/2/3 21:28:36"/>
        <s v="2026/2/3 21:28:32"/>
        <s v="2026/2/3 21:26:04"/>
        <s v="2026/2/3 21:15:05"/>
        <s v="2026/2/3 21:14:32"/>
        <s v="2026/2/3 21:09:27"/>
        <s v="2026/2/3 21:09:18"/>
        <s v="2026/2/3 21:07:52"/>
        <s v="2026/2/3 20:49:35"/>
        <s v="2026/2/3 20:41:17"/>
        <s v="2026/2/3 20:39:44"/>
        <s v="2026/2/3 20:36:26"/>
        <s v="2026/2/3 20:36:13"/>
        <s v="2026/2/3 20:34:40"/>
        <s v="2026/2/3 20:34:07"/>
        <s v="2026/2/3 20:33:59"/>
        <s v="2026/2/3 20:27:34"/>
        <s v="2026/2/3 20:20:37"/>
        <s v="2026/2/3 20:17:02"/>
        <s v="2026/2/3 20:01:58"/>
        <s v="2026/2/3 20:00:59"/>
        <s v="2026/2/3 19:55:15"/>
        <s v="2026/2/3 19:54:22"/>
        <s v="2026/2/3 19:48:19"/>
        <s v="2026/2/3 19:43:18"/>
        <s v="2026/2/3 19:37:23"/>
        <s v="2026/2/4 21:49:47"/>
        <s v="2026/2/3 19:30:13"/>
        <s v="2026/2/3 19:20:41"/>
        <s v="2026/2/3 19:17:11"/>
        <s v="2026/2/3 19:13:10"/>
        <s v="2026/2/3 19:09:29"/>
        <s v="2026/2/3 19:02:31"/>
        <s v="2026/2/3 19:00:28"/>
        <s v="2026/2/3 18:51:39"/>
        <s v="2026/2/3 18:50:58"/>
        <s v="2026/2/3 18:50:00"/>
        <s v="2026/2/4 16:39:07"/>
        <s v="2026/2/3 18:48:12"/>
        <s v="2026/2/3 18:47:25"/>
        <s v="2026/2/3 18:42:16"/>
        <s v="2026/2/3 18:27:26"/>
        <s v="2026/2/3 18:27:33"/>
        <s v="2026/2/3 18:12:20"/>
        <s v="2026/2/3 18:05:42"/>
        <s v="2026/2/3 18:02:48"/>
        <s v="2026/2/3 17:51:18"/>
        <s v="2026/2/3 17:50:56"/>
        <s v="2026/2/3 17:47:32"/>
        <s v="2026/2/3 17:40:34"/>
        <s v="2026/2/3 17:36:53"/>
        <s v="2026/2/3 17:35:38"/>
        <s v="2026/2/3 17:18:28"/>
        <s v="2026/2/3 17:17:14"/>
        <s v="2026/2/3 17:02:10"/>
        <s v="2026/2/3 16:57:29"/>
        <s v="2026/2/3 16:55:24"/>
        <s v="2026/2/3 16:43:47"/>
        <s v="2026/2/3 16:42:50"/>
        <s v="2026/2/3 16:41:02"/>
        <s v="2026/2/3 16:40:59"/>
        <s v="2026/2/3 16:37:13"/>
        <s v="2026/2/3 16:32:43"/>
        <s v="2026/2/3 16:26:55"/>
        <s v="2026/2/3 15:48:57"/>
        <s v="2026/2/10 14:05:14"/>
        <s v="2026/2/3 15:26:21"/>
        <s v="2026/2/3 15:20:35"/>
        <s v="2026/2/3 15:16:48"/>
        <s v="2026/2/3 15:06:54"/>
        <s v="2026/2/3 14:58:17"/>
        <s v="2026/2/3 14:58:10"/>
        <s v="2026/2/3 14:45:01"/>
        <s v="2026/2/3 13:54:42"/>
        <s v="2026/2/3 13:42:49"/>
        <s v="2026/2/3 13:34:36"/>
        <s v="2026/2/3 13:32:08"/>
        <s v="2026/2/5 8:40:22"/>
        <s v="2026/2/3 13:23:28"/>
        <s v="2026/2/3 13:16:42"/>
        <s v="2026/2/3 13:09:42"/>
        <s v="2026/2/3 13:01:45"/>
        <s v="2026/2/3 12:50:04"/>
        <s v="2026/2/3 12:44:14"/>
        <s v="2026/2/5 11:38:05"/>
        <s v="2026/2/3 12:16:57"/>
        <s v="2026/2/3 11:38:51"/>
        <s v="2026/2/3 11:36:13"/>
        <s v="2026/2/3 11:20:23"/>
        <s v="2026/2/3 10:54:41"/>
        <s v="2026/2/3 10:44:10"/>
        <s v="2026/2/3 9:00:40"/>
        <s v="2026/2/3 10:26:45"/>
        <s v="2026/2/3 10:14:20"/>
        <s v="2026/2/3 10:11:57"/>
        <s v="2026/2/3 10:05:23"/>
        <s v="2026/2/3 10:03:26"/>
        <s v="2026/2/3 9:59:42"/>
        <s v="2026/2/3 9:50:07"/>
        <s v="2026/2/3 9:44:46"/>
        <s v="2026/2/3 9:37:32"/>
        <s v="2026/2/3 9:35:45"/>
        <s v="2026/2/3 9:31:38"/>
        <s v="2026/2/3 9:19:14"/>
        <s v="2026/2/3 9:08:07"/>
        <s v="2026/2/3 8:56:55"/>
        <s v="2026/2/3 8:35:00"/>
        <s v="2026/2/3 7:53:16"/>
        <s v="2026/2/2 22:08:44"/>
        <s v="2026/2/3 7:18:21"/>
        <s v="2026/2/3 6:36:47"/>
        <s v="2026/2/3 6:24:18"/>
        <s v="2026/2/3 3:18:20"/>
        <s v="2026/2/3 0:35:42"/>
        <s v="2026/2/3 0:34:42"/>
        <s v="2026/2/3 0:05:33"/>
        <s v="2026/2/3 0:04:47"/>
        <s v="2026/2/3 0:03:31"/>
        <s v="2026/2/3 0:02:03"/>
        <s v="2026/2/2 23:59:46"/>
        <s v="2026/2/2 23:56:32"/>
        <s v="2026/2/2 23:53:44"/>
        <s v="2026/2/2 23:52:06"/>
        <s v="2026/2/2 23:48:30"/>
        <s v="2026/2/2 23:47:23"/>
        <s v="2026/2/2 23:45:17"/>
        <s v="2026/2/2 23:42:32"/>
        <s v="2026/2/2 23:39:45"/>
        <s v="2026/2/2 23:34:34"/>
        <s v="2026/2/2 23:26:43"/>
        <s v="2026/2/2 23:15:37"/>
        <s v="2026/2/2 23:13:43"/>
        <s v="2026/2/2 23:11:36"/>
        <s v="2026/2/2 23:07:51"/>
        <s v="2026/2/2 22:58:28"/>
        <s v="2026/2/2 22:56:29"/>
        <s v="2026/2/2 22:52:52"/>
        <s v="2026/2/2 22:52:32"/>
        <s v="2026/2/2 22:49:24"/>
        <s v="2026/2/2 22:40:42"/>
        <s v="2026/2/2 22:39:23"/>
        <s v="2026/2/2 22:36:20"/>
        <s v="2026/2/2 22:35:15"/>
        <s v="2026/2/2 22:23:52"/>
        <s v="2026/2/2 22:21:32"/>
        <s v="2026/2/2 22:20:04"/>
        <s v="2026/2/2 22:12:01"/>
        <s v="2026/2/2 22:10:42"/>
        <s v="2026/2/2 22:08:56"/>
        <s v="2026/2/2 22:07:55"/>
        <s v="2026/2/2 22:07:48"/>
        <s v="2026/2/2 21:57:06"/>
        <s v="2026/2/2 21:54:37"/>
        <s v="2026/2/2 21:43:20"/>
        <s v="2026/2/2 21:39:00"/>
        <s v="2026/2/2 21:38:52"/>
        <s v="2026/2/2 21:29:26"/>
        <s v="2026/2/2 21:24:49"/>
        <s v="2026/2/2 21:13:36"/>
        <s v="2026/2/2 20:59:55"/>
        <s v="2026/2/2 20:59:12"/>
        <s v="2026/2/2 20:21:57"/>
        <s v="2026/2/2 20:20:14"/>
        <s v="2026/2/2 20:04:27"/>
        <s v="2026/2/2 19:58:46"/>
        <s v="2026/2/2 19:47:09"/>
        <s v="2026/2/2 19:36:39"/>
        <s v="2026/2/2 19:35:24"/>
        <s v="2026/2/2 19:35:23"/>
        <s v="2026/2/2 19:31:32"/>
        <s v="2026/2/2 19:25:11"/>
        <s v="2026/2/2 19:11:48"/>
        <s v="2026/2/2 19:04:40"/>
        <s v="2026/2/2 18:38:22"/>
        <s v="2026/2/2 18:18:14"/>
        <s v="2026/2/2 18:17:09"/>
        <s v="2026/2/2 18:09:18"/>
        <s v="2026/2/2 17:57:43"/>
        <s v="2026/2/2 17:50:50"/>
        <s v="2026/2/2 17:48:58"/>
        <s v="2026/2/2 17:48:12"/>
        <s v="2026/2/2 17:45:32"/>
        <s v="2026/2/2 17:45:22"/>
        <s v="2026/2/2 17:40:58"/>
        <s v="2026/2/2 17:39:55"/>
        <s v="2026/2/2 17:37:45"/>
        <s v="2026/2/2 17:36:52"/>
        <s v="2026/2/2 17:23:42"/>
        <s v="2026/2/2 17:09:23"/>
        <s v="2026/2/2 16:54:52"/>
        <s v="2026/2/2 16:11:48"/>
        <s v="2026/2/2 15:36:42"/>
        <s v="2026/2/2 15:34:45"/>
        <s v="2026/2/14 16:14:26"/>
        <s v="2026/2/6 8:54:57"/>
        <s v="2026/2/2 15:14:57"/>
        <s v="2026/2/2 15:13:24"/>
        <s v="2026/2/2 15:01:43"/>
        <s v="2026/2/2 14:39:32"/>
        <s v="2026/2/2 14:28:09"/>
        <s v="2026/2/2 14:27:40"/>
        <s v="2026/2/2 14:25:07"/>
        <s v="2026/2/2 14:24:13"/>
        <s v="2026/2/2 14:04:17"/>
        <s v="2026/2/2 14:04:06"/>
        <s v="2026/2/2 14:03:25"/>
        <s v="2026/2/2 13:54:24"/>
        <s v="2026/2/2 13:53:24"/>
        <s v="2026/2/2 13:43:31"/>
        <s v="2026/2/2 13:37:51"/>
        <s v="2026/2/2 13:35:18"/>
        <s v="2026/2/2 13:32:12"/>
        <s v="2026/2/2 13:32:02"/>
        <s v="2026/2/2 13:31:05"/>
        <s v="2026/2/2 13:23:37"/>
        <s v="2026/2/2 13:20:19"/>
        <s v="2026/2/11 16:48:49"/>
        <s v="2026/2/7 10:47:46"/>
        <s v="2026/2/2 13:09:32"/>
        <s v="2026/2/2 12:46:48"/>
        <s v="2026/2/2 12:39:49"/>
        <s v="2026/2/2 12:33:52"/>
        <s v="2026/2/2 12:32:17"/>
        <s v="2026/2/2 12:31:26"/>
        <s v="2026/2/2 12:29:46"/>
        <s v="2026/2/2 12:22:34"/>
        <s v="2026/2/2 12:16:17"/>
        <s v="2026/2/2 11:56:43"/>
        <s v="2026/2/2 11:40:24"/>
        <s v="2026/2/2 11:29:24"/>
        <s v="2026/2/2 11:26:31"/>
        <s v="2026/2/2 11:13:54"/>
        <s v="2026/2/2 11:13:38"/>
        <s v="2026/2/2 11:12:18"/>
        <s v="2026/2/2 11:11:32"/>
        <s v="2026/2/2 11:11:00"/>
        <s v="2026/2/2 11:10:23"/>
        <s v="2026/2/2 11:10:13"/>
        <s v="2026/2/2 11:02:38"/>
        <s v="2026/2/2 11:01:29"/>
        <s v="2026/2/2 10:53:13"/>
        <s v="2026/2/2 10:45:23"/>
        <s v="2026/2/2 10:43:58"/>
        <s v="2026/2/2 10:42:49"/>
        <s v="2026/2/2 10:39:36"/>
        <s v="2026/2/2 10:38:56"/>
        <s v="2026/2/2 10:37:54"/>
        <s v="2026/2/2 10:37:30"/>
        <s v="2026/2/2 10:28:05"/>
        <s v="2026/2/2 10:19:33"/>
        <s v="2026/2/2 10:11:22"/>
        <s v="2026/2/2 10:03:50"/>
        <s v="2026/2/7 13:57:19"/>
        <s v="2026/2/2 10:01:33"/>
        <s v="2026/2/2 9:57:25"/>
        <s v="2026/2/2 9:52:17"/>
        <s v="2026/2/2 9:38:44"/>
        <s v="2026/2/2 9:37:04"/>
        <s v="2026/2/2 9:32:37"/>
        <s v="2026/2/2 9:31:21"/>
        <s v="2026/2/2 9:14:31"/>
        <s v="2026/2/2 9:12:30"/>
        <s v="2026/2/2 8:59:58"/>
        <s v="2026/2/2 8:57:58"/>
        <s v="2026/2/2 8:57:43"/>
        <s v="2026/2/2 8:55:50"/>
        <s v="2026/2/2 8:52:59"/>
        <s v="2026/2/2 8:49:34"/>
        <s v="2026/2/2 8:48:18"/>
        <s v="2026/2/2 8:47:28"/>
        <s v="2026/2/2 8:46:05"/>
        <s v="2026/2/2 8:45:22"/>
        <s v="2026/2/2 8:42:19"/>
        <s v="2026/2/2 6:40:58"/>
        <s v="2026/2/2 5:50:19"/>
        <s v="2026/2/2 5:34:24"/>
        <s v="2026/2/2 5:07:08"/>
        <s v="2026/2/2 2:34:17"/>
        <s v="2026/2/2 2:22:38"/>
        <s v="2026/2/2 1:47:39"/>
        <s v="2026/2/2 0:51:14"/>
        <s v="2026/2/2 0:49:39"/>
        <s v="2026/2/2 0:48:08"/>
        <s v="2026/2/2 0:47:27"/>
        <s v="2026/2/2 0:45:18"/>
        <s v="2026/2/2 0:38:25"/>
        <s v="2026/2/2 0:33:24"/>
        <s v="2026/2/2 0:32:54"/>
        <s v="2026/2/2 0:30:31"/>
        <s v="2026/2/2 0:27:26"/>
        <s v="2026/2/2 0:22:46"/>
        <s v="2026/2/2 0:19:51"/>
        <s v="2026/2/2 0:17:49"/>
        <s v="2026/2/2 0:10:57"/>
        <s v="2026/2/2 0:10:25"/>
        <s v="2026/2/2 0:08:07"/>
        <s v="2026/2/2 0:07:35"/>
        <s v="2026/2/2 0:02:19"/>
        <s v="2026/2/2 0:00:40"/>
        <s v="2026/2/1 23:52:55"/>
        <s v="2026/2/1 23:50:17"/>
        <s v="2026/2/1 23:41:12"/>
        <s v="2026/2/1 23:40:57"/>
        <s v="2026/2/1 23:40:16"/>
        <s v="2026/2/1 23:38:53"/>
        <s v="2026/2/1 23:35:38"/>
        <s v="2026/2/1 23:34:48"/>
        <s v="2026/2/1 23:33:47"/>
        <s v="2026/2/1 23:20:20"/>
        <s v="2026/2/1 23:19:43"/>
        <s v="2026/2/1 23:15:49"/>
        <s v="2026/2/1 23:14:00"/>
        <s v="2026/2/1 23:11:04"/>
        <s v="2026/2/1 23:05:15"/>
        <s v="2026/2/1 23:00:36"/>
        <s v="2026/2/1 22:48:45"/>
        <s v="2026/2/1 22:45:30"/>
        <s v="2026/2/1 22:45:15"/>
        <s v="2026/2/1 22:45:01"/>
        <s v="2026/2/1 22:44:17"/>
        <s v="2026/2/1 22:37:34"/>
        <s v="2026/2/1 22:37:19"/>
        <s v="2026/2/1 22:37:08"/>
        <s v="2026/2/1 22:33:11"/>
        <s v="2026/2/1 22:32:22"/>
        <s v="2026/2/1 22:24:35"/>
        <s v="2026/2/1 22:16:19"/>
        <s v="2026/2/1 22:11:02"/>
        <s v="2026/2/1 22:10:46"/>
        <s v="2026/2/1 22:03:53"/>
        <s v="2026/2/1 21:58:14"/>
        <s v="2026/2/1 21:57:59"/>
        <s v="2026/2/1 21:57:38"/>
        <s v="2026/2/1 21:53:06"/>
        <s v="2026/2/1 21:52:10"/>
        <s v="2026/2/1 21:52:02"/>
        <s v="2026/2/1 21:46:16"/>
        <s v="2026/2/1 21:42:42"/>
        <s v="2026/2/1 21:38:31"/>
        <s v="2026/2/1 21:36:08"/>
        <s v="2026/2/1 21:34:15"/>
        <s v="2026/2/1 21:27:56"/>
        <s v="2026/2/1 21:27:29"/>
        <s v="2026/2/1 21:22:09"/>
        <s v="2026/2/1 21:15:35"/>
        <s v="2026/2/1 21:07:06"/>
        <s v="2026/2/1 20:55:20"/>
        <s v="2026/2/1 20:48:36"/>
        <s v="2026/2/1 20:46:37"/>
        <s v="2026/2/1 20:45:30"/>
        <s v="2026/2/1 20:43:25"/>
        <s v="2026/2/1 20:39:22"/>
        <s v="2026/2/1 20:34:15"/>
        <s v="2026/2/1 20:27:15"/>
        <s v="2026/2/1 20:09:53"/>
        <s v="2026/2/1 20:01:55"/>
        <s v="2026/2/1 19:56:21"/>
        <s v="2026/2/1 19:55:42"/>
        <s v="2026/2/1 19:49:01"/>
        <s v="2026/2/1 19:40:23"/>
        <s v="2026/2/1 19:31:41"/>
        <s v="2026/2/1 19:28:49"/>
        <s v="2026/2/1 19:26:49"/>
        <s v="2026/2/1 19:26:43"/>
        <s v="2026/2/1 19:24:17"/>
        <s v="2026/2/1 19:22:57"/>
        <s v="2026/2/1 19:04:17"/>
        <s v="2026/2/1 18:59:02"/>
        <s v="2026/2/1 18:58:24"/>
        <s v="2026/2/1 18:40:20"/>
        <s v="2026/2/1 18:39:50"/>
        <s v="2026/2/1 18:38:01"/>
        <s v="2026/2/1 18:34:50"/>
        <s v="2026/2/1 18:30:48"/>
        <s v="2026/2/1 18:30:16"/>
        <s v="2026/2/1 18:26:17"/>
        <s v="2026/2/1 18:16:50"/>
        <s v="2026/2/1 18:13:56"/>
        <s v="2026/2/1 18:12:54"/>
        <s v="2026/2/1 18:12:39"/>
        <s v="2026/2/1 18:12:32"/>
        <s v="2026/2/1 18:12:23"/>
        <s v="2026/2/1 18:10:20"/>
        <s v="2026/2/1 18:10:16"/>
        <s v="2026/2/1 18:01:33"/>
        <s v="2026/2/1 17:54:46"/>
        <s v="2026/2/1 17:38:06"/>
        <s v="2026/2/1 17:37:38"/>
        <s v="2026/2/1 17:31:15"/>
        <s v="2026/2/1 17:20:53"/>
        <s v="2026/2/1 17:06:48"/>
        <s v="2026/2/1 16:08:24"/>
        <s v="2026/2/1 15:38:10"/>
        <s v="2026/2/1 14:55:19"/>
        <s v="2026/2/1 12:58:07"/>
        <s v="2026/2/1 12:37:58"/>
        <s v="2026/2/1 11:23:20"/>
        <s v="2026/2/1 11:01:14"/>
        <s v="2026/2/1 10:55:18"/>
        <s v="2026/2/1 10:53:59"/>
        <s v="2026/2/1 10:49:15"/>
        <s v="2026/2/1 10:41:24"/>
        <s v="2026/2/1 10:38:42"/>
        <s v="2026/2/1 10:38:33"/>
        <s v="2026/2/1 10:22:48"/>
        <s v="2026/2/1 10:22:29"/>
        <s v="2026/2/1 10:18:09"/>
        <s v="2026/2/1 10:00:54"/>
        <s v="2026/2/1 9:58:14"/>
        <s v="2026/2/1 9:43:15"/>
        <s v="2026/2/1 9:42:01"/>
        <s v="2026/2/1 9:31:26"/>
        <s v="2026/2/12 16:37:15"/>
        <s v="2026/2/8 22:43:12"/>
        <s v="2026/2/1 9:24:32"/>
        <s v="2026/2/1 9:00:55"/>
        <s v="2026/2/1 8:58:09"/>
        <s v="2026/2/1 8:57:19"/>
        <s v="2026/1/31 18:45:10"/>
        <s v="2026/2/1 0:04:55"/>
        <s v="2026/2/9 7:46:46"/>
        <s v="2026/1/31 23:57:59"/>
        <s v="2026/1/31 23:55:48"/>
        <s v="2026/1/31 23:55:31"/>
        <s v="2026/1/31 23:54:44"/>
        <s v="2026/1/31 23:42:20"/>
        <s v="2026/1/31 23:29:56"/>
        <s v="2026/1/31 23:26:54"/>
        <s v="2026/1/31 23:25:06"/>
        <s v="2026/1/31 23:19:23"/>
        <s v="2026/1/31 23:06:50"/>
        <s v="2026/1/31 23:03:48"/>
        <s v="2026/1/31 22:56:27"/>
        <s v="2026/1/31 22:51:26"/>
        <s v="2026/1/31 22:37:43"/>
        <s v="2026/1/31 22:34:04"/>
        <s v="2026/1/31 22:34:01"/>
        <s v="2026/1/31 22:22:27"/>
        <s v="2026/1/31 22:18:16"/>
        <s v="2026/1/31 22:18:19"/>
        <s v="2026/1/31 22:00:47"/>
        <s v="2026/1/31 22:00:43"/>
        <s v="2026/1/31 21:54:44"/>
        <s v="2026/2/9 16:53:28"/>
        <s v="2026/1/31 21:17:42"/>
        <s v="2026/1/31 21:13:34"/>
        <s v="2026/1/31 20:57:54"/>
        <s v="2026/1/31 20:49:52"/>
        <s v="2026/1/31 20:48:48"/>
        <s v="2026/1/31 20:40:28"/>
        <s v="2026/1/31 20:24:51"/>
        <s v="2026/1/31 20:17:56"/>
        <s v="2026/1/31 20:16:53"/>
        <s v="2026/1/31 20:12:26"/>
        <s v="2026/1/31 19:18:58"/>
        <s v="2026/1/31 19:17:29"/>
        <s v="2026/1/31 19:04:17"/>
        <s v="2026/1/31 18:31:40"/>
        <s v="2026/1/31 18:24:49"/>
        <s v="2026/1/31 18:18:41"/>
        <s v="2026/1/31 18:18:45"/>
        <s v="2026/1/31 18:15:04"/>
        <s v="2026/1/31 18:04:48"/>
        <s v="2026/1/31 17:53:53"/>
        <s v="2026/1/31 17:45:58"/>
        <s v="2026/1/31 17:32:23"/>
        <s v="2026/2/10 23:56:16"/>
        <s v="2026/1/31 16:50:38"/>
        <s v="2026/1/31 16:48:24"/>
        <s v="2026/1/31 16:36:58"/>
        <s v="2026/1/31 16:36:10"/>
        <s v="2026/1/31 16:35:11"/>
        <s v="2026/1/31 16:28:26"/>
        <s v="2026/1/31 15:01:37"/>
        <s v="2026/1/31 14:53:19"/>
        <s v="2026/1/31 14:40:07"/>
        <s v="2026/1/31 14:07:19"/>
        <s v="2026/1/31 13:54:39"/>
        <s v="2026/1/31 13:46:48"/>
        <s v="2026/1/31 13:25:22"/>
        <s v="2026/1/31 13:24:09"/>
        <s v="2026/1/31 13:24:11"/>
        <s v="2026/1/31 13:24:06"/>
        <s v="2026/1/31 13:17:18"/>
        <s v="2026/1/31 12:47:46"/>
        <s v="2026/1/31 12:31:36"/>
        <s v="2026/1/31 12:23:30"/>
        <s v="2026/1/31 12:22:25"/>
        <s v="2026/1/31 12:15:22"/>
        <s v="2026/1/31 12:10:13"/>
        <s v="2026/1/31 11:43:22"/>
        <s v="2026/1/31 11:43:14"/>
        <s v="2026/1/31 11:39:15"/>
        <s v="2026/1/31 11:11:09"/>
        <s v="2026/1/31 11:10:40"/>
        <s v="2026/1/31 11:03:15"/>
        <s v="2026/1/31 10:36:25"/>
        <s v="2026/1/31 9:45:50"/>
        <s v="2026/1/31 8:58:32"/>
        <s v="2026/1/31 8:42:32"/>
        <s v="2026/1/31 8:17:58"/>
        <s v="2026/1/31 7:38:44"/>
        <s v="2026/1/31 0:47:48"/>
        <s v="2026/1/30 21:00:43"/>
        <s v="2026/1/30 20:48:41"/>
        <s v="2026/1/30 20:22:24"/>
        <s v="2026/1/30 19:51:29"/>
        <s v="2026/1/30 19:34:50"/>
        <s v="2026/1/30 19:25:23"/>
        <s v="2026/1/30 18:13:01"/>
        <s v="2026/1/30 17:37:32"/>
        <s v="2026/1/30 16:47:18"/>
        <s v="2026/1/30 16:45:59"/>
        <s v="2026/1/30 15:41:41"/>
        <s v="2026/2/12 8:08:02"/>
        <s v="2026/1/30 14:11:10"/>
        <s v="2026/1/30 14:08:10"/>
        <s v="2026/1/30 13:52:29"/>
        <s v="2026/1/30 12:46:17"/>
        <s v="2026/1/30 12:27:32"/>
        <s v="2026/1/30 11:37:28"/>
        <s v="2026/1/30 11:08:00"/>
        <s v="2026/1/30 9:35:35"/>
        <s v="2026/1/30 8:52:33"/>
        <s v="2026/1/30 8:13:49"/>
        <s v="2026/1/29 18:48:39"/>
        <s v="2026/1/29 20:18:05"/>
        <s v="2026/1/30 7:05:04"/>
        <s v="2026/1/30 0:03:47"/>
        <s v="2026/1/29 23:56:51"/>
        <s v="2026/1/29 23:54:55"/>
        <s v="2026/1/29 23:40:34"/>
        <s v="2026/1/29 22:43:51"/>
        <s v="2026/1/29 22:10:40"/>
        <s v="2026/1/29 22:03:34"/>
        <s v="2026/1/29 21:55:39"/>
        <s v="2026/1/29 21:44:33"/>
        <s v="2026/1/29 21:44:08"/>
        <s v="2026/1/29 21:27:17"/>
        <s v="2026/1/29 20:42:39"/>
        <s v="2026/1/29 20:35:46"/>
        <s v="2026/1/29 20:14:49"/>
        <s v="2026/1/29 20:02:29"/>
        <s v="2026/1/29 19:32:48"/>
        <s v="2026/1/29 19:32:09"/>
        <s v="2026/1/29 19:31:22"/>
        <s v="2026/1/29 19:08:06"/>
        <s v="2026/1/29 18:57:56"/>
        <s v="2026/1/29 18:51:05"/>
        <s v="2026/1/29 18:46:15"/>
        <s v="2026/1/29 18:35:13"/>
        <s v="2026/1/29 18:34:33"/>
        <s v="2026/1/29 18:32:05"/>
        <s v="2026/1/29 18:22:34"/>
        <s v="2026/1/29 18:09:28"/>
        <s v="2026/1/29 18:00:48"/>
        <s v="2026/1/29 18:00:11"/>
        <s v="2026/1/29 17:54:57"/>
        <s v="2026/1/29 17:49:05"/>
        <s v="2026/1/29 17:39:03"/>
        <s v="2026/1/29 17:23:39"/>
        <s v="2026/1/29 17:11:28"/>
        <s v="2026/1/29 16:48:37"/>
        <s v="2026/1/29 16:36:28"/>
        <s v="2026/1/19 14:08:47"/>
        <s v="2026/1/29 16:26:00"/>
        <s v="2026/1/29 16:25:10"/>
        <s v="2026/1/9 21:12:58"/>
        <s v="2026/1/29 13:46:40"/>
        <s v="2026/1/29 13:02:52"/>
        <s v="2026/1/29 9:11:01"/>
        <s v="2026/1/29 8:57:39"/>
        <s v="2026/1/29 8:46:01"/>
        <s v="2026/1/29 7:27:02"/>
        <s v="2026/1/28 18:39:52"/>
        <s v="2026/1/29 7:15:28"/>
        <s v="2026/1/29 2:21:01"/>
        <s v="2026/1/29 0:02:25"/>
        <s v="2026/1/28 23:42:43"/>
        <s v="2026/1/28 23:27:54"/>
        <s v="2026/1/28 23:11:41"/>
        <s v="2026/1/28 22:57:22"/>
        <s v="2026/1/28 22:51:49"/>
        <s v="2026/1/28 22:46:03"/>
        <s v="2026/1/28 22:44:06"/>
        <s v="2026/1/28 22:36:39"/>
        <s v="2026/1/28 22:27:01"/>
        <s v="2026/1/28 22:24:25"/>
        <s v="2026/1/28 22:21:21"/>
        <s v="2026/1/28 22:12:58"/>
        <s v="2026/1/28 22:11:57"/>
        <s v="2026/1/28 22:11:10"/>
        <s v="2026/1/28 21:57:19"/>
        <s v="2026/1/28 21:56:14"/>
        <s v="2026/1/28 21:54:51"/>
        <s v="2026/1/28 21:50:25"/>
        <s v="2026/1/28 21:36:45"/>
        <s v="2026/1/28 21:35:51"/>
        <s v="2026/1/28 21:31:58"/>
        <s v="2026/1/28 21:31:16"/>
        <s v="2026/1/28 21:16:56"/>
        <s v="2026/1/27 15:47:48"/>
        <s v="2026/1/20 14:06:48"/>
        <s v="2026/1/28 21:14:21"/>
        <s v="2026/1/28 21:14:11"/>
        <s v="2026/1/28 21:14:15"/>
        <s v="2026/1/28 21:04:28"/>
        <s v="2026/1/28 20:58:05"/>
        <s v="2026/1/28 20:57:52"/>
        <s v="2026/1/28 20:43:34"/>
        <s v="2026/1/28 20:43:20"/>
        <s v="2026/1/28 20:27:08"/>
        <s v="2026/1/28 20:26:55"/>
        <s v="2026/1/28 20:25:48"/>
        <s v="2026/1/28 19:56:07"/>
        <s v="2026/1/28 19:54:37"/>
        <s v="2026/1/26 16:15:33"/>
        <s v="2026/1/28 19:46:14"/>
        <s v="2026/1/28 19:35:40"/>
        <s v="2026/1/28 19:32:28"/>
        <s v="2026/1/28 19:21:58"/>
        <s v="2026/1/28 19:17:37"/>
        <s v="2026/1/21 20:29:16"/>
        <s v="2026/1/29 10:23:03"/>
        <s v="2026/1/28 19:16:18"/>
        <s v="2026/1/28 19:15:30"/>
        <s v="2026/1/28 19:15:17"/>
        <s v="2026/1/28 19:05:20"/>
        <s v="2026/1/28 19:00:11"/>
        <s v="2026/1/28 18:52:52"/>
        <s v="2026/1/28 18:50:42"/>
        <s v="2026/1/28 18:36:52"/>
        <s v="2026/1/28 18:25:30"/>
        <s v="2026/1/28 18:09:22"/>
        <s v="2026/1/21 20:59:19"/>
        <s v="2026/1/28 18:09:01"/>
        <s v="2026/1/28 18:07:57"/>
        <s v="2026/1/28 18:07:15"/>
        <s v="2026/1/28 17:53:51"/>
        <s v="2026/1/28 17:49:26"/>
        <s v="2026/1/28 17:31:30"/>
        <s v="2026/1/28 17:19:13"/>
        <s v="2026/1/28 17:17:53"/>
        <s v="2026/1/28 17:01:55"/>
        <s v="2026/1/28 16:57:42"/>
        <s v="2026/1/28 16:12:55"/>
        <s v="2026/1/28 15:30:39"/>
        <s v="2026/1/28 15:34:29"/>
        <s v="2026/1/21 20:27:27"/>
        <s v="2026/1/28 14:30:07"/>
        <s v="2026/1/28 12:52:03"/>
        <s v="2026/1/28 12:26:51"/>
        <s v="2026/1/28 11:30:40"/>
        <s v="2026/1/28 11:14:15"/>
        <s v="2026/1/28 11:03:36"/>
        <s v="2026/1/28 10:24:49"/>
        <s v="2026/1/28 9:24:26"/>
        <s v="2026/1/28 9:09:13"/>
        <s v="2026/1/28 9:01:12"/>
        <s v="2026/1/28 8:43:39"/>
        <s v="2026/1/27 18:55:30"/>
        <s v="2026/1/27 22:04:28"/>
        <s v="2026/1/27 17:38:26"/>
        <s v="2026/1/28 1:48:59"/>
        <s v="2026/1/28 0:05:46"/>
        <s v="2026/1/27 23:36:23"/>
        <s v="2026/1/27 23:36:02"/>
        <s v="2026/1/30 14:38:43"/>
        <s v="2026/1/22 17:43:49"/>
        <s v="2026/1/27 23:35:26"/>
        <s v="2026/1/27 22:54:24"/>
        <s v="2026/1/27 22:53:57"/>
        <s v="2026/1/27 22:43:53"/>
        <s v="2026/1/27 22:17:55"/>
        <s v="2026/1/27 22:01:45"/>
        <s v="2026/1/27 21:37:41"/>
        <s v="2026/1/24 16:25:32"/>
        <s v="2026/1/27 21:25:55"/>
        <s v="2026/1/27 21:25:14"/>
        <s v="2026/1/27 21:24:07"/>
        <s v="2026/1/27 21:15:33"/>
        <s v="2026/1/27 21:13:50"/>
        <s v="2026/1/27 21:11:00"/>
        <s v="2026/1/31 18:07:01"/>
        <s v="2026/1/24 22:15:44"/>
        <s v="2026/1/25 15:19:51"/>
        <s v="2026/1/27 21:04:20"/>
        <s v="2026/1/27 20:55:07"/>
        <s v="2026/1/27 20:50:19"/>
        <s v="2026/1/27 20:49:22"/>
        <s v="2026/1/27 20:41:55"/>
        <s v="2026/1/27 20:39:33"/>
        <s v="2026/1/27 20:11:30"/>
        <s v="2026/1/27 20:11:26"/>
        <s v="2026/1/27 20:09:12"/>
        <s v="2026/1/27 20:00:47"/>
        <s v="2026/1/27 19:57:47"/>
        <s v="2026/1/27 19:51:43"/>
        <s v="2026/1/27 19:51:07"/>
        <s v="2026/1/27 19:49:30"/>
        <s v="2026/1/27 19:49:20"/>
        <s v="2026/1/27 19:44:59"/>
        <s v="2026/1/27 19:41:00"/>
        <s v="2026/1/27 19:38:27"/>
        <s v="2026/1/27 19:35:57"/>
        <s v="2026/1/27 19:33:47"/>
        <s v="2026/1/27 19:31:39"/>
        <s v="2026/1/27 19:26:01"/>
        <s v="2026/1/27 19:20:29"/>
        <s v="2026/1/27 19:19:02"/>
        <s v="2026/1/27 19:18:08"/>
        <s v="2026/1/27 19:08:42"/>
        <s v="2026/1/27 19:03:56"/>
        <s v="2026/1/27 18:56:06"/>
        <s v="2026/1/27 18:48:15"/>
        <s v="2026/1/27 18:46:04"/>
        <s v="2026/1/27 18:44:01"/>
        <s v="2026/1/27 18:36:02"/>
        <s v="2026/1/27 18:34:54"/>
        <s v="2026/1/27 18:34:42"/>
        <s v="2026/1/27 18:21:28"/>
        <s v="2026/1/27 18:16:36"/>
        <s v="2026/1/27 18:13:00"/>
        <s v="2026/1/27 18:05:55"/>
        <s v="2026/1/27 18:04:17"/>
        <s v="2026/1/27 18:01:05"/>
        <s v="2026/1/27 18:00:20"/>
        <s v="2026/1/27 18:00:21"/>
        <s v="2026/1/27 17:54:04"/>
        <s v="2026/1/27 17:39:02"/>
        <s v="2026/1/27 17:28:31"/>
        <s v="2026/1/27 17:28:24"/>
        <s v="2026/1/27 17:28:16"/>
        <s v="2026/1/27 17:27:54"/>
        <s v="2026/1/27 17:25:19"/>
        <s v="2026/1/27 17:21:29"/>
        <s v="2026/1/27 17:11:06"/>
        <s v="2026/1/27 17:07:15"/>
        <s v="2026/1/27 17:07:08"/>
        <s v="2026/1/27 17:04:44"/>
        <s v="2026/1/27 16:55:55"/>
        <s v="2026/1/27 16:55:33"/>
        <s v="2026/1/27 16:54:56"/>
        <s v="2026/1/27 16:52:03"/>
        <s v="2026/1/27 16:52:00"/>
        <s v="2026/1/27 16:46:15"/>
        <s v="2026/1/27 16:41:33"/>
        <s v="2026/1/27 16:34:00"/>
        <s v="2026/1/27 16:31:43"/>
        <s v="2026/1/27 16:30:41"/>
        <s v="2026/1/27 16:30:15"/>
        <s v="2026/1/27 16:21:52"/>
        <s v="2026/1/27 16:19:17"/>
        <s v="2026/1/27 16:06:49"/>
        <s v="2026/1/25 19:28:32"/>
        <s v="2026/1/27 15:46:01"/>
        <s v="2026/1/27 15:24:57"/>
        <s v="2026/1/27 15:08:18"/>
        <s v="2026/1/27 15:06:07"/>
        <s v="2026/1/27 14:57:44"/>
        <s v="2026/1/27 14:25:45"/>
        <s v="2026/1/27 13:57:45"/>
        <s v="2026/1/27 13:57:27"/>
        <s v="2026/1/27 13:41:13"/>
        <s v="2026/1/27 13:38:53"/>
        <s v="2026/1/24 18:47:10"/>
        <s v="2026/1/27 12:23:59"/>
        <s v="2026/1/27 12:19:47"/>
        <s v="2026/1/27 12:17:23"/>
        <s v="2026/1/27 12:13:37"/>
        <s v="2026/1/27 12:08:33"/>
        <s v="2026/1/27 11:52:58"/>
        <s v="2026/1/27 11:43:20"/>
        <s v="2026/1/27 11:42:04"/>
        <s v="2026/1/27 11:41:02"/>
        <s v="2026/1/27 11:33:24"/>
        <s v="2026/1/27 11:29:53"/>
        <s v="2026/1/24 22:51:56"/>
        <s v="2026/1/27 11:22:24"/>
        <s v="2026/1/27 11:19:30"/>
        <s v="2026/1/27 11:02:47"/>
        <s v="2026/1/27 11:01:41"/>
        <s v="2026/1/27 11:00:33"/>
        <s v="2026/1/27 10:59:51"/>
        <s v="2026/1/27 10:59:55"/>
        <s v="2026/1/27 10:41:41"/>
        <s v="2026/1/27 10:34:32"/>
        <s v="2026/1/27 10:29:29"/>
        <s v="2026/1/27 10:20:14"/>
        <s v="2026/1/27 10:12:13"/>
        <s v="2026/1/27 10:00:53"/>
        <s v="2026/1/27 9:48:46"/>
        <s v="2026/1/27 9:38:45"/>
        <s v="2026/1/27 9:38:03"/>
        <s v="2026/1/27 9:36:41"/>
        <s v="2026/1/27 9:25:10"/>
        <s v="2026/1/27 11:28:14"/>
        <s v="2026/1/27 9:06:09"/>
        <s v="2026/1/27 9:00:36"/>
        <s v="2026/1/27 8:48:40"/>
        <s v="2026/1/27 8:25:53"/>
        <s v="2026/1/27 0:23:38"/>
        <s v="2026/1/26 23:47:25"/>
        <s v="2026/1/26 23:23:39"/>
        <s v="2026/1/26 23:16:30"/>
        <s v="2026/1/26 23:11:07"/>
        <s v="2026/1/26 23:00:14"/>
        <s v="2026/1/26 22:49:43"/>
        <s v="2026/1/26 22:46:47"/>
        <s v="2026/1/26 22:29:25"/>
        <s v="2026/1/26 21:58:38"/>
        <s v="2026/1/26 21:26:33"/>
        <s v="2026/1/26 20:39:10"/>
        <s v="2026/1/26 20:36:49"/>
        <s v="2026/1/26 20:30:36"/>
        <s v="2026/1/26 20:28:48"/>
        <s v="2026/1/26 20:26:22"/>
        <s v="2026/1/26 20:14:55"/>
        <s v="2026/1/26 20:13:23"/>
        <s v="2026/1/26 19:59:13"/>
        <s v="2026/1/26 19:58:25"/>
        <s v="2026/1/26 19:50:31"/>
        <s v="2026/1/26 19:48:44"/>
        <s v="2026/1/26 19:47:59"/>
        <s v="2026/1/26 19:47:41"/>
        <s v="2026/1/26 19:46:34"/>
        <s v="2026/1/26 19:39:21"/>
        <s v="2026/1/26 19:36:51"/>
        <s v="2026/1/26 19:35:18"/>
        <s v="2026/1/26 19:22:21"/>
        <s v="2026/2/4 14:13:21"/>
        <s v="2026/1/26 19:20:52"/>
        <s v="2026/1/26 19:19:56"/>
        <s v="2026/1/26 19:09:22"/>
        <s v="2026/1/26 19:08:10"/>
        <s v="2026/1/26 19:06:29"/>
        <s v="2026/1/26 19:03:01"/>
        <s v="2026/1/26 19:00:04"/>
        <s v="2026/1/26 18:53:35"/>
        <s v="2026/1/26 18:53:00"/>
        <s v="2026/1/26 18:39:34"/>
        <s v="2026/1/26 18:36:24"/>
        <s v="2026/1/26 18:31:31"/>
        <s v="2026/1/26 18:29:35"/>
        <s v="2026/1/26 18:19:09"/>
        <s v="2026/1/26 18:16:33"/>
        <s v="2026/1/26 18:14:38"/>
        <s v="2026/1/26 18:09:26"/>
        <s v="2026/1/26 17:53:30"/>
        <s v="2026/1/26 17:42:39"/>
        <s v="2026/1/26 17:33:11"/>
        <s v="2026/1/26 17:32:58"/>
        <s v="2026/1/26 17:28:51"/>
        <s v="2026/1/26 17:26:53"/>
        <s v="2026/1/26 17:17:19"/>
        <s v="2026/1/26 17:02:21"/>
        <s v="2026/1/26 17:00:35"/>
        <s v="2026/1/26 16:46:22"/>
        <s v="2026/1/26 16:43:46"/>
        <s v="2026/1/26 16:37:20"/>
        <s v="2026/1/26 16:35:04"/>
        <s v="2026/1/26 16:23:06"/>
        <s v="2026/1/27 9:07:10"/>
        <s v="2026/1/26 16:13:39"/>
        <s v="2026/1/26 16:12:24"/>
        <s v="2026/1/26 16:11:13"/>
        <s v="2026/1/26 16:10:55"/>
        <s v="2026/1/26 16:06:57"/>
        <s v="2026/1/26 15:47:44"/>
        <s v="2026/1/26 14:55:13"/>
        <s v="2026/1/26 14:45:27"/>
        <s v="2026/1/26 14:44:01"/>
        <s v="2026/2/16 14:44:41"/>
        <s v="2026/1/26 14:35:22"/>
        <s v="2026/1/26 14:32:14"/>
        <s v="2026/1/26 14:23:06"/>
        <s v="2026/1/26 14:09:05"/>
        <s v="2026/1/26 13:41:03"/>
        <s v="2026/1/26 12:43:34"/>
        <s v="2026/1/26 12:27:41"/>
        <s v="2026/1/26 11:24:49"/>
        <s v="2026/1/26 8:41:05"/>
        <s v="2026/1/26 9:11:01"/>
        <s v="2026/1/26 11:05:28"/>
        <s v="2026/1/26 10:58:38"/>
        <s v="2026/1/26 10:48:44"/>
        <s v="2026/1/26 10:47:03"/>
        <s v="2026/1/26 10:44:46"/>
        <s v="2026/1/26 10:09:08"/>
        <s v="2026/1/26 10:03:31"/>
        <s v="2026/1/26 9:54:43"/>
        <s v="2026/1/26 9:32:10"/>
        <s v="2026/1/26 9:26:52"/>
        <s v="2026/1/26 9:22:30"/>
        <s v="2026/1/26 9:21:23"/>
        <s v="2026/1/26 9:12:42"/>
        <s v="2026/1/26 8:57:17"/>
        <s v="2026/1/26 8:48:50"/>
        <s v="2026/1/26 8:47:18"/>
        <s v="2026/1/26 8:25:21"/>
        <s v="2026/1/25 19:01:55"/>
        <s v="2026/1/26 6:20:39"/>
        <s v="2026/1/25 22:49:53"/>
        <s v="2026/1/25 22:20:44"/>
        <s v="2026/1/25 22:02:39"/>
        <s v="2026/1/25 21:57:20"/>
        <s v="2026/1/25 21:51:40"/>
        <s v="2026/1/25 21:51:31"/>
        <s v="2026/1/25 21:51:28"/>
        <s v="2026/1/25 21:40:59"/>
        <s v="2026/1/25 21:40:46"/>
        <s v="2026/1/25 21:34:01"/>
        <s v="2026/1/25 21:31:16"/>
        <s v="2026/1/25 21:14:23"/>
        <s v="2026/1/25 21:13:11"/>
        <s v="2026/1/25 21:11:30"/>
        <s v="2026/1/25 21:10:15"/>
        <s v="2026/1/25 21:02:24"/>
        <s v="2026/1/25 20:59:24"/>
        <s v="2026/1/25 20:51:19"/>
        <s v="2026/1/25 20:41:03"/>
        <s v="2026/1/25 20:40:36"/>
        <s v="2026/1/25 20:39:27"/>
        <s v="2026/1/25 20:28:04"/>
        <s v="2026/1/25 20:27:13"/>
        <s v="2026/1/25 20:26:58"/>
        <s v="2026/1/25 20:24:56"/>
        <s v="2026/1/25 20:09:23"/>
        <s v="2026/1/25 20:08:57"/>
        <s v="2026/1/25 20:08:11"/>
        <s v="2026/1/25 20:05:32"/>
        <s v="2026/1/25 20:04:33"/>
        <s v="2026/1/25 20:01:39"/>
        <s v="2026/1/25 20:00:43"/>
        <s v="2026/1/25 20:00:00"/>
        <s v="2026/1/25 19:58:46"/>
        <s v="2026/1/25 19:53:12"/>
        <s v="2026/1/25 19:52:29"/>
        <s v="2026/1/25 19:49:23"/>
        <s v="2026/1/25 19:43:25"/>
        <s v="2026/1/25 19:42:26"/>
        <s v="2026/1/25 19:40:52"/>
        <s v="2026/1/25 19:40:15"/>
        <s v="2026/1/25 19:39:24"/>
        <s v="2026/1/25 19:35:08"/>
        <s v="2026/1/25 19:34:37"/>
        <s v="2026/1/27 21:35:19"/>
        <s v="2026/1/29 19:16:15"/>
        <s v="2026/1/25 19:28:20"/>
        <s v="2026/1/25 19:27:12"/>
        <s v="2026/1/25 19:19:54"/>
        <s v="2026/1/25 19:12:06"/>
        <s v="2026/1/25 19:09:28"/>
        <s v="2026/1/25 19:08:00"/>
        <s v="2026/1/25 19:04:25"/>
        <s v="2026/1/25 19:02:51"/>
        <s v="2026/1/25 18:55:43"/>
        <s v="2026/1/25 18:55:39"/>
        <s v="2026/1/25 18:49:52"/>
        <s v="2026/1/25 18:46:25"/>
        <s v="2026/1/25 18:39:30"/>
        <s v="2026/1/25 18:38:49"/>
        <s v="2026/1/25 18:37:27"/>
        <s v="2026/1/25 18:30:17"/>
        <s v="2026/1/25 18:26:07"/>
        <s v="2026/1/25 18:25:07"/>
        <s v="2026/1/25 18:19:25"/>
        <s v="2026/1/25 18:15:07"/>
        <s v="2026/1/25 18:13:07"/>
        <s v="2026/1/25 18:04:45"/>
        <s v="2026/1/25 18:03:11"/>
        <s v="2026/1/25 18:01:01"/>
        <s v="2026/1/25 18:01:02"/>
        <s v="2026/1/25 17:57:51"/>
        <s v="2026/1/25 17:51:13"/>
        <s v="2026/1/25 17:45:15"/>
        <s v="2026/1/31 16:53:34"/>
        <s v="2026/1/25 17:39:29"/>
        <s v="2026/1/25 17:37:17"/>
        <s v="2026/1/25 17:33:31"/>
        <s v="2026/1/25 17:29:30"/>
        <s v="2026/1/25 17:02:34"/>
        <s v="2026/1/25 16:48:24"/>
        <s v="2026/1/25 16:36:12"/>
        <s v="2026/1/25 16:35:26"/>
        <s v="2026/1/25 16:26:59"/>
        <s v="2026/1/25 16:25:21"/>
        <s v="2026/1/25 16:24:14"/>
        <s v="2026/1/25 16:22:59"/>
        <s v="2026/1/25 16:02:30"/>
        <s v="2026/1/25 16:00:27"/>
        <s v="2026/1/25 15:50:24"/>
        <s v="2026/2/9 9:57:04"/>
        <s v="2026/1/31 21:31:13"/>
        <s v="2026/2/1 9:25:18"/>
        <s v="2026/1/25 15:02:38"/>
        <s v="2026/1/25 14:25:29"/>
        <s v="2026/1/25 14:21:45"/>
        <s v="2026/1/25 14:16:49"/>
        <s v="2026/1/25 14:06:53"/>
        <s v="2026/1/25 13:58:07"/>
        <s v="2026/1/25 13:49:41"/>
        <s v="2026/1/25 13:44:26"/>
        <s v="2026/1/25 13:38:17"/>
        <s v="2026/1/25 13:24:06"/>
        <s v="2026/1/25 13:13:03"/>
        <s v="2026/1/25 13:02:52"/>
        <s v="2026/1/25 12:31:15"/>
        <s v="2026/1/25 12:25:47"/>
        <s v="2026/1/25 12:25:11"/>
        <s v="2026/1/25 12:15:22"/>
        <s v="2026/1/25 12:14:58"/>
        <s v="2026/1/25 11:57:19"/>
        <s v="2026/1/25 11:56:45"/>
        <s v="2026/1/25 11:48:49"/>
        <s v="2026/1/25 11:36:33"/>
        <s v="2026/1/25 11:14:07"/>
        <s v="2026/1/25 10:55:22"/>
        <s v="2026/1/25 10:37:37"/>
        <s v="2026/1/25 10:32:38"/>
        <s v="2026/1/25 10:28:28"/>
        <s v="2026/1/25 10:19:43"/>
        <s v="2026/1/25 9:44:23"/>
        <s v="2026/1/25 9:39:51"/>
        <s v="2026/1/25 9:39:42"/>
        <s v="2026/1/25 9:36:15"/>
        <s v="2026/1/25 9:33:31"/>
        <s v="2026/1/25 9:29:00"/>
        <s v="2026/1/25 9:08:47"/>
        <s v="2026/1/25 8:55:19"/>
        <s v="2026/1/25 7:26:03"/>
        <s v="2026/1/25 0:14:23"/>
        <s v="2026/1/25 0:09:04"/>
        <s v="2026/1/25 0:08:23"/>
        <s v="2026/1/24 23:59:58"/>
        <s v="2026/1/24 23:56:30"/>
        <s v="2026/1/24 23:56:11"/>
        <s v="2026/1/24 23:35:52"/>
        <s v="2026/1/24 23:25:36"/>
        <s v="2026/1/24 23:00:01"/>
        <s v="2026/2/2 10:02:16"/>
        <s v="2026/1/24 22:51:12"/>
        <s v="2026/1/24 22:50:58"/>
        <s v="2026/1/24 22:49:16"/>
        <s v="2026/1/24 22:48:54"/>
        <s v="2026/1/24 22:48:21"/>
        <s v="2026/1/24 22:47:57"/>
        <s v="2026/1/24 22:44:46"/>
        <s v="2026/1/24 22:40:36"/>
        <s v="2026/1/24 22:39:28"/>
        <s v="2026/1/24 22:26:36"/>
        <s v="2026/2/2 15:31:10"/>
        <s v="2026/1/24 22:15:34"/>
        <s v="2026/1/24 22:13:43"/>
        <s v="2026/1/24 22:06:32"/>
        <s v="2026/1/24 22:05:27"/>
        <s v="2026/1/24 22:01:07"/>
        <s v="2026/1/24 22:00:44"/>
        <s v="2026/1/24 21:59:50"/>
        <s v="2026/1/24 21:53:26"/>
        <s v="2026/1/24 21:48:03"/>
        <s v="2026/1/24 21:47:33"/>
        <s v="2026/1/24 21:42:34"/>
        <s v="2026/1/24 21:37:55"/>
        <s v="2026/1/24 21:35:22"/>
        <s v="2026/1/24 21:35:07"/>
        <s v="2026/1/24 21:28:48"/>
        <s v="2026/1/24 21:13:35"/>
        <s v="2026/1/24 21:11:23"/>
        <s v="2026/1/24 21:09:09"/>
        <s v="2026/1/24 21:01:11"/>
        <s v="2026/1/24 20:57:51"/>
        <s v="2026/1/24 20:53:03"/>
        <s v="2026/1/24 20:52:11"/>
        <s v="2026/1/24 20:49:14"/>
        <s v="2026/1/24 20:47:14"/>
        <s v="2026/1/24 20:44:27"/>
        <s v="2026/1/24 20:42:54"/>
        <s v="2026/1/24 20:42:06"/>
        <s v="2026/1/24 20:36:45"/>
        <s v="2026/1/24 20:35:49"/>
        <s v="2026/1/24 20:34:09"/>
        <s v="2026/1/24 20:33:51"/>
        <s v="2026/1/24 20:33:37"/>
        <s v="2026/1/24 20:02:29"/>
        <s v="2026/1/24 19:59:26"/>
        <s v="2026/1/24 19:57:52"/>
        <s v="2026/1/24 19:53:10"/>
        <s v="2026/1/24 19:52:53"/>
        <s v="2026/1/24 19:52:21"/>
        <s v="2026/1/24 19:46:56"/>
        <s v="2026/1/24 19:43:29"/>
        <s v="2026/1/24 19:40:36"/>
        <s v="2026/1/24 19:37:44"/>
        <s v="2026/1/24 19:28:05"/>
        <s v="2026/1/24 19:25:51"/>
        <s v="2026/1/24 19:24:29"/>
        <s v="2026/1/24 19:23:50"/>
        <s v="2026/1/24 19:22:45"/>
        <s v="2026/1/24 19:13:39"/>
        <s v="2026/1/24 19:08:16"/>
        <s v="2026/1/24 18:59:17"/>
        <s v="2026/1/24 18:58:41"/>
        <s v="2026/1/24 18:57:40"/>
        <s v="2026/2/8 14:41:00"/>
        <s v="2026/2/2 15:32:22"/>
        <s v="2026/1/24 18:45:50"/>
        <s v="2026/1/24 18:42:14"/>
        <s v="2026/1/24 18:38:53"/>
        <s v="2026/1/24 18:37:45"/>
        <s v="2026/1/24 18:36:55"/>
        <s v="2026/1/24 18:34:22"/>
        <s v="2026/1/24 18:27:40"/>
        <s v="2026/1/24 18:24:22"/>
        <s v="2026/1/24 18:24:02"/>
        <s v="2026/1/24 18:10:44"/>
        <s v="2026/1/24 18:07:30"/>
        <s v="2026/1/24 17:54:17"/>
        <s v="2026/1/24 17:54:03"/>
        <s v="2026/1/24 17:53:53"/>
        <s v="2026/1/24 17:53:18"/>
        <s v="2026/1/24 17:53:15"/>
        <s v="2026/1/24 17:51:52"/>
        <s v="2026/1/24 17:38:03"/>
        <s v="2026/1/24 17:25:41"/>
        <s v="2026/1/24 17:24:16"/>
        <s v="2026/1/24 17:12:52"/>
        <s v="2026/1/24 17:08:04"/>
        <s v="2026/1/24 17:07:26"/>
        <s v="2026/1/24 16:59:32"/>
        <s v="2026/1/24 16:59:13"/>
        <s v="2026/1/24 16:55:18"/>
        <s v="2026/1/24 16:52:54"/>
        <s v="2026/1/24 16:43:44"/>
        <s v="2026/1/24 16:43:42"/>
        <s v="2026/1/24 16:39:33"/>
        <s v="2026/1/24 16:37:43"/>
        <s v="2026/2/7 11:34:24"/>
        <s v="2026/2/3 15:41:48"/>
        <s v="2026/1/24 16:15:01"/>
        <s v="2026/1/24 16:10:12"/>
        <s v="2026/1/24 15:35:27"/>
        <s v="2026/1/24 15:30:51"/>
        <s v="2026/1/24 15:24:03"/>
        <s v="2026/1/24 15:23:10"/>
        <s v="2026/1/24 15:22:27"/>
        <s v="2026/1/24 15:01:22"/>
        <s v="2026/1/24 14:26:11"/>
        <s v="2026/1/24 14:10:58"/>
        <s v="2026/1/24 14:05:19"/>
        <s v="2026/1/24 13:23:51"/>
        <s v="2026/1/24 12:45:21"/>
        <s v="2026/1/24 12:09:11"/>
        <s v="2026/1/24 10:40:41"/>
        <s v="2026/1/24 10:22:07"/>
        <s v="2026/1/24 10:12:30"/>
        <s v="2026/1/24 9:08:24"/>
        <s v="2026/1/24 8:56:33"/>
        <s v="2026/1/24 6:56:51"/>
        <s v="2026/1/23 23:19:41"/>
        <s v="2026/1/23 23:16:33"/>
        <s v="2026/1/23 21:52:48"/>
        <s v="2026/1/23 21:25:11"/>
        <s v="2026/1/23 21:20:42"/>
        <s v="2026/1/23 21:16:49"/>
        <s v="2026/1/23 20:42:43"/>
        <s v="2026/1/23 20:25:37"/>
        <s v="2026/1/23 19:59:48"/>
        <s v="2026/1/23 19:19:02"/>
        <s v="2026/1/23 18:53:38"/>
        <s v="2026/1/23 18:52:34"/>
        <s v="2026/1/23 18:40:43"/>
        <s v="2026/1/23 18:26:28"/>
        <s v="2026/1/23 17:57:00"/>
        <s v="2026/1/23 17:47:41"/>
        <s v="2026/1/23 17:43:50"/>
        <s v="2026/1/23 17:43:32"/>
        <s v="2026/1/23 17:20:47"/>
        <s v="2026/1/23 17:08:30"/>
        <s v="2026/1/23 17:00:48"/>
        <s v="2026/1/23 16:53:38"/>
        <s v="2026/1/23 16:28:24"/>
        <s v="2026/1/23 16:17:22"/>
        <s v="2026/1/23 16:13:37"/>
        <s v="2026/1/23 16:01:36"/>
        <s v="2026/1/23 15:27:51"/>
        <s v="2026/1/23 14:40:51"/>
        <s v="2026/1/23 14:37:55"/>
        <s v="2026/1/23 14:02:32"/>
        <s v="2026/1/23 13:32:25"/>
        <s v="2026/1/23 13:08:12"/>
        <s v="2026/1/23 11:53:44"/>
        <s v="2026/1/23 11:37:49"/>
        <s v="2026/1/23 11:25:22"/>
        <s v="2026/1/23 11:12:00"/>
        <s v="2026/1/23 10:52:02"/>
        <s v="2026/1/23 10:34:59"/>
        <s v="2026/1/23 10:31:35"/>
        <s v="2026/1/23 10:22:05"/>
        <s v="2026/1/23 9:59:35"/>
        <s v="2026/1/23 9:45:00"/>
        <s v="2026/1/23 9:40:56"/>
        <s v="2026/1/23 9:10:24"/>
        <s v="2026/1/23 8:52:20"/>
        <s v="2026/1/23 8:47:59"/>
        <s v="2026/1/23 8:44:01"/>
        <s v="2026/1/23 8:39:34"/>
        <s v="2026/1/23 0:15:06"/>
        <s v="2026/1/22 23:46:16"/>
        <s v="2026/1/22 23:36:53"/>
        <s v="2026/1/22 23:32:17"/>
        <s v="2026/1/22 23:30:37"/>
        <s v="2026/1/22 23:01:37"/>
        <s v="2026/1/22 22:53:23"/>
        <s v="2026/1/22 22:53:24"/>
        <s v="2026/1/22 22:47:04"/>
        <s v="2026/1/22 22:42:24"/>
        <s v="2026/1/22 22:33:21"/>
        <s v="2026/1/22 22:26:14"/>
        <s v="2026/1/22 22:10:06"/>
        <s v="2026/2/3 16:17:22"/>
        <s v="2026/1/22 21:59:05"/>
        <s v="2026/1/22 21:57:05"/>
        <s v="2026/1/22 21:54:32"/>
        <s v="2026/1/22 21:47:31"/>
        <s v="2026/1/22 21:40:46"/>
        <s v="2026/1/22 21:24:38"/>
        <s v="2026/1/22 21:23:08"/>
        <s v="2026/1/22 21:17:11"/>
        <s v="2026/1/22 21:09:21"/>
        <s v="2026/1/22 21:09:16"/>
        <s v="2026/1/22 21:06:11"/>
        <s v="2026/1/22 21:04:36"/>
        <s v="2026/1/22 21:01:46"/>
        <s v="2026/1/22 20:52:47"/>
        <s v="2026/1/22 20:51:22"/>
        <s v="2026/1/22 20:50:49"/>
        <s v="2026/1/22 20:41:49"/>
        <s v="2026/1/22 19:16:53"/>
        <s v="2026/1/22 19:12:48"/>
        <s v="2026/1/22 19:07:05"/>
        <s v="2026/1/22 19:04:27"/>
        <s v="2026/1/22 19:04:11"/>
        <s v="2026/1/22 18:55:32"/>
        <s v="2026/1/22 18:00:16"/>
        <s v="2026/1/22 17:45:38"/>
        <s v="2026/1/22 17:07:04"/>
        <s v="2026/1/22 16:57:19"/>
        <s v="2026/1/22 16:53:22"/>
        <s v="2026/1/22 16:44:16"/>
        <s v="2026/1/22 16:39:06"/>
        <s v="2026/1/22 16:07:59"/>
        <s v="2026/1/22 16:02:20"/>
        <s v="2026/1/22 15:53:47"/>
        <s v="2026/1/22 15:19:17"/>
        <s v="2026/2/5 11:52:07"/>
        <s v="2026/1/22 15:06:14"/>
        <s v="2026/1/22 14:31:21"/>
        <s v="2026/1/22 14:28:39"/>
        <s v="2026/1/22 14:28:36"/>
        <s v="2026/1/22 13:28:11"/>
        <s v="2026/1/22 14:12:11"/>
        <s v="2026/1/22 14:11:43"/>
        <s v="2026/1/22 13:39:09"/>
        <s v="2026/1/22 13:30:41"/>
        <s v="2026/2/6 8:28:18"/>
        <s v="2026/1/22 12:58:05"/>
        <s v="2026/1/22 12:45:11"/>
        <s v="2026/1/22 12:32:28"/>
        <s v="2026/1/22 12:25:30"/>
        <s v="2026/1/22 12:22:55"/>
        <s v="2026/1/22 12:22:45"/>
        <s v="2026/1/22 12:22:14"/>
        <s v="2026/1/22 12:16:55"/>
        <s v="2026/1/22 12:00:53"/>
        <s v="2026/1/22 11:15:13"/>
        <s v="2026/1/22 11:09:25"/>
        <s v="2026/1/22 11:08:11"/>
        <s v="2026/1/22 11:00:00"/>
        <s v="2026/1/22 10:57:53"/>
        <s v="2026/1/22 10:35:24"/>
        <s v="2026/1/22 10:33:13"/>
        <s v="2026/1/22 10:29:39"/>
        <s v="2026/1/22 10:27:56"/>
        <s v="2026/1/22 10:17:57"/>
        <s v="2026/1/22 10:01:12"/>
        <s v="2026/1/22 9:43:49"/>
        <s v="2026/1/22 9:38:26"/>
        <s v="2026/1/22 9:28:28"/>
        <s v="2026/1/22 9:04:03"/>
        <s v="2026/1/22 8:48:55"/>
        <s v="2026/1/22 8:46:03"/>
        <s v="2026/1/22 8:39:30"/>
        <s v="2026/1/22 7:48:57"/>
        <s v="2026/1/21 23:27:48"/>
        <s v="2026/1/21 23:14:42"/>
        <s v="2026/1/21 23:07:24"/>
        <s v="2026/1/21 23:04:35"/>
        <s v="2026/1/21 22:57:06"/>
        <s v="2026/1/21 22:36:44"/>
        <s v="2026/1/21 22:27:38"/>
        <s v="2026/1/21 22:25:14"/>
        <s v="2026/1/21 22:22:10"/>
        <s v="2026/1/21 22:06:18"/>
        <s v="2026/1/21 22:04:44"/>
        <s v="2026/1/21 22:03:51"/>
        <s v="2026/1/21 21:51:33"/>
        <s v="2026/1/21 21:51:22"/>
        <s v="2026/1/21 21:43:56"/>
        <s v="2026/1/21 21:42:11"/>
        <s v="2026/1/21 21:40:07"/>
        <s v="2026/1/21 21:33:50"/>
        <s v="2026/1/21 21:33:18"/>
        <s v="2026/1/21 21:24:19"/>
        <s v="2026/1/21 21:04:09"/>
        <s v="2026/1/21 21:04:15"/>
        <s v="2026/1/21 21:00:10"/>
        <s v="2026/1/21 20:59:25"/>
        <s v="2026/2/13 15:03:46"/>
        <s v="2026/1/21 20:59:09"/>
        <s v="2026/1/21 20:58:19"/>
        <s v="2026/1/21 20:49:35"/>
        <s v="2026/1/21 20:48:35"/>
        <s v="2026/1/21 20:42:29"/>
        <s v="2026/1/21 20:39:43"/>
        <s v="2026/2/7 11:17:03"/>
        <s v="2026/1/21 20:27:42"/>
        <s v="2026/2/7 13:42:25"/>
        <s v="2026/1/21 20:18:02"/>
        <s v="2026/1/21 20:07:30"/>
        <s v="2026/1/21 19:57:13"/>
        <s v="2026/1/21 19:56:50"/>
        <s v="2026/1/21 19:54:13"/>
        <s v="2026/1/21 19:52:48"/>
        <s v="2026/1/21 19:43:38"/>
        <s v="2026/1/21 19:34:13"/>
        <s v="2026/1/21 19:28:56"/>
        <s v="2026/1/21 19:24:41"/>
        <s v="2026/1/21 19:23:42"/>
        <s v="2026/1/21 19:20:44"/>
        <s v="2026/1/21 19:16:41"/>
        <s v="2026/1/21 19:08:56"/>
        <s v="2026/1/21 19:02:35"/>
        <s v="2026/1/21 18:58:31"/>
        <s v="2026/1/21 18:52:38"/>
        <s v="2026/1/21 18:52:15"/>
        <s v="2026/1/21 18:49:13"/>
        <s v="2026/1/21 18:46:43"/>
        <s v="2026/1/21 18:37:10"/>
        <s v="2026/1/21 18:27:04"/>
        <s v="2026/1/21 18:08:45"/>
        <s v="2026/1/21 17:56:22"/>
        <s v="2026/1/21 17:54:00"/>
        <s v="2026/1/21 17:51:23"/>
        <s v="2026/1/21 17:49:00"/>
        <s v="2026/1/21 17:39:10"/>
        <s v="2026/1/21 17:33:08"/>
        <s v="2026/1/21 17:25:39"/>
        <s v="2026/1/21 16:52:19"/>
        <s v="2026/1/21 16:48:13"/>
        <s v="2026/1/21 16:41:10"/>
        <s v="2026/1/21 16:37:48"/>
        <s v="2026/1/21 16:29:34"/>
        <s v="2026/1/21 16:07:44"/>
        <s v="2026/1/21 12:16:28"/>
        <s v="2026/1/20 21:47:53"/>
        <s v="2026/1/20 16:15:08"/>
        <s v="2026/2/8 8:11:18"/>
        <s v="2026/1/20 0:18:26"/>
        <s v="2026/1/20 0:16:46"/>
        <s v="2026/1/19 23:35:42"/>
        <s v="2026/1/19 23:04:34"/>
        <s v="2026/1/19 21:44:14"/>
        <s v="2026/2/8 19:29:16"/>
        <s v="2026/1/19 10:36:10"/>
        <s v="2026/1/19 10:17:52"/>
        <s v="2026/1/19 10:00:11"/>
        <s v="2026/1/19 8:59:14"/>
        <s v="2026/1/18 18:20:37"/>
        <s v="2026/1/18 16:40:13"/>
        <s v="2026/1/18 16:22:06"/>
        <s v="2026/2/9 7:27:34"/>
        <s v="2026/1/18 16:06:18"/>
        <s v="2026/1/17 23:19:16"/>
        <s v="2026/1/17 20:30:02"/>
        <s v="2026/1/17 20:03:43"/>
        <s v="2026/1/17 19:15:23"/>
        <s v="2026/1/17 17:56:40"/>
        <s v="2026/1/16 23:33:41"/>
        <s v="2026/1/16 22:30:39"/>
        <s v="2026/1/16 21:28:21"/>
        <s v="2026/1/16 21:27:46"/>
        <s v="2026/1/16 20:37:59"/>
        <s v="2026/2/8 23:19:55"/>
        <s v="2026/1/16 17:11:50"/>
        <s v="2026/2/10 21:41:19"/>
        <s v="2026/1/16 8:02:34"/>
        <s v="2026/1/16 7:40:44"/>
        <s v="2026/1/14 9:25:42"/>
        <s v="2026/1/13 19:19:41"/>
        <s v="2026/2/11 9:34:37"/>
        <s v="2026/1/8 20:57:04"/>
        <s v="2026/1/6 21:56:07"/>
        <s v="2026/2/11 22:45:24"/>
        <s v="2026/1/5 10:00:06"/>
        <s v="2026/1/4 14:09:23"/>
        <m/>
      </sharedItems>
    </cacheField>
    <cacheField name="确认收货日期" numFmtId="0">
      <sharedItems containsBlank="1" count="2372">
        <s v="2026/1/14 10:11:48"/>
        <s v="2026/2/23 21:45:27"/>
        <s v="2026/2/25 13:52:43"/>
        <s v="2026/2/22 13:15:20"/>
        <s v="2026/1/23 14:07:48"/>
        <s v="2026/2/21 15:59:10"/>
        <m/>
        <s v="2026/2/20 10:29:29"/>
        <s v="2026/2/20 10:11:11"/>
        <s v="2026/2/20 11:01:52"/>
        <s v="2026/2/20 11:10:59"/>
        <s v="2026/2/20 10:29:35"/>
        <s v="2026/1/24 8:48:47"/>
        <s v="2026/2/19 17:20:06"/>
        <s v="2026/2/15 13:17:08"/>
        <s v="2026/2/19 17:20:18"/>
        <s v="2026/2/19 16:24:44"/>
        <s v="2026/2/19 14:25:38"/>
        <s v="2026/2/19 14:54:03"/>
        <s v="2026/2/19 14:24:06"/>
        <s v="2026/2/19 14:24:30"/>
        <s v="2026/2/19 14:25:25"/>
        <s v="2026/2/19 14:25:21"/>
        <s v="2026/2/19 15:18:23"/>
        <s v="2026/2/19 15:07:34"/>
        <s v="2026/2/16 20:55:11"/>
        <s v="2026/2/19 14:28:49"/>
        <s v="2026/2/19 14:23:45"/>
        <s v="2026/2/19 15:06:28"/>
        <s v="2026/2/19 14:24:44"/>
        <s v="2026/2/19 17:14:17"/>
        <s v="2026/2/19 9:42:36"/>
        <s v="2026/2/17 2:39:00"/>
        <s v="2026/2/19 9:41:52"/>
        <s v="2026/2/19 11:14:58"/>
        <s v="2026/1/26 10:31:04"/>
        <s v="2026/2/2 10:31:08"/>
        <s v="2026/2/19 10:30:48"/>
        <s v="2026/2/17 19:42:44"/>
        <s v="2026/2/19 10:00:07"/>
        <s v="2026/2/14 1:31:31"/>
        <s v="2026/2/19 9:39:29"/>
        <s v="2026/2/19 9:39:25"/>
        <s v="2026/2/19 10:23:26"/>
        <s v="2026/2/19 11:50:31"/>
        <s v="2026/2/17 13:06:36"/>
        <s v="2026/2/19 11:10:45"/>
        <s v="2026/2/19 10:57:41"/>
        <s v="2026/1/28 18:14:59"/>
        <s v="2026/1/25 17:18:02"/>
        <s v="2026/2/19 10:22:34"/>
        <s v="2026/2/19 10:22:15"/>
        <s v="2026/2/19 10:21:59"/>
        <s v="2026/2/19 10:55:48"/>
        <s v="2026/2/19 10:36:45"/>
        <s v="2026/2/19 16:47:34"/>
        <s v="2026/2/19 10:35:08"/>
        <s v="2026/2/19 9:40:59"/>
        <s v="2026/2/19 9:40:50"/>
        <s v="2026/2/19 11:30:14"/>
        <s v="2026/2/19 9:43:00"/>
        <s v="2026/2/19 10:03:03"/>
        <s v="2026/2/19 10:36:59"/>
        <s v="2026/2/15 15:46:55"/>
        <s v="2026/2/18 22:59:40"/>
        <s v="2026/2/19 11:18:45"/>
        <s v="2026/2/19 10:55:04"/>
        <s v="2026/2/19 11:32:08"/>
        <s v="2026/2/14 13:52:49"/>
        <s v="2026/2/19 10:59:17"/>
        <s v="2026/2/15 12:11:39"/>
        <s v="2026/2/19 9:42:43"/>
        <s v="2026/2/19 10:58:55"/>
        <s v="2026/2/19 11:10:06"/>
        <s v="2026/2/19 9:39:57"/>
        <s v="2026/2/19 9:39:50"/>
        <s v="2026/2/18 17:37:59"/>
        <s v="2026/2/18 17:31:50"/>
        <s v="2026/2/18 17:41:47"/>
        <s v="2026/2/18 17:37:48"/>
        <s v="2026/2/18 17:31:13"/>
        <s v="2026/2/18 16:51:26"/>
        <s v="2026/2/18 16:44:29"/>
        <s v="2026/2/18 14:50:51"/>
        <s v="2026/2/13 20:21:16"/>
        <s v="2026/2/18 14:56:26"/>
        <s v="2026/2/18 15:02:07"/>
        <s v="2026/2/18 14:56:08"/>
        <s v="2026/2/18 14:51:23"/>
        <s v="2026/2/18 14:51:22"/>
        <s v="2026/2/18 14:54:07"/>
        <s v="2026/2/18 15:02:18"/>
        <s v="2026/2/18 15:02:34"/>
        <s v="2026/2/18 14:50:27"/>
        <s v="2026/2/18 14:00:51"/>
        <s v="2026/2/18 13:58:55"/>
        <s v="2026/2/18 13:28:54"/>
        <s v="2026/1/29 17:36:56"/>
        <s v="2026/2/18 13:58:50"/>
        <s v="2026/2/18 13:48:36"/>
        <s v="2026/2/16 5:56:41"/>
        <s v="2026/1/31 21:18:00"/>
        <s v="2026/1/29 8:32:45"/>
        <s v="2026/2/18 13:58:26"/>
        <s v="2026/2/18 13:57:08"/>
        <s v="2026/2/18 13:32:19"/>
        <s v="2026/2/16 16:38:52"/>
        <s v="2026/2/18 13:57:20"/>
        <s v="2026/2/18 13:28:32"/>
        <s v="2026/2/18 13:28:28"/>
        <s v="2026/2/18 13:43:44"/>
        <s v="2026/2/18 13:28:17"/>
        <s v="2026/2/15 21:13:39"/>
        <s v="2026/2/14 17:36:56"/>
        <s v="2026/2/18 8:37:42"/>
        <s v="2026/2/19 17:29:01"/>
        <s v="2026/1/31 19:08:05"/>
        <s v="2026/1/26 17:37:54"/>
        <s v="2026/1/29 11:05:29"/>
        <s v="2026/2/18 8:59:52"/>
        <s v="2026/2/18 9:18:38"/>
        <s v="2026/2/18 8:58:30"/>
        <s v="2026/2/18 13:50:58"/>
        <s v="2026/2/18 8:58:08"/>
        <s v="2026/2/18 8:37:37"/>
        <s v="2026/2/18 8:46:15"/>
        <s v="2026/2/18 8:45:10"/>
        <s v="2026/2/15 8:07:03"/>
        <s v="2026/2/18 9:11:44"/>
        <s v="2026/2/13 11:20:21"/>
        <s v="2026/2/18 8:39:23"/>
        <s v="2026/2/14 9:18:29"/>
        <s v="2026/2/18 9:09:18"/>
        <s v="2026/2/18 9:19:47"/>
        <s v="2026/2/18 15:43:16"/>
        <s v="2026/2/18 8:42:57"/>
        <s v="2026/1/29 15:17:56"/>
        <s v="2026/2/25 14:15:47"/>
        <s v="2026/2/18 8:51:51"/>
        <s v="2026/2/18 9:19:41"/>
        <s v="2026/2/18 9:05:50"/>
        <s v="2026/2/18 8:38:13"/>
        <s v="2026/2/18 8:43:10"/>
        <s v="2026/2/18 9:05:26"/>
        <s v="2026/2/18 8:38:00"/>
        <s v="2026/2/18 8:51:00"/>
        <s v="2026/2/18 9:04:48"/>
        <s v="2026/2/18 8:42:54"/>
        <s v="2026/2/18 9:19:36"/>
        <s v="2026/2/18 8:49:51"/>
        <s v="2026/2/18 8:42:47"/>
        <s v="2026/2/18 8:43:01"/>
        <s v="2026/2/18 8:37:55"/>
        <s v="2026/2/17 16:35:54"/>
        <s v="2026/2/18 8:37:49"/>
        <s v="2026/2/18 8:43:34"/>
        <s v="2026/2/18 8:40:19"/>
        <s v="2026/2/18 9:36:13"/>
        <s v="2026/2/15 22:34:40"/>
        <s v="2026/2/18 8:42:30"/>
        <s v="2026/2/15 18:26:59"/>
        <s v="2026/2/18 8:34:17"/>
        <s v="2026/2/18 8:40:14"/>
        <s v="2026/2/18 8:40:10"/>
        <s v="2026/2/18 8:40:02"/>
        <s v="2026/2/18 9:19:51"/>
        <s v="2026/2/18 8:43:16"/>
        <s v="2026/2/18 9:20:06"/>
        <s v="2026/2/18 8:39:53"/>
        <s v="2026/2/18 8:41:28"/>
        <s v="2026/2/18 10:35:28"/>
        <s v="2026/2/18 9:12:15"/>
        <s v="2026/2/13 10:13:32"/>
        <s v="2026/2/17 17:47:54"/>
        <s v="2026/2/17 17:58:16"/>
        <s v="2026/2/17 17:48:04"/>
        <s v="2026/2/17 17:47:55"/>
        <s v="2026/2/17 17:31:27"/>
        <s v="2026/2/18 16:28:18"/>
        <s v="2026/2/17 17:43:21"/>
        <s v="2026/2/13 7:49:55"/>
        <s v="2026/2/12 21:54:25"/>
        <s v="2026/2/17 17:39:52"/>
        <s v="2026/2/17 17:45:10"/>
        <s v="2026/2/17 17:44:54"/>
        <s v="2026/2/19 15:11:06"/>
        <s v="2026/2/17 16:49:31"/>
        <s v="2026/2/15 12:02:21"/>
        <s v="2026/2/17 16:39:15"/>
        <s v="2026/2/17 16:37:21"/>
        <s v="2026/2/15 14:31:33"/>
        <s v="2026/2/17 17:01:09"/>
        <s v="2026/2/17 17:04:11"/>
        <s v="2026/2/14 23:14:23"/>
        <s v="2026/2/17 17:22:57"/>
        <s v="2026/2/14 10:27:31"/>
        <s v="2026/1/30 10:31:31"/>
        <s v="2026/2/17 17:06:04"/>
        <s v="2026/2/15 13:10:52"/>
        <s v="2026/2/17 14:26:43"/>
        <s v="2026/2/17 15:22:40"/>
        <s v="2026/2/17 14:26:20"/>
        <s v="2026/2/13 18:14:31"/>
        <s v="2026/2/17 15:34:26"/>
        <s v="2026/2/17 15:22:34"/>
        <s v="2026/2/17 14:25:35"/>
        <s v="2026/2/17 15:22:29"/>
        <s v="2026/2/14 9:12:09"/>
        <s v="2026/2/17 14:25:46"/>
        <s v="2026/2/17 14:23:22"/>
        <s v="2026/2/16 18:18:31"/>
        <s v="2026/2/17 14:46:53"/>
        <s v="2026/2/17 13:16:53"/>
        <s v="2026/2/17 14:22:53"/>
        <s v="2026/2/17 13:52:25"/>
        <s v="2026/2/17 14:31:53"/>
        <s v="2026/2/17 14:31:43"/>
        <s v="2026/2/17 13:45:49"/>
        <s v="2026/2/17 11:29:07"/>
        <s v="2026/2/17 11:01:01"/>
        <s v="2026/2/17 14:31:11"/>
        <s v="2026/2/17 10:52:28"/>
        <s v="2026/2/17 13:21:41"/>
        <s v="2026/2/17 11:39:35"/>
        <s v="2026/2/17 11:53:21"/>
        <s v="2026/2/17 11:53:07"/>
        <s v="2026/2/17 11:07:17"/>
        <s v="2026/2/13 15:43:51"/>
        <s v="2026/2/18 16:42:10"/>
        <s v="2026/2/17 11:07:03"/>
        <s v="2026/2/17 11:23:50"/>
        <s v="2026/2/15 17:34:30"/>
        <s v="2026/2/17 11:06:58"/>
        <s v="2026/2/17 11:06:54"/>
        <s v="2026/2/17 11:52:53"/>
        <s v="2026/2/17 11:16:30"/>
        <s v="2026/2/17 13:20:50"/>
        <s v="2026/2/17 11:06:53"/>
        <s v="2026/2/17 11:14:09"/>
        <s v="2026/2/17 11:15:07"/>
        <s v="2026/2/17 11:14:32"/>
        <s v="2026/2/17 11:06:48"/>
        <s v="2026/2/17 11:52:18"/>
        <s v="2026/2/17 11:17:14"/>
        <s v="2026/2/12 11:35:44"/>
        <s v="2026/2/17 11:18:21"/>
        <s v="2026/2/17 11:17:32"/>
        <s v="2026/2/17 11:12:40"/>
        <s v="2026/2/17 11:06:30"/>
        <s v="2026/2/17 13:20:47"/>
        <s v="2026/2/17 13:20:13"/>
        <s v="2026/2/13 19:47:53"/>
        <s v="2026/2/17 11:06:22"/>
        <s v="2026/2/17 13:19:56"/>
        <s v="2026/2/17 11:10:44"/>
        <s v="2026/2/17 11:12:23"/>
        <s v="2026/2/17 9:01:37"/>
        <s v="2026/2/17 9:43:20"/>
        <s v="2026/2/17 9:43:16"/>
        <s v="2026/2/17 9:43:10"/>
        <s v="2026/2/18 16:26:49"/>
        <s v="2026/2/17 10:39:14"/>
        <s v="2026/2/17 9:27:54"/>
        <s v="2026/2/17 9:19:13"/>
        <s v="2026/2/17 9:27:49"/>
        <s v="2026/2/12 17:20:49"/>
        <s v="2026/2/17 9:18:29"/>
        <s v="2026/2/17 10:56:55"/>
        <s v="2026/2/17 8:58:05"/>
        <s v="2026/2/17 10:39:06"/>
        <s v="2026/2/17 9:18:06"/>
        <s v="2026/2/17 9:27:26"/>
        <s v="2026/2/14 13:44:32"/>
        <s v="2026/2/17 10:38:35"/>
        <s v="2026/2/17 10:38:31"/>
        <s v="2026/2/17 9:42:32"/>
        <s v="2026/2/17 9:42:23"/>
        <s v="2026/2/17 9:42:21"/>
        <s v="2026/2/17 8:57:22"/>
        <s v="2026/2/17 9:17:46"/>
        <s v="2026/2/12 15:50:19"/>
        <s v="2026/2/17 9:41:33"/>
        <s v="2026/2/17 9:41:30"/>
        <s v="2026/2/17 8:54:53"/>
        <s v="2026/2/17 9:57:26"/>
        <s v="2026/2/14 9:10:57"/>
        <s v="2026/2/17 10:56:32"/>
        <s v="2026/2/17 8:48:09"/>
        <s v="2026/2/17 9:41:13"/>
        <s v="2026/2/17 8:54:35"/>
        <s v="2026/2/17 8:26:41"/>
        <s v="2026/2/17 9:27:11"/>
        <s v="2026/2/17 9:27:05"/>
        <s v="2026/2/17 8:54:18"/>
        <s v="2026/2/17 9:26:51"/>
        <s v="2026/2/17 10:38:20"/>
        <s v="2026/2/17 9:41:01"/>
        <s v="2026/2/17 9:40:59"/>
        <s v="2026/2/17 10:37:36"/>
        <s v="2026/2/17 9:26:47"/>
        <s v="2026/2/17 9:26:30"/>
        <s v="2026/2/17 9:26:27"/>
        <s v="2026/2/17 9:16:18"/>
        <s v="2026/2/13 18:17:04"/>
        <s v="2026/2/17 8:29:23"/>
        <s v="2026/2/17 9:16:42"/>
        <s v="2026/1/29 18:01:50"/>
        <s v="2026/1/31 19:43:18"/>
        <s v="2026/2/16 17:48:54"/>
        <s v="2026/2/16 17:24:13"/>
        <s v="2026/2/16 17:42:00"/>
        <s v="2026/2/11 17:37:24"/>
        <s v="2026/2/16 17:40:12"/>
        <s v="2026/2/11 18:23:41"/>
        <s v="2026/2/12 16:49:04"/>
        <s v="2026/2/16 16:44:22"/>
        <s v="2026/2/16 16:38:36"/>
        <s v="2026/2/16 16:37:09"/>
        <s v="2026/2/16 16:37:15"/>
        <s v="2026/2/12 18:01:28"/>
        <s v="2026/2/16 16:37:05"/>
        <s v="2026/2/16 16:37:41"/>
        <s v="2026/2/16 15:39:05"/>
        <s v="2026/2/16 15:38:15"/>
        <s v="2026/2/16 15:33:11"/>
        <s v="2026/2/16 16:27:11"/>
        <s v="2026/2/16 16:26:58"/>
        <s v="2026/2/16 15:31:31"/>
        <s v="2026/2/16 10:09:22"/>
        <s v="2026/2/11 15:13:25"/>
        <s v="2026/2/16 14:16:45"/>
        <s v="2026/2/16 14:15:44"/>
        <s v="2026/2/16 14:26:15"/>
        <s v="2026/2/16 14:06:16"/>
        <s v="2026/2/16 14:06:54"/>
        <s v="2026/2/16 13:57:32"/>
        <s v="2026/2/16 14:10:00"/>
        <s v="2026/2/16 11:31:47"/>
        <s v="2026/2/16 11:32:59"/>
        <s v="2026/2/16 11:37:22"/>
        <s v="2026/2/16 11:32:00"/>
        <s v="2026/2/16 11:32:23"/>
        <s v="2026/2/13 15:00:44"/>
        <s v="2026/2/16 11:25:14"/>
        <s v="2026/2/16 13:19:59"/>
        <s v="2026/2/16 11:32:40"/>
        <s v="2026/2/16 11:30:28"/>
        <s v="2026/2/16 13:11:07"/>
        <s v="2026/2/16 11:31:11"/>
        <s v="2026/2/16 11:31:04"/>
        <s v="2026/2/16 10:45:28"/>
        <s v="2026/2/16 11:32:10"/>
        <s v="2026/2/16 10:40:07"/>
        <s v="2026/2/16 11:20:56"/>
        <s v="2026/2/16 11:28:54"/>
        <s v="2026/2/16 13:53:16"/>
        <s v="2026/2/16 10:54:27"/>
        <s v="2026/1/31 14:28:06"/>
        <s v="2026/2/3 16:31:34"/>
        <s v="2026/2/16 10:48:51"/>
        <s v="2026/2/16 10:07:20"/>
        <s v="2026/2/16 14:29:33"/>
        <s v="2026/2/16 9:29:10"/>
        <s v="2026/2/16 9:34:47"/>
        <s v="2026/2/1 9:58:32"/>
        <s v="2026/2/16 8:48:17"/>
        <s v="2026/2/11 11:53:14"/>
        <s v="2026/2/16 8:59:03"/>
        <s v="2026/2/16 8:58:37"/>
        <s v="2026/2/16 10:04:26"/>
        <s v="2026/2/16 8:40:26"/>
        <s v="2026/2/12 22:38:22"/>
        <s v="2026/2/5 8:27:31"/>
        <s v="2026/2/7 17:57:37"/>
        <s v="2026/2/13 13:09:12"/>
        <s v="2026/2/16 9:14:39"/>
        <s v="2026/2/16 8:47:55"/>
        <s v="2026/2/3 9:02:50"/>
        <s v="2026/2/16 8:39:31"/>
        <s v="2026/2/16 8:47:50"/>
        <s v="2026/2/16 8:50:42"/>
        <s v="2026/2/16 8:50:27"/>
        <s v="2026/2/16 8:45:10"/>
        <s v="2026/2/16 8:59:57"/>
        <s v="2026/2/16 9:01:32"/>
        <s v="2026/2/12 22:27:02"/>
        <s v="2026/2/16 9:19:13"/>
        <s v="2026/2/16 8:59:46"/>
        <s v="2026/2/12 14:38:31"/>
        <s v="2026/2/16 9:19:03"/>
        <s v="2026/2/16 8:59:44"/>
        <s v="2026/2/16 9:18:42"/>
        <s v="2026/2/16 9:18:38"/>
        <s v="2026/2/16 10:12:39"/>
        <s v="2026/2/16 8:44:13"/>
        <s v="2026/2/16 10:15:14"/>
        <s v="2026/2/16 8:49:59"/>
        <s v="2026/2/16 10:14:33"/>
        <s v="2026/2/16 9:18:26"/>
        <s v="2026/2/16 8:49:43"/>
        <s v="2026/2/16 8:49:27"/>
        <s v="2026/2/16 9:18:13"/>
        <s v="2026/2/16 8:24:34"/>
        <s v="2026/2/16 8:59:27"/>
        <s v="2026/2/16 8:42:36"/>
        <s v="2026/2/3 15:52:05"/>
        <s v="2026/2/16 9:43:33"/>
        <s v="2026/2/16 8:41:29"/>
        <s v="2026/2/16 8:41:23"/>
        <s v="2026/2/16 9:29:24"/>
        <s v="2026/2/11 21:00:42"/>
        <s v="2026/2/16 8:59:09"/>
        <s v="2026/2/12 11:58:29"/>
        <s v="2026/2/16 9:01:56"/>
        <s v="2026/2/16 10:01:57"/>
        <s v="2026/2/16 9:00:27"/>
        <s v="2026/2/12 18:43:10"/>
        <s v="2026/2/16 10:01:28"/>
        <s v="2026/2/16 9:30:24"/>
        <s v="2026/2/15 15:25:24"/>
        <s v="2026/2/16 9:38:05"/>
        <s v="2026/2/21 9:49:06"/>
        <s v="2026/2/16 9:37:24"/>
        <s v="2026/2/16 9:48:18"/>
        <s v="2026/2/16 9:01:46"/>
        <s v="2026/2/16 9:47:52"/>
        <s v="2026/2/16 8:25:14"/>
        <s v="2026/2/16 8:25:07"/>
        <s v="2026/2/12 20:10:41"/>
        <s v="2026/2/16 9:19:37"/>
        <s v="2026/2/16 10:13:06"/>
        <s v="2026/2/16 9:01:39"/>
        <s v="2026/2/16 9:29:49"/>
        <s v="2026/2/16 9:38:56"/>
        <s v="2026/2/15 17:47:14"/>
        <s v="2026/2/15 17:47:28"/>
        <s v="2026/2/15 17:44:47"/>
        <s v="2026/2/17 10:58:51"/>
        <s v="2026/2/15 16:12:48"/>
        <s v="2026/2/15 16:19:04"/>
        <s v="2026/2/15 16:17:49"/>
        <s v="2026/2/15 16:13:55"/>
        <s v="2026/2/15 16:34:20"/>
        <s v="2026/2/11 9:57:34"/>
        <s v="2026/2/15 16:09:33"/>
        <s v="2026/2/15 16:30:48"/>
        <s v="2026/2/15 16:35:08"/>
        <s v="2026/2/15 16:34:10"/>
        <s v="2026/2/15 16:34:02"/>
        <s v="2026/2/15 16:06:31"/>
        <s v="2026/2/15 16:33:59"/>
        <s v="2026/2/15 16:23:07"/>
        <s v="2026/2/15 14:37:46"/>
        <s v="2026/2/12 17:26:40"/>
        <s v="2026/2/15 14:56:53"/>
        <s v="2026/2/15 15:01:31"/>
        <s v="2026/2/15 14:38:23"/>
        <s v="2026/2/15 14:47:44"/>
        <s v="2026/2/15 11:13:59"/>
        <s v="2026/2/15 14:37:20"/>
        <s v="2026/2/15 15:10:54"/>
        <s v="2026/2/15 14:58:33"/>
        <s v="2026/2/15 14:47:32"/>
        <s v="2026/2/15 15:06:37"/>
        <s v="2026/2/15 13:46:49"/>
        <s v="2026/2/10 16:28:21"/>
        <s v="2026/2/15 15:05:42"/>
        <s v="2026/2/15 14:57:36"/>
        <s v="2026/2/15 15:03:24"/>
        <s v="2026/2/15 15:02:50"/>
        <s v="2026/2/15 11:23:38"/>
        <s v="2026/2/15 13:14:06"/>
        <s v="2026/2/15 13:27:26"/>
        <s v="2026/2/15 11:43:46"/>
        <s v="2026/2/15 11:47:13"/>
        <s v="2026/2/15 11:43:30"/>
        <s v="2026/2/15 11:34:36"/>
        <s v="2026/2/10 20:50:55"/>
        <s v="2026/2/13 13:59:31"/>
        <s v="2026/2/15 11:34:24"/>
        <s v="2026/2/15 14:17:42"/>
        <s v="2026/2/15 15:32:28"/>
        <s v="2026/2/15 13:44:56"/>
        <s v="2026/2/15 11:42:38"/>
        <s v="2026/2/15 11:45:45"/>
        <s v="2026/2/17 13:03:45"/>
        <s v="2026/2/15 11:41:32"/>
        <s v="2026/2/15 13:07:46"/>
        <s v="2026/2/12 22:26:15"/>
        <s v="2026/2/2 23:21:33"/>
        <s v="2026/2/15 11:34:08"/>
        <s v="2026/2/15 11:46:21"/>
        <s v="2026/2/15 11:40:22"/>
        <s v="2026/2/15 9:15:03"/>
        <s v="2026/2/15 9:28:59"/>
        <s v="2026/2/15 9:29:00"/>
        <s v="2026/2/15 8:54:18"/>
        <s v="2026/2/15 8:54:00"/>
        <s v="2026/2/15 8:53:45"/>
        <s v="2026/2/15 13:25:12"/>
        <s v="2026/2/15 9:57:51"/>
        <s v="2026/2/15 9:56:45"/>
        <s v="2026/2/15 9:56:03"/>
        <s v="2026/2/15 11:39:42"/>
        <s v="2026/2/15 9:49:59"/>
        <s v="2026/2/15 9:55:47"/>
        <s v="2026/2/15 11:29:10"/>
        <s v="2026/2/14 13:23:06"/>
        <s v="2026/2/15 9:58:38"/>
        <s v="2026/2/15 8:51:34"/>
        <s v="2026/2/15 9:46:15"/>
        <s v="2026/2/15 9:55:57"/>
        <s v="2026/2/15 10:55:41"/>
        <s v="2026/2/15 9:51:56"/>
        <s v="2026/2/15 9:58:52"/>
        <s v="2026/2/25 9:58:30"/>
        <s v="2026/2/15 9:52:23"/>
        <s v="2026/2/15 10:55:05"/>
        <s v="2026/2/15 9:51:00"/>
        <s v="2026/2/15 9:50:55"/>
        <s v="2026/2/15 9:50:51"/>
        <s v="2026/2/15 9:50:48"/>
        <s v="2026/2/13 1:19:31"/>
        <s v="2026/2/15 9:50:44"/>
        <s v="2026/2/15 9:58:13"/>
        <s v="2026/2/15 9:51:14"/>
        <s v="2026/2/15 9:58:00"/>
        <s v="2026/2/15 11:44:27"/>
        <s v="2026/2/15 10:02:23"/>
        <s v="2026/2/15 9:50:27"/>
        <s v="2026/2/15 9:50:03"/>
        <s v="2026/2/15 9:57:12"/>
        <s v="2026/2/11 12:12:09"/>
        <s v="2026/2/15 9:49:17"/>
        <s v="2026/2/15 9:57:04"/>
        <s v="2026/2/12 20:04:24"/>
        <s v="2026/2/15 9:56:51"/>
        <s v="2026/2/10 12:59:22"/>
        <s v="2026/2/15 10:06:34"/>
        <s v="2026/2/15 9:55:58"/>
        <s v="2026/2/15 10:01:09"/>
        <s v="2026/2/15 10:00:52"/>
        <s v="2026/2/15 10:00:03"/>
        <s v="2026/2/15 9:52:00"/>
        <s v="2026/2/15 9:56:18"/>
        <s v="2026/2/15 9:59:42"/>
        <s v="2026/2/15 9:51:27"/>
        <s v="2026/2/15 9:56:13"/>
        <s v="2026/2/15 9:56:07"/>
        <s v="2026/2/15 10:03:49"/>
        <s v="2026/2/15 9:58:37"/>
        <s v="2026/2/25 9:55:58"/>
        <s v="2026/2/15 9:59:34"/>
        <s v="2026/2/11 15:55:59"/>
        <s v="2026/2/12 14:56:38"/>
        <s v="2026/2/14 17:29:51"/>
        <s v="2026/2/14 17:34:48"/>
        <s v="2026/2/14 17:36:48"/>
        <s v="2026/2/13 19:46:16"/>
        <s v="2026/2/14 17:30:05"/>
        <s v="2026/2/14 17:32:25"/>
        <s v="2026/2/14 17:27:47"/>
        <s v="2026/2/12 15:43:46"/>
        <s v="2026/2/14 17:26:00"/>
        <s v="2026/2/14 16:51:40"/>
        <s v="2026/2/14 16:49:25"/>
        <s v="2026/2/14 16:51:34"/>
        <s v="2026/2/14 16:51:18"/>
        <s v="2026/2/14 16:42:54"/>
        <s v="2026/2/14 16:42:52"/>
        <s v="2026/2/14 16:49:06"/>
        <s v="2026/2/14 18:06:57"/>
        <s v="2026/2/14 16:51:01"/>
        <s v="2026/2/14 16:48:50"/>
        <s v="2026/2/14 16:54:40"/>
        <s v="2026/2/11 9:08:33"/>
        <s v="2026/2/14 16:54:35"/>
        <s v="2026/2/4 14:58:50"/>
        <s v="2026/2/14 14:38:05"/>
        <s v="2026/2/14 15:42:19"/>
        <s v="2026/2/3 8:51:42"/>
        <s v="2026/2/14 14:37:56"/>
        <s v="2026/2/14 14:35:50"/>
        <s v="2026/2/14 14:37:48"/>
        <s v="2026/2/11 16:43:49"/>
        <s v="2026/2/14 17:52:51"/>
        <s v="2026/2/14 14:35:43"/>
        <s v="2026/2/14 14:37:13"/>
        <s v="2026/2/14 14:37:07"/>
        <s v="2026/2/19 15:32:28"/>
        <s v="2026/2/14 14:37:02"/>
        <s v="2026/2/14 15:35:51"/>
        <s v="2026/2/14 14:44:36"/>
        <s v="2026/2/14 15:37:35"/>
        <s v="2026/2/14 14:35:37"/>
        <s v="2026/2/14 14:36:58"/>
        <s v="2026/2/5 17:07:43"/>
        <s v="2026/2/14 15:35:02"/>
        <s v="2026/2/14 14:35:27"/>
        <s v="2026/2/5 11:13:21"/>
        <s v="2026/2/14 14:39:03"/>
        <s v="2026/2/14 11:10:30"/>
        <s v="2026/2/14 11:31:33"/>
        <s v="2026/2/14 13:58:13"/>
        <s v="2026/2/14 11:40:23"/>
        <s v="2026/2/15 15:06:40"/>
        <s v="2026/2/14 13:22:29"/>
        <s v="2026/2/14 13:32:23"/>
        <s v="2026/2/11 8:23:58"/>
        <s v="2026/2/14 11:36:03"/>
        <s v="2026/2/13 9:08:24"/>
        <s v="2026/2/14 13:48:44"/>
        <s v="2026/2/14 11:34:28"/>
        <s v="2026/2/14 11:35:46"/>
        <s v="2026/2/14 11:35:30"/>
        <s v="2026/2/14 11:35:23"/>
        <s v="2026/2/14 13:48:28"/>
        <s v="2026/2/14 11:39:08"/>
        <s v="2026/2/14 11:38:53"/>
        <s v="2026/2/14 11:38:38"/>
        <s v="2026/2/14 13:20:12"/>
        <s v="2026/2/13 9:20:29"/>
        <s v="2026/2/14 13:48:52"/>
        <s v="2026/2/14 11:36:54"/>
        <s v="2026/2/14 13:56:07"/>
        <s v="2026/2/14 11:36:36"/>
        <s v="2026/2/14 10:41:51"/>
        <s v="2026/2/14 10:05:22"/>
        <s v="2026/2/14 13:55:52"/>
        <s v="2026/2/14 13:58:54"/>
        <s v="2026/2/14 11:35:54"/>
        <s v="2026/2/14 13:19:41"/>
        <s v="2026/2/14 9:17:37"/>
        <s v="2026/2/14 10:16:05"/>
        <s v="2026/2/14 9:28:51"/>
        <s v="2026/2/14 9:38:56"/>
        <s v="2026/2/14 9:13:02"/>
        <s v="2026/2/14 10:16:06"/>
        <s v="2026/2/14 9:02:25"/>
        <s v="2026/2/14 9:25:54"/>
        <s v="2026/2/14 9:25:33"/>
        <s v="2026/2/14 9:14:59"/>
        <s v="2026/2/14 9:24:34"/>
        <s v="2026/2/14 9:02:08"/>
        <s v="2026/2/14 9:02:07"/>
        <s v="2026/2/14 9:02:02"/>
        <s v="2026/2/13 14:45:35"/>
        <s v="2026/2/12 13:49:04"/>
        <s v="2026/2/14 9:12:33"/>
        <s v="2026/2/14 9:11:52"/>
        <s v="2026/2/14 9:11:28"/>
        <s v="2026/2/14 9:01:52"/>
        <s v="2026/2/14 13:38:58"/>
        <s v="2026/2/10 18:56:03"/>
        <s v="2026/2/14 9:35:40"/>
        <s v="2026/2/14 9:34:57"/>
        <s v="2026/2/14 9:34:35"/>
        <s v="2026/2/14 9:34:07"/>
        <s v="2026/2/16 10:52:40"/>
        <s v="2026/2/14 9:33:48"/>
        <s v="2026/2/10 5:54:17"/>
        <s v="2026/2/14 9:32:36"/>
        <s v="2026/2/14 10:16:45"/>
        <s v="2026/2/19 9:16:27"/>
        <s v="2026/2/14 9:33:04"/>
        <s v="2026/2/14 9:04:19"/>
        <s v="2026/2/14 8:44:11"/>
        <s v="2026/2/13 10:32:39"/>
        <s v="2026/2/14 8:43:55"/>
        <s v="2026/2/14 9:15:08"/>
        <s v="2026/2/14 9:03:12"/>
        <s v="2026/2/14 9:29:42"/>
        <s v="2026/2/14 9:14:47"/>
        <s v="2026/2/14 9:30:31"/>
        <s v="2026/2/14 9:29:07"/>
        <s v="2026/2/14 9:06:59"/>
        <s v="2026/2/14 13:19:19"/>
        <s v="2026/2/19 9:05:26"/>
        <s v="2026/2/14 9:05:22"/>
        <s v="2026/2/14 9:38:03"/>
        <s v="2026/2/14 9:09:54"/>
        <s v="2026/2/14 9:09:41"/>
        <s v="2026/2/10 19:41:32"/>
        <s v="2026/2/14 9:37:09"/>
        <s v="2026/2/14 10:51:22"/>
        <s v="2026/2/14 8:44:26"/>
        <s v="2026/2/9 17:02:18"/>
        <s v="2026/2/13 15:21:29"/>
        <s v="2026/2/14 9:40:09"/>
        <s v="2026/2/14 9:05:02"/>
        <s v="2026/2/14 9:18:16"/>
        <s v="2026/2/12 17:02:03"/>
        <s v="2026/2/13 17:33:23"/>
        <s v="2026/2/13 17:57:13"/>
        <s v="2026/2/13 16:47:29"/>
        <s v="2026/2/13 16:55:16"/>
        <s v="2026/2/13 16:53:53"/>
        <s v="2026/2/13 17:15:51"/>
        <s v="2026/2/13 16:56:20"/>
        <s v="2026/2/13 15:28:21"/>
        <s v="2026/2/13 15:27:41"/>
        <s v="2026/2/13 15:23:57"/>
        <s v="2026/2/12 23:22:25"/>
        <s v="2026/2/13 16:07:50"/>
        <s v="2026/2/13 16:44:36"/>
        <s v="2026/2/13 15:23:01"/>
        <s v="2026/2/13 16:07:44"/>
        <s v="2026/2/13 16:07:42"/>
        <s v="2026/2/13 16:07:37"/>
        <s v="2026/2/13 15:23:18"/>
        <s v="2026/2/11 11:49:39"/>
        <s v="2026/2/13 16:07:28"/>
        <s v="2026/2/13 15:28:42"/>
        <s v="2026/2/13 16:07:16"/>
        <s v="2026/2/13 15:20:03"/>
        <s v="2026/2/13 15:51:17"/>
        <s v="2026/2/13 14:23:48"/>
        <s v="2026/2/13 14:05:56"/>
        <s v="2026/2/12 10:59:01"/>
        <s v="2026/2/13 14:01:40"/>
        <s v="2026/2/13 14:03:01"/>
        <s v="2026/2/13 14:01:26"/>
        <s v="2026/2/13 14:21:31"/>
        <s v="2026/2/10 14:34:51"/>
        <s v="2026/2/13 14:02:47"/>
        <s v="2026/2/13 14:02:38"/>
        <s v="2026/2/13 14:27:16"/>
        <s v="2026/2/13 14:12:11"/>
        <s v="2026/2/13 13:39:12"/>
        <s v="2026/2/13 14:02:32"/>
        <s v="2026/2/13 14:10:45"/>
        <s v="2026/2/13 14:02:18"/>
        <s v="2026/2/13 11:22:29"/>
        <s v="2026/2/14 17:14:53"/>
        <s v="2026/2/13 13:12:29"/>
        <s v="2026/2/13 11:41:25"/>
        <s v="2026/2/13 11:40:40"/>
        <s v="2026/2/13 11:44:56"/>
        <s v="2026/2/13 11:50:09"/>
        <s v="2026/2/8 17:53:54"/>
        <s v="2026/2/13 11:40:08"/>
        <s v="2026/2/8 20:30:35"/>
        <s v="2026/2/13 11:19:28"/>
        <s v="2026/2/13 11:39:42"/>
        <s v="2026/2/13 11:39:21"/>
        <s v="2026/2/13 11:16:42"/>
        <s v="2026/2/5 11:04:05"/>
        <s v="2026/2/13 11:34:45"/>
        <s v="2026/2/13 11:57:33"/>
        <s v="2026/2/4 10:14:07"/>
        <s v="2026/2/13 11:33:59"/>
        <s v="2026/2/13 13:09:35"/>
        <s v="2026/2/13 11:46:03"/>
        <s v="2026/2/13 13:08:59"/>
        <s v="2026/2/10 13:00:52"/>
        <s v="2026/2/13 11:33:42"/>
        <s v="2026/2/13 11:50:03"/>
        <s v="2026/2/13 11:33:21"/>
        <s v="2026/2/13 11:43:47"/>
        <s v="2026/2/13 10:24:27"/>
        <s v="2026/2/11 16:47:36"/>
        <s v="2026/2/13 9:40:45"/>
        <s v="2026/2/13 9:33:39"/>
        <s v="2026/2/13 10:25:14"/>
        <s v="2026/2/11 11:22:06"/>
        <s v="2026/2/13 10:21:10"/>
        <s v="2026/2/13 10:16:52"/>
        <s v="2026/2/13 9:31:04"/>
        <s v="2026/2/14 15:23:17"/>
        <s v="2026/2/12 14:08:41"/>
        <s v="2026/2/13 10:24:28"/>
        <s v="2026/2/13 9:38:59"/>
        <s v="2026/2/13 10:09:15"/>
        <s v="2026/2/13 10:08:58"/>
        <s v="2026/2/13 9:37:53"/>
        <s v="2026/2/13 9:41:57"/>
        <s v="2026/2/10 15:09:39"/>
        <s v="2026/2/18 14:33:11"/>
        <s v="2026/2/10 20:51:14"/>
        <s v="2026/2/11 16:09:46"/>
        <s v="2026/2/13 10:12:12"/>
        <s v="2026/2/13 9:44:24"/>
        <s v="2026/2/13 9:12:18"/>
        <s v="2026/2/18 9:45:01"/>
        <s v="2026/2/13 9:42:52"/>
        <s v="2026/2/8 18:32:17"/>
        <s v="2026/2/13 9:42:01"/>
        <s v="2026/2/13 9:41:46"/>
        <s v="2026/2/13 9:41:19"/>
        <s v="2026/2/18 9:41:02"/>
        <s v="2026/2/12 17:18:26"/>
        <s v="2026/2/12 17:14:46"/>
        <s v="2026/2/12 17:20:19"/>
        <s v="2026/2/12 17:21:10"/>
        <s v="2026/2/12 17:05:19"/>
        <s v="2026/2/12 17:14:12"/>
        <s v="2026/2/12 17:06:47"/>
        <s v="2026/2/6 19:21:14"/>
        <s v="2026/2/3 16:25:19"/>
        <s v="2026/2/5 13:05:46"/>
        <s v="2026/2/7 17:33:24"/>
        <s v="2026/2/10 16:17:36"/>
        <s v="2026/2/12 17:15:12"/>
        <s v="2026/2/12 16:15:44"/>
        <s v="2026/2/12 15:05:40"/>
        <s v="2026/2/12 15:59:58"/>
        <s v="2026/2/12 16:15:38"/>
        <s v="2026/2/12 15:36:09"/>
        <s v="2026/2/12 15:05:20"/>
        <s v="2026/2/12 16:17:45"/>
        <s v="2026/2/12 16:15:17"/>
        <s v="2026/2/12 15:14:35"/>
        <s v="2026/2/12 16:02:52"/>
        <s v="2026/2/12 16:13:29"/>
        <s v="2026/2/9 1:32:17"/>
        <s v="2026/2/12 16:13:23"/>
        <s v="2026/2/12 15:30:23"/>
        <s v="2026/2/12 16:23:59"/>
        <s v="2026/2/12 16:13:09"/>
        <s v="2026/2/12 16:12:49"/>
        <s v="2026/2/12 15:58:58"/>
        <s v="2026/2/8 14:54:06"/>
        <s v="2026/2/8 13:38:40"/>
        <s v="2026/2/12 15:01:19"/>
        <s v="2026/2/8 8:22:38"/>
        <s v="2026/2/12 15:19:36"/>
        <s v="2026/2/12 15:00:20"/>
        <s v="2026/2/12 14:10:36"/>
        <s v="2026/2/12 16:10:48"/>
        <s v="2026/2/12 14:09:00"/>
        <s v="2026/2/12 15:58:31"/>
        <s v="2026/2/11 21:43:36"/>
        <s v="2026/2/9 10:49:08"/>
        <s v="2026/2/9 10:49:16"/>
        <s v="2026/2/11 9:00:57"/>
        <s v="2026/2/16 20:59:44"/>
        <s v="2026/2/10 20:59:10"/>
        <s v="2026/2/10 20:59:38"/>
        <s v="2026/2/8 12:37:47"/>
        <s v="2026/2/12 15:03:00"/>
        <s v="2026/2/12 13:10:56"/>
        <s v="2026/2/12 13:37:42"/>
        <s v="2026/2/12 14:54:18"/>
        <s v="2026/2/12 13:51:23"/>
        <s v="2026/2/9 10:48:54"/>
        <s v="2026/2/12 13:34:45"/>
        <s v="2026/2/12 13:10:49"/>
        <s v="2026/2/12 15:00:05"/>
        <s v="2026/2/12 14:33:17"/>
        <s v="2026/2/12 14:53:17"/>
        <s v="2026/2/12 13:34:01"/>
        <s v="2026/2/9 15:12:19"/>
        <s v="2026/2/12 14:58:16"/>
        <s v="2026/2/12 14:52:35"/>
        <s v="2026/2/12 13:10:46"/>
        <s v="2026/2/12 14:57:34"/>
        <s v="2026/2/8 8:55:39"/>
        <s v="2026/2/12 13:09:47"/>
        <s v="2026/2/12 13:33:39"/>
        <s v="2026/2/12 14:51:36"/>
        <s v="2026/2/12 14:51:17"/>
        <s v="2026/2/12 13:31:53"/>
        <s v="2026/2/12 14:57:21"/>
        <s v="2026/2/12 14:50:48"/>
        <s v="2026/2/12 14:50:31"/>
        <s v="2026/2/12 13:31:29"/>
        <s v="2026/2/17 13:30:29"/>
        <s v="2026/2/12 8:37:10"/>
        <s v="2026/2/12 8:25:04"/>
        <s v="2026/2/12 9:22:22"/>
        <s v="2026/2/12 9:22:23"/>
        <s v="2026/2/12 8:18:46"/>
        <s v="2026/2/12 10:15:38"/>
        <s v="2026/2/12 8:24:50"/>
        <s v="2026/2/12 11:09:08"/>
        <s v="2026/2/10 13:24:29"/>
        <s v="2026/2/17 8:29:41"/>
        <s v="2026/2/12 8:18:09"/>
        <s v="2026/2/12 11:21:17"/>
        <s v="2026/2/12 8:27:25"/>
        <s v="2026/2/12 10:12:42"/>
        <s v="2026/2/12 8:26:25"/>
        <s v="2026/2/12 8:31:13"/>
        <s v="2026/2/12 11:26:27"/>
        <s v="2026/2/12 8:20:44"/>
        <s v="2026/2/12 8:20:30"/>
        <s v="2026/2/9 14:19:03"/>
        <s v="2026/2/12 8:20:22"/>
        <s v="2026/2/12 11:16:17"/>
        <s v="2026/2/12 8:25:32"/>
        <s v="2026/2/12 11:25:37"/>
        <s v="2026/2/12 8:19:18"/>
        <s v="2026/2/12 11:23:54"/>
        <s v="2026/2/12 8:19:14"/>
        <s v="2026/2/12 8:30:25"/>
        <s v="2026/2/12 8:19:05"/>
        <s v="2026/2/12 8:18:59"/>
        <s v="2026/2/12 9:50:18"/>
        <s v="2026/2/12 8:23:24"/>
        <s v="2026/2/12 11:54:55"/>
        <s v="2026/2/12 11:13:51"/>
        <s v="2026/2/12 11:39:13"/>
        <s v="2026/2/12 8:33:36"/>
        <s v="2026/2/12 10:03:52"/>
        <s v="2026/2/12 8:33:32"/>
        <s v="2026/2/12 8:22:57"/>
        <s v="2026/2/12 8:28:35"/>
        <s v="2026/2/12 11:37:56"/>
        <s v="2026/2/12 8:22:51"/>
        <s v="2026/2/12 10:39:38"/>
        <s v="2026/2/9 20:42:16"/>
        <s v="2026/2/12 8:22:42"/>
        <s v="2026/2/12 8:22:37"/>
        <s v="2026/2/12 11:13:18"/>
        <s v="2026/2/12 11:36:13"/>
        <s v="2026/2/12 11:35:55"/>
        <s v="2026/2/12 10:52:34"/>
        <s v="2026/2/12 10:39:28"/>
        <s v="2026/2/12 10:39:25"/>
        <s v="2026/2/12 8:22:23"/>
        <s v="2026/2/12 11:34:02"/>
        <s v="2026/2/12 11:33:05"/>
        <s v="2026/2/7 21:45:22"/>
        <s v="2026/2/12 8:33:13"/>
        <s v="2026/2/12 11:32:44"/>
        <s v="2026/2/11 11:34:36"/>
        <s v="2026/2/12 11:31:15"/>
        <s v="2026/2/12 8:21:03"/>
        <s v="2026/2/11 19:17:34"/>
        <s v="2026/2/9 16:26:38"/>
        <s v="2026/2/12 11:30:40"/>
        <s v="2026/2/12 11:30:21"/>
        <s v="2026/2/11 17:09:27"/>
        <s v="2026/2/12 11:40:50"/>
        <s v="2026/2/12 10:39:53"/>
        <s v="2026/2/12 11:40:32"/>
        <s v="2026/2/12 8:23:36"/>
        <s v="2026/2/12 10:39:26"/>
        <s v="2026/2/12 11:14:11"/>
        <s v="2026/2/7 9:38:45"/>
        <s v="2026/2/10 15:29:11"/>
        <s v="2026/2/12 8:33:39"/>
        <s v="2026/2/11 17:32:13"/>
        <s v="2026/2/11 17:38:12"/>
        <s v="2026/2/11 16:21:24"/>
        <s v="2026/2/11 17:13:22"/>
        <s v="2026/2/10 13:32:08"/>
        <s v="2026/2/11 17:12:30"/>
        <s v="2026/2/11 17:14:26"/>
        <s v="2026/2/11 17:11:04"/>
        <s v="2026/2/11 17:37:50"/>
        <s v="2026/2/11 13:35:23"/>
        <s v="2026/2/11 16:20:01"/>
        <s v="2026/2/11 17:14:09"/>
        <s v="2026/2/11 15:21:03"/>
        <s v="2026/2/11 15:20:57"/>
        <s v="2026/2/11 14:53:23"/>
        <s v="2026/2/11 14:48:53"/>
        <s v="2026/2/11 14:52:39"/>
        <s v="2026/2/11 15:21:56"/>
        <s v="2026/2/11 14:59:36"/>
        <s v="2026/2/11 15:20:35"/>
        <s v="2026/2/11 15:59:49"/>
        <s v="2026/2/11 15:20:27"/>
        <s v="2026/2/11 15:06:52"/>
        <s v="2026/2/11 14:32:22"/>
        <s v="2026/2/11 14:25:27"/>
        <s v="2026/2/9 7:49:55"/>
        <s v="2026/2/6 23:05:21"/>
        <s v="2026/2/11 15:06:33"/>
        <s v="2026/2/11 15:19:14"/>
        <s v="2026/2/11 15:19:06"/>
        <s v="2026/2/6 22:55:27"/>
        <s v="2026/2/11 13:38:15"/>
        <s v="2026/2/11 14:49:27"/>
        <s v="2026/2/16 15:18:59"/>
        <s v="2026/2/11 15:21:04"/>
        <s v="2026/2/11 15:08:27"/>
        <s v="2026/2/11 14:00:16"/>
        <s v="2026/2/6 9:26:45"/>
        <s v="2026/2/11 14:53:46"/>
        <s v="2026/2/11 11:45:01"/>
        <s v="2026/2/11 11:40:08"/>
        <s v="2026/2/11 14:21:18"/>
        <s v="2026/2/11 11:26:05"/>
        <s v="2026/2/11 14:21:06"/>
        <s v="2026/2/11 13:20:15"/>
        <s v="2026/2/11 11:25:49"/>
        <s v="2026/2/9 21:26:58"/>
        <s v="2026/2/11 11:39:33"/>
        <s v="2026/2/11 13:21:39"/>
        <s v="2026/2/11 14:20:42"/>
        <s v="2026/2/8 9:12:07"/>
        <s v="2026/2/11 13:38:53"/>
        <s v="2026/2/7 8:00:10"/>
        <s v="2026/2/11 13:19:27"/>
        <s v="2026/2/11 11:57:52"/>
        <s v="2026/2/11 11:18:57"/>
        <s v="2026/2/11 11:38:50"/>
        <s v="2026/2/11 11:24:42"/>
        <s v="2026/2/11 13:20:23"/>
        <s v="2026/2/9 14:03:02"/>
        <s v="2026/2/9 18:01:41"/>
        <s v="2026/2/11 9:27:39"/>
        <s v="2026/2/11 10:31:39"/>
        <s v="2026/2/11 10:30:39"/>
        <s v="2026/2/11 9:43:14"/>
        <s v="2026/2/11 11:14:44"/>
        <s v="2026/2/11 9:58:15"/>
        <s v="2026/2/11 9:49:51"/>
        <s v="2026/2/11 10:33:21"/>
        <s v="2026/2/11 9:33:20"/>
        <s v="2026/2/11 9:57:25"/>
        <s v="2026/2/7 23:57:01"/>
        <s v="2026/2/11 9:49:41"/>
        <s v="2026/2/11 8:41:05"/>
        <s v="2026/2/11 11:36:29"/>
        <s v="2026/2/11 14:05:39"/>
        <s v="2026/2/11 9:49:09"/>
        <s v="2026/2/11 9:54:25"/>
        <s v="2026/2/11 10:33:09"/>
        <s v="2026/2/11 9:31:55"/>
        <s v="2026/2/11 14:05:26"/>
        <s v="2026/2/8 5:56:15"/>
        <s v="2026/2/11 13:37:43"/>
        <s v="2026/2/11 14:05:21"/>
        <s v="2026/2/11 10:32:31"/>
        <s v="2026/2/11 9:31:09"/>
        <s v="2026/2/11 9:48:32"/>
        <s v="2026/2/11 10:31:58"/>
        <s v="2026/2/11 14:03:52"/>
        <s v="2026/2/11 9:48:51"/>
        <s v="2026/2/11 9:48:21"/>
        <s v="2026/2/11 9:29:19"/>
        <s v="2026/2/11 9:48:30"/>
        <s v="2026/2/11 14:03:49"/>
        <s v="2026/2/11 8:18:08"/>
        <s v="2026/2/11 8:17:52"/>
        <s v="2026/2/11 10:07:15"/>
        <s v="2026/2/11 9:39:32"/>
        <s v="2026/2/11 10:07:02"/>
        <s v="2026/2/11 9:39:04"/>
        <s v="2026/2/7 20:57:44"/>
        <s v="2026/2/11 10:06:18"/>
        <s v="2026/2/11 10:06:03"/>
        <s v="2026/2/8 8:29:09"/>
        <s v="2026/2/11 10:04:59"/>
        <s v="2026/2/11 9:37:50"/>
        <s v="2026/2/11 9:37:38"/>
        <s v="2026/2/11 10:04:43"/>
        <s v="2026/2/11 9:51:06"/>
        <s v="2026/2/8 11:36:40"/>
        <s v="2026/2/11 10:04:17"/>
        <s v="2026/2/11 9:37:23"/>
        <s v="2026/2/11 10:02:10"/>
        <s v="2026/2/5 19:23:11"/>
        <s v="2026/2/11 10:01:24"/>
        <s v="2026/2/11 9:36:05"/>
        <s v="2026/2/11 9:42:19"/>
        <s v="2026/2/8 17:30:02"/>
        <s v="2026/2/11 10:33:44"/>
        <s v="2026/2/11 10:00:52"/>
        <s v="2026/2/11 9:35:25"/>
        <s v="2026/2/14 9:56:59"/>
        <s v="2026/2/11 9:39:45"/>
        <s v="2026/2/11 14:06:05"/>
        <s v="2026/2/11 9:34:55"/>
        <s v="2026/2/16 8:50:11"/>
        <s v="2026/2/11 14:06:04"/>
        <s v="2026/2/11 8:37:21"/>
        <s v="2026/2/11 9:53:03"/>
        <s v="2026/2/11 14:07:39"/>
        <s v="2026/2/11 9:52:51"/>
        <s v="2026/2/11 9:44:36"/>
        <s v="2026/2/9 18:25:55"/>
        <s v="2026/2/11 10:13:57"/>
        <s v="2026/2/11 10:13:29"/>
        <s v="2026/2/11 10:12:29"/>
        <s v="2026/2/11 14:07:26"/>
        <s v="2026/2/11 10:12:15"/>
        <s v="2026/2/11 9:43:06"/>
        <s v="2026/2/7 10:34:53"/>
        <s v="2026/2/11 10:37:27"/>
        <s v="2026/2/6 14:45:33"/>
        <s v="2026/2/11 9:41:38"/>
        <s v="2026/2/11 10:36:40"/>
        <s v="2026/2/11 10:10:37"/>
        <s v="2026/2/11 10:10:19"/>
        <s v="2026/2/7 21:38:06"/>
        <s v="2026/2/11 10:35:55"/>
        <s v="2026/2/11 10:34:32"/>
        <s v="2026/2/16 10:08:55"/>
        <s v="2026/2/11 14:07:14"/>
        <s v="2026/2/11 14:06:43"/>
        <s v="2026/2/11 9:40:12"/>
        <s v="2026/2/11 8:20:37"/>
        <s v="2026/2/11 8:42:35"/>
        <s v="2026/2/11 9:51:39"/>
        <s v="2026/2/11 23:07:45"/>
        <s v="2026/2/9 22:44:15"/>
        <s v="2026/2/10 17:06:55"/>
        <s v="2026/2/10 17:03:30"/>
        <s v="2026/2/10 17:28:27"/>
        <s v="2026/2/10 17:25:57"/>
        <s v="2026/2/10 16:59:19"/>
        <s v="2026/2/10 17:00:05"/>
        <s v="2026/2/10 17:03:44"/>
        <s v="2026/2/8 0:42:26"/>
        <s v="2026/2/5 19:01:13"/>
        <s v="2026/2/10 14:32:40"/>
        <s v="2026/2/10 16:29:42"/>
        <s v="2026/2/6 10:41:17"/>
        <s v="2026/2/10 14:34:42"/>
        <s v="2026/2/13 10:01:31"/>
        <s v="2026/2/10 14:34:31"/>
        <s v="2026/2/10 14:32:02"/>
        <s v="2026/2/10 14:31:46"/>
        <s v="2026/2/10 15:32:33"/>
        <s v="2026/2/5 17:26:47"/>
        <s v="2026/2/10 14:31:26"/>
        <s v="2026/2/12 15:39:11"/>
        <s v="2026/2/8 10:20:32"/>
        <s v="2026/2/10 16:28:45"/>
        <s v="2026/2/10 13:26:28"/>
        <s v="2026/2/9 17:57:24"/>
        <s v="2026/2/10 13:24:24"/>
        <s v="2026/2/10 13:51:17"/>
        <s v="2026/2/10 14:04:25"/>
        <s v="2026/2/10 15:15:18"/>
        <s v="2026/2/10 14:09:02"/>
        <s v="2026/2/10 13:07:34"/>
        <s v="2026/2/10 11:31:48"/>
        <s v="2026/2/10 11:24:44"/>
        <s v="2026/2/11 20:14:17"/>
        <s v="2026/2/6 13:17:11"/>
        <s v="2026/2/10 15:14:31"/>
        <s v="2026/2/10 13:41:38"/>
        <s v="2026/2/10 11:29:34"/>
        <s v="2026/2/10 11:22:44"/>
        <s v="2026/2/10 11:19:05"/>
        <s v="2026/2/10 11:28:50"/>
        <s v="2026/2/10 15:14:56"/>
        <s v="2026/2/10 11:27:02"/>
        <s v="2026/2/10 10:06:14"/>
        <s v="2026/2/10 10:06:33"/>
        <s v="2026/2/10 10:57:02"/>
        <s v="2026/2/10 10:18:21"/>
        <s v="2026/2/10 10:51:49"/>
        <s v="2026/2/10 9:02:51"/>
        <s v="2026/2/10 10:56:18"/>
        <s v="2026/2/10 10:15:53"/>
        <s v="2026/2/10 10:55:39"/>
        <s v="2026/2/10 10:54:33"/>
        <s v="2026/2/10 10:08:51"/>
        <s v="2026/2/10 10:50:42"/>
        <s v="2026/2/10 10:08:45"/>
        <s v="2026/2/7 9:30:55"/>
        <s v="2026/2/7 20:32:40"/>
        <s v="2026/2/10 10:08:40"/>
        <s v="2026/2/10 10:53:34"/>
        <s v="2026/2/10 10:05:42"/>
        <s v="2026/2/10 9:08:14"/>
        <s v="2026/2/5 12:17:35"/>
        <s v="2026/2/10 11:15:36"/>
        <s v="2026/2/10 9:10:23"/>
        <s v="2026/2/10 9:10:18"/>
        <s v="2026/2/10 11:14:11"/>
        <s v="2026/2/10 11:13:21"/>
        <s v="2026/2/10 10:25:11"/>
        <s v="2026/2/10 10:24:39"/>
        <s v="2026/2/10 10:15:56"/>
        <s v="2026/2/10 9:10:03"/>
        <s v="2026/2/10 10:08:25"/>
        <s v="2026/2/10 11:08:44"/>
        <s v="2026/2/10 10:08:19"/>
        <s v="2026/2/10 10:54:54"/>
        <s v="2026/2/10 11:09:12"/>
        <s v="2026/2/9 19:30:37"/>
        <s v="2026/2/7 21:16:27"/>
        <s v="2026/2/4 22:40:56"/>
        <s v="2026/2/10 11:00:58"/>
        <s v="2026/2/10 11:00:10"/>
        <s v="2026/2/5 15:03:53"/>
        <s v="2026/2/5 19:07:20"/>
        <s v="2026/2/10 10:22:16"/>
        <s v="2026/2/10 10:06:46"/>
        <s v="2026/2/5 18:20:51"/>
        <s v="2026/2/10 9:09:25"/>
        <s v="2026/2/7 15:09:35"/>
        <s v="2026/2/10 10:59:12"/>
        <s v="2026/2/10 9:09:21"/>
        <s v="2026/2/10 10:15:59"/>
        <s v="2026/2/10 9:12:45"/>
        <s v="2026/2/10 10:42:47"/>
        <s v="2026/2/10 10:20:13"/>
        <s v="2026/2/10 10:20:05"/>
        <s v="2026/2/10 10:42:03"/>
        <s v="2026/2/10 11:20:25"/>
        <s v="2026/2/6 19:13:54"/>
        <s v="2026/2/15 10:19:45"/>
        <s v="2026/2/10 10:19:38"/>
        <s v="2026/2/10 10:31:58"/>
        <s v="2026/2/10 11:18:19"/>
        <s v="2026/2/10 10:15:31"/>
        <s v="2026/2/4 23:58:44"/>
        <s v="2026/2/6 20:31:35"/>
        <s v="2026/2/10 9:10:46"/>
        <s v="2026/2/10 10:17:02"/>
        <s v="2026/2/10 10:16:51"/>
        <s v="2026/2/10 10:20:40"/>
        <s v="2026/2/5 23:44:04"/>
        <s v="2026/2/10 10:51:01"/>
        <s v="2026/2/10 11:28:26"/>
        <s v="2026/2/10 11:27:27"/>
        <s v="2026/2/10 11:06:59"/>
        <s v="2026/2/10 10:20:24"/>
        <s v="2026/2/10 8:51:15"/>
        <s v="2026/2/10 10:49:46"/>
        <s v="2026/2/10 10:49:21"/>
        <s v="2026/2/10 10:48:50"/>
        <s v="2026/2/10 10:47:38"/>
        <s v="2026/2/10 11:25:45"/>
        <s v="2026/2/5 18:26:43"/>
        <s v="2026/2/9 16:34:10"/>
        <s v="2026/2/9 17:01:27"/>
        <s v="2026/2/14 17:08:22"/>
        <s v="2026/2/16 8:28:16"/>
        <s v="2026/2/9 16:39:01"/>
        <s v="2026/2/9 16:34:45"/>
        <s v="2026/2/9 16:50:17"/>
        <s v="2026/2/9 17:14:41"/>
        <s v="2026/2/9 15:05:33"/>
        <s v="2026/2/9 15:05:28"/>
        <s v="2026/2/9 15:27:52"/>
        <s v="2026/2/9 15:05:23"/>
        <s v="2026/2/5 19:50:21"/>
        <s v="2026/2/5 19:50:26"/>
        <s v="2026/2/9 16:14:00"/>
        <s v="2026/2/4 23:24:39"/>
        <s v="2026/2/9 15:17:47"/>
        <s v="2026/2/9 15:26:17"/>
        <s v="2026/2/9 15:02:25"/>
        <s v="2026/2/9 15:51:48"/>
        <s v="2026/2/9 15:17:15"/>
        <s v="2026/2/9 15:02:12"/>
        <s v="2026/2/9 14:55:42"/>
        <s v="2026/2/9 15:25:38"/>
        <s v="2026/2/9 15:15:58"/>
        <s v="2026/2/11 17:37:18"/>
        <s v="2026/2/14 15:33:55"/>
        <s v="2026/2/6 12:52:40"/>
        <s v="2026/2/4 18:18:53"/>
        <s v="2026/2/9 15:01:49"/>
        <s v="2026/2/9 14:55:25"/>
        <s v="2026/2/9 17:03:59"/>
        <s v="2026/2/6 19:15:09"/>
        <s v="2026/2/9 15:05:05"/>
        <s v="2026/2/9 13:46:16"/>
        <s v="2026/2/9 15:01:28"/>
        <s v="2026/2/9 15:01:19"/>
        <s v="2026/2/9 13:16:18"/>
        <s v="2026/2/9 13:15:54"/>
        <s v="2026/2/9 15:11:59"/>
        <s v="2026/2/9 14:16:51"/>
        <s v="2026/2/9 13:27:40"/>
        <s v="2026/2/9 11:59:21"/>
        <s v="2026/2/9 13:25:48"/>
        <s v="2026/2/9 13:24:43"/>
        <s v="2026/2/9 14:16:42"/>
        <s v="2026/2/9 14:00:18"/>
        <s v="2026/2/9 14:02:13"/>
        <s v="2026/2/9 13:31:53"/>
        <s v="2026/2/9 14:31:17"/>
        <s v="2026/2/9 14:27:19"/>
        <s v="2026/2/9 14:31:03"/>
        <s v="2026/2/9 14:03:17"/>
        <s v="2026/2/9 11:56:31"/>
        <s v="2026/2/9 11:56:02"/>
        <s v="2026/2/9 13:31:48"/>
        <s v="2026/2/9 13:31:46"/>
        <s v="2026/2/5 12:00:14"/>
        <s v="2026/2/9 14:30:41"/>
        <s v="2026/2/9 10:57:13"/>
        <s v="2026/2/9 7:59:28"/>
        <s v="2026/2/9 14:16:16"/>
        <s v="2026/2/9 11:39:52"/>
        <s v="2026/2/9 11:39:47"/>
        <s v="2026/2/9 13:21:38"/>
        <s v="2026/2/9 14:16:02"/>
        <s v="2026/2/6 10:58:48"/>
        <s v="2026/2/9 14:15:59"/>
        <s v="2026/2/9 14:24:42"/>
        <s v="2026/2/9 11:15:27"/>
        <s v="2026/2/9 14:15:52"/>
        <s v="2026/2/11 9:11:03"/>
        <s v="2026/2/6 23:41:57"/>
        <s v="2026/2/9 11:51:32"/>
        <s v="2026/2/9 11:39:26"/>
        <s v="2026/2/3 19:56:07"/>
        <s v="2026/2/9 14:02:49"/>
        <s v="2026/2/9 13:54:19"/>
        <s v="2026/2/5 14:45:57"/>
        <s v="2026/2/9 11:50:38"/>
        <s v="2026/2/9 11:27:07"/>
        <s v="2026/2/9 13:52:32"/>
        <s v="2026/2/9 10:54:59"/>
        <s v="2026/2/9 10:33:16"/>
        <s v="2026/2/9 11:29:18"/>
        <s v="2026/2/10 17:36:28"/>
        <s v="2026/2/9 11:28:52"/>
        <s v="2026/2/9 10:54:50"/>
        <s v="2026/2/9 10:54:34"/>
        <s v="2026/2/9 10:54:30"/>
        <s v="2026/2/9 9:57:39"/>
        <s v="2026/2/9 14:28:01"/>
        <s v="2026/2/9 11:26:43"/>
        <s v="2026/2/9 11:54:02"/>
        <s v="2026/2/9 11:26:04"/>
        <s v="2026/2/9 11:25:33"/>
        <s v="2026/2/9 14:44:41"/>
        <s v="2026/2/11 22:36:32"/>
        <s v="2026/2/9 10:54:18"/>
        <s v="2026/2/6 9:37:13"/>
        <s v="2026/2/9 10:59:41"/>
        <s v="2026/2/9 9:14:57"/>
        <s v="2026/2/9 11:36:57"/>
        <s v="2026/2/9 11:36:30"/>
        <s v="2026/2/9 10:23:24"/>
        <s v="2026/2/9 14:48:49"/>
        <s v="2026/2/9 10:59:30"/>
        <s v="2026/2/9 9:59:38"/>
        <s v="2026/2/9 10:58:38"/>
        <s v="2026/2/9 9:59:33"/>
        <s v="2026/2/9 8:46:52"/>
        <s v="2026/2/9 13:55:15"/>
        <s v="2026/2/9 13:55:01"/>
        <s v="2026/2/6 18:46:13"/>
        <s v="2026/2/6 23:34:32"/>
        <s v="2026/2/9 9:14:54"/>
        <s v="2026/2/9 13:53:47"/>
        <s v="2026/2/9 13:53:36"/>
        <s v="2026/2/9 9:14:52"/>
        <s v="2026/2/9 10:00:22"/>
        <s v="2026/2/9 11:33:49"/>
        <s v="2026/2/9 9:56:11"/>
        <s v="2026/2/9 11:33:19"/>
        <s v="2026/2/9 14:29:40"/>
        <s v="2026/2/9 13:53:19"/>
        <s v="2026/2/9 9:58:38"/>
        <s v="2026/2/9 14:46:36"/>
        <s v="2026/2/9 13:53:14"/>
        <s v="2026/2/9 11:19:16"/>
        <s v="2026/2/9 9:58:36"/>
        <s v="2026/2/7 13:23:27"/>
        <s v="2026/2/9 9:58:26"/>
        <s v="2026/2/9 11:31:13"/>
        <s v="2026/2/9 14:28:38"/>
        <s v="2026/2/9 10:57:57"/>
        <s v="2026/2/9 11:29:55"/>
        <s v="2026/2/9 14:50:48"/>
        <s v="2026/2/9 14:00:41"/>
        <s v="2026/2/6 13:36:13"/>
        <s v="2026/2/9 11:02:03"/>
        <s v="2026/2/9 10:00:20"/>
        <s v="2026/2/9 14:00:01"/>
        <s v="2026/2/9 13:59:48"/>
        <s v="2026/2/9 14:50:16"/>
        <s v="2026/2/9 11:41:21"/>
        <s v="2026/2/9 10:00:17"/>
        <s v="2026/2/4 20:26:23"/>
        <s v="2026/2/7 11:43:55"/>
        <s v="2026/2/6 13:11:19"/>
        <s v="2026/2/9 13:57:09"/>
        <s v="2026/2/9 13:57:03"/>
        <s v="2026/2/9 13:56:54"/>
        <s v="2026/2/9 11:00:48"/>
        <s v="2026/2/7 18:20:38"/>
        <s v="2026/2/9 9:29:33"/>
        <s v="2026/2/9 11:00:21"/>
        <s v="2026/2/9 11:00:10"/>
        <s v="2026/2/9 13:56:33"/>
        <s v="2026/2/5 12:06:55"/>
        <s v="2026/2/9 10:59:53"/>
        <s v="2026/2/9 14:33:26"/>
        <s v="2026/2/8 21:44:50"/>
        <s v="2026/2/5 18:09:49"/>
        <s v="2026/2/9 10:05:48"/>
        <s v="2026/2/9 11:05:34"/>
        <s v="2026/2/9 11:46:38"/>
        <s v="2026/2/9 11:46:22"/>
        <s v="2026/2/9 14:02:20"/>
        <s v="2026/2/9 14:02:17"/>
        <s v="2026/2/9 14:51:43"/>
        <s v="2026/2/9 11:46:00"/>
        <s v="2026/2/9 14:02:03"/>
        <s v="2026/2/9 14:51:31"/>
        <s v="2026/2/9 11:05:21"/>
        <s v="2026/2/4 19:21:09"/>
        <s v="2026/2/9 9:15:16"/>
        <s v="2026/2/9 10:01:34"/>
        <s v="2026/2/14 8:46:52"/>
        <s v="2026/2/14 9:28:38"/>
        <s v="2026/2/14 14:01:44"/>
        <s v="2026/2/9 10:01:26"/>
        <s v="2026/2/14 11:23:05"/>
        <s v="2026/2/14 10:01:24"/>
        <s v="2026/2/9 14:01:15"/>
        <s v="2026/2/9 11:02:50"/>
        <s v="2026/2/4 20:55:24"/>
        <s v="2026/2/4 20:55:44"/>
        <s v="2026/2/9 11:02:46"/>
        <s v="2026/2/9 11:02:41"/>
        <s v="2026/2/5 12:53:36"/>
        <s v="2026/2/9 14:33:59"/>
        <s v="2026/2/9 10:01:18"/>
        <s v="2026/2/9 10:00:32"/>
        <s v="2026/2/9 11:42:02"/>
        <s v="2026/2/9 11:06:13"/>
        <s v="2026/2/14 9:29:53"/>
        <s v="2026/2/9 11:47:52"/>
        <s v="2026/2/9 13:21:14"/>
        <s v="2026/2/9 14:03:04"/>
        <s v="2026/2/8 18:16:21"/>
        <s v="2026/2/8 17:27:50"/>
        <s v="2026/2/8 17:47:57"/>
        <s v="2026/2/8 15:39:36"/>
        <s v="2026/2/15 8:59:06"/>
        <s v="2026/2/13 14:30:49"/>
        <s v="2026/2/8 13:24:18"/>
        <s v="2026/2/8 14:12:32"/>
        <s v="2026/2/8 14:30:40"/>
        <s v="2026/2/5 23:59:50"/>
        <s v="2026/2/8 13:24:10"/>
        <s v="2026/2/8 14:30:34"/>
        <s v="2026/2/8 14:30:29"/>
        <s v="2026/2/8 14:17:29"/>
        <s v="2026/2/8 14:13:05"/>
        <s v="2026/2/8 13:24:01"/>
        <s v="2026/2/8 14:21:40"/>
        <s v="2026/2/8 13:23:56"/>
        <s v="2026/2/8 14:30:06"/>
        <s v="2026/2/5 18:04:40"/>
        <s v="2026/2/8 14:13:03"/>
        <s v="2026/2/12 17:46:00"/>
        <s v="2026/2/16 9:14:34"/>
        <s v="2026/2/8 14:25:26"/>
        <s v="2026/2/8 13:23:38"/>
        <s v="2026/2/8 14:20:11"/>
        <s v="2026/2/8 13:23:32"/>
        <s v="2026/2/4 10:29:52"/>
        <s v="2026/2/8 8:55:50"/>
        <s v="2026/2/16 13:27:27"/>
        <s v="2026/2/8 8:44:38"/>
        <s v="2026/2/8 11:35:51"/>
        <s v="2026/2/8 13:54:33"/>
        <s v="2026/2/8 8:50:50"/>
        <s v="2026/2/8 14:15:54"/>
        <s v="2026/2/13 15:07:45"/>
        <s v="2026/2/8 9:31:27"/>
        <s v="2026/2/8 9:08:56"/>
        <s v="2026/2/8 8:50:38"/>
        <s v="2026/2/8 14:15:47"/>
        <s v="2026/2/8 9:09:41"/>
        <s v="2026/2/8 8:44:22"/>
        <s v="2026/2/8 13:54:18"/>
        <s v="2026/2/3 21:10:25"/>
        <s v="2026/2/6 22:02:55"/>
        <s v="2026/2/8 11:36:06"/>
        <s v="2026/2/8 8:47:05"/>
        <s v="2026/2/8 13:29:32"/>
        <s v="2026/2/8 8:46:18"/>
        <s v="2026/2/8 11:36:01"/>
        <s v="2026/2/8 14:16:21"/>
        <s v="2026/2/8 8:58:14"/>
        <s v="2026/2/16 17:46:46"/>
        <s v="2026/2/8 13:56:28"/>
        <s v="2026/2/5 8:43:47"/>
        <s v="2026/2/7 9:09:51"/>
        <s v="2026/2/8 8:47:41"/>
        <s v="2026/2/8 11:36:10"/>
        <s v="2026/2/13 9:32:16"/>
        <s v="2026/2/8 9:28:18"/>
        <s v="2026/2/3 18:33:12"/>
        <s v="2026/2/8 9:11:25"/>
        <s v="2026/2/8 8:58:49"/>
        <s v="2026/2/8 8:47:23"/>
        <s v="2026/2/8 9:23:06"/>
        <s v="2026/2/6 12:50:49"/>
        <s v="2026/2/8 9:13:53"/>
        <s v="2026/2/5 12:34:03"/>
        <s v="2026/2/8 9:36:02"/>
        <s v="2026/2/8 8:59:54"/>
        <s v="2026/2/8 8:59:38"/>
        <s v="2026/2/8 10:32:41"/>
        <s v="2026/2/8 9:12:59"/>
        <s v="2026/2/8 8:59:47"/>
        <s v="2026/2/8 9:30:24"/>
        <s v="2026/2/18 10:11:44"/>
        <s v="2026/2/8 9:12:45"/>
        <s v="2026/2/8 9:22:01"/>
        <s v="2026/2/8 9:12:04"/>
        <s v="2026/2/8 13:55:43"/>
        <s v="2026/2/8 14:16:47"/>
        <s v="2026/2/7 18:42:21"/>
        <s v="2026/2/7 18:56:11"/>
        <s v="2026/2/7 18:40:57"/>
        <s v="2026/2/7 16:11:17"/>
        <s v="2026/2/7 17:51:06"/>
        <s v="2026/2/7 15:40:26"/>
        <s v="2026/2/3 13:53:51"/>
        <s v="2026/2/7 17:43:13"/>
        <s v="2026/2/7 17:46:28"/>
        <s v="2026/2/7 17:46:17"/>
        <s v="2026/2/5 16:56:57"/>
        <s v="2026/2/7 17:40:22"/>
        <s v="2026/2/7 17:50:09"/>
        <s v="2026/2/7 17:38:48"/>
        <s v="2026/2/7 17:45:36"/>
        <s v="2026/2/7 22:10:07"/>
        <s v="2026/2/7 17:50:06"/>
        <s v="2026/2/7 17:38:06"/>
        <s v="2026/2/7 16:09:17"/>
        <s v="2026/2/2 17:05:50"/>
        <s v="2026/2/7 13:40:07"/>
        <s v="2026/2/7 13:35:44"/>
        <s v="2026/2/7 15:10:36"/>
        <s v="2026/2/2 18:56:06"/>
        <s v="2026/2/7 13:36:44"/>
        <s v="2026/2/7 15:02:21"/>
        <s v="2026/2/2 10:44:04"/>
        <s v="2026/2/7 13:41:48"/>
        <s v="2026/2/12 17:43:56"/>
        <s v="2026/2/3 15:11:31"/>
        <s v="2026/2/7 9:22:00"/>
        <s v="2026/2/2 21:40:18"/>
        <s v="2026/2/2 18:56:29"/>
        <s v="2026/2/7 9:26:59"/>
        <s v="2026/2/7 8:56:00"/>
        <s v="2026/2/7 11:38:12"/>
        <s v="2026/2/2 13:34:43"/>
        <s v="2026/2/7 9:27:35"/>
        <s v="2026/2/12 9:48:18"/>
        <s v="2026/2/7 9:39:45"/>
        <s v="2026/2/6 17:13:24"/>
        <s v="2026/2/19 15:22:15"/>
        <s v="2026/2/1 13:24:17"/>
        <s v="2026/2/6 18:28:43"/>
        <s v="2026/2/6 16:26:17"/>
        <s v="2026/2/6 17:14:40"/>
        <s v="2026/2/6 15:45:21"/>
        <s v="2026/2/6 15:53:28"/>
        <s v="2026/2/11 15:53:16"/>
        <s v="2026/2/6 13:15:08"/>
        <s v="2026/2/6 13:13:18"/>
        <s v="2026/2/6 13:09:25"/>
        <s v="2026/2/6 9:25:28"/>
        <s v="2026/2/6 9:20:25"/>
        <s v="2026/2/3 12:17:57"/>
        <s v="2026/2/6 10:25:32"/>
        <s v="2026/2/2 0:29:46"/>
        <s v="2026/2/6 10:23:17"/>
        <s v="2026/2/6 8:28:10"/>
        <s v="2026/2/4 13:50:46"/>
        <s v="2026/2/6 8:32:43"/>
        <s v="2026/2/6 8:32:05"/>
        <s v="2026/2/6 8:31:44"/>
        <s v="2026/2/6 10:35:06"/>
        <s v="2026/2/6 8:30:41"/>
        <s v="2026/2/6 10:22:23"/>
        <s v="2026/2/6 10:22:17"/>
        <s v="2026/2/6 8:36:22"/>
        <s v="2026/2/6 8:36:04"/>
        <s v="2026/2/6 10:34:19"/>
        <s v="2026/2/6 11:12:10"/>
        <s v="2026/2/1 18:17:47"/>
        <s v="2026/2/6 8:33:03"/>
        <s v="2026/2/6 11:12:47"/>
        <s v="2026/2/6 11:12:43"/>
        <s v="2026/2/6 9:10:31"/>
        <s v="2026/2/6 15:46:18"/>
        <s v="2026/2/6 10:22:58"/>
        <s v="2026/2/4 6:58:25"/>
        <s v="2026/2/6 9:01:35"/>
        <s v="2026/2/6 9:09:23"/>
        <s v="2026/2/6 8:38:24"/>
        <s v="2026/2/6 8:37:45"/>
        <s v="2026/2/6 9:12:17"/>
        <s v="2026/2/5 18:13:34"/>
        <s v="2026/2/4 13:48:47"/>
        <s v="2026/1/19 16:20:40"/>
        <s v="2026/2/5 18:07:34"/>
        <s v="2026/2/5 17:36:54"/>
        <s v="2026/1/22 10:17:03"/>
        <s v="2026/2/5 16:48:10"/>
        <s v="2026/2/5 16:38:15"/>
        <s v="2026/1/31 15:31:12"/>
        <s v="2026/2/5 11:50:21"/>
        <s v="2026/2/5 13:13:53"/>
        <s v="2026/2/5 8:32:16"/>
        <s v="2026/2/5 11:04:48"/>
        <s v="2026/2/5 10:53:29"/>
        <s v="2026/2/5 8:39:56"/>
        <s v="2026/2/2 3:17:56"/>
        <s v="2026/2/5 8:53:17"/>
        <s v="2026/2/1 15:52:15"/>
        <s v="2026/2/5 8:28:11"/>
        <s v="2026/2/5 8:34:24"/>
        <s v="2026/2/5 8:34:18"/>
        <s v="2026/2/5 11:25:25"/>
        <s v="2026/2/3 11:31:20"/>
        <s v="2026/2/5 11:25:23"/>
        <s v="2026/2/5 10:36:41"/>
        <s v="2026/2/5 8:35:05"/>
        <s v="2026/2/1 16:00:10"/>
        <s v="2026/2/5 11:25:09"/>
        <s v="2026/2/5 9:32:37"/>
        <s v="2026/2/3 13:20:55"/>
        <s v="2026/2/5 8:33:49"/>
        <s v="2026/2/10 9:31:52"/>
        <s v="2026/2/5 8:41:46"/>
        <s v="2026/2/5 8:33:40"/>
        <s v="2026/2/5 8:48:50"/>
        <s v="2026/1/27 17:33:51"/>
        <s v="2026/1/30 8:47:27"/>
        <s v="2026/2/5 13:06:36"/>
        <s v="2026/2/1 14:39:00"/>
        <s v="2026/2/4 11:16:45"/>
        <s v="2026/2/5 8:40:55"/>
        <s v="2026/2/5 8:48:41"/>
        <s v="2026/2/8 14:28:05"/>
        <s v="2026/2/5 8:40:36"/>
        <s v="2026/2/5 8:40:17"/>
        <s v="2026/2/5 8:34:37"/>
        <s v="2026/2/5 8:48:04"/>
        <s v="2026/1/26 17:40:53"/>
        <s v="2026/2/5 8:37:04"/>
        <s v="2026/2/5 8:29:35"/>
        <s v="2026/2/5 8:42:48"/>
        <s v="2026/2/5 8:34:30"/>
        <s v="2026/1/29 11:12:48"/>
        <s v="2026/1/29 13:47:50"/>
        <s v="2026/2/5 11:27:42"/>
        <s v="2026/2/5 11:57:02"/>
        <s v="2026/2/1 19:15:23"/>
        <s v="2026/2/5 11:27:39"/>
        <s v="2026/2/5 11:27:37"/>
        <s v="2026/2/5 8:33:00"/>
        <s v="2026/2/5 13:06:37"/>
        <s v="2026/2/5 8:37:27"/>
        <s v="2026/2/5 8:46:36"/>
        <s v="2026/2/1 16:09:11"/>
        <s v="2026/2/5 8:52:18"/>
        <s v="2026/2/5 9:25:13"/>
        <s v="2026/2/5 8:37:14"/>
        <s v="2026/2/5 8:49:39"/>
        <s v="2026/2/1 11:07:52"/>
        <s v="2026/2/5 8:49:31"/>
        <s v="2026/2/5 8:42:15"/>
        <s v="2026/2/4 17:49:01"/>
        <s v="2026/1/28 16:43:57"/>
        <s v="2026/2/4 17:05:36"/>
        <s v="2026/1/30 13:39:36"/>
        <s v="2026/2/4 16:50:19"/>
        <s v="2026/2/4 15:22:42"/>
        <s v="2026/2/4 15:21:26"/>
        <s v="2026/2/4 15:55:18"/>
        <s v="2026/2/4 15:22:36"/>
        <s v="2026/2/4 15:20:27"/>
        <s v="2026/2/4 9:38:32"/>
        <s v="2026/2/2 7:53:01"/>
        <s v="2026/2/4 13:35:33"/>
        <s v="2026/2/4 11:34:52"/>
        <s v="2026/2/3 10:15:02"/>
        <s v="2026/2/4 11:13:04"/>
        <s v="2026/2/1 21:32:10"/>
        <s v="2026/2/4 9:43:41"/>
        <s v="2026/2/4 9:51:39"/>
        <s v="2026/2/4 9:00:52"/>
        <s v="2026/2/4 11:11:23"/>
        <s v="2026/2/4 9:00:48"/>
        <s v="2026/1/30 17:15:00"/>
        <s v="2026/2/1 20:42:22"/>
        <s v="2026/2/4 9:46:34"/>
        <s v="2026/2/4 9:03:16"/>
        <s v="2026/2/4 10:51:11"/>
        <s v="2026/2/9 9:03:10"/>
        <s v="2026/2/4 8:42:12"/>
        <s v="2026/2/4 8:41:54"/>
        <s v="2026/2/2 21:33:41"/>
        <s v="2026/2/1 10:11:28"/>
        <s v="2026/2/4 10:07:52"/>
        <s v="2026/2/4 10:05:44"/>
        <s v="2026/2/4 9:37:22"/>
        <s v="2026/2/4 10:05:34"/>
        <s v="2026/2/1 21:40:58"/>
        <s v="2026/1/30 10:40:56"/>
        <s v="2026/2/1 9:12:59"/>
        <s v="2026/2/3 21:50:48"/>
        <s v="2026/2/1 17:47:24"/>
        <s v="2026/2/4 9:36:32"/>
        <s v="2026/2/4 10:05:23"/>
        <s v="2026/2/4 9:43:58"/>
        <s v="2026/1/30 18:03:55"/>
        <s v="2026/2/4 9:43:20"/>
        <s v="2026/2/4 9:43:26"/>
        <s v="2026/2/4 11:12:13"/>
        <s v="2026/2/4 10:56:37"/>
        <s v="2026/1/31 8:56:05"/>
        <s v="2026/2/4 9:34:26"/>
        <s v="2026/2/4 20:54:57"/>
        <s v="2026/2/4 9:43:09"/>
        <s v="2026/2/4 9:34:08"/>
        <s v="2026/2/4 10:05:04"/>
        <s v="2026/2/4 9:03:20"/>
        <s v="2026/2/4 8:42:40"/>
        <s v="2026/2/4 9:45:54"/>
        <s v="2026/2/4 9:45:40"/>
        <s v="2026/2/4 10:07:03"/>
        <s v="2026/1/30 23:31:27"/>
        <s v="2026/2/4 11:15:56"/>
        <s v="2026/2/9 10:51:14"/>
        <s v="2026/2/4 11:16:11"/>
        <s v="2026/2/4 9:51:02"/>
        <s v="2026/2/4 9:39:20"/>
        <s v="2026/1/31 10:14:09"/>
        <s v="2026/2/4 9:50:21"/>
        <s v="2026/2/4 9:48:30"/>
        <s v="2026/2/4 10:06:30"/>
        <s v="2026/1/30 0:12:09"/>
        <s v="2026/2/4 9:03:49"/>
        <s v="2026/1/29 22:11:21"/>
        <s v="2026/2/1 19:02:14"/>
        <s v="2026/2/4 10:05:55"/>
        <s v="2026/2/4 10:51:14"/>
        <s v="2026/2/1 16:54:26"/>
        <s v="2026/1/31 10:14:16"/>
        <s v="2026/2/4 11:13:32"/>
        <s v="2026/2/4 9:37:54"/>
        <s v="2026/2/4 10:55:00"/>
        <s v="2026/2/4 9:44:20"/>
        <s v="2026/2/4 9:37:41"/>
        <s v="2026/2/4 9:40:27"/>
        <s v="2026/2/4 10:54:47"/>
        <s v="2026/2/4 9:04:05"/>
        <s v="2026/2/4 11:14:19"/>
        <s v="2026/2/4 14:52:36"/>
        <s v="2026/2/4 10:07:13"/>
        <s v="2026/2/4 9:40:12"/>
        <s v="2026/2/4 11:14:49"/>
        <s v="2026/2/4 11:13:41"/>
        <s v="2026/2/4 9:46:12"/>
        <s v="2026/2/4 10:51:25"/>
        <s v="2026/2/3 18:24:41"/>
        <s v="2026/2/3 18:21:03"/>
        <s v="2026/2/3 18:25:12"/>
        <s v="2026/2/3 17:46:33"/>
        <s v="2026/2/3 17:46:15"/>
        <s v="2026/2/3 18:08:18"/>
        <s v="2026/2/3 18:20:43"/>
        <s v="2026/2/3 17:41:32"/>
        <s v="2026/2/3 17:46:45"/>
        <s v="2026/2/3 17:42:47"/>
        <s v="2026/2/3 17:36:46"/>
        <s v="2026/2/3 17:48:39"/>
        <s v="2026/2/3 17:29:00"/>
        <s v="2026/2/3 17:22:49"/>
        <s v="2026/2/2 11:51:15"/>
        <s v="2026/2/3 17:22:57"/>
        <s v="2026/2/3 16:22:16"/>
        <s v="2026/1/30 16:55:59"/>
        <s v="2026/2/3 16:44:09"/>
        <s v="2026/2/3 17:22:37"/>
        <s v="2026/2/3 17:17:29"/>
        <s v="2026/2/3 17:23:10"/>
        <s v="2026/2/3 16:44:43"/>
        <s v="2026/1/31 12:06:29"/>
        <s v="2026/2/3 16:34:38"/>
        <s v="2026/2/1 14:23:42"/>
        <s v="2026/2/3 15:31:22"/>
        <s v="2026/2/3 15:00:28"/>
        <s v="2026/2/3 14:28:37"/>
        <s v="2026/2/3 14:58:30"/>
        <s v="2026/2/3 14:28:31"/>
        <s v="2026/2/3 14:58:22"/>
        <s v="2026/2/3 15:28:35"/>
        <s v="2026/2/3 15:42:38"/>
        <s v="2026/2/3 15:23:15"/>
        <s v="2026/1/29 19:13:55"/>
        <s v="2026/2/3 14:58:09"/>
        <s v="2026/2/1 10:13:44"/>
        <s v="2026/2/3 15:23:08"/>
        <s v="2026/2/3 14:28:01"/>
        <s v="2026/2/3 15:28:12"/>
        <s v="2026/2/3 15:22:56"/>
        <s v="2026/2/3 14:27:52"/>
        <s v="2026/2/3 15:02:40"/>
        <s v="2026/2/3 14:58:00"/>
        <s v="2026/1/29 20:41:09"/>
        <s v="2026/2/3 11:42:59"/>
        <s v="2026/2/3 11:37:42"/>
        <s v="2026/2/3 11:37:28"/>
        <s v="2026/2/1 21:15:37"/>
        <s v="2026/2/3 13:19:40"/>
        <s v="2026/2/3 11:29:48"/>
        <s v="2026/2/15 15:37:11"/>
        <s v="2026/2/19 11:31:51"/>
        <s v="2026/2/3 11:39:19"/>
        <s v="2026/2/3 11:29:22"/>
        <s v="2026/2/3 15:23:11"/>
        <s v="2026/2/3 11:25:55"/>
        <s v="2026/2/3 11:39:03"/>
        <s v="2026/2/3 15:04:06"/>
        <s v="2026/1/30 8:52:14"/>
        <s v="2026/2/3 11:09:32"/>
        <s v="2026/2/3 9:03:44"/>
        <s v="2026/2/3 11:03:35"/>
        <s v="2026/2/3 10:57:09"/>
        <s v="2026/2/3 11:11:08"/>
        <s v="2026/2/3 11:10:41"/>
        <s v="2026/2/3 11:10:37"/>
        <s v="2026/2/3 9:14:53"/>
        <s v="2026/2/3 9:14:38"/>
        <s v="2026/2/3 10:42:43"/>
        <s v="2026/2/3 11:04:05"/>
        <s v="2026/2/3 11:15:09"/>
        <s v="2026/2/3 11:14:51"/>
        <s v="2026/1/31 18:05:10"/>
        <s v="2026/2/3 10:15:44"/>
        <s v="2026/2/3 11:22:40"/>
        <s v="2026/2/3 11:32:37"/>
        <s v="2026/2/4 14:35:24"/>
        <s v="2026/2/8 11:05:34"/>
        <s v="2026/2/3 11:21:51"/>
        <s v="2026/2/3 11:06:03"/>
        <s v="2026/2/3 11:05:13"/>
        <s v="2026/2/3 11:21:44"/>
        <s v="2026/2/3 13:31:58"/>
        <s v="2026/2/3 9:16:35"/>
        <s v="2026/1/31 12:06:49"/>
        <s v="2026/2/3 11:13:10"/>
        <s v="2026/2/3 11:13:04"/>
        <s v="2026/2/3 11:18:38"/>
        <s v="2026/2/4 17:12:26"/>
        <s v="2026/2/3 11:21:29"/>
        <s v="2026/2/3 11:12:45"/>
        <s v="2026/1/31 17:47:30"/>
        <s v="2026/2/3 11:04:21"/>
        <s v="2026/1/30 8:56:19"/>
        <s v="2026/2/3 8:29:09"/>
        <s v="2026/2/3 11:32:38"/>
        <s v="2026/2/3 9:48:56"/>
        <s v="2026/2/3 11:08:06"/>
        <s v="2026/2/3 11:07:28"/>
        <s v="2026/2/3 11:24:28"/>
        <s v="2026/1/31 12:50:27"/>
        <s v="2026/1/31 12:50:33"/>
        <s v="2026/2/3 9:47:22"/>
        <s v="2026/2/3 8:27:52"/>
        <s v="2026/2/3 9:17:33"/>
        <s v="2026/2/3 11:07:14"/>
        <s v="2026/2/3 11:16:15"/>
        <s v="2026/2/3 11:24:00"/>
        <s v="2026/2/3 8:26:34"/>
        <s v="2026/2/3 11:15:56"/>
        <s v="2026/2/3 11:23:51"/>
        <s v="2026/2/3 11:23:05"/>
        <s v="2026/2/3 9:48:25"/>
        <s v="2026/2/2 18:24:03"/>
        <s v="2026/1/29 19:10:41"/>
        <s v="2026/2/2 18:17:27"/>
        <s v="2026/2/3 15:05:43"/>
        <s v="2026/2/2 18:16:23"/>
        <s v="2026/2/2 18:22:34"/>
        <s v="2026/2/2 18:24:05"/>
        <s v="2026/2/10 12:20:18"/>
        <s v="2026/2/2 17:49:49"/>
        <s v="2026/2/2 18:22:38"/>
        <s v="2026/2/2 17:43:24"/>
        <s v="2026/2/2 17:50:23"/>
        <s v="2026/2/2 17:39:51"/>
        <s v="2026/2/2 17:41:05"/>
        <s v="2026/2/3 8:45:22"/>
        <s v="2026/2/2 17:34:12"/>
        <s v="2026/2/2 17:36:54"/>
        <s v="2026/2/16 16:35:51"/>
        <s v="2026/2/2 16:36:57"/>
        <s v="2026/2/2 16:55:52"/>
        <s v="2026/2/2 17:47:36"/>
        <s v="2026/2/2 16:28:21"/>
        <s v="2026/2/2 15:17:45"/>
        <s v="2026/2/2 15:16:20"/>
        <s v="2026/2/2 16:30:53"/>
        <s v="2026/2/2 15:20:37"/>
        <s v="2026/2/2 13:44:53"/>
        <s v="2026/2/2 15:08:11"/>
        <s v="2026/2/2 13:18:00"/>
        <s v="2026/2/2 13:54:35"/>
        <s v="2026/1/29 21:49:23"/>
        <s v="2026/1/29 21:49:26"/>
        <s v="2026/2/2 11:50:18"/>
        <s v="2026/2/2 11:43:20"/>
        <s v="2026/2/2 14:57:06"/>
        <s v="2026/2/2 14:56:52"/>
        <s v="2026/2/2 14:18:05"/>
        <s v="2026/2/1 16:54:56"/>
        <s v="2026/2/8 7:39:19"/>
        <s v="2026/2/2 11:48:21"/>
        <s v="2026/2/2 13:54:25"/>
        <s v="2026/1/30 11:55:32"/>
        <s v="2026/2/2 14:25:04"/>
        <s v="2026/1/30 18:06:48"/>
        <s v="2026/2/2 14:58:48"/>
        <s v="2026/2/2 9:56:25"/>
        <s v="2026/2/2 9:28:07"/>
        <s v="2026/2/2 11:11:11"/>
        <s v="2026/2/2 9:25:39"/>
        <s v="2026/2/2 11:55:01"/>
        <s v="2026/2/2 11:23:47"/>
        <s v="2026/2/2 9:41:14"/>
        <s v="2026/2/2 10:03:08"/>
        <s v="2026/2/2 9:40:58"/>
        <s v="2026/2/2 9:51:33"/>
        <s v="2026/2/2 9:31:52"/>
        <s v="2026/2/2 10:02:28"/>
        <s v="2026/2/2 11:54:37"/>
        <s v="2026/2/2 10:01:34"/>
        <s v="2026/2/2 9:31:27"/>
        <s v="2026/2/2 9:38:53"/>
        <s v="2026/2/2 9:28:04"/>
        <s v="2026/2/2 9:38:33"/>
        <s v="2026/2/2 10:01:06"/>
        <s v="2026/1/31 21:06:45"/>
        <s v="2026/2/2 8:42:11"/>
        <s v="2026/2/2 8:37:25"/>
        <s v="2026/1/31 7:37:09"/>
        <s v="2026/2/2 9:37:24"/>
        <s v="2026/2/2 9:30:22"/>
        <s v="2026/2/2 11:54:15"/>
        <s v="2026/2/2 9:36:00"/>
        <s v="2026/2/2 10:34:32"/>
        <s v="2026/2/2 10:07:32"/>
        <s v="2026/2/2 9:52:44"/>
        <s v="2026/2/2 9:52:17"/>
        <s v="2026/2/2 8:43:39"/>
        <s v="2026/2/2 9:51:43"/>
        <s v="2026/2/2 10:46:01"/>
        <s v="2026/2/2 9:23:03"/>
        <s v="2026/2/2 8:45:30"/>
        <s v="2026/1/31 12:45:55"/>
        <s v="2026/1/31 12:45:47"/>
        <s v="2026/2/2 10:07:07"/>
        <s v="2026/2/2 11:55:19"/>
        <s v="2026/1/29 18:16:58"/>
        <s v="2026/1/30 17:58:42"/>
        <s v="2026/2/2 11:01:35"/>
        <s v="2026/2/2 10:06:08"/>
        <s v="2026/2/2 9:22:37"/>
        <s v="2026/2/2 8:39:56"/>
        <s v="2026/2/4 9:44:02"/>
        <s v="2026/2/2 9:48:56"/>
        <s v="2026/2/2 11:55:16"/>
        <s v="2026/2/2 11:33:13"/>
        <s v="2026/2/2 11:17:53"/>
        <s v="2026/2/2 8:42:24"/>
        <s v="2026/2/2 9:48:12"/>
        <s v="2026/2/2 10:05:46"/>
        <s v="2026/2/2 9:21:20"/>
        <s v="2026/2/2 9:21:17"/>
        <s v="2026/1/31 23:19:10"/>
        <s v="2026/2/2 9:47:23"/>
        <s v="2026/1/29 18:04:43"/>
        <s v="2026/2/2 9:21:08"/>
        <s v="2026/1/31 11:48:59"/>
        <s v="2026/1/30 1:47:51"/>
        <s v="2026/2/2 9:43:07"/>
        <s v="2026/2/2 9:42:52"/>
        <s v="2026/2/2 11:32:51"/>
        <s v="2026/2/2 9:42:40"/>
        <s v="2026/2/2 8:43:47"/>
        <s v="2026/2/2 11:27:52"/>
        <s v="2026/2/2 10:31:41"/>
        <s v="2026/2/1 12:30:14"/>
        <s v="2026/2/2 11:56:00"/>
        <s v="2026/1/29 10:15:47"/>
        <s v="2026/2/2 11:25:09"/>
        <s v="2026/2/8 8:59:21"/>
        <s v="2026/2/2 9:52:08"/>
        <s v="2026/2/2 10:09:20"/>
        <s v="2026/2/2 9:24:28"/>
        <s v="2026/2/2 8:47:02"/>
        <s v="2026/2/2 10:31:34"/>
        <s v="2026/2/2 10:08:16"/>
        <s v="2026/2/2 10:07:49"/>
        <s v="2026/2/2 9:23:15"/>
        <s v="2026/2/1 18:30:23"/>
        <s v="2026/2/1 17:44:33"/>
        <s v="2026/2/1 18:32:25"/>
        <s v="2026/2/1 18:32:57"/>
        <s v="2026/2/1 17:43:34"/>
        <s v="2026/2/1 17:41:36"/>
        <s v="2026/1/29 16:17:48"/>
        <s v="2026/2/9 13:11:05"/>
        <s v="2026/2/13 13:55:55"/>
        <s v="2026/2/8 14:50:11"/>
        <s v="2026/2/1 18:23:50"/>
        <s v="2026/2/1 15:59:05"/>
        <s v="2026/2/1 15:32:57"/>
        <s v="2026/1/31 10:56:15"/>
        <s v="2026/2/2 21:39:11"/>
        <s v="2026/2/1 15:31:52"/>
        <s v="2026/2/1 17:03:58"/>
        <s v="2026/2/1 15:25:32"/>
        <s v="2026/1/31 11:49:38"/>
        <s v="2026/2/1 15:50:26"/>
        <s v="2026/2/1 15:30:00"/>
        <s v="2026/2/1 15:29:15"/>
        <s v="2026/2/1 14:19:15"/>
        <s v="2026/2/1 15:55:43"/>
        <s v="2026/2/1 15:43:48"/>
        <s v="2026/2/1 15:54:27"/>
        <s v="2026/2/1 15:53:58"/>
        <s v="2026/2/1 15:53:28"/>
        <s v="2026/2/1 15:25:19"/>
        <s v="2026/2/1 15:52:49"/>
        <s v="2026/2/1 15:26:20"/>
        <s v="2026/2/1 14:07:12"/>
        <s v="2026/1/29 21:13:29"/>
        <s v="2026/2/1 14:12:23"/>
        <s v="2026/2/1 10:50:46"/>
        <s v="2026/2/1 14:01:53"/>
        <s v="2026/2/1 13:26:34"/>
        <s v="2026/2/1 14:07:08"/>
        <s v="2026/2/1 13:58:08"/>
        <s v="2026/2/1 13:57:42"/>
        <s v="2026/2/1 13:59:11"/>
        <s v="2026/1/30 19:20:48"/>
        <s v="2026/2/1 13:25:55"/>
        <s v="2026/2/1 14:13:39"/>
        <s v="2026/2/1 13:40:52"/>
        <s v="2026/2/1 10:19:29"/>
        <s v="2026/2/1 10:04:00"/>
        <s v="2026/2/1 13:38:31"/>
        <s v="2026/2/1 11:28:47"/>
        <s v="2026/2/1 13:31:06"/>
        <s v="2026/2/1 14:26:40"/>
        <s v="2026/2/1 10:18:33"/>
        <s v="2026/2/1 14:28:48"/>
        <s v="2026/1/30 14:31:05"/>
        <s v="2026/2/9 14:30:23"/>
        <s v="2026/2/1 10:21:44"/>
        <s v="2026/2/1 9:37:06"/>
        <s v="2026/2/1 10:15:35"/>
        <s v="2026/2/6 11:16:40"/>
        <s v="2026/2/1 9:25:37"/>
        <s v="2026/2/1 14:26:19"/>
        <s v="2026/2/1 10:15:05"/>
        <s v="2026/2/1 10:14:37"/>
        <s v="2026/2/8 11:06:51"/>
        <s v="2026/2/1 10:19:22"/>
        <s v="2026/2/1 10:12:34"/>
        <s v="2026/2/1 14:26:05"/>
        <s v="2026/2/1 14:25:39"/>
        <s v="2026/1/29 16:44:56"/>
        <s v="2026/2/1 13:40:30"/>
        <s v="2026/2/1 13:40:27"/>
        <s v="2026/2/1 10:11:53"/>
        <s v="2026/2/1 11:18:47"/>
        <s v="2026/2/1 14:28:47"/>
        <s v="2026/2/1 10:18:36"/>
        <s v="2026/2/1 13:55:21"/>
        <s v="2026/2/16 14:28:48"/>
        <s v="2026/2/1 14:25:10"/>
        <s v="2026/2/1 8:47:48"/>
        <s v="2026/2/1 14:24:50"/>
        <s v="2026/2/1 9:50:05"/>
        <s v="2026/2/1 14:23:31"/>
        <s v="2026/2/1 10:09:57"/>
        <s v="2026/2/1 9:58:52"/>
        <s v="2026/2/1 10:09:44"/>
        <s v="2026/1/29 10:41:05"/>
        <s v="2026/2/6 9:18:57"/>
        <s v="2026/2/6 14:23:31"/>
        <s v="2026/2/1 10:09:22"/>
        <s v="2026/2/6 10:18:36"/>
        <s v="2026/2/1 10:07:27"/>
        <s v="2026/2/1 10:05:27"/>
        <s v="2026/2/1 14:24:32"/>
        <s v="2026/1/29 11:43:25"/>
        <s v="2026/2/1 14:24:05"/>
        <s v="2026/1/31 10:20:48"/>
        <s v="2026/1/31 20:11:07"/>
        <s v="2026/1/29 20:54:41"/>
        <s v="2026/2/8 16:10:27"/>
        <s v="2026/2/10 15:09:54"/>
        <s v="2026/2/1 10:27:31"/>
        <s v="2026/2/1 10:03:30"/>
        <s v="2026/1/29 15:26:34"/>
        <s v="2026/2/1 14:23:34"/>
        <s v="2026/1/31 16:39:26"/>
        <s v="2026/2/1 10:03:21"/>
        <s v="2026/2/1 10:02:39"/>
        <s v="2026/2/1 14:23:10"/>
        <s v="2026/2/1 10:01:39"/>
        <s v="2026/2/1 10:28:33"/>
        <s v="2026/2/1 10:01:26"/>
        <s v="2026/2/1 10:00:18"/>
        <s v="2026/2/1 9:59:38"/>
        <s v="2026/2/1 13:39:09"/>
        <s v="2026/2/1 9:59:20"/>
        <s v="2026/2/1 9:58:48"/>
        <s v="2026/2/1 9:58:05"/>
        <s v="2026/2/1 10:18:11"/>
        <s v="2026/2/1 9:25:08"/>
        <s v="2026/2/7 14:36:52"/>
        <s v="2026/2/10 17:00:51"/>
        <s v="2026/2/1 9:56:49"/>
        <s v="2026/1/31 17:52:03"/>
        <s v="2026/1/31 19:26:32"/>
        <s v="2026/1/31 20:25:37"/>
        <s v="2026/1/31 19:26:07"/>
        <s v="2026/1/31 18:53:20"/>
        <s v="2026/1/31 17:06:40"/>
        <s v="2026/1/31 18:51:05"/>
        <s v="2026/1/31 16:06:33"/>
        <s v="2026/1/31 20:08:22"/>
        <s v="2026/1/31 16:59:22"/>
        <s v="2026/1/31 17:58:59"/>
        <s v="2026/1/31 16:59:43"/>
        <s v="2026/1/31 14:47:09"/>
        <s v="2026/1/30 9:12:13"/>
        <s v="2026/1/31 18:08:10"/>
        <s v="2026/1/31 17:43:05"/>
        <s v="2026/1/31 14:47:00"/>
        <s v="2026/1/31 8:35:13"/>
        <s v="2026/1/31 8:35:58"/>
        <s v="2026/1/31 8:31:59"/>
        <s v="2026/1/31 8:36:53"/>
        <s v="2026/1/31 8:29:51"/>
        <s v="2026/1/31 8:35:21"/>
        <s v="2026/1/31 8:35:06"/>
        <s v="2026/1/31 11:57:26"/>
        <s v="2026/1/31 10:19:50"/>
        <s v="2026/1/31 11:08:01"/>
        <s v="2026/1/31 8:40:25"/>
        <s v="2026/1/31 8:35:35"/>
        <s v="2026/1/31 11:21:35"/>
        <s v="2026/1/31 8:41:50"/>
        <s v="2026/1/31 9:45:01"/>
        <s v="2026/1/31 8:42:02"/>
        <s v="2026/1/31 8:41:41"/>
        <s v="2026/2/5 10:24:19"/>
        <s v="2026/1/31 8:31:32"/>
        <s v="2026/1/31 8:47:05"/>
        <s v="2026/1/29 13:37:04"/>
        <s v="2026/1/31 8:36:39"/>
        <s v="2026/1/31 8:32:13"/>
        <s v="2026/1/31 8:44:14"/>
        <s v="2026/1/31 8:43:48"/>
        <s v="2026/1/31 11:58:41"/>
        <s v="2026/1/30 17:15:34"/>
        <s v="2026/1/30 16:02:38"/>
        <s v="2026/1/30 19:37:27"/>
        <s v="2026/1/30 17:22:47"/>
        <s v="2026/1/30 17:14:30"/>
        <s v="2026/1/30 16:02:24"/>
        <s v="2026/2/4 19:06:19"/>
        <s v="2026/1/30 17:14:28"/>
        <s v="2026/1/30 14:11:34"/>
        <s v="2026/1/30 17:31:53"/>
        <s v="2026/1/30 14:08:42"/>
        <s v="2026/1/30 14:08:35"/>
        <s v="2026/1/29 11:32:30"/>
        <s v="2026/1/30 14:12:44"/>
        <s v="2026/1/30 14:12:32"/>
        <s v="2026/1/30 17:26:40"/>
        <s v="2026/1/30 13:15:35"/>
        <s v="2026/1/30 13:15:15"/>
        <s v="2026/1/30 17:23:23"/>
        <s v="2026/1/30 14:06:33"/>
        <s v="2026/1/30 11:09:13"/>
        <s v="2026/1/30 10:41:56"/>
        <s v="2026/1/30 11:10:34"/>
        <s v="2026/1/30 10:18:23"/>
        <s v="2026/1/30 9:42:06"/>
        <s v="2026/1/30 10:29:06"/>
        <s v="2026/1/29 9:39:25"/>
        <s v="2026/1/30 9:56:36"/>
        <s v="2026/1/30 10:54:05"/>
        <s v="2026/1/30 9:56:04"/>
        <s v="2026/1/29 13:41:54"/>
        <s v="2026/1/30 10:01:18"/>
        <s v="2026/1/30 11:14:11"/>
        <s v="2026/2/11 10:34:13"/>
        <s v="2026/1/30 9:42:40"/>
        <s v="2026/1/30 11:12:13"/>
        <s v="2026/1/30 10:05:12"/>
        <s v="2026/1/30 10:41:55"/>
        <s v="2026/1/30 9:40:21"/>
        <s v="2026/1/30 9:46:32"/>
        <s v="2026/1/30 11:00:56"/>
        <s v="2026/1/29 14:46:17"/>
        <s v="2026/1/30 9:45:11"/>
        <s v="2026/1/30 10:29:45"/>
        <s v="2026/1/30 10:23:48"/>
        <s v="2026/1/30 5:33:56"/>
        <s v="2026/1/30 8:46:50"/>
        <s v="2026/1/30 11:56:55"/>
        <s v="2026/1/30 13:28:24"/>
        <s v="2026/1/30 10:04:32"/>
        <s v="2026/1/30 15:18:06"/>
        <s v="2026/1/30 9:54:07"/>
        <s v="2026/1/30 9:40:53"/>
        <s v="2026/1/30 9:57:24"/>
        <s v="2026/1/30 10:28:21"/>
        <s v="2026/1/30 10:31:04"/>
        <s v="2026/1/30 9:59:05"/>
        <s v="2026/1/30 10:10:47"/>
        <s v="2026/1/30 10:28:41"/>
        <s v="2026/1/30 10:05:58"/>
        <s v="2026/1/30 9:48:21"/>
        <s v="2026/1/30 10:26:53"/>
        <s v="2026/1/30 9:59:28"/>
        <s v="2026/1/30 10:11:58"/>
        <s v="2026/1/30 11:05:21"/>
        <s v="2026/1/30 9:41:07"/>
        <s v="2026/1/30 10:31:37"/>
        <s v="2026/2/12 15:20:41"/>
        <s v="2026/1/30 9:13:38"/>
        <s v="2026/1/29 17:07:47"/>
        <s v="2026/1/29 17:07:50"/>
        <s v="2026/2/3 16:17:19"/>
        <s v="2026/1/29 15:27:56"/>
        <s v="2026/1/29 17:05:32"/>
        <s v="2026/1/29 16:14:31"/>
        <s v="2026/1/29 14:33:09"/>
        <s v="2026/1/29 17:00:35"/>
        <s v="2026/2/13 11:43:25"/>
        <s v="2026/1/29 16:51:22"/>
        <s v="2026/1/29 16:28:49"/>
        <s v="2026/1/29 16:15:15"/>
        <s v="2026/1/29 17:11:09"/>
        <s v="2026/1/29 17:01:15"/>
        <s v="2026/1/29 17:01:08"/>
        <s v="2026/1/29 16:29:39"/>
        <s v="2026/1/29 16:50:31"/>
        <s v="2026/1/29 16:53:09"/>
        <s v="2026/1/29 16:16:04"/>
        <s v="2026/1/29 16:15:31"/>
        <s v="2026/1/29 17:07:35"/>
        <s v="2026/1/29 16:28:57"/>
        <s v="2026/1/29 16:17:06"/>
        <s v="2026/1/29 14:07:19"/>
        <s v="2026/1/29 14:05:42"/>
        <s v="2026/1/29 11:47:51"/>
        <s v="2026/1/29 13:59:48"/>
        <s v="2026/1/29 11:45:32"/>
        <s v="2026/1/29 14:10:25"/>
        <s v="2026/1/29 11:45:02"/>
        <s v="2026/1/29 14:07:28"/>
        <s v="2026/1/29 11:42:30"/>
        <s v="2026/1/29 14:00:42"/>
        <s v="2026/1/29 14:00:33"/>
        <s v="2026/1/29 14:18:48"/>
        <s v="2026/1/29 11:44:48"/>
        <s v="2026/1/29 13:22:01"/>
        <s v="2026/1/29 10:48:58"/>
        <s v="2026/1/29 11:06:07"/>
        <s v="2026/1/29 14:39:34"/>
        <s v="2026/1/29 11:07:53"/>
        <s v="2026/1/29 10:14:54"/>
        <s v="2026/1/29 10:14:51"/>
        <s v="2026/1/29 11:04:46"/>
        <s v="2026/2/8 11:13:38"/>
        <s v="2026/1/29 9:16:58"/>
        <s v="2026/1/29 11:07:40"/>
        <s v="2026/1/29 11:03:57"/>
        <s v="2026/1/29 14:34:05"/>
        <s v="2026/1/29 11:01:15"/>
        <s v="2026/1/29 14:17:30"/>
        <s v="2026/1/29 9:40:19"/>
        <s v="2026/1/29 9:40:29"/>
        <s v="2026/1/29 11:13:11"/>
        <s v="2026/1/29 10:04:29"/>
        <s v="2026/1/29 14:16:21"/>
        <s v="2026/1/29 9:24:42"/>
        <s v="2026/1/29 11:05:20"/>
        <s v="2026/1/29 10:04:12"/>
        <s v="2026/2/13 16:45:08"/>
        <s v="2026/1/29 14:40:39"/>
        <s v="2026/1/29 10:14:26"/>
        <s v="2026/1/29 11:12:53"/>
        <s v="2026/1/29 14:16:15"/>
        <s v="2026/1/29 11:09:28"/>
        <s v="2026/1/29 14:16:08"/>
        <s v="2026/2/14 16:55:23"/>
        <s v="2026/1/29 11:12:40"/>
        <s v="2026/2/14 17:33:35"/>
        <s v="2026/1/29 14:15:28"/>
        <s v="2026/1/29 14:15:21"/>
        <s v="2026/1/29 14:15:05"/>
        <s v="2026/1/29 11:12:34"/>
        <s v="2026/1/29 10:03:57"/>
        <s v="2026/1/29 11:09:13"/>
        <s v="2026/1/29 11:07:17"/>
        <s v="2026/1/29 10:17:00"/>
        <s v="2026/1/29 11:09:10"/>
        <s v="2026/1/29 11:05:15"/>
        <s v="2026/1/29 9:08:15"/>
        <s v="2026/1/29 11:45:17"/>
        <s v="2026/1/29 10:21:49"/>
        <s v="2026/1/31 15:08:17"/>
        <s v="2026/1/29 11:12:15"/>
        <s v="2026/1/29 10:54:33"/>
        <s v="2026/1/29 14:18:53"/>
        <s v="2026/1/29 10:14:21"/>
        <s v="2026/1/29 9:56:39"/>
        <s v="2026/1/29 11:12:08"/>
        <s v="2026/1/29 11:07:06"/>
        <s v="2026/1/29 11:11:18"/>
        <s v="2026/1/29 8:48:51"/>
        <s v="2026/1/29 10:57:17"/>
        <s v="2026/1/29 10:56:28"/>
        <s v="2026/1/29 10:20:58"/>
        <s v="2026/1/29 10:17:26"/>
        <s v="2026/1/29 10:55:54"/>
        <s v="2026/1/29 10:55:30"/>
        <s v="2026/1/29 10:18:16"/>
        <s v="2026/1/29 10:21:30"/>
        <s v="2026/1/29 10:18:49"/>
        <s v="2026/1/29 16:37:19"/>
        <s v="2026/1/28 17:44:56"/>
        <s v="2026/2/1 22:29:53"/>
        <s v="2026/2/2 10:22:41"/>
        <s v="2026/2/15 14:23:03"/>
        <s v="2026/1/27 10:40:26"/>
        <s v="2026/1/27 8:57:06"/>
        <s v="2026/2/11 11:16:39"/>
        <s v="2026/2/1 9:07:18"/>
        <s v="2026/1/31 14:59:30"/>
        <s v="2026/2/16 10:39:19"/>
        <s v="2026/1/31 15:50:31"/>
        <s v="2026/1/31 17:07:46"/>
        <s v="2026/1/26 13:22:11"/>
        <s v="2026/1/26 13:20:05"/>
        <s v="2026/1/31 9:04:00"/>
        <s v="2026/2/1 12:43:14"/>
        <s v="2026/1/31 8:25:46"/>
        <s v="2026/2/16 9:35:28"/>
        <s v="2026/1/26 9:29:46"/>
        <s v="2026/1/30 10:17:07"/>
        <s v="2026/1/25 10:16:35"/>
        <s v="2026/1/30 2:28:42"/>
        <s v="2026/1/30 10:22:02"/>
        <s v="2026/1/25 8:23:11"/>
        <s v="2026/1/21 10:49:24"/>
        <s v="2026/1/30 23:43:29"/>
        <s v="2026/2/4 18:32:26"/>
        <s v="2026/1/29 12:33:28"/>
        <s v="2026/1/24 9:25:02"/>
        <s v="2026/2/16 9:14:19"/>
        <s v="2026/1/24 9:13:30"/>
        <s v="2026/2/18 15:55:34"/>
        <s v="2026/1/22 15:02:40"/>
        <s v="2026/1/23 14:00:46"/>
        <s v="2026/1/21 11:34:33"/>
        <s v="2026/1/21 9:00:54"/>
        <s v="2026/2/18 14:33:05"/>
        <s v="2026/1/16 8:45:06"/>
        <s v="2026/1/29 9:27:44"/>
        <s v="2026/2/19 11:52:31"/>
        <s v="2026/1/8 12:39:56"/>
        <s v="2026/1/11 16:54:13"/>
      </sharedItems>
    </cacheField>
    <cacheField name="供销支付时间" numFmtId="0">
      <sharedItems containsBlank="1" count="2495">
        <s v="2026/1/6 16:23:25"/>
        <s v="2026/2/18 14:18:12"/>
        <s v="2026/2/16 17:50:03"/>
        <s v="2026/2/15 9:43:35"/>
        <s v="2026/1/16 11:46:55"/>
        <s v="2026/2/14 12:38:02"/>
        <m/>
        <s v="2026/2/13 3:57:19"/>
        <s v="2026/2/13 0:30:30"/>
        <s v="2026/2/12 23:20:28"/>
        <s v="2026/2/12 20:49:09"/>
        <s v="2026/2/12 18:33:03"/>
        <s v="2026/2/12 18:12:21"/>
        <s v="2026/1/16 20:12:33"/>
        <s v="2026/2/12 16:13:13"/>
        <s v="2026/2/12 16:11:03"/>
        <s v="2026/2/12 15:54:20"/>
        <s v="2026/2/12 15:40:30"/>
        <s v="2026/2/12 10:53:58"/>
        <s v="2026/2/12 10:42:26"/>
        <s v="2026/2/12 10:42:15"/>
        <s v="2026/2/12 10:39:13"/>
        <s v="2026/2/12 10:27:45"/>
        <s v="2026/2/12 9:55:07"/>
        <s v="2026/2/12 9:45:16"/>
        <s v="2026/2/12 9:36:26"/>
        <s v="2026/2/12 9:35:50"/>
        <s v="2026/2/12 9:23:49"/>
        <s v="2026/2/12 9:15:51"/>
        <s v="2026/2/12 9:15:21"/>
        <s v="2026/2/12 9:04:23"/>
        <s v="2026/2/12 9:04:04"/>
        <s v="2026/2/12 8:42:28"/>
        <s v="2026/2/12 8:25:00"/>
        <s v="2026/2/12 8:21:18"/>
        <s v="2026/2/12 8:13:40"/>
        <s v="2026/1/25 18:29:31"/>
        <s v="2026/1/17 19:52:44"/>
        <s v="2026/2/12 8:05:55"/>
        <s v="2026/2/11 23:53:25"/>
        <s v="2026/2/11 23:51:39"/>
        <s v="2026/2/11 23:51:05"/>
        <s v="2026/2/11 23:41:59"/>
        <s v="2026/2/11 23:14:43"/>
        <s v="2026/2/11 23:12:20"/>
        <s v="2026/2/11 23:04:31"/>
        <s v="2026/2/11 23:03:13"/>
        <s v="2026/2/11 23:02:41"/>
        <s v="2026/2/11 22:54:47"/>
        <s v="2026/1/28 15:44:01"/>
        <s v="2026/1/18 16:08:36"/>
        <s v="2026/2/11 22:43:49"/>
        <s v="2026/2/11 22:18:16"/>
        <s v="2026/2/11 22:15:58"/>
        <s v="2026/2/11 21:56:27"/>
        <s v="2026/2/11 21:47:21"/>
        <s v="2026/2/11 21:42:56"/>
        <s v="2026/2/11 21:42:07"/>
        <s v="2026/2/11 21:41:09"/>
        <s v="2026/2/11 21:26:52"/>
        <s v="2026/2/11 21:21:45"/>
        <s v="2026/2/11 20:46:57"/>
        <s v="2026/2/11 20:42:36"/>
        <s v="2026/2/11 20:31:57"/>
        <s v="2026/2/11 20:05:58"/>
        <s v="2026/2/11 20:03:12"/>
        <s v="2026/2/11 19:52:05"/>
        <s v="2026/2/11 19:47:06"/>
        <s v="2026/2/11 18:59:16"/>
        <s v="2026/2/11 18:58:29"/>
        <s v="2026/2/11 18:49:50"/>
        <s v="2026/2/11 18:44:50"/>
        <s v="2026/2/11 18:38:29"/>
        <s v="2026/2/11 18:20:15"/>
        <s v="2026/2/11 17:49:52"/>
        <s v="2026/2/11 17:30:52"/>
        <s v="2026/2/11 17:23:38"/>
        <s v="2026/2/11 17:02:03"/>
        <s v="2026/2/11 16:58:48"/>
        <s v="2026/2/11 16:30:34"/>
        <s v="2026/2/11 16:21:04"/>
        <s v="2026/2/11 16:15:30"/>
        <s v="2026/2/11 16:14:28"/>
        <s v="2026/2/11 14:56:32"/>
        <s v="2026/2/11 14:53:13"/>
        <s v="2026/2/11 14:24:18"/>
        <s v="2026/2/11 13:55:21"/>
        <s v="2026/2/11 13:50:06"/>
        <s v="2026/2/11 13:36:10"/>
        <s v="2026/2/11 13:27:09"/>
        <s v="2026/2/11 12:59:43"/>
        <s v="2026/2/11 12:57:15"/>
        <s v="2026/2/11 12:53:44"/>
        <s v="2026/2/11 12:09:31"/>
        <s v="2026/2/11 11:57:24"/>
        <s v="2026/2/11 11:56:37"/>
        <s v="2026/2/11 11:22:43"/>
        <s v="2026/2/11 10:51:06"/>
        <s v="2026/2/11 10:35:48"/>
        <s v="2026/1/29 16:30:53"/>
        <s v="2026/2/11 10:31:16"/>
        <s v="2026/2/11 9:47:28"/>
        <s v="2026/2/11 9:47:12"/>
        <s v="2026/1/19 22:32:31"/>
        <s v="2026/1/28 18:09:18"/>
        <s v="2026/2/11 9:29:58"/>
        <s v="2026/2/11 9:25:32"/>
        <s v="2026/2/11 9:10:24"/>
        <s v="2026/2/11 9:09:18"/>
        <s v="2026/2/11 9:09:05"/>
        <s v="2026/2/11 8:55:39"/>
        <s v="2026/2/11 8:31:40"/>
        <s v="2026/2/11 8:24:40"/>
        <s v="2026/2/11 8:19:03"/>
        <s v="2026/2/11 7:53:25"/>
        <s v="2026/2/11 7:35:54"/>
        <s v="2026/2/11 7:19:34"/>
        <s v="2026/2/11 0:44:44"/>
        <s v="2026/1/21 19:03:33"/>
        <s v="2026/1/26 14:40:09"/>
        <s v="2026/1/21 23:40:42"/>
        <s v="2026/2/10 23:54:19"/>
        <s v="2026/2/10 23:50:33"/>
        <s v="2026/2/10 23:43:38"/>
        <s v="2026/2/10 23:41:40"/>
        <s v="2026/2/10 23:41:41"/>
        <s v="2026/2/10 23:39:34"/>
        <s v="2026/2/10 23:19:11"/>
        <s v="2026/2/10 23:13:45"/>
        <s v="2026/2/10 22:57:57"/>
        <s v="2026/2/10 22:51:40"/>
        <s v="2026/2/10 22:50:31"/>
        <s v="2026/2/10 22:47:57"/>
        <s v="2026/2/10 22:33:59"/>
        <s v="2026/2/10 22:33:43"/>
        <s v="2026/2/10 22:28:12"/>
        <s v="2026/2/10 22:27:41"/>
        <s v="2026/2/10 21:45:37"/>
        <s v="2026/1/22 13:19:24"/>
        <s v="2026/2/25 11:51:50"/>
        <s v="2026/2/10 21:28:48"/>
        <s v="2026/2/10 21:18:00"/>
        <s v="2026/2/10 21:15:48"/>
        <s v="2026/2/10 21:09:33"/>
        <s v="2026/2/10 21:07:28"/>
        <s v="2026/2/10 20:55:27"/>
        <s v="2026/2/10 20:48:34"/>
        <s v="2026/2/10 20:44:22"/>
        <s v="2026/2/10 20:39:04"/>
        <s v="2026/2/10 20:37:34"/>
        <s v="2026/2/10 20:29:33"/>
        <s v="2026/2/10 20:25:02"/>
        <s v="2026/2/10 20:23:34"/>
        <s v="2026/2/10 20:21:41"/>
        <s v="2026/2/10 20:11:31"/>
        <s v="2026/2/10 20:04:37"/>
        <s v="2026/2/10 19:59:28"/>
        <s v="2026/2/10 19:52:32"/>
        <s v="2026/2/10 19:37:23"/>
        <s v="2026/2/10 19:29:41"/>
        <s v="2026/2/10 19:29:15"/>
        <s v="2026/2/10 19:27:19"/>
        <s v="2026/2/10 19:09:26"/>
        <s v="2026/2/10 18:57:58"/>
        <s v="2026/2/10 18:57:28"/>
        <s v="2026/2/10 18:54:44"/>
        <s v="2026/2/10 18:54:04"/>
        <s v="2026/2/10 18:53:35"/>
        <s v="2026/2/10 18:53:08"/>
        <s v="2026/2/10 18:40:59"/>
        <s v="2026/2/10 18:27:58"/>
        <s v="2026/2/10 18:22:42"/>
        <s v="2026/2/10 18:20:23"/>
        <s v="2026/2/10 18:10:41"/>
        <s v="2026/2/10 18:05:03"/>
        <s v="2026/2/10 17:53:25"/>
        <s v="2026/2/10 17:44:37"/>
        <s v="2026/2/10 17:34:38"/>
        <s v="2026/2/10 17:17:29"/>
        <s v="2026/2/10 17:10:34"/>
        <s v="2026/2/10 17:10:14"/>
        <s v="2026/2/10 17:05:34"/>
        <s v="2026/2/10 17:02:57"/>
        <s v="2026/2/10 16:57:46"/>
        <s v="2026/2/10 16:51:35"/>
        <s v="2026/2/10 16:42:19"/>
        <s v="2026/2/10 16:42:10"/>
        <s v="2026/2/10 16:21:13"/>
        <s v="2026/2/10 16:20:03"/>
        <s v="2026/2/10 16:17:40"/>
        <s v="2026/2/10 16:13:55"/>
        <s v="2026/2/10 16:08:56"/>
        <s v="2026/2/10 15:59:24"/>
        <s v="2026/2/10 15:57:11"/>
        <s v="2026/2/10 14:20:21"/>
        <s v="2026/2/10 15:08:04"/>
        <s v="2026/2/10 15:04:41"/>
        <s v="2026/2/10 14:49:16"/>
        <s v="2026/2/10 14:45:37"/>
        <s v="2026/2/10 14:44:52"/>
        <s v="2026/2/10 14:42:49"/>
        <s v="2026/2/10 14:37:01"/>
        <s v="2026/2/10 14:35:44"/>
        <s v="2026/2/10 14:08:32"/>
        <s v="2026/2/10 14:05:45"/>
        <s v="2026/1/22 15:16:52"/>
        <s v="2026/2/10 14:00:59"/>
        <s v="2026/2/10 13:56:18"/>
        <s v="2026/2/10 13:56:05"/>
        <s v="2026/2/10 13:51:47"/>
        <s v="2026/2/10 13:38:34"/>
        <s v="2026/2/10 13:37:07"/>
        <s v="2026/2/10 13:23:04"/>
        <s v="2026/2/10 13:20:24"/>
        <s v="2026/2/10 13:13:28"/>
        <s v="2026/2/10 13:12:54"/>
        <s v="2026/2/10 13:08:50"/>
        <s v="2026/2/10 12:46:42"/>
        <s v="2026/2/10 12:31:36"/>
        <s v="2026/2/10 12:23:51"/>
        <s v="2026/2/10 12:20:41"/>
        <s v="2026/2/10 12:20:17"/>
        <s v="2026/2/10 12:05:06"/>
        <s v="2026/2/10 11:20:49"/>
        <s v="2026/2/10 11:08:23"/>
        <s v="2026/2/10 11:01:56"/>
        <s v="2026/2/10 10:54:49"/>
        <s v="2026/2/10 10:54:42"/>
        <s v="2026/2/10 10:41:11"/>
        <s v="2026/2/10 10:39:21"/>
        <s v="2026/2/10 10:38:38"/>
        <s v="2026/2/10 10:31:08"/>
        <s v="2026/2/10 10:26:47"/>
        <s v="2026/2/10 10:17:22"/>
        <s v="2026/2/10 10:08:43"/>
        <s v="2026/2/10 10:02:51"/>
        <s v="2026/2/10 10:01:16"/>
        <s v="2026/2/10 9:57:54"/>
        <s v="2026/2/10 9:53:51"/>
        <s v="2026/2/10 9:50:14"/>
        <s v="2026/2/10 9:42:03"/>
        <s v="2026/2/10 9:26:52"/>
        <s v="2026/2/10 9:26:12"/>
        <s v="2026/2/10 9:22:04"/>
        <s v="2026/2/10 9:18:50"/>
        <s v="2026/2/10 9:16:19"/>
        <s v="2026/2/10 9:14:05"/>
        <s v="2026/2/10 9:13:32"/>
        <s v="2026/2/10 9:08:18"/>
        <s v="2026/2/10 9:01:56"/>
        <s v="2026/2/10 8:52:45"/>
        <s v="2026/2/10 8:51:38"/>
        <s v="2026/2/10 8:49:30"/>
        <s v="2026/2/10 8:42:46"/>
        <s v="2026/2/10 8:41:09"/>
        <s v="2026/2/10 8:30:25"/>
        <s v="2026/2/10 8:28:51"/>
        <s v="2026/2/10 8:28:26"/>
        <s v="2026/2/10 8:26:29"/>
        <s v="2026/2/10 8:26:19"/>
        <s v="2026/2/10 8:25:58"/>
        <s v="2026/2/10 8:23:57"/>
        <s v="2026/2/10 8:08:51"/>
        <s v="2026/2/10 7:56:05"/>
        <s v="2026/2/10 7:50:59"/>
        <s v="2026/2/9 19:44:05"/>
        <s v="2026/2/10 5:48:46"/>
        <s v="2026/2/10 3:38:56"/>
        <s v="2026/2/10 0:20:38"/>
        <s v="2026/2/10 0:07:10"/>
        <s v="2026/2/9 23:32:04"/>
        <s v="2026/2/9 23:25:22"/>
        <s v="2026/2/9 23:18:50"/>
        <s v="2026/2/9 23:17:08"/>
        <s v="2026/2/9 23:16:15"/>
        <s v="2026/2/9 23:15:49"/>
        <s v="2026/2/9 22:48:02"/>
        <s v="2026/2/9 22:38:02"/>
        <s v="2026/2/9 22:37:01"/>
        <s v="2026/2/9 22:33:28"/>
        <s v="2026/2/9 22:23:28"/>
        <s v="2026/2/9 22:13:22"/>
        <s v="2026/2/9 22:03:42"/>
        <s v="2026/2/9 21:54:51"/>
        <s v="2026/2/9 21:47:46"/>
        <s v="2026/2/9 21:47:31"/>
        <s v="2026/2/9 21:41:36"/>
        <s v="2026/2/9 21:28:10"/>
        <s v="2026/2/9 21:13:29"/>
        <s v="2026/2/9 20:57:51"/>
        <s v="2026/2/9 20:56:23"/>
        <s v="2026/2/9 20:49:54"/>
        <s v="2026/2/9 20:37:25"/>
        <s v="2026/2/9 20:18:38"/>
        <s v="2026/2/9 19:59:48"/>
        <s v="2026/2/9 19:53:00"/>
        <s v="2026/2/9 19:50:31"/>
        <s v="2026/2/9 19:38:06"/>
        <s v="2026/2/9 19:12:23"/>
        <s v="2026/2/9 19:10:56"/>
        <s v="2026/2/9 19:09:33"/>
        <s v="2026/2/9 18:55:34"/>
        <s v="2026/2/9 18:53:57"/>
        <s v="2026/2/9 18:36:17"/>
        <s v="2026/2/9 18:25:48"/>
        <s v="2026/2/9 18:22:23"/>
        <s v="2026/2/9 18:09:06"/>
        <s v="2026/2/9 18:00:33"/>
        <s v="2026/2/9 17:59:46"/>
        <s v="2026/2/9 17:48:15"/>
        <s v="2026/2/9 17:47:22"/>
        <s v="2026/2/9 17:45:34"/>
        <s v="2026/2/9 17:43:40"/>
        <s v="2026/2/9 17:22:35"/>
        <s v="2026/2/9 17:17:53"/>
        <s v="2026/2/9 17:16:55"/>
        <s v="2026/2/9 17:12:41"/>
        <s v="2026/1/29 14:34:50"/>
        <s v="2026/1/22 22:08:20"/>
        <s v="2026/2/9 16:19:22"/>
        <s v="2026/2/9 16:17:36"/>
        <s v="2026/2/9 16:15:10"/>
        <s v="2026/2/9 16:14:08"/>
        <s v="2026/2/9 16:12:53"/>
        <s v="2026/2/9 16:05:47"/>
        <s v="2026/2/9 16:05:08"/>
        <s v="2026/2/9 16:00:04"/>
        <s v="2026/2/9 15:51:55"/>
        <s v="2026/2/9 15:51:17"/>
        <s v="2026/2/9 15:50:23"/>
        <s v="2026/2/9 15:39:42"/>
        <s v="2026/2/9 14:57:25"/>
        <s v="2026/2/9 14:55:35"/>
        <s v="2026/2/9 14:40:16"/>
        <s v="2026/2/9 14:09:44"/>
        <s v="2026/2/9 14:04:15"/>
        <s v="2026/2/9 14:02:33"/>
        <s v="2026/2/9 13:57:40"/>
        <s v="2026/2/9 13:51:31"/>
        <s v="2026/1/24 22:16:28"/>
        <s v="2026/2/9 13:35:29"/>
        <s v="2026/2/9 12:41:56"/>
        <s v="2026/2/9 12:35:56"/>
        <s v="2026/2/9 11:43:00"/>
        <s v="2026/2/9 11:36:37"/>
        <s v="2026/2/9 11:33:49"/>
        <s v="2026/2/9 11:07:32"/>
        <s v="2026/2/9 11:07:26"/>
        <s v="2026/2/9 10:55:40"/>
        <s v="2026/2/9 10:38:12"/>
        <s v="2026/2/9 10:36:11"/>
        <s v="2026/2/9 10:35:58"/>
        <s v="2026/2/9 10:20:29"/>
        <s v="2026/2/9 10:14:49"/>
        <s v="2026/2/9 10:09:33"/>
        <s v="2026/2/9 10:07:03"/>
        <s v="2026/2/9 9:42:18"/>
        <s v="2026/2/9 9:29:52"/>
        <s v="2026/2/9 9:28:30"/>
        <s v="2026/2/9 9:26:35"/>
        <s v="2026/2/9 9:15:12"/>
        <s v="2026/2/9 9:04:17"/>
        <s v="2026/2/9 8:52:03"/>
        <s v="2026/2/9 8:47:01"/>
        <s v="2026/2/9 8:37:42"/>
        <s v="2026/2/9 8:26:59"/>
        <s v="2026/2/9 8:03:58"/>
        <s v="2026/2/9 7:47:56"/>
        <s v="2026/2/9 7:47:31"/>
        <s v="2026/1/31 10:34:00"/>
        <s v="2026/1/24 23:49:57"/>
        <s v="2026/2/9 7:40:32"/>
        <s v="2026/2/9 7:36:20"/>
        <s v="2026/2/9 7:35:41"/>
        <s v="2026/2/8 18:30:21"/>
        <s v="2026/2/8 18:41:36"/>
        <s v="2026/1/25 15:27:35"/>
        <s v="2026/2/9 7:25:59"/>
        <s v="2026/2/9 7:23:58"/>
        <s v="2026/2/9 7:11:19"/>
        <s v="2026/2/9 7:11:02"/>
        <s v="2026/2/9 1:32:23"/>
        <s v="2026/2/8 23:41:14"/>
        <s v="2026/2/8 23:40:04"/>
        <s v="2026/2/8 23:22:44"/>
        <s v="2026/2/4 17:26:55"/>
        <s v="2026/1/25 17:45:12"/>
        <s v="2026/2/8 23:06:05"/>
        <s v="2026/2/8 23:03:08"/>
        <s v="2026/2/8 22:52:11"/>
        <s v="2026/1/26 19:21:37"/>
        <s v="2026/2/8 22:37:01"/>
        <s v="2026/2/8 22:35:03"/>
        <s v="2026/2/8 22:28:43"/>
        <s v="2026/2/8 22:23:19"/>
        <s v="2026/2/8 22:20:52"/>
        <s v="2026/2/8 22:20:51"/>
        <s v="2026/2/8 22:17:29"/>
        <s v="2026/2/8 22:11:44"/>
        <s v="2026/2/8 22:03:21"/>
        <s v="2026/2/8 21:57:22"/>
        <s v="2026/2/8 21:49:45"/>
        <s v="2026/2/8 21:42:42"/>
        <s v="2026/2/8 21:23:14"/>
        <s v="2026/2/8 21:10:36"/>
        <s v="2026/2/8 21:07:53"/>
        <s v="2026/2/8 21:04:43"/>
        <s v="2026/2/8 21:00:32"/>
        <s v="2026/2/8 20:57:31"/>
        <s v="2026/2/8 20:38:42"/>
        <s v="2026/2/8 20:31:27"/>
        <s v="2026/2/8 20:19:41"/>
        <s v="2026/2/8 20:19:26"/>
        <s v="2026/2/8 20:07:23"/>
        <s v="2026/2/8 20:03:00"/>
        <s v="2026/2/8 19:43:44"/>
        <s v="2026/2/8 19:39:49"/>
        <s v="2026/2/8 19:32:32"/>
        <s v="2026/1/27 12:36:48"/>
        <s v="2026/2/8 19:27:02"/>
        <s v="2026/2/8 19:25:32"/>
        <s v="2026/2/8 19:24:59"/>
        <s v="2026/2/8 19:23:14"/>
        <s v="2026/2/8 19:15:14"/>
        <s v="2026/2/8 19:13:25"/>
        <s v="2026/2/8 19:13:30"/>
        <s v="2026/2/8 19:04:17"/>
        <s v="2026/2/8 18:50:50"/>
        <s v="2026/2/8 18:46:50"/>
        <s v="2026/2/8 18:46:12"/>
        <s v="2026/2/8 18:37:37"/>
        <s v="2026/2/8 18:17:35"/>
        <s v="2026/2/8 18:16:50"/>
        <s v="2026/2/8 18:01:20"/>
        <s v="2026/2/8 17:44:29"/>
        <s v="2026/2/8 17:43:44"/>
        <s v="2026/2/8 17:31:29"/>
        <s v="2026/2/8 17:29:51"/>
        <s v="2026/2/8 17:17:46"/>
        <s v="2026/2/8 17:07:10"/>
        <s v="2026/2/8 17:02:25"/>
        <s v="2026/2/8 16:59:37"/>
        <s v="2026/2/8 16:53:44"/>
        <s v="2026/2/8 16:53:41"/>
        <s v="2026/2/8 16:53:05"/>
        <s v="2026/2/8 16:48:57"/>
        <s v="2026/2/8 16:46:39"/>
        <s v="2026/2/8 16:43:28"/>
        <s v="2026/2/8 16:34:20"/>
        <s v="2026/2/8 16:13:48"/>
        <s v="2026/2/8 16:01:35"/>
        <s v="2026/2/8 15:48:50"/>
        <s v="2026/2/8 15:33:08"/>
        <s v="2026/2/8 15:25:03"/>
        <s v="2026/2/8 15:14:47"/>
        <s v="2026/2/8 15:06:12"/>
        <s v="2026/2/8 14:59:35"/>
        <s v="2026/2/8 14:37:48"/>
        <s v="2026/2/8 14:36:05"/>
        <s v="2026/2/8 14:24:49"/>
        <s v="2026/2/8 14:24:50"/>
        <s v="2026/2/8 14:23:53"/>
        <s v="2026/2/8 14:10:58"/>
        <s v="2026/2/8 14:10:04"/>
        <s v="2026/2/8 14:00:28"/>
        <s v="2026/2/8 13:50:00"/>
        <s v="2026/2/8 13:15:56"/>
        <s v="2026/2/8 13:09:27"/>
        <s v="2026/2/8 12:47:54"/>
        <s v="2026/2/8 12:47:37"/>
        <s v="2026/2/8 12:45:45"/>
        <s v="2026/2/8 12:40:32"/>
        <s v="2026/2/8 12:35:02"/>
        <s v="2026/2/8 12:29:03"/>
        <s v="2026/2/8 12:10:58"/>
        <s v="2026/2/8 12:00:50"/>
        <s v="2026/2/8 11:55:34"/>
        <s v="2026/2/8 11:50:50"/>
        <s v="2026/2/8 11:40:07"/>
        <s v="2026/2/8 11:32:46"/>
        <s v="2026/2/8 11:30:16"/>
        <s v="2026/2/8 11:28:31"/>
        <s v="2026/2/8 11:28:16"/>
        <s v="2026/2/8 11:24:12"/>
        <s v="2026/2/8 11:12:34"/>
        <s v="2026/2/8 11:06:42"/>
        <s v="2026/2/8 11:04:34"/>
        <s v="2026/2/8 10:30:55"/>
        <s v="2026/2/8 10:29:22"/>
        <s v="2026/2/8 10:08:57"/>
        <s v="2026/2/8 9:34:12"/>
        <s v="2026/2/8 9:27:46"/>
        <s v="2026/2/8 9:22:36"/>
        <s v="2026/2/8 9:13:48"/>
        <s v="2026/2/8 7:47:14"/>
        <s v="2026/2/8 8:31:23"/>
        <s v="2026/2/8 9:03:59"/>
        <s v="2026/2/8 8:59:52"/>
        <s v="2026/2/8 8:53:53"/>
        <s v="2026/2/8 8:50:55"/>
        <s v="2026/2/8 8:43:17"/>
        <s v="2026/2/8 8:22:43"/>
        <s v="2026/2/8 8:11:55"/>
        <s v="2026/1/27 23:35:32"/>
        <s v="2026/2/8 8:02:40"/>
        <s v="2026/2/8 8:01:51"/>
        <s v="2026/2/8 7:57:04"/>
        <s v="2026/2/7 20:00:15"/>
        <s v="2026/2/7 18:01:37"/>
        <s v="2026/2/8 7:34:26"/>
        <s v="2026/2/8 7:27:25"/>
        <s v="2026/2/8 7:25:50"/>
        <s v="2026/2/8 7:20:16"/>
        <s v="2026/2/8 7:09:36"/>
        <s v="2026/2/8 6:45:21"/>
        <s v="2026/2/7 23:57:40"/>
        <s v="2026/2/7 23:56:55"/>
        <s v="2026/2/7 23:52:30"/>
        <s v="2026/2/7 23:50:41"/>
        <s v="2026/2/7 23:47:29"/>
        <s v="2026/2/7 23:23:56"/>
        <s v="2026/2/7 23:19:06"/>
        <s v="2026/2/7 23:12:52"/>
        <s v="2026/2/7 23:09:18"/>
        <s v="2026/2/7 22:59:58"/>
        <s v="2026/2/7 22:53:09"/>
        <s v="2026/2/7 22:52:36"/>
        <s v="2026/2/7 22:50:55"/>
        <s v="2026/2/7 22:46:42"/>
        <s v="2026/2/7 22:37:14"/>
        <s v="2026/2/7 22:32:20"/>
        <s v="2026/2/7 22:22:25"/>
        <s v="2026/2/7 22:18:49"/>
        <s v="2026/2/7 22:13:26"/>
        <s v="2026/2/7 22:13:25"/>
        <s v="2026/2/7 22:10:54"/>
        <s v="2026/2/7 22:00:42"/>
        <s v="2026/2/7 21:56:31"/>
        <s v="2026/2/7 21:50:46"/>
        <s v="2026/2/7 21:47:09"/>
        <s v="2026/2/7 21:44:23"/>
        <s v="2026/2/7 21:44:07"/>
        <s v="2026/2/7 21:24:52"/>
        <s v="2026/2/7 21:15:06"/>
        <s v="2026/2/7 21:07:55"/>
        <s v="2026/2/7 21:01:32"/>
        <s v="2026/2/7 21:00:49"/>
        <s v="2026/2/7 20:55:20"/>
        <s v="2026/2/7 20:44:13"/>
        <s v="2026/2/7 20:35:39"/>
        <s v="2026/2/7 19:59:56"/>
        <s v="2026/2/7 19:34:46"/>
        <s v="2026/2/7 19:32:11"/>
        <s v="2026/2/7 19:25:02"/>
        <s v="2026/2/7 19:24:19"/>
        <s v="2026/2/7 19:22:11"/>
        <s v="2026/2/7 19:01:29"/>
        <s v="2026/2/7 18:56:25"/>
        <s v="2026/2/7 18:49:28"/>
        <s v="2026/2/7 18:46:29"/>
        <s v="2026/2/7 18:33:47"/>
        <s v="2026/2/7 18:28:07"/>
        <s v="2026/2/7 18:24:20"/>
        <s v="2026/2/7 18:18:02"/>
        <s v="2026/2/7 18:09:37"/>
        <s v="2026/2/7 18:01:50"/>
        <s v="2026/2/7 17:57:32"/>
        <s v="2026/2/7 17:54:33"/>
        <s v="2026/2/7 17:50:51"/>
        <s v="2026/2/7 17:22:34"/>
        <s v="2026/2/7 17:21:05"/>
        <s v="2026/2/7 17:16:36"/>
        <s v="2026/2/7 17:11:03"/>
        <s v="2026/2/7 17:07:47"/>
        <s v="2026/2/7 16:57:16"/>
        <s v="2026/2/7 16:47:42"/>
        <s v="2026/2/7 16:45:09"/>
        <s v="2026/2/7 16:32:26"/>
        <s v="2026/2/7 16:13:35"/>
        <s v="2026/2/7 16:13:34"/>
        <s v="2026/2/7 16:07:47"/>
        <s v="2026/2/7 16:06:53"/>
        <s v="2026/2/7 16:06:35"/>
        <s v="2026/2/7 16:05:34"/>
        <s v="2026/2/7 15:16:16"/>
        <s v="2026/2/7 14:59:11"/>
        <s v="2026/2/7 14:58:44"/>
        <s v="2026/2/7 14:48:48"/>
        <s v="2026/2/7 14:48:42"/>
        <s v="2026/2/7 14:48:15"/>
        <s v="2026/2/7 14:45:02"/>
        <s v="2026/2/7 14:43:32"/>
        <s v="2026/2/7 14:26:19"/>
        <s v="2026/2/7 14:19:07"/>
        <s v="2026/2/7 14:17:57"/>
        <s v="2026/2/7 14:12:22"/>
        <s v="2026/2/7 14:01:05"/>
        <s v="2026/1/27 21:09:46"/>
        <s v="2026/2/7 13:55:09"/>
        <s v="2026/2/7 13:54:24"/>
        <s v="2026/2/2 17:05:18"/>
        <s v="2026/2/7 13:41:02"/>
        <s v="2026/2/7 13:37:46"/>
        <s v="2026/2/7 13:37:36"/>
        <s v="2026/2/7 13:26:27"/>
        <s v="2026/2/7 13:08:00"/>
        <s v="2026/2/7 13:02:18"/>
        <s v="2026/2/7 12:25:25"/>
        <s v="2026/2/7 12:20:43"/>
        <s v="2026/2/7 12:20:34"/>
        <s v="2026/2/7 12:09:31"/>
        <s v="2026/2/7 12:03:18"/>
        <s v="2026/2/7 11:59:43"/>
        <s v="2026/2/7 11:52:41"/>
        <s v="2026/2/7 11:46:44"/>
        <s v="2026/2/7 11:42:09"/>
        <s v="2026/2/7 11:40:06"/>
        <s v="2026/1/27 20:21:53"/>
        <s v="2026/2/7 11:30:21"/>
        <s v="2026/2/7 11:19:17"/>
        <s v="2026/1/28 21:15:17"/>
        <s v="2026/2/7 11:13:53"/>
        <s v="2026/2/7 11:06:57"/>
        <s v="2026/2/7 11:04:10"/>
        <s v="2026/2/7 10:33:38"/>
        <s v="2026/2/7 10:33:17"/>
        <s v="2026/2/7 10:31:55"/>
        <s v="2026/2/7 10:23:21"/>
        <s v="2026/2/7 10:22:12"/>
        <s v="2026/2/7 10:19:50"/>
        <s v="2026/2/7 10:15:39"/>
        <s v="2026/2/7 10:03:33"/>
        <s v="2026/2/7 9:59:18"/>
        <s v="2026/2/7 9:56:30"/>
        <s v="2026/2/7 9:50:43"/>
        <s v="2026/2/7 9:22:15"/>
        <s v="2026/2/7 9:16:51"/>
        <s v="2026/2/7 9:07:14"/>
        <s v="2026/2/7 9:02:21"/>
        <s v="2026/2/7 8:58:39"/>
        <s v="2026/2/7 8:57:39"/>
        <s v="2026/2/7 8:56:05"/>
        <s v="2026/2/7 8:54:17"/>
        <s v="2026/2/7 8:44:37"/>
        <s v="2026/2/7 8:38:17"/>
        <s v="2026/2/7 8:36:05"/>
        <s v="2026/2/7 8:26:20"/>
        <s v="2026/2/7 8:21:26"/>
        <s v="2026/2/7 8:00:39"/>
        <s v="2026/2/7 8:00:37"/>
        <s v="2026/2/7 8:00:08"/>
        <s v="2026/2/7 7:47:38"/>
        <s v="2026/2/7 7:36:06"/>
        <s v="2026/2/6 19:17:13"/>
        <s v="2026/2/7 7:24:17"/>
        <s v="2026/2/7 7:23:21"/>
        <s v="2026/2/7 7:07:13"/>
        <s v="2026/2/7 1:35:40"/>
        <s v="2026/2/7 1:07:40"/>
        <s v="2026/2/7 1:06:23"/>
        <s v="2026/2/7 0:35:31"/>
        <s v="2026/2/7 0:15:36"/>
        <s v="2026/2/6 23:30:08"/>
        <s v="2026/2/6 23:29:54"/>
        <s v="2026/2/6 23:22:32"/>
        <s v="2026/2/6 23:20:35"/>
        <s v="2026/2/6 23:18:46"/>
        <s v="2026/2/6 23:17:19"/>
        <s v="2026/2/6 23:16:04"/>
        <s v="2026/2/6 23:09:45"/>
        <s v="2026/2/6 23:08:08"/>
        <s v="2026/2/6 23:04:41"/>
        <s v="2026/2/6 23:02:52"/>
        <s v="2026/2/6 23:01:12"/>
        <s v="2026/2/6 22:46:23"/>
        <s v="2026/2/6 22:44:38"/>
        <s v="2026/2/6 22:38:21"/>
        <s v="2026/2/6 22:34:06"/>
        <s v="2026/2/6 22:32:06"/>
        <s v="2026/2/6 22:21:32"/>
        <s v="2026/2/6 22:19:53"/>
        <s v="2026/2/6 22:18:41"/>
        <s v="2026/2/6 21:44:04"/>
        <s v="2026/2/6 21:43:54"/>
        <s v="2026/2/6 21:37:35"/>
        <s v="2026/2/6 21:33:02"/>
        <s v="2026/2/6 21:31:27"/>
        <s v="2026/2/6 21:24:34"/>
        <s v="2026/2/6 21:15:38"/>
        <s v="2026/2/6 21:03:21"/>
        <s v="2026/2/6 20:46:43"/>
        <s v="2026/2/6 20:38:22"/>
        <s v="2026/2/6 20:29:22"/>
        <s v="2026/2/6 20:23:03"/>
        <s v="2026/2/6 20:20:37"/>
        <s v="2026/2/6 20:19:25"/>
        <s v="2026/2/6 19:53:56"/>
        <s v="2026/2/6 19:51:50"/>
        <s v="2026/2/6 19:29:53"/>
        <s v="2026/2/6 19:18:58"/>
        <s v="2026/2/6 19:17:58"/>
        <s v="2026/2/6 19:17:45"/>
        <s v="2026/2/6 19:17:36"/>
        <s v="2026/2/6 19:07:20"/>
        <s v="2026/2/6 18:57:09"/>
        <s v="2026/2/6 18:53:20"/>
        <s v="2026/2/6 18:46:12"/>
        <s v="2026/2/6 17:59:19"/>
        <s v="2026/2/6 17:58:57"/>
        <s v="2026/2/6 17:43:10"/>
        <s v="2026/2/6 17:41:08"/>
        <s v="2026/2/6 17:36:38"/>
        <s v="2026/2/6 17:24:34"/>
        <s v="2026/2/6 17:19:21"/>
        <s v="2026/2/6 16:43:37"/>
        <s v="2026/2/6 16:21:23"/>
        <s v="2026/2/6 16:04:40"/>
        <s v="2026/2/6 15:56:54"/>
        <s v="2026/2/6 15:45:22"/>
        <s v="2026/2/6 15:33:31"/>
        <s v="2026/2/6 14:59:02"/>
        <s v="2026/2/6 14:50:49"/>
        <s v="2026/2/6 14:23:05"/>
        <s v="2026/2/6 14:16:10"/>
        <s v="2026/2/6 14:15:11"/>
        <s v="2026/2/6 14:02:25"/>
        <s v="2026/2/6 14:01:45"/>
        <s v="2026/2/6 14:00:10"/>
        <s v="2026/2/6 13:45:20"/>
        <s v="2026/2/6 13:43:16"/>
        <s v="2026/2/6 13:38:11"/>
        <s v="2026/2/6 13:34:43"/>
        <s v="2026/2/6 13:29:47"/>
        <s v="2026/2/6 13:26:10"/>
        <s v="2026/2/6 13:21:38"/>
        <s v="2026/2/6 13:20:06"/>
        <s v="2026/2/6 13:19:21"/>
        <s v="2026/2/6 13:14:14"/>
        <s v="2026/2/6 13:09:29"/>
        <s v="2026/2/6 13:07:20"/>
        <s v="2026/2/6 13:06:17"/>
        <s v="2026/2/6 12:48:55"/>
        <s v="2026/2/6 12:42:48"/>
        <s v="2026/2/6 12:35:43"/>
        <s v="2026/2/6 12:34:16"/>
        <s v="2026/2/6 12:14:17"/>
        <s v="2026/2/6 12:03:03"/>
        <s v="2026/2/6 11:53:30"/>
        <s v="2026/2/6 11:41:13"/>
        <s v="2026/2/6 11:30:15"/>
        <s v="2026/2/6 11:27:58"/>
        <s v="2026/2/6 11:25:35"/>
        <s v="2026/2/6 11:15:21"/>
        <s v="2026/2/6 11:09:43"/>
        <s v="2026/2/6 11:00:57"/>
        <s v="2026/2/6 10:43:26"/>
        <s v="2026/2/6 10:18:15"/>
        <s v="2026/2/6 9:52:18"/>
        <s v="2026/2/6 9:48:22"/>
        <s v="2026/2/6 9:29:07"/>
        <s v="2026/2/6 9:26:49"/>
        <s v="2026/2/6 9:26:18"/>
        <s v="2026/2/6 9:26:04"/>
        <s v="2026/2/6 9:25:05"/>
        <s v="2026/2/6 9:18:34"/>
        <s v="2026/2/6 9:18:23"/>
        <s v="2026/2/6 9:12:45"/>
        <s v="2026/2/6 8:59:22"/>
        <s v="2026/1/28 19:16:51"/>
        <s v="2026/2/6 8:54:24"/>
        <s v="2026/2/6 8:34:44"/>
        <s v="2026/2/3 18:48:31"/>
        <s v="2026/2/6 8:20:18"/>
        <s v="2026/2/6 8:19:17"/>
        <s v="2026/2/6 8:08:03"/>
        <s v="2026/2/6 8:02:22"/>
        <s v="2026/2/6 8:01:02"/>
        <s v="2026/2/6 8:00:44"/>
        <s v="2026/2/6 7:53:56"/>
        <s v="2026/2/6 7:44:52"/>
        <s v="2026/2/6 7:37:55"/>
        <s v="2026/2/6 7:11:50"/>
        <s v="2026/2/6 0:47:16"/>
        <s v="2026/2/6 0:41:12"/>
        <s v="2026/2/6 0:08:44"/>
        <s v="2026/2/5 23:56:21"/>
        <s v="2026/2/5 23:54:31"/>
        <s v="2026/2/5 23:41:18"/>
        <s v="2026/2/5 23:38:35"/>
        <s v="2026/2/5 23:24:20"/>
        <s v="2026/2/5 23:15:31"/>
        <s v="2026/2/5 22:54:50"/>
        <s v="2026/2/5 22:35:18"/>
        <s v="2026/2/5 22:33:56"/>
        <s v="2026/2/5 22:32:02"/>
        <s v="2026/2/5 22:30:37"/>
        <s v="2026/2/5 22:19:30"/>
        <s v="2026/2/5 22:16:41"/>
        <s v="2026/2/5 21:57:51"/>
        <s v="2026/2/5 21:55:58"/>
        <s v="2026/2/5 21:41:35"/>
        <s v="2026/2/5 21:38:02"/>
        <s v="2026/2/5 21:23:18"/>
        <s v="2026/2/5 21:08:19"/>
        <s v="2026/2/5 20:44:39"/>
        <s v="2026/2/5 20:40:11"/>
        <s v="2026/2/5 20:33:54"/>
        <s v="2026/2/5 20:22:31"/>
        <s v="2026/2/5 20:18:28"/>
        <s v="2026/2/5 19:57:06"/>
        <s v="2026/2/5 19:33:42"/>
        <s v="2026/2/5 19:28:06"/>
        <s v="2026/2/5 19:25:26"/>
        <s v="2026/2/5 19:23:41"/>
        <s v="2026/2/5 19:05:08"/>
        <s v="2026/2/5 18:58:19"/>
        <s v="2026/2/5 18:53:52"/>
        <s v="2026/2/5 18:37:13"/>
        <s v="2026/2/5 18:28:13"/>
        <s v="2026/2/5 18:25:47"/>
        <s v="2026/2/5 18:19:25"/>
        <s v="2026/2/5 17:50:50"/>
        <s v="2026/2/5 16:52:26"/>
        <s v="2026/2/5 16:40:00"/>
        <s v="2026/2/5 16:30:24"/>
        <s v="2026/2/5 16:29:06"/>
        <s v="2026/2/5 16:28:22"/>
        <s v="2026/2/5 16:26:23"/>
        <s v="2026/2/5 16:23:43"/>
        <s v="2026/2/5 16:17:54"/>
        <s v="2026/2/5 16:16:35"/>
        <s v="2026/2/5 15:59:09"/>
        <s v="2026/2/5 15:42:55"/>
        <s v="2026/2/5 14:59:03"/>
        <s v="2026/2/5 14:49:00"/>
        <s v="2026/2/5 14:47:16"/>
        <s v="2026/1/28 19:49:36"/>
        <s v="2026/2/3 13:29:53"/>
        <s v="2026/1/28 22:26:57"/>
        <s v="2026/2/7 16:30:01"/>
        <s v="2026/2/1 17:37:16"/>
        <s v="2026/2/5 14:41:26"/>
        <s v="2026/2/5 14:26:25"/>
        <s v="2026/2/5 14:25:20"/>
        <s v="2026/2/5 14:24:39"/>
        <s v="2026/2/5 14:15:08"/>
        <s v="2026/2/5 14:11:12"/>
        <s v="2026/2/5 13:58:29"/>
        <s v="2026/2/5 13:54:29"/>
        <s v="2026/2/5 13:51:23"/>
        <s v="2026/2/5 13:51:02"/>
        <s v="2026/2/5 13:37:06"/>
        <s v="2026/2/5 13:34:46"/>
        <s v="2026/2/5 13:19:36"/>
        <s v="2026/2/5 13:18:08"/>
        <s v="2026/2/5 13:16:56"/>
        <s v="2026/2/5 13:15:51"/>
        <s v="2026/2/5 13:01:00"/>
        <s v="2026/2/5 12:57:37"/>
        <s v="2026/2/5 12:54:59"/>
        <s v="2026/2/5 12:53:57"/>
        <s v="2026/2/5 12:39:36"/>
        <s v="2026/2/5 12:25:44"/>
        <s v="2026/2/5 12:24:40"/>
        <s v="2026/2/5 12:24:24"/>
        <s v="2026/2/5 12:22:57"/>
        <s v="2026/2/5 12:18:12"/>
        <s v="2026/2/5 12:09:32"/>
        <s v="2026/2/5 12:05:16"/>
        <s v="2026/2/5 12:02:14"/>
        <s v="2026/2/1 0:03:39"/>
        <s v="2026/2/5 11:45:15"/>
        <s v="2026/2/5 11:36:14"/>
        <s v="2026/2/5 11:35:40"/>
        <s v="2026/2/5 11:31:39"/>
        <s v="2026/2/5 11:30:36"/>
        <s v="2026/2/5 11:30:02"/>
        <s v="2026/2/5 11:29:36"/>
        <s v="2026/2/5 11:19:19"/>
        <s v="2026/2/5 10:57:06"/>
        <s v="2026/2/5 9:30:27"/>
        <s v="2026/2/5 10:54:35"/>
        <s v="2026/2/5 10:54:05"/>
        <s v="2026/2/5 10:53:02"/>
        <s v="2026/2/5 10:52:12"/>
        <s v="2026/2/5 10:45:34"/>
        <s v="2026/2/5 10:22:58"/>
        <s v="2026/2/5 10:22:15"/>
        <s v="2026/2/5 10:09:05"/>
        <s v="2026/2/5 10:05:34"/>
        <s v="2026/2/5 9:51:48"/>
        <s v="2026/2/5 9:32:40"/>
        <s v="2026/2/5 9:30:47"/>
        <s v="2026/2/5 9:20:51"/>
        <s v="2026/2/5 9:20:18"/>
        <s v="2026/2/5 9:13:50"/>
        <s v="2026/2/5 9:08:15"/>
        <s v="2026/2/5 8:41:20"/>
        <s v="2026/2/2 13:13:22"/>
        <s v="2026/2/5 8:40:27"/>
        <s v="2026/2/5 8:35:17"/>
        <s v="2026/2/5 8:34:26"/>
        <s v="2026/2/5 8:31:56"/>
        <s v="2026/2/5 8:27:50"/>
        <s v="2026/2/5 8:25:36"/>
        <s v="2026/2/5 8:16:09"/>
        <s v="2026/2/5 8:11:13"/>
        <s v="2026/2/5 8:10:02"/>
        <s v="2026/2/5 8:07:34"/>
        <s v="2026/2/5 8:03:35"/>
        <s v="2026/2/5 7:59:36"/>
        <s v="2026/2/5 7:57:42"/>
        <s v="2026/2/5 7:48:20"/>
        <s v="2026/2/5 7:40:20"/>
        <s v="2026/2/5 7:37:19"/>
        <s v="2026/2/5 7:28:00"/>
        <s v="2026/2/4 19:49:07"/>
        <s v="2026/2/5 7:22:51"/>
        <s v="2026/2/5 7:16:09"/>
        <s v="2026/2/5 7:12:03"/>
        <s v="2026/2/5 4:57:44"/>
        <s v="2026/2/5 0:21:28"/>
        <s v="2026/2/4 23:55:03"/>
        <s v="2026/2/4 23:36:00"/>
        <s v="2026/2/4 23:28:44"/>
        <s v="2026/2/4 23:15:34"/>
        <s v="2026/2/4 23:08:25"/>
        <s v="2026/2/4 23:05:29"/>
        <s v="2026/2/4 23:03:49"/>
        <s v="2026/2/4 22:36:45"/>
        <s v="2026/2/4 22:32:20"/>
        <s v="2026/2/4 22:21:29"/>
        <s v="2026/2/4 22:20:01"/>
        <s v="2026/2/4 22:17:52"/>
        <s v="2026/2/4 22:06:34"/>
        <s v="2026/2/4 21:54:20"/>
        <s v="2026/2/4 21:47:53"/>
        <s v="2026/2/4 21:16:07"/>
        <s v="2026/2/4 21:06:57"/>
        <s v="2026/2/4 21:03:49"/>
        <s v="2026/2/4 20:57:58"/>
        <s v="2026/2/4 20:53:35"/>
        <s v="2026/2/4 20:44:03"/>
        <s v="2026/2/4 20:42:33"/>
        <s v="2026/2/4 20:35:56"/>
        <s v="2026/2/4 20:31:56"/>
        <s v="2026/2/4 20:26:28"/>
        <s v="2026/2/4 20:18:56"/>
        <s v="2026/2/4 20:03:13"/>
        <s v="2026/2/4 19:58:34"/>
        <s v="2026/2/4 19:34:58"/>
        <s v="2026/2/4 19:33:59"/>
        <s v="2026/2/4 19:31:28"/>
        <s v="2026/2/4 19:29:52"/>
        <s v="2026/2/4 19:28:00"/>
        <s v="2026/2/4 19:23:53"/>
        <s v="2026/2/4 19:20:59"/>
        <s v="2026/2/4 19:18:58"/>
        <s v="2026/2/4 19:09:03"/>
        <s v="2026/2/4 19:04:14"/>
        <s v="2026/2/4 19:03:39"/>
        <s v="2026/2/4 19:02:27"/>
        <s v="2026/2/4 18:42:31"/>
        <s v="2026/2/4 18:34:33"/>
        <s v="2026/2/4 18:34:09"/>
        <s v="2026/2/4 18:18:17"/>
        <s v="2026/2/4 18:11:27"/>
        <s v="2026/2/4 18:01:58"/>
        <s v="2026/2/4 17:49:17"/>
        <s v="2026/2/4 17:46:59"/>
        <s v="2026/2/4 17:44:21"/>
        <s v="2026/2/4 17:42:34"/>
        <s v="2026/2/4 17:37:39"/>
        <s v="2026/2/4 17:29:21"/>
        <s v="2026/2/4 17:28:31"/>
        <s v="2026/2/9 13:49:35"/>
        <s v="2026/2/4 17:25:47"/>
        <s v="2026/2/4 17:24:23"/>
        <s v="2026/2/4 17:17:54"/>
        <s v="2026/2/4 17:12:01"/>
        <s v="2026/2/4 17:10:25"/>
        <s v="2026/2/4 17:06:58"/>
        <s v="2026/2/4 16:54:32"/>
        <s v="2026/2/4 16:49:16"/>
        <s v="2026/2/4 16:40:05"/>
        <s v="2026/2/3 19:37:10"/>
        <s v="2026/2/3 12:28:33"/>
        <s v="2026/2/4 16:28:33"/>
        <s v="2026/2/4 15:48:52"/>
        <s v="2026/2/4 15:47:43"/>
        <s v="2026/2/4 15:26:16"/>
        <s v="2026/2/4 15:24:26"/>
        <s v="2026/2/4 15:17:56"/>
        <s v="2026/2/4 15:10:16"/>
        <s v="2026/2/4 14:42:38"/>
        <s v="2026/2/4 14:39:29"/>
        <s v="2026/2/4 14:33:48"/>
        <s v="2026/2/4 7:57:47"/>
        <s v="2026/2/4 14:02:16"/>
        <s v="2026/2/4 13:49:40"/>
        <s v="2026/2/4 13:34:02"/>
        <s v="2026/2/4 13:29:47"/>
        <s v="2026/2/4 13:19:04"/>
        <s v="2026/2/4 13:18:07"/>
        <s v="2026/2/4 13:17:07"/>
        <s v="2026/2/4 13:06:56"/>
        <s v="2026/2/4 13:05:06"/>
        <s v="2026/2/4 13:04:15"/>
        <s v="2026/2/4 12:49:42"/>
        <s v="2026/2/4 12:45:21"/>
        <s v="2026/2/4 12:40:33"/>
        <s v="2026/2/4 12:39:16"/>
        <s v="2026/2/4 12:31:05"/>
        <s v="2026/2/4 11:49:13"/>
        <s v="2026/2/4 11:48:11"/>
        <s v="2026/2/4 11:38:07"/>
        <s v="2026/2/4 11:29:36"/>
        <s v="2026/2/4 11:26:54"/>
        <s v="2026/2/4 11:20:52"/>
        <s v="2026/2/4 11:20:02"/>
        <s v="2026/2/4 11:16:19"/>
        <s v="2026/2/4 10:59:57"/>
        <s v="2026/2/4 10:59:34"/>
        <s v="2026/2/4 10:50:28"/>
        <s v="2026/2/4 10:38:51"/>
        <s v="2026/2/4 10:36:28"/>
        <s v="2026/2/4 10:30:14"/>
        <s v="2026/2/4 10:26:40"/>
        <s v="2026/2/4 8:12:26"/>
        <s v="2026/2/4 10:12:10"/>
        <s v="2026/2/4 10:08:25"/>
        <s v="2026/2/4 9:56:00"/>
        <s v="2026/2/4 9:54:19"/>
        <s v="2026/2/4 9:38:36"/>
        <s v="2026/2/4 9:33:13"/>
        <s v="2026/2/4 9:29:26"/>
        <s v="2026/2/4 9:25:36"/>
        <s v="2026/2/4 9:13:31"/>
        <s v="2026/2/4 9:03:48"/>
        <s v="2026/2/4 8:59:59"/>
        <s v="2026/2/4 8:46:59"/>
        <s v="2026/2/4 8:39:35"/>
        <s v="2026/2/4 8:02:48"/>
        <s v="2026/2/4 7:59:24"/>
        <s v="2026/2/11 10:33:06"/>
        <s v="2026/2/4 7:51:35"/>
        <s v="2026/2/4 7:50:01"/>
        <s v="2026/2/4 7:47:22"/>
        <s v="2026/2/4 7:37:43"/>
        <s v="2026/2/4 7:32:27"/>
        <s v="2026/2/4 7:18:08"/>
        <s v="2026/2/4 1:38:16"/>
        <s v="2026/2/4 0:01:10"/>
        <s v="2026/2/3 23:49:03"/>
        <s v="2026/2/3 23:37:01"/>
        <s v="2026/2/3 23:35:22"/>
        <s v="2026/2/3 23:34:22"/>
        <s v="2026/2/3 23:28:47"/>
        <s v="2026/2/3 23:28:31"/>
        <s v="2026/2/3 23:20:50"/>
        <s v="2026/2/3 23:18:25"/>
        <s v="2026/2/3 23:17:35"/>
        <s v="2026/2/3 23:11:23"/>
        <s v="2026/2/3 23:10:33"/>
        <s v="2026/2/3 23:09:17"/>
        <s v="2026/2/3 22:56:25"/>
        <s v="2026/2/3 22:52:04"/>
        <s v="2026/2/3 22:51:56"/>
        <s v="2026/2/3 22:42:58"/>
        <s v="2026/2/3 22:41:10"/>
        <s v="2026/2/3 22:37:00"/>
        <s v="2026/2/3 22:35:00"/>
        <s v="2026/2/3 22:34:35"/>
        <s v="2026/2/3 22:29:01"/>
        <s v="2026/2/3 22:21:00"/>
        <s v="2026/2/3 22:19:22"/>
        <s v="2026/2/3 22:19:14"/>
        <s v="2026/2/3 22:17:56"/>
        <s v="2026/2/3 22:14:13"/>
        <s v="2026/2/3 22:04:06"/>
        <s v="2026/2/3 22:02:54"/>
        <s v="2026/2/3 21:59:36"/>
        <s v="2026/2/3 21:59:29"/>
        <s v="2026/2/3 21:55:31"/>
        <s v="2026/2/3 21:43:59"/>
        <s v="2026/2/3 21:44:03"/>
        <s v="2026/2/3 21:35:55"/>
        <s v="2026/2/3 21:34:47"/>
        <s v="2026/2/3 21:33:27"/>
        <s v="2026/2/3 21:28:36"/>
        <s v="2026/2/3 21:28:32"/>
        <s v="2026/2/3 21:26:04"/>
        <s v="2026/2/3 21:15:05"/>
        <s v="2026/2/3 21:14:32"/>
        <s v="2026/2/3 21:09:27"/>
        <s v="2026/2/3 21:09:18"/>
        <s v="2026/2/3 21:07:52"/>
        <s v="2026/2/3 20:49:35"/>
        <s v="2026/2/3 20:41:17"/>
        <s v="2026/2/3 20:39:44"/>
        <s v="2026/2/3 20:36:26"/>
        <s v="2026/2/3 20:36:13"/>
        <s v="2026/2/3 20:34:40"/>
        <s v="2026/2/3 20:34:07"/>
        <s v="2026/2/3 20:33:59"/>
        <s v="2026/2/3 20:27:34"/>
        <s v="2026/2/3 20:20:37"/>
        <s v="2026/2/3 20:17:02"/>
        <s v="2026/2/3 20:01:58"/>
        <s v="2026/2/3 20:00:59"/>
        <s v="2026/2/3 19:55:15"/>
        <s v="2026/2/3 19:54:22"/>
        <s v="2026/2/3 19:48:19"/>
        <s v="2026/2/3 19:43:18"/>
        <s v="2026/2/3 19:37:23"/>
        <s v="2026/2/4 21:49:47"/>
        <s v="2026/2/3 19:30:13"/>
        <s v="2026/2/3 19:20:41"/>
        <s v="2026/2/3 19:17:11"/>
        <s v="2026/2/3 19:13:10"/>
        <s v="2026/2/3 19:09:29"/>
        <s v="2026/2/3 19:02:31"/>
        <s v="2026/2/3 19:00:28"/>
        <s v="2026/2/3 18:51:39"/>
        <s v="2026/2/3 18:50:58"/>
        <s v="2026/2/3 18:50:00"/>
        <s v="2026/2/4 16:39:07"/>
        <s v="2026/2/3 18:48:12"/>
        <s v="2026/2/3 18:47:25"/>
        <s v="2026/2/3 18:42:16"/>
        <s v="2026/2/3 18:27:26"/>
        <s v="2026/2/3 18:27:33"/>
        <s v="2026/2/3 18:12:20"/>
        <s v="2026/2/3 18:05:42"/>
        <s v="2026/2/3 18:02:48"/>
        <s v="2026/2/3 17:51:18"/>
        <s v="2026/2/3 17:50:56"/>
        <s v="2026/2/3 17:47:32"/>
        <s v="2026/2/3 17:40:34"/>
        <s v="2026/2/3 17:36:53"/>
        <s v="2026/2/3 17:35:38"/>
        <s v="2026/2/3 17:18:28"/>
        <s v="2026/2/3 17:17:14"/>
        <s v="2026/2/3 17:02:10"/>
        <s v="2026/2/3 16:57:29"/>
        <s v="2026/2/3 16:55:24"/>
        <s v="2026/2/3 16:43:47"/>
        <s v="2026/2/3 16:42:50"/>
        <s v="2026/2/3 16:41:02"/>
        <s v="2026/2/3 16:40:59"/>
        <s v="2026/2/3 16:37:13"/>
        <s v="2026/2/3 16:32:43"/>
        <s v="2026/2/3 16:26:55"/>
        <s v="2026/2/3 15:48:57"/>
        <s v="2026/2/10 14:05:14"/>
        <s v="2026/2/3 15:26:21"/>
        <s v="2026/2/3 15:20:35"/>
        <s v="2026/2/3 15:16:48"/>
        <s v="2026/2/3 15:06:54"/>
        <s v="2026/2/3 14:58:17"/>
        <s v="2026/2/3 14:58:10"/>
        <s v="2026/2/3 14:45:01"/>
        <s v="2026/2/3 13:54:42"/>
        <s v="2026/2/3 13:42:49"/>
        <s v="2026/2/3 13:34:36"/>
        <s v="2026/2/3 13:32:08"/>
        <s v="2026/2/5 8:40:22"/>
        <s v="2026/2/3 13:23:28"/>
        <s v="2026/2/3 13:16:42"/>
        <s v="2026/2/3 13:09:42"/>
        <s v="2026/2/3 13:01:45"/>
        <s v="2026/2/3 12:50:04"/>
        <s v="2026/2/3 12:44:14"/>
        <s v="2026/2/5 11:38:05"/>
        <s v="2026/2/3 12:16:57"/>
        <s v="2026/2/3 11:38:51"/>
        <s v="2026/2/3 11:36:13"/>
        <s v="2026/2/3 11:20:23"/>
        <s v="2026/2/3 10:54:41"/>
        <s v="2026/2/3 10:44:10"/>
        <s v="2026/2/3 9:00:40"/>
        <s v="2026/2/3 10:26:45"/>
        <s v="2026/2/3 10:14:20"/>
        <s v="2026/2/3 10:11:57"/>
        <s v="2026/2/3 10:05:23"/>
        <s v="2026/2/3 10:03:26"/>
        <s v="2026/2/3 9:59:42"/>
        <s v="2026/2/3 9:50:07"/>
        <s v="2026/2/3 9:44:46"/>
        <s v="2026/2/3 9:37:32"/>
        <s v="2026/2/3 9:35:45"/>
        <s v="2026/2/3 9:31:38"/>
        <s v="2026/2/3 9:19:14"/>
        <s v="2026/2/3 9:08:07"/>
        <s v="2026/2/3 8:56:55"/>
        <s v="2026/2/3 8:35:00"/>
        <s v="2026/2/3 7:53:16"/>
        <s v="2026/2/2 22:08:44"/>
        <s v="2026/2/3 7:18:21"/>
        <s v="2026/2/3 6:36:47"/>
        <s v="2026/2/3 6:24:18"/>
        <s v="2026/2/3 3:18:20"/>
        <s v="2026/2/3 0:35:42"/>
        <s v="2026/2/3 0:34:42"/>
        <s v="2026/2/3 0:05:33"/>
        <s v="2026/2/3 0:04:47"/>
        <s v="2026/2/3 0:03:31"/>
        <s v="2026/2/3 0:02:03"/>
        <s v="2026/2/2 23:59:46"/>
        <s v="2026/2/2 23:56:32"/>
        <s v="2026/2/2 23:53:44"/>
        <s v="2026/2/2 23:52:06"/>
        <s v="2026/2/2 23:48:30"/>
        <s v="2026/2/2 23:47:23"/>
        <s v="2026/2/2 23:45:17"/>
        <s v="2026/2/2 23:42:32"/>
        <s v="2026/2/2 23:39:45"/>
        <s v="2026/2/2 23:34:34"/>
        <s v="2026/2/2 23:26:43"/>
        <s v="2026/2/2 23:15:37"/>
        <s v="2026/2/2 23:13:43"/>
        <s v="2026/2/2 23:11:36"/>
        <s v="2026/2/2 23:07:51"/>
        <s v="2026/2/2 22:58:28"/>
        <s v="2026/2/2 22:56:29"/>
        <s v="2026/2/2 22:52:52"/>
        <s v="2026/2/2 22:52:32"/>
        <s v="2026/2/2 22:49:24"/>
        <s v="2026/2/2 22:40:42"/>
        <s v="2026/2/2 22:39:23"/>
        <s v="2026/2/2 22:36:20"/>
        <s v="2026/2/2 22:35:15"/>
        <s v="2026/2/2 22:23:52"/>
        <s v="2026/2/2 22:21:32"/>
        <s v="2026/2/2 22:20:04"/>
        <s v="2026/2/2 22:12:01"/>
        <s v="2026/2/2 22:10:42"/>
        <s v="2026/2/2 22:08:56"/>
        <s v="2026/2/2 22:07:55"/>
        <s v="2026/2/2 22:07:48"/>
        <s v="2026/2/2 21:57:06"/>
        <s v="2026/2/2 21:54:37"/>
        <s v="2026/2/2 21:43:20"/>
        <s v="2026/2/2 21:39:00"/>
        <s v="2026/2/2 21:38:52"/>
        <s v="2026/2/2 21:29:26"/>
        <s v="2026/2/2 21:24:49"/>
        <s v="2026/2/2 21:13:36"/>
        <s v="2026/2/2 20:59:55"/>
        <s v="2026/2/2 20:59:12"/>
        <s v="2026/2/2 20:21:57"/>
        <s v="2026/2/2 20:20:14"/>
        <s v="2026/2/2 20:04:27"/>
        <s v="2026/2/2 19:58:46"/>
        <s v="2026/2/2 19:47:09"/>
        <s v="2026/2/2 19:36:39"/>
        <s v="2026/2/2 19:35:24"/>
        <s v="2026/2/2 19:35:23"/>
        <s v="2026/2/2 19:31:32"/>
        <s v="2026/2/2 19:25:11"/>
        <s v="2026/2/2 19:11:48"/>
        <s v="2026/2/2 19:04:40"/>
        <s v="2026/2/2 18:38:22"/>
        <s v="2026/2/2 18:18:14"/>
        <s v="2026/2/2 18:17:09"/>
        <s v="2026/2/2 18:09:18"/>
        <s v="2026/2/2 17:57:43"/>
        <s v="2026/2/2 17:50:50"/>
        <s v="2026/2/2 17:48:58"/>
        <s v="2026/2/2 17:48:12"/>
        <s v="2026/2/2 17:45:32"/>
        <s v="2026/2/2 17:45:22"/>
        <s v="2026/2/2 17:40:58"/>
        <s v="2026/2/2 17:39:55"/>
        <s v="2026/2/2 17:37:45"/>
        <s v="2026/2/2 17:36:52"/>
        <s v="2026/2/2 17:23:42"/>
        <s v="2026/2/2 17:09:23"/>
        <s v="2026/2/2 16:54:52"/>
        <s v="2026/2/2 16:11:48"/>
        <s v="2026/2/2 15:36:42"/>
        <s v="2026/2/2 15:34:45"/>
        <s v="2026/2/14 16:14:26"/>
        <s v="2026/2/6 8:54:57"/>
        <s v="2026/2/2 15:14:57"/>
        <s v="2026/2/2 15:13:24"/>
        <s v="2026/2/2 15:01:43"/>
        <s v="2026/2/2 14:39:32"/>
        <s v="2026/2/2 14:28:09"/>
        <s v="2026/2/2 14:27:40"/>
        <s v="2026/2/2 14:25:07"/>
        <s v="2026/2/2 14:24:13"/>
        <s v="2026/2/2 14:04:17"/>
        <s v="2026/2/2 14:04:06"/>
        <s v="2026/2/2 14:03:25"/>
        <s v="2026/2/2 13:54:24"/>
        <s v="2026/2/2 13:53:24"/>
        <s v="2026/2/2 13:43:31"/>
        <s v="2026/2/2 13:37:51"/>
        <s v="2026/2/2 13:35:18"/>
        <s v="2026/2/2 13:32:12"/>
        <s v="2026/2/2 13:32:02"/>
        <s v="2026/2/2 13:31:05"/>
        <s v="2026/2/2 13:23:37"/>
        <s v="2026/2/2 13:20:19"/>
        <s v="2026/2/11 16:48:49"/>
        <s v="2026/2/7 10:47:46"/>
        <s v="2026/2/2 13:09:32"/>
        <s v="2026/2/2 12:46:48"/>
        <s v="2026/2/2 12:39:49"/>
        <s v="2026/2/2 12:33:52"/>
        <s v="2026/2/2 12:32:17"/>
        <s v="2026/2/2 12:31:26"/>
        <s v="2026/2/2 12:29:46"/>
        <s v="2026/2/2 12:22:34"/>
        <s v="2026/2/2 12:16:17"/>
        <s v="2026/2/2 11:56:43"/>
        <s v="2026/2/2 11:40:24"/>
        <s v="2026/2/2 11:29:24"/>
        <s v="2026/2/2 11:26:31"/>
        <s v="2026/2/2 11:13:54"/>
        <s v="2026/2/2 11:13:38"/>
        <s v="2026/2/2 11:12:18"/>
        <s v="2026/2/2 11:11:32"/>
        <s v="2026/2/2 11:11:00"/>
        <s v="2026/2/2 11:10:23"/>
        <s v="2026/2/2 11:10:13"/>
        <s v="2026/2/2 11:02:38"/>
        <s v="2026/2/2 11:01:29"/>
        <s v="2026/2/2 10:53:13"/>
        <s v="2026/2/2 10:45:23"/>
        <s v="2026/2/2 10:43:58"/>
        <s v="2026/2/2 10:42:49"/>
        <s v="2026/2/2 10:39:36"/>
        <s v="2026/2/2 10:38:56"/>
        <s v="2026/2/2 10:37:54"/>
        <s v="2026/2/2 10:37:30"/>
        <s v="2026/2/2 10:28:05"/>
        <s v="2026/2/2 10:19:33"/>
        <s v="2026/2/2 10:11:22"/>
        <s v="2026/2/2 10:03:50"/>
        <s v="2026/2/7 13:57:19"/>
        <s v="2026/2/2 10:01:33"/>
        <s v="2026/2/2 9:57:25"/>
        <s v="2026/2/2 9:52:17"/>
        <s v="2026/2/2 9:38:44"/>
        <s v="2026/2/2 9:37:04"/>
        <s v="2026/2/2 9:32:37"/>
        <s v="2026/2/2 9:31:21"/>
        <s v="2026/2/2 9:14:31"/>
        <s v="2026/2/2 9:12:30"/>
        <s v="2026/2/2 8:59:58"/>
        <s v="2026/2/2 8:57:58"/>
        <s v="2026/2/2 8:57:43"/>
        <s v="2026/2/2 8:55:50"/>
        <s v="2026/2/2 8:52:59"/>
        <s v="2026/2/2 8:49:34"/>
        <s v="2026/2/2 8:48:18"/>
        <s v="2026/2/2 8:47:28"/>
        <s v="2026/2/2 8:46:05"/>
        <s v="2026/2/2 8:45:22"/>
        <s v="2026/2/2 8:42:19"/>
        <s v="2026/2/2 6:40:58"/>
        <s v="2026/2/2 5:50:19"/>
        <s v="2026/2/2 5:34:24"/>
        <s v="2026/2/2 5:07:08"/>
        <s v="2026/2/2 2:34:17"/>
        <s v="2026/2/2 2:22:38"/>
        <s v="2026/2/2 1:47:39"/>
        <s v="2026/2/2 0:51:14"/>
        <s v="2026/2/2 0:49:39"/>
        <s v="2026/2/2 0:48:08"/>
        <s v="2026/2/2 0:47:27"/>
        <s v="2026/2/2 0:45:18"/>
        <s v="2026/2/2 0:38:25"/>
        <s v="2026/2/2 0:33:24"/>
        <s v="2026/2/2 0:32:54"/>
        <s v="2026/2/2 0:30:31"/>
        <s v="2026/2/2 0:27:26"/>
        <s v="2026/2/2 0:22:46"/>
        <s v="2026/2/2 0:19:51"/>
        <s v="2026/2/2 0:17:49"/>
        <s v="2026/2/2 0:10:57"/>
        <s v="2026/2/2 0:10:25"/>
        <s v="2026/2/2 0:08:07"/>
        <s v="2026/2/2 0:07:35"/>
        <s v="2026/2/2 0:02:19"/>
        <s v="2026/2/2 0:00:40"/>
        <s v="2026/2/1 23:52:55"/>
        <s v="2026/2/1 23:50:17"/>
        <s v="2026/2/1 23:41:12"/>
        <s v="2026/2/1 23:40:57"/>
        <s v="2026/2/1 23:40:16"/>
        <s v="2026/2/1 23:38:53"/>
        <s v="2026/2/1 23:35:38"/>
        <s v="2026/2/1 23:34:48"/>
        <s v="2026/2/1 23:33:47"/>
        <s v="2026/2/1 23:20:20"/>
        <s v="2026/2/1 23:19:43"/>
        <s v="2026/2/1 23:15:49"/>
        <s v="2026/2/1 23:14:00"/>
        <s v="2026/2/1 23:11:04"/>
        <s v="2026/2/1 23:05:15"/>
        <s v="2026/2/1 23:00:36"/>
        <s v="2026/2/1 22:48:45"/>
        <s v="2026/2/1 22:45:30"/>
        <s v="2026/2/1 22:45:15"/>
        <s v="2026/2/1 22:45:01"/>
        <s v="2026/2/1 22:44:17"/>
        <s v="2026/2/1 22:37:34"/>
        <s v="2026/2/1 22:37:19"/>
        <s v="2026/2/1 22:37:08"/>
        <s v="2026/2/1 22:33:11"/>
        <s v="2026/2/1 22:32:22"/>
        <s v="2026/2/1 22:24:35"/>
        <s v="2026/2/1 22:16:19"/>
        <s v="2026/2/1 22:11:02"/>
        <s v="2026/2/1 22:10:46"/>
        <s v="2026/2/1 22:03:53"/>
        <s v="2026/2/1 21:58:14"/>
        <s v="2026/2/1 21:57:59"/>
        <s v="2026/2/1 21:57:38"/>
        <s v="2026/2/1 21:53:06"/>
        <s v="2026/2/1 21:52:10"/>
        <s v="2026/2/1 21:52:02"/>
        <s v="2026/2/1 21:46:16"/>
        <s v="2026/2/1 21:42:42"/>
        <s v="2026/2/1 21:38:31"/>
        <s v="2026/2/1 21:36:08"/>
        <s v="2026/2/1 21:34:15"/>
        <s v="2026/2/1 21:27:56"/>
        <s v="2026/2/1 21:27:29"/>
        <s v="2026/2/1 21:22:09"/>
        <s v="2026/2/1 21:15:35"/>
        <s v="2026/2/1 21:07:06"/>
        <s v="2026/2/1 20:55:20"/>
        <s v="2026/2/1 20:48:36"/>
        <s v="2026/2/1 20:46:37"/>
        <s v="2026/2/1 20:45:30"/>
        <s v="2026/2/1 20:43:25"/>
        <s v="2026/2/1 20:39:22"/>
        <s v="2026/2/1 20:34:15"/>
        <s v="2026/2/1 20:27:15"/>
        <s v="2026/2/1 20:09:53"/>
        <s v="2026/2/1 20:01:55"/>
        <s v="2026/2/1 19:56:21"/>
        <s v="2026/2/1 19:55:42"/>
        <s v="2026/2/1 19:49:01"/>
        <s v="2026/2/1 19:40:23"/>
        <s v="2026/2/1 19:31:41"/>
        <s v="2026/2/1 19:28:49"/>
        <s v="2026/2/1 19:26:49"/>
        <s v="2026/2/1 19:26:43"/>
        <s v="2026/2/1 19:24:17"/>
        <s v="2026/2/1 19:22:57"/>
        <s v="2026/2/1 19:04:17"/>
        <s v="2026/2/1 18:59:02"/>
        <s v="2026/2/1 18:58:24"/>
        <s v="2026/2/1 18:40:20"/>
        <s v="2026/2/1 18:39:50"/>
        <s v="2026/2/1 18:38:01"/>
        <s v="2026/2/1 18:34:50"/>
        <s v="2026/2/1 18:30:48"/>
        <s v="2026/2/1 18:30:16"/>
        <s v="2026/2/1 18:26:17"/>
        <s v="2026/2/1 18:16:50"/>
        <s v="2026/2/1 18:13:56"/>
        <s v="2026/2/1 18:12:54"/>
        <s v="2026/2/1 18:12:39"/>
        <s v="2026/2/1 18:12:32"/>
        <s v="2026/2/1 18:12:23"/>
        <s v="2026/2/1 18:10:20"/>
        <s v="2026/2/1 18:10:16"/>
        <s v="2026/2/1 18:01:33"/>
        <s v="2026/2/1 17:54:46"/>
        <s v="2026/2/1 17:38:06"/>
        <s v="2026/2/1 17:37:38"/>
        <s v="2026/2/1 17:31:15"/>
        <s v="2026/2/1 17:20:53"/>
        <s v="2026/2/1 17:06:48"/>
        <s v="2026/2/1 16:08:24"/>
        <s v="2026/2/1 15:38:10"/>
        <s v="2026/2/1 14:55:19"/>
        <s v="2026/2/1 12:58:07"/>
        <s v="2026/2/1 12:37:58"/>
        <s v="2026/2/1 11:23:20"/>
        <s v="2026/2/1 11:01:14"/>
        <s v="2026/2/1 10:55:18"/>
        <s v="2026/2/1 10:53:59"/>
        <s v="2026/2/1 10:49:15"/>
        <s v="2026/2/1 10:41:24"/>
        <s v="2026/2/1 10:38:42"/>
        <s v="2026/2/1 10:38:33"/>
        <s v="2026/2/1 10:22:48"/>
        <s v="2026/2/1 10:22:29"/>
        <s v="2026/2/1 10:18:09"/>
        <s v="2026/2/1 10:00:54"/>
        <s v="2026/2/1 9:58:14"/>
        <s v="2026/2/1 9:43:15"/>
        <s v="2026/2/1 9:42:01"/>
        <s v="2026/2/1 9:31:26"/>
        <s v="2026/2/12 16:37:15"/>
        <s v="2026/2/8 22:43:12"/>
        <s v="2026/2/1 9:24:32"/>
        <s v="2026/2/1 9:00:55"/>
        <s v="2026/2/1 8:58:09"/>
        <s v="2026/2/1 8:57:19"/>
        <s v="2026/1/31 18:45:10"/>
        <s v="2026/2/1 0:04:55"/>
        <s v="2026/2/9 7:46:46"/>
        <s v="2026/1/31 23:57:59"/>
        <s v="2026/1/31 23:55:48"/>
        <s v="2026/1/31 23:55:31"/>
        <s v="2026/1/31 23:54:44"/>
        <s v="2026/1/31 23:42:20"/>
        <s v="2026/1/31 23:29:56"/>
        <s v="2026/1/31 23:26:54"/>
        <s v="2026/1/31 23:25:06"/>
        <s v="2026/1/31 23:19:23"/>
        <s v="2026/1/31 23:06:50"/>
        <s v="2026/1/31 23:03:48"/>
        <s v="2026/1/31 22:56:27"/>
        <s v="2026/1/31 22:51:26"/>
        <s v="2026/1/31 22:37:43"/>
        <s v="2026/1/31 22:34:04"/>
        <s v="2026/1/31 22:34:01"/>
        <s v="2026/1/31 22:22:27"/>
        <s v="2026/1/31 22:18:16"/>
        <s v="2026/1/31 22:18:19"/>
        <s v="2026/1/31 22:00:47"/>
        <s v="2026/1/31 22:00:43"/>
        <s v="2026/1/31 21:54:44"/>
        <s v="2026/2/9 16:53:28"/>
        <s v="2026/1/31 21:17:42"/>
        <s v="2026/1/31 21:13:34"/>
        <s v="2026/1/31 20:57:54"/>
        <s v="2026/1/31 20:49:52"/>
        <s v="2026/1/31 20:48:48"/>
        <s v="2026/1/31 20:40:28"/>
        <s v="2026/1/31 20:24:51"/>
        <s v="2026/1/31 20:17:56"/>
        <s v="2026/1/31 20:16:53"/>
        <s v="2026/1/31 20:12:26"/>
        <s v="2026/1/31 19:18:58"/>
        <s v="2026/1/31 19:17:29"/>
        <s v="2026/1/31 19:04:17"/>
        <s v="2026/1/31 18:31:40"/>
        <s v="2026/1/31 18:24:49"/>
        <s v="2026/1/31 18:18:41"/>
        <s v="2026/1/31 18:18:45"/>
        <s v="2026/1/31 18:15:04"/>
        <s v="2026/1/31 18:04:48"/>
        <s v="2026/1/31 17:53:53"/>
        <s v="2026/1/31 17:45:58"/>
        <s v="2026/1/31 17:32:23"/>
        <s v="2026/2/10 23:56:16"/>
        <s v="2026/1/31 16:50:38"/>
        <s v="2026/1/31 16:48:24"/>
        <s v="2026/1/31 16:36:58"/>
        <s v="2026/1/31 16:36:10"/>
        <s v="2026/1/31 16:35:11"/>
        <s v="2026/1/31 16:28:26"/>
        <s v="2026/1/31 15:01:37"/>
        <s v="2026/1/31 14:53:19"/>
        <s v="2026/1/31 14:40:07"/>
        <s v="2026/1/31 14:07:19"/>
        <s v="2026/1/31 13:54:39"/>
        <s v="2026/1/31 13:46:48"/>
        <s v="2026/1/31 13:25:22"/>
        <s v="2026/1/31 13:24:09"/>
        <s v="2026/1/31 13:24:11"/>
        <s v="2026/1/31 13:24:06"/>
        <s v="2026/1/31 13:17:18"/>
        <s v="2026/1/31 12:47:46"/>
        <s v="2026/1/31 12:31:36"/>
        <s v="2026/1/31 12:23:30"/>
        <s v="2026/1/31 12:22:25"/>
        <s v="2026/1/31 12:15:22"/>
        <s v="2026/1/31 12:10:13"/>
        <s v="2026/1/31 11:43:22"/>
        <s v="2026/1/31 11:43:14"/>
        <s v="2026/1/31 11:39:15"/>
        <s v="2026/1/31 11:11:09"/>
        <s v="2026/1/31 11:10:40"/>
        <s v="2026/1/31 11:03:15"/>
        <s v="2026/1/31 10:36:25"/>
        <s v="2026/1/31 9:45:50"/>
        <s v="2026/1/31 8:58:32"/>
        <s v="2026/1/31 8:42:32"/>
        <s v="2026/1/31 8:17:58"/>
        <s v="2026/1/31 7:38:44"/>
        <s v="2026/1/31 0:47:48"/>
        <s v="2026/1/30 21:00:43"/>
        <s v="2026/1/30 20:48:41"/>
        <s v="2026/1/30 20:22:24"/>
        <s v="2026/1/30 19:51:29"/>
        <s v="2026/1/30 19:34:50"/>
        <s v="2026/1/30 19:25:23"/>
        <s v="2026/1/30 18:13:01"/>
        <s v="2026/1/30 17:37:32"/>
        <s v="2026/1/30 16:47:18"/>
        <s v="2026/1/30 16:45:59"/>
        <s v="2026/1/30 15:41:41"/>
        <s v="2026/2/12 8:08:02"/>
        <s v="2026/1/30 14:11:10"/>
        <s v="2026/1/30 14:08:10"/>
        <s v="2026/1/30 13:52:29"/>
        <s v="2026/1/30 12:46:17"/>
        <s v="2026/1/30 12:27:32"/>
        <s v="2026/1/30 11:37:28"/>
        <s v="2026/1/30 11:08:00"/>
        <s v="2026/1/30 9:35:35"/>
        <s v="2026/1/30 8:52:33"/>
        <s v="2026/1/30 8:13:49"/>
        <s v="2026/1/29 18:48:39"/>
        <s v="2026/1/29 20:18:05"/>
        <s v="2026/1/30 7:05:04"/>
        <s v="2026/1/30 0:03:47"/>
        <s v="2026/1/29 23:56:51"/>
        <s v="2026/1/29 23:54:55"/>
        <s v="2026/1/29 23:40:34"/>
        <s v="2026/1/29 22:43:51"/>
        <s v="2026/1/29 22:10:40"/>
        <s v="2026/1/29 22:03:34"/>
        <s v="2026/1/29 21:55:39"/>
        <s v="2026/1/29 21:44:33"/>
        <s v="2026/1/29 21:44:08"/>
        <s v="2026/1/29 21:27:17"/>
        <s v="2026/1/29 20:42:39"/>
        <s v="2026/1/29 20:35:46"/>
        <s v="2026/1/29 20:14:49"/>
        <s v="2026/1/29 20:02:29"/>
        <s v="2026/1/29 19:32:48"/>
        <s v="2026/1/29 19:32:09"/>
        <s v="2026/1/29 19:31:22"/>
        <s v="2026/1/29 19:08:06"/>
        <s v="2026/1/29 18:57:56"/>
        <s v="2026/1/29 18:51:05"/>
        <s v="2026/1/29 18:46:15"/>
        <s v="2026/1/29 18:35:13"/>
        <s v="2026/1/29 18:34:33"/>
        <s v="2026/1/29 18:32:05"/>
        <s v="2026/1/29 18:22:34"/>
        <s v="2026/1/29 18:09:28"/>
        <s v="2026/1/29 18:00:48"/>
        <s v="2026/1/29 18:00:11"/>
        <s v="2026/1/29 17:54:57"/>
        <s v="2026/1/29 17:49:05"/>
        <s v="2026/1/29 17:39:03"/>
        <s v="2026/1/29 17:23:39"/>
        <s v="2026/1/29 17:11:28"/>
        <s v="2026/1/29 16:48:37"/>
        <s v="2026/1/29 16:36:28"/>
        <s v="2026/1/19 14:08:47"/>
        <s v="2026/1/29 16:26:00"/>
        <s v="2026/1/29 16:25:10"/>
        <s v="2026/1/9 21:12:58"/>
        <s v="2026/1/29 13:46:40"/>
        <s v="2026/1/29 13:02:52"/>
        <s v="2026/1/29 9:11:01"/>
        <s v="2026/1/29 8:57:39"/>
        <s v="2026/1/29 8:46:01"/>
        <s v="2026/1/29 7:27:02"/>
        <s v="2026/1/28 18:39:52"/>
        <s v="2026/1/29 7:15:28"/>
        <s v="2026/1/29 2:21:01"/>
        <s v="2026/1/29 0:02:25"/>
        <s v="2026/1/28 23:42:43"/>
        <s v="2026/1/28 23:27:54"/>
        <s v="2026/1/28 23:11:41"/>
        <s v="2026/1/28 22:57:22"/>
        <s v="2026/1/28 22:51:49"/>
        <s v="2026/1/28 22:46:03"/>
        <s v="2026/1/28 22:44:06"/>
        <s v="2026/1/28 22:36:39"/>
        <s v="2026/1/28 22:27:01"/>
        <s v="2026/1/28 22:24:25"/>
        <s v="2026/1/28 22:21:21"/>
        <s v="2026/1/28 22:12:58"/>
        <s v="2026/1/28 22:11:57"/>
        <s v="2026/1/28 22:11:10"/>
        <s v="2026/1/28 21:57:19"/>
        <s v="2026/1/28 21:56:14"/>
        <s v="2026/1/28 21:54:51"/>
        <s v="2026/1/28 21:50:25"/>
        <s v="2026/1/28 21:36:45"/>
        <s v="2026/1/28 21:35:51"/>
        <s v="2026/1/28 21:31:58"/>
        <s v="2026/1/28 21:31:16"/>
        <s v="2026/1/28 21:16:56"/>
        <s v="2026/1/27 15:47:48"/>
        <s v="2026/1/20 14:06:48"/>
        <s v="2026/1/28 21:14:21"/>
        <s v="2026/1/28 21:14:11"/>
        <s v="2026/1/28 21:14:15"/>
        <s v="2026/1/28 21:04:28"/>
        <s v="2026/1/28 20:58:05"/>
        <s v="2026/1/28 20:57:52"/>
        <s v="2026/1/28 20:43:34"/>
        <s v="2026/1/28 20:43:20"/>
        <s v="2026/1/28 20:27:08"/>
        <s v="2026/1/28 20:26:55"/>
        <s v="2026/1/28 20:25:48"/>
        <s v="2026/1/28 19:56:07"/>
        <s v="2026/1/28 19:54:37"/>
        <s v="2026/1/26 16:15:33"/>
        <s v="2026/1/28 19:46:14"/>
        <s v="2026/1/28 19:35:40"/>
        <s v="2026/1/28 19:32:28"/>
        <s v="2026/1/28 19:21:58"/>
        <s v="2026/1/28 19:17:37"/>
        <s v="2026/1/21 20:29:16"/>
        <s v="2026/1/29 10:23:03"/>
        <s v="2026/1/28 19:16:18"/>
        <s v="2026/1/28 19:15:30"/>
        <s v="2026/1/28 19:15:17"/>
        <s v="2026/1/28 19:05:20"/>
        <s v="2026/1/28 19:00:11"/>
        <s v="2026/1/28 18:52:52"/>
        <s v="2026/1/28 18:50:42"/>
        <s v="2026/1/28 18:36:52"/>
        <s v="2026/1/28 18:25:30"/>
        <s v="2026/1/28 18:09:22"/>
        <s v="2026/1/21 20:59:19"/>
        <s v="2026/1/28 18:09:01"/>
        <s v="2026/1/28 18:07:57"/>
        <s v="2026/1/28 18:07:15"/>
        <s v="2026/1/28 17:53:51"/>
        <s v="2026/1/28 17:49:26"/>
        <s v="2026/1/28 17:31:30"/>
        <s v="2026/1/28 17:19:13"/>
        <s v="2026/1/28 17:17:53"/>
        <s v="2026/1/28 17:01:55"/>
        <s v="2026/1/28 16:57:42"/>
        <s v="2026/1/28 16:12:55"/>
        <s v="2026/1/28 15:30:39"/>
        <s v="2026/1/28 15:34:29"/>
        <s v="2026/1/21 20:27:27"/>
        <s v="2026/1/28 14:30:07"/>
        <s v="2026/1/28 12:52:03"/>
        <s v="2026/1/28 12:26:51"/>
        <s v="2026/1/28 11:30:40"/>
        <s v="2026/1/28 11:14:15"/>
        <s v="2026/1/28 11:03:36"/>
        <s v="2026/1/28 10:24:49"/>
        <s v="2026/1/28 9:24:26"/>
        <s v="2026/1/28 9:09:13"/>
        <s v="2026/1/28 9:01:12"/>
        <s v="2026/1/28 8:43:39"/>
        <s v="2026/1/27 18:55:30"/>
        <s v="2026/1/27 22:04:28"/>
        <s v="2026/1/27 17:38:26"/>
        <s v="2026/1/28 1:48:59"/>
        <s v="2026/1/28 0:05:46"/>
        <s v="2026/1/27 23:36:23"/>
        <s v="2026/1/27 23:36:02"/>
        <s v="2026/1/30 14:38:43"/>
        <s v="2026/1/22 17:43:49"/>
        <s v="2026/1/27 23:35:26"/>
        <s v="2026/1/27 22:54:24"/>
        <s v="2026/1/27 22:53:57"/>
        <s v="2026/1/27 22:43:53"/>
        <s v="2026/1/27 22:17:55"/>
        <s v="2026/1/27 22:01:45"/>
        <s v="2026/1/27 21:37:41"/>
        <s v="2026/1/24 16:25:32"/>
        <s v="2026/1/27 21:25:55"/>
        <s v="2026/1/27 21:25:14"/>
        <s v="2026/1/27 21:24:07"/>
        <s v="2026/1/27 21:15:33"/>
        <s v="2026/1/27 21:13:50"/>
        <s v="2026/1/27 21:11:00"/>
        <s v="2026/1/31 18:07:01"/>
        <s v="2026/1/24 22:15:44"/>
        <s v="2026/1/25 15:19:51"/>
        <s v="2026/1/27 21:04:20"/>
        <s v="2026/1/27 20:55:07"/>
        <s v="2026/1/27 20:50:19"/>
        <s v="2026/1/27 20:49:22"/>
        <s v="2026/1/27 20:41:55"/>
        <s v="2026/1/27 20:39:33"/>
        <s v="2026/1/27 20:11:30"/>
        <s v="2026/1/27 20:11:26"/>
        <s v="2026/1/27 20:09:12"/>
        <s v="2026/1/27 20:00:47"/>
        <s v="2026/1/27 19:57:47"/>
        <s v="2026/1/27 19:51:43"/>
        <s v="2026/1/27 19:51:07"/>
        <s v="2026/1/27 19:49:30"/>
        <s v="2026/1/27 19:49:20"/>
        <s v="2026/1/27 19:44:59"/>
        <s v="2026/1/27 19:41:00"/>
        <s v="2026/1/27 19:38:27"/>
        <s v="2026/1/27 19:35:57"/>
        <s v="2026/1/27 19:33:47"/>
        <s v="2026/1/27 19:31:39"/>
        <s v="2026/1/27 19:26:01"/>
        <s v="2026/1/27 19:20:29"/>
        <s v="2026/1/27 19:19:02"/>
        <s v="2026/1/27 19:18:08"/>
        <s v="2026/1/27 19:08:42"/>
        <s v="2026/1/27 19:03:56"/>
        <s v="2026/1/27 18:56:06"/>
        <s v="2026/1/27 18:48:15"/>
        <s v="2026/1/27 18:46:04"/>
        <s v="2026/1/27 18:44:01"/>
        <s v="2026/1/27 18:36:02"/>
        <s v="2026/1/27 18:34:54"/>
        <s v="2026/1/27 18:34:42"/>
        <s v="2026/1/27 18:21:28"/>
        <s v="2026/1/27 18:16:36"/>
        <s v="2026/1/27 18:13:00"/>
        <s v="2026/1/27 18:05:55"/>
        <s v="2026/1/27 18:04:17"/>
        <s v="2026/1/27 18:01:05"/>
        <s v="2026/1/27 18:00:20"/>
        <s v="2026/1/27 18:00:21"/>
        <s v="2026/1/27 17:54:04"/>
        <s v="2026/1/27 17:39:02"/>
        <s v="2026/1/27 17:28:31"/>
        <s v="2026/1/27 17:28:24"/>
        <s v="2026/1/27 17:28:16"/>
        <s v="2026/1/27 17:27:54"/>
        <s v="2026/1/27 17:25:19"/>
        <s v="2026/1/27 17:21:29"/>
        <s v="2026/1/27 17:11:06"/>
        <s v="2026/1/27 17:07:15"/>
        <s v="2026/1/27 17:07:08"/>
        <s v="2026/1/27 17:04:44"/>
        <s v="2026/1/27 16:55:55"/>
        <s v="2026/1/27 16:55:33"/>
        <s v="2026/1/27 16:54:56"/>
        <s v="2026/1/27 16:52:03"/>
        <s v="2026/1/27 16:52:00"/>
        <s v="2026/1/27 16:46:15"/>
        <s v="2026/1/27 16:41:33"/>
        <s v="2026/1/27 16:34:00"/>
        <s v="2026/1/27 16:31:43"/>
        <s v="2026/1/27 16:30:41"/>
        <s v="2026/1/27 16:30:15"/>
        <s v="2026/1/27 16:21:52"/>
        <s v="2026/1/27 16:19:17"/>
        <s v="2026/1/27 16:06:49"/>
        <s v="2026/1/25 19:28:32"/>
        <s v="2026/1/27 15:46:01"/>
        <s v="2026/1/27 15:24:57"/>
        <s v="2026/1/27 15:08:18"/>
        <s v="2026/1/27 15:06:07"/>
        <s v="2026/1/27 14:57:44"/>
        <s v="2026/1/27 14:25:45"/>
        <s v="2026/1/27 13:57:45"/>
        <s v="2026/1/27 13:57:27"/>
        <s v="2026/1/27 13:41:13"/>
        <s v="2026/1/27 13:38:53"/>
        <s v="2026/1/24 18:47:10"/>
        <s v="2026/1/27 12:23:59"/>
        <s v="2026/1/27 12:19:47"/>
        <s v="2026/1/27 12:17:23"/>
        <s v="2026/1/27 12:13:37"/>
        <s v="2026/1/27 12:08:33"/>
        <s v="2026/1/27 11:52:58"/>
        <s v="2026/1/27 11:43:20"/>
        <s v="2026/1/27 11:42:04"/>
        <s v="2026/1/27 11:41:02"/>
        <s v="2026/1/27 11:33:24"/>
        <s v="2026/1/27 11:29:53"/>
        <s v="2026/1/24 22:51:56"/>
        <s v="2026/1/27 11:22:24"/>
        <s v="2026/1/27 11:19:30"/>
        <s v="2026/1/27 11:02:47"/>
        <s v="2026/1/27 11:01:41"/>
        <s v="2026/1/27 11:00:33"/>
        <s v="2026/1/27 10:59:51"/>
        <s v="2026/1/27 10:59:55"/>
        <s v="2026/1/27 10:41:41"/>
        <s v="2026/1/27 10:34:32"/>
        <s v="2026/1/27 10:29:29"/>
        <s v="2026/1/27 10:20:14"/>
        <s v="2026/1/27 10:12:13"/>
        <s v="2026/1/27 10:00:53"/>
        <s v="2026/1/27 9:48:46"/>
        <s v="2026/1/27 9:38:45"/>
        <s v="2026/1/27 9:38:03"/>
        <s v="2026/1/27 9:36:41"/>
        <s v="2026/1/27 9:25:10"/>
        <s v="2026/1/27 11:28:14"/>
        <s v="2026/1/27 9:06:09"/>
        <s v="2026/1/27 9:00:36"/>
        <s v="2026/1/27 8:48:40"/>
        <s v="2026/1/27 8:25:53"/>
        <s v="2026/1/27 0:23:38"/>
        <s v="2026/1/26 23:47:25"/>
        <s v="2026/1/26 23:23:39"/>
        <s v="2026/1/26 23:16:30"/>
        <s v="2026/1/26 23:11:07"/>
        <s v="2026/1/26 23:00:14"/>
        <s v="2026/1/26 22:49:43"/>
        <s v="2026/1/26 22:46:47"/>
        <s v="2026/1/26 22:29:25"/>
        <s v="2026/1/26 21:58:38"/>
        <s v="2026/1/26 21:26:33"/>
        <s v="2026/1/26 20:39:10"/>
        <s v="2026/1/26 20:36:49"/>
        <s v="2026/1/26 20:30:36"/>
        <s v="2026/1/26 20:28:48"/>
        <s v="2026/1/26 20:26:22"/>
        <s v="2026/1/26 20:14:55"/>
        <s v="2026/1/26 20:13:23"/>
        <s v="2026/1/26 19:59:13"/>
        <s v="2026/1/26 19:58:25"/>
        <s v="2026/1/26 19:50:31"/>
        <s v="2026/1/26 19:48:44"/>
        <s v="2026/1/26 19:47:59"/>
        <s v="2026/1/26 19:47:41"/>
        <s v="2026/1/26 19:46:34"/>
        <s v="2026/1/26 19:39:21"/>
        <s v="2026/1/26 19:36:51"/>
        <s v="2026/1/26 19:35:18"/>
        <s v="2026/1/26 19:22:21"/>
        <s v="2026/2/4 14:13:21"/>
        <s v="2026/1/26 19:20:52"/>
        <s v="2026/1/26 19:19:56"/>
        <s v="2026/1/26 19:09:22"/>
        <s v="2026/1/26 19:08:10"/>
        <s v="2026/1/26 19:06:29"/>
        <s v="2026/1/26 19:03:01"/>
        <s v="2026/1/26 19:00:04"/>
        <s v="2026/1/26 18:53:35"/>
        <s v="2026/1/26 18:53:00"/>
        <s v="2026/1/26 18:39:34"/>
        <s v="2026/1/26 18:36:24"/>
        <s v="2026/1/26 18:31:31"/>
        <s v="2026/1/26 18:29:35"/>
        <s v="2026/1/26 18:19:09"/>
        <s v="2026/1/26 18:16:33"/>
        <s v="2026/1/26 18:14:38"/>
        <s v="2026/1/26 18:09:26"/>
        <s v="2026/1/26 17:53:30"/>
        <s v="2026/1/26 17:42:39"/>
        <s v="2026/1/26 17:33:11"/>
        <s v="2026/1/26 17:32:58"/>
        <s v="2026/1/26 17:28:51"/>
        <s v="2026/1/26 17:26:53"/>
        <s v="2026/1/26 17:17:19"/>
        <s v="2026/1/26 17:02:21"/>
        <s v="2026/1/26 17:00:35"/>
        <s v="2026/1/26 16:46:22"/>
        <s v="2026/1/26 16:43:46"/>
        <s v="2026/1/26 16:37:20"/>
        <s v="2026/1/26 16:35:04"/>
        <s v="2026/1/26 16:23:06"/>
        <s v="2026/1/27 9:07:10"/>
        <s v="2026/1/26 16:13:39"/>
        <s v="2026/1/26 16:12:24"/>
        <s v="2026/1/26 16:11:13"/>
        <s v="2026/1/26 16:10:55"/>
        <s v="2026/1/26 16:06:57"/>
        <s v="2026/1/26 15:47:44"/>
        <s v="2026/1/26 14:55:13"/>
        <s v="2026/1/26 14:45:27"/>
        <s v="2026/1/26 14:44:01"/>
        <s v="2026/2/16 14:44:41"/>
        <s v="2026/1/26 14:35:22"/>
        <s v="2026/1/26 14:32:14"/>
        <s v="2026/1/26 14:23:06"/>
        <s v="2026/1/26 14:09:05"/>
        <s v="2026/1/26 13:41:03"/>
        <s v="2026/1/26 12:43:34"/>
        <s v="2026/1/26 12:27:41"/>
        <s v="2026/1/26 11:24:49"/>
        <s v="2026/1/26 8:41:05"/>
        <s v="2026/1/26 9:11:01"/>
        <s v="2026/1/26 11:05:28"/>
        <s v="2026/1/26 10:58:38"/>
        <s v="2026/1/26 10:48:44"/>
        <s v="2026/1/26 10:47:03"/>
        <s v="2026/1/26 10:44:46"/>
        <s v="2026/1/26 10:09:08"/>
        <s v="2026/1/26 10:03:31"/>
        <s v="2026/1/26 9:54:43"/>
        <s v="2026/1/26 9:32:10"/>
        <s v="2026/1/26 9:26:52"/>
        <s v="2026/1/26 9:22:30"/>
        <s v="2026/1/26 9:21:23"/>
        <s v="2026/1/26 9:12:42"/>
        <s v="2026/1/26 8:57:17"/>
        <s v="2026/1/26 8:48:50"/>
        <s v="2026/1/26 8:47:18"/>
        <s v="2026/1/26 8:25:21"/>
        <s v="2026/1/25 19:01:55"/>
        <s v="2026/1/26 6:20:39"/>
        <s v="2026/1/25 22:49:53"/>
        <s v="2026/1/25 22:20:44"/>
        <s v="2026/1/25 22:02:39"/>
        <s v="2026/1/25 21:57:20"/>
        <s v="2026/1/25 21:51:40"/>
        <s v="2026/1/25 21:51:31"/>
        <s v="2026/1/25 21:51:28"/>
        <s v="2026/1/25 21:40:59"/>
        <s v="2026/1/25 21:40:46"/>
        <s v="2026/1/25 21:34:01"/>
        <s v="2026/1/25 21:31:16"/>
        <s v="2026/1/25 21:14:23"/>
        <s v="2026/1/25 21:13:11"/>
        <s v="2026/1/25 21:11:30"/>
        <s v="2026/1/25 21:10:15"/>
        <s v="2026/1/25 21:02:24"/>
        <s v="2026/1/25 20:59:24"/>
        <s v="2026/1/25 20:51:19"/>
        <s v="2026/1/25 20:41:03"/>
        <s v="2026/1/25 20:40:36"/>
        <s v="2026/1/25 20:39:27"/>
        <s v="2026/1/25 20:28:04"/>
        <s v="2026/1/25 20:27:13"/>
        <s v="2026/1/25 20:26:58"/>
        <s v="2026/1/25 20:24:56"/>
        <s v="2026/1/25 20:09:23"/>
        <s v="2026/1/25 20:08:57"/>
        <s v="2026/1/25 20:08:11"/>
        <s v="2026/1/25 20:05:32"/>
        <s v="2026/1/25 20:04:33"/>
        <s v="2026/1/25 20:01:39"/>
        <s v="2026/1/25 20:00:43"/>
        <s v="2026/1/25 20:00:00"/>
        <s v="2026/1/25 19:58:46"/>
        <s v="2026/1/25 19:53:12"/>
        <s v="2026/1/25 19:52:29"/>
        <s v="2026/1/25 19:49:23"/>
        <s v="2026/1/25 19:43:25"/>
        <s v="2026/1/25 19:42:26"/>
        <s v="2026/1/25 19:40:52"/>
        <s v="2026/1/25 19:40:15"/>
        <s v="2026/1/25 19:39:24"/>
        <s v="2026/1/25 19:35:08"/>
        <s v="2026/1/25 19:34:37"/>
        <s v="2026/1/27 21:35:19"/>
        <s v="2026/1/29 19:16:15"/>
        <s v="2026/1/25 19:28:20"/>
        <s v="2026/1/25 19:27:12"/>
        <s v="2026/1/25 19:19:54"/>
        <s v="2026/1/25 19:12:06"/>
        <s v="2026/1/25 19:09:28"/>
        <s v="2026/1/25 19:08:00"/>
        <s v="2026/1/25 19:04:25"/>
        <s v="2026/1/25 19:02:51"/>
        <s v="2026/1/25 18:55:43"/>
        <s v="2026/1/25 18:55:39"/>
        <s v="2026/1/25 18:49:52"/>
        <s v="2026/1/25 18:46:25"/>
        <s v="2026/1/25 18:39:30"/>
        <s v="2026/1/25 18:38:49"/>
        <s v="2026/1/25 18:37:27"/>
        <s v="2026/1/25 18:30:17"/>
        <s v="2026/1/25 18:26:07"/>
        <s v="2026/1/25 18:25:07"/>
        <s v="2026/1/25 18:19:25"/>
        <s v="2026/1/25 18:15:07"/>
        <s v="2026/1/25 18:13:07"/>
        <s v="2026/1/25 18:04:45"/>
        <s v="2026/1/25 18:03:11"/>
        <s v="2026/1/25 18:01:01"/>
        <s v="2026/1/25 18:01:02"/>
        <s v="2026/1/25 17:57:51"/>
        <s v="2026/1/25 17:51:13"/>
        <s v="2026/1/25 17:45:15"/>
        <s v="2026/1/31 16:53:34"/>
        <s v="2026/1/25 17:39:29"/>
        <s v="2026/1/25 17:37:17"/>
        <s v="2026/1/25 17:33:31"/>
        <s v="2026/1/25 17:29:30"/>
        <s v="2026/1/25 17:02:34"/>
        <s v="2026/1/25 16:48:24"/>
        <s v="2026/1/25 16:36:12"/>
        <s v="2026/1/25 16:35:26"/>
        <s v="2026/1/25 16:26:59"/>
        <s v="2026/1/25 16:25:21"/>
        <s v="2026/1/25 16:24:14"/>
        <s v="2026/1/25 16:22:59"/>
        <s v="2026/1/25 16:02:30"/>
        <s v="2026/1/25 16:00:27"/>
        <s v="2026/1/25 15:50:24"/>
        <s v="2026/2/9 9:57:04"/>
        <s v="2026/1/31 21:31:13"/>
        <s v="2026/2/1 9:25:18"/>
        <s v="2026/1/25 15:02:38"/>
        <s v="2026/1/25 14:25:29"/>
        <s v="2026/1/25 14:21:45"/>
        <s v="2026/1/25 14:16:49"/>
        <s v="2026/1/25 14:06:53"/>
        <s v="2026/1/25 13:58:07"/>
        <s v="2026/1/25 13:49:41"/>
        <s v="2026/1/25 13:44:26"/>
        <s v="2026/1/25 13:38:17"/>
        <s v="2026/1/25 13:24:06"/>
        <s v="2026/1/25 13:13:03"/>
        <s v="2026/1/25 13:02:52"/>
        <s v="2026/1/25 12:31:15"/>
        <s v="2026/1/25 12:25:47"/>
        <s v="2026/1/25 12:25:11"/>
        <s v="2026/1/25 12:15:22"/>
        <s v="2026/1/25 12:14:58"/>
        <s v="2026/1/25 11:57:19"/>
        <s v="2026/1/25 11:56:45"/>
        <s v="2026/1/25 11:48:49"/>
        <s v="2026/1/25 11:36:33"/>
        <s v="2026/1/25 11:14:07"/>
        <s v="2026/1/25 10:55:22"/>
        <s v="2026/1/25 10:37:37"/>
        <s v="2026/1/25 10:32:38"/>
        <s v="2026/1/25 10:28:28"/>
        <s v="2026/1/25 10:19:43"/>
        <s v="2026/1/25 9:44:23"/>
        <s v="2026/1/25 9:39:51"/>
        <s v="2026/1/25 9:39:42"/>
        <s v="2026/1/25 9:36:15"/>
        <s v="2026/1/25 9:33:31"/>
        <s v="2026/1/25 9:29:00"/>
        <s v="2026/1/25 9:08:47"/>
        <s v="2026/1/25 8:55:19"/>
        <s v="2026/1/25 7:26:03"/>
        <s v="2026/1/25 0:14:23"/>
        <s v="2026/1/25 0:09:04"/>
        <s v="2026/1/25 0:08:23"/>
        <s v="2026/1/24 23:59:58"/>
        <s v="2026/1/24 23:56:30"/>
        <s v="2026/1/24 23:56:11"/>
        <s v="2026/1/24 23:35:52"/>
        <s v="2026/1/24 23:25:36"/>
        <s v="2026/1/24 23:00:01"/>
        <s v="2026/2/2 10:02:16"/>
        <s v="2026/1/24 22:51:12"/>
        <s v="2026/1/24 22:50:58"/>
        <s v="2026/1/24 22:49:16"/>
        <s v="2026/1/24 22:48:54"/>
        <s v="2026/1/24 22:48:21"/>
        <s v="2026/1/24 22:47:57"/>
        <s v="2026/1/24 22:44:46"/>
        <s v="2026/1/24 22:40:36"/>
        <s v="2026/1/24 22:39:28"/>
        <s v="2026/1/24 22:26:36"/>
        <s v="2026/2/2 15:31:10"/>
        <s v="2026/1/24 22:15:34"/>
        <s v="2026/1/24 22:13:43"/>
        <s v="2026/1/24 22:06:32"/>
        <s v="2026/1/24 22:05:27"/>
        <s v="2026/1/24 22:01:07"/>
        <s v="2026/1/24 22:00:44"/>
        <s v="2026/1/24 21:59:50"/>
        <s v="2026/1/24 21:53:26"/>
        <s v="2026/1/24 21:48:03"/>
        <s v="2026/1/24 21:47:33"/>
        <s v="2026/1/24 21:42:34"/>
        <s v="2026/1/24 21:37:55"/>
        <s v="2026/1/24 21:35:22"/>
        <s v="2026/1/24 21:35:07"/>
        <s v="2026/1/24 21:28:48"/>
        <s v="2026/1/24 21:13:35"/>
        <s v="2026/1/24 21:11:23"/>
        <s v="2026/1/24 21:09:09"/>
        <s v="2026/1/24 21:01:11"/>
        <s v="2026/1/24 20:57:51"/>
        <s v="2026/1/24 20:53:03"/>
        <s v="2026/1/24 20:52:11"/>
        <s v="2026/1/24 20:49:14"/>
        <s v="2026/1/24 20:47:14"/>
        <s v="2026/1/24 20:44:27"/>
        <s v="2026/1/24 20:42:54"/>
        <s v="2026/1/24 20:42:06"/>
        <s v="2026/1/24 20:36:45"/>
        <s v="2026/1/24 20:35:49"/>
        <s v="2026/1/24 20:34:09"/>
        <s v="2026/1/24 20:33:51"/>
        <s v="2026/1/24 20:33:37"/>
        <s v="2026/1/24 20:02:29"/>
        <s v="2026/1/24 19:59:26"/>
        <s v="2026/1/24 19:57:52"/>
        <s v="2026/1/24 19:53:10"/>
        <s v="2026/1/24 19:52:53"/>
        <s v="2026/1/24 19:52:21"/>
        <s v="2026/1/24 19:46:56"/>
        <s v="2026/1/24 19:43:29"/>
        <s v="2026/1/24 19:40:36"/>
        <s v="2026/1/24 19:37:44"/>
        <s v="2026/1/24 19:28:05"/>
        <s v="2026/1/24 19:25:51"/>
        <s v="2026/1/24 19:24:29"/>
        <s v="2026/1/24 19:23:50"/>
        <s v="2026/1/24 19:22:45"/>
        <s v="2026/1/24 19:13:39"/>
        <s v="2026/1/24 19:08:16"/>
        <s v="2026/1/24 18:59:17"/>
        <s v="2026/1/24 18:58:41"/>
        <s v="2026/1/24 18:57:40"/>
        <s v="2026/2/8 14:41:00"/>
        <s v="2026/2/2 15:32:22"/>
        <s v="2026/1/24 18:45:50"/>
        <s v="2026/1/24 18:42:14"/>
        <s v="2026/1/24 18:38:53"/>
        <s v="2026/1/24 18:37:45"/>
        <s v="2026/1/24 18:36:55"/>
        <s v="2026/1/24 18:34:22"/>
        <s v="2026/1/24 18:27:40"/>
        <s v="2026/1/24 18:24:22"/>
        <s v="2026/1/24 18:24:02"/>
        <s v="2026/1/24 18:10:44"/>
        <s v="2026/1/24 18:07:30"/>
        <s v="2026/1/24 17:54:17"/>
        <s v="2026/1/24 17:54:03"/>
        <s v="2026/1/24 17:53:53"/>
        <s v="2026/1/24 17:53:18"/>
        <s v="2026/1/24 17:53:15"/>
        <s v="2026/1/24 17:51:52"/>
        <s v="2026/1/24 17:38:03"/>
        <s v="2026/1/24 17:25:41"/>
        <s v="2026/1/24 17:24:16"/>
        <s v="2026/1/24 17:12:52"/>
        <s v="2026/1/24 17:08:04"/>
        <s v="2026/1/24 17:07:26"/>
        <s v="2026/1/24 16:59:32"/>
        <s v="2026/1/24 16:59:13"/>
        <s v="2026/1/24 16:55:18"/>
        <s v="2026/1/24 16:52:54"/>
        <s v="2026/1/24 16:43:44"/>
        <s v="2026/1/24 16:43:42"/>
        <s v="2026/1/24 16:39:33"/>
        <s v="2026/1/24 16:37:43"/>
        <s v="2026/2/7 11:34:24"/>
        <s v="2026/2/3 15:41:48"/>
        <s v="2026/1/24 16:15:01"/>
        <s v="2026/1/24 16:10:12"/>
        <s v="2026/1/24 15:35:27"/>
        <s v="2026/1/24 15:30:51"/>
        <s v="2026/1/24 15:24:03"/>
        <s v="2026/1/24 15:23:10"/>
        <s v="2026/1/24 15:22:27"/>
        <s v="2026/1/24 15:01:22"/>
        <s v="2026/1/24 14:26:11"/>
        <s v="2026/1/24 14:10:58"/>
        <s v="2026/1/24 14:05:19"/>
        <s v="2026/1/24 13:23:51"/>
        <s v="2026/1/24 12:45:21"/>
        <s v="2026/1/24 12:09:11"/>
        <s v="2026/1/24 10:40:41"/>
        <s v="2026/1/24 10:22:07"/>
        <s v="2026/1/24 10:12:30"/>
        <s v="2026/1/24 9:08:24"/>
        <s v="2026/1/24 8:56:33"/>
        <s v="2026/1/24 6:56:51"/>
        <s v="2026/1/23 23:19:41"/>
        <s v="2026/1/23 23:16:33"/>
        <s v="2026/1/23 21:52:48"/>
        <s v="2026/1/23 21:25:11"/>
        <s v="2026/1/23 21:20:42"/>
        <s v="2026/1/23 21:16:49"/>
        <s v="2026/1/23 20:42:43"/>
        <s v="2026/1/23 20:25:37"/>
        <s v="2026/1/23 19:59:48"/>
        <s v="2026/1/23 19:19:02"/>
        <s v="2026/1/23 18:53:38"/>
        <s v="2026/1/23 18:52:34"/>
        <s v="2026/1/23 18:40:43"/>
        <s v="2026/1/23 18:26:28"/>
        <s v="2026/1/23 17:57:00"/>
        <s v="2026/1/23 17:47:41"/>
        <s v="2026/1/23 17:43:50"/>
        <s v="2026/1/23 17:43:32"/>
        <s v="2026/1/23 17:20:47"/>
        <s v="2026/1/23 17:08:30"/>
        <s v="2026/1/23 17:00:48"/>
        <s v="2026/1/23 16:53:38"/>
        <s v="2026/1/23 16:28:24"/>
        <s v="2026/1/23 16:17:22"/>
        <s v="2026/1/23 16:13:37"/>
        <s v="2026/1/23 16:01:36"/>
        <s v="2026/1/23 15:27:51"/>
        <s v="2026/1/23 14:40:51"/>
        <s v="2026/1/23 14:37:55"/>
        <s v="2026/1/23 14:02:32"/>
        <s v="2026/1/23 13:32:25"/>
        <s v="2026/1/23 13:08:12"/>
        <s v="2026/1/23 11:53:44"/>
        <s v="2026/1/23 11:37:49"/>
        <s v="2026/1/23 11:25:22"/>
        <s v="2026/1/23 11:12:00"/>
        <s v="2026/1/23 10:52:02"/>
        <s v="2026/1/23 10:34:59"/>
        <s v="2026/1/23 10:31:35"/>
        <s v="2026/1/23 10:22:05"/>
        <s v="2026/1/23 9:59:35"/>
        <s v="2026/1/23 9:45:00"/>
        <s v="2026/1/23 9:40:56"/>
        <s v="2026/1/23 9:10:24"/>
        <s v="2026/1/23 8:52:20"/>
        <s v="2026/1/23 8:47:59"/>
        <s v="2026/1/23 8:44:01"/>
        <s v="2026/1/23 8:39:34"/>
        <s v="2026/1/23 0:15:06"/>
        <s v="2026/1/22 23:46:16"/>
        <s v="2026/1/22 23:36:53"/>
        <s v="2026/1/22 23:32:17"/>
        <s v="2026/1/22 23:30:37"/>
        <s v="2026/1/22 23:01:37"/>
        <s v="2026/1/22 22:53:23"/>
        <s v="2026/1/22 22:53:24"/>
        <s v="2026/1/22 22:47:04"/>
        <s v="2026/1/22 22:42:24"/>
        <s v="2026/1/22 22:33:21"/>
        <s v="2026/1/22 22:26:14"/>
        <s v="2026/1/22 22:10:06"/>
        <s v="2026/2/3 16:17:22"/>
        <s v="2026/1/22 21:59:05"/>
        <s v="2026/1/22 21:57:05"/>
        <s v="2026/1/22 21:54:32"/>
        <s v="2026/1/22 21:47:31"/>
        <s v="2026/1/22 21:40:46"/>
        <s v="2026/1/22 21:24:38"/>
        <s v="2026/1/22 21:23:08"/>
        <s v="2026/1/22 21:17:11"/>
        <s v="2026/1/22 21:09:21"/>
        <s v="2026/1/22 21:09:16"/>
        <s v="2026/1/22 21:06:11"/>
        <s v="2026/1/22 21:04:36"/>
        <s v="2026/1/22 21:01:46"/>
        <s v="2026/1/22 20:52:47"/>
        <s v="2026/1/22 20:51:22"/>
        <s v="2026/1/22 20:50:49"/>
        <s v="2026/1/22 20:41:49"/>
        <s v="2026/1/22 19:16:53"/>
        <s v="2026/1/22 19:12:48"/>
        <s v="2026/1/22 19:07:05"/>
        <s v="2026/1/22 19:04:27"/>
        <s v="2026/1/22 19:04:11"/>
        <s v="2026/1/22 18:55:32"/>
        <s v="2026/1/22 18:00:16"/>
        <s v="2026/1/22 17:45:38"/>
        <s v="2026/1/22 17:07:04"/>
        <s v="2026/1/22 16:57:19"/>
        <s v="2026/1/22 16:53:22"/>
        <s v="2026/1/22 16:44:16"/>
        <s v="2026/1/22 16:39:06"/>
        <s v="2026/1/22 16:07:59"/>
        <s v="2026/1/22 16:02:20"/>
        <s v="2026/1/22 15:53:47"/>
        <s v="2026/1/22 15:19:17"/>
        <s v="2026/2/5 11:52:07"/>
        <s v="2026/1/22 15:06:14"/>
        <s v="2026/1/22 14:31:21"/>
        <s v="2026/1/22 14:28:39"/>
        <s v="2026/1/22 14:28:36"/>
        <s v="2026/1/22 13:28:11"/>
        <s v="2026/1/22 14:12:11"/>
        <s v="2026/1/22 14:11:43"/>
        <s v="2026/1/22 13:39:09"/>
        <s v="2026/1/22 13:30:41"/>
        <s v="2026/2/6 8:28:18"/>
        <s v="2026/1/22 12:58:05"/>
        <s v="2026/1/22 12:45:11"/>
        <s v="2026/1/22 12:32:28"/>
        <s v="2026/1/22 12:25:30"/>
        <s v="2026/1/22 12:22:55"/>
        <s v="2026/1/22 12:22:45"/>
        <s v="2026/1/22 12:22:14"/>
        <s v="2026/1/22 12:16:55"/>
        <s v="2026/1/22 12:00:53"/>
        <s v="2026/1/22 11:15:13"/>
        <s v="2026/1/22 11:09:25"/>
        <s v="2026/1/22 11:08:11"/>
        <s v="2026/1/22 11:00:00"/>
        <s v="2026/1/22 10:57:53"/>
        <s v="2026/1/22 10:35:24"/>
        <s v="2026/1/22 10:33:13"/>
        <s v="2026/1/22 10:29:39"/>
        <s v="2026/1/22 10:27:56"/>
        <s v="2026/1/22 10:17:57"/>
        <s v="2026/1/22 10:01:12"/>
        <s v="2026/1/22 9:43:49"/>
        <s v="2026/1/22 9:38:26"/>
        <s v="2026/1/22 9:28:28"/>
        <s v="2026/1/22 9:04:03"/>
        <s v="2026/1/22 8:48:55"/>
        <s v="2026/1/22 8:46:03"/>
        <s v="2026/1/22 8:39:30"/>
        <s v="2026/1/22 7:48:57"/>
        <s v="2026/1/21 23:27:48"/>
        <s v="2026/1/21 23:14:42"/>
        <s v="2026/1/21 23:07:24"/>
        <s v="2026/1/21 23:04:35"/>
        <s v="2026/1/21 22:57:06"/>
        <s v="2026/1/21 22:36:44"/>
        <s v="2026/1/21 22:27:38"/>
        <s v="2026/1/21 22:25:14"/>
        <s v="2026/1/21 22:22:10"/>
        <s v="2026/1/21 22:06:18"/>
        <s v="2026/1/21 22:04:44"/>
        <s v="2026/1/21 22:03:51"/>
        <s v="2026/1/21 21:51:33"/>
        <s v="2026/1/21 21:51:22"/>
        <s v="2026/1/21 21:43:56"/>
        <s v="2026/1/21 21:42:11"/>
        <s v="2026/1/21 21:40:07"/>
        <s v="2026/1/21 21:33:50"/>
        <s v="2026/1/21 21:33:18"/>
        <s v="2026/1/21 21:24:19"/>
        <s v="2026/1/21 21:04:09"/>
        <s v="2026/1/21 21:04:15"/>
        <s v="2026/1/21 21:00:10"/>
        <s v="2026/1/21 20:59:25"/>
        <s v="2026/2/13 15:03:46"/>
        <s v="2026/1/21 20:59:09"/>
        <s v="2026/1/21 20:58:19"/>
        <s v="2026/1/21 20:49:35"/>
        <s v="2026/1/21 20:48:35"/>
        <s v="2026/1/21 20:42:29"/>
        <s v="2026/1/21 20:39:43"/>
        <s v="2026/2/7 11:17:03"/>
        <s v="2026/1/21 20:27:42"/>
        <s v="2026/2/7 13:42:25"/>
        <s v="2026/1/21 20:18:02"/>
        <s v="2026/1/21 20:07:30"/>
        <s v="2026/1/21 19:57:13"/>
        <s v="2026/1/21 19:56:50"/>
        <s v="2026/1/21 19:54:13"/>
        <s v="2026/1/21 19:52:48"/>
        <s v="2026/1/21 19:43:38"/>
        <s v="2026/1/21 19:34:13"/>
        <s v="2026/1/21 19:28:56"/>
        <s v="2026/1/21 19:24:41"/>
        <s v="2026/1/21 19:23:42"/>
        <s v="2026/1/21 19:20:44"/>
        <s v="2026/1/21 19:16:41"/>
        <s v="2026/1/21 19:08:56"/>
        <s v="2026/1/21 19:02:35"/>
        <s v="2026/1/21 18:58:31"/>
        <s v="2026/1/21 18:52:38"/>
        <s v="2026/1/21 18:52:15"/>
        <s v="2026/1/21 18:49:13"/>
        <s v="2026/1/21 18:46:43"/>
        <s v="2026/1/21 18:37:10"/>
        <s v="2026/1/21 18:27:04"/>
        <s v="2026/1/21 18:08:45"/>
        <s v="2026/1/21 17:56:22"/>
        <s v="2026/1/21 17:54:00"/>
        <s v="2026/1/21 17:51:23"/>
        <s v="2026/1/21 17:49:00"/>
        <s v="2026/1/21 17:39:10"/>
        <s v="2026/1/21 17:33:08"/>
        <s v="2026/1/21 17:25:39"/>
        <s v="2026/1/21 16:52:19"/>
        <s v="2026/1/21 16:48:13"/>
        <s v="2026/1/21 16:41:10"/>
        <s v="2026/1/21 16:37:48"/>
        <s v="2026/1/21 16:29:34"/>
        <s v="2026/1/21 16:07:44"/>
        <s v="2026/1/21 12:16:28"/>
        <s v="2026/1/20 21:47:53"/>
        <s v="2026/1/20 16:15:08"/>
        <s v="2026/2/8 8:11:18"/>
        <s v="2026/1/20 0:18:26"/>
        <s v="2026/1/20 0:16:46"/>
        <s v="2026/1/19 23:35:42"/>
        <s v="2026/1/19 23:04:34"/>
        <s v="2026/1/19 21:44:14"/>
        <s v="2026/2/8 19:29:16"/>
        <s v="2026/1/19 10:36:10"/>
        <s v="2026/1/19 10:17:52"/>
        <s v="2026/1/19 10:00:11"/>
        <s v="2026/1/19 8:59:14"/>
        <s v="2026/1/18 18:20:37"/>
        <s v="2026/1/18 16:40:13"/>
        <s v="2026/1/18 16:22:06"/>
        <s v="2026/2/9 7:27:34"/>
        <s v="2026/1/18 16:06:18"/>
        <s v="2026/1/17 23:19:16"/>
        <s v="2026/1/17 20:30:02"/>
        <s v="2026/1/17 20:03:43"/>
        <s v="2026/1/17 19:15:23"/>
        <s v="2026/1/17 17:56:40"/>
        <s v="2026/1/16 23:33:41"/>
        <s v="2026/1/16 22:30:39"/>
        <s v="2026/1/16 21:28:21"/>
        <s v="2026/1/16 21:27:46"/>
        <s v="2026/1/16 20:37:59"/>
        <s v="2026/2/8 23:19:55"/>
        <s v="2026/1/16 17:11:50"/>
        <s v="2026/2/10 21:41:19"/>
        <s v="2026/1/16 8:02:34"/>
        <s v="2026/1/16 7:40:44"/>
        <s v="2026/1/14 9:25:42"/>
        <s v="2026/1/13 19:19:41"/>
        <s v="2026/2/11 9:34:37"/>
        <s v="2026/1/8 20:57:04"/>
        <s v="2026/1/6 21:56:07"/>
        <s v="2026/2/11 22:45:24"/>
        <s v="2026/1/5 10:00:06"/>
        <s v="2026/1/4 14:09:23"/>
      </sharedItems>
    </cacheField>
    <cacheField name="省" numFmtId="0">
      <sharedItems containsBlank="1" count="31">
        <s v="湖北省"/>
        <s v="河南省"/>
        <s v="湖南省"/>
        <s v="上海"/>
        <s v="安徽省"/>
        <s v="重庆"/>
        <s v="甘肃省"/>
        <s v="河北省"/>
        <s v="四川省"/>
        <s v="江苏省"/>
        <s v="山东省"/>
        <s v="北京"/>
        <s v="广西壮族自治区"/>
        <s v="贵州省"/>
        <s v="浙江省"/>
        <s v="江西省"/>
        <s v="陕西省"/>
        <s v="广东省"/>
        <s v="黑龙江省"/>
        <s v="云南省"/>
        <s v="福建省"/>
        <s v="天津"/>
        <s v="吉林省"/>
        <s v="山西省"/>
        <s v="辽宁省"/>
        <s v="内蒙古自治区"/>
        <s v="宁夏回族自治区"/>
        <s v="海南省"/>
        <s v="青海省"/>
        <s v="新疆维吾尔自治区"/>
        <m/>
      </sharedItems>
    </cacheField>
    <cacheField name="市" numFmtId="0">
      <sharedItems containsBlank="1" count="269">
        <s v="荆州市"/>
        <s v="郑州市"/>
        <s v="长沙市"/>
        <s v="上海市"/>
        <s v="合肥市"/>
        <s v="芜湖市"/>
        <s v="重庆市"/>
        <s v="常德市"/>
        <s v="周口市"/>
        <s v="衡阳市"/>
        <s v="黄冈市"/>
        <s v="庆阳市"/>
        <s v="邢台市"/>
        <s v="安阳市"/>
        <s v="成都市"/>
        <s v="衡水市"/>
        <s v="商丘市"/>
        <s v="眉山市"/>
        <s v="常州市"/>
        <s v="达州市"/>
        <s v="平凉市"/>
        <s v="济南市"/>
        <s v="北京市"/>
        <s v="南宁市"/>
        <s v="遵义市"/>
        <s v="漯河市"/>
        <s v="宜昌市"/>
        <s v="亳州市"/>
        <s v="温州市"/>
        <s v="宣城市"/>
        <s v="上饶市"/>
        <s v="宁波市"/>
        <s v="榆林市"/>
        <s v="桂林市"/>
        <s v="六安市"/>
        <s v="西安市"/>
        <s v="武汉市"/>
        <s v="徐州市"/>
        <s v="韶关市"/>
        <s v="淮安市"/>
        <s v="连云港市"/>
        <s v="襄阳市"/>
        <s v="泰州市"/>
        <s v="赣州市"/>
        <s v="孝感市"/>
        <s v="阜阳市"/>
        <s v="潮州市"/>
        <s v="濮阳市"/>
        <s v="青岛市"/>
        <s v="揭阳市"/>
        <s v="临沂市"/>
        <s v="扬州市"/>
        <s v="哈尔滨市"/>
        <s v="仙桃市"/>
        <s v="文山壮族苗族自治州"/>
        <s v="贵港市"/>
        <s v="许昌市"/>
        <s v="莆田市"/>
        <s v="永州市"/>
        <s v="东莞市"/>
        <s v="昭通市"/>
        <s v="南京市"/>
        <s v="景德镇市"/>
        <s v="天津市"/>
        <s v="日照市"/>
        <s v="南通市"/>
        <s v="宜宾市"/>
        <s v="广元市"/>
        <s v="怀化市"/>
        <s v="厦门市"/>
        <s v="泰安市"/>
        <s v="泉州市"/>
        <s v="聊城市"/>
        <s v="济源市"/>
        <s v="邯郸市"/>
        <s v="广安市"/>
        <s v="鹰潭市"/>
        <s v="苏州市"/>
        <s v="烟台市"/>
        <s v="南充市"/>
        <s v="金华市"/>
        <s v="随州市"/>
        <s v="绵阳市"/>
        <s v="长春市"/>
        <s v="邵阳市"/>
        <s v="潍坊市"/>
        <s v="南昌市"/>
        <s v="恩施土家族苗族自治州"/>
        <s v="宜春市"/>
        <s v="咸宁市"/>
        <s v="宁德市"/>
        <s v="菏泽市"/>
        <s v="德州市"/>
        <s v="信阳市"/>
        <s v="广州市"/>
        <s v="蚌埠市"/>
        <s v="延安市"/>
        <s v="新乡市"/>
        <s v="杭州市"/>
        <s v="湖州市"/>
        <s v="巴中市"/>
        <s v="肇庆市"/>
        <s v="郴州市"/>
        <s v="柳州市"/>
        <s v="抚州市"/>
        <s v="延边朝鲜族自治州"/>
        <s v="滨州市"/>
        <s v="台州市"/>
        <s v="南阳市"/>
        <s v="宿迁市"/>
        <s v="咸阳市"/>
        <s v="绍兴市"/>
        <s v="开封市"/>
        <s v="湘西土家族苗族自治州"/>
        <s v="安顺市"/>
        <s v="定西市"/>
        <s v="洛阳市"/>
        <s v="济宁市"/>
        <s v="无锡市"/>
        <s v="焦作市"/>
        <s v="黄山市"/>
        <s v="唐山市"/>
        <s v="百色市"/>
        <s v="天门市"/>
        <s v="南平市"/>
        <s v="九江市"/>
        <s v="太原市"/>
        <s v="晋城市"/>
        <s v="清远市"/>
        <s v="潜江市"/>
        <s v="舟山市"/>
        <s v="曲靖市"/>
        <s v="安庆市"/>
        <s v="铜陵市"/>
        <s v="大连市"/>
        <s v="沧州市"/>
        <s v="保定市"/>
        <s v="宝鸡市"/>
        <s v="福州市"/>
        <s v="铜仁市"/>
        <s v="贺州市"/>
        <s v="岳阳市"/>
        <s v="娄底市"/>
        <s v="昆明市"/>
        <s v="吉安市"/>
        <s v="贵阳市"/>
        <s v="黔南布依族苗族自治州"/>
        <s v="嘉兴市"/>
        <s v="遂宁市"/>
        <s v="阿坝藏族羌族自治州"/>
        <s v="淮南市"/>
        <s v="株洲市"/>
        <s v="本溪市"/>
        <s v="渭南市"/>
        <s v="泸州市"/>
        <s v="衢州市"/>
        <s v="通化市"/>
        <s v="乐山市"/>
        <s v="兰州市"/>
        <s v="自贡市"/>
        <s v="石家庄市"/>
        <s v="马鞍山市"/>
        <s v="晋中市"/>
        <s v="佛山市"/>
        <s v="内江市"/>
        <s v="萍乡市"/>
        <s v="丽水市"/>
        <s v="三明市"/>
        <s v="驻马店市"/>
        <s v="湘潭市"/>
        <s v="雅安市"/>
        <s v="中山市"/>
        <s v="廊坊市"/>
        <s v="汉中市"/>
        <s v="盐城市"/>
        <s v="鄂州市"/>
        <s v="六盘水市"/>
        <s v="临汾市"/>
        <s v="漳州市"/>
        <s v="枣庄市"/>
        <s v="安康市"/>
        <s v="黄石市"/>
        <s v="包头市"/>
        <s v="深圳市"/>
        <s v="资阳市"/>
        <s v="宿州市"/>
        <s v="雄安新区"/>
        <s v="淄博市"/>
        <s v="益阳市"/>
        <s v="德阳市"/>
        <s v="葫芦岛市"/>
        <s v="淮北市"/>
        <s v="鹤壁市"/>
        <s v="滁州市"/>
        <s v="通辽市"/>
        <s v="黔东南苗族侗族自治州"/>
        <s v="丽江市"/>
        <s v="黔西南布依族苗族自治州"/>
        <s v="抚顺市"/>
        <s v="江门市"/>
        <s v="呼和浩特市"/>
        <s v="齐齐哈尔市"/>
        <s v="珠海市"/>
        <s v="河池市"/>
        <s v="惠州市"/>
        <s v="新余市"/>
        <s v="松原市"/>
        <s v="荆门市"/>
        <s v="长治市"/>
        <s v="东营市"/>
        <s v="镇江市"/>
        <s v="保山市"/>
        <s v="张家口市"/>
        <s v="十堰市"/>
        <s v="吉林市"/>
        <s v="张家界市"/>
        <s v="伊春市"/>
        <s v="大同市"/>
        <s v="三门峡市"/>
        <s v="银川市"/>
        <s v="鄂尔多斯市"/>
        <s v="黑河市"/>
        <s v="吕梁市"/>
        <s v="朔州市"/>
        <s v="忻州市"/>
        <s v="平顶山市"/>
        <s v="甘南藏族自治州"/>
        <s v="陇南市"/>
        <s v="运城市"/>
        <s v="商洛市"/>
        <s v="毕节市"/>
        <s v="茂名市"/>
        <s v="大庆市"/>
        <s v="阳江市"/>
        <s v="崇左市"/>
        <s v="朝阳市"/>
        <s v="三亚市"/>
        <s v="赤峰市"/>
        <s v="西宁市"/>
        <s v="龙岩市"/>
        <s v="锡林郭勒盟"/>
        <s v="鞍山市"/>
        <s v="汕尾市"/>
        <s v="乌鲁木齐市"/>
        <s v="汕头市"/>
        <s v="威海市"/>
        <s v="梅州市"/>
        <s v="丹东市"/>
        <s v="来宾市"/>
        <s v="海南州"/>
        <s v="牡丹江市"/>
        <s v="中卫市"/>
        <s v="辽阳市"/>
        <s v="盘锦市"/>
        <s v="凉山彝族自治州"/>
        <s v="白山市"/>
        <s v="甘孜藏族自治州"/>
        <s v="神农架林区"/>
        <s v="沈阳市"/>
        <s v="阳泉市"/>
        <s v="梧州市"/>
        <s v="池州市"/>
        <s v="大理白族自治州"/>
        <s v="营口市"/>
        <s v="迪庆藏族自治州"/>
        <s v="承德市"/>
        <s v="巴彦淖尔市"/>
        <s v="北海市"/>
        <m/>
      </sharedItems>
    </cacheField>
    <cacheField name="区县" numFmtId="0">
      <sharedItems containsBlank="1" count="1139">
        <s v="监利市"/>
        <s v="新郑市"/>
        <s v="浏阳市"/>
        <s v="浦东新区"/>
        <s v="肥东县"/>
        <s v="弋江区"/>
        <s v="沙坪坝区"/>
        <s v="鼎城区"/>
        <s v="商水县"/>
        <s v="衡东县"/>
        <s v="英山县"/>
        <s v="西峰区"/>
        <s v="宁晋县"/>
        <s v="文峰区"/>
        <s v="新都区"/>
        <s v="景县"/>
        <s v="柘城县"/>
        <s v="青神县"/>
        <s v="武进区"/>
        <s v="宣汉县"/>
        <s v="静宁县"/>
        <s v="章丘区"/>
        <s v="海淀区"/>
        <s v="西乡塘区"/>
        <s v="麻城市"/>
        <s v="汇川区"/>
        <s v="召陵区"/>
        <s v="枝江市"/>
        <s v="蒙城县"/>
        <s v="瑞安市"/>
        <s v="宣州区"/>
        <s v="广丰区"/>
        <s v="慈溪市"/>
        <s v="庐阳区"/>
        <s v="横山区"/>
        <s v="平乐县"/>
        <s v="长丰县"/>
        <s v="舒城县"/>
        <s v="长安区"/>
        <s v="未央区"/>
        <s v="东西湖区"/>
        <s v="南岸区"/>
        <s v="金水区"/>
        <s v="邳州市"/>
        <s v="仁化县"/>
        <s v="淮安区"/>
        <s v="连云区"/>
        <s v="樊城区"/>
        <s v="兴化市"/>
        <s v="开州区"/>
        <s v="瑞金市"/>
        <s v="孝南区"/>
        <s v="颍上县"/>
        <s v="饶平县"/>
        <s v="南漳县"/>
        <s v="华龙区"/>
        <s v="平度市"/>
        <s v="黄岛区"/>
        <s v="榕城区"/>
        <s v="历城区"/>
        <s v="兰山区"/>
        <s v="历下区"/>
        <s v="广陵区"/>
        <s v="兴国县"/>
        <s v="道外区"/>
        <s v="仙桃市"/>
        <s v="岳麓区"/>
        <s v="枣阳市"/>
        <s v="马关县"/>
        <s v="港北区"/>
        <s v="禹州市"/>
        <s v="横峰县"/>
        <s v="荔城区"/>
        <s v="祁阳市"/>
        <s v="潼南区"/>
        <s v="东莞市"/>
        <s v="庐江县"/>
        <s v="彝良县"/>
        <s v="鼓楼区"/>
        <s v="珠山区"/>
        <s v="河西区"/>
        <s v="九龙坡区"/>
        <s v="新沂市"/>
        <s v="东港区"/>
        <s v="青山区"/>
        <s v="于都县"/>
        <s v="海安市"/>
        <s v="珙县"/>
        <s v="旺苍县"/>
        <s v="青羊区"/>
        <s v="麻阳苗族自治县"/>
        <s v="同安区"/>
        <s v="苍南县"/>
        <s v="岱岳区"/>
        <s v="南安市"/>
        <s v="东昌府区"/>
        <s v="济源市"/>
        <s v="邯山区"/>
        <s v="广安区"/>
        <s v="余江区"/>
        <s v="鄱阳县"/>
        <s v="昆山市"/>
        <s v="启东市"/>
        <s v="海阳市"/>
        <s v="洪泽区"/>
        <s v="高坪区"/>
        <s v="东阳市"/>
        <s v="随县"/>
        <s v="普陀区"/>
        <s v="渝北区"/>
        <s v="丛台区"/>
        <s v="盐亭县"/>
        <s v="二道区"/>
        <s v="洞口县"/>
        <s v="凤冈县"/>
        <s v="坊子区"/>
        <s v="北关区"/>
        <s v="月湖区"/>
        <s v="雨花区"/>
        <s v="莱芜区"/>
        <s v="宝山区"/>
        <s v="进贤县"/>
        <s v="丰泽区"/>
        <s v="恩施市"/>
        <s v="武昌区"/>
        <s v="夷陵区"/>
        <s v="奉新县"/>
        <s v="平武县"/>
        <s v="相城区"/>
        <s v="通城县"/>
        <s v="霞浦县"/>
        <s v="洪山区"/>
        <s v="单县"/>
        <s v="余姚市"/>
        <s v="齐河县"/>
        <s v="平桥区"/>
        <s v="黄埔区"/>
        <s v="怀远县"/>
        <s v="子长市"/>
        <s v="辉县市"/>
        <s v="富阳区"/>
        <s v="婺城区"/>
        <s v="吴兴区"/>
        <s v="沅陵县"/>
        <s v="黄陂区"/>
        <s v="嘉定区"/>
        <s v="通江县"/>
        <s v="四会市"/>
        <s v="汝城县"/>
        <s v="耒阳市"/>
        <s v="鱼峰区"/>
        <s v="临川区"/>
        <s v="谷城县"/>
        <s v="延吉市"/>
        <s v="郯城县"/>
        <s v="滨城区"/>
        <s v="龙泉驿区"/>
        <s v="宁海县"/>
        <s v="乐平市"/>
        <s v="天台县"/>
        <s v="南昌县"/>
        <s v="江夏区"/>
        <s v="魏县"/>
        <s v="新野县"/>
        <s v="东明县"/>
        <s v="宿城区"/>
        <s v="荥阳市"/>
        <s v="寒亭区"/>
        <s v="泉山区"/>
        <s v="渭城区"/>
        <s v="柯桥区"/>
        <s v="红旗区"/>
        <s v="兰考县"/>
        <s v="龙山县"/>
        <s v="平坝区"/>
        <s v="通渭县"/>
        <s v="孟津区"/>
        <s v="任城区"/>
        <s v="仪陇县"/>
        <s v="惠山区"/>
        <s v="弋阳县"/>
        <s v="卧龙区"/>
        <s v="林州市"/>
        <s v="解放区"/>
        <s v="泰顺县"/>
        <s v="洛龙区"/>
        <s v="江宁区"/>
        <s v="休宁县"/>
        <s v="信丰县"/>
        <s v="牡丹区"/>
        <s v="乐陵市"/>
        <s v="路北区"/>
        <s v="云龙区"/>
        <s v="新津区"/>
        <s v="邻水县"/>
        <s v="右江区"/>
        <s v="江干区"/>
        <s v="丰县"/>
        <s v="赤壁市"/>
        <s v="巴南区"/>
        <s v="天门市"/>
        <s v="建瓯市"/>
        <s v="武宁县"/>
        <s v="下城区"/>
        <s v="临平区"/>
        <s v="小店区"/>
        <s v="铜山区"/>
        <s v="高平市"/>
        <s v="英德市"/>
        <s v="鸠江区"/>
        <s v="莒县"/>
        <s v="中原区"/>
        <s v="北仑区"/>
        <s v="潜江市"/>
        <s v="东平县"/>
        <s v="定海区"/>
        <s v="福鼎市"/>
        <s v="衡南县"/>
        <s v="柳北区"/>
        <s v="金溪县"/>
        <s v="宣威市"/>
        <s v="江阴市"/>
        <s v="迎江区"/>
        <s v="椒江区"/>
        <s v="北碚区"/>
        <s v="梁园区"/>
        <s v="管城回族区"/>
        <s v="六合区"/>
        <s v="铜官区"/>
        <s v="上街区"/>
        <s v="瓦房店市"/>
        <s v="运河区"/>
        <s v="简阳市"/>
        <s v="广信区"/>
        <s v="江北区"/>
        <s v="高碑店市"/>
        <s v="神木市"/>
        <s v="鲤城区"/>
        <s v="扶风县"/>
        <s v="闽侯县"/>
        <s v="宜秀区"/>
        <s v="邓州市"/>
        <s v="赣榆区"/>
        <s v="碧江区"/>
        <s v="富川瑶族自治县"/>
        <s v="红谷滩区"/>
        <s v="余杭区"/>
        <s v="仓山区"/>
        <s v="余干县"/>
        <s v="沛县"/>
        <s v="临朐县"/>
        <s v="咸丰县"/>
        <s v="望城区"/>
        <s v="临湘市"/>
        <s v="鄞州区"/>
        <s v="长葛市"/>
        <s v="双峰县"/>
        <s v="仙游县"/>
        <s v="顺庆区"/>
        <s v="万年县"/>
        <s v="岳阳楼区"/>
        <s v="五华区"/>
        <s v="武穴市"/>
        <s v="罗田县"/>
        <s v="吉安县"/>
        <s v="沧县"/>
        <s v="清镇市"/>
        <s v="独山县"/>
        <s v="新安县"/>
        <s v="海宁市"/>
        <s v="武陵区"/>
        <s v="郸城县"/>
        <s v="青白江区"/>
        <s v="获嘉县"/>
        <s v="德清县"/>
        <s v="崇州市"/>
        <s v="南湖区"/>
        <s v="碑林区"/>
        <s v="永新县"/>
        <s v="娄星区"/>
        <s v="新洲区"/>
        <s v="秀洲区"/>
        <s v="莒南县"/>
        <s v="沈丘县"/>
        <s v="大悟县"/>
        <s v="昌乐县"/>
        <s v="宁乡市"/>
        <s v="都昌县"/>
        <s v="雁塔区"/>
        <s v="船山区"/>
        <s v="武陟县"/>
        <s v="乐安县"/>
        <s v="金堂县"/>
        <s v="宿豫区"/>
        <s v="汶川县"/>
        <s v="全州县"/>
        <s v="永康市"/>
        <s v="上城区"/>
        <s v="丰台区"/>
        <s v="田家庵区"/>
        <s v="秀山土家族苗族自治县"/>
        <s v="扶沟县"/>
        <s v="雄县"/>
        <s v="渌口区"/>
        <s v="梁溪区"/>
        <s v="瑞昌市"/>
        <s v="茶陵县"/>
        <s v="明山区"/>
        <s v="老城区"/>
        <s v="富平县"/>
        <s v="吴中区"/>
        <s v="东阿县"/>
        <s v="合江县"/>
        <s v="莱州市"/>
        <s v="常熟市"/>
        <s v="涪陵区"/>
        <s v="南开区"/>
        <s v="海州区"/>
        <s v="新干县"/>
        <s v="蓝山县"/>
        <s v="武侯区"/>
        <s v="武隆区"/>
        <s v="龙游县"/>
        <s v="崇川区"/>
        <s v="江油市"/>
        <s v="宛城区"/>
        <s v="泰兴市"/>
        <s v="临泉县"/>
        <s v="南部县"/>
        <s v="诸城市"/>
        <s v="集安市"/>
        <s v="德安县"/>
        <s v="望江县"/>
        <s v="播州区"/>
        <s v="石门县"/>
        <s v="义乌市"/>
        <s v="蔡甸区"/>
        <s v="黄州区"/>
        <s v="金口河区"/>
        <s v="长兴县"/>
        <s v="攸县"/>
        <s v="城关区"/>
        <s v="富顺县"/>
        <s v="玉环市"/>
        <s v="龙亭区"/>
        <s v="萧山区"/>
        <s v="西固区"/>
        <s v="新乐市"/>
        <s v="阳谷县"/>
        <s v="长清区"/>
        <s v="新化县"/>
        <s v="夏邑县"/>
        <s v="含山县"/>
        <s v="大竹县"/>
        <s v="介休市"/>
        <s v="南海区"/>
        <s v="隆昌市"/>
        <s v="芦溪县"/>
        <s v="吴江区"/>
        <s v="城阳区"/>
        <s v="浔阳区"/>
        <s v="莲都区"/>
        <s v="越城区"/>
        <s v="永安市"/>
        <s v="平舆县"/>
        <s v="桐柏县"/>
        <s v="淮滨县"/>
        <s v="曲阜市"/>
        <s v="新田县"/>
        <s v="雨湖区"/>
        <s v="高安市"/>
        <s v="曹妃甸区"/>
        <s v="袁州区"/>
        <s v="濂溪区"/>
        <s v="汉源县"/>
        <s v="都江堰市"/>
        <s v="水富市"/>
        <s v="中山市"/>
        <s v="广阳区"/>
        <s v="蠡县"/>
        <s v="南郑区"/>
        <s v="滨海县"/>
        <s v="太仓市"/>
        <s v="鄂城区"/>
        <s v="莱阳市"/>
        <s v="兰州新区"/>
        <s v="中牟县"/>
        <s v="靖安县"/>
        <s v="洞头区"/>
        <s v="诸暨市"/>
        <s v="盘州市"/>
        <s v="八步区"/>
        <s v="松滋市"/>
        <s v="侯马市"/>
        <s v="洛宁县"/>
        <s v="桐乡市"/>
        <s v="虎丘区"/>
        <s v="龙文区"/>
        <s v="宁远县"/>
        <s v="宣恩县"/>
        <s v="滕州市"/>
        <s v="孟州市"/>
        <s v="惠济区"/>
        <s v="汉阴县"/>
        <s v="观山湖区"/>
        <s v="杨浦区"/>
        <s v="浠水县"/>
        <s v="阳新县"/>
        <s v="临邑县"/>
        <s v="兰溪市"/>
        <s v="罗山县"/>
        <s v="凤凰县"/>
        <s v="昆都仑区"/>
        <s v="龙岗区"/>
        <s v="姑苏区"/>
        <s v="涡阳县"/>
        <s v="栖霞区"/>
        <s v="河东区"/>
        <s v="汉寿县"/>
        <s v="太湖县"/>
        <s v="包河区"/>
        <s v="安福县"/>
        <s v="无为市"/>
        <s v="安岳县"/>
        <s v="泰和县"/>
        <s v="蕲春县"/>
        <s v="福山区"/>
        <s v="灵璧县"/>
        <s v="鼎湖区"/>
        <s v="固安县"/>
        <s v="裕华区"/>
        <s v="荥经县"/>
        <s v="顺德区"/>
        <s v="柳江区"/>
        <s v="安新县"/>
        <s v="周至县"/>
        <s v="拱墅区"/>
        <s v="高青县"/>
        <s v="闵行区"/>
        <s v="镇平县"/>
        <s v="丰城市"/>
        <s v="灞桥区"/>
        <s v="鹿寨县"/>
        <s v="秦淮区"/>
        <s v="内黄县"/>
        <s v="宜章县"/>
        <s v="秀屿区"/>
        <s v="射洪市"/>
        <s v="白云区"/>
        <s v="镇海区"/>
        <s v="襄州区"/>
        <s v="房山区"/>
        <s v="安次区"/>
        <s v="吴堡县"/>
        <s v="桃江县"/>
        <s v="中江县"/>
        <s v="祁东县"/>
        <s v="梁平区"/>
        <s v="连山区"/>
        <s v="白水县"/>
        <s v="濉溪县"/>
        <s v="大兴区"/>
        <s v="上蔡县"/>
        <s v="唐河县"/>
        <s v="高邮市"/>
        <s v="淇县"/>
        <s v="集美区"/>
        <s v="长寿区"/>
        <s v="沂源县"/>
        <s v="周宁县"/>
        <s v="眉县"/>
        <s v="龙安区"/>
        <s v="温江区"/>
        <s v="荔湾区"/>
        <s v="槐荫区"/>
        <s v="普宁市"/>
        <s v="永善县"/>
        <s v="贡井区"/>
        <s v="尉氏县"/>
        <s v="桂平市"/>
        <s v="海盐县"/>
        <s v="琅琊区"/>
        <s v="科尔沁区"/>
        <s v="桥西区"/>
        <s v="砀山县"/>
        <s v="新北区"/>
        <s v="雨山区"/>
        <s v="广水市"/>
        <s v="瓯海区"/>
        <s v="通川区"/>
        <s v="蕉城区"/>
        <s v="永顺县"/>
        <s v="三门县"/>
        <s v="金州区"/>
        <s v="黎平县"/>
        <s v="三原县"/>
        <s v="津南区"/>
        <s v="德保县"/>
        <s v="安阳县"/>
        <s v="新县"/>
        <s v="滨海新区"/>
        <s v="铜鼓县"/>
        <s v="芦山县"/>
        <s v="瀍河回族区"/>
        <s v="宜黄县"/>
        <s v="常山县"/>
        <s v="饶阳县"/>
        <s v="古城区"/>
        <s v="望谟县"/>
        <s v="衢江区"/>
        <s v="天桥区"/>
        <s v="寿光市"/>
        <s v="安吉县"/>
        <s v="新宾满族自治县"/>
        <s v="长沙县"/>
        <s v="西湖区"/>
        <s v="台山市"/>
        <s v="修水县"/>
        <s v="项城市"/>
        <s v="平昌县"/>
        <s v="浮梁县"/>
        <s v="涪城区"/>
        <s v="七星区"/>
        <s v="青浦区"/>
        <s v="新吴区"/>
        <s v="新城区"/>
        <s v="宜城市"/>
        <s v="乌当区"/>
        <s v="樟树市"/>
        <s v="建华区"/>
        <s v="宝安区"/>
        <s v="峨边彝族自治县"/>
        <s v="金湾区"/>
        <s v="张店区"/>
        <s v="西工区"/>
        <s v="江岸区"/>
        <s v="平邑县"/>
        <s v="长阳土家族自治县"/>
        <s v="巴州区"/>
        <s v="范县"/>
        <s v="海珠区"/>
        <s v="邗江区"/>
        <s v="崇阳县"/>
        <s v="都匀市"/>
        <s v="松江区"/>
        <s v="秦都区"/>
        <s v="屏山县"/>
        <s v="花溪区"/>
        <s v="青山湖区"/>
        <s v="奉贤区"/>
        <s v="天峨县"/>
        <s v="汝南县"/>
        <s v="邛崃市"/>
        <s v="邹城市"/>
        <s v="武冈市"/>
        <s v="惠城区"/>
        <s v="平阴县"/>
        <s v="思明区"/>
        <s v="宝塔区"/>
        <s v="肥西县"/>
        <s v="三江侗族自治县"/>
        <s v="陈仓区"/>
        <s v="建德市"/>
        <s v="兴安县"/>
        <s v="成华区"/>
        <s v="安丘市"/>
        <s v="崇明区"/>
        <s v="长武县"/>
        <s v="龙海区"/>
        <s v="分宜县"/>
        <s v="临清市"/>
        <s v="榆次区"/>
        <s v="增城区"/>
        <s v="自流井区"/>
        <s v="宁江区"/>
        <s v="邵东市"/>
        <s v="宁河区"/>
        <s v="掇刀区"/>
        <s v="潞城区"/>
        <s v="渝中区"/>
        <s v="德城区"/>
        <s v="息烽县"/>
        <s v="信都区"/>
        <s v="依兰县"/>
        <s v="永城市"/>
        <s v="新建区"/>
        <s v="三元区"/>
        <s v="二七区"/>
        <s v="利津县"/>
        <s v="桐庐县"/>
        <s v="郾城区"/>
        <s v="丰南区"/>
        <s v="南江县"/>
        <s v="曾都区"/>
        <s v="民权县"/>
        <s v="开福区"/>
        <s v="正定县"/>
        <s v="垦利区"/>
        <s v="宁国市"/>
        <s v="响水县"/>
        <s v="云阳县"/>
        <s v="巫溪县"/>
        <s v="罗城仫佬族自治县"/>
        <s v="洪雅县"/>
        <s v="铅山县"/>
        <s v="桃源县"/>
        <s v="天心区"/>
        <s v="句容市"/>
        <s v="沭阳县"/>
        <s v="雨城区"/>
        <s v="泗县"/>
        <s v="京口区"/>
        <s v="高淳区"/>
        <s v="双流区"/>
        <s v="南康区"/>
        <s v="太和县"/>
        <s v="仁怀市"/>
        <s v="达川区"/>
        <s v="任丘市"/>
        <s v="大安区"/>
        <s v="隆阳区"/>
        <s v="桂东县"/>
        <s v="市中区"/>
        <s v="硚口区"/>
        <s v="安仁县"/>
        <s v="沽源县"/>
        <s v="丹江口市"/>
        <s v="岳池县"/>
        <s v="巩义市"/>
        <s v="平江县"/>
        <s v="张家港市"/>
        <s v="靖州苗族侗族自治县"/>
        <s v="来凤县"/>
        <s v="丰满区"/>
        <s v="罗庄区"/>
        <s v="福清市"/>
        <s v="沿河土家族自治县"/>
        <s v="松潘县"/>
        <s v="商城县"/>
        <s v="惠来县"/>
        <s v="融安县"/>
        <s v="慈利县"/>
        <s v="南明区"/>
        <s v="牟平区"/>
        <s v="昌平区"/>
        <s v="西城区"/>
        <s v="南川区"/>
        <s v="德江县"/>
        <s v="大关县"/>
        <s v="鄠邑区"/>
        <s v="六枝特区"/>
        <s v="铁力市"/>
        <s v="游仙区"/>
        <s v="遂平县"/>
        <s v="璧山区"/>
        <s v="象山区"/>
        <s v="金牛区"/>
        <s v="临漳县"/>
        <s v="平城区"/>
        <s v="那坡县"/>
        <s v="溧水区"/>
        <s v="蒙阴县"/>
        <s v="渑池县"/>
        <s v="永川区"/>
        <s v="华蓥市"/>
        <s v="汉川市"/>
        <s v="永宁县"/>
        <s v="猇亭区"/>
        <s v="旌阳区"/>
        <s v="新邵县"/>
        <s v="宿松县"/>
        <s v="石阡县"/>
        <s v="岑巩县"/>
        <s v="枞阳县"/>
        <s v="端州区"/>
        <s v="睢县"/>
        <s v="源汇区"/>
        <s v="鹿城区"/>
        <s v="凯里市"/>
        <s v="江南区"/>
        <s v="康保县"/>
        <s v="郫都区"/>
        <s v="颍州区"/>
        <s v="什邡市"/>
        <s v="商河县"/>
        <s v="东胜区"/>
        <s v="霍邱县"/>
        <s v="涉县"/>
        <s v="合阳县"/>
        <s v="平阳县"/>
        <s v="梓潼县"/>
        <s v="三都水族自治县"/>
        <s v="社旗县"/>
        <s v="招远市"/>
        <s v="逊克县"/>
        <s v="丰都县"/>
        <s v="淇滨区"/>
        <s v="榆阳区"/>
        <s v="纳溪区"/>
        <s v="丹徒区"/>
        <s v="岚县"/>
        <s v="图们市"/>
        <s v="定远县"/>
        <s v="岳西县"/>
        <s v="盱眙县"/>
        <s v="惠阳区"/>
        <s v="胶州市"/>
        <s v="城区"/>
        <s v="通州区"/>
        <s v="敦化市"/>
        <s v="融水苗族自治县"/>
        <s v="息县"/>
        <s v="朔城区"/>
        <s v="涿州市"/>
        <s v="谯城区"/>
        <s v="原平市"/>
        <s v="清江浦区"/>
        <s v="柴桑区"/>
        <s v="临潼区"/>
        <s v="湖里区"/>
        <s v="鲁山县"/>
        <s v="镜湖区"/>
        <s v="广德市"/>
        <s v="潢川县"/>
        <s v="川汇区"/>
        <s v="福田区"/>
        <s v="高密市"/>
        <s v="雁峰区"/>
        <s v="玛曲县"/>
        <s v="郧西县"/>
        <s v="利辛县"/>
        <s v="章贡区"/>
        <s v="苏州工业园区"/>
        <s v="万柏林区"/>
        <s v="晋江市"/>
        <s v="潜山市"/>
        <s v="潍城区"/>
        <s v="礼县"/>
        <s v="钱塘区"/>
        <s v="涧西区"/>
        <s v="锦江区"/>
        <s v="龙马潭区"/>
        <s v="乐至县"/>
        <s v="永嘉县"/>
        <s v="钟山区"/>
        <s v="涟水县"/>
        <s v="华容县"/>
        <s v="云梦县"/>
        <s v="莲池区"/>
        <s v="太康县"/>
        <s v="老河口市"/>
        <s v="宝坻区"/>
        <s v="江安县"/>
        <s v="筠连县"/>
        <s v="武义县"/>
        <s v="丰润区"/>
        <s v="河津市"/>
        <s v="东乡区"/>
        <s v="翠屏区"/>
        <s v="赤城县"/>
        <s v="大荔县"/>
        <s v="宜丰县"/>
        <s v="澧县"/>
        <s v="平利县"/>
        <s v="望花区"/>
        <s v="云岩区"/>
        <s v="奉化区"/>
        <s v="沁源县"/>
        <s v="公安县"/>
        <s v="商州区"/>
        <s v="埇桥区"/>
        <s v="黔西市"/>
        <s v="柯城区"/>
        <s v="昭平县"/>
        <s v="泌阳县"/>
        <s v="金台区"/>
        <s v="任泽区"/>
        <s v="化州市"/>
        <s v="大方县"/>
        <s v="溧阳市"/>
        <s v="蓝田县"/>
        <s v="博望区"/>
        <s v="虞城县"/>
        <s v="奉节县"/>
        <s v="镇安县"/>
        <s v="汉南区"/>
        <s v="内乡县"/>
        <s v="原阳县"/>
        <s v="龙凤区"/>
        <s v="黄石港区"/>
        <s v="花山区"/>
        <s v="泗水县"/>
        <s v="汝阳县"/>
        <s v="安国市"/>
        <s v="阳西县"/>
        <s v="冷水江市"/>
        <s v="夏津县"/>
        <s v="通山县"/>
        <s v="蒲城县"/>
        <s v="武胜县"/>
        <s v="潞州区"/>
        <s v="龙州县"/>
        <s v="叙州区"/>
        <s v="海沧区"/>
        <s v="罗湖区"/>
        <s v="赫章县"/>
        <s v="新华区"/>
        <s v="永定区"/>
        <s v="九寨沟县"/>
        <s v="文县"/>
        <s v="海门区"/>
        <s v="天宁区"/>
        <s v="顺义区"/>
        <s v="牧野区"/>
        <s v="浦城县"/>
        <s v="石峰区"/>
        <s v="玄武区"/>
        <s v="安陆市"/>
        <s v="澄城县"/>
        <s v="海陵区"/>
        <s v="番禺区"/>
        <s v="咸安区"/>
        <s v="宜兴市"/>
        <s v="盐湖区"/>
        <s v="双塔区"/>
        <s v="金坛区"/>
        <s v="巨鹿县"/>
        <s v="天等县"/>
        <s v="吉阳区"/>
        <s v="东台市"/>
        <s v="江阳区"/>
        <s v="南浔区"/>
        <s v="茂县"/>
        <s v="蜀山区"/>
        <s v="襄都区"/>
        <s v="南和区"/>
        <s v="雁江区"/>
        <s v="正阳县"/>
        <s v="桥东区"/>
        <s v="赛罕区"/>
        <s v="开江县"/>
        <s v="庄浪县"/>
        <s v="东丽区"/>
        <s v="巴林右旗"/>
        <s v="临安区"/>
        <s v="城东区"/>
        <s v="鹿泉区"/>
        <s v="上高县"/>
        <s v="光泽县"/>
        <s v="泗阳县"/>
        <s v="汝州市"/>
        <s v="温岭市"/>
        <s v="石狮市"/>
        <s v="平果市"/>
        <s v="长汀县"/>
        <s v="芙蓉区"/>
        <s v="犍为县"/>
        <s v="南陵县"/>
        <s v="多伦县"/>
        <s v="泰山区"/>
        <s v="江山市"/>
        <s v="浦江县"/>
        <s v="寿县"/>
        <s v="宜阳县"/>
        <s v="蓬江区"/>
        <s v="邹平市"/>
        <s v="光明区"/>
        <s v="界首市"/>
        <s v="武都区"/>
        <s v="中方县"/>
        <s v="全椒县"/>
        <s v="苏仙区"/>
        <s v="平南县"/>
        <s v="山亭区"/>
        <s v="乐清市"/>
        <s v="安化县"/>
        <s v="金安区"/>
        <s v="城北区"/>
        <s v="回民区"/>
        <s v="安塞区"/>
        <s v="岷县"/>
        <s v="桐梓县"/>
        <s v="锦屏县"/>
        <s v="龙华区"/>
        <s v="仪征市"/>
        <s v="理县"/>
        <s v="和县"/>
        <s v="东城区"/>
        <s v="花都区"/>
        <s v="西秀区"/>
        <s v="铁西区"/>
        <s v="瑶海区"/>
        <s v="呈贡区"/>
        <s v="天山区"/>
        <s v="莘县"/>
        <s v="荔波县"/>
        <s v="浦口区"/>
        <s v="松桃苗族自治县"/>
        <s v="澄海区"/>
        <s v="环翠区"/>
        <s v="涵江区"/>
        <s v="纳雍县"/>
        <s v="会昌县"/>
        <s v="龙湾区"/>
        <s v="即墨区"/>
        <s v="南谯区"/>
        <s v="安州区"/>
        <s v="卫滨区"/>
        <s v="梅县区"/>
        <s v="李沧区"/>
        <s v="田东县"/>
        <s v="山阳区"/>
        <s v="奎文区"/>
        <s v="南召县"/>
        <s v="张北县"/>
        <s v="东港市"/>
        <s v="忻城县"/>
        <s v="岐山县"/>
        <s v="石鼓区"/>
        <s v="颍泉区"/>
        <s v="杞县"/>
        <s v="冠县"/>
        <s v="金山区"/>
        <s v="同德县"/>
        <s v="沿滩区"/>
        <s v="来安县"/>
        <s v="徐汇区"/>
        <s v="丹凤县"/>
        <s v="封丘县"/>
        <s v="陵城区"/>
        <s v="临渭区"/>
        <s v="郓城县"/>
        <s v="道县"/>
        <s v="兴义市"/>
        <s v="镇坪县"/>
        <s v="洛江区"/>
        <s v="迎泽区"/>
        <s v="花垣县"/>
        <s v="宁安市"/>
        <s v="沙坡头区"/>
        <s v="尧都区"/>
        <s v="武安市"/>
        <s v="巫山县"/>
        <s v="襄城县"/>
        <s v="北湖区"/>
        <s v="白塔区"/>
        <s v="崇义县"/>
        <s v="临沭县"/>
        <s v="嘉善县"/>
        <s v="青州市"/>
        <s v="井冈山市"/>
        <s v="台江区"/>
        <s v="安溪县"/>
        <s v="凤翔区"/>
        <s v="兴隆台区"/>
        <s v="天柱县"/>
        <s v="方城县"/>
        <s v="西昌市"/>
        <s v="宁津县"/>
        <s v="惠水县"/>
        <s v="抚松县"/>
        <s v="福安市"/>
        <s v="石柱土家族自治县"/>
        <s v="三河市"/>
        <s v="剑阁县"/>
        <s v="巴塘县"/>
        <s v="安源区"/>
        <s v="彭州市"/>
        <s v="南雄市"/>
        <s v="孝义市"/>
        <s v="良庆区"/>
        <s v="平陆县"/>
        <s v="禅城区"/>
        <s v="大英县"/>
        <s v="丘北县"/>
        <s v="平遥县"/>
        <s v="五华县"/>
        <s v="天长市"/>
        <s v="龙南市"/>
        <s v="阆中市"/>
        <s v="钟楼区"/>
        <s v="神农架林区"/>
        <s v="皇姑区"/>
        <s v="茌平区"/>
        <s v="盐源县"/>
        <s v="颍东区"/>
        <s v="江都区"/>
        <s v="文安县"/>
        <s v="建始县"/>
        <s v="南关区"/>
        <s v="古蔺县"/>
        <s v="平谷区"/>
        <s v="酉阳土家族苗族自治县"/>
        <s v="宁陵县"/>
        <s v="荣昌区"/>
        <s v="锡山区"/>
        <s v="盂县"/>
        <s v="芮城县"/>
        <s v="万州区"/>
        <s v="易县"/>
        <s v="安平县"/>
        <s v="海曙区"/>
        <s v="万安县"/>
        <s v="天河区"/>
        <s v="仁寿县"/>
        <s v="公主岭市"/>
        <s v="白河县"/>
        <s v="荷塘区"/>
        <s v="龙圩区"/>
        <s v="莲湖区"/>
        <s v="当涂县"/>
        <s v="临西县"/>
        <s v="莱山区"/>
        <s v="新罗区"/>
        <s v="柳南区"/>
        <s v="歙县"/>
        <s v="金平区"/>
        <s v="辛集市"/>
        <s v="上虞区"/>
        <s v="定陶区"/>
        <s v="成安县"/>
        <s v="相山区"/>
        <s v="岚山区"/>
        <s v="建邺区"/>
        <s v="阳信县"/>
        <s v="平远县"/>
        <s v="磁县"/>
        <s v="市北区"/>
        <s v="叙永县"/>
        <s v="禹城市"/>
        <s v="贵池区"/>
        <s v="红花岗区"/>
        <s v="梁山县"/>
        <s v="芝罘区"/>
        <s v="乾县"/>
        <s v="南丹县"/>
        <s v="东兴区"/>
        <s v="麒麟区"/>
        <s v="环县"/>
        <s v="大理市"/>
        <s v="崇仁县"/>
        <s v="舞阳县"/>
        <s v="册亨县"/>
        <s v="郧阳区"/>
        <s v="金沙县"/>
        <s v="盖州市"/>
        <s v="高县"/>
        <s v="滦州市"/>
        <s v="泰宁县"/>
        <s v="富县"/>
        <s v="湘潭县"/>
        <s v="翔安区"/>
        <s v="汤阴县"/>
        <s v="思南县"/>
        <s v="晋源区"/>
        <s v="湛河区"/>
        <s v="宁都县"/>
        <s v="若尔盖县"/>
        <s v="阜宁县"/>
        <s v="青原区"/>
        <s v="香格里拉市"/>
        <s v="裕安区"/>
        <s v="镇雄县"/>
        <s v="平湖市"/>
        <s v="滨江区"/>
        <s v="黄梅县"/>
        <s v="青秀区"/>
        <s v="宜都市"/>
        <s v="印江土家族苗族自治县"/>
        <s v="井陉县"/>
        <s v="蚌山区"/>
        <s v="绥江县"/>
        <s v="义安区"/>
        <s v="怀柔区"/>
        <s v="灌阳县"/>
        <s v="华容区"/>
        <s v="连江县"/>
        <s v="名山区"/>
        <s v="平泉市"/>
        <s v="灌云县"/>
        <s v="宽甸满族自治县"/>
        <s v="岳塘区"/>
        <s v="光山县"/>
        <s v="嘉祥县"/>
        <s v="砚山县"/>
        <s v="铜梁区"/>
        <s v="贵溪市"/>
        <s v="睢宁县"/>
        <s v="宜州区"/>
        <s v="七里河区"/>
        <s v="江津区"/>
        <s v="安定区"/>
        <s v="象山县"/>
        <s v="茂南区"/>
        <s v="城固县"/>
        <s v="石城县"/>
        <s v="罗源县"/>
        <s v="黄岩区"/>
        <s v="渭滨区"/>
        <s v="金东区"/>
        <s v="旬阳县"/>
        <s v="赫山区"/>
        <s v="玉山县"/>
        <s v="湘阴县"/>
        <s v="贵定县"/>
        <s v="元宝区"/>
        <s v="政和县"/>
        <s v="西乡县"/>
        <s v="杭锦后旗"/>
        <s v="黎川县"/>
        <s v="亭湖区"/>
        <s v="青县"/>
        <s v="沅江市"/>
        <s v="中山区"/>
        <s v="晋安区"/>
        <s v="腾冲市"/>
        <s v="稷山县"/>
        <s v="临桂区"/>
        <s v="松溪县"/>
        <s v="平塘县"/>
        <s v="柞水县"/>
        <s v="鹤山市"/>
        <s v="甘井子区"/>
        <s v="渝水区"/>
        <s v="新会区"/>
        <s v="泾县"/>
        <s v="石首市"/>
        <s v="茅箭区"/>
        <s v="合浦县"/>
        <s v="东营区"/>
        <s v="东安县"/>
        <s v="萧县"/>
        <s v="永年区"/>
        <s v="泾阳县"/>
        <s v="卢氏县"/>
        <s v="唐县"/>
        <s v="青云谱区"/>
        <s v="汉滨区"/>
        <m/>
      </sharedItems>
    </cacheField>
    <cacheField name="订单快递公司" numFmtId="0">
      <sharedItems containsBlank="1" count="8">
        <s v="圆通速递"/>
        <s v="京东快递"/>
        <s v="无极圆通速递公司"/>
        <s v="中通速递"/>
        <s v="顺丰速运1"/>
        <s v="合肥韵达"/>
        <s v="中通速递河北新华6"/>
        <m/>
      </sharedItems>
    </cacheField>
    <cacheField name="订单快递单号" numFmtId="0">
      <sharedItems containsBlank="1" count="2510">
        <s v="YT0003734281957"/>
        <s v="JDAZ23866283026"/>
        <s v="JDAZ23864881536"/>
        <s v="JDAZ23847075801"/>
        <s v="YT0006530080771"/>
        <s v="JDAZ23838272891"/>
        <s v="JDAZ23813768295"/>
        <s v="JDAZ23813829585"/>
        <s v="JDAZ23813815879"/>
        <s v="JDAZ23813829576"/>
        <s v="JDAZ23813790499"/>
        <s v="JDAZ23813790462"/>
        <s v="YT0006642273225"/>
        <s v="JDAZ23804663869"/>
        <s v="JDAZ23804750656"/>
        <s v="JDAZ23804698760"/>
        <s v="JDAZ23803065479"/>
        <s v="JDAZ23799744126"/>
        <s v="JDAZ23799637052"/>
        <s v="JDAZ23799744071"/>
        <s v="JDAZ23799647150"/>
        <s v="JDAZ23799629205"/>
        <s v="JDAZ23799672260"/>
        <s v="JDAZ23799703913"/>
        <s v="JDAZ23799647186"/>
        <s v="JDAZ23799637009"/>
        <s v="JDAZ23799671900"/>
        <s v="JDAZ23799671927"/>
        <s v="JDAZ23799629123"/>
        <s v="JDAZ23799704337"/>
        <s v="YT0014766044546"/>
        <s v="JDAZ23788744101"/>
        <s v="JDAZ23788771317"/>
        <s v="JDAZ23788906766"/>
        <s v="JDAZ23788835648"/>
        <s v="YT0009484096388"/>
        <s v="YT0006934239304"/>
        <s v="JDAZ23788725713"/>
        <s v="JDAZ23788906478"/>
        <s v="JDAZ23788835657"/>
        <s v="JDAZ23788744163"/>
        <s v="JDAZ23788879208"/>
        <s v="JDAZ23788771370"/>
        <s v="JDAZ23788901314"/>
        <s v="JDAZ23788876031"/>
        <s v="JDAZ23788906757"/>
        <s v="JDAZ23788879162"/>
        <s v="JDAZ23788901331"/>
        <s v="YT0010383190880"/>
        <s v="YT0007237198710"/>
        <s v="JDAZ23788771227"/>
        <s v="JDAZ23788744110"/>
        <s v="JDAZ23788771506"/>
        <s v="JDAZ23788909393"/>
        <s v="JDAZ23788917098"/>
        <s v="JDAZ23788917071"/>
        <s v="JDAZ23788909268"/>
        <s v="JDAZ23788909241"/>
        <s v="JDAZ23788943307"/>
        <s v="JDAZ23788810324"/>
        <s v="JDAZ23788917053"/>
        <s v="JDAZ23788961307"/>
        <s v="JDAZ23788827251"/>
        <s v="JDAZ23788917109"/>
        <s v="JDAZ23788822490"/>
        <s v="JDAZ23788822481"/>
        <s v="JDAZ23788917251"/>
        <s v="JDAZ23788943316"/>
        <s v="JDAZ23788792277"/>
        <s v="JDAZ23788901907"/>
        <s v="JDAZ23788879316"/>
        <s v="JDAZ23788854098"/>
        <s v="JDAZ23788744433"/>
        <s v="JDAZ23788906792"/>
        <s v="JDAZ23788854350"/>
        <s v="JDAZ23788876650"/>
        <s v="JDAZ23777565650"/>
        <s v="JDAZ23777637488"/>
        <s v="JDAZ23777510635"/>
        <s v="JDAZ23777575101"/>
        <s v="JDAZ23777510652"/>
        <s v="JDAZ23777579940"/>
        <s v="JDAZ23776038119"/>
        <s v="JDAZ23775991693"/>
        <s v="JDAZ23772766778"/>
        <s v="JDAZ23772761981"/>
        <s v="JDAZ23772730358"/>
        <s v="JDAZ23772761990"/>
        <s v="JDAZ23772696021"/>
        <s v="JDAZ23772747312"/>
        <s v="JDAZ23772679425"/>
        <s v="JDAZ23772762145"/>
        <s v="JDAZ23772762218"/>
        <s v="JDAZ23772747375"/>
        <s v="JDAZ23772762136"/>
        <s v="JDAZ23767256681"/>
        <s v="JDAZ23767391663"/>
        <s v="JDAZ23767391655"/>
        <s v="YT0010701912024"/>
        <s v="JDAZ23767313185"/>
        <s v="JDAZ23767391700"/>
        <s v="JDAZ23767339365"/>
        <s v="YT0007663342103"/>
        <s v="YT0010444177667"/>
        <s v="JDAZ23767339356"/>
        <s v="JDAZ23767323301"/>
        <s v="JDAZ23767323310"/>
        <s v="JDAZ23767391681"/>
        <s v="JDAZ23767313194"/>
        <s v="JDAZ23767339373"/>
        <s v="JDAZ23767339347"/>
        <s v="JDAZ23767354315"/>
        <s v="JDAZ23767339339"/>
        <s v="JDAZ23767311196"/>
        <s v="JDAZ23756439141"/>
        <s v="JDAZ23756444129"/>
        <s v="JDAZ23756545836"/>
        <s v="YT0008194472411"/>
        <s v="YT0009729050601"/>
        <s v="YT0008197110703"/>
        <s v="JDAZ23756512619"/>
        <s v="JDAZ23756418604"/>
        <s v="JDAZ23756418585"/>
        <s v="JDAZ23756508261"/>
        <s v="JDAZ23756444110"/>
        <s v="JDAZ23756508252"/>
        <s v="JDAZ23756462172"/>
        <s v="JDAZ23756462200"/>
        <s v="JDAZ23756497065"/>
        <s v="JDAZ23756421359"/>
        <s v="JDAZ23756570361"/>
        <s v="JDAZ23756469740"/>
        <s v="JDAZ23756469705"/>
        <s v="JDAZ23756569937"/>
        <s v="JDAZ23756495355"/>
        <s v="JDAZ23770376299"/>
        <s v="JDAZ23756495867"/>
        <s v="YT0008401700410"/>
        <s v="YT0016099142289"/>
        <s v="JDAZ23756468419"/>
        <s v="JDAZ23756495921"/>
        <s v="JDAZ23756499126"/>
        <s v="JDAZ23756491296"/>
        <s v="JDAZ23756499098"/>
        <s v="JDAZ23756550679"/>
        <s v="JDAZ23756512581"/>
        <s v="JDAZ23756512816"/>
        <s v="JDAZ23756462101"/>
        <s v="JDAZ23756418702"/>
        <s v="JDAZ23756518135"/>
        <s v="JDAZ23756439096"/>
        <s v="JDAZ23756462138"/>
        <s v="JDAZ23756462219"/>
        <s v="JDAZ23756509279"/>
        <s v="JDAZ23756490226"/>
        <s v="JDAZ23756565025"/>
        <s v="JDAZ23756439060"/>
        <s v="JDAZ23756508360"/>
        <s v="JDAZ23756500308"/>
        <s v="JDAZ23756421503"/>
        <s v="JDAZ23756421340"/>
        <s v="JDAZ23756482566"/>
        <s v="JDAZ23756492404"/>
        <s v="JDAZ23756421492"/>
        <s v="JDAZ23756469722"/>
        <s v="JDAZ23756421413"/>
        <s v="JDAZ23756421511"/>
        <s v="JDAZ23756495346"/>
        <s v="JDAZ23756417541"/>
        <s v="JDAZ23756500317"/>
        <s v="JDAZ23756492340"/>
        <s v="JDAZ23756495337"/>
        <s v="JDAZ23756469713"/>
        <s v="JDAZ23756569946"/>
        <s v="JDAZ23756492449"/>
        <s v="JDAZ23756495310"/>
        <s v="JDAZ23756503043"/>
        <s v="YT0014524656121"/>
        <s v="JDAZ23756497146"/>
        <s v="JDAZ23756495291"/>
        <s v="YT0014478506756"/>
        <s v="YT0014478506741"/>
        <s v="YT0014478506738"/>
        <s v="YT0014476072606"/>
        <s v="YT0014476072596"/>
        <s v="YT0014476072583"/>
        <s v="YT0014476072538"/>
        <s v="YT0014476072527"/>
        <s v="YT0014476072501"/>
        <s v="YT0014476072495"/>
        <s v="YT0014476072482"/>
        <s v="YT0014476072471"/>
        <s v="YT0014476072462"/>
        <s v="YT0014459970552"/>
        <s v="YT0014459475697"/>
        <s v="YT0014459475684"/>
        <s v="YT0014459970628"/>
        <s v="YT0014459970619"/>
        <s v="YT0014459970602"/>
        <s v="YT0014459970592"/>
        <s v="YT0014459970589"/>
        <s v="YT0014459970578"/>
        <s v="YT0014459970547"/>
        <s v="YT0014459970534"/>
        <s v="YT0008437110173"/>
        <s v="YT0014459970514"/>
        <s v="YT0014428556688"/>
        <s v="YT0014428556677"/>
        <s v="YT0014428556668"/>
        <s v="YT0014429836275"/>
        <s v="YT0014429836266"/>
        <s v="YT0014429836259"/>
        <s v="YT0014429836244"/>
        <s v="YT0014429836231"/>
        <s v="YT0014429836220"/>
        <s v="YT0014429836211"/>
        <s v="YT0014429939725"/>
        <s v="YT0014429939716"/>
        <s v="YT0014429939709"/>
        <s v="YT0014429939699"/>
        <s v="YT0014416032653"/>
        <s v="YT0014429939686"/>
        <s v="YT0014394512882"/>
        <s v="YT0014394512862"/>
        <s v="YT0014394512840"/>
        <s v="YT0014394512837"/>
        <s v="YT0014388179233"/>
        <s v="YT0014379916216"/>
        <s v="YT0014394512826"/>
        <s v="YT0014375657030"/>
        <s v="YT0014368421213"/>
        <s v="YT0014368421181"/>
        <s v="YT0014369123233"/>
        <s v="YT0014369123213"/>
        <s v="YT0014369123206"/>
        <s v="YT0014369123194"/>
        <s v="JDAZ23776038100"/>
        <s v="YT0014369123170"/>
        <s v="YT0014369123161"/>
        <s v="YT0014369123154"/>
        <s v="YT0014368033751"/>
        <s v="YT0014368033746"/>
        <s v="YT0014368033713"/>
        <s v="YT0014368033706"/>
        <s v="YT0014368033696"/>
        <s v="YT0014368033672"/>
        <s v="YT0014368033663"/>
        <s v="YT0014368033656"/>
        <s v="YT0014368033638"/>
        <s v="YT0014368033618"/>
        <s v="YT0014368033591"/>
        <s v="YT0014368033588"/>
        <s v="YT0014352704809"/>
        <s v="YT0014367841771"/>
        <s v="YT0014367841755"/>
        <s v="YT0014367841740"/>
        <s v="YT0014367841737"/>
        <s v="YT0014367841726"/>
        <s v="YT0014367841717"/>
        <s v="YT0014367841700"/>
        <s v="YT0014367841687"/>
        <s v="YT0014367841676"/>
        <s v="YT0014367841667"/>
        <s v="YT0014367841650"/>
        <s v="YT0014276190043"/>
        <s v="YT0014276853115"/>
        <s v="YT0014276853108"/>
        <s v="YT0014276952331"/>
        <s v="YT0014276282902"/>
        <s v="YT0014276282885"/>
        <s v="YT0014276282874"/>
        <s v="YT0014276282865"/>
        <s v="YT0014277321271"/>
        <s v="YT0014277321262"/>
        <s v="YT0014277321255"/>
        <s v="YT0014277321226"/>
        <s v="YT0014277321217"/>
        <s v="YT0014277321198"/>
        <s v="YT0014277321185"/>
        <s v="YT0014278005998"/>
        <s v="YT0014278005985"/>
        <s v="YT0014278005965"/>
        <s v="YT0014278005958"/>
        <s v="YT0014278005943"/>
        <s v="YT0014278005930"/>
        <s v="YT0014278005929"/>
        <s v="YT0014276448900"/>
        <s v="YT0014276448883"/>
        <s v="YT0014276448863"/>
        <s v="YT0014276448856"/>
        <s v="YT0014276448841"/>
        <s v="YT0014276448827"/>
        <s v="YT0014276055315"/>
        <s v="YT0014292141371"/>
        <s v="YT0014276190065"/>
        <s v="YT0014276190058"/>
        <s v="YT0014276190030"/>
        <s v="YT0014276190029"/>
        <s v="YT0014276190010"/>
        <s v="YT0014276190003"/>
        <s v="YT0014276937086"/>
        <s v="YT0014276937075"/>
        <s v="YT0014276937059"/>
        <s v="YT0014276937044"/>
        <s v="YT0014276937020"/>
        <s v="YT0014276937004"/>
        <s v="YT0014277040369"/>
        <s v="YT0014277040352"/>
        <s v="YT0014277040323"/>
        <s v="YT0014277040314"/>
        <s v="YT0014277040307"/>
        <s v="YT0014277040295"/>
        <s v="YT0014277040282"/>
        <s v="YT0014277040262"/>
        <s v="YT0014277040255"/>
        <s v="YT0014277040240"/>
        <s v="YT0010685399888"/>
        <s v="YT0008513234434"/>
        <s v="YT0014219734451"/>
        <s v="YT0014219734446"/>
        <s v="YT0014219734433"/>
        <s v="YT0014219734422"/>
        <s v="YT0014219734413"/>
        <s v="YT0014219734390"/>
        <s v="YT0014219734387"/>
        <s v="YT0014205824175"/>
        <s v="YT0014205824159"/>
        <s v="YT0014205824144"/>
        <s v="YT0014205824131"/>
        <s v="YT0014206324634"/>
        <s v="YT0014206324623"/>
        <s v="YT0014206324614"/>
        <s v="YT0014183002383"/>
        <s v="YT0014183002363"/>
        <s v="YT0014183002356"/>
        <s v="YT0014183002341"/>
        <s v="YT0014183002338"/>
        <s v="YT0014183001744"/>
        <s v="YT0009153927717"/>
        <s v="YT0014183001720"/>
        <s v="YT0014149074766"/>
        <s v="YT0014149074759"/>
        <s v="YT0014148663309"/>
        <s v="YT0014148663273"/>
        <s v="YT0014148663257"/>
        <s v="YT0014148663202"/>
        <s v="YT0014148663190"/>
        <s v="YT0014150106317"/>
        <s v="YT0014105830029"/>
        <s v="YT0014105830010"/>
        <s v="YT0014105830003"/>
        <s v="YT0014105829986"/>
        <s v="YT0014104676372"/>
        <s v="YT0014104676363"/>
        <s v="YT0014104676341"/>
        <s v="JDAZ23704131683"/>
        <s v="YT0014104676301"/>
        <s v="YT0014104676299"/>
        <s v="YT0014104676286"/>
        <s v="YT0014104490839"/>
        <s v="YT0014104490828"/>
        <s v="YT0014102452820"/>
        <s v="YT0014104490798"/>
        <s v="YT0014098457485"/>
        <s v="YT0014104490765"/>
        <s v="YT0014104490758"/>
        <s v="YT0014145776376"/>
        <s v="YT0014104490730"/>
        <s v="YT0011226683574"/>
        <s v="YT0009153291467"/>
        <s v="YT0014102859966"/>
        <s v="YT0014083213144"/>
        <s v="YT0013992086306"/>
        <s v="YT0013992760387"/>
        <s v="YT0013992760406"/>
        <s v="YT0009405913839"/>
        <s v="YT0013992996791"/>
        <s v="YT0013992996788"/>
        <s v="YT0013992996777"/>
        <s v="YT0013992996768"/>
        <s v="YT0013993633688"/>
        <s v="YT0013993133751"/>
        <s v="YT0013993133746"/>
        <s v="YT0013993133713"/>
        <s v="YT0012738194453"/>
        <s v="YT0009483184093"/>
        <s v="YT0013992760552"/>
        <s v="YT0013992760534"/>
        <s v="YT0013992760491"/>
        <s v="YT0009815969767"/>
        <s v="YT0013992760433"/>
        <s v="YT0013992760422"/>
        <s v="YT0013992362448"/>
        <s v="YT0013992362424"/>
        <s v="YT0013992362415"/>
        <s v="YT0013992362408"/>
        <s v="YT0013992362392"/>
        <s v="YT0013992362389"/>
        <s v="YT0013992362369"/>
        <s v="YT0013992362352"/>
        <s v="YT0013992071188"/>
        <s v="YT0013992071151"/>
        <s v="YT0013992071133"/>
        <s v="YT0013992071113"/>
        <s v="YT0013992071106"/>
        <s v="YT0013992071065"/>
        <s v="YT0013992849961"/>
        <s v="YT0013992849949"/>
        <s v="YT0013992849925"/>
        <s v="YT0013992849909"/>
        <s v="YT0013992849895"/>
        <s v="YT0013992849882"/>
        <s v="YT0013993804619"/>
        <s v="YT0013993804592"/>
        <s v="YT0013993804589"/>
        <s v="YT0013993804578"/>
        <s v="YT0013993804552"/>
        <s v="YT0009998902728"/>
        <s v="YT0013993804523"/>
        <s v="YT0013993804514"/>
        <s v="YT0013993804507"/>
        <s v="YT0013993804491"/>
        <s v="YT0013993804477"/>
        <s v="YT0013993804451"/>
        <s v="YT0013993804468"/>
        <s v="YT0013993920672"/>
        <s v="YT0013993920641"/>
        <s v="YT0013993920627"/>
        <s v="YT0013993920618"/>
        <s v="YT0013993455682"/>
        <s v="YT0013993455655"/>
        <s v="YT0013993455640"/>
        <s v="YT0013993455617"/>
        <s v="YT0013993455587"/>
        <s v="YT0013993455576"/>
        <s v="YT0013992367775"/>
        <s v="YT0013992367766"/>
        <s v="YT0013992367711"/>
        <s v="YT0013992367704"/>
        <s v="YT0013992367670"/>
        <s v="YT0013992367661"/>
        <s v="YT0013992367654"/>
        <s v="YT0013992367649"/>
        <s v="YT0013992367636"/>
        <s v="YT0013992367616"/>
        <s v="YT0013992367609"/>
        <s v="YT0013992367599"/>
        <s v="YT0013925389306"/>
        <s v="YT0013918967854"/>
        <s v="YT0013919159597"/>
        <s v="YT0013919159564"/>
        <s v="YT0013906163596"/>
        <s v="YT0013906163583"/>
        <s v="YT0013906163556"/>
        <s v="YT0013906163538"/>
        <s v="YT0013906163527"/>
        <s v="YT0013905490189"/>
        <s v="YT0013905490178"/>
        <s v="YT0013910887695"/>
        <s v="YT0013905490147"/>
        <s v="YT0013905490134"/>
        <s v="YT0013905490123"/>
        <s v="YT0013905490114"/>
        <s v="YT0013905490086"/>
        <s v="YT0013906545682"/>
        <s v="YT0013869443067"/>
        <s v="YT0013869443050"/>
        <s v="YT0013870415473"/>
        <s v="YT0013870415464"/>
        <s v="YT0013870415457"/>
        <s v="YT0013870415442"/>
        <s v="YT0013870415439"/>
        <s v="YT0013870415419"/>
        <s v="YT0013870415402"/>
        <s v="YT0013870415396"/>
        <s v="YT0013868568703"/>
        <s v="YT0013868568693"/>
        <s v="YT0013867485836"/>
        <s v="YT0013868568680"/>
        <s v="YT0013868568679"/>
        <s v="YT0013868568660"/>
        <s v="YT0013868568653"/>
        <s v="YT0013868568648"/>
        <s v="YT0013820884018"/>
        <s v="YT0013856801450"/>
        <s v="YT0013861315708"/>
        <s v="YT0013804520336"/>
        <s v="YT0013804520309"/>
        <s v="YT0013804520273"/>
        <s v="YT0013804149962"/>
        <s v="YT0013804149955"/>
        <s v="YT0013804149940"/>
        <s v="YT0013804149937"/>
        <s v="YT0013803271112"/>
        <s v="YT0013803271202"/>
        <s v="YT0013804149926"/>
        <s v="YT0013804149917"/>
        <s v="YT0013803271273"/>
        <s v="YT0013803271264"/>
        <s v="YT0013803271242"/>
        <s v="YT0013803271190"/>
        <s v="YT0013803271187"/>
        <s v="YT0010132746694"/>
        <s v="YT0013803271150"/>
        <s v="YT0013803271145"/>
        <s v="YT0013803271121"/>
        <s v="YT0013691322837"/>
        <s v="YT0013691322826"/>
        <s v="YT0013690352530"/>
        <s v="YT0013690352529"/>
        <s v="YT0013690352510"/>
        <s v="YT0013690352473"/>
        <s v="YT0013690352464"/>
        <s v="YT0013690352457"/>
        <s v="YT0013690351810"/>
        <s v="YT0013803271084"/>
        <s v="YT0013690351786"/>
        <s v="YT0013690351775"/>
        <s v="YT0013717517849"/>
        <s v="YT0013691322895"/>
        <s v="YT0013691322882"/>
        <s v="YT0013691322862"/>
        <s v="YT0013691322855"/>
        <s v="YT0013690673459"/>
        <s v="YT0013690673420"/>
        <s v="YT0013690673411"/>
        <s v="YT0013690673404"/>
        <s v="YT0013690673385"/>
        <s v="YT0013690673365"/>
        <s v="YT0013690673343"/>
        <s v="YT0013690282835"/>
        <s v="YT0013690282824"/>
        <s v="YT0013690282815"/>
        <s v="YT0013690282808"/>
        <s v="YT0013690282794"/>
        <s v="YT0013690282749"/>
        <s v="YT0013690282736"/>
        <s v="YT0013690282709"/>
        <s v="YT0013690282699"/>
        <s v="YT0013690758529"/>
        <s v="JDAZ23664238812"/>
        <s v="YT0013690758503"/>
        <s v="YT0013690758484"/>
        <s v="YT0013690758473"/>
        <s v="YT0013690758464"/>
        <s v="YT0013690758457"/>
        <s v="YT0013692012625"/>
        <s v="YT0013692012616"/>
        <s v="YT0013692012609"/>
        <s v="YT0013691188693"/>
        <s v="YT0013690568649"/>
        <s v="YT0013690568636"/>
        <s v="YT0013690568625"/>
        <s v="YT0013690568616"/>
        <s v="YT0013809572664"/>
        <s v="YT0013690568566"/>
        <s v="YT0013690568544"/>
        <s v="YT0013691067033"/>
        <s v="YT0013691067022"/>
        <s v="YT0013691067006"/>
        <s v="YT0013691066986"/>
        <s v="YT0013691066975"/>
        <s v="YT0013691066959"/>
        <s v="YT0013691066931"/>
        <s v="YT0013691066911"/>
        <s v="YT0013691066904"/>
        <s v="YT0013691066890"/>
        <s v="YT0013691066887"/>
        <s v="YT0013692019211"/>
        <s v="YT0013692019204"/>
        <s v="YT0013692019169"/>
        <s v="YT0013692019152"/>
        <s v="YT0013628595327"/>
        <s v="76795184611746"/>
        <s v="YT0013627667229"/>
        <s v="YT0013627667210"/>
        <s v="YT0013627667191"/>
        <s v="YT0010322823820"/>
        <s v="YT0013628444081"/>
        <s v="YT0013628444070"/>
        <s v="YT0013628444054"/>
        <s v="YT0013628444049"/>
        <s v="YT0013628444036"/>
        <s v="YT0013628444025"/>
        <s v="YT0013606887789"/>
        <s v="YT0013607570714"/>
        <s v="YT0013607570707"/>
        <s v="YT0013607570697"/>
        <s v="YT0013607570684"/>
        <s v="YT0013607570673"/>
        <s v="YT0013607570664"/>
        <s v="YT0013607570657"/>
        <s v="YT0013609205331"/>
        <s v="YT0013609205311"/>
        <s v="YT0013609205292"/>
        <s v="YT0013609205278"/>
        <s v="YT0013609205247"/>
        <s v="YT0010132243898"/>
        <s v="YT0010297732390"/>
        <s v="YT0013564451778"/>
        <s v="YT0013563271432"/>
        <s v="YT0012080397229"/>
        <s v="YT0013563271405"/>
        <s v="YT0013563271386"/>
        <s v="YT0013563271375"/>
        <s v="YT0013563271359"/>
        <s v="YT0013562499895"/>
        <s v="YT0013562499871"/>
        <s v="YT0013562499837"/>
        <s v="YT0013562687476"/>
        <s v="YT0013562687467"/>
        <s v="YT0013562687432"/>
        <s v="YT0013562687421"/>
        <s v="YT0013562687412"/>
        <s v="YT0013562687405"/>
        <s v="YT0013562687375"/>
        <s v="YT0013562687344"/>
        <s v="YT0013562687331"/>
        <s v="YT0010130093950"/>
        <s v="YT0013564719452"/>
        <s v="YT0013564719423"/>
        <s v="YT0010446120975"/>
        <s v="YT0013564719368"/>
        <s v="YT0013504243100"/>
        <s v="YT0013512376344"/>
        <s v="YT0013492299233"/>
        <s v="YT0013492299222"/>
        <s v="YT0013607551391"/>
        <s v="YT0013492299213"/>
        <s v="YT0013492299206"/>
        <s v="YT0013492299194"/>
        <s v="YT0013491080456"/>
        <s v="YT0013491080427"/>
        <s v="YT0013491080418"/>
        <s v="YT0013491080401"/>
        <s v="YT0013491080382"/>
        <s v="YT0013492365231"/>
        <s v="YT0013492365211"/>
        <s v="YT0013492365189"/>
        <s v="YT0013493419463"/>
        <s v="YT0013493419456"/>
        <s v="YT0013493419441"/>
        <s v="YT0013493419438"/>
        <s v="YT0013493419427"/>
        <s v="YT0013492869049"/>
        <s v="YT0013492869025"/>
        <s v="YT0013492869016"/>
        <s v="YT0013492869009"/>
        <s v="YT0013492241463"/>
        <s v="YT0013468599141"/>
        <s v="YT0013491681057"/>
        <s v="YT0013491681028"/>
        <s v="YT0013491681002"/>
        <s v="YT0013413206494"/>
        <s v="YT0013375907491"/>
        <s v="YT0013374744921"/>
        <s v="YT0013374744912"/>
        <s v="YT0013374744891"/>
        <s v="YT0013375628738"/>
        <s v="YT0013375628727"/>
        <s v="YT0013375628718"/>
        <s v="YT0013374682850"/>
        <s v="YT0013374682845"/>
        <s v="YT0013386414476"/>
        <s v="YT0013375907619"/>
        <s v="YT0013375907602"/>
        <s v="YT0013375907592"/>
        <s v="YT0013375907589"/>
        <s v="YT0013375907578"/>
        <s v="YT0013375907569"/>
        <s v="YT0013375907547"/>
        <s v="YT0013375907534"/>
        <s v="YT0013375907523"/>
        <s v="YT0013375907514"/>
        <s v="JDAZ23643641369"/>
        <s v="YT0013376611160"/>
        <s v="YT0013376611153"/>
        <s v="YT0013376611148"/>
        <s v="YT0013376611135"/>
        <s v="YT0013376611124"/>
        <s v="YT0013375852544"/>
        <s v="YT0013375852531"/>
        <s v="YT0013375852520"/>
        <s v="YT0013375852498"/>
        <s v="YT0013375852485"/>
        <s v="YT0013375852443"/>
        <s v="YT0013376319534"/>
        <s v="YT0013376319523"/>
        <s v="YT0013376319507"/>
        <s v="YT0013376319491"/>
        <s v="YT0013376319468"/>
        <s v="YT0013376319422"/>
        <s v="YT0013375850128"/>
        <s v="YT0013375850119"/>
        <s v="YT0013375850094"/>
        <s v="YT0013375850081"/>
        <s v="YT0013375850070"/>
        <s v="YT0013375850054"/>
        <s v="YT0013375850049"/>
        <s v="YT0013413206481"/>
        <s v="YT0013377205391"/>
        <s v="YT0013377205388"/>
        <s v="YT0013377205377"/>
        <s v="YT0013377205368"/>
        <s v="YT0013377205346"/>
        <s v="YT0013377205249"/>
        <s v="YT0013377205236"/>
        <s v="JDAZ23643838126"/>
        <s v="YT0013377205216"/>
        <s v="YT0013377205209"/>
        <s v="YT0013374398041"/>
        <s v="YT0013374398038"/>
        <s v="YT0013374398027"/>
        <s v="YT0013374398018"/>
        <s v="YT0013374398001"/>
        <s v="YT0013315225267"/>
        <s v="YT0013313089551"/>
        <s v="YT0013300824558"/>
        <s v="YT0013300824530"/>
        <s v="YT0013300824529"/>
        <s v="YT0013300824497"/>
        <s v="YT0013299672574"/>
        <s v="YT0013271540118"/>
        <s v="YT0013271531121"/>
        <s v="YT0013271531105"/>
        <s v="YT0013271531097"/>
        <s v="YT0013271531073"/>
        <s v="JDAZ23625510194"/>
        <s v="YT0013269395579"/>
        <s v="YT0013269395548"/>
        <s v="YT0013269395524"/>
        <s v="YT0013269395515"/>
        <s v="YT0013269395508"/>
        <s v="YT0013269395478"/>
        <s v="YT0013269395452"/>
        <s v="YT0013269395423"/>
        <s v="YT0013269395414"/>
        <s v="YT0013269395407"/>
        <s v="YT0013270567918"/>
        <s v="YT0013229890085"/>
        <s v="YT0013229890074"/>
        <s v="YT0013229890065"/>
        <s v="YT0013229890030"/>
        <s v="YT0013229890003"/>
        <s v="YT0013228596704"/>
        <s v="YT0013228596694"/>
        <s v="YT0013228596670"/>
        <s v="YT0013228596654"/>
        <s v="YT0013228596649"/>
        <s v="YT0013231409211"/>
        <s v="YT0013231409204"/>
        <s v="YT0013231409192"/>
        <s v="YT0013231409189"/>
        <s v="YT0013231409178"/>
        <s v="YT0013231409152"/>
        <s v="YT0013194821943"/>
        <s v="YT0013229360032"/>
        <s v="YT0013167826834"/>
        <s v="YT0013167826814"/>
        <s v="YT0013167826779"/>
        <s v="YT0013167253986"/>
        <s v="YT0013167253975"/>
        <s v="YT0013167253966"/>
        <s v="YT0013167253959"/>
        <s v="YT0013167253931"/>
        <s v="JDAZ23615231896"/>
        <s v="YT0013167253920"/>
        <s v="YT0013167253911"/>
        <s v="YT0013167253904"/>
        <s v="YT0010446119900"/>
        <s v="YT0013167253867"/>
        <s v="YT0013165769816"/>
        <s v="YT0012429508420"/>
        <s v="YT0013165769782"/>
        <s v="YT0013165769771"/>
        <s v="YT0013165769762"/>
        <s v="YT0013165769755"/>
        <s v="YT0013165769740"/>
        <s v="YT0013165769737"/>
        <s v="YT0013165769717"/>
        <s v="YT0013165769700"/>
        <s v="YT0013165769690"/>
        <s v="YT0013057223730"/>
        <s v="YT0013057614031"/>
        <s v="YT0013057614020"/>
        <s v="YT0013057613980"/>
        <s v="YT0013057613948"/>
        <s v="YT0013057613935"/>
        <s v="YT0013057613894"/>
        <s v="YT0013057221134"/>
        <s v="YT0013057221099"/>
        <s v="YT0013057221075"/>
        <s v="YT0013058800664"/>
        <s v="YT0013058800639"/>
        <s v="YT0013058800619"/>
        <s v="YT0013058800602"/>
        <s v="YT0013058800592"/>
        <s v="YT0013057748312"/>
        <s v="YT0013057748305"/>
        <s v="YT0013057748293"/>
        <s v="YT0013057748279"/>
        <s v="YT0013057529481"/>
        <s v="YT0013057529461"/>
        <s v="YT0013057529454"/>
        <s v="YT0013057529409"/>
        <s v="YT0013058026086"/>
        <s v="YT0013058026066"/>
        <s v="YT0013058026044"/>
        <s v="YT0013058026020"/>
        <s v="YT0013058026011"/>
        <s v="YT0013057640171"/>
        <s v="YT0013056686701"/>
        <s v="YT0013056686691"/>
        <s v="YT0013056686688"/>
        <s v="YT0013056686677"/>
        <s v="YT0013056686646"/>
        <s v="YT0013056686633"/>
        <s v="YT0013056686613"/>
        <s v="YT0013059108080"/>
        <s v="YT0013059108060"/>
        <s v="YT0013059108053"/>
        <s v="YT0013059108048"/>
        <s v="YT0013059108008"/>
        <s v="YT0013056685403"/>
        <s v="YT0013056685364"/>
        <s v="YT0013056685342"/>
        <s v="YT0013056685328"/>
        <s v="YT0013056685319"/>
        <s v="YT0013056685302"/>
        <s v="YT0013056685287"/>
        <s v="YT0012980089097"/>
        <s v="YT0012978779191"/>
        <s v="YT0012980625642"/>
        <s v="YT0012980625602"/>
        <s v="YT0012980067024"/>
        <s v="YT0012980066407"/>
        <s v="YT0012980066391"/>
        <s v="YT0010444095121"/>
        <s v="YT0012278914834"/>
        <s v="YT0010445823354"/>
        <s v="YT0013627667188"/>
        <s v="YT0011797228062"/>
        <s v="YT0012980066377"/>
        <s v="YT0012947604444"/>
        <s v="YT0012947604431"/>
        <s v="76794277407856"/>
        <s v="YT0012947604411"/>
        <s v="YT0012947604404"/>
        <s v="YT0012947604374"/>
        <s v="YT0012946827710"/>
        <s v="YT0012946827693"/>
        <s v="YT0012946827680"/>
        <s v="YT0012946827660"/>
        <s v="YT0012946827624"/>
        <s v="YT0012947100159"/>
        <s v="YT0012947100144"/>
        <s v="YT0012947100120"/>
        <s v="YT0012947100111"/>
        <s v="YT0012947100104"/>
        <s v="YT0012947100096"/>
        <s v="YT0012947100072"/>
        <s v="YT0012947100063"/>
        <s v="YT0012944899250"/>
        <s v="YT0012944899221"/>
        <s v="YT0012944899212"/>
        <s v="YT0012944899205"/>
        <s v="YT0012944899180"/>
        <s v="YT0012944899160"/>
        <s v="YT0012944899135"/>
        <s v="YT0012944899115"/>
        <s v="YT0012944899087"/>
        <s v="YT0011416259802"/>
        <s v="YT0012946329652"/>
        <s v="YT0012946329623"/>
        <s v="YT0012946329614"/>
        <s v="YT0012946329607"/>
        <s v="YT0012935446812"/>
        <s v="YT0012946329584"/>
        <s v="YT0012934374345"/>
        <s v="YT0012946329564"/>
        <s v="YT0012868118174"/>
        <s v="YT0012868313005"/>
        <s v="YT0012868118165"/>
        <s v="76794169864257"/>
        <s v="YT0012868118158"/>
        <s v="YT0012904288647"/>
        <s v="YT0012868118143"/>
        <s v="YT0012868028677"/>
        <s v="YT0012868028668"/>
        <s v="YT0012868028633"/>
        <s v="YT0012868028613"/>
        <s v="YT0012868028572"/>
        <s v="YT0012865091294"/>
        <s v="YT0012868313012"/>
        <s v="YT0012868312996"/>
        <s v="YT0012868312983"/>
        <s v="YT0012866758370"/>
        <s v="YT0012866758361"/>
        <s v="YT0012866861179"/>
        <s v="YT0011961513190"/>
        <s v="YT0012866861160"/>
        <s v="YT0012866861148"/>
        <s v="YT0012866861135"/>
        <s v="YT0012866861124"/>
        <s v="YT0012866861115"/>
        <s v="YT0012866861108"/>
        <s v="YT0012866861076"/>
        <s v="YT0012865890099"/>
        <s v="YT0012865890086"/>
        <s v="YT0012865890059"/>
        <s v="YT0012865890044"/>
        <s v="YT0012865890031"/>
        <s v="YT0012865890020"/>
        <s v="YT0012865890011"/>
        <s v="YT0012865261187"/>
        <s v="YT0012740040548"/>
        <s v="YT0012739041367"/>
        <s v="YT0012738460129"/>
        <s v="YT0012739041345"/>
        <s v="JDAZ23581024625"/>
        <s v="YT0012739041321"/>
        <s v="YT0012737194070"/>
        <s v="YT0012739228720"/>
        <s v="YT0012738460198"/>
        <s v="YT0012738460165"/>
        <s v="YT0012738460158"/>
        <s v="YT0012739338117"/>
        <s v="JDAZ23581036649"/>
        <s v="YT0012739338092"/>
        <s v="YT0012739338078"/>
        <s v="YT0012739538302"/>
        <s v="YT0012739538287"/>
        <s v="YT0012739538267"/>
        <s v="YT0012739538250"/>
        <s v="YT0012739538245"/>
        <s v="YT0012739434127"/>
        <s v="YT0012739434101"/>
        <s v="YT0012739434079"/>
        <s v="YT0012740500927"/>
        <s v="YT0012740500918"/>
        <s v="YT0012740500901"/>
        <s v="YT0012740500897"/>
        <s v="YT0012740500873"/>
        <s v="YT0012740500857"/>
        <s v="YT0012740500842"/>
        <s v="YT0012738890786"/>
        <s v="YT0012738890775"/>
        <s v="YT0012738890766"/>
        <s v="YT0012738890759"/>
        <s v="YT0012740635472"/>
        <s v="YT0012740635441"/>
        <s v="YT0012740635418"/>
        <s v="YT0012740635401"/>
        <s v="YT0012740635382"/>
        <s v="YT0012740635362"/>
        <s v="YT0012740635337"/>
        <s v="YT0012740635326"/>
        <s v="YT0012740635317"/>
        <s v="YT0012740635300"/>
        <s v="YT0012738890148"/>
        <s v="YT0012738890135"/>
        <s v="YT0012738890124"/>
        <s v="YT0012738890115"/>
        <s v="YT0012738890076"/>
        <s v="YT0012738890045"/>
        <s v="YT0012738890032"/>
        <s v="YT0012738194620"/>
        <s v="YT0012738194604"/>
        <s v="YT0012738194570"/>
        <s v="YT0012738194561"/>
        <s v="YT0012738194549"/>
        <s v="YT0012738194536"/>
        <s v="YT0012738194525"/>
        <s v="YT0012738194516"/>
        <s v="YT0012738194479"/>
        <s v="YT0012738194460"/>
        <s v="YT0014183001731"/>
        <s v="YT0012738194448"/>
        <s v="YT0012738194435"/>
        <s v="YT0012738099813"/>
        <s v="YT0012738099792"/>
        <s v="YT0012738099789"/>
        <s v="YT0012740644038"/>
        <s v="YT0012740644027"/>
        <s v="YT0012740643990"/>
        <s v="YT0012744127773"/>
        <s v="YT0012420618193"/>
        <s v="YT0012277354684"/>
        <s v="YT0012740643932"/>
        <s v="YT0012656426384"/>
        <s v="YT0012656426373"/>
        <s v="YT0012646001184"/>
        <s v="YT0012646001173"/>
        <s v="YT0012646001157"/>
        <s v="YT0012646001128"/>
        <s v="YT0012643688340"/>
        <s v="YT0012643688337"/>
        <s v="JDAZ23572436078"/>
        <s v="YT0012525521426"/>
        <s v="YT0012643687349"/>
        <s v="YT0012643687325"/>
        <s v="YT0012600814254"/>
        <s v="YT0012600814249"/>
        <s v="YT0012600814184"/>
        <s v="YT0012600814173"/>
        <s v="YT0012551590586"/>
        <s v="YT0012600814164"/>
        <s v="YT0012600814142"/>
        <s v="YT0012600814139"/>
        <s v="YT0012600814128"/>
        <s v="YT0012599546604"/>
        <s v="YT0012599546581"/>
        <s v="YT0012599546570"/>
        <s v="YT0012599546561"/>
        <s v="YT0012599546554"/>
        <s v="YT0012600813125"/>
        <s v="YT0012600813116"/>
        <s v="YT0012600813091"/>
        <s v="YT0012600132969"/>
        <s v="YT0012600132952"/>
        <s v="YT0012600132914"/>
        <s v="YT0012600132907"/>
        <s v="YT0012600132893"/>
        <s v="YT0012600132880"/>
        <s v="YT0012600132879"/>
        <s v="YT0012598787439"/>
        <s v="YT0012598787383"/>
        <s v="YT0012598787372"/>
        <s v="YT0012598787338"/>
        <s v="YT0012598787318"/>
        <s v="YT0012525521482"/>
        <s v="YT0012525223607"/>
        <s v="YT0012525223597"/>
        <s v="YT0012525524339"/>
        <s v="YT0012525524319"/>
        <s v="YT0012525524290"/>
        <s v="YT0012525524267"/>
        <s v="YT0012525524250"/>
        <s v="YT0012525524245"/>
        <s v="YT0012525222741"/>
        <s v="YT0012525222727"/>
        <s v="YT0012525222701"/>
        <s v="YT0012525222651"/>
        <s v="YT0012525222646"/>
        <s v="YT0012525521455"/>
        <s v="YT0012551590575"/>
        <s v="YT0012621297498"/>
        <s v="YT0014604783857"/>
        <s v="YT0012525521394"/>
        <s v="YT0012525521381"/>
        <s v="YT0012525521370"/>
        <s v="YT0012429508358"/>
        <s v="YT0012420620121"/>
        <s v="YT0012418781476"/>
        <s v="YT0012413744982"/>
        <s v="YT0012414801956"/>
        <s v="YT0012414801901"/>
        <s v="YT0012428248802"/>
        <s v="YT0012420618342"/>
        <s v="YT0012420618357"/>
        <s v="YT0012420618364"/>
        <s v="YT0012420618373"/>
        <s v="YT0012420618410"/>
        <s v="YT0012420618429"/>
        <s v="YT0012420618443"/>
        <s v="YT0012420618485"/>
        <s v="YT0012420618498"/>
        <s v="JDAZ23557950765"/>
        <s v="YT0012420618544"/>
        <s v="YT0012420619657"/>
        <s v="YT0012420619664"/>
        <s v="YT0012420619684"/>
        <s v="YT0012420619697"/>
        <s v="YT0012420619734"/>
        <s v="YT0012420619769"/>
        <s v="YT0012420619778"/>
        <s v="YT0012428248798"/>
        <s v="YT0012420619822"/>
        <s v="YT0012420619833"/>
        <s v="YT0012420619851"/>
        <s v="YT0012420619888"/>
        <s v="YT0012420619891"/>
        <s v="YT0012420619945"/>
        <s v="YT0012420619976"/>
        <s v="YT0012420620002"/>
        <s v="YT0012420620019"/>
        <s v="YT0012420620028"/>
        <s v="YT0012420620042"/>
        <s v="YT0012420620039"/>
        <s v="YT0012420620073"/>
        <s v="YT0012420620084"/>
        <s v="YT0012420620097"/>
        <s v="YT0012430001202"/>
        <s v="YT0012430001219"/>
        <s v="YT0012430001264"/>
        <s v="YT0012430001297"/>
        <s v="YT0012426742427"/>
        <s v="YT0012430001309"/>
        <s v="YT0012430001316"/>
        <s v="YT0012430001325"/>
        <s v="YT0012430001381"/>
        <s v="YT0012430001400"/>
        <s v="YT0012430001417"/>
        <s v="YT0012430001440"/>
        <s v="YT0012430001455"/>
        <s v="YT0012430001462"/>
        <s v="YT0012430001471"/>
        <s v="YT0012430001495"/>
        <s v="YT0012429604131"/>
        <s v="YT0012429604159"/>
        <s v="YT0012429604166"/>
        <s v="YT0012420618087"/>
        <s v="YT0012420618090"/>
        <s v="YT0012420618108"/>
        <s v="YT0012420618115"/>
        <s v="YT0012420618135"/>
        <s v="YT0012420618160"/>
        <s v="YT0012420618180"/>
        <s v="YT0012739434093"/>
        <s v="YT0012421964523"/>
        <s v="YT0012420618205"/>
        <s v="YT0012420618212"/>
        <s v="YT0012420618267"/>
        <s v="YT0012420618302"/>
        <s v="YT0012429508365"/>
        <s v="YT0012429508374"/>
        <s v="YT0012429508398"/>
        <s v="YT0012429508404"/>
        <s v="YT0012429508411"/>
        <s v="YT0012740643950"/>
        <s v="YT0012429508431"/>
        <s v="YT0012429508444"/>
        <s v="YT0012429508459"/>
        <s v="YT0012429508505"/>
        <s v="YT0012429508499"/>
        <s v="YT0012429508521"/>
        <s v="YT0012429508532"/>
        <s v="YT0012429508567"/>
        <s v="YT0012429508600"/>
        <s v="YT0012429508617"/>
        <s v="YT0012429508637"/>
        <s v="YT0012429508655"/>
        <s v="YT0012429508682"/>
        <s v="YT0012429508695"/>
        <s v="YT0012429508767"/>
        <s v="YT0012429508776"/>
        <s v="YT0012429508790"/>
        <s v="YT0012429508804"/>
        <s v="YT0012430001019"/>
        <s v="YT0012430001057"/>
        <s v="YT0012430001064"/>
        <s v="YT0012426742438"/>
        <s v="YT0012430001073"/>
        <s v="YT0012430001105"/>
        <s v="YT0012430001121"/>
        <s v="YT0012430001145"/>
        <s v="YT0012325713111"/>
        <s v="YT0014459970523"/>
        <s v="YT0012324449213"/>
        <s v="YT0012324449206"/>
        <s v="YT0012324449181"/>
        <s v="YT0012323944647"/>
        <s v="YT0012323944614"/>
        <s v="YT0012323944607"/>
        <s v="YT0012323944573"/>
        <s v="YT0012277665830"/>
        <s v="YT0012278914889"/>
        <s v="YT0012278914852"/>
        <s v="YT0012278914847"/>
        <s v="YT0012866861153"/>
        <s v="YT0012278914814"/>
        <s v="YT0012278914793"/>
        <s v="YT0012275986173"/>
        <s v="YT0012275986164"/>
        <s v="YT0012319971448"/>
        <s v="YT0012277354707"/>
        <s v="YT0012948935954"/>
        <s v="YT0012277354642"/>
        <s v="YT0012278030839"/>
        <s v="YT0012263636798"/>
        <s v="YT0012265032608"/>
        <s v="YT0012261884588"/>
        <s v="YT0012201868911"/>
        <s v="YT0012202130798"/>
        <s v="YT0012203907487"/>
        <s v="YT0012203907421"/>
        <s v="YT0012229682319"/>
        <s v="YT0012199798122"/>
        <s v="YT0012199798106"/>
        <s v="YT0012199798098"/>
        <s v="YT0012199798065"/>
        <s v="YT0012201831821"/>
        <s v="YT0012201831812"/>
        <s v="YT0012201831805"/>
        <s v="YT0012201831791"/>
        <s v="YT0012201831733"/>
        <s v="YT0012202130839"/>
        <s v="YT0012202130785"/>
        <s v="YT0012202130729"/>
        <s v="YT0012200785518"/>
        <s v="YT0012080181985"/>
        <s v="YT0012082511045"/>
        <s v="YT0012080574767"/>
        <s v="YT0012080574750"/>
        <s v="YT0012082424646"/>
        <s v="YT0012082424596"/>
        <s v="YT0012080182302"/>
        <s v="YT0012080182267"/>
        <s v="YT0012080182250"/>
        <s v="YT0012080182245"/>
        <s v="YT0012080182212"/>
        <s v="YT0012080182180"/>
        <s v="YT0012080182179"/>
        <s v="YT0012080182148"/>
        <s v="YT0012080182135"/>
        <s v="YT0012080182124"/>
        <s v="YT0012080182115"/>
        <s v="YT0012080182090"/>
        <s v="YT0012080182032"/>
        <s v="YT0012080181998"/>
        <s v="YT0012080387143"/>
        <s v="YT0012080387040"/>
        <s v="YT0012080386924"/>
        <s v="YT0012080386894"/>
        <s v="YT0012080386861"/>
        <s v="YT0012081673487"/>
        <s v="YT0012081673421"/>
        <s v="YT0012081673412"/>
        <s v="YT0012081673399"/>
        <s v="YT0012081673386"/>
        <s v="YT0012081673366"/>
        <s v="YT0012081673344"/>
        <s v="YT0012081673320"/>
        <s v="JDAZ23531250468"/>
        <s v="YT0012081673292"/>
        <s v="YT0012080188500"/>
        <s v="YT0012080188494"/>
        <s v="YT0012080188461"/>
        <s v="YT0012080188449"/>
        <s v="YT0012080188436"/>
        <s v="YT0012080188425"/>
        <s v="YT0012080188416"/>
        <s v="YT0012080188409"/>
        <s v="YT0012080188379"/>
        <s v="YT0012080188360"/>
        <s v="YT0012082431282"/>
        <s v="YT0012082431271"/>
        <s v="YT0012082431262"/>
        <s v="YT0012082431240"/>
        <s v="YT0012082431237"/>
        <s v="YT0012082431200"/>
        <s v="YT0012079893332"/>
        <s v="YT0012079893321"/>
        <s v="YT0012081679559"/>
        <s v="YT0012081679544"/>
        <s v="YT0012081679511"/>
        <s v="YT0012081679485"/>
        <s v="YT0012081679465"/>
        <s v="YT0012082806295"/>
        <s v="YT0012082806282"/>
        <s v="YT0012082806271"/>
        <s v="YT0012082806255"/>
        <s v="YT0012082806240"/>
        <s v="YT0012082806226"/>
        <s v="YT0012082806200"/>
        <s v="YT0012080196107"/>
        <s v="YT0012080196066"/>
        <s v="YT0012080196059"/>
        <s v="YT0012080196044"/>
        <s v="YT0012082619460"/>
        <s v="YT0012082619453"/>
        <s v="YT0012082619435"/>
        <s v="YT0012082619424"/>
        <s v="YT0012082619408"/>
        <s v="YT0012082619392"/>
        <s v="YT0012082619389"/>
        <s v="YT0012082619378"/>
        <s v="YT0012082619352"/>
        <s v="YT0012082619347"/>
        <s v="YT0012082619314"/>
        <s v="YT0012080397230"/>
        <s v="YT0012948935949"/>
        <s v="YT0012080397191"/>
        <s v="YT0012008203003"/>
        <s v="YT0011994568305"/>
        <s v="YT0011994568293"/>
        <s v="JDAZ23839869626"/>
        <s v="YT0013167253887"/>
        <s v="YT0011994568215"/>
        <s v="YT0011994568196"/>
        <s v="YT0011995229980"/>
        <s v="YT0011995229953"/>
        <s v="YT0011963520558"/>
        <s v="YT0011963520543"/>
        <s v="YT0011961291481"/>
        <s v="YT0011961291470"/>
        <s v="YT0011961291425"/>
        <s v="JDAZ23521208590"/>
        <s v="YT0011961291416"/>
        <s v="YT0011960382272"/>
        <s v="YT0011960382263"/>
        <s v="YT0011960956035"/>
        <s v="YT0011960956024"/>
        <s v="YT0011960956015"/>
        <s v="YT0011960955993"/>
        <s v="YT0011960955980"/>
        <s v="YT0011960955979"/>
        <s v="YT0011961513239"/>
        <s v="YT0011961513219"/>
        <s v="JDAZ23777508177"/>
        <s v="YT0013564719313"/>
        <s v="YT0011961513187"/>
        <s v="YT0011960953168"/>
        <s v="YT0011960953133"/>
        <s v="YT0011960953113"/>
        <s v="YT0011960953106"/>
        <s v="YT0011960953098"/>
        <s v="YT0011960953085"/>
        <s v="YT0011944235349"/>
        <s v="YT0011960953029"/>
        <s v="YT0011959383808"/>
        <s v="YT0011930178227"/>
        <s v="YT0011929795505"/>
        <s v="YT0011959383761"/>
        <s v="YT0011888470288"/>
        <s v="YT0011888470277"/>
        <s v="YT0011888470268"/>
        <s v="YT0011924514176"/>
        <s v="YT0011889811086"/>
        <s v="YT0011889811075"/>
        <s v="YT0011889811066"/>
        <s v="YT0011889811059"/>
        <s v="JDAZ23516303116"/>
        <s v="YT0011889811020"/>
        <s v="YT0011889811004"/>
        <s v="YT0011889810975"/>
        <s v="YT0011889810966"/>
        <s v="YT0011927833506"/>
        <s v="YT0011889810959"/>
        <s v="YT0011889810944"/>
        <s v="YT0011889810931"/>
        <s v="YT0011889350408"/>
        <s v="YT0011889350392"/>
        <s v="YT0011889350378"/>
        <s v="YT0011887378819"/>
        <s v="YT0013565038509"/>
        <s v="YT0011887378798"/>
        <s v="YT0011887378785"/>
        <s v="YT0011887378765"/>
        <s v="YT0011887378730"/>
        <s v="YT0011887378729"/>
        <s v="YT0011887378710"/>
        <s v="YT0011887378703"/>
        <s v="YT0011887578042"/>
        <s v="YT0011887489018"/>
        <s v="YT0011887578019"/>
        <s v="YT0011879737721"/>
        <s v="YT0011887578002"/>
        <s v="YT0011887577980"/>
        <s v="YT0011887577960"/>
        <s v="YT0011882492631"/>
        <s v="JDAZ23516260347"/>
        <s v="YT0011887493109"/>
        <s v="YT0011887493088"/>
        <s v="YT0011887493077"/>
        <s v="YT0011887493068"/>
        <s v="YT0011751928775"/>
        <s v="YT0011751928759"/>
        <s v="YT0011751928744"/>
        <s v="YT0011751928731"/>
        <s v="YT0011750775354"/>
        <s v="YT0011750775349"/>
        <s v="YT0011750775336"/>
        <s v="YT0011752239968"/>
        <s v="YT0011752239951"/>
        <s v="YT0011752239946"/>
        <s v="YT0011752239933"/>
        <s v="YT0011752239913"/>
        <s v="YT0011750573035"/>
        <s v="YT0011752239847"/>
        <s v="YT0011752239834"/>
        <s v="YT0011752239823"/>
        <s v="YT0011752239760"/>
        <s v="YT0011752239748"/>
        <s v="YT0011752239735"/>
        <s v="YT0011751839444"/>
        <s v="YT0011751839404"/>
        <s v="YT0011751839398"/>
        <s v="YT0011751839385"/>
        <s v="YT0011751839374"/>
        <s v="YT0011751839343"/>
        <s v="YT0011751839330"/>
        <s v="YT0011751839310"/>
        <s v="YT0011751839291"/>
        <s v="YT0011752517114"/>
        <s v="YT0011759416946"/>
        <s v="YT0011752517107"/>
        <s v="YT0011752517099"/>
        <s v="YT0011752517086"/>
        <s v="YT0011752517066"/>
        <s v="YT0011752517044"/>
        <s v="YT0011752517020"/>
        <s v="YT0011752517004"/>
        <s v="YT0011752516997"/>
        <s v="YT0011752516984"/>
        <s v="YT0011751682426"/>
        <s v="YT0011759416951"/>
        <s v="YT0011751682417"/>
        <s v="YT0011751682394"/>
        <s v="YT0011751682354"/>
        <s v="YT0011751682336"/>
        <s v="YT0011751682325"/>
        <s v="YT0011751682316"/>
        <s v="76792738385704"/>
        <s v="YT0011750974263"/>
        <s v="YT0011750974256"/>
        <s v="YT0011750974241"/>
        <s v="YT0011750974227"/>
        <s v="YT0011750974218"/>
        <s v="YT0011750974131"/>
        <s v="YT0011750974104"/>
        <s v="YT0011781474914"/>
        <s v="YT0011781474907"/>
        <s v="YT0011782606826"/>
        <s v="YT0011779394390"/>
        <s v="YT0011780843782"/>
        <s v="YT0011780843771"/>
        <s v="YT0011779668501"/>
        <s v="YT0011779668495"/>
        <s v="YT0011779668471"/>
        <s v="YT0011779668482"/>
        <s v="YT0011781425071"/>
        <s v="YT0011778589786"/>
        <s v="YT0011778698949"/>
        <s v="YT0011779741703"/>
        <s v="YT0011779741693"/>
        <s v="YT0011777297729"/>
        <s v="YT0011777297710"/>
        <s v="YT0011778186938"/>
        <s v="YT0011778432930"/>
        <s v="YT0011778617564"/>
        <s v="YT0011778005833"/>
        <s v="YT0011776261163"/>
        <s v="YT0011750693715"/>
        <s v="YT0011750693698"/>
        <s v="YT0011750693685"/>
        <s v="YT0011750693665"/>
        <s v="YT0011750693643"/>
        <s v="YT0011750693629"/>
        <s v="YT0011791857262"/>
        <s v="YT0011791150608"/>
        <s v="YT0011790564316"/>
        <s v="YT0011790564309"/>
        <s v="YT0011791607373"/>
        <s v="YT0011789887176"/>
        <s v="YT0011790426427"/>
        <s v="YT0011790426418"/>
        <s v="YT0011790603653"/>
        <s v="YT0011790603648"/>
        <s v="YT0011790603635"/>
        <s v="YT0011789642559"/>
        <s v="YT0011786887368"/>
        <s v="YT0011788713081"/>
        <s v="YT0011788713070"/>
        <s v="YT0011759416968"/>
        <s v="YT0011788112286"/>
        <s v="YT0011788112266"/>
        <s v="YT0011788400565"/>
        <s v="YT0011750573024"/>
        <s v="YT0011786249087"/>
        <s v="YT0011786043650"/>
        <s v="YT0011787234790"/>
        <s v="YT0011786930374"/>
        <s v="YT0011787221556"/>
        <s v="YT0011787221541"/>
        <s v="YT0011787221538"/>
        <s v="YT0011787221527"/>
        <s v="YT0011787221518"/>
        <s v="YT0011787221501"/>
        <s v="YT0011786347187"/>
        <s v="YT0011787303850"/>
        <s v="YT0011797228082"/>
        <s v="YT0011797228071"/>
        <s v="YT0011797600806"/>
        <s v="YT0011796120978"/>
        <s v="YT0011795035800"/>
        <s v="YT0011663979687"/>
        <s v="YT0011665744261"/>
        <s v="76792618969804"/>
        <s v="YT0011633764101"/>
        <s v="YT0011635213203"/>
        <s v="YT0011558023565"/>
        <s v="YT0011557619147"/>
        <s v="YT0011558112948"/>
        <s v="YT0011558112935"/>
        <s v="YT0011558112915"/>
        <s v="YT0011558112908"/>
        <s v="YT0011558112894"/>
        <s v="YT0011558112881"/>
        <s v="YT0011558112041"/>
        <s v="YT0011558112038"/>
        <s v="YT0011558111994"/>
        <s v="YT0011558111970"/>
        <s v="YT0011558111954"/>
        <s v="YT0011556660357"/>
        <s v="YT0011556660342"/>
        <s v="YT0011556660328"/>
        <s v="JDAZ23804663850"/>
        <s v="YT0013992760451"/>
        <s v="YT0011556660290"/>
        <s v="YT0011557703163"/>
        <s v="YT0011557703156"/>
        <s v="YT0011557703138"/>
        <s v="YT0011415345030"/>
        <s v="YT0011416260804"/>
        <s v="YT0014104490729"/>
        <s v="YT0011416259774"/>
        <s v="YT0011416259730"/>
        <s v="YT0011416259729"/>
        <s v="YT0011416259710"/>
        <s v="YT0011416259693"/>
        <s v="76792307381385"/>
        <s v="YT0011415563135"/>
        <s v="YT0011415563115"/>
        <s v="YT0011415563087"/>
        <s v="YT0011415563067"/>
        <s v="YT0011415563050"/>
        <s v="YT0011415287853"/>
        <s v="YT0011415287808"/>
        <s v="YT0011415287754"/>
        <s v="YT0011415366994"/>
        <s v="YT0011415366981"/>
        <s v="YT0011415366936"/>
        <s v="YT0011415366916"/>
        <s v="YT0011415366925"/>
        <s v="YT0011415366538"/>
        <s v="YT0011415366527"/>
        <s v="YT0011415366495"/>
        <s v="YT0014219475903"/>
        <s v="YT0011417304484"/>
        <s v="YT0011417304442"/>
        <s v="YT0011417304428"/>
        <s v="YT0011416465319"/>
        <s v="YT0011416465302"/>
        <s v="YT0011416465287"/>
        <s v="YT0011417400078"/>
        <s v="YT0011417400047"/>
        <s v="YT0011417400023"/>
        <s v="YT0011414600008"/>
        <s v="YT0011416061117"/>
        <s v="YT0011416061100"/>
        <s v="YT0011416061078"/>
        <s v="YT0011417508660"/>
        <s v="YT0011417508648"/>
        <s v="YT0011417508608"/>
        <s v="YT0011417508615"/>
        <s v="YT0011417508598"/>
        <s v="YT0011417508497"/>
        <s v="YT0011417508484"/>
        <s v="YT0011417508464"/>
        <s v="YT0011417709634"/>
        <s v="JDAZ23756537044"/>
        <s v="YT0011417818592"/>
        <s v="YT0011417818578"/>
        <s v="YT0011424594609"/>
        <s v="YT0011417818552"/>
        <s v="YT0011417818547"/>
        <s v="YT0011417818534"/>
        <s v="YT0011335829809"/>
        <s v="YT0011335829755"/>
        <s v="YT0011334972681"/>
        <s v="YT0011298929547"/>
        <s v="YT0011298929523"/>
        <s v="YT0011298929491"/>
        <s v="YT0011296599092"/>
        <s v="YT0011296599078"/>
        <s v="YT0011296599089"/>
        <s v="YT0011296599069"/>
        <s v="YT0011296599052"/>
        <s v="YT0011299102312"/>
        <s v="YT0011298825160"/>
        <s v="YT0011298825153"/>
        <s v="YT0011298825148"/>
        <s v="YT0011298825135"/>
        <s v="YT0011298825124"/>
        <s v="YT0011297943764"/>
        <s v="JDAZ23471452351"/>
        <s v="YT0011297943742"/>
        <s v="YT0011228912650"/>
        <s v="YT0011228912645"/>
        <s v="YT0011308483014"/>
        <s v="YT0011226683585"/>
        <s v="YT0011229232566"/>
        <s v="YT0011228636439"/>
        <s v="YT0011227758992"/>
        <s v="YT0011228537051"/>
        <s v="YT0011228826739"/>
        <s v="76791884994452"/>
        <s v="YT0011086641633"/>
        <s v="YT0011086641622"/>
        <s v="YT0011084794533"/>
        <s v="YT0011085747141"/>
        <s v="YT0011086560709"/>
        <s v="YT0011086560699"/>
        <s v="YT0011087221562"/>
        <s v="YT0011086666630"/>
        <s v="YT0011087432032"/>
        <s v="YT0011087432021"/>
        <s v="YT0011001324036"/>
        <s v="JDAZ23788771039"/>
        <s v="YT0010969855811"/>
        <s v="JDAZ23447368880"/>
        <s v="YT0010971112885"/>
        <s v="YT0010968796580"/>
        <s v="YT0010968796579"/>
        <s v="YT0010969831389"/>
        <s v="YT0010968481554"/>
        <s v="YT0010881478288"/>
        <s v="YT0010883514766"/>
        <s v="YT0010882478328"/>
        <s v="YT0010764151828"/>
        <s v="YT0010764151839"/>
        <s v="YT0010762689969"/>
        <s v="YT0010762951589"/>
        <s v="YT0010764705737"/>
        <s v="YT0010764705726"/>
        <s v="YT0010764705700"/>
        <s v="YT0010764511363"/>
        <s v="YT0010764917657"/>
        <s v="YT0010764917639"/>
        <s v="YT0010764437818"/>
        <s v="YT0010767754800"/>
        <s v="YT0010764437797"/>
        <s v="YT0010763374594"/>
        <s v="YT0010763854603"/>
        <s v="YT0010763854553"/>
        <s v="YT0010764195916"/>
        <s v="YT0010764349986"/>
        <s v="YT0010764195190"/>
        <s v="YT0010764195187"/>
        <s v="YT0010764195150"/>
        <s v="YT0010762893704"/>
        <s v="YT0010762893694"/>
        <s v="YT0010762893681"/>
        <s v="YT0010764359190"/>
        <s v="YT0010765402600"/>
        <s v="YT0010765402590"/>
        <s v="YT0010765402576"/>
        <s v="YT0010765402550"/>
        <s v="YT0010763882002"/>
        <s v="YT0010763881982"/>
        <s v="YT0010763881971"/>
        <s v="YT0010763881962"/>
        <s v="YT0010763881926"/>
        <s v="YT0010763881900"/>
        <s v="YT0010764941513"/>
        <s v="YT0010764941476"/>
        <s v="YT0010701066123"/>
        <s v="YT0010701912035"/>
        <s v="SF5101174293792"/>
        <s v="YT0010701912008"/>
        <s v="YT0010701911988"/>
        <s v="YT0004605749350"/>
        <s v="YT0010647733736"/>
        <s v="YT0010645773602"/>
        <s v="YT0010573179345"/>
        <s v="YT0010578483184"/>
        <s v="YT0010573178984"/>
        <s v="YT0010446065263"/>
        <s v="YT0010445532575"/>
        <s v="76791064024235"/>
        <s v="YT0010445386806"/>
        <s v="YT0010446937683"/>
        <s v="YT0010445681769"/>
        <s v="YT0010444378084"/>
        <s v="YT0010445169104"/>
        <s v="YT0010445169072"/>
        <s v="YT0010445823471"/>
        <s v="YT0010445823462"/>
        <s v="YT0010445823437"/>
        <s v="YT0010445823381"/>
        <s v="YT0010445823361"/>
        <s v="YT0010446114547"/>
        <s v="YT0010446114534"/>
        <s v="JDAZ23407411565"/>
        <s v="YT0010446114514"/>
        <s v="YT0010446114507"/>
        <s v="YT0010446114468"/>
        <s v="YT0010446114451"/>
        <s v="YT0010446114433"/>
        <s v="YT0010445532711"/>
        <s v="YT0010445532694"/>
        <s v="YT0010445532681"/>
        <s v="YT0010445532625"/>
        <s v="YT0010445532609"/>
        <s v="YT0010446120999"/>
        <s v="YT0010057867647"/>
        <s v="YT0007781478261"/>
        <s v="YT0010446120966"/>
        <s v="YT0010446120944"/>
        <s v="YT0010446120959"/>
        <s v="YT0010446120931"/>
        <s v="YT0010445175095"/>
        <s v="YT0010445175071"/>
        <s v="YT0010445175040"/>
        <s v="YT0010445175037"/>
        <s v="YT0010445174997"/>
        <s v="YT0010445174984"/>
        <s v="YT0010445174973"/>
        <s v="YT0010444095150"/>
        <s v="YT0010444095145"/>
        <s v="YT0009749983493"/>
        <s v="YT0010446120014"/>
        <s v="YT0010446119995"/>
        <s v="YT0010446119982"/>
        <s v="YT0010446119955"/>
        <s v="YT0010446119917"/>
        <s v="YT0008194776265"/>
        <s v="YT0010574473930"/>
        <s v="YT0010444378073"/>
        <s v="YT0010444378064"/>
        <s v="YT0010444378057"/>
        <s v="YT0010444378028"/>
        <s v="YT0010444378019"/>
        <s v="YT0010444177740"/>
        <s v="YT0010444177737"/>
        <s v="YT0010444177726"/>
        <s v="YT0010444177690"/>
        <s v="YT0010455723233"/>
        <s v="YT0008194185300"/>
        <s v="YT0010444177650"/>
        <s v="YT0010445761706"/>
        <s v="YT0010445761696"/>
        <s v="YT0010445761672"/>
        <s v="YT0010445761663"/>
        <s v="YT0010445761627"/>
        <s v="YT0010445761601"/>
        <s v="YT0010445761591"/>
        <s v="YT0010444575856"/>
        <s v="YT0010444575827"/>
        <s v="YT0010376330587"/>
        <s v="YT0010358834108"/>
        <s v="YT0010358834115"/>
        <s v="YT0008194776229"/>
        <s v="YT0010357593677"/>
        <s v="YT0010321104753"/>
        <s v="YT0010319656174"/>
        <s v="YT0010320330452"/>
        <s v="YT0010320330423"/>
        <s v="YT0010319564552"/>
        <s v="YT0010248514925"/>
        <s v="YT0010247082746"/>
        <s v="76790798822596"/>
        <s v="YT0010247047129"/>
        <s v="YT0010247047095"/>
        <s v="YT0010131182080"/>
        <s v="YT0010130688297"/>
        <s v="YT0010136115155"/>
        <s v="YT0010134406024"/>
        <s v="YT0010132651006"/>
        <s v="76790656399825"/>
        <s v="YT0010132746711"/>
        <s v="YT0010999780754"/>
        <s v="YT0008512744732"/>
        <s v="YT0010132746681"/>
        <s v="YT0010130970228"/>
        <s v="YT0010130970219"/>
        <s v="YT0010130970202"/>
        <s v="YT0010130688336"/>
        <s v="YT0010130688284"/>
        <s v="YT0010130696711"/>
        <s v="YT0009153452493"/>
        <s v="YT0010136238337"/>
        <s v="YT0010130696670"/>
        <s v="YT0010130696654"/>
        <s v="YT0010132243942"/>
        <s v="YT0010132243939"/>
        <s v="YT0010132243902"/>
        <s v="YT0011417508503"/>
        <s v="YT0009153927700"/>
        <s v="YT0009405913819"/>
        <s v="YT0010132243874"/>
        <s v="YT0010132243858"/>
        <s v="YT0010132243803"/>
        <s v="YT0010132243799"/>
        <s v="YT0010130094018"/>
        <s v="YT0010130094001"/>
        <s v="76790655466965"/>
        <s v="YT0010129692230"/>
        <s v="YT0010129692229"/>
        <s v="YT0010129692203"/>
        <s v="YT0010129692191"/>
        <s v="YT0010129692188"/>
        <s v="YT0010129692177"/>
        <s v="YT0010129692146"/>
        <s v="YT0010129692133"/>
        <s v="YT0010133208809"/>
        <s v="YT0010133208782"/>
        <s v="YT0010133208740"/>
        <s v="YT0010133208737"/>
        <s v="YT0010133208726"/>
        <s v="YT0010133208700"/>
        <s v="YT0010133208687"/>
        <s v="YT0010132255350"/>
        <s v="YT0010132255345"/>
        <s v="YT0010132255321"/>
        <s v="YT0010133624186"/>
        <s v="YT0010132255280"/>
        <s v="YT0010132255253"/>
        <s v="YT0010133102787"/>
        <s v="YT0010133102745"/>
        <s v="YT0010133102732"/>
        <s v="YT0010133102721"/>
        <s v="YT0010133102712"/>
        <s v="YT0010133102705"/>
        <s v="YT0010133102671"/>
        <s v="YT0010133102662"/>
        <s v="YT0010132905361"/>
        <s v="YT0010132905349"/>
        <s v="YT0010132905325"/>
        <s v="YT0010132905309"/>
        <s v="YT0010132905284"/>
        <s v="YT0010132905297"/>
        <s v="YT0010132905273"/>
        <s v="YT0010133108471"/>
        <s v="YT0010130780807"/>
        <s v="YT0010130780793"/>
        <s v="YT0010130780780"/>
        <s v="YT0010322823811"/>
        <s v="YT0010130780760"/>
        <s v="YT0010130780753"/>
        <s v="YT0010130780715"/>
        <s v="YT0010130780708"/>
        <s v="YT0010130780698"/>
        <s v="YT0010130780685"/>
        <s v="YT0010071018553"/>
        <s v="YT0010071018548"/>
        <s v="YT0010071018524"/>
        <s v="YT0010071018489"/>
        <s v="YT0010071018478"/>
        <s v="YT0010071018452"/>
        <s v="YT0010071018434"/>
        <s v="YT0010064407179"/>
        <s v="YT0010064407160"/>
        <s v="YT0010064407135"/>
        <s v="YT0010064407124"/>
        <s v="YT0010064407108"/>
        <s v="YT0010056796117"/>
        <s v="YT0010057569570"/>
        <s v="YT0009487868779"/>
        <s v="YT0010058977590"/>
        <s v="YT0010041192069"/>
        <s v="YT0010041478426"/>
        <s v="YT0010041478417"/>
        <s v="YT0010041478394"/>
        <s v="YT0010042942119"/>
        <s v="YT0010043436639"/>
        <s v="YT0010043436628"/>
        <s v="YT0010043436619"/>
        <s v="YT0010043436602"/>
        <s v="YT0009153367951"/>
        <s v="YT0009159852808"/>
        <s v="YT0009998414139"/>
        <s v="YT0009998414128"/>
        <s v="YT0009998414102"/>
        <s v="YT0009998414081"/>
        <s v="YT0009998414061"/>
        <s v="YT0009997239261"/>
        <s v="YT0009997239236"/>
        <s v="YT0009997239216"/>
        <s v="YT0009997239197"/>
        <s v="YT0009997239173"/>
        <s v="YT0009996941693"/>
        <s v="YT0009152298308"/>
        <s v="YT0009996941679"/>
        <s v="YT0009996941660"/>
        <s v="YT0009997630989"/>
        <s v="YT0009997630978"/>
        <s v="YT0009997630969"/>
        <s v="YT0009997630947"/>
        <s v="YT0009997630952"/>
        <s v="YT0009938328249"/>
        <s v="YT0009938328236"/>
        <s v="YT0009938327789"/>
        <s v="YT0009938327723"/>
        <s v="YT0009938912677"/>
        <s v="JDAZ23369007852"/>
        <s v="YT0009936188124"/>
        <s v="YT0009938122702"/>
        <s v="YT0009938122692"/>
        <s v="YT0009938122689"/>
        <s v="YT0009936393098"/>
        <s v="YT0009996941680"/>
        <s v="YT0009938419831"/>
        <s v="YT0009938419811"/>
        <s v="YT0009939003004"/>
        <s v="YT0009936686947"/>
        <s v="YT0009815252238"/>
        <s v="YT0009814180552"/>
        <s v="YT0009816058156"/>
        <s v="YT0009816058127"/>
        <s v="YT0009816058101"/>
        <s v="YT0009815571331"/>
        <s v="YT0009815571320"/>
        <s v="YT0009815571304"/>
        <s v="YT0009813691644"/>
        <s v="76790248832753"/>
        <s v="YT0009816229723"/>
        <s v="YT0009815481395"/>
        <s v="YT0009815481355"/>
        <s v="YT0009815481300"/>
        <s v="YT0009815481298"/>
        <s v="YT0009815357746"/>
        <s v="YT0009815357663"/>
        <s v="YT0010023343478"/>
        <s v="JDAZ23361490829"/>
        <s v="YT0009815357591"/>
        <s v="YT0009815357155"/>
        <s v="YT0009815357140"/>
        <s v="YT0009815357137"/>
        <s v="YT0009815357126"/>
        <s v="YT0009815357117"/>
        <s v="YT0009815357100"/>
        <s v="YT0009815357089"/>
        <s v="YT0009815357069"/>
        <s v="YT0009815969790"/>
        <s v="YT0010023343489"/>
        <s v="YT0012643687354"/>
        <s v="YT0009815969750"/>
        <s v="YT0009815969732"/>
        <s v="YT0009815969705"/>
        <s v="YT0009815969695"/>
        <s v="YT0009815969671"/>
        <s v="YT0009815969662"/>
        <s v="YT0009815969655"/>
        <s v="YT0009816435483"/>
        <s v="YT0009816435472"/>
        <s v="JDAZ23361502853"/>
        <s v="YT0009816243983"/>
        <s v="YT0009816243956"/>
        <s v="YT0009816243927"/>
        <s v="YT0009816243901"/>
        <s v="YT0009822751577"/>
        <s v="YT0009816243884"/>
        <s v="YT0009816716908"/>
        <s v="YT0009816716849"/>
        <s v="YT0009816716816"/>
        <s v="YT0009816433744"/>
        <s v="YT0009816433731"/>
        <s v="YT0009816433711"/>
        <s v="YT0009816433704"/>
        <s v="YT0009816433670"/>
        <s v="YT0009748998799"/>
        <s v="YT0009748998731"/>
        <s v="YT0009748998670"/>
        <s v="YT0010023343452"/>
        <s v="YT0009750728775"/>
        <s v="YT0009750728759"/>
        <s v="YT0009750728731"/>
        <s v="YT0009938419844"/>
        <s v="YT0009749983479"/>
        <s v="YT0009749983460"/>
        <s v="YT0009749983453"/>
        <s v="YT0009749983435"/>
        <s v="YT0009749983415"/>
        <s v="YT0009730708571"/>
        <s v="YT0009823012253"/>
        <s v="YT0009729050627"/>
        <s v="YT0009729050618"/>
        <s v="JDAZ23854848336"/>
        <s v="YT0009729050591"/>
        <s v="YT0009729050577"/>
        <s v="YT0009706593549"/>
        <s v="YT0009708740938"/>
        <s v="YT0009708740983"/>
        <s v="YT0009708741096"/>
        <s v="YT0009708741144"/>
        <s v="YT0009692786967"/>
        <s v="YT0009619431367"/>
        <s v="YT0009619557124"/>
        <s v="YT0009620104429"/>
        <s v="YT0009620104397"/>
        <s v="YT0009660336581"/>
        <s v="YT0009620104373"/>
        <s v="YT0009620104364"/>
        <s v="YT0009619092704"/>
        <s v="YT0009619092694"/>
        <s v="YT0009619092649"/>
        <s v="YT0009619557212"/>
        <s v="YT0009619557193"/>
        <s v="YT0009619557180"/>
        <s v="YT0009619557179"/>
        <s v="YT0009619557153"/>
        <s v="YT0009619431413"/>
        <s v="YT0009619431387"/>
        <s v="YT0009619431376"/>
        <s v="YT0009619431332"/>
        <s v="YT0009485108776"/>
        <s v="YT0009483696305"/>
        <s v="YT0009483881448"/>
        <s v="YT0009483084470"/>
        <s v="YT0009484084842"/>
        <s v="YT0009484084839"/>
        <s v="YT0009484084802"/>
        <s v="YT0009484084798"/>
        <s v="YT0009484084785"/>
        <s v="YT0009482598479"/>
        <s v="YT0009482598460"/>
        <s v="YT0009482598453"/>
        <s v="YT0009482598424"/>
        <s v="YT0009484083726"/>
        <s v="YT0009484083717"/>
        <s v="YT0009484083700"/>
        <s v="YT0009484083690"/>
        <s v="YT0009484083687"/>
        <s v="YT0009484083667"/>
        <s v="YT0009484083632"/>
        <s v="YT0009485231171"/>
        <s v="YT0009485231155"/>
        <s v="JDAZ23336664462"/>
        <s v="YT0009485231092"/>
        <s v="YT0009485231069"/>
        <s v="YT0009485231052"/>
        <s v="YT0009485231047"/>
        <s v="YT0009485247031"/>
        <s v="YT0009485247020"/>
        <s v="YT0009485247011"/>
        <s v="YT0009485246997"/>
        <s v="YT0009485246984"/>
        <s v="YT0009485246957"/>
        <s v="YT0009487868753"/>
        <s v="YT0009485246928"/>
        <s v="YT0009485246919"/>
        <s v="YT0009485246874"/>
        <s v="YT0009485246865"/>
        <s v="YT0009485246829"/>
        <s v="YT0009483587007"/>
        <s v="YT0009483586990"/>
        <s v="YT0009483586976"/>
        <s v="JDAZ23336875917"/>
        <s v="YT0009483586945"/>
        <s v="YT0009483586921"/>
        <s v="YT0009483586912"/>
        <s v="YT0010130696704"/>
        <s v="YT0010762893744"/>
        <s v="YT0009483586868"/>
        <s v="YT0009483586846"/>
        <s v="YT0009483586833"/>
        <s v="YT0009484097260"/>
        <s v="YT0009484097253"/>
        <s v="YT0009484097235"/>
        <s v="YT0009484097224"/>
        <s v="YT0009484097215"/>
        <s v="YT0009484097208"/>
        <s v="YT0009484097196"/>
        <s v="YT0009484097141"/>
        <s v="YT0009484097138"/>
        <s v="YT0009484096478"/>
        <s v="YT0009484096469"/>
        <s v="YT0009484096447"/>
        <s v="YT0009484096407"/>
        <s v="YT0010770260871"/>
        <s v="YT0009484096377"/>
        <s v="YT0009484096368"/>
        <s v="YT0009484096351"/>
        <s v="YT0009484096346"/>
        <s v="YT0009484096333"/>
        <s v="YT0009484342744"/>
        <s v="YT0009483184235"/>
        <s v="YT0009483184208"/>
        <s v="YT0009483184215"/>
        <s v="YT0009483184196"/>
        <s v="YT0009483184156"/>
        <s v="YT0009483184101"/>
        <s v="YT0011417818602"/>
        <s v="YT0009483184080"/>
        <s v="YT0009483184053"/>
        <s v="YT0009483184024"/>
        <s v="YT0009485136065"/>
        <s v="YT0009485135958"/>
        <s v="YT0009485614998"/>
        <s v="YT0009485614930"/>
        <s v="YT0009485614929"/>
        <s v="YT0009405064467"/>
        <s v="YT0009404262338"/>
        <s v="YT0009404262318"/>
        <s v="YT0009404262301"/>
        <s v="YT0009404875891"/>
        <s v="YT0009404875888"/>
        <s v="YT0009404875877"/>
        <s v="YT0011564463670"/>
        <s v="YT0014104676338"/>
        <s v="YT0011416359928"/>
        <s v="YT0011556660302"/>
        <s v="YT0009405726439"/>
        <s v="YT0009362293917"/>
        <s v="YT0009362293900"/>
        <s v="YT0009362293896"/>
        <s v="YT0009362191529"/>
        <s v="YT0009362191503"/>
        <s v="YT0009362191497"/>
        <s v="YT0009362191484"/>
        <s v="YT0009362191464"/>
        <s v="YT0009381315458"/>
        <s v="YT0009364625264"/>
        <s v="YT0009364706297"/>
        <s v="YT0009358025050"/>
        <s v="YT0009381315443"/>
        <s v="YT0009362180099"/>
        <s v="YT0009362571697"/>
        <s v="YT0009362571684"/>
        <s v="YT0009362571664"/>
        <s v="YT0009362571657"/>
        <s v="YT0009362571639"/>
        <s v="YT0009362394359"/>
        <s v="YT0009362394289"/>
        <s v="YT0009278696547"/>
        <s v="YT0009278696523"/>
        <s v="YT0009278696514"/>
        <s v="YT0009278696507"/>
        <s v="YT0009278696488"/>
        <s v="YT0009280156556"/>
        <s v="YT0009280156541"/>
        <s v="YT0009280156538"/>
        <s v="YT0009280156518"/>
        <s v="YT0009280156039"/>
        <s v="YT0009280156028"/>
        <s v="YT0009280155984"/>
        <s v="YT0009280255220"/>
        <s v="YT0009155505867"/>
        <s v="YT0009155505696"/>
        <s v="YT0009154137195"/>
        <s v="YT0009154137182"/>
        <s v="YT0009153291490"/>
        <s v="YT0009153291487"/>
        <s v="YT0009153291476"/>
        <s v="YT0011564463681"/>
        <s v="YT0009153192533"/>
        <s v="YT0009153192506"/>
        <s v="YT0009153859494"/>
        <s v="YT0011887378802"/>
        <s v="YT0011927833490"/>
        <s v="YT0009152298296"/>
        <s v="YT0009152298283"/>
        <s v="YT0009152298272"/>
        <s v="YT0009152298263"/>
        <s v="YT0009152298256"/>
        <s v="YT0009152298238"/>
        <s v="JDAZ23313507743"/>
        <s v="YT0009153927816"/>
        <s v="YT0009153927809"/>
        <s v="YT0009153927771"/>
        <s v="YT0011994568279"/>
        <s v="YT0009153927690"/>
        <s v="YT0009153927667"/>
        <s v="YT0009153927632"/>
        <s v="YT0009153927621"/>
        <s v="YT0009154427434"/>
        <s v="YT0009154427423"/>
        <s v="YT0009154427388"/>
        <s v="YT0009154427377"/>
        <s v="YT0009154427333"/>
        <s v="YT0009154427322"/>
        <s v="YT0009153630976"/>
        <s v="YT0009153630945"/>
        <s v="YT0009153630912"/>
        <s v="YT0009158713377"/>
        <s v="YT0009154500432"/>
        <s v="YT0009154500405"/>
        <s v="YT0009152284804"/>
        <s v="YT0009152284767"/>
        <s v="YT0009152284745"/>
        <s v="YT0009152284705"/>
        <s v="YT0009152284662"/>
        <s v="YT0009152284655"/>
        <s v="YT0009152284640"/>
        <s v="YT0009152283564"/>
        <s v="YT0009152283539"/>
        <s v="YT0009152283528"/>
        <s v="YT0009152283519"/>
        <s v="YT0009152283496"/>
        <s v="YT0009152283483"/>
        <s v="YT0009152283456"/>
        <s v="YT0009152283438"/>
        <s v="YT0009152283418"/>
        <s v="YT0009153477425"/>
        <s v="YT0009154225658"/>
        <s v="YT0009154225630"/>
        <s v="YT0009154225603"/>
        <s v="YT0009154225579"/>
        <s v="YT0009154225560"/>
        <s v="YT0009154225553"/>
        <s v="YT0009154225548"/>
        <s v="YT0009154225524"/>
        <s v="YT0009154225492"/>
        <s v="YT0009154313528"/>
        <s v="YT0009154313519"/>
        <s v="YT0009154313502"/>
        <s v="YT0009154313483"/>
        <s v="YT0009154313463"/>
        <s v="YT0009154313438"/>
        <s v="YT0009154313395"/>
        <s v="YT0009153368040"/>
        <s v="YT0009153368037"/>
        <s v="YT0009153368017"/>
        <s v="YT0013905490192"/>
        <s v="YT0011994568280"/>
        <s v="YT0009153367946"/>
        <s v="YT0009153367922"/>
        <s v="YT0009153367906"/>
        <s v="YT0009153367889"/>
        <s v="YT0009153367878"/>
        <s v="YT0009153367869"/>
        <s v="YT0009152680394"/>
        <s v="YT0009152680361"/>
        <s v="YT0009152680370"/>
        <s v="YT0009152680354"/>
        <s v="YT0009152680284"/>
        <s v="YT0009152680242"/>
        <s v="YT0009152381301"/>
        <s v="YT0009152381299"/>
        <s v="YT0009152381286"/>
        <s v="YT0009152381275"/>
        <s v="YT0009152381266"/>
        <s v="YT0009152381259"/>
        <s v="YT0009153359943"/>
        <s v="YT0009153359903"/>
        <s v="YT0009153359875"/>
        <s v="YT0009153065374"/>
        <s v="YT0009153065303"/>
        <s v="YT0009153065291"/>
        <s v="YT0009153065277"/>
        <s v="YT0009153065268"/>
        <s v="YT0009153065233"/>
        <s v="YT0009153065213"/>
        <s v="YT0009154200752"/>
        <s v="YT0009154200747"/>
        <s v="YT0009159852794"/>
        <s v="YT0009154200734"/>
        <s v="YT0013562687320"/>
        <s v="YT0012324449268"/>
        <s v="YT0009153452479"/>
        <s v="YT0009153452435"/>
        <s v="YT0009070812398"/>
        <s v="YT0009070812385"/>
        <s v="YT0009070080151"/>
        <s v="YT0009070080146"/>
        <s v="76789273145291"/>
        <s v="YT0009070242764"/>
        <s v="76789273523091"/>
        <s v="YT0009032788673"/>
        <s v="YT0009032788664"/>
        <s v="YT0009033251741"/>
        <s v="YT0009033190213"/>
        <s v="YT0009033425649"/>
        <s v="YT0008961486302"/>
        <s v="YT0008962960887"/>
        <s v="YT0008962830977"/>
        <s v="YT0008963019029"/>
        <s v="YT0008963019010"/>
        <s v="YT0008836036304"/>
        <s v="YT0008834572208"/>
        <s v="YT0008834572196"/>
        <s v="YT0008834381132"/>
        <s v="YT0008835863916"/>
        <s v="YT0008835863882"/>
        <s v="YT0008835863862"/>
        <s v="YT0008836328841"/>
        <s v="YT0008836247403"/>
        <s v="YT0008835787250"/>
        <s v="YT0008835786404"/>
        <s v="YT0008835079311"/>
        <s v="YT0008835079304"/>
        <s v="YT0008836464604"/>
        <s v="YT0008836464570"/>
        <s v="YT0008835468076"/>
        <s v="YT0008836462655"/>
        <s v="YT0008836462640"/>
        <s v="YT0008836462637"/>
        <s v="YT0008836462617"/>
        <s v="YT0008835792838"/>
        <s v="YT0008835792827"/>
        <s v="YT0008835792797"/>
        <s v="YT0008834993982"/>
        <s v="YT0008836472245"/>
        <s v="YT0008836472221"/>
        <s v="YT0008835590144"/>
        <s v="YT0008835589940"/>
        <s v="YT0008733059349"/>
        <s v="YT0008733059336"/>
        <s v="YT0008733170334"/>
        <s v="YT0008733340779"/>
        <s v="YT0008732863471"/>
        <s v="YT0008733241511"/>
        <s v="YT0008731482392"/>
        <s v="YT0008731482378"/>
        <s v="YT0008653040816"/>
        <s v="YT0008654702454"/>
        <s v="YT0008652982230"/>
        <s v="YT0008652982203"/>
        <s v="YT0008653135525"/>
        <s v="YT0008653134810"/>
        <s v="YT0008652368737"/>
        <s v="YT0008652368726"/>
        <s v="YT0008652684066"/>
        <s v="YT0008653913561"/>
        <s v="YT0008653913549"/>
        <s v="YT0008654026309"/>
        <s v="YT0008654026297"/>
        <s v="YT0008511275552"/>
        <s v="YT0008513334611"/>
        <s v="YT0008514005220"/>
        <s v="YT0008514005189"/>
        <s v="YT0008514005178"/>
        <s v="YT0008513231404"/>
        <s v="YT0008513116132"/>
        <s v="YT0008513116145"/>
        <s v="YT0008513116112"/>
        <s v="YT0008513116105"/>
        <s v="YT0008513434784"/>
        <s v="YT0008513434739"/>
        <s v="YT0008513434689"/>
        <s v="YT0012430001150"/>
        <s v="YT0008513234388"/>
        <s v="YT0008513234377"/>
        <s v="YT0008513234368"/>
        <s v="YT0008513433835"/>
        <s v="YT0008513433815"/>
        <s v="YT0008512653968"/>
        <s v="YT0008512653951"/>
        <s v="YT0008512653933"/>
        <s v="YT0008512653892"/>
        <s v="YT0008512653889"/>
        <s v="YT0008512653869"/>
        <s v="YT0008512653852"/>
        <s v="YT0008524738921"/>
        <s v="YT0008513618890"/>
        <s v="JDAZ23266827145"/>
        <s v="YT0008513618876"/>
        <s v="YT0008513618850"/>
        <s v="YT0008513028510"/>
        <s v="YT0008513028497"/>
        <s v="YT0008513028484"/>
        <s v="YT0008513028464"/>
        <s v="YT0008513028457"/>
        <s v="YT0008512656419"/>
        <s v="YT0008511576765"/>
        <s v="YT0008512744745"/>
        <s v="YT0008513822071"/>
        <s v="YT0008512555082"/>
        <s v="YT0008512555071"/>
        <s v="YT0008511698443"/>
        <s v="YT0008511698429"/>
        <s v="YT0008513445690"/>
        <s v="YT0008436442349"/>
        <s v="YT0008435679078"/>
        <s v="YT0008437110197"/>
        <s v="YT0012946329689"/>
        <s v="YT0008524818216"/>
        <s v="YT0008403197791"/>
        <s v="YT0008403197777"/>
        <s v="YT0008403197768"/>
        <s v="YT0008400468861"/>
        <s v="YT0008400839612"/>
        <s v="YT0008400839605"/>
        <s v="YT0008400468908"/>
        <s v="YT0008400468870"/>
        <s v="YT0013169765335"/>
        <s v="YT0008402300415"/>
        <s v="YT0008400599417"/>
        <s v="YT0008399398707"/>
        <s v="YT0008399398673"/>
        <s v="YT0008399398664"/>
        <s v="YT0008399398657"/>
        <s v="YT0008427597319"/>
        <s v="YT0008399878780"/>
        <s v="YT0008401555061"/>
        <s v="YT0008401553027"/>
        <s v="YT0008401553001"/>
        <s v="YT0008401552992"/>
        <s v="YT0008402419087"/>
        <s v="YT0008402419067"/>
        <s v="YT0008319139050"/>
        <s v="YT0008319139045"/>
        <s v="YT0008319139021"/>
        <s v="YT0008319139005"/>
        <s v="YT0008317391621"/>
        <s v="YT0008318471687"/>
        <s v="YT0008318471144"/>
        <s v="YT0008318471111"/>
        <s v="YT0008318471083"/>
        <s v="YT0008319807434"/>
        <s v="YT0008318468421"/>
        <s v="YT0008318468412"/>
        <s v="YT0008317457534"/>
        <s v="YT0008316590382"/>
        <s v="YT0008196911226"/>
        <s v="YT0008195553199"/>
        <s v="YT0008195553166"/>
        <s v="YT0008195553144"/>
        <s v="YT0008195081456"/>
        <s v="YT0008195081382"/>
        <s v="YT0008195080866"/>
        <s v="YT0008195080859"/>
        <s v="YT0008195080831"/>
        <s v="YT0008204706662"/>
        <s v="YT0008195080804"/>
        <s v="YT0008195080790"/>
        <s v="YT0008196900288"/>
        <s v="YT0008196900277"/>
        <s v="YT0008196911200"/>
        <s v="YT0008196900233"/>
        <s v="YT0008196900206"/>
        <s v="YT0008196144507"/>
        <s v="YT0008196144488"/>
        <s v="YT0008196144451"/>
        <s v="YT0008194185340"/>
        <s v="YT0008204706640"/>
        <s v="YT0008194185337"/>
        <s v="YT0008194185317"/>
        <s v="JDAZ23823599723"/>
        <s v="YT0008194185298"/>
        <s v="YT0008194185285"/>
        <s v="YT0008194776371"/>
        <s v="YT0008194776340"/>
        <s v="YT0008194776326"/>
        <s v="YT0008194776317"/>
        <s v="YT0013564719391"/>
        <s v="YT0008194776230"/>
        <s v="YT0013609205223"/>
        <s v="YT0008196142941"/>
        <s v="YT0008196142918"/>
        <s v="YT0008196142897"/>
        <s v="YT0008196142884"/>
        <s v="YT0008196142864"/>
        <s v="YT0008196142857"/>
        <s v="YT0008196231726"/>
        <s v="YT0008196231700"/>
        <s v="YT0008196231690"/>
        <s v="YT0008196231687"/>
        <s v="YT0008203837594"/>
        <s v="YT0008196911185"/>
        <s v="YT0008194472475"/>
        <s v="YT0008194472420"/>
        <s v="YT0008194472404"/>
        <s v="YT0008194472398"/>
        <s v="320947013663763"/>
        <s v="YT0008194472385"/>
        <s v="YT0008194472343"/>
        <s v="YT0008203837604"/>
        <s v="YT0008195171793"/>
        <s v="YT0008195171753"/>
        <s v="YT0008195171665"/>
        <s v="YT0008195656519"/>
        <s v="YT0008195656496"/>
        <s v="YT0008195656483"/>
        <s v="YT0008204706671"/>
        <s v="YT0008195656441"/>
        <s v="YT0008195656427"/>
        <s v="YT0008195656371"/>
        <s v="YT0008195261391"/>
        <s v="YT0008195261388"/>
        <s v="YT0008195261351"/>
        <s v="YT0008195261333"/>
        <s v="YT0008195261270"/>
        <s v="76788454104640"/>
        <s v="YT0008077344532"/>
        <s v="YT0007917410046"/>
        <s v="YT0007866990257"/>
        <s v="YT0013803271176"/>
        <s v="YT0007552061027"/>
        <s v="YT0007552060996"/>
        <s v="YT0007552620754"/>
        <s v="YT0007552059688"/>
        <s v="YT0007553212042"/>
        <s v="YT0013993804534"/>
        <s v="YT0007364808368"/>
        <s v="YT0007364808313"/>
        <s v="YT0007362872879"/>
        <s v="YT0007362093542"/>
        <s v="YT0007239342467"/>
        <s v="YT0007237668431"/>
        <s v="YT0007237198765"/>
        <s v="YT0013992996805"/>
        <s v="YT0007237198693"/>
        <s v="YT0006933780698"/>
        <s v="YT0006933268998"/>
        <s v="YT0006934527650"/>
        <s v="YT0006934520907"/>
        <s v="YT0006934238402"/>
        <s v="YT0006641724340"/>
        <s v="YT0006641335485"/>
        <s v="YT0006641582261"/>
        <s v="YT0006641582254"/>
        <s v="YT0006642348020"/>
        <s v="YT0013993133696"/>
        <s v="YT0006642572904"/>
        <s v="JDAZ23756499197"/>
        <s v="JDAZ23770348328"/>
        <s v="YT0006465597403"/>
        <s v="YT0006466663677"/>
        <s v="YT0005889120239"/>
        <s v="YT0005778385053"/>
        <s v="JDAZ23767391672"/>
        <s v="76783066948812"/>
        <s v="YT0003734773478"/>
        <s v="JDAZ23788876597"/>
        <s v="YT0003274654998"/>
        <s v="YT0003047287105"/>
        <m/>
      </sharedItems>
    </cacheField>
    <cacheField name="售后快递公司" numFmtId="0">
      <sharedItems containsBlank="1" count="9">
        <m/>
        <s v="韵达快递"/>
        <s v="中通快递"/>
        <s v="极兔快递"/>
        <s v="圆通快递"/>
        <s v="顺丰速运"/>
        <s v="京东快递"/>
        <s v="EMS"/>
        <s v="圆通速递"/>
      </sharedItems>
    </cacheField>
    <cacheField name="售后快递单号" numFmtId="0">
      <sharedItems containsBlank="1" count="74">
        <m/>
        <s v="312955322570264"/>
        <s v="73594118093819"/>
        <s v="73595104410153"/>
        <s v="JT0021523775467"/>
        <s v="YT2536848282137"/>
        <s v="YT2581488885240"/>
        <s v="SF5100692798574"/>
        <s v="73593157756166"/>
        <s v="YT2581380074799"/>
        <s v="73593232808014"/>
        <s v="YT2542487178089"/>
        <s v="73593408932708"/>
        <s v="JDX048461266597"/>
        <s v="73594212040216"/>
        <s v="JDX048551698586"/>
        <s v="73593962079668"/>
        <s v="JDX048896128623"/>
        <s v="73594127973111"/>
        <s v="YT2582154031747"/>
        <s v="1347728906318"/>
        <s v="1345138776618"/>
        <s v="73595100675138"/>
        <s v="73595491107589"/>
        <s v="YT2542166298923"/>
        <s v="1356467834518"/>
        <s v="73595604317159"/>
        <s v="JDX049202740437"/>
        <s v="JDX049393150646"/>
        <s v="73595926383756"/>
        <s v="73595971285147"/>
        <s v="73595807039444"/>
        <s v="JDX049279598686"/>
        <s v="312955090325676"/>
        <s v="JDX049429303978"/>
        <s v="1365535051518"/>
        <s v="73591294876797"/>
        <s v="73595628584801"/>
        <s v="YT2581342906054"/>
        <s v="73593033099625"/>
        <s v="JDX048230724542"/>
        <s v="YT2581500738398"/>
        <s v="73593579731847"/>
        <s v="73593820463894"/>
        <s v="73593448350726"/>
        <s v="YT2582030188417"/>
        <s v="73596248336647"/>
        <s v="YT2542065881668"/>
        <s v="YT2582447532517"/>
        <s v="73595161476188"/>
        <s v="73595166835576"/>
        <s v="SF5109918712510"/>
        <s v="YT2542462518774"/>
        <s v="73595937009798"/>
        <s v="73595842639341"/>
        <s v="YT2541641591245"/>
        <s v="1344200940918"/>
        <s v="YT2581911954480"/>
        <s v="R02TYT0007552620754"/>
        <s v="YT2581803646057"/>
        <s v="73593885780024"/>
        <s v="JDX048872182593"/>
        <s v="JDX049088088202"/>
        <s v="YT2536978623011"/>
        <s v="1343252132118"/>
        <s v="JDX049308788872"/>
        <s v="312953910873097"/>
        <s v="1343162956518"/>
        <s v="JDX048302294666"/>
        <s v="1364272469518"/>
        <s v="465062260792815"/>
        <s v="R02TYT0003734773478"/>
        <s v="YT2582733764974"/>
        <s v="312953344902180"/>
      </sharedItems>
    </cacheField>
    <cacheField name="收货人" numFmtId="0">
      <sharedItems containsBlank="1" count="440">
        <s v="147:颜*"/>
        <s v="147:连*"/>
        <s v="147:张*"/>
        <s v="147:叶*"/>
        <s v="147:王*"/>
        <s v="147:鲍*"/>
        <s v="147:唐*"/>
        <s v="147:许*"/>
        <s v="147:武*"/>
        <s v="147:龙*"/>
        <s v="147:伍*"/>
        <s v="147:杨*"/>
        <s v="147:铱*"/>
        <s v="147:汪*"/>
        <s v="147:李*"/>
        <s v="147:吴*"/>
        <s v="147:文*"/>
        <s v="147:爸*"/>
        <s v="147:月*"/>
        <s v="147:顺*"/>
        <s v="147:何*"/>
        <s v="147:艳*"/>
        <s v="147:姚*"/>
        <s v="147:陈*"/>
        <s v="147:冯*"/>
        <s v="147:郭*"/>
        <s v="147:夏*"/>
        <s v="147:高*"/>
        <s v="147:潘*"/>
        <s v="147:尉*"/>
        <s v="147:617D4BD1781D5D5BE30FD2D23717760C"/>
        <s v="147:曾*"/>
        <s v="147:木*"/>
        <s v="147:罗*"/>
        <s v="147:石*"/>
        <s v="147:黄*"/>
        <s v="147:丁*"/>
        <s v="147:领*"/>
        <s v="147:洪*"/>
        <s v="147:8039AE1299DFBF3B72EEE490B6D17570"/>
        <s v="147:马*"/>
        <s v="147:小*"/>
        <s v="147:土*"/>
        <s v="147:俆*"/>
        <s v="147:刘*"/>
        <s v="147:雷*"/>
        <s v="147:秦*"/>
        <s v="147:宿*"/>
        <s v="147:朱*"/>
        <s v="147:谷*"/>
        <s v="147:钱*"/>
        <s v="147:万*"/>
        <s v="147:于*"/>
        <s v="147:江*"/>
        <s v="147:周*"/>
        <s v="147:严*"/>
        <s v="147:林*"/>
        <s v="147:天*"/>
        <s v="147:钟*"/>
        <s v="147:灵*"/>
        <s v="147:赵*"/>
        <s v="147:沈*"/>
        <s v="147:韩*"/>
        <s v="147:玲*"/>
        <s v="147:花*"/>
        <s v="147:梁*"/>
        <s v="147:柳*"/>
        <s v="147:0D810103234BBD737FC429F2230DBFEA"/>
        <s v="147:莫*"/>
        <s v="147:AFA6DDCEF1B85B6F0F6C346610936C66"/>
        <s v="147:派*"/>
        <s v="147:余*"/>
        <s v="147:蒋*"/>
        <s v="147:宋*"/>
        <s v="147:招*"/>
        <s v="147:阙*"/>
        <s v="147:中*"/>
        <s v="147:5CE6BD7044E0215BB5E4035241D8FD37"/>
        <s v="147:葱*"/>
        <s v="147:蒲*"/>
        <s v="147:向*"/>
        <s v="147:欧*"/>
        <s v="147:付*"/>
        <s v="147:郑*"/>
        <s v="147:7A49BE4AE79A97553676B83901F48B55"/>
        <s v="147:孙*"/>
        <s v="147:崔*"/>
        <s v="147:曹*"/>
        <s v="147:卢*"/>
        <s v="147:徐*"/>
        <s v="147:缪*"/>
        <s v="147:项*"/>
        <s v="147:金*"/>
        <s v="147:熊*"/>
        <s v="147:康*"/>
        <s v="147:门*"/>
        <s v="147:汤*"/>
        <s v="147:邵*"/>
        <s v="147:邢*"/>
        <s v="147:苏*"/>
        <s v="147:胡*"/>
        <s v="147:龚*"/>
        <s v="147:阿*"/>
        <s v="147:吕*"/>
        <s v="147:常*"/>
        <s v="147:贾*"/>
        <s v="147:蔡*"/>
        <s v="147:方*"/>
        <s v="147:孟*"/>
        <s v="147:陆*"/>
        <s v="147:董*"/>
        <s v="147:姬*"/>
        <s v="147:程*"/>
        <s v="147:谢*"/>
        <s v="147:虞*"/>
        <s v="147:邓*"/>
        <s v="147:晓*"/>
        <s v="147:安*"/>
        <s v="147:戴*"/>
        <s v="147:廖*"/>
        <s v="147:河*"/>
        <s v="147:田*"/>
        <s v="147:佟*"/>
        <s v="147:祝*"/>
        <s v="147:谭*"/>
        <s v="147:甘*"/>
        <s v="147:甜*"/>
        <s v="147:肖*"/>
        <s v="147:霄*"/>
        <s v="147:慧*"/>
        <s v="147:梅*"/>
        <s v="147:燕*"/>
        <s v="147:饶*"/>
        <s v="147:瞿*"/>
        <s v="147:D31844C4BCD8A27747D6F95FBC0432C6"/>
        <s v="147:彭*"/>
        <s v="147:萧*"/>
        <s v="147:段*"/>
        <s v="147:荣*"/>
        <s v="147:温*"/>
        <s v="147:喻*"/>
        <s v="147:秀*"/>
        <s v="147:薛*"/>
        <s v="147:淼*"/>
        <s v="147:郝*"/>
        <s v="147:C8FDED244E01C7CD428DBEC5EBE50A91"/>
        <s v="147:七*"/>
        <s v="147:姜*"/>
        <s v="147:D45665FCC3CC8600A7E0575DF5770A0E"/>
        <s v="147:綦*"/>
        <s v="147:可*"/>
        <s v="147:杜*"/>
        <s v="147:季*"/>
        <s v="147:魏*"/>
        <s v="147:代*"/>
        <s v="147:易*"/>
        <s v="147:楚*"/>
        <s v="147:冰*"/>
        <s v="147:符*"/>
        <s v="147:霞*"/>
        <s v="147:西*"/>
        <s v="147:一*"/>
        <s v="147:翟*"/>
        <s v="147:黎*"/>
        <s v="147:漆*"/>
        <s v="147:宁*"/>
        <s v="147:邱*"/>
        <s v="147:闫*"/>
        <s v="147:鞠*"/>
        <s v="147:纪*"/>
        <s v="147:范*"/>
        <s v="147:袁*"/>
        <s v="147:闵*"/>
        <s v="147:鑫*"/>
        <s v="147:谌*"/>
        <s v="147:娄*"/>
        <s v="147:语*"/>
        <s v="147:辛*"/>
        <s v="147:昊*"/>
        <s v="147:补*"/>
        <s v="147:張*"/>
        <s v="147:毕*"/>
        <s v="147:博*"/>
        <s v="147:CC8FB270255725DBACAED4CCE11B5BAB"/>
        <s v="147:霍*"/>
        <s v="147:丫*"/>
        <s v="147:史*"/>
        <s v="147:匡*"/>
        <s v="147:熙*"/>
        <s v="147:任*"/>
        <s v="147:福*"/>
        <s v="147:轩*"/>
        <s v="147:山*"/>
        <s v="147:果*"/>
        <s v="147:单*"/>
        <s v="147:默*"/>
        <s v="147:席*"/>
        <s v="147:贺*"/>
        <s v="147:岳*"/>
        <s v="147:苑*"/>
        <s v="147:L*"/>
        <s v="147:管*"/>
        <s v="147:迪*"/>
        <s v="147:盖*"/>
        <s v="147:菲*"/>
        <s v="147:赖*"/>
        <s v="147:敖*"/>
        <s v="147:乌*"/>
        <s v="147:冉*"/>
        <s v="147:堵*"/>
        <s v="147:元*"/>
        <s v="147:侯*"/>
        <s v="147:4EB382F8FEDDFC15D20B2D8437D222A8"/>
        <s v="147:芙*"/>
        <s v="147:晶*"/>
        <s v="147:顾*"/>
        <s v="147:婷*"/>
        <s v="147:商*"/>
        <s v="147:都*"/>
        <s v="147:孔*"/>
        <s v="147:牛*"/>
        <s v="147:梦*"/>
        <s v="147:28CD91B4853FCFEE5A61F5DC586CCC4B"/>
        <s v="147:8089DAF132225ED1B16DE8BFC0DA47E8"/>
        <s v="147:左*"/>
        <s v="147:多*"/>
        <s v="147:乔*"/>
        <s v="147:白*"/>
        <s v="147:赫*"/>
        <s v="147:大*"/>
        <s v="147:垚*"/>
        <s v="147:烨*"/>
        <s v="147:班*"/>
        <s v="147:开*"/>
        <s v="147:尹*"/>
        <s v="147:樊*"/>
        <s v="147:银*"/>
        <s v="147:窦*"/>
        <s v="147:聂*"/>
        <s v="147:阳*"/>
        <s v="147:童*"/>
        <s v="147:庆*"/>
        <s v="147:抖*"/>
        <s v="147:是*"/>
        <s v="147:妞*"/>
        <s v="147:丞*"/>
        <s v="147:财*"/>
        <s v="147:柯*"/>
        <s v="147:祁*"/>
        <s v="147:8187A662576EA42F38A30FA78597F804"/>
        <s v="147:凌*"/>
        <s v="147:措*"/>
        <s v="147:游*"/>
        <s v="147:和*"/>
        <s v="147:c*"/>
        <s v="147:邬*"/>
        <s v="147:叮*"/>
        <s v="147:陶*"/>
        <s v="147:念*"/>
        <s v="147:诺*"/>
        <s v="147:蓝*"/>
        <s v="147:德*"/>
        <s v="147:仇*"/>
        <s v="147:59CBE35F048CCAEA8E8C5D23F6B368FD"/>
        <s v="147:丹*"/>
        <s v="147:司*"/>
        <s v="147:邹*"/>
        <s v="147:云*"/>
        <s v="147:东*"/>
        <s v="147:屠*"/>
        <s v="147:楠*"/>
        <s v="147:苟*"/>
        <s v="147:奥*"/>
        <s v="147:羊*"/>
        <s v="147:宗*"/>
        <s v="147:盛*"/>
        <s v="147:3B122B10E08FC4C88E076D07AFED4E35"/>
        <s v="147:栾*"/>
        <s v="147:八*"/>
        <s v="147:戚*"/>
        <s v="147:毛*"/>
        <s v="147:嘟*"/>
        <s v="147:宝*"/>
        <s v="147:晴*"/>
        <s v="147:菠*"/>
        <s v="147:宽*"/>
        <s v="147:倪*"/>
        <s v="147:家*"/>
        <s v="147:桃*"/>
        <s v="147:六*"/>
        <s v="147:庞*"/>
        <s v="147:艾*"/>
        <s v="147:核*"/>
        <s v="147:骆*"/>
        <s v="147:尧*"/>
        <s v="147:t*"/>
        <s v="147:雪*"/>
        <s v="147:庄*"/>
        <s v="147:栗*"/>
        <s v="147:E4CDA8FCE9097981968DD45DA17F1EB7"/>
        <s v="147:廉*"/>
        <s v="147:7FBB63EDDA91A4ACBE85C0BDA6F24DDD"/>
        <s v="147:猫*"/>
        <s v="147:隆*"/>
        <s v="147:十*"/>
        <s v="147:佳*"/>
        <s v="147:同*"/>
        <s v="147:F*"/>
        <s v="147:寇*"/>
        <s v="147:仰*"/>
        <s v="147:园*"/>
        <s v="147:嗯*"/>
        <s v="147:图*"/>
        <s v="147:诚*"/>
        <s v="147:秋*"/>
        <s v="147:韦*"/>
        <s v="147:户*"/>
        <s v="147:尚*"/>
        <s v="147:杭*"/>
        <s v="147:英*"/>
        <s v="147:典*"/>
        <s v="147:滕*"/>
        <s v="147:舒*"/>
        <s v="147:6BD93101978D9B64670FA35D2C34627F"/>
        <s v="147:呼*"/>
        <s v="147:伊*"/>
        <s v="147:翁*"/>
        <s v="147:请*"/>
        <s v="147:丘*"/>
        <s v="147:妮*"/>
        <s v="147:媛*"/>
        <s v="147:樱*"/>
        <s v="147:炮*"/>
        <s v="147:豆*"/>
        <s v="147:红*"/>
        <s v="147:932CF861573B23770B6A577FDCBD397D"/>
        <s v="147:殷*"/>
        <s v="147:不*"/>
        <s v="147:曲*"/>
        <s v="147:牟*"/>
        <s v="147:眉*"/>
        <s v="147:斯*"/>
        <s v="147:珍*"/>
        <s v="147:柚*"/>
        <s v="147:E09544F764E1B236B17A239212E3F1B0"/>
        <s v="147:古*"/>
        <s v="147:关*"/>
        <s v="147:D2DEC6D6277796F192FA295C0450E296"/>
        <s v="147:闭*"/>
        <s v="147:D4982F595FBC0A261CC3B5328BDE7AAB"/>
        <s v="147:骑*"/>
        <s v="147:鱼*"/>
        <s v="147:申*"/>
        <s v="147:FB2151E4B190CD42F0759BA24B9EECDE"/>
        <s v="147:隋*"/>
        <s v="147:皮*"/>
        <s v="147:圈*"/>
        <s v="147:FCA86742A06DB4B12034846280AED695"/>
        <s v="147:4493E9635118CB6F50AA1A74F92AC3BA"/>
        <s v="147:星*"/>
        <s v="147:晨*"/>
        <s v="147:莎*"/>
        <s v="147:雒*"/>
        <s v="147:屈*"/>
        <s v="147:M*"/>
        <s v="147:涛*"/>
        <s v="147:柠*"/>
        <s v="147:丰*"/>
        <s v="147:美*"/>
        <s v="147:靳*"/>
        <s v="147:老*"/>
        <s v="147:泡*"/>
        <s v="147:幸*"/>
        <s v="147:扎*"/>
        <s v="147:如*"/>
        <s v="147:珊*"/>
        <s v="147:焦*"/>
        <s v="147:98B7A8C8F84D9BE3A5D70472578556BA"/>
        <s v="147:青*"/>
        <s v="147:瑶*"/>
        <s v="147:麻*"/>
        <s v="147:剑*"/>
        <s v="147:畅*"/>
        <s v="147:鲁*"/>
        <s v="147:6744B60DD5E76E5EC4968A06FE6608F7"/>
        <s v="147:占*"/>
        <s v="147:泽*"/>
        <s v="147:齐*"/>
        <s v="147:蒿*"/>
        <s v="147:农*"/>
        <s v="147:朵*"/>
        <s v="147:成*"/>
        <s v="147:明*"/>
        <s v="147:995357E90183A6FF937FCC6BC0BF8C70"/>
        <s v="147:傅*"/>
        <s v="147:权*"/>
        <s v="147:角*"/>
        <s v="147:娜*"/>
        <s v="147:容*"/>
        <s v="147:D27BF4ED62A0FD40DE6C5BCBDDEB03DF"/>
        <s v="147:应*"/>
        <s v="147:蜡*"/>
        <s v="147:臻*"/>
        <s v="147:F3A6B4B2F5B968D2E73166980EC14E9B"/>
        <s v="147:密*"/>
        <s v="147:波*"/>
        <s v="147:柴*"/>
        <s v="147:言*"/>
        <s v="147:琳*"/>
        <s v="147:糖*"/>
        <s v="147:送*"/>
        <s v="147:叔*"/>
        <s v="147:卓*"/>
        <s v="147:覃*"/>
        <s v="147:华*"/>
        <s v="147:桐*"/>
        <s v="147:辰*"/>
        <s v="147:简*"/>
        <s v="147:母*"/>
        <s v="147:卫*"/>
        <s v="147:葛*"/>
        <s v="147:心*"/>
        <s v="147:飞*"/>
        <s v="147:炎*"/>
        <s v="147:亚*"/>
        <s v="147:ED094EB0D385429D8160BF092A5B036C"/>
        <s v="147:翠*"/>
        <s v="147:强*"/>
        <s v="147:煎*"/>
        <s v="147:穆*"/>
        <s v="147:玄*"/>
        <s v="147:环*"/>
        <s v="147:露*"/>
        <s v="147:盼*"/>
        <s v="147:郁*"/>
        <s v="147:全*"/>
        <s v="147:丽*"/>
        <s v="147:涵*"/>
        <s v="147:放*"/>
        <m/>
      </sharedItems>
    </cacheField>
    <cacheField name="售后登记日期" numFmtId="0">
      <sharedItems containsBlank="1" count="79">
        <m/>
        <s v="2026/2/4 19:18:58"/>
        <s v="2026/1/30 16:29:14"/>
        <s v="2026/2/5 1:02:08"/>
        <s v="2026/1/21 13:03:37"/>
        <s v="2026/1/25 18:50:31"/>
        <s v="2026/1/25 18:53:35"/>
        <s v="2026/1/26 17:46:45"/>
        <s v="2026/1/25 14:44:43"/>
        <s v="2026/1/24 16:25:29"/>
        <s v="2026/1/25 21:48:47"/>
        <s v="2026/2/20 10:42:51"/>
        <s v="2026/1/26 20:16:47"/>
        <s v="2026/1/28 18:21:44"/>
        <s v="2026/1/31 9:45:07"/>
        <s v="2026/1/30 12:27:57"/>
        <s v="2026/1/29 19:15:39"/>
        <s v="2026/2/4 19:27:09"/>
        <s v="2026/2/4 19:27:21"/>
        <s v="2026/1/30 13:32:50"/>
        <s v="2026/2/1 18:39:56"/>
        <s v="2026/2/2 13:15:54"/>
        <s v="2026/1/31 18:07:58"/>
        <s v="2026/2/4 23:32:31"/>
        <s v="2026/2/7 9:41:02"/>
        <s v="2026/2/7 21:24:35"/>
        <s v="2026/2/7 21:15:30"/>
        <s v="2026/2/7 19:38:37"/>
        <s v="2026/2/9 21:09:02"/>
        <s v="2026/2/13 19:05:42"/>
        <s v="2026/2/9 21:09:22"/>
        <s v="2026/2/13 19:06:00"/>
        <s v="2026/2/8 19:24:17"/>
        <s v="2026/2/9 20:09:29"/>
        <s v="2026/2/9 8:00:23"/>
        <s v="2026/2/9 8:00:32"/>
        <s v="2026/2/11 11:54:24"/>
        <s v="2026/2/4 17:09:42"/>
        <s v="2026/2/14 23:01:03"/>
        <s v="2026/2/14 23:00:53"/>
        <s v="2026/2/15 21:56:19"/>
        <s v="2026/1/14 19:42:29"/>
        <s v="2026/2/7 23:25:13"/>
        <s v="2026/1/23 20:27:24"/>
        <s v="2026/1/24 20:08:32"/>
        <s v="2026/1/25 13:24:13"/>
        <s v="2026/1/25 21:28:29"/>
        <s v="2026/1/27 18:37:18"/>
        <s v="2026/1/29 7:42:47"/>
        <s v="2026/1/27 8:08:35"/>
        <s v="2026/1/31 13:57:28"/>
        <s v="2026/2/10 19:21:02"/>
        <s v="2026/2/6 14:43:04"/>
        <s v="2026/2/4 19:53:15"/>
        <s v="2026/2/5 11:32:03"/>
        <s v="2026/2/5 11:56:13"/>
        <s v="2026/2/5 11:36:15"/>
        <s v="2026/2/15 13:16:23"/>
        <s v="2026/2/9 20:03:37"/>
        <s v="2026/2/9 10:53:55"/>
        <s v="2026/1/31 11:48:18"/>
        <s v="2026/1/31 6:50:48"/>
        <s v="2026/1/30 10:02:23"/>
        <s v="2026/1/29 9:55:08"/>
        <s v="2026/1/29 7:11:34"/>
        <s v="2026/1/29 12:46:36"/>
        <s v="2026/2/4 13:52:50"/>
        <s v="2026/2/7 22:17:31"/>
        <s v="2026/1/29 12:20:34"/>
        <s v="2026/1/30 14:49:59"/>
        <s v="2026/2/11 20:16:21"/>
        <s v="2026/2/2 8:52:07"/>
        <s v="2026/1/30 14:02:27"/>
        <s v="2026/1/26 14:44:27"/>
        <s v="2026/2/13 19:47:46"/>
        <s v="2026/1/29 21:35:34"/>
        <s v="2026/1/16 10:02:17"/>
        <s v="2026/2/7 22:01:53"/>
        <s v="2026/1/31 17:52:52"/>
      </sharedItems>
    </cacheField>
    <cacheField name="售后确认日期" numFmtId="0">
      <sharedItems containsBlank="1" count="74">
        <m/>
        <s v="2026/2/7 14:28:20"/>
        <s v="2026/2/2 13:41:17"/>
        <s v="2026/2/10 13:44:47"/>
        <s v="2026/1/25 18:29:31"/>
        <s v="2026/1/28 15:44:01"/>
        <s v="2026/1/28 10:59:01"/>
        <s v="2026/1/29 16:30:53"/>
        <s v="2026/1/28 18:09:18"/>
        <s v="2026/1/26 14:40:09"/>
        <s v="2026/1/28 18:15:50"/>
        <s v="2026/2/25 11:51:50"/>
        <s v="2026/1/29 14:34:50"/>
        <s v="2026/1/31 10:34:00"/>
        <s v="2026/2/4 17:26:55"/>
        <s v="2026/1/31 10:50:18"/>
        <s v="2026/2/1 14:47:56"/>
        <s v="2026/2/8 9:59:45"/>
        <s v="2026/2/2 17:05:18"/>
        <s v="2026/2/4 14:35:54"/>
        <s v="2026/2/3 18:48:31"/>
        <s v="2026/2/3 13:29:53"/>
        <s v="2026/2/7 16:30:01"/>
        <s v="2026/2/9 13:49:35"/>
        <s v="2026/2/11 10:33:06"/>
        <s v="2026/2/12 10:01:19"/>
        <s v="2026/2/10 14:05:14"/>
        <s v="2026/2/12 10:20:09"/>
        <s v="2026/2/18 15:58:37"/>
        <s v="2026/2/14 16:14:26"/>
        <s v="2026/2/11 16:48:49"/>
        <s v="2026/2/12 14:23:25"/>
        <s v="2026/2/12 16:37:15"/>
        <s v="2026/2/6 18:25:16"/>
        <s v="2026/2/18 15:28:56"/>
        <s v="2026/2/24 11:20:00"/>
        <s v="2026/1/19 14:08:47"/>
        <s v="2026/2/12 14:09:46"/>
        <s v="2026/1/27 15:47:48"/>
        <s v="2026/1/26 16:15:33"/>
        <s v="2026/1/29 10:23:03"/>
        <s v="2026/1/28 15:30:39"/>
        <s v="2026/1/30 14:38:43"/>
        <s v="2026/1/31 18:07:01"/>
        <s v="2026/1/28 14:46:21"/>
        <s v="2026/2/4 14:13:21"/>
        <s v="2026/2/16 14:44:41"/>
        <s v="2026/2/9 9:34:40"/>
        <s v="2026/2/9 9:57:04"/>
        <s v="2026/2/8 10:19:08"/>
        <s v="2026/2/8 14:41:00"/>
        <s v="2026/2/7 11:34:24"/>
        <s v="2026/2/24 17:27:00"/>
        <s v="2026/2/13 15:03:46"/>
        <s v="2026/2/11 14:20:30"/>
        <s v="2026/2/4 14:16:59"/>
        <s v="2026/2/1 13:35:02"/>
        <s v="2026/2/3 10:39:20"/>
        <s v="2026/1/29 9:55:15"/>
        <s v="2026/2/1 15:07:47"/>
        <s v="2026/2/2 15:21:47"/>
        <s v="2026/2/6 17:05:41"/>
        <s v="2026/2/10 9:39:25"/>
        <s v="2026/2/1 11:27:16"/>
        <s v="2026/2/3 10:45:45"/>
        <s v="2026/2/13 16:24:50"/>
        <s v="2026/2/4 14:34:33"/>
        <s v="2026/2/3 10:40:27"/>
        <s v="2026/2/3 10:31:17"/>
        <s v="2026/2/16 15:29:30"/>
        <s v="2026/2/1 14:59:57"/>
        <s v="2026/1/16 10:02:24"/>
        <s v="2026/2/10 10:17:32"/>
        <s v="2026/2/3 11:42:59"/>
      </sharedItems>
    </cacheField>
    <cacheField name="售后进仓日期" numFmtId="0">
      <sharedItems containsBlank="1" count="74">
        <m/>
        <s v="2026-02-07 14:28:13"/>
        <s v="2026-02-02 13:41:06"/>
        <s v="2026-02-10 13:44:41"/>
        <s v="2026-01-25 18:29:24"/>
        <s v="2026-01-28 15:43:54"/>
        <s v="2026-01-28 10:58:54"/>
        <s v="2026-01-29 16:30:44"/>
        <s v="2026-01-28 18:09:12"/>
        <s v="2026-01-26 14:40:02"/>
        <s v="2026-01-28 18:15:41"/>
        <s v="2026-02-25 11:51:46"/>
        <s v="2026-01-29 14:34:44"/>
        <s v="2026-01-31 10:33:55"/>
        <s v="2026-02-04 17:26:46"/>
        <s v="2026-01-31 10:50:13"/>
        <s v="2026-02-01 14:47:48"/>
        <s v="2026-02-08 09:59:38"/>
        <s v="2026-02-02 17:05:11"/>
        <s v="2026-02-04 14:35:46"/>
        <s v="2026-02-03 18:48:26"/>
        <s v="2026-02-03 13:29:49"/>
        <s v="2026-02-07 16:29:54"/>
        <s v="2026-02-09 13:49:30"/>
        <s v="2026-02-11 10:32:56"/>
        <s v="2026-02-12 10:01:15"/>
        <s v="2026-02-10 14:05:09"/>
        <s v="2026-02-12 10:20:04"/>
        <s v="2026-02-18 15:58:28"/>
        <s v="2026-02-14 16:14:23"/>
        <s v="2026-02-11 16:48:42"/>
        <s v="2026-02-12 14:23:16"/>
        <s v="2026-02-12 16:37:09"/>
        <s v="2026-02-06 18:25:10"/>
        <s v="2026-02-18 15:28:49"/>
        <s v="2026-02-24 11:19:53"/>
        <s v="2026-01-19 14:08:42"/>
        <s v="2026-02-12 14:09:40"/>
        <s v="2026-01-27 15:47:40"/>
        <s v="2026-01-26 16:15:25"/>
        <s v="2026-01-29 10:22:58"/>
        <s v="2026-01-28 15:30:31"/>
        <s v="2026-01-30 14:38:36"/>
        <s v="2026-01-31 18:06:56"/>
        <s v="2026-01-28 14:46:16"/>
        <s v="2026-02-04 14:13:17"/>
        <s v="2026-02-16 14:44:37"/>
        <s v="2026-02-09 09:34:36"/>
        <s v="2026-02-09 09:56:59"/>
        <s v="2026-02-08 10:19:02"/>
        <s v="2026-02-08 14:40:52"/>
        <s v="2026-02-07 11:34:17"/>
        <s v="2026-02-24 17:26:50"/>
        <s v="2026-02-13 15:03:42"/>
        <s v="2026-02-11 14:20:23"/>
        <s v="2026-02-04 14:16:49"/>
        <s v="2026-02-01 13:34:53"/>
        <s v="2026-02-03 10:39:10"/>
        <s v="2026-01-29 09:55:08"/>
        <s v="2026-02-01 15:07:41"/>
        <s v="2026-02-02 15:21:42"/>
        <s v="2026-02-06 17:05:35"/>
        <s v="2026-02-10 09:39:17"/>
        <s v="2026-02-01 11:27:09"/>
        <s v="2026-02-03 10:45:36"/>
        <s v="2026-02-13 16:24:43"/>
        <s v="2026-02-04 14:34:24"/>
        <s v="2026-02-03 10:40:15"/>
        <s v="2026-02-03 10:31:13"/>
        <s v="2026-02-16 15:29:21"/>
        <s v="2026-02-01 14:59:53"/>
        <s v="2026-01-16 10:02:17"/>
        <s v="2026-02-10 10:17:25"/>
        <s v="2026-02-03 11:42:53"/>
      </sharedItems>
    </cacheField>
    <cacheField name="售后进仓单号" numFmtId="0">
      <sharedItems containsBlank="1" count="79">
        <m/>
        <s v="20171187"/>
        <s v="20009694"/>
        <s v="20243528"/>
        <s v="19686934"/>
        <s v="19813448"/>
        <s v="19800025"/>
        <s v="19853845"/>
        <s v="19817819"/>
        <s v="19719157"/>
        <s v="19818048"/>
        <s v="20330889"/>
        <s v="19847671"/>
        <s v="19917518"/>
        <s v="20091949"/>
        <s v="19918111"/>
        <s v="19977934"/>
        <s v="20187956"/>
        <s v="20187955"/>
        <s v="20023953"/>
        <s v="20085308"/>
        <s v="20060943"/>
        <s v="20046049"/>
        <s v="20175428"/>
        <s v="20221552"/>
        <s v="20260545"/>
        <s v="20277072"/>
        <s v="20245406"/>
        <s v="20277476"/>
        <s v="20314986"/>
        <s v="20277475"/>
        <s v="20314985"/>
        <s v="20299828"/>
        <s v="20270126"/>
        <s v="20280804"/>
        <s v="20280803"/>
        <s v="20283580"/>
        <s v="20151938"/>
        <s v="20314430"/>
        <s v="20314431"/>
        <s v="20326798"/>
        <s v="19376844"/>
        <s v="20280483"/>
        <s v="19770045"/>
        <s v="19725288"/>
        <s v="19833596"/>
        <s v="19810899"/>
        <s v="19892263"/>
        <s v="19944114"/>
        <s v="19809197"/>
        <s v="20084474"/>
        <s v="20306702"/>
        <s v="20213789"/>
        <s v="20214809"/>
        <s v="20188529"/>
        <s v="20199386"/>
        <s v="20165484"/>
        <s v="20328909"/>
        <s v="20291169"/>
        <s v="20265901"/>
        <s v="20084581"/>
        <s v="19971191"/>
        <s v="20040342"/>
        <s v="19832785"/>
        <s v="19979599"/>
        <s v="20018750"/>
        <s v="20149357"/>
        <s v="20237337"/>
        <s v="19969022"/>
        <s v="20043756"/>
        <s v="20293507"/>
        <s v="20085261"/>
        <s v="20040609"/>
        <s v="20039864"/>
        <s v="20307810"/>
        <s v="19979319"/>
        <s v="19235141"/>
        <s v="20238176"/>
        <s v="20045162"/>
      </sharedItems>
    </cacheField>
    <cacheField name="收货仓" numFmtId="0">
      <sharedItems containsBlank="1" count="2">
        <m/>
        <s v="河北贝吉实业集团有限公司"/>
      </sharedItems>
    </cacheField>
    <cacheField name="售后分类" numFmtId="0">
      <sharedItems containsBlank="1" count="4">
        <m/>
        <s v="普通退货"/>
        <s v="换货"/>
        <s v="拒收退货"/>
      </sharedItems>
    </cacheField>
    <cacheField name="问题类型" numFmtId="0">
      <sharedItems containsBlank="1" count="10">
        <m/>
        <s v="与商家协商一致退款"/>
        <s v="多拍/错拍/不想要"/>
        <s v="尺码不合适"/>
        <s v="7天无理由退款"/>
        <s v="7天无理由退货"/>
        <s v="商品破损/包装问题"/>
        <s v="其他"/>
        <s v="买错款式或颜色"/>
        <s v="商品买贵了或降价"/>
      </sharedItems>
    </cacheField>
    <cacheField name="商品编码" numFmtId="0">
      <sharedItems containsBlank="1" count="111">
        <s v="I568150074600"/>
        <s v="H626415547302"/>
        <s v="I568150018600"/>
        <s v="I568114919700"/>
        <s v="H493814417140"/>
        <s v="I568114898140"/>
        <s v="I568150018700"/>
        <s v="I568114898700"/>
        <s v="I568150018252"/>
        <s v="H493814417402"/>
        <s v="I568150018140"/>
        <s v="I568150018402"/>
        <s v="H598714417164"/>
        <s v="I568150018302"/>
        <s v="I180852187700"/>
        <s v="I687051663823"/>
        <s v="I568114898600"/>
        <s v="H493851022140"/>
        <s v="I568150074700"/>
        <s v="H626415547600"/>
        <s v="H626415547140"/>
        <s v="H493814417302"/>
        <s v="H701651416302"/>
        <s v="H598714417140"/>
        <s v="I568150074302"/>
        <s v="I568114898302"/>
        <s v="I568114919600"/>
        <s v="I568150018164"/>
        <s v="H626414417252"/>
        <s v="I568114898164"/>
        <s v="H598714417402"/>
        <s v="I726414417825"/>
        <s v="I687014417D39"/>
        <s v="I568114898252"/>
        <s v="H924051552302"/>
        <s v="I792714417610"/>
        <s v="H626415547402"/>
        <s v="H493850701402"/>
        <s v="H493850701164"/>
        <s v="H493850701140"/>
        <s v="I687015547825"/>
        <s v="I568150074140"/>
        <s v="I687015547610"/>
        <s v="H626414417402"/>
        <s v="H626414417140"/>
        <s v="H659014417600"/>
        <s v="I252014417700"/>
        <s v="I568114586700"/>
        <s v="H659014417700"/>
        <s v="I568114919164"/>
        <s v="H712514898600"/>
        <s v="H633614898402"/>
        <s v="H598714417302"/>
        <s v="I568114919302"/>
        <s v="I568114919402"/>
        <s v="I568114898402"/>
        <s v="I252015547140"/>
        <s v="I687014417610"/>
        <s v="I568150074164"/>
        <s v="G744550912700"/>
        <s v="I568150074252"/>
        <s v="I687015547827"/>
        <s v="I687014417825"/>
        <s v="H626650920700"/>
        <s v="I687014417827"/>
        <s v="F951914417600"/>
        <s v="H642714898252"/>
        <s v="H701652303140"/>
        <s v="I364615547140"/>
        <s v="H626414417600"/>
        <s v="I252014417600"/>
        <s v="H626415547700"/>
        <s v="I687015547D39"/>
        <s v="I687051663610"/>
        <s v="F153050891140"/>
        <s v="H722750912402"/>
        <s v="H626415547252"/>
        <s v="G082114417302"/>
        <s v="I568150074402"/>
        <s v="H722751152140"/>
        <s v="H642751527252"/>
        <s v="I687051663635"/>
        <s v="H598714417252"/>
        <s v="H493814417164"/>
        <s v="H493814417252"/>
        <s v="I568114919140"/>
        <s v="I180814417600"/>
        <s v="I180814417302"/>
        <s v="H642714898402"/>
        <s v="I687014417823"/>
        <s v="H712514417140"/>
        <s v="I997551270252"/>
        <s v="H642714586252"/>
        <s v="I687051663825"/>
        <s v="H598714898164"/>
        <s v="H701614417140"/>
        <s v="H741250777402"/>
        <s v="I687015547635"/>
        <s v="I687051663827"/>
        <s v="H626414417302"/>
        <s v="I568114586252"/>
        <s v="I155351401600"/>
        <s v="H626450920402"/>
        <s v="I252015547600"/>
        <s v="H741750894600"/>
        <s v="H626450920302"/>
        <s v="I687051663D39"/>
        <s v="I997451395140"/>
        <s v="I792615547140"/>
        <s v="H642750842140"/>
        <m/>
      </sharedItems>
    </cacheField>
    <cacheField name="店铺款式编码" numFmtId="0">
      <sharedItems containsBlank="1" count="29">
        <s v="3787311554958066065"/>
        <m/>
        <s v="3779048132244013371"/>
        <s v="3779552986313916499"/>
        <s v="3802578368348685236"/>
        <s v="3776786849159315776"/>
        <s v="3790120658906775806"/>
        <s v="3758813381755273379"/>
        <s v="3758813519177449904"/>
        <s v="3780871747608379667"/>
        <s v="3802526416415883608"/>
        <s v="3802527775789809877"/>
        <s v="3758814051728228611"/>
        <s v="3776786348837568590"/>
        <s v="3790121749761360294"/>
        <s v="3758813796244783538"/>
        <s v="3758814865607754117"/>
        <s v="3758814376031813750"/>
        <s v="3709616006667305364"/>
        <s v="3758813605093573003"/>
        <s v="3774425151962218643"/>
        <s v="3707957438566236413"/>
        <s v="3790124874543005838"/>
        <s v="3712810904073667055"/>
        <s v="3788881655255662717"/>
        <s v="3790123985451221197"/>
        <s v="3699214865106337796"/>
        <s v="3790123072795836823"/>
        <s v="3802527694143488341"/>
      </sharedItems>
    </cacheField>
    <cacheField name="原始线上订单号" numFmtId="0">
      <sharedItems containsBlank="1" count="2488">
        <s v="6923455763794263484"/>
        <s v="6950766742891665321"/>
        <s v="6924387514871283172"/>
        <s v="6950767968497244059"/>
        <s v="6923640314699284416"/>
        <s v="6950742490609031071"/>
        <s v="6950728574875866280"/>
        <s v="6924337955066903674"/>
        <s v="6950735723996321284"/>
        <s v="6950719343804749677"/>
        <s v="6950739525784048859"/>
        <s v="6950725986157138995"/>
        <s v="6923661839766748780"/>
        <s v="6950735340405658797"/>
        <s v="6924354549235416269"/>
        <s v="6950733011866097255"/>
        <s v="6924339630726282713"/>
        <s v="6950714426810242370"/>
        <s v="6924333026177875241"/>
        <s v="6950743455072589518"/>
        <s v="6924341239823301947"/>
        <s v="6924343450946141328"/>
        <s v="6924341217322696219"/>
        <s v="6924347572239629550"/>
        <s v="6950723299436991679"/>
        <s v="6924339142331891449"/>
        <s v="6924347607424138364"/>
        <s v="6924343325591305750"/>
        <s v="6950734975035840390"/>
        <s v="6924343311481535605"/>
        <s v="6924339128078401289"/>
        <s v="6924347547891629873"/>
        <s v="6924332881092050522"/>
        <s v="6924341080710676024"/>
        <s v="6950716683855336632"/>
        <s v="6923676186043579878"/>
        <s v="6924339032964300029"/>
        <s v="6950727649303074587"/>
        <s v="6950705402567333081"/>
        <s v="6950732444965934802"/>
        <s v="6924334834536119338"/>
        <s v="6950709747118839504"/>
        <s v="6950727662896944204"/>
        <s v="6924342980388552201"/>
        <s v="6924334792578924105"/>
        <s v="6924340747038391648"/>
        <s v="6924336506549403478"/>
        <s v="6923706623434718909"/>
        <s v="6924340740669603642"/>
        <s v="6924321233695178382"/>
        <s v="6924328223509413085"/>
        <s v="6924334667434655285"/>
        <s v="6950734536108807462"/>
        <s v="6950736244491884459"/>
        <s v="6924334664030649869"/>
        <s v="6950734561550145375"/>
        <s v="6924330726998768674"/>
        <s v="6950721130633827732"/>
        <s v="6950736229082993785"/>
        <s v="6924334489643875411"/>
        <s v="6950712194261915467"/>
        <s v="6924336297861152476"/>
        <s v="6924327987048905772"/>
        <s v="6950718452384732927"/>
        <s v="6924338517878864954"/>
        <s v="6924320930917678257"/>
        <s v="6950716208191313029"/>
        <s v="6924340382990695701"/>
        <s v="6924336152318278928"/>
        <s v="6924323703722179910"/>
        <s v="6924325626671365583"/>
        <s v="6924334346710581199"/>
        <s v="6950709424565131019"/>
        <s v="6924327836630678905"/>
        <s v="6950705018503435434"/>
        <s v="6924336038742162437"/>
        <s v="6924320778508533172"/>
        <s v="6950722647426536896"/>
        <s v="6924325430163963823"/>
        <s v="6950718192440251753"/>
        <s v="6950702845740652454"/>
        <s v="6924320715369316164"/>
        <s v="6924331896433442174"/>
        <s v="6924318817809432132"/>
        <s v="6950718105125721164"/>
        <s v="6924338014380457284"/>
        <s v="6950724761460152024"/>
        <s v="6950702737305179309"/>
        <s v="6924335706295270894"/>
        <s v="6924327524338204219"/>
        <s v="6950704750526338053"/>
        <s v="6950709155812022117"/>
        <s v="6950715891834426624"/>
        <s v="6950727032114255430"/>
        <s v="6950713445073360482"/>
        <s v="6924323029365587429"/>
        <s v="6923741541443468629"/>
        <s v="6924327337077669024"/>
        <s v="6950726945568789575"/>
        <s v="6950731578636768257"/>
        <s v="6923793086188649749"/>
        <s v="6924316428663226041"/>
        <s v="6924316409678363820"/>
        <s v="6924314151297712017"/>
        <s v="6924327250218155820"/>
        <s v="6950731543879226440"/>
        <s v="6950720390402479754"/>
        <s v="6950729066589656169"/>
        <s v="6924329615228108028"/>
        <s v="6950702468639168466"/>
        <s v="6924329541024644870"/>
        <s v="6924318224944299998"/>
        <s v="6950726821380822693"/>
        <s v="6924324735673008026"/>
        <s v="6923793918551686171"/>
        <s v="6950704330215068721"/>
        <s v="6950706917499803344"/>
        <s v="6924322541695172399"/>
        <s v="6924331242738646526"/>
        <s v="6950720137899480136"/>
        <s v="6924326949531647486"/>
        <s v="6950721981622458109"/>
        <s v="6950693579244705502"/>
        <s v="6924326879016877248"/>
        <s v="6950712996672640927"/>
        <s v="6924333313834515977"/>
        <s v="6950720060273202624"/>
        <s v="6950708694495467249"/>
        <s v="6924324470818045134"/>
        <s v="6950693548040132170"/>
        <s v="6924322370419850320"/>
        <s v="6950691165530232009"/>
        <s v="6923795017319022321"/>
        <s v="6923806208856128729"/>
        <s v="6924313483325505038"/>
        <s v="6950686418439509623"/>
        <s v="6950717402442831468"/>
        <s v="6924319657347940083"/>
        <s v="6950710984359941853"/>
        <s v="6924313409568996997"/>
        <s v="6924315606346398729"/>
        <s v="6950695506893346286"/>
        <s v="6924317614483537556"/>
        <s v="6950693381432219168"/>
        <s v="6924328914571394302"/>
        <s v="6950710935435155073"/>
        <s v="6950710897973662726"/>
        <s v="6924311790411414758"/>
        <s v="6950710906421187842"/>
        <s v="6924313303187816004"/>
        <s v="6924324179741474620"/>
        <s v="6924326464633994443"/>
        <s v="6950715123803493668"/>
        <s v="6924309468307094823"/>
        <s v="6924317536865582267"/>
        <s v="6950710893442438322"/>
        <s v="6950715050618656132"/>
        <s v="6950699982585140471"/>
        <s v="6924319408488152456"/>
        <s v="6924309474610216528"/>
        <s v="6924317439165234411"/>
        <s v="6924313241297321080"/>
        <s v="6950690914818987303"/>
        <s v="6950703951951304673"/>
        <s v="6950684137565197350"/>
        <s v="6950715070344926968"/>
        <s v="6924319360894926232"/>
        <s v="6950697714886579535"/>
        <s v="6950697701137454903"/>
        <s v="6950695311675757778"/>
        <s v="6924319307593187226"/>
        <s v="6950715003620234478"/>
        <s v="6950706393836951132"/>
        <s v="6924313043936444049"/>
        <s v="6950708272652948618"/>
        <s v="6950714955405268451"/>
        <s v="6950708254765225748"/>
        <s v="6950708196236859156"/>
        <s v="6950701784874882772"/>
        <s v="6950699867246565200"/>
        <s v="6924319227867463313"/>
        <s v="6924315212040076713"/>
        <s v="6924315202921004884"/>
        <s v="6924315225779895873"/>
        <s v="6924309175403445973"/>
        <s v="6924315154599804321"/>
        <s v="6924323840606174944"/>
        <s v="6950690691693876305"/>
        <s v="6924321489434738275"/>
        <s v="6924312719665561187"/>
        <s v="6950677045196887886"/>
        <s v="6924297774683815734"/>
        <s v="6950685992079988368"/>
        <s v="6950695116612507564"/>
        <s v="6924297770932338494"/>
        <s v="6924312715306827183"/>
        <s v="6924297725374397745"/>
        <s v="6924297767590330116"/>
        <s v="6950685887290021544"/>
        <s v="6950692764946142464"/>
        <s v="6924308965437767509"/>
        <s v="6950703558436460308"/>
        <s v="6950710340822701539"/>
        <s v="6950683754618099288"/>
        <s v="6950685882581652543"/>
        <s v="6924312643008298233"/>
        <s v="6950706006609106149"/>
        <s v="6924295308696190761"/>
        <s v="6950697248703780771"/>
        <s v="6924302229937618348"/>
        <s v="6924308827708423845"/>
        <s v="6950679190005749108"/>
        <s v="6950697250435831678"/>
        <s v="6950679197682505354"/>
        <s v="6924297520518626432"/>
        <s v="6950679156142708617"/>
        <s v="6924310960195927228"/>
        <s v="6950690221988582760"/>
        <s v="6950697116149290054"/>
        <s v="6924297355773377727"/>
        <s v="6950697095492539953"/>
        <s v="6950679023890076746"/>
        <s v="6950683493623928662"/>
        <s v="6924295000274009871"/>
        <s v="6950681751159247899"/>
        <s v="6950705814078756508"/>
        <s v="6924310845023223341"/>
        <s v="6950674653858043587"/>
        <s v="6950685618794928013"/>
        <s v="6950685559135671741"/>
        <s v="6950681665960678454"/>
        <s v="6924314414133182180"/>
        <s v="6950681741082695175"/>
        <s v="6924314395181875172"/>
        <s v="6924301880709839949"/>
        <s v="6950674544139244921"/>
        <s v="6950703210886207232"/>
        <s v="6924293117872667649"/>
        <s v="6924306393687555156"/>
        <s v="6924312122628079320"/>
        <s v="6924294918581681693"/>
        <s v="6950690135225013575"/>
        <s v="6924301813108604331"/>
        <s v="6950703224116811028"/>
        <s v="6924294893675511140"/>
        <s v="6924299744055230219"/>
        <s v="6924297203054444048"/>
        <s v="6924301832788540935"/>
        <s v="6924310708051934823"/>
        <s v="6924308433045585066"/>
        <s v="6950692384166974508"/>
        <s v="6924306326131736528"/>
        <s v="6950681616557151314"/>
        <s v="6924297128204729600"/>
        <s v="6924293014312811683"/>
        <s v="6924299736350293832"/>
        <s v="6950694576288371771"/>
        <s v="6924310643159236389"/>
        <s v="6924292964849843278"/>
        <s v="6924296211551124950"/>
        <s v="6924293928643427798"/>
        <s v="6924301630408850883"/>
        <s v="6950672368048477830"/>
        <s v="6924301500220079829"/>
        <s v="6950669958311122545"/>
        <s v="6924294480628841770"/>
        <s v="6950696501304104758"/>
        <s v="6950681206071760090"/>
        <s v="6950687699824153755"/>
        <s v="6950698794542765435"/>
        <s v="6950681233137538839"/>
        <s v="6950692065927304506"/>
        <s v="6924301274750222281"/>
        <s v="6924296626689244840"/>
        <s v="6924296591122071365"/>
        <s v="6950678482530473781"/>
        <s v="6924296546506407329"/>
        <s v="6950685066809578612"/>
        <s v="6950694105927062973"/>
        <s v="6950696283657868796"/>
        <s v="6924305663202065668"/>
        <s v="6924290089694952833"/>
        <s v="6924309941010005936"/>
        <s v="6924305576685043593"/>
        <s v="6950682734820333190"/>
        <s v="6950691770270225933"/>
        <s v="6924303421367942286"/>
        <s v="6924307589277319123"/>
        <s v="6950693977813816924"/>
        <s v="6950671884432839879"/>
        <s v="6950671847762957345"/>
        <s v="6924292059879996571"/>
        <s v="6950680814078269029"/>
        <s v="6950680769605866739"/>
        <s v="6950680740848670070"/>
        <s v="6950684795833816292"/>
        <s v="6950664978933814647"/>
        <s v="6924286050105654466"/>
        <s v="6950675810751092118"/>
        <s v="6924296101066734977"/>
        <s v="6924303131188494059"/>
        <s v="6950664876820796723"/>
        <s v="6950687205219833467"/>
        <s v="6924296039838416084"/>
        <s v="6924298532264574122"/>
        <s v="6924285875413286244"/>
        <s v="6950680669920237005"/>
        <s v="6924300629379480809"/>
        <s v="6924283664578084748"/>
        <s v="6950675667959813337"/>
        <s v="6924283624403205170"/>
        <s v="6950664860646184227"/>
        <s v="6923826647572315161"/>
        <s v="6950691456870651662"/>
        <s v="6950660619082143110"/>
        <s v="6924302894673919625"/>
        <s v="6950671531603006686"/>
        <s v="6950687053532435526"/>
        <s v="6950677967587645291"/>
        <s v="6950662767258244921"/>
        <s v="6924298313152494960"/>
        <s v="6924295817702899092"/>
        <s v="6950664717378656068"/>
        <s v="6924291635434585219"/>
        <s v="6924291588714889178"/>
        <s v="6924302760561900572"/>
        <s v="6950671425461884515"/>
        <s v="6950671390117598972"/>
        <s v="6924302637886701461"/>
        <s v="6950677843298423995"/>
        <s v="6950680388358902890"/>
        <s v="6950660465285273072"/>
        <s v="6950671337000670746"/>
        <s v="6923869556545453587"/>
        <s v="6924289140308148169"/>
        <s v="6924293234207652981"/>
        <s v="6924288025788448066"/>
        <s v="6950682038071727310"/>
        <s v="6950664385413715088"/>
        <s v="6950660289015453355"/>
        <s v="6924291050666032758"/>
        <s v="6924274086045253187"/>
        <s v="6924288787841580646"/>
        <s v="6950655620798420166"/>
        <s v="6924276329856334934"/>
        <s v="6950675197312701857"/>
        <s v="6924290941782621352"/>
        <s v="6950664342218086057"/>
        <s v="6950681913163913068"/>
        <s v="6950658210194462269"/>
        <s v="6924269353214049745"/>
        <s v="6950666851135067677"/>
        <s v="6924282810873380151"/>
        <s v="6950681862782195037"/>
        <s v="6924280771112697528"/>
        <s v="6950668680831505487"/>
        <s v="6924278564029496451"/>
        <s v="6950675061314819547"/>
        <s v="6924276122266532899"/>
        <s v="6950670883776042456"/>
        <s v="6924271771329396094"/>
        <s v="6950664134620354173"/>
        <s v="6950670860108502146"/>
        <s v="6923880947133349560"/>
        <s v="6950679851341059093"/>
        <s v="6950662047660709038"/>
        <s v="6950670846063285516"/>
        <s v="6924266052870176109"/>
        <s v="6950661221344417569"/>
        <s v="6950657220149384993"/>
        <s v="6923884647128661103"/>
        <s v="6950666735066616890"/>
        <s v="6924269140593573179"/>
        <s v="6950674958850004452"/>
        <s v="6924278387930332477"/>
        <s v="6924284708754063083"/>
        <s v="6924284566867705206"/>
        <s v="6950666465658344594"/>
        <s v="6950670547550279372"/>
        <s v="6923897365612231876"/>
        <s v="6924282243715530446"/>
        <s v="6924271336717188449"/>
        <s v="6924266711249878887"/>
        <s v="6923913279391104860"/>
        <s v="6924275579829255401"/>
        <s v="6924266653629447492"/>
        <s v="6924277929291054151"/>
        <s v="6950643922728064603"/>
        <s v="6924282095629663821"/>
        <s v="6924277906037767468"/>
        <s v="6950641575394744132"/>
        <s v="6950668153297048636"/>
        <s v="6950663687398758192"/>
        <s v="6924279986631507650"/>
        <s v="6950663662766134454"/>
        <s v="6924286756300750321"/>
        <s v="6924275305750756490"/>
        <s v="6924275298947267958"/>
        <s v="6924277689136413711"/>
        <s v="6924286634827939607"/>
        <s v="6950659449565157343"/>
        <s v="6924279835757805111"/>
        <s v="6950650325777978388"/>
        <s v="6924277611743248341"/>
        <s v="6924281768873721021"/>
        <s v="6950659437560730879"/>
        <s v="6950666016775869926"/>
        <s v="6950666040619964235"/>
        <s v="6950659369119520062"/>
        <s v="6950665973629261466"/>
        <s v="6950648023233730466"/>
        <s v="6923938510190181925"/>
        <s v="6924272794552467393"/>
        <s v="6950641272667641284"/>
        <s v="6950648028411597977"/>
        <s v="6924283877130861651"/>
        <s v="6924279565887175911"/>
        <s v="6950665924155151745"/>
        <s v="6950654733748671999"/>
        <s v="6924279534783528908"/>
        <s v="6950643584748033960"/>
        <s v="6950643521714591132"/>
        <s v="6950645861962225057"/>
        <s v="6924270647603526828"/>
        <s v="6950659254122125135"/>
        <s v="6924272661848095881"/>
        <s v="6924281542861553162"/>
        <s v="6950643523413611973"/>
        <s v="6924279371293425098"/>
        <s v="6950659236006860395"/>
        <s v="6924286186425449854"/>
        <s v="6924286147454992186"/>
        <s v="6924270433805041369"/>
        <s v="6950649977239246000"/>
        <s v="6924277176175329021"/>
        <s v="6950645819517703853"/>
        <s v="6924277105015816060"/>
        <s v="6924274731986812720"/>
        <s v="6950657028915271546"/>
        <s v="6924272470973513658"/>
        <s v="6950654523789612787"/>
        <s v="6924264786593152474"/>
        <s v="6924272453744426665"/>
        <s v="6950645715791910432"/>
        <s v="6950640966965794194"/>
        <s v="6924267718544227967"/>
        <s v="6950645666733560944"/>
        <s v="6924255222903045551"/>
        <s v="6924264597825748519"/>
        <s v="6924255203582836251"/>
        <s v="6924278977347747275"/>
        <s v="6924267594153361115"/>
        <s v="6950652019582506143"/>
        <s v="6924274418709593523"/>
        <s v="6950647650502448287"/>
        <s v="6950636485860529811"/>
        <s v="6950645591389443823"/>
        <s v="6924267564107595697"/>
        <s v="6950651929334519648"/>
        <s v="6950660802621215758"/>
        <s v="6924259602901466300"/>
        <s v="6924264357424168708"/>
        <s v="6924257721069108635"/>
        <s v="6950660738834241128"/>
        <s v="6924262237025893525"/>
        <s v="6924257715740573167"/>
        <s v="6950627463423727097"/>
        <s v="6924257654447963888"/>
        <s v="6950658738831234666"/>
        <s v="6924257616163995249"/>
        <s v="6950651766103610902"/>
        <s v="6950645366626719252"/>
        <s v="6924257571921952137"/>
        <s v="6950649561167501033"/>
        <s v="6950649587873158891"/>
        <s v="6950645363305682358"/>
        <s v="6950654076764558599"/>
        <s v="6924250573819182613"/>
        <s v="6924257500810083726"/>
        <s v="6950654100892751817"/>
        <s v="6924254754113223880"/>
        <s v="6924245906004541055"/>
        <s v="6924254718405410031"/>
        <s v="6924261767209778772"/>
        <s v="6924263835612315248"/>
        <s v="6924259181836729898"/>
        <s v="6924250349050363455"/>
        <s v="6924243271099252053"/>
        <s v="6924243303668415829"/>
        <s v="6950640387410367597"/>
        <s v="6924263815106231900"/>
        <s v="6924257167961324946"/>
        <s v="6950656360588973137"/>
        <s v="6950627232774494102"/>
        <s v="6950647140807087527"/>
        <s v="6924254548561133415"/>
        <s v="6924245618896109538"/>
        <s v="6923950646624485322"/>
        <s v="6924259040683589275"/>
        <s v="6950651465674920976"/>
        <s v="6950640372634490429"/>
        <s v="6950628874532623519"/>
        <s v="6950639526220731827"/>
        <s v="6950622182116562355"/>
        <s v="6950633099819357619"/>
        <s v="6950658438838883694"/>
        <s v="6924248095789120780"/>
        <s v="6950651486399764236"/>
        <s v="6950644949657589409"/>
        <s v="6950653775010076139"/>
        <s v="6924248078202272881"/>
        <s v="6924263316165132041"/>
        <s v="6924258664822766823"/>
        <s v="6950638100930172556"/>
        <s v="6924242945459388362"/>
        <s v="6924247751018970192"/>
        <s v="6950635681434048392"/>
        <s v="6950633646347720479"/>
        <s v="6924252256621788288"/>
        <s v="6924254004844199260"/>
        <s v="6924253974325198619"/>
        <s v="6950631540870485076"/>
        <s v="6924258571255315763"/>
        <s v="6950631536688501989"/>
        <s v="6924249649713282915"/>
        <s v="6950625186473252587"/>
        <s v="6924262878181228238"/>
        <s v="6924247530731895878"/>
        <s v="6924252116576205850"/>
        <s v="6950648869499246279"/>
        <s v="6950635532988061319"/>
        <s v="6924263018601217562"/>
        <s v="6950617967924352582"/>
        <s v="6950622595869578834"/>
        <s v="6924262979554738030"/>
        <s v="6924242582783229873"/>
        <s v="6950637823407429332"/>
        <s v="6950620294160323753"/>
        <s v="6924258302792268839"/>
        <s v="6950633376399168787"/>
        <s v="6924260736447119109"/>
        <s v="6924251842451569813"/>
        <s v="6924258218713906629"/>
        <s v="6924253601477393536"/>
        <s v="6924249294038924951"/>
        <s v="6950624925361378763"/>
        <s v="6924249156908318053"/>
        <s v="6924242200453020929"/>
        <s v="6924262563216587962"/>
        <s v="6950622342137517133"/>
        <s v="6950641951312975237"/>
        <s v="6924246994139446891"/>
        <s v="6950624781418763346"/>
        <s v="6950637510519953072"/>
        <s v="6924242109772037357"/>
        <s v="6950635128809264161"/>
        <s v="6950639599772767516"/>
        <s v="6950622229957187173"/>
        <s v="6950617616848524604"/>
        <s v="6950610891071624603"/>
        <s v="6924241163743887244"/>
        <s v="6924255813754519487"/>
        <s v="6950615769269736472"/>
        <s v="6924255767448288392"/>
        <s v="6924242059429248871"/>
        <s v="6950624597452396420"/>
        <s v="6950641792126818248"/>
        <s v="6924248888955141548"/>
        <s v="6924255668490435888"/>
        <s v="6950619855119062324"/>
        <s v="6924241914794834975"/>
        <s v="6924234100831714561"/>
        <s v="6950626166663681715"/>
        <s v="6924246658548399235"/>
        <s v="6950639389489698407"/>
        <s v="6924255516847012963"/>
        <s v="6950634922366932109"/>
        <s v="6924241815845043658"/>
        <s v="6950624514990610272"/>
        <s v="6924241851338161705"/>
        <s v="6924241728963968135"/>
        <s v="6950625991497749831"/>
        <s v="6950619663804470419"/>
        <s v="6950634803780851603"/>
        <s v="6924246441212607851"/>
        <s v="6924248626098830870"/>
        <s v="6950603901352220276"/>
        <s v="6924240722330090527"/>
        <s v="6924231610775665970"/>
        <s v="6924250968769133932"/>
        <s v="6950619565278041397"/>
        <s v="6924233777451335648"/>
        <s v="6950617205380093666"/>
        <s v="6923954527689735909"/>
        <s v="6924233739165466517"/>
        <s v="6950612734295414688"/>
        <s v="6923962885449284739"/>
        <s v="6950603796645024815"/>
        <s v="6924233755001257879"/>
        <s v="6950619555370505705"/>
        <s v="6950621834954413255"/>
        <s v="6950628277092881855"/>
        <s v="6950606070250542717"/>
        <s v="6950617103348733678"/>
        <s v="6924233563170700618"/>
        <s v="6950612597685622509"/>
        <s v="6924231317628616391"/>
        <s v="6950617089963004956"/>
        <s v="6950608539121882360"/>
        <s v="6924246066903613269"/>
        <s v="6924236088148458873"/>
        <s v="6950608500510365234"/>
        <s v="6924224655990226107"/>
        <s v="6924224623935323837"/>
        <s v="6950632555400467575"/>
        <s v="6923971777112407308"/>
        <s v="6950630371580384713"/>
        <s v="6924231200576994779"/>
        <s v="6950627940495464130"/>
        <s v="6950605854972253611"/>
        <s v="6924233358440234186"/>
        <s v="6924222258588581050"/>
        <s v="6950619242428306883"/>
        <s v="6924240109362445817"/>
        <s v="6924231115369315909"/>
        <s v="6924235795081887103"/>
        <s v="6924235800118197584"/>
        <s v="6950623864651192010"/>
        <s v="6950619247853311524"/>
        <s v="6924226834844253945"/>
        <s v="6924224359016070539"/>
        <s v="6950605736680167214"/>
        <s v="6950603357982037969"/>
        <s v="6924228944567435228"/>
        <s v="6950625511948227629"/>
        <s v="6950614881018582702"/>
        <s v="6924228967923875233"/>
        <s v="6950625513877345712"/>
        <s v="6950605654993736835"/>
        <s v="6924230927240821827"/>
        <s v="6950610032033469503"/>
        <s v="6950605672180946354"/>
        <s v="6924219688080014375"/>
        <s v="6950592143410403297"/>
        <s v="6950612186261296962"/>
        <s v="6924228875180014974"/>
        <s v="6924237701965774623"/>
        <s v="6950608137818806031"/>
        <s v="6950620566892057891"/>
        <s v="6950591331398784291"/>
        <s v="6924224180597390798"/>
        <s v="6950603294118515917"/>
        <s v="6924226516075641961"/>
        <s v="6950618886615144003"/>
        <s v="6924239492151409894"/>
        <s v="6924237428779613585"/>
        <s v="6924230574936522367"/>
        <s v="6924239409623432689"/>
        <s v="6924230439879868069"/>
        <s v="6924219181472972453"/>
        <s v="6924223755736415583"/>
        <s v="6950611911157027934"/>
        <s v="6924235046886604689"/>
        <s v="6924221584641589124"/>
        <s v="6950611839937549470"/>
        <s v="6950607807769417419"/>
        <s v="6950614407330011023"/>
        <s v="6924237187316481703"/>
        <s v="6950621010595091574"/>
        <s v="6950611852941858394"/>
        <s v="6924232569801768553"/>
        <s v="6924232575661669634"/>
        <s v="6924226015639535491"/>
        <s v="6950623243047146856"/>
        <s v="6924226015542082593"/>
        <s v="6924221376488701602"/>
        <s v="6950607682617874204"/>
        <s v="6950618630581523786"/>
        <s v="6924232357218123013"/>
        <s v="6924221277328408198"/>
        <s v="6924221247262260935"/>
        <s v="6924230053387468253"/>
        <s v="6924223446167158307"/>
        <s v="6950605068980983767"/>
        <s v="6924238897511628117"/>
        <s v="6950609336459531589"/>
        <s v="6924223256425495870"/>
        <s v="6950620672562173826"/>
        <s v="6950620696319104364"/>
        <s v="6924227849307782775"/>
        <s v="6950594061478270750"/>
        <s v="6924225557989981354"/>
        <s v="6924225499595242624"/>
        <s v="6950607389871904102"/>
        <s v="6950596160449025874"/>
        <s v="6950613890870678806"/>
        <s v="6924218467339238465"/>
        <s v="6924236532537589537"/>
        <s v="6924220838787316750"/>
        <s v="6924225388282870997"/>
        <s v="6924220759818206265"/>
        <s v="6924223007703203549"/>
        <s v="6950611388811842806"/>
        <s v="6950613777865381563"/>
        <s v="6924218322406833740"/>
        <s v="6924225247743934406"/>
        <s v="6924220732644687653"/>
        <s v="6950607138624246930"/>
        <s v="6924217139706690870"/>
        <s v="6950611276422846294"/>
        <s v="6950595909137798546"/>
        <s v="6924218081653521891"/>
        <s v="6950608872457245953"/>
        <s v="6950607012119123472"/>
        <s v="6950613545231128064"/>
        <s v="6924216855132470418"/>
        <s v="6924224877237010189"/>
        <s v="6950600023680751544"/>
        <s v="6924222488126323867"/>
        <s v="6950590947281737050"/>
        <s v="6950593523949638943"/>
        <s v="6950606802145121983"/>
        <s v="6924210432978157022"/>
        <s v="6924212422570245984"/>
        <s v="6924203081479454437"/>
        <s v="6924220190845796298"/>
        <s v="6924220142133017933"/>
        <s v="6950575549957150231"/>
        <s v="6950589300856133395"/>
        <s v="6950597956711224875"/>
        <s v="6924214514719423649"/>
        <s v="6924220168177155522"/>
        <s v="6924205250596601831"/>
        <s v="6924208108624314048"/>
        <s v="6950578013928429117"/>
        <s v="6924216539808431270"/>
        <s v="6924217742758280276"/>
        <s v="6924205242907851914"/>
        <s v="6924207988573371498"/>
        <s v="6950584668976650203"/>
        <s v="6924220052884323944"/>
        <s v="6924212164060675447"/>
        <s v="6924201015486217925"/>
        <s v="6924196377478856251"/>
        <s v="6924200907958615928"/>
        <s v="6924196345823067487"/>
        <s v="6924202859006557571"/>
        <s v="6950597751151204275"/>
        <s v="6950584562107946534"/>
        <s v="6950604178225894923"/>
        <s v="6950593170407036394"/>
        <s v="6950575215177373385"/>
        <s v="6924204913017126819"/>
        <s v="6950577721292297424"/>
        <s v="6924204883438829026"/>
        <s v="6950595217979741383"/>
        <s v="6924211703707303571"/>
        <s v="6924207511653285672"/>
        <s v="6924198437535513674"/>
        <s v="6924213911117266507"/>
        <s v="6924204823792680365"/>
        <s v="6924211681449114992"/>
        <s v="6950568586164836127"/>
        <s v="6950579524415526763"/>
        <s v="6923982713234357700"/>
        <s v="6950595105689834721"/>
        <s v="6924198369947122830"/>
        <s v="6923982788309384617"/>
        <s v="6924213763942808670"/>
        <s v="6950584327732139344"/>
        <s v="6924213739715067143"/>
        <s v="6950597413750314726"/>
        <s v="6924209589684830072"/>
        <s v="6950582156016948526"/>
        <s v="6924207362073001363"/>
        <s v="6950577510436705786"/>
        <s v="6950570798379701646"/>
        <s v="6924195893996322780"/>
        <s v="6924211259814935991"/>
        <s v="6950568334632884089"/>
        <s v="6950574805185991993"/>
        <s v="6950572813254858455"/>
        <s v="6950592700639680298"/>
        <s v="6924211156205730850"/>
        <s v="6950592649606010809"/>
        <s v="6924195493992889670"/>
        <s v="6950586286228313697"/>
        <s v="6950570479567377822"/>
        <s v="6924206724582702145"/>
        <s v="6924210917849136945"/>
        <s v="6924195328382762794"/>
        <s v="6950565995991667806"/>
        <s v="6924206673386241435"/>
        <s v="6950563867688637936"/>
        <s v="6950572598176454177"/>
        <s v="6924195232646069439"/>
        <s v="6950570256683898471"/>
        <s v="6924212951235198411"/>
        <s v="6924210667918359910"/>
        <s v="6924203738493123849"/>
        <s v="6924208583545224395"/>
        <s v="6924208607246319442"/>
        <s v="6950581413330294143"/>
        <s v="6950563562399864327"/>
        <s v="6924189249420033220"/>
        <s v="6924197237428354382"/>
        <s v="6924201332861664554"/>
        <s v="6950556747049079859"/>
        <s v="6924189147107851839"/>
        <s v="6924191341866942104"/>
        <s v="6924201264949854041"/>
        <s v="6924199316100054555"/>
        <s v="6924206103533157880"/>
        <s v="6950561047248245805"/>
        <s v="6924189003025776170"/>
        <s v="6924201197731609967"/>
        <s v="6924208257722318240"/>
        <s v="6924188946222709835"/>
        <s v="6924191020031245916"/>
        <s v="6924186823838171016"/>
        <s v="6924181971044040040"/>
        <s v="6950571998128445345"/>
        <s v="6924184563437960905"/>
        <s v="6924196835978870607"/>
        <s v="6924188783588047991"/>
        <s v="6950560869419652714"/>
        <s v="6924193003113840140"/>
        <s v="6950563081813300293"/>
        <s v="6924188609825242797"/>
        <s v="6950558508428825929"/>
        <s v="6924198874790526184"/>
        <s v="6950558509975148111"/>
        <s v="6923991800399888186"/>
        <s v="6924075630602518228"/>
        <s v="6950582936606742454"/>
        <s v="6924194269939466038"/>
        <s v="6950569474163218325"/>
        <s v="6924181662220123309"/>
        <s v="6924186395323956972"/>
        <s v="6950562827208627903"/>
        <s v="6924192617801613259"/>
        <s v="6950558367084713220"/>
        <s v="6924177464840847097"/>
        <s v="6924188349147872349"/>
        <s v="6924192546821864889"/>
        <s v="6950576012099983250"/>
        <s v="6924196426322574844"/>
        <s v="6950547349607290379"/>
        <s v="6950575987821909851"/>
        <s v="6924184037265801077"/>
        <s v="6924184030212947833"/>
        <s v="6950567128731162200"/>
        <s v="6950562786625459472"/>
        <s v="6924175068973923467"/>
        <s v="6924172682509122649"/>
        <s v="6950567073680398220"/>
        <s v="6950549595131811516"/>
        <s v="6950544954069424012"/>
        <s v="6950547288909616877"/>
        <s v="6950580499706746662"/>
        <s v="6950571425877988784"/>
        <s v="6950544948117116625"/>
        <s v="6950547237448651806"/>
        <s v="6924080839959346216"/>
        <s v="6950567004203259362"/>
        <s v="6924179056403971242"/>
        <s v="6950575799740208361"/>
        <s v="6950573478916068596"/>
        <s v="6950580408924247765"/>
        <s v="6950566972461094132"/>
        <s v="6924174909282286636"/>
        <s v="6950544868831205232"/>
        <s v="6950575791666435383"/>
        <s v="6950537864897763158"/>
        <s v="6950544709182691158"/>
        <s v="6950562493167113232"/>
        <s v="6924183716702026810"/>
        <s v="6924190061979794440"/>
        <s v="6924185870988114952"/>
        <s v="6950564657378039262"/>
        <s v="6950566830414501528"/>
        <s v="6924192010841849348"/>
        <s v="6950566789550184239"/>
        <s v="6924174738899566344"/>
        <s v="6924183423882264093"/>
        <s v="6950569021360969558"/>
        <s v="6924176944127048986"/>
        <s v="6950559980652139629"/>
        <s v="6950559977644496377"/>
        <s v="6924183353027034664"/>
        <s v="6924178712828804963"/>
        <s v="6950568985749690027"/>
        <s v="6924107935112855383"/>
        <s v="6950537818586552285"/>
        <s v="6950553553040184462"/>
        <s v="6950553532074890687"/>
        <s v="6924183252166540980"/>
        <s v="6924172225013120458"/>
        <s v="6950564347906430346"/>
        <s v="6950559923789632680"/>
        <s v="6924174561287765283"/>
        <s v="6950542430870705838"/>
        <s v="6950551654096115430"/>
        <s v="6950551635588814355"/>
        <s v="6924172186061733122"/>
        <s v="6924178580208320157"/>
        <s v="6950564314403902636"/>
        <s v="6924176731638169283"/>
        <s v="6950537780752880672"/>
        <s v="6924187352486214725"/>
        <s v="6950548383607101067"/>
        <s v="6950541625374676619"/>
        <s v="6950544548019770784"/>
        <s v="6950549130585249689"/>
        <s v="6924176673320828420"/>
        <s v="6950540166010508981"/>
        <s v="6950537521798256302"/>
        <s v="6924170041698713133"/>
        <s v="6924185005388299957"/>
        <s v="6950537491755112322"/>
        <s v="6950564023322547329"/>
        <s v="6950566317394171520"/>
        <s v="6950546445124769623"/>
        <s v="6924165704440184509"/>
        <s v="6950563910351524959"/>
        <s v="6950539810952975960"/>
        <s v="6924180216544197973"/>
        <s v="6924177990125125091"/>
        <s v="6950552983483192943"/>
        <s v="6924165524167949673"/>
        <s v="6924177915144404393"/>
        <s v="6924180130846702957"/>
        <s v="6924182368196591155"/>
        <s v="6924165303180951245"/>
        <s v="6924171315399064635"/>
        <s v="6950550919931106992"/>
        <s v="6950525878191461602"/>
        <s v="6950528171525543819"/>
        <s v="6924175803778956637"/>
        <s v="6924171222019702109"/>
        <s v="6924173523010812988"/>
        <s v="6924163189532818972"/>
        <s v="6924177632826654612"/>
        <s v="6950525814512161918"/>
        <s v="6950543821840258245"/>
        <s v="6924167205621563284"/>
        <s v="6950552594377807752"/>
        <s v="6924169286608125125"/>
        <s v="6924165038690958694"/>
        <s v="6924175603282312979"/>
        <s v="6924167153869094622"/>
        <s v="6924171066852278143"/>
        <s v="6950554660633974038"/>
        <s v="6924173342680382739"/>
        <s v="6950525683949901689"/>
        <s v="6950539397007939190"/>
        <s v="6950556977432171972"/>
        <s v="6950525620022154455"/>
        <s v="6924173296119873329"/>
        <s v="6950532934852155217"/>
        <s v="6924164869682527358"/>
        <s v="6950556824412820642"/>
        <s v="6924175287939267849"/>
        <s v="6924162842750058126"/>
        <s v="6950541410206946467"/>
        <s v="6950543529553630372"/>
        <s v="6924155977689562631"/>
        <s v="6924162796342640168"/>
        <s v="6950518993730148130"/>
        <s v="6950525440164172852"/>
        <s v="6924132510777572581"/>
        <s v="6924162751890948015"/>
        <s v="6924168980433632754"/>
        <s v="6950532862994028189"/>
        <s v="6950519046915691920"/>
        <s v="6950552394713012094"/>
        <s v="6924164709483904461"/>
        <s v="6924166821390679654"/>
        <s v="6950539210805745556"/>
        <s v="6924153903923494645"/>
        <s v="6924135825086184903"/>
        <s v="6950541305281910193"/>
        <s v="6924168774236929877"/>
        <s v="6950521324091283031"/>
        <s v="6924168732949380245"/>
        <s v="6924168733527539329"/>
        <s v="6950552170714568215"/>
        <s v="6924164479016926379"/>
        <s v="6950521161421624623"/>
        <s v="6924153730334293020"/>
        <s v="6950525203560994660"/>
        <s v="6924152936570911951"/>
        <s v="6924157765854723656"/>
        <s v="6924157752753618176"/>
        <s v="6950532490437399612"/>
        <s v="6950536355465402249"/>
        <s v="6950529904889436047"/>
        <s v="6924157728011877682"/>
        <s v="6924157665923727068"/>
        <s v="6950532460682613872"/>
        <s v="6924166328091966514"/>
        <s v="6950532461215028974"/>
        <s v="6950527333509567878"/>
        <s v="6950550095115719895"/>
        <s v="6950538835179083339"/>
        <s v="6924168358982352377"/>
        <s v="6924155390397021391"/>
        <s v="6924168244202470843"/>
        <s v="6950536177665775004"/>
        <s v="6924155285513404164"/>
        <s v="6950542987922379817"/>
        <s v="6950536140933764806"/>
        <s v="6924159684474862708"/>
        <s v="6924153310638276431"/>
        <s v="6950536133071148217"/>
        <s v="6950540841270449198"/>
        <s v="6950518475547547457"/>
        <s v="6924163855549038452"/>
        <s v="6924150979957915120"/>
        <s v="6950534496368727617"/>
        <s v="6950540732357088594"/>
        <s v="6950534413126932155"/>
        <s v="6924148807059733738"/>
        <s v="6924148775087733994"/>
        <s v="6924150921722166635"/>
        <s v="6950542842891212211"/>
        <s v="6924146238754488060"/>
        <s v="6950542852711061200"/>
        <s v="6950523376554218725"/>
        <s v="6924159422837980666"/>
        <s v="6950518332629194103"/>
        <s v="6950529538206733431"/>
        <s v="6950529587125032845"/>
        <s v="6950518269880571321"/>
        <s v="6950534312625050797"/>
        <s v="6950535929776379004"/>
        <s v="6924163483819801849"/>
        <s v="6924161418155687608"/>
        <s v="6950511910557521342"/>
        <s v="6924165426774375478"/>
        <s v="6924144338684509386"/>
        <s v="6950516600292578989"/>
        <s v="6950535819531261118"/>
        <s v="6924152913820876696"/>
        <s v="6924150698920934896"/>
        <s v="6924154804521827341"/>
        <s v="6950520417532843879"/>
        <s v="6924141859767418675"/>
        <s v="6924143973660392768"/>
        <s v="6950538006483964952"/>
        <s v="6924148360497232983"/>
        <s v="6950531623652103192"/>
        <s v="6924139736778505594"/>
        <s v="6950526560920737546"/>
        <s v="6924150268009414507"/>
        <s v="6924143855928835724"/>
        <s v="6924143848325480259"/>
        <s v="6924152412011265744"/>
        <s v="6950504856109455027"/>
        <s v="6950516178697393345"/>
        <s v="6924145534910955015"/>
        <s v="6950520235894708051"/>
        <s v="6950520246672364705"/>
        <s v="6950504771336803831"/>
        <s v="6950533725264549009"/>
        <s v="6950507211472573905"/>
        <s v="6950516159093872018"/>
        <s v="6950522653333984584"/>
        <s v="6924137369328712983"/>
        <s v="6924152290084814101"/>
        <s v="6924139526735952899"/>
        <s v="6924148130708160333"/>
        <s v="6924156464761306709"/>
        <s v="6950513796162851852"/>
        <s v="6950531347017111500"/>
        <s v="6924145357362986609"/>
        <s v="6924137246190435767"/>
        <s v="6924149983797149565"/>
        <s v="6950504619375138253"/>
        <s v="6924139413639299005"/>
        <s v="6950526379591734369"/>
        <s v="6950507025789752752"/>
        <s v="6924152185263586547"/>
        <s v="6924139385433652874"/>
        <s v="6924141351080983815"/>
        <s v="6924154053493817269"/>
        <s v="6924139332506909736"/>
        <s v="6950502307160594205"/>
        <s v="6950522474657420401"/>
        <s v="6924149788251422169"/>
        <s v="6924145208089934949"/>
        <s v="6950513688201270276"/>
        <s v="6924141233396481060"/>
        <s v="6924145143415405731"/>
        <s v="6950528764711408930"/>
        <s v="6950519912151913762"/>
        <s v="6924136988331113776"/>
        <s v="6950504434226631733"/>
        <s v="6950526208339809284"/>
        <s v="6950533410316162727"/>
        <s v="6950513653341885971"/>
        <s v="6924143284482964614"/>
        <s v="6924143319577231159"/>
        <s v="6924147727294037484"/>
        <s v="6950533370885314492"/>
        <s v="6924151883847728886"/>
        <s v="6950528676879603574"/>
        <s v="6950517452924458907"/>
        <s v="6924139033389662108"/>
        <s v="6924139013366840885"/>
        <s v="6924143176183479588"/>
        <s v="6924132473489030597"/>
        <s v="6950517379977909469"/>
        <s v="6924136802046410634"/>
        <s v="6950523791207700040"/>
        <s v="6950511128868362105"/>
        <s v="6950495411506452283"/>
        <s v="6950528539051562100"/>
        <s v="6950522191519618874"/>
        <s v="6924140961919040911"/>
        <s v="6924166793212034128"/>
        <s v="6950528536102835943"/>
        <s v="6924151688819408244"/>
        <s v="6924134650837041050"/>
        <s v="6924134561890992092"/>
        <s v="6950502034454484821"/>
        <s v="6924134581331721326"/>
        <s v="6924140828807101688"/>
        <s v="6950506644472600288"/>
        <s v="6924136594728189738"/>
        <s v="6924149401349422534"/>
        <s v="6950501959483921411"/>
        <s v="6924149361445141636"/>
        <s v="6924136542080564476"/>
        <s v="6924132268346080723"/>
        <s v="6950513354489927024"/>
        <s v="6950508638981723992"/>
        <s v="6950500024647685847"/>
        <s v="6950513279625205571"/>
        <s v="6924127878840877017"/>
        <s v="6924149235438419364"/>
        <s v="6924127869629529480"/>
        <s v="6950497721983702324"/>
        <s v="6924144582085082677"/>
        <s v="6950490619863570398"/>
        <s v="6950517170442540173"/>
        <s v="6924144577392901483"/>
        <s v="6950508537374381253"/>
        <s v="6924183274403232989"/>
        <s v="6924138421053390356"/>
        <s v="6924131995454242180"/>
        <s v="6950510740507006765"/>
        <s v="6924140425753295974"/>
        <s v="6950521782361920869"/>
        <s v="6950497544378651852"/>
        <s v="6924125425100029148"/>
        <s v="6950516911014352780"/>
        <s v="6950506216130090053"/>
        <s v="6950515145312966332"/>
        <s v="6924142380504612295"/>
        <s v="6950519231327246274"/>
        <s v="6924127434923277326"/>
        <s v="6950519243119990620"/>
        <s v="6950490233640981735"/>
        <s v="6924122947691183841"/>
        <s v="6950492562729276954"/>
        <s v="6924188022828006837"/>
        <s v="6924133863062273132"/>
        <s v="6950501403785893068"/>
        <s v="6950497195422520972"/>
        <s v="6924139889854282774"/>
        <s v="6950505895039997741"/>
        <s v="6950510298628953397"/>
        <s v="6950485741206836727"/>
        <s v="6950510081628378615"/>
        <s v="6950505872251819886"/>
        <s v="6950488200523814837"/>
        <s v="6950514651855918099"/>
        <s v="6950512442127553883"/>
        <s v="6924120503608310837"/>
        <s v="6950503347811784129"/>
        <s v="6950492290793411970"/>
        <s v="6924137489094573721"/>
        <s v="6950501221857563864"/>
        <s v="6950492274620503256"/>
        <s v="6950492306981721400"/>
        <s v="6924124753667915185"/>
        <s v="6950512397230609561"/>
        <s v="6950514535244633711"/>
        <s v="6924135191454252893"/>
        <s v="6924116051535691691"/>
        <s v="6950481068818437564"/>
        <s v="6950489675452519989"/>
        <s v="6950500987928974963"/>
        <s v="6924120130985688735"/>
        <s v="6924113665060863320"/>
        <s v="6950505325068621291"/>
        <s v="6924122061845790168"/>
        <s v="6924126479329689202"/>
        <s v="6950509727604872348"/>
        <s v="6924115711298403600"/>
        <s v="6950512101081814018"/>
        <s v="6924129030253346106"/>
        <s v="6950502934648657000"/>
        <s v="6950500819101357281"/>
        <s v="6924121999148089276"/>
        <s v="6950509680357217559"/>
        <s v="6950509685693158877"/>
        <s v="6924132972732579217"/>
        <s v="6924121970954763782"/>
        <s v="6924128989923737032"/>
        <s v="6924117659963981708"/>
        <s v="6950487562578892335"/>
        <s v="6924130607134113478"/>
        <s v="6950507521783568055"/>
        <s v="6924132862403575275"/>
        <s v="6950481026474120839"/>
        <s v="6924115528801353222"/>
        <s v="6950491789221172339"/>
        <s v="6950507503748257296"/>
        <s v="6924113292843712465"/>
        <s v="6924113302228336528"/>
        <s v="6950487530524382695"/>
        <s v="6950476482257950225"/>
        <s v="6950482965455640027"/>
        <s v="6924132716238044372"/>
        <s v="6950507384262890886"/>
        <s v="6924128772905073836"/>
        <s v="6950493987486045576"/>
        <s v="6924130461464362354"/>
        <s v="6924115374854667451"/>
        <s v="6924115375095053616"/>
        <s v="6924128720184442341"/>
        <s v="6924115351635066723"/>
        <s v="6950502669268621146"/>
        <s v="6950491647000778582"/>
        <s v="6924117282244951757"/>
        <s v="6924126030448066097"/>
        <s v="6924130367762103356"/>
        <s v="6924115228013002072"/>
        <s v="6924112986448821439"/>
        <s v="6924128514191687518"/>
        <s v="6950489069993137931"/>
        <s v="6950496046168676286"/>
        <s v="6950493715488249730"/>
        <s v="6950493709891671589"/>
        <s v="6950500280321512877"/>
        <s v="6950478762802615311"/>
        <s v="6950480602906629984"/>
        <s v="6950473792013473241"/>
        <s v="6924123458824469879"/>
        <s v="6950484776743671220"/>
        <s v="6924128240453450982"/>
        <s v="6924108741191957633"/>
        <s v="6950478644218827844"/>
        <s v="6924118990803532967"/>
        <s v="6924118922673553218"/>
        <s v="6924101884757900328"/>
        <s v="6924094908750921646"/>
        <s v="6924094901507096203"/>
        <s v="6950471366333896278"/>
        <s v="6950478558932899696"/>
        <s v="6924108479639223564"/>
        <s v="6924114630108610233"/>
        <s v="6924118832429235871"/>
        <s v="6950486929455781118"/>
        <s v="6950480433765946826"/>
        <s v="6924120910212922824"/>
        <s v="6950475925100631421"/>
        <s v="6924101809719246379"/>
        <s v="6950484613405152969"/>
        <s v="6924112408843812110"/>
        <s v="6950471299065845078"/>
        <s v="6950495492540536648"/>
        <s v="6924097057128283738"/>
        <s v="6950488569767990286"/>
        <s v="6924211650579038148"/>
        <s v="6950466735997392568"/>
        <s v="6950464657106015486"/>
        <s v="6924101487012708196"/>
        <s v="6950480071882970884"/>
        <s v="6924108083931872678"/>
        <s v="6924112006532071064"/>
        <s v="6950457685184026365"/>
        <s v="6950457690735056637"/>
        <s v="6950473303125137172"/>
        <s v="6950468801021351700"/>
        <s v="6950462271703749704"/>
        <s v="6950481970737911202"/>
        <s v="6924114117794757735"/>
        <s v="6950481970023240756"/>
        <s v="6950468813620844291"/>
        <s v="6924101253597265251"/>
        <s v="6924104115609435287"/>
        <s v="6924114038049570393"/>
        <s v="6950457674444510938"/>
        <s v="6950481949345125914"/>
        <s v="6924101289786572464"/>
        <s v="6950464489963656561"/>
        <s v="6924222349152779779"/>
        <s v="6924094299495694094"/>
        <s v="6950470954640741493"/>
        <s v="6950473176310224695"/>
        <s v="6924099412801846667"/>
        <s v="6924110001519689237"/>
        <s v="6950470881788695770"/>
        <s v="6950464396244030703"/>
        <s v="6950459837736424630"/>
        <s v="6950484142895994706"/>
        <s v="6924103863382998619"/>
        <s v="6924094168029560018"/>
        <s v="6950466440292472786"/>
        <s v="6924107721199287604"/>
        <s v="6950473025632933658"/>
        <s v="6924109823715736844"/>
        <s v="6924099206851427455"/>
        <s v="6950481654314637130"/>
        <s v="6950475346097411779"/>
        <s v="6950455078464526266"/>
        <s v="6950470765402134346"/>
        <s v="6950479715005503386"/>
        <s v="6950470766930826486"/>
        <s v="6950468487514494511"/>
        <s v="6950459706939873080"/>
        <s v="6924096440763579665"/>
        <s v="6950486252179166673"/>
        <s v="6924103666395348220"/>
        <s v="6924103663161998588"/>
        <s v="6950466342768875012"/>
        <s v="6924090204283436701"/>
        <s v="6950457372430177385"/>
        <s v="6924099084400950321"/>
        <s v="6950459637121882031"/>
        <s v="6924109663506758880"/>
        <s v="6924241567493094949"/>
        <s v="6950479524734899807"/>
        <s v="6950464099787412662"/>
        <s v="6950464102494443302"/>
        <s v="6950470622253093985"/>
        <s v="6950470627822933350"/>
        <s v="6924096302195900250"/>
        <s v="6924103467248680716"/>
        <s v="6924098897071668978"/>
        <s v="6950477727597270762"/>
        <s v="6924105435404664768"/>
        <s v="6950468322643023156"/>
        <s v="6924100745028730490"/>
        <s v="6950466221040080813"/>
        <s v="6950461779401643138"/>
        <s v="6924109596426403211"/>
        <s v="6924089921576271474"/>
        <s v="6950481474110559751"/>
        <s v="6924098814347869889"/>
        <s v="6924089907830029491"/>
        <s v="6950470566100604395"/>
        <s v="6924109426980257000"/>
        <s v="6950470414162728265"/>
        <s v="6950470430487615371"/>
        <s v="6924093571478486295"/>
        <s v="6950448256694752937"/>
        <s v="6924095947609243607"/>
        <s v="6950445886681715853"/>
        <s v="6924107104356564093"/>
        <s v="6924098464488913969"/>
        <s v="6950470359245919833"/>
        <s v="6950465937244821329"/>
        <s v="6924100402354814931"/>
        <s v="6924107016734473330"/>
        <s v="6924093450689937266"/>
        <s v="6924095824712859189"/>
        <s v="6924102948767759485"/>
        <s v="6924095796684816255"/>
        <s v="6924100368240705190"/>
        <s v="6924098395821997794"/>
        <s v="6950479129821582843"/>
        <s v="6950461439811852053"/>
        <s v="6924093378890988569"/>
        <s v="6950459214818580279"/>
        <s v="6950479082887648850"/>
        <s v="6924109185821933206"/>
        <s v="6924098357176467017"/>
        <s v="6950472432069646209"/>
        <s v="6924104921313213480"/>
        <s v="6950474827864872899"/>
        <s v="6924091606768778882"/>
        <s v="6924093369329482883"/>
        <s v="6924091611354529410"/>
        <s v="6924104922521108222"/>
        <s v="6924093345105411714"/>
        <s v="6924098288770645030"/>
        <s v="6924100230714850949"/>
        <s v="6924102756366908739"/>
        <s v="6950448087519663492"/>
        <s v="6950452583633196197"/>
        <s v="6950470161298364156"/>
        <s v="6950461268667930520"/>
        <s v="6924089291644960213"/>
        <s v="6950454478798394488"/>
        <s v="6924106797153615141"/>
        <s v="6950450638777095974"/>
        <s v="6950472329727907129"/>
        <s v="6950470158036767790"/>
        <s v="6924095529310322459"/>
        <s v="6950477115961382079"/>
        <s v="6924106750306713358"/>
        <s v="6924089194262724151"/>
        <s v="6950456782872581534"/>
        <s v="6924091419989540578"/>
        <s v="6924093119363775823"/>
        <s v="6950450579407508547"/>
        <s v="6924093065692151116"/>
        <s v="6950477113733878791"/>
        <s v="6950452391102977978"/>
        <s v="6924099951468248817"/>
        <s v="6950452350228960345"/>
        <s v="6950461140022006873"/>
        <s v="6924102516631174720"/>
        <s v="6924091257532218814"/>
        <s v="6950463383482602996"/>
        <s v="6924091276768017454"/>
        <s v="6950445531051136159"/>
        <s v="6950469970880305080"/>
        <s v="6950445536196498518"/>
        <s v="6950445490584556887"/>
        <s v="6950445487273285069"/>
        <s v="6950456626184656650"/>
        <s v="6924095296930348703"/>
        <s v="6924099712873167874"/>
        <s v="6924095261500014504"/>
        <s v="6924104445267115483"/>
        <s v="6950465450882700836"/>
        <s v="6924091040599801038"/>
        <s v="6924099700526186320"/>
        <s v="6924097765214092681"/>
        <s v="6950450374884529587"/>
        <s v="6924088777836887273"/>
        <s v="6924088809084780435"/>
        <s v="6924097704947580138"/>
        <s v="6924095080830828427"/>
        <s v="6950452143549781025"/>
        <s v="6924102161970331422"/>
        <s v="6950445324849255636"/>
        <s v="6924095015142653623"/>
        <s v="6950447539904321034"/>
        <s v="6950471948499489896"/>
        <s v="6950474303242245287"/>
        <s v="6924102058608721836"/>
        <s v="6924088640597818398"/>
        <s v="6950463112051038047"/>
        <s v="6950465329069364949"/>
        <s v="6924090743822384198"/>
        <s v="6950447554033489160"/>
        <s v="6950441176964929289"/>
        <s v="6950441205291291913"/>
        <s v="6950447516067894537"/>
        <s v="6950447484381041929"/>
        <s v="6950441120271111823"/>
        <s v="6950438802768073993"/>
        <s v="6924088507280555423"/>
        <s v="6924073600207847120"/>
        <s v="6950438788670232017"/>
        <s v="6950460693764904534"/>
        <s v="6950451959035074134"/>
        <s v="6950450033555871249"/>
        <s v="6950460687194592279"/>
        <s v="6924090616095145230"/>
        <s v="6924075740187361229"/>
        <s v="6924073550791408650"/>
        <s v="6924073505336098104"/>
        <s v="6950467328010032969"/>
        <s v="6924078377235349271"/>
        <s v="6950453911083422818"/>
        <s v="6950438716557497549"/>
        <s v="6950436484794422486"/>
        <s v="6950443487319954950"/>
        <s v="6950453767557289348"/>
        <s v="6950453714067985796"/>
        <s v="6924080265364799006"/>
        <s v="6950436239172704005"/>
        <s v="6924079902338612583"/>
        <s v="6924075052164743066"/>
        <s v="6950451282729309860"/>
        <s v="6924079546742374350"/>
        <s v="6924081550647066205"/>
        <s v="6924072668524609353"/>
        <s v="6924072628583759786"/>
        <s v="6950433653877445911"/>
        <s v="6950440440554460573"/>
        <s v="6950453209695000144"/>
        <s v="6924081486406909001"/>
        <s v="6924068221585030403"/>
        <s v="6950426763175729096"/>
        <s v="6950426693871605005"/>
        <s v="6924085963510939074"/>
        <s v="6950455447477229010"/>
        <s v="6924081377375387075"/>
        <s v="6924068100625825403"/>
        <s v="6924277978095320082"/>
        <s v="6924074652799827533"/>
        <s v="6950457774098093938"/>
        <s v="6924072406119644994"/>
        <s v="6924072424683174980"/>
        <s v="6950425660374521511"/>
        <s v="6924071883639717090"/>
        <s v="6924287445100755986"/>
        <s v="6924080819692731869"/>
        <s v="6950443959324776020"/>
        <s v="6950426295696495819"/>
        <s v="6950422008718890636"/>
        <s v="6924061730386312795"/>
        <s v="6924074050353462790"/>
        <s v="6950439900799440808"/>
        <s v="6924071791485025921"/>
        <s v="6950430930696279823"/>
        <s v="6924061667279929125"/>
        <s v="6924064155315437360"/>
        <s v="6924057037344242819"/>
        <s v="6924064113978933139"/>
        <s v="6950439790737692007"/>
        <s v="6950424481028117523"/>
        <s v="6924076292816731869"/>
        <s v="6950442072842638725"/>
        <s v="6924069305554468205"/>
        <s v="6924061497964658406"/>
        <s v="6924067134576819918"/>
        <s v="6950424396178658526"/>
        <s v="6950421840384300396"/>
        <s v="6924300562051923272"/>
        <s v="6924054821446843736"/>
        <s v="6950441940546557022"/>
        <s v="6924061198553283959"/>
        <s v="6924049955526508290"/>
        <s v="6950424219737069319"/>
        <s v="6950439498902082829"/>
        <s v="6924056513785396653"/>
        <s v="6924063634854149375"/>
        <s v="6924064649868311945"/>
        <s v="6950412724145100366"/>
        <s v="6924060947694845061"/>
        <s v="6924064488072969969"/>
        <s v="6924060903913127455"/>
        <s v="6950434745898177912"/>
        <s v="6950425626219059150"/>
        <s v="6950432466429940831"/>
        <s v="6924063376153607524"/>
        <s v="6924045046519725169"/>
        <s v="6924064322087976019"/>
        <s v="6924045033270837098"/>
        <s v="6950436920196994206"/>
        <s v="6924058783087164786"/>
        <s v="6924322553899482812"/>
        <s v="6924054131431930938"/>
        <s v="6950418896247723477"/>
        <s v="6950434563761182307"/>
        <s v="6950432287325033766"/>
        <s v="6950410112895620707"/>
        <s v="6924060592998088272"/>
        <s v="6950438945826084410"/>
        <s v="6950414733707122167"/>
        <s v="6950441229007131981"/>
        <s v="6950427607590114744"/>
        <s v="6950414628161197952"/>
        <s v="6924058218726981064"/>
        <s v="6950414581733201501"/>
        <s v="6924046748944531198"/>
        <s v="6924053629401792132"/>
        <s v="6924049001600220851"/>
        <s v="6950425209265526148"/>
        <s v="6924046718540021475"/>
        <s v="6924051533560970263"/>
        <s v="6950412075916334095"/>
        <s v="6950434187891774816"/>
        <s v="6950414498983515701"/>
        <s v="6950409747031463394"/>
        <s v="6950420834807256820"/>
        <s v="6950405687830647895"/>
        <s v="6924051364938546674"/>
        <s v="6950407877883664282"/>
        <s v="6950427267323925761"/>
        <s v="6924062260681801017"/>
        <s v="6924053144609127894"/>
        <s v="6950423104423793905"/>
        <s v="6950414131340842881"/>
        <s v="6950402995072865653"/>
        <s v="6924055100586163445"/>
        <s v="6950418109846984516"/>
        <s v="6950413782052443879"/>
        <s v="6924039659588714209"/>
        <s v="6950397908986435163"/>
        <s v="6924035278258273790"/>
        <s v="6924035184548151032"/>
        <s v="6924023574017244833"/>
        <s v="6950386558011184554"/>
        <s v="6950402051513128026"/>
        <s v="6950388871869699312"/>
        <s v="6950384050909157056"/>
        <s v="6950384064170628164"/>
        <s v="6950406264939353835"/>
        <s v="6924339045381930971"/>
        <s v="6924031860844953369"/>
        <s v="6924018370509110969"/>
        <s v="6924036553278913667"/>
        <s v="6924025301582053205"/>
        <s v="6924020456585133943"/>
        <s v="6950394527451780275"/>
        <s v="6924029310922554548"/>
        <s v="6924010005445050218"/>
        <s v="6950381016718317191"/>
        <s v="6924014424128584790"/>
        <s v="6950375860610602452"/>
        <s v="6950365165254874300"/>
        <s v="6950383240601605954"/>
        <s v="6950374533256254488"/>
        <s v="6950365676742841898"/>
        <s v="6950383031269201626"/>
        <s v="6924017285672762543"/>
        <s v="6950387472679769430"/>
        <s v="6950365438688695940"/>
        <s v="6950380434219341135"/>
        <s v="6950389314386269581"/>
        <s v="6950367534359385675"/>
        <s v="6950389366975304904"/>
        <s v="6924000201355591340"/>
        <s v="6923997765969804845"/>
        <s v="6924004723609337001"/>
        <s v="6950353800519423493"/>
        <s v="6923997640717925703"/>
        <s v="6924004556644383794"/>
        <s v="6924013263399648974"/>
        <s v="6950360459622225621"/>
        <s v="6924006677755100685"/>
        <s v="6950367166699082841"/>
        <s v="6924006611637862043"/>
        <s v="6950353589622413140"/>
        <s v="6950356173747328057"/>
        <s v="6923995158900997286"/>
        <s v="6950367062393099917"/>
        <s v="6924001705886645844"/>
        <s v="6950380020296717927"/>
        <s v="6950364813824235412"/>
        <s v="6950379994715985512"/>
        <s v="6950362333678146930"/>
        <s v="6923995108640128979"/>
        <s v="6924001615041625594"/>
        <s v="6924006337416232098"/>
        <s v="6924001480300526847"/>
        <s v="6924012836739317219"/>
        <s v="6950357717734331412"/>
        <s v="6949773075258872869"/>
        <s v="6950360045275780880"/>
        <s v="6950344383798318706"/>
        <s v="6950359835764266842"/>
        <s v="6923996753880972516"/>
        <s v="6923988168250523286"/>
        <s v="6950366158466913457"/>
        <s v="6950346037605898057"/>
        <s v="6950361335745681246"/>
        <s v="6923980079488138670"/>
        <s v="6923975918302887342"/>
        <s v="6923990235800239468"/>
        <s v="6923992193701608904"/>
        <s v="6950339389080278388"/>
        <s v="6923983500136447770"/>
        <s v="6950345685075040111"/>
        <s v="6923980877634633223"/>
        <s v="6923972107209506054"/>
        <s v="6950368077124998256"/>
        <s v="6923976692027063869"/>
        <s v="6923976638526160780"/>
        <s v="6923972012664192384"/>
        <s v="6950352123707790743"/>
        <s v="6950356463532774464"/>
        <s v="6950336813256414912"/>
        <s v="6923987364356259418"/>
        <s v="6923987386243644918"/>
        <s v="6950327907206371289"/>
        <s v="6923971853677264602"/>
        <s v="6950341111731853256"/>
        <s v="6923987306058120726"/>
        <s v="6950354566318397021"/>
        <s v="6923987209136340476"/>
        <s v="6923991619509451994"/>
        <s v="6950352012201629083"/>
        <s v="6950350018878707370"/>
        <s v="6923985240294325528"/>
        <s v="6950093432703161885"/>
        <s v="6950332482286720482"/>
        <s v="6950351972954477947"/>
        <s v="6950334819896006160"/>
        <s v="6950347824183252826"/>
        <s v="6950351980314301732"/>
        <s v="6950347837506458657"/>
        <s v="6923980401822105536"/>
        <s v="6950351953718810543"/>
        <s v="6950325503667279585"/>
        <s v="6950332395334997068"/>
        <s v="6950323195053086257"/>
        <s v="6923978097020272375"/>
        <s v="6923971499765366477"/>
        <s v="6950127036689684441"/>
        <s v="6950323088962885299"/>
        <s v="6950323123574150217"/>
        <s v="6923991219614547625"/>
        <s v="6950354275662894344"/>
        <s v="6950345152452105716"/>
        <s v="6950127083196650735"/>
        <s v="6923973726297816369"/>
        <s v="6950329763503216048"/>
        <s v="6923984877368082196"/>
        <s v="6923991165856480983"/>
        <s v="6923980152956354258"/>
        <s v="6950332178149741866"/>
        <s v="6950338754285999319"/>
        <s v="6923977945560350469"/>
        <s v="6923973648864738517"/>
        <s v="6923986680573820416"/>
        <s v="6950336325033203421"/>
        <s v="6950338652829783528"/>
        <s v="6923988966908132864"/>
        <s v="6923988961987624367"/>
        <s v="6950349530370217613"/>
        <s v="6950327353239738183"/>
        <s v="6950349553145485107"/>
        <s v="6923986594222276017"/>
        <s v="6923986434876603526"/>
        <s v="6923986462237162833"/>
        <s v="6923975557832474009"/>
        <s v="6950137899936846990"/>
        <s v="6950349280223238029"/>
        <s v="6923979557560942294"/>
        <s v="6950346921925547495"/>
        <s v="6950324694344406865"/>
        <s v="6923972731442855850"/>
        <s v="6923960265754836284"/>
        <s v="6923960231335002048"/>
        <s v="6923974888998403449"/>
        <s v="6923964106180886330"/>
        <s v="6923970121507831370"/>
        <s v="6923972424184856481"/>
        <s v="6923966266307607639"/>
        <s v="6923960713490366350"/>
        <s v="6923943740973547406"/>
        <s v="6923952726675914315"/>
        <s v="6950303396173977415"/>
        <s v="6950292503419295559"/>
        <s v="6923965949185392182"/>
        <s v="6950333105005401506"/>
        <s v="6923948375725080138"/>
        <s v="6950330666283767540"/>
        <s v="6950177132025419434"/>
        <s v="6950326104909550720"/>
        <s v="6950312852690965738"/>
        <s v="6950303974486447612"/>
        <s v="6923961363594772009"/>
        <s v="6923952777067593491"/>
        <s v="6950330498397509369"/>
        <s v="6923954622675385655"/>
        <s v="6950211488319805048"/>
        <s v="6923961148831399064"/>
        <s v="6950315199810967482"/>
        <s v="6950308108754490982"/>
        <s v="6950319328261969658"/>
        <s v="6950321459202561364"/>
        <s v="6950330404609856607"/>
        <s v="6950232150003029304"/>
        <s v="6950233416989218236"/>
        <s v="6923961026235170354"/>
        <s v="6950325772554147328"/>
        <s v="6950308050634610159"/>
        <s v="6950323655325914847"/>
        <s v="6950330356385388235"/>
        <s v="6950315056969553763"/>
        <s v="6950323585909397140"/>
        <s v="6950308019735630854"/>
        <s v="6950310366637724765"/>
        <s v="6950307954439558986"/>
        <s v="6950306158133581269"/>
        <s v="6950299583925262009"/>
        <s v="6923954323539066213"/>
        <s v="6923960879798255243"/>
        <s v="6950323543262893177"/>
        <s v="6923954348852411697"/>
        <s v="6923954293353577577"/>
        <s v="6950316870232381251"/>
        <s v="6923954321081728380"/>
        <s v="6950321219592591161"/>
        <s v="6923950026817240462"/>
        <s v="6950303542646347226"/>
        <s v="6923947668361215184"/>
        <s v="6950319104808195882"/>
        <s v="6923943802838745018"/>
        <s v="6950292557617370176"/>
        <s v="6950292553020282472"/>
        <s v="6923945840066264100"/>
        <s v="6950294892516939167"/>
        <s v="6923958543479046014"/>
        <s v="6923960703553469656"/>
        <s v="6950301724224067365"/>
        <s v="6923952220503900099"/>
        <s v="6923943671290952799"/>
        <s v="6923952167576960592"/>
        <s v="6923945761727413419"/>
        <s v="6950299394605913966"/>
        <s v="6950312221511586880"/>
        <s v="6950318971783681668"/>
        <s v="6923949865223355568"/>
        <s v="6950323384345695766"/>
        <s v="6950299365891577492"/>
        <s v="6950318962909124463"/>
        <s v="6923956187625717114"/>
        <s v="6923954091295473562"/>
        <s v="6923947473886871471"/>
        <s v="6923954056333393100"/>
        <s v="6950301664780096984"/>
        <s v="6923956164013883138"/>
        <s v="6950323268245263764"/>
        <s v="6950287833879221943"/>
        <s v="6923956102182436458"/>
        <s v="6923941242295582054"/>
        <s v="6923945663011126293"/>
        <s v="6950287818793359022"/>
        <s v="6923947394326888061"/>
        <s v="6923949701504466557"/>
        <s v="6950321052854457926"/>
        <s v="6950287813176464956"/>
        <s v="6950314604969596294"/>
        <s v="6923943403944050196"/>
        <s v="6950305743133349442"/>
        <s v="6923958239522880604"/>
        <s v="6950305751962752497"/>
        <s v="6923951959719247644"/>
        <s v="6923953873636261411"/>
        <s v="6950312176985183272"/>
        <s v="6923947344054811648"/>
        <s v="6950235703835498396"/>
        <s v="6923938969581420050"/>
        <s v="6923936761731317648"/>
        <s v="6950305537024792001"/>
        <s v="6923945216262700905"/>
        <s v="6950316419846706499"/>
        <s v="6950294320522400797"/>
        <s v="6923947010489678985"/>
        <s v="6923953574617119786"/>
        <s v="6950290124331947018"/>
        <s v="6950305382712808524"/>
        <s v="6950236069994501303"/>
        <s v="6923934269675437917"/>
        <s v="6923932149514468382"/>
        <s v="6950305262421808613"/>
        <s v="6923932138755292607"/>
        <s v="6923942710362930769"/>
        <s v="6923934185173712392"/>
        <s v="6950280701953316689"/>
        <s v="6923942648015453739"/>
        <s v="6923936210008833209"/>
        <s v="6923940296877178729"/>
        <s v="6923934173928193248"/>
        <s v="6950236597382354824"/>
        <s v="6923951259679817395"/>
        <s v="6923942591336054573"/>
        <s v="6950291745527764915"/>
        <s v="6923938261538930344"/>
        <s v="6923934050259467672"/>
        <s v="6923931943561362737"/>
        <s v="6950291722699806529"/>
        <s v="6950291725161993463"/>
        <s v="6923944493390986625"/>
        <s v="6923944476376989215"/>
        <s v="6950300855415674363"/>
        <s v="6950280585169409382"/>
        <s v="6923942341855379144"/>
        <s v="6923944374080273886"/>
        <s v="6950313828294203108"/>
        <s v="6923948732015345447"/>
        <s v="6923938006541368953"/>
        <s v="6923942240789233598"/>
        <s v="6950289938344580487"/>
        <s v="6923935821810073387"/>
        <s v="6950309257137624152"/>
        <s v="6923937924485709639"/>
        <s v="6923931675422653669"/>
        <s v="6923941731627465903"/>
        <s v="6950289242153228223"/>
        <s v="6950280111658243397"/>
        <s v="6950304417114559731"/>
        <s v="6923935194037387151"/>
        <s v="6923922168626314481"/>
        <s v="6950291094859879782"/>
        <s v="6923922181611880341"/>
        <s v="6923929358574386862"/>
        <s v="6950284259701102341"/>
        <s v="6923921895977876714"/>
        <s v="6923929029278793437"/>
        <s v="6923919859529317713"/>
        <s v="6923919828186070737"/>
        <s v="6950282287036831658"/>
        <s v="6923926307211345326"/>
        <s v="6950282181415736722"/>
        <s v="6923934610884624346"/>
        <s v="6923928910181531026"/>
        <s v="6923921675558812910"/>
        <s v="6950283976127747311"/>
        <s v="6950268588309485203"/>
        <s v="6950279622231790825"/>
        <s v="6923928897006632830"/>
        <s v="6950297441615746704"/>
        <s v="6950297379876771376"/>
        <s v="6950275656694109947"/>
        <s v="6950286195998856752"/>
        <s v="6950286133103105690"/>
        <s v="6950304913151366568"/>
        <s v="6923917315358555187"/>
        <s v="6923919630740913583"/>
        <s v="6923921509985516546"/>
        <s v="6923913192803827207"/>
        <s v="6923932554072260354"/>
        <s v="6923917334799416395"/>
        <s v="6950282142157969129"/>
        <s v="6923921522284265253"/>
        <s v="6950299682218644639"/>
        <s v="6950270533663135207"/>
        <s v="6923921528094883394"/>
        <s v="6923930365637590316"/>
        <s v="6923930395732049196"/>
        <s v="6950292785643525835"/>
        <s v="6950277394733077846"/>
        <s v="6923917249283063463"/>
        <s v="6923921393560419576"/>
        <s v="6923923715659825055"/>
        <s v="6923930279428783801"/>
        <s v="6950279398673093804"/>
        <s v="6923928541390732415"/>
        <s v="6923919312349790121"/>
        <s v="6950266421425083953"/>
        <s v="6950281824234378472"/>
        <s v="6923930075811839317"/>
        <s v="6923912871185054953"/>
        <s v="6950275239086200378"/>
        <s v="6950290281274283236"/>
        <s v="6923928351889981337"/>
        <s v="6923912781168213369"/>
        <s v="6923923428055023143"/>
        <s v="6950288260307883406"/>
        <s v="6923919128480349513"/>
        <s v="6950285725912733267"/>
        <s v="6950259486725510414"/>
        <s v="6950266270371878361"/>
        <s v="6950261493489538410"/>
        <s v="6950283450537940320"/>
        <s v="6923918917444796195"/>
        <s v="6923910747807841813"/>
        <s v="6950319342824068720"/>
        <s v="6923916633161891510"/>
        <s v="6950267949956011799"/>
        <s v="6923914645958197065"/>
        <s v="6923918836159053402"/>
        <s v="6923927929696976247"/>
        <s v="6923910489966607391"/>
        <s v="6950276678296343656"/>
        <s v="6923911987917782066"/>
        <s v="6923896567343185042"/>
        <s v="6950252100814050831"/>
        <s v="6923899102113464099"/>
        <s v="6950265717134792399"/>
        <s v="6923914119195884896"/>
        <s v="6923918292582890848"/>
        <s v="6923920417952660895"/>
        <s v="6923911767752211601"/>
        <s v="6923918179538205887"/>
        <s v="6950274571650209703"/>
        <s v="6950271998055880370"/>
        <s v="6950267500629071094"/>
        <s v="6950263199571515303"/>
        <s v="6950258743061976973"/>
        <s v="6950274490127029539"/>
        <s v="6950272008304596305"/>
        <s v="6923898825917758932"/>
        <s v="6923911629170113618"/>
        <s v="6950267415329904380"/>
        <s v="6950242613166610201"/>
        <s v="6923896333289946325"/>
        <s v="6923907661661241071"/>
        <s v="6923903060749876463"/>
        <s v="6950244975263291237"/>
        <s v="6950266917888071044"/>
        <s v="6950269059686536266"/>
        <s v="6923891672678432080"/>
        <s v="6923902931135593557"/>
        <s v="6950260227477542648"/>
        <s v="6950262485232064233"/>
        <s v="6950256072193218163"/>
        <s v="6923895647397182909"/>
        <s v="6950251440902772695"/>
        <s v="6923891566154514304"/>
        <s v="6950253518197888987"/>
        <s v="6923895546249641646"/>
        <s v="6923902788432067907"/>
        <s v="6923891514037533978"/>
        <s v="6923895491833986775"/>
        <s v="6950262329934419908"/>
        <s v="6923908912666672671"/>
        <s v="6923889259294588835"/>
        <s v="6950264674974766988"/>
        <s v="6923900389244239845"/>
        <s v="6923895434073111886"/>
        <s v="6923893150047829264"/>
        <s v="6950266626051544166"/>
        <s v="6923907062553870005"/>
        <s v="6923895366218907511"/>
        <s v="6950244692568118805"/>
        <s v="6950242470861346419"/>
        <s v="6950244667294094509"/>
        <s v="6923889119442074951"/>
        <s v="6923897671993687605"/>
        <s v="6923900284440640839"/>
        <s v="6950235751015126545"/>
        <s v="6950244636186973713"/>
        <s v="6923889151621758909"/>
        <s v="6923900250311982740"/>
        <s v="6923902489821413052"/>
        <s v="6950235736405776211"/>
        <s v="6950253301974177514"/>
        <s v="6923900262337314212"/>
        <s v="6950238059791587190"/>
        <s v="6923904273447943765"/>
        <s v="6950362461677229417"/>
        <s v="6950259951579894946"/>
        <s v="6950259971736671249"/>
        <s v="6950262172590085953"/>
        <s v="6950253304823813181"/>
        <s v="6923904177334943441"/>
        <s v="6950262201912464757"/>
        <s v="6950228827292309322"/>
        <s v="6923897529746685368"/>
        <s v="6950257882380310391"/>
        <s v="6950259921247736838"/>
        <s v="6923900116386676262"/>
        <s v="6950246937511663203"/>
        <s v="6923906872603082699"/>
        <s v="6923888927682559270"/>
        <s v="6950253236627575978"/>
        <s v="6923906843794373889"/>
        <s v="6950242374288152434"/>
        <s v="6923895133955390877"/>
        <s v="6950237924851193094"/>
        <s v="6950251090729964685"/>
        <s v="6950253182085502043"/>
        <s v="6923902293729246545"/>
        <s v="6950248915436967077"/>
        <s v="6950251112822937128"/>
        <s v="6923892751770287502"/>
        <s v="6950237884228834958"/>
        <s v="6923902275911646596"/>
        <s v="6923902237770153538"/>
        <s v="6950430221522113804"/>
        <s v="6923902243532668273"/>
        <s v="6923888756090764716"/>
        <s v="6950235538336912711"/>
        <s v="6950259814059808336"/>
        <s v="6923892644849613988"/>
        <s v="6923903907213639196"/>
        <s v="6923884818391596885"/>
        <s v="6950255557507814684"/>
        <s v="6950237763645216085"/>
        <s v="6950235468114106234"/>
        <s v="6950235453771224405"/>
        <s v="6950255504541160651"/>
        <s v="6950255448880125729"/>
        <s v="6950228535369078310"/>
        <s v="6950246602048804760"/>
        <s v="6950432795841008898"/>
        <s v="6950449227916776730"/>
        <s v="6923899545155173469"/>
        <s v="6950231009521571680"/>
        <s v="6923888296064745085"/>
        <s v="6950241983708403610"/>
        <s v="6923884469185773252"/>
        <s v="6950248511720527406"/>
        <s v="6923887238441369491"/>
        <s v="6923890327921196138"/>
        <s v="6950228224901846436"/>
        <s v="6923894506903666099"/>
        <s v="6950248389047883116"/>
        <s v="6950237451235890186"/>
        <s v="6923870713679609807"/>
        <s v="6950257192223053035"/>
        <s v="6950257200355349739"/>
        <s v="6923875431659240494"/>
        <s v="6950239680966956953"/>
        <s v="6950243919840483244"/>
        <s v="6950246186377352372"/>
        <s v="6923868390481886625"/>
        <s v="6950255032549250238"/>
        <s v="6950234971676939875"/>
        <s v="6950221705311032707"/>
        <s v="6950254879680435744"/>
        <s v="6923882241550745499"/>
        <s v="6923889804707659285"/>
        <s v="6923875148047416602"/>
        <s v="6923875023020851124"/>
        <s v="6923882067859373102"/>
        <s v="6950221594483758664"/>
        <s v="6950239401251313185"/>
        <s v="6923873109786984107"/>
        <s v="6923875046714145830"/>
        <s v="6923874938803682696"/>
        <s v="6950245882388026737"/>
        <s v="6923881772707774276"/>
        <s v="6950225616174585105"/>
        <s v="6950227486823290173"/>
        <s v="6950241144790979901"/>
        <s v="6950234408373392548"/>
        <s v="6923881467853176273"/>
        <s v="6950227453442201176"/>
        <s v="6923865567332498905"/>
        <s v="6923879114793713311"/>
        <s v="6923874335856819469"/>
        <s v="6950464134582834459"/>
        <s v="6923869687141269022"/>
        <s v="6923878972729032626"/>
        <s v="6923872329369484749"/>
        <s v="6950227292697203836"/>
        <s v="6950234274747258591"/>
        <s v="6950223514652579376"/>
        <s v="6923867323453897875"/>
        <s v="6923885703910161937"/>
        <s v="6923865433509494626"/>
        <s v="6923885620174421101"/>
        <s v="6950466759886771292"/>
        <s v="6923872224758300061"/>
        <s v="6950227232988534228"/>
        <s v="6923867207087520939"/>
        <s v="6950232069546186602"/>
        <s v="6923865292377783340"/>
        <s v="6923876096675184542"/>
        <s v="6923882999148740080"/>
        <s v="6923878782363073580"/>
        <s v="6923878760141323758"/>
        <s v="6923882925245234326"/>
        <s v="6923869395346553947"/>
        <s v="6923881033752804685"/>
        <s v="6950214423449376268"/>
        <s v="6923865193177316562"/>
        <s v="6923867091647692330"/>
        <s v="6923885387117461218"/>
        <s v="6923865101497761266"/>
        <s v="6923869354910973868"/>
        <s v="6950220769473467479"/>
        <s v="6923871993967770986"/>
        <s v="6923885353552739564"/>
        <s v="6950229595965495022"/>
        <s v="6923865089084456217"/>
        <s v="6923882784210058638"/>
        <s v="6923865034204544646"/>
        <s v="6950231916448715830"/>
        <s v="6923873944691834426"/>
        <s v="6923873905155996796"/>
        <s v="6950223188154521260"/>
        <s v="6923882754338028731"/>
        <s v="6923869263425207483"/>
        <s v="6923873891657874768"/>
        <s v="6950225169531541398"/>
        <s v="6923864881972674463"/>
        <s v="6950214272751572218"/>
        <s v="6923864889362316881"/>
        <s v="6923882634758880266"/>
        <s v="6923878451905985845"/>
        <s v="6923856588321161109"/>
        <s v="6950231810551846005"/>
        <s v="6923878416536993684"/>
        <s v="6923871771473182684"/>
        <s v="6950225074254452495"/>
        <s v="6923875695761915461"/>
        <s v="6923873693251501607"/>
        <s v="6923875634043846316"/>
        <s v="6923856619234164606"/>
        <s v="6923873720209145827"/>
        <s v="6923864787750517951"/>
        <s v="6950236128459822424"/>
        <s v="6923856536445681315"/>
        <s v="6950222987647325297"/>
        <s v="6950473414617273557"/>
        <s v="6923875583225462757"/>
        <s v="6923880533803564368"/>
        <s v="6950223004199556919"/>
        <s v="6950238313315767937"/>
        <s v="6950222933269747193"/>
        <s v="6923856514418441864"/>
        <s v="6950218356003313119"/>
        <s v="6950216212995183675"/>
        <s v="6950216235216672184"/>
        <s v="6923864695959093149"/>
        <s v="6950216179746281147"/>
        <s v="6950225007598638950"/>
        <s v="6950226769340470964"/>
        <s v="6923873543351795253"/>
        <s v="6923851895547919884"/>
        <s v="6923871526030835060"/>
        <s v="6923868915074498015"/>
        <s v="6923856392706424371"/>
        <s v="6923856364848316032"/>
        <s v="6950222876154992113"/>
        <s v="6950207476521374832"/>
        <s v="6923873444844960999"/>
        <s v="6950216116016453355"/>
        <s v="6950231560548455567"/>
        <s v="6950204967644763366"/>
        <s v="6950213896854443973"/>
        <s v="6950207415981446619"/>
        <s v="6923866494502272974"/>
        <s v="6950211484155778185"/>
        <s v="6923873377996865329"/>
        <s v="6950220402125051358"/>
        <s v="6950220405058573894"/>
        <s v="6950508540912801064"/>
        <s v="6950211471502808076"/>
        <s v="6923873381749390819"/>
        <s v="6923866312109620649"/>
        <s v="6950204830770992142"/>
        <s v="6923856136891366699"/>
        <s v="6950211393672386245"/>
        <s v="6923866266702938005"/>
        <s v="6950209387228698140"/>
        <s v="6950193455380174173"/>
        <s v="6950195631969605590"/>
        <s v="6923855967535201833"/>
        <s v="6950220090139678581"/>
        <s v="6950211155988125623"/>
        <s v="6950198031259538650"/>
        <s v="6923860377369280067"/>
        <s v="6950224319419389837"/>
        <s v="6923855470477999999"/>
        <s v="6923853586794446490"/>
        <s v="6950213144920069211"/>
        <s v="6950210706669901695"/>
        <s v="6950197279823369698"/>
        <s v="6923848559617998804"/>
        <s v="6950212542055257819"/>
        <s v="6950201712809284952"/>
        <s v="6923852668839689365"/>
        <s v="6950197032960922683"/>
        <s v="6950196907545990916"/>
        <s v="6950210095134545756"/>
        <s v="6950194437991503343"/>
        <s v="6950176921948525949"/>
        <s v="6950207920552875389"/>
        <s v="6923847758325972545"/>
        <s v="6923825978906017224"/>
        <s v="6923842881510538373"/>
        <s v="6950181404961412754"/>
        <s v="6950183492165964823"/>
        <s v="6923825843099697105"/>
        <s v="6950194235838502692"/>
        <s v="6950194182498030814"/>
        <s v="6923852052455260093"/>
        <s v="6950196599737095214"/>
        <s v="6923837357858913959"/>
        <s v="6950185571075495405"/>
        <s v="6923851950168112963"/>
        <s v="6923835024283565902"/>
        <s v="6923839346750946449"/>
        <s v="6923825606173753086"/>
        <s v="6950205295986611924"/>
        <s v="6950191674566448294"/>
        <s v="6950181095666029909"/>
        <s v="6923832112650026290"/>
        <s v="6923821031431241386"/>
        <s v="6923830047156763924"/>
        <s v="6950185122837697805"/>
        <s v="6950198309210035742"/>
        <s v="6950176206647072608"/>
        <s v="6950198273215501385"/>
        <s v="6950185021919597671"/>
        <s v="6923818431567920819"/>
        <s v="6950174182196057416"/>
        <s v="6950195904938120276"/>
        <s v="6950180689584264859"/>
        <s v="6923829709151763810"/>
        <s v="6923831608660032605"/>
        <s v="6950191148475749674"/>
        <s v="6950191193254401120"/>
        <s v="6923831565397163357"/>
        <s v="6923831558092193553"/>
        <s v="6950189137728247229"/>
        <s v="6950175668207359140"/>
        <s v="6950177772665902839"/>
        <s v="6923826955053530741"/>
        <s v="6950184555193308581"/>
        <s v="6950175609543136680"/>
        <s v="6950182220871571268"/>
        <s v="6950182237896512681"/>
        <s v="6923828936616803576"/>
        <s v="6923824230806355056"/>
        <s v="6950162159107577160"/>
        <s v="6923826757103877267"/>
        <s v="6950188909757077031"/>
        <s v="6950517102733432406"/>
        <s v="6950177611661121248"/>
        <s v="6923823997331275476"/>
        <s v="6923828737785363560"/>
        <s v="6923816172544753274"/>
        <s v="6950159770646747094"/>
        <s v="6950177492526634802"/>
        <s v="6923816101693652203"/>
        <s v="6923826452959624478"/>
        <s v="6923823910341475355"/>
        <s v="6950184213160465595"/>
        <s v="6923823897150455133"/>
        <s v="6950157446002578627"/>
        <s v="6950153310650176977"/>
        <s v="6950173268118017131"/>
        <s v="6950182005860997048"/>
        <s v="6950184152622241628"/>
        <s v="6923806941334764678"/>
        <s v="6950175111201101776"/>
        <s v="6950155399028544571"/>
        <s v="6950181771658139184"/>
        <s v="6923815712979844777"/>
        <s v="6950175090186851727"/>
        <s v="6950155369244136829"/>
        <s v="6950166387946362154"/>
        <s v="6923815527139081580"/>
        <s v="6923802119849344758"/>
        <s v="6923802035554254734"/>
        <s v="6923809015383359196"/>
        <s v="6950161563329893435"/>
        <s v="6950161543390107586"/>
        <s v="6950174821204104289"/>
        <s v="6923813111274044905"/>
        <s v="6923804385015201354"/>
        <s v="6923799814357023787"/>
        <s v="6950564760701441349"/>
        <s v="6950161415283021254"/>
        <s v="6923799730393349772"/>
        <s v="6923808667715402752"/>
        <s v="6923795207777517212"/>
        <s v="6950156655091651754"/>
        <s v="6950156741106537642"/>
        <s v="6950165991177393569"/>
        <s v="6923801749029486211"/>
        <s v="6923806023101939628"/>
        <s v="6950152645061515117"/>
        <s v="6950593006676415839"/>
        <s v="6923799515845328002"/>
        <s v="6923797258405772721"/>
        <s v="6923797213628300364"/>
        <s v="6923805849049201907"/>
        <s v="6923812557082164889"/>
        <s v="6950143592709559622"/>
        <s v="6923814799489727923"/>
        <s v="6923797164161924799"/>
        <s v="6923797100034817471"/>
        <s v="6923814459496300241"/>
        <s v="6923812247218912348"/>
        <s v="6923794763528633581"/>
        <s v="6923814437093408339"/>
        <s v="6950141544567084079"/>
        <s v="6950147965572224996"/>
        <s v="6950154462153742086"/>
        <s v="6950154459920143427"/>
        <s v="6923801140972846873"/>
        <s v="6950169936981530544"/>
        <s v="6950129717805127472"/>
        <s v="6950154360621307786"/>
        <s v="6923792940756597893"/>
        <s v="6923796760034312097"/>
        <s v="6923807694818541028"/>
        <s v="6950138658545341951"/>
        <s v="6950152089700997086"/>
        <s v="6923796670964268780"/>
        <s v="6923792755740606338"/>
        <s v="6950151792355514067"/>
        <s v="6950149530461082870"/>
        <s v="6950129279128967097"/>
        <s v="6923802616487771910"/>
        <s v="6923785819948612970"/>
        <s v="6923787697874238515"/>
        <s v="6950142664801850620"/>
        <s v="6923787669958261853"/>
        <s v="6950129113571071868"/>
        <s v="6923787634456821022"/>
        <s v="6923802418930810702"/>
        <s v="6923785656451890335"/>
        <s v="6923800163798777665"/>
        <s v="6950131754716566660"/>
        <s v="6950144687867631409"/>
        <s v="6950133795404059748"/>
        <s v="6950133763685553252"/>
        <s v="6950136311308424819"/>
        <s v="6923789717752413593"/>
        <s v="6950129057593365885"/>
        <s v="6923797971909966912"/>
        <s v="6923793396860943741"/>
        <s v="6923791897866697773"/>
        <s v="6950138013201864666"/>
        <s v="6950616997927262103"/>
        <s v="6923797942709484925"/>
        <s v="6923787357336928152"/>
        <s v="6923787315174866793"/>
        <s v="6923783334985301366"/>
        <s v="6923787350619356894"/>
        <s v="6950133636107998583"/>
        <s v="6923778664704343794"/>
        <s v="6950617211568067997"/>
        <s v="6923795629490994689"/>
        <s v="6923785299507576065"/>
        <s v="6923795545407979449"/>
        <s v="6923797799752924255"/>
        <s v="6923787169634483817"/>
        <s v="6923785230812347687"/>
        <s v="6950149095333238504"/>
        <s v="6923787165141400674"/>
        <s v="6950151313980921627"/>
        <s v="6923791599134145789"/>
        <s v="6950151268173813531"/>
        <s v="6950140312541206208"/>
        <s v="6923793172545502744"/>
        <s v="6950148948691195174"/>
        <s v="6923791567865609981"/>
        <s v="6950131334658135954"/>
        <s v="6923789225215229394"/>
        <s v="6923780453780913825"/>
        <s v="6923789265395351474"/>
        <s v="6923791488686587346"/>
        <s v="6950122102048232901"/>
        <s v="6923789264325738245"/>
        <s v="6923780366895775107"/>
        <s v="6923774060185943642"/>
        <s v="6923792997693357699"/>
        <s v="6923776236302008140"/>
        <s v="6950144136995607613"/>
        <s v="6950137651779277982"/>
        <s v="6950142026667857878"/>
        <s v="6950126757341107474"/>
        <s v="6923784728486509859"/>
        <s v="6950140053546407720"/>
        <s v="6923788906860740332"/>
        <s v="6923784715616157345"/>
        <s v="6950146457801266618"/>
        <s v="6950119849943832327"/>
        <s v="6950135260905215464"/>
        <s v="6950098926452610358"/>
        <s v="6923764668204809308"/>
        <s v="6950627112121538332"/>
        <s v="6923741802922998984"/>
        <s v="6923746210603302762"/>
        <s v="6950083514033248004"/>
        <s v="6923743951406137196"/>
        <s v="6923726807183490749"/>
        <s v="6950636870710858963"/>
        <s v="6950062307758708391"/>
        <s v="6950058119661295271"/>
        <s v="6950049542876436228"/>
        <s v="6923718284421857171"/>
        <s v="6923706884902846404"/>
        <s v="6950028088789833108"/>
        <s v="6950056852872107712"/>
        <s v="6950659993384457446"/>
        <s v="6923691053209255280"/>
        <s v="6950028978056533541"/>
        <s v="6923667343994027127"/>
        <s v="6950024719597639488"/>
        <s v="6950009260115956906"/>
        <s v="6950015427109327994"/>
        <s v="6949983283308860679"/>
        <s v="6950011891439506547"/>
        <s v="6923643815047822963"/>
        <s v="6950003137083741790"/>
        <s v="6949987435913746296"/>
        <s v="6950668346527782424"/>
        <s v="6923652229969313434"/>
        <s v="6950702146362283209"/>
        <s v="6949964159214359731"/>
        <s v="6923636505633586984"/>
        <s v="6949921038195824470"/>
        <s v="6949911012037825924"/>
        <s v="6950702601198900820"/>
        <s v="6949744748009297684"/>
        <s v="6949707814770513894"/>
        <s v="6950734663624693361"/>
        <s v="6923416114502532384"/>
        <s v="6949616571287803228"/>
        <s v="6923064015675489559"/>
        <s v="6945496897323537671"/>
        <s v="6946937217492325896"/>
        <s v="6948670902865892967"/>
        <s v="6949419587178533980"/>
        <m/>
      </sharedItems>
    </cacheField>
    <cacheField name="款式编码" numFmtId="0">
      <sharedItems containsBlank="1" count="29">
        <s v="X2501326322FXT"/>
        <s v="X250138238FXT"/>
        <s v="X250138240FXT"/>
        <s v="X250138648FXT"/>
        <s v="X2501324376FXT"/>
        <s v="X2509329934FXT"/>
        <s v="X2501419066FXT"/>
        <s v="X2509330238FXT"/>
        <s v="X2505122980FXT"/>
        <s v="X2509330742FXT"/>
        <s v="X2501319626FXT"/>
        <s v="X2501425366FXT"/>
        <s v="X2501419060FXT"/>
        <s v="X2501319062FXT"/>
        <s v="X401416506FXT"/>
        <s v="X250138650FXT"/>
        <s v="X401410110FXT"/>
        <s v="X2501419376FXT"/>
        <s v="X2501425700FXT"/>
        <s v="X40144476FXT"/>
        <s v="X2501419056FT"/>
        <s v="X401410108FXT"/>
        <s v="X2506332274FXT"/>
        <s v="X2501419518FT"/>
        <s v="X2501419131FT"/>
        <s v="X2501420168FT"/>
        <s v="X2506332272FXT"/>
        <s v="X2507330740FXT"/>
        <m/>
      </sharedItems>
    </cacheField>
    <cacheField name="产品分类" numFmtId="0">
      <sharedItems containsBlank="1" count="3">
        <m/>
        <s v="轻薄羽绒服"/>
        <s v="羽绒服"/>
      </sharedItems>
    </cacheField>
    <cacheField name="虚拟分类" numFmtId="0">
      <sharedItems containsString="0" containsBlank="1" containsNonDate="0" count="1">
        <m/>
      </sharedItems>
    </cacheField>
    <cacheField name="商品简称" numFmtId="0">
      <sharedItems containsBlank="1" count="8">
        <s v="儿童轻薄羽绒服"/>
        <s v="儿童裤子"/>
        <s v="儿童羽绒服"/>
        <s v="儿童夹克"/>
        <s v="儿童羽绒服厚款"/>
        <s v="儿童毛衣"/>
        <s v="儿童卫衣"/>
        <m/>
      </sharedItems>
    </cacheField>
    <cacheField name="颜色规格" numFmtId="0">
      <sharedItems containsBlank="1" count="71">
        <s v="绯红;160"/>
        <s v="藏青色;130"/>
        <s v="橄榄绿;160"/>
        <s v="香芋紫;170"/>
        <s v="黑色;150"/>
        <s v="新雾蓝;150"/>
        <s v="橄榄绿;170"/>
        <s v="新雾蓝;170"/>
        <s v="橄榄绿;110"/>
        <s v="黑色;140"/>
        <s v="橄榄绿;150"/>
        <s v="橄榄绿;140"/>
        <s v="黑色;120"/>
        <s v="橄榄绿;130"/>
        <s v="新嫩黄;170"/>
        <s v="浅花灰;130"/>
        <s v="新雾蓝;160"/>
        <s v="咖啡棕;150"/>
        <s v="绯红;170"/>
        <s v="藏青色;160"/>
        <s v="藏青色;150"/>
        <s v="黑色;130"/>
        <s v="藕粉;130"/>
        <s v="绯红;130"/>
        <s v="新雾蓝;130"/>
        <s v="香芋紫;160"/>
        <s v="橄榄绿;120"/>
        <s v="黑色;110"/>
        <s v="新雾蓝;120"/>
        <s v="黑色;170"/>
        <s v="新雾蓝;110"/>
        <s v="芥末黄;130"/>
        <s v="黑色;160"/>
        <s v="藏青色;140"/>
        <s v="桃粉色;140"/>
        <s v="桃粉色;120"/>
        <s v="桃粉色;150"/>
        <s v="绯红;150"/>
        <s v="蝶恋紫;170"/>
        <s v="香芋紫;120"/>
        <s v="新雾蓝;140"/>
        <s v="香芋紫;130"/>
        <s v="香芋紫;140"/>
        <s v="绯红;120"/>
        <s v="薄荷绿;170"/>
        <s v="绯红;110"/>
        <s v="深灰色;170"/>
        <s v="暗雾灰;150"/>
        <s v="藏青色;170"/>
        <s v="浅花灰;160"/>
        <s v="暖米色;150"/>
        <s v="薄荷绿;140"/>
        <s v="藏青色;110"/>
        <s v="绯红;140"/>
        <s v="柔粉色;150"/>
        <s v="暗红色;110"/>
        <s v="浅花灰;120"/>
        <s v="香芋紫;150"/>
        <s v="灰色;110"/>
        <s v="蝶恋紫;110"/>
        <s v="浅花灰;140"/>
        <s v="冰海蓝;140"/>
        <s v="藏青色;120"/>
        <s v="浅花灰;150"/>
        <s v="红色;160"/>
        <s v="深灰色;140"/>
        <s v="柔米色;160"/>
        <s v="深灰色;130"/>
        <s v="浅花灰;170"/>
        <s v="白色;150"/>
        <m/>
      </sharedItems>
    </cacheField>
    <cacheField name="线上颜色规格" numFmtId="0">
      <sharedItems containsBlank="1" count="119">
        <s v="颜色分类:绯红;尺码大小:160CM"/>
        <s v="颜色分类:藏青（8238款）;尺码大小:130CM"/>
        <s v="颜色分类:橄榄绿;尺码大小:160CM"/>
        <s v="颜色分类:蝶恋紫;尺码大小:170CM"/>
        <s v="颜色分类:黑色（8240款）;尺码大小:150CM"/>
        <s v="颜色分类:新雾蓝;尺码大小:150CM"/>
        <s v="颜色分类:橄榄绿;尺码大小:170CM"/>
        <s v="新雾蓝;170"/>
        <s v="颜色分类:橄榄绿;尺码大小:110CM"/>
        <s v="颜色分类:黑色（8240款）;尺码大小:140CM"/>
        <s v="颜色分类:橄榄绿;尺码大小:150CM"/>
        <s v="颜色分类:橄榄绿;尺码大小:140CM"/>
        <s v="颜色分类:黑色（8648款）;尺码大小:120CM"/>
        <s v="颜色分类:橄榄绿;尺码大小:130CM"/>
        <s v="颜色分类:新嫩黄;尺码大小:170"/>
        <s v="颜色分类:浅花灰;尺码大小:130"/>
        <s v="橄榄绿;160"/>
        <s v="颜色分类:新雾蓝;尺码大小:160CM"/>
        <s v="颜色分类:咖啡棕（8240款）;尺码大小:150CM"/>
        <s v="颜色分类:绯红;尺码大小:170CM"/>
        <s v="藏青色;160"/>
        <s v="颜色分类:藏青色;尺码大小:150CM"/>
        <s v="颜色分类:黑色（8240款）;尺码大小:130CM"/>
        <s v="颜色分类:藕粉;尺码大小:130"/>
        <s v="颜色分类:新雾蓝;尺码大小:170CM"/>
        <s v="颜色分类:黑色;尺码大小:150CM"/>
        <s v="颜色分类:绯红;尺码大小:130CM"/>
        <s v="颜色分类:新雾蓝;尺码大小:130CM"/>
        <s v="颜色分类:蝶恋紫;尺码大小:160CM"/>
        <s v="颜色分类:橄榄绿;尺码大小:120CM"/>
        <s v="颜色分类:黑色（8238款）;尺码大小:110CM"/>
        <s v="颜色分类:新雾蓝;尺码大小:120CM"/>
        <s v="颜色分类:黑色;尺码大小:140CM"/>
        <s v="橄榄绿;130"/>
        <s v="颜色分类:藏青色;尺码大小:160CM"/>
        <s v="橄榄绿;120"/>
        <s v="颜色分类:黑色（印花版）;尺码大小:140"/>
        <s v="颜色分类:黑色;尺码大小:170CM;发货时效:48小时内发货"/>
        <s v="橄榄绿;170"/>
        <s v="颜色分类:新雾蓝;尺码大小:110CM"/>
        <s v="颜色分类:荧光黄;尺码大小:130CM"/>
        <s v="颜色分类:藏青（8238款）;尺码大小:160CM"/>
        <s v="颜色分类:黑色;尺码大小:160CM"/>
        <s v="颜色分类:藏青色;尺码大小:140CM"/>
        <s v="颜色分类:桃粉色（8240款）;尺码大小:140CM"/>
        <s v="颜色分类:桃粉色（8240款）;尺码大小:120CM"/>
        <s v="颜色分类:桃粉色（8240款）;尺码大小:150CM"/>
        <s v="颜色分类:藏青色;尺码大小:140CM;发货时效:48小时内发货"/>
        <s v="颜色分类:绯红;尺码大小:150CM"/>
        <s v="颜色分类:藏青色;尺码大小:160CM;发货时效:48小时内发货"/>
        <s v="颜色分类:黑色（8238款）;尺码大小:140CM"/>
        <s v="颜色分类:黑色（8238款）;尺码大小:150CM"/>
        <s v="橄榄绿;150"/>
        <s v="颜色分类:藏青（8238款）;尺码大小:150CM"/>
        <s v="颜色分类:黑色;尺码大小:170;发货时效:48小时内发货"/>
        <s v="颜色分类:黑色;尺码大小:170CM"/>
        <s v="颜色分类:蝶恋紫;尺码大小:120CM"/>
        <s v="颜色分类:新雾蓝;尺码大小:160"/>
        <s v="颜色分类:新雾蓝;尺码大小:140CM"/>
        <s v="绯红;170"/>
        <s v="颜色分类:黑色;尺码大小:130CM"/>
        <s v="颜色分类:蝶恋紫;尺码大小:130CM"/>
        <s v="颜色分类:蝶恋紫;尺码大小:140CM"/>
        <s v="颜色分类:藏青色;尺码大小:150;发货时效:48小时内发货"/>
        <s v="颜色分类:黑色;尺码大小:160CM;发货时效:48小时内发货"/>
        <s v="颜色分类:绯红;尺码大小:120CM"/>
        <s v="颜色分类:薄荷绿;尺码大小:170"/>
        <s v="颜色分类:绯红;尺码大小:110CM"/>
        <s v="橄榄绿;110"/>
        <s v="颜色分类:藏青色;尺码大小:150CM;发货时效:48小时内发货"/>
        <s v="颜色分类:黑色;尺码大小:140CM;发货时效:48小时内发货"/>
        <s v="绯红;120"/>
        <s v="颜色分类:深灰色;尺码大小:170CM"/>
        <s v="颜色分类:黑色;尺码大小:150CM;发货时效:48小时内发货"/>
        <s v="颜色分类:新雾蓝;尺码大小:110CM;发货时效:48小时内发货"/>
        <s v="颜色分类:暗雾灰;尺码大小:150"/>
        <s v="橄榄绿;140"/>
        <s v="颜色分类:黑色;尺码大小:160;发货时效:48小时内发货"/>
        <s v="颜色分类:藏青色;尺码大小:170CM"/>
        <s v="颜色分类:藏青色;尺码大小:170CM;发货时效:48小时内发货"/>
        <s v="新雾蓝;150"/>
        <s v="颜色分类:浅花灰;尺码大小:160CM;发货时效:48小时内发货"/>
        <s v="颜色分类:暖米色;尺码大小:150CM(155.9)"/>
        <s v="颜色分类:薄荷绿;尺码大小:140"/>
        <s v="颜色分类:藏青色;尺码大小:110CM"/>
        <s v="颜色分类:黑色;尺码大小:130CM(120-130CM 38-55斤)"/>
        <s v="颜色分类:绯红;尺码大小:140CM"/>
        <s v="颜色分类:柔粉色;尺码大小:150"/>
        <s v="颜色分类:暗红色;尺码大小:110CM;发货时效:48小时内发货"/>
        <s v="颜色分类:浅花灰;尺码大小:120CM;发货时效:48小时内发货"/>
        <s v="颜色分类:黑色;尺码大小:110CM"/>
        <s v="颜色分类:黑色（8240款）;尺码大小:120CM"/>
        <s v="颜色分类:黑色（8240款）;尺码大小:110CM"/>
        <s v="新雾蓝;160"/>
        <s v="颜色分类:蝶恋紫;尺码大小:150CM"/>
        <s v="颜色分类:黑色;尺码大小:160"/>
        <s v="颜色分类:黑色;尺码大小:130"/>
        <s v="颜色分类:新雾蓝;尺码大小:140CM;发货时效:48小时内发货"/>
        <s v="颜色分类:黑色;尺码大小:130CM;发货时效:48小时内发货"/>
        <s v="颜色分类:黑色;尺码大小:150"/>
        <s v="灰色;110"/>
        <s v="颜色分类:浅紫色;尺码大小:110CM;发货时效:48小时内发货"/>
        <s v="颜色分类:浅花灰;尺码大小:140CM;发货时效:48小时内发货"/>
        <s v="颜色分类:浅花灰;尺码大小:130CM;发货时效:48小时内发货"/>
        <s v="颜色分类:冰海蓝;尺码大小:140"/>
        <s v="颜色分类:藏青色;尺码大小:120CM;发货时效:48小时内发货"/>
        <s v="颜色分类:浅花灰;尺码大小:150CM;发货时效:48小时内发货"/>
        <s v="颜色分类:蝶恋紫;尺码大小:110CM"/>
        <s v="颜色分类:红色;尺码大小:160CM"/>
        <s v="颜色分类:灰色;尺码大小:140CM"/>
        <s v="颜色分类:藏青色;尺码大小:160;发货时效:48小时内发货"/>
        <s v="颜色分类:柔米色;尺码大小:160"/>
        <s v="颜色分类:灰色;尺码大小:130CM"/>
        <s v="颜色分类:藏青色;尺码大小:150CM;发货时效:15天内发货"/>
        <s v="颜色分类:浅花灰;尺码大小:170CM;发货时效:48小时内发货"/>
        <s v="白色;150"/>
        <s v="颜色分类:黑色;尺码大小:150CM;发货时效:15天内发货"/>
        <s v="颜色分类:浅花灰;尺码大小:140"/>
        <m/>
      </sharedItems>
    </cacheField>
    <cacheField name="品牌" numFmtId="0">
      <sharedItems containsBlank="1" count="2">
        <s v="雪中飞"/>
        <m/>
      </sharedItems>
    </cacheField>
    <cacheField name="供应商" numFmtId="0">
      <sharedItems containsBlank="1" count="8">
        <s v="无唛尚品"/>
        <s v="茸淳羽绒"/>
        <s v="涛源"/>
        <s v="贝优"/>
        <s v="华衫"/>
        <s v="咔咔商贸"/>
        <s v="贝吉科技"/>
        <m/>
      </sharedItems>
    </cacheField>
    <cacheField name="供应商款号" numFmtId="0">
      <sharedItems containsString="0" containsBlank="1" containsNonDate="0" count="1">
        <m/>
      </sharedItems>
    </cacheField>
    <cacheField name="供应商商品编码" numFmtId="0">
      <sharedItems containsString="0" containsBlank="1" containsNonDate="0" count="1">
        <m/>
      </sharedItems>
    </cacheField>
    <cacheField name="商品标签" numFmtId="0">
      <sharedItems containsBlank="1" count="2">
        <m/>
        <s v="每日加权"/>
      </sharedItems>
    </cacheField>
    <cacheField name="组合装实体编码" numFmtId="0">
      <sharedItems containsString="0" containsBlank="1" containsNonDate="0" count="1">
        <m/>
      </sharedItems>
    </cacheField>
    <cacheField name="基本售价" numFmtId="0">
      <sharedItems containsString="0" containsBlank="1" containsNumber="1" containsInteger="1" minValue="109" maxValue="299" count="9">
        <n v="179"/>
        <n v="199"/>
        <n v="109"/>
        <n v="279"/>
        <n v="299"/>
        <n v="129"/>
        <m/>
        <n v="259"/>
        <n v="219"/>
      </sharedItems>
    </cacheField>
    <cacheField name="成本价" numFmtId="0">
      <sharedItems containsString="0" containsBlank="1" containsNumber="1" minValue="30" maxValue="171" count="31">
        <n v="90"/>
        <n v="105.3"/>
        <n v="86.7"/>
        <n v="87"/>
        <n v="85.5"/>
        <n v="76"/>
        <n v="40"/>
        <n v="128.5"/>
        <n v="30"/>
        <m/>
        <n v="70"/>
        <n v="146.8322"/>
        <n v="127.5"/>
        <n v="97.8"/>
        <n v="144.9976"/>
        <n v="54"/>
        <n v="38.5"/>
        <n v="100.3"/>
        <n v="149"/>
        <n v="88.8"/>
        <n v="148"/>
        <n v="146.0762"/>
        <n v="171"/>
        <n v="117"/>
        <n v="154"/>
        <n v="100"/>
        <n v="86.2069"/>
        <n v="141.5"/>
        <n v="144.9709"/>
        <n v="118"/>
        <n v="43.5"/>
      </sharedItems>
    </cacheField>
    <cacheField name="成本价来源" numFmtId="0">
      <sharedItems containsBlank="1" count="4">
        <s v="普通商品资料成本价"/>
        <m/>
        <s v="分销单成本价"/>
        <s v="公司历史成本价"/>
      </sharedItems>
    </cacheField>
    <cacheField name="销售数量" numFmtId="0">
      <sharedItems containsString="0" containsBlank="1" containsNumber="1" containsInteger="1" minValue="1" maxValue="2" count="3">
        <n v="1"/>
        <m/>
        <n v="2"/>
      </sharedItems>
    </cacheField>
    <cacheField name="赠品数量" numFmtId="0">
      <sharedItems containsString="0" containsBlank="1" containsNonDate="0" count="1">
        <m/>
      </sharedItems>
    </cacheField>
    <cacheField name="实发数量" numFmtId="0">
      <sharedItems containsString="0" containsBlank="1" containsNumber="1" containsInteger="1" minValue="0" maxValue="2" count="4">
        <n v="1"/>
        <m/>
        <n v="0"/>
        <n v="2"/>
      </sharedItems>
    </cacheField>
    <cacheField name="实发金额" numFmtId="0">
      <sharedItems containsString="0" containsBlank="1" containsNumber="1" minValue="49.9" maxValue="398" count="17">
        <n v="179"/>
        <n v="199"/>
        <n v="159"/>
        <m/>
        <n v="398"/>
        <n v="279"/>
        <n v="59.9"/>
        <n v="358"/>
        <n v="69.9"/>
        <n v="79.9"/>
        <n v="299"/>
        <n v="99"/>
        <n v="139"/>
        <n v="259"/>
        <n v="89"/>
        <n v="219"/>
        <n v="49.9"/>
      </sharedItems>
    </cacheField>
    <cacheField name="销售金额" numFmtId="0">
      <sharedItems containsString="0" containsBlank="1" containsNumber="1" minValue="0" maxValue="398" count="18">
        <n v="179"/>
        <n v="199"/>
        <n v="159"/>
        <n v="0"/>
        <n v="69.9"/>
        <n v="398"/>
        <n v="279"/>
        <n v="59.9"/>
        <n v="358"/>
        <n v="79.9"/>
        <n v="299"/>
        <n v="99"/>
        <n v="139"/>
        <n v="259"/>
        <n v="89"/>
        <n v="219"/>
        <n v="49.9"/>
        <m/>
      </sharedItems>
    </cacheField>
    <cacheField name="销售成本" numFmtId="0">
      <sharedItems containsString="0" containsBlank="1" containsNumber="1" minValue="30" maxValue="210.6" count="34">
        <n v="90"/>
        <n v="105.3"/>
        <n v="86.7"/>
        <n v="87"/>
        <m/>
        <n v="85.5"/>
        <n v="76"/>
        <n v="40"/>
        <n v="210.6"/>
        <n v="128.5"/>
        <n v="30"/>
        <n v="173.4"/>
        <n v="70"/>
        <n v="146.8322"/>
        <n v="127.5"/>
        <n v="97.8"/>
        <n v="144.9976"/>
        <n v="54"/>
        <n v="38.5"/>
        <n v="100.3"/>
        <n v="149"/>
        <n v="88.8"/>
        <n v="148"/>
        <n v="146.0762"/>
        <n v="171"/>
        <n v="117"/>
        <n v="154"/>
        <n v="100"/>
        <n v="86.2069"/>
        <n v="141.5"/>
        <n v="144.9709"/>
        <n v="118"/>
        <n v="180"/>
        <n v="43.5"/>
      </sharedItems>
    </cacheField>
    <cacheField name="实发成本" numFmtId="0">
      <sharedItems containsString="0" containsBlank="1" containsNumber="1" minValue="30" maxValue="210.6" count="32">
        <n v="90"/>
        <n v="105.3"/>
        <n v="86.7"/>
        <n v="87"/>
        <m/>
        <n v="85.5"/>
        <n v="76"/>
        <n v="210.6"/>
        <n v="128.5"/>
        <n v="30"/>
        <n v="173.4"/>
        <n v="40"/>
        <n v="70"/>
        <n v="146.8322"/>
        <n v="127.5"/>
        <n v="97.8"/>
        <n v="144.9976"/>
        <n v="54"/>
        <n v="100.3"/>
        <n v="149"/>
        <n v="88.8"/>
        <n v="148"/>
        <n v="146.0762"/>
        <n v="171"/>
        <n v="117"/>
        <n v="154"/>
        <n v="100"/>
        <n v="86.2069"/>
        <n v="141.5"/>
        <n v="144.9709"/>
        <n v="118"/>
        <n v="180"/>
      </sharedItems>
    </cacheField>
    <cacheField name="销售毛利" numFmtId="0">
      <sharedItems containsString="0" containsBlank="1" containsNumber="1" minValue="-105.3" maxValue="271.3" count="42">
        <n v="89"/>
        <n v="93.7"/>
        <n v="92.3"/>
        <n v="72"/>
        <m/>
        <n v="93.5"/>
        <n v="103"/>
        <n v="29.9"/>
        <n v="-86.7"/>
        <n v="187.4"/>
        <n v="-105.3"/>
        <n v="150.5"/>
        <n v="184.6"/>
        <n v="69.9"/>
        <n v="39.9"/>
        <n v="59.9"/>
        <n v="109"/>
        <n v="152.1678"/>
        <n v="151.5"/>
        <n v="101.2"/>
        <n v="-90"/>
        <n v="154.0024"/>
        <n v="45"/>
        <n v="31.4"/>
        <n v="98.7"/>
        <n v="33.7"/>
        <n v="150"/>
        <n v="90.2"/>
        <n v="151"/>
        <n v="152.9238"/>
        <n v="271.3"/>
        <n v="88"/>
        <n v="142"/>
        <n v="145"/>
        <n v="119"/>
        <n v="92.7931"/>
        <n v="157.5"/>
        <n v="154.0291"/>
        <n v="141"/>
        <n v="178"/>
        <n v="45.5"/>
        <n v="49.9"/>
      </sharedItems>
    </cacheField>
    <cacheField name="销售毛利率" numFmtId="0">
      <sharedItems containsBlank="1" count="36">
        <s v="49.721%"/>
        <s v="47.085%"/>
        <s v="51.564%"/>
        <s v="45.283%"/>
        <s v="0.000%"/>
        <s v="52.235%"/>
        <s v="57.542%"/>
        <s v="42.775%"/>
        <s v="53.943%"/>
        <s v="49.917%"/>
        <s v="100.000%"/>
        <s v="49.937%"/>
        <s v="60.894%"/>
        <s v="50.892%"/>
        <s v="54.301%"/>
        <s v="50.854%"/>
        <s v="51.506%"/>
        <s v="45.455%"/>
        <s v="44.921%"/>
        <s v="49.598%"/>
        <s v="24.245%"/>
        <s v="50.167%"/>
        <s v="50.391%"/>
        <s v="50.502%"/>
        <s v="51.145%"/>
        <s v="75.782%"/>
        <s v="33.977%"/>
        <s v="54.826%"/>
        <s v="48.495%"/>
        <s v="54.338%"/>
        <s v="51.840%"/>
        <s v="52.676%"/>
        <s v="51.515%"/>
        <s v="54.440%"/>
        <s v="51.124%"/>
        <m/>
      </sharedItems>
    </cacheField>
    <cacheField name="已付金额" numFmtId="0">
      <sharedItems containsString="0" containsBlank="1" containsNumber="1" minValue="0" maxValue="716" count="27">
        <m/>
        <n v="199"/>
        <n v="179"/>
        <n v="358"/>
        <n v="159"/>
        <n v="69.9"/>
        <n v="0"/>
        <n v="398"/>
        <n v="279"/>
        <n v="378"/>
        <n v="59.9"/>
        <n v="79.9"/>
        <n v="318"/>
        <n v="299"/>
        <n v="657"/>
        <n v="537"/>
        <n v="99"/>
        <n v="139.8"/>
        <n v="139"/>
        <n v="259"/>
        <n v="497"/>
        <n v="268"/>
        <n v="716"/>
        <n v="219"/>
        <n v="248.9"/>
        <n v="89"/>
        <n v="119.8"/>
      </sharedItems>
    </cacheField>
    <cacheField name="应付金额" numFmtId="0">
      <sharedItems containsString="0" containsBlank="1" containsNumber="1" minValue="0" maxValue="716" count="27">
        <m/>
        <n v="199"/>
        <n v="179"/>
        <n v="358"/>
        <n v="159"/>
        <n v="69.9"/>
        <n v="0"/>
        <n v="398"/>
        <n v="279"/>
        <n v="378"/>
        <n v="59.9"/>
        <n v="79.9"/>
        <n v="318"/>
        <n v="299"/>
        <n v="657"/>
        <n v="537"/>
        <n v="99"/>
        <n v="139.8"/>
        <n v="139"/>
        <n v="259"/>
        <n v="497"/>
        <n v="268"/>
        <n v="716"/>
        <n v="219"/>
        <n v="248.9"/>
        <n v="89"/>
        <n v="119.8"/>
      </sharedItems>
    </cacheField>
    <cacheField name="售价" numFmtId="0">
      <sharedItems containsString="0" containsBlank="1" containsNumber="1" minValue="49.9" maxValue="299" count="15">
        <n v="179"/>
        <n v="199"/>
        <n v="159"/>
        <m/>
        <n v="69.9"/>
        <n v="279"/>
        <n v="59.9"/>
        <n v="79.9"/>
        <n v="299"/>
        <n v="99"/>
        <n v="139"/>
        <n v="259"/>
        <n v="89"/>
        <n v="219"/>
        <n v="49.9"/>
      </sharedItems>
    </cacheField>
    <cacheField name="基本金额" numFmtId="0">
      <sharedItems containsString="0" containsBlank="1" containsNumber="1" minValue="49.9" maxValue="398" count="17">
        <n v="179"/>
        <n v="199"/>
        <n v="159"/>
        <m/>
        <n v="69.9"/>
        <n v="398"/>
        <n v="279"/>
        <n v="59.9"/>
        <n v="358"/>
        <n v="79.9"/>
        <n v="299"/>
        <n v="99"/>
        <n v="139"/>
        <n v="259"/>
        <n v="89"/>
        <n v="219"/>
        <n v="49.9"/>
      </sharedItems>
    </cacheField>
    <cacheField name="当期退货数量" numFmtId="0">
      <sharedItems containsString="0" containsBlank="1" containsNumber="1" containsInteger="1" minValue="1" maxValue="2" count="3">
        <m/>
        <n v="1"/>
        <n v="2"/>
      </sharedItems>
    </cacheField>
    <cacheField name="当期实退数量" numFmtId="0">
      <sharedItems containsString="0" containsBlank="1" containsNumber="1" containsInteger="1" minValue="1" maxValue="2" count="3">
        <m/>
        <n v="1"/>
        <n v="2"/>
      </sharedItems>
    </cacheField>
    <cacheField name="当期退货金额" numFmtId="0">
      <sharedItems containsString="0" containsBlank="1" containsNumber="1" minValue="69.9" maxValue="358" count="7">
        <m/>
        <n v="179"/>
        <n v="159"/>
        <n v="358"/>
        <n v="69.9"/>
        <n v="170.76"/>
        <n v="169"/>
      </sharedItems>
    </cacheField>
    <cacheField name="当期退货成本" numFmtId="0">
      <sharedItems containsString="0" containsBlank="1" containsNumber="1" minValue="40" maxValue="173.4" count="9">
        <m/>
        <n v="86.7"/>
        <n v="105.3"/>
        <n v="85.5"/>
        <n v="90"/>
        <n v="87"/>
        <n v="76"/>
        <n v="173.4"/>
        <n v="40"/>
      </sharedItems>
    </cacheField>
    <cacheField name="当期实退成本" numFmtId="0">
      <sharedItems containsString="0" containsBlank="1" containsNumber="1" minValue="40" maxValue="173.4" count="9">
        <m/>
        <n v="86.7"/>
        <n v="105.3"/>
        <n v="85.5"/>
        <n v="90"/>
        <n v="87"/>
        <n v="76"/>
        <n v="173.4"/>
        <n v="40"/>
      </sharedItems>
    </cacheField>
    <cacheField name="当期实退金额" numFmtId="0">
      <sharedItems containsString="0" containsBlank="1" containsNumber="1" minValue="69.9" maxValue="358" count="7">
        <m/>
        <n v="179"/>
        <n v="159"/>
        <n v="358"/>
        <n v="69.9"/>
        <n v="170.76"/>
        <n v="169"/>
      </sharedItems>
    </cacheField>
    <cacheField name="运费收入" numFmtId="0">
      <sharedItems containsString="0" containsBlank="1" containsNumber="1" containsInteger="1" minValue="0" maxValue="0" count="2">
        <m/>
        <n v="0"/>
      </sharedItems>
    </cacheField>
    <cacheField name="运费收入分摊" numFmtId="0">
      <sharedItems containsString="0" containsBlank="1" containsNonDate="0" count="1">
        <m/>
      </sharedItems>
    </cacheField>
    <cacheField name="运费支出" numFmtId="0">
      <sharedItems containsString="0" containsBlank="1" containsNumber="1" minValue="3.6" maxValue="27" count="7">
        <m/>
        <n v="15"/>
        <n v="5.6"/>
        <n v="3.6"/>
        <n v="4.6"/>
        <n v="6.6"/>
        <n v="27"/>
      </sharedItems>
    </cacheField>
    <cacheField name="运费支出分摊" numFmtId="0">
      <sharedItems containsString="0" containsBlank="1" containsNumber="1" minValue="1.01" maxValue="27" count="30">
        <n v="2.8"/>
        <n v="15"/>
        <n v="3.6"/>
        <m/>
        <n v="2.95"/>
        <n v="2.65"/>
        <n v="1.8"/>
        <n v="4.6"/>
        <n v="6.6"/>
        <n v="1.25"/>
        <n v="2.1"/>
        <n v="1.53"/>
        <n v="2.2"/>
        <n v="3.3"/>
        <n v="5.6"/>
        <n v="3.5"/>
        <n v="1.86"/>
        <n v="1.87"/>
        <n v="5.4"/>
        <n v="4.8"/>
        <n v="7.5"/>
        <n v="27"/>
        <n v="2.3"/>
        <n v="2.4"/>
        <n v="1.2"/>
        <n v="1.54"/>
        <n v="1.01"/>
        <n v="2.59"/>
        <n v="8.75"/>
        <n v="6.25"/>
      </sharedItems>
    </cacheField>
    <cacheField name="优惠金额" numFmtId="0">
      <sharedItems containsString="0" containsBlank="1" containsNonDate="0" count="1">
        <m/>
      </sharedItems>
    </cacheField>
    <cacheField name="订单重量" numFmtId="0">
      <sharedItems containsString="0" containsBlank="1" containsNumber="1" minValue="0" maxValue="1.861" count="78">
        <m/>
        <n v="0.512"/>
        <n v="0.506"/>
        <n v="1.043"/>
        <n v="0.493"/>
        <n v="0.481"/>
        <n v="0.537"/>
        <n v="0.36"/>
        <n v="0.4655"/>
        <n v="0.456"/>
        <n v="0.385"/>
        <n v="0.419"/>
        <n v="0.488"/>
        <n v="0"/>
        <n v="1.024"/>
        <n v="0.617"/>
        <n v="0.4185"/>
        <n v="0.763"/>
        <n v="0.467"/>
        <n v="1.085"/>
        <n v="0.413"/>
        <n v="0.449"/>
        <n v="0.439"/>
        <n v="0.912"/>
        <n v="0.948"/>
        <n v="0.543"/>
        <n v="0.39"/>
        <n v="1.012"/>
        <n v="0.925"/>
        <n v="0.9585"/>
        <n v="0.579"/>
        <n v="0.445"/>
        <n v="1.05"/>
        <n v="0.47"/>
        <n v="0.937"/>
        <n v="0.921"/>
        <n v="0.498"/>
        <n v="0.962"/>
        <n v="0.95"/>
        <n v="0.416"/>
        <n v="0.987"/>
        <n v="0.993"/>
        <n v="1.861"/>
        <n v="1.376"/>
        <n v="1.375"/>
        <n v="0.869"/>
        <n v="0.643"/>
        <n v="1.026"/>
        <n v="0.34"/>
        <n v="0.88"/>
        <n v="1.018"/>
        <n v="0.973"/>
        <n v="1.201"/>
        <n v="0.9"/>
        <n v="1.022"/>
        <n v="0.894"/>
        <n v="0.658"/>
        <n v="1.314"/>
        <n v="1.074"/>
        <n v="0.838"/>
        <n v="1.235"/>
        <n v="0.875"/>
        <n v="1.524"/>
        <n v="0.365"/>
        <n v="0.816"/>
        <n v="1.1755"/>
        <n v="0.72"/>
        <n v="0.832"/>
        <n v="0.892"/>
        <n v="0.424"/>
        <n v="0.86"/>
        <n v="0.759"/>
        <n v="1.664"/>
        <n v="1.06"/>
        <n v="1.019"/>
        <n v="1.356"/>
        <n v="0.826"/>
        <n v="1.164"/>
      </sharedItems>
    </cacheField>
    <cacheField name="订单商品重量" numFmtId="0">
      <sharedItems containsString="0" containsBlank="1" containsNumber="1" minValue="0" maxValue="1.861" count="78">
        <m/>
        <n v="0.512"/>
        <n v="0.506"/>
        <n v="1.043"/>
        <n v="0.493"/>
        <n v="0.481"/>
        <n v="0.537"/>
        <n v="0.36"/>
        <n v="0.4655"/>
        <n v="0.456"/>
        <n v="0.385"/>
        <n v="0.419"/>
        <n v="0.488"/>
        <n v="0"/>
        <n v="1.024"/>
        <n v="0.617"/>
        <n v="0.4185"/>
        <n v="0.763"/>
        <n v="0.467"/>
        <n v="1.085"/>
        <n v="0.413"/>
        <n v="0.449"/>
        <n v="0.439"/>
        <n v="0.912"/>
        <n v="0.948"/>
        <n v="0.543"/>
        <n v="0.39"/>
        <n v="1.012"/>
        <n v="0.925"/>
        <n v="0.9585"/>
        <n v="0.579"/>
        <n v="0.445"/>
        <n v="1.05"/>
        <n v="0.47"/>
        <n v="0.937"/>
        <n v="0.921"/>
        <n v="0.498"/>
        <n v="0.962"/>
        <n v="0.95"/>
        <n v="0.416"/>
        <n v="0.987"/>
        <n v="0.993"/>
        <n v="1.861"/>
        <n v="1.376"/>
        <n v="1.375"/>
        <n v="0.869"/>
        <n v="0.643"/>
        <n v="1.026"/>
        <n v="0.34"/>
        <n v="0.88"/>
        <n v="1.018"/>
        <n v="0.973"/>
        <n v="1.201"/>
        <n v="0.9"/>
        <n v="1.022"/>
        <n v="0.894"/>
        <n v="0.658"/>
        <n v="1.314"/>
        <n v="1.074"/>
        <n v="0.838"/>
        <n v="1.235"/>
        <n v="0.875"/>
        <n v="1.524"/>
        <n v="0.365"/>
        <n v="0.816"/>
        <n v="1.1755"/>
        <n v="0.72"/>
        <n v="0.832"/>
        <n v="0.892"/>
        <n v="0.424"/>
        <n v="0.86"/>
        <n v="0.759"/>
        <n v="1.664"/>
        <n v="1.06"/>
        <n v="1.019"/>
        <n v="1.356"/>
        <n v="0.826"/>
        <n v="1.164"/>
      </sharedItems>
    </cacheField>
    <cacheField name="商店站点" numFmtId="0">
      <sharedItems containsBlank="1" count="2">
        <s v="头条放心购"/>
        <m/>
      </sharedItems>
    </cacheField>
    <cacheField name="订单来源" numFmtId="0">
      <sharedItems containsBlank="1" count="5">
        <s v="TOUTIAOFXG"/>
        <m/>
        <s v="AS,online"/>
        <s v="TOUTIAOFXG,合并"/>
        <s v="TOUTIAOFXG,拆分"/>
      </sharedItems>
    </cacheField>
    <cacheField name="便签" numFmtId="0">
      <sharedItems containsString="0" containsBlank="1" containsNonDate="0" count="1">
        <m/>
      </sharedItems>
    </cacheField>
    <cacheField name="其它价格1" numFmtId="0">
      <sharedItems containsString="0" containsBlank="1" containsNumber="1" minValue="65.5" maxValue="187.5" count="23">
        <n v="101.5"/>
        <n v="116.8"/>
        <n v="98.2"/>
        <n v="98.5"/>
        <n v="97"/>
        <n v="87.5"/>
        <m/>
        <n v="145"/>
        <n v="81.5"/>
        <n v="162.5"/>
        <n v="144"/>
        <n v="109.3"/>
        <n v="65.5"/>
        <n v="111.8"/>
        <n v="165.5"/>
        <n v="100.3"/>
        <n v="164.5"/>
        <n v="187.5"/>
        <n v="133.5"/>
        <n v="170.5"/>
        <n v="116.5"/>
        <n v="153"/>
        <n v="134.5"/>
      </sharedItems>
    </cacheField>
    <cacheField name="件数" numFmtId="0">
      <sharedItems containsString="0" containsBlank="1" containsNumber="1" containsInteger="1" minValue="-1" maxValue="2" count="5">
        <n v="0"/>
        <n v="1"/>
        <n v="-1"/>
        <n v="2"/>
        <m/>
      </sharedItems>
    </cacheField>
    <cacheField name="金额" numFmtId="0">
      <sharedItems containsString="0" containsBlank="1" containsNumber="1" minValue="-179" maxValue="398" count="58">
        <n v="0"/>
        <n v="199"/>
        <n v="171"/>
        <n v="-179"/>
        <n v="159"/>
        <n v="179"/>
        <n v="69.9"/>
        <n v="158.77"/>
        <n v="169"/>
        <n v="398"/>
        <n v="279"/>
        <n v="59.9"/>
        <n v="358"/>
        <n v="79.9"/>
        <n v="190.1"/>
        <n v="151.98"/>
        <n v="167.74"/>
        <n v="173.37"/>
        <n v="299"/>
        <n v="169.38"/>
        <n v="170.9"/>
        <n v="167.88"/>
        <n v="169.45"/>
        <n v="143.2"/>
        <n v="170.52"/>
        <n v="96"/>
        <n v="139"/>
        <n v="151.02"/>
        <n v="155.05"/>
        <n v="156.48"/>
        <n v="154.14"/>
        <n v="259"/>
        <n v="163.11"/>
        <n v="167.06"/>
        <n v="147.42"/>
        <n v="152"/>
        <n v="89"/>
        <n v="166.56"/>
        <n v="154"/>
        <n v="219"/>
        <n v="160.98"/>
        <n v="165.64"/>
        <n v="149"/>
        <n v="160.97"/>
        <n v="153.1"/>
        <n v="169.99"/>
        <n v="251"/>
        <n v="164"/>
        <n v="-20.27"/>
        <n v="-170.76"/>
        <n v="49.9"/>
        <n v="-69.9"/>
        <n v="175"/>
        <n v="-169"/>
        <n v="6"/>
        <n v="-20"/>
        <n v="-15"/>
        <m/>
      </sharedItems>
    </cacheField>
    <cacheField name="抖音资金账单金额" numFmtId="0">
      <sharedItems containsString="0" containsBlank="1" containsNumber="1" minValue="-179" maxValue="478" count="58">
        <n v="-179"/>
        <n v="199"/>
        <n v="171"/>
        <n v="159"/>
        <n v="179"/>
        <n v="69.9"/>
        <n v="158.77"/>
        <n v="169"/>
        <n v="398"/>
        <n v="279"/>
        <n v="59.9"/>
        <n v="358"/>
        <n v="79.9"/>
        <n v="190.1"/>
        <n v="151.98"/>
        <n v="167.74"/>
        <n v="173.37"/>
        <n v="299"/>
        <n v="169.38"/>
        <n v="170.9"/>
        <n v="478"/>
        <n v="167.88"/>
        <n v="169.45"/>
        <n v="143.2"/>
        <n v="170.52"/>
        <n v="248.9"/>
        <n v="96"/>
        <n v="139.8"/>
        <n v="139"/>
        <n v="151.02"/>
        <n v="155.05"/>
        <n v="156.48"/>
        <n v="154.14"/>
        <n v="259"/>
        <n v="163.11"/>
        <n v="167.06"/>
        <n v="147.42"/>
        <n v="152"/>
        <n v="89"/>
        <n v="166.56"/>
        <n v="154"/>
        <n v="219"/>
        <n v="160.98"/>
        <n v="165.64"/>
        <n v="149"/>
        <n v="160.97"/>
        <n v="153.1"/>
        <n v="169.99"/>
        <n v="251"/>
        <n v="164"/>
        <n v="378"/>
        <n v="-20.27"/>
        <n v="298.8"/>
        <n v="-170.76"/>
        <n v="-69.9"/>
        <n v="350"/>
        <n v="-169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9.5071643519" refreshedBy="admin" recordCount="2581">
  <cacheSource type="worksheet">
    <worksheetSource ref="A1:CH1048576" sheet="聚水潭导出店铺数据"/>
  </cacheSource>
  <cacheFields count="87">
    <cacheField name="内部订单号" numFmtId="0">
      <sharedItems containsBlank="1" count="2510">
        <s v="19675024"/>
        <s v="21084099"/>
        <s v="21081483"/>
        <s v="21078885"/>
        <s v="20037758"/>
        <s v="21076980"/>
        <s v="21070645"/>
        <s v="21070327"/>
        <s v="21069880"/>
        <s v="21068764"/>
        <s v="21068046"/>
        <s v="21067952"/>
        <s v="20053626"/>
        <s v="21067210"/>
        <s v="21067198"/>
        <s v="21067069"/>
        <s v="21066954"/>
        <s v="21064680"/>
        <s v="21064565"/>
        <s v="21064561"/>
        <s v="21064523"/>
        <s v="21064413"/>
        <s v="21064094"/>
        <s v="21063992"/>
        <s v="21063883"/>
        <s v="21063874"/>
        <s v="21063775"/>
        <s v="21063714"/>
        <s v="21063712"/>
        <s v="21063600"/>
        <s v="21063599"/>
        <s v="21063319"/>
        <s v="21063153"/>
        <s v="21063118"/>
        <s v="21063053"/>
        <s v="20514151"/>
        <s v="20097916"/>
        <s v="21062988"/>
        <s v="21060991"/>
        <s v="21060978"/>
        <s v="21060967"/>
        <s v="21060877"/>
        <s v="21060542"/>
        <s v="21060516"/>
        <s v="21060413"/>
        <s v="21060392"/>
        <s v="21060385"/>
        <s v="21060275"/>
        <s v="20634124"/>
        <s v="20147863"/>
        <s v="21060112"/>
        <s v="21059774"/>
        <s v="21059736"/>
        <s v="21059490"/>
        <s v="21059367"/>
        <s v="21059291"/>
        <s v="21059281"/>
        <s v="21059265"/>
        <s v="21059082"/>
        <s v="21059024"/>
        <s v="21058574"/>
        <s v="21058494"/>
        <s v="21058380"/>
        <s v="21058061"/>
        <s v="21058033"/>
        <s v="21057895"/>
        <s v="21057845"/>
        <s v="21057362"/>
        <s v="21057354"/>
        <s v="21057280"/>
        <s v="21057236"/>
        <s v="21057185"/>
        <s v="21057041"/>
        <s v="21056733"/>
        <s v="21056542"/>
        <s v="21056463"/>
        <s v="21056229"/>
        <s v="21056184"/>
        <s v="21055840"/>
        <s v="21055713"/>
        <s v="21055637"/>
        <s v="21055618"/>
        <s v="21054706"/>
        <s v="21054660"/>
        <s v="21054313"/>
        <s v="21053901"/>
        <s v="21053826"/>
        <s v="21053640"/>
        <s v="21053518"/>
        <s v="21053162"/>
        <s v="21053134"/>
        <s v="21053092"/>
        <s v="21052521"/>
        <s v="21052379"/>
        <s v="21052368"/>
        <s v="21051863"/>
        <s v="21051395"/>
        <s v="21051145"/>
        <s v="20668629"/>
        <s v="21051074"/>
        <s v="21050414"/>
        <s v="21050405"/>
        <s v="20205400"/>
        <s v="20637773"/>
        <s v="21050155"/>
        <s v="21050090"/>
        <s v="21049833"/>
        <s v="21049812"/>
        <s v="21049808"/>
        <s v="21049608"/>
        <s v="21049220"/>
        <s v="21049088"/>
        <s v="21049022"/>
        <s v="21048630"/>
        <s v="21048300"/>
        <s v="21048114"/>
        <s v="21046658"/>
        <s v="20304865"/>
        <s v="20549024"/>
        <s v="20318022"/>
        <s v="21045947"/>
        <s v="21045880"/>
        <s v="21045737"/>
        <s v="21045714"/>
        <s v="21045713"/>
        <s v="21045692"/>
        <s v="21045294"/>
        <s v="21045158"/>
        <s v="21044832"/>
        <s v="21044711"/>
        <s v="21044662"/>
        <s v="21044624"/>
        <s v="21044351"/>
        <s v="21044349"/>
        <s v="21044238"/>
        <s v="21044225"/>
        <s v="21043368"/>
        <s v="20345099"/>
        <s v="21098422"/>
        <s v="21043070"/>
        <s v="21042852"/>
        <s v="21042813"/>
        <s v="21042714"/>
        <s v="21042679"/>
        <s v="21042477"/>
        <s v="21042362"/>
        <s v="21042298"/>
        <s v="21042226"/>
        <s v="21042198"/>
        <s v="21042078"/>
        <s v="21042020"/>
        <s v="21041991"/>
        <s v="21041959"/>
        <s v="21041772"/>
        <s v="21041673"/>
        <s v="21041603"/>
        <s v="21041478"/>
        <s v="21041264"/>
        <s v="21041169"/>
        <s v="21041163"/>
        <s v="21041126"/>
        <s v="21040891"/>
        <s v="21040771"/>
        <s v="21040766"/>
        <s v="21040731"/>
        <s v="21040722"/>
        <s v="21040713"/>
        <s v="21040703"/>
        <s v="21040557"/>
        <s v="21040411"/>
        <s v="21040328"/>
        <s v="21040307"/>
        <s v="21040179"/>
        <s v="21040127"/>
        <s v="21039982"/>
        <s v="21039860"/>
        <s v="21039727"/>
        <s v="21039483"/>
        <s v="21039396"/>
        <s v="21039385"/>
        <s v="21039313"/>
        <s v="21039277"/>
        <s v="21039192"/>
        <s v="21039094"/>
        <s v="21038945"/>
        <s v="21038944"/>
        <s v="21038590"/>
        <s v="21038568"/>
        <s v="21038540"/>
        <s v="21038490"/>
        <s v="21038393"/>
        <s v="21038247"/>
        <s v="21038200"/>
        <s v="21038170"/>
        <s v="21037397"/>
        <s v="21037337"/>
        <s v="21037096"/>
        <s v="21037024"/>
        <s v="21037012"/>
        <s v="21036981"/>
        <s v="21036898"/>
        <s v="21036883"/>
        <s v="21036426"/>
        <s v="21036376"/>
        <s v="20353493"/>
        <s v="21036297"/>
        <s v="21036216"/>
        <s v="21036211"/>
        <s v="21036109"/>
        <s v="21035897"/>
        <s v="21035872"/>
        <s v="21035621"/>
        <s v="21035572"/>
        <s v="21035450"/>
        <s v="21035441"/>
        <s v="21035361"/>
        <s v="21034949"/>
        <s v="21034695"/>
        <s v="21034573"/>
        <s v="21034525"/>
        <s v="21034515"/>
        <s v="21034227"/>
        <s v="21033302"/>
        <s v="21033040"/>
        <s v="21032902"/>
        <s v="21032695"/>
        <s v="21032692"/>
        <s v="21032364"/>
        <s v="21032289"/>
        <s v="21032276"/>
        <s v="21031994"/>
        <s v="21031909"/>
        <s v="21031634"/>
        <s v="21031394"/>
        <s v="21031168"/>
        <s v="21031141"/>
        <s v="21031070"/>
        <s v="21030984"/>
        <s v="21030916"/>
        <s v="21030760"/>
        <s v="21030494"/>
        <s v="21030476"/>
        <s v="21030385"/>
        <s v="21030319"/>
        <s v="21030292"/>
        <s v="21030262"/>
        <s v="21030249"/>
        <s v="21030147"/>
        <s v="21030068"/>
        <s v="21029906"/>
        <s v="21029890"/>
        <s v="21029868"/>
        <s v="21029765"/>
        <s v="21029732"/>
        <s v="21029537"/>
        <s v="21029507"/>
        <s v="21029502"/>
        <s v="21029470"/>
        <s v="21029469"/>
        <s v="21029465"/>
        <s v="21029431"/>
        <s v="21029204"/>
        <s v="21029036"/>
        <s v="21028960"/>
        <s v="21028785"/>
        <s v="21027869"/>
        <s v="21027564"/>
        <s v="21026529"/>
        <s v="21026361"/>
        <s v="21025883"/>
        <s v="21025746"/>
        <s v="21025650"/>
        <s v="21025615"/>
        <s v="21025597"/>
        <s v="21025593"/>
        <s v="21025049"/>
        <s v="21024847"/>
        <s v="21024825"/>
        <s v="21024737"/>
        <s v="21024534"/>
        <s v="21024316"/>
        <s v="21024131"/>
        <s v="21023942"/>
        <s v="21023790"/>
        <s v="21023784"/>
        <s v="21023694"/>
        <s v="21023433"/>
        <s v="21023167"/>
        <s v="21022873"/>
        <s v="21022850"/>
        <s v="21022730"/>
        <s v="21022508"/>
        <s v="21022195"/>
        <s v="21021889"/>
        <s v="21021796"/>
        <s v="21021750"/>
        <s v="21021567"/>
        <s v="21021171"/>
        <s v="21021154"/>
        <s v="21021131"/>
        <s v="21020917"/>
        <s v="21020892"/>
        <s v="21020638"/>
        <s v="21020497"/>
        <s v="21020457"/>
        <s v="21020265"/>
        <s v="21020127"/>
        <s v="21020117"/>
        <s v="21019942"/>
        <s v="21019925"/>
        <s v="21019888"/>
        <s v="21019828"/>
        <s v="21019483"/>
        <s v="21019390"/>
        <s v="21019378"/>
        <s v="21019281"/>
        <s v="20665307"/>
        <s v="20377721"/>
        <s v="21018410"/>
        <s v="21018373"/>
        <s v="21018333"/>
        <s v="21018319"/>
        <s v="21018301"/>
        <s v="21018186"/>
        <s v="21018165"/>
        <s v="21018084"/>
        <s v="21017909"/>
        <s v="21017893"/>
        <s v="21017877"/>
        <s v="21017728"/>
        <s v="21017085"/>
        <s v="21017056"/>
        <s v="21016819"/>
        <s v="21016367"/>
        <s v="21016276"/>
        <s v="21016231"/>
        <s v="21016154"/>
        <s v="21016057"/>
        <s v="20479234"/>
        <s v="21015758"/>
        <s v="21014639"/>
        <s v="21014534"/>
        <s v="21013533"/>
        <s v="21013427"/>
        <s v="21013374"/>
        <s v="21012806"/>
        <s v="21012798"/>
        <s v="21012509"/>
        <s v="21012107"/>
        <s v="21012065"/>
        <s v="21012061"/>
        <s v="21011720"/>
        <s v="21011628"/>
        <s v="21011502"/>
        <s v="21011440"/>
        <s v="21010956"/>
        <s v="21010749"/>
        <s v="21010723"/>
        <s v="21010691"/>
        <s v="21010480"/>
        <s v="21010307"/>
        <s v="21010115"/>
        <s v="21010060"/>
        <s v="21009914"/>
        <s v="21009754"/>
        <s v="21009447"/>
        <s v="21009269"/>
        <s v="21009266"/>
        <s v="20737007"/>
        <s v="20483753"/>
        <s v="21009158"/>
        <s v="21009091"/>
        <s v="21009080"/>
        <s v="21008912"/>
        <s v="21008911"/>
        <s v="20507469"/>
        <s v="21008873"/>
        <s v="21008851"/>
        <s v="21008732"/>
        <s v="21008731"/>
        <s v="21007625"/>
        <s v="21006237"/>
        <s v="21006215"/>
        <s v="21005879"/>
        <s v="20898153"/>
        <s v="20512608"/>
        <s v="21005546"/>
        <s v="21005486"/>
        <s v="21005210"/>
        <s v="20559003"/>
        <s v="21004843"/>
        <s v="21004809"/>
        <s v="21004705"/>
        <s v="21004568"/>
        <s v="21004489"/>
        <s v="21004488"/>
        <s v="21004431"/>
        <s v="21004311"/>
        <s v="21004100"/>
        <s v="21003919"/>
        <s v="21003727"/>
        <s v="21003566"/>
        <s v="21003130"/>
        <s v="21002852"/>
        <s v="21002799"/>
        <s v="21002721"/>
        <s v="21002610"/>
        <s v="21002543"/>
        <s v="21002109"/>
        <s v="21001944"/>
        <s v="21001689"/>
        <s v="21001682"/>
        <s v="21001438"/>
        <s v="21001366"/>
        <s v="21000985"/>
        <s v="21000895"/>
        <s v="21000781"/>
        <s v="20588083"/>
        <s v="21000668"/>
        <s v="21000638"/>
        <s v="21000631"/>
        <s v="21000602"/>
        <s v="21000465"/>
        <s v="21000433"/>
        <s v="21000432"/>
        <s v="21000272"/>
        <s v="21000066"/>
        <s v="21000008"/>
        <s v="21000000"/>
        <s v="20999830"/>
        <s v="20999505"/>
        <s v="20999488"/>
        <s v="20999202"/>
        <s v="20998896"/>
        <s v="20998880"/>
        <s v="20998623"/>
        <s v="20998587"/>
        <s v="20998344"/>
        <s v="20998148"/>
        <s v="20998069"/>
        <s v="20998004"/>
        <s v="20997846"/>
        <s v="20997843"/>
        <s v="20997830"/>
        <s v="20997750"/>
        <s v="20997698"/>
        <s v="20997615"/>
        <s v="20997456"/>
        <s v="20997019"/>
        <s v="20996757"/>
        <s v="20996506"/>
        <s v="20996197"/>
        <s v="20996039"/>
        <s v="20995860"/>
        <s v="20995712"/>
        <s v="20995586"/>
        <s v="20995227"/>
        <s v="20995183"/>
        <s v="20994990"/>
        <s v="20994988"/>
        <s v="20994968"/>
        <s v="20994739"/>
        <s v="20994720"/>
        <s v="20994549"/>
        <s v="20994331"/>
        <s v="20993592"/>
        <s v="20993478"/>
        <s v="20993120"/>
        <s v="20993118"/>
        <s v="20993081"/>
        <s v="20992982"/>
        <s v="20992896"/>
        <s v="20992775"/>
        <s v="20992418"/>
        <s v="20992190"/>
        <s v="20992066"/>
        <s v="20991969"/>
        <s v="20991698"/>
        <s v="20991554"/>
        <s v="20991482"/>
        <s v="20991449"/>
        <s v="20991432"/>
        <s v="20991353"/>
        <s v="20991044"/>
        <s v="20990914"/>
        <s v="20990874"/>
        <s v="20989985"/>
        <s v="20989951"/>
        <s v="20989486"/>
        <s v="20988696"/>
        <s v="20988573"/>
        <s v="20988425"/>
        <s v="20988243"/>
        <s v="20988053"/>
        <s v="20988041"/>
        <s v="20988012"/>
        <s v="20987930"/>
        <s v="20987804"/>
        <s v="20987748"/>
        <s v="20987582"/>
        <s v="20987225"/>
        <s v="20987036"/>
        <s v="20612700"/>
        <s v="20986891"/>
        <s v="20986869"/>
        <s v="20986805"/>
        <s v="20986377"/>
        <s v="20986354"/>
        <s v="20986348"/>
        <s v="20986265"/>
        <s v="20986236"/>
        <s v="20986159"/>
        <s v="20986046"/>
        <s v="20985841"/>
        <s v="20983442"/>
        <s v="20983427"/>
        <s v="20983340"/>
        <s v="20983308"/>
        <s v="20983236"/>
        <s v="20982758"/>
        <s v="20982658"/>
        <s v="20982510"/>
        <s v="20982420"/>
        <s v="20982193"/>
        <s v="20982025"/>
        <s v="20982013"/>
        <s v="20981981"/>
        <s v="20981865"/>
        <s v="20981621"/>
        <s v="20981512"/>
        <s v="20981191"/>
        <s v="20981098"/>
        <s v="20980938"/>
        <s v="20980937"/>
        <s v="20980858"/>
        <s v="20980611"/>
        <s v="20980493"/>
        <s v="20980336"/>
        <s v="20980277"/>
        <s v="20980199"/>
        <s v="20980182"/>
        <s v="20979676"/>
        <s v="20979459"/>
        <s v="20979283"/>
        <s v="20979163"/>
        <s v="20979152"/>
        <s v="20979006"/>
        <s v="20978744"/>
        <s v="20978541"/>
        <s v="20977754"/>
        <s v="20977222"/>
        <s v="20977175"/>
        <s v="20977011"/>
        <s v="20977002"/>
        <s v="20976961"/>
        <s v="20976552"/>
        <s v="20976434"/>
        <s v="20976328"/>
        <s v="20976268"/>
        <s v="20976025"/>
        <s v="20975884"/>
        <s v="20975833"/>
        <s v="20975722"/>
        <s v="20975553"/>
        <s v="20975400"/>
        <s v="20975300"/>
        <s v="20975246"/>
        <s v="20975181"/>
        <s v="20974623"/>
        <s v="20974598"/>
        <s v="20974518"/>
        <s v="20974398"/>
        <s v="20974328"/>
        <s v="20974111"/>
        <s v="20973897"/>
        <s v="20973820"/>
        <s v="20973561"/>
        <s v="20612699"/>
        <s v="20973139"/>
        <s v="20973137"/>
        <s v="20972974"/>
        <s v="20972937"/>
        <s v="20972924"/>
        <s v="20972905"/>
        <s v="20971858"/>
        <s v="20971529"/>
        <s v="20971522"/>
        <s v="20971317"/>
        <s v="20971315"/>
        <s v="20971306"/>
        <s v="20971238"/>
        <s v="20971203"/>
        <s v="20970869"/>
        <s v="20970744"/>
        <s v="20970717"/>
        <s v="20970596"/>
        <s v="20970372"/>
        <s v="20606932"/>
        <s v="20606931"/>
        <s v="20970260"/>
        <s v="20970232"/>
        <s v="20832775"/>
        <s v="20969929"/>
        <s v="20969861"/>
        <s v="20969857"/>
        <s v="20969612"/>
        <s v="20969206"/>
        <s v="20969087"/>
        <s v="20968350"/>
        <s v="20968241"/>
        <s v="20968238"/>
        <s v="20968020"/>
        <s v="20967885"/>
        <s v="20967822"/>
        <s v="20967639"/>
        <s v="20967494"/>
        <s v="20967379"/>
        <s v="20967317"/>
        <s v="20605093"/>
        <s v="20967090"/>
        <s v="20966812"/>
        <s v="20643545"/>
        <s v="20966688"/>
        <s v="20966498"/>
        <s v="20966427"/>
        <s v="20965415"/>
        <s v="20965404"/>
        <s v="20965369"/>
        <s v="20965097"/>
        <s v="20965067"/>
        <s v="20965009"/>
        <s v="20964905"/>
        <s v="20964526"/>
        <s v="20964379"/>
        <s v="20964298"/>
        <s v="20964157"/>
        <s v="20963035"/>
        <s v="20962937"/>
        <s v="20962695"/>
        <s v="20962582"/>
        <s v="20962511"/>
        <s v="20962485"/>
        <s v="20962461"/>
        <s v="20962413"/>
        <s v="20962217"/>
        <s v="20962068"/>
        <s v="20962037"/>
        <s v="20961865"/>
        <s v="20961774"/>
        <s v="20961394"/>
        <s v="20961390"/>
        <s v="20961383"/>
        <s v="20961203"/>
        <s v="20961045"/>
        <s v="20960916"/>
        <s v="20960788"/>
        <s v="20960774"/>
        <s v="20960604"/>
        <s v="20959590"/>
        <s v="20959439"/>
        <s v="20959423"/>
        <s v="20959069"/>
        <s v="20958681"/>
        <s v="20957846"/>
        <s v="20957840"/>
        <s v="20957633"/>
        <s v="20957592"/>
        <s v="20957544"/>
        <s v="20957512"/>
        <s v="20957488"/>
        <s v="20957312"/>
        <s v="20957286"/>
        <s v="20957208"/>
        <s v="20957163"/>
        <s v="20957127"/>
        <s v="20956777"/>
        <s v="20956704"/>
        <s v="20956523"/>
        <s v="20956444"/>
        <s v="20956402"/>
        <s v="20956124"/>
        <s v="20956092"/>
        <s v="20956063"/>
        <s v="20955181"/>
        <s v="20955174"/>
        <s v="20955045"/>
        <s v="20954935"/>
        <s v="20954893"/>
        <s v="20954717"/>
        <s v="20954549"/>
        <s v="20954252"/>
        <s v="20953857"/>
        <s v="20953690"/>
        <s v="20953473"/>
        <s v="20953343"/>
        <s v="20953278"/>
        <s v="20953235"/>
        <s v="20952769"/>
        <s v="20952726"/>
        <s v="20952347"/>
        <s v="20952167"/>
        <s v="20952148"/>
        <s v="20952139"/>
        <s v="20952136"/>
        <s v="20951972"/>
        <s v="20951840"/>
        <s v="20951764"/>
        <s v="20951649"/>
        <s v="20950824"/>
        <s v="20950820"/>
        <s v="20950529"/>
        <s v="20950494"/>
        <s v="20950424"/>
        <s v="20950202"/>
        <s v="20950132"/>
        <s v="20949433"/>
        <s v="20948975"/>
        <s v="20948677"/>
        <s v="20948528"/>
        <s v="20948294"/>
        <s v="20948068"/>
        <s v="20947306"/>
        <s v="20947131"/>
        <s v="20946623"/>
        <s v="20946474"/>
        <s v="20946458"/>
        <s v="20946190"/>
        <s v="20946178"/>
        <s v="20946143"/>
        <s v="20945821"/>
        <s v="20945769"/>
        <s v="20945648"/>
        <s v="20945563"/>
        <s v="20945474"/>
        <s v="20945401"/>
        <s v="20945294"/>
        <s v="20945275"/>
        <s v="20945260"/>
        <s v="20945157"/>
        <s v="20945059"/>
        <s v="20945012"/>
        <s v="20944991"/>
        <s v="20944640"/>
        <s v="20944513"/>
        <s v="20944376"/>
        <s v="20944350"/>
        <s v="20943938"/>
        <s v="20943752"/>
        <s v="20943546"/>
        <s v="20943304"/>
        <s v="20943086"/>
        <s v="20943026"/>
        <s v="20942982"/>
        <s v="20942768"/>
        <s v="20942607"/>
        <s v="20942460"/>
        <s v="20942020"/>
        <s v="20941420"/>
        <s v="20940857"/>
        <s v="20940801"/>
        <s v="20940477"/>
        <s v="20940427"/>
        <s v="20940416"/>
        <s v="20940413"/>
        <s v="20940394"/>
        <s v="20940276"/>
        <s v="20940270"/>
        <s v="20940169"/>
        <s v="20939911"/>
        <s v="20639540"/>
        <s v="20939822"/>
        <s v="20939443"/>
        <s v="20868570"/>
        <s v="20939189"/>
        <s v="20939177"/>
        <s v="20938974"/>
        <s v="20938889"/>
        <s v="20938868"/>
        <s v="20938863"/>
        <s v="20938763"/>
        <s v="20938633"/>
        <s v="20938543"/>
        <s v="20938073"/>
        <s v="20936463"/>
        <s v="20936385"/>
        <s v="20935805"/>
        <s v="20935573"/>
        <s v="20935541"/>
        <s v="20935289"/>
        <s v="20935241"/>
        <s v="20934900"/>
        <s v="20934703"/>
        <s v="20934206"/>
        <s v="20933712"/>
        <s v="20933685"/>
        <s v="20933642"/>
        <s v="20933595"/>
        <s v="20933281"/>
        <s v="20933201"/>
        <s v="20932705"/>
        <s v="20932643"/>
        <s v="20932280"/>
        <s v="20932183"/>
        <s v="20931777"/>
        <s v="20931379"/>
        <s v="20930733"/>
        <s v="20930630"/>
        <s v="20930510"/>
        <s v="20930231"/>
        <s v="20930140"/>
        <s v="20929703"/>
        <s v="20929231"/>
        <s v="20929135"/>
        <s v="20929084"/>
        <s v="20929038"/>
        <s v="20928723"/>
        <s v="20928617"/>
        <s v="20928549"/>
        <s v="20928283"/>
        <s v="20928127"/>
        <s v="20928094"/>
        <s v="20927979"/>
        <s v="20927534"/>
        <s v="20926470"/>
        <s v="20926197"/>
        <s v="20926012"/>
        <s v="20925980"/>
        <s v="20925958"/>
        <s v="20925885"/>
        <s v="20925809"/>
        <s v="20925666"/>
        <s v="20925640"/>
        <s v="20925205"/>
        <s v="20924859"/>
        <s v="20923894"/>
        <s v="20923672"/>
        <s v="20923633"/>
        <s v="20640657"/>
        <s v="20859528"/>
        <s v="20646078"/>
        <s v="20973505"/>
        <s v="20798414"/>
        <s v="20923540"/>
        <s v="20923190"/>
        <s v="20923169"/>
        <s v="20923151"/>
        <s v="20922937"/>
        <s v="20922862"/>
        <s v="20922560"/>
        <s v="20922452"/>
        <s v="20922387"/>
        <s v="20922381"/>
        <s v="20922099"/>
        <s v="20922058"/>
        <s v="20921731"/>
        <s v="20921691"/>
        <s v="20921662"/>
        <s v="20921620"/>
        <s v="20921306"/>
        <s v="20921224"/>
        <s v="20921171"/>
        <s v="20921145"/>
        <s v="20920836"/>
        <s v="20920518"/>
        <s v="20920481"/>
        <s v="20920478"/>
        <s v="20920450"/>
        <s v="20920344"/>
        <s v="20920168"/>
        <s v="20920066"/>
        <s v="20920010"/>
        <s v="20771848"/>
        <s v="20919572"/>
        <s v="20919348"/>
        <s v="20919339"/>
        <s v="20919245"/>
        <s v="20919222"/>
        <s v="20919194"/>
        <s v="20919183"/>
        <s v="20918889"/>
        <s v="20918244"/>
        <s v="20918193"/>
        <s v="20918125"/>
        <s v="20918114"/>
        <s v="20918090"/>
        <s v="20918075"/>
        <s v="20917872"/>
        <s v="20917229"/>
        <s v="20917204"/>
        <s v="20916846"/>
        <s v="20916708"/>
        <s v="20916317"/>
        <s v="20915754"/>
        <s v="20915712"/>
        <s v="20915455"/>
        <s v="20915442"/>
        <s v="20915281"/>
        <s v="20915121"/>
        <s v="20914370"/>
        <s v="20826400"/>
        <s v="20914342"/>
        <s v="20914206"/>
        <s v="20914180"/>
        <s v="20914116"/>
        <s v="20913985"/>
        <s v="20913887"/>
        <s v="20913539"/>
        <s v="20913356"/>
        <s v="20913299"/>
        <s v="20913199"/>
        <s v="20913068"/>
        <s v="20912930"/>
        <s v="20912866"/>
        <s v="20912600"/>
        <s v="20912398"/>
        <s v="20912338"/>
        <s v="20912179"/>
        <s v="20912013"/>
        <s v="20911941"/>
        <s v="20911811"/>
        <s v="20911759"/>
        <s v="20910799"/>
        <s v="20909036"/>
        <s v="20908461"/>
        <s v="20908019"/>
        <s v="20907848"/>
        <s v="20907487"/>
        <s v="20907291"/>
        <s v="20907180"/>
        <s v="20907133"/>
        <s v="20906350"/>
        <s v="20906257"/>
        <s v="20905851"/>
        <s v="20905837"/>
        <s v="20905753"/>
        <s v="20905424"/>
        <s v="20905037"/>
        <s v="20904813"/>
        <s v="20903850"/>
        <s v="20903584"/>
        <s v="20903505"/>
        <s v="20903329"/>
        <s v="20903182"/>
        <s v="20902924"/>
        <s v="20902857"/>
        <s v="20902648"/>
        <s v="20902531"/>
        <s v="20902348"/>
        <s v="20902143"/>
        <s v="20901687"/>
        <s v="20901539"/>
        <s v="20900989"/>
        <s v="20900958"/>
        <s v="20900885"/>
        <s v="20900834"/>
        <s v="20900812"/>
        <s v="20900712"/>
        <s v="20900642"/>
        <s v="20900578"/>
        <s v="20900368"/>
        <s v="20900248"/>
        <s v="20900242"/>
        <s v="20900220"/>
        <s v="20899796"/>
        <s v="20899622"/>
        <s v="20899616"/>
        <s v="20899275"/>
        <s v="20899098"/>
        <s v="20898898"/>
        <s v="20898628"/>
        <s v="20898575"/>
        <s v="20898514"/>
        <s v="20898479"/>
        <s v="20898393"/>
        <s v="20898222"/>
        <s v="20898196"/>
        <s v="21016029"/>
        <s v="20898134"/>
        <s v="20898113"/>
        <s v="20897958"/>
        <s v="20897827"/>
        <s v="20897792"/>
        <s v="20897717"/>
        <s v="20897427"/>
        <s v="20897283"/>
        <s v="20897069"/>
        <s v="20869847"/>
        <s v="20857660"/>
        <s v="20896783"/>
        <s v="20895815"/>
        <s v="20895773"/>
        <s v="20895285"/>
        <s v="20895238"/>
        <s v="20895071"/>
        <s v="20894876"/>
        <s v="20894128"/>
        <s v="20894049"/>
        <s v="20893923"/>
        <s v="20882442"/>
        <s v="20893114"/>
        <s v="20892766"/>
        <s v="20892329"/>
        <s v="20892190"/>
        <s v="20891898"/>
        <s v="20891868"/>
        <s v="20882441"/>
        <s v="20891821"/>
        <s v="20891574"/>
        <s v="20891511"/>
        <s v="20891492"/>
        <s v="20891078"/>
        <s v="20890958"/>
        <s v="20890851"/>
        <s v="20890824"/>
        <s v="20890551"/>
        <s v="20889450"/>
        <s v="20889418"/>
        <s v="20889138"/>
        <s v="20888886"/>
        <s v="20888789"/>
        <s v="20888621"/>
        <s v="20888589"/>
        <s v="20888484"/>
        <s v="20887980"/>
        <s v="20887957"/>
        <s v="20887632"/>
        <s v="20887223"/>
        <s v="20887116"/>
        <s v="20886882"/>
        <s v="20886753"/>
        <s v="20886434"/>
        <s v="20886143"/>
        <s v="20886047"/>
        <s v="20885590"/>
        <s v="20885555"/>
        <s v="20885105"/>
        <s v="20884919"/>
        <s v="20884809"/>
        <s v="20884718"/>
        <s v="20884406"/>
        <s v="20884108"/>
        <s v="20884023"/>
        <s v="20883645"/>
        <s v="20883437"/>
        <s v="20882579"/>
        <s v="20882475"/>
        <s v="20891820"/>
        <s v="21051096"/>
        <s v="20882335"/>
        <s v="20882300"/>
        <s v="20882227"/>
        <s v="20882046"/>
        <s v="20881937"/>
        <s v="20881713"/>
        <s v="20879876"/>
        <s v="20878464"/>
        <s v="20878150"/>
        <s v="20877879"/>
        <s v="20877834"/>
        <s v="20877804"/>
        <s v="20877627"/>
        <s v="20877621"/>
        <s v="20877395"/>
        <s v="20877318"/>
        <s v="20877288"/>
        <s v="20877106"/>
        <s v="20877079"/>
        <s v="20877038"/>
        <s v="20876616"/>
        <s v="20876439"/>
        <s v="20876435"/>
        <s v="20876136"/>
        <s v="20876071"/>
        <s v="20875877"/>
        <s v="20875802"/>
        <s v="20875771"/>
        <s v="20875589"/>
        <s v="20875321"/>
        <s v="20875238"/>
        <s v="20875234"/>
        <s v="20875185"/>
        <s v="20875037"/>
        <s v="20874684"/>
        <s v="20874644"/>
        <s v="20874493"/>
        <s v="20874492"/>
        <s v="20874363"/>
        <s v="20873927"/>
        <s v="20873926"/>
        <s v="20873659"/>
        <s v="20873603"/>
        <s v="20873547"/>
        <s v="20873373"/>
        <s v="20873369"/>
        <s v="20873262"/>
        <s v="20872872"/>
        <s v="20872855"/>
        <s v="20872652"/>
        <s v="20872648"/>
        <s v="20872602"/>
        <s v="20872040"/>
        <s v="20871748"/>
        <s v="20871695"/>
        <s v="20871619"/>
        <s v="20871601"/>
        <s v="20871557"/>
        <s v="20871539"/>
        <s v="20871534"/>
        <s v="20871295"/>
        <s v="20871084"/>
        <s v="20871000"/>
        <s v="20870538"/>
        <s v="20870514"/>
        <s v="20870367"/>
        <s v="20870339"/>
        <s v="20870164"/>
        <s v="20870002"/>
        <s v="20869849"/>
        <s v="20904876"/>
        <s v="20869629"/>
        <s v="20869396"/>
        <s v="20869321"/>
        <s v="20869219"/>
        <s v="20869091"/>
        <s v="20868924"/>
        <s v="20868873"/>
        <s v="20868653"/>
        <s v="20868641"/>
        <s v="20868614"/>
        <s v="20897053"/>
        <s v="20868567"/>
        <s v="20868535"/>
        <s v="20868402"/>
        <s v="20868043"/>
        <s v="20868038"/>
        <s v="20867702"/>
        <s v="20867549"/>
        <s v="20867474"/>
        <s v="20867171"/>
        <s v="20867163"/>
        <s v="20867081"/>
        <s v="20866930"/>
        <s v="20866855"/>
        <s v="20866828"/>
        <s v="20866418"/>
        <s v="20866399"/>
        <s v="20866047"/>
        <s v="20865926"/>
        <s v="20865861"/>
        <s v="20865511"/>
        <s v="20865485"/>
        <s v="20865426"/>
        <s v="20865424"/>
        <s v="20865334"/>
        <s v="20865208"/>
        <s v="20865005"/>
        <s v="20863749"/>
        <s v="21036362"/>
        <s v="20863104"/>
        <s v="20862957"/>
        <s v="20862854"/>
        <s v="20862572"/>
        <s v="20862344"/>
        <s v="20862341"/>
        <s v="20861973"/>
        <s v="20860340"/>
        <s v="20859980"/>
        <s v="20859669"/>
        <s v="20859597"/>
        <s v="20914343"/>
        <s v="20859327"/>
        <s v="20859133"/>
        <s v="20858921"/>
        <s v="20858684"/>
        <s v="20858287"/>
        <s v="20858125"/>
        <s v="20923563"/>
        <s v="20857354"/>
        <s v="20856174"/>
        <s v="20856113"/>
        <s v="20855594"/>
        <s v="20854578"/>
        <s v="20854144"/>
        <s v="20853917"/>
        <s v="20853178"/>
        <s v="20852644"/>
        <s v="20852552"/>
        <s v="20852211"/>
        <s v="20852069"/>
        <s v="20851888"/>
        <s v="20851576"/>
        <s v="20851440"/>
        <s v="20851217"/>
        <s v="20851174"/>
        <s v="20851048"/>
        <s v="20850713"/>
        <s v="20850405"/>
        <s v="20850048"/>
        <s v="20849484"/>
        <s v="20848582"/>
        <s v="20848023"/>
        <s v="20847636"/>
        <s v="20847055"/>
        <s v="20846933"/>
        <s v="20846230"/>
        <s v="20845122"/>
        <s v="20845109"/>
        <s v="20844447"/>
        <s v="20844425"/>
        <s v="20844400"/>
        <s v="20844361"/>
        <s v="20844302"/>
        <s v="20844231"/>
        <s v="20844159"/>
        <s v="20844116"/>
        <s v="20844037"/>
        <s v="20843998"/>
        <s v="20843961"/>
        <s v="20843900"/>
        <s v="20843836"/>
        <s v="20843695"/>
        <s v="20843454"/>
        <s v="20843130"/>
        <s v="20843089"/>
        <s v="20843027"/>
        <s v="20842911"/>
        <s v="20842596"/>
        <s v="20842540"/>
        <s v="20842401"/>
        <s v="20842392"/>
        <s v="20842259"/>
        <s v="20841996"/>
        <s v="20841961"/>
        <s v="20841845"/>
        <s v="20841802"/>
        <s v="20841400"/>
        <s v="20841335"/>
        <s v="20841282"/>
        <s v="20840978"/>
        <s v="20840937"/>
        <s v="20840879"/>
        <s v="20840834"/>
        <s v="20840829"/>
        <s v="20840423"/>
        <s v="20840368"/>
        <s v="20839983"/>
        <s v="20839853"/>
        <s v="20839850"/>
        <s v="20839551"/>
        <s v="20839403"/>
        <s v="20839055"/>
        <s v="20838606"/>
        <s v="20838589"/>
        <s v="20837497"/>
        <s v="20837456"/>
        <s v="20837053"/>
        <s v="20836903"/>
        <s v="20836590"/>
        <s v="20836332"/>
        <s v="20836309"/>
        <s v="20836307"/>
        <s v="20836218"/>
        <s v="20836057"/>
        <s v="20835706"/>
        <s v="20835527"/>
        <s v="20834878"/>
        <s v="20834399"/>
        <s v="20834387"/>
        <s v="20834232"/>
        <s v="20833967"/>
        <s v="20833807"/>
        <s v="20833763"/>
        <s v="20833754"/>
        <s v="20833705"/>
        <s v="20833687"/>
        <s v="20833594"/>
        <s v="20833571"/>
        <s v="20833522"/>
        <s v="20833495"/>
        <s v="20833222"/>
        <s v="20832864"/>
        <s v="20923562"/>
        <s v="20832520"/>
        <s v="20831473"/>
        <s v="20830571"/>
        <s v="20830529"/>
        <s v="21077492"/>
        <s v="20939833"/>
        <s v="20830007"/>
        <s v="20829957"/>
        <s v="20829564"/>
        <s v="20828955"/>
        <s v="20828599"/>
        <s v="20828580"/>
        <s v="20828494"/>
        <s v="20828471"/>
        <s v="20828430"/>
        <s v="20827945"/>
        <s v="20827916"/>
        <s v="20827629"/>
        <s v="20827611"/>
        <s v="20827315"/>
        <s v="20827175"/>
        <s v="20827109"/>
        <s v="20826991"/>
        <s v="20826982"/>
        <s v="20826936"/>
        <s v="20826739"/>
        <s v="20826631"/>
        <s v="21056067"/>
        <s v="20965930"/>
        <s v="20826290"/>
        <s v="20825556"/>
        <s v="20825370"/>
        <s v="20825164"/>
        <s v="20825120"/>
        <s v="20825104"/>
        <s v="20825050"/>
        <s v="20824840"/>
        <s v="20824680"/>
        <s v="20824146"/>
        <s v="20823693"/>
        <s v="20823377"/>
        <s v="20823290"/>
        <s v="20822819"/>
        <s v="20822818"/>
        <s v="20822759"/>
        <s v="20822728"/>
        <s v="20822707"/>
        <s v="20822694"/>
        <s v="20822691"/>
        <s v="20822500"/>
        <s v="20822473"/>
        <s v="20822195"/>
        <s v="20821952"/>
        <s v="20821894"/>
        <s v="20821848"/>
        <s v="20821743"/>
        <s v="20821730"/>
        <s v="20821690"/>
        <s v="20821674"/>
        <s v="20821371"/>
        <s v="20821132"/>
        <s v="20820881"/>
        <s v="20820649"/>
        <s v="20970290"/>
        <s v="20820594"/>
        <s v="20820453"/>
        <s v="20820273"/>
        <s v="20819859"/>
        <s v="20819811"/>
        <s v="20819692"/>
        <s v="20819652"/>
        <s v="20819210"/>
        <s v="20819155"/>
        <s v="20818834"/>
        <s v="20818766"/>
        <s v="20818758"/>
        <s v="20818704"/>
        <s v="20818614"/>
        <s v="20818514"/>
        <s v="20818476"/>
        <s v="20818462"/>
        <s v="20818424"/>
        <s v="20818402"/>
        <s v="20818316"/>
        <s v="20815875"/>
        <s v="20815511"/>
        <s v="20815433"/>
        <s v="20815323"/>
        <s v="20814786"/>
        <s v="20814710"/>
        <s v="20814462"/>
        <s v="20813875"/>
        <s v="20813845"/>
        <s v="20813827"/>
        <s v="20813821"/>
        <s v="20813803"/>
        <s v="20813624"/>
        <s v="20813542"/>
        <s v="20813530"/>
        <s v="20813447"/>
        <s v="20813309"/>
        <s v="20813128"/>
        <s v="20813035"/>
        <s v="20812967"/>
        <s v="20812749"/>
        <s v="20812738"/>
        <s v="20812661"/>
        <s v="20812628"/>
        <s v="20812517"/>
        <s v="20812464"/>
        <s v="20812209"/>
        <s v="20812125"/>
        <s v="20811788"/>
        <s v="20811779"/>
        <s v="20811777"/>
        <s v="20811758"/>
        <s v="20811704"/>
        <s v="20811606"/>
        <s v="20811584"/>
        <s v="20811540"/>
        <s v="20811035"/>
        <s v="20811013"/>
        <s v="20810868"/>
        <s v="20810798"/>
        <s v="20810709"/>
        <s v="20810518"/>
        <s v="20810334"/>
        <s v="20809870"/>
        <s v="20809740"/>
        <s v="20809728"/>
        <s v="20809709"/>
        <s v="20809673"/>
        <s v="20809408"/>
        <s v="20809401"/>
        <s v="20809397"/>
        <s v="20809236"/>
        <s v="20809205"/>
        <s v="20808845"/>
        <s v="20808527"/>
        <s v="20808271"/>
        <s v="20808262"/>
        <s v="20808022"/>
        <s v="20807754"/>
        <s v="20807744"/>
        <s v="20807729"/>
        <s v="20807541"/>
        <s v="20807512"/>
        <s v="20807507"/>
        <s v="20807501"/>
        <s v="20807264"/>
        <s v="20807096"/>
        <s v="20806915"/>
        <s v="20806822"/>
        <s v="20806744"/>
        <s v="20806464"/>
        <s v="20806453"/>
        <s v="20806251"/>
        <s v="20805990"/>
        <s v="20805630"/>
        <s v="20805151"/>
        <s v="20804914"/>
        <s v="20804818"/>
        <s v="20804775"/>
        <s v="20804670"/>
        <s v="20804526"/>
        <s v="20804357"/>
        <s v="20804052"/>
        <s v="20803395"/>
        <s v="20803105"/>
        <s v="20802865"/>
        <s v="20802855"/>
        <s v="20802630"/>
        <s v="20802339"/>
        <s v="20802023"/>
        <s v="20801932"/>
        <s v="20801890"/>
        <s v="20801888"/>
        <s v="20801811"/>
        <s v="20801749"/>
        <s v="20801148"/>
        <s v="20801001"/>
        <s v="20800978"/>
        <s v="20800441"/>
        <s v="20800419"/>
        <s v="20800362"/>
        <s v="20800276"/>
        <s v="20800134"/>
        <s v="20800120"/>
        <s v="20799980"/>
        <s v="20799710"/>
        <s v="20799599"/>
        <s v="20799559"/>
        <s v="20799552"/>
        <s v="20799550"/>
        <s v="20799549"/>
        <s v="20799463"/>
        <s v="20799460"/>
        <s v="20799216"/>
        <s v="20798955"/>
        <s v="20798426"/>
        <s v="20798420"/>
        <s v="20798208"/>
        <s v="20797853"/>
        <s v="20797403"/>
        <s v="20795518"/>
        <s v="20794278"/>
        <s v="20792655"/>
        <s v="20788322"/>
        <s v="20787706"/>
        <s v="20785076"/>
        <s v="20784251"/>
        <s v="20783982"/>
        <s v="20783919"/>
        <s v="20783635"/>
        <s v="20783364"/>
        <s v="20783289"/>
        <s v="20783275"/>
        <s v="20782656"/>
        <s v="20782637"/>
        <s v="20782499"/>
        <s v="20781818"/>
        <s v="20781701"/>
        <s v="20781098"/>
        <s v="20781043"/>
        <s v="20780615"/>
        <s v="21067385"/>
        <s v="21005003"/>
        <s v="20780363"/>
        <s v="20779461"/>
        <s v="20779346"/>
        <s v="20779330"/>
        <s v="20776383"/>
        <s v="20771900"/>
        <s v="21009260"/>
        <s v="20771665"/>
        <s v="20771575"/>
        <s v="20771568"/>
        <s v="20771536"/>
        <s v="20771119"/>
        <s v="20770545"/>
        <s v="20770438"/>
        <s v="20770361"/>
        <s v="20770043"/>
        <s v="20769480"/>
        <s v="20769369"/>
        <s v="20768970"/>
        <s v="20768739"/>
        <s v="20768051"/>
        <s v="20767847"/>
        <s v="20767842"/>
        <s v="20767328"/>
        <s v="20767142"/>
        <s v="20767137"/>
        <s v="20766301"/>
        <s v="20766300"/>
        <s v="20765959"/>
        <s v="21018994"/>
        <s v="20764179"/>
        <s v="20763995"/>
        <s v="20763335"/>
        <s v="20763013"/>
        <s v="20762961"/>
        <s v="20762553"/>
        <s v="20761967"/>
        <s v="20761700"/>
        <s v="20761660"/>
        <s v="20761506"/>
        <s v="20759511"/>
        <s v="20759448"/>
        <s v="20758999"/>
        <s v="20757852"/>
        <s v="20757631"/>
        <s v="20757426"/>
        <s v="20757424"/>
        <s v="20757280"/>
        <s v="20756942"/>
        <s v="20756532"/>
        <s v="20756265"/>
        <s v="20755734"/>
        <s v="21045969"/>
        <s v="20754143"/>
        <s v="20754062"/>
        <s v="20753570"/>
        <s v="20753531"/>
        <s v="20753493"/>
        <s v="20753287"/>
        <s v="20749605"/>
        <s v="20749232"/>
        <s v="20748568"/>
        <s v="20747128"/>
        <s v="20746451"/>
        <s v="20746080"/>
        <s v="20745005"/>
        <s v="20744950"/>
        <s v="20744948"/>
        <s v="20744946"/>
        <s v="20744626"/>
        <s v="20743420"/>
        <s v="20742757"/>
        <s v="20742365"/>
        <s v="20742325"/>
        <s v="20742058"/>
        <s v="20741864"/>
        <s v="20740727"/>
        <s v="20740714"/>
        <s v="20740569"/>
        <s v="20738880"/>
        <s v="20738856"/>
        <s v="20738535"/>
        <s v="20737124"/>
        <s v="20734688"/>
        <s v="20732606"/>
        <s v="20731935"/>
        <s v="20731014"/>
        <s v="20729860"/>
        <s v="20726767"/>
        <s v="20719185"/>
        <s v="20718790"/>
        <s v="20717911"/>
        <s v="20716811"/>
        <s v="20716247"/>
        <s v="20716002"/>
        <s v="20713811"/>
        <s v="20712791"/>
        <s v="20711350"/>
        <s v="20711313"/>
        <s v="20709050"/>
        <s v="21063009"/>
        <s v="20705746"/>
        <s v="20705633"/>
        <s v="20705064"/>
        <s v="20702256"/>
        <s v="20701491"/>
        <s v="20699228"/>
        <s v="20697430"/>
        <s v="20691395"/>
        <s v="20689664"/>
        <s v="20688539"/>
        <s v="20687301"/>
        <s v="20687193"/>
        <s v="20686654"/>
        <s v="20683435"/>
        <s v="20683256"/>
        <s v="20683205"/>
        <s v="20682847"/>
        <s v="20681113"/>
        <s v="20679977"/>
        <s v="20679656"/>
        <s v="20679365"/>
        <s v="20678926"/>
        <s v="20678904"/>
        <s v="20678283"/>
        <s v="20676755"/>
        <s v="20676493"/>
        <s v="20675701"/>
        <s v="20675298"/>
        <s v="20674149"/>
        <s v="20674136"/>
        <s v="20674106"/>
        <s v="20673294"/>
        <s v="20673009"/>
        <s v="20672745"/>
        <s v="20672547"/>
        <s v="20672212"/>
        <s v="20672193"/>
        <s v="20672137"/>
        <s v="20671868"/>
        <s v="20671469"/>
        <s v="20671202"/>
        <s v="20671190"/>
        <s v="20671019"/>
        <s v="20670860"/>
        <s v="20670501"/>
        <s v="20670091"/>
        <s v="20669726"/>
        <s v="20669093"/>
        <s v="20668768"/>
        <s v="20188637"/>
        <s v="20668506"/>
        <s v="20668478"/>
        <s v="19805867"/>
        <s v="20663897"/>
        <s v="20662453"/>
        <s v="20655242"/>
        <s v="20654833"/>
        <s v="20654475"/>
        <s v="20652752"/>
        <s v="20652594"/>
        <s v="20652326"/>
        <s v="20650648"/>
        <s v="20649037"/>
        <s v="20648525"/>
        <s v="20648129"/>
        <s v="20647599"/>
        <s v="20647146"/>
        <s v="20646958"/>
        <s v="20646771"/>
        <s v="20646696"/>
        <s v="20646443"/>
        <s v="20646082"/>
        <s v="20645990"/>
        <s v="20645898"/>
        <s v="20645575"/>
        <s v="20645531"/>
        <s v="20645511"/>
        <s v="20644994"/>
        <s v="20644965"/>
        <s v="20644917"/>
        <s v="20644781"/>
        <s v="20644279"/>
        <s v="20644252"/>
        <s v="20644104"/>
        <s v="20644076"/>
        <s v="20643604"/>
        <s v="20595708"/>
        <s v="20235521"/>
        <s v="20643503"/>
        <s v="20643482"/>
        <s v="20643481"/>
        <s v="20643192"/>
        <s v="20642968"/>
        <s v="20642958"/>
        <s v="20642462"/>
        <s v="20642457"/>
        <s v="20641889"/>
        <s v="20641881"/>
        <s v="20641856"/>
        <s v="20640900"/>
        <s v="20640840"/>
        <s v="20552798"/>
        <s v="20640545"/>
        <s v="20640193"/>
        <s v="20640067"/>
        <s v="20639721"/>
        <s v="20639554"/>
        <s v="20308667"/>
        <s v="20657583"/>
        <s v="20639517"/>
        <s v="20639479"/>
        <s v="20639470"/>
        <s v="20639165"/>
        <s v="20639039"/>
        <s v="20638832"/>
        <s v="20638772"/>
        <s v="20638470"/>
        <s v="20638161"/>
        <s v="20637777"/>
        <s v="20310170"/>
        <s v="20637771"/>
        <s v="20637744"/>
        <s v="20637729"/>
        <s v="20637411"/>
        <s v="20637311"/>
        <s v="20636901"/>
        <s v="20636608"/>
        <s v="20636573"/>
        <s v="20636171"/>
        <s v="20636068"/>
        <s v="20634947"/>
        <s v="20633717"/>
        <s v="20633835"/>
        <s v="20308564"/>
        <s v="20631759"/>
        <s v="20628679"/>
        <s v="20627904"/>
        <s v="20626165"/>
        <s v="20625610"/>
        <s v="20625223"/>
        <s v="20623776"/>
        <s v="20621521"/>
        <s v="20621010"/>
        <s v="20620724"/>
        <s v="20620056"/>
        <s v="20617480"/>
        <s v="20617377"/>
        <s v="20617280"/>
        <s v="20615070"/>
        <s v="20613528"/>
        <s v="20612726"/>
        <s v="20612721"/>
        <s v="20706711"/>
        <s v="20363490"/>
        <s v="20612695"/>
        <s v="20611291"/>
        <s v="20611284"/>
        <s v="20610866"/>
        <s v="20609840"/>
        <s v="20609159"/>
        <s v="20608118"/>
        <s v="20464478"/>
        <s v="20607610"/>
        <s v="20607586"/>
        <s v="20607542"/>
        <s v="20607185"/>
        <s v="20607102"/>
        <s v="20606984"/>
        <s v="20757029"/>
        <s v="20479200"/>
        <s v="20507174"/>
        <s v="20606740"/>
        <s v="20606354"/>
        <s v="20606181"/>
        <s v="20606148"/>
        <s v="20605816"/>
        <s v="20605727"/>
        <s v="20604676"/>
        <s v="20604675"/>
        <s v="20604593"/>
        <s v="20604186"/>
        <s v="20604092"/>
        <s v="20603889"/>
        <s v="20603853"/>
        <s v="20603789"/>
        <s v="20603778"/>
        <s v="20603630"/>
        <s v="20603494"/>
        <s v="20603404"/>
        <s v="20603306"/>
        <s v="20603244"/>
        <s v="20603182"/>
        <s v="20603008"/>
        <s v="20602808"/>
        <s v="20602767"/>
        <s v="20602741"/>
        <s v="20602452"/>
        <s v="20602281"/>
        <s v="20602036"/>
        <s v="20601768"/>
        <s v="20601710"/>
        <s v="20601637"/>
        <s v="20601387"/>
        <s v="20601357"/>
        <s v="20601341"/>
        <s v="20600939"/>
        <s v="20600805"/>
        <s v="20600677"/>
        <s v="20600468"/>
        <s v="20600412"/>
        <s v="20600301"/>
        <s v="20600263"/>
        <s v="20600262"/>
        <s v="20600109"/>
        <s v="20599608"/>
        <s v="20599267"/>
        <s v="20599264"/>
        <s v="20599261"/>
        <s v="20599253"/>
        <s v="20599188"/>
        <s v="20599069"/>
        <s v="20598753"/>
        <s v="20598612"/>
        <s v="20598611"/>
        <s v="20598514"/>
        <s v="20598211"/>
        <s v="20598188"/>
        <s v="20598175"/>
        <s v="20598068"/>
        <s v="20598064"/>
        <s v="20597881"/>
        <s v="20597721"/>
        <s v="20597470"/>
        <s v="20597391"/>
        <s v="20597352"/>
        <s v="20597318"/>
        <s v="20597035"/>
        <s v="20596887"/>
        <s v="20596454"/>
        <s v="20516303"/>
        <s v="20595649"/>
        <s v="20594881"/>
        <s v="20594229"/>
        <s v="20594144"/>
        <s v="20593865"/>
        <s v="20592653"/>
        <s v="20591649"/>
        <s v="20591628"/>
        <s v="20591002"/>
        <s v="20590911"/>
        <s v="20470107"/>
        <s v="20470106"/>
        <s v="20587573"/>
        <s v="20587392"/>
        <s v="20587293"/>
        <s v="20587176"/>
        <s v="20586990"/>
        <s v="20586387"/>
        <s v="20585951"/>
        <s v="20585891"/>
        <s v="20585853"/>
        <s v="20585509"/>
        <s v="20585348"/>
        <s v="20481063"/>
        <s v="20584941"/>
        <s v="20584780"/>
        <s v="20583935"/>
        <s v="20583873"/>
        <s v="20583816"/>
        <s v="20583780"/>
        <s v="20583777"/>
        <s v="20582747"/>
        <s v="20582380"/>
        <s v="20582065"/>
        <s v="20581647"/>
        <s v="20581164"/>
        <s v="20580487"/>
        <s v="20579821"/>
        <s v="20579277"/>
        <s v="20579248"/>
        <s v="20579160"/>
        <s v="20578568"/>
        <s v="20585264"/>
        <s v="20577602"/>
        <s v="20577315"/>
        <s v="20576646"/>
        <s v="20575613"/>
        <s v="20570664"/>
        <s v="20569700"/>
        <s v="20568964"/>
        <s v="20568712"/>
        <s v="20568514"/>
        <s v="20568068"/>
        <s v="20567692"/>
        <s v="20567545"/>
        <s v="20566801"/>
        <s v="20565425"/>
        <s v="20563901"/>
        <s v="20561985"/>
        <s v="20561904"/>
        <s v="20561682"/>
        <s v="20561613"/>
        <s v="20561512"/>
        <s v="20561044"/>
        <s v="20560993"/>
        <s v="20560448"/>
        <s v="20560415"/>
        <s v="20560086"/>
        <s v="20560023"/>
        <s v="20560001"/>
        <s v="20559993"/>
        <s v="20559955"/>
        <s v="20559676"/>
        <s v="20559564"/>
        <s v="20559511"/>
        <s v="20559028"/>
        <s v="20585263"/>
        <s v="20893356"/>
        <s v="20558990"/>
        <s v="20558965"/>
        <s v="20558619"/>
        <s v="20558575"/>
        <s v="20558513"/>
        <s v="20558415"/>
        <s v="20558302"/>
        <s v="20558014"/>
        <s v="20557997"/>
        <s v="20557586"/>
        <s v="20557503"/>
        <s v="20557326"/>
        <s v="20557254"/>
        <s v="20556925"/>
        <s v="20556843"/>
        <s v="20556785"/>
        <s v="20556646"/>
        <s v="20556024"/>
        <s v="20555670"/>
        <s v="20555399"/>
        <s v="20555396"/>
        <s v="20555293"/>
        <s v="20555248"/>
        <s v="20554962"/>
        <s v="20554326"/>
        <s v="20554275"/>
        <s v="20553811"/>
        <s v="20553733"/>
        <s v="20553502"/>
        <s v="20553427"/>
        <s v="20553022"/>
        <s v="20577688"/>
        <s v="20552731"/>
        <s v="20552684"/>
        <s v="20552625"/>
        <s v="20552620"/>
        <s v="20552496"/>
        <s v="20551689"/>
        <s v="20549676"/>
        <s v="20549294"/>
        <s v="20549230"/>
        <s v="21081314"/>
        <s v="20548877"/>
        <s v="20548809"/>
        <s v="20548412"/>
        <s v="20547897"/>
        <s v="20546881"/>
        <s v="20544906"/>
        <s v="20544363"/>
        <s v="20542262"/>
        <s v="20541490"/>
        <s v="20541483"/>
        <s v="20541439"/>
        <s v="20541152"/>
        <s v="20540822"/>
        <s v="20540752"/>
        <s v="20540656"/>
        <s v="20539289"/>
        <s v="20539038"/>
        <s v="20538748"/>
        <s v="20537878"/>
        <s v="20537686"/>
        <s v="20537522"/>
        <s v="20537480"/>
        <s v="20537151"/>
        <s v="20536552"/>
        <s v="20536208"/>
        <s v="20536134"/>
        <s v="20535310"/>
        <s v="20533537"/>
        <s v="20532233"/>
        <s v="20526372"/>
        <s v="20524695"/>
        <s v="20523842"/>
        <s v="20523539"/>
        <s v="20523300"/>
        <s v="20523296"/>
        <s v="20523292"/>
        <s v="20522806"/>
        <s v="20522788"/>
        <s v="20522482"/>
        <s v="20522341"/>
        <s v="20521471"/>
        <s v="20521418"/>
        <s v="20521361"/>
        <s v="20521271"/>
        <s v="20520915"/>
        <s v="20520727"/>
        <s v="20520342"/>
        <s v="20519772"/>
        <s v="20519713"/>
        <s v="20519632"/>
        <s v="20519052"/>
        <s v="20518998"/>
        <s v="20518989"/>
        <s v="20518893"/>
        <s v="20518089"/>
        <s v="20518063"/>
        <s v="20518018"/>
        <s v="20517868"/>
        <s v="20517798"/>
        <s v="20517596"/>
        <s v="20517512"/>
        <s v="20517484"/>
        <s v="20517444"/>
        <s v="20517211"/>
        <s v="20517185"/>
        <s v="20517059"/>
        <s v="20516837"/>
        <s v="20516802"/>
        <s v="20516743"/>
        <s v="20516728"/>
        <s v="20516695"/>
        <s v="20516520"/>
        <s v="20516500"/>
        <s v="20608022"/>
        <s v="20673584"/>
        <s v="20516294"/>
        <s v="20516259"/>
        <s v="20515975"/>
        <s v="20515708"/>
        <s v="20515610"/>
        <s v="20515563"/>
        <s v="20515447"/>
        <s v="20515384"/>
        <s v="20515136"/>
        <s v="20515126"/>
        <s v="20514921"/>
        <s v="20514780"/>
        <s v="20514532"/>
        <s v="20514509"/>
        <s v="20514460"/>
        <s v="20514194"/>
        <s v="20673583"/>
        <s v="20514017"/>
        <s v="20513989"/>
        <s v="20513806"/>
        <s v="20513662"/>
        <s v="20513587"/>
        <s v="20513377"/>
        <s v="20513320"/>
        <s v="20513246"/>
        <s v="20513242"/>
        <s v="20513070"/>
        <s v="20512859"/>
        <s v="20512613"/>
        <s v="20754251"/>
        <s v="20512436"/>
        <s v="20512373"/>
        <s v="20512255"/>
        <s v="20512093"/>
        <s v="20511146"/>
        <s v="20510585"/>
        <s v="20510168"/>
        <s v="20510141"/>
        <s v="20509752"/>
        <s v="20509630"/>
        <s v="20509585"/>
        <s v="20509531"/>
        <s v="20508876"/>
        <s v="20508753"/>
        <s v="20508343"/>
        <s v="20754250"/>
        <s v="21011216"/>
        <s v="20764737"/>
        <s v="20780382"/>
        <s v="20506532"/>
        <s v="20505030"/>
        <s v="20504878"/>
        <s v="20504718"/>
        <s v="20504288"/>
        <s v="20503958"/>
        <s v="20503652"/>
        <s v="20503347"/>
        <s v="20503104"/>
        <s v="20502553"/>
        <s v="20502100"/>
        <s v="20501722"/>
        <s v="20500527"/>
        <s v="20500316"/>
        <s v="20500293"/>
        <s v="20499898"/>
        <s v="20499876"/>
        <s v="20499193"/>
        <s v="20499172"/>
        <s v="20498812"/>
        <s v="20498254"/>
        <s v="20497237"/>
        <s v="20496267"/>
        <s v="20495500"/>
        <s v="20495287"/>
        <s v="20495121"/>
        <s v="20494779"/>
        <s v="20493309"/>
        <s v="20493152"/>
        <s v="20493142"/>
        <s v="20492951"/>
        <s v="20492861"/>
        <s v="20492756"/>
        <s v="20491916"/>
        <s v="20491456"/>
        <s v="20488910"/>
        <s v="20484618"/>
        <s v="20484446"/>
        <s v="20484431"/>
        <s v="20484153"/>
        <s v="20483988"/>
        <s v="20483977"/>
        <s v="20780381"/>
        <s v="20483138"/>
        <s v="20482675"/>
        <s v="20481507"/>
        <s v="20820611"/>
        <s v="20820610"/>
        <s v="20481036"/>
        <s v="20481028"/>
        <s v="20480968"/>
        <s v="20480958"/>
        <s v="20480918"/>
        <s v="20480893"/>
        <s v="20480748"/>
        <s v="20480474"/>
        <s v="20480411"/>
        <s v="20479785"/>
        <s v="20830444"/>
        <s v="20479190"/>
        <s v="20479090"/>
        <s v="20478699"/>
        <s v="20478646"/>
        <s v="20478432"/>
        <s v="20478399"/>
        <s v="20478367"/>
        <s v="20478044"/>
        <s v="20477744"/>
        <s v="20477715"/>
        <s v="20477415"/>
        <s v="20477133"/>
        <s v="20477004"/>
        <s v="20476995"/>
        <s v="20476652"/>
        <s v="20476030"/>
        <s v="20475912"/>
        <s v="20475787"/>
        <s v="20475487"/>
        <s v="20475339"/>
        <s v="20475099"/>
        <s v="20475074"/>
        <s v="20474962"/>
        <s v="20474872"/>
        <s v="20474766"/>
        <s v="20474669"/>
        <s v="20474633"/>
        <s v="20474418"/>
        <s v="20474392"/>
        <s v="20474318"/>
        <s v="20474308"/>
        <s v="20474295"/>
        <s v="20473047"/>
        <s v="20472911"/>
        <s v="20472855"/>
        <s v="20472678"/>
        <s v="20472657"/>
        <s v="20472625"/>
        <s v="20472389"/>
        <s v="20472260"/>
        <s v="20472161"/>
        <s v="20472013"/>
        <s v="20471625"/>
        <s v="20471561"/>
        <s v="20471510"/>
        <s v="20471486"/>
        <s v="20471430"/>
        <s v="20471108"/>
        <s v="20470904"/>
        <s v="20470592"/>
        <s v="20470578"/>
        <s v="20470543"/>
        <s v="20995293"/>
        <s v="20830459"/>
        <s v="20470069"/>
        <s v="20469973"/>
        <s v="20469850"/>
        <s v="20469802"/>
        <s v="20469770"/>
        <s v="20469684"/>
        <s v="20469431"/>
        <s v="20469300"/>
        <s v="20469289"/>
        <s v="20469280"/>
        <s v="20468820"/>
        <s v="20468711"/>
        <s v="20468210"/>
        <s v="20468201"/>
        <s v="20468186"/>
        <s v="20468169"/>
        <s v="20468165"/>
        <s v="20468110"/>
        <s v="20467567"/>
        <s v="20467064"/>
        <s v="20466997"/>
        <s v="20466478"/>
        <s v="20466291"/>
        <s v="20466270"/>
        <s v="20465930"/>
        <s v="20465920"/>
        <s v="20465788"/>
        <s v="20465655"/>
        <s v="20465275"/>
        <s v="20465262"/>
        <s v="20465061"/>
        <s v="20465006"/>
        <s v="20967168"/>
        <s v="20863551"/>
        <s v="20464012"/>
        <s v="20463773"/>
        <s v="20462287"/>
        <s v="20462050"/>
        <s v="20461753"/>
        <s v="20461717"/>
        <s v="20461673"/>
        <s v="20460725"/>
        <s v="20459000"/>
        <s v="20458221"/>
        <s v="20457938"/>
        <s v="20455906"/>
        <s v="20454231"/>
        <s v="20452758"/>
        <s v="20448288"/>
        <s v="20447078"/>
        <s v="20446514"/>
        <s v="20443052"/>
        <s v="20442476"/>
        <s v="20438644"/>
        <s v="20433175"/>
        <s v="20433034"/>
        <s v="20428696"/>
        <s v="20427249"/>
        <s v="20427049"/>
        <s v="20426842"/>
        <s v="20425234"/>
        <s v="20424556"/>
        <s v="20423439"/>
        <s v="20421811"/>
        <s v="20420865"/>
        <s v="20420829"/>
        <s v="20420456"/>
        <s v="20420000"/>
        <s v="20419069"/>
        <s v="20418767"/>
        <s v="20418671"/>
        <s v="20418660"/>
        <s v="20417958"/>
        <s v="20417555"/>
        <s v="20417322"/>
        <s v="20417003"/>
        <s v="20416018"/>
        <s v="20415591"/>
        <s v="20415407"/>
        <s v="20414901"/>
        <s v="20413564"/>
        <s v="20411371"/>
        <s v="20411226"/>
        <s v="20409470"/>
        <s v="20407866"/>
        <s v="20406668"/>
        <s v="20402981"/>
        <s v="20402209"/>
        <s v="20401531"/>
        <s v="20400811"/>
        <s v="20399788"/>
        <s v="20398765"/>
        <s v="20398559"/>
        <s v="20398014"/>
        <s v="20396587"/>
        <s v="20395713"/>
        <s v="20395487"/>
        <s v="20393723"/>
        <s v="20392623"/>
        <s v="20392337"/>
        <s v="20392080"/>
        <s v="20391788"/>
        <s v="20383601"/>
        <s v="20382687"/>
        <s v="20382379"/>
        <s v="20382219"/>
        <s v="20382106"/>
        <s v="20380745"/>
        <s v="20380344"/>
        <s v="20380341"/>
        <s v="20379962"/>
        <s v="20379718"/>
        <s v="20379237"/>
        <s v="20378733"/>
        <s v="20377818"/>
        <s v="20864710"/>
        <s v="20377113"/>
        <s v="20376994"/>
        <s v="20376844"/>
        <s v="20376409"/>
        <s v="20375896"/>
        <s v="20374860"/>
        <s v="20374739"/>
        <s v="20374431"/>
        <s v="20373972"/>
        <s v="20373966"/>
        <s v="20373760"/>
        <s v="20373653"/>
        <s v="20373465"/>
        <s v="20372906"/>
        <s v="20372825"/>
        <s v="20372791"/>
        <s v="20372227"/>
        <s v="20367461"/>
        <s v="20367268"/>
        <s v="20366991"/>
        <s v="20366885"/>
        <s v="20366870"/>
        <s v="20366496"/>
        <s v="20364204"/>
        <s v="20363574"/>
        <s v="20361754"/>
        <s v="20361286"/>
        <s v="20361055"/>
        <s v="20360524"/>
        <s v="20360211"/>
        <s v="20358223"/>
        <s v="20357889"/>
        <s v="20357235"/>
        <s v="20353792"/>
        <s v="20919756"/>
        <s v="20350969"/>
        <s v="20349198"/>
        <s v="20349073"/>
        <s v="20349064"/>
        <s v="20348295"/>
        <s v="20347976"/>
        <s v="20347943"/>
        <s v="20346230"/>
        <s v="20345720"/>
        <s v="20939356"/>
        <s v="20343752"/>
        <s v="20342830"/>
        <s v="20342040"/>
        <s v="20341590"/>
        <s v="20341453"/>
        <s v="20341449"/>
        <s v="20341384"/>
        <s v="20341064"/>
        <s v="20340148"/>
        <s v="20336865"/>
        <s v="20336348"/>
        <s v="20336257"/>
        <s v="20335581"/>
        <s v="20335425"/>
        <s v="20333577"/>
        <s v="20333457"/>
        <s v="20333178"/>
        <s v="20333086"/>
        <s v="20332394"/>
        <s v="20331070"/>
        <s v="20330104"/>
        <s v="20329843"/>
        <s v="20329324"/>
        <s v="20328094"/>
        <s v="20327160"/>
        <s v="20327001"/>
        <s v="20326608"/>
        <s v="20324434"/>
        <s v="20317625"/>
        <s v="20317095"/>
        <s v="20316859"/>
        <s v="20316722"/>
        <s v="20316295"/>
        <s v="20315277"/>
        <s v="20314804"/>
        <s v="20314693"/>
        <s v="20314523"/>
        <s v="20313696"/>
        <s v="20313622"/>
        <s v="20313588"/>
        <s v="20312952"/>
        <s v="20312940"/>
        <s v="20312598"/>
        <s v="20312496"/>
        <s v="20312367"/>
        <s v="20312052"/>
        <s v="20312010"/>
        <s v="20311553"/>
        <s v="20310419"/>
        <s v="20310418"/>
        <s v="20310216"/>
        <s v="20310182"/>
        <s v="21073488"/>
        <s v="20310162"/>
        <s v="20310087"/>
        <s v="20309648"/>
        <s v="20309607"/>
        <s v="20309302"/>
        <s v="20309163"/>
        <s v="20966758"/>
        <s v="20308575"/>
        <s v="20969947"/>
        <s v="20308120"/>
        <s v="20307705"/>
        <s v="20307222"/>
        <s v="20307205"/>
        <s v="20307079"/>
        <s v="20306986"/>
        <s v="20306531"/>
        <s v="20306136"/>
        <s v="20305886"/>
        <s v="20305729"/>
        <s v="20305681"/>
        <s v="20305559"/>
        <s v="20305368"/>
        <s v="20305087"/>
        <s v="20304831"/>
        <s v="20304649"/>
        <s v="20304397"/>
        <s v="20304378"/>
        <s v="20304242"/>
        <s v="20304155"/>
        <s v="20303794"/>
        <s v="20303483"/>
        <s v="20302849"/>
        <s v="20302424"/>
        <s v="20302335"/>
        <s v="20302266"/>
        <s v="20302191"/>
        <s v="20301889"/>
        <s v="20301691"/>
        <s v="20301464"/>
        <s v="20300368"/>
        <s v="20300211"/>
        <s v="20299999"/>
        <s v="20299860"/>
        <s v="20299580"/>
        <s v="20298666"/>
        <s v="20289094"/>
        <s v="20255416"/>
        <s v="20240861"/>
        <s v="20987025"/>
        <s v="20209380"/>
        <s v="20209314"/>
        <s v="20207984"/>
        <s v="20206794"/>
        <s v="20203011"/>
        <s v="21000731"/>
        <s v="20180602"/>
        <s v="20179839"/>
        <s v="20178989"/>
        <s v="20176187"/>
        <s v="20153107"/>
        <s v="20149242"/>
        <s v="20148452"/>
        <s v="21008888"/>
        <s v="20147783"/>
        <s v="20106559"/>
        <s v="20099315"/>
        <s v="20098361"/>
        <s v="20096740"/>
        <s v="20094457"/>
        <s v="20068482"/>
        <s v="20065537"/>
        <s v="20056418"/>
        <s v="20056402"/>
        <s v="20054487"/>
        <s v="21005842"/>
        <s v="20048332"/>
        <s v="21043297"/>
        <s v="21043296"/>
        <s v="20029118"/>
        <s v="20028339"/>
        <s v="19965009"/>
        <s v="19948607"/>
        <s v="21050226"/>
        <s v="19762276"/>
        <s v="19686554"/>
        <s v="21060136"/>
        <s v="19618937"/>
        <s v="19581887"/>
        <m/>
      </sharedItems>
    </cacheField>
    <cacheField name="标记多标签" numFmtId="0">
      <sharedItems containsBlank="1" count="461">
        <s v="优先发货,发货后售后,小店,店铺新客,抖音,高频购买"/>
        <s v="小店,平台补贴,店铺老客,服务优先,高频购买"/>
        <s v="发货后售后,小店,店铺新客,抖音,高频购买"/>
        <s v="小店,店铺老客,抖音,高频购买"/>
        <s v="发货后售后,小店,平台补贴,店铺新客,抖音,极速发货,直播间"/>
        <s v="小店,平台补贴,店铺老客,抖音极速版,直播间,高频购买"/>
        <s v="小店,店铺新客,抖音,服务优先,高频购买"/>
        <s v="小店,平台补贴,店铺新客,抖音,高频购买"/>
        <s v="小店,店铺新客,抖音,高频购买"/>
        <s v="小店,店铺新客,抖音,服务优先,直播间"/>
        <s v="小店,店铺新客,抖音,直播间,高频购买"/>
        <s v="优先发货,发货后售后,小店,平台补贴,店铺新客,抖音,直播间,高频购买"/>
        <s v="小店,平台补贴,店铺新客,抖音,极速发货,直播间,高频购买"/>
        <s v="发货后售后,小店,店铺新客,抖音,服务优先,极速发货,直播间,高频购买"/>
        <s v="小店,店铺新客,服务优先,极速发货,直播间,线上修改地址,高频购买"/>
        <s v="小店,店铺新客,抖音极速版,直播间,线上修改地址,高频购买"/>
        <s v="小店,店铺新客,抖音,服务优先,极速发货,直播间"/>
        <s v="小店,店铺新客,抖音,极速发货,直播间"/>
        <s v="小店,店铺新客,抖音,极速发货,直播间,高频购买"/>
        <s v="小店,店铺新客,抖音,服务优先,直播间,高频购买"/>
        <s v="小店,店铺新客,抖音极速版,服务优先,极速发货,直播间,高频购买"/>
        <s v="小店,店铺老客,抖音极速版,消费者催发货,高频购买"/>
        <s v="小店,平台补贴,店铺新客,服务优先,极速发货,直播间,高频购买"/>
        <s v="小店,店铺新客,抖音,服务优先,极速发货,直播间,高频购买"/>
        <s v="小店,平台补贴,店铺新客,抖音,极速发货,消费者催发货,直播间,线上修改地址,高频购买"/>
        <s v="小店,店铺新客,极速发货,直播间,高频购买"/>
        <s v="小店,已推送至供应商,店铺老客,抖音,直播间,高频购买"/>
        <s v="发货后售后,小店,店铺新客,抖音极速版,直播间,高频购买"/>
        <s v="小店,平台补贴,店铺新客,抖音,服务优先,直播间"/>
        <s v="小店,店铺新客,服务优先,直播间,高频购买"/>
        <s v="小店,平台补贴,店铺新客,抖音,直播间"/>
        <m/>
        <s v="发货后售后,小店,平台补贴,店铺新客,抖音极速版,直播间,线上修改地址,高频购买"/>
        <s v="发货后售后,小店,平台补贴,店铺新客,抖音,直播间,高频购买"/>
        <s v="发货后售后,小店,店铺新客,抖音,直播间,高频购买"/>
        <s v="小店,平台补贴,店铺老客,抖音,直播间,高频购买"/>
        <s v="小店,平台补贴,店铺新客,服务优先,直播间,高频购买"/>
        <s v="小店,平台补贴,店铺新客,高频购买"/>
        <s v="小店,店铺新客,服务优先,直播间"/>
        <s v="极速发货"/>
        <s v="优先发货,发货后售后,小店,店铺新客,抖音,服务优先,直播间"/>
        <s v="小店,店铺新客,抖音,消费者催发货,直播间,高频购买"/>
        <s v="小店,店铺新客,抖音,直播间"/>
        <s v="小店,平台补贴,店铺新客,抖音,直播间,高频购买"/>
        <s v="小店,店铺新客,抖音极速版,直播间,高频购买"/>
        <s v="小店,店铺新客,直播间"/>
        <s v="小店,平台补贴,店铺老客,抖音,服务优先,直播间,高频购买"/>
        <s v="小店,店铺新客,直播间,高频购买"/>
        <s v="小店,平台补贴,店铺新客,抖音极速版,服务优先,高频购买"/>
        <s v="小店,平台补贴,店铺新客,消费者催发货,直播间,高频购买"/>
        <s v="小店,店铺新客,抖音极速版,高频购买"/>
        <s v="小店,平台补贴,店铺新客,抖音"/>
        <s v="小店,店铺老客,抖音,极速发货"/>
        <s v="小店,平台补贴,店铺新客,直播间,高频购买"/>
        <s v="小店,店铺新客,抖音极速版,极速发货,直播间,高频购买"/>
        <s v="小店,平台补贴,店铺新客,抖音极速版,极速发货,高频购买"/>
        <s v="小店,平台补贴,店铺新客,抖音,直播间,线上修改地址,高频购买"/>
        <s v="小店,店铺老客,抖音,极速发货,直播间,高频购买"/>
        <s v="小店,平台补贴,店铺新客,抖音,服务优先,极速发货,消费者催发货"/>
        <s v="小店,平台补贴,店铺新客,抖音,极速发货,直播间,线上修改地址,高频购买"/>
        <s v="小店,店铺新客,抖音,极速发货,线上修改地址,高频购买"/>
        <s v="发货后售后,小店,平台补贴,店铺新客,极速发货,直播间,高频购买"/>
        <s v="小店,店铺新客,抖音,极速发货"/>
        <s v="发货后售后,小店,店铺老客,抖音,极速发货,直播间"/>
        <s v="小店,店铺新客,抖音,极速发货,高频购买"/>
        <s v="小店,平台补贴,店铺新客,极速发货,消费者催发货,直播间,高频购买"/>
        <s v="发货后售后,小店,平台补贴,店铺新客,抖音,极速发货,直播间,线上修改地址,高频购买"/>
        <s v="小店,平台补贴,店铺新客,抖音,极速发货,直播间"/>
        <s v="小店,平台补贴,店铺新客,抖音,极速发货,消费者催发货,直播间,高频购买"/>
        <s v="小店,平台补贴,店铺新客,抖音,服务优先,极速发货,直播间"/>
        <s v="小店,店铺老客,抖音,直播间,高频购买"/>
        <s v="小店,店铺新客,抖音极速版,服务优先,直播间,高频购买"/>
        <s v="中转订单,小店,店铺老客,抖音极速版,高频购买"/>
        <s v="发货后售后,小店,平台补贴,店铺新客,抖音,极速发货,直播间,高频购买"/>
        <s v="发货后售后,小店,平台补贴,店铺老客,抖音极速版,高频购买"/>
        <s v="小店,平台补贴,店铺新客,抖音,服务优先,直播间,高频购买"/>
        <s v="优先发货,小店,平台补贴,店铺老客,抖音极速版,线上修改地址,高频购买"/>
        <s v="小店,平台补贴,店铺新客,抖音,直播间,线上修改地址"/>
        <s v="优先发货,小店,店铺新客,抖音,直播间"/>
        <s v="小店,平台补贴,店铺新客,抖音极速版,高频购买"/>
        <s v="小店,平台补贴,店铺老客,抖音,服务优先,直播间"/>
        <s v="小店,平台补贴,店铺新客,抖音,消费者催发货,直播间,高频购买"/>
        <s v="全款预售,小店,店铺老客,抖音极速版,极速发货,高频购买"/>
        <s v="优先发货,小店,店铺老客,抖音极速版,直播间"/>
        <s v="发货后售后,小店,平台补贴,店铺新客,抖音,服务优先,直播间"/>
        <s v="小店,平台补贴,店铺老客,抖音,高频购买"/>
        <s v="优先发货,小店,平台补贴,店铺新客,抖音,直播间"/>
        <s v="小店,店铺老客,抖音,直播间"/>
        <s v="小店,平台补贴,店铺老客,抖音"/>
        <s v="优先发货,小店,平台补贴,店铺老客,抖音,线上修改地址,高频购买"/>
        <s v="优先发货,小店,平台补贴,店铺新客,抖音,服务优先,直播间,高频购买"/>
        <s v="小店,平台补贴,店铺新客,抖音,线上修改地址,高频购买"/>
        <s v="优先发货,小店,平台补贴,店铺新客,抖音,直播间,高频购买"/>
        <s v="优先发货,小店,平台补贴,店铺新客,高频购买"/>
        <s v="优先发货,小店,店铺新客,抖音,服务优先,直播间"/>
        <s v="小店,平台补贴,店铺新客,服务优先,直播间"/>
        <s v="小店,平台补贴,店铺老客,抖音极速版,极速发货,直播间,高频购买"/>
        <s v="小店,店铺老客,抖音,服务优先,高频购买"/>
        <s v="小店,平台补贴,店铺新客,抖音,极速发货"/>
        <s v="优先发货,小店,平台补贴,店铺新客,抖音,极速发货,高频购买"/>
        <s v="优先发货,小店,平台补贴,店铺老客,服务优先,极速发货,高频购买"/>
        <s v="小店,平台补贴,店铺新客,抖音极速版,服务优先,极速发货"/>
        <s v="小店,平台补贴,店铺新客,极速发货,高频购买"/>
        <s v="小店,平台补贴,店铺新客,极速发货,直播间,高频购买"/>
        <s v="优先发货,小店,店铺新客,服务优先,极速发货,直播间,高频购买"/>
        <s v="中转订单,小店,平台补贴,店铺新客,抖音,极速发货,直播间,高频购买"/>
        <s v="优先发货,小店,店铺新客,抖音,直播间,高频购买"/>
        <s v="发货后售后,小店,平台补贴,店铺老客,抖音极速版,极速发货,高频购买"/>
        <s v="优先发货,小店,平台补贴,店铺新客,抖音,极速发货"/>
        <s v="优先发货,小店,店铺新客,抖音,极速发货,直播间,线上修改地址,高频购买"/>
        <s v="优先发货,小店,店铺新客,抖音,极速发货,直播间,高频购买"/>
        <s v="优先发货,小店,平台补贴,店铺老客,抖音,极速发货,直播间,高频购买"/>
        <s v="发货后售后,小店,店铺新客,抖音,极速发货,直播间,高频购买"/>
        <s v="优先发货,发货后售后,小店,平台补贴,店铺新客,抖音,消费者催发货,直播间"/>
        <s v="小店,平台补贴,店铺新客,服务优先,极速发货,高频购买"/>
        <s v="小店,店铺老客,抖音,服务优先"/>
        <s v="优先发货,小店,店铺老客,抖音,直播间,高频购买"/>
        <s v="小店,平台补贴,店铺新客,抖音,极速发货,高频购买"/>
        <s v="小店,平台补贴,店铺新客,抖音极速版,极速发货,直播间,高频购买"/>
        <s v="小店,平台补贴,店铺新客,抖音极速版,服务优先,极速发货,直播间,高频购买"/>
        <s v="优先发货,小店,店铺老客,抖音,极速发货"/>
        <s v="优先发货,小店,店铺新客,抖音极速版,高频购买"/>
        <s v="小店,平台补贴,店铺新客,抖音,消费者催发货,高频购买"/>
        <s v="优先发货,小店,平台补贴,店铺新客,极速发货,高频购买"/>
        <s v="小店,平台补贴,店铺新客,抖音极速版,直播间,高频购买"/>
        <s v="优先发货,小店,平台补贴,店铺新客,抖音极速版,极速发货"/>
        <s v="小店,平台补贴,店铺老客,抖音,极速发货"/>
        <s v="全款预售,小店,店铺新客,抖音,极速发货,直播间,高频购买"/>
        <s v="优先发货,小店,店铺新客,抖音,服务优先,极速发货,直播间,高频购买"/>
        <s v="优先发货,小店,平台补贴,店铺新客,抖音极速版,服务优先,极速发货,直播间,高频购买"/>
        <s v="优先发货,小店,平台补贴,店铺新客,抖音,极速发货,直播间,高频购买"/>
        <s v="小店,店铺新客,抖音极速版,服务优先,极速发货,直播间"/>
        <s v="发货后售后,小店,平台补贴,店铺老客,抖音极速版,服务优先,极速发货"/>
        <s v="小店,平台补贴,店铺老客,抖音,极速发货,直播间"/>
        <s v="小店,店铺新客,高频购买"/>
        <s v="优先发货,小店,平台补贴,店铺新客,抖音极速版,高频购买"/>
        <s v="优先发货,小店,店铺老客,抖音,高频购买"/>
        <s v="优先发货,小店,平台补贴,店铺老客,抖音,高频购买"/>
        <s v="中转订单,小店,平台补贴,店铺新客,抖音,服务优先"/>
        <s v="优先发货,小店,店铺新客,抖音极速版,直播间,高频购买"/>
        <s v="小店,店铺新客,抖音,直播间,线上修改地址,高频购买"/>
        <s v="全款预售,小店,已推送至供应商,店铺新客,抖音,直播间,高频购买"/>
        <s v="优先发货,小店,平台补贴,店铺老客,抖音,直播间,线上修改地址,高频购买"/>
        <s v="优先发货,小店,平台补贴,店铺新客,抖音,服务优先,消费者催发货,直播间,高频购买"/>
        <s v="优先发货,小店,平台补贴,店铺新客,抖音,直播间,线上修改地址,高频购买"/>
        <s v="小店,平台补贴,店铺新客,抖音极速版"/>
        <s v="优先发货,小店,店铺新客,抖音极速版,极速发货,高频购买"/>
        <s v="小店,店铺新客,抖音极速版,直播间"/>
        <s v="小店,平台补贴,店铺新客,抖音,服务优先"/>
        <s v="优先发货,小店,平台补贴,店铺新客,抖音极速版,极速发货,直播间"/>
        <s v="优先发货,全款预售,小店,平台补贴,店铺新客,抖音,极速发货,直播间,高频购买"/>
        <s v="小店,平台补贴,店铺新客,抖音极速版,服务优先,极速发货,线上修改地址"/>
        <s v="优先发货,发货后售后,小店,平台补贴,店铺老客,抖音极速版,高频购买"/>
        <s v="优先发货,小店,平台补贴,店铺新客,抖音极速版,直播间"/>
        <s v="优先发货,小店,平台补贴,店铺新客,抖音极速版,直播间,高频购买"/>
        <s v="优先发货,小店,平台补贴,店铺老客,抖音极速版,高频购买"/>
        <s v="发货后售后,小店,平台补贴,店铺新客,服务优先,极速发货"/>
        <s v="优先发货,小店,店铺老客,抖音,极速发货,高频购买"/>
        <s v="小店,店铺老客,抖音,极速发货,消费者催发货,直播间,高频购买"/>
        <s v="全款预售,小店,已推送至供应商,平台补贴,店铺新客,直播间"/>
        <s v="优先发货,发货后售后,小店,店铺新客,抖音,极速发货,直播间,高频购买"/>
        <s v="发货后售后,小店,平台补贴,店铺新客,高频购买"/>
        <s v="发货后取消,发货后售后,小店,店铺新客,店铺老客,抖音,服务优先,直播间"/>
        <s v="小店,店铺新客,抖音,服务优先"/>
        <s v="优先发货,小店,平台补贴,店铺新客,抖音极速版,服务优先"/>
        <s v="优先发货,小店,平台补贴,店铺新客,抖音极速版"/>
        <s v="小店,店铺新客,抖音极速版,服务优先,高频购买"/>
        <s v="发货后售后,小店,平台补贴,店铺新客,抖音,高频购买"/>
        <s v="优先发货,小店,店铺新客,直播间,高频购买"/>
        <s v="小店,平台补贴,店铺新客"/>
        <s v="优先发货,小店,平台补贴,店铺新客,抖音极速版,服务优先,直播间,高频购买"/>
        <s v="小店,平台补贴,店铺老客,抖音,服务优先"/>
        <s v="小店,平台补贴,店铺新客,服务优先"/>
        <s v="小店,平台补贴,店铺老客,抖音极速版,直播间"/>
        <s v="优先发货,小店,平台补贴,店铺新客,抖音,高频购买"/>
        <s v="发货后验货,小店,平台补贴,店铺新客,抖音,服务优先,直播间,高频购买"/>
        <s v="全款预售,发货后售后,小店,店铺新客,抖音,服务优先,直播间,高频购买"/>
        <s v="优先发货,发货后售后,小店,平台补贴,店铺新客,高频购买"/>
        <s v="优先发货,小店,店铺新客,抖音,服务优先,直播间,高频购买"/>
        <s v="小店,店铺老客,抖音极速版,直播间,高频购买"/>
        <s v="小店,平台补贴,店铺新客,抖音极速版,服务优先,直播间"/>
        <s v="优先发货,小店,店铺新客,抖音,高频购买"/>
        <s v="优先发货,小店,店铺新客,抖音,服务优先,极速发货,直播间"/>
        <s v="优先发货,小店,平台补贴,店铺新客,抖音极速版,极速发货,高频购买"/>
        <s v="优先发货,小店,平台补贴,店铺新客,极速发货,直播间,高频购买"/>
        <s v="小店,平台补贴,店铺新客,抖音,服务优先,极速发货,高频购买"/>
        <s v="小店,平台补贴,店铺新客,抖音,服务优先,高频购买"/>
        <s v="小店,店铺老客,抖音,服务优先,直播间,高频购买"/>
        <s v="中转订单,小店,店铺新客,抖音极速版,极速发货,直播间"/>
        <s v="优先发货,发货后售后,小店,平台补贴,店铺新客,抖音"/>
        <s v="小店,店铺新客,服务优先,极速发货,直播间,高频购买"/>
        <s v="优先发货,全款预售,小店,已推送至供应商,店铺新客,抖音,线上修改地址,高频购买"/>
        <s v="小店,平台补贴,店铺新客,抖音,服务优先,极速发货,直播间,高频购买"/>
        <s v="小店,平台补贴,店铺老客,抖音,极速发货,直播间,高频购买"/>
        <s v="小店,平台补贴,店铺新客,抖音极速版,服务优先,直播间,高频购买"/>
        <s v="优先发货,小店,店铺新客,抖音,极速发货,直播间"/>
        <s v="小店,平台补贴,店铺新客,抖音极速版,服务优先,极速发货,消费者催发货,高频购买"/>
        <s v="小店,店铺老客,抖音极速版,直播间"/>
        <s v="小店,平台补贴,店铺老客,抖音,极速发货,高频购买"/>
        <s v="优先发货,小店,平台补贴,店铺新客,抖音极速版,服务优先,直播间"/>
        <s v="小店,店铺新客,抖音"/>
        <s v="小店,店铺新客,抖音极速版,极速发货,直播间"/>
        <s v="发货后取消,发货后售后,小店,店铺新客,抖音,服务优先,极速发货,直播间,高频购买"/>
        <s v="中转订单,小店,平台补贴,店铺老客,抖音,极速发货,高频购买"/>
        <s v="优先发货,全款预售,小店,平台补贴,店铺新客,抖音,服务优先,直播间"/>
        <s v="优先发货,小店,平台补贴,店铺新客,抖音极速版,极速发货,直播间,高频购买"/>
        <s v="优先发货,发货后取消,发货后售后,小店,平台补贴,店铺新客,店铺老客,抖音,服务优先,直播间"/>
        <s v="优先发货,小店,店铺新客,抖音极速版,服务优先,直播间,高频购买"/>
        <s v="小店,店铺新客,抖音极速版,服务优先,直播间"/>
        <s v="小店,平台补贴,店铺新客,抖音极速版,服务优先,消费者催发货"/>
        <s v="小店,平台补贴,店铺新客,极速发货,直播间,线上修改地址,高频购买"/>
        <s v="优先发货,全款预售,小店,店铺新客,抖音极速版,直播间,高频购买"/>
        <s v="优先发货,发货后售后,小店,店铺新客,抖音,服务优先"/>
        <s v="优先发货,小店,平台补贴,店铺新客,抖音,服务优先,直播间"/>
        <s v="小店,平台补贴,店铺老客,直播间,高频购买"/>
        <s v="小店,平台补贴,店铺新客,直播间"/>
        <s v="小店,平台补贴,店铺老客,抖音极速版,高频购买"/>
        <s v="优先发货,小店,平台补贴,店铺老客,抖音极速版"/>
        <s v="小店,店铺老客,抖音,极速发货,高频购买"/>
        <s v="小店,店铺新客,抖音极速版,极速发货,高频购买"/>
        <s v="优先发货,全款预售,取消预售,小店,已推送至供应商,平台补贴,店铺新客,抖音,服务优先,直播间"/>
        <s v="优先发货,小店,店铺新客,服务优先,极速发货"/>
        <s v="小店,平台补贴,店铺老客,极速发货,直播间,高频购买"/>
        <s v="优先发货,小店,店铺新客,抖音,极速发货"/>
        <s v="小店,平台补贴,店铺老客,抖音,线上修改地址,高频购买"/>
        <s v="优先发货,小店,店铺老客,抖音,极速发货,直播间,高频购买"/>
        <s v="全款预售,发货后售后,小店,平台补贴,店铺新客,抖音,直播间,高频购买"/>
        <s v="全款预售,取消预售,小店,已推送至供应商,平台补贴,店铺新客,抖音,直播间,高频购买"/>
        <s v="优先发货,小店,店铺新客,抖音,极速发货,高频购买"/>
        <s v="优先发货,小店,平台补贴,店铺老客,抖音,直播间,高频购买"/>
        <s v="优先发货,小店,店铺新客,高频购买"/>
        <s v="优先发货,小店,平台补贴,店铺老客,抖音,服务优先,极速发货,消费者催发货,直播间,高频购买"/>
        <s v="小店,平台补贴,店铺新客,抖音极速版,直播间"/>
        <s v="发货后售后,小店,平台补贴,店铺新客,抖音,服务优先,直播间,高频购买"/>
        <s v="优先发货,小店,店铺新客,抖音极速版,服务优先,极速发货,直播间,高频购买"/>
        <s v="中转订单,全款预售,小店,店铺新客,抖音,服务优先,极速发货,直播间"/>
        <s v="小店,店铺老客,抖音极速版,服务优先,消费者催发货"/>
        <s v="小店,店铺新客,抖音,服务优先,直播间,线上修改地址,高频购买"/>
        <s v="小店,店铺新客,服务优先,极速发货,直播间"/>
        <s v="小店,店铺新客,抖音极速版"/>
        <s v="小店,平台补贴,店铺老客,抖音,极速发货,消费者催发货,直播间,高频购买"/>
        <s v="优先发货,小店,平台补贴,店铺新客,抖音,服务优先"/>
        <s v="优先发货,小店,平台补贴,店铺新客,抖音,服务优先,极速发货,直播间"/>
        <s v="小店,平台补贴,店铺新客,抖音,服务优先,极速发货"/>
        <s v="小店,店铺新客,店铺老客,抖音极速版,直播间,高频购买"/>
        <s v="优先发货,小店,平台补贴,店铺老客,服务优先,高频购买"/>
        <s v="小店,平台补贴,店铺新客,抖音极速版,服务优先"/>
        <s v="中转订单,优先发货,小店,店铺老客,抖音极速版,直播间"/>
        <s v="优先发货,小店,店铺老客,抖音,直播间"/>
        <s v="优先发货,小店,平台补贴,店铺新客,抖音,极速发货,直播间"/>
        <s v="小店,平台补贴,店铺新客,抖音,极速发货,直播间,线上修改地址"/>
        <s v="优先发货,小店,店铺老客,抖音极速版,服务优先,极速发货,高频购买"/>
        <s v="优先发货,全款预售,小店,店铺新客,抖音,高频购买"/>
        <s v="小店,平台补贴,店铺新客,抖音,服务优先,极速发货,消费者催发货,直播间,高频购买"/>
        <s v="发货后售后,小店,平台补贴,店铺新客,抖音"/>
        <s v="中转订单,优先发货,小店,平台补贴,店铺新客,抖音,直播间,高频购买"/>
        <s v="全款预售,小店,店铺新客,抖音,直播间,高频购买"/>
        <s v="优先发货,小店,店铺新客,抖音极速版,极速发货,直播间"/>
        <s v="优先发货,发货后售后,小店,平台补贴,店铺新客,抖音,直播间"/>
        <s v="小店,平台补贴,抖音,极速发货,直播间"/>
        <s v="优先发货,小店,平台补贴,抖音,极速发货,直播间"/>
        <s v="中转订单,优先发货,小店,店铺新客,抖音极速版,直播间"/>
        <s v="小店,平台补贴,店铺新客,抖音,服务优先,直播间,线上修改地址,高频购买"/>
        <s v="小店,店铺新客,抖音,服务优先,消费者催发货,直播间"/>
        <s v="小店,平台补贴,店铺老客,抖音极速版"/>
        <s v="小店,店铺新客,抖音极速版,服务优先"/>
        <s v="优先发货,小店,店铺新客,抖音极速版,极速发货,直播间,高频购买"/>
        <s v="小店,店铺新客,抖音极速版,服务优先,极速发货"/>
        <s v="小店,店铺老客,抖音极速版,高频购买"/>
        <s v="发货后售后,小店,店铺新客,抖音,服务优先,直播间,高频购买"/>
        <s v="发货后售后,小店,平台补贴,店铺新客,抖音,直播间"/>
        <s v="小店,平台补贴,店铺新客,服务优先,高频购买"/>
        <s v="全款预售,小店,店铺新客,抖音,服务优先,直播间,高频购买"/>
        <s v="优先发货,发货后售后,小店,平台补贴,店铺新客,抖音,极速发货,直播间,高频购买"/>
        <s v="优先发货,小店,平台补贴,店铺老客,抖音极速版,极速发货,直播间,高频购买"/>
        <s v="小店,平台补贴,店铺新客,抖音极速版,极速发货,直播间"/>
        <s v="小店,店铺新客,抖音,极速发货,直播间,线上修改地址,高频购买"/>
        <s v="发货后取消,发货后售后,小店,平台补贴,店铺新客,抖音极速版,极速发货,高频购买"/>
        <s v="小店,店铺新客,抖音极速版,服务优先,极速发货,高频购买"/>
        <s v="小店,店铺新客,抖音,极速发货,消费者催发货,直播间,高频购买"/>
        <s v="全款预售,小店,已推送至供应商,店铺新客,抖音极速版,直播间,高频购买"/>
        <s v="小店,店铺新客,服务优先,高频购买"/>
        <s v="优先发货,小店,店铺老客,抖音极速版,服务优先,直播间,高频购买"/>
        <s v="小店,平台补贴,店铺老客,服务优先,极速发货"/>
        <s v="优先发货,小店,平台补贴,店铺新客,抖音极速版,服务优先,直播间,线上修改地址"/>
        <s v="小店,平台补贴,店铺新客,抖音极速版,服务优先,极速发货,直播间"/>
        <s v="小店,店铺老客,极速发货,直播间,高频购买"/>
        <s v="小店,平台补贴,店铺新客,抖音极速版,服务优先,极速发货,高频购买"/>
        <s v="小店,店铺新客,抖音,服务优先,极速发货"/>
        <s v="小店,店铺新客,抖音,服务优先,消费者催发货,直播间,高频购买"/>
        <s v="优先发货,小店,店铺新客,抖音极速版,直播间"/>
        <s v="优先发货,发货后验货,小店,平台补贴,店铺新客,直播间"/>
        <s v="优先发货,发货后验货,小店,平台补贴,店铺新客,抖音,直播间,高频购买"/>
        <s v="优先发货,小店,店铺新客,抖音,服务优先,高频购买"/>
        <s v="发货后验货,小店,平台补贴,店铺新客,抖音极速版,高频购买"/>
        <s v="发货后验货,小店,平台补贴,店铺新客,抖音极速版,服务优先"/>
        <s v="小店,平台补贴,店铺老客,抖音极速版,极速发货,高频购买"/>
        <s v="发货后验货,小店,店铺新客,抖音,极速发货,直播间,高频购买"/>
        <s v="小店,平台补贴,店铺新客,抖音,服务优先,消费者催发货,高频购买"/>
        <s v="全款预售,小店,平台补贴,店铺老客,抖音,高频购买"/>
        <s v="小店,店铺老客,抖音,服务优先,直播间"/>
        <s v="小店,店铺老客,抖音极速版,服务优先,直播间,高频购买"/>
        <s v="全款预售,取消预售,小店,已推送至供应商,平台补贴,店铺老客,抖音,高频购买"/>
        <s v="优先发货,全款预售,小店,店铺新客,抖音,线上修改地址,高频购买"/>
        <s v="小店,店铺新客,抖音极速版,服务优先,消费者催发货,直播间"/>
        <s v="小店,店铺新客,抖音,服务优先,极速发货,直播间,线上修改地址"/>
        <s v="小店,平台补贴,店铺老客,抖音,直播间"/>
        <s v="小店,店铺新客,抖音,服务优先,极速发货,高频购买"/>
        <s v="小店,店铺新客,店铺老客,抖音,服务优先,直播间,高频购买"/>
        <s v="全款预售,小店,已推送至供应商,店铺新客,抖音极速版,服务优先,直播间,高频购买"/>
        <s v="优先发货,全款预售,取消预售,小店,已推送至供应商,店铺新客,抖音,线上修改地址,高频购买"/>
        <s v="小店,平台补贴,店铺新客,抖音极速版,直播间,线上修改地址,高频购买"/>
        <s v="小店,平台补贴,店铺新客,抖音极速版,直播间,线上修改地址"/>
        <s v="优先发货,发货后售后,小店,店铺新客,抖音极速版,直播间,高频购买"/>
        <s v="全款预售,小店,已推送至供应商,店铺老客,抖音"/>
        <s v="发货前售后,发货后售后,小店,平台补贴,店铺新客,抖音极速版,直播间,高频购买"/>
        <s v="发货后售后,小店,店铺新客,抖音,直播间"/>
        <s v="小店,平台补贴,店铺新客,抖音极速版,极速发货"/>
        <s v="小店,平台补贴,店铺新客,极速发货,线上修改地址"/>
        <s v="中转订单,小店,平台补贴,店铺老客,抖音,服务优先,极速发货"/>
        <s v="小店,平台补贴,店铺老客,抖音极速版,极速发货,直播间"/>
        <s v="优先发货,发货后售后,小店,平台补贴,店铺老客,抖音,极速发货,直播间,高频购买"/>
        <s v="全款预售,小店,已推送至供应商,平台补贴,店铺新客,直播间,高频购买"/>
        <s v="发货后售后,小店,店铺新客,高频购买"/>
        <s v="小店,店铺新客,抖音,服务优先,极速发货,消费者催发货,直播间,高频购买"/>
        <s v="优先发货,小店,平台补贴,店铺新客,服务优先,极速发货,直播间,线上修改地址"/>
        <s v="小店,平台补贴,店铺新客,店铺老客,抖音,直播间,高频购买"/>
        <s v="全款预售,小店,已推送至供应商,店铺新客,直播间,高频购买"/>
        <s v="优先发货,小店,平台补贴,直播间"/>
        <s v="优先发货,小店,店铺老客,抖音极速版,极速发货,直播间,高频购买"/>
        <s v="发货后取消,发货后售后,小店,店铺新客,店铺老客,抖音,高频购买"/>
        <s v="发货后取消,发货后售后,小店,平台补贴,店铺新客,抖音,高频购买"/>
        <s v="优先发货,发货后售后,小店,店铺新客,抖音,直播间,高频购买"/>
        <s v="小店,平台补贴,店铺老客,抖音极速版,消费者催发货,高频购买"/>
        <s v="小店,平台补贴,店铺新客,抖音极速版,消费者催发货,高频购买"/>
        <s v="优先发货,小店,店铺新客,抖音,服务优先,极速发货"/>
        <s v="优先发货,发货后验货,小店,平台补贴,店铺新客,抖音极速版,直播间,高频购买"/>
        <s v="优先发货,小店,平台补贴,店铺新客,抖音,消费者催发货,直播间,高频购买"/>
        <s v="优先发货,小店,店铺新客,抖音"/>
        <s v="发货后售后,小店,平台补贴,店铺新客,抖音,极速发货,高频购买"/>
        <s v="小店,平台补贴,店铺新客,服务优先,极速发货,线上修改地址,高频购买"/>
        <s v="全款预售,小店,已推送至供应商,店铺老客,抖音,直播间,高频购买"/>
        <s v="小店,平台补贴,店铺新客,服务优先,极速发货,直播间"/>
        <s v="优先发货,小店,平台补贴,店铺老客,抖音,极速发货,直播间"/>
        <s v="小店,平台补贴,店铺新客,抖音极速版,服务优先,消费者催发货,直播间,高频购买"/>
        <s v="优先发货,小店,店铺新客,极速发货"/>
        <s v="中转订单,小店,平台补贴,店铺新客,极速发货,直播间,线上修改地址,高频购买"/>
        <s v="小店,店铺老客,抖音极速版,极速发货,直播间"/>
        <s v="全款预售,小店,平台补贴,店铺新客,抖音,高频购买"/>
        <s v="中转订单,小店,店铺新客,抖音,高频购买"/>
        <s v="优先发货,小店,平台补贴,店铺新客,抖音,消费者催发货"/>
        <s v="优先发货,小店,平台补贴,店铺老客,抖音,直播间"/>
        <s v="全款预售,小店,已推送至供应商,店铺新客,服务优先,直播间,高频购买"/>
        <s v="全款预售,小店,已推送至供应商,平台补贴,店铺新客,抖音,服务优先,直播间"/>
        <s v="小店,平台补贴,店铺老客,抖音极速版,服务优先"/>
        <s v="中转订单,小店,店铺新客,抖音极速版,极速发货,直播间,高频购买"/>
        <s v="优先发货,小店,平台补贴,店铺新客,抖音,服务优先,极速发货,高频购买"/>
        <s v="小店,平台补贴,店铺老客,抖音,服务优先,极速发货,直播间,高频购买"/>
        <s v="发货后取消,发货后售后,小店,店铺新客,店铺老客,抖音,直播间,高频购买"/>
        <s v="小店,平台补贴,店铺新客,抖音极速版,消费者催发货,直播间"/>
        <s v="小店,平台补贴,店铺老客,抖音极速版,服务优先,高频购买"/>
        <s v="小店,平台补贴,店铺新客,抖音极速版,服务优先,消费者催发货,直播间"/>
        <s v="小店,平台补贴,店铺老客,抖音,直播间,线上修改地址,高频购买"/>
        <s v="小店,平台补贴,店铺老客,抖音,消费者催发货,直播间,高频购买"/>
        <s v="优先发货,发货后售后,小店,平台补贴,店铺老客,服务优先,高频购买"/>
        <s v="全款预售,小店,已推送至供应商,店铺新客,抖音,服务优先,直播间,高频购买"/>
        <s v="优先发货,小店,平台补贴,店铺老客,抖音,消费者催发货,高频购买"/>
        <s v="小店,平台补贴,店铺老客,直播间"/>
        <s v="发货前售后,发货后售后,小店,店铺新客,抖音,高频购买"/>
        <s v="小店,平台补贴,店铺新客,抖音极速版,服务优先,极速发货,消费者催发货"/>
        <s v="小店,店铺老客,抖音,服务优先,极速发货,高频购买"/>
        <s v="小店,店铺老客,抖音,服务优先,极速发货"/>
        <s v="小店,平台补贴,店铺老客,极速发货,高频购买"/>
        <s v="优先发货,小店,平台补贴,店铺老客,抖音极速版,极速发货,高频购买"/>
        <s v="发货后取消,发货后售后,小店,平台补贴,店铺新客,抖音,直播间,高频购买"/>
        <s v="发货后取消,发货后售后,小店,店铺新客,抖音,服务优先,直播间"/>
        <s v="优先发货,小店,平台补贴,店铺老客,抖音极速版,直播间,高频购买"/>
        <s v="全款预售,小店,平台补贴,店铺新客,抖音极速版,服务优先"/>
        <s v="中转订单,极速发货"/>
        <s v="中转订单,优先发货,发货后售后,小店,店铺新客,抖音,直播间"/>
        <s v="优先发货,小店,平台补贴,店铺新客,服务优先,高频购买"/>
        <s v="小店,店铺老客,抖音"/>
        <s v="全款预售,小店,已推送至供应商,店铺老客,抖音,高频购买"/>
        <s v="优先发货,小店,平台补贴,店铺老客,抖音,极速发货,高频购买"/>
        <s v="发货后售后,小店,平台补贴,店铺老客,抖音,直播间"/>
        <s v="小店,店铺新客,店铺老客,抖音,直播间"/>
        <s v="优先发货,发货后取消,发货后售后,小店,平台补贴,店铺新客,店铺老客,抖音极速版,直播间,高频购买"/>
        <s v="小店,店铺新客,店铺老客,抖音,直播间,高频购买"/>
        <s v="优先发货,小店,店铺新客,抖音极速版,服务优先,直播间"/>
        <s v="优先发货,小店,平台补贴,店铺新客,抖音,服务优先,直播间,线上修改地址"/>
        <s v="全款预售,小店,平台补贴,店铺新客,抖音,服务优先,高频购买"/>
        <s v="发货后售后,小店,平台补贴,店铺老客,高频购买"/>
        <s v="优先发货,小店,店铺新客,抖音,服务优先"/>
        <s v="全款预售,小店,店铺老客,抖音,消费者催发货,直播间"/>
        <s v="小店,平台补贴,店铺新客,抖音,极速发货,消费者催发货"/>
        <s v="全款预售,小店,已推送至供应商,店铺老客,抖音,服务优先,直播间"/>
        <s v="发货后验货,小店,平台补贴,店铺新客,抖音,直播间,高频购买"/>
        <s v="小店,店铺老客,抖音,极速发货,线上修改地址,高频购买"/>
        <s v="全款预售,小店,平台补贴,店铺新客,抖音,服务优先,直播间"/>
        <s v="全款预售,取消预售,小店,已推送至供应商,平台补贴,店铺新客,抖音,服务优先,直播间"/>
        <s v="发货后售后,小店,平台补贴,店铺老客,抖音,高频购买"/>
        <s v="小店,平台补贴,店铺老客,极速发货,直播间"/>
        <s v="优先发货,发货后售后,小店,平台补贴,店铺新客,抖音极速版,极速发货,直播间,高频购买"/>
        <s v="小店,店铺老客,抖音极速版,直播间,线上修改地址,高频购买"/>
        <s v="小店,平台补贴,店铺新客,抖音,服务优先,线上修改地址,高频购买"/>
        <s v="小店,店铺新客,抖音极速版,极速发货,消费者催发货,直播间"/>
        <s v="发货后取消,发货后售后,小店,店铺新客,抖音,直播间,高频购买"/>
        <s v="发货后取消,发货后售后,小店,平台补贴,店铺新客,店铺老客,服务优先,高频购买"/>
        <s v="发货后售后,小店,平台补贴,店铺新客,抖音极速版,直播间"/>
        <s v="优先发货,小店,店铺新客,抖音,线上修改地址,高频购买"/>
        <s v="小店,平台补贴,店铺新客,抖音,服务优先,直播间,线上修改地址"/>
        <s v="优先发货,小店,平台补贴,店铺新客,抖音,线上修改地址,高频购买"/>
        <s v="全款预售,小店,已推送至供应商,店铺老客,抖音极速版,直播间,高频购买"/>
        <s v="优先发货,小店,平台补贴,店铺新客,抖音"/>
        <s v="发货后售后,小店,平台补贴,店铺新客,抖音极速版,直播间,高频购买"/>
        <s v="全款预售,小店,平台补贴,店铺新客,抖音,直播间,高频购买"/>
        <s v="全款预售,小店,平台补贴,店铺新客,抖音极速版,极速发货,直播间,高频购买"/>
        <s v="全款预售,发货后售后,取消预售,小店,已推送至供应商,平台补贴,店铺新客,抖音极速版,直播间,高频购买"/>
        <s v="发货后售后,小店,店铺新客,抖音,直播间,线上修改地址,高频购买"/>
        <s v="优先发货,小店,平台补贴,店铺老客,抖音"/>
        <s v="小店,店铺新客,服务优先"/>
        <s v="全款预售,取消预售,小店,已推送至供应商,店铺新客,抖音,直播间,高频购买"/>
        <s v="全款预售,小店,平台补贴,店铺新客,抖音,极速发货,直播间,高频购买"/>
        <s v="优先发货,发货后售后,小店,平台补贴,店铺新客,抖音,高频购买"/>
        <s v="优先发货,小店,店铺新客,服务优先,直播间"/>
        <s v="小店,平台补贴,店铺老客,抖音,极速发货,消费者催发货,高频购买"/>
        <s v="优先发货,小店,店铺新客,抖音,极速发货,消费者催发货,直播间"/>
        <s v="全款预售,小店,店铺新客,抖音极速版,服务优先,极速发货,高频购买"/>
        <s v="小店,平台补贴,店铺老客,高频购买"/>
        <s v="发货后售后,小店,店铺老客,抖音,高频购买"/>
        <s v="小店,平台补贴,店铺新客,抖音,极速发货,消费者催发货,高频购买"/>
        <s v="优先发货,小店,店铺新客,抖音,服务优先,极速发货,高频购买"/>
        <s v="小店,平台补贴,店铺新客,服务优先,极速发货"/>
        <s v="发货后售后,小店,平台补贴,店铺老客,抖音,服务优先"/>
        <s v="优先发货,小店,店铺新客,抖音极速版"/>
        <s v="优先发货,小店,店铺新客,抖音,极速发货,消费者催发货,高频购买"/>
        <s v="小店,平台补贴,店铺新客,抖音,服务优先,消费者催发货"/>
        <s v="优先发货,小店,平台补贴,店铺新客,抖音,消费者催发货,直播间,线上修改地址,高频购买"/>
        <s v="小店,平台补贴,店铺新客,抖音,服务优先,消费者催发货,直播间"/>
        <s v="小店,平台补贴,店铺新客,抖音,线上修改地址"/>
        <s v="全款预售,小店,已推送至供应商,平台补贴,店铺老客,抖音极速版,服务优先,高频购买"/>
        <s v="全款预售,发货后售后,取消预售,小店,平台补贴,店铺新客,抖音,直播间,高频购买"/>
        <s v="发货后售后,小店,平台补贴,店铺新客,抖音,消费者催发货,直播间,高频购买"/>
        <s v="小店,平台补贴,店铺新客,抖音,服务优先,消费者催发货,直播间,高频购买"/>
        <s v="优先发货,小店,平台补贴,店铺新客,直播间,高频购买"/>
        <s v="小店,店铺老客,抖音,直播间,线上修改地址,高频购买"/>
        <s v="全款预售,小店,已推送至供应商,店铺老客,抖音,直播间"/>
        <s v="发货后售后,小店,店铺新客,直播间,高频购买"/>
        <s v="中转订单,小店,店铺新客,抖音,服务优先,直播间,线上修改地址,高频购买"/>
        <s v="小店,已推送至供应商,店铺老客,抖音极速版,直播间,高频购买"/>
        <s v="小店,店铺新客,极速发货,直播间"/>
        <s v="小店,店铺新客,抖音极速版,极速发货"/>
        <s v="全款预售,小店,已推送至供应商,店铺老客,抖音极速版,服务优先"/>
        <s v="发货后售后,小店,店铺老客,抖音,极速发货,高频购买"/>
        <s v="发货后售后,小店,平台补贴,店铺老客,抖音,直播间,高频购买"/>
        <s v="发货前售后,小店,平台补贴,店铺新客,抖音,直播间,高频购买"/>
        <s v="发货后售后,小店,店铺老客,抖音,极速发货,直播间,高频购买"/>
        <s v="优先发货,小店,平台补贴,店铺新客,服务优先,直播间"/>
        <s v="发货后售后,小店,店铺新客,抖音,服务优先,极速发货,直播间"/>
        <s v="发货后售后,小店,平台补贴,店铺新客,抖音极速版,极速发货,直播间"/>
        <s v="全款预售,发货后售后,小店,已推送至供应商,店铺新客,抖音,服务优先,直播间,高频购买"/>
      </sharedItems>
    </cacheField>
    <cacheField name="售后单号" numFmtId="0">
      <sharedItems containsBlank="1" count="79">
        <m/>
        <s v="1226353186"/>
        <s v="1226246815"/>
        <s v="1226358737"/>
        <s v="1226012268"/>
        <s v="1226130340"/>
        <s v="1226130425"/>
        <s v="1226153647"/>
        <s v="1226123759"/>
        <s v="1226099253"/>
        <s v="1226135886"/>
        <s v="1226474615"/>
        <s v="1226158741"/>
        <s v="1226204462"/>
        <s v="1226259950"/>
        <s v="1226242067"/>
        <s v="1226228235"/>
        <s v="1226353350"/>
        <s v="1226353354"/>
        <s v="1226243518"/>
        <s v="1226295268"/>
        <s v="1226309210"/>
        <s v="1226271594"/>
        <s v="1226358125"/>
        <s v="1226390973"/>
        <s v="1226401037"/>
        <s v="1226400899"/>
        <s v="1226399504"/>
        <s v="1226426143"/>
        <s v="1226460535"/>
        <s v="1226426149"/>
        <s v="1226460538"/>
        <s v="1226412589"/>
        <s v="1226425313"/>
        <s v="1226417085"/>
        <s v="1226417087"/>
        <s v="1226441691"/>
        <s v="1226350836"/>
        <s v="1226465873"/>
        <s v="1226465872"/>
        <s v="1226468553"/>
        <s v="1225866003"/>
        <s v="1226402582"/>
        <s v="1226078419"/>
        <s v="1226105349"/>
        <s v="1226121476"/>
        <s v="1226135310"/>
        <s v="1226181235"/>
        <s v="1226214467"/>
        <s v="1226166746"/>
        <s v="1226265990"/>
        <s v="1226435760"/>
        <s v="1226380805"/>
        <s v="1226353924"/>
        <s v="1226363154"/>
        <s v="1226363506"/>
        <s v="1226363213"/>
        <s v="1226467228"/>
        <s v="1226425230"/>
        <s v="1226418939"/>
        <s v="1226262983"/>
        <s v="1226257546"/>
        <s v="1226238725"/>
        <s v="1226216620"/>
        <s v="1226214192"/>
        <s v="1226220030"/>
        <s v="1226347835"/>
        <s v="1226401789"/>
        <s v="1226219504"/>
        <s v="1226244976"/>
        <s v="1226446256"/>
        <s v="1226304618"/>
        <s v="1226244125"/>
        <s v="1226149428"/>
        <s v="1226460750"/>
        <s v="1226232170"/>
        <s v="1225892511"/>
        <s v="1226401588"/>
        <s v="1226271284"/>
      </sharedItems>
    </cacheField>
    <cacheField name="订单类型" numFmtId="0">
      <sharedItems containsBlank="1" count="4">
        <s v="普通订单"/>
        <s v="普通订单,分销Plus"/>
        <s v="换货订单"/>
        <m/>
      </sharedItems>
    </cacheField>
    <cacheField name="线上订单号" numFmtId="0">
      <sharedItems containsBlank="1" count="2466">
        <s v="6923455763794263484"/>
        <s v="6950766742891665321"/>
        <s v="6924387514871283172"/>
        <s v="6950767968497244059"/>
        <s v="6923640314699284416"/>
        <s v="6950742490609031071"/>
        <s v="6950728574875866280"/>
        <s v="6924337955066903674"/>
        <s v="6950735723996321284"/>
        <s v="6950719343804749677"/>
        <s v="6950739525784048859"/>
        <s v="6950725986157138995"/>
        <s v="6923661839766748780"/>
        <s v="6950735340405658797"/>
        <s v="6924354549235416269"/>
        <s v="6950733011866097255"/>
        <s v="6924339630726282713"/>
        <s v="6950714426810242370"/>
        <s v="6924333026177875241"/>
        <s v="6950743455072589518"/>
        <s v="6924341239823301947"/>
        <s v="6924343450946141328"/>
        <s v="6924341217322696219"/>
        <s v="6924347572239629550"/>
        <s v="6950723299436991679"/>
        <s v="6924339142331891449"/>
        <s v="6924347607424138364"/>
        <s v="6924343325591305750"/>
        <s v="6950734975035840390"/>
        <s v="6924343311481535605"/>
        <s v="6924339128078401289"/>
        <s v="6924347547891629873"/>
        <s v="6924332881092050522"/>
        <s v="6924341080710676024"/>
        <s v="6950716683855336632"/>
        <s v="6923676186043579878"/>
        <s v="6924339032964300029"/>
        <s v="6950727649303074587"/>
        <s v="6950705402567333081"/>
        <s v="6950732444965934802"/>
        <s v="6924334834536119338"/>
        <s v="6950709747118839504"/>
        <s v="6950727662896944204"/>
        <s v="6924342980388552201"/>
        <s v="6924334792578924105"/>
        <s v="6924340747038391648"/>
        <s v="6924336506549403478"/>
        <s v="6923706623434718909"/>
        <s v="6924340740669603642"/>
        <s v="6924321233695178382"/>
        <s v="6924328223509413085"/>
        <s v="6924334667434655285"/>
        <s v="6950734536108807462"/>
        <s v="6950736244491884459"/>
        <s v="6924334664030649869"/>
        <s v="6950734561550145375"/>
        <s v="6924330726998768674"/>
        <s v="6950721130633827732"/>
        <s v="6950736229082993785"/>
        <s v="6924334489643875411"/>
        <s v="6950712194261915467"/>
        <s v="6924336297861152476"/>
        <s v="6924327987048905772"/>
        <s v="6950718452384732927"/>
        <s v="6924338517878864954"/>
        <s v="6924320930917678257"/>
        <s v="6950716208191313029"/>
        <s v="6924340382990695701"/>
        <s v="6924336152318278928"/>
        <s v="6924323703722179910"/>
        <s v="6924325626671365583"/>
        <s v="6924334346710581199"/>
        <s v="6950709424565131019"/>
        <s v="6924327836630678905"/>
        <s v="6950705018503435434"/>
        <s v="6924336038742162437"/>
        <s v="6924320778508533172"/>
        <s v="6950722647426536896"/>
        <s v="6924325430163963823"/>
        <s v="6950718192440251753"/>
        <s v="6950702845740652454"/>
        <s v="6924320715369316164"/>
        <s v="6924331896433442174"/>
        <s v="6924318817809432132"/>
        <s v="6950718105125721164"/>
        <s v="6924338014380457284"/>
        <s v="6950724761460152024"/>
        <s v="6950702737305179309"/>
        <s v="6924335706295270894"/>
        <s v="6924327524338204219"/>
        <s v="6950704750526338053"/>
        <s v="6950709155812022117"/>
        <s v="6950715891834426624"/>
        <s v="6950727032114255430"/>
        <s v="6950713445073360482"/>
        <s v="6924323029365587429"/>
        <s v="6923741541443468629"/>
        <s v="6924327337077669024"/>
        <s v="6950726945568789575"/>
        <s v="6950731578636768257"/>
        <s v="6923793086188649749"/>
        <s v="6924316428663226041"/>
        <s v="6924316409678363820"/>
        <s v="6924314151297712017"/>
        <s v="6924327250218155820"/>
        <s v="6950731543879226440"/>
        <s v="6950720390402479754"/>
        <s v="6950729066589656169"/>
        <s v="6924329615228108028"/>
        <s v="6950702468639168466"/>
        <s v="6924329541024644870"/>
        <s v="6924318224944299998"/>
        <s v="6950726821380822693"/>
        <s v="6924324735673008026"/>
        <s v="6923793918551686171"/>
        <s v="6950704330215068721"/>
        <s v="6950706917499803344"/>
        <s v="6924322541695172399"/>
        <s v="6924331242738646526"/>
        <s v="6950720137899480136"/>
        <s v="6924326949531647486"/>
        <s v="6950721981622458109"/>
        <s v="6950693579244705502"/>
        <s v="6924326879016877248"/>
        <s v="6950712996672640927"/>
        <s v="6924333313834515977"/>
        <s v="6950720060273202624"/>
        <s v="6950708694495467249"/>
        <s v="6924324470818045134"/>
        <s v="6950693548040132170"/>
        <s v="6924322370419850320"/>
        <s v="6950691165530232009"/>
        <s v="6923795017319022321"/>
        <s v="6923806208856128729"/>
        <s v="6924313483325505038"/>
        <s v="6950686418439509623"/>
        <s v="6950717402442831468"/>
        <s v="6924319657347940083"/>
        <s v="6950710984359941853"/>
        <s v="6924313409568996997"/>
        <s v="6924315606346398729"/>
        <s v="6950695506893346286"/>
        <s v="6924317614483537556"/>
        <s v="6950693381432219168"/>
        <s v="6924328914571394302"/>
        <s v="6950710935435155073"/>
        <s v="6950710897973662726"/>
        <s v="6924311790411414758"/>
        <s v="6950710906421187842"/>
        <s v="6924313303187816004"/>
        <s v="6924324179741474620"/>
        <s v="6924326464633994443"/>
        <s v="6950715123803493668"/>
        <s v="6924309468307094823"/>
        <s v="6924317536865582267"/>
        <s v="6950710893442438322"/>
        <s v="6950715050618656132"/>
        <s v="6950699982585140471"/>
        <s v="6924319408488152456"/>
        <s v="6924309474610216528"/>
        <s v="6924317439165234411"/>
        <s v="6924313241297321080"/>
        <s v="6950690914818987303"/>
        <s v="6950703951951304673"/>
        <s v="6950684137565197350"/>
        <s v="6950715070344926968"/>
        <s v="6924319360894926232"/>
        <s v="6950697714886579535"/>
        <s v="6950697701137454903"/>
        <s v="6950695311675757778"/>
        <s v="6924319307593187226"/>
        <s v="6950715003620234478"/>
        <s v="6950706393836951132"/>
        <s v="6924313043936444049"/>
        <s v="6950708272652948618"/>
        <s v="6950714955405268451"/>
        <s v="6950708254765225748"/>
        <s v="6950708196236859156"/>
        <s v="6950701784874882772"/>
        <s v="6950699867246565200"/>
        <s v="6924319227867463313"/>
        <s v="6924315212040076713"/>
        <s v="6924315202921004884"/>
        <s v="6924315225779895873"/>
        <s v="6924309175403445973"/>
        <s v="6924315154599804321"/>
        <s v="6924323840606174944"/>
        <s v="6950690691693876305"/>
        <s v="6924312719665561187,16624257:6924321489434738275,16624257:6924312719665561187"/>
        <s v="6950677045196887886"/>
        <s v="6924297774683815734"/>
        <s v="6950685992079988368"/>
        <s v="6950695116612507564"/>
        <s v="6924297770932338494"/>
        <s v="6924312715306827183"/>
        <s v="6924297725374397745"/>
        <s v="6924297767590330116"/>
        <s v="6950685887290021544"/>
        <s v="6950692764946142464"/>
        <s v="6924308965437767509"/>
        <s v="6950703558436460308"/>
        <s v="6950710340822701539"/>
        <s v="6950683754618099288"/>
        <s v="6950685882581652543"/>
        <s v="6924312643008298233"/>
        <s v="6950706006609106149"/>
        <s v="6924295308696190761"/>
        <s v="6950697248703780771"/>
        <s v="6924302229937618348"/>
        <s v="6924308827708423845"/>
        <s v="6950679190005749108"/>
        <s v="6950697250435831678"/>
        <s v="6950679197682505354"/>
        <s v="6924297520518626432"/>
        <s v="6950679156142708617"/>
        <s v="6924310960195927228"/>
        <s v="6950690221988582760"/>
        <s v="6950697116149290054"/>
        <s v="6924297355773377727"/>
        <s v="6950697095492539953"/>
        <s v="6950679023890076746"/>
        <s v="6950683493623928662"/>
        <s v="6924295000274009871"/>
        <s v="6950681751159247899"/>
        <s v="6950705814078756508"/>
        <s v="6924310845023223341"/>
        <s v="6950674653858043587"/>
        <s v="6950685618794928013"/>
        <s v="6950685559135671741"/>
        <s v="6950681665960678454"/>
        <s v="6924314414133182180"/>
        <s v="6950681741082695175"/>
        <s v="6924314395181875172"/>
        <s v="6924301880709839949"/>
        <s v="6950674544139244921"/>
        <s v="6950703210886207232"/>
        <s v="6924293117872667649"/>
        <s v="6924306393687555156"/>
        <s v="6924312122628079320"/>
        <s v="6924294918581681693"/>
        <s v="6950690135225013575"/>
        <s v="6924301813108604331"/>
        <s v="6950703224116811028"/>
        <s v="6924294893675511140"/>
        <s v="6924299744055230219"/>
        <s v="6924297203054444048"/>
        <s v="6924301832788540935"/>
        <s v="6924310708051934823"/>
        <s v="6924308433045585066"/>
        <s v="6950692384166974508"/>
        <s v="6924306326131736528"/>
        <s v="6950681616557151314"/>
        <s v="6924297128204729600"/>
        <s v="6924293014312811683"/>
        <s v="6924299736350293832"/>
        <s v="6950694576288371771"/>
        <s v="6924310643159236389"/>
        <s v="6924292964849843278"/>
        <s v="6924293928643427798,16624257:6924296211551124950,16624257:6924293928643427798"/>
        <s v="6924301630408850883"/>
        <s v="6950672368048477830"/>
        <s v="6924301500220079829"/>
        <s v="6950669958311122545"/>
        <s v="6924294480628841770"/>
        <s v="6950696501304104758"/>
        <s v="6950681206071760090"/>
        <s v="6950687699824153755"/>
        <s v="6950698794542765435"/>
        <s v="6950681233137538839"/>
        <s v="6950692065927304506"/>
        <s v="6924301274750222281"/>
        <s v="6924296626689244840"/>
        <s v="6924296591122071365"/>
        <s v="6950678482530473781"/>
        <s v="6924296546506407329"/>
        <s v="6950685066809578612"/>
        <s v="6950694105927062973"/>
        <s v="6950696283657868796"/>
        <s v="6924305663202065668"/>
        <s v="6924290089694952833"/>
        <s v="6924309941010005936"/>
        <s v="6924305576685043593"/>
        <s v="6950682734820333190"/>
        <s v="6950691770270225933"/>
        <s v="6924303421367942286"/>
        <s v="6924307589277319123"/>
        <s v="6950693977813816924"/>
        <s v="6950671884432839879"/>
        <s v="6950671847762957345"/>
        <s v="6924292059879996571"/>
        <s v="6950680814078269029"/>
        <s v="6950680769605866739"/>
        <s v="6950680740848670070"/>
        <s v="6950684795833816292"/>
        <s v="6950664978933814647"/>
        <s v="6924286050105654466"/>
        <s v="6950675810751092118"/>
        <s v="6924296101066734977"/>
        <s v="6924303131188494059"/>
        <s v="6950664876820796723"/>
        <s v="6950687205219833467"/>
        <s v="6924296039838416084"/>
        <s v="6924298532264574122"/>
        <s v="6924285875413286244"/>
        <s v="6950680669920237005"/>
        <s v="6924300629379480809"/>
        <s v="6924283664578084748"/>
        <s v="6950675667959813337"/>
        <s v="6924283624403205170"/>
        <s v="6950664860646184227"/>
        <s v="6923826647572315161"/>
        <s v="6950691456870651662"/>
        <s v="6950660619082143110"/>
        <s v="6924302894673919625"/>
        <s v="6950671531603006686"/>
        <s v="6950687053532435526"/>
        <s v="6950677967587645291"/>
        <s v="6950662767258244921"/>
        <s v="6924298313152494960"/>
        <s v="6924295817702899092"/>
        <s v="6950664717378656068"/>
        <s v="6924291635434585219"/>
        <s v="6924291588714889178"/>
        <s v="6924302760561900572"/>
        <s v="6950671425461884515"/>
        <s v="6950671390117598972"/>
        <s v="6924302637886701461"/>
        <s v="6950677843298423995"/>
        <s v="6950680388358902890"/>
        <s v="6950660465285273072"/>
        <s v="6950671337000670746"/>
        <s v="6923869556545453587"/>
        <s v="6924289140308148169"/>
        <s v="6924293234207652981"/>
        <s v="6924288025788448066"/>
        <s v="6950682038071727310"/>
        <s v="6950664385413715088"/>
        <s v="6950660289015453355"/>
        <s v="6924291050666032758"/>
        <s v="6924274086045253187"/>
        <s v="6924288787841580646"/>
        <s v="6950655620798420166"/>
        <s v="6924276329856334934"/>
        <s v="6950675197312701857"/>
        <s v="6924290941782621352"/>
        <s v="6950664342218086057"/>
        <s v="6950681913163913068"/>
        <s v="6950658210194462269"/>
        <s v="6924269353214049745"/>
        <s v="6950666851135067677"/>
        <s v="6924282810873380151"/>
        <s v="6950681862782195037"/>
        <s v="6924280771112697528"/>
        <s v="6950668680831505487"/>
        <s v="6924278564029496451"/>
        <s v="6950675061314819547"/>
        <s v="6924276122266532899"/>
        <s v="6950670883776042456"/>
        <s v="6924271771329396094"/>
        <s v="6950664134620354173"/>
        <s v="6950670860108502146"/>
        <s v="6923880947133349560"/>
        <s v="6950679851341059093"/>
        <s v="6950662047660709038"/>
        <s v="6950670846063285516"/>
        <s v="6924266006203628909,16624257:6924266052870176109,16624257:6924266006203628909"/>
        <s v="6950657220149384993,16624257:6950661221344417569,16624257:6950657220149384993"/>
        <s v="6923884647128661103"/>
        <s v="6950666735066616890"/>
        <s v="6924269140593573179"/>
        <s v="6950674958850004452"/>
        <s v="6924278387930332477"/>
        <s v="6924284708754063083"/>
        <s v="6924284566867705206"/>
        <s v="6950666465658344594"/>
        <s v="6950670547550279372"/>
        <s v="6923897365612231876"/>
        <s v="6924282243715530446"/>
        <s v="6924271336717188449"/>
        <s v="6924266711249878887"/>
        <s v="6923913279391104860"/>
        <s v="6924275579829255401"/>
        <s v="6924266653629447492"/>
        <s v="6924277929291054151"/>
        <s v="6950643922728064603"/>
        <s v="6924282095629663821"/>
        <s v="6924277906037767468"/>
        <s v="6950641575394744132"/>
        <s v="6950668153297048636"/>
        <s v="6950663687398758192"/>
        <s v="6924279986631507650"/>
        <s v="6950663662766134454"/>
        <s v="6924286756300750321"/>
        <s v="6924275305750756490"/>
        <s v="6924275298947267958"/>
        <s v="6924277689136413711"/>
        <s v="6924286634827939607"/>
        <s v="6950659449565157343"/>
        <s v="6924279835757805111"/>
        <s v="6950650325777978388"/>
        <s v="6924277611743248341"/>
        <s v="6924281768873721021"/>
        <s v="6950659437560730879"/>
        <s v="6950666016775869926"/>
        <s v="6950666040619964235"/>
        <s v="6950659369119520062"/>
        <s v="6950665973629261466"/>
        <s v="6950648023233730466"/>
        <s v="6923938510190181925"/>
        <s v="6924272794552467393"/>
        <s v="6950641272667641284"/>
        <s v="6950648028411597977"/>
        <s v="6924283877130861651"/>
        <s v="6924279565887175911"/>
        <s v="6950665924155151745"/>
        <s v="6950654733748671999"/>
        <s v="6924279534783528908"/>
        <s v="6950643584748033960"/>
        <s v="6950643521714591132"/>
        <s v="6950645861962225057"/>
        <s v="6924270647603526828"/>
        <s v="6950659254122125135"/>
        <s v="6924272661848095881"/>
        <s v="6924281542861553162"/>
        <s v="6950643523413611973"/>
        <s v="6924279371293425098"/>
        <s v="6950659236006860395"/>
        <s v="6924286186425449854"/>
        <s v="6924286147454992186"/>
        <s v="6924270433805041369"/>
        <s v="6950649977239246000"/>
        <s v="6924277176175329021"/>
        <s v="6950645819517703853"/>
        <s v="6924277105015816060"/>
        <s v="6924274731986812720"/>
        <s v="6950657028915271546"/>
        <s v="6924272470973513658"/>
        <s v="6950654523789612787"/>
        <s v="6924264786593152474"/>
        <s v="6924272453744426665"/>
        <s v="6950645715791910432"/>
        <s v="6950640966965794194"/>
        <s v="6924267718544227967"/>
        <s v="6950645666733560944"/>
        <s v="6924255222903045551"/>
        <s v="6924264597825748519"/>
        <s v="6924255203582836251"/>
        <s v="6924278977347747275"/>
        <s v="6924267594153361115"/>
        <s v="6950652019582506143"/>
        <s v="6924274418709593523"/>
        <s v="6950647650502448287"/>
        <s v="6950636485860529811"/>
        <s v="6950645591389443823"/>
        <s v="6924267564107595697"/>
        <s v="6950651929334519648"/>
        <s v="6950660802621215758"/>
        <s v="6924259602901466300"/>
        <s v="6924264357424168708"/>
        <s v="6924257721069108635"/>
        <s v="6950660738834241128"/>
        <s v="6924262237025893525"/>
        <s v="6924257715740573167"/>
        <s v="6950627463423727097"/>
        <s v="6924257654447963888"/>
        <s v="6950658738831234666"/>
        <s v="6924257616163995249"/>
        <s v="6950651766103610902"/>
        <s v="6950645366626719252"/>
        <s v="6924257571921952137"/>
        <s v="6950649561167501033"/>
        <s v="6950649587873158891"/>
        <s v="6950645363305682358"/>
        <s v="6950654076764558599"/>
        <s v="6924250573819182613"/>
        <s v="6924257500810083726"/>
        <s v="6950654100892751817"/>
        <s v="6924254754113223880"/>
        <s v="6924245906004541055"/>
        <s v="6924254718405410031"/>
        <s v="6924261767209778772"/>
        <s v="6924263835612315248"/>
        <s v="6924259181836729898"/>
        <s v="6924250349050363455"/>
        <s v="6924243303668415829,16624257:6924243271099252053,16624257:6924243303668415829"/>
        <s v="6950640387410367597,16624257:6950642746925913197,16624257:6950640387410367597"/>
        <s v="6924263815106231900"/>
        <s v="6924257167961324946"/>
        <s v="6950656360588973137"/>
        <s v="6950627232774494102"/>
        <s v="6950647140807087527"/>
        <s v="6924254548561133415"/>
        <s v="6924245618896109538"/>
        <s v="6923950646624485322"/>
        <s v="6924259040683589275"/>
        <s v="6950651465674920976"/>
        <s v="6950640372634490429"/>
        <s v="6950628874532623519,16624257:6950644291939275935,16624257:6950631217745368223,16624257:6950628874532623519"/>
        <s v="6950633099819357619,16624257:6950639526220731827,16624257:6950622182116562355,16624257:6950633099819357619"/>
        <s v="6950658438838883694"/>
        <s v="6924248095789120780"/>
        <s v="6950651486399764236"/>
        <s v="6950644949657589409"/>
        <s v="6950653775010076139"/>
        <s v="6924248078202272881"/>
        <s v="6924263316165132041"/>
        <s v="6924258664822766823"/>
        <s v="6950638100930172556"/>
        <s v="6924242945459388362"/>
        <s v="6924247751018970192"/>
        <s v="6950635681434048392"/>
        <s v="6950633646347720479"/>
        <s v="6924252256621788288"/>
        <s v="6924254004844199260"/>
        <s v="6924253974325198619"/>
        <s v="6950631540870485076"/>
        <s v="6924258571255315763"/>
        <s v="6950631536688501989"/>
        <s v="6924249649713282915"/>
        <s v="6950625186473252587"/>
        <s v="6924262878181228238"/>
        <s v="6924247530731895878"/>
        <s v="6924252116576205850"/>
        <s v="6950648869499246279"/>
        <s v="6950635532988061319"/>
        <s v="6924263018601217562"/>
        <s v="6950617967924352582"/>
        <s v="6950622595869578834"/>
        <s v="6924262979554738030"/>
        <s v="6924242582783229873"/>
        <s v="6950637823407429332"/>
        <s v="6950620294160323753"/>
        <s v="6924258302792268839"/>
        <s v="6950633376399168787"/>
        <s v="6924260736447119109"/>
        <s v="6924251842451569813"/>
        <s v="6924258218713906629"/>
        <s v="6924253601477393536"/>
        <s v="6924249294038924951"/>
        <s v="6950624925361378763"/>
        <s v="6924249156908318053"/>
        <s v="6924242200453020929"/>
        <s v="6924262563216587962"/>
        <s v="6950622342137517133"/>
        <s v="6950641951312975237"/>
        <s v="6924246994139446891"/>
        <s v="6950624781418763346"/>
        <s v="6950637510519953072"/>
        <s v="6924242109772037357"/>
        <s v="6950635128809264161"/>
        <s v="6950639599772767516"/>
        <s v="6950622229957187173"/>
        <s v="6950617616848524604"/>
        <s v="6950610891071624603"/>
        <s v="6924241163743887244"/>
        <s v="6924255813754519487"/>
        <s v="6950615769269736472"/>
        <s v="6924255767448288392"/>
        <s v="6924242059429248871"/>
        <s v="6950624597452396420"/>
        <s v="6950641792126818248"/>
        <s v="6924248888955141548"/>
        <s v="6924255668490435888"/>
        <s v="6950619855119062324"/>
        <s v="6924241914794834975"/>
        <s v="6924234100831714561"/>
        <s v="6950626166663681715"/>
        <s v="6924246658548399235"/>
        <s v="6950639389489698407"/>
        <s v="6924255516847012963"/>
        <s v="6950634922366932109"/>
        <s v="6924241815845043658"/>
        <s v="6950624514990610272"/>
        <s v="6924241851338161705"/>
        <s v="6924241728963968135"/>
        <s v="6950625991497749831"/>
        <s v="6950619663804470419"/>
        <s v="6950634803780851603"/>
        <s v="6924246441212607851"/>
        <s v="6924248626098830870"/>
        <s v="6950603901352220276"/>
        <s v="6924240722330090527"/>
        <s v="6924231610775665970"/>
        <s v="6924250968769133932"/>
        <s v="6950619565278041397"/>
        <s v="6924233777451335648"/>
        <s v="6950617205380093666"/>
        <s v="6923954527689735909"/>
        <s v="6924233739165466517"/>
        <s v="6950612734295414688"/>
        <s v="6923962885449284739"/>
        <s v="6950603796645024815"/>
        <s v="6924233755001257879"/>
        <s v="6950619555370505705"/>
        <s v="6950621834954413255"/>
        <s v="6950628277092881855"/>
        <s v="6950606070250542717"/>
        <s v="6950617103348733678"/>
        <s v="6924233563170700618"/>
        <s v="6950612597685622509"/>
        <s v="6924231317628616391"/>
        <s v="6950617089963004956"/>
        <s v="6950608539121882360"/>
        <s v="6924246066903613269"/>
        <s v="6924236088148458873"/>
        <s v="6950608500510365234"/>
        <s v="6924224655990226107"/>
        <s v="6924224623935323837"/>
        <s v="6950632555400467575"/>
        <s v="6923971777112407308"/>
        <s v="6950630371580384713"/>
        <s v="6924231200576994779"/>
        <s v="6950627940495464130"/>
        <s v="6950605854972253611"/>
        <s v="6924233358440234186"/>
        <s v="6924222258588581050"/>
        <s v="6950619242428306883"/>
        <s v="6924240109362445817"/>
        <s v="6924231115369315909"/>
        <s v="6924235795081887103"/>
        <s v="6924235800118197584"/>
        <s v="6950623864651192010"/>
        <s v="6950619247853311524"/>
        <s v="6924226834844253945"/>
        <s v="6924224359016070539"/>
        <s v="6950605736680167214"/>
        <s v="6950603357982037969"/>
        <s v="6924228944567435228"/>
        <s v="6950625511948227629"/>
        <s v="6950614881018582702"/>
        <s v="6924228967923875233"/>
        <s v="6950625513877345712"/>
        <s v="6950605654993736835"/>
        <s v="6924230927240821827"/>
        <s v="6950610032033469503"/>
        <s v="6950605672180946354"/>
        <s v="6924219688080014375"/>
        <s v="6950592143410403297"/>
        <s v="6950612186261296962"/>
        <s v="6924228875180014974"/>
        <s v="6924237701965774623"/>
        <s v="6950608137818806031"/>
        <s v="6950591331398784291,16624257:6950620566892057891,16624257:6950591331398784291"/>
        <s v="6924224180597390798"/>
        <s v="6950603294118515917"/>
        <s v="6924226516075641961"/>
        <s v="6950618886615144003"/>
        <s v="6924239492151409894"/>
        <s v="6924237428779613585"/>
        <s v="6924230574936522367"/>
        <s v="6924239409623432689"/>
        <s v="6924230439879868069"/>
        <s v="6924219181472972453"/>
        <s v="6924223755736415583"/>
        <s v="6950611911157027934"/>
        <s v="6924235046886604689"/>
        <s v="6924221584641589124"/>
        <s v="6950611839937549470"/>
        <s v="6950607807769417419"/>
        <s v="6950614407330011023"/>
        <s v="6924237187316481703"/>
        <s v="6950621010595091574"/>
        <s v="6950611852941858394"/>
        <s v="6924232569801768553"/>
        <s v="6924232575661669634"/>
        <s v="6924226015639535491"/>
        <s v="6950623243047146856"/>
        <s v="6924226015542082593"/>
        <s v="6924221376488701602"/>
        <s v="6950607682617874204"/>
        <s v="6950618630581523786"/>
        <s v="6924232357218123013"/>
        <s v="6924221277328408198"/>
        <s v="6924221247262260935"/>
        <s v="6924230053387468253"/>
        <s v="6924223446167158307"/>
        <s v="6950605068980983767"/>
        <s v="6924238897511628117"/>
        <s v="6950609336459531589"/>
        <s v="6924223256425495870"/>
        <s v="6950620672562173826"/>
        <s v="6950620696319104364"/>
        <s v="6924227849307782775"/>
        <s v="6950594061478270750"/>
        <s v="6924225557989981354"/>
        <s v="6924225499595242624"/>
        <s v="6950607389871904102"/>
        <s v="6950596160449025874"/>
        <s v="6950613890870678806"/>
        <s v="6924218467339238465"/>
        <s v="6924236532537589537"/>
        <s v="6924220838787316750"/>
        <s v="6924225388282870997"/>
        <s v="6924220759818206265"/>
        <s v="6924223007703203549"/>
        <s v="6950611388811842806"/>
        <s v="6950613777865381563"/>
        <s v="6924218322406833740"/>
        <s v="6924225247743934406"/>
        <s v="6924220732644687653"/>
        <s v="6950607138624246930"/>
        <s v="6924217139706690870"/>
        <s v="6950611276422846294"/>
        <s v="6950595909137798546"/>
        <s v="6924218081653521891"/>
        <s v="6950608872457245953"/>
        <s v="6950607012119123472"/>
        <s v="6950613545231128064"/>
        <s v="6924216855132470418"/>
        <s v="6924224877237010189"/>
        <s v="6950600023680751544"/>
        <s v="6924222488126323867"/>
        <s v="6950590947281737050"/>
        <s v="6950593523949638943"/>
        <s v="6950606802145121983"/>
        <s v="6924210432978157022"/>
        <s v="6924212422570245984"/>
        <s v="6924203081479454437"/>
        <s v="6924220190845796298"/>
        <s v="6924220142133017933"/>
        <s v="6950575549957150231"/>
        <s v="6950589300856133395"/>
        <s v="6950597956711224875"/>
        <s v="6924214514719423649"/>
        <s v="6924220168177155522"/>
        <s v="6924205250596601831"/>
        <s v="6924208108624314048"/>
        <s v="6950578013928429117"/>
        <s v="6924216539808431270"/>
        <s v="6924217742758280276"/>
        <s v="6924205242907851914"/>
        <s v="6924207988573371498"/>
        <s v="6950584668976650203"/>
        <s v="6924220052884323944"/>
        <s v="6924212164060675447"/>
        <s v="6924201015486217925"/>
        <s v="6924196377478856251"/>
        <s v="6924200907958615928"/>
        <s v="6924196345823067487"/>
        <s v="6924202859006557571"/>
        <s v="6950597751151204275"/>
        <s v="6950584562107946534"/>
        <s v="6950604178225894923"/>
        <s v="6950593170407036394"/>
        <s v="6950575215177373385"/>
        <s v="6924204913017126819"/>
        <s v="6950577721292297424"/>
        <s v="6924204883438829026"/>
        <s v="6950595217979741383"/>
        <s v="6924211703707303571"/>
        <s v="6924207511653285672"/>
        <s v="6924198437535513674"/>
        <s v="6924213911117266507"/>
        <s v="6924204823792680365"/>
        <s v="6924211681449114992"/>
        <s v="6950568586164836127"/>
        <s v="6950579524415526763"/>
        <s v="6923982713234357700"/>
        <s v="6950595105689834721"/>
        <s v="6924198369947122830"/>
        <s v="6923982788309384617"/>
        <s v="6924213763942808670"/>
        <s v="6950584327732139344"/>
        <s v="6924213739715067143"/>
        <s v="6950597413750314726"/>
        <s v="6924209589684830072"/>
        <s v="6950582156016948526"/>
        <s v="6924207362073001363"/>
        <s v="6950577510436705786"/>
        <s v="6950570798379701646"/>
        <s v="6924195893996322780"/>
        <s v="6924211259814935991"/>
        <s v="6950568334632884089"/>
        <s v="6950574805185991993"/>
        <s v="6950572813254858455"/>
        <s v="6950592700639680298"/>
        <s v="6924211156205730850"/>
        <s v="6950592649606010809"/>
        <s v="6924195493992889670"/>
        <s v="6950586286228313697"/>
        <s v="6950570479567377822"/>
        <s v="6924206724582702145"/>
        <s v="6924210917849136945"/>
        <s v="6924195328382762794"/>
        <s v="6950565995991667806"/>
        <s v="6924206673386241435"/>
        <s v="6950563867688637936"/>
        <s v="6950572598176454177"/>
        <s v="6924195232646069439"/>
        <s v="6950570256683898471"/>
        <s v="6924212951235198411"/>
        <s v="6924210667918359910"/>
        <s v="6924203738493123849"/>
        <s v="6924208583545224395"/>
        <s v="6924208607246319442"/>
        <s v="6950581413330294143"/>
        <s v="6950563562399864327"/>
        <s v="6924189249420033220"/>
        <s v="6924197237428354382"/>
        <s v="6924201332861664554"/>
        <s v="6950556747049079859"/>
        <s v="6924189147107851839"/>
        <s v="6924191341866942104"/>
        <s v="6924201264949854041"/>
        <s v="6924199316100054555"/>
        <s v="6924206103533157880"/>
        <s v="6950561047248245805"/>
        <s v="6924189003025776170"/>
        <s v="6924201197731609967"/>
        <s v="6924208257722318240"/>
        <s v="6924188946222709835"/>
        <s v="6924191020031245916"/>
        <s v="6924186823838171016"/>
        <s v="6924181971044040040"/>
        <s v="6950571998128445345"/>
        <s v="6924184563437960905"/>
        <s v="6924196835978870607"/>
        <s v="6924188783588047991"/>
        <s v="6950560869419652714"/>
        <s v="6924193003113840140"/>
        <s v="6950563081813300293"/>
        <s v="6924188609825242797"/>
        <s v="6950558508428825929"/>
        <s v="6924198874790526184"/>
        <s v="6950558509975148111"/>
        <s v="6923991800399888186"/>
        <s v="6924075630602518228"/>
        <s v="6950582936606742454"/>
        <s v="6924194269939466038"/>
        <s v="6950569474163218325"/>
        <s v="6924181662220123309"/>
        <s v="6924186395323956972"/>
        <s v="6950562827208627903"/>
        <s v="6924192617801613259"/>
        <s v="6950558367084713220"/>
        <s v="6924177464840847097"/>
        <s v="6924188349147872349"/>
        <s v="6924192546821864889"/>
        <s v="6950576012099983250"/>
        <s v="6924196426322574844"/>
        <s v="6950547349607290379"/>
        <s v="6950575987821909851"/>
        <s v="6924184037265801077"/>
        <s v="6924184030212947833"/>
        <s v="6950567128731162200"/>
        <s v="6950562786625459472"/>
        <s v="6924175068973923467"/>
        <s v="6924172682509122649"/>
        <s v="6950567073680398220"/>
        <s v="6950549595131811516"/>
        <s v="6950544954069424012"/>
        <s v="6950547288909616877"/>
        <s v="6950580499706746662"/>
        <s v="6950571425877988784"/>
        <s v="6950544948117116625"/>
        <s v="6950547237448651806"/>
        <s v="6924080839959346216"/>
        <s v="6950567004203259362"/>
        <s v="6924179056403971242"/>
        <s v="6950575799740208361"/>
        <s v="6950573478916068596"/>
        <s v="6950580408924247765"/>
        <s v="6950566972461094132"/>
        <s v="6924174909282286636"/>
        <s v="6950544868831205232"/>
        <s v="6950575791666435383"/>
        <s v="6950544709182691158,16624257:6950537864897763158,16624257:6950544709182691158"/>
        <s v="6950562493167113232"/>
        <s v="6924183716702026810"/>
        <s v="6924190061979794440"/>
        <s v="6924185870988114952"/>
        <s v="6950564657378039262"/>
        <s v="6950566830414501528"/>
        <s v="6924192010841849348"/>
        <s v="6950566789550184239"/>
        <s v="6924174738899566344"/>
        <s v="6924183423882264093"/>
        <s v="6950569021360969558"/>
        <s v="6924176944127048986"/>
        <s v="6950559980652139629"/>
        <s v="6950559977644496377"/>
        <s v="6924183353027034664"/>
        <s v="6924178712828804963"/>
        <s v="6950568985749690027"/>
        <s v="6924107935112855383"/>
        <s v="6950537818586552285"/>
        <s v="6950553553040184462"/>
        <s v="6950553532074890687"/>
        <s v="6924183252166540980"/>
        <s v="6924172225013120458"/>
        <s v="6950564347906430346"/>
        <s v="6950559923789632680"/>
        <s v="6924174561287765283"/>
        <s v="6950542430870705838"/>
        <s v="6950551654096115430"/>
        <s v="6950551635588814355"/>
        <s v="6924172186061733122"/>
        <s v="6924178580208320157"/>
        <s v="6950564314403902636"/>
        <s v="6924176731638169283"/>
        <s v="6950537780752880672"/>
        <s v="6924187352486214725"/>
        <s v="6950541625374676619,16624257:6950548383607101067,16624257:6950541625374676619"/>
        <s v="6950544548019770784"/>
        <s v="6950549130585249689"/>
        <s v="6924176673320828420"/>
        <s v="6950540166010508981"/>
        <s v="6950537521798256302"/>
        <s v="6924170041698713133"/>
        <s v="6924185005388299957"/>
        <s v="6950537491755112322"/>
        <s v="6950564023322547329"/>
        <s v="6950566317394171520"/>
        <s v="6950546445124769623"/>
        <s v="6924165704440184509"/>
        <s v="6950563910351524959"/>
        <s v="6950539810952975960"/>
        <s v="6924180216544197973"/>
        <s v="6924177990125125091"/>
        <s v="6950552983483192943"/>
        <s v="6924165524167949673"/>
        <s v="6924177915144404393"/>
        <s v="6924180130846702957"/>
        <s v="6924182368196591155"/>
        <s v="6924165303180951245"/>
        <s v="6924171315399064635"/>
        <s v="6950550919931106992"/>
        <s v="6950525878191461602"/>
        <s v="6950528171525543819"/>
        <s v="6924175803778956637"/>
        <s v="6924171222019702109"/>
        <s v="6924173523010812988"/>
        <s v="6924163189532818972"/>
        <s v="6924177632826654612"/>
        <s v="6950525814512161918"/>
        <s v="6950543821840258245"/>
        <s v="6924167205621563284"/>
        <s v="6950552594377807752"/>
        <s v="6924169286608125125"/>
        <s v="6924165038690958694"/>
        <s v="6924175603282312979"/>
        <s v="6924167153869094622"/>
        <s v="6924171066852278143"/>
        <s v="6950554660633974038"/>
        <s v="6924173342680382739"/>
        <s v="6950525683949901689"/>
        <s v="6950539397007939190"/>
        <s v="6950556977432171972"/>
        <s v="6950525620022154455"/>
        <s v="6924173296119873329"/>
        <s v="6950532934852155217"/>
        <s v="6924164869682527358"/>
        <s v="6950556824412820642"/>
        <s v="6924175287939267849"/>
        <s v="6924162842750058126"/>
        <s v="6950541410206946467"/>
        <s v="6950543529553630372"/>
        <s v="6924155977689562631"/>
        <s v="6924162796342640168"/>
        <s v="6950518993730148130"/>
        <s v="6950525440164172852"/>
        <s v="6924132510777572581"/>
        <s v="6924162751890948015"/>
        <s v="6924168980433632754"/>
        <s v="6950532862994028189"/>
        <s v="6950519046915691920"/>
        <s v="6950552394713012094"/>
        <s v="6924164709483904461"/>
        <s v="6924166821390679654"/>
        <s v="6950539210805745556"/>
        <s v="6924153903923494645"/>
        <s v="6924135825086184903"/>
        <s v="6950541305281910193"/>
        <s v="6924168774236929877"/>
        <s v="6950521324091283031"/>
        <s v="6924168732949380245"/>
        <s v="6924168733527539329"/>
        <s v="6950552170714568215"/>
        <s v="6924164479016926379"/>
        <s v="6950521161421624623"/>
        <s v="6924153730334293020"/>
        <s v="6950525203560994660"/>
        <s v="6924152936570911951"/>
        <s v="6924157765854723656"/>
        <s v="6924157752753618176"/>
        <s v="6950532490437399612"/>
        <s v="6950536355465402249"/>
        <s v="6950529904889436047"/>
        <s v="6924157728011877682"/>
        <s v="6924157665923727068"/>
        <s v="6950532460682613872"/>
        <s v="6924166328091966514"/>
        <s v="6950532461215028974"/>
        <s v="6950527333509567878"/>
        <s v="6950550095115719895"/>
        <s v="6950538835179083339"/>
        <s v="6924168358982352377"/>
        <s v="6924155390397021391"/>
        <s v="6924168244202470843"/>
        <s v="6950536177665775004"/>
        <s v="6924155285513404164"/>
        <s v="6950542987922379817"/>
        <s v="6950536140933764806"/>
        <s v="6924159684474862708"/>
        <s v="6924153310638276431"/>
        <s v="6950536133071148217"/>
        <s v="6950540841270449198"/>
        <s v="6950518475547547457"/>
        <s v="6924163855549038452"/>
        <s v="6924150979957915120"/>
        <s v="6950534496368727617"/>
        <s v="6950540732357088594"/>
        <s v="6950534413126932155"/>
        <s v="6924148775087733994,16624257:6924148807059733738,16624257:6924148775087733994"/>
        <s v="6924150921722166635"/>
        <s v="6950542842891212211"/>
        <s v="6924146238754488060"/>
        <s v="6950542852711061200"/>
        <s v="6950523376554218725"/>
        <s v="6924159422837980666"/>
        <s v="6950518332629194103"/>
        <s v="6950529538206733431"/>
        <s v="6950529587125032845"/>
        <s v="6950518269880571321"/>
        <s v="6950534312625050797"/>
        <s v="6950535929776379004"/>
        <s v="6924163483819801849"/>
        <s v="6924161418155687608"/>
        <s v="6950511910557521342"/>
        <s v="6924165426774375478"/>
        <s v="6924144338684509386"/>
        <s v="6950516600292578989"/>
        <s v="6950535819531261118"/>
        <s v="6924152913820876696"/>
        <s v="6924150698920934896"/>
        <s v="6924154804521827341"/>
        <s v="6950520417532843879"/>
        <s v="6924141859767418675"/>
        <s v="6924143973660392768"/>
        <s v="6950538006483964952"/>
        <s v="6924148360497232983"/>
        <s v="6950531623652103192"/>
        <s v="6924139736778505594"/>
        <s v="6950526560920737546"/>
        <s v="6924150268009414507"/>
        <s v="6924143855928835724"/>
        <s v="6924143848325480259"/>
        <s v="6924152412011265744"/>
        <s v="6950504856109455027"/>
        <s v="6950516178697393345"/>
        <s v="6924145534910955015"/>
        <s v="6950520235894708051"/>
        <s v="6950520246672364705"/>
        <s v="6950504771336803831"/>
        <s v="6950533725264549009"/>
        <s v="6950507211472573905"/>
        <s v="6950516159093872018"/>
        <s v="6950522653333984584"/>
        <s v="6924137369328712983"/>
        <s v="6924152290084814101"/>
        <s v="6924139526735952899"/>
        <s v="6924148130708160333"/>
        <s v="6924156464761306709"/>
        <s v="6950513796162851852"/>
        <s v="6950531347017111500"/>
        <s v="6924145357362986609"/>
        <s v="6924137246190435767"/>
        <s v="6924149983797149565"/>
        <s v="6950504619375138253"/>
        <s v="6924139413639299005"/>
        <s v="6950526379591734369"/>
        <s v="6950507025789752752"/>
        <s v="6924152185263586547"/>
        <s v="6924139385433652874"/>
        <s v="6924141351080983815"/>
        <s v="6924154053493817269"/>
        <s v="6924139332506909736"/>
        <s v="6950502307160594205"/>
        <s v="6950522474657420401"/>
        <s v="6924149788251422169"/>
        <s v="6924145208089934949"/>
        <s v="6950513688201270276"/>
        <s v="6924141233396481060"/>
        <s v="6924145143415405731"/>
        <s v="6950528764711408930"/>
        <s v="6950519912151913762"/>
        <s v="6924136988331113776"/>
        <s v="6950504434226631733"/>
        <s v="6950526208339809284"/>
        <s v="6950533410316162727"/>
        <s v="6950513653341885971"/>
        <s v="6924143284482964614"/>
        <s v="6924143319577231159"/>
        <s v="6924147727294037484"/>
        <s v="6950533370885314492"/>
        <s v="6924151883847728886"/>
        <s v="6950528676879603574"/>
        <s v="6950517452924458907"/>
        <s v="6924139033389662108"/>
        <s v="6924139013366840885"/>
        <s v="6924143176183479588"/>
        <s v="6924132473489030597"/>
        <s v="6950517379977909469"/>
        <s v="6924136802046410634"/>
        <s v="6950523791207700040"/>
        <s v="6950511128868362105"/>
        <s v="6950495411506452283"/>
        <s v="6950528539051562100"/>
        <s v="6950522191519618874"/>
        <s v="6924140961919040911"/>
        <s v="6924166793212034128"/>
        <s v="6950528536102835943"/>
        <s v="6924151688819408244"/>
        <s v="6924134650837041050"/>
        <s v="6924134561890992092"/>
        <s v="6950502034454484821"/>
        <s v="6924134581331721326"/>
        <s v="6924140828807101688"/>
        <s v="6950506644472600288"/>
        <s v="6924136594728189738"/>
        <s v="6924149401349422534"/>
        <s v="6950501959483921411"/>
        <s v="6924149361445141636"/>
        <s v="6924136542080564476"/>
        <s v="6924132268346080723"/>
        <s v="6950513354489927024"/>
        <s v="6950508638981723992"/>
        <s v="6950500024647685847"/>
        <s v="6950513279625205571"/>
        <s v="6924127878840877017"/>
        <s v="6924149235438419364"/>
        <s v="6924127869629529480"/>
        <s v="6950497721983702324"/>
        <s v="6924144582085082677"/>
        <s v="6950490619863570398"/>
        <s v="6950517170442540173"/>
        <s v="6924144577392901483"/>
        <s v="6950508537374381253"/>
        <s v="6924183274403232989"/>
        <s v="6924138421053390356"/>
        <s v="6924131995454242180"/>
        <s v="6950510740507006765"/>
        <s v="6924140425753295974"/>
        <s v="6950521782361920869"/>
        <s v="6950497544378651852"/>
        <s v="6924125425100029148"/>
        <s v="6950516911014352780"/>
        <s v="6950506216130090053"/>
        <s v="6950515145312966332"/>
        <s v="6924142380504612295"/>
        <s v="6950519231327246274"/>
        <s v="6924127434923277326"/>
        <s v="6950519243119990620"/>
        <s v="6950490233640981735"/>
        <s v="6924122947691183841"/>
        <s v="6950492562729276954"/>
        <s v="6924188022828006837"/>
        <s v="6924133863062273132"/>
        <s v="6950501403785893068"/>
        <s v="6950497195422520972"/>
        <s v="6924139889854282774"/>
        <s v="6950505895039997741"/>
        <s v="6950510298628953397"/>
        <s v="6950510081628378615,16624257:6950485741206836727,16624257:6950510081628378615"/>
        <s v="6950505872251819886"/>
        <s v="6950488200523814837"/>
        <s v="6950514651855918099"/>
        <s v="6950512442127553883"/>
        <s v="6924120503608310837"/>
        <s v="6950503347811784129"/>
        <s v="6950492290793411970"/>
        <s v="6924137489094573721"/>
        <s v="6950501221857563864"/>
        <s v="6950492274620503256"/>
        <s v="6950492306981721400"/>
        <s v="6924124753667915185"/>
        <s v="6950512397230609561"/>
        <s v="6950514535244633711"/>
        <s v="6924135191454252893"/>
        <s v="6924116051535691691"/>
        <s v="6950505016221701564,16624257:6950481068818437564,16624257:6950505016221701564"/>
        <s v="6950489675452519989"/>
        <s v="6950500987928974963"/>
        <s v="6924120130985688735"/>
        <s v="6924113665060863320"/>
        <s v="6950505325068621291"/>
        <s v="6924122061845790168"/>
        <s v="6924126479329689202"/>
        <s v="6950509727604872348"/>
        <s v="6924115711298403600"/>
        <s v="6950512101081814018"/>
        <s v="6924129030253346106"/>
        <s v="6950502934648657000"/>
        <s v="6950500819101357281"/>
        <s v="6924121999148089276"/>
        <s v="6950509680357217559"/>
        <s v="6950509685693158877"/>
        <s v="6924132972732579217"/>
        <s v="6924121970954763782"/>
        <s v="6924128989923737032"/>
        <s v="6924117659963981708"/>
        <s v="6950487562578892335"/>
        <s v="6924130607134113478"/>
        <s v="6950507521783568055"/>
        <s v="6924132862403575275"/>
        <s v="6950481026474120839"/>
        <s v="6924115528801353222"/>
        <s v="6950491789221172339"/>
        <s v="6950507503748257296"/>
        <s v="6924113292843712465"/>
        <s v="6924113302228336528"/>
        <s v="6950487530524382695"/>
        <s v="6950476482257950225"/>
        <s v="6950482965455640027"/>
        <s v="6924132716238044372"/>
        <s v="6950507384262890886"/>
        <s v="6924128772905073836"/>
        <s v="6950493987486045576"/>
        <s v="6924130461464362354"/>
        <s v="6924115374854667451"/>
        <s v="6924115375095053616"/>
        <s v="6924128720184442341"/>
        <s v="6924115351635066723"/>
        <s v="6950502669268621146"/>
        <s v="6950491647000778582"/>
        <s v="6924117282244951757"/>
        <s v="6924126030448066097"/>
        <s v="6924130367762103356"/>
        <s v="6924115228013002072"/>
        <s v="6924112986448821439"/>
        <s v="6924128514191687518"/>
        <s v="6950489069993137931"/>
        <s v="6950496046168676286"/>
        <s v="6950493715488249730"/>
        <s v="6950493709891671589"/>
        <s v="6950500280321512877"/>
        <s v="6950478762802615311"/>
        <s v="6950480602906629984"/>
        <s v="6950473792013473241"/>
        <s v="6924123458824469879"/>
        <s v="6950484776743671220"/>
        <s v="6924128240453450982"/>
        <s v="6924108741191957633"/>
        <s v="6950478644218827844"/>
        <s v="6924118990803532967"/>
        <s v="6924118922673553218"/>
        <s v="6924101884757900328"/>
        <s v="6924094908750921646"/>
        <s v="6924094901507096203"/>
        <s v="6950471366333896278"/>
        <s v="6950478558932899696"/>
        <s v="6924108479639223564"/>
        <s v="6924114630108610233"/>
        <s v="6924118832429235871"/>
        <s v="6950486929455781118"/>
        <s v="6950480433765946826"/>
        <s v="6924120910212922824"/>
        <s v="6950475925100631421"/>
        <s v="6924101809719246379"/>
        <s v="6950484613405152969"/>
        <s v="6924112408843812110"/>
        <s v="6950471299065845078"/>
        <s v="6950495492540536648"/>
        <s v="6924097057128283738"/>
        <s v="6950488569767990286"/>
        <s v="6924211650579038148"/>
        <s v="6950466735997392568"/>
        <s v="6950464657106015486"/>
        <s v="6924101487012708196"/>
        <s v="6950480071882970884"/>
        <s v="6924108083931872678"/>
        <s v="6924112006532071064"/>
        <s v="6950457685184026365"/>
        <s v="6950457690735056637"/>
        <s v="6950468801021351700,16624257:6950473303125137172,16624257:6950468801021351700"/>
        <s v="6950462271703749704"/>
        <s v="6950481970737911202"/>
        <s v="6924114117794757735"/>
        <s v="6950481970023240756"/>
        <s v="6950468813620844291"/>
        <s v="6924101253597265251"/>
        <s v="6924104115609435287"/>
        <s v="6924114038049570393"/>
        <s v="6950457674444510938"/>
        <s v="6950481949345125914"/>
        <s v="6924101289786572464"/>
        <s v="6950464489963656561"/>
        <s v="6924222349152779779"/>
        <s v="6924094299495694094"/>
        <s v="6950470954640741493"/>
        <s v="6950473176310224695"/>
        <s v="6924099412801846667"/>
        <s v="6924110001519689237"/>
        <s v="6950470881788695770"/>
        <s v="6950464396244030703"/>
        <s v="6950459837736424630"/>
        <s v="6950484142895994706"/>
        <s v="6924103863382998619"/>
        <s v="6924094168029560018"/>
        <s v="6950466440292472786"/>
        <s v="6924107721199287604"/>
        <s v="6950473025632933658"/>
        <s v="6924109823715736844"/>
        <s v="6924099206851427455"/>
        <s v="6950481654314637130"/>
        <s v="6950475346097411779"/>
        <s v="6950455078464526266"/>
        <s v="6950470765402134346"/>
        <s v="6950479715005503386"/>
        <s v="6950470766930826486"/>
        <s v="6950468487514494511"/>
        <s v="6950459706939873080"/>
        <s v="6924096440763579665"/>
        <s v="6950486252179166673"/>
        <s v="6924103666395348220"/>
        <s v="6924103663161998588"/>
        <s v="6950466342768875012"/>
        <s v="6924090204283436701"/>
        <s v="6950457372430177385"/>
        <s v="6924099084400950321"/>
        <s v="6950459637121882031"/>
        <s v="6924109663506758880"/>
        <s v="6924241567493094949"/>
        <s v="6950479524734899807"/>
        <s v="6950464099787412662"/>
        <s v="6950464102494443302"/>
        <s v="6950470622253093985"/>
        <s v="6950470627822933350"/>
        <s v="6924096302195900250"/>
        <s v="6924103467248680716"/>
        <s v="6924098897071668978"/>
        <s v="6950477727597270762"/>
        <s v="6924105435404664768"/>
        <s v="6950468322643023156"/>
        <s v="6924100745028730490"/>
        <s v="6950466221040080813"/>
        <s v="6950461779401643138"/>
        <s v="6924109596426403211"/>
        <s v="6924089921576271474"/>
        <s v="6950481474110559751"/>
        <s v="6924098814347869889"/>
        <s v="6924089907830029491"/>
        <s v="6950470566100604395"/>
        <s v="6924109426980257000"/>
        <s v="6950470414162728265"/>
        <s v="6950470430487615371"/>
        <s v="6924093571478486295"/>
        <s v="6950448256694752937"/>
        <s v="6924095947609243607"/>
        <s v="6950445886681715853"/>
        <s v="6924107104356564093"/>
        <s v="6924098464488913969"/>
        <s v="6950470359245919833"/>
        <s v="6950465937244821329"/>
        <s v="6924100402354814931"/>
        <s v="6924107016734473330"/>
        <s v="6924093450689937266"/>
        <s v="6924095824712859189"/>
        <s v="6924102948767759485"/>
        <s v="6924095796684816255"/>
        <s v="6924100368240705190"/>
        <s v="6924098395821997794"/>
        <s v="6950479129821582843"/>
        <s v="6950461439811852053"/>
        <s v="6924093378890988569"/>
        <s v="6950459214818580279"/>
        <s v="6950479082887648850"/>
        <s v="6924109185821933206"/>
        <s v="6924098357176467017"/>
        <s v="6950472432069646209"/>
        <s v="6924104921313213480"/>
        <s v="6950474827864872899"/>
        <s v="6924091606768778882"/>
        <s v="6924093369329482883"/>
        <s v="6924091611354529410"/>
        <s v="6924104922521108222"/>
        <s v="6924093345105411714"/>
        <s v="6924098288770645030"/>
        <s v="6924100230714850949"/>
        <s v="6924102756366908739"/>
        <s v="6950448087519663492"/>
        <s v="6950452583633196197"/>
        <s v="6950470161298364156"/>
        <s v="6950461268667930520"/>
        <s v="6924089291644960213"/>
        <s v="6950454478798394488"/>
        <s v="6924106797153615141"/>
        <s v="6950450638777095974"/>
        <s v="6950472329727907129"/>
        <s v="6950470158036767790"/>
        <s v="6924095529310322459"/>
        <s v="6950477115961382079"/>
        <s v="6924106750306713358"/>
        <s v="6924089194262724151"/>
        <s v="6950456782872581534"/>
        <s v="6924091419989540578"/>
        <s v="6924093119363775823"/>
        <s v="6950450579407508547"/>
        <s v="6924093065692151116"/>
        <s v="6950477113733878791"/>
        <s v="6950452391102977978"/>
        <s v="6924099951468248817"/>
        <s v="6950452350228960345"/>
        <s v="6950461140022006873"/>
        <s v="6924102516631174720"/>
        <s v="6924091257532218814"/>
        <s v="6950463383482602996"/>
        <s v="6924091276768017454"/>
        <s v="6950445531051136159"/>
        <s v="6950469970880305080"/>
        <s v="6950445536196498518"/>
        <s v="6950445490584556887"/>
        <s v="6950445487273285069"/>
        <s v="6950456626184656650"/>
        <s v="6924095296930348703"/>
        <s v="6924099712873167874"/>
        <s v="6924095261500014504"/>
        <s v="6924104445267115483"/>
        <s v="6950465450882700836"/>
        <s v="6924091040599801038"/>
        <s v="6924099700526186320"/>
        <s v="6924097765214092681"/>
        <s v="6950450374884529587"/>
        <s v="6924088777836887273"/>
        <s v="6924088809084780435"/>
        <s v="6924097704947580138"/>
        <s v="6924095080830828427"/>
        <s v="6950452143549781025"/>
        <s v="6924102161970331422"/>
        <s v="6950445324849255636"/>
        <s v="6924095015142653623"/>
        <s v="6950447539904321034"/>
        <s v="6950471948499489896"/>
        <s v="6950474303242245287"/>
        <s v="6924102058608721836"/>
        <s v="6924088640597818398"/>
        <s v="6950463112051038047"/>
        <s v="6950465329069364949"/>
        <s v="6924090743822384198"/>
        <s v="6950447554033489160"/>
        <s v="6950441176964929289"/>
        <s v="6950441205291291913"/>
        <s v="6950447516067894537"/>
        <s v="6950447484381041929"/>
        <s v="6950441120271111823"/>
        <s v="6950438802768073993"/>
        <s v="6924088507280555423"/>
        <s v="6924073600207847120"/>
        <s v="6950438788670232017"/>
        <s v="6950460693764904534"/>
        <s v="6950451959035074134"/>
        <s v="6950450033555871249"/>
        <s v="6950460687194592279"/>
        <s v="6924090616095145230"/>
        <s v="6924075740187361229"/>
        <s v="6924073550791408650"/>
        <s v="6924073505336098104"/>
        <s v="6950467328010032969"/>
        <s v="6924078377235349271"/>
        <s v="6950453911083422818"/>
        <s v="6950438716557497549"/>
        <s v="6950436484794422486"/>
        <s v="6950443487319954950"/>
        <s v="6950453714067985796,16624257:6950453767557289348,16624257:6950453714067985796"/>
        <s v="6924080265364799006"/>
        <s v="6950436239172704005"/>
        <s v="6924079902338612583"/>
        <s v="6924075052164743066"/>
        <s v="6950451282729309860"/>
        <s v="6924079546742374350"/>
        <s v="6924081550647066205"/>
        <s v="6924072668524609353"/>
        <s v="6924072628583759786"/>
        <s v="6950433653877445911"/>
        <s v="6950440440554460573"/>
        <s v="6950453209695000144"/>
        <s v="6924081486406909001"/>
        <s v="6924068221585030403"/>
        <s v="6950426763175729096"/>
        <s v="6950426693871605005"/>
        <s v="6924085963510939074"/>
        <s v="6950455447477229010"/>
        <s v="6924081377375387075"/>
        <s v="6924068100625825403"/>
        <s v="6924277978095320082"/>
        <s v="6924074652799827533"/>
        <s v="6950457774098093938"/>
        <s v="6924072406119644994"/>
        <s v="6924072424683174980"/>
        <s v="6950416695971747495,16624257:6950425660374521511,16624257:6950416695971747495"/>
        <s v="6924071883639717090"/>
        <s v="6924287445100755986"/>
        <s v="6924080819692731869"/>
        <s v="6950443959324776020"/>
        <s v="6950426295696495819"/>
        <s v="6950422008718890636"/>
        <s v="6924061730386312795"/>
        <s v="6924074050353462790"/>
        <s v="6950439900799440808"/>
        <s v="6924071791485025921"/>
        <s v="6950430930696279823"/>
        <s v="6924061667279929125"/>
        <s v="6924064155315437360"/>
        <s v="6924057037344242819"/>
        <s v="6924064113978933139"/>
        <s v="6950439790737692007"/>
        <s v="6950424481028117523"/>
        <s v="6924076292816731869"/>
        <s v="6950442072842638725"/>
        <s v="6924069305554468205"/>
        <s v="6924061497964658406"/>
        <s v="6924067134576819918"/>
        <s v="6950424396178658526"/>
        <s v="6950421840384300396"/>
        <s v="6924300562051923272"/>
        <s v="6924054821446843736"/>
        <s v="6950441940546557022"/>
        <s v="6924061198553283959"/>
        <s v="6924049955526508290"/>
        <s v="6950424219737069319"/>
        <s v="6950439498902082829"/>
        <s v="6924056513785396653"/>
        <s v="6924063634854149375"/>
        <s v="6924064649868311945"/>
        <s v="6950412724145100366"/>
        <s v="6924060947694845061"/>
        <s v="6924064488072969969"/>
        <s v="6924060903913127455"/>
        <s v="6950434745898177912"/>
        <s v="6950425626219059150"/>
        <s v="6950432466429940831"/>
        <s v="6924063376153607524"/>
        <s v="6924045046519725169"/>
        <s v="6924064322087976019"/>
        <s v="6924045033270837098"/>
        <s v="6950436920196994206"/>
        <s v="6924058783087164786"/>
        <s v="6924322553899482812"/>
        <s v="6924054131431930938"/>
        <s v="6950418896247723477"/>
        <s v="6950434563761182307"/>
        <s v="6950432287325033766"/>
        <s v="6950410112895620707"/>
        <s v="6924060592998088272"/>
        <s v="6950438945826084410"/>
        <s v="6950414733707122167"/>
        <s v="6950441229007131981"/>
        <s v="6950427607590114744"/>
        <s v="6950414628161197952"/>
        <s v="6924058218726981064"/>
        <s v="6950414581733201501"/>
        <s v="6924046748944531198"/>
        <s v="6924053629401792132"/>
        <s v="6924049001600220851"/>
        <s v="6950425209265526148"/>
        <s v="6924046718540021475"/>
        <s v="6924051533560970263"/>
        <s v="6950412075916334095"/>
        <s v="6950434187891774816"/>
        <s v="6950414498983515701"/>
        <s v="6950409747031463394"/>
        <s v="6950420834807256820"/>
        <s v="6950405687830647895"/>
        <s v="6924051364938546674"/>
        <s v="6950407877883664282"/>
        <s v="6950427267323925761"/>
        <s v="6924062260681801017"/>
        <s v="6924053144609127894"/>
        <s v="6950423104423793905"/>
        <s v="6950414131340842881"/>
        <s v="6950402995072865653"/>
        <s v="6924055100586163445"/>
        <s v="6950418109846984516"/>
        <s v="6950413782052443879"/>
        <s v="6924039659588714209"/>
        <s v="6950397908986435163"/>
        <s v="6924035278258273790"/>
        <s v="6924035184548151032"/>
        <s v="6924023574017244833"/>
        <s v="6950386558011184554"/>
        <s v="6950402051513128026"/>
        <s v="6950388871869699312"/>
        <s v="6950384050909157056"/>
        <s v="6950384064170628164"/>
        <s v="6950406264939353835"/>
        <s v="6924339045381930971"/>
        <s v="6924031860844953369"/>
        <s v="6924018370509110969"/>
        <s v="6924036553278913667"/>
        <s v="6924025301582053205"/>
        <s v="6924020456585133943"/>
        <s v="6950394527451780275"/>
        <s v="6924029310922554548"/>
        <s v="6924010005445050218"/>
        <s v="6950381016718317191"/>
        <s v="6924014424128584790"/>
        <s v="6950375856697382356,16624257:6950375860610602452,16624257:6950375856697382356"/>
        <s v="6950365165254874300,16624257:6950365195706897596,16624257:6950365165254874300"/>
        <s v="6950383240601605954"/>
        <s v="6950374533256254488"/>
        <s v="6950365676742841898"/>
        <s v="6950383031269201626"/>
        <s v="6924017285672762543"/>
        <s v="6950387472679769430"/>
        <s v="6950365438688695940"/>
        <s v="6950380434219341135"/>
        <s v="6950389314386269581"/>
        <s v="6950367534359385675"/>
        <s v="6950389366975304904"/>
        <s v="6924000201355591340"/>
        <s v="6923997765969804845"/>
        <s v="6924004723609337001"/>
        <s v="6950353800519423493"/>
        <s v="6923997640717925703"/>
        <s v="6924004556644383794"/>
        <s v="6924013263399648974"/>
        <s v="6950360459622225621"/>
        <s v="6924006677755100685"/>
        <s v="6950367166699082841"/>
        <s v="6924006611637862043"/>
        <s v="6950353589622413140"/>
        <s v="6950356173747328057"/>
        <s v="6923995158900997286"/>
        <s v="6950367062393099917"/>
        <s v="6924001705886645844"/>
        <s v="6950380020296717927"/>
        <s v="6950364813824235412"/>
        <s v="6950379994715985512"/>
        <s v="6950362333678146930"/>
        <s v="6923995108640128979"/>
        <s v="6924001615041625594"/>
        <s v="6924006337416232098"/>
        <s v="6924001480300526847"/>
        <s v="6924012836739317219"/>
        <s v="6950357717734331412"/>
        <s v="6949773075258872869"/>
        <s v="6950360045275780880"/>
        <s v="6950344383798318706"/>
        <s v="6950359835764266842"/>
        <s v="6923996753880972516"/>
        <s v="6923988168250523286"/>
        <s v="6950366158466913457"/>
        <s v="6950346037605898057"/>
        <s v="6950361335745681246"/>
        <s v="6923975918302887342,16624257:6923980079488138670,16624257:6923975918302887342"/>
        <s v="6923990235800239468"/>
        <s v="6923992193701608904"/>
        <s v="6950339389080278388"/>
        <s v="6923983500136447770"/>
        <s v="6950345685075040111"/>
        <s v="6923980877634633223"/>
        <s v="6923972107209506054"/>
        <s v="6950368077124998256"/>
        <s v="6923976692027063869"/>
        <s v="6923976638526160780"/>
        <s v="6923972012664192384"/>
        <s v="6950352123707790743"/>
        <s v="6950356463532774464"/>
        <s v="6950336813256414912"/>
        <s v="6923987364356259418"/>
        <s v="6923987386243644918"/>
        <s v="6950327907206371289"/>
        <s v="6923971853677264602"/>
        <s v="6950341111731853256"/>
        <s v="6923987306058120726"/>
        <s v="6950354566318397021"/>
        <s v="6923987209136340476"/>
        <s v="6923991619509451994"/>
        <s v="6950352012201629083"/>
        <s v="6950350018878707370"/>
        <s v="6923985240294325528"/>
        <s v="6950093432703161885"/>
        <s v="6950332482286720482"/>
        <s v="6950351972954477947"/>
        <s v="6950334819896006160"/>
        <s v="6950347824183252826"/>
        <s v="6950351980314301732"/>
        <s v="6950347837506458657"/>
        <s v="6923980401822105536"/>
        <s v="6950351953718810543"/>
        <s v="6950325503667279585"/>
        <s v="6950332395334997068"/>
        <s v="6950323195053086257"/>
        <s v="6923978097020272375"/>
        <s v="6923971499765366477"/>
        <s v="6950127036689684441"/>
        <s v="6950323088962885299"/>
        <s v="6950323123574150217"/>
        <s v="6923991219614547625"/>
        <s v="6950354275662894344"/>
        <s v="6950345152452105716"/>
        <s v="6950127083196650735"/>
        <s v="6923973726297816369"/>
        <s v="6950329763503216048"/>
        <s v="6923984877368082196"/>
        <s v="6923991165856480983"/>
        <s v="6923980152956354258"/>
        <s v="6950332178149741866"/>
        <s v="6950338754285999319"/>
        <s v="6923977945560350469"/>
        <s v="6923973648864738517"/>
        <s v="6923986680573820416"/>
        <s v="6950336325033203421"/>
        <s v="6950338652829783528"/>
        <s v="6923988966908132864"/>
        <s v="6923988961987624367"/>
        <s v="6950349530370217613"/>
        <s v="6950327353239738183"/>
        <s v="6950349553145485107"/>
        <s v="6923986594222276017"/>
        <s v="6923986434876603526"/>
        <s v="6923986462237162833"/>
        <s v="6923975557832474009"/>
        <s v="6950137899936846990"/>
        <s v="6950349280223238029"/>
        <s v="6923979557560942294"/>
        <s v="6950346921925547495"/>
        <s v="6950324694344406865"/>
        <s v="6923972731442855850"/>
        <s v="6923960265754836284"/>
        <s v="6923960231335002048"/>
        <s v="6923974888998403449"/>
        <s v="6923964106180886330"/>
        <s v="6923970121507831370"/>
        <s v="6923972424184856481"/>
        <s v="6923966266307607639"/>
        <s v="6923943740973547406,16624257:6923960713490366350,16624257:6923943740973547406"/>
        <s v="6923952726675914315,16624257:6923956887544888907,16624257:6923952726675914315"/>
        <s v="6950303396173977415,16624257:6950292503419295559,16624257:6950303396173977415"/>
        <s v="6923965949185392182"/>
        <s v="6950333105005401506"/>
        <s v="6923948375725080138"/>
        <s v="6950330666283767540"/>
        <s v="6950177132025419434"/>
        <s v="6950326104909550720"/>
        <s v="6950312852690965738"/>
        <s v="6950303974486447612"/>
        <s v="6923961363594772009"/>
        <s v="6923952777067593491"/>
        <s v="6950330498397509369"/>
        <s v="6923954622675385655"/>
        <s v="6950211488319805048"/>
        <s v="6923961148831399064"/>
        <s v="6950315199810967482"/>
        <s v="6950308108754490982"/>
        <s v="6950319328261969658"/>
        <s v="6950321459202561364"/>
        <s v="6950330404609856607"/>
        <s v="6950232150003029304"/>
        <s v="6950233416989218236"/>
        <s v="6923961026235170354"/>
        <s v="6950325772554147328"/>
        <s v="6950308050634610159"/>
        <s v="6950323655325914847"/>
        <s v="6950330356385388235"/>
        <s v="6950315056969553763"/>
        <s v="6950323585909397140"/>
        <s v="6950308019735630854"/>
        <s v="6950310366637724765"/>
        <s v="6950307954439558986"/>
        <s v="6950306158133581269"/>
        <s v="6950299583925262009"/>
        <s v="6923954323539066213"/>
        <s v="6923960879798255243"/>
        <s v="6950323543262893177"/>
        <s v="6923954348852411697"/>
        <s v="6923954293353577577"/>
        <s v="6950316870232381251"/>
        <s v="6923954321081728380"/>
        <s v="6950321219592591161"/>
        <s v="6923950026817240462"/>
        <s v="6950303542646347226"/>
        <s v="6923947668361215184"/>
        <s v="6950319104808195882"/>
        <s v="6923943802838745018"/>
        <s v="6950292557617370176"/>
        <s v="6950292553020282472"/>
        <s v="6923945840066264100"/>
        <s v="6950294892516939167"/>
        <s v="6923958543479046014"/>
        <s v="6923960703553469656"/>
        <s v="6950301724224067365"/>
        <s v="6923952220503900099"/>
        <s v="6923943671290952799"/>
        <s v="6923952167576960592"/>
        <s v="6923945761727413419"/>
        <s v="6950299394605913966"/>
        <s v="6950312221511586880"/>
        <s v="6950318971783681668"/>
        <s v="6923949865223355568"/>
        <s v="6950323384345695766"/>
        <s v="6950299365891577492"/>
        <s v="6950318962909124463"/>
        <s v="6923956187625717114"/>
        <s v="6923954091295473562"/>
        <s v="6923947473886871471"/>
        <s v="6923954056333393100"/>
        <s v="6950301664780096984"/>
        <s v="6923956164013883138"/>
        <s v="6950323268245263764"/>
        <s v="6950287833879221943"/>
        <s v="6923956102182436458"/>
        <s v="6923941242295582054"/>
        <s v="6923945663011126293"/>
        <s v="6950287818793359022"/>
        <s v="6923947394326888061"/>
        <s v="6923949701504466557"/>
        <s v="6950321052854457926"/>
        <s v="6950287813176464956"/>
        <s v="6950314604969596294"/>
        <s v="6923943403944050196"/>
        <s v="6950305743133349442"/>
        <s v="6923958239522880604"/>
        <s v="6950305751962752497"/>
        <s v="6923951959719247644"/>
        <s v="6923953873636261411"/>
        <s v="6950312176985183272"/>
        <s v="6923947344054811648"/>
        <s v="6950235703835498396"/>
        <s v="6923938969581420050"/>
        <s v="6923936761731317648"/>
        <s v="6950305537024792001"/>
        <s v="6923945216262700905"/>
        <s v="6950316419846706499"/>
        <s v="6950294320522400797"/>
        <s v="6923947010489678985"/>
        <s v="6923953574617119786"/>
        <s v="6950290124331947018"/>
        <s v="6950305382712808524"/>
        <s v="6950236069994501303"/>
        <s v="6923934269675437917"/>
        <s v="6923932149514468382"/>
        <s v="6950305262421808613"/>
        <s v="6923932138755292607"/>
        <s v="6923942710362930769"/>
        <s v="6923934185173712392"/>
        <s v="6950280701953316689"/>
        <s v="6923942648015453739"/>
        <s v="6923936210008833209"/>
        <s v="6923940296877178729"/>
        <s v="6923934173928193248"/>
        <s v="6950236597382354824"/>
        <s v="6923951259679817395"/>
        <s v="6923942591336054573"/>
        <s v="6950291745527764915"/>
        <s v="6923938261538930344"/>
        <s v="6923934050259467672"/>
        <s v="6923931943561362737"/>
        <s v="6950291722699806529"/>
        <s v="6950291725161993463"/>
        <s v="6923944493390986625"/>
        <s v="6923944476376989215"/>
        <s v="6950300855415674363"/>
        <s v="6950280585169409382"/>
        <s v="6923942341855379144"/>
        <s v="6923944374080273886"/>
        <s v="6950313828294203108"/>
        <s v="6923948732015345447"/>
        <s v="6923938006541368953"/>
        <s v="6923942240789233598"/>
        <s v="6950289938344580487"/>
        <s v="6923935821810073387"/>
        <s v="6950309257137624152"/>
        <s v="6923937924485709639"/>
        <s v="6923931675422653669"/>
        <s v="6923941731627465903"/>
        <s v="6950289242153228223"/>
        <s v="6950280111658243397"/>
        <s v="6950304417114559731"/>
        <s v="6923935194037387151"/>
        <s v="6923922168626314481"/>
        <s v="6950291094859879782"/>
        <s v="6923922181611880341"/>
        <s v="6923929358574386862"/>
        <s v="6950284259701102341"/>
        <s v="6923921895977876714"/>
        <s v="6923929029278793437"/>
        <s v="6923919859529317713"/>
        <s v="6923919828186070737"/>
        <s v="6950282287036831658"/>
        <s v="6923926307211345326"/>
        <s v="6950282181415736722"/>
        <s v="6923934610884624346"/>
        <s v="6923928910181531026"/>
        <s v="6923921675558812910"/>
        <s v="6950283976127747311"/>
        <s v="6950268588309485203"/>
        <s v="6950279622231790825"/>
        <s v="6923928897006632830"/>
        <s v="6950297441615746704"/>
        <s v="6950297379876771376"/>
        <s v="6950275656694109947"/>
        <s v="6950286195998856752"/>
        <s v="6950286133103105690"/>
        <s v="6950304913151366568"/>
        <s v="6923917315358555187"/>
        <s v="6923919630740913583"/>
        <s v="6923921509985516546"/>
        <s v="6923913192803827207"/>
        <s v="6923932554072260354"/>
        <s v="6923917334799416395"/>
        <s v="6950282142157969129"/>
        <s v="6923921522284265253"/>
        <s v="6950299682218644639"/>
        <s v="6950270533663135207"/>
        <s v="6923921528094883394"/>
        <s v="6923930365637590316"/>
        <s v="6923930395732049196"/>
        <s v="6950292785643525835"/>
        <s v="6950277394733077846"/>
        <s v="6923917249283063463"/>
        <s v="6923921393560419576"/>
        <s v="6923923715659825055"/>
        <s v="6923930279428783801"/>
        <s v="6950279398673093804"/>
        <s v="6923928541390732415"/>
        <s v="6923919312349790121"/>
        <s v="6950266421425083953"/>
        <s v="6950281824234378472"/>
        <s v="6923930075811839317"/>
        <s v="6923912871185054953"/>
        <s v="6950275239086200378"/>
        <s v="6950290281274283236"/>
        <s v="6923928351889981337"/>
        <s v="6923912781168213369"/>
        <s v="6923923428055023143"/>
        <s v="6950288260307883406"/>
        <s v="6923919128480349513"/>
        <s v="6950285725912733267"/>
        <s v="6950259486725510414"/>
        <s v="6950266270371878361"/>
        <s v="6950261493489538410"/>
        <s v="6950283450537940320"/>
        <s v="6923918917444796195"/>
        <s v="6923910747807841813"/>
        <s v="6950319342824068720"/>
        <s v="6923916633161891510"/>
        <s v="6950267949956011799"/>
        <s v="6923914645958197065"/>
        <s v="6923918836159053402"/>
        <s v="6923927929696976247"/>
        <s v="6923910489966607391"/>
        <s v="6950276678296343656"/>
        <s v="6923911987917782066"/>
        <s v="6923896567343185042,16624257:6923905500487711890,16624257:6923896567343185042"/>
        <s v="6950254188040623631,16624257:6950252100814050831,16624257:6950254188040623631"/>
        <s v="6923899102113464099"/>
        <s v="6950265717134792399"/>
        <s v="6923914119195884896"/>
        <s v="6923918292582890848"/>
        <s v="6923920417952660895"/>
        <s v="6923911767752211601"/>
        <s v="6923918179538205887"/>
        <s v="6950274571650209703"/>
        <s v="6950271998055880370"/>
        <s v="6950267500629071094"/>
        <s v="6950263199571515303"/>
        <s v="6950258743061976973"/>
        <s v="6950274490127029539"/>
        <s v="6950272008304596305"/>
        <s v="6923898825917758932"/>
        <s v="6923911629170113618"/>
        <s v="6950267415329904380"/>
        <s v="6950235661670815513,16624257:6950242613166610201,16624257:6950235661670815513"/>
        <s v="6923896333289946325"/>
        <s v="6923907661661241071"/>
        <s v="6923903060749876463"/>
        <s v="6950244975263291237"/>
        <s v="6950266917888071044"/>
        <s v="6950269059686536266"/>
        <s v="6923891672678432080"/>
        <s v="6923902931135593557"/>
        <s v="6950260227477542648"/>
        <s v="6950262485232064233"/>
        <s v="6950256072193218163"/>
        <s v="6923895647397182909"/>
        <s v="6950251440902772695"/>
        <s v="6923891566154514304"/>
        <s v="6950253518197888987"/>
        <s v="6923895546249641646"/>
        <s v="6923902788432067907"/>
        <s v="6923891514037533978"/>
        <s v="6923895491833986775"/>
        <s v="6950262329934419908"/>
        <s v="6923908912666672671"/>
        <s v="6923889259294588835"/>
        <s v="6950264674974766988"/>
        <s v="6923900389244239845"/>
        <s v="6923895434073111886"/>
        <s v="6923893150047829264"/>
        <s v="6950266626051544166"/>
        <s v="6923907062553870005"/>
        <s v="6923895366218907511"/>
        <s v="6950244692568118805"/>
        <s v="6950242470861346419"/>
        <s v="6950244667294094509"/>
        <s v="6923889119442074951"/>
        <s v="6923897671993687605"/>
        <s v="6923900284440640839"/>
        <s v="6950235751015126545"/>
        <s v="6950244636186973713"/>
        <s v="6923889151621758909"/>
        <s v="6923900250311982740"/>
        <s v="6923902489821413052"/>
        <s v="6950235736405776211"/>
        <s v="6950253301974177514"/>
        <s v="6923900262337314212"/>
        <s v="6950238059791587190"/>
        <s v="6923904273447943765"/>
        <s v="6950362461677229417"/>
        <s v="6950259951579894946"/>
        <s v="6950259971736671249"/>
        <s v="6950262172590085953"/>
        <s v="6950253304823813181"/>
        <s v="6923904177334943441"/>
        <s v="6950262201912464757"/>
        <s v="6950228827292309322"/>
        <s v="6923897529746685368"/>
        <s v="6950257882380310391"/>
        <s v="6950259921247736838"/>
        <s v="6923900116386676262"/>
        <s v="6950246937511663203"/>
        <s v="6923906872603082699"/>
        <s v="6923888927682559270"/>
        <s v="6950253236627575978"/>
        <s v="6923906843794373889"/>
        <s v="6950242374288152434"/>
        <s v="6923895133955390877"/>
        <s v="6950237924851193094"/>
        <s v="6950251090729964685"/>
        <s v="6950253182085502043"/>
        <s v="6923902293729246545"/>
        <s v="6950248915436967077"/>
        <s v="6950251112822937128"/>
        <s v="6923892751770287502"/>
        <s v="6950237884228834958"/>
        <s v="6923902275911646596"/>
        <s v="6923902237770153538"/>
        <s v="6950430221522113804"/>
        <s v="6923902243532668273"/>
        <s v="6923888756090764716"/>
        <s v="6950235538336912711"/>
        <s v="6950259814059808336"/>
        <s v="6923892644849613988"/>
        <s v="6923903907213639196"/>
        <s v="6923884818391596885"/>
        <s v="6950255557507814684"/>
        <s v="6950237763645216085"/>
        <s v="6950235468114106234"/>
        <s v="6950235453771224405"/>
        <s v="6950255504541160651"/>
        <s v="6950255448880125729"/>
        <s v="6950228535369078310"/>
        <s v="6950246602048804760"/>
        <s v="6950432795841008898"/>
        <s v="6950449227916776730"/>
        <s v="6923899545155173469"/>
        <s v="6950231009521571680"/>
        <s v="6923888296064745085"/>
        <s v="6950241983708403610"/>
        <s v="6923884469185773252"/>
        <s v="6950248511720527406"/>
        <s v="6923887238441369491"/>
        <s v="6923890327921196138"/>
        <s v="6950228224901846436"/>
        <s v="6923894506903666099"/>
        <s v="6950248389047883116"/>
        <s v="6950237451235890186"/>
        <s v="6923870713679609807"/>
        <s v="6950257192223053035"/>
        <s v="6950257200355349739"/>
        <s v="6923875431659240494"/>
        <s v="6950239680966956953"/>
        <s v="6950243919840483244"/>
        <s v="6950246186377352372"/>
        <s v="6923868390481886625"/>
        <s v="6950255032549250238"/>
        <s v="6950234971676939875"/>
        <s v="6950221705311032707"/>
        <s v="6950254879680435744"/>
        <s v="6923882241550745499"/>
        <s v="6923889804707659285"/>
        <s v="6923875148047416602"/>
        <s v="6923875023020851124"/>
        <s v="6923882067859373102"/>
        <s v="6950221594483758664"/>
        <s v="6950239401251313185"/>
        <s v="6923873109786984107"/>
        <s v="6923875046714145830"/>
        <s v="6923874938803682696"/>
        <s v="6950245882388026737"/>
        <s v="6923881772707774276"/>
        <s v="6950225616174585105"/>
        <s v="6950227486823290173"/>
        <s v="6950241144790979901"/>
        <s v="6950234408373392548"/>
        <s v="6923881467853176273"/>
        <s v="6950227453442201176"/>
        <s v="6923865567332498905"/>
        <s v="6923879114793713311"/>
        <s v="6923874335856819469"/>
        <s v="6950464134582834459"/>
        <s v="6923869687141269022"/>
        <s v="6923878972729032626"/>
        <s v="6923872329369484749"/>
        <s v="6950227292697203836"/>
        <s v="6950234274747258591"/>
        <s v="6950223514652579376"/>
        <s v="6923867323453897875"/>
        <s v="6923885703910161937"/>
        <s v="6923865433509494626"/>
        <s v="6923885620174421101"/>
        <s v="6950466759886771292"/>
        <s v="6923872224758300061"/>
        <s v="6950227232988534228"/>
        <s v="6923867207087520939"/>
        <s v="6950232069546186602"/>
        <s v="6923865292377783340"/>
        <s v="6923876096675184542"/>
        <s v="6923882999148740080"/>
        <s v="6923878782363073580"/>
        <s v="6923878760141323758"/>
        <s v="6923882925245234326"/>
        <s v="6923869395346553947"/>
        <s v="6923881033752804685"/>
        <s v="6950214423449376268"/>
        <s v="6923865193177316562"/>
        <s v="6923867091647692330"/>
        <s v="6923885387117461218"/>
        <s v="6923865101497761266"/>
        <s v="6923869354910973868"/>
        <s v="6950220769473467479"/>
        <s v="6923871993967770986"/>
        <s v="6923885353552739564"/>
        <s v="6950229595965495022"/>
        <s v="6923865089084456217"/>
        <s v="6923882784210058638"/>
        <s v="6923865034204544646"/>
        <s v="6950231916448715830"/>
        <s v="6923873944691834426"/>
        <s v="6923873905155996796"/>
        <s v="6950223188154521260"/>
        <s v="6923882754338028731"/>
        <s v="6923869263425207483"/>
        <s v="6923873891657874768"/>
        <s v="6950225169531541398"/>
        <s v="6923864881972674463"/>
        <s v="6950214272751572218"/>
        <s v="6923864889362316881"/>
        <s v="6923882634758880266"/>
        <s v="6923878451905985845"/>
        <s v="6923856588321161109"/>
        <s v="6950231810551846005"/>
        <s v="6923878416536993684"/>
        <s v="6923871771473182684"/>
        <s v="6950225074254452495"/>
        <s v="6923875695761915461"/>
        <s v="6923873693251501607"/>
        <s v="6923875634043846316"/>
        <s v="6923856619234164606"/>
        <s v="6923873720209145827"/>
        <s v="6923864787750517951"/>
        <s v="6950236128459822424"/>
        <s v="6923856536445681315"/>
        <s v="6950222987647325297"/>
        <s v="6950473414617273557"/>
        <s v="6923875583225462757"/>
        <s v="6923880533803564368"/>
        <s v="6950223004199556919"/>
        <s v="6950238313315767937"/>
        <s v="6950222933269747193"/>
        <s v="6923856514418441864"/>
        <s v="6950218356003313119"/>
        <s v="6950216212995183675"/>
        <s v="6950216235216672184"/>
        <s v="6923864695959093149"/>
        <s v="6950216179746281147"/>
        <s v="6950225007598638950"/>
        <s v="6950226769340470964"/>
        <s v="6923873543351795253"/>
        <s v="6923851895547919884"/>
        <s v="6923871526030835060"/>
        <s v="6923868915074498015"/>
        <s v="6923856392706424371"/>
        <s v="6923856364848316032"/>
        <s v="6950222876154992113"/>
        <s v="6950207476521374832"/>
        <s v="6923873444844960999"/>
        <s v="6950216116016453355"/>
        <s v="6950231560548455567"/>
        <s v="6950204967644763366"/>
        <s v="6950213896854443973"/>
        <s v="6950207415981446619"/>
        <s v="6923866494502272974"/>
        <s v="6950211484155778185"/>
        <s v="6923873377996865329"/>
        <s v="6950220402125051358"/>
        <s v="6950220405058573894"/>
        <s v="6950508540912801064"/>
        <s v="6950211471502808076"/>
        <s v="6923873381749390819"/>
        <s v="6923866312109620649"/>
        <s v="6950204830770992142"/>
        <s v="6923856136891366699"/>
        <s v="6950211393672386245"/>
        <s v="6923866266702938005"/>
        <s v="6950209387228698140"/>
        <s v="6950193455380174173"/>
        <s v="6950195631969605590"/>
        <s v="6923855967535201833"/>
        <s v="6950220090139678581"/>
        <s v="6950211155988125623"/>
        <s v="6950198031259538650"/>
        <s v="6923860377369280067"/>
        <s v="6950224319419389837"/>
        <s v="6923855470477999999"/>
        <s v="6923853586794446490"/>
        <s v="6950213144920069211"/>
        <s v="6950210706669901695"/>
        <s v="6950197279823369698"/>
        <s v="6923848559617998804"/>
        <s v="6950212542055257819"/>
        <s v="6950201712809284952"/>
        <s v="6923852668839689365"/>
        <s v="6950197032960922683"/>
        <s v="6950196907545990916"/>
        <s v="6950210095134545756"/>
        <s v="6950194437991503343"/>
        <s v="6950176921948525949"/>
        <s v="6950207920552875389"/>
        <s v="6923847758325972545"/>
        <s v="6923825978906017224"/>
        <s v="6923842881510538373"/>
        <s v="6950181404961412754"/>
        <s v="6950183492165964823"/>
        <s v="6923825843099697105"/>
        <s v="6950194235838502692"/>
        <s v="6950194182498030814"/>
        <s v="6923852052455260093"/>
        <s v="6950196599737095214"/>
        <s v="6923837357858913959"/>
        <s v="6950185571075495405"/>
        <s v="6923851950168112963"/>
        <s v="6923835024283565902"/>
        <s v="6923839346750946449"/>
        <s v="6923825606173753086"/>
        <s v="6950205295986611924"/>
        <s v="6950191674566448294"/>
        <s v="6950181095666029909"/>
        <s v="6923832112650026290"/>
        <s v="6923821031431241386"/>
        <s v="6923830047156763924"/>
        <s v="6950185122837697805"/>
        <s v="6950198309210035742"/>
        <s v="6950176206647072608"/>
        <s v="6950198273215501385"/>
        <s v="6950185021919597671"/>
        <s v="6923818431567920819"/>
        <s v="6950174182196057416"/>
        <s v="6950195904938120276"/>
        <s v="6950180689584264859"/>
        <s v="6923829709151763810"/>
        <s v="6923831608660032605"/>
        <s v="6950191148475749674"/>
        <s v="6950191193254401120"/>
        <s v="6923831565397163357"/>
        <s v="6923831558092193553"/>
        <s v="6950189137728247229"/>
        <s v="6950175668207359140"/>
        <s v="6950177772665902839"/>
        <s v="6923826955053530741"/>
        <s v="6950184555193308581"/>
        <s v="6950175609543136680"/>
        <s v="6950182220871571268"/>
        <s v="6950182237896512681"/>
        <s v="6923828936616803576"/>
        <s v="6923824230806355056"/>
        <s v="6950162159107577160"/>
        <s v="6923826757103877267"/>
        <s v="6950188909757077031"/>
        <s v="6950517102733432406"/>
        <s v="6950177611661121248"/>
        <s v="6923823997331275476"/>
        <s v="6923828737785363560"/>
        <s v="6923816172544753274"/>
        <s v="6950159770646747094"/>
        <s v="6950177492526634802"/>
        <s v="6923816101693652203"/>
        <s v="6923826452959624478"/>
        <s v="6923823910341475355"/>
        <s v="6950184213160465595"/>
        <s v="6923823897150455133"/>
        <s v="6950157446002578627"/>
        <s v="6950153310650176977"/>
        <s v="6950173268118017131"/>
        <s v="6950182005860997048"/>
        <s v="6950184152622241628"/>
        <s v="6923806941334764678"/>
        <s v="6950175111201101776"/>
        <s v="6950155399028544571"/>
        <s v="6950181771658139184"/>
        <s v="6923815712979844777"/>
        <s v="6950175090186851727"/>
        <s v="6950155369244136829"/>
        <s v="6950166387946362154"/>
        <s v="6923815527139081580"/>
        <s v="6923802119849344758"/>
        <s v="6923802035554254734"/>
        <s v="6923809015383359196"/>
        <s v="6950161563329893435"/>
        <s v="6950161543390107586"/>
        <s v="6950174821204104289"/>
        <s v="6923813111274044905"/>
        <s v="6923804385015201354"/>
        <s v="6923799814357023787"/>
        <s v="6950564760701441349"/>
        <s v="6950161415283021254"/>
        <s v="6923799730393349772"/>
        <s v="6923808667715402752"/>
        <s v="6923795207777517212"/>
        <s v="6950156741106537642,16624257:6950156655091651754,16624257:6950156741106537642"/>
        <s v="6950165991177393569"/>
        <s v="6923801749029486211"/>
        <s v="6923806023101939628"/>
        <s v="6950152645061515117"/>
        <s v="6950593006676415839"/>
        <s v="6923799515845328002"/>
        <s v="6923797258405772721"/>
        <s v="6923797213628300364"/>
        <s v="6923805849049201907"/>
        <s v="6923812557082164889"/>
        <s v="6950143592709559622"/>
        <s v="6923814799489727923"/>
        <s v="6923797164161924799"/>
        <s v="6923797100034817471"/>
        <s v="6923814459496300241"/>
        <s v="6923812247218912348"/>
        <s v="6923794763528633581"/>
        <s v="6923814437093408339"/>
        <s v="6950141544567084079"/>
        <s v="6950147965572224996"/>
        <s v="6950154462153742086"/>
        <s v="6950154459920143427"/>
        <s v="6923801140972846873"/>
        <s v="6950169936981530544"/>
        <s v="6950129717805127472"/>
        <s v="6950154360621307786"/>
        <s v="6923792940756597893"/>
        <s v="6923796760034312097"/>
        <s v="6923807694818541028"/>
        <s v="6950138658545341951"/>
        <s v="6950152089700997086"/>
        <s v="6923796670964268780"/>
        <s v="6923792755740606338"/>
        <s v="6950151792355514067"/>
        <s v="6950149530461082870"/>
        <s v="6950129279128967097"/>
        <s v="6923802616487771910"/>
        <s v="6923785819948612970"/>
        <s v="6923787697874238515"/>
        <s v="6950142664801850620"/>
        <s v="6923787669958261853"/>
        <s v="6950129113571071868"/>
        <s v="6923787634456821022"/>
        <s v="6923802418930810702"/>
        <s v="6923785656451890335"/>
        <s v="6923800163798777665"/>
        <s v="6950131754716566660"/>
        <s v="6950144687867631409"/>
        <s v="6950133795404059748"/>
        <s v="6950133763685553252"/>
        <s v="6950136311308424819"/>
        <s v="6923789717752413593"/>
        <s v="6950129057593365885"/>
        <s v="6923797971909966912"/>
        <s v="6923793396860943741"/>
        <s v="6923791897866697773"/>
        <s v="6950138013201864666"/>
        <s v="6950616997927262103"/>
        <s v="6923797942709484925"/>
        <s v="6923787357336928152"/>
        <s v="6923787315174866793"/>
        <s v="6923783334985301366"/>
        <s v="6923787350619356894"/>
        <s v="6950133636107998583"/>
        <s v="6923778664704343794"/>
        <s v="6950617211568067997"/>
        <s v="6923795629490994689"/>
        <s v="6923785299507576065"/>
        <s v="6923795545407979449"/>
        <s v="6923797799752924255"/>
        <s v="6923787169634483817"/>
        <s v="6923785230812347687"/>
        <s v="6950149095333238504"/>
        <s v="6923787165141400674"/>
        <s v="6950151313980921627"/>
        <s v="6923791599134145789"/>
        <s v="6950151268173813531"/>
        <s v="6950140312541206208"/>
        <s v="6923793172545502744"/>
        <s v="6950148948691195174"/>
        <s v="6923791567865609981"/>
        <s v="6950131334658135954"/>
        <s v="6923789225215229394"/>
        <s v="6923780453780913825"/>
        <s v="6923789265395351474"/>
        <s v="6923791488686587346"/>
        <s v="6950122102048232901"/>
        <s v="6923789264325738245"/>
        <s v="6923780366895775107"/>
        <s v="6923774060185943642"/>
        <s v="6923792997693357699"/>
        <s v="6923776236302008140"/>
        <s v="6950144136995607613"/>
        <s v="6950137651779277982"/>
        <s v="6950142026667857878"/>
        <s v="6950126757341107474"/>
        <s v="6923784728486509859"/>
        <s v="6950140053546407720"/>
        <s v="6923788906860740332"/>
        <s v="6923784715616157345"/>
        <s v="6950146457801266618"/>
        <s v="6950119849943832327"/>
        <s v="6950135260905215464"/>
        <s v="6950098926452610358"/>
        <s v="6923764668204809308"/>
        <s v="6950627112121538332"/>
        <s v="6923741802922998984"/>
        <s v="6923746210603302762"/>
        <s v="6950083514033248004"/>
        <s v="6923743951406137196"/>
        <s v="6923726807183490749"/>
        <s v="6950636870710858963"/>
        <s v="6950062307758708391"/>
        <s v="6950058119661295271"/>
        <s v="6950049542876436228"/>
        <s v="6923718284421857171"/>
        <s v="6923706884902846404"/>
        <s v="6950028088789833108"/>
        <s v="6950056852872107712"/>
        <s v="6950659993384457446"/>
        <s v="6923691053209255280"/>
        <s v="6950028978056533541"/>
        <s v="6923667343994027127"/>
        <s v="6950024719597639488"/>
        <s v="6950009260115956906"/>
        <s v="6950015427109327994"/>
        <s v="6949983283308860679"/>
        <s v="6950011891439506547"/>
        <s v="6923643815047822963"/>
        <s v="6950003137083741790"/>
        <s v="6949987435913746296"/>
        <s v="6950668346527782424"/>
        <s v="6923652229969313434"/>
        <s v="6950702146362283209"/>
        <s v="6949964159214359731"/>
        <s v="6923636505633586984"/>
        <s v="6949921038195824470"/>
        <s v="6949911012037825924"/>
        <s v="6950702601198900820"/>
        <s v="6949744748009297684"/>
        <s v="6949707814770513894"/>
        <s v="6950734663624693361"/>
        <s v="6923416114502532384"/>
        <s v="6949616571287803228"/>
        <m/>
      </sharedItems>
    </cacheField>
    <cacheField name="平台外部订单号" numFmtId="0">
      <sharedItems containsString="0" containsBlank="1" containsNonDate="0" count="1">
        <m/>
      </sharedItems>
    </cacheField>
    <cacheField name="订单状态" numFmtId="0">
      <sharedItems containsBlank="1" count="2">
        <s v="已发货"/>
        <m/>
      </sharedItems>
    </cacheField>
    <cacheField name="发货仓" numFmtId="0">
      <sharedItems containsBlank="1" count="3">
        <s v="河北贝吉实业集团有限公司"/>
        <s v="---- 未设定 ----"/>
        <m/>
      </sharedItems>
    </cacheField>
    <cacheField name="虚拟仓" numFmtId="0">
      <sharedItems containsString="0" containsBlank="1" containsNonDate="0" count="1">
        <m/>
      </sharedItems>
    </cacheField>
    <cacheField name="分销商" numFmtId="0">
      <sharedItems containsString="0" containsBlank="1" containsNonDate="0" count="1">
        <m/>
      </sharedItems>
    </cacheField>
    <cacheField name="店铺" numFmtId="0">
      <sharedItems containsBlank="1" count="2">
        <s v="抖音-雪中飞德煌童装专卖店"/>
        <m/>
      </sharedItems>
    </cacheField>
    <cacheField name="买家账号" numFmtId="0">
      <sharedItems containsBlank="1" count="2389">
        <s v="1@#GWBmmHWFl9twJLEV8t1WG+mzxE4ul4+7udBQ0AiGV/9GIpbUNQSA8y5iSDBr7Sqt99Ec"/>
        <s v="1@#z3Bl7h2mItj2my4HO6B1jh5TO7drsyUtmTMONWT40u5oP06Zq8MV7NT/mYrcwEfZ+wBk"/>
        <s v="1@#kJAIYJrStILJaLum1t2WfTmTWnqv0C3MlW+8EQK5t+71DkI9RoUSEjMVw/j4EXcvnkBc"/>
        <s v="1@#vNwC0k86jojzwXHn09Ly/x6b1HWAlSLA+r1tbkmXTUvHLbGyDWXC22M0+5lu6bd5kUJ16iUCnA=="/>
        <s v="1@#PrdAaJ/c19AB08ja780iU+2EKC4MlXBj6RwsFAEr5mTfsiLF9a0L8/Z6wV/i7YQwMlBANg=="/>
        <s v="1@#usS1WUSpN8Gr+E3nz4vYl/ls6EyPfg5JGJdJ29emjx9c7t8LmLuzMSszNjg+9i2lOGrG"/>
        <s v="1@#xprY5As0/CxBKVAfxt5eb4lnRFJ0GpmwEg6p3VoKFyRZ4XhZh2JxQClUz7LXq5qalHJox0WFldo="/>
        <s v="1@#2eYD5mOtYnQnwRgpwcEto09eBSrU/62fitXuSHze5rnewguX2BACXZ2+p/oqXHduA3YW"/>
        <s v="1@#g5MLuOx4qSHSIr71V4yoBqFTjGEPD1qVTEZb63/8yZOTRYKTJ4zQh2XkoS0l9isHERwCqn9ytP4="/>
        <s v="1@#+j8NsD5qsCReOUshndIinM9Opo2LWXKOJ/H10yf5nTXTQoYqizxKSBQqIwfe+6/RKIZ2NA=="/>
        <s v="1@#KBXQLJN7CoL9lgCw5yOGnqe/CgB1tjAxi2+vFLAJNqmkOq04csDO49Bhjwp37mo2dffqF07ZHw=="/>
        <s v="1@#P1I6Sq+B3fkweBiXZ2UZc3ZRaXi1D71WLGlf9neQPJU2/4ynlZCk+0jSI+Z4F1UUeS/H"/>
        <s v="1@#QqH0gZYSdwx+A/cCDRAmn0118Gv7ryEGvA/bSREMrUboeTvhz4tjgOwv2CQsXOKnfGFD"/>
        <s v="1@#4Z+yBV4Qyscp/oBBgBga25Vc598Uxt9s2OLax8K+drEsD+TXHQqXD3vTsMfxGDlzOX6baVSKP9Q="/>
        <s v="1@#0TRxVML4T67csFMl47CIoVSgSohi0ou6gPxwZdnX+ihZvhhZuEQEWM+z1wwAUdiLqMDB"/>
        <s v="1@#UdW2AvezOzHdIFPFBp0ZkxEZLuR2FPLB3A/wowgisAKw0Hva6YHsnv2Az+r/4YCWl1yxUuE+rNM="/>
        <s v="1@#PB5AZcZ/2+wXuvNVPLAT8CVsDq4oLjD5phzstM8VE/lN2WY3VwjbfFb3yw13D7UyJgyIVNu8yUo="/>
        <s v="1@#/Txi9Y5TDAHjqnfA/bWCpWQWmOWXk1bxRjwEt3juduhij5HbLuyIUWM5kLB4HUBTd+Wh"/>
        <s v="1@#7bfqJnxLKOn+Z4I09thb22fDHiGhKbG9NqmwHpwGMDRXdwg2I3dcFYx/GA5zqgnE5GtRLQ=="/>
        <s v="1@#8MUr8M7J8XHPq9jZUKPQ/Sb7NYZyJgYM67FoRBC6UntKA4IqdPFdnz6xVh/1KP7U9VlroL758y8="/>
        <s v="1@#aWC+XDVok/b91foqffC2nz8CXpR3S0AZROSLrVSmxH0wYl9ZUPVPFxqTPVFz7P2H/+Tq"/>
        <s v="1@#tylngmqou5oBjV0Bs+W9m4PktvK6uNN2dCGfpaqv/ieWqaUufFuoWk57KbT8yzsklUiQ"/>
        <s v="1@#9SkKjUZXzAg8RE5igbXGu+1tbG5EH7A65JQbTpqMF5fscDBP5Kx1ikCa04fJHqfLNmU9"/>
        <s v="1@#jq0Ay/w86ur/DRaGwETF5W3fY1gtfn/CrYGkBS0ttDpkTBup/e6MJdUULrogUGyQpFfgEQ=="/>
        <s v="1@#5H5o07ydxX0gIH/xiDHrSxM7+JOX6vPsUH2hH07bjdeGDYFnmkYtOVRNWbJhNmR79uAI"/>
        <s v="1@#HKjtaKoQ4doLbMWHOExpSRFJ4WropYDd1kThpAIQkRjiMXia2qTftab9H/Js6z7dYJdc"/>
        <s v="1@#NuGvpqkvbQVwoh5Gk5E+nfMuWuL1s+s8rbO0mFH/QwhJaXVbNoD8vaawo2+Smad25bDURg=="/>
        <s v="1@#ANen5HipxsFlcq8n3PGxMepIoMvXzgo/2geyi5k4zOfH5fDwhEIYHwfnMN8mjOo9ZnkFonu0f68="/>
        <s v="1@#O6poNV3ToZZoEKz9h5C5J3Qd7/C+OQjtp+IEDInx6SGdAp/dmTvVjRfExh/+JJ4r4aqs"/>
        <s v="1@#s6MpDoOUAhLz4P9ynbsHB3yEOcAS7wI2ipo6s5PcjNTnMNiKTJKZfct7nK5/Ii3NvpaO"/>
        <s v="1@#+OQ3mCftYUZ5vAw1VW6poGDpfFSHim0hdpuD1g84E9VhrlxrXUQ03kHjW8asHdCH8wrA"/>
        <s v="1@#/hzCOxARPyqF6J75lPj9gVitCPQj5BzjmvQm2uaS4UrvtzznnTx78bP16wVLHdFEnSCl"/>
        <s v="1@#/nyQO3TpZ4bVtvFrFqqcaVOC7VftH7K7QBLPmR4g6BbwgGBDVh7BDuL/o2ErS2Lz0un2"/>
        <s v="1@#GBCw9afG+9k3s+BMlhO9hCUbrown/ImoCDWzEyoJGv/dkA2EKArDZPBBEnPZ/kbPR9s/"/>
        <s v="1@#kTFpqAXjBPv2RMUFBNkUWfnBibatO4X/ib8sFNhlvuQ/jpXYfHcigCweBUQG+SfvsZJZ7VTcDxI="/>
        <s v="1@#md0n7unxb20X4hneVQR7WwZLLM8Rs7s/bXYVk2QfjbdzN6Io64D7/2Y8edC/ZpzkAj1R"/>
        <s v="1@#Sxjf0Cd9Lm5WGcGjZpg40h/gL51xfTnSsIJnJDk+Hcrw+CG4Xbp3mkXaYghAJh4pn7FN"/>
        <s v="1@#K81vALHI+e3oh7xF1jlLV1zAm2sVIMCZa4/BqS8oJ91N+nbiBL4yo3cMXBm5yk4cPstE"/>
        <s v="1@#qhRJPb8uHFhiDs34LssVEwRADIEYDDD1g5Fi+lcsJgBD+A0ZzmaL7YvC46d+LDWcQnxnuA=="/>
        <s v="1@#9XtOaeS3oqliOgOV93J7AUc6TC5vmJJcW/UNo+9QE5V/+/1xkcv5Sjte2T2Woij5C9N+"/>
        <s v="1@#mMhRIJ59KNIubUa7qCZ1ma5qlk66DwxeQ2UU8cxvHIjFRaP454RC03mnDAQ7zHkB3uQF"/>
        <s v="1@#vFKUCJa2xrYCePW5w0FPqHZX3KO5vl5+wJe7UPIFul0b1kEyGugYW4kpOCTpa+dSa5gnIw=="/>
        <s v="1@#2pGErcrHJtj/VgzNmP0KZr6wC5bfcVGtvGDNuGmTkv3HavKQAjjGudvqgrTGtKkPvbFfRPgCxlQ="/>
        <s v="1@#FuKMUuMUA4otqRsKev7vMaRDyeSW4RIeRcXr8hYclRun3zIzQrdvK/KrxXvpCDugsUuTPO9M5w=="/>
        <s v="1@#yhmCfCYTuwfecBvUwBHv90+Pvbv/7x4iolwlXAtXzKHd4tyljiiyqOFgON2W3cksbnSN"/>
        <s v="1@#7l8TJ9riIbsv8ednOePx/Mh1sSRpkDR8I/dRkBWwHJiAsJMnQFC38wDnL1fPb/TPe7jODiM2EeU="/>
        <s v="1@#T8Y/6Ohl8eoG1KjU2G+m+Ug6fVOWox0Gs9k0swCUDbdkjnslAr5mlODHBcoGClVwE9GkgV5XeWs="/>
        <s v="1@#myO5PCCM7KtWPra5AEvzT5JNyBXy3vgIhPOah3zFh7pPysy5qdaKxwGYNQfb0nnOolhhrCBvgiM="/>
        <s v="1@#AckTi+Uh69WG3FjD2v81pdxDbVcVku7ahXF12DlaNvB6fUq6qtznY0GHBfHOKfh1tJZBOYq4Quk="/>
        <s v="1@#+aGOsICmtHy9XcpfxBQtbXczQqTiwAo9pd/I1QnZHf1YmYl6mU3tqsJrTsCu983ecQUYfXy98NA="/>
        <s v="1@#yFUYo2pR4MeI2lN1pxgE/NofQ43ti/FtpY95Djc3Uv8qzHuoMO9QIRiAtFtZ0Wk9J0Kt"/>
        <s v="1@#MJPXpPLjFwH3H7f0slmx8A/650tXFrzN9z+wXa+x06RUuFkEibsKLpvSQq70BKbmOmOuQ3uPeLk="/>
        <s v="1@#OQjMVvvWg8cNknfEmjDgNID8lWVE53Q55Ayvw0GrsHMPFXMca1Hd0XS/KNIUkqR1P3sw"/>
        <s v="1@#tZ81ivh+MEgojLOmPQ9zCMhW2sY2CA+Y/sdb/YltfDviWsjAhRN4B3h4CfuQ1emQrBLf"/>
        <s v="1@#wWULmI+S96RnIu8urNBl+CYod9XI1aPuvqx9ncH3MQluFlKFeoWXtop9DU6QCRp4hXHI"/>
        <s v="1@#6UDBNADwFN6+ivyl5xJ2+QMWSb2tin4pVuJHPd5vIFoAuGec45Ijx06THSYfA2ofXqdr"/>
        <s v="1@#HwnBqwf+A3X2HIC1ADlc1PsMmOPAEMbzp1XN1FTrdTIC2sMkxy5jdf1rM0Bt66tL4QvXhoLxaOg="/>
        <s v="1@#zYFkfmLSaUSKQUp7evrK/6d9bsJOU7Kwu1VGld2D0wKqvRPC7TXMRrQyksTmeVlSbJ4JAg=="/>
        <s v="1@#9RPSfuAg8yclS7pm0YRcaA+DM9olA/BFQCaCGYC8MBlhMWvKZnd91bF/bpmAdNMt7//viYAJDSs="/>
        <s v="1@#034bkgyQPzWTThZiBzN6yBd1SH3RudDIxVRo2DJ+fs4zS4Uo04yK73yOB5AqRukgHYjsHw=="/>
        <s v="1@#Up/9MvW4fi0JRN71aJMEy/2lDBwId2lEgIhoQi3AUXkUIyt7b8+Km3BygRfqI5abfiQsO1Patgc="/>
        <s v="1@#IrZtgzxnKROEugx9nFYU9XpfbuTUxvj5uj+LJoadB6DpkoKpl91XiHKbPZR2w40w2pd2kw=="/>
        <s v="1@#ybInQcd5frFHstIlU7hUUcegJpxjjg3l+dCFQhia9zppSFi5RkbzSIOo0HwCoVnKinO8NjvK3kw="/>
        <s v="1@#6ueAF2cosAsi78pne+bWk+vbhVh+9NwViHvvHS1HYZ9eBeqbSZNw29kMC6+5DMUEnZle"/>
        <s v="1@#hy34CuRaDZIlRAsN922veWrn8SA1G+84EzuYNCLVB3E4FY1xubmhkstV2crpAOS+0z01"/>
        <s v="1@#nyjJIjaa6/vosI8XxLJSFDXFagRbNcKNJ64JpnQQGDJiVnhOPxRGQlO2iEzM3o/GqjbNSA=="/>
        <s v="1@#kTGzIL11uWIm3wiqRMQLVh89w47bVKL6/fO41nOWv/MZuNrffRFdW2qSNAoWXAIVj68yNdvzrzc="/>
        <s v="1@#1hiodCxLC+VnXaT5fQZq5vUo7woPbvW0r1rTUdytwZjZFjeUU4C+dk7T/3vluoNfX+hw"/>
        <s v="1@#3B0rRkedjXXh0QJwznH7XuJtPWnEsAp1uDoHgX4QJ1HMm1wRySMNv+WXT4K17YvyVz0Z"/>
        <s v="1@#VuxooDT9Y/Y5qalqaOErxmqqnqLmuUHvN/2b53rLStmy9hi1WnY4IILQrTvorIfclcB59tYzhDY="/>
        <s v="1@#JNsGYZGIoai6tv3H+Moi9NPRRJV9Z3RYfcwKiOvz93IaiEdkXODnzzCUwHNRM5s85JPg"/>
        <s v="1@#p3OFCbEJVanDmtdfBIRXQnf2lP5zq4RpvW+jlFSlWQG4l9MXHsmgAkZn81GvDjpVR06N"/>
        <s v="1@#FvQM1LEspuyVkb08/Goo5cPOYWRKGjOSwPHWy6aSyBOYo/VP4ZBLfc6/ClffzTpu57ey"/>
        <s v="1@#wBTLPLw5WsQ2TYCbVGC/vWp1eXhUUkEemVhsiHaQQQd0McB2HBHTxPh82vmKzmCnyimzVw=="/>
        <s v="1@#/MQq6hbiNqT0v9sNvezFPplHerx6PpCMd6eo1HJJ8phmGI8EdFG+eKDTxnkVkSL2WdvMIw=="/>
        <s v="1@#4diiN4QtEOXhku9FwC71PaXaa1CJm8v9zTNI/ikn4Mor5GeTcoCGXeuDQrLfDn03PLO1"/>
        <s v="1@#5k0FQOsCK0vH4Q/s1UidZIxTe2autU2TE/PrxGYbv8jVl3Xs3PMfjRUTFrildY0ICFc4"/>
        <s v="1@#rp+/hYkfPWmNldcGmh1weDtj3U+nR28f5T8g1W/GLCBapdr53a5ha8TK8ZirTdFGXpn3"/>
        <s v="1@#FbxiMk6icWS50JthvCOtuQxnkTLo+B/FnowEZWjzpoiExakYh5ummZe2idmkZuet6K93cGBwqAg="/>
        <s v="1@#F6OY1gTbdu4W1dQ+PS5ss4On1y5XvGa/D+OTQfeRxvKJ1ekotPvAo/I5Toe3f4tQQuJxaNTlJYc="/>
        <s v="1@#AbrJGYjHDghW9lgoSTF7ZLXaZF7HW5LhT9KA/hJr5swpvcEd1E/bdHFOlrH2aLQje/Cq"/>
        <s v="1@#7X18HWNJZY6sYCbSo3MMMj3YBUp24VoQjvpZFAG9QudxezZC8x478JJhD5ea7LMii1qMSw=="/>
        <s v="1@#sgGR/kklsr9g9iqcx+FSz0HKsbqoxh4f1lXJADVGGgyqv+VH1fbA8EiNkM+h0X/uVTny"/>
        <s v="1@#YG4HJfj8MtroF3MdvfNQrs6P4Qztso3CyzLTK2PcDOax1EbwQY6Ii2Lac2TgAc540Pig"/>
        <s v="1@#LMHhNvn+VUBNwgKsz+Nj0be2st121qB8uVkmUxlUhPIPLwpWEBfX194TUH/NW8ACuvwARQ=="/>
        <s v="1@#VqFjIuro2F7HalMrCJtQy7YCaEFViXfoegJhcG7nAPwKjsjrH9umkOmKiMwOaBjnK6hS5QIZtmk="/>
        <s v="1@#n6PVNzHaP+wAGhQMWm1g60BaAYEXSbQzMo0DJNL9FUPLhxzAilcw25wLnVmB86jDBBkMzQ=="/>
        <s v="1@#Fvj1ZwRLo79elAQvv1cn3DL6weKOvzlrApH+IuQ4e+mXhGu/6YMbAGM1tqujl8WIx3Ge"/>
        <s v="1@#+ygaaessIY0ibKY9AiFsJ8Y79bk7I85swbbvnyaKRIxV+7xhQiGaR8B2wFYZ+2M7T1Qw3HiUas0="/>
        <s v="1@#cAES2i/YESm7FuSJSqUl49wGWuOwtAXwSZ4bBKOoHe4YKo8RYCVjL2pKMZexcflsIw0i7lEmo24="/>
        <s v="1@#W3RBQKS17bCFFY44Ka5UQp9VKKDtQMvPuIqNmOZdfzy97DAJmJA197d2TkGZSd1gErTf"/>
        <s v="1@#+FzbSqorEn4eT1wPqOp+QACMeOtoVsrD08oChAmIqYCUymgr81vlPOWLOARnQkM5HtXY"/>
        <s v="1@#s1iNVodJW2iqPHXpqRsuWgtNsB+S2d990rsaY466pkvYObiCBlXg2uvPR17f+8JLtv7t"/>
        <s v="1@#K3z99NYkDGlqOm+5dTWC9Le1KlnWNCfoVuRmcRW+V3saT9utwBfoMcNmvxgCEsSdolzK"/>
        <s v="1@#K1i8eGcE6dQVJnL20VbQfPHcnkTedZfsoqVsmSg/TYIEch2lR1txDsnvg2QDwD+0M9lU"/>
        <s v="1@#LhxHeLMu+u9KXVJMwPOmBu59uRoTwMkoeUHgnc0QOMTfXwJTzxJXTgprrCGDVMrO7j4o"/>
        <s v="1@#key7Z3ZqIIgr53anCalqpqR6A2XNSSNAJU9Y4+oS47noDMiHzXXBswGKAiypALsKCwCUjg=="/>
        <s v="1@#WA9tiP7V7i6jMwZrvIhejYmcUqzADVEDJgfztGoJGGAjLOuSBYBkHO5GSrXZPnaFFJb+"/>
        <s v="1@#A/vPWYABd8A0kM3JJaKPF9BMCmQoi1zsD1BhTlGH4cuAKq8Qly/s0u4xdqy/Q1Ezn3l3"/>
        <s v="1@#j7dWYvka5unD8YNNjLspDUsZNlsSU7HQ2eSuTVh2vHQipbaiSVDFVXbWy0KIX0Ht5OlHiSS3+JY="/>
        <s v="1@#WTsqd9JW7T+dgV8nNMEJ65sCC/uGFS7yuq4PI3BdefWDpRqZhZMD+ZV8+zk9V/UagjOHcHGJVAI="/>
        <s v="1@#iuLPM+DnYSU66tNHL1YTjmXyFH9FqRadw99hq2XH+4DIG7TYxZLulxVPtP/BVCYF3tqC"/>
        <s v="1@#vS1brR1X50VvRAF5GqwsUlNBRuVohSuZViZkySMFyea5XsfZLWdALHnjHpBfAitrD8QK"/>
        <s v="1@#YxReeKzZGmZr+IA4P0viMYN53iekrHUjpbGNiY5hjSPP8OGSdVkCRLTCblg12us2Vv++Cu3xqg=="/>
        <s v="1@#RTBYKgktz8c+TT5HxTDyobZcDplQ2kQRnY7kClAZ+FprUUPjbyuq8NcnI8IX940/6Zq4N1Oza0Q="/>
        <s v="1@#m1wQf3Re1Ct3ZdGI4fVas8oVP89um/g6O/bWvnukZI+bjpzUA1iAOHpX55blTwaXvY9Kv4TzMa8="/>
        <s v="1@#RVYPNrDFwTQnG6vUJFGg+N5tEhkBann3LtQmTDqo6lxCH+cewKemM5ThHqAv5HWPbeTTqg=="/>
        <s v="1@#6C/fl1U0fpjT+e8jElDKm7RI4nE5GJ/3elLOMauC/I8Fa+8b3qBM0nX4nd5R4CtU+TIg"/>
        <s v="1@#7qrt8Z2wdM39tjAwy3ZpU0wedO5Tefzn23FmbHiOQBL1nZsHiMG0sdFNBELyFgB4pVvi"/>
        <s v="1@#D9yKzUu1EJ8BcmixL1wbJRQta90RVYwN/pTv9aMl9l+kKH9A+PwnFDNO8LxSaFlFC9Qm"/>
        <s v="1@#13GkInnzZ8WYagTuOEz/qdn9/2oRPdsWNfzig3tFd5f4sEUqsb+8jRAh14DktxpwCYal"/>
        <s v="1@#bX0tbdQr5+C6jaR20S/Kd/fNU7Adn1TCiSft6NIvx6vhVQdyvGTLhoaEWYmzZpTlKRSv"/>
        <s v="1@#uCY5W7G6lotzTg26uGWFdILhapiNawcuExxviu3um3XYoR+Qw2rLTVrxzI6bcEdQmkS3IIh3kq0="/>
        <s v="1@#PD1KHQzLaR+YkhWm+stFhGK4lYq5PgqRWBsXSBJxWJElN/73zY+oHVmISNB1EnK3GxdWMQ=="/>
        <s v="1@#KUvllTwaph5hX6rAYwiXGmmlqm/Ca+6oTdekb0Gr7XrI05+b3Yzw0DeKRr+hf2Hk0UYG"/>
        <s v="1@#PTHwNz9COmk5fVuSO17OUwIxIHqAzK58dxRjOsev6CI3SpMZDTe7chcsuMPGjwA0A/CBzqghi2I="/>
        <s v="1@#maok45Tcje3eszuMRFoU3YU8RGGUsJ6u9w9RB+IwioQLIe1W6MKCkipYvV3OcjkuxQ1e"/>
        <s v="1@#WQtSyrvmR/Kau9fdmfpSWP4TS1dcDsWMvgUdurXPxRGDrBBDyh92ilBGzqcLZ0QqtDTfGKFFyDw="/>
        <s v="1@#hIrzg/ejAwhOxsIR4Ek7DoxO2ViZrnrNx11P2YghySv789NlES6jVovIwBJWyuJ0gtY0"/>
        <s v="1@#JfCnvcAIKjwyCnQfvG9imetjZ3PA//8FV+SxzaQGqWQs1In8JKzWiLK5GLYY2E9v7Fatm3E6QQY="/>
        <s v="1@#1ySE+2LORbDp4iDSDxr0KzKGE39ZsivGrlRiG2J2F/VZzJTtRzFTKThhVzCd3AIrgY4xgPwX5Q=="/>
        <s v="1@#TaayC9ne8F3qVwWLBqD74kWGyPR2XVrx8wGKXjj4djny/NiePlyk+2BR0YPrrO3t/L/6iANcKso="/>
        <s v="1@#9dSgvzpzdtPOzphiOGqhnPkFBf8jNNtL18HtDHWFuf74HfqdVyCFQqcsyJrBSJxIW1SJkMPIgX0="/>
        <s v="1@#ieaN/H4AMzYKx9ILXRNdg++ttMyfBl5yf7UWjaHDpQjCU7yNHhZMQi6SZXr5J586jkZd"/>
        <s v="1@#TZ6lRzDBhDqlaKuAGpKTt94DlWJzYftsDYfmMqzL9F0a2gweuqRuTx4w6AwKCbgH7Um4mA=="/>
        <s v="1@#cNfZlMVGgpdM6jtXPkyLloMX7beK5klewp+zBPM+jeKF7dGYCA0Sc7t23In9ukDwUDbe"/>
        <s v="1@#u/TMNts2z/PI9vr37KMMoNtGHrd/l4sJ5mEA87b1sRE7wu2Is1f9ZnoQEcSILMKGw0K+Kw=="/>
        <s v="1@#fMF2tKP6V5sxllyz5dp6S5IV7HXWcisnUi/nBzZpWNo4a6sQd2T4hvmaEsXYBDX2biED"/>
        <s v="1@#ZGHyIrzSLhAEV+qQXGSJ2SSupkGgOyt+qMWNKqNogdJnv8MK7PowzMru//aN4absTaZ3"/>
        <s v="1@#RSpTp2NXttZw5AFI7yjdLwjuCybj6QeaR1XPMVT4V3bEF9nJuADJyfJcCYDTLNuZZDoYh13lwA=="/>
        <s v="1@#spOTaLB/d5J4KkbH4L8eTFgRl37M4If+iGJ5HdU7VHizirlbCr2w2NHc4e0wc+aoNfq2"/>
        <s v="1@#GcfxYwfn+9apd61d9Z7Os5WEk353WFg7cosM9gBqNvGxpEgq9d+oXMMv1T4iSBunMHkJ"/>
        <s v="1@#tcYGoVcAogftuftdlRANTGRL5Baw+UOQ5prukXI1Od5149pJW63oYqoAC1F04qiGxNOe"/>
        <s v="1@#r0y/5qIwuYSJ1HHLzUc9f/gV7ttuAJG6Zkg8lM1u+uxOg1Ls8YDQ1PgxdNHTch3ezWq/5e23SCk="/>
        <s v="1@#+9BLPz+FpWyntCHU+KEpcoNg++DbXWOeT+9hNLdNJEa4P1+3zpRmaZXmGk/YMGxrqeSqX/uOXy8="/>
        <s v="1@#dq5viJoJ+A8jDNISEOPPKhcnJqu4R1eahoMmPHgek33x2lvl62Z6CwQi5XpINBwEotei"/>
        <s v="1@#G+ZlZ5x9SEhO/iubh83DMOklfDOorUyWq+9la8d+YzbjGQnLnS4o33Aup2QjBXZrBKyV1Oq5M+U="/>
        <s v="1@#YbOgQ7Z/bS6yEK7NTqiC+1bXOtVs5Xd0aTgBOs1D9L8OzNCGU48yorIwM0JqDPTkK40f"/>
        <s v="1@#LIrXAi+SBK0iJ9aohhVL0fVOxVc68DyMc8mqYSJgnaV/lOJ/jymV08jRJSh0dvVFbXMi/g=="/>
        <s v="1@#Nk4beV0SnE/1RDYYfNMYaZByCCHTPot9FzOFxoC9KY8Z0Gh09HK4Dw7JAImL3xW/dFxUZw=="/>
        <s v="1@#VBB20S+Cb8Gpc8Gr0FpqDG/QSa8b6ZjSqDjkbAoiswVwJbTv4/IEeIpEokT5C2100LAb"/>
        <s v="1@#/0MCR5KRXTixk5qmmO9iC3e5MT0h1q2uSt7zBb1lImYWqxsr1hwf25ovygyNasI7yVqM"/>
        <s v="1@#6fKjBOQ8BL4EcRcy49suU2G/9irtx8Et876fNzHAEC1JE3hPQfaNHCez/UDI0HTI4RSolvQawJY="/>
        <s v="1@#MobQjrDytBHOI0xTYZ6Ui5GFjb3HE3tE7YvXI8AC+q4qe7V6L9AJSENT4C5ktwBDpgYDWA=="/>
        <s v="1@#zmc70bJHhOKxWcPggQ7qTk6P5wAfL8aNdBJS3OWWrwcvraWpp3NM7ET2z3HT3sXIR8tc"/>
        <s v="1@#Dnv2Sy3RWHUKA3bMLHRM+k5WDVPobM53weLLVprTOaOzhBdVI4hDU8SGuAABB0H2I+Pz13CEJkY="/>
        <s v="1@#ZuFijkmtx/e7VnzBvWVllWxCdd6Hh/x5gwMcoedPteRKelgAS0K9sECGatK+4uk9PRkM"/>
        <s v="1@#AZYVjYbHv0TX1GrjA2+eVg2tYZhhP7F1W9il+8EgZ2LMqltqMVdm4meQyniOoX3yyp3z6A=="/>
        <s v="1@#hVUouh2MPiyStMOL7QUdUz/SLz+8JHCu5XzHDQ9T4TZrgfI1dKWYs6vnGl96sOVImICe4QMtYAU="/>
        <s v="1@#ToLHua7zNXIcDYre2iPxq1Avn/y11tQ/zUIOzE5if3dcy34XI0Ths20VNp+4HGNKf4rvQg=="/>
        <s v="1@#JtipYc2Qe2SW5lK1mi/FcUL6msY43d0kJglk2mPQ6bPSgXeW4nj40RPlGHxRmm83X1w4"/>
        <s v="1@#xXuHSPGDPyMT/3Fzi4a6DQv+5I3gnvnd4RVqborDfWEQEhQiHBoucGfDeTXxekpB1GNk"/>
        <s v="1@#9riXZeL4Fk+4j7/o2cEIMm6csBPIZFLJ6l59M7li040K6CCJni1/srvKLVlMkhw2vibM"/>
        <s v="1@#X4wgPE4JdPFlVopiQvAgQ8yhrn4F3N7cBFDZlmvFfKYazyzaA6MBoL2+9r+W9MbuEC5W2w=="/>
        <s v="1@#NBJIck0qECEaOCxnwO0mYxat0dXPoyq9n0VIUqOlFHCpmW2xmekn1UbgEtAURopesgPk"/>
        <s v="1@#s8qQIXtsh2C1rbkcJEZXpg4ji8GX4Io4YsPTJhxLVTmVNP6H5zv4VLp0ZtJ3ISqoHcDi"/>
        <s v="1@#dvE9RNNjood3w0xySnkEiYPlXw5Ycw3FiZOGysJGfEBT3X75c7/IIZ/V3YkB53CZkCyHAJHHiQ=="/>
        <s v="1@#fPMHlwsZsIGIFlWaHit65UyXvMrg6ht+Jx1rfpVKMaQZy94OYvKFzWaaduEVpTQQxqSs"/>
        <s v="1@#kqKRmMqZQePWfa4F587nrDjtHhntDCKjb0+kF7AXE+4ofZbi1cqZPosKaWjpdAog+/OHGXql"/>
        <s v="1@#KUyuorZK4rLNv4v+jUiJKlvXrjl5BFtACJd+suTPRIzy75/nZuuX2zSB++arS8eDd3iTpQ7FrA=="/>
        <s v="1@#GvJ55N9PsgRAAKnP1O9sYesb5rC9sGacxn3DNzUMPCe2EBNSZzwJRcYzxovMGazcCfQkBg=="/>
        <s v="1@#MF067yrr8nTtAruiNPdLxGFZMrf4Kb3uUrsWAX7w04L6IqqhXLKi+xJO+DHVl/dL0Rsc"/>
        <s v="1@#/YgaLMSobf0MNg6SH7BTZaDLTUpZZwvXkQeCVzgRPLCVfOrdiiVvap1toxAElP1yXCKScg=="/>
        <s v="1@#1TwWCUcv9jvLUW/aiYW6t+dFP2w/zV92Qfg76928ozEfvUBdix1NgEckARr0DPc4JGbd"/>
        <s v="1@#oOPUEdg1BhtWXRFa2mbVBEtQZJxVzo2+3JgJ2f7OgEGjwDiwSvPXFp7i7372eiAEjfEN"/>
        <s v="1@#135t6UMHbLBmMWjz+o1XIwlCFYKfFnfnHf7Ha7H6UBoMNjK35+2PTH537u/SV4KQQV4PuMZ9XzU="/>
        <s v="1@#B5GKnqpnbNik8K1nFOSgAbsQsoQNjkDZHdFFWFooQDUiJ+fPrnwSPNlAILKBevNJD7bY"/>
        <s v="1@#q9IKUuEapKZ/m7KxdLH3OLukPGu2917kyi5ATEcU54XDOJ36rC9mUFMpwxEKAk7wjtSM"/>
        <s v="1@#L7c2aKGrqJHMupOaKQPmu+WrwsvTIySWK1t6JCXHlOSldrF3s9jbwibo7eioVMDq+kIZ"/>
        <s v="1@#cL7UoMFpdAg0I88MLiHNAt1Dus5E1ncOKlgRPENN7wrYr6fP0nDyjBIpAsP8ry6v0fqJ"/>
        <s v="1@#obwbhDocWABjtDGjA8D3LbcGEHxk1mzPm+n6Uhz4rKIJb1x3APrIGY5Tn9Ez3aqGbuxq"/>
        <s v="1@#89nL8EguA+Wnsr/Xu3iWX+deDzRmLcgkaOVJYVcb26UGJkYX50O7IQ+LEcSlqYhC4hEO"/>
        <s v="1@#5IBoE0KYJg0bx+48WnR2eNlL0iZxWlPV0icOQjFOkI8DG96ZGPX9+m7rXdYmq9umEyMKZx+z7Q=="/>
        <s v="1@#SQg3uv5hGyk3ruOiwnVqFa1vAhm+6OzRPlfkByK+b19hc2pzPEK6xvtAM+YKcDxgfWPU"/>
        <s v="1@#pQ/syrInSKy2VaoL+ZBQNH3bcV50qEgzM9g3m3srJ5aJhKKaEjrNAlPlRxwkbE3HTPyo"/>
        <s v="1@#qvGHGbhdxgMk1GeNp7a55w2sP/yDp91KGKJdUq+PGFLAZrRZdmFFDwill9eq2r1yJ7Tf"/>
        <s v="1@#nDoSHPtoMi0/EYT0g0DKtJEcDjQzW0mGjTcI9fov6gcF7D6xrTdG37HP9uCvbsP48nUlOg=="/>
        <s v="1@#kJhOMqMCPAxmVJCIgz8pMpIvDH5f6nfSNJcotyP6UjZHdj/3bzp3ZXtAnaPh4hLVVbMThQ=="/>
        <s v="1@#TwGv3keQo45kLfpqKR1vj6O+r8c9asIvGlaeP0XqNNk3oYduXBs/1WlPKE7RiHgo4ghXCvhsq9Y="/>
        <s v="1@#fkr/lqXkOT81Gongk8lQT8FyMEpND72QF3Zz+rpdzAm1v7xBFk10CJ0gPgieI8K5Bzjj"/>
        <s v="1@#EftcjtoDz9iHrfGK3DpET9vCIZDnTjThr1ZrfJ55EheK2eVL/66SkzvPIdA80hJ2Wtl3vaVI3g=="/>
        <s v="1@#HoMBMIN1as2ro6Go5Vr5p7znZN+z0szowGVsuxXgUKBqaEHyLRai/wwd48GdFCj+BMLIuGn4v7I="/>
        <s v="1@#COmvGt1QPTnl7axTcrOZcLI9jC8kdzBYQPnAuAsF+iroD+6yz5MCn4/TE7S1heOlAjR71A77zxA="/>
        <s v="1@#t+TMvc3nlec5vRswZ+CbshHiVKM/xqMXB1u1tgY1ZeNDFfb1FBhijdD5/TmC7ilOzIt4"/>
        <s v="1@#zJvHjoGhwaJUD7xWMgtG/hPR7IQmNHbDG1Hnl8TSfj20cr6rxyLsVqTbzyRivt9M5LEF"/>
        <s v="1@#j6j8VIcdqvJr39xkRarn/0b+TM8U5Fa0zCeKMZHPk36T2PaUjRt79QoFrwP8TO5EkbqEQA=="/>
        <s v="1@#0NSFnjApnC152q9wZFwz7ykNM796qGX5CDUpgI3xsZWzGPTgl2gKHEYyiLCEQeVWqed8"/>
        <s v="1@#5cf34b2I6pvwvgd40pFoq5p/SVfynpGyg4FlSzexNE+Eu4XoA0h2Jlsrz7693ZN7YEQ5uOc138A="/>
        <s v="1@#wgT36c60bqAsd97MSJhzlAhDrUQKPVoO/m7nMFMehpIhZdvpUWeKukgNoaAEit+YCjIX0g=="/>
        <s v="1@#+kNiLhVQTnj/Jclsy+gzevoBiTmj5u9yT5DDxFTcar9y0pWDsootLI3FY9lHbnViMXGw"/>
        <s v="1@#A5AdDaBo57W71G0GVK1Db9qlZ+g+2nRbVADUrrNcK57HV1j9JYyeIqF4c3jqFVUpEnt8"/>
        <s v="1@#f6Y9HhhflKpzu2zsrDHBOy/VRO+AN/vL+921TaaJUamKRmV6u5mupmj+0GACraX31j08"/>
        <s v="1@#0QoIyfvx42XVIZnOpNSrC0tiZTGQZIxDN+yqMICX8R+EbreY0zAw/HmKmyEbcECmWdHdD7QqUw=="/>
        <s v="1@#j+wdc5PavCJDkOSYRoH9wsJcMPNpHNLiAEEvWt1I/P4E5XapnQHxF/R5V1qGYcSNRTeVMrLArEE="/>
        <s v="1@#8T6rKKdYpM00z/t+6wKS7BGyti7SBaB6YHB+npMSaA8zxO+DZuERHHWO8FcRClyO3UJHbnE7YHk="/>
        <s v="1@#xIjIQemGv7/ngc3pCZbb+whLrWaH6/6Ersn5SwsNrGJv6rhITIed9IF8Ly2WK8Os4CDC"/>
        <s v="1@#Fo17qIuoNWxKWed+qul1eyHdUiOUjZClCEPxGSTrH5yvicveJEejsNkLlSmhwz5Wx6W/RJ9EmYI="/>
        <s v="1@#VUqkyIVrctOP5ftBSA+VCltBMJx3wDKlc6rgJg0HX85l9ltansRomiS5lk1wEKYiMBu+CA=="/>
        <s v="1@#ds9zofdMhS1jvDWHm5cyRvUkSiJyrj4l5zxyMejYAZ3ASre9Hf/AAvqnsay89FEvYiLD"/>
        <s v="1@#chNhnXRJjv7u4N5J7bfPSW1EmKytC3AB85YGS4v5prjEyyrmCw9Gvbgg3hzL+Mk+qGcl"/>
        <s v="1@#f/clWgrcDlYoA228Z+7xakNfximZKRrsYrwiUIpsxpJ4pDnmQr6SKrhWpXvn3ApupHRM"/>
        <s v="1@#B0ZRRP5nQc5aQ/A5l45bLDCeqk151rybSodhewvFBmeOcZqZ8a6Kxa01UohwLkS+Ju58QU/vPmY="/>
        <s v="1@#gDxUyasowcFOM1uROngu95h11+T8RoOI3ocv819M9g+8h0sEPzrt0uQvmgaoqWNHIcqf"/>
        <s v="1@#jhL3H4pi8P01c9G0+4fErKcdsvcQgRpBs9VVIvPEjvuNSNpBSjr3lZ6Xi20oZUn9MjKoww=="/>
        <s v="1@#Pr65GiFEv8it9Hlk3OVwNQ1jZe5ElO16x0QwoMTn4B658yAx3MdWdt9kWw8JaBXuNpJb"/>
        <s v="1@#3fnmiNdDETzDirEPMTZpzgQ3uhQ96BMePLS+9T8ejin7BQMkWifDnqWv8pX+ukp6324oWr7kGtM="/>
        <s v="1@#+tAFpGBFoYAaI1lGmPfUxEd/qntNTC66LBFVCzh0Xh5LkC4lm4H8NA1WKldQquodN4hI"/>
        <s v="1@#ova8ERDzxe040UKevuWiRswwPPtlxJnT+0rL7nDz+AZ+g8K/9cI2P3oSelrHzyg82EI/y6xtqL4="/>
        <s v="1@#xXD+1tHkWy2dtSSvBjBHlI+PtDs+OrlydiIPNtOFmJHF9r4P5YwQ5kCU4WLdBqTj5Ec4fPihVp4="/>
        <s v="1@#3KOKhc29WvygoAKMFe1PerZx20zYH+hvwiZTezgkYyUmhpjAeSMCAclliMKoQL/lT0Nr"/>
        <s v="1@#NKpEStVL4zU6Z1FqlJoiIT8qVGcRfpn0mzdsq5afiaIqQC7+09Z3ZwBCsgJmOFm2Cfv1tam+Dq0="/>
        <s v="1@#wooyJesotqCGu5/WLN5RbgQ2F3er6WuVn2eIRIgRUWeEpNreKQjPGkXEXgwiq/RGraKCBTILTA=="/>
        <s v="1@#wHXgxWFb1ggdMRJlwEATkTrlnUaKBYPBuLl38J0yMy9WULepmtS5j2SMqhAxKl1crVKCIA=="/>
        <s v="1@#lKkESDt8VtJ87QaApp0StvTHWnN4+EL42uwGbdY13fJ8DSe8DFURnRPbc7YRQ+6iX51g"/>
        <s v="1@#S9K6S/tr+o591/BsVM0MhFYxp7ORSI4T0J/3+IJa7iVw9uO8ST+hhzq7NNLt1kADYSR7"/>
        <s v="1@#JYcHq9AUIvZne7EfN+4LBri7GqpJjJfJa/240GPLeHpQbkFDcMptd9GHhN1g5gz/k3sZx8yQ7xM="/>
        <s v="1@#GvoUeV8cOivJPndxdKZMSWITLi7Otb2L74eAHVoNs8Kx1Nb/XyDLN7kUcOv7U+FJSu5c"/>
        <s v="1@#CZ18dt9Ecdf5utd6VNwQC62foftIL8rJcG7gjpPhnPvBLixpXNt/HsItWlltBm3eBvXh"/>
        <s v="1@#OYhg4iuqCswsRJXS00M2iFuD9TLGpB75kVgbj3CHoHuypg2rI/IBQnDEyBS3PoA6Z6mK"/>
        <s v="1@#o7N91FBrrtgKyfgIEOWclO4183NIyJvBFlrABnUFBeiQRLg9X/j6qsTigmB07AlCCt47"/>
        <s v="1@#QPzlRU/Uh0RDn+mHn5ukVBDrWjZnJ9RSsP57cOVkxd6aT4NOPWRyJwRebpycAPHq5leEYOafuYA="/>
        <s v="1@#05MnKayAcq9t1fWdjbhCPghY91bu4QXUcAz1Qbhht4gi1hKRtonRihuI36LDcnEauou1"/>
        <s v="1@#zB45/D+mAsfh1ilSiMRn5SCOtzGgs9nRC+aYwEPormjQgtofwdehqG36Nu7rqzBH/hPf"/>
        <s v="1@#oYLSVoG926jtIel4J1SHEy3Dpw0IhkcfviVRFVSrc6gHenKmZ3fP0QR/kVERfFsXx/KAqQ=="/>
        <s v="1@#tWZ265suzC7OFwTNdVJma5KQRbW9cbrSRbfVFHuZiaIQ8PnEV7rQ4QvfpgC9vDU5MJR+w/PHYY4="/>
        <s v="1@#JTl/WX5FqXmg7GejGQm/NGm96EdM5j/q0auUiRY00qT/josHZrD5HUz42slIVBBBmajXP4urt/E="/>
        <s v="1@#7u1An8ho5cU9KhJbBcD2xPC3BQsca6VIsN1aulrBY9whs0aKWFObbUS+16oDv0dTjX/S"/>
        <s v="1@#POiidmg0uUGbsZ9NcdHUrzZOqXgjVnWPgDM0Z7rY4RnU2+UPZZLndtI45zuYQgC2LKSV"/>
        <s v="1@#Av0aNAZeoLqK0jhOWTEo1LYIGPhJjGuAH3D7I3/f1+hnYkvphgYHd5Qu1U6x52f4vgl3"/>
        <s v="1@#JQrd7jTB+Y/7uZKlZiNrQxR0W8gy91MyuIH3caTVwLGyJOKKL+2Fhd8+RWhCcqzqPFV5"/>
        <s v="1@#QKN1Fm2OncmifmKgLqHO5hTiaJ69UffkjO/A0n1mjkeEWhpHjV5iuZFfSqtSiOIfLh170A=="/>
        <s v="1@#ZlVeUOV5GDtUPjWEU6dVU7m6OOsiZDaAY7qhzda07c0Cc1mvur3AuY/F8foXHSCnN4tf2g=="/>
        <s v="1@#snxzep6fwcZdly4/Mofc6TRh5Vnz5DLjzEnjobwA4nR8JYnT+fchD6V++4k8OPhaj2JQ"/>
        <s v="1@#iYJqbF9QBEys3bP0RTORJhGmtcjIdZbk5asgrOB12+zGCysdYmX1jyOTvFl2MGyow6Ir"/>
        <s v="1@#3nvc/ToviXrLEsBxg4zuFQNEHSMW4xWrfP3dONje/k1ahD+KvjDNxUH2UgyF35kysXQVdA=="/>
        <s v="1@#Q5nuW7pnQ1N+86aB6hOGN2i7wd8cvGrhr9M1PsTkx207xs5LTyns4jCJqOk3v+1pTJs1"/>
        <s v="1@#IfGL0+0hbVLbRRfzb/5MmGglrseW6VU24YkdP09lNvaWXIxUutA6SltEfG7UgwjNHyWGLU36JiE="/>
        <s v="1@#o58IWYeHpwLKH4Ok7QtoRYysd+j/xl51BwYDfBGdU8c1k/1UA0sDBdWohiKMvrVSYHBl"/>
        <s v="1@#VMwOGvkkC2+fMQdmLkVKTkrREObJk2oQN/LCRZ/R3J+MyhxADwbkMdEe+wn/rBsSsUQI/u7hmes="/>
        <s v="1@#eQ0zmtOMR7DMKjLQt2QT1ZkV0dXqmm5Z4yv6VfbskMjGPmBvQCIq2YdKMlML+s7/u0/wZaU9+Q=="/>
        <s v="1@#oZ7RHs2QNbAuc7UpJjncaoSFreCPJVus35K7FbguU3vcGXf7z5fnDedOlVCl8N2XAQWO"/>
        <s v="1@#poODwktjcRRwZvXKI2IumLaZuIwpXHA7+MBlGXWyUfJF7iXMSKPt5m1kGhCnYLPNf6ht"/>
        <s v="1@#Kj0RTIZD3/cQ8rta2DkRVvOESmOGC28raMZ4Q5CACAusNV7wbEUp4g9awlx01ElCK8mmTK5UJQc="/>
        <s v="1@#888R5ZNX7N3lUOL07hCi0yuYU9S4cNdNFXFIzhG1LeQpwDBURpzKhgA/VhxHUF7upwLg"/>
        <s v="1@#G51CK5hyU5YsuRpy2MTQjRQ3tltTy+wOBJeIDOTO8IcrR+vzp3Yiabb0isOzxO4awhBLrQ=="/>
        <s v="1@#c1sIrjL5MxpBQrmSunGk4KWWaFta3Wz+ExL6NjOz1N3+HlmMvZxH2GbT6NxXw9zmtKfb"/>
        <s v="1@#spW54Zk92WqhBmxMF+2djF8CRl7PWH0LCT7SAoq2TeS4fplR8C/aMDUHwwTJHxH+ZgiJ"/>
        <s v="1@#uUAGI00ANEUwX7p/9Tfyau2zIa0ax0c297MXEkeqNL1a8d3xNABqLioV3v25JlqFxfl7"/>
        <s v="1@#Nr/IJDwQuxdanDI2QjoZpC2I5Xo7NhA7kev8DCXXv1qmmPxk+HZDJWmtCqwdO7zngSv/3nrcmgw="/>
        <s v="1@#ACpgSKn9wKHh63Ag+Dmeu5t0k+rplWcrGChLcRITSTm1jMZ4/ZHIIB4uwFbyCPs7lxKt"/>
        <s v="1@#PoWSsISl2hGoHEXBdeMulWmYVrtBMXtsZSPjEXjrjlFPLjodrDfcXJyhFLv7JcAybx7CpTRSQlk="/>
        <s v="1@#rzXX5BvqLV3Sr+EJ00BIrjMefvM/AcKAVGzsQEkzwdIf3/q/eBlBaMo/2o7iiXnXdww="/>
        <s v="1@#F2iaLxjwBoBqRwy5+xIJr4M/urR9mHoseUf3wUntTQ3BGYuY0h8Ik/gg96x1PdJk0ylN"/>
        <s v="1@#SG0hkZLFEm2mx9Mz3QZv/Nw5ku6SMKixl9I31WdPr8tLL1A1/3oFnrI0OZt0X0lfxzBZ"/>
        <s v="1@#ovNVaD+KfvBEL64iMmlK/Eu7231xHRRxbgbbvEA15735zOLubxU5gYOnHzAFylGHY29q"/>
        <s v="1@#avFX4lxx+ln/bQ2LPzqnekygPhzEf1OKQaucdCLlFs6PyCHTB3aSFj/72TDPR3prmvRI"/>
        <s v="1@#1leXFmswWrVNv96EssVyp5qQTUkFEPsl0QGNRhqmBJjEM8DY64NCMgPTOKi6iBhpVzE8sg=="/>
        <s v="1@#xuFZVZ9bpa0YN7Z58WrSQsB94WE5J1Hx4tDzJK70pwfPu0OQU+61AYlJSC2fFVkpt4QgjM8+dmw="/>
        <s v="1@#9jEtWsh8M+XKe9USJPZtnmKKLLJi4PMb+CYrl0AeerVoIzFqfP/Xgf3Hod2Hl0UhXIxX"/>
        <s v="1@#PInfr31gvfm0bj6r2Ev/qb1eq2/3kY2D/j/uaLplRdn7vT/4AJnIonBGs1U+Blercd6t"/>
        <s v="1@#B0WsR9rRbDfhC9u7p7DtgqTLa7SRt8/qrlzbI/oBYRW9aTIfD4O8ckXsKyzdq8BMjN/P"/>
        <s v="1@#zuBFbdl5YqqEoz1TjnzWWwQ7HqSBQhNzF9K+9/kX0E0K5EW2+QnfPPy9OOgL3iKovvkb"/>
        <s v="1@#IV0Qnc1Px1hhCGeGnYL9LGeJKDBXYqMaPmHQ37I4HZ7vxUWoBy0OphsCeA1ANcsQdhO1"/>
        <s v="1@#tvaviSJAmkqoWTA0lH63MgphRZWko5AoLydPBnxuM/bgltFAZNYkpPxWJK++RyXAlfxq65XrQQ=="/>
        <s v="1@#C4tGqmKZWHp/niaIL1iJdknR6x46KRJD7r+WbP0Zq6NF3K39GSoBWNBQ3VAcw1na+7vwbFFmANc="/>
        <s v="1@#Q0uwVsabqEXanFoj/jOsKYfZaT8jOu6dWoxyKTds5H4/Lub0hWmkdsuZf4Ozy09wosth"/>
        <s v="1@#fYkBLC7P+mO5xo4uQeBcvjULW9KowVTg1Ug+jAjFtsM+SUUNsbLSV/ThWCG5aIIJE7Orn2W8ik0="/>
        <s v="1@#e/pUVoa3lfQccXx3xfHjm8rV4ze5oMQw5AgEBSk2txBS4joZPGGIiQeIkiia0qCX+IbtSQ=="/>
        <s v="1@#lmr1Vc2ph6mEuTACTzD8Pb2VdG7hYLpmqEd2lEVWHRve1kRbECN++810lKs5H9t2TdTxrCHopvQ="/>
        <s v="1@#C4v6SvVY9mTzz69K0Yk+ojJAMrADj2Ije+UjMwmmmXmd3qBY64xR+4Lqe6MuupMub5XD"/>
        <s v="1@#3bjSKOTE3Hbng2vbXlXQlPievUhxVd0Cr17vO9aD574wxIRB3yfd30TmdDJ78uuAcfrh"/>
        <s v="1@#TA1UlxRyBekUgBfwayn2yflTNqB9AaedL4C0ZqsuktNhEfb/b4cluPd+VS0/GBcVQMv1Uw=="/>
        <s v="1@#G4kMHHrlEyJiESOyp9cZkk01vUzD7mFXrDCSFQpDrP2gJHyO/rdkHHS/rQkP8Pme7U/P7ES4FA=="/>
        <s v="1@#DSCvus3G2vkXxyGhSgLbjs3uTww5QCs+MUpeUWoZDr9MjUwSelUKGaCKCJQ8FIFn5so8"/>
        <s v="1@#sG83lXljgq0jiDCmTuJrhRe3rBWeCSfaXLXUIMuopw+KRh5NPPg/1nQpUpWMJ0JRr7cF"/>
        <s v="1@#hgoPk9+C+qCDKZ+wS8SW4gIDR2OFAt/xVSA/ZRDZ8QYvAnK5E4nnpDsAYACGqHW/Bv7Q"/>
        <s v="1@#V/owwV5BY4jv8gTrw6YKSlY+6fhxLuJ3ra96hmnaGt+VUG3EF++fDjxCi3XoEMGyt8du"/>
        <s v="1@#XUyskVg5PT5+EP6KRaqKcti4Qw4YIAUTb4h8T3O7c77dgQ2pcBGdyc1IlhiSmfrqBPTB"/>
        <s v="1@#vKEWt7uVn9PhSpvj9VCHtfVMsPtJ6CZJa5RWRFhCvPLQqxk2ErIU0PjMXxPyIT90GCwH"/>
        <s v="1@#fqcujwMKrqqLSCyG/3UDydEF5/pOn1EPJBzkaGLa4Pr9MFXB9uIIZc08yLUItDiAwGI6"/>
        <s v="1@#j3CAHqcSDHDV/yyXz/8QgBrOJQTOZCgvzXLW3wdemp70igI4Jvjyk7RZW5EqrdPcE2ExuHoJirM="/>
        <s v="1@#+AvJthKcU+xpXkvb/UeR3j4dSKofkAvKJvOOEtwOjTzFCJ7uEKRj6XR6JaCLKVDZ/TiV"/>
        <s v="1@#m11rtP91VRsSA+eChsab5p3xrpX3VMDmebSxlB9I+nW0E7+NwdDKPWW+0slHGMPrstZJt054yyo="/>
        <s v="1@#ayIz1YOhMTQ8vCqGneR72hQiOcmF4ycBpCECaqbQrDpkVnmcnlpFmqHX6EB3cswjLRX0Ew=="/>
        <s v="1@#TOhZDiNVO+w744a/UKFpcm5R6s4PxfXtzyMFLuDcwLBezMoHYBqeTH+zuPukenU0J8GNmmyTtbE="/>
        <s v="1@#5f5bYwoxfyHdbi4B8Aczxh6Lfo3fpmtk72ArRFLP1zJ8nQa4HdejLF66erMZvjiQxpQK"/>
        <s v="1@#6C4S8KAd6fPXkbfZ/YHXJVrcSG1XMlcPPM1WU7vxaearn7rQTeiBNAn/lzNvGn6F9+sP77JWJkk="/>
        <s v="1@#Nr+GIxU1hJ0P5kTlsJ8GA8zx5D8Mcyhj3HKSQGiDYFTyFU1x/Nko/hR56jmdGetQ/2T7dInlmEU="/>
        <s v="1@#jks/LJS+xOAAm2lPRU/z6rxzAS5yYIFHOTz4nv+X5WslZ7qpuA/Vf2o1VUv5buWqfzfgOjh0i/U="/>
        <s v="1@#vqGR8mkbLOuVputLM7QS0Tc+1HSsve1ieeMChGQRB/r80U9YngQ/pL9TWeeOvsDnTEOb"/>
        <s v="1@#UsLIFYlaqSyJ/kgQdDOKdyIbWO8U0ecE/IMvrwKDvqPK/2ehdSDr5wX6mQBbUT3X4oir3FpKXIw="/>
        <s v="1@#Y7x6l3PITfVFj/ifKTmvg2gceJJ0qAtrZJUuvSbmKAZG8P0mFPuLxLtPSso+gH+3RR/c"/>
        <s v="1@#rXFKj3YM+jeg0EgExcGr6O5g6w3tDkfJ7ZvGsZLIC1paVrLDKXNuniNHtH/JhdsZBe8O7jgV3tU="/>
        <s v="1@#WpBSydXDZekf42I1cGFxP8LENXsl82saB/Km8yQ+3X2PTMjwrmaCf2BIUgsj4ioKrc7dGKQV3YE="/>
        <s v="1@#skpTib52AH6R22XP+ZZiRDCV/9w+Ilg1yvnpBteLlFfekEKYpaSfBELKif04ThRWSkgI"/>
        <s v="1@#zrbueqOgvhctnbhvDIPk6/LrCo/BkBG1sbIXsDxZ38WTsRjDtmAJx1MHlIAKEE83jSTx"/>
        <s v="1@#t3Jf/kx99aA2eOUM8WXOYmLDm9NhK5QD6CZyFQdEuVrRWSksg19TcDy9zB8EO3sFI/tw"/>
        <s v="1@#l/lxG9h7t5aK4vJ8K9njPUWKUyeOqGJIMNJgbll0XxrRuzfPKPCWTIsnFHSb+wQ6vqd0"/>
        <s v="1@#vVuqZe+siqqG1JML4jgF7JhYXRGW0xd/cSzqKCpQWSFeSjXS5Ui4MhQRcwS5i14VDvK/HjUOHOo="/>
        <s v="1@#HRytFkV1nVb1BE66d2Cmlnpb5A7vKOYNk9GYK3aKrT1DOzhaDwDKUaDrQX0RRjh0/gaf/A=="/>
        <s v="1@#sUufU1a4lTvtzAocXdfw1q7/y3ImVVfN5ije9svrKgzMmUtI6Z/QZkAtvZVO45cVzu/b"/>
        <s v="1@#bRwSir2BbmLteeqnX7L/m8y7yG5k68f5lqHWfUjJsEAYkW3QcZWTYwCt9aRwMTNZHurq2fyTiM0="/>
        <s v="1@#6ELnsOzYJKj5/0D2ZliLRqvMmHMwUbf3ZrJ9yIkjmo3LpvTEdoUZ9KD7i5xLNPmQwZot"/>
        <s v="1@#HdxoWLjnbQ+mqMZ81PiE8PN2jGp0tq3t58ZqoQrQoSZCLAPIGXV7HFrRFtUAVAQZRXHU"/>
        <s v="1@#zPWmtDfCikVe6Ep13v60Pe2YGbK77mjhuhAPcRctKdFXoozAJEcYKGCQYiQ7jRK9poFSuuL8xyU="/>
        <s v="1@#ZqHx95ua4Tcoq5QRsgomGnQ98Y7LRJKsNKPNMlrmWcLenP66cbRWjxa4+HeqKcecqXIZRLRXxQo="/>
        <s v="1@#SP5dYcGANvoJWFabae/dukIgmxsxZX9E6IN+Cb7REQ0vDicSlX/vt1VINjejauESjDoNZZOf8U4="/>
        <s v="1@#uG+HmnRNdGOqblKCe7dhNFCqkup3LoEFPmXWb0IHOo7Tsg+34uXccmumBp/oajVd/PEZQg=="/>
        <s v="1@#3pA/C0OsghQ460tGsO8JMUCAThRZ3Yq2LAZzAE85RUlUsH4TCEhSZe4yZ8gBm0f7ael6"/>
        <s v="1@#4WXQLjLVDea/Wt8xwVEy79R7m+uXVYWy9hWaSvTHF9KRSGUlW2wBUEWb4aJR+VJBrE5S"/>
        <s v="1@#MbiuD9mDDbaawGBcheYluWEBaXHllcMyZ14l7b01lPlDGflbbZhQoGM3OPcLa5d8cjju"/>
        <s v="1@#s6MLcU75qnKmAoE8yUaMkXs+lLbGfqKuyZ9xvlEH8Zn9VP4EmHJl83LQs4rKJtIwphx3"/>
        <s v="1@#bUCFdOUKM/nVccluj1B7BeVm3SUb5qtf60vk4J57B+GDDWfekVQqqtvTbwR9lrMu4mqm"/>
        <s v="1@#xgZ+0w7eKmRCWADh6M+LYmMOYMP0HzYCLJ+DiGhju/LxienolSr10Rs0fzHUXxb9TmQM"/>
        <s v="1@#jgBs4anC5Xrz11nLcC+Ey+ExMN61t8yRbyczs7fEljF1s1l/fJ+WT59WsrLggTMbQweKmw=="/>
        <s v="1@#amNO4PwH/2d7FjAFXsky9n2wHpqn6VeIA0aR+IgTgjfZ0sdOKaw6d/UTeKVs5oN+bhLc"/>
        <s v="1@#QHdsVJSO7dDl5MQ4N7BMoMBkXjAZT5xXnCq7nCBRaCl/t7tfOJT1TuQIgfHzqJLLvqXn"/>
        <s v="1@#uosqUZvmFVu8DMz9/aiJORDylJSf3bO6zLanXdTqIMDSN4ql9gVSZIVM9eVFvWSKHQfgQoXGjM4="/>
        <s v="1@#qjmf6gL3qBQIqSHJnNOvIdvNlBUaz7S+ZLX/i1wqK4Hn5RMUzcOO0x1eg6XCfh0Dm7mM1g=="/>
        <s v="1@#MPHLdDxw1HFJYc8MC0YdYnUtRiSda+JfnntTLspIfTDdb0J7/DRmzWIgfTFQpih0rauZAr+LIA=="/>
        <s v="1@#zdu5WW6K1tQAHYHcCVJ5yr9MOe5DAsGrpqhTrLUdS9dghKP62PHp34ebNaszpnrgYsLQ"/>
        <s v="1@#8Z/++ogbEV1xo1uhlK7RBd7WhVEYEDjRqudGDykZgc0iZjkV2KOfSg9xjW7SjOL2jjFS"/>
        <s v="1@#G7G8XR1B2hBHNUNdwznBsyye5Q7Z+3D2m/kDcQB3LKnUIjBsQCyZHUnUw1BR9jmZMKCYJQN3Cw=="/>
        <s v="1@#N9oiXWeB5GDM10n/r5PPFIKU3TXdmKdOMIuPAgPiP5SLZW4MAFZ08f/zJZwlglsmbrcrzfJCoCo="/>
        <s v="1@#0tWuYRxRzLF65YfEON773t/riWpOL9/Gq1DgezLuhMAco6Dig2WEUmiYfiqeZb+Hej4="/>
        <s v="1@#929sHozVAq3nEJS/BfKGnqwNWNUFf3S5irXlLT64ep/ISLtockRfTPfNQKQjGZJt8thklr8wRYE="/>
        <s v="1@#4uFri2zAa2K9UBoRzr+gjIq9YbUoxAaOLXYKdXXPzpe1ZJMotfRJPt+sXu8/jn/8fqBChj0uzg=="/>
        <s v="1@#EnIf13gTaedh1IYnzM6JWizXMgxDyIn4fYt+rvXzt5Z25XmyWtNUcqeq5ktzEYM/zuJB"/>
        <s v="1@#iVpJ9v9ZSaYdiyNRLGyZ7KFa/i0VzLMetpEIva8iP/8HK6M6AFDQxCzjykOSu/Ve5iUx"/>
        <s v="1@#A+fyUulEb53XIxmCxjJxsOYjn6OFYIQoDJumVupiyomGilv3y21VK4t0e1tn6wmpQM0p"/>
        <s v="1@#Ef8r6e3QUjnVpg9D5CWm7mytvEx/RNbpD33HwECJbzyB6L9haGPfqr31w2ksp2DHdyR1"/>
        <s v="1@#2eJcZFfJUxyXyY6kGpimflVWxnbuTU8qG5KM7on9841ZXEtEIqUmTDoaqYJNLUujjA4/aw=="/>
        <s v="1@#Q7GEq+E1GBYi2cegdcXjNW7b+ZbMR4vBBsfah3Plk1GyqwGr8ASp/2TTr7L5rBhsqNLXbw=="/>
        <s v="1@#id8QwOIgQmlENLNL0buGdH/TjVqK8cLf7UuKkR8T2c2IpCS4z+w7UpaDCloINzXqRriaTBBkcbU="/>
        <s v="1@#Ea5zQZH/TUMk9ASLxOJyIPqjmKSy339pL6G0o8dMhIS68v5a6XieTnKf3b/0gh9Nqe9zHw=="/>
        <s v="1@#bUQnGYUGMUVlU78VVxNn92f2eKLvocfJ7+Ucj6RgKE8pnB3ZEBcGdtdU7tnOtO834+YV"/>
        <s v="1@#IT/VQ9qHMXX5w7XNfewa6kwNVUYdVIScLlxeqi1X6EV9JR1dlu2oWlaOiwrtWG1Cd5Ye"/>
        <s v="1@#z4+7DeOT+rndPF2ylKkRdlMyPCp9S7qql+sOiS3yfbmzYpcZHRtSO3N1gv16QjLwDSIkCB3Pl8A="/>
        <s v="1@#YPyT3R+3JxVGMLB7BQoHtm22M/shSpbQg4wh/YyzQ5U5tKpsYDSdMNuY8cjCvBjfGkO9"/>
        <s v="1@#gjuIeEi+3S12atzXryRHtjFEs42uz3grka10uQYeLwq54hvuyOS2LXspfC+/h2UeqIeJ0UP1aA4="/>
        <s v="1@#Gr5a7bZiQrmNEyQlCuPuh2sBVbE5tRvtFufOjF3EBUpFHCV1VgNuquhBbJp62b4QHQc5"/>
        <s v="1@#twxE3jX/FFdh0pI3PTnqqoE3kCGFyW0IzMv7X2EYLh+Lpi3EVoPXivvChAs1P6mY9FPil4YuqlQ="/>
        <s v="1@#NAKr/1shFJ6jlLO3fUZLlBKSW5fzVdP8FqjQTfKSp0gflBfp0pBv0YDyKOQ2jBVMferE7w=="/>
        <s v="1@#JJfazaOkhK3yar2yTyMSkM/W4pVT2vK1J2p1U2YFYd951MeH8GebbowsXl0niINbA+Z2Mw=="/>
        <s v="1@#gKuUOgPVqUvlEPsLkyPo0Xre2Y4gtqrHMWqiBETG3fEp1cNqrC5Z70dH/oYKmXoZvG4RWFldIQ=="/>
        <s v="1@#IAcmq12kejmoxwO+aw5GKMBRnqv4pm5PFQxmMTQTc+Da9vTbZfQ7cIPHvi9JkLifHE+QKgPO6Q=="/>
        <s v="1@#BBDnH/nh4x/lZ4NTCmDJT3IHxfd579If1prgXIzMvuZWlgvEWUlx2ryFhWKUPp1agk1Tcg=="/>
        <s v="1@#3BUGfN9VRO7mpDP1RG2NrwsUkfgFzdtRdGQT0F2Pci0cbCaNK2AAJ7now3BVXzPqZzN3aoxTwzs="/>
        <s v="1@#wmy9hcc4feHGue+VC3sXoOJFz5AWb3h1ve4NEQztrZmzmSh7Z+gih9Q8MxHBq7vish4R"/>
        <s v="1@#OgZEg8s3Vq9R0bORmvfzQDMsRWdJs+wfBIWz/U/9/VdZhyhgHdaXMR3StEI7OwNI4DCI"/>
        <s v="1@#8Z1ZGfMfh9bjCZR8q3VrI2j2VZuTFPncQMrBeusDooeL9kTXZZRT4SAwj0Wi2lSKyb+y5STjuB0="/>
        <s v="1@#zv5xPehUkbJB2LsoQdg+hXyJMJ1vW2V39Two6OZynejY5i2ehEA10BVROlZK251VrPJo2Q=="/>
        <s v="1@#4kVf2U+2o68X8ZB8u9XhDY8IweU/InhJfcLJiREzNjuOYpGS3+yIZoyde3JLyRZrTCEcbw=="/>
        <s v="1@#GN9H8PMt7ci61WxEcBJkiQYiCnEG6i1LRTefxV2H8tLPwCZawc3ruvckiQpW1BHxldLA"/>
        <s v="1@#Hr5DxGD84rrqu9CDPutPgx/tKcgZtUy0pu2jsXJ1xmrTNrMytqnUq+3TybSHTrrbX0It"/>
        <s v="1@#Y+u5xnEhdOlZj3k6Tvys0u2ERrm5rpAwxSOYo3ZCP3U/7gQXsQLo8F7acWOxbowH5Fi8v7IrQg=="/>
        <s v="1@#FKjlXX44e5Fqup3XyB2cjddTJHjCcb9AzQYluFXshXeBP3ZrWVzzingq7HET3ppyN1Q3"/>
        <s v="1@#hvoHFqBKaqAW3Y1XNGnRClW/u7Pev354weDptJjGukVc+wySy4tAX2MPhWX5pOAr/c7kLA=="/>
        <s v="1@#la64O8AYUS+U+WPIfr2y8QrV4hWIMZehBjMzFKfuwsFqBsN266tECGqnJgQGSWXtN9sD"/>
        <s v="1@#HKcAJBOAIjImjL6ORvjvRYOBqeFpOAwaoSd139NBrfp4d+XypZ+KzWq558Jkbk6QyKy8"/>
        <s v="1@#X4MHRn8gsf75PZMfNN1jeJN3FH4z2TdmTi0bKv8cxgzUI6Dr7mi3kBwVDrc0zHYIAleh"/>
        <s v="1@#OKvASyYw3DzDHO9PV9s1J0A8bZWMcrH9f+E2QE8cMvieM7NWli2QEOLdplauQOxJNw8sjg=="/>
        <s v="1@#PxsyPRXbynkSivZHwrZAbMHuMowgLcqDKAm35cU8k5M2rLL6mZlXOUOqHCSTYw1AwuGC"/>
        <s v="1@#9Jvz6kAg7MN34y8HtMKjwgKyCOMmK41N2SxcCHcJXTHz11LPmnlFc+iC8itQKWsYaL79"/>
        <s v="1@#N4YjqCg4WQzC6oN+k5LkrWQvcO5vRBsTIZVK48I40sUD7I9BbJhADPrru6VMK20UnMSC"/>
        <s v="1@#M9oAKamp2kFcnQErfxHLN21L5JQ0THiYbIF9NvIezlwxC4LojvD8Jrss9TckRQ79nVNqk+nyOZE="/>
        <s v="1@#6XAYsPy3g1VdOJCA9BrbjX+KcBoXOyEkbBbTmZyoBOLIeS9jlY1e7oBKgLcYirWEAhhgOAp6tg=="/>
        <s v="1@#NG80f+dutLdGaMfIhBvnnB+hhT5LdPrnqVJ6cnIeFQVaMXA6ZhPkEgpSi3kFEd3fSulQ"/>
        <s v="1@#Ylei7mjrjHwri1D2GVHR509XDPeiwjXiWviGc4lJBgmz4rPrntekwk9oKrCb6lUUbD3IuOef4u4="/>
        <s v="1@#/NEin5gtlqjc6L/ovXmMLhQ23uDB0RwKlh9y8vmY0wSxEFinLfWvcqJliqMbXO8JTr9P"/>
        <s v="1@#4jSBYEB1YG7kc25aCs0ax+FtUFZwv1Hhqn5WtaNKE7rgX9i/xr1kwLDCcpHiRha9016J"/>
        <s v="1@#LT1iWz23yraL2ieubKdJXmrMVkdwWPCSuh/AhXnvXtvHX522drdmHmm2eA9LuJy6Nw0S"/>
        <s v="1@#SgEJr3gVlb250jcGidHBG09yI8mUJj7YEmCatY+vS6VPw7ByRPVcnkM7KQGk/VVY8WHx"/>
        <s v="1@#PslzurYH6miSXKYPyuYyJyMOmzak5DGWSKCzb0G3QKcBIqI8z1CZFpi3uDElEGTntbji"/>
        <s v="1@#ZlcZn08pD92TKOxlANqF4IsvTNXSsOna6XX72u2xOGVSM4M/YxKx4jOi88go3ibdRWqFkyz1Cro="/>
        <s v="1@#5Il20IfAPeYIwsZtdp/MAP1uZ3IQ+b11nbR3xl52AAfbDblYzUeffdj1eBMei17W8n8N"/>
        <s v="1@#55LBrcgxhyTEnEbPABWwiEb/xIIFKkiSjYroGjyzb05YT78hrF5B5avSOGLFtEb3+R23"/>
        <s v="1@#lqa8YyrkClDpLkiZ8lcoOGPWMM726a384z/2KmebnC1LbTE19t7rNSrqqfpo1YAJzSGy"/>
        <s v="1@#fov3Ja9+TA2TzEyJJK161xuU2mY+GFXHCRn49x/S1mnS5/wvtoC5lsEN+kr9sKyDoJKzioxa+Q=="/>
        <s v="1@#GvltY++Ruep1x1Rm/lhyjPDF0+w8HEQHRiMdW1s/9bJgJUyeFtsZbbyw0eyX+/tyU7Lh6vusFD4="/>
        <s v="1@#eTOayOp9RFpSX/u7Iqq+2tjrcoJh9vKsid9xO9mBWBnZ3pfdcXUZNLuAMWLVNBUb6dvQjWDX2lM="/>
        <s v="1@#jzReWBeIopl2jpZj+7oEkkTxjSBOTZ1vQcxtnVWG35DmxVgRc0H3N4CmC10iELqSXKqtBA=="/>
        <s v="1@#5lw7do3jGZTR8othZHllZQYPuuXZtbEksli2Q9m9PkABKAtFYx0xLF3oOQz/rI4ew6aI/A=="/>
        <s v="1@#jMoZGe2E9q3tUWCtAOuleJaxp1ovSITxeikRgmNCkYCg/I0kdnsMkOBjdjpKk2yCipvgwQ=="/>
        <s v="1@#4xXJAeSXOE+ZMWvouBYnZMnuatd86cly4rte3h1LN9zyBxXgNagbweywAFH0Aqg9RHViC8fEbQY="/>
        <s v="1@#LN04kJCUIAXdan8Wmmmk+Bvw27BNRRdW7DLmGoKxd0dcLcwKHSgNymhQrp98BDtO+p8A"/>
        <s v="1@#Ag6pMsJUvfGSPCUVoVu128Sv9K8nmE2Zu2cM5do2onSJiuz8IsMHUffr+laZEz6Gq3Kp"/>
        <s v="1@#KyzNFnL3MFQIcWDwKgFIT0CTEOUcSgHXPYoaw0CgdIr/PVKwH8gxcUPZw7VwoTaUP9xM"/>
        <s v="1@#nUFxeQT7RFyLHagzCicN5jWqGd6rh8RFWBj2jGt+L1FB7ptpc+cQJFioSQVRhYltzHQv"/>
        <s v="1@#Ic5LXzseDlECTZDcG0JR0p+IER41rAPysoPe+fRjC7AVGeUfC+IfNIp9nfzaNhwzMX9h"/>
        <s v="1@#H/PRkl4OhDTJxelS9sq7s31WUa7DPogn586KsZnyixY4dvHzrPqKHar6mU7oWAm/3xrZ"/>
        <s v="1@#kMQicyOazox+Mn9T0rxHk7xTyTVKTDicp77yL93MwDhm9P6Z/f4pn7WdijKnNgeAf70uZWksQvU="/>
        <s v="1@#7B8PCtwJRiGUFb+ZNJOMrQuM4HQVDNl2W7ZlqR1xtxMJ6lNyeCT7WhvttsPdUyeTqj2ehbqCcKo="/>
        <s v="1@#y/ZWYApo7/azGBpoyfZP8SfuEfYKGKiYunDOK0GybJ91l1rbjV7GwYbb3kKdaQ8bM1g6Cg=="/>
        <s v="1@#9tz/N876rJVNCJ9b3fc3EZGyXxgZkLs4jY+2YT9bhJVI4z9woMSF6FT1zhW5w//aRPHr"/>
        <s v="1@#ob1YQ1ufr3zTo0BcWn8QmT6oA8BuouEy7kdP8pZsuKWD8PDDvpcNfKUuu8H4MNjegC9O+bjDt30="/>
        <s v="1@#lLgvUWM+EsTIHhVbM79W9RwuXjbee9QNHqQz+oEUzyMOYmtKeHuyvCF7qbST29aqb4rL"/>
        <s v="1@#i4B4cK4BfcJ0rCBtcay6mq2zPUAEH68zDaBVUGW5aDSH9Z7MNF2eKUTrUAFOuYzZ8Kg3CQ=="/>
        <s v="1@#yNqgnPJj/+z/e2Gj3H/TA8C0eZZ2q0PDHN9D5Ubs4DHMVBb12C7Bg67fhrT/uFE/TECUdA=="/>
        <s v="1@#HX0pFWQXlRbmF5r3kD5AO+5w5PO38vX8Od5AOUtUMFen+ZR3gYoA3ebuXHjr+ag4Tw6M"/>
        <s v="1@#cT1+hpOnE//W4/I+xAgYFA6iLFbLuKr2h89C7zAiygDiP488Cd7dGU94cWDZ65EGKx+1"/>
        <s v="1@#GqvlMCnZd0GEZUP4CKyanNMcxiL4yLxcf4k6hZVjnASfNl3eeX35NZF7hOp9DwX6C0JW8A=="/>
        <s v="1@#ZiIYs54yz5KEpIvlWujhv3ciNKsLEvz6NMnbhHKl18T4amsxK3HmPMaOqb774hSJU9OepwcYFkc="/>
        <s v="1@#RScT0qfXqvUpvUTj0FDI3TSFc6SbUDYQov7xsmhpvEK2tVU0K/tVgoVJt9ky+DDIm39f"/>
        <s v="1@#n2gpIS3t1DleluubeKa8V59XXC1LycUutx7Fpya/28bzAAjdYvZNYbmLlnFYxHXWmGBD"/>
        <s v="1@#zoDBQtE4sHDBeuRCbCL1nPPAu/6CcMiaRepOBqdYxe68CISJ2imv6p5SOQUzAvx4WdoO"/>
        <s v="1@#7iuB4ZdbLGdx8OGqFIiz+xjyPt/VBkoY1142Yy8GYR8YpnyX/gqcDw3UN9XXauE6b5Jd"/>
        <s v="1@#kzVo4FYv6v1eNBt2m/Pf4jSg2xI/G8PzG8PrNRswThPHRedxxVUHkgTl4E6n/RaVIfeDSA=="/>
        <s v="1@#KE0o0JPYyFWZbF1dlMtRtk1dvzHNNnwB1Wd/c4zyZaj1SlSbnUCpBBUUF3RlgO+/30AHIRcE+R8="/>
        <s v="1@#wzPhp8/RXyLSux9JZsB1QL5CbYFQQ4Ke99Lwco2m+iEEucR/VtuIBP9EATPWjVjPAgZC"/>
        <s v="1@#oAdHotFdRgTg/r/RLxhSCe3kFmcldH03LnxmJPs3Mqiqw/vFf5w+watU7F3sz9wc3NvCIzegnQo="/>
        <s v="1@#MM+/WIL80FxW0GyaR/zrg2aksBW1rAqQy7VcPO3xESkdc7fkHL1hkt481JLd0lvD62bQdpfkndM="/>
        <s v="1@#doDRofg3K+B4YxrLXK0K84dYs/wpxXTax25Vg4y+MYxGiv52C9n/gf/v9KR0m88hHmbz"/>
        <s v="1@#tbvx3U7ZMU/2GmF54S5kA6aYgJ+Hcu7729jmk6yyVroxv9yTuy1QS3CXiXyngtLmStG2"/>
        <s v="1@#t+R1QqTEili0UaToUyfyXqSO8ALOEMLiq28KFDIrQUjaDB/IAnDf+YFFVrP6yYGH+Arj"/>
        <s v="1@#yiulXaKLdB7hFN8dU2Q23ESEDXSc/PolbAywu7OKcDSisTUahYRoTnDGOh5VE4a6NeR/sbeFnZY="/>
        <s v="1@#z4kiIusXf/egfpSzuP3uG/SwM+6c/EWUOPxmPSPfqKhkVtRtO+UpcqG6jfifCoULXuDH"/>
        <s v="1@#xgOeH6vhNr2Io2eI/NsOgZMYae2mNmCKwxTGbj1/petQMamBqNH7swe5Y/snGM6UMYHZ+g=="/>
        <s v="1@#R5+orrVkr6s3Py2pHvPrOwaYIhYN3dlOk5Uo0TWrh13J6uDUNqBYPtcT0s13zFOXIZfMSA=="/>
        <s v="1@#7hv+TmRshlPR1uBUEyjLE4frbYqhNvqcM9dpwsuwlqVKdd1+/ULyAzgQZADgIFRzVH1/"/>
        <s v="1@#Kz6HENKZxHUE9Z+pGNZjgVBvUaNO0iY4XAxer4oA/HZwoIresas9UyUxCjnONRgXLXXe5g0="/>
        <s v="1@#l+syrn4wqydqrlXPIFpF4bp1ApMfHajftx9LCpqxsSPsmCfk24tgztU9q8EuRIVTXF5w"/>
        <s v="1@#qUMqpE6gCpZBqsYh8IYRJreqY1xJ+jMtak7XmrOI7pIeNtBit61TaGU09WK+Un+6bJl2ng=="/>
        <s v="1@#2Y4Sor/kVZCR9cyagYAKecwQzz0jFoiwvHUGnT9LOO4vfzCJQHroURc44f7cxI8ixfVZBtfKGCw="/>
        <s v="1@#L34cjmM221iRTchiRKL3pbcKBVCjfYbdHAduclDZsuOj5DzqrD/SMCN7S4lz23TVuHFmPr/5Za4="/>
        <s v="1@#QjvJYLUnoFMked6NGilx5eQooIyMAn7X3Fs2x9JxDr+HOiHuXmEoSz1ZG7w6sO7XhQl2"/>
        <s v="1@#QT/1uw2JcADJ/nm1oDv0WIBiJMM6ABfnfcTMiKDqCYjClkdS4NidFD8m7fOBmFZHKzXJUg=="/>
        <s v="1@#PvWIZRZfmq+zBDUwiZzz4RBpB17PKCyvRQOBZVIihOZr1YTyU1368pLcy1anrewkl983"/>
        <s v="1@#yQX2km7UlkNjcZqda8O0f9XINEiTLJU6dF9hS7thUiy1z1eZe016VgWqlitLtGAtjD2oww=="/>
        <s v="1@#TeZ5XppLDm4IdPA6g2ZKQeL4RaVXd6Y4opvMhFlKADQYtXIOWlwSreyiy0bJ8fU3j3b5CtmB+80="/>
        <s v="1@#3/4naYRAVwVRYpLwCbP3UdvWSyXOOK93MYzplJ9Yi17d5cfLahkSgMlY5UhPB56bZTFz"/>
        <s v="1@#SVmbMzRIpaWShNc2SxqtyXpItlMHrgKkF618a5evla6pNenNAvx82nuV4IEfOq55J688arUlPw=="/>
        <s v="1@#v19vLF9hApFpvWUXSUkAqNGsZ0ccXhxKz8vNdwlXEowWRC3fv1D7MJlryaRjK5gmlgXZ"/>
        <s v="1@#kA5FtIsHrtpS2EXlnKqznXnqhPQv1Wkjqg0B4jLOY/phzFrFntDBSVSPAQ41zU+dShYX"/>
        <s v="1@#asgZ1lPJA2KjNJfMZXLNvI+lGY2zarFsKN3zXckBGF+oQlsIbkPNrHJXj7q3Mb7rvGNB"/>
        <s v="1@#2Pkklj0bt5p6pwKWtvLD5Z8OrLptDFDteNbH2nSYqt6IhsVvZrib5TvBhZjiqzdrdcpq"/>
        <s v="1@#nxKttZT17pBTjv3tDw9Ws+zN1LnwvHCfZ4u+ujH4zKA4XrZ8CHehUVgz1ADe2rC9vdyk"/>
        <s v="1@#N30i/vnpNQ/AvhEOv86r4M78bdjCYSTol/jbD1IponFanOu9G6YixBO9KFpRP/BUz/EQ"/>
        <s v="1@#/gx0C0rYSbjVw0bi8vOrQWa77U64iX+XTvoE6QMG+lUzNAmXXtLhrcdOzYAZCfAb9BEz"/>
        <s v="1@#fdbgCqMHiKEK8jCiuPNC2r+gNBgbZrWHYpqp/97Ey8AvtEGvLUHZTUGl3Qiblx3Dz+vvBQ256ZA="/>
        <s v="1@#fhk2+OnHt4l/sOqVxZ+BosxWZsRW+njgxjeeSErpGdysG+Hd3LUgsvrvPElqc427aVx+"/>
        <s v="1@#no3G7yQUX1QuupBRKftEvZ09nz+0UfXlUd1I7prmvEIjF8OJaJtmt6+oH3IbJYGlK6TV1Nk5ru4="/>
        <s v="1@#CVcERm0QXFnEuoVDhcdXgzhDnh8f4rIZtq4C7Ab2N9PZJmgl2G12RPKCUpY+cmt48M1/SsotvTA="/>
        <s v="1@#tsx+iADCqF/ETFq5aeVKwHfW6rP6ofO995xvxkR42m7bYMliJIIz+MUHLgG2FZwcjF6g"/>
        <s v="1@#PgfamWUMxyzGJ7o7N+taj7Xw3W0kJoDWwz/iPgwEVUEAhYbpxGlDStYexLIZrVie56Rm"/>
        <s v="1@#c908IzBgQLF8cnoD2FyID1zzIAZlNjgfYRl13xdNBOnJ7r0DD8RQPaZ2W0ne4LkMQAP6EA=="/>
        <s v="1@#kJR0sXxs96AtZLhrz/x6/qskcFSTMsE1dE7E88KL6KQ9zxVLQM5oGg07gJtAyt4HoOO8"/>
        <s v="1@#ZjIO6Glieo+hVwXf/OG/XeMPYASMwno3cj2VNmvNfb9k/TwwUSldltSY2z5TAu+ALq2j"/>
        <s v="1@#zvuDojGDHkq5c2kag85D6dkXEXdafmjOMguFcvNCM/Cu/WSnCkEKtuceLDOeiVo7Y6cs"/>
        <s v="1@#LDfpMWhzNNwLaTUHNfi4cvNompkYa19/9vzCakaqtMM59pOE/fXtIKG+Uqt1B0jj7Icr"/>
        <s v="1@#dnezKA2gFa+VE/AQfxWd1EGOafpXQjmvYT32zG7fdQETGZVZ5u4exMhUbR5A+YFO4bTzyg=="/>
        <s v="1@#ggOGxZn/UiI7ZU2GrOwXZ9agyjDlv/1TOLoSXyq46eFZB2dimRKI3/kvgMoglnbj0v7C"/>
        <s v="1@#Mb2l2DTtCHXjJXDMwsaBYXpXHtWYT5w5ietnyVsXQlaB26W07RX6ytZ41grM9ctDAq7X"/>
        <s v="1@#AU/3EkloZ2JipBXXwyuXOAtI5fLyEbAXx3fD+tvuowChmfnjGtet58mL9I1xAte3Nl0LSA=="/>
        <s v="1@#tW8+WrtiNgBoy34W2LWAg4rNo46Ui3UvF/bA0OsM4NZ+wZSFS4ODDUDOZKJ5qFA5hYp2cv/zGwU="/>
        <s v="1@#HdQL6RBg7/H339Xx/XfDxx8FEJzsKYPhNizb1LVEj5LDv4xDL2zt/A0D0KPfboACjoXvr1v1nr4="/>
        <s v="1@#uMXciLmATSrg98hF47p/9wferdQfqwuVkmJe6EsoOP7KE8M3xSPu+9xPzs2dwNuk0UXO"/>
        <s v="1@#HwfW0sF/mf08yfVgJdCqYKCRpw0p8houdvAfYXB4eAHzF1pYqZIqjQxdc4rzt2MWRm+5vo171W8="/>
        <s v="1@#IQm6VKu/+8+l96AGDGYqEpK3fv6Q8QNBdja0BgygX0UqBjW3NCk+q2MBlOPx+JSFYfpULKWt5Hg="/>
        <s v="1@#gMeMleMujHFcVE5/VJO2+wWi3X2Zyk3ZTndFXfdxlQ6v34+M1q3Cxam3/CWLtxOjQNiU+SGPKlc="/>
        <s v="1@#twThAyhrluMVumClRwO1QTDQc+5STHrEJngZl0tcHI8iaAR68W1J+TUjDVanx26m2Uqo"/>
        <s v="1@#UNgOK3rASYc5pJ+/61gIxtvFpZ3c8nDfGKVdqA84H606JKWhUC242g1kziNSRRriX0weN37jqPo="/>
        <s v="1@#QjT7PxCV5B7GRLkjj7C9p4AMd0NpQc38NdXiBMJcFpKsWs6QBfKJ9HZOIjFt5awwVtyr"/>
        <s v="1@#Pg5YGTwlO5OjfviwyK8gUGn3IQOBW742ScODU6T6EN1WzrQubf0jH84kEqmLYwyzXr+R3g=="/>
        <s v="1@#VAurdcJZ+TPzOpZ1+bh6JftRqt6tpDhzo9Rda0I9MBfZilwXR/1rsddtghNB4FwVgWv1"/>
        <s v="1@#IoYMmH4xNqQIFqOBvAnUewCzfn9gDhUuQzJgpzjSmFli2vg1JDjPIJTUM1ZDfZh1+KuRZauI+rE="/>
        <s v="1@#TDLtknafVAMARVDp3iDc4oy5UO5CYGWMRM7IjbzDl5BGSv33fWAXnQVSzrALKZ9rOpGZEnSaNA=="/>
        <s v="1@#JxV9YBsRYeOzkACgSRV3Via5XgKi+ea0+hCTinG5bODSE+pU7W8cqiJ5DIaHW5ypUlGM"/>
        <s v="1@#ahHIEsTSo9nzAvcisLic9aUDVADIrhsPE4Ds/nFFkVzLpzjr3RYNK3DEF5qxHCr8z4zh"/>
        <s v="1@#mctwEhSKinilfJpZr57CBlxG2rjvPhzxv36kt5nnyRVmPXfzOQ4QGsurgMsDAb+3MO+I"/>
        <s v="1@#d3HLu9YX1EEb1ALjIiW+OIApjsyUQLQzYVhsjYa1Fjp6cDsixJ1qxUixhFUmvFfUcKl9"/>
        <s v="1@#ie/eN0PbbAgO/Fvk7BKty1UH9qZabrIyIkETS1jhbScDmqtTtRiXKjTXsqJXi799yrDs"/>
        <s v="1@#Rh+6vnr7O9BRi9REssJZUvozcCdsGV+mIcbgAG7yeufhvk2vyUO+JBKEyf34G/QbU0Hd"/>
        <s v="1@#L0w2wcQOkNgMqkmd8CyhmAO9jUZLxKJURfUH33UUAbqdLklSOcQq4zBW4sH4Xt4o2jZBZ3m8EjA="/>
        <s v="1@#7OaUCeXaNiJeUNAZi1PDYOckryNpMuFwgod82pMKTYNnwxccpS933KcorXxCCXxPbDeG"/>
        <s v="1@#rMY2bxhdQlQu1v/mSMFv5pode+159I4xvXHJdzXs+SHWSIBKkfXCGNuTbhmySiDGgqBZ4A=="/>
        <s v="1@#yLAp6bXK6ai10uwMrWQ2mQBJEeNdY8K5sfIOL3QR4l3k0YUSSL+KChb14cfOOrU0wAD0"/>
        <s v="1@#p/Oe7SaUdAJI80bSHO9hmcJ/8b2Z4QW2D7FJA+4ZSJtcMS2bL2A87vfOsoEEhhshhZnsFA=="/>
        <s v="1@#Dfi3H/+4OdOdn1eniS0Txqw89Mrts18u39nBtj9ee8Z4gGr4LziHMKMhrh5cqJ9az8y3cAAdrw=="/>
        <s v="1@#LYMWK3NiDZ7quyJ5sCabewdo8kyM297BElqY9pmB+tQT5vTXYdb7IwkkpRBKxfBpi95Z"/>
        <s v="1@#xZqhF0VostYzLpN/lOUrLT2W++/uivoCNzA4+ohCUG1OOZ4/AbwOlaftKWPx1tkCWIHG"/>
        <s v="1@#rg98TLovV0FUSzO/ZHMk9GYruLf5FbUjKmHwuD7S0fjOjig090X/DnnDxny99J33EDSK"/>
        <s v="1@#WgxAk3WaBTLABCMqcmWuRI0Nz9ZX1iLB6P8G92jSpT553ASkMm2V9cBohI/0hnUtyCRubB/mqw=="/>
        <s v="1@#mB9yqI7lSEgI9/LpnrNOdSmkJGZAVtVSD9PY+ezOnMtAb0vw1FEIraPN4sJYvhkNr6Vx"/>
        <s v="1@#DxIxHxj+4k3zDCaiA3PP/rya7DpKEzGtolaKBmyMK3NaP57TsCblXNWoZEiRhCyVG06H"/>
        <s v="1@#nFuZ0KeqW6eKUPqPkxJ+gKCtgakKh9hYmQ2d9XzuAlltNDhGGX4YkmnoPnrJJxwZJz0z"/>
        <s v="1@#V/gKThxx9T8PDfi1c1OsDl6vfPydNIaEvrf70nynkO0A7zV5mfqU40YPhTm4sVbtq77s"/>
        <s v="1@#gxNc4mVgZ83rKry7Oo1lCN/mY703c2euoDgazpVQS3sj9zYxdEcjt4BtjhRKbEiagFysfB2Z"/>
        <s v="1@#KWrNRBMdxNyYPwG6nxJ/shR86UX8SxNdk9rCBJsDUxc0KwCJ0krerIcJAnfreXoBiujf"/>
        <s v="1@#LIc53hrmReC1iMIowx0VFQZjNlqAlfXkrVZneVVnuBGhUqu1bSw0wtkSPcrp9/oPnkgt"/>
        <s v="1@#KeusWmzGBs8q9h3xDzqhybH1mGcrkZ1H7h235qHoHP1pKIetaooTFdy9aJvtJDw/vPWq"/>
        <s v="1@#+nVW8+bEHdc4A7SwWavwNU1peHXaCCTzzh11e3GFOwuYvHgTyOmE5wYMf5Xhl+E83VQ5"/>
        <s v="1@#1yyQv65FQrW5IjxU/HpduDqm9V/djBniOPuYJFm0+q4p3fLXAnjl3cNyEUhkevO0K2Df"/>
        <s v="1@#DY4DcciUCB4t/7FfayUytehes5Aoyum14DP+Lkb7pj+szm2WtBw9zUn2z4Xw5RPqD6flSgjd8oo="/>
        <s v="1@#XVY7XbWvgPPEVpxUbCcvISDk3by4A4QPAUDnN6c0T4VsBkBG6LIEC3BYnGOGVxMPqcQ/"/>
        <s v="1@#yR+qOPTcIMWarjJ6hATEtzCdqZHVWMxeLi2xK0tYJy6ZEzCJh7z8i0niVsSWK9G1w5Ft9Jcnvxs="/>
        <s v="1@#kRVHWpgKEHLiYrpV7cdCpMzCVUjuT/XWyBJuntZpcuZhl6+INxvFi1HIJIsV5LZ1gNHc"/>
        <s v="1@#dhmcrWWtkDTxSiZXXL19c0hc1zmpSVAbnUKPMTUc+kvsBkcJrNMrqIUIwfaQFO+FRGbUKjTskGY="/>
        <s v="1@#1uLOTOHMLNwsq5AzvAylju1Buq2EZoCrrCQuBavR/QkATa4P/CdrFvq6Lb2wsXKj73XRlr2ZdYo="/>
        <s v="1@#Ji9IqqnBSeTzSAL9zUlWVR8KzYHf6p4JHD3S36yymIefmjxz9dZfrjlErX7jSuO8OcYctA=="/>
        <s v="1@#JuvLWBAGVNsZjKvP2Y1z9eJLI9ZfQvw/FoXmgu3m2lk9aTSAmVIfs9wIjkZ2t054J1NK"/>
        <s v="1@#g7lBtCxKnR1ydQVfdHXU/+ak6EZe7yPtjsNCx5wNnKfyuQx50wN+yemK76RtXvyy2VYX"/>
        <s v="1@#TuTzcr0he/a/G2vB76irUgRy+iZqTfaNKWcC3k6Evufw/8VEMYCNbz2uJj/5qYb/mOFa"/>
        <s v="1@#utYYbHgZwk7hW+V8wuqOoCZP449h4mbAlZvNbGnt/tZowYZ8u+DcvlHd4x/pNjMLnHhjH9oDTQ=="/>
        <s v="1@#lC7VY0YgdmmRD28S3tBJ6XMtdFqz28mQlOvY82pK3k05tMWqVX4M8Y+UlcLFe6WqG+4Y0N9QwKk="/>
        <s v="1@#8VRvFxAeja2lmoU9oLeQy4NfiPxZrFhOO77zUv2BJx05IYqIveplnDEaw7OnUuhW+ycF"/>
        <s v="1@#lr67jHqDGXgbl43RdrcWup+YR40Qc2i5RYg0sPNiEBc+0u4UUlg9uvxRsUkk50uIeneGxA=="/>
        <s v="1@#f34mdVAA2JQUDRIcr2QmSxm00LtosDawxbqAI/OVufJXs16ppYa0+yfQUNdiAeJwQRTY"/>
        <s v="1@#a2iHEKvU6qu7ERppBVQqBNdh5Ms0XqgXjhplu+mrR9NEsUDFqkqVYNEzRpKCJSjMa5ERAg=="/>
        <s v="1@#WtttfL8adwxdCPs6E3+3C4wQYbBFjbFVUtj7+G3paNYhr6AVcGTctMhKsk4YIe5LYV3X"/>
        <s v="1@#AW5Qm4DIY7rNP026XuO9cMorsOGRSLTeGLhWHzvrRHC4Ryz5xC/LCXcS95HvhC29Rui8"/>
        <s v="1@#Y0QOhMS9cjBkbiiiqeeXeGzfLEgAFotRuY+RppLKB9FAhCp4zcxOZGvh3GqiLYKUFfcF"/>
        <s v="1@#pKYrwLLT9Q35hKkoEIVef+yGUHPV7ZuTJ1YJAp/qKPNKeu2CCWc4RaAioNcO7ILA4C8ac7qa6g=="/>
        <s v="1@#oMkQ4wbzgftq9XNrkx4Z25Q8lQ1xghrU0vAUu2Rp4DqfJYuCUjzTrJ8tz2HJRhvdwZ5ScA=="/>
        <s v="1@#FKC/7SOOqCqDaejGlHBQMHoowZP4plhy7te92KWFhwzG9cX80Z4psBOQxdmgJkHH63Q8cQ=="/>
        <s v="1@#D0eR5NDJXj4ZuDd2YQ3vXhA+Mx0Tj1EFh4yOOHEO1qDdhx2HKBjpL56zCCedaQz1nAh4"/>
        <s v="1@#aLj5epOjHpwquU9k1jzcBIWYbic0CFzMg28ff5zR3ZXade8Igjjdf8teQgPMvxp2+idEWqH5LPM="/>
        <s v="1@#2dxU5b55ruN2fT+Ks0WgXjFNShy0sa5CjHNLcUJVH/rzGXMYV7JkPI0rjejSWGWpEfyC"/>
        <s v="1@#SXFTQo0lJmQZY8DByjBsMCztFoR0rzEAR49gaKBgdxUQRvVJeRF88ZUVwPW4eX7Juuxq"/>
        <s v="1@#h7D+ReLxVotvD+uw7l+32/m5Bzy7L2LZrupp7pKplnG5t2SGCGPfpq27AcKiteEEYdrv"/>
        <s v="1@#56chQRuw2QrIGTPGr57fQ8huxaiJq9YzngA142TXenCPOkz2v4gbxDOb4i1HsGVv2WZo"/>
        <s v="1@#DJJDI5qe6ZcTwQ7KlaBKvEaZMY7cGAw6jcMA6S3/t9vUD0lCgCcukngrB8Iq8vqI0CgWr8rnLOc="/>
        <s v="1@#tbjsyqaxb8o9qT4jkeW0nWl2KccctJUaAs3b3nE5ZwrsYo8HJ5hdmMiUVJ3Qb2lfHA5v"/>
        <s v="1@#oLk+SyVC+P9e2XEN8VbRtUXXLo7Mml96ruKjG9wzDlyvcTX1ooz4nn6q8/EH3u4KWuNRqVSt8mw="/>
        <s v="1@#o665D35tkzRnHICmujkO/0bLYcKyOiUmRMWS58N+DjZ70tyUQTt8d/dQ1Cl5euTJJcJv"/>
        <s v="1@#EGK6o95gF2g/l7W81vhxW3Jo0XwahHmmTtJVGvxos3jR0ZEB4ncnfPbL7/+1WvJuN3R6"/>
        <s v="1@#TbY+0ka9tgxjlB7k4q6PmUSKrTOpmwhEakUWbkDODY3nLoSpWGkGJOrL2KUq+VaVstiq"/>
        <s v="1@#5YmaIMTjJkYdSaiEShdpnxZtKsOCEIyn5PMQdrNF5CA8j06rdugRm2pZjVfHjZAn8TT/"/>
        <s v="1@#bKFC3p8MYeBaN02xtKtDxdJJlkODNkN7zYwa05tbGR3s2lcEQWgiHZpG7858t3LURzmtD5Q/Gh8="/>
        <s v="1@#cyqtKA1r4WA4+y6eOfICi5asN297oe7qZf6GbJiF6BX+2yA1YeBBlJK2a2ZK+77ygYL5"/>
        <s v="1@#zVt+fadl2anAp1z2qfnGwafuI8oMxB1hHjLqdem8vLzs/3OvO2zmZfgsApEGi4eksDkQYE0N6g=="/>
        <s v="1@#vhau/vU9iMot8y6l6ezQSugnYGEPHowoAZ1/2aGQy+12YqbsUvo8Wqsdwzxsuk9DBuQFGZO3kw=="/>
        <s v="1@#F6gguVc2kYA+WlyvZtS4G6w8UYvx8+gq+wCP7twOGEwEv28oEEmpf7yVFi4dVIViGQBt0g=="/>
        <s v="1@#ABfYeTEWa65OToJamHT10FT3dtSNn3iJHx7Vx+i1+9cCU9B19F5zkY/JU/pYc7s4gIKBhw=="/>
        <s v="1@#Yjir4djUa0LIEQuJ7Tuee5TsMcleDZYYOP0COtbknQpjNDSZlsJGsS8TEe2Mx0s+DyPZ"/>
        <s v="1@#3T16yFksvX3Z1ichDtOW+ExKAuGJNfOx2lV+PurFeAl1KBpLMwa4Z1JNWwzqSKTovKVm0g=="/>
        <s v="1@#MmIr+ReIRvBdUmd8py/nvHnM6J1p0l+OVAFXMGG5ZJmGVZ1gd4VFGMEDx5bK6gCa23j3"/>
        <s v="1@#+z3qUMOVzupYsf3F28fGCj5VWfBbKQOXchcm53R4nZYyE/1sutkZtcEZSXcWiDCVb7Agqbd21g=="/>
        <s v="1@#gd0LIZ8LfN0oqhS51TiJlciVlgzL0GPWAQKN2OJsYETvJtnte87w0GfeYbqyrm+fY7Z10g=="/>
        <s v="1@#bipXnndKs6VAI66ErfIect7susXel7yD0cIo1B8i1Z30N1E1HxBwH3DUk0r0esdHh0w6"/>
        <s v="1@#i1BtdF7XW0ivJaEewl6ZNWGj3Z/GFIGSdkim+3yPdPKfJnMBqYFnyyZrSm0A1Dm2+McRig=="/>
        <s v="1@#J7YDvNwv/rhGOxi0p0Yt1xOklKFPAcOHgFFalCYNRrXhyJwF+o/vrZxUVjDMdVftAAsvcRLjitA="/>
        <s v="1@#M6OFevfZ/jlSDdE1rx4VtetJeLXE0W7w1D7EHYdM097TqPvfq6N6GvzbGETe6ayxHujL"/>
        <s v="1@#4Bpu/fshwUuwE3koFg/B6scFTL4rjLY0B9ofUqPD8uucTWy1k+Fp7COu1zxCQ+BHn/p4"/>
        <s v="1@#sRq4er9Vcnf446qQhLI2R+zgYCCEntWjhCF2OnS7KMqevqGwte4WLAolrUkmiwGR1iy9Nw=="/>
        <s v="1@#p1ZdSxI3UFgBcBdxULpVvI23LHx2wjG+gIQsyBOKSrVolTC+J3xFiJ+I04ly2WqqkuSS+ZINKl4="/>
        <s v="1@#Eyo5VVSiBsSS9JOeqVFnqlkDxLniQ4rx+g6SFcKVB8mQu0mXwrZ5uBpe9CfALqQpCv3/"/>
        <s v="1@#V4O3q3T4q0QdFDNg0iZG2AHc4Tcm/Ld7sdZl7C8CLYFJ9oK3yXIxKba/2zWbzhOh+9Fr"/>
        <s v="1@#gzu5UeblZ1V7d+CJwKTGGuUAorq0Zf9/fcEDCr28oIPwxCcJU7sI3eeiA33M/35RuJdJ"/>
        <s v="1@#w1ZY+uInZ5+eh0NVzKiOuBP5y9WeUkbGNN9+CPT4F/NWdmSq6ermxlyarlQNfZ7od60="/>
        <s v="1@#+KV5hb6vG/gC6e6nsOzPrX8ESh/ZuppO98IMxFvMTB6wh3X7tLUyzOuteb/1A8ohYr20"/>
        <s v="1@#B31Wu3ejBTecTiK9SPzyuGkd/VkLrs7VyaIINXh1KAK2VUCaPZ8TtMMzVsPZZkvxDj+S1g=="/>
        <s v="1@#LAL+LJ6RlykES3fm4VSGzXWw2Wy3sVDLwSs/HtF4T3h6IoUzFh8PqK8vnnXH4kzNheac6fQbbxE="/>
        <s v="1@#FaTfx57oFyJPs26i5GzJz0gYepxriiHntvfTPADZyaVWdkxSdd1Ax9wufUw53EymBoba47NqsR0="/>
        <s v="1@#jKPpVbsSuxeW96wGEHfXiw94koSE3LPetBAIzRv4Yq82J1VtSuffJr7yCIAl3iXBhyiU"/>
        <s v="1@#+98+MGvOwLjSoY9KSQ/ONX97ipvHtCf+0OHk4QGfDey8yligLmVr4VlzOdCD6rm5d7kNZ4ghXKA="/>
        <s v="1@#tabfi+ybnVAu8HerLdcnoAkkimiPhtVNBSMqeqP/KFhvNI94TwKqF7zFc47bmhkjFW56CA=="/>
        <s v="1@#XJJpFLkMlf2R0g8GQzasv38fIxyoMElBSILSQULdt6SbGhTfDIbFMpLhnhJwBl3S4ifS"/>
        <s v="1@#SvlFtlnI4he/E8aBFise09Elm6KA57eM9eoilk3D7WapJVQq8Vi0GtJ/yLv8nPQi1CmZ+g=="/>
        <s v="1@#p7Zd1NgPEi4riG+VV2YcYD7wjG70nACbEkp/IXaE0pMjRj94cAHrD2rk9ywPmU1F2UyXfBEXYeifiWg="/>
        <s v="1@#1zt92kxUoRuxOT26Jw2LI2nnHR0vj8wWNhB5itrVHmGig4hbRz8tS6vu39meBtbIOj/N"/>
        <s v="1@#sCkIgPYWtqBDScTKI4pn10PGeWyfcC3ltnF4CXCiktid86QS+m2P3jP4Zk+IagU4jPkN"/>
        <s v="1@#1qgemWsvdYK1IWJD2cjq2Wwbj4Z9HNa3ErlE3b89rCOpiFo8mOjsp3n+uMkM+2EYzHUw1A=="/>
        <s v="1@#ZfrRjfrQUbnY2FOsMc0SgT4BGmEY0738+CtDId7levWYP2aij6U8BD+UpsnJeJfRq41ere2Dbt0="/>
        <s v="1@#WOGVE3lwUCSgNQoWth2/PjO6tUctzxALF3x+gWD+fesOHBmM9zfb8FVXXwbbZ7S9CIz9"/>
        <s v="1@#5r9qSy6VTgLc6WoF1PrWmE84EqRB8Nq8/WQKA+B1CiYkTOnXHfckV8EMlYI9BCX2zIZ3lQ=="/>
        <s v="1@#yaY21eiRCIxzc+Mgt+/waX5BtYb5rCr/HSf4m1monjwJdosoMJHeaOSJpki/1Titu5f59Q=="/>
        <s v="1@#oxN/Q4MIOQ8o7GfQdwjLD5ZHX5pWRemJSr3/ZeTcWvvgo/UStWr1HQ3jaWBaODTZx6g2"/>
        <s v="1@#temPojhZtg1cNyAVGnifMhGB2t+OXVlHRqiP+PslCovlvR9JdagYZTu7WQQZ5B39FlPofg=="/>
        <s v="1@#FXScejXz5cD5P71gMY6wMTUd8jDsacbrgcM3HbLVPdVe5+oLaHh3odBeCHLTImNTiOOSPQ=="/>
        <s v="1@#jZsZ4p0OXF/J/blucX60rrPyuhVIXe3su4qQt5K1VkVs++x0ePWv8F/BE3MC84Jzel9zAw=="/>
        <s v="1@#caQTRAaKKzq88SCNqbMZsIunWKzzBS9PxqUYHEt3aXpQDuIHSgdPTtoZGucNIxZDkNvE"/>
        <s v="1@#b3Lq9vfFM90zTQtmbhJzDnOjdIUkLdlTBUyM3wyQxG6t6TB0KKD+SuqcjU8d9LGz6LvV"/>
        <s v="1@#yin47BL+bJCReNkKi8ByhcHY37+DC8TcpM+EABt0y/aCTpir24rWO5AtpjIzusGna+Ln"/>
        <s v="1@#kkWrESUCo8mTPBDv8QzL9nIicrbCwzUKLkNjwG1V4mgI2F7jEEPiCUjFth+tCSzO1zke5uUezB0="/>
        <s v="1@#7rJDaknPkEIZmy+RQPcD6CHJ0G1jUJSvczD4TBsI/DuZlOaFZMt5wUmXnBw5h7oeZyxP"/>
        <s v="1@#lzTY97ZnP059ANfDlYIklQFdhCT93Tl0YIzBY7wCDYSUHncZ8buMW1BFhTy+GwtuAymLJIDSKKg="/>
        <s v="1@#uXzlraSiiAENnSvqi7ROdDq6aeJ7VvYp4NQ1+DvqRLuVEimJYPl1vw0wi9PKnCkbFO3l"/>
        <s v="1@#/3uTtdHeIGZLJVOxUzmtgZrw35RMYL6HKFt7R7ojp+sgLGh91p7rOypn8wP3XfyRKLJjV5/Ih84="/>
        <s v="1@#njMme/ZTwCGtbF/bTxp0C9OWe9EgM+m+mPcM8YCrLIPK37bR44RcP2zwUuFlHiMMCRsz"/>
        <s v="1@#mXULm/JukD69okuUblILA76IjI13Fn6T5A7Ecf2IMQfn40oliNKEkDzSZvdoTJa2s2DcGg=="/>
        <s v="1@#Vs68CNjbcvCLnwgLRgmFApgCcdrzxl6rpFGSRl46fOiPLA/Mx2Rjo7oOGuw2idJuPNw5HQ=="/>
        <s v="1@#3HdfMc39Nkbtb762nhHLHX6q1Iv9Ze+mFaqV4NsJ6Rf++k4cmyNpx80BS/vX8bCfInyYcYcVJVA="/>
        <s v="1@#tWU8F1OldxkHmYcv16q6CTlafmz3/Xr4Uyj4s1j5/M12yJ73z7m1jhdAuj4p+Zjrkq+a"/>
        <s v="1@#tTFaJXD876a6u/CVBgrT8MC9vg9/cVrYC2O3HcRpHf7nsykVmR1zuR+/wvpyvRtxqmtY"/>
        <s v="1@#MGepGm8pwTOyFwdkT46RJaX1O8cxPAcyOzMEeO5EKv0JX2YTh6tnK+ikKoYLoqmjnjimobZBwM8="/>
        <s v="1@#JBEXDBXj+ZHFh64aJD1K6HraRviziTmDt9hCXGhmHe3i05Rc5WcV0A7fdyiU0VylX2r0bkAUSvg="/>
        <s v="1@#pAmyD0zQbWhyp7mkoD2st608RVlQjH7E7fw+7EmG/INlJ5Anl8K5om5I5x8UK8BTd0KU"/>
        <s v="1@#CvkVGxNQTPvgwRKEHQIQexiZcJVMHCvgPfU7D9OdGI9+2v0HFvll0nHW3wCrh0w45xMU"/>
        <s v="1@#dXHk5FB5pGMNMinoYdEcFKweyMs3efH3Hwo0OaKurZpaIoWwJLlzzU7Lr+7JQBcGvEYR"/>
        <s v="1@#2lJ9MLEv9gEDmpUfByIQQ19JvhIjT1Ao9Qo1jwdEBtGENlP45NN1zOW2r7sxS15l9JV1Aw=="/>
        <s v="1@#fzkgk2oj236R4E7wXLUtdd8fi81iQ/gbp3GcUVEV/i4tCEqPDCLkEleMRC7SOQ+dQ6xh"/>
        <s v="1@#ZpbtLGmH3N0YO3iZAto6DqY8YQGdbIpSHbVioJOp9mHoqV/OUCTBvF3nJXrmwliE+QzD"/>
        <s v="1@#1M7l2ATc/T4COfEA0erA4HMmnJb4KSF6ptCr3HfDL/Ccf0XNF3Ywc3s4ja9Nqio1TY13sA=="/>
        <s v="1@#Lnhb/fRB4fizF4xyXym/7wjUzkVqx7YNcpMQhYVpNHQw+D4SGQJenUF8MpNfBEXrPl/W"/>
        <s v="1@#BZ8q8Wcmpus/YkbVizIIu/wPgoeU3pEpZ6Y4RwsWd7cLOI8gVjofVcP7LErPWJluwI3Z"/>
        <s v="1@#eqU3CRnAFj5zsfk7Lfooj1nzC43lahbUuhRH65uqlpdxj+2k0XimMTaA09x7upZo+/1y"/>
        <s v="1@#HGV8Yy2kTJs89vQ6WpczzGnewUTaZj5aHKnSAtzo0o7b8imxbvxB5Ax9XSGtjGaNn0Lp"/>
        <s v="1@#t3IKTSYsOSQafHyA/hzW6Gw6OiO7jQLWEANuvok9KJg5dHOm9WVr/hWmRXC7eEke4EZa"/>
        <s v="1@#04FXIQj1DEmo8RkSM7z87Kp0Ne2q2P/NcRlPinRhPR/NfIiWXKHaXBVwHoYcivjCSvDa"/>
        <s v="1@#Pg6SLsb+ccKSlV+XPyfPhdcHaLn26XuwaLap8pY00XyYLZt7R4SjfAEuk+9g9uWdi8v+goOAFg=="/>
        <s v="1@#QGYVl0jUaeZ1JTW/eZJRTCa7KNSQhhp+RaCrMNBMeI9spn2+8Kg7gedoZ8ldFT5+ridS"/>
        <s v="1@#OAFpwRmDBYdI0J0Whwr3+1GtTtnDrnzRapORE2zkUuuzyQvMMRIdGaOnrMacHIxc4lvW"/>
        <s v="1@#Uo5u4gTVVhqEVNU95clxMZp/mcUzpWodB1RnuUddVel0jNqODPl7W7C2AnkM/22QHDqSzVcg8/I="/>
        <s v="1@#xRHsvsTdmaC4bMhedzmFbH0epEQh3OtgjHOjWyACSBTZvdT8sXJ4SEuQIUv3koh+O4vI"/>
        <s v="1@#T8klTmVXdR+7Y0oNp/Z86bXsi0q6OlLAqhLKsxKc2bwEFEZrtx2u0jiPaBKi84NAFcWbeQ=="/>
        <s v="1@#bFSZFkdG4WKw1uwBQc9f9Vuc2KluAYAm7kvklIMRvrITq2QiG/PEOiQgDN2fPvMaXVWS"/>
        <s v="1@#cbqT1nfWSs8TEiTXKX1ba56mXzJo+uKRCwB/s7OJ3lQ0ZsJiyk8eFm7mpmYXpmPEj0SB"/>
        <s v="1@#SZCISAjE/mxRQ00kJf5uSVLpLmT2SL49tstjHIrkl/YwqW/dbJY0sY3nq1bE/epF0tQHKFUAns4="/>
        <s v="1@#MRBYnGfzFnfqqpLHuEkDntPaWFuC/7E+RhKsup+RwmUlY5SvdlpHmiklKTcZr9XtUAmykrWLNLA="/>
        <s v="1@#z6iiNjrIaohVpIKtNMngZvTvGRnZlbcXZXmhzIvrW1UH6QW/J/c4GI3RTYZp6qWVgoPoZ/QNd/o="/>
        <s v="1@#AFBf0kvE43JhSuS0UjHfIxmdHWTZwFoSy5C2h7KmC/FX6jytBQVvJxmpWtWc05tBCRv54/fiLUg="/>
        <s v="1@#TZuWUeaw8zZPgFStOSamZXVqUFl/9bGp9TviK2DKg1PLSw+QPq3c2Ey3NJa0eJB3nkMuhIJlaas="/>
        <s v="1@#2ox4S/BXWCTnd5Qkd8ffncOE2st+oyhEgLcP1YoSRG9x7p6m8iW/Sha37WYixb+rhA4lVw=="/>
        <s v="1@#s3Z7mYgeNOcfH23e3QhUKnLdf8KfAuVFyhJXmfamGkE19yNyf2Ro/DyzeZLUEDC1wI4n7gPeY+A="/>
        <s v="1@#/T+QRNj2QbA1iMS4OIx3Gig8aJeHhRXb4/0hkg0YOU4zY091UX97hVs0MriVz7HXNSAYpPF2tA=="/>
        <s v="1@#n16hcD3LnMsIUicpnDrHiSa9yWoUPphEm+AJkmxJjWzDGFkeoDRK5f4SwLUyk/dRHY9Q"/>
        <s v="1@#oGeRmw6F/YEmsRynt/a3oB286fgJJHrD/guM6S8CAQXQ+89vD/+28qMfVFfusQpEf/c4"/>
        <s v="1@#FzGgACv2NRRtgmPp6cLc2TW0aLomWOFm5b9gO4QJIxv8HtsHBFGnqMNd0lncC95/cCek"/>
        <s v="1@#zH5fgkdoxeytSB80FeDVV2tICUUIoVYegmrn2rkx2spzw9a0zxlgfJi+WCAgnIcWom/b3ZfL048="/>
        <s v="1@#uSaPrY/GmHkSvbS/HFGrSL/6El1xXt5OnBYAaxHiYYV86ODKztWaw3Zy2al0QERzTKY5gQ=="/>
        <s v="1@#ZAsDgfNj16j6XfeERVy0Zu0CY8+09SnvHJkwiyZkWXw5jZA+QfPuzMoTfUKJiUb2uqXFgJQBffg="/>
        <s v="1@#kO0eRhjjjuoMHOp4NfDfu3E2nV3PNNBsjuyU5KQnrYwDJpO203ANLPb/KB3F4M1RZVsgAw=="/>
        <s v="1@#gG6x7fmWDBcysFDnzbrY/3kb0K9YAiob13JnKx4A/GIIF77gSVfBBrv/2UFdRGgD+aVY"/>
        <s v="1@#jznfm8371c2NkrL5dZnNty6/4RWw6HXt5HsXFiUcNlepoYhl4ynAjQiqduoVskBBovsl"/>
        <s v="1@#yg10BAcIMsZeNJ3m0QdQyubgIx/Y1Uwik/Oz0rXpktvQ0cZq37+3Zej3x5IqOQ3fGCKN4EDrQ3o="/>
        <s v="1@#7weiQP/IdXzmqp/2/d5zGMGjJQedEwZuC6tLwMEfdY3y/bQ1nRRK5LvVWmB9Y6Y4yz/w"/>
        <s v="1@#iiVwwDsDFG+7C1cVs8vs3Xusnd2RZ8xf3mGhpYPaUMnY1P/00eAbTFyWS9FnStvr0FzH"/>
        <s v="1@#a0lVLzLydmO3U9M1C2fligAhALYZQ2PHZSkbNmm/hTPgIXqnIK7Mi03m6NXSrcfC+ThF"/>
        <s v="1@#++J0Gcvx4/a9ECMbA4g7C/BoIlOxJyiAzYNE1NNQ3Md9hv7DqfcpWXqLlVVNWq9riHtX"/>
        <s v="1@#wuYMzp7zG1zI0dvCGoARMSqOtxOI6iiPaeOlLjXpfJY7jIWmHfHbeB1VNYJbQb6erK9c1MyaOA=="/>
        <s v="1@#BDGmWxN0LEqLwGZ0SSjbo8W3yjxpx2jvOrFOcqqJMBVlV5U64nt0PFLXQMEYNv1j40j4"/>
        <s v="1@#CgXnf3d+G/opjkatP91gVp/lXVwUF+NBAHUK7sFbRn7Cs5LWfSpofEMa3DwziPk9/DWE"/>
        <s v="1@#ewxgbZlAWXDM+lIALBnuExQt4QoekY9nu+k60bnSBGcE6QGlmF62Q+VdCo9Izf9ksQ5hIg=="/>
        <s v="1@#X5wlQ1q3Tbd9K+Fl/zZfVzzJDDxv6IKuo6/BhpDDExZpgtN09g3EpkQq4AlKEgWQgbLbyIw6+Co="/>
        <s v="1@#IKLdXB8XMuMEa0HxJElRd/FiJY4WqvyNiRFF5CfsHrxmEciD8Z1HXjhh9q2NTQoK5r47/h7XenI="/>
        <s v="1@#1qgf1sc2konPwAWdkh1ohRJo0FZAyt39GHZ/ep24GAkW4KXSlp1Xu53uQdpsWbaAeme6"/>
        <s v="1@#Iub5nsdmCLBwi+2L1Yhve3EhrdpcPy6xIFSKJi74BbsC8t8EaQnMOdsmwN/VnbcZP7z76w=="/>
        <s v="1@#9MessT/po6Z9SZGldGA3VvLC6sl/Lhn6AL0d6OM+SWJ9ZGsx8RuysJVA0XQ+F+0eFdwO"/>
        <s v="1@#qCVmXvMXgUhPmJppoVVRy7+O4MwQJxAYIwhMjJvi5phtcXX58HwoFWGz7OvYprR2dkOrC+OFghk="/>
        <s v="1@#m0BJCRLTERueAzK49/ijCFnMb5f1hQz6P4Ie2m7v0O8gtMIhNkQEw79zUavxlYfoSclsfQ=="/>
        <s v="1@#AznokUWPqePia3mVs2PE/xyaLeuksnOP73j1ATq/HTqRvC22U6/2vugzHQcYQpfffa/XfW5LvlE="/>
        <s v="1@#hQ0fcrPc+XModMP8JrfYT1a25L4BKODBJROMSL4qbaqko7T7w0rw2tD7IplY1HHKaG5+"/>
        <s v="1@#Mj2g9bt2lyBoxYJ+KE/ZM2dknhj1dEjDwA7MUE4EmwlJP8WxG9kbLMzkKjU5yYtlKRP7pw=="/>
        <s v="1@#pAJbZnNP1iR99qTz2cZ8N03kbHY6s2DimbReU7lL5WBAT9CFnW3Mzg8UkaJhuDKCrbwG"/>
        <s v="1@#9nU2pd7/toUEjyL8arcWOOyK6P4Jms3AqSqKzDHM+qBA9oo2W9omytp5nbXrfR1G7c3t"/>
        <s v="1@#gkC02GGA3uQ+onyzPilhUK0UsPWvqseZ4HFQDtApjnkD+nFvIihfXIfAoM08wQVcRJkLFNAZig=="/>
        <s v="1@#ph8OaoeZ1nLxXFHqHc96pNE1D1m052IfIPTP6or3/2wc3fZq7GbbEoEYetNS478/h5yLLNE1A+k="/>
        <s v="1@#l+s36ryoUZTekHl63lTbkuMngsbJDQftmU3vFyvmogMVDQVnYHRTbgPneMDnEmnBtTbd"/>
        <s v="1@#AN5ljNsoMokpt3kC4wdzxXzBtSKWICmxS19x3qNtvYPFX5ijS4OQlKRCX/tgvn8GtLV84w=="/>
        <s v="1@#TNp+7YDJadl04hYwy0hIwlp6yvvncuzgSpqGuS6gi5gxWKL8haDETHRsYEjyR60PwkVfiQ=="/>
        <s v="1@#bOKGuHau20RKNUwjVwCrga4ltdt6DcOznGvBfo1SsGU8TFvsFB5hQRJHGh8CRODOUHWt"/>
        <s v="1@#SuAvLeiuj2EjuTtSostcL9Dt+ZRD0ELuTDDAhr3i3gj3KSOT5XNRlvz+u00dHCSrs8fD"/>
        <s v="1@#IkAcNWg4UYyeq3ETQ8mYWp0RVk2SYjdYpacHH4GVdufHRFAN6CmxvFbrun1ZN0aVFTEh6A=="/>
        <s v="1@#aT/PYhsCmpbARuwUf5v4JHHkIMCEs9jjpbquGvp2h76bR9uKg/oWZP/FdawfhSldx/kE"/>
        <s v="1@#qkgNVblbFPTfq0BIdv8RLxK77F72f5Zy3UA4zvgSRhAxJSq0ZdArk+/ss77EoAKmpInCtdlzdNc="/>
        <s v="1@#U1/E3CIM95Ek/rnn67YgAW3ZglLLN2B9TnuSVFJOPsedipu52XQGZlQXAgRvcCp3UiaBhICqSL4="/>
        <s v="1@#AUUn+H66YFSIsvghDm+kKdWoKVN5RdoxaoZDoMa13CfUf6Dt41aKxCtMY9y33/Ehqs3A6ej5T9s="/>
        <s v="1@#Mhvtz0kMT/U10vrG8SBXBIJMiYIPsINH4goB6WjRCseWeFoI9m1kiwYAU7W4Gm1Afg0x"/>
        <s v="1@#K5/NtLhtRwdM2HVQlL0cZfSJUQsJYhODk08r8Cl0CzBoQkX+eDu7CQBibvZLDMMIsIUSwg=="/>
        <s v="1@#/QfUUhIUACFkzqI8iV7tXrV+XXvez+n0OVMa0DQj/NGyGrK64XuyCZnBncGR9JpP9L8O"/>
        <s v="1@#XqUmI04oRPl2KbpprDRuuiYIDq9eA2ATNpv52hyYzSHfZGozynnk7AM1BnzxeEHhCfj7"/>
        <s v="1@#aIRTEICZx1K4BRzcwq4qDCGCKMqixyGwtgaDebOQ6M6kvY0Mg1sLyMwMV/QheUijw+ur"/>
        <s v="1@#UBSkSYBWMpAzpylZRWxzUNgHOulKvQHgBtudmrkFIXuhvJq0l21eRFGdwCf/Xeh1j3/Y"/>
        <s v="1@#SS8azcPX+Ko3gzqvggTkT5GhtJGycEl9nS67rXkpdv8V0jCzf8O0Hf8orh1eHbEDbBHkqQ=="/>
        <s v="1@#IyXxPuNee5y76Z9HyF1UfLi57l+cAqbWA6MFNaFHel8duMFnBpi5gzgDjky5EMwyD31bzM1Ggw=="/>
        <s v="1@#sAVNhRuANH8P7viglO5/hsNvrYEgYkZnFahJZQ/AKzq2bRNbYmGumqYD1FmfcMJXX2cJ"/>
        <s v="1@#xqjtwPJl+qdikjjAP1ruOkJohpPeqYf1pYC7DC9r44+E0ot5RM9doOxk20iY5ek49FEsIDv6b1A="/>
        <s v="1@#315KXeaI1nzRWf++KD7wCWWw2hrdXNE1/Vga0jNuc0iiHVcZJ4rGDkfGcvjRt1PWKkQi"/>
        <s v="1@#8536c5l2ZOpX9dDlvoT+Ec2Pc6Ur7y6hhznrnV+jF+C8QJzwVdbmAOIUEx0X43se4W6/"/>
        <s v="1@#1NB1/LviJ9jq+0fOJkWnnfJQdqCE1d000iNSLoPbMXJJ20fcm9w6/BNIxfnptM17HpcI"/>
        <s v="1@#bpI0+hLSLQ1W5rgHhYvAMUghfsOLsUBqNZuTbMXXJVhA7NzCyf2a9ICZKAGWcKuzifs6"/>
        <s v="1@#zT3lztBFXScudRdiSun6WipDDp/uYh1/CKaWFQwL9EivC8hfe/IbYFrhK2cHDVemMLJoxZa+tmY="/>
        <s v="1@#fAwYrTfCgKFMhXeTNuw0Ge7KIBDXp1Xs50j5K16yqO2rZcLS6Jx7HQDElj+lOJoqZAI5"/>
        <s v="1@#ZsKiIadHyttsmqIUr2KhSkEBNXxVx4SQzqV9CLFYkTqvr13xgAae47sSrsaAzc4DTUn4"/>
        <s v="1@#x6gFgKslcpXAPCiMKlysD3OMHHBMCE7U9tqil7O7JfL5HNdwiMisvn5jI1PIUcuE5vWATA=="/>
        <s v="1@#RLpiQTyLQYjsRwp9kSquKMPTQToPKG9P3qEkiiYoH5S8CvqVysO/2b9WovJDk3mc6U27"/>
        <s v="1@#6RKOU3SHFS6RmIb3qViJDDfm9ZKZUArnTbflnFHgEKrXQiOe8Of2CI77izqq1fvwy2ei"/>
        <s v="1@#Dux3GkMKVNlDlCAm7OwZpp7ITYoPycGn/HT4q0uaN1LQAsyeC72/2wvZ7YqOmxBMq5V9GPLgXQ=="/>
        <s v="1@#h4WBNKGxFopICRxyKTGtnXCe+eOi5l5wQsLz/jmT9rayWiXP7iwZDzcz9ck7WLTsaAUo"/>
        <s v="1@#7FVFpEc2/s8TZZStSLYft2fmcWzAISAgwgXiIKqtP5xpK15nTiXMRAOLrydlb8dnMuNOb6FwI8c="/>
        <s v="1@#rwnBofZJqxdZD7RsNLUqQh7Ktu3tNamR2rCWAWFwXc9AxmbdMBADO8bb2HGp/OyXucGMjoWp2Nc="/>
        <s v="1@#S+MK1/R2hE6ZgzYrI0UCH7PTVuXNN8ofQJD9g8+SAYTv61OXa20bmUWBdioCGyBw9aSZ2g=="/>
        <s v="1@#tNKgrsr4zAeAXWu0yfXhco8jhBPRQpoE6nV3YY5t9Kd4kgiP+3e9hS0UzdbIyZAAiWam3hUx06g="/>
        <s v="1@#UkO2isLTBkvxTmzqvWc4gNlO7LHgBqoVvHqfR/PUJtG0kRf6q/Lt0lzkunI0oYNRpSMd5A=="/>
        <s v="1@#sZju2Zs8OR54m45SVPnjD7Onr/4tD16/iD9hXioARdxjwPvwMqd5ivmPUcvXVVOS7YTT"/>
        <s v="1@#exZvqnBVY4BsUslySw5Y8dyd5zIvCkYtca2lw+pLP/wZ+cLoidAkvHc106K9woUeH5Uv"/>
        <s v="1@#xNQjaSjZ9rHYXgyOmmc17I+sGxu6rniva8r4QPKjCWn4GEha2sVf8nJ4388IwkdFsaJM"/>
        <s v="1@#sKtB5R2QPqkwSF79oYH1AaGJqHVH/DQ2OhlNX1B5XBgs8X2YAbBXKiIrAKyLSBKtau4B"/>
        <s v="1@#SYLuNVYv+Cu1sDX1fVxyfL6FswFmCfHR26E2yb9eTunp1usV3egue7WiIeFaVSFvyhpm"/>
        <s v="1@#uAAWl4sdFPyDzrRRtG3tbcbJ0h7ZekCjpeL0uAbsZcLjPtot88v3KP9gQq97Masy+6iWGRBYov0="/>
        <s v="1@#3bZLgl2OM8In+IYGscDGAI6mGd84BnUOXb51/FGvMDKwB4fE5OS/val9ljF/FhslgvPK"/>
        <s v="1@#XoN1n2hyURXBqDNBwC2aqzhVxi3RX7o0mAoFVlFNumz5AD6pWW6F8i6R8zj1bliWjbp9"/>
        <s v="1@#Tx9lrpJ2+JHOE/JvrC3y5G5eISC2lFVpXnTpeW5i9s7NqsbG6bz5VitalIYOnUkStb9++A=="/>
        <s v="1@#x3+gJiTjKo0IbIuoGi5PpF+twRePEjI4q4Rz01treV8Z37Xm7xVBDdTChzZfRrlNnM+I"/>
        <s v="1@#2U9m6ANYHAltcJ5bt3c9o5BxnIOjX+NGiqjnJYt9RVnA6cjjhRgvT3sREP5hnLTbJKeJ"/>
        <s v="1@#2FgbumOg/BhGt/NmwEXgyPMFABj/z/bFyMWs1xk1yCnS7scdUCm19uJpJAX28uFrVDUK"/>
        <s v="1@#hu5fYrkc3OwsKaFTYrInnzX7TYJbywJ7OVVUTzWKrtDBP2ATQiJFYcgkgwTx5iw55YBIDuxsqg=="/>
        <s v="1@#l0LjIF5zR6ndQ1PyWDV9xJmYZ8J4EWFuUtlG9TgRyI70ziiawZya0vrIL+hfr0LIGthk"/>
        <s v="1@#i433+9dx6BCCU9wxXYo/Q03BSew+IZ8qSlVxcqENQMsvf4yCrSfMDNAYNug4uMpKJHy0rg=="/>
        <s v="1@#neEojtfvPuDd6HfYMqJk7Z/YOp3EPTYMm6EsRYM969eh1vEqoCKWE4RMnf5HIfKKpVrC"/>
        <s v="1@#VuP5y6VmRXmh33LHY1Z8OxhvM/Ql2SJQR+3v9L9LIzz30lI+IRTPV1uhew5FD2CmRLsw"/>
        <s v="1@#61JFxua0u7FnmZSlky4EZWDDXjyTuY38CdceVyT4CZMRxoYS/O/Qxz/RKBrMmhSYKo03Ig=="/>
        <s v="1@#4ff864KkfYH7faIV7akVVNE940JkHHJUkkndW3fVDcR+l55d0aO6hNTMUCr0cexKB2LC"/>
        <s v="1@#U4rLakcsT5JwmvXKBf3kX1GnfHq7rcJrsXdzzvQRu6Rnll9DkMretggNTsqs6Sx9awjA"/>
        <s v="1@#j6chrzP/z4XvY5xwlxziRxNRvHO95deUTfYmrjAjGMuJubt8J45GtG7NjoZO2mpiHe1y"/>
        <s v="1@#rONk6ax04m2rmV6MekLWU3ryzS0p0twHwTFFThlLAZvBJZhNfe7uNmDlSwQHSB39MLQC0UZU6Q8="/>
        <s v="1@#ntptlnKKZIehvtO5dYYQKJNhE4iGUK22Zc2hDO6FAhVIqCr6Q+WOkUO8+K2WCShUNbGkkA=="/>
        <s v="1@#gSBUGPJmv254ru5DOSRoRm6QqbkSDPcsvuiIrlzNQA8bzJSB9NG307YMeqlsHOx7tl3E"/>
        <s v="1@#+XdJ4mDrxpOOwjojgnUJPeosgixEBQebsKMOTsWHHXk9MUbcKx4fEhtM3BZwL0n+1DAwNA=="/>
        <s v="1@#MW+VDz2sntfAxIv6ETUYK5BPWuMCNAPp6RT/+X60pDZM4+EByJsp7j69BM6jKfxZkDMG"/>
        <s v="1@#JDhY0DbgXIcf2w479vSL3S7nFus/LlQnRs4KdRYQECCgVwgiBTJGRe5a828iojPGJlrD"/>
        <s v="1@#gsACPI25/t2zAgp7mpc+jmHhh/xjCGj/Qf9WfUdVvPc50IKshSNZaQez8RNTj0Fyzw/CCQ=="/>
        <s v="1@#T/xsMsfVyFacJLG7cOF0IyKJGYxUuAQE+8QNc6UmVqXiKRYBXoDxoqVeNvoio1/bALXYGfGxB/Y="/>
        <s v="1@#0bkKD03JdPiJQ5QX9jMgGJLMc0JcWZ6m6O54npFdHsgjkRAfLrwpykrmanN1tKPJsdyh"/>
        <s v="1@#fOgjJTlMfqRT4A6srODXP/qH+99t9hROm60xdAN5UgiRBdr6fIXPvskMmhlB8vu8tKJsi2w/Ig=="/>
        <s v="1@#l5LtkF/FR7FTC6xUHaZWrLxgqL2GGOyjtHEPC7Cf+hv7AhoCUtYQm5OQou1ddrXfTUBM"/>
        <s v="1@#Tzyr97NxLL16UoJQzGvBiQb1z/RyV51So7CK+2QyxXG3yh8F+uTlq7vfn3rpBXIfLlX5"/>
        <s v="1@#ufCFK+rd7Hu+/d6QOnscuC6SyTDyOm3JqR1y8ZDUHWDZI5Ei4PheTXtpcFPZvB1c9Tvw"/>
        <s v="1@#lOF3m0UMCk3C2VUKO/GNuCsKevbm1xvr2YciOlgUiM/lID1jqWrhceRNlRmGWoC+FkDw2mN9JNE="/>
        <s v="1@#2EcexkHrDqo4kP2B06bd1+8Fan2tkgM4+bC6XekebyumRIcjnlIprIbubceucWK4IFUyO1nWIg=="/>
        <s v="1@#S1RRSZSi2+XIjN8trdBn5s9iJL8U8Yx2OJVIz0q4qs4uVgrEqVUT0k/ZhGvY0jkbzZGp"/>
        <s v="1@#WBEH8RGYJIuc8KxANSNMdDsftsmWmenpEnMkSG/rGtWrRrXuY5QFCpj/ibkwDVa8MZYAmA=="/>
        <s v="1@#mltMSdN5AkIpWoau28h9H8Nk6g6xXMfBkHXCJ/x+S1OLG4WYT6Zfz1EOmM9moCNsYtkVUlOHFQ=="/>
        <s v="1@#qdFSAJB1hRbiQwGyucOMGJd2RA3dFA/ZOKHfnNib7EFt+v2nJ06uOUGR+b569+5POPf/Rnl0Ag=="/>
        <s v="1@#Lj+hTOBKzDpZzO+elWYg5KBZaQjFiY1N+v28kjYX8/BcvkMN+CwsXPkVNsXjG0UNyUuJ"/>
        <s v="1@#61EsWEhEdz5o1I6w1Ze4HhtCfKP4TFSBMHOTYtkPQa7+N39Rsr8aq9BjY3fqq4fdIc1Gig8qOAg="/>
        <s v="1@#T4jIiJTFEsCz1//zA65iWlwqW4BFx5npCO+v0kOAwYz0gw2c5mCazKfit3QvOL2blGnJ"/>
        <s v="1@#VTYl1PYZ5Bq08+c0xdAJ5lDTvUXG+Hr/hKH9Ed1cGMD8bz6+7BDquT5rlh4hqjp0bx+iNaSz6Yc="/>
        <s v="1@#89Q16sjfLkk70GKZCQqYVIh3hgecNatAZ8dKNu0dS4pPt5ZmJm0xvkOdQ9V4NqzWLLeV"/>
        <s v="1@#QQjlaGNh//jUfXzSMs/CZ7Udb4J9kuWE2w1LBQtCs7O7LSAsjr3CEbGoaIAGZJh7z/BgEt7AxWg="/>
        <s v="1@#MvXleDfX9PEZw1k3ZddUDTeDft31LYXIIu5g4xFbzxDpfAo24DbIsxWw96wotgJCZ3Hmxr+o7W0="/>
        <s v="1@#fWM3D0sQM9SyZr+ySNrIHi1OtTaxkRueLrFfAQC/o3OGG6nwEh8sEAR4wmib9jYHj2iT"/>
        <s v="1@#BEGC3IDvSQjXfmCp5DcZF0sl0CofcJ27+6AFhEV2CUDKkQPU50IU+xRE2EYeMLAH3unV"/>
        <s v="1@#65IF3xleycexV1A7sjU4dHSgKsmtX4cJRzA7X7TViSqWOt6XpvDOnoiIh0SxlHnqyqJaPvkSgLc="/>
        <s v="1@#wyUEZ4IKnAzrE07RMznlVxKDVxHH5DObI67Ww7v/cGoV9sDY6NZNiWaZGjE4T/gjkC9y5g=="/>
        <s v="1@#Ez2vrUQa6gPGu4D9MgZ7isjhQkw0tM0eQ/2rfSMjEEkk8mOm/8PsIL86DSYfo8Rc7PB6"/>
        <s v="1@#Ee2Z4MQjF9Lim2zAS8jVjKpWnLKtQeZoDz7vqGiwxNZxqyP4U7ga/WJA3/PQ9yKZ5eXTIlMdU1w="/>
        <s v="1@#m4q0yXBMR1x5j70lmnnnXyj4Zlo0tMDWOF+D/sk9a1mFn3ruElbp7YegqVhv+QoMixIH"/>
        <s v="1@#d4FMy+MJI+4v6eRHtUP7asOcZ4g1Iydk5nz3PfTnNKWE1I12pN5UNa10lN8Q5wGw7N+G"/>
        <s v="1@#dNxAriHlLTfJsDbEYOw6oKd5idHhJQ5LNUPgSQlYiPwAsQ7V1FSHq5wZJARbS3afrj6UkQ=="/>
        <s v="1@#I5WwMbyqRAWHNOQDP0Xd8L1lKuGReq2mmtiMGIiN/qKBZ+fRLlCVKCPgt8ONm9OFl7xF"/>
        <s v="1@#B8+DIN/Ku2456Cp0S9Y9WSyA+Qj0jBAQ9bzR2ZbhXmLIfUSU9lJEGTTxjPG4PsYfSOx+"/>
        <s v="1@#aKj1HFy23l06m4a8Dz5jrR3z19fFqjWfQbtfNTIct8dq07IszPobtpTjrIHXABEviKpo+g=="/>
        <s v="1@#zvxQ4P75HPkoRXQiRjVtL/wHRFbe9PnR8IPAwgv7wImihurnnWDz1IUeNqp8kxHx9YtR"/>
        <s v="1@#KUJwT8ttKvvGbhJr3H+aI4wWeOY/pXFkW5onvGic4uizO88/QePp3N6PohN0DuWer0x54Q=="/>
        <s v="1@#Kow7oWHvmRg8Ra+5qclLl18EdQCQqygH1Uj/mT2QhYBXmKi/lhYGtp9m5pZmrUsYcmKE"/>
        <s v="1@#AjLko7iWTLi7wjuLETB92IEWf+USWYnfuqYVm4/uH5YHe5s39A8dW+PJAvyx0gxruz5P"/>
        <s v="1@#OiBQ39L7mnzrUZOr0A+39lvleB9uuViVpElFYF6kyX2SvQXLwGHYzluQP64/kR2fKwEKF2YH/h4="/>
        <s v="1@#ekXHqftRGKwR3cZLkAml7+IiHoDLn61BSn6LozHg88KuW4MtPyOx2wdeCA6eSuJTAFc1"/>
        <s v="1@#giuuON35zwa1luTr1sBkpZ1gbEp/PDhK6nDwZzLyerqWeUdHA4lE4YxhO1LPK19PJ84Q"/>
        <s v="1@#4mj0TIsB5vR3IGLq9M7auKf/l3DRcUHWaCO7Bc8hG5kaEF70t58DUar6GsoaDOTc7PqvxGZp8g=="/>
        <s v="1@#gyuCmHzjibIIRnEoZxBqwJ3d0Wpsw5dyD14A5oA0thT8u/E63ZKerZht18nIn/4lknhddA=="/>
        <s v="1@#Ge8hoOjeYNhYwphhCSSy5D+ldgHDVFmCgIPIwfI9yTuZkBcnZtdQMuSgIXYb/g/D3AjH"/>
        <s v="1@#KP3z3VmWvca3+8F6Zs8DFu7u6e2XTySr/V8JJuqjgj5Z3oe5ojPuh+hj63+002FAiwXY"/>
        <s v="1@#Ns3Fyi1rYuAzzoF4Zmh2kMEFt8bSO/zI6CgHGNKQ29hoxY1xv6eJ3sryVFUhRu7zFD0A"/>
        <s v="1@#SEv3Z+NFHZQCnclZWgRaqv07g6bZQZs3Zjn0dl3RFMZy+krZiI1vP14QbP5/x5A2bpKM"/>
        <s v="1@#aevIG55MQyDr/02VcNXGO/rwuJKtHC0k+P0/tepDSOf3g/hdhg6FNlW73krfkgTdPJkdyDwUpvA="/>
        <s v="1@#5qg9czKj4foAz3qBGJsQLbAaNosemYkSnRszU3h+DnZFhU91XVppBYl6qA0c3SAYjfpoTg=="/>
        <s v="1@#X3XYC+pY5GR1lcOqKjia7+O7VBxUaKPWgIJUwKtQrc5XlNLVQzWbp4jwKq9xVn0EKAhT"/>
        <s v="1@#QXmgnsvkQhJWIuKHpMtlUIFEYqHPdr+ZuatG3B+QgFseUJYvNEQkPAXgSjXBhsBRTfPP"/>
        <s v="1@#Jwmao2uFG/JCWqL2r/px8KKbj49vUJDOmRPgamapGwuZNoRuo/E/UarwdpMr+MO48Ms4xA=="/>
        <s v="1@#kZkTJcHbT3AFejvWbGo/ZKzZJ0tFBUVqm2/Y/0JAk1Q6SUIV+AwxmE+ojvIYlH/tBF9etFnO+CU="/>
        <s v="1@#ZftpLy4cYg2cRIfAct6N13SeyqHpvKrg0goDZCguYFqYanYG+OW655eYLqTSYH/VcwFF"/>
        <s v="1@#ZcorkTMc/G8DO35yDuKGT/vNk5lfzS7yOrL9E6WvpB4dH6Vgq+YLhkO5wR+iHL8BVUmZQlKbvmg="/>
        <s v="1@#BWzeIlfBvXJ0J4SWDLZeGiGgPRIsOSABVxdqH3csfVc5Ai3680nGuAYni82Kn9cqwHY+t/OZBw=="/>
        <s v="1@#RJATCB7MtMi+k995NqvwLSec7UdcTtNmcfOdNjettjAm/3Nlj2XuzUkGxXV7n3eblMq5"/>
        <s v="1@#w6kNDYOhwJYXJylaIkB0gE2McKDDwmiQ3hh3N5ycx6fBJxOJqn+qzhFcIB/IWFr1l5Gf"/>
        <s v="1@#WjHot64VMNEyjiqPHbMDEfiPmICiXTc8KaojyaRmvhChA5INJoNwGlJPD2dGTox06AOtaA=="/>
        <s v="1@#uN//+qkhU/Puo0a+dwk0BG3EVjLHyz6TTbEPMBnxAqbzSfqyeHTOWPBACc9g7bbBvgP8"/>
        <s v="1@#NMuI38WFM7J8o+mS4FLeE2ps3QJSsWLmYhn4e2wr/XlkneU7Pea8lwen3eF59XtNN3X6vuEJW2o="/>
        <s v="1@#+0NZ5Pynk28pPJMLoKdrNQbEVa8htzWmA7Y29Qz4hIVbKGr7I6P1MepAr1Z4mZ1zxYpg"/>
        <s v="1@#0VQhTNwWEOtm+3ExOI3knCidnno1h11oQyoGOqcxBy1aaceQf8qPgmXOpZ16ueqZPzZ5"/>
        <s v="1@#/WybRP5BfFLOO2zprRrTY6ecAzvXe7uqKomeeFc2YdqE4L/BF/ecPwpjTzSFHvLVaYvHIx7WsMU="/>
        <s v="1@#5uAARLATwFkE57kMygf0NEkzCmJOISKXwpGMYIcArp76Ezf0sWuPc5fKNJA4uz9DcqO8"/>
        <s v="1@#z8/Gi6EEtSWMRuQWP7rxmmPBRmn8wq6d6N+JKsNf5Xt1FtHnkdYaJquankeGCYYWgDEwtR3H8ss="/>
        <s v="1@#ooAxoWYVib4BCt4sYIhDSWFja5SMG8Zpn+KfwBG55zmh2KC96d6qGxFAqedzGFEmsE9l"/>
        <s v="1@#kmn1TdmdBD5ryydVDnr9kOK8OzGE3r6YepHUPPLz/Sl0q/AW59NLlkX6f6RFBQKRiV2e"/>
        <s v="1@#8YptSG8yPMYyAOeeUIUxi82KCIgy3WPc/fgiFvPomQaZN0spyD2uNHhftk26V5mL2rk9"/>
        <s v="1@#8IVGZPz8LJsd7uylny+EnkbwFTisYwX7+bLiLA2ldbzcN6vsqqeApWY1gNHJaSjKEV1t"/>
        <s v="1@#erbrURT54MCaawz0wCRk+ZWWa118f+tkTp2k3L9fcXJ7GkdACKATDeeGqOB+nSRHV1/Y"/>
        <s v="1@#BgKYFWX2ImcFCmRAf3pTVm23bRalk4bKSYz+t94njr2vL9PH5+vzcAlLIWsiJUhogW9P"/>
        <s v="1@#G/BIEmLm3NpYhQbXWyBQOectBIMWwtCC76aikdmwwTY6v5RwX4Wdt+lR23HzG7reYi9kZg=="/>
        <s v="1@#CUjLoY7U4sDrZ10R68T4VNKUtnKkaCdfdIDF6l+dWZIF6gBNjVIitKemPsTRG9nLM8w9FK15zxA="/>
        <s v="1@#X2IbO38R5oY8K8LfVLr+GeCGuVZlBCrUC4YZQWzMFAGkgWT2FbPUBIN07udR1zVPxL6SClNLM4Q="/>
        <s v="1@#uPSJj+taX22LTe+0yRlWWro9RFZelRjmF+dzdlfwUqPv8KIJ9yRpIZ1VxKSDPUkS4Qx476iz2/I="/>
        <s v="1@#xHnRE5E9cTHOUKHMAvATvr9UGiU5//Nkn1ciCZ0TG33nWDLlODOOOQc50Upv60n/YTl8vA=="/>
        <s v="1@#L950RF6Yw0BhQx8GIlG9n21VovIJefOVuZA+axyUoGNtk7i5eYJD/9v38DvD1f5eLIGF"/>
        <s v="1@#dUDnxwMd8SDUu+E0w/I0kzcpE6GdEJC13Jqcbp519kLvuHuG49WG2XiiG3h/hGhwfXCZ"/>
        <s v="1@#86+QMIxrwGbZVP3mq8CvFUHqsjZuegKoGerc8IJdbCIXVEcvKQHawRxpJk31MSzIN5JU"/>
        <s v="1@#0t6VFzjlWNWhedj8W6zo3P9TpGT5i+bAE0OsXqqtNMK7UhvU6XpOpHN9bCL4lW5YZG0C"/>
        <s v="1@#ek5dA1qxnUErCPxNCluQ24y5Pab8aiH9WXVsakxfwHLDAp0kwIhTZhVNoUaKxR0YD77tf3Il"/>
        <s v="1@#56h8Y6Wc2gb8IKiOxQUBuasQe4WZ9GJJCN3AqoHyeFf0kCuKroBHT0t1NXT6hnIscB5B"/>
        <s v="1@#QNrlLXyGX/ueUaz3/dmE+aQxiiXI26zF5yXu2BgSXCu51VFfdX4R4FMZ5/MiPoiPipbi"/>
        <s v="1@#MVq932hrwwGxeB6Ji2NBJ2xkr+XvLwtuSakTgCifxDBH4ZlWTV0en3CfJ3iS8sv1QBS7"/>
        <s v="1@#rW7v9xAuLcA+d7qQLgT+FvHyZblnyQn5kxRnedkvO3ZqT5QEQHHmePzuwpWrGa8R11Zn"/>
        <s v="1@#NcRpqsT/fThh3lOHyhWhgeREERTBqw/Jra1ORWn8nLBtHAdnv10m5fgBY97/WGmCPjsz3w=="/>
        <s v="1@#CTEmB7Bv30V+lQ+K0py3NV1EQZBF+UT633QAT6TwflmC4KKE0Zh8TE1+iZuNgPNAr7i55kTCoiw="/>
        <s v="1@#QPUAf5pfj806Sr2XTOHCvyYHX9cq4yoLx81O44S5KvhiQsGYKbRHQci4lV/MudGM7tfuwypR/A=="/>
        <s v="1@#z71gYuE8HW0kOgqC9QXwZ7wd7LDnbsNSYRj0c9njQrPeaQP2aS0yQntLVeBULoeB4i5limf2fVA="/>
        <s v="1@#WuHFPYhi8igMXBhVrfrr5KZyI8kQX/OBe8+CZK0XnfUO6iSn2VeDTG59czkB5xm5Xw0Y"/>
        <s v="1@#GaWVEGdPzjaAL9oWmE0ikV4otslAQj8ufvmblNIh+jJJOPOxX+223nCdxazuWrTYVi1R"/>
        <s v="1@#bKgimujsJKDr4uiYgD0QTJODvrJ9MqAUTyBvu2V8Cw4i51mo0IYZkHfH6AfGPj58VX1V"/>
        <s v="1@#ZDL1hOAPx63uOQ9NTdV9xOjxfHC8dL1JRIXnb78GSp0BWBuN9+ch+a+2yShWgPgo44h3"/>
        <s v="1@#/NBV0F8Ua2kbTub1lk6ToH/KUTY9aRuYsuGXpAd+B5at3SwiQoCfriw/dDLgzUmv9q0F"/>
        <s v="1@#Da9cmdv0fhXbUUpsja/nur6ZCaqmdc2LDSyzgaBZuwWzTZQ/X8QfW0qJ8jwJ3Tz+RkOh"/>
        <s v="1@#e8hjGNmtL1rrsq6JuFpYw3K1OanfyfKJGuACidrpZw5g9pCfEL9D+T/6gYbveI+qXrOv"/>
        <s v="1@#jILK5iAAwgceNrNNQZsfcmODekJinp7C8jJ1sObFAfvsBf1Jj9Rk966ggH/udEE9rRicjiXi2iw="/>
        <s v="1@#2bXhmBIc0Y6ie40iGMOfbDAhRQuYMj4pG/7zc9TuUPmehscl7alvQNfWEdnHTp9iyPTe"/>
        <s v="1@#WPA6q+sxY1D9OW2tnlN4EiQlVThA2LX21KGe1G7+NL5Fk0Vq254fNXo6fOfasBf3BE9yKA=="/>
        <s v="1@#53CcBk/3RTXaIjsAgvF/AA45NAIdWhKiCX0qkPQ7qEh5K5EiGGyzREdaTphQfDx3rRuB"/>
        <s v="1@#kp44dQwwEecLIcG8yLsMCdjBYj8vQvvlaFaGf/uP3r8YWbiEFp8L1xlSubMHCSlaPFcRVAXy09M="/>
        <s v="1@#xC1bwv4EJRG3C8zN2QHrceWfn2HA1p4mqjC6cnaEMmGrNv1MZMgkrLSZVgC3uVB2vQTr"/>
        <s v="1@#CBIwja+iGyz1/0JIXbr6tfz7P6TKIBaiwVlNb+3Us/RknuPu+kVeWWN+J1BUFeDxUqxl"/>
        <s v="1@#JhL+7K04NGyw9rWpYY6U0QF9ZR5og3AXrypDlR3IwfzCvOdzTGlVaTVec7L5WXcGeQNqihSPKIw="/>
        <s v="1@#RL3bxPsrlHKznKnTDxY27lWMNEgIr4jW4PKWttpKgjMqpKt5oENcE263MjaZNC9SCQ6slQ=="/>
        <s v="1@#onrOZ735HZqM6WyDK1Z1IFm4O7z+iIs4zZbAJccFiVl7aCgfDsxr49FlKLnnnqsnxuQf"/>
        <s v="1@#FycdvjhuecN2JQi6FXAnGsvlVBQkUs77WAm1AZybK0HX7g21+FAlBxLQnt/wHrcMmn2shA=="/>
        <s v="1@#9PXUbC3AKGDr+MNUVgR3ujKEXTaitOmXsL2dpdPFK5FWyO4r2tkaXcM1Hu0efUxkwSSHEILm4NE="/>
        <s v="1@#EkGUmMWF1i/yqDkDHRNJBnYjZhNu61lDKeoODuDA6cdXBLDMsPLPQHlS5RictmHXvVNWJw=="/>
        <s v="1@#IiRps8E4zvlVSbGuro0jmB1zfpz7x2TOBt3mGOrzTGleXQBb7fojfyz/N9VRTMXH5Iwg"/>
        <s v="1@#H/MSW2hMAPXFcuZi0RaDPJOAfvbCwsP5ARK46ytqlHqBB/Zya+RSnZpYWz6XhXy7o+/Y"/>
        <s v="1@#WhCEQMcLnrX/snYMOfVI926nUfsf+Bre0rdMLtQbTshoFKeDevhjI8wALMYplyc5DMtA"/>
        <s v="1@#L55HnFb53K1oy/HO6RtVdbpnXBE3Drrnyv92mBDhJe/5rI50JrSQKDO9c7nHuyP6rC4N7a8YHzA="/>
        <s v="1@#tkyokkK7PjJbj9TwQrL1ZxwnR5sFIciV4pO88Vam6UyS0P5C4A5lfqCcnAQdZzcqnGDL"/>
        <s v="1@#yohLPSj7jTgJJltKG0NQZupigDHjx8p6GcyA9wdDy8g+qBFknOcsT/KCpSqkiREkbZ23"/>
        <s v="1@#Va4M6hpnvZ0qoSXZo/qL9ePyfUpmTdwaj13MAVkGWREfTLUthyT5YyuDsIl5lEW/FjDt"/>
        <s v="1@#5ueybXRECwWRjLGzis6ElegBG2KuX42l5BkLTV6xzapFFh/h8yeV8JsOsHoB6MHWTg++tw=="/>
        <s v="1@#Wmur1atEkMOACTIAUTJH2BQtuUCy12cpQ+UCNRS4WQmcrgk8EdxPBc+Ja24uY/OqOXyHATdkPQ=="/>
        <s v="1@#gZZph4z0pqv4Kq6PXWQYSihuQbCCjalLFdZ/sBhdJNO/S3uW+lE9GnXTo2QCpyfRjTYo"/>
        <s v="1@#shmEJtHz1sGT6M38C2S8aRx8jf6XlaAnDNnNE7u5AxfA1dZ5vNT45D9JVlsOAVlcmcH1og=="/>
        <s v="1@#F+mAQy6EdiuWNAdR0+FjFF3zBbe/oXnZOIRM7AlWi6QSwn41++zrBnpD6RxPLjFwGvroeA=="/>
        <s v="1@#7vuy5IFb1xNCIOU3IiAZO4paCMWhIAEsrYJfFZQ2ZHX6XSG80cxFvd6FXlIZIDXwW8uq"/>
        <s v="1@#YR5+3Pgy+ftEMSAzgGaRDeOxqtj1YPv2DltyyOmJA9QzPuLWhrBF/+9qrJb7gLMfJzgXpAwbJg=="/>
        <s v="1@#NIjY3SllMWY8ZdvOQUJgJMCOmzAw1moKhiU4nvt6dUvgywOAHKmQ4rpkuZEPl5GQzXBDPtBWAag="/>
        <s v="1@#GE2EO+dSsEQNYBE0Pr4bamKOtjlf49hEf4KMwWabryWOutDXm5bC3D4QzwmxsWHItTUAKmmLag=="/>
        <s v="1@#kxw3kd0v3ZLhPwJ6tvDj6WusRY+vg+RjinzemJQksZy8PG9qcAsqpvLdR9KwvXZuNdjT+g=="/>
        <s v="1@#A3OeUM4Gb7fUSrmL49nQmfCmSCDx1BQuBrqdQbGmNCVfG/fsnZheERTzoZpgx2vUrKMBrw=="/>
        <s v="1@#VeWBdvc2o5EaugdGEc9yvLqOUBYy5A1Buvy7/5vZe0XKOkkWuJ6mCc8CS6xGvhPZiPHk"/>
        <s v="1@#nw/ZDe3YxyBPMqJvXcRv+QSoH8yy6Qqm2sqNpHhGLgfCeaO7Tt+KW5LIGnY5dEMGiy5Fy0+TRg=="/>
        <s v="1@#aipW2WHqmf5I6pp4ozRyhZeLbqeEnKCE46EsoD98Gzs9SWxXZgetU3LnIq9U+8/7BytE"/>
        <s v="1@#Kp3ZoxjOGa0aAQTkUmN6CsvSEgWbCGyzd3RDaVzBMZDky/1clmZcISq8y62B2pxh3zPp"/>
        <s v="1@#7h0Z7s92/OcOmM7+oZbhZd9AB5YsMreMpgF5vtFEnFFT9wwSLXC4/eaJ4Reik4F9fele"/>
        <s v="1@#+Su2ddiB/4HVQlyzDgAJC3/wwmRdHaBKfb5LbNZTl/x+0cN9rDM8xN2CPnL35cc8vdkl"/>
        <s v="1@#J10YfuYjuc2NjwtF0gMuiLeF2aaTZeVJDyqmBtIJwb/E6k4GOVdMdvS7EInc6AuGAd+E"/>
        <s v="1@#8JjoU7eEB5hlryvMU9DI28g9moc9d8MrZBL9/ELMRtSKdrLGNX0gfjPQkG+RU/nnKODNCBVFIQ=="/>
        <s v="1@#kQ4FpL/3sUBj6vx4SAbiNH4Nw0+lJhe6fQL9/LwmTMF0PdgKbAeoXK6EaFrp7i70k2to"/>
        <s v="1@#QNyjjy7d6okkpoytAn6+VSIBDQ+vdCCwiMSbhfVoCBXOPLq/XYR1b7PZp4jVQFqL4BUV"/>
        <s v="1@#ttq8LRNs5iECBKAYDay3k5AB+N/RwKvr12wsHW9OD3J9g54faTHFtDg776NKaJ41YtD8"/>
        <s v="1@#n8UrVC0AD/vEACVQVm+/n6fx7dr3H5mR3g4MGndjzMI80c9ORR6vl4OKSxckeCBzFfyUWw=="/>
        <s v="1@#++pthdU+S7/ZiZHAxt5btts0AUfnpG5PjBruY9YRQrT4JfOyWkXUd0ocNRAgEl9n72y0tGvY4gs="/>
        <s v="1@#1DykpwKGzzklyIp/YVdC1c02sXlVkV+hnnz77zMa4Xc0fFMbcjz0zbX224eP+S5fxrESkzcWjj8="/>
        <s v="1@#74q8AaZoDySwn6pqCsl027XDMXRF1PmYedQhF3w7y0TXYcULxi9k3HxHPEk+OT5Gge17"/>
        <s v="1@#g2OZ5fFqVbWDcnIhideJDcvv6CxtZZf1xn/XiuFcOstUUT2BSo+2+AJDOB/E8McpDG5P"/>
        <s v="1@#esOfWMptZHQmM4p0DxRUVfqUkbLWOU3YMP9zwQQ+g1Tlf8cXlpoKW0ncS/sbXASH0WCf6g=="/>
        <s v="1@#lpJSSt4BwSy/lrBYsg7yOBF2PUFnDL4S2xGz53ZkjpdTm9iZ5lkOwUD2YYqJcEb7a2Qw"/>
        <s v="1@#y/1UkcmU2Q+fRTPMOP72suT6ufvEePCfs2lF+4oTiUCQKZavHtUwvKP+SL1Q6xcD+dji"/>
        <s v="1@#vQvhJt2hDCxTSH6U+6u1spYYHnp2BWburm55DwjARmeD9Dj1cIGFaEZGLYSyFrKreL18"/>
        <s v="1@#n1EnHBnnJPc4LkdK2iwnZGE6qmctB2Nvj9wZmbqBi4PgSXJ0ePAYr6tXqZ/1GcusWZINQbj6sCo="/>
        <s v="1@#SDctvPchgktFbs1KmnEaOQPojBKx/PCd485XJ7p6I7Q08JItgIhIjLhSBjGZVRuZ8SfG"/>
        <s v="1@#pUY41tlJmD7k+dgyziCrhyLLHkn4ZiKcwbwrIvaUr0Nb1bWql8EUQhitZ8mWMqthCrMHB+EvOw=="/>
        <s v="1@#3XvMZQ1iNKLaWuLT6Pp/3g9DGegwPHzDJCl1lflv6iw5MALoS7ik1WnaJlcy9Dwjc+zb"/>
        <s v="1@#hWwbjSvUV+jDsoUcZAhs8qGLiCKJcEWsVckYQSmmbLTA9EVVMYVoORsyhsHvzydfP+2iCOYh"/>
        <s v="1@#RH5yLd5U+iMRHtmW/FF7qJaBLaZlvvZm+TyJbFRApeBJHXK1S9SmtGdmxvKtVEiARv72"/>
        <s v="1@#7neAG7zgdJ5rvMnsmVgWZwD24CfiYy/uc64PvDJd1lly3YxszNaUDI8gP/u3KvG4PsdK"/>
        <s v="1@#3fXeP76sx8yfdAo5bIMe3l7E5B/W+YWTDgn4c3gEPhqbKSwzGFKJyxrYLQ8hoKrVQ9FL"/>
        <s v="1@#FQ6gZZFAZa5LO1I/Hd3k9vxlmVzz/Op3OgDXE4UsiE6H0rYuyKvu74KGiMPEHZsggZAH0VVl7ao="/>
        <s v="1@#fnmovl39U7YCc9V5+WZIp2HO828DrZpFqkrnNHDWxmNFQNfFwo2zzKQRaCbeknr3vfSd"/>
        <s v="1@#UWj0Ikni4awKMykg83Qb0nVcgtngzXJ5fHCupG8YQbw8iS7+8u1FctmdsdiClKRpGyMK"/>
        <s v="1@#y88rYEtXXqO9eQtfnDzM7C6DyePkaNmFiTPWEAcY4WVXGm2wYPJuZfdMlqjTKpaiRRhvjK+u8OU="/>
        <s v="1@#KQWLKMk6NvkWBJA3QsPz/fzVwbjg40EhjNnUyQFMYz0mCYxXpUKAl5tJa4dOLJV9X++l"/>
        <s v="1@#OR+uAqF71v3ifs5kqx8SUbAERm+z9Urt11jcX2N5eVXRw7gb0fjfM1O3MRd1wZp3ZEkX"/>
        <s v="1@#Y4r1fkHeGziP05VmVAZ1Z2jWj8NKD2w4g6GplD1+x+ylyLbXzR26TE3zFOo7z7yYb1LW"/>
        <s v="1@#rI/XP+E29LFuwUPXf1KJVNEwkQnhQnRuVvbzevE4Sfbnwg9bhx6Qop4OEpLqAwMHLZGvHYJi6wA="/>
        <s v="1@#vHH9LWjHvBtO+9ewrC+GFtvn5MRr2zHt8NxXuNj9uPpmrLYLoTTOnb03t3pDixTMhh6C1orxNQ=="/>
        <s v="1@#3KT/xrdREa+jzHpjR1EbPdCBCHc3scmTh90j3K+kavWBZSUpBpjuLzpC/7oABwFIHWqRzfBgVw=="/>
        <s v="1@#QFGRJiOiaI5TTuqCjOjYWKbdTyYUWyfGZPJBv432ksqVOWDhFB5GsBLAm3HvB6X+TK1Rx2+mUg=="/>
        <s v="1@#XQySlGBkIRkzDJV7JHw5/Rp7ssHjnX5MoCfQHJz+YbIfLLRYSdjBD2JpxnHFOouA+A4L"/>
        <s v="1@#ajhUIvYpK2tGIbP79S1AQeyLxY/M7Cl81GmFb8ARihaacmGacrLhzX64dngPnfqilVHC"/>
        <s v="1@#5trtKBkHDpV9BikPmP0xpjPldKvdeD6bVzXynaAXN7Pr41R2cOUaeFbqTppsuV+FSW5G"/>
        <s v="1@#/MZrmQQv/MYTut342AJMjI1iK+FPsBc6FD8fub3FEJsaTrlWN+XQGCgWXzEnvAANgfXwUVeQMRQ="/>
        <s v="1@#aVu5DkUWo82EmpC+n3cLqdLOXvH+/v/mjZXs4mRd3a0FtvNdkYrDhZ1UAaiqW5x/Wij1"/>
        <s v="1@#qzI0MXCWaOBIp3e8vIm7dnsVJa7EIUmXlkXaLSfwgiy5cr6QrsbS1lZpRLMUbZ+QJSTD"/>
        <s v="1@#zGZGTp4FOaQfj9hg7rKsgvK+/NJr0gCKI5V6L+tdRHQY+yIKltX0tAOw1OScb9L+OqCVnQ=="/>
        <s v="1@#Wwt710Qzqesci1ZarLHfGYHuifhxL+MlxMMhPV+6vNren/xNkzSR8g1o9Z4KiH9CUtT9Mu7eQXM="/>
        <s v="1@#x3AAnL761MG3yvigS0zDfWdIuHdi/fnDuOyaeNcB7VVueMxdsQtlw/Ifk4k9+UjvLSWwU5jfWA=="/>
        <s v="1@#allSXmFmTJEhNKix+nhm9Ia+/l9RckXJNVxewKLwonlY8ziV+Gnc1TvvGy7OoBOuzlIH"/>
        <s v="1@#+TWW2fZpT7UPj1sCL+ukQF1NF0lq7PcXp64VDkHtZItzU4/yc0k2LYutVzk8I+Qb5tGDazQwyYA="/>
        <s v="1@#FTbMyKwv+F7ZF5xzFMCXm7A4LnbiwwNwVz9CuYsBRQrEqAiFk1exY3UoTT2Ua5pdxDDU"/>
        <s v="1@#7SfJdtyhnxRmos/7JHonIGza7i56Ns6sVV1b2yI6ea2fYqQtT50O/qk8VPj/acDvzayr"/>
        <s v="1@#yjtOUsSgPh02gGAaMv490iPvEIfUXAWqCzAoI7wPLEqemBiebZNkdYNXIoYd1nNlzDes"/>
        <s v="1@#8YHrADnW+XC5i/vBOhe2w7NYrXCRR27UFLfjza1GXBD+Vd+hNCYBgW6HzabnLDzEhu6P"/>
        <s v="1@#VoqaHQUiE12WdG/M7+WOnPzfuKsSjkGhKWJMnS/SOzS0R6Wg1yG1niBG4pexdTVL3xvo3bnzu64="/>
        <s v="1@#n7XcElpDHsFWYjpbQXs2x8gMv66DpMn0L1u5hqI5sxmx5V1tSXjoNt1SWYItuF0KThBSX8nFG1E="/>
        <s v="1@#6j9IIpjkJrkyAnloIbMP4AIXxxyIEt9s9/RFkR7QQvq3Za6qgOGOPCOGvOGuTiaaWiSnIg=="/>
        <s v="1@#/maohP+uL/ib5O5tKFw8YDph6Xvzum9+354r3oh3kNE7Vq8YDzpru9mR3YHgk+IgC/G+"/>
        <s v="1@#QGGV/g9WFfriOBGNONZb6rw7N99TF/gUdlgTFM29l5QYIsh87+QbFFcc//Tz6hYT+2TsX63kUxU="/>
        <s v="1@#HWbOHRAhoMVZKUiWKTVoZaknPCy6IPcQkFdpQSaxZZ715N1N3sOK2GutvZLQxBmgq/eU"/>
        <s v="1@#dIuQX4zW3UEQCyidQ0OSARCLDAjKh2yRFHIBx2EbG+GYhy1FsLV+oNOaJy2QlPy1EyyS"/>
        <s v="1@#IFZHfE+qqEjuBje2t1Nvch9mp//lGJ6xHATiEcVGYncQvPQcA7oY5uwDC9P4PXSmns6t5+ABOWs="/>
        <s v="1@#anlh4tUjHhT5TYAHjCG7bxCRlf8zLzSgDW3JCTuQhBBb0gdwlCxyIytzk2tuEYhzRE60of9IVIc="/>
        <s v="1@#VBMU4yeqgCCjLY2ulgGnBl0hJOmJMt70YzIs8NXDBnYQ6XppqAtYFeFfHXHgHy8DpThkg4k="/>
        <s v="1@#7P/nM89r+/mazzFLX4T2I7C9YXTotbha/GpWqS6lZHwY+14InxupBeGWrgvHSFB/GAhnfWv373Q="/>
        <s v="1@#3qvpn5fVOKKX7c2XQpasLpZ2k93DcQT5r38CKklhe+fH8fpW/+P6WKYd2j6lhKuG4gtv"/>
        <s v="1@#tazi/2XyZvKtHczq3yU/mXmYwfQBw09eoVMa0Gy6xWGQu1coxgsHHmwnxvuq8Rkjr/dI"/>
        <s v="1@#RlJEaJosfvAWZ849B9vR+LqdNWngEXM0HYrl+KCsaEPYa2N5KdAg5M0ROcTswARVOARS"/>
        <s v="1@#XeBBdPia6D4gNynzQ8tZuDOkrg0q4H1WKf3fLUTuOa1WFE3fEkbTNKF0e+xMXdw4lfWZZErIyA=="/>
        <s v="1@#Mrp8qMfsd31xNZLoijH131/+Rj+mnqLwMfEo7YaoqTNX992+h5VcDkuwBhEJfdaTcYLvj0+etow="/>
        <s v="1@#kkXJKlpiLvS/4hVUMiJsifX4gJxKsnX6EAdnrwK1Sqn8Uwx3hvWyCbHwf4t87LMK8sbA"/>
        <s v="1@#jUrDIa8FBr6/l42xSfYTt6Ld9l4Z5HoLFCT0NqIDeSL35j9Z++Py2zQ6qW4iH0ojC0222hbJ6uI="/>
        <s v="1@#beGCTlB7eImHWehkhqYBvews6jB+EaCUM6I+xwroWIwGyx9YA8K5pcOS4kzyzcIm8Cvy"/>
        <s v="1@#jM6a7JwaasowM+JNLBfzZiEZZPdQMug3sGRdSPwKlDq4T4GDdu8R5Iwwn7A6Lrc7DM4S"/>
        <s v="1@#N0lNNIGxO2fs+hbkZxJWGaLC0ZfpS234UfyQzTlKBlhHm29Rd8qZ41BY6ru6EZInSFi4"/>
        <s v="1@#PWFkwg7OMiCe9gb/HgmK6aSb6fD8vyYl41GkDzIubh4Ep0+CNWGfbLy1JnQIOxjzQ8K8vCkYTYA="/>
        <s v="1@#1xOES/9OfpZEXVbsFowyJAmncuXNwz6nVUsV4Tzk2KTAywB6h3+nWD+fZpmm/KfTpHmPS0xZ4do="/>
        <s v="1@#mw5AtQbllutMVbjKbuJFdqaj5J2IvcM8W7gCRYymIzcqX13+WQ6Yn/mP5koYKTupmwoI"/>
        <s v="1@#0mVTOBUHwZ/k8FUc/NFQXHg0Me7MGRU5WMQAQtFeX6lMPa10RvYzMKexQlSOBJB3Lkb+"/>
        <s v="1@#nWezaAvRXdJ31Q7cuVlt+MUpQwEgPBnmY06yo7sCeSemDayskaQBwxbA1uu3hD0jgGxv1g=="/>
        <s v="1@#uHAooOa6qabRJzCieuQVQJkak0TV57yB1DgrD90ftC+LMKyPX4nyEVKrGWvQZmt/rcp4"/>
        <s v="1@#i3tL/TExpgF7uo6xU3PMZFarMiuKzvTiPRRMKBQODYt4mmS8brb7ucM6PbC6n8c3kxqj"/>
        <s v="1@#1dYuGZGLKbkwCrxK0x/xoWfiJKPGlKrCKQwXzgAHOFMHG0YRUf4X64Z6HhDZ+Xn07rUS"/>
        <s v="1@#wg05dugogJ23CqHjvwt02UeafTbVeytPGFiFYYjCU4/jPVYJAcP3Chg/FVKVgOkZVwaL"/>
        <s v="1@#KxAbWkQr9HBLwwyfYb3EN1KmdRVayNawiL1hiE4kKzDR+KfT4rQB49VlLPiQHjfSAj+b"/>
        <s v="1@#Fvy50l8xI5jdwC1gwAmpqpgWABsAiH/a31ByTplAW5zF2/twmB1cMnfZjKjnD9v1+YJ9Ag=="/>
        <s v="1@#Gn/avdp66X26Sk50CRtwcrpm/qIeY5IYe2l92l4LIpAXZKa28n3xuvuUk/wEVT2gXETY"/>
        <s v="1@#j5czQ83P5I+92cMxGXuu3tdU84Aqz/7NKSaJmIFJ31lQH3WtKAK5J9emTjSCmyziUIUXcw=="/>
        <s v="1@#B+1DhrPZG/JJwqIoWgCH1ooa7xOtluI+GHmOFw/xAtKW+b/gT/AlBq0BGWbUCBkQR+Jh"/>
        <s v="1@#/soTDp7cFhRWSKDM6O/gLNfjSRtt1URpSmmnUSRhFOGefY/5fXxiDk0qAF4nPtvc0ZdITUW6c/U="/>
        <s v="1@#0b6X3XajTogD7ofIFSpseuvwUl+pB7fbY6oarhxLoTuWlL9lOkzBLm6hE2yWw23iyFgI"/>
        <s v="1@#PE91EtTnj+aE7ImSj6RaGSn6siUdUW5dATWea0WROJo1TyQ/2HMTriYenH/M0f4VkQf9"/>
        <s v="1@#dl+WmWKcU3daJkgdM9UAruMqjDFPJx0KbZOz7flKeLeLi0Jd9VmTU2HBi+xspmkH6Ds="/>
        <s v="1@#eiJ8djcrw++E6POpfaHb8fMMw7iszlSEIqy4oEeYurmhpV5ATvJ7gWFYieQa+TpJ6bmmrGRsWBI="/>
        <s v="1@#LYNPLJbEoE/Hfpr45ymyxbE78HLvbDe7YsAJbFracKew/5FselrTKb4Tm0o2kLV2vjf7"/>
        <s v="1@#Uzdf0WkETt0+gLmSlqoaQ4+3dKeg9e7Z4Tp/A9LOvSSkglnvjP3T5NCmC+55rIwKlcWPlzYWYQ0="/>
        <s v="1@#1J+k5jBfIP3hxyUqeXyMyZjMt8nsHnTLe5uABawK8yRs4AdPn9qaMieR1fuI10gGhXEiPicFiJE="/>
        <s v="1@#cLGKqdIj4nY3FH50D8WgO/4t/twZd1y5LzKPg9HCgNqlD8Ln9RcXmdUM2l+oEjFN75bp"/>
        <s v="1@#OlmYeSyuJgKhEvbwEwcNn7YHsg/pbQi+mNRrV4tQgoE3HN6Tk5854aumU/WsJxIEC6sFA39UEc8="/>
        <s v="1@#rHjmsMZw/eohYk0Prp1q6iX+3NSLdc7teKLMpjz22NMdMzJbeG6XkB92QYNuCtJBd4VoiA=="/>
        <s v="1@#FTeXZpBu88o72MfBXG1BCdmw/CBuudb6cIMLdGcg3D0v3SfwSL3FZh/BzHGb5onDeX7U"/>
        <s v="1@#8tEMjne0ubtBh+Q28NC7dhOtS7bjgA9qmlNhDILAUVMGaFfAwfKWAlJ7fjUC8aSlDh/k"/>
        <s v="1@#u24hV66E8ahCMCY4SsCYHC77cXlT5psMgT1F0uO2rE5FhZiIlgI2nMwbiVv+BUwc94Ib0gLd+Jw="/>
        <s v="1@#ZmrMyfwVExIhoWu5jTnqab5V+bZRFrCvQEIqW3zCl4GTCzCDs7DTAxUtEZQRUjNIYC0Of8E2jJlb/aQ="/>
        <s v="1@#7OMqNwy8RQplmPv/8jj1SBZ9poNctGB55CmSM+iY9zFQHZu61BwFJYmlIagtlAJkInqd"/>
        <s v="1@#86S8Y8CEAK1gnXdicxSNKDjtYgp5A538jMRWBhxsAHtLgigftmYaCIopaOJX0me6U/th"/>
        <s v="1@#KGs292LgyfIgC+hFstp/TzQn0z/dYjWczzywUcFiAUDzzUFOt9H/bT4Wh0JwDZXsNmTj"/>
        <s v="1@#CwhLadc+5Pf2ELoEwT6b1D5oLL9GuGbV/DO4ZvSLRFafsXq7uTdZZ9RhxKknDcyniNEozUcYinI="/>
        <s v="1@#MjGFHZRFLFxuvLOghEjd8YxnFVdP0Rsjwzxf5LvPjqX4/okx7d9S1GcxneoiLn7Z1WCv"/>
        <s v="1@#CyVLOMB0Pv5gW1fOl8b6MpOPnmB7DTdHhf/s7KLN07P/BlNvbPwH0QSlm3wF5GwkxIUl"/>
        <s v="1@#GdacNlEDMOtuKZEVHegBCD5jPIDQ2T7e7eujIbo2jn9aobYYaydT5EhroklxG3LS9h/Y"/>
        <s v="1@#cEPbShhACJXWzeIfwERHHK8bKU/Mir7UGgDXRLDFYGeFYSrbY8vjn0diS4HRWKrgSAQU890XNA=="/>
        <s v="1@#mPwnDvJWopDunHt06U3YtqvsNQYTxZEG90R3UGSUFcr3Gj5B27QvYppZk3u4moF5DIXxWA=="/>
        <s v="1@#N0RCXPeIU6f+bmLPrrT9aENNkdtCjSv5FhSnLANa3L3B9AfEVBY7skBxWEs3seyoMRh5"/>
        <s v="1@#2p/dvwlAu3u6dCYhpDcU3HhbXPMthXzTQE1p0838+Sg/jWXBWBbbwrKkDf5LKlRycKL4"/>
        <s v="1@#lDnz2TJ0y3tM1GSTkX0bVa6LlWT1mpVP+98kN0X0nYmWQ5zst/QH/YvjsdY0fFrxBeKj"/>
        <s v="1@#OE0vXgIwvh6fEbetAq33shkB2W45UJ2gGOAUgN5E0S2XtOd/0AphFFYM1fD38gtNQmAC"/>
        <s v="1@#FU1eTlg7OoOkceamcDMJ5ch21U25BnbQUBUojJja2np85EUZl6rLpcuhcySdBAukK6mog+u9tnE9070="/>
        <s v="1@#1LD7GNTZHgDifrShraXp/ggUTJBct6wW1vQdHXmVn02FqF0OF3fqeJ4s2KHLhjVs+JXyJ4N4FYc="/>
        <s v="1@#zkTkSgjBX/rClZKEHVzyRoeJ5e3hfEIvSp00l2nvKg++yW5MnKJqp0UXqrzBXcjJz0wa"/>
        <s v="1@#jcgM0485ThvUa0omQe/08q4FhFEPCUJY/hth9rh5+5SdcHDFEzOcTsJC1wkB1rRDh4L+"/>
        <s v="1@#lf0YgRb4RIJjDqLUqWJY73ViKDMBUnI3YzfR+Pot9fWQbOnAABQshTYcxB6BxYV3bB45jdm5Gg=="/>
        <s v="1@#fqvlEzshtnhgsPQzxWXO4dKKkQOBmrvZ0Ba3AZF8eXbFLe+pFc1HCONZAk0ngC6klobJ"/>
        <s v="1@#TqTijNLJD9Kne3oTK20tMxfsIkKyQHy/VYt7KHom4fhKs3ggB/2hH0sZLJzIbcByL+OeCsvOSg=="/>
        <s v="1@#1MnrKi/hzILcXqWAxluSfJ7qNaqnvdfrJfwZRJoBvg7C3EaDJaxHf26v4daZ9JtF6NmRLgCO1xY="/>
        <s v="1@#zmpwm5WDUJcvJ/AMu+sgMC8+ALO7z8Z29zS9v4dM5lSoRJ118hy/Xc97mT2JIGmLAN1Z"/>
        <s v="1@#RhOqKRS44+GK43DXJ86w3lkT38Wtz4KkzC9dN9P6YmcUIgvMbeMSkKo2+RJCggCMAbWr"/>
        <s v="1@#tksN4CYUUpHd4I4lKg1Q1JN5b3Fcxim54yPuKMheWwy0i9/cxwxy4x9aCu6y4/ClTKjd"/>
        <s v="1@#rVEykqwXeZX4JuQ7ImAak1bfVHGBXIciDFWzfnX4QiMgd0hvLKqrQnEwPbn1Oh5uO6Jn"/>
        <s v="1@#hBNET5YSKvmOvJhHiM/HTpm13pVrnLEuxoekRUqCKkVZQbJkAv027yRlm/rXjvm70vfz/5xH7nk="/>
        <s v="1@#XCbWbWlRi0K3IFer+kqNs1OHtWplAxncNsZFXSI4bL51ylf4W9u3DENNWMXNkwSJAh74"/>
        <s v="1@#7m/NAiqnSp07ASF1F6M+MkpLLcjamblUYEZkAFZGVmhCpvCjnEGRVxdGgkepiuzvfx3pZg=="/>
        <s v="1@#lgWnNuvi/i1orz2Tekf+G9ZDCREae65G77yxNxz5oZBffsaq7/zb7mHlM4ZnXmd9DithH9nnjUc="/>
        <s v="1@#vVHgtwJrkUOiZE5z9weQIMgzSMZlX1Uga8aNTl2QtBhREe5gZTIr/sBlq5alknYsV7ZsmA=="/>
        <s v="1@#Rei6Mjs8MTZIv0U6LpNyA+Oc7aRX3BmQT48O8wjmM9kJxQw1QhItMgvlzTOOXRUJfZ7F0oWenWA="/>
        <s v="1@#BwRPZcynFsP+zOqCYP80+0qdFQSVOS2c09GSHyzWqOE19M8f+C0bpCZwk3DWiodLotpT"/>
        <s v="1@#iZJLRR0uSQqsGJhsAKK6Vliz8ZxgmMuGPWWKI409zghittJyFWtGu5qEafLFl5Lyg44z"/>
        <s v="1@#oKJ9SpqWlkO7DTSNJ4k+nU803fXi0/ryAo2LYjsqBoiQjM1aANOazO/EKIIGLwwbEzZJOdn/cEA="/>
        <s v="1@#auxu8oCw4PdvucHihw5E3pdUyD3EHxM3MNsNpVmbgSHxv2dDbwkIk/47ZcIbUySWe5sJ"/>
        <s v="1@#+uqD8LGx3lDw3nTuFSytLADs3KIjo3jqlQFeNI2un0bZ3wGnsi7HqddjcvdEu5IyL3z/"/>
        <s v="1@#gMZDrOPeAtJldD9uoYrkGnXCuj71HFuIr1IEMgH2wG6a3oB+9fdpkXgIMYFD9P8oeVIM"/>
        <s v="1@#ekOJHfFvP9Xj5Y2sgySPjcqotNaWdHC/spbwh/J6T18evgH2oYm7CnwD7pJ9NxEWZyLB"/>
        <s v="1@#YqU8Jk9g721rIbd0h/lyFBSa/MVF0wI8KY0Pw6D6ZXSZy+ztSj7hGEchiTxnT1gEtVY9askkbtw="/>
        <s v="1@#gp/eRgBfGdRh3F2Z1S9o7dsChaQnXN8diripwPyfFjq74yl9BSnqIJWomL3hprKn9r6J"/>
        <s v="1@#cV5pGbvg9RbLKkCZm+8mjRQ7M6H3VBN0dg7Nk/u60s9SuBOpa91qfTAnVl0Of0xuEnGu"/>
        <s v="1@#X7b5LRA0ybNiVMWV6HZojRl0VN7Zefc+Pds4YJ3PFrlDnjrCV34ix0Bkzy6LnCOMMvBw"/>
        <s v="1@#R33ukk8aWSexfnmf/+KclZq/c5HTyrCcovYaFN/EmFL2KHYNGSU/fR9nXPvM/dsEE/Sv"/>
        <s v="1@#tbKLh7myvHDxeqR18Bsyow8jxQ5tW8OBrCcvPRZqWSPzcZj+y3AaFWetEd/pe/uhdi7z"/>
        <s v="1@#r9jrJjBkf+wAoXoZV98WZCMVsDRZFT8hk7830biz6RGHlXcYEKsoFC66T3UlmMkFrH7w"/>
        <s v="1@#cZ/SA8jpbSeKAfi2k9b6gHd4RUABS829ACiRDDY70HcZ84nIrgItXy05fmNfgvfzraeH"/>
        <s v="1@#v83JKa9lFhCPe4bdhX+4b1XRbO0wzHqfxXcSmH7bDy+EjmR0WoJM4X2GdpI3zb7CKTlfXQ=="/>
        <s v="1@#YrWY4XZnaJmcliLi0mZ2tu/Enmw0nulKFO268uOmQADdqWxDmkWLhREURpNaxnWaURa2"/>
        <s v="1@#UjbdKM6nwaKw00CV3c0VMPomKAVg6BdMTToFuS9F2CEPWRt/9XeNWipOSE4CmO6fK38Y"/>
        <s v="1@#NMvFGU5m4C6ILGrJcuPeND70tJ383LblFcaiqHMUeR6CcaZ921XnO187kglmB6lcw9wV"/>
        <s v="1@#plbqLC1D4XMcUQ+7zQtn6JEPaJOcsRecOJ5oI4rkGYmFIdxVwqMK3yWFUSb/TlSQDPRkMA6U5vI="/>
        <s v="1@#rztqjpvKajAIjpzMwQyiB77oheC0Xwrx4CuYeKIDN7UhT+f6eb1oAKxSakasQq3Ho00Q"/>
        <s v="1@#9pTSvqql2Qd0lTCYgMPx+STurLCEvXBccaAiTwr3V+UHKV7S6mebEoBgJDiRfHuWeGAd"/>
        <s v="1@#bxgbNtfVUcuLxhyxKCUGLaDm04gA/hRd0viZMcEoanlX6s5lXaoKL+RpR+egCjUBKRpIcA=="/>
        <s v="1@#72mxf/EW9+yLmEMtaOlH04IInZBnNGyAJdUdC0A9/+rJFl+l8LC5xLBymjjAjDvAP8fj"/>
        <s v="1@#ktg8Ih9OdtTMIgOgAurkYvGV/5NR0/6rUQiJtc3074dEuuJsh8WhCPXb6O4A8kAmN0Pi"/>
        <s v="1@#KpSlz2+rz170E73aCmk7pVvP7fHWSsYXEyGs5lu8YzQhNzVe9feEE7CAt1iyO+oJpfUn"/>
        <s v="1@#iPtyG4G1WdW0TbeIj2HmbwV37M4s7pdY93R490pAkiY5hHR2o5gO6chXoV2iMYM2ttTr"/>
        <s v="1@#SqD9N2GF7HbSwzSp7Mlmxe4Pp17qmrg/rTM5R2uuSmuBRkGe9srCoV4VsP64m3Q99ZCBKK4xMjo="/>
        <s v="1@#oa0rIXGEylyU+42sQM3dcgKjTXlblDM/n2Ij1NoBUzRV9Z9zMLfZmnYFuQJOulShbf8U"/>
        <s v="1@#B9o3yMogcGW60iUG2pk8k56hQLE8BlVu3MdotijZj1Ec0QNjjOHrtzvZ+XdkA1mHboDX"/>
        <s v="1@#rxgQbMWxlujjSAjpOlhDPFgvLGb1I2OBJybX41LD3St4YlaX0mFtyl+qBuunzcW1864R"/>
        <s v="1@#ivf2g3iFyC4TVhjLn8d+mun/vH42KyYzDuAM+aWTu0oWCH4pScy9sK9NaXfVjgOZvNLf"/>
        <s v="1@#SBCC03RDUzLvE/MB+x7vca0tbKT3sfTLFq16KkG4UX8FKJmLezSSaT+o4bTuz1cNmsD7ww=="/>
        <s v="1@#OUBgUyAjDgUYT+EEfhW09ZBbuCDSlm3HSZtDV2p1t15s7bimE6H9SbyslavD9qYrt0/v3g=="/>
        <s v="1@#b4r/ZlfgFOiQpOGXmYS/1EC/aFG+g0LfNlkvTik+NzHASmQxykxu7iTh6HmuhKq5aIriOQ=="/>
        <s v="1@#hXAifvM/D2LDzC3aoqB3veeOOv51x04iboQnV9mEgogpVVWfBpdfhZaV4v43BnF8FgPN"/>
        <s v="1@#lQo18Us7Tm6DEXLcQusCOaWH94TA5uytw3SiP1yUkQobYAFgtY1ELeYJW/ZHbaBh87Pd"/>
        <s v="1@#/tQEqt0473eQQABZyy9lSeXZFtm8UQlfzI5UsZkBn5vdx1FbTPEBLf0s20/ds64t9rD1"/>
        <s v="1@#jIyIPfaPcFjxAxLm8eoisFuvOZdfXxgBmDARGZA7ZaCl4kZtmTjOwy5kWKf632J6ut47X9JcYE8="/>
        <s v="1@#Q/63hUKCgs1x81grIhPcrMZPHpJjYqNXPVNQelaHNJLiLqAx332069WGMf1t43o0/n2Gkw3Wz/A="/>
        <s v="1@#h8Z+ztdkW1GGIn+LVURRXqBOGx7Ux3nUvrNzXQ+P//tv3cXR5SQdLRzbGFO5hG/tBxDbAXOhvrg="/>
        <s v="1@#O2N1gKvVEK563VqiDFsldyVSPZtC1J6WKrzxx7Q9iNf+5hohH0/47ylsTEecjkDIqEOJ"/>
        <s v="1@#IjEg9gQxu0vK9Bnkf3zJ/0snep359KQIViQmIDn62rKbD7mSiBmkLDnq6SQwPyZalaJt"/>
        <s v="1@#QfTBqS/+SrXYGdBB4M//7Q5M8foqzGC291m81w7pni0qL8qvEjoElEW8fGBYrdKiww/j"/>
        <s v="1@#w8GlO4gndhGVkVjm94pijTiJ12HGfoh12V7aBau7SxgM2g59LdmC/Cg4eAUiRD580egn"/>
        <s v="1@#zSixTExI1TQB6Vw3bv3CtjagnRGRnpx8Vw4uGP0sA6/Gg9fMi3wbRKJ8uiaBZRUAISZF"/>
        <s v="1@#mUIk2iekUeoGlBHGRrL5fu6u09Og0KHOwrCxCCmF/i7Oq7nCK0AMGvJNwlIbPyIZmtrh"/>
        <s v="1@#HS2I4IT+gMiVtEsik8m2Qoiqm3/liHY8GATcxZ6toKzCNmCcnW3NhVZwG+8feCeKmaXQqQ=="/>
        <s v="1@#DRvsW83alThzVNsrI/frYjgBx0PsanxBg4+PJvanb1nl3v1t2doydnXcgo7bdLzrMoS0/ylBZhE="/>
        <s v="1@#VVDb7g4sUpoahqgyCJJDgi7RHAg0IxZjG8UfMNv6Px3QY3ptVSdptC11JOWEvBQkrlW65Q=="/>
        <s v="1@#RsiGT4n8IF6kphQTpcG8vwHCaetqw0XT0YLXj0Y9B5P2fTEVuXsWdYZ7FDvRYlzjYn0dVg=="/>
        <s v="1@#9DV9F5XCE1tk+3ZUrGnxOi8oqH04eLsp1CYjm2a56bljOtW4vuY1veSUadE4WX8hlDNS"/>
        <s v="1@#7jecAowN7LRjRL1I24ktgAH1VI2vjyqyn6/fpiUyRalOXtjWIBYfTIvwmQ1C1xPSVMNkPg=="/>
        <s v="1@#Y1R/jpaRfGW2xExinQOe4UXSK7Yhj9NI/T2bUkO5Lu2DtETDbfZv5IoAawNVXhaUGXaGsyzrqQ=="/>
        <s v="1@#7J2mawahGCsEe1wAhSIP+g4W2XL+U+XCERGrww3exJ9216NeqUNqy2nbwV2yPQzVsRz8"/>
        <s v="1@#GXBLZCYRPFRpz5Utjjb5HqNGhEearm/NjOmm+ZSL9uV3h6k1smcY2rbWLsFo6r/MyD/55g=="/>
        <s v="1@#xEClWMj7jvttOw8a2PZZTPFUm4j8tArdmiq7q1jDkPDoDoH3Ksq25884YxvVHbGH6wY6"/>
        <s v="1@#v7ho697wILYObwV0x2yeaYTYBA55SyaUNWqtAq3ch8N/3WtA6hlR0kcJoXQikwPlGJfx"/>
        <s v="1@#HSzl6LwJKPDI1nQK0cx2K3CueyQUWKogTFw6mQ015b9JVD8Mxg2DyoTrkB18JsuORuSm"/>
        <s v="1@#TO34TD6kgsKeVXU4lNbmhBDjm0sPwV2qgBlVDaItFhwvCO7IN/uUmyy4OxtymWZe2xOq"/>
        <s v="1@#iuBqZKRxRqjkyvd8T4UGVnyOhatl/isDdPKeJuEI2aH4VDbLdiIWETnyYuJQWeqQyOjv"/>
        <s v="1@#bBnebuCrsd/eaJpjx9QkwQBRetarRr0N5SgOvEXMrfR/GNwfbufQgKqmGXV5Ann9YkrhPg=="/>
        <s v="1@#QSX9LtudaRIrB5kxSVp9q8qTeb6XMUfopROnk5uIBoGWIDwpSJwPvgNUUaPmaimttuS+OA=="/>
        <s v="1@#t3qdYqrj4LGTt4wVSactr97bngQ+3cXOP+Yavuc98gbJQV2C0fpro2TuhH86IjtZ5xT6"/>
        <s v="1@#TGzNzfV6NZErG9GZHu1PdR09mXBZ5k/NQ9c0jYVf9jbnctF4FaXYHXDXTxY/3XkkjovK"/>
        <s v="1@#yV2KLxDKvTH34+VZCgCfMTf0Nnf15dyMXZF9voJpQq+aU64hP7OXy71Xp4ues/N2QXSs0w=="/>
        <s v="1@#wI/1AqzgBlCQO4AGS9mTyqMWiEuHKDJV7wxVUnoC/Bizk9WBlHlwoCJPydBPVq2wrWGo8iJ1//w="/>
        <s v="1@#pajtQsbs1bwP2cIWbA0kN85Ev3Aq2oRXZgsIXPEs/V3fAP6kwawYclSBM8cbn7y1DIHi"/>
        <s v="1@#x/PubPrGZILTONK2lUrTlX2YBwhCnGVrih+6YXuD13rYLYQSQqIQGCrvLtNLRcIkSd2bi/+E7w4="/>
        <s v="1@#vDvdYsBwywH1QI+VJOvYjIMmM45LfS18NursBIlKBN1hRVDPyl+ozDQVh2VvM1ctCagIrQ=="/>
        <s v="1@#AgAJeL/0wr6dahZVqsCX5Lmv8n0JZZ2+X8dmJe6gwmUXdXuDF3TUyjBMDE7QWDmvJF55DcmqWQ=="/>
        <s v="1@#qKpMNZotjKm5tGlCnAgB907GmGgXDkaqZcWAFcf3QOniXQKB4qAJOiNJEW2P65vILAbeeQ=="/>
        <s v="1@#fVHVLNIE4PF3I8q1R57fcDATxkolnT8wtHsmhA+V95ds4v91JUIQ11KadzMh/hWMsIJUhA=="/>
        <s v="1@#mrsDz7On3fWCjPIcGyr3TDT+8nKvC9z0AB+1IP9hdJgJVnIG/StFdt0dNEBBH9N3kAzXk2FRnyAl01Y="/>
        <s v="1@#466Rjfs2Sh9yr9TdwXZ7JAqhn0DA2hb5sQcU+baJ2ymCZLSJvKG1FoZt98Gpg7qjI/J+UA=="/>
        <s v="1@#flcQwN6FRevED4LB3hvJzEwQilP/WwhdjzNWjinFvO0bi8dpo27CKH32O0wu6Nv+cuBW"/>
        <s v="1@#kCoAMOomDK7ohdfuoTF3+nhSkJ7g0Zqt9L7tjB3j4xBWHyIBYu/7f+ZcS8/tAI7vEsHe3Q=="/>
        <s v="1@#sFMXxnLGjdSVvTwXt8AL66U5gi07V49ljP4+8ZbsT0skLWRbVLua46SNlgggwGecjvXFN+wqR/Q="/>
        <s v="1@#96exLzwjS2566fWweUDfiYzCNgqW3y0yADGqxtJd9YEMK7cKdbezlASZGBxOEPTPyL4Q"/>
        <s v="1@#mPuev4f3mdn8JtztPDoZuRUdljY8MqiWO14yxUtZtauzOg0J5yVPOoP4IWW8k/xvQS/X"/>
        <s v="1@#Su9XMKc9/FHRyboWrfbCklFc+UDsZFjR+oI/ZlBkW8Jjn/FmiDcz8Zez1xJQe2dwo1vM"/>
        <s v="1@#SGGyOSWszUf6JvTcoAXcAcdgolFCz+1S4C2RBBQ/KUJAPgqYWhTL0vNdwBM2DNqJf+BpVw=="/>
        <s v="1@#yM0S9N3aCo2F7XQCmUXmi4f3aYJvGTlLn22NXfvEmYXQYsFwf9WoygOWu9G3ayc3hVXlCkx66GM="/>
        <s v="1@#LdN1wQEs1/GTJbNk20rBwEiflmktkDXmdmgLeMrKy0UbGBXR/0VSFH8EiesiWIw0BhFq"/>
        <s v="1@#tYXfSmuALZ7DWOKvPqc9xxbEbsK9NMXMw53FH9i2xYpCuB1HUartMue877XD7mZtms5E"/>
        <s v="1@#h/yN/11mLyJMIDPOUZm+vVVg35KlgESwmO9PDcFhSFmH3Y4OzUvP7laUXptom52SvdGg"/>
        <s v="1@#ulIJjiXoYQNMaUj4CNsuFRsvM1IkigOjRxIj5uEQlLYwWaJlfq8+yLTxJjMliN0pHbwFBWyDvDo="/>
        <s v="1@#8ggEwnKlJINiyNjTGyBT5kuAt+CYCPDIRACK4lMNCAhKQxgzGnijsxH3IHCYIhS5vy8Q"/>
        <s v="1@#C+s/1kpJHoJ6cfhp2Kh7mz7Dq3qYfGFjQM6hRwy/rkV+Tim4YMADTA/u+UPIGEwsaEhnFg=="/>
        <s v="1@#iE698ihwhxOwT2ZtzdkJU0a12xSfap1oTQUCI1nU5loWm2y2xOJB1/8BJgtRew3HoBQH"/>
        <s v="1@#X9JlsZ3VU41OsNBfo5sLDXs5GyFmwX7pF2dbdiJb4T64yN5MtkHHJQXOccEIjp5uYojZJf+sWhU="/>
        <s v="1@#b+uvyFLoOzOYoIh2i8OLCfNWBytWgFItEYakqowE19FX8muQAa1VkpM0ToNI/687zQDw"/>
        <s v="1@#sx+tpE0Ef+jC4PTuwTitxf5p3ldWSBfm6wyyRTijefPzzGcvHM9PmUcoPvJ9ygGds8Bl"/>
        <s v="1@#MhDwfPxBpwAXXi2Hd9NQd1ZoGyeEs3oxgjcDB/AfgMBefZ9wNUdlSZT8lu5RN+3Sl3Yy"/>
        <s v="1@#5z+VmPq0Lm1RRkIfw9vhw3Msrvi2qF7/LI7PqMkUN5rEeEeLCN1AMdhvB8Od7RH0jpHY"/>
        <s v="1@#E2184PKKpNQztcCM4wgg8gG2+ud3wNqiYuywccX/MrCkRUC/tFKKBQ7666Qcr8ezldqa"/>
        <s v="1@#6k6bPlY7UVwwKy8CuQTJNk/A5Pq2G1YD/6KhsvBDmk8cVJFGbSWdQXI0O3WG+9jq/EmL"/>
        <s v="1@#TXFkk/m9plGd/vfyKHbZs8sqkH3LgeVpbx+VMgfsG8W+fSzgKSG/aa+oX/Fk310NqeqB"/>
        <s v="1@#kDPEQIbbxTtdidLyT9j113QcyKC4bzNB4r2I2VuK+jEzFJ70i7R0JotPqt4oxAuRYhzWJRvONxc="/>
        <s v="1@#rkDjDy7oxjE1WKLhAwlIBTCId264zzW/J2mQh0J56tbpDZtJb357bNMiU5/HtWwJVliD4Q=="/>
        <s v="1@#I/s9/GvXAA4RImMziJbg0PQKvhor+ax/ncQtWWJn24GhUkyNzPQz1k8WILm5F+5xnZ3D"/>
        <s v="1@#Oz1kuVx0r/CZzICR5Bge/6rMDdU5q5z4rNBEkmLyuh5TVCJeyqagOnu3A2yuW9lLBpZF"/>
        <s v="1@#f7k2PnemW0CR3b90NSu5V5r9pLGEakGTlVy9AdrkeBuj+hZrHo38NzRTfPBRQZkkcI95A103USQ="/>
        <s v="1@#Y5A/JNjF4U7sh7+dHb75GWPeFNjS7cfy0ymnEya3J+5XUgGoL+cmaCF87b0cZP+QgCNBsg=="/>
        <s v="1@#nUCM0lE5I5Nd+4CG0EP93QsXREFK/+ROR/8n/fdWH4DIO5ujJ9P3PnX43eum0q5G6+XU"/>
        <s v="1@#pdvYU4PHPiLMCnWGMSN2qBwef6g2ngB5FLuTMegHtn7X7mSYxU3A8LBBoqUGmYJ4mi5t"/>
        <s v="1@#Cmk7wKZDfJSKT3vX7L5IlTXcS6YpS3wKOI9CIfjx7O2+OLIywdLDLcemITjHiQ6C5dgg"/>
        <s v="1@#fpfGtqFhtJeQAtKEFQcL7JIJUzQUYAtt5YwPaO4pf0iceIJED2OZRkTiToc0VEZUsmdO"/>
        <s v="1@#VXtPA6kUPuWfP/OrpQDBSUsQLAuv+UuQP9keyKQOGSEtDjN41nx4gRRLKgurkiuC2HdPmQ=="/>
        <s v="1@#B+z/8/dbHidoF1q5SlA945XqqDxTLZ8vtEO6F0vztxN2XfQl8uaRUB9Qc8BYetXP1Riq"/>
        <s v="1@#7XduUUy7WcOhWze8Dv/UBUre2D6WE9Z8+aqYiYhCvCpSRlgMUhrNFUigKY25HudzedE2"/>
        <s v="1@#uJ9FDJMeD2E6qLpTFJwhSlA8tYCMr8vbW1ar5e2NsFfUcoU8IWBHVMzFATFkm50SOU5YeeBqT6s="/>
        <s v="1@#m9+WOz1ssE4DK2Lp2t1dFylvIl6W06Q1bse1jSlKzDy7qurQRlnSerbpfoSd3IDBga1p"/>
        <s v="1@#bBmrgI+68FbSAQxwTdu1SB2lBGnyvsE7+O/lStDSVknukq88NcKHBTQok10WZvyM3o6w"/>
        <s v="1@#K/5C4lZBoXG5DyJAp4jwd2t05nTL/hW7HEO8e+pgDUPUcpw+r+nXmVqtjKma3HGTGkDi"/>
        <s v="1@#T57u2fDkCzRw/ykxLnA24GyUYkThxwieQIyrFvpcDIDMPcaLbgKAawQTkylpcN6oto5t"/>
        <s v="1@#Qb63xrbqieGAajcVaa+IcdEd9dJAsf4lhMIdWHDukDiCsEWNrgDHKRcobmcORgLAb+5v"/>
        <s v="1@#YuoaKFVAv6vcjEByO5XV2JIAZsBFm5x4kLP9qlZd11jVZYbXhLyDmnozHGG+6+XVPjlH"/>
        <s v="1@#VrLs8guBKUrmB85hCTyxolW4vBPe+5qSI/eEx9Bv+9sHgzWBTCwlV/9OAElh6962lJMCSddStYU="/>
        <s v="1@#P4dtciiMJiOdKwDJKHzv9uT2XGIKuEh5LJPuw3R3lq22qWDzDJDx6XSSJfrQ93zrtxTdBYcaWWo="/>
        <s v="1@#8R5EsIdPQx4KKcsnrZmvrn9rnDkoJqXFmK/XvZwSGrFqOmapuOo8AFqRCKdI4c/3fTlY"/>
        <s v="1@#c6s37NJIqlVV6Edm/aGggo7qfMS0TUFhC7cHPjQnn+ai8dD8hQStHszO75Q51eblquRP"/>
        <s v="1@#KQOCHU9KjxfeStM9E4mjJm2hFThLO+CswwhINdBbnhmSjP9uc34OwCJtZ3yA4hVk1jeJjJX1MbE="/>
        <s v="1@#mOL75ha0HPchI7kbzTomqDuKchEJE7yI1iV249Ui4k5PKXhq2RR38U1dSPlze5zrIwNwAR1XpRs="/>
        <s v="1@#XgksWx4+wj7V0ZOOmULuompfm1clEBrfSBVAxsM0S7keNWuYnyV3DvcgcRTbxWhFv7QRAwR9LKI="/>
        <s v="1@#S0AXh8M/fPH4EBXypHjXjnuZK7O6Vz6Yk8hI7SZSF1dj6tQYKLc3yR5W/UOXkanjRK9p"/>
        <s v="1@#60gaMywW9hlb66olE6kTPh3zBOvs7U63JlgQd+G3wQJhh9W6lA8BoBsrgIyKTc4rhAfw"/>
        <s v="1@#p+HbR9DMvgTIeIPS9JGW73uGMkGy4BbmhU2XruE7CLLhRtz36XLgUUEeJyw8fQ1tbmIV"/>
        <s v="1@#WGOYs7tH2hjmN/yy8bBDAqoubx56Aw9PWnai0Ed4vp3250ECZlcGqi22ytu5aHpZMtugig=="/>
        <s v="1@#ys0AuEzW0bVsk+lai3GCMKjHR2GowD3OxQAw58tcH1RiR+Wsq0CE6pElIam2h4dKTdrPK7ONbHY="/>
        <s v="1@#hVbOD17HZGgMMJbX1np51aIcsJ5c+XmMrqk5GTweOREB59g6ShwVPxCGLKDaJRoJKXqJ"/>
        <s v="1@#+UpynKHuE1mcDFWP+LY+X5gNLodurzgl35pbERVkRjF7gLtVj8zWXoOP0I5PRmZu0FqC"/>
        <s v="1@#wHqbNZi39ub3WJDJmJ06I8dJCOvjgMzXyC+1KUM9kEIvVAM9rq7fX/hy+RPX6HbIu0s0TH6X16c="/>
        <s v="1@#G540BV2tzITI2yde/I4PNFO5Jq/VURoJB/fmRu/rFepRbryIOJ56Ozx81oeNeBlTn2Vu"/>
        <s v="1@#lX87ub1h+zcHaUYz/HdfsfTWa8o/OfJCRf8DcyZlvcHmxoWtdr9kWHPocAgendnM4GYqcAxpHQo="/>
        <s v="1@#KtB/270jhH/mZkQ3aGzNggceeKaF4uBaN7yBWKgK97Cf9iJoDFbbDTv8e3f+ionORU90sRPndw=="/>
        <s v="1@#/+50/E9mO6wDsnypogOA2p6c3REaz1v7ntNfyboLPqn7QSZmaqEe8C/e7E4dEe1yAoh8ry9SsuA="/>
        <s v="1@#pBVqE/70r+oew4FS2TKD3jGm6EVU2dSJArVf0IMmO//FVQKRYtJhK3glWfhCQ9KS6qfO"/>
        <s v="1@#FUzMwAKMQhmwhymU6rWt1CQGnvAp99Hh2cVEEuLRYonW/DYnHKHDEd4bEwY3GgpdBZEQ"/>
        <s v="1@#MKtnIjWTjxmGTcmBpdoFIEw60k28b7y5LJBZArhmSvmzb3YlTIrXSFCI8GLIyvixGEn+UzCITA=="/>
        <s v="1@#zmNpmBM1Q1tzZUH4RqQY6HbyOlEkLTf6snKmBabELXryHsVL8xEGOL54g2CKZ/uqsTfp"/>
        <s v="1@#FFJ8fcG8UMj/ywdYG/o61HngeuNqKueWlIl4v3XA6+KxLzcRZgOcPkxp/WaRkPWA0M9lJcgSLrY="/>
        <s v="1@#fsQIfHt1C7ce4gXLLqNS61bwO1Nbl9nUFqYQPKm8pI+TBtC5bqHUcwWmnPvjogPTZWXf4u8153k="/>
        <s v="1@#e6PulRBpYlpdPwl5XzJW5mTYpOXtMld/oVXDQZxVO5UyFiotwflUdYisK4Ox8uvtuUe0"/>
        <s v="1@#IW4KPjN7KmbaOGh9Qb2F/vNsH+Y5FwX+Tat+GUUbo/RHhWXY1vGw345lPODFOsXnCHQp"/>
        <s v="1@#fY/hDUOjTEfBMdh8PYaR73rSeEVb2HbYT+itK9zgzXgCKL7D5c31DgBp6olx3+XSFhwt"/>
        <s v="1@#GSx3MuYWpz+VfqKHpUUgkzDsfR+9OPw72r+DGqi/LixDxUSjHGukCv89n9BaGtS8JZPd"/>
        <s v="1@#O9/BNz30z+HcJVcOMyr1LHOS9JAt5Uygnp4ZSnV2Q9V4nx/jy7BsLFiwbnHpZkv2Rhcn"/>
        <s v="1@#I8eQY3bgawNxV4zbr5aXSvXcpj9dKxrqmGhcXNf8p28xUkSG+SSZhZU0izHgR6CUUm3x"/>
        <s v="1@#AXB6dUyEVTKZ9Ux7uqiUcbmsMYsSkHAfLfAJm/AFCVNd7CR3YzhQsXDBMUvbzfnFwP+2ng=="/>
        <s v="1@#t0hUC/u6KYe96D+pfZ+6Z39LPivlHrc9yFjmbNevaTK7ZMIotyh3XFXVvze5TAbaBs/M"/>
        <s v="1@#JW56SMzXchrW0oa6Acdi4/hlbvr14uCr6s+3cTPc9GpZXrBsUvHS5qP4cVdaRTz96P3w/Q=="/>
        <s v="1@#ab1GSZTqqLjGPXD0E3iQEx6Lo1WTPmLgaOw7FHBSob7+ikksGTia697kzzFI/O60cUS+"/>
        <s v="1@#X4ExqND0L2/mKXIoS6iVEtlJPkx4JWlXLozjrffx7Jr6+eCxRQ66Q7ZPuERqhiCerkE3aBQWRnI="/>
        <s v="1@#GOYuTnCP8LP4kIO7n+pgOKd7pPlwlksutpzaXUb2fSJ61VegEi2YZ0ob5f6luTLttQJr"/>
        <s v="1@#e2W74bULjELZWUCgvpNg2PYWsrjiiqk16UlbfDQqG22DY30w4zZMoZrMJVzAbx4Giucua5RrSFQ="/>
        <s v="1@#T44bZR5HrhVD4k8HxvwpzYZj/JjRFvfeIJw0jq6COSI/TdY6WxQh0Jw+IfpRJAfbcE7L"/>
        <s v="1@#MZhr4nNT7gc4ZCw8yLpX8Pt58ZjNyt7LGbDT2eN2yUTY7WHohr9YoIQNPaXLeVEIhSslZrXYig=="/>
        <s v="1@#jqn9IHXqGeJSOuhjw7qtVUMiV8Fv7K/X1OML4J3xiAPQjkkINi8ZsfUUWYuBXQNNm/ZI"/>
        <s v="1@#jAZM7Zfv0u/+iPRH4nkD5wHAmtqcoxn45tPpF0Mgh7EJHvKnlREI5qLLySUOTMTdtXe3Bh2q+tw="/>
        <s v="1@#bprdVWXDUDyXncq/Pzj7sV7d09Oz8PNsKO0IuyR6SZOCYltag5TkjmR7L9OAyOhYu3D24f5SzzM="/>
        <s v="1@#DniOFakIG9mWJFJd1ZT8T4NhMoWRzdY8U6eGZmoab0dOT3CazvliYERV2Q9BqXWM2aptTA=="/>
        <s v="1@#//8VdtqOFZLHfuiWknE+rdsd0s969mxdS1IVDRB+UeWzPawB9KLs10xygxNdYdhhtplp"/>
        <s v="1@#GkV7xCP2gWC2bJVwid47RZ6FFtRyTKnBfbGCFI+UP1Gy67hUFQNGHnEy0yoXSe6+E9xFYX9S/fk="/>
        <s v="1@#g1ZiELY7w8q7azwVPxezPVPNQnM3+SqU/QFTWUEmShTylFzIVYkY2Fp+DMntsAFvAPhQD6cv6UA="/>
        <s v="1@#BH9GCr5XjfQYzEoBRpkMT40Rr4xDbRLpL4Wsr36CPi+L4IrxIRyxYRt4owaf5CZzklTZ"/>
        <s v="1@#Bd6IA6mdQPYIzOBmFhm9ctZ7F4NcenSikE1Ro+L5BqjNRv9CdSZtbSW5NnegcBq83XTquVJQYL0="/>
        <s v="1@#hIXggTk3gBrQ+loiX5bJFfb7Rr+Y+pIAE+3fRnCfR0ftX0hvoV5QUcEHnWE+hPrDaznk9Hj7k9I="/>
        <s v="1@#UgpEQeWYpYeDqy8cwAYmWx8aScK9a1rcLzbaWmhpyZVlUke59dmdd1dl7ZfHJG1nSPPTzg=="/>
        <s v="1@#oDmnh+txTMVDVf/RDKAKE5xhRQN2ejRoSbPJGFOgqzP6wakdp/dZSMyqFSDa4TJeyqAw"/>
        <s v="1@#kl0a9tGDsMDZSSzMJVxF1Agq00Z1zAVgi9cec22imMOaUZERKeeRr8LLjeJDRd8hZEYL"/>
        <s v="1@#iSkCrAeN8nHL6gj8lotpCRiDE5mD7gc5hioYBu9OA3MZPw4LG2quA/RkBEKnZFt1j382"/>
        <s v="1@#NIhBHh79tw83zbN/Ao++66gI4yb1kJ53tSETBtm+U3BVNyoFugcKKZen3N7qM1ywIezlrq4j"/>
        <s v="1@#dHnBdi/1tGhsayGWaVMFMyPHi5/o91ITJGBh/1RprVB4KaRkGYhUr8W2gNuwMRjIQdvKWfTG"/>
        <s v="1@#KG8+GrOr61isMVC6ZpyR/DOcgOWtSg8NYZF0jGc4R3bfuzOqrF6Sfh/nvdQKPa5IfE35mw=="/>
        <s v="1@#w7zytuHelvJnSAa7itBV3Vz+4uvy5FzxXI6p2VVC7cQtNEq2O+rE0fb+Typsz1vT6oTOQg=="/>
        <s v="1@#1I+1IZfnUCQRT+j4K83C+77PzWIQ6WnhwF5PrE1yCpCFUjbXjm/Q1uJi7MM0k2kpchGyGTUvYA=="/>
        <s v="1@#qoJlQcCnj9fpiiMiBcpoTPD9RkE7dFPyUmjIW5UWE5cnXTro6MnEo5/4YCOSNsnuLmVw"/>
        <s v="1@#jz2yxnjjOXwGzjLHGXrafFtpev16y1DfkJo96C/njDdxebj84reusTbPjgdJWIbdG2dIshjYQ9g="/>
        <s v="1@#EmEMTlPBmyEAU6AWBKrbxMsuHESZRS6s1GdvHuSbmYozO19wkRchrIoaZ7qxjFVjwe5k"/>
        <s v="1@#nZcwG8UBJ+Y7NAKY6LxhOt1Ov4lbbnY8i9wZ2r+V4nRXO0OAotSTkiO71G9Gz1TNlk+w"/>
        <s v="1@#M+5InES8Ycx3sV7xThAykrfudESB6QgJGEL+qybEwmlG2bTffu86wDepG4TNRRQjtFtW"/>
        <s v="1@#5NmIAL9gtrhu5bD276cy7rjdrB9hCQpzee7YRv50ChlAPDH0ehlXUnhuiTfUM/fSaElK"/>
        <s v="1@#6NenHvdLCnXYvpaJHEu6PX5OREeVZUK5LImznM6c1STxYFBBPQLbunnsYU9/izRicldV"/>
        <s v="1@#SUMeRjN07Amb1zS3cmXgk9GiOowg2be9yk3ATU2YYUFdpFUWEInoiIrhwZYT0NKfeLPG"/>
        <s v="1@#IZ8/bY/MgpYD6JOtezMy2ijmtB8HSUwpO0YUKFwnC6K9/3/vDelOraLer4FciYWh3YcKFqKi9ps="/>
        <s v="1@#36s5xAbYo8LRlWye9zc+w1OSclSdu4++++8OzygD75dwaMpuqr0zgtGbdH0Idz3zWDYLsw=="/>
        <s v="1@#KOA9I+0vnAGVuAzbYWlhVDoNeq3MUSKrSyXmArXyx/eJjuIeQnohJQtg8PeCmlNz/cfaPQ=="/>
        <s v="1@#noSjEQ4fSvo0cca7TmChJLhI7YpIWfSogViHcvocDcrozsuT/PcmLn8Pb2+su0RFKzgq"/>
        <s v="1@#c6WqRNPT3M5N+WZwYp3M8idG4BPZx3nc4V+sPqRThNLuyBartYVc7Xc3/oPj6nz0CNCa"/>
        <s v="1@#N1XKXh87nkMcFYWqmpARhQKwFc9gpivrR7Zdu5Gt6SXMZps6D4G5S1MXPS6RjxvAnrIl"/>
        <s v="1@#fzpGFzzq1MoHc7Asa+eqbof263HJlpIH1xU+PAhb924rmI7pwYOQiiuIUux5500m82Gw"/>
        <s v="1@#6uYOD1AfgdPMtlPaSzJWNTER71KUrscEeiLlbQOTEUEhkFfg9iFbmBKaRjah+sX937BS7h/18K4="/>
        <s v="1@#D7X4nGHBazKRTeTiw+DU3meOo2uuKXsJP7x2DgOQvUAxTC/MxlsYq9xITvXqll290C1x"/>
        <s v="1@#OAGsBPOGEPncW57MB2uy77uHClgYz0LS9CSotETkR82hRQzCFOPbjmwVIfdGfMk6q9fo9Y98hjc="/>
        <s v="1@#CgZNdSCmPZ9/hpKxa/saaA7sFbHZlSRAND0EJ24KtsxaZ0Rp435prVLKCn1Bt3iZHKWWGwgb6Ho="/>
        <s v="1@#aXGm4Fg2WeOF7h8/E3+Wbj/lK6mIP/k3aRndH5SI+2ncq1f/MxrcPfKJ8GpGHyaBPrCi"/>
        <s v="1@#Wk42EbILwKBNW35V1glvPmNpqbu0yafKdJFtIP4kTqpfw/lZhTYczxUz0u/vZeI1uVTy"/>
        <s v="1@#mm/L0UOO/xfxtOy+4E5Y4c7o5BFCgEG5N6Y9kOyNOkX7qXZtagyjh8iwjWhq88hqcrUsmQ=="/>
        <s v="1@#1qbicQ/kZISYuvbketnw8sLQ8n7V10vYp0sztubBWz2KLeoyH1ojhWhYbbFtnvRkQYxh"/>
        <s v="1@#CkpP41HuMEgvx7dBjnur8Imt3E4gmMIgSwJBKL7iI9SLxn3mHEO5pr8eg42moYF3b92h"/>
        <s v="1@#SZ2AFv2YJQFNVbikzLc9Dj78IQX6RRHFM5yaLlxoV7Jqq07NVuD6DCLIOy07fCpnCzVv"/>
        <s v="1@#akkncamZudIVCXV8aISpOGDn3daIFFKfAR9T19R7GYIJYie6C41uc51Cjq7Df7wUM7KF"/>
        <s v="1@#I5cp/rfPHUiXe6YtogR4mSliC1X0vovnNDUxIn5N2DU6EmTT0glEJcw7IqtbgXX5F7Z0"/>
        <s v="1@#LsdZVu27sIeJkp7qWIpbGx+gDFAe0SO/3t+49lXRa509uTiePFZ//wXajg2u0BiM5Tah"/>
        <s v="1@#fEVr6wHOgWLzwUAyfNNr3JfMmbcNNaWvh9CCwvetLXeExcglf5okp8DAhzgPhAEJOXM7CUmHwWSG8mw="/>
        <s v="1@#d/xtbPyz6DfFzDBHT8YydXa/wiaW01WWuOnTKBr0q+CdOy/K3+VST+5T3dy/hEXREPOhng=="/>
        <s v="1@#vfdavQf8nEFuVxDCj5Dp06b9tgn2I/4pycM/mv7ui/yXQFLYEzO1RYnv80zZwHZ2y+h/mlWmFL0="/>
        <s v="1@#iHvva/M6EgyubJ+z7aFguNlKFaosZDc79XgwHYUZwH+SnjEiBXwAxA+CYqQbtzGN+PlnqaQbPgg="/>
        <s v="1@#i43Tha5jezxg8BdILGwtHsVvR5CqLYR0R5+OZRv64/ym1ZmHWSSGon/BoLgfhCfz5oC3"/>
        <s v="1@#lZ7C5cVElBBjlqh+Cg4hehAGUp53ctJaO1Aqq2dfWoBtUKzKhDQWAWuFWJzinvqjwWeWf2rlug=="/>
        <s v="1@#Q1PbvsvMzVajbGHXQADSTGrq4B981XNUAq/lcU1khPHrRY/EoWCMkt1ctCsC8iMrvqjE"/>
        <s v="1@#SuGXIXY6/ji4u/gdoSXC2F4Domu/XZ+WQHnDZSBnFS67+QlISsbdgixD6Rp3/aZuXBbX"/>
        <s v="1@#ikJ8yFQjOgNWjKCFyPO/i0SYn0KOLFinvpxjklTGlC+uWdRwDk7fBFoNaRHd31yYne/e"/>
        <s v="1@#NgAu9r+T65viMfvE9opMq0dsHehXhTqZ5eRu1cxhvxBxF7jA93EdsdmgIxUs1kM4LU8k"/>
        <s v="1@#L9WCmWtcaXQphkU91DYgCbFB1Ip9gVsUJGeASp2BOC4aGIUepg6dYN7S8YxAzyZlo/tQJpzKCrM="/>
        <s v="1@#b7vo6hEZiGtQm77Lg/PTtj/HRIe3jBKN7a5aKa08Bo7p7UBWNbXzucJhTWMApwZzzjpe"/>
        <s v="1@#dzofpmNZ6PT6ZHJiXvTkJ8RrA+0mXjf7FM/XPBIgc2cb8M/Kp7zK9tLqOY7Bkhc6NuEH4g=="/>
        <s v="1@#FttY7CZznfjU1UIkXge0Fb31DynCwiRveQ3G2sLck6t8ZdLG/bC4XkGp1yXJ7x8kvhs02WBHPtk="/>
        <s v="1@#bXt1wMKkeB9RFwRTeKPjzPZ5HyFVwd1QSFWxpjTz0+syZFH3YSSfciXwiO9TP90DerXK4mcIOQI="/>
        <s v="1@#2sF0Kwc73EHWB5ttwKO4QYzg/WtC9zy+9JJIFMJ7KQITM24io5V8CFFFZXstM3jAYyKRpw=="/>
        <s v="1@#9nnGpSWOmUtCvXkVi0Oksvo1WfC3k9l83KX7j1FHrezG7stvhF9P76d9wmfuHJPx7Y86"/>
        <s v="1@#pws1VMUtxL84j8OEQyo7kGHwH4j+28nj9Pn7ExeVvKH7Euwv4aqCn+RwAwbI9Y/lXSOH/LNpDg=="/>
        <s v="1@#q24HLk2/7u00So+9icrJ1FYuN9e3EsXBNVjeyUQHHQrxzAlJfNI21mbLH4Yiu5C7azSkdA=="/>
        <s v="1@#Zlm6aHYx59cmVyeRtzmo6sw8SNHcfDPg+cgpGELppnB6CRoejcVJrk7cuPDXbdvq229IPQ=="/>
        <s v="1@#+7CNXbgbRwWnQqi8KNrprTfHyPhn6CeIRCH6MxzhBCdlWoprHqoKO6lPTto/N6UeyCaD"/>
        <s v="1@#mPyeUqlsXJWsDOYp1qhqnmSV1KOER6kKzg7kGNpzkAoWJgD/NK27c7xCimYn1jiFWwAl"/>
        <s v="1@#ywwcI3OmSdoTZpGg5kea2m88rtFidMTpq8MBSU7mbCL4oOF3N211a9F+/fBSFeIL9/XgLA=="/>
        <s v="1@#E/PgMGTU4hSrZk4R0+BZ7MgcHOMx/Edz3wtxaCDYrOQBypNzhhsmaXqj7Jp6n6euX87AebUri7w="/>
        <s v="1@#j44tgzsKskNnafe2WL4tvDZ2NZwtikH1kaoXq/NkgOnPBxpQwIvYD3A1Laj27di3oFkcRzszx2o="/>
        <s v="1@#cWhSlDJCVxdjrT4LCu4rysTp8OpQ6iF0eibgQJA95vKL0p2J4Bm6CmLgmDk3aSaT0D2HwmLWi+U="/>
        <s v="1@#cf2rHS0PC1x6Q18XtlbQ/ec8mZUtLcD/LW6jXBAsxS8kMSn/FbnqWKYcWkEx3p72ma6uqLgIixk="/>
        <s v="1@#RT422H1WCB/I7M9uvgBK+Z9SOyiuLaEhrh+w5vUjiZGxq4p1GbkQZL7jxC02jbmBvmWfFg=="/>
        <s v="1@#AQ/Yuieg8JlvIRGUvSLN/xrN3O3mEyhbEYnZEPoxSAJZcVUiY2olwUT0qSybKCk7kods2g=="/>
        <s v="1@#4YPCW092eWrzxWxArmvJ5aE1AK6KcUC7h+KAEXrwih+q/9IjroH+acPq3pZas962A2oh"/>
        <s v="1@#le86C79WjBHNM824VRfSdKpI3O7qa5+vsI8iEtrh6B3c+6JhE4KtLd/b5yNTjzUAhbSoCu/prA=="/>
        <s v="1@#DXuytHTeUTECsFph5uFJylIY0t/KqmA2RvAqcjRyZFOXcNq76sZ3A9Jb5XAkeYE5VR7t"/>
        <s v="1@#LDSGNuEyylFktKvuVNPbpT3uPu4z2wOti6CHQNHCRHSTvbtsh/fJf5KpwHbv0+NHQSCX"/>
        <s v="1@#Zp6SZv32V3Ff530ZaYXGGVMv0xjUKZOxzIwSpiJ+lL7Fq5f7IU7oJY2Gcrknuhpe/zAf"/>
        <s v="1@#ffjF1f6Zg8ImbSDX0oCmKrZqZFF/GEgI5t20EJOxMnk8Urbg9ciGmdib1sjHhnSGn0Qb"/>
        <s v="1@#/c7fW67G7NFIDep7oNlhF7PNdBm9tvDzheKCd/9Y1rZtLU47EHuexi9lXNcgUqBycjto2uxV70k="/>
        <s v="1@#ZhBbGlj49k/D7hg38DxpR4nqqcBWUU6GSSMqNsKYueON+Q81pZ9KBdkr/CV7rAYRLOwa"/>
        <s v="1@#JCp0LcEHmgwQwUiLjEi1+P40h8N7bW1DuPHFiMpbZiuDoOAe9xiAPEhiicTmIToZPjzp"/>
        <s v="1@#AKvxq1P108VDI9RAjRLvQpv2Q7qe/cUdQXAh+63uXTC7npKwWMcQeRcSdQUcx/zneRPaTg=="/>
        <s v="1@#j7wZRMPwl3FXfFY1Tef+tMGMju1XqZKnCH4un5EZUdx+EcddtazF+0+LoNUQGqFxP8BK"/>
        <s v="1@#1plN6fxQDiyI2kKiF1t6xlZfMn3PbazxxhdC0KViL4sh1ZJ+5tLf1DskNpCnZNNOKGlX"/>
        <s v="1@#hvmOto5Xfal0zMxWYgbIx81BRJ5c4vxPKC5v2g6ExVloG6OETkszNyvzWMO08luAE8sOY/Aavw=="/>
        <s v="1@#q/KBe37ARpZeSo00WZv75d50xBVceVAl+8Xgf+cZEcYCYiYB0gKh8u67wnLx0Yr/Rq0TWBvmb9g="/>
        <s v="1@#GHnv1zh/XXycN1gJOq/Xx9UP9bzXc7dSwy42HIB2wahOcjwe6JohIMp4WLA15OS6GG21"/>
        <s v="1@#r+IroykFiCj6M3IwCMw4AJPd8HhFMoKUXLw3MoFrq8hpL6vbaeZTrPlQt4ZF7WdzIwIH"/>
        <s v="1@#7zJPRuDL4T13NUDWRTMDZ71o3TU93jOTmDoaYQsJXdHboHXJHK6JS+C+hhlp93UsZCuY"/>
        <s v="1@#Y4jUooeF+jwIUB5HFTXgBLhFQ1Q6WGusqfPSOgtzEjJsyyqoGMyWUw5N/fUiJ/Vbn5gjAQ=="/>
        <s v="1@#0QWdiCt+rOHwJ4GYxKX39a1U6ltk9Vu0Whl14j6gwyp6LsEARhIjWKCG6Arb3KPAHYei/QFWOPk="/>
        <s v="1@#CwQAV00nEKoxwgJNwndWTFH0DDep9JvnOqMAOSkeJbQZFkiqtsqW87CVpp1AOrjmTi+l"/>
        <s v="1@#rzg2xfh8g8GfTEKKpxwz8I+o9uWCN20iAj9jSN2+BzTxLUgLsnI3p9wr/bMRQxUunwlR"/>
        <s v="1@#jgv9mMJYJ/BadvwVhVWZQ4ZojZ2c8cMrwtKkRntojcRPhhbOKNHeUM9fvvMQ73RKMi6R"/>
        <s v="1@#NTWztB6QqM3zokfjajsqNCT+GfrNGr6tbHQVuOaDGc33KRZKrsj5WIIRlECJwtO2dMpR"/>
        <s v="1@#imKVS8HduW3jh0H3OFuj6JctFRswbs5NOhm2fEp0/zWpW45zZw10ohzYn+1A5yPu9NZK"/>
        <s v="1@#FO5JfYGHZ8BIC+WPkiE9rdns7YpK9p4JJSp6DHI9vM4o+CeLEzWjIltyiRD2pCMm79+F"/>
        <s v="1@#XEMSSVYILMw8QkeedLUb4Hg0L9Or95X/GwdwvZuwPr4ZckEOMONKQ9HxrHUeyHPtmkE+"/>
        <s v="1@#aWfEpEgVUMKyyGc/CfOJo4jOOsHY3iKMgsbnBgh1WkQKfLAFJchwl77CfIgA/wq9Qi/eqK6TRps="/>
        <s v="1@#YOZgPQRxOoMf7WP33xUUQj4Hd56aSKg7s8ZYW5xn1X4yx4riOJDVpHGOy56oaxAaaBJVQMkJnq8="/>
        <s v="1@#5AapFdsBjoWwXf1wTCocSuZx2zgrmqVUN6k/9/EPSXvbc/ZcO0ZpNhTyYUWZ7EcQkMJn"/>
        <s v="1@#21NIkTAScOqfY1CL7bb34wyhfFfLw+YzR/D6ac60cpC5Yubbppo+HoUbvcDFBbQc484h8g=="/>
        <s v="1@#20bJnXMKL5pTa+eUTTSldlxHyWfqtkjMw6mPbsjf9x0v0dRtu4kMGjs8pW7RdppOINLD8jSpnto="/>
        <s v="1@#JSfOJ8hSgxZYnMt4kIiVYDYZ2677IKVuDSOjk9lx3fiKMWXfHuu06zN8Mps67mCO2hbS"/>
        <s v="1@#gep8kA09/EZv7r5pwXiWYj1gsSuOI3aVSAgiTbMRuoAPgQ7J8pogQTKryAv7UQeP0F5X"/>
        <s v="1@#QqwzapK/KIjToq9JThIIhTdU9IkiNlBWzXBDSy+ZefzKCgUoaQYWN20jG6hhRDf0uuI+"/>
        <s v="1@#5oKbGvjRLnFTbmaMgcz7m6IyuJj2mM345vla9KJQrWHWEDHAXj/Cma7427fwqtMBg9xwEVxuZb0="/>
        <s v="1@#F6ST/fQB55GkfOjBFV1IUefYIFAtIWjjma/8/QIIYh3jdxxn7U17GVUHFznybtLLkwSz"/>
        <s v="1@#M3Jb03wXPw7qTNAcs8cJ7FOvWo3rgLejajlBOj+xdU7dKeHwWNup41LttKJgfV4KkplJ"/>
        <s v="1@#ID2FwXNOjdQWEhRNBDNkf2Pdwn14b4wT9gsybphR+O5HTXS7IVBISJhHRcZbcA72gIWn"/>
        <s v="1@#R55LRuNL1C7rrBUyM6NteGCp1NCrGj/5SVviRBMRsDZ4rmR2MHe48Gb0kMQYf7LUGoIueQ=="/>
        <s v="1@#Kw1+6J5+f4gpppUnXRZfDv7naAwwYCh4ys93AVFSNKnlrXfpcFlz228eh2zPGD27DOcKiOHoZhE="/>
        <s v="1@#Zc9UG5tjQBAokGilY1rREpqWl7I+Cj727u5xP6yjHiPmALptlVkJCPtyIgu4Q4jK74VZmQ=="/>
        <s v="1@#XtEWs98g3Zb5bto1UCCe10Yq8tKEnmHuVG7849gqHa2PX6BQlsObyjmqpbqNqQISYoFK"/>
        <s v="1@#FynetcF3fDiiI8WYsm8Pe3rErlU07fI7YnjdX4pG5qe3+HS6X9CsmLbLSnSNZ9tHyLQR"/>
        <s v="1@#vG5AKmqs01xbJftaSZkE9RPHRwl05KPZZ+ktIL0Ou0LjJyMoEnDrYs6UfSrVWfFuX/WTwJK6MOw="/>
        <s v="1@#Koob02LHHswRSMzvuUyVi8vBEVG9w2PO2t7UBIyDqEJa6rhwU06zb8CuRzKMwqzXDViiKv8dNTw="/>
        <s v="1@#E6H6jfm1QDSXr5MbxutuNsSPpUuFX4N/Zofimg/8c8J10AKeCQcYPsFBNiDg4l+yNUvVA3tMpMQ="/>
        <s v="1@#zqZwlWsAbd0ooB5fnrG6pJB5EUg2rmL2vh5BqIhLLR06JQHOmwNg3MJlQSF3r7+pTV/w6almjQ=="/>
        <s v="1@#gnnQImoWtUWKURKQ2GXD5xtafvsWZHB0dZSop5NRs+N6ymtaCywVmjj0u67Jics1YPz8"/>
        <s v="1@#d+kcknl3C7qwzC5zzyn/sEDhGD7xPamstDQb0s2svYDkfDy3T5+ar8sRXtMFvXJhKvQIyQ=="/>
        <s v="1@#EKhYtclyUGC3fBWbxDIlVJ8GZTz1rqM6A3E35O9WV6xepQZEBntyXykWoUnu0VPrr/fn"/>
        <s v="1@#qQjTLMCipQIsgvLAW8R0BZMUvg+T1rvwsMDnjucFKjSLYWnIOylzbjIZjS5OX+On5Zcp"/>
        <s v="1@#q716X7z+ZIBSeeRs07fDNG6Bb1FWE3vdA3XRk4BcAoxRnywBVtGi7ZTtbeGEyMqRhKu3"/>
        <s v="1@#O/+Oo+EE4qfX1+zz1hg5F/4MnOvlwj+jU4viU34prwPXsQwWxG021mcf81hEFBFCJwJp"/>
        <s v="1@#9kL+AVESMYq2M2N5WgYknkrX3g8RRWTElh7fuoI7Ah7Z1s2YKUN7ZHYqjWwx7HceYRHw"/>
        <s v="1@#lOVJEclNtaUwFd6NhDMkF1YLoXCuhRs4Z6m9hdUQCcvkuEQbvDCMa4SOiKw2TubTzU+O"/>
        <s v="1@#qWWVradC4ZYmxZ3M2cVcYKSsmMZNgZbhFcfa6vkmJCLleTGskSDrAvz28pl1m64m9tn2"/>
        <s v="1@#Z0qNO6FxYWjg0i3f10ar2e1ULInKZucuBa0yyzgxLElPeyg3iHEfkEIyJg/3vD9Yr3U7tZ7X6TA="/>
        <s v="1@#dErefE3QjskCO7PCvR5idm6Z5ppJw0o60CGhFqK8EMhfOxzXM+13XZAXzi6HBCOo176w"/>
        <s v="1@#OYAKb5XtrxtNh6lpHoeHhvOuQmyY8HpDIcMbqyHK15zjdGgs9PCUq23BsvgZRnfiLBow"/>
        <s v="1@#VXrGWsv6Dj+zpfHiK9PiCWL0d3hAkc1iRAW5uhQ7siWh159w4+1RO4zD7iqcr+i/dnjHbRu4aA=="/>
        <s v="1@#PD49Vxp1y4sMkGDp+0+4iwBnIMnVnXYbPXguw4I1uNwNmz/Ff43rENG9TjdSpeKNrwjH"/>
        <s v="1@#0VsKaNcDEvh3Bn6hXj/MrGJXE1bGXICRQjT5oRv8gK7WQSZyGfgslxtUxh+Gi3gdFWIUhH5NgEc="/>
        <s v="1@#dc6YYVqJr71v0G7dzT35apxiUAbzJ3v2yWElQ75+HuyfOn4F6gKfnpzXIRoKpdPMcEwv"/>
        <s v="1@#X3BW2J8E9ruLsbcIyeOKuRgTnSPwQ3e5JQMNdyyRGssZE1Hu+BDxSI0QWK/05+d/SdC9"/>
        <s v="1@#TpvoBx2IJOcdgeVKuavfxc6wQMrbKqmPjfWIPsvyPSCvEtF4BBMj3w3jDD5oP5+b/UXZ"/>
        <s v="1@#FU4Uzo5S+rj6aV4NayXenKt86vr+E1AeRpw629BJA9/MHlQPR3jRM/mwmf9dB08V6UKL"/>
        <s v="1@#J07lryXcHrzdZRnI39FnQNe8b7pXMXgPw1SOvBC3FRUBoCOXProCjg6AcuOKBwHMTc86"/>
        <s v="1@#RvOBQKndMu22xfQhyRSRGKPoODVPbS0wJV6Sb0PkjCSBgcJsHX/4QwOwMyZHN0oS7IEw"/>
        <s v="1@#AVu8/1aBr20zxszKOsaaQnNuCCHlc8mTCx1tIWqIIIqffSuuxDVUglhgHMwS+nZXfcV+JOCGCYc="/>
        <s v="1@#XgXKHnEM+VlNLSK7YYM2HfBAk1ZhVKIEOvmYU5/R52RnSfUyxv203CFdmnBC2ZMuROxjpHHEbKk="/>
        <s v="1@#wFnnLyY02huLUUQdXwEBZhr0+CnPPUSATjDNv80NUIuJbc3P59MXeOOO363fbH2Mwjd6iA50f9Q="/>
        <s v="1@#n8nrm7rdvaqSvslwT+iVgKJ6vRDmof+nEkTk++amGxsYzcr1AEaYnmYf4PbNkzznGnpi"/>
        <s v="1@#qEOItNQVYE661Z3HJRsAk5nzv/KqwnDRlRdVLT4CLUW6sMXKgsfdPRjK46tSRrpAcVYyZtalM0k="/>
        <s v="1@#92myJZXdGOdtDP/38HDjWdaUb3dUmnkOlco9fK+1aLHStINQBJAs0lL8vXSJb/lnlnsk"/>
        <s v="1@#3vKjBu8DFdgQa6aS4+BP7sn4U04VWF7PlWw/vn/Y9thGnxBAYcMtytxbnljzsISTHoyW"/>
        <s v="1@#gB8xLYGio8dDGBIKmVyy38fGUpUGvtuTYg3vw/LP5y/E+wdm1LCf1iuXF6xX/b1MD9cpg9vDCdg="/>
        <s v="1@#7ZUE9LVdPbghl2ukHg+OtVjH65FGpUuYfTnXKzubMOjyjXgQFIREVNmp7xklQNxBXJwu"/>
        <s v="1@#qi0ewQ57NscdHiXiJINW+QO6qFRcgKjVFWegVkNW3XDOdImE88BnRk//N8xjVVCEsaNytQ=="/>
        <s v="1@#+VgttkE5g+NWtipGY+Gqc1wG5GNRLZX/A1EmCBfG6WnKH7WERPUn94/xlHRispB/o+e/CafA7Dg="/>
        <s v="1@#X/7LtjP+wzTpLRNexK2OyfhlUTdbiz9H/s9LkYahGf6X/VmACrhZuyg7yTj+RQUoNKBySQ=="/>
        <s v="1@#oq3ojWoSRF7EyL8U7TyYwtgrJJNkgDHUl0nm8jRG+mMzE0Ah2WfvVfQJfE0wtRO/99C7"/>
        <s v="1@#Z3h6kfZB5prNeG2ziY+spVkXKA1VVGMHnFBxFr+HldJsjpSMfdOBkt+3eXXfDWEQJRFw"/>
        <s v="1@#3K8ut5AWstojdCWRQZt05x+f+KnlhFj/eO50MugekPPaU0gYUxRx6lPP43gA+dSFAGgy"/>
        <s v="1@#rJ4AJBewHssJ4Lf0xpednMSIZFm0cOoAVtvZNmlKippA8YSRYedpYzZl9qh3LXQwQguE"/>
        <s v="1@#wB79y4ImOId0431yeoLIPcQgT9vLIlhcgJZUHNlIyKFRbJEdmDEzMho2rBI+1/E10tkJ"/>
        <s v="1@#plYj+eT+/zRwz41qQ3aKFV/cevAHRoeAXWq8ulc49YwEkcoGhTb3uS8k8uM0K7q6cET9"/>
        <s v="1@#OBMi6r28pXOh1f1FUXr0axs1XHe6hX3n8cIZ11p6h6Xbkm8UM05zj0px3QNDdYOHX7cC"/>
        <s v="1@#lO64C/3e5lKfVUrIVUhSoTw166FPJQY0P4aP51oXug5t+jaAUDLdQaKi/Irmo3WKLJLL"/>
        <s v="1@#JdzchYMe9tr1ip28nzazXtPGcwfarOeO6R64kJ2jotVVwDF8wIKxwu+SAFaRboxR7OVvX4mJtIA="/>
        <s v="1@#Fj6q+7lIV30wTEU6eGFpRhuOq6ReWUINSsiuVGZRG/ltceYoQdSSsrppNDuIVa969eUx"/>
        <s v="1@#y+pplDm4A/9ny5suC/aHiI8WOScEiMESM6cuaXabyBtaYDRmI6N+SzAhb3mae4fcl51eew=="/>
        <s v="1@#5QnEUrC6qpqXIuKIICgdlei92W6X2Q/bT8JPcrqonZSRDMTLQ/SHYsgLPScHzxCtQFexIA=="/>
        <s v="1@#nMcOdyqxXPCttd6sZiKzStHRaGclFoP/jqpgSRvXTVya9h0N9TyqUMIh576+6/fwY6nf"/>
        <s v="1@#xzS5lCuTQEr9PAi9h1aIad7NaMJFi1NzSFIfPQt84/qYyAr5EEZB/JxSoKJ8ltbq6ApH"/>
        <s v="1@#OYZRwqmnomJ4jDU6jUFyNHry7VuEdG+sfYTTeAyqv+a18kbtH9mruo034yt6Ol4xmwXfB4NDDhs="/>
        <s v="1@#gQ0HZP+tkjOWsww2RGtT3o8Jq/mMRSO7olAWfD4qErfCujLboCdpvK4sVCfRHBgW6JsG+g=="/>
        <s v="1@#B4R1C0a64LWujdvrQn/7bmEyQw3fbVh2Q6xUsnqjuzCho57cB3Pa64dZcyacVYwH0fA/"/>
        <s v="1@#lUEZDvadidmPHP+uoKHHflezFZA6eYroCAbWe0w8lJU2z3h+mG+Sw7O6ud/GTZjlbdxq2ZXnBw=="/>
        <s v="1@#Nd0eie80OuvlUj3WmBT90V5IGxvpxenLQ8OuxXS5vFQXfh475wmA41NZCjOY+8tRq0wgmeGkNFg="/>
        <s v="1@#fooUpHfoC5D6i1b9+p3AYptFH8dpc4ve6BiPdplp2pKsHSgMfJXMSbwVMJ9WaADZ1E1K"/>
        <s v="1@#5CUvHasKCxOBsCW5g6NTaW5qlNcJv5f9JBjbiHDT8FMAioIZVAowk0LwMLILdsG1h/4="/>
        <s v="1@#uDwqHMKyBDKOUhHcClolbmArjo4C7T8vQyvsNZnxbp6bm7J6h62ak/i0nbWbl3RJ4cNs"/>
        <s v="1@#rEU5cOYeYFOjh81pwqNyMyIDSSaVYjr0BmoXY3xBb+9xOzx7jDjywF26T4lpRsQvSdem"/>
        <s v="1@#fJR0xfiyFlCw0aZaouVkW5ZfP/cwevpC5RK+AXR/vWWu3thqKN3ptOufKGqZRUgRHGD6dQ=="/>
        <s v="1@#udXvJ8NouDBs/UFN+L/IWs1IpwEUCAoXzGyW9TIQQBN4rBWGvTLifuehwcbg6wHZtVvvfbrAwBo="/>
        <s v="1@#P7oHcIMTLf1Lr/5VptOnkXsM0j6/wHUU+X10+MG2h9BKpNy2rtTvwO1shOHkCVPzwJxnUQ=="/>
        <s v="1@#IeBGiQW1JfsZRoHoxCt1AUQ0BYzhFHzN24w3yOaQoUpuTey8NCL+L8YhBDv+X+d+ScAH6Q=="/>
        <s v="1@#vuHXrxhv7Vd1+KvevUuKBCQyQSlLOdiOpChqbMRe2Q3q/JhNVdsAVMCbxhf4ZbS13/EP"/>
        <s v="1@#Hx+mBNGmSF/+dJe0QjQxDSoe5VcqOADjZTja6ZlfEQVZGiiLuDlV6IfpB3mEXaV9Ao1kRQroKfw="/>
        <s v="1@#mWLG1bJm8J99/tF8zxvRdrMxnjfcvtCI0/uwPzI2Akjaq02iJz+tv6VjlusA0+DIhfq9PO+zHjc="/>
        <s v="1@#vb750SbFrOF/xH/PlFMQCfDE4djMEiG0MVks6/D/28X9KeHGWbYygVnR91G/npbpiSQTP1wkiNM="/>
        <s v="1@#mG7bYbJcKJ1xMGW6ol+/0f5W4dFlEkk7v6NPHQaIGmWyb1TZpGW8yO86PaAfm2wvewQvUsPX"/>
        <s v="1@#TKk7Q919Ahy2XZ7kukbJGEeX6RMFkWePnfgZfW7TYtfnVymgV41/CXDuWcEHwFiW2WRr"/>
        <s v="1@#uSS7Up7pAzgF8+mkgyPTgao4658qLF09N2kG1m2/88IUP9oqb2cgN57GWjfXkX5Rg3Nw"/>
        <s v="1@#5NqMNArHTz5C8WPWxy1IcOIXirSu4jJfb2qrD0LVrmVTdI9obTKrh5kurCg+G5znVpYMIrsW9Io="/>
        <s v="1@#gLB6lQG1FxzKkq28plWBF57S3+G00WUyukwTZRFxNWiV0NacS8bfswmbY6i62syoAJvR"/>
        <s v="1@#pyWllqVI/MWaTCSVhgroBQAotifmY81nyle7n2V7cSMSBM0h+WmF3ED7R66YMZsZhIUmu0p8kLk="/>
        <s v="1@#EKyCVCmGqAtUUmeps/cg09iUsLlN8HpNrxaBGW5UoDTYef4CU2TNHrr/fdRwXLaS/4w7Q/To"/>
        <s v="1@#GzALWj/uEjDdKLLAXIc49XXFmEuADJneYAndlX2vH/H74aSEBrwok2BvQqSYQv5QTCYyF7GLv6w="/>
        <s v="1@#ZcJ945idknArnAWHV8pPjkfCBdio1CzBuqlwk+g5b0bb8lsn/SnfYL+X69v95rQhG4oT"/>
        <s v="1@#2yXorFY6UsidEdgMIfB647kGmq2uRgesDRtJCwa7Q2X6q3BG8VOhBm5U4gtVUbFjiOi4"/>
        <s v="1@#3Qmd/obNXtjptRz6D3QA9Q9MNRIcCjByf4joKqd61xVaPOLfJPWrC3EC9p16xR3B9FYq"/>
        <s v="1@#HpuN1mj/ggq1T8vegXlRt22Dr4CA6N9Uc4mqwgvLAZ7Gnu8izr97Chg6J3WODYhHWa4F"/>
        <s v="1@#f5NQLCZ19pNpOI7Sssszb+dGWAxC4JcooBTNDD83hEc5+sTFEndLTgfAeo+J/VzdacAA"/>
        <s v="1@#XGvQq0t9s4IWZtHt8nqofzUXuE2yMtfZwfivt++pCS5mth0GOmvh9nR2mN2Hw3nvHi47EQ=="/>
        <s v="1@#3zCADNpe2bv1w5cUuKsa4Gpm404xGB/Nw8yLbzAHJkmj2uZNE2rG9QGwEFUtmfopDycO"/>
        <s v="1@#z1xsTY9nKPlauIimiJRQScINrDrcGyV4oq1r92yKO1Bj0Hjn29w9Y37awCzKfp+2u7JuURUgYv8="/>
        <s v="1@#HS3n5aM/pmtTEsKo3UbIil+avhJGDPIzLiI1yM/PZI/UQIadh9iI76csIdfMfdCPJT4M7g=="/>
        <s v="1@#OWOt41CNG7V57rzwlKvcl4gAHsbjZYB+68TT9ecKGusP9mcGzkVSVFJzArXkPBcNmYqv"/>
        <s v="1@#rBznxeP3c9LfGrUz8uCgqQJG3XaYkxaaOIvJUkXl9cGKlDQAqZa9+74CnRrHtGbbF6BKfg=="/>
        <s v="1@#49If1hCAlug/Kku5WCHMFzu3EENPHCPA6v/aNlUqEt7QOfq++nGlZ8I6NOBIDKIs5iFQTkpJF3I="/>
        <s v="1@#7YXJKErnxEDiVwEqY5klbd3PiDmnino2vJWj3n3mBKYSTpUSW6fBzQW5PQ8AGDSvKOUVKAH2AmQ="/>
        <s v="1@#m4sMogU5JhUNR6IgCOeKnHZTWZikG0LzO+0YnNECv5vLOwwEzDmPFJMbUx9AkHl1/l9aciOfSd8="/>
        <s v="1@#qWFZaYWHyghoWKbKC+xhLfxWiii8VOoLJ5V4vG6r/6XtNcXUJ2ci0kXFWwtbNIOforYPMhZ3TKY="/>
        <s v="1@#D5uVX3jhIIJWSlhkPiuZZoj7hGivVKAydgnJxD5a/69QWUZWLDZjcilz4+IbNWMH3P7Drw=="/>
        <s v="1@#EQIjJ82oJv5+709a8tE82KJyvWQ3Rl9D+Nc605KH7psZeo5dGeFaS2yfHQEOrGzft9FJ"/>
        <s v="1@#yv8NdUrNbD5p6lbsUMhT2e9dcjHCn82N2tU3+KasTlhkhWfeDC/gI2B2iXAKfM4+R3UUr+2yMA=="/>
        <s v="1@#9Q3vXPvOjujrjolgrnP5hfCh3SLeaHICzGLtSStVXC4cc0z2M/0wc4IDZh6bI7BV1TZX"/>
        <s v="1@#jZhbB0py3TCm7YbtIUuV1odfsidGdzUyEJeqqUIchJ2cWy31/N2cP8DVJuqBLMhS0XBcvA=="/>
        <s v="1@#j2ax66hoBF/ub2E+Rcl+qs3zSDyXKaHA6V7B5QNdRCv14GjddcGUgNMN4K/LK/ZsK75d"/>
        <s v="1@#4YxD87XyTdrL9Zt2Sl+jOOIualKjfHN0AzZ09hmEeYTk5qO5DMZBXCa9VlWYoGveAEU4Mg=="/>
        <s v="1@#9OUqrXC7xjrxKUAZ4NmjoUIBFCEIF3TRkJXnZDTpGbtHObdLWT6LvtW8PYwdeq3PIio3"/>
        <s v="1@#IxFCQrRnJGWfHgGZB+Dt3wV/xlbpkbkEcUa8xF6cducu+5Uas8+6UPOQPgBRZr0Fo9a6"/>
        <s v="1@#JIiFOf/n1hsqherIW55SD8I1yn2JgioslXO0dVTIAwVgo3zz6cMsl4gIDtN14we7IxVn"/>
        <s v="1@#4iT0qbFhQrGMmuTUMS3qDn0MJIQTNLyArZeHtZwvUk3rQzYjHmepr8Itg5Hn/tx6M9CPBdmS2Bw="/>
        <s v="1@#MGID+dfOSfFxIRnmP4rEPN6d5Hc5haZXT8JcVC5rZ2bkp58SkVYUXdTaBqhI+PEjlbcKWqadiS0="/>
        <s v="1@#D9VugfDMhidhvDlX4guFhEq61ashhUky6NedyGmaBg43Es62t18AU/94uZ7Sqd0IgoNF/78GGdk="/>
        <s v="1@#vmeWRTleT6FpTp07T2n73E/raj6LwhWCVBPOXthz194cyyoGZ1GWKHrDW7tpyhJp5ltq"/>
        <s v="1@#PC0EVjH0pNaGTtx/RfURgj2KJBtJ5noRfULNS+6i67Y990GsyypmRuue9sr3The2B9iv"/>
        <s v="1@#780E4+Jt6W5NncQL7WJ/ZSbTYhGz/zSN/EVaQ9b7QwYFG0M2vUHqS6U5KCAYsYJO5Bhz"/>
        <s v="1@#RQNtG6Vuc8VFOeB8TUJy8Uoq+M3KkeeXWVmTuxb3dvVVtHXLavey+JrVZKUS7kTrZBbkhho/t4Y="/>
        <s v="1@#+kP0KvHOjAE7XMcsjAorg+nrJZuHSUv3Y5n+QIYOQ5cc+yO0QwffGxYjYCaoZYWN7f2h"/>
        <s v="1@#mH37JkzWNQce1cvLFMbjEXukGhDU/ibKsUilNhygmR3W9zE1YsoTpCk9qYZPNn0n0S9V"/>
        <s v="1@#msBU2xjpXc0fGYiDpBcZ40CUNK0tPTcaO68RmzPFbmAW7xgOaczaE4sV3nZI8E8Plik3Qw=="/>
        <s v="1@#YEenTk0Bcph2MdsQDCsE6PyBH60kS5l7rQHFBs/3TfC1LUEzTCY02GNfATztJi1mh1Ct"/>
        <s v="1@#YVkiqmXLSWaByxwQM7PPlQLEEXqK9wniHCI3InwMH/9YCwyycQnwCOhN0qKH1E0m+W7t"/>
        <s v="1@#oPYQHhcH6JfSWsWJNNLec9Mrj+Bg+N4HAj4N00atsH9DvrBRVtcfQODrQZet0i9qZcST"/>
        <s v="1@#MN0B4cBUJCcuhQTbpJGRSteZhuPjDFIH5YlsWjf7JF8C9fKVyRTWvbPXURmGJ7AkNxoQ"/>
        <s v="1@#/cJbDU3ZCNWd6HAd1Iy8ZGcG4/nfNxc91g7/JXyMP+FqFeZWl7AKUuyYWhe3J/sfbAO5dQ=="/>
        <s v="1@#Qt9/I4GdDEH0UtE/q9q1ovmUpNNuFdBXFd5QNBFgAlaPPSPf9bjkXHY4M1B8X15AgVoJ"/>
        <s v="1@#lNbMaHiZMplRuMku2MvQK1s2oqDItfD/VqK1SB/m+s3cGm4B48lQWAMYQJwGnieg1s+N"/>
        <s v="1@#r/5ck3vzxP3wiST53fkRH7VsnLlF34gjiEXTFFcEDE5yW/guPSbvXcpIS2UkuufflIEW"/>
        <s v="1@#UQWGYvckCN6kzS9cgJ7pvpoXg8kyrL/RCc0ubnh+ojnN1QAVHWzEpFuG1/WCocjQ3kiI"/>
        <s v="1@#MofbZ37OqWHEACZU2VEpWjV6FWZnN7xIVtQjUul4wNOEx2fontlm8qlv/YHHCAaeyUpOJFkyzG0="/>
        <s v="1@#j9olSv0RwuMVwT3hfkpM+tl8qaTcBlbhRCWL/XqKne2VgT+gAulfLKnP5jUNSKIh9poL7w=="/>
        <s v="1@#gNhr+dn4EW6G8Zn6jeY5ZRjphdLL8dGSMV0t4eCoLYzjk3O+iJ1Vhqtgp3uAnZ3uR3Jl"/>
        <s v="1@#Wn/xfeWArZ5fJ/W+d7Z9P6I4FV+ojRAdV1ujVVSvJU/Cu82Hu44Zgjym+TJjYPh5fhxm"/>
        <s v="1@#/jjWxbMrIWrdb/vYWYokKZD2BASGD95jk61/yWaJrrIKdeYpjKt3e/YBpKR+tqFIvrukeHOe6uw="/>
        <s v="1@#Rm5dfkhqmzxTSouHrneiVadQ/swhahhSBseEhtz54xHJz/B3VRNIx9dXxkTCgjd4gJ+q"/>
        <s v="1@#OTTAp+iiM/axztjBpFbDArmEJzvB9BKBz3R9NXebdaNG5p1Y6Aybnrwt9z9rI8W6m8wiJeoCaA=="/>
        <s v="1@#DstNCRwchlJUseuZ5e6kFg8Zhx6EexZJXkdlhOC7K21Sp9Arul32lv1UtD3THWdOzGvizQ=="/>
        <s v="1@#7LEcdU/ECwHYou+K5I0C06JVJwUMKZC74cWud9EDQpkCl70ymofgXo+oTUadKNLWHw8f"/>
        <s v="1@#bNheyFqkLNJqwAWAKo+ut87bY1PwFV1U9xLMXmdTX3TWhlonVjep0zeft3y+fEJXNtUs"/>
        <s v="1@#cV/VxQr4Qd5mGWL93TGsBUeQrhP7kHEgFEAhNt2pFby8lWXMFjkxJCzItPGNhEq1PR68"/>
        <s v="1@#UCTv22UGgnB9b1ypF42tG0z+QnhgdAy8DRZAvthGhLGIZpyX8kd3fVIb8orcSeHk4SuW"/>
        <s v="1@#QoYkuuQNGFMDODTlLFBObI0GK1Ryd5JvyKjUHhKRJuvI/dXHaMoCvVPCbVm9dLt00Lf3LSMjgak="/>
        <s v="1@#q/zSSyZ51DbWXRQ7nMTSY9j2aMBz74KDYtYQqwLHV4CfDo1b3AJw54V5guBY87/DTo5qrbLSWA=="/>
        <s v="1@#cz6tCfpehfIemU65PF2bWPFxsSTlxg9G1rowEQiTXER2tjYX39Sk2V10gJMjP/7bkD+ZFA=="/>
        <s v="1@#U99q6fcLDzUJTwKqth0FvrCjXc1dlZ0giCkx7AOKf+jnTOJtaiuZGDtPDhTpkUQ7X3IWysS6Jlc="/>
        <s v="1@#bZClP8Q3zHRkjg/Bjqk6aoig4zuzh+MI7zI+VCAkEhYgNMmGE2H4W0y3QGzCb4wUTlPv"/>
        <s v="1@#27afK9UPNRoOZFDStzaMDAuW629egpzeNuknlLZtKXcYa8U4+yuCW3T3FqP9X/Sn6Puh"/>
        <s v="1@#QbsMmxfZQugxcTpNeg2orNNSbUDmEttBY6oM/tZGr6zMRv5PMTg2YoATMkc9h8MWpkBE"/>
        <s v="1@#8a/r0zJXX+s2DokN1D/u+Y4w5Ura0sNOfIKtltQpG9G9+fDXYMsCp0pU73d8Tmt0o3Omdec6S54="/>
        <s v="1@#RVe+2kjA2zNKlWJ6d6ugvQ6nj7Tgd9X6cJF+cit2Sp1kkVd0QNYkFq+T7m2qjQvxpBVq"/>
        <s v="1@#qWaD0vlclH9F8NjJHkbBPwoGEX/evFaHA+Dtc6fVocTHNAbQLv3mR1LD2xm9eqA70WE+"/>
        <s v="1@#ET6oZXO7ScHwpAH1LQr/5S2XmvzqCJYC6uxbMySsHaG0268xtnZd/+EupGHUpBLXXHktDQ=="/>
        <s v="1@#VkTE79FZrIwyF5T+AQ91PP+dNaO1qW8CGpUUx6+HDR8WfGHESZKEiUClyaBKMB/Bq3gAqQ=="/>
        <s v="1@#9wESygtr1rqjQUZfSIk6yyyjVBszQbKpn3MVLZhz9T9BtHY+38Z70ph+/rKC/6nQmFZl"/>
        <s v="1@#w0G/H9AwY9L0Ih7F3DutpGx/1FcnOX4juMozlG0ZfFDR7e7VcXMO4NYP1cjlXYZkQJk="/>
        <s v="1@#0wMTLWtznO+OJY5PlP64/uPR+E2hGFSZIlsdPuRXazykYkCiWo6kfzWVkwKJdd0Blt6xwb5wZw=="/>
        <s v="1@#5gOYwUUX4htLvpfjfE6+UecCbAteeDEOPmzI8OpPPTUCmGU3QblSt9vU3OjRgJLmw/e+"/>
        <s v="1@#X35Cxaidp0E/W8t/qfcPZotnSroIR/0xLZsT1vko5vC5tHUFCSpOdCCc6LLiP2ec1AXjkw=="/>
        <s v="1@#tPnSXW0HXJgtKTkVGjWF27NDfInIAoiOvztFyG30BSLlQAHA5mOe8Q186nbafhZeRgFnK1c7998="/>
        <s v="1@#z9ovQtWuevZMu+pxKtIRqqCgvIHd7RvACds28/tb7LPl51eNFULFArK6dWnOivM6LTWAeQ=="/>
        <s v="1@#0BK6o3xQ8atOV12RMNX6yN/txkiuqK9hycOtajIGcf9FUdPczkmI6RhBZbflXuMgyEF1F6i7"/>
        <s v="1@#dcShI1TzzLW2M37fRHO1MB4aL9OkXJcOWOL81uLKcfzXY6iyBDsubDR0I61EumNDx+q6NWfElw=="/>
        <s v="1@#In5eh7Xjyr5CbL+cT9DMagHYL5mDoofT1Lp1HYonSmPqPflKfj4NmofqN2GqceSakvhD"/>
        <s v="1@#N0feR6pnl9h4cbWybJQ7/iTpxRRlr7ycQCSBUyOvR5635OazbAS2AHJr5vfuR6jzCB06BA=="/>
        <s v="1@#9sulQZmtwBQbxvVZiKGGnN7TevCU2L0GDRLIMQUbkd7GC6aLFq4RiWi8b8N6uooWpP9i"/>
        <s v="1@#LTmtkmXV+94mf7m0tgcWRgkSlAOUg5sn5aj/uQ7ZB9bPGLCWMy/2zJ1R0jcDgpkJgx1H"/>
        <s v="1@#7pdNxk3xOfieN686Y9rR0Z+FnGKvQeUgK/GfmMdFPXHyg4U+W3DG6QaPfyAi2zbdxQQR"/>
        <s v="1@#hVBlE2By9y3nlb3ScXeocJyMXf3w2fw8yNl2IAQ12fFkBnukbBx0g/P8LLmm15SpUFOb"/>
        <s v="1@#iFuZ6Cd5rkFv3T9Ct1SD4grGAnl8BBxLlB+KN30ivagFvi/EXxyyiBgGpjivqQ7Tr1ycgJiLzw=="/>
        <s v="1@#9L4OVbRGSFfm91lBGl0mgw94CBPf6ilCvVYfrcltC1Vwo/nbb1791yFoJs4njhU7RwA/"/>
        <s v="1@#UEENLcLigaBt3IWws/7NLxfgNyCmxSCKx/UgAKUjiLtV9uiW3vh0ERTitv5qJx1nzbd7"/>
        <s v="1@#bQBHiAH29XXzBlX3Ad/pnrJ1Z9Ytdm76R+rwZXECz/Ab2fvlT5TTHhljbI7KjC7nPoKSxw=="/>
        <s v="1@#N0xNpRnaPdIxIekVQrjG/tYYAEEyzXrXu6VtDA88cE5S63aG98VpPCeKYJhcLwqm7PcdBn7hoA=="/>
        <s v="1@#psl7JUvKX1aQSm8/3alOW6aKXGonr6TUGPPHngO123SQ+7KWglThm2zBQl5h6I7q65K2"/>
        <s v="1@#CqRW0d5Edotq6O76jNcLHbfGViyZHtR+XXdcfLMK0JYvVOxWWiSTlf2U4FohnI65J2xf"/>
        <s v="1@#EcW/C6C26Gmyx2HquXE2ngXT8sQV4y2/3dwy0C3B3uTkBMcxrkUPbVidKzA9kkJhpccxb+G+2Q=="/>
        <s v="1@#JcCk/9w4+av3BjowIH1rNshVeK7u1sMrm2c+3/ao9kNppTxlSFpxjR4ITGVTfFtW/UFk"/>
        <s v="1@#k+Uf6Tro1unrZ3vWdkPVvqvdafKw0hG5KbYgwhF4dFu6fRsHueCsX+v6qu20/y7SUMQcpg=="/>
        <s v="1@#t+ZegbA+cwOTcqjYv1fZZPCoYgwdA8fwx73EpkEI6GhGjjrCY8ynPIv4rvnMIDWyIbUdKRdvlsU="/>
        <s v="1@#d0zXaz4mxJ4BY/ZT3AbAJTN8cP5BT2oxCLMaRLNV/y088A4QfYV6kT5zOtwIAjSId2Jr"/>
        <s v="1@#oFeRNZ2/BCt38Nmyr32cSvQVDJ4N3vq3rihKpRTPuMsbljI9eK+yQNp9xMal3/lt1rxr"/>
        <s v="1@#In5LTzmD2eHw005QDcVGEXSJLfa+cBMI221HvIZfsP8bO7P7ByclOdhi+mnllOUe5hL4"/>
        <s v="1@#s/XgL0yHZL/78BH3bQDBXvlX77c6/ULp28aCThuCfr1soPM/1rqFbITQHd8QATLMTtF0jA=="/>
        <s v="1@#ZqFWHrGbAgc+tSR1RduEhUhHImTGvXRSi7RrNCGssyOUhYKvFZu2lCLoS20FlmwrdRdf"/>
        <s v="1@#IXgvfm52+LtBjUb6plWk4MKFN3l6IVsqYVh/5N2OfFoLQfVzyrTqjDRNTZB93Oi85AG+Sw=="/>
        <s v="1@#JsgEHYkjy1MDzD1kxZ+MjzI9UGoghw4ETWIj9bmDRYaurXXvIgJ4V7oS5CXVTorOiL376Q=="/>
        <s v="1@#uKkSEemMtAd5c4sO82L6SGkQrjOjC+jSQ27ip6/3jXTa+/K87ptYocE/eytSA8+NdKt6tg=="/>
        <s v="1@#p+w8qtEvmsAnxIc8u1RFoIraEf/NhO5gRNc5Ay++sekt2A4Pa8x0KSvecUahdVx0fS1K"/>
        <s v="1@#m3lFl7ex0zgRmKVPHdqNkmuG4+WfjHb5T2skq4D/50hBB1KXyLZ5yXXPKzYorpxWGrXR"/>
        <s v="1@#qrvRd7g9Df0cfFjQRa2nxp7OuDjV2p+umFWKqGzmXChmyUclGMsiVv3yt+UwDjQ9cu7L"/>
        <s v="1@#2/iQVTHcRWV9XR1EgDinFN+Y4M1YWbfEOCGITCpNx0OPspe2tG8dpYzNjWbPNmpy7h+0UQxIqLk="/>
        <s v="1@#9N2QE9sRnq3nBaN5jfxUPOg7yn2LA2Vc+lvtyjk94T6K1RR2gOyRoH71Sz7YTw1MlVtUwxlZcDcxnZg="/>
        <s v="1@#72tKVNdgyO4HnxybammMgct33NWNVRej90AHuTbscOnT5HIV9YMQ5y8YuYrO05WmGO5g"/>
        <s v="1@#fvDa5Drm98Ar7a3JFM/ixdpPE6hpgNR200XDpbjHHu8eAdy1Kp8DvjRcCMMpcHARZYRy1Q=="/>
        <s v="1@#kNTQ4NHK9rjyXXwiH4GQofRjM5W+coAV4do83l9lPI4ZPWjTM4lQznU/pauRJKSgITEkXQ=="/>
        <s v="1@#1pI2EkmcaEAmlrVFmrhtuVIhLgRH33eDcjuJmCyGwctZ7ML+KxWyJY896JRoTnm5jmI1YPZt1+E="/>
        <s v="1@#/ImHyvvvrSjEc03me74CJDiRXQ97n4CpBd+z3a9WMWE67eGaDKiOrhS6jSZivfZmhmaE"/>
        <s v="1@#j0+JlwN5z4Vqpv28O81u+WMIXSa3uSOflb6z8WHW1iEOgOd+vz0KKmjS8KCW7wqOOoY6"/>
        <s v="1@#x1u3p31CzyuNv647+21m3GZBtTMhmwS8H1kllTdB7ERn7Hzkjik/F5TEmdUbnm9w+Zan"/>
        <s v="1@#ovBymzfRm3NGswxqIDM/gwofeTUcFMpLo287u6DCFZvVtcEjMZMJ4b6ZU7WUN/BcYPiC"/>
        <s v="1@#ZC8K+pdDHt96X5scbpX4UueicqIBKFZDOSELhZFBERjH5yI3KeDjQsBcqGnQhUmqWz/3"/>
        <s v="1@#2ZXnBNJfAq3+w+M0klzjropKXPAAX/qabg2wXTWYOQZjDcmbgaAGUebiPLOX/ZQ8MtthjA=="/>
        <s v="1@#QbbnYDE5D57piP16v6ZBQyiJlKt33PdRoBe3yYD5Q+b9fUBp1nOsJTBAMHcbp3NQ0gWoBBhuAKY="/>
        <s v="1@#clfMd3wqaqiQTqNZ+565aixTL3E7V3BZCu0RToSbJlL9eXDlbeAP/TtvtulRm6L5rELhd9ahSNE="/>
        <s v="1@#Q2oQBIz22jcRLahLi9QrgwGdyc2GGez29+Ab0BWUSLeA3VlvMNn9vpcNxBSwEbEtUHYW"/>
        <s v="1@#RxoPsPlFGk+s1KMAxd/GbTjeUM2YwH/udM0teJ2OPavuX6Jvk287mrmAQ1nVQGs0a6E8ig=="/>
        <s v="1@#H+7dE4zrTZkY6fBDsgFPak38t+2TjhfTEtJNngCJERpoW8V1FL0mLQvGF0Jc4yuUDRRN"/>
        <s v="1@#yD51EnJh35l7+cUftxpswqsi9uAV33HSeTaT3uC9N+ptri0JuEp3cDetg9qVlm4ZyM44"/>
        <s v="1@#0C65gbL7zQkD/t+TX+kANtsnEdYosfiVDKCLgH9EiFn1y9nFgEObzrj8m4JGM3b/g4JE"/>
        <s v="1@#zkjktgKl29HsSYYLJHDt7zP/roS8k/ejoI3BsPHPr+6+qtonz6gn2U3HtE2HjSgsLECh"/>
        <s v="1@#ru8uwpqEkklUZDw3VTB4jJGfml4YOQA/YkIZi5JQMHF/bEScxp/tMZ5APkjKLDwp2j28"/>
        <s v="1@#cgrTcASvzLYhBLUDnc7TeMCYLGXsBqX9ppO5kXB3+cBmktrs0i2xDSbeDkDUea0tGBlO"/>
        <s v="1@#jh5R92oeWPSnWuQWsG60cmIHNZzCFAX1f7Pkukp2S1y0vATkOLh1nC2RNgYqG0UJxP+G"/>
        <s v="1@#v34xikuqfixi5WtNuta1d0fSLOOkSzVgGYqxiuplqZTnuSojmuJ7dtlrEKAtx98ql7ji"/>
        <s v="1@#dNWYP4+B8qoRiEnV6MyLYZmLRGXYb7udQE8Bk6oi5BVv2/CWjYunwDcniAKFPKZTe3qPbuFch/A="/>
        <s v="1@#PGU+oifA3w+RpPWZjNr14gRExhR2hoJUc9lq3LfdWfga4t42O8Ei2EpvhYnerjHg+xkK"/>
        <s v="1@#2wL4chf76wg8G0UkEDc2hRL4vuMUZMFEoYbcY6PXyB0gDzDwHm0Em9T5Ek8s+Z5mgAAME2EXHA=="/>
        <s v="1@#/eRa8oeApxf+1lJLkFt32Fz/RXAbhEyfI2XOkAJp+eR8+nKlZOIAK1VXkNW7TpJzk3ij2dG2"/>
        <s v="1@#JTndKoeiSLUS0oDmP8Lmge+Jw+TM4pXMovgg73zRdcvi9nLpMKNYKD4LtUzA9PkdaCVN"/>
        <s v="1@#9e2Hrs8OLjMxhuGj3UJ8S3a/1Y2rr/eS6P9mU38QUpyqkfXTHqSit1Tjr9LgdZIfXD39g0RWWtQ="/>
        <s v="1@#pquDANcZAhMnZNAsUK6Jt28SKXRCvAcWoZwSL6pqNr+fpLemg4vh1C4xx1BEnchIo+XL"/>
        <s v="1@#CbxEo1yb65cLoLdmiDA5Vob2n1gMI4RsyEk99KQpJsMzXyR5YGQF+17B/ZRjjG6e9+OY"/>
        <s v="1@#XsLp0jcEui34btYR5nq0DwxN+qNGzXBs546ZOjOAYrCbpF2/RpPB+3aAOEdf4CwHaf43"/>
        <s v="1@#wn5NET//56O+E/l+uXvzbKBLP2TySatmDUD0pdOaSZemGFUDPlLmHmpX+o74Hc+S/s2i"/>
        <s v="1@#1BkTRH2yMLAHpsWajhKcLjqVu5pB/8YhD1UHL/h4Q7KI67OFAAmy6fuH4EKv16HynPJf7g=="/>
        <s v="1@#7AeKoDxHGk0A4rAmU3VkUt+xVOugzJ/cqb1L7euLzyHyUr6hDqqfv8ohru6mftaurslB9w=="/>
        <s v="1@#6sdiF+1+kGo0SPXoocyiNZDosyqBJxdnTnPDutxTo7fg9dLGzZrraIQ0iPRBcdqBCrO6Fg=="/>
        <s v="1@#FQpaNlv1CXeAjzKwi8DLswCRxfSICvFZMQWDqydkf6mq68SQL/kUZ2iI0CWRrOSJ4K8L"/>
        <s v="1@#yRyoZV5+YK4iovpmW4GzC6HJwdDwQoU+9Wr8eR9eXdlr//zYutWLiWBNL+ztRbaf/HTy"/>
        <s v="1@#xluqRBhVe541lD5jJegbsC3f++Xc56iUdh9AhucE6mnuZpHP1CiVdcj+/YUeXeOcTDmb"/>
        <s v="1@#fCmbJDeDVulLuPgVxtn/QVU4cAkiNjfoleJGQZFVIoWLbZuyICo6muaXSOLuPLBcFh+ozA=="/>
        <s v="1@#9wZc0ad4IJgiwLmNjcvVlZc3Ezc9FEEDx3rtR2bhOgmJPh9/clbMFRHEetgH5SoZLl57"/>
        <s v="1@#9ovXd4xKdwGPdpJJtiUZ5L5hZCgwy+Q6sTtsB/JgIdHN3HRtglCIMmLHl6tV12Bm3ZIEog=="/>
        <s v="1@#IB6xce5UvKZ4tXwCCT3ro/JdFULEOA3RvnZDD3l+51tjZVZK/HozHu6vny7EpokBzMRf81YH73g="/>
        <s v="1@#TALi4qEBX0lsC6+lW/dHEhVwjwE2ICwzJmBiqDZHQFA7QLDiBviMct6XrnfwM47vPvZL"/>
        <s v="1@#HF5/QL5WDirSs9d4VlEPUVr3+2DwyzLbh6pBU/KkC9AX1hy4CvUhWEhhdKcnnxBWn7DY"/>
        <s v="1@#DEj+FKZgaJrYQ5AMZ48BlNW3Oxg/SgQ09Fk09+SlXf38h7IkiHiCEP6Hj/fu+zQb7NA+fbdcRMI="/>
        <s v="1@#U+ZGG/tTAd+t+pAjdnT+6Xz/T+MTo8qsC3eJ4yMn1aRqwA8K/6RqSvn69dYXJaZntA9dfw=="/>
        <s v="1@#tnHFYeRXQcDeVgFSXiVDMJ5amaNUpHpwmF97DQUz3PRui1cKhz77uwBO9w4cG2+XHctj"/>
        <s v="1@#w/8W12Z0o3n2i4OT2Fnkyw2AKj0OkIRB7UZST/2jQFNP839WBb9WqCstCWMmUFKPVloH29bV3x4="/>
        <s v="1@#oIpw73h731IDBhn0rRIW/jz8xTbOnGQXFUI8FAlXQMoPhvZO6joB5msJ4iEZ8qoXpUbf"/>
        <s v="1@#GTRSj7uB+fmSaUO0RQTMhWLg1jcRC9HQwbilqk0fiWj2V4Z7g7WdJn+P25XDvPHdD+vY"/>
        <s v="1@#08oLH8ZtvUFtTAcTowj3hA6v2SH4mkJA1NeupdDCBOm9nxu+v26ZNtseJZIETTixdqUh"/>
        <s v="1@#LnhLsHMFI0UqYolfRXqfUGcaVVC6e5ETrgmTUbJmRmzUzQMMjHrnklDTHrj9KSYiRJUIRw=="/>
        <s v="1@#sOd8PnTXYGpvVwzhQqlMnk/UkJ2i9K3fJxT3ud2FmmFyz9NK38V2uiCPRycwI0w2jW6Nfg=="/>
        <s v="1@#kinKmX9iVyPmc5AzNc+frfoEtSRXld4XaiAGAilPDwRgLYN1ILz5mxNkifeZ/mUwXxQQ"/>
        <s v="1@#HmFOAQqQdlbsgfXO314aO25fHDpJ7B74sclfkLwx1Qe9xnWnrVZNWbjx0VNHfDDJbLTKfuE5ano="/>
        <s v="1@#h7cy/LJpkBYU49963/jEDs4nvusD7CM7kg5IbuOSfRk2mbzxh8MsecoFKI3tg8G/Mss8"/>
        <s v="1@#Bqk+R0V6K1kdzBHxO0pvQWHKtkJuDUxwFL5KtTHS0Jw7N0eZ1LjwXfFaUnIUrFxI0o/0"/>
        <s v="1@#ZcV0jW1k6Jo1/yzXUFN4ZgVRqtjcG1FX5eUjiZsDKSchV/ncla/qTxLeTKOIyXxpQ9AGUyXQ8Vw="/>
        <s v="1@#WHt2WYUCI4iA0poE/hLLF7iybDsIeS2QbVTgUTVmhooMlsNtoY1ZJIiTML29xWQM389Pag=="/>
        <s v="1@#ji2THcYCIVBiRI1A5fXCF5Wc4TF8o9/2JQKZEvVrklbk1GeVWSZNJNj/qxHiVejeKAR39RVIyRc="/>
        <s v="1@#up9YdK7uaqkL7yu/KQ0W9UQ14VF8UHHsxW5aIdtLIcp58Z9BjNM7SHrA77a4tDLV4SMQ"/>
        <s v="1@#UPvf2tn0+x6niXORlXwiY2KJCrFFaGgLIbAXbCo+O3qMN7dmtGoM4wqY+p4HGbvvi2PB"/>
        <s v="1@#kNGRhqVluxVsQA6dB+Oc8BGe9jyUQfCmjzaBZ+O/bkgf/mLAjinDtZuy/kPNjdh7ByoC"/>
        <s v="1@#QzHraDQm9YIS0CH4w+JRPJnqOP7DabCa9ah8qSAyIYxtSjVZzBcedDo8c6Gd75+Q0RYz"/>
        <s v="1@#SByG+rHzLB9nFI5Ml7Wv/YLgLYXxPMnWeSwE0DY6b0RFVYL8Yh87igj4szbmiQapJsAONOlTlWE="/>
        <s v="1@#o5+wWEs902kWkoUhqvlRvNSP8iGaND5YdLu598B2qgFxT4C/fHWdnv5IvSv9niodo7uxdg=="/>
        <s v="1@#eIoMvaTek1Dow0Ae4dAhpsy5r2MBd0vBsmSK3KdZzNR+XdQ1Sx1zHji09vOgfmP2YhiG+uXDr3U="/>
        <s v="1@#DYrhyrsPzvLNwpge8dWCIf9SfamknLW2tomBMryPgi8+EKKRtpkjne6QsFhIQ5f6Blqo"/>
        <s v="1@#ADy14nAxreBwNakzUeACcPRbyOf9Qbd6AC6feecoC1pVs/7+xIkyOdEg2wfYDP/eWSZt"/>
        <s v="1@#VPrdvYGa0+p85ljykKtwH8A/j0XJHFGQUOnLQezFG8zPACpmlh71ZvhQEcic0+2FNByt"/>
        <s v="1@#ExZ30Wkrz9N7wGLb8YV+9dBzpVIhhXxDJrsXVaXby0IMDapmht0TRQtW87SWUsLxRCgB"/>
        <s v="1@#S7VSEhuPFD07tfRAfGKcaF5FNoCHBR1/5CpOMmKXAuDYL6666U+UOX1dMl6Riw6uvRIckd+wPLY="/>
        <s v="1@#bCq4v8gkD7MvjaDnlgKenuVD5PlYjKgsKU6KcRcQfsTDV42xRtFkR7PvWxb8py0WMfpBcBl91g=="/>
        <s v="1@#b90XTokI0djnUck3Be9tH7bDZQKZprd1TUWJ/wDrtn7iahnTekyDe01/pTFgAYxhjEHx"/>
        <s v="1@#gwOlU49uKI+yECiPFJ9ABWF7VOA5G/vhDYsaJ5M1OrCif70t8lwfU1CqDxVEawf8Ds8T"/>
        <s v="1@#mxh60Con2U4lOkHJJeMAaP9HVewNYnxbRvq11itifgFJQt4ogjHnsIRzkdkk8BQO8U/+"/>
        <s v="1@#vd/ljMh86B+y6c04flh/J3kknUpUMTl2g7VY8xaA/bwrUJqQvIBQTYA6XtqTXok6kAo0A15mqxA="/>
        <s v="1@#6ZJUZbvowgf7b3JCOz/OTcWHnoc6WQr6WPtWwyRSg8BkuISWV0U1DG8p55LzHZ3CFfk4"/>
        <s v="1@#cQebcRfBu6PqMXQZIlTuc4tEhaJB9CWbIw3uzj1V2DkNYVf7KXsDk8u0qebsi8nil/2ZNw=="/>
        <s v="1@#0r90K+qNERtxMOrSTQ0pwS4EkOMI3w5FuS4Xhl+7lMHrWb+UI/EiyiTSQbzeVxP2QQRe"/>
        <s v="1@#ynLp0mNv+iKtghcLkwFsaJXSDYvZhhpqN1dqO6u5ChdfKwGBx22+sDxjtxZQzxGiUV0i+m0hyQk="/>
        <s v="1@#USI2fT0WaP/C4CYNKIFVpRkEDRZJMZGMLdDhON1SFXXRip3X1sQlBSAiJyOOrfLaWwJkzT+hF6Q="/>
        <s v="1@#WSwMKI8okQq5pnVlDyNriuBATmUl5jn4AY1cn7a6yMPGFsz7S2GMk06M3a1Cd8zkSbde"/>
        <s v="1@#rlqwHnJWKeEbQ5iATVQ47ADWg9khYznPO24QiwN6or3j8uz9oXSjWvn3ejQ14quSjE3j"/>
        <s v="1@#Stx1RImDSfYngloS1folgweLOGEd9nW138z4q6PM64Qlkn67gW1tT72Vx7LyIhCnJz57YOO0jGE="/>
        <s v="1@#XLqQOVngyIabRT1xLItu48A6MVGokOTjUWgVL7iWGKg/h5evNfP2ADbSvVOzaewcRTRr"/>
        <s v="1@#SzmFazQu+prdSuZVgqtxOhOb1w9XjM38fKkuCjRBJxrSoOzMHMiVyhqB06u70aE1t0bGVQ=="/>
        <s v="1@#R9yDxI/q0Krkwo9rObmOIkJXBUiaTdvIauCssWEouXaA6LBQPb2k8JnMTZhduA1QR2cr"/>
        <s v="1@#sDnSdoIlOVUNOYKPMJuZ2jW5cSNpJEKST065a9sEkbgZ5BI78IuoWuUhaE4lOIr79oVefg=="/>
        <s v="1@#SWHV5JLUHtB7mghytYvrzafpDD9J6jAqPWyQ/GF+oNxa9ULiyQIm31gStG8VVhisza3o"/>
        <s v="1@#IYALAArAjTONEsGV2lwEYmVn2Ahb1oU2JG6qDW0wBfLVrhC0N2kmK332zEYhzFgpvtL4FIrL2Wk="/>
        <s v="1@#1pAUpafZoEGpUNDiDL2s73qG8SiAHTK0M0UY+AwC+O1qkfI3mYqFphP8DlKCNTrQrLFY"/>
        <s v="1@#cy9YmczLrHk5lknHfxZFj6e6EVh3LI0ZtVaSKq85NCv5+d8R7COvbIvk2H/mqImw79NV"/>
        <s v="1@#TMmuWmq561OYSfHrmCe72MF97Fsx++xKPJA3lzCqS1Hc+mLTey4xTFLYsSJrULojofkp"/>
        <s v="1@#wlYjwVY8NiZolp+3DJttjk3vWD2+LViH9fYYKGW4Zduu5r3fEYkvuBLhpo2RDj9y6tI2"/>
        <s v="1@#yKBbmYNptcNxOSnSO0gA5Ue4Wmo4xwEI+oE+T8Iqdg88OO3luNIwmUkHKZWf64R7Rdhm"/>
        <s v="1@#Ep4rFHK6RmanFD1RH4rUkIrNN3GNFUgrfhBikz93rPAf2h/YCzhQiJtuDkCZS0GKpr8AirRsAso="/>
        <s v="1@#60FNsQftUIg6Oj42nJoGkFunj0xBC64gv8GydSVHEnuRtlHvmQX7VEKFGXLwSmc4wvSZ"/>
        <s v="1@#CLTGDumzSzIASSJa4KZJj2GzkGIbCuJ7wrrmbk3ADhsrX8YxczrQ/U+R/mjn+QX40Smg"/>
        <s v="1@#S17m5ON1Uds3q+zTW7vKhS0W6cRtNOtKfZur9qMx0HoicQOeNAHF8pAneI7AOG5xbWqz"/>
        <s v="1@#117YD7Z+YLLeoAxQgKCKBAl0hHD0zJQ+o6wGpD0SgkYDS6fyYltvy/Hod+mNi7S4Qmss"/>
        <s v="1@#oF/v3OAUPItLxTr721O+aF0VqobcUeQwHH+fGsPfvKMzXMa1y4uiDnRdrhJIw6oa42CA"/>
        <s v="1@#C/YbrZtS2n6Y0Hv7AVzQ2L1eYOqhuo3fAXpRkQ+9C2x/4w0PZIOagoam8T0LpKjdh80q"/>
        <s v="1@#C0RUmsx0e8P94MPQh3yX/DmuLJqzK/+qVKygbWBp9+cHmGtNZTz0B+3RaAZBgcH9s462ig=="/>
        <s v="1@#zLrc7vlD58DVn/L8jt74yJK7LE90oBS33viO4iQpneH8gqiFfX8lYC+FKxTayNV8IJJP"/>
        <s v="1@#avnGu6iAcbjgcqmM/zltq6wVIYgl3pCtjvnL+Ppte+lcoSSZX3ujQOeZi7DJO8xCblFI"/>
        <s v="1@#Fu8SQLITJ6SPNg6hnOdOUVWk90HXRpWKA5MZq5Q+t2aWOwqnsG6hcPwHfpSRF9FFBZIeUeJa"/>
        <s v="1@#6aMry8Xz3wLcY8WmMJ5goDNeAJYUInckaEDjFkdysSca6Da3E79+qVSt47mbgxEcnzH2"/>
        <s v="1@#SIE8/MjEYOdS+QUmByHFdvGnuAKte3qK5oLo8+Cq4nTYaAjotyQq3GSq+GjcnpyahV6h"/>
        <s v="1@#2PiU0VK/tNQ/zh+UeYDtLKcaWFS1ZYSecqFiVh5GWc4E94Ac7uMck/Hv+sLpbWPCEZDPXjtwHeg="/>
        <s v="1@#DiJWA8dzRcZRAkHkgGvvguHVDwFWgehdH7MUsimgRxZbtgx3+P3laM8R79AjX9iiqXSA"/>
        <s v="1@#ZYL0e0WdghEFU8EZXRZ723qP/ihNLipkZUNbM76jxoPn/EjrrXP5k6W2nZgiQdsRxAq+o01hLgs="/>
        <s v="1@#QYIhrf+bfJa7fKf4JwsZ/4Kke14wWJkOsnc5lahER/A4aajcMjNk/LvV6m8iHwO8c3frlg=="/>
        <s v="1@#Bz7rxxkLar26KbWf5jYcIhbBMgufZaQgYOmu2NNW/NI8QJHdvRthwl3hVOjxH35fZCRxuw=="/>
        <s v="1@#FrCiMkpdgBmrwc7zp2b+hHBfFV9Vt47oJ7TKOSGEEsKxeGetOJO+p62KuPau9HEa8Jj4"/>
        <s v="1@#3M4K18g33jp0D0zQmjyllQ+GaT4bdS7MonOQBjxQ+nA7g/GbbPFfqSD0XNpfCI8DtjtezgVqMQ=="/>
        <s v="1@#X9EKHpq3B/MqoE90AySNYHYH7cpPXB92a2P3uiKl1NC6JhNPCiKBCAboOm095MNebqipVQ=="/>
        <s v="1@#qmOX0kcLdgdlHY4FuHm19aukmV+FI5iwnTw4VCnN9zo6lL3MLmC1v62w2LttZkq6S0cI"/>
        <s v="1@#HcwEUX47g0gVcCNT3Czm7DxtoT83iRdQzDHcT9P2KzK2pRwXgHifn1PKgioJ8XTvRo6j"/>
        <s v="1@#prkSmA6+25YYtOlo+IA42P4LQQ1kepLHD1nK18B9ZfvaGtnwYCsnBCD7X7/ibJOwpqPai0ZCEw=="/>
        <s v="1@#MRqCfMU2oGD6Z1hE+G8KY/xFQAekBsI5TE2pewOLxrp8VyOz6NAOuBGB9+/dLgmX+ES7"/>
        <s v="1@#6kKgjcbyEtut2D117pTtMO2bjMzKJS9OHg1XGEwZ3vGQ1WRzCFmgaKlgromEFKRcqmP/"/>
        <s v="1@#SoxRvOUDyKWWwYx/KAispbSjDdSs7HNZyDrAcxfycZ1A2r17fYvcC4/jrPGFY/x02zEyeg=="/>
        <s v="1@#4JqiGR4Mxc36rXs1F8RywwdRg9jFIqyGQt2uRn/b8SMcqcxDwL/vMQrNd+SdZtq8hGkK"/>
        <s v="1@#tq7I5qD6SLzJSzoD/X86+3djWvwU80ofRcAzEAlWL6xl8jC+tGGiFJt6ZiAXhPb2BYR0xOCRneI="/>
        <s v="1@#xmSVFVFekyvoxTL6Ks22rYt49CrifwT4d9eWp31Hut8Ofe/0pvRcDfuxJxfJYRc4WBjeAA=="/>
        <s v="1@#W6wqj4Lu/pzmGYgOtdFPE7bJLAkWU8g42gS7N6DiqoHLq6ctRWDwrV0/YPJAMv6yGiwK"/>
        <s v="1@#eSRFjbsK3alft9lR0fkH0dMBdEW2L5Q8C2GTkOduDsqQTM6YaJcSIETiKooYXqrQc5eo4gP9VKY="/>
        <s v="1@#kzDTO63nwCZo9tExfthfDaSJ/rq4/mmTOE0ZyjtEe6CGkf5pyBI7tjpkMl+W9179UXqbTQ=="/>
        <s v="1@#cbDxSLpyGdayT3mlpWqWdeB3UDqAs84rcf33YhoVfGBtsKW/mGCR7Q7wVc9maqWNZz++qQ=="/>
        <s v="1@#vusV1XMu61ryO3mCvbsmaNF+AbbM3uIUp/NlY9tjn0o2z/7fpbt4JuPRrpUmJ7odQIz4aL8Ob+c="/>
        <s v="1@#IJfqhyzsU51EJZ9numVPwIJkSjhmWbk4W+19yyX0PuiN8Ck9yvCtP/UOiMcI6J19AzhR"/>
        <s v="1@#uGg7Kw/2mHRCzAcx6edFjL+ih85sy9uHiR5bbC0DgYojrRN6FGJA2fs1Pj+qNWUOvEeg"/>
        <s v="1@#XqQXKBMqOXtJhxirqTfysB3kP45RP+FZOHnWmKv3SEQIc5mbLrrvQQE1hxvwKYLuXq8Y"/>
        <s v="1@#2xFyGfPJtdQ3FLTyKfAyVkx3xJY52Je0bB8+ZN6PPIKxPVSdSXHXdyTgPmtJTMkmRq6qSg=="/>
        <s v="1@#IqiBx1c6P8uYLkqoLNtP5qlgsgOxk46npFQzrndIOmI/qJady2fp/UO8uNWV9oW2MVUakjh1GLI="/>
        <s v="1@#oKzXvAyso9q408n9Y53rfvJdkZXPl0oF/lh7bTA5Yx72iEdTskJH/Yx2YBUrdEYA2tg76G9dNkQ="/>
        <s v="1@#erd6WMkZRhpVeolR3uJYSFWLsmMgBxq0b65XzjDZPkkqP7lroAMBeERl9S7lYJuNVDhB"/>
        <s v="1@#VNAfB/ENrRJ0U1d2/k3zCgVQJaMcY62YarIaWToUvmLZzdmG9IBjjXVF80s8grbotLFif5iWibc="/>
        <s v="1@#EMmNE/lgYOrG/jeY6WT8JUe1I83ZdFdiYdi9u/SeEZRKNYkgm5M80o4g0gl41HgOQzvRjVcTy7M="/>
        <s v="1@#8ua0mDWVDc0mOOM4zou1lyn28f+JOIizOYxi9iD1ExhNK7lDxWNHfu2eBcXzcdi+LUV9aQ=="/>
        <s v="1@#imaHAkF9G8ieampMfh0aJ+O12ef1cKy9+HkATpUBwgrEGgv7i8ODJNtbqmzy4Ux4AOyDMA=="/>
        <s v="1@#uNnYUnAjCzxaolnvcq+PqZwT0U0KldVZAX4Y6AW/A/SaDusWd8sOhU5Bo4f1Rvs45MSY"/>
        <s v="1@#xBNNHwqtKxWetC9qGaQcURU3jk8CmetE7jh/eL6W0t10NdYwq44xYClJ59xH8Issz5Bp"/>
        <s v="1@#HpEXc1gjHIt7QTMQOhGVN7eSL6BS84dwN7YF4YA2mk7YPcieTGMNeVkyoj/ek9LKomIWpg=="/>
        <s v="1@#ZvzK6Jzoe4tfyDefmYbB9v5miW+bDdmCgy8sA9c77fVyAV3RqmHaY9OBgLomooMNfJ9hNAdNbRE="/>
        <s v="1@#WmWAVWjM53lvPZFnHxRggr/kGYlvnJPkLA9JyYidXmygZzPVeGQh+5Js5jXu2Lsygn9Xq1hftDE="/>
        <s v="1@#kvKhiUmyE2pFO+8sioY0sQVGbWoIh90oW4qPEF0aL4pCkEcseYohd9PrDZzRe19wuhaN"/>
        <s v="1@#fiGRIciNKd38DRuKLq2FD33dPM+ikMT60V4e4909fdGKaiR2lslX+lEILpgKE0IQQhHg"/>
        <s v="1@#286YICneJk5IzdNUrvLcEKZOg9OW12YvondVdwy+e6IyzjCu9auggnsDTbroqED0Hzzkkw=="/>
        <s v="1@#eixJSEyNrjPmN4pd6A9xlntscxmvkw4ruxH74Pk4Vzf/hCA553RJXJxhT7C6/n89hha5TDaDaHg="/>
        <s v="1@#J33rY7PJzb5TPuGY6jTbYwFBHyLZnxoK37wFuaT0tjqGo/GIeotqOqi24jbMktBoZWtD"/>
        <s v="1@#Yqbd4aPbCkkrZs+lFIQj9WtTcmaWFj8mA3NpBhDSMe6xt/9G6R+GJMZS51rFNeHzE6Da"/>
        <s v="1@#BmP+gKuymvOeY9zYTl7pLHZ5KKSldiZVcOlJQ1EjJfUU/DbywEHq8ifsg6Z2pqj4uOIp"/>
        <s v="1@#Gec3j/dsr7a9xLjlOtka1sYbdQu6NMZMUsYkWrQHiF0Ur3Aq8YiFAJMxJIO/dKeTUCyO"/>
        <s v="1@#ovERxvd0FuyBj29UZDaCOmb6yiwhqdsTO4GcMo0PjoJ8F2GjEwp5M50xy1y2H5jJ+3hW"/>
        <s v="1@#t6nIqKw37MCwndqIMIB8YjrSCXrodsfZNRVVHP5QdRWcU8cPpKDyHD/DQkyLjcvsTuKu"/>
        <s v="1@#KgDKmPSipUNmjTrAaVas+jCJ1tIEtXP1SmQ7C9nl0oAuAOwCNBEe6jJWvK7uLtTMk38U"/>
        <s v="1@#CIdzSZR6hYD7P0rPyJznk2mQoyHIfGSuy9FcC9q66W6HS/iDa1gXkw6VA42HWDt1tDlG"/>
        <s v="1@#cBBSkdl+fXgvu4VPiNMfYU+IBVhoLm93up7zLyRId2rYfwiPnTAKLpMfoKCfZzGMEEF2Z4LRgag="/>
        <s v="1@#6Zm70j4drDFcCRE0Ni2Qka1lmUlPJEwWkHe5xi1D2/PIjoO2UFgzjKWhIfXimQ9tYZ1u"/>
        <s v="1@#cr5BQjnSSoa/pBnMUKbdfBaKIDKz0hASodHeRm36y1HqOxEXwzevIcUniuMGgD3RvQ81"/>
        <s v="1@#EfyStp/18Lqaktyec7PZZclXoym5cEKhWyd81dFdd263INRvXejvoz8SwnnUknMn/Hzp"/>
        <s v="1@#RMNh80GoU8ltG8tHey8yRke2jZ40j8iQx+Nyh+rB9Mlsb3yqn3TeM+5YJayLd2o8zuNP1x2jV3k="/>
        <s v="1@#+GV69nQRKMFKpcBe5gJGDC/CGYTajVzB9HW4B9Hw+aatTbPmIvJmulwbpJz5I9tP7N9E"/>
        <s v="1@#MR7Zt4tn01lBQzPtzSS1x2YVKTPOD23jjI1bFdge9hYyqcPwSDvxrKmwZ9zXWNRZ1F+E3zJeH3Y="/>
        <s v="1@#p2uK64P8WDkEkKSwzk7fvwB6RxzXokBpR99ZDnNIbIzIb3WXU3/pob+yFvzy594eqEL+9Q=="/>
        <s v="1@#P5BxHVAGJ0PsVSo2Q0Atso6GcTP6qfswseIKOcOAgdUWdOUIejw8rMEtWO/O2IA6reLS"/>
        <s v="1@#98YX6Cwx7+B6AVP/xd+9fJkFZidcaCBIbv4aSjc6Jq+3gCERHOc6S7YnT9Xj3TxqaBOLj1kGiiY="/>
        <s v="1@#Dpqm6ltM2yogT7hbQ33Xqtez+HIeO9SwFW4jfqHWPNcmzJTFOTBsVDQEKUBhcbdFG360xifEJGI="/>
        <s v="1@#rT+mQnrzWAej26bpUTlakNjYZSuxFq2Kf9PMBnDYjrdHTNUaRzf/s628tp0vlSZhrD5v"/>
        <s v="1@#qypZmzJ5YhWFZfWaAx5vM++bdjbpDGQRB+lHFnoD2633nniW41nzguIw1Ptdp3AbqW9ibjuYDg=="/>
        <s v="1@#ZP0DISooIx9OG1NkyflZpGcXRZfCczXPa+YoiGYmaG2sT6pbp+3xXOGI2D4zFHnQ0rxa"/>
        <s v="1@#T4z1hq9rdafpDOSwoK/DX0JubDBU7mWQW7RjjOdjYRsc5VZA9fIf9zWguaJDYAtpczpqTQ=="/>
        <s v="1@#Rr6bSoDhgJMrrq5R+5KCboxLBp9hvwgBXq/dtmnK9MyprGbQ9XVoaG2ZEmDlCtyoeFkz"/>
        <s v="1@#FuT03FJiy8IltxC2haNfYNyEK0ftyWkgX5wGIQjReP+39ARyBG2qoWhZeLNjp/ZVhBnYHJSd9d4="/>
        <s v="1@#LabIIdxbMHMeY+zVE0ZV8r1ESKbxp3KFhixTu6I0HDwb82fkN2kH9M45knccUvhN0Wbn"/>
        <s v="1@#INDfO+pnlQEKL/b9h4NBA5RgOOCBT6RLj7Gv4T6OZHN6oDkd9+2bcrJQxJTWbWYnzU9I"/>
        <s v="1@#/R+r28eTSlklLd3Xr4C7sn69JrSE1rEAhq7/1x2GEcsnc9tMU+7cgXIsoukLQbTit8l2"/>
        <s v="1@#RtN9+hACY7VKZF5kwMjItrXaVd7ZolV5RfjzS+S4Q8x7lyKAsBVBVWBHlDRGf7ek6XVq"/>
        <s v="1@#+Lc/25xl/N4zNdr1ZI0R+ruunkpnzP2nOasKOaUIIPPGHw4kU4Ehoc8vaDTYuhMxTBjWS5zhH2g="/>
        <s v="1@#gAqWCQniRYIr6yaTM0OJaVH2B72lf8kxcO6ZrUdcuEQMUTIndp8DV11cWbZi/bTd4Xec"/>
        <s v="1@#hbIWfAnR7O8BD2CBDDlEg9oRTORaIEn32lvLmYOORP6hX4omwkyvlJ1qjD+8JysnIyjG"/>
        <s v="1@#rB1bKZP78ai0W6MW6rfhlEzXnaKpPLgbpzYETPfvFY4YXOe5PMj22mzoM7hifxdR3o74Kg=="/>
        <s v="1@#SCsrUTOev2tdhnXTY8l5RoJ/MJWM6OP0J3Hrndi9UcQyiN02W1ONQCzdeZoYdUL1Jvmi"/>
        <s v="1@#1++f04WxKFtMuy4AkSD1x31hE46z8CO4XxIvi1q0rB3FF9kxILrS0lGxPb7hDNDb6woKTA=="/>
        <s v="1@#wtymka6bhGNMg0TwK2tscPmo8IGEGsXUn9NG1ETNGx8YIdYNQQAIsHrX0BUQshEHpTi4"/>
        <s v="1@#1tYzblO8BWk8OHS0ClYiblDG6LT0y7fljdvaReHUdpYAKPDyq+2zPu9zbQgnVhIsdW44nQ=="/>
        <s v="1@#wWOUX2DsX/1kAMNqb+Uia3Ws2li2TG6XsyrXIH/8oVyeWO2CfIvZMw+swRxIUGwTqOrkQ4POOLk="/>
        <s v="1@#RpCHxrzDVNf6cHlbTqTCNQNQzW1ahe4E8h8LdmPPCG5lVzXq1Gy1TKrC8uQ9Cuq8S3EV"/>
        <s v="1@#+UEUvc0/CY57fcHCIBXvoc9lPk0aWFDF4oT1xJHAG5vKRoIbtZ8t9NrtT1ebWMZArJZ1SwfIvag="/>
        <s v="1@#YI3LSKesxrnUoLSOT8oWMq2CNhUMj0WqcJbgN+negc0AU8be/OQburIPSq1flTBlA44O"/>
        <s v="1@#CD56e7g62iHN4RLOZsPU0XCGEpQkR9qkm3f4Ebmiffgd/5klLkk84zHoqOZDbMJ7mb1M"/>
        <s v="1@#coSe1qx7/nEZarS+jis8BlMhxsCR99uFWbFdCpzhNNk4aJm7H/sVQ8iZOlRFyI+M6dRP"/>
        <s v="1@#xkm6x3luXU+ln4ivN2NhzDVrtioa5VvWSXVKhBldqyrTAHw4LaX+1IvLAWrTx/T4OKaI"/>
        <s v="1@#TbSXm4D1dSUKAV0Zq6tNvmsFci3oqzgFpNsi71cB4rjhiFTijVRphGEN4TKMny/f89IdOQ=="/>
        <s v="1@#4xm41Gzi9MnFiYxVmQEgX0lOgTT6dM2jxd6G+wXCcPy46PyAK8C/3co8eZ1g+vcJzbN9"/>
        <s v="1@#q4pJ4Mw3hApY1Gmj2dU3W0nVRbCypgJduyaq+jDGyWE9Jg/hc5AzzA5QXXxELa19zAfj"/>
        <s v="1@#a/Zt5kexYvznE2oiJ7pjxkCQrve9QuGPELKizujIXB0zIne6XLcu/RK19+vSC3mJSBii"/>
        <s v="1@#aaufNq575H3gzEjCV/7DR6Xnsi8vu7NRW26V2yOHF9kLca5byUhUt+fKLfAJ4O655IUMxuA6GA=="/>
        <s v="1@#RPRpPoX3JYwvLbtGuE2P+FqTtxpEsxuzh+IfxE187bcUY/kO32+dLUyJKALT2TD1gSfikvc2z7k="/>
        <s v="1@#pJwQ02VHAkQQINGw71wsOVMARwfHXABFG5S58qcTuoG8cHx8qP3/ejssZRwaHcYAEC43"/>
        <s v="1@#8LyKONMGPyA0m7W4Hk8d72YJIwN4Me+2yF/9P6A51iGw8dQDxf03d6jukA4JMitTwAgb"/>
        <s v="1@#Atx0elVuGDcDM0IXLDYoH6JDOEQSOWC7sM8iWNXPPxJYqPa1CyByCM4fPQVhnUPUp5jt5Qk+EJ4="/>
        <s v="1@#a1EOqh7qdueqgK4WpDZpbkedc//HoKbtAwgC0GOuomueVsMhf7RfOsDPXEhei0pbINwv/e6F"/>
        <s v="1@#4K4q3A2JgbRkZrfvT82zUx9ilFP7/kTHh1zs/M4ZfWc8U4GlpPjSlfwjyGQ13QXH5lKE"/>
        <s v="1@#Gwxoi7BMHDf3TedOL/wW1aILUrcGVZOa0S/++pAv3ztgsxwvT3p2RJtiXxb/oNsNPsEi"/>
        <s v="1@#cVVzzhSQnTU8uHVx8VjO/UAJAhT96ehD4bUKXZLB60yzIIp0el4+3uObkmBdAXST0nPmS923BA=="/>
        <s v="1@#I+/zZEIqRLP8gkyIBfI3w+hAg3j6CxTdkmv8xWZW7bxIlfjb+i8sYTZ8bq0TbrpthlXgFEGW"/>
        <s v="1@#4eYqkiN4h74mFaKJKKP43dpwCIVolj0zI2zzUWL6oBrYahIYL26JMcg+GQ5P+GiJ0sjA"/>
        <s v="1@#G1NryjKM1zTAyzdR5e+ZxNX8+/wImfOuvfcrHRdXTe0v4gWnfFauNNYdqgmZumCDgirV"/>
        <s v="1@#HAV45Cvl4fcdiHHousgsnNaUL1rRa4LKIpZzfP0ZPOSaEWacjFa8Xq5MPavcRtxmea/yw9katA=="/>
        <s v="1@#t/20VuBLyIIX0NGVGuajNIh+ZtTaIo3aAoEZM9deSKzBTbLVdl84MVYdBoJhmY8vRxSN"/>
        <s v="1@#X8VTE8oTe3SFD5ERY8lDY6oeV3dfOQAu1HQ4PuKtTmoPC/a9yWmh3IX5V7gAmiYU8cug"/>
        <s v="1@#05npTFPZx7tSAzWb4cciis3TNKEYBLP2N+EkeJtS7tK3b6iwe3X9eWnwjYiW08tye26Q"/>
        <s v="1@#O+w49QvAODTuTwMLDVtZVVR5HryZGZZ6Pr5aFHiVVWR9NNEgXgRouhHDDdA8tW3CSSWThg=="/>
        <s v="1@#/64SahQeHNJeqEz54Cowyv3LEAnENthx1Piuzp1JLuJJfvHAPkg5npst0a9dIflZKjjf"/>
        <s v="1@#sdTgp6iorl5Um1Rh2+9odMj4oAzJLVL2D+ug0k8K6kB6bS7ncWSGUhVQO7DFZMskGVXD"/>
        <s v="1@#lqd1iCDz1XI86ekp/1MJTelAYifaEmgAX4uODAnlCUZo6pXcA7Ly1fRENFvEZ3bjhf6M"/>
        <s v="1@#VxlQ+eHtPOQxerTDkYm8oR2Xfyh4I6X4SwtOn6T/gWWjn309m0LHhmuDy0XpDqEOjcWS"/>
        <s v="1@#Y62rif17IgX4yxpB6Pf9+apvKu/eR5Sut9Nfb1Yr7A0F9TbVqqfXo1gvG5CJlC3fwj/7Nw=="/>
        <s v="1@#j/p1dzNzDR0Y4GDOaQdJGnu6MEmzTi+IWBj8IDnpoKCZbdYn3YfeSOr7TLxsxVl9NWuGdA=="/>
        <s v="1@#fjjUpX4fRAUEQRLUeX3n4VFzHD5+sU30s2oZJkpbHmjkslRh+aBhymH0EdpNIXMGbrVs"/>
        <s v="1@#Ck1nVPG1Qow0PQzWgWHYtGVMICHmL9qskEN8+rmEW3B8Hpb2d0OD3JqZIqXvzcnWiIV+"/>
        <s v="1@#LAsikuYjLmnmc9mNMxDgt9gG7oIiH+vocxwyemWy9pweP2thR+xs+eCeh0bVQV87yUTxYQ=="/>
        <s v="1@#J7N7GnRaw419xb2Dc/8ks+nkU9lQpTQjUAzrbdQA2/AHDkbaxmyQL+xq/KiFfqWxE8Qb"/>
        <s v="1@#vfqktYMaPE/uARwzDuoG5TOTV7sMfRLGFRzyqh5yQ+rsWsuHh1lC6lUsEmzxfA5G9tI6"/>
        <s v="1@#5hjftqOY4sZLgKhcnSLEvNwmTaJXfGTsBqjHOzozLVDUO3SVFS2v/USax5h7FijvJfPfwQ8n6Qk="/>
        <s v="1@#umKos4GW4SJKfOKG9TTrTs2LXrJz6lvR99VFRdGyfThdkxNX+aJ3khknDfOEtfKaIFe8Jg=="/>
        <s v="1@#42QcqkEmWZHYaZNdAXWqQj6qGvGpmE8yhU3fqa5VJjV3j2xnMH9Nz90eHMYhPng2Cu7F"/>
        <s v="1@#LGtXg4o67QBHHVmIWyLFziwteHb7h6T4Jmnh/i9MXEimbpsBfX6sJTOievV7ZXnbwTiYIA=="/>
        <s v="1@#XZJpX5DccVU9BuOD8hP3srqzrCDD5YPVa5ZEOcLsLlrJnPlJtGy9GL5bbOuywrAd8atC"/>
        <s v="1@#IKBXJXQwDz7/F6TyfvF3fZKd2k89FYqGEZxEXWCDEY4HxOt2r+18dL14uGKAoEtkFeWH"/>
        <s v="1@#Lr2dPmgWCVz2/i9Fx3/TCfDVSl2sAPTk9H15LmSxGtYT4wm241stCsVuMKalIJ+yzOBfl9V4pWw="/>
        <s v="1@#RK2/ZwG8UEFWa8YcBldodZ5Hy+V4RbfLh4OoQWFIzRs/Bprm3QRZar1VSJ0XUBApujUc"/>
        <s v="1@#MKmUAqSA304eC7xiUrnFz7/kyUxziUrvSoK/nh6ZS2NetaC2IUL8h40RsN9VNTZ6J4P9"/>
        <s v="1@#RyLWT/zoapS+28ckZN6Gi3DMU1g6ryrWGS+0/3JjBeh+NXgYaaMLnjQT5yTOUtThzmijiIRjpMs="/>
        <s v="1@#JvoUyyUCU2ee6F8YdrsnT0YX6cqchb837oN1+A+JDxL1XnDAe/IRulftbBUJauqMg134"/>
        <s v="1@#Ky1WjnJZzQ8EpxMgF4zkTnmIs1LkmP9R8W7RgLQ9I3QocQz4C10NzBduVsjVa03Qi78wUYJPjA=="/>
        <s v="1@#LiBF8C713NerqF4lczthdExeDCKUOHnPdSoLONkDQS6ARixCvICM0z0Z8tHQpQMJam8M"/>
        <s v="1@#yJsUAVqKWLnv85rYOVVkD818pGXJmpAkuaIym9KAgPUTRvqVSbgBO7mQeBTl8toj2i4D"/>
        <s v="1@#RjuWgu7kOm+J++KBW6vfmzuIba69Un9kprMc7Auh/noI4KGKco78qOjvupFxxJN82LFw"/>
        <s v="1@#IzsgYDSjnszdI0lB3z6kJ4ooGiOFib+aLs7PH/QaX/exlkVNu94zZoYS7Rh77e/fZ7fIBcqahpg="/>
        <s v="1@#+TDcOMuJBptK/cYND0ug0T1MThMTD1xhgwD3r0/j1I1SBaI1ILCMkG+pBtCYL8WTW8c/hF63xuM="/>
        <s v="1@#vUDh4MF+R+/Pm9l9xtBPj8mwyc7JWDECEqzekC+/KQTeugUQVe8TcoXu4u9bB+liUUNv"/>
        <s v="1@#5EKfquzdfiSOOYkfBp68v64ii9tQ7GjhQwtX6h6N6fqi/RKe6a3ZuQS5aaqvuf6y3yRJ"/>
        <s v="1@#gTj5uvNBmjWGEcNfzEbp3HYN9vCC6rdWx961dJJ/4bt3pdbrbXdGZREJqhjoLv27V5sYEC+1Fg=="/>
        <s v="1@#+V5S8ZQLVmVWmR3vy49DFv2N4OZGXa2iYALk1xETrr5HNrz5BCnwVb7nwQy8HsLknWEy+6FMvQ=="/>
        <s v="1@#fvzPqXaWBttZT/06JVasBOn653SfyS/M4tuiP8aOmRFiqrhOZO9vqSqNkxB0+a1qZgflmg=="/>
        <s v="1@#AJ/azAjFCnnBLi1sLGMLg3EXjLOZKlLkh5KHV58AKcspwOu7IlR2QFWSqEss5+POrOUsAuI3Ng=="/>
        <s v="1@#CVPYWtTIxKETQAaxZGm3bb9Z34ZJQmws3X8aYUiz23smyZ6dSMm+3l+p9pXjXVHFLnZF"/>
        <s v="1@#pRrkaf6yh7ZiFCMcPHmfzA71wE5aHMsI2Fw/Wi2FCon+uzgN/Gs7EUFa7jydqXl3WweKwAiyM0U="/>
        <s v="1@#Ijs0TWVQ2zqxK382ck5v148LiEmpooZBv5trqoQE7wzUDNy2XY9dOiQAfkzpL2z4K8uR"/>
        <s v="1@#1bapfrKDKQCkw22xB6Gme5JYJxzsD8SMd5QcPNHpQcfcsZEmmvq9dPQ2qSB72Zw8Vej5rXeWkw=="/>
        <s v="1@#KrvChxPpD64zUbBfjqHmCcAhWkYd4otg4mipf1omhQpKyD8i4ufYxE5CKp/mWOpjJrktDg=="/>
        <s v="1@#KOY7UwWeNda2oQJiMTwR+11NEwMKw/JQ2B3On9y/FHmXCELikEY1dSXUgTDoDwuYhEmI"/>
        <s v="1@#IbGg0JmYI+Z66JS2vM87HfqC6UCHAIvwh+1tQmSODY6rCq+X2XMVS457PatZc75dBylS2w=="/>
        <s v="1@#2IPdoYz7L749pPcHPQ5feM7GI71+odflt0UGOmjVLe8WsvkbVs1msl5SkPw+qhZYXFimfCh3r3s="/>
        <s v="1@#32rVCiUztn+TvyoZaILS8esPlOUkw8AevoFV044RZaXafY3I73sWDNdUS83xwqnptJjI"/>
        <s v="1@#WclNRJM/nSnmCK0mseiNYagK/Gwh/hRW8N5oZDSdPxnMvm9bzvxtAq5/4Xz+WScnYtDy"/>
        <s v="1@#lvo0GxF9a20loBSmQestSfWbYwfwR6OJbFyh68VbIvTBKdK4S23ys5nl62ouoDQC6CZbp6pIlMo="/>
        <s v="1@#dPhmzefh0wEo4DYuigcKhQ8wNRV1IrRj7RN8zLU/WTFLI52lptHIs9d3kjhg2D50IAS2"/>
        <s v="1@#QmUpu52MPXxoNjYELVJ7WemN5LhvHibU0vK5N3tuZ7JfxMSotqTN3uGy9ba67rnL1r6m"/>
        <s v="1@#i8zRYr/4Eun7pIXdT9RdXPazlSSQ3Snf9cRCnRRxFaxStaD2Rjf+ohBMAr1MvxcQAKXOXYc196s="/>
        <s v="1@#Qfg+fNAyX3cBDud3My1wANtd23HsuFYIf20MUH2pqm45TxRyF0qunyLKlv6CZR8yhvWs"/>
        <s v="1@#7WN+AB6zW2xD0B+Qnc6f2T9SIswIuM+3HgQia2hFzAO51SzYv9ZC4tA3d2A13y+7pwq5"/>
        <s v="1@#WN+5Tm9YKdAxv2N5o36z0bc7FIj+nzXYRMLbtPcqqDviT9tB7LqsU/Soti9+jhk5uu+BdMaoaVU="/>
        <s v="1@#zMUkdjzvVBaGF8Gbc/+0MhwCTPzRODtBFd40q+MJUmpy8cGGO+MO/CmBRC/R/ulq+vUF"/>
        <s v="1@#nXlzx3Xsh54Lo2nRG5y1Oayxs5NscfMhS1H9GnybziB/qxMqIkKTLuoVaxCH4yo2kgV1"/>
        <s v="1@#it4askfRqoZ6iC1AH4vxlPbn50+cqdTWwkayiRnENShIkr/NnDRb47wGDbCQDCyLh5OU"/>
        <s v="1@#HlwbM30LvSGIfZs73ZEPLvjUV70G09veyHTxE5fJf5cP/CJs+sJ3baoVYKELzmRJihNZ"/>
        <s v="1@#JiA7q8vxJudgN0s2XZIV75+O12tKKCedY/+oCT7S/usMTzBgxKA/gGJc90Ut/jg4Z0y3"/>
        <s v="1@#GqANO+8u3OkN7WIVxcmXJ/Nk2pVTq8ckHoaERNCA38KNIh8aGYqWP/n8GAeJFrliUqoD"/>
        <s v="1@#4MVmh/yEtQTA6/XmQFss/vhvDMNWOUcArtMnAbbx3S/Cj5QOr297gDWXra9BYHZkweb2"/>
        <s v="1@#FSvY5f6CvBS1AYEFavWSVyiZ9Z2WjcYYU6th4bXmtoFbd9bn0RFHIPzNB1SEp+0dWKWcmQ=="/>
        <s v="1@#9iadS/LrYq8tZg0oNeibFG/z8igp/5CBgH1t5bvPdxQSH4aRxHk9xqQz+HMK5X2PP0F2Dw=="/>
        <s v="1@#ukrBr91yJEOKP1lbi+iQxomJ9Oc3rn5C1fbEK6KgQ6yxrOVYembhIzbq9YHb0tK3RE3BBGwBW5Y="/>
        <s v="1@#fQJWMAVxMWa7b4BXdKwKAIyToD3DnxiQcMe94BUoYkWTEUGZW9RJWgldelxt/hKMuSuC"/>
        <s v="1@#zGErKNwT4FrkgXQqTIGTCFxNSpp/ZMQmI1hmJj3oNUegkwqtpw7YhAFTSPlEcSk8WaGo"/>
        <s v="1@#EpDO8sIr9dycpgzSrzNahnGfLjQhXIO75InBtd0PJwr+OP6vDzYvY6aKp1fx4Hb/BVRW"/>
        <s v="1@#l0ivhwk3P+tQ7cv35gqsPw7fzuxoaG+jd0PlGfdqQPiYeakEzvyydzxouwefAke36KV3"/>
        <s v="1@#9STwJqnXfbLpIH6DnDHxXKXbyZFBRQFcpKHv/KraCEybzOblMa2ox22FLMR0krDIPlAxyw=="/>
        <s v="1@#a5m5PXK+V+oylCeW9uGAbqTleSfmboPaknT9HYKhPSH8DdMBIHFLRuikW14+CvFq30PZ"/>
        <s v="1@#r92+0G+XP1wxLGJha/j1KH+UOJhOZ+ScqK06HqhqnosV4ogfP1JzYXMnkxFntjdznniJjMbD28U="/>
        <s v="1@#tidWgfYyYswfvlcRg33sv0IO8GD6yusl8nWQE1llPwoFQ6HMAqiUt1d+h6/RjsDeVypA"/>
        <s v="1@#KjgdRkF2HwEk/kDPJ2ggWmqVrNPKVFCdO3qIxagRxy0yZnyaxHpSadUN4UZezaqvpLgs"/>
        <s v="1@#pLMdj/kTxrtleN0TxtBVhc4tK3dM4XGp28D5VlDK3G33jeObYk5ZYa8nsWgUGA08R4A4"/>
        <s v="1@#75/WEEtezMStccrudzLOW3bjtF3TxkLmia6JvH1tz+GJJ0jLvcr53Ni4PQ8OEby3lcWQ"/>
        <s v="1@#HofIS574+jZZGPYSFjHO7fC3zU0e/eQZ9ZNKBEvJNfMhmd/MwvMtmlugL+oAmjSzhvDI"/>
        <s v="1@#4WpnhcDViPh3M0/FkkNsBD3SSXqGoakX1e0zvjDAKaLZsixvDfnCcNrFlX3I7+ohbiwD"/>
        <s v="1@#e0SjdY8hgpMidF/CuN36WTtCvC80q/CTemrJiUM/9q2PKA+9R7TnUyvsRKGQ6Vs45ryu"/>
        <s v="1@#TZvWjX4JLyJUAyi5M3Kl7Yfq/jbVGTLUGe4T0VB5sdsuVo1iyCOA2Ljm/O1FqxDe6kH4hr7FzEQ="/>
        <s v="1@#uiY48QPUMeFufrXsI1ay9J2ClxqLXyDiB9pBDj5ywkYeMfAETxPGUXAmxu9DjP7C+cJm"/>
        <s v="1@#rhOpkmQfKB0QoXwnAvlBHbOLUAzFxrrWcOCI1a5mKaxxIKJYbt5ez9DYnyiQjfdhwkA5RQ=="/>
        <s v="1@#p4SnsK0f/HQjaerYBneNAJxb6fFTkAFKY1DOO27ug3cbejhsvfigW/sk6Xr5VV8McTWL"/>
        <s v="1@#INUIzcvl6EcoS7YrpevAT+r2qXch0AlA6tXyPscht66wrEta8P+wzAXuo2Gb/Bn514se3zZdv90="/>
        <s v="1@#S5GXYhwvZRVlS9Rm6T2oVakMUKjXIg5x8g1HplwrtRWPzdS7hydwbCfb2j6/OOl7Qtac"/>
        <s v="1@#HB4yDvDqS0ky9NtHNZNfFjeN9HlpOQhIq19gfmlIVl/yUR8/Fcu6Iq3bJf5SASuKg6JJAg=="/>
        <s v="1@#aYrjlTvDIFTDUkzR+j9iEOSbIpSbrnNBAeTPofnnaS5MhhPpqo3uu7VvsMa5V20LSIjxZA=="/>
        <s v="1@#je4IzyiS3hJ6X0LkvWsgYNutzfskor70XIyOHFcGYLl+Gfblq9onOCrhEg/KgIvqiYLV"/>
        <s v="1@#r+/dgItmVG7i7Nt08I+RWa1FumrXZOa4Tg/1+l2NY2oU5+DS6lGcCCfDlEaX4D9KxEGH"/>
        <s v="1@#IDbUlhcjmSYuHRwdy//VBYwoGQImrzwqKmsQWy29gFQra3ayhSyEz3riU854SUBlx5ANLw=="/>
        <s v="1@#ryvKcIQtUlkISGkVMs9q0Id9bjFcsjILdUuwvZOk5GXBgneSXsYoWyyAG52QWfxV1yzn"/>
        <s v="1@#YDEQtUGP/pHoO2Ikw4elN61uAkg+wc5GWqVAeMDye8poxECgTw0QNsBzuQo7z6z0DTS2"/>
        <s v="1@#WmPPOyIHRSzdbt5lG84M0aX2+ROlKeOnC/IrGldrX9PsQGbtP0uk/rcqieBqC3Ahzs86AImHnPc="/>
        <s v="1@#O7sHkbVE0iriOgvIflBBTMg4fl6wwsx9/1wCXQx/Ag2YjxLiijGKiBydGyN5+KOG9tCfmBO4WPU="/>
        <s v="1@#0A3DMP2fMHrRQD8CpvzP1h/oohQad1pfCkfbNeBtqPemtaNWvxRrA+E2DrJfFWpGSjGgQw=="/>
        <s v="1@#VOzY1hY0/ZYpXDqSor4IHMdWbIZ7iAdgiHmXn1RJAKhxGpohKe3vTNBgAHT4b6jqEYz1A7uDfw=="/>
        <s v="1@#HDN6jw9p9wQhZaRnJnzWZa5WHbsMxZeQI/ukGtqI9SzfGALYfPnnldLKf2hTDIxNICZ5SA=="/>
        <s v="1@#HV1yjBHbdleiynCJSwh7KT/7i8NpS13PTicYWyq5/ICpCR19BYgrJj/+jCkO3qwh/Wtr"/>
        <s v="1@#QWIxKaTN1tetNC/YLb7kZ1SSPlY4p1W0MO0cZyJFZo8r6Y7f/q8K2qmuUnRkeHIJr6tZgA=="/>
        <s v="1@#oKE+n54/CQJdBLGr/XbiAHW3gUpw68gtxWOSIImVfb0lGVAUviRGP+4bROpXR4g4J9xgR/jKhw=="/>
        <s v="1@#j08gOd4weFl0KQ1j81rNaNOTulYVvIk3emRp68rY23XoVFQZHh5uL17n4e/uoM3G2ZJN"/>
        <s v="1@#CZf40+oR7FIuVeDRdg2dn8QW1VWEt9znfpYkaGd6HkBHvZHN4nEHWnAKcyXyDWuvGQdx"/>
        <s v="1@#raDxkLWy3KJuUM2diZAlHCd5KIcHpv5YQnyYPBePOw/gjzfTs7hXOazJ4L+eTXFDmPabaQha1g=="/>
        <s v="1@#FSG+ZX7U74bnXFB+WjXItI5flWqLBFxZFNnmYeKvGGA8lG2lGb+z3goYo5MM6Zco8wNB"/>
        <s v="1@#Z3iJUZ32bDuSY/te8O9mlbF9mkTKfnHNMbROJF03kEUkjaSjEMz3Hz40QoC11ppvbjNY"/>
        <s v="1@#aw8oC6bZ52B8TH1xM7uv970Jy/nKedfsbd5UVjoN4GK4gQ0UPAwCvJc3zesgKJQa1xvR"/>
        <s v="1@#YFJ59FFTuur2OZ2pRJ2Op7xOc2YQV3xaCL6BTNHQRDsjKQaKneiodenGx62JN+qTkiXc/Ouhhp8="/>
        <s v="1@#BPM9+pU0liUex/+ku0HsYac9RYWP63WhSqv54oOOYfw9/W8FZ0JA0Cc6+bRg0Ow2CfCWTQ=="/>
        <s v="1@#+jlo+JhYeO+5aBs7P3i6jiF2PpfMEeUeBWNjnjcclxT/JqyomgJWIekL6TPUFvYQdJQoW+pRhJ8="/>
        <s v="1@#1kKNK+EOE8CsxXUgjYFMePpVnUC0xBS3+GneV/tmZmpUCjLtYMCx5Zj8oxr7LPnD8lBdHBWz+3Y="/>
        <s v="1@#cK1lyjEs50EQN+x6qYZUdOB8vynTSTQxWhQhgvcXbLkntqOYDfIlbFKK28m3aBUzAlLP"/>
        <s v="1@#ICOFJKr5OK/6LvoLHB4KKASiVpGSMswcgxKH3YOmOyRNRkJ+JXae5Ru+llfsCX5+cq04"/>
        <s v="1@#jM9Vr2KR8vN8hfK1+tMYH+Fdi0R8VcnPppjagXLzvvIBg4tsb5ZDrf3QpEkUAng/cmE5XQM4"/>
        <s v="1@#C0h9K+XN25hzUhTP8G15EQ1hu5aUo+wq40BBWJhZQUmCnBXRjtyRUtGDF1qeK8Brruvg8tKGnAk="/>
        <s v="1@#TrRpjkKsnT+L5I2BN9JFpvmFV/b0bpVB+xfUz7IeMQRTfdgnWUpv3kHW6TvHexN/PyIF"/>
        <s v="1@#Q9aeNi4KHykwUq0WGK9G8l3QFX6aGISJxzdnRs4Hxry8Vokgrw3lM/OKozjD3iwQivAL"/>
        <s v="1@#L8TyOkUSxTmODSsM1gwm2PzazrW4R9XEtv62z0lK1/9wfCVZvWY/RJ2POk+p5ck3hX8q"/>
        <s v="1@#1sV6ASs6Yj8+yAcwg9aOdgp6E8y7o+ULJ0zFEE3iNJZWbI1yCBznqgdURpiRoWEvyhYl"/>
        <s v="1@#Wc59EF7TgcTGtBJtK8i1aBbzdEOQBq/t5LVKtkqqs3ts06EoCTJd4iZJ8rJ1Iszcr+ZS"/>
        <s v="1@#j2RSnRdpTpBPurX5Kej3qCcJpXco8I4KCQ1v+3bHS3SrYqDRQTz4YgMIdes+9IYXBJuWs6yTUeY="/>
        <s v="1@#iaSmCmNEhAbh5nj+IKOCHhjUCjlHmDfphilcq4fXJBwxy65WNm83XFnp0ZaF9uJ3uOgg"/>
        <s v="1@#pnXZsYoDY7koEPK6gjSgO6K/VsHSMYNucpqxr4k1A4UmYDJP7bzs5QUlss926K3jVTKm0oghVQ=="/>
        <s v="1@#PbLqiv1hsPVgeIn+gGi+4qTs6cLS3OsRHoC8GpPhk2aoz+O0VZPI7eSVr5zz0eOFkmQk"/>
        <s v="1@#EKJ+wL9O1rbSkASUoAhRfAU2pAdYG4YcWYOUNGDojVZaL14YQ4IAPN2zAYRf1kuWMB4rTA=="/>
        <s v="1@#4YKPgLoOmripySBZDBgnyNGE7pLeQW+yuJasJ7DctYaMhVqhJk7WRvuofwFjuW1+ULrM"/>
        <s v="1@#MX+xj+jg8QYxHAT1tTgdMSPxLnroft9e2W1/CixOrD2C7PCkNkYQeoe/+/3BcHTk44dj"/>
        <s v="1@#OyijAC6vjgHg9VgEvJMcEo3vMwOF8YkOrJ8E85nZHitONlUVKYID9lImqQWl2ngBgTQp"/>
        <s v="1@#ocWVg5p8cWj/OKY5tjP4b+LEpm1GceVqgacPq76TW9l40TjxnxU/bXtt7ROOxGLzeA8Z"/>
        <s v="1@#tiEyVFpAGGE/2jfftEz8bsQq/nGtBZ8kr9O7o/GEy2G6JP9K1Q4pknqsVjPSZ7AQ3PJa7A=="/>
        <s v="1@#4GOHv/gBSc+giyFLjBbT46zaBogiBiZq9v0VyviUJpK931MqIrQHu4cSyJ6ljbLbH4za"/>
        <s v="1@#1RGS8fdkl8MshYub4f/iocQ3HWNkue1bn+v69XFMT8jTb3rxD/4bjgaaYg7/qVF+JEpnhw=="/>
        <s v="1@#ravGTLLCDkfhhQNRpURAJgTXfMJxyeQ7HHn21BtcAOPUnm1jQoeDjZJJOz9PZvunfkS2"/>
        <s v="1@#WnKQiLiuYJE6T11UNXwx6l22i2XINszlGYsHVMYuEJEw9/+HmJlVaG4dCVS4N1B5fOEV"/>
        <s v="1@#MPQbXDrErWDJfkEKRywPhiZODrH4LXMOGajDxeeq16Fa5APTuvLKjhKlp4yaLF414kbu"/>
        <s v="1@#arGaAzbMddfghmht63d2THcDr+qbWhVuHprvC1vizZc+dTj+nMxgkANpfTeJ8ac9GnaE"/>
        <s v="1@#xkdkfwxMCnEV+EGUPHezHyia5j/HvCqgtCC5jJlL2sfObj1xT+g7W40l5NmGagru13bI"/>
        <s v="1@#o+8lNKWtAK+qAXMyOEswp7dZbcvd+aqZKudD2KYHoHrVMxEyjP3t8T+KDgSwtsxyYjIGwxdLvCw="/>
        <s v="1@#MSYPKt71K8+2sn2C7M83pGHUrG4bXEnf4j16w/gwfv2bOie+xItd/pTXkyI13wPd4F4tDas0BKQ="/>
        <s v="1@#5y3h+UDrTIwenVWp6KPUYfERerj5V3UsXHAUt+q8DpHoi/J5aEIkW+hcFBSpVGxoOtob"/>
        <s v="1@#UrRsAbFg9voLjWR6WI2gZu7dc9ij5BU3I1r0tOFtiuxha5c+4I5H37dI0OxdFWDPLITfjg=="/>
        <s v="1@#QrTvoudvY2riaTaJlbcmi3z5mxJtg0KeOmGNq9b8AuLTKq0yVsJZfiwpbGKHZI/2n/ax"/>
        <s v="1@#T6dQWXbFxgW80rb5Bj3yohA2lSwpm7vFVYZpqqDgt2oAO+H9gdrXrBVawQVGIYvx5vHovbRgj6U="/>
        <s v="1@#mggjmCqPse9RAF+k4LpXDpDlH/8Ks+cVDXawrYUJ19wWrCOijm3WXCN7GRunSS3f6qHB"/>
        <s v="1@#54aFbljWRCCRmPpBnD3Rw4CsTAjOHck1nJTMZft1NS9coMh/ozdWKGaxOzW4PETtPk5z"/>
        <s v="1@#9z62MtfkewVkrEDvL94PZUSmlS4CR4AvNIS+raccQs0BlHUTd/bSHEPGBsP/ZwYvbE2d"/>
        <s v="1@#7EXo2B2tJetN8cZP4wHbKpqUWhN3ilR87v7o4UkdhXofUoxOeE2yaCF+42kWZ3gjPG1y"/>
        <s v="1@#0aAV4jgVBvV+zjFQINuLTS64d1eHQ8bQIHuwV3sw34qDIef0k08nLhW1v9qMl3peca4i"/>
        <s v="1@#t7XU8sOgf61g+jan397p8Ydw7f30YETbpfPw0OlJYrrQWoN9DTLKY/y+NL6bV1e8MjIjbCwjDzQ="/>
        <s v="1@#lArxFBd8PsuDpr92HiEL2FLbs7psFv2cwvynHOD+HEBVVv/R4gK5KaF202mZdcrI3Hv/"/>
        <s v="1@#fSQYyjOabx86u1w8oAmDmT8a1VE63O1cW5ZDG3Pfovvv76PWMh/WogfN7w4JOjx5gzi+"/>
        <s v="1@#Xdkc6KGjknH3S06ywNvUBZC+eMSsJFjRrmwGjOysR5hw/3YY8pcyd2iI9g47SmTVDMmhrQiRttk="/>
        <s v="1@#/tHbcrXuP4xaovh/1B2/ISyuUuy+pXIre6GduKILmx2Wb/9JsjovBrD9YtUKA+PuOcr/"/>
        <s v="1@#68XEyzjbgmzHmrAsvsMODTa6RccCAWH9piyEFZIHYDVEGaLHMMgHKmgRgwGZJHfNIVHn"/>
        <s v="1@#SyemdjmkD3JydL8rVaK3g7ISY6cj+mvvmtBMLNHDaLE+1CfSfxgdd0SUUZAgxtocnCHciuSyvQ=="/>
        <s v="1@#4SgEIcjeuO1mvjdLzm2u4O6j91Y/UWMKJNWXKKroochr1MwDSayZTaOW1Erb/Dv3FqE2"/>
        <s v="1@#U3ysoz2a3KYCbEZi/OzpoW/BOPTLCO3eBPo7MR2r2x5i6XKA/fDDfvrYyKRM2D8kx7eFNw=="/>
        <s v="1@#hTnHfoDNRX7iPWcABvLtGtx8wlr4x6TqLxqoQazeeUK9fIEoG//wVEw0M+EHGY8/ZHNK"/>
        <s v="1@#QAKT5XDNi+55vHQcb5gysPX3qU87Q+nZL9GFuRNsjImN7ElRBHVhDnADxktyW2jF1So/"/>
        <s v="1@#oUSyCeK0M0I5wKeKeFrGnnkupco5n+2+DFEz+irPeGqQCKeZnJt2d98Upi+QvkBRuusT"/>
        <s v="1@#dlUQmfvKwf/VzM//HvSKKSpceKqWRoipogdxr1Q6/jFVvaJ6h38SBICEhgwgIqRjlDre"/>
        <s v="1@#L/k9WLBt3w0dPJswk73qjrYBlrMeL8iOZxS+Zxpf3OKM0fIo/DfKo2GDi2sQgKhXTUgssy8+Kw=="/>
        <s v="1@#Smu8hWm1ajLK3xebq+MJmCzbp0NzWlUhCrCZDk9JamTnHuC4VLhWMwu+mi2ID/zFS054Cw=="/>
        <s v="1@#RjODhegnEYZpvmAKOnz5nak6XjMsLRh1GMVzQHCJND7XKEJik+3WQYtSxbSUkOZhH453"/>
        <s v="1@#3eYqwWEEsFeFPw2TKywSvTvXcUROJEq8yr4MBbIt2u9STrJf32ot+QdBIMmIuCJG97cW"/>
        <s v="1@#yMWyvk94ejaKZf5cD4xv2V7QVfkiYrEPF178qeWWe+Zod6y1MloZhNsUDgEHH1uW+oij"/>
        <s v="1@#BOm2ZzHHuUwHN66aOzvI/q5SFSnvVmINOgJDog7JOY35E4dBqb+yRAlnbgLYnIcEoJBo"/>
        <s v="1@#WFnWdm5FULNdWPgqvjg2iM1a3WWheNhRL7azen3mh1m5eFEuQB3xgmwl39VRkZELltfM"/>
        <s v="1@#fwSzwlJBd/WRKuu6NLg29TdUh5/ODrQgXcjpvNK0ta0DQpTDh5IuWd1vUiYqTg/Oe+nm"/>
        <s v="1@#5hwEMDTrGW6zmGbnBcQHOAl4GPhsJxXJfdas0Xak/uCwKrYY1pzfS+7Tw1j8XAAovfkB+WkFeqY="/>
        <s v="1@#qbJMKzzjNC7w30mwrgBckm6aMtEe9Sd4lsM+uQ6WFGwUwBV8whFZ0QK96OcTEp4gN+8L"/>
        <s v="1@#+imoOy4s8aI8x3xE6CMAdxCy42N8prdNiIXdZ+YYyicUCxIkh8g5KbZnQTajKYxq0apsbQp32Wo="/>
        <s v="1@#UYOHKN4JsLLHqvNlfhRUwB457Y8bjTAHe1XOnsKvwqgLB3iMjYo+OKqQE120xB3VUckN"/>
        <s v="1@#XTHl/7ffYZwSVc4gF+eR2T2gR+3CrNmq/r3d43pDccd3q4keQFOz/istCkPm9SfHaJ7r"/>
        <s v="1@#ha/kd6GTpxrim7fW8Y/3LqPoOsiWySNsojJzsmeKJD9vlf/NTFEaUGxSOEeLJLuL5kHBT+ozkj0="/>
        <s v="1@#2c8sZVkHFE6S8w7cuoTb4h5Q7heeBQ9yAbWULK+nNjyzjv2ALLUANPD760vfpOKiMqccDw=="/>
        <s v="1@#/0aKs866A0lcRm2jugBG4IFjPS+iHTQd8zL8+LS7FJiQxIqxYmhm1ilTf0jwpIvtLbNl"/>
        <s v="1@#pZxCLm1OMViZZZxNRGg8KI4qM6U0pHqKvuKCYpwtVj+OUjG0QCrwZ8zh9w+SnB8nE84IYwtbXQ=="/>
        <s v="1@#yx2nCmEwLrxoB6/8x9LH53eOYxb7YoqSbuc+yg24vfSE+cWfEPgp77NBOwokoKioM9GFXw=="/>
        <s v="1@#fUi+oCDThswOcVbDYrKVlmyYIu3NYoGPNU3/fVPKMPkywBlI5ZwONBiA2DBJ28YRTDub"/>
        <s v="1@#sHIn5igAyZb18Ho4Y1uWw3ku6Ozsp69cVJIFwhrvjleBqQ1hpRGT11dxfvRrhKyHmH570S8PQOk="/>
        <s v="1@#I+9Sp9MEJL02OPkSxevG0pJwgZzptKB4e13lRYAjqOe6vmm8Ac3fRCjqf2H9VNoJ4q4WNg=="/>
        <s v="1@#6UuRm3aBre9uLq/Sg4/CUIhjiaX03yqTkvDfEJSdrfx74v6UJavQP+UdulMf/MoOpedIrw=="/>
        <s v="1@#cywMXEo7h8J2OdenLFkT0YYsbJGkT124wwFoUvT9VT0DNm4ATfVajyvVUAQAsAachbVl"/>
        <s v="1@#Njg8XE0l8SXtOyu+/VupvL4cyr7dOm1OlSYnpHCiAASp5Zz5+LaahPmJOSgO71Br+RY7"/>
        <s v="1@#iLaT4YG+YlUBJPXE0dDYuKQPDoRC9WeYnufFZC2gXAurGqT8O/7DsfqxunemS0W7q1kg"/>
        <s v="1@#1MT7HZuvSFD4vIJoXrWiEBG0LL9thjtAeU74UTZYWs6xIsmRw1QZQuhIDoahwCVn0w6l"/>
        <s v="1@#lF/5oIadW7XHMXl5HKmIcWVNYmIFQ5doeOAkCp1kC+jKFOYQBa8HrVgJaxnMzj+pBngyoA=="/>
        <s v="1@#u2pGcn+uKrJnYKgBtL5MFbUJpQwgCn3BlxobUTGChHX6dLV93goN+kI4wBL+ANkLhVk0"/>
        <s v="1@#59REX+eh7xplsz3SGUrpXtVU3Gg8WlUGyu2EbRChLDkDXaAFf4wrTIEUi6vQ0bMIprThSy9PPhg="/>
        <s v="1@#FfFQdtpx5bkANZzJ/kzVUlh3CcVEDqt7uEjzs5ucLGIitRek26o5mdJsGtanh3noVO2YxsfhMM8="/>
        <s v="1@#Anu6RGgC+aEtuWB3rdclbS9Bz3kJXuDPEWns2AdkCz7Osqf4O6BLLudUEZgVy/svwW+///9ESYk="/>
        <s v="1@#K56IajOZU3M5WT/r/lvsbv0mDA2BYfee03jvPkjnyRFXBP+o6xu4N5e8iO4ljPPX1buL"/>
        <s v="1@#P467w7naYC0Wj8nxlwnfOjJxPgJjkfZcModrYM0vq46JONhfTy1/gh7XFTCXLPpFkooq00j+HNY="/>
        <s v="1@#Btf7xWmoI6Bqu6WhCCwPTSw5RdZ2R24k+J5wfzPvaqaSImJHtgTtbtSoEsNG8mvjzKCHJA=="/>
        <s v="1@#rCunVypwUY3qHW8IFeyN3lp0ANN8aZ97RGR+hOzhkc2z/b6Tyfek5PQgU9iuoBigU9vcjA=="/>
        <s v="1@#y4q8SMdCeFVyhw0BOpSmOo0/kY8aMYHE0BWOsuHA3PN2LAyB24aHaBbhSkQ9NDSS7QSR79bmO9U="/>
        <s v="1@#Sib+rnQITmmCzvUIJsOuAEZf9B76ApHM/aCpgAa1xlFJFqKg6IF5b10vBkN8epRsjOxo"/>
        <s v="1@#nQbxIDkSGGWwEr8DWKsQef4xBNLDkDBr5FPFTayYIf476OMCO3a6QD8rVteZJb4QpY4f"/>
        <s v="1@#s6Tr8c1j5Hvj7Tni1c1Xsep4DQn1Voa9UBjDSmzdQyyMSuGV+ZW4YwXqXN0cuXhTU8UkARobrQ=="/>
        <s v="1@#8j61XCJ8B0jPVPKOPcemIueExG/9CQOVUSgRR1TpNEiERril0FMvmgbVZiCuh8mBumznGyjXgIU="/>
        <s v="1@#WipuV25iYSlPL9RhYgPTO46GZFuMkZyfae8euuok4Lb4jKsInfSaK4lBOwAdY64f6NdBqA=="/>
        <s v="1@#53oijUO4SR1GMyewMFyH7wVs44PmkrqCAGqKZlPx/DZCe5LMinzTGMZBK3d2zPtm0fqS"/>
        <s v="1@#teRBbReLUiLrBbMrpx47zVkn3jNWNCWaVXmtz1w/UCMqMPSFUAWwxEEwb45A2rA/z4A2"/>
        <s v="1@#HM+QBcK/s9KM+9lnXdg0qI66jJx0inwNZlz7Vng7eeQLOfvDS+1FS+wpuQEjilKWqTCFJQ=="/>
        <s v="1@#SXPYoNXgcix4pmYyXT43avuZpB92nt4ewKQZcaIaxjxVZ02ovGIYuiXh1XuRUOnEZm8Vzg=="/>
        <s v="1@#m21XS5ZuagxBzq21rHHVr6WbLqwEUTzzRSe4g30nArRLnOJCkTo8cweScBYWKJ6vZFJy"/>
        <s v="1@#ZCMNfzNy2nmy4jh0E3YnjCic1hVjCuh1BEWlQ6/fhczRpBTMQtHwSCvpH7u4IqO/RubSBQ=="/>
        <s v="1@#L5F5nNl8bMqFdZB9OlbVUFbQqAsSoyThWZV8B2pXOS5Q83MH7ZpeTam5Z/JlUkCq6db4"/>
        <s v="1@#Hju/ENTarIGXb8CgRqnhjT5XxcFE6PfZNEx0SCkyoMJN0ddlbuGkAFVQcK+sncWE1ZGXzA=="/>
        <s v="1@#BWZtCZKvhWQh4UEYJYXXaodH+9oYIj1hf5Q0QGtHeKJO7ByyOL4BiWHwuBEpWmUJfIno"/>
        <s v="1@#Pu4F1voYAMamr26hKiBoBYyYVihLHuPdcwGhwh3ZgKJy14S6s4irhwozoFFD2Ksl3ReD"/>
        <s v="1@#RWRDZMHnfzDg7timeUq8a6KddOIMQYAhwVPM5SsNWIKdPoqMw/Ex9VUSXcWH6zTEtmp9Aw=="/>
        <s v="1@#F5pxfHPwao2YopyqIq/ADr0CLPAJEmk4eVAhjVo+8BwGwOyPJmLnj6fmayoqhcoTPyP9"/>
        <s v="1@#5bB4iF+W/tRfIRTbWLujoiahQYTforTZ4yZQQtA3tIVclOWcoGWLsRZGDJDC3YD9cKW1"/>
        <s v="1@#ddyAr/1H8L4Kg8AweVqgTt6zN7J7g61dwxr2gQlMud+JCWURp0gBtSpZbOCh5MYgCRTl"/>
        <s v="1@#3d6VdbOoB+carW9bIMp1j5lj96eWSVt8P661quAhtRtBghUYfd1H1dmddkug1luZAbAl"/>
        <s v="1@#X9hs76Srfx5v4XEjTQApjHFT8vKesBIR67IhqrbPY55Xxxk8lnLR7/YgW3I+OOb5P5aF"/>
        <s v="1@#EHJVmlMpaRTVSIxgw257id33rP1DSwx+tqIBVQ9pVyJ71AQEwwQwDJ/ppmrEckjys2JV"/>
        <s v="1@#w4r8Az+nQ0lwd3jmbAumv/gUzu0OYIQFXmbmfcshImRWyW16fu6L5A5WEdc6a2TpbkHp"/>
        <s v="1@#I4UtoSo/Ukbs/yhNo3f3UkdLp2ReJoOWKSlesBkvO3IshvMRFZszPAE+8wUcqSYA3R31vQ=="/>
        <s v="1@#pTttb9VL2tcmkaUmCQ3VqhxffhdH0Dss/Xp1VKEyQ0y0nmiTuTCU6seYNDoVfOgYP+E+"/>
        <s v="1@#1BouKdz4pChlMrT5Z4w63iokHtLUj+iyZP5L4rqT8/l4F5jPvKsXMqxnDOHZxP2Hkscv"/>
        <s v="1@#YIrBnRApLsjJ9dEWQi/c8PwpaxIBjRugnCGzN7oVImo5Se45cGr7cMpaIHoljuXSqG3w/A=="/>
        <s v="1@#Fn9hy6Yr61V145qNFWcbpXeu8xYLPYztWJjoVHUT/LuKf+5LhMVef3ArPhYqNiWNKynKIPbc4hE="/>
        <s v="1@#Retl7/95+ZmcfCOgs5sRZV0ZcK67GnLrP5TsXnWCsQyxKAGEzCJzX+47xnEH413X0Z0g"/>
        <s v="1@#s/EGYC+WzftSiQIT7ySgQziOVIdrXDdGL0DHeIEjcczovhtHPY89sgWCIOsc0qUTHkQJhEfbBw=="/>
        <s v="1@#fGBeIsu3PuuDhlM+ryuSm8ho40qQNtpXB9BRudibdXXUsoOXZJVVyYoq84F0gBLflUq3"/>
        <s v="1@#U46oTDUuCZ+HRvpDBYvYrtUEkwMVCydfoCuzu/s+sYk6fJDPymuwhZjmjr9WZyP3IaNS"/>
        <s v="1@#/TkaKBLJRoed4xHad3EqZxvii5bpDpsq3RhtijeGtEdq7OWklFEDruQn13nlDKe41Y/K"/>
        <s v="1@#PoBm50cACXslU3BaCgkzbDJQ5ntuHDBHMbymc4MuzRnMFlqvIpFH5OJywmcA21WX9/Iq"/>
        <s v="1@#rgvDHUWuxaPhl6kFbHGSnb4HhF2AvxtRkXYZDCRxUvr7FXeUbZVg7vyistGhZVB29hCb"/>
        <s v="1@#T2IISESlvDRSbMnOgZCYdxIcOwigZgSk5C9HiyXmU6R6aVGZnlGHvIKWgTwwCp0dMNiTyA=="/>
        <s v="1@#jFIR6SWrML1hLRz3yuY8/neTIfiX5AyrWl/brpxvrEGK7ZRA67uOgkdHr7GiD5jAG7rL"/>
        <s v="1@#laxDTXaHQMqmBfw9HVQ83mrrM5j4nl77ecOhV+J4W1qw3NZMpneh8IekfJZ+kaE5S83k"/>
        <s v="1@#Y2USmg8NydrFGP3c02Ev25BTfVlPrU9VJEOcCn6W22liTgK23iVWD/Veb6t3AXuDjdlbD/+n4XA="/>
        <s v="1@#zYKuGYIT9JOsSXvYh71ZS52nNZrKH22eXx9iOcl3Ici+bfcaLTslUfok1HX2lldt7Okk8emeCUQ="/>
        <s v="1@#/BVvWlOOT4HjvzuGAsBQsDawA12cY4kXlwgRfMZEhtqCN9ERatxl+LUQS/ua8RiEswVo"/>
        <s v="1@#J7bE8y3zM1l7JaU/rv7/DKW2jFTF5ondQJE6yR8s5yX1hTOVpjfPSaekSH5xkIC2kxT3wA=="/>
        <s v="1@#VjfQHtY4+evebc3Q2qCQzJSWf/3hGjGzPG7CJ1eA/ycIoJRatwlSVJITC81TYrM5vMzq"/>
        <s v="1@#VKSaD6pkSR+Pt+gyIeHr9KoAqwKxA6JpBvm9A1U5P9x9hhmMl8me2BB/dhAC27zU0r2BKtth43Y="/>
        <s v="1@#yWaZ7NDlqXmtyyKHwzfc/k7M09WoY9wH7mAaBCpym+myGG+5gQyDnNmzl22Z6hLwvlvL"/>
        <s v="1@#QnLYfOkxywik+qupF5FaXaBoxAMTo0vhRz7cCKnX81TP1IqXbylP7wW9BHhHB3SXnVNUUg=="/>
        <s v="1@#l32NIiNZaqwe7zatU9ng4/29zOfdztpSW8FoLY7xm/YASCW4Qlt2JMsfhSvR5/Gj+LyXtw=="/>
        <s v="1@#1YTOGqm51Mq+FduhpKVbK03KX89RElWoX3CubFMbzs2tqx23WdgpGhpC08WIszfvCiPh"/>
        <s v="1@#25zw3MdtUiJ7g9bkrRSYqspmd2jmFr6RMYHPhB+ozPLbAFSnk6Zs1teYa8RlZ7Yj4ioUu5BozWw="/>
        <s v="1@#YKfnNnbD8CytbNZvjS1caIEijWxwn1D8I+Vw61qDqO6FfBxhHoBSLJP0S5H30q1EObY/"/>
        <s v="1@#1ZZ38RF+eavIjfQmXWiEkSg7iaCYEdTSLlgIYM8GKVO7ddXnQO3LXQMg5GH40vPnWO4u"/>
        <s v="1@#Si7FatEyLTyS2dtcP+eKxGeea2r/5cs97YcF0xVFim+ZcEYnqe1MEOr0Df/1yVzbfvYt"/>
        <s v="1@#9aPb1s0+pYJ/7iE7mQntPOfcBWSH4z58oK4qNK+aBXqqMDq9oD3SswEvF4TVprbIvG3ACw=="/>
        <s v="1@#F/baVkwLg+WwzWywhNVB46I9gqU8ODdHsZ4ZlY+URTlTC8xQT966rhZnTyG2cfFikp5U"/>
        <s v="1@#oLdRO7kRRGEmhkgx0EYSyEN6V05J/hZspTbJnRtfFVCxZdi9l7aToXOEC5c+unA7LO8J"/>
        <s v="1@#Luwj5pZX08tsl3kRPC9TmcJQHydatTFvLTeo/FfF886DqjVuojQ/nKfGWJIE5jJ5KKVRtjhUEnw="/>
        <s v="1@#DQ+o3hlY1Hl2zCaP7Wukxf1HUqA7dTH76PdeOCZ7pe/P7xLZPYI1fb8fIJ7Pa8xg9CUf"/>
        <s v="1@#Nhv4SgQpDp0HTm8I9U8mqKaiJA9N/iZEVJ6y6JYcob7bjgzhKbePhl8FBAWijnYM5Tv4"/>
        <s v="1@#05fHezcZpN+LwWBFagpubG/TcXQX/PfoVWecu6MbsEYea/aXmMX9VxxB/OiDOGjDjpNTbfZyy7c="/>
        <s v="1@#gs3Oe5PlnymylJ3D8pYmUi0pL7ZLRrb50JnpndTFRgjEym8OteuNcvasJ3omx54V4w2nXjbcmZY="/>
        <s v="1@#5X6BZiYq9fmsjqUwNyypuw/ZuXUtxVohV/u8dvd/abRm5gv0OetOr+9HutFVR6y2cYpn"/>
        <s v="1@#qWk5DD1z6DcLeyPrGcOPSQPn7C3jQEtGzppjHu2Xfxkl5iluvlg6V23G8+fpGnNAjn8IDQ=="/>
        <s v="1@#X3JUyfBQDu6Y9J5P64KkLG/cklK19eoTeiOBf8PTsVU/ATvnN7mmeY+qFIL9fjj0RaTR/Q=="/>
        <s v="1@#CCXVvGPaTq5CuZAZupWPALAkAWORGLJqCHV2eM5L5bfUTkkclA76D9t0XGiuuLIrld5fHg=="/>
        <s v="1@#yfVzQc3Zz9uKpsJNr1bq8aWecE5WptLoG+8/w0JyyzesFks4l0LauhKlgLfHsOHU1KMgWE5toOg="/>
        <s v="1@#3AKIpr5yj3bydqKDG5cYgjCnSyvkWwVAidEVm0Sd4kOFLRVEqMtxlDGGWuE2x/i1/P8f"/>
        <s v="1@#NpsfJ7Rz6K7CK3SAkb3kMe8BcbUnJuu/jBDr4YalnRF7nIWXd5lFbYNpiF5Bc1zgu7dB"/>
        <s v="1@#Mt4sToPwy/7xIBG0l/bNk4NJN+Yke+Wzc59PSY/M6hgeTOo7wpEycz43GaxC3CFyYYcKqg=="/>
        <s v="1@#c5i81fV9rI6gevXxF8h5VfNA9u1hjndXrXTyraM056K7reaLFMKg3ssobkYVxOJQyWl/sw=="/>
        <s v="1@#FfudAFKf8YHEW7MOd6MaaBwHeG66/uKoDebJ14rjLh7R3iCLN7g5n8AfQ4ZkcsQ0qS2e"/>
        <s v="1@#AwyTywm2Mz/CUArk8ph9s3XtscuuxouvIbAJq4JhmtF4pR8yN777b9zvs505QJ2mrQON"/>
        <s v="1@#gHgEPieH6GRY/jUiKkndsOX5J2TbYEQL1TabLkaw+4fSI9PUzzI+csCRW1unhvvfXa35dw=="/>
        <s v="1@#7LArhblFXd1Cfa80qniGh4phRXpXl1LYOuMb2jAg0ICEWU9EwrBaWtbxOGaMrdNkzUhQ"/>
        <s v="1@#tKCw3f//ijTTWeEm6Zy3o/JtUUertuGEgjRU7VpO4yNEM3eN+a0NQvHH8974odCYg1pM"/>
        <s v="1@#oMFZodzDSeDBhHX+IPtMal59YnKFAKzI1UQVE87BWyXrhbKw5iTQUDQlaBI1nIFmn4AvKQ=="/>
        <s v="1@#SxzstyYV8xhVrsI59T/NXxl4KRgicDu6SFkww1INIxrPjGeu+Szzc79qlD26jM4AS+YEnrZMJzk="/>
        <s v="1@#Id1SD+/0/T3qP2HheKnFMReiG4psLrlsf2NTjSVIacd4IVDcgmyaqnhgbcM0PY+cAduC"/>
        <s v="1@#dHK44IIM9YgYrVsTwVlwWbPr5mo5TuVZV82DYbBBTDfFewuev/kAIT1ON997ZSLu45A8"/>
        <s v="1@#TCqD+8nH7u8p8u+xM+YStO/bz2NkdUrA0l7dnRBLFvRMtbmXXXbgKjvnzoUjVI467UNa"/>
        <s v="1@#dyTYYY7Yya+XKP2JLIGD6mozama1Ww4W2Fx+4NnLPpDMTWsAlJolC+pxpmIgn5uho3lMMQz/Kw=="/>
        <s v="1@#Z4yRSYG8zh7hjffee6sGPG0axa86mjPN69ju3RgBPhvFB7QGRtGS78aNkFPeOhMCofztjGqNGvs="/>
        <s v="1@#t4qjWKwqW3S6hmP4pbNET89FU6ZWln9PYHbqvhwiThzDBOB50S2b8hPp9ZKZL1JUl+71"/>
        <s v="1@#Ag81rJrhgk8JdkQQkm3QBUiIKh7mocs4Ork5lFvu8iMy0NOEijcSeP6mm8zoLnD4ye7sag=="/>
        <s v="1@#HRBChnDs2TnLJt1fMDIJc+hGm8ArkeMBPyNzScZ9aVH0pzxL0//lpNEz1/iro5Xprjhs"/>
        <s v="1@#6B47KXYIl0TT5QOmfEGZWMj/xuNGE4lYz7R8qRYj6PjFAZyTZZ2uzEytbNdgkHBbfrZM"/>
        <s v="1@#v82tAMUv6B74GHbPRk18aOdpKblZqSo2J7hPGVN15MXEMULJZ+ZgM95k8LY1rd1FN4UZ8Q=="/>
        <s v="1@#yctWjJn8tPn8s0BFPxScmoRrVricn5Ez1QEGBTANl8UGNPv1fu8kkMQTjZMnWvS0w6e/"/>
        <s v="1@#XK6mMTL3qF0+SCKYriEeAUqPHdX10DQRTdh+0cMoRKI2P8GYunLtEYPL5Bhu8ksYJWkP"/>
        <s v="1@#am99sq/1ULV1Lou54SgMQ+SaB5imJPof5TV2owCEAsAYY4hE2dFePLLf+7F3It2vVClA1Pzdle0="/>
        <s v="1@#4UP9ymyGZw6KBzxa3ugOQR0h4j0vEvDmfWHrItxbpaBu6xfVvH/bouwKaGM21R8okSer"/>
        <s v="1@#4tU4em3DH0WiugM7g4/yp61f6tWCAVqTPub0EOBxraNfWiE3AZ/MVsOvzkxTlttjq8eV"/>
        <s v="1@#YJDvkEPKDbkcg341OzZHk7Bl6Iyo0WKluHtt6wGDcTU5cSkkgq8+6PSfHWp5PQZLdt3xXg=="/>
        <s v="1@#q5I6F2YDKlmBa/oyRwZ5xzoC8NJjzxMinXKfpVf3gME//B1nPHv/7ZpUJGNNQHYQZe7qFw=="/>
        <s v="1@#szF3TLYC1+CXuypJuD+W6da+7MfQYv8e1M+L7wYHAOjIJw/DnsL5AT6L4G2JT3WQVstJ"/>
        <s v="1@#+ZfLuf/YJj4T/viEb/AyEQp07TjdZjf4Bmx1TEAGmMJL1BQ3pP0jbITpMMi9c4iTG5Mj"/>
        <s v="1@#mqmzVzxFRlrzt00POuuq5S4WW5fAccLbbRGyx7X0N+Ncb0+QHOApA4R04SBzWkbNZnXKJPDdS2s="/>
        <s v="1@#ZyXRKdl/c8tKBHRTfDQqglbg6szYY2paP4MTuYGr8po7QrUZ9zgw3nSgUqoXS1tkBo+S"/>
        <s v="1@#8DM2M/5ai8JwMsiEBfQAVstAiqmWGpiGKTp6vz+Tde4qFCM9PI1Yr4xZm0NZ+aR5CT14yQ=="/>
        <s v="1@#w4YFWucd82pJpLI98iZGoATzytQgYWgM55wx2mNm9GdS6XINh6KDvE7rJKQdrj1gFWbZ"/>
        <s v="1@#sFgVDjoKADNKWB7RrB27BUTlUMmITFELt7pPTAAAyiv2NopRiuVLW2x823w6H/lSUoOKBQ=="/>
        <s v="1@#t5nLSl3tEP+rc9lulce9LQDm3S5JmBZiWufAeSX0q64Pq4D7QSvtYG5Qk78sDV5eRqri"/>
        <s v="1@#la0wnhGlkQ9fusYnTRdi2nWb0WqS5qobvw1n+SEovfzaWp95WubPWqytlvQ/D+0r0qqlRD7xVTM="/>
        <s v="1@#DkFvHvYzpFfO0hCP85r3WxqFY4dX17jCMGQ/uU/YexAkMzZ4/bncSmqAR/B/xHITr/Avmw=="/>
        <s v="1@#5rv5EPlwV64Gb+ux/80DxNsB3Rsu1fb679DvZzr40y1h2d/9AXE0+6eZaZzKppmMq9ESSw=="/>
        <s v="1@#M3AvH73ElRyBYmbA/443xyR+jGA/L9gKiAr2PfIfr6v58yNwvDGkwHo56+IY/9ru35cJ"/>
        <s v="1@#G4OenoCi2fAoEuAXefp4+3Mx+C6Z6QKzPyA/9Bt9E/eOrnX8+LWUrVSCdbr8Xv1FGtOx"/>
        <s v="1@#3gDA2308UAMumnQt9IT7eUApvfznWo+/DaMVNrHn87493utXNppfoYfgBpzSr0oq3WXh"/>
        <s v="1@#JP7RE/ZTiizh9C7ClKO0hqS9e1GXRXPLpRZiC6Ik9w24d63vFTq48GulHYJ119v1w9mr"/>
        <s v="1@#XSElsHU9R5Xx/erCq3kajAotKr7AB1c+RVE4tYAWNF7tJIIYHD/wPnIyJNM02gj9yFKy"/>
        <s v="1@#lnjJsbemrSQecLCnGWYhWsGJkRXa/aAgaYxOGztHUz/Xx3mnSlOGn2tbIp8qc2grZmrFUA=="/>
        <s v="1@#LvwuZeYAcxrNbrrv7yT91g6njcKQEJGzxtcu89U0jwwMp1wIrkVtYLohSymULsl/Olc5"/>
        <s v="1@#sDq7hw+dOSy7f2aE/0FUIX4Ak6wgGmqV0qYu2X02XXeD6tnYvPNGiemLgFsXiH0Q/KMt"/>
        <s v="1@#3lcTHf8tQs98SQTDBp6/yQbO5ZzmidmaYXRBajrPA47qcugdvO5+wCLDnmT+QzTaBF/3+7k+dWk="/>
        <s v="1@#ko8uVPHgsaLuqhccymihV9H3+gWA/SKib568MfBVX8iNOS73i7BR9EGnsv3mb39n+/Yvtw=="/>
        <s v="1@#znczvQGTrbYC2K/poDj0laYinmlIc1tFEv9hBkxT5Jf0VHGpvJkMspCemN26mpuyhR1E"/>
        <s v="1@#XIEt+iKfXJl37X9rj2I8svchkQC8z4xJW8d6QjVeIq3IDMYveqOvOxFL8mPFqpW3JrCC"/>
        <s v="1@#J1u6RsqQPaLwhXa6JOkYb5nuMMQBgOSPpLRtt2igUq53ZV7IMpU+LkwLUbxWFOw3VUkc"/>
        <s v="1@#/aTS/HPG7T6mOQpzhHpJG1iqRMmZJ8fdWFcu30Rmayy1Bnj8hT6+MQtd6bcsfK26hLTYXg=="/>
        <s v="1@#hhvqML5jY+4H7jwWuIkmshORwafTc7nVsQrES2TevK8kgnoy840ZSEVjkavRFvqnyQpT"/>
        <s v="1@#tF17cBhoRMHZsCER6da+upWRD4Jk+ujq5kNWzz1eBaODPe4TAlun0wtv2zcEEHOF/kNb"/>
        <s v="1@#QtXqPhPVpNiyHclQ0GlzT6VjcYIVTMfaMajokVMNrtvq/NMU8V+mH3UR3EQBCkEQNA09"/>
        <s v="1@#geSfcErkHiM+iXSNurGXjHRVGPYpDTHHiEJDQNSN/uTFARTWTYhpNCSTAa5GgiUnJcm1"/>
        <s v="1@#el6h6eYPXWzXSS8ANdNRL1tLYnOz13UIPIeiDbL79xIHA901BihUpFslIIWewJzCrIG1VA=="/>
        <s v="1@#QKdCnwYOXF9lxhKcLPWNSYTdkJzVDNNPxJqEPx0QTqS+Lmw/ka+2MXYbWiOD4wOIJjtJ"/>
        <s v="1@#04iDx07eWOQqVrTb5Qws9693VfQco3Wm8rka0TuQlHG7xN3+EpaUVmkd3qt6vJfQD0U="/>
        <s v="1@#dKdaXzAr2HdfKK7VU+PNmP0VvU4GBgPCB6A8EpiorZSYtJG32yrPzH18fYb5mgFJuoB0JBZ0OQ=="/>
        <s v="1@#SPeCP71tRS3uaWJq3WwYhsGfZHj781oLTj97I/6E+0Y7pe3GiR3oud1mKpkwZgCtr/uB5Z7GR00="/>
        <s v="1@#M1rgA3nAzQDO30cMfIJ6NARIUyfLtqw8D55kfvSkSLb3kxUZ5TPpzoaiFteHr0ZcuDhijsAWPVU="/>
        <s v="1@#Cv7tljeGCGTvshAYH/Olx5yO4mKsVcZfWcYNRNMDjSPhsNGKe3OJLRIBURwJlPDae8sIyFzNtic="/>
        <s v="1@#U5sh+g9BeD3drHIpl61fADcUWl/ZmYGXeOOGJlnwIdHZ/EHjJ1glzS+hh1H+97mFgbvp1KY+K9c="/>
        <s v="1@#FGFKur5/Z1L6OYFoEqCNGjLpTmFEJ+EhUv0B71nPYjs8ywmf38tCukGpUD+juiaO+1x4"/>
        <s v="1@#RItJoVLWPzBpCGeHl/feK3upJ0ik6NilwgLIDEViZBQWiEXAMwRXFXflmMsjt13LlVL5"/>
        <s v="1@#QSrfvmBqBWbLPOzSGc1AGxDxfFmxJ+uMqwXupivrTv714IqTuDr0tWJ56/Zdo0jXoCxD"/>
        <s v="1@#6Mfpojsjv4b/8geB43goX2F4RJXUgKIaVONUFwCzHxOk8MkAohCazcgR8Yyy8jr2gMya"/>
        <s v="1@#kKDQmsidrEVy3o6ix5aTkGceVNzF7NE7AxABGYFSrojee+sH5AcFBnUO2LBHGJiuaij2"/>
        <s v="1@#0NZGotUtuWXhV0olS8ATgDpoURHttcCPW3a+hIZ7Nn5++ZjIUFdXtYvb2sOInWHPz4YACeX1mso="/>
        <s v="1@#ceVvsNH9vVY2j7ryNPQ8KQMnUbX6Add7vL4T4pADty74VTk+xr1Tt8nAInBd+6s29f2ESNnJgQU="/>
        <s v="1@#9vufRh+Z7xAi1Droq2kKL06dY+gBlvkHO5HcHOR9I9K3b+sTYb7nkA0Mce4cpqHrTYgh"/>
        <s v="1@#AKsQaO6pA/GiRzastFxfaqwBUbfQ4nekHivUEGgxRDh7+yOIzY3s/wugb5dtQgHQP8z9"/>
        <s v="1@#vvBTfZjAPvbdJPK9Wuk+ji0CeFzpHyKhxbNvxMkYJhKDmr0jdqwsZ7LLSOTn2bbsbDRO"/>
        <s v="1@#aFxrDgBS3WoZ43QbBNBVvMCiXvEJLxp3E+oUH7Eb2eDGCNP0/odzapjj9qCrpx9IEbNF"/>
        <s v="1@#b66gngniqmNixdXyURZ8n05azgUDMte9du/+QGiMV74N7Np1zto0LO8B0EO0AETezTOr"/>
        <s v="1@#hxAsw/wdRKTXo9tRKId1lULojR1B5gyzOnW5PkLmgHqUWAICkXb2IX9AnRvWOYLf18bd"/>
        <s v="1@#afJCXl3Kjy4WheXXoaG08zhovODJtAJ2Yl8taUFWQJOSjS+xSlLidr4hGOZopAkdVVSy"/>
        <s v="1@#OwgwCUqgsYjYLUu2EEDaYUHE0kVwSusUwo7TBOhBj5A8Z4S3qOXPkce92YVTDw4rKbVPczZ6wA=="/>
        <s v="1@#ue0G8mMkS4+2T5Z2+nsiKf6Bj30c5j2atzQsNLMAR43yNHxLezJdt4CpRccalxUSBnyw"/>
        <s v="1@#5BxPGINRm6FqXfVBrds3uYo7CvKOXwXCszsz6TK26rINzRTYqKLKoLcmJCZDGUQN8LzW"/>
        <s v="1@#0HknujvmLweSRnyY67Xj7MJFXfD4oPjnc5qPi3JY22J+KuhcnTFcvfIfh8io9IGHgYtp"/>
        <s v="1@#UmCMIM0IFzKW1qSDpqY2bZVZaIAENbdkHI+lRZSDFgZ5u19c/TGX6rn4OXq9DsRbybR6"/>
        <s v="1@#j8B6MGL3XFHgHLJIa5nsgIhOVJ23vAgOnJIMqj9ot9zV0BPeCqx6t2f1OyKc3L04M7vk50cjeEI="/>
        <s v="1@#mQF2FqGCc4j5ew+eDTqmW9g8y+pnqC3wSngtJ9NDamfah3pssIFnmu1nS1uCRlaigO8d"/>
        <s v="1@#P/rC3U0bsSMg88VQneNugcAcQ5/7NxloIXPPbraipUWeezBd/QUGPjq/tMRKANCi+3Wd"/>
        <s v="1@#jLEhmf2Zgl3iV2ECicoXbmzUCbv0nyL0eu8i8aykXPgWRzJi/eCfbCfAaYbIJ7sh/sTz"/>
        <s v="1@#K3WYuSG+M/DEByMX0PFCiDV76mVuYbr0+XxF5532IrTr/9paUJ/rKsHBuvgHhd9456YF"/>
        <s v="1@#QWwnryb9S6CCJpJU4S7yeNWFmwEs7PJmDNwemoAaDoV2Io9jK0Om3hP86v+WNZxJziLRAA=="/>
        <s v="1@#L5JBVXMjsBB7fswLHo6D4VV5XMt6LqlYanW33aEuCPS97SCnhTQRJuKoHznuPMMFoZAxICwyMms="/>
        <s v="1@#3/Oc9K08oBIWKCMNn/NBOaWsoz3+nNNxo7EFwDoZdJGlxc+1XllQxKPD5qmMDp8JYRRb"/>
        <s v="1@#9ePSZSjrpGYXFWHGe3s7Q85qos3S5oQD8LYPqi3W4IDyyl3XEtUOVg+xL6/Dk1MkmgtXVO4b0LQ="/>
        <s v="1@#M2yfmAJBLuI1p5ZD6b3P000ly7rx2WD7bL+s6g2mD15xL3ZlVGItVmmIq5FG11I04Quo"/>
        <s v="1@#ZtDmKRQvxF5fnApv730gpjtln/XVZ1W5Wf248KXjsNuxISFWm38cyjNAsstwe44McJai"/>
        <s v="1@#cMp9ure/YibYFv8qf5ELRJ0qKWcY0TgSL3YgiodPC43a+8wgJkm3y2pdI+zRtIqy3KaqFg=="/>
        <s v="1@#QTgcjYufgYeNJjgarpbB4ZMGC1S+Fz06JbYJyw9UpImWFF6aCm73Rim2YyikMhXpyC/U"/>
        <s v="1@#aBhYh3PQl/X3Z2alQmLG0frRqICFJjkyTre40SUSRgStB+KTn5n4zDQmPgSCqxfp1RF69w=="/>
        <s v="1@#dGJuuLLF3yzFBmICVQOqCYM9Ub3Cu66dOkicQnZmiLZUCbcIAvyWkjx3BzlG5KifAE3vOY4/BGg="/>
        <s v="1@#yxsWxrIG+6yeS3fMbY5BktnXZQYJLlplAH2pGkqjYYogT4i7NEaN6osdrgUlnvEJKztW4A=="/>
        <s v="1@#m9qyR/Pt4vT/sYGh+AFC+N2b3EaOWsc0VI56eaS5I/GhqOPkpIHPOMT2QyD1mLfjPVtrNITIyCE="/>
        <s v="1@#u9F6vIKiVCp8q8eVMjJRWVh1eFhqM/Ln83DCa4dsm5oIXdVtGb5xB+AgaGq4F8SCV7Gz"/>
        <s v="1@#RP+0ZCVuIUr8vIDYQ5mS2ou2ng4Sz5PkrHotaNM8+naMxT86DW8jW2JCI33Y5q5fTBdh"/>
        <s v="1@#61duJthiCj1zHd6630olxlNSjIra1IaYsG7j6r4ahaBAQVitLHoLw9ffovxnGDP9lDMd"/>
        <s v="1@#6aorrdYqboa697lox50rfcMowfBjFUtu7yzn49nm5jzBRcU8Fr2IBEXCtYk/lg+xGmjVHxF+MV4="/>
        <s v="1@#f5dQ7kWLHFzdLzW2ZV30kGK5jPEO2VfJbxytn/d1JFx7u5BcVoCxLb6Q7m1wRrRx3PJgdg=="/>
        <s v="1@#5+vva+DYT3AHnljNOhcYPuEwIpvJ9qC6gPsn4s0gpa3kDavl+fPZCG/Ni5wwdXfYT0E0"/>
        <s v="1@#T8mFLbFNH0Q/YiiSRaHE1+i10YHKqsqTV0yrEufzEFXPM6V5ek0B4d8Uv8cl1dWzLQia"/>
        <s v="1@#LFwgiOUKeJHvgBLHIXtCiwCw4/4KViy7U3oyZfc9GFocG1iAGBUAzjGgaC24haKItFJC"/>
        <s v="1@#SckV5/eMfUdH9iai1EWao9BFnmd90daeV9NIfrd2AGcZbSORU63KSOoB9omN9xehONGx8C8AkA=="/>
        <s v="1@#TblXMUbe8jmJInVd9pJVNkDxNbJ+ru6jHRG6Dl5FtIB0/u/RtUmC3AwWMLBFe/U8mDQylA=="/>
        <s v="1@#5JUDLgnU3n/bgKlZhF/5WGpG6vxFHGHVy9H2oDLUnSYJ0SK9Y1TTzmyGOIoK0mmPA3m3"/>
        <s v="1@#pfnIWk8ol1ZP9i4/bkjyzr805cTouNIJTTKYeDG3WpNXylS91nuqeOuygRQzQKJifVrT"/>
        <s v="1@#O2LLo83omzlaJbjIV3bMyA2/KVJf19nmQn50UoHc40TIBwfdBLE3uToG4a1SPKkVblDU"/>
        <s v="1@#drUD6Cz/1j9gSPjk4tFQ5ov0FTPzfpvevYAqfrScqjil7/zWfn+tHpQS55S7VyDemm0WxGD3MgA="/>
        <s v="1@#3II0gjSMKIqIO9aUKTjEATaLifS/3XtZEpSs2jwNgFxSknzrGVcjChaKCiLNw16SE/CU"/>
        <s v="1@#8H50mkd+fMJutCDQVbpi9JaBegqcqMt2rC6cuk/BSwbHRA9vVUqmD9VyDGnMjXjLgF6u"/>
        <s v="1@#aOsTN+HOT9jOOK4ncXlTi7bkrgg/qWZmlwFb3cctFWO4ZWQ8YvkHGfrB8OFpUjtzAU2b"/>
        <s v="1@#dLMV2tT0UzqLy3j10dAOtBJOonyD2xpgVj+OohFwhiKoAjSsR9/UqdavrZk1fh1pmAACDg=="/>
        <s v="1@#VI/f88D0WZOqAbS3MzNJmxs+/kHO0GYwaH9uCxFADQQRyZBUw1ZoI2jvNOyjqulLbX1q"/>
        <s v="1@#FTzML0Z+H6p5ETUytYysWWqOzZmKoX+amqQqkji9CzhkVRasXeXjVgsDGu6F/tLKq3xe"/>
        <s v="1@#aT82EGBOOpNplBP7zelCjaoPF/P9ut44LLdpkU9hSqlCeCVhrLeHNH302+Y12dih7jSO"/>
        <s v="1@#rVd38uUqkplXmHcZfiri/jkgiOxHmDWOTekVMN90V3K2vDiZQfM18qbJPQQU0kVvTFV6"/>
        <s v="1@#a2cdfrVPhC8xrQFO8CHkTFNtAml/jbTiNEwjeqyo9RXkPKceUU8NnD8RUk2o31x8aekDVn8zTSo="/>
        <s v="1@#tXYmcjtzrD9yo6GCbQcaAhFU9etVQAA8OJVaErf7uAV3LtKJBhTzk8FSNDl0okVNIXpEXA=="/>
        <s v="1@#NGeSJI93yDq4Zi4dc82VkqjVVvEe5mr7Ts/j1EoKW/6zuOfnVFY4Jo1eP7bxa7jRAztf"/>
        <s v="1@#+NNlQPX4GhfxVOGZPWJyT+9DyU2vT5Nk6OK+Ze0y6g7wLCwj2n3v1+CSaUL8+Y5uKQ4+"/>
        <s v="1@#YwVbEvXC+U9JDmTV6mU3gV1ZATF1jEvhgtlVILGJPHSQe96knNMLyh5FJdslBxdlhkNj"/>
        <s v="1@#wb19dHzMtd+LyvybYpaz3/pyY/r2mqzwGw7G/bE9DFrVpAJ2DfxngTkSWfae/hm50ZaIwA=="/>
        <s v="1@#KwatJ3Rci2/G/OdLIT2NAattfVkVDqb7gz1OFs6dDeiCtCFnkcDTgok5JSXRg6ddJiho"/>
        <s v="1@#TjFCxAOkSaHdSzwsuuRrWg6G5tEYWitIU226Lcsag6SkgDJStEX67sCPIdgR0PMI7Rgx1Q=="/>
        <s v="1@#HUFVY1vjzE0XLyYq+DsO+OHZp7WYTk29p++wTp8XDSrIcOwXTOfMikdXyWVo/KqtFG+lXzlmZq8="/>
        <s v="1@#Gp2cL+G+QfdbQMCEi5wnXzUo8O3uJeW91gDags+OXqOXPUpqfiuuhkjc0F/xs1J2gWfizsESxfk="/>
        <s v="1@#WBgJwbC6+rCbP5utpkm2XDiyDud9QbeJgjoYeM2x5MTV+ZwowoA3DnuKzsKWqmPZc8DG"/>
        <s v="1@#GW3frUiyzpsh2S00bqU2DCo1lnNcneYmt4sP5wk6GoKUVUAJLKPnyrFulnlNIAVPawnR"/>
        <s v="1@#nWP3iEMdbBPFBxwpcEhNRt2iv0UaH3Ck9RsbT8kfT7pKjOE95suexSq1FcCfquyef57sxQ=="/>
        <s v="1@#p1T4FJb+notG0ynvlC4gOa2vjPRd6EOp87FqGMGaetxePqqI9hJwsJV6U+BJJiER9HQv"/>
        <s v="1@#2delvjiu46Hf1YkSk6pNRIAMfhTvu/20Y1yRTYzAc4FDzVZ99o+0+HcS+mpCDAhKcBun"/>
        <s v="1@#0ckWcFINhnjHfJ6ASHI+cbHXnJ7waPCccNTHS+FYOZYZ/2a6rerX3kw2ItKcdl2FHzoC"/>
        <s v="1@#PkBr3c4V9ie/CL75zz4aVKPpJyGlcAewQljF6YaZlhMkdzjKn6i1bjtBMZ5G4K2fEtTS"/>
        <s v="1@#CrwjJ5KaC3NiuAgUY9D2RBrVClFiT2HQOZa1HUxQjA6dqF3OBUGK4HzyXXiyfDBXdy5D"/>
        <s v="1@#RHJudyAd6AORtgSUe86aKEGcS6rtjCCw1FRuluN/SODIL/vDZJFDK8Ut7vD9FXZYOPRb"/>
        <s v="1@#tFMyF9bg6OUYkGzdp1PyXT0wOkP3HlAHOxKD3susne6tZhZoeBzS/xQaYHBH8wJRaqX1dQ=="/>
        <s v="1@#SniGy4Lv3UsHEvLBxvZ98Q4obbev+ubQOQWZB2ITBy3BsDCtZJQKxA9HM0V2vNraOFjd"/>
        <s v="1@#oQnqrFpRG078iNQXUnYbE+C02H0g8kOUogLMFFnFLlpA97xv5EsHA+t5Byx4fGBXWWqHQw=="/>
        <s v="1@#PkciRQ+IzOm8xgyi8W5fVcPLot7SIXj5uY4efmbEAidaSg5/v1vfvBeNJbaBshdFxo8vbA=="/>
        <s v="1@#hgnrK+l4RAWmbGBPAW7JOLY6kGRwnCR9nte97fje/5HoT/AScX8oS+0ANGHWY1k/lC4G"/>
        <s v="1@#EUISX0WTwPxL3arD1xc4tLV/HveKI5TRU4gZHtPdceq/xxpRhPAZAhqLtMBHur83/wtg"/>
        <s v="1@#FNVWaQmP5C5Gn5yFInYEb9kkWhbBXCBg6FUxa5W8nVqR59BTju94TcSru7Vy8yxEvsfn"/>
        <s v="1@#qyo4srpW9FevpN1e5e3M+bF5GG6iwyevtbKFCG6Snptt71KZJdtzaA2n+XO84AZIpDByEdZO4N8="/>
        <s v="1@#g5N8YDpRtjdFKn8+WtNhEemdjqCEmyjnQoJEjUmlMkeAbIaezlzImYc04AYubUvnG+wMH8+67NE="/>
        <s v="1@#L6azwqZAQ4bNEdcb5zCPQZmu1Q7eno9CgCOr6DUfzfjckP6wKPrJAH6eKmQCuLh31SQuY51+OsE="/>
        <s v="1@#9oStjQe8T/nXLKT+8TxB5ax75Lo6V1Qc+MPqqrcOZ/AtFODaqIn86KCjgSCfAF9YAqWr"/>
        <s v="1@#whu0dv3Pp5YV+Wxu++sa2RpdwTcHFnBXNbZXwFZ4ZhN536+NBjVSU6lGDmCnXZ08XfDv"/>
        <s v="1@#MkFfjL6BoqbAyol6OzCJZ56KQQGCWSAhKZjs4ONqmjXYkvfdhhkKZtUcyaIaZCUTr04="/>
        <s v="1@#bEBEWvaixDvxZVmwX/tKR9t6sMeUN/83Sh04NkBk9/9VAFEf3QFwW+d+fguIInt3NOTTp9g5rQ=="/>
        <s v="1@#qNmZz/JNkPcdRTBu9LsWfbZc5EHcrWJqekGevc/dKI/l6mD2luZlS7GhIWNan8dPQPlT"/>
        <s v="1@#U3aQ2VG18dOgB2F3RnZ1JpcJF06RE3gyZu1NMSO7HTpE6Dxtp4t2JD/f3avZhMWOVHqD"/>
        <s v="1@#52EEF8x98LYN38gaMu62B5maPQdzlI2PxFzls1hontETPAKzjbSm5Km1aDDgBqsGmwMHbA=="/>
        <s v="1@#IYEwXVJkB33Cic3DVOxxwb7oXNhJEUx3qmj9qIW7Y8hnA+G3C1cvesyKm+4l4+yYdrNt"/>
        <s v="1@#mkRky7ZFIMDtxbdXMGR3KeuHOKDmsjFQlKX4qPKbOKAAlyHCtevCjnUK2EQ/XPmQbKrY"/>
        <s v="1@#sEVMhLS63hWJiyOzVCOqO/jBnAw6zO4r+BG9o5zX6lIxMv3a7h+a8GeRETU0m/gpFasGHmetZhQ="/>
        <s v="1@#mlGCkHUzycWT7Q2uHE2RtCGH55GY790o8i20x6836JGwOhvXAZNb2o4JOMXpfNRq1ff3CBgmdQ=="/>
        <s v="1@#3PLGlZAyy/yIRL4Nc8+4h5lI027s3BrKOcJBaoKaI7o6OzI7o3XdL6zJOEe/mVdomUfw"/>
        <s v="1@#FOvgKfhXb0cjmHyPVVVvHSCGrkqSgTzU9MiA7tlZUKczXPkcRGmsMEg3Xjl8C5DIe/ao"/>
        <s v="1@#v0uokAQ3/zYJ3V+PKJ9Qe0DsHzZdQla2ff5l76Z5bEn7bYcMse8OjM6bRo9/9Y8bl93Q"/>
        <s v="1@#RQ013SJenlbLe3PMrayMo1xdMXHT/cog1oHXSP06Fm04VLgY48NFtoQLmwcu4BkJVC+Z"/>
        <s v="1@#BEfIx6K29hlsIuAxfW1CFjRt/W7KA6XZv7pP3r2XblwWGVjo6/vi7/h75F+/K4aM5VRn"/>
        <s v="1@#P5bgZRL7OnzFDIziF4xfK1261rTDmBp8LnNLk8DRIOEoiMY9DMe12ledIaFiJO6KjtUkWg=="/>
        <s v="1@#bhouUxlrgIbi09+QfW23B1QLJJyawE6i+v3ab2Lt9yf3JfoqNeu8KHGA6tHTIVO7Ze159S8rig=="/>
        <s v="1@#GxQVd60xVctbxgjnbj5aKiNeU1xM3WinDOfmbaOff3gFH4o4w+7TFKoFSz5hQi9AlVjZ"/>
        <s v="1@#1ib/KkQUUk/aycPF/IXcDgsqXBGp5WoWnNv/zzTzUlU08kHiu6NmvgKGaYxdaAur7qqR"/>
        <s v="1@#tWL0Jr5CVZZ7at2CyvsvGvDJ+x1DYDkh0n2UYfmfVfi7dBDM1vWB6ZM6Os4tnSgi/r5t"/>
        <s v="1@#+9IUsY/hTHDQnYUp4a19eQQQI0mdKfDqZ7UxRlDfTR77g/2LDLBMlNDt6IeKsBr8f+8t"/>
        <s v="1@#YP58hMA9ICkA8l56ZU5oTDyA/XNc8D30PhJ0qT3/lfuiFK6HxMFGOmBUYBnS3VmfoGWZ"/>
        <s v="1@#cTMTsYbBszeN4ChpGHDntq6N0+8PeKYoDuJ9f9XPU9cgRGWWVp4tDedcL2+BDvRIHIZwqA=="/>
        <s v="1@#XQtOPmKTldFnF55zCQazykWyE8hhOJGFl17qSh7GuSGHHIL2EltQh/90ufHFaL/PrQ6V"/>
        <s v="1@#RF1Oh6UOkXqAmZKbvcRhAYNPV8kNhhUyi4H7Jb8sBbfg8qTgbNu7EA6BnLsGWUATMbuT"/>
        <s v="1@#J6Otjhyz5B6h1QsbhFv4wFgicuksAbkRG83SqeyKGVzs14YUU808EkUBSEii7JW/RI5qWw=="/>
        <s v="1@#y9TaWsrfZIfWytIPQM4X5OkOaWC8xZ2bpTB/qCwnsn9hYUGNXBsAZj1ccpdCPIw6r1Ni5XoOgVE="/>
        <s v="1@#A4Tz2q6z5KaiCqEYaLG/IXhzgBexQxUTJw73B/qYy416xD1q8BxE8YeLGhss5QfeFW0Khu3fWtg="/>
        <s v="1@#w85GM2Igi00gvTDA27IPw8mg5lMLdCnYX0RJIJ0Nk8TImpP9XWQmrmJKBI7UCrxeZ9Gu"/>
        <s v="1@#sISRRd/gx3pLq4HZzuZb21FNjk7iGsvnMkgdFadrjd+feLkJRSlbIl/bsELUyU922h9QIkHHjVE="/>
        <s v="1@#G6hCo5kytP5G/iG39VCr6nLxJNzR5CB3Yyfwf9zfBimPwtS9K5nU/V37W7EysL75tsEHlQ=="/>
        <s v="1@#UnFk99iDhniJM36gJD1Ue4R/On1g5gV5/jMgNfiAOMyB8ryj/sStnVfeqFZE/4ic4EjAVw=="/>
        <s v="1@#w8EuAy62eiWxtvkfe6oWO/2MWm/rqbxi2LPiPQxSS8nNqvGBvAHvRt4RetH6u8vv1L/70JFAnJI="/>
        <s v="1@#2dBmJm4k3pO7op289jyo/U6jrVq6crYVUvmd14s8SA8OGjNStWaxatYN09SjZa/qFDdX"/>
        <s v="1@#g2rMghVXTv8iqXiT+2mt05hH+txW004rRp9VnqOSNZuI7zaZ0jH27Gi/Jxxd6Hmx8gNB"/>
        <s v="1@#f+6gl4Ba4bTY41qQ1rOhD9IOE/c5EYEusM42NHbAZARl7boOYbHh12Lngapk4dlH0pm+6vT3q9s="/>
        <s v="1@#D4q29o1Kj/NGOaiGPY/7nnrBR4kaN/1VmRH92aFa3vKpyP6CokzOGwBSqmO/WEOYuGCW"/>
        <s v="1@#EElQC8TywbKs+c0wco8WdAeR13nSxR//cGC5Wrh5nQtvLGURrIqKgQBKaOhlw9HHoY8j"/>
        <s v="1@#pPEP8bkkdGwaVa4rgCzQMinwpa/bQ21IOAM3cnlaJ9u83U22PeTKyUVBdnNPTEOls/mH"/>
        <s v="1@#tDCfOQOlw00AxVRV4vXFiuL1c/HiIHfHeSmMJNek3dPyn2iofQE7WTskfJMaUGu8mSIPkg=="/>
        <s v="1@#podc2F1nQBHNQ4nEY21uulkILR1NHZxuMc827tO//tQbTp9NEJCvZb+i62h+p/ADUVjL"/>
        <s v="1@#M3a2ic1tqyve2YTFuk8QPjFk6u7o/EgAd9SF9PH8uvo6UlovPnL+uGatZ5Jmk/aEdwEdOLg1Ogg="/>
        <s v="1@#IFwrvFPChjCw4EZxqWzCHf/FkiQ2suBflD1VWfMzyzPeHEo4lISgu2Pv983shRgy4CEu"/>
        <s v="1@#X1GjDtn1m/QOnOnKKjWkqOxKP9SHM9pv5aEuD02y2enKS8rBWLgmWCz5KLL+AtV8/az4"/>
        <s v="1@#9ErE+Fvfio5DrFkD/FmPyFsqINcktzOdy7QHuF81K5WcZ5iBnqgBC6dLKW4+y6ISWL4g"/>
        <s v="1@#AvVPpmYVXWRs62CsAmEP2Rw1foVMQjDOQpSOBeZ40PtjrUuLU/aSpwKE+AdXXvOOe0IbiKNBXzA="/>
        <s v="1@#cnEYh6HDS3GNyPWBC69f6hSMmsQ9DqLPznAW/d1TTUnk9MGHjsb5M4UrG7ASz4jR9b1M"/>
        <s v="1@#REa3MMLeFRQl2Yr4LlDoOyNBseCFk5IsVAwxlgOcG8EIlAbWromfnzK3RzL+LG/QB7sx"/>
        <s v="1@#Rp0+rsd74+6qgoe/W3RvytDcweGgX5m0LQOrE7OTHYUH4zWwUFzVKNzPsZzpF5cG0R1qddmQZQ=="/>
        <s v="1@#bXR0Ar7CldGT4D5sDwwbfmRiMmovZOO4XiPxyPHHByYrREDGMcqVZJhLvYDpP4E6NclC"/>
        <s v="1@#BUKoW+1MIj+Wv5111BjCJUhSSXXQ7Bw6S3JnC4PKzEOV5FXgoF+tdZZgSZJzfbHwxbS1J/PW"/>
        <s v="1@#LqqrJd/cXRM5VRICJAeg3R03oA9y8jtTvVUEz6OMdKVAF87JRl8cJiA6Ej7ZGXykPB3i"/>
        <s v="1@#PWbkHuVisA3oMlWqaGRF7ZxkyyXT7k4RFUTZ/2nSI30VKT9VnGAq8qKLJB1sLelFJCVv"/>
        <s v="1@#NhD92bAl5IsLM6wbu1crQxNyNoZLD8RioCbEQjYIM7/mFeylz66vecrHVDS2/JdJn9sL"/>
        <s v="1@#rm1M3OHUJxmndKrohsLO/F0LyN82mFHxDvfXFy84UVEQkFP3+y2GfgxAl9XVKwGDHzPOJgCm"/>
        <s v="1@#BnepEfkntp1qrrHCKZt47PQ6mGdugUauACMNbdcyHpeE+fzBaxcnkQTiVgM7wBz/BRBoDw=="/>
        <s v="1@#P2MmpKojo/bCbQWlOg5ylsHj29hLcXOLe2Iq9Su8FCfn+rS4dxq86kwU78StaqXZXfk0"/>
        <s v="1@#XQovf3ND9AiPmN2LN80a6upqgGCSEbghUfYdZjKBY4XtgPoJg/1+t8gHbY1R6IOPOeEJYw=="/>
        <s v="1@#G2PIyGtm8Njrgpn8ZXzsd5e4IV0N2P1umzAq278VDRmu0K96weCwmENinef8WVw5aR8r"/>
        <s v="1@#DQrJ1eVCdSOIVfbMRqR2bFljtnYBVQkZVowIKLODNl9ogzmjCf+K6+QDRrygDrzBRasTqg=="/>
        <s v="1@#HoVy4cgfbuvyNuubwECBHr7F0D2VdaYUI2TC2LZ/MXTuhKMOXn40nwms5YbrY+eWwPWr"/>
        <s v="1@#J16szQTBd2ivpwVEPs3EiifTRG6glrMD0bvnx6XgQJErIEK/tiF6UJ2ollEilQzKeTo1"/>
        <s v="1@#RSqLdFBKgfesE0zJKmyFhWNX9XaBUmPiVwL2VQ9VIu0zf/7lNWBKQ8HPyh3jeQLafuuXIbwr8aI="/>
        <s v="1@#V5ngjCzExd6W52JqKNEGg/Hf+uZo7IxzO/cGGqWmIcKPs8K7E2h1JABU6jYVlck7XSbe"/>
        <s v="1@#N8BadjPgjchJs4mrZktANnJeJCzCn+ZekTMNJw+MjWs/7zJO+FEvbJv5OXv3HnlgkVXN"/>
        <s v="1@#6KqAdUSukZ0H8FmKbuVR7x6CqToMudnv/71N4E7wfCN6eGXyej46q1DBIu9vlIlJg9YwAQ=="/>
        <s v="1@#q06G74Gb9pjmPB6H1HGCRdDalyA1Ix0BkBIEiaXGeyxuhs57yg/7y0AsXrakmkhPP2XiE99Nplk="/>
        <s v="1@#j6vZMe9CVEBq68uUthbm7ohI4M8nY131CdBGJGZJ9eUo1ZEvG7S8d/56vrk2eiYYEXzs"/>
        <s v="1@#6wzuLhJbuK9GtwQ45yGN6PoPOYRlEkaJA6yk2xCGWd05lR1TFD/NZvZWZ2ClzLQwxfkerDmPVIE="/>
        <s v="1@#80H4vi7Clrc0bCRjJpc94RY34E8/dT4pjbhW238gWyw04dwg3Hp7GW7+3QdZndWNLi/2QhVuOjE="/>
        <s v="1@#bU3eV0GCUyJHQp6F1Y17okJc9kx86QGKaLgkOQ2ePWrF8da3UYn+pxAafWgVMKq2yrfpGg=="/>
        <s v="1@#jQSRsGeSciINHIPqdrOneFejKZ5Qm+DtRvAKwOQ2uNN+K/Yde3OpbTCqSwb49mJxJnmyS6AbOH4="/>
        <s v="1@#xmdOTZQ9BUZsUOhAKphG7yT5JtetfDMTl2zhvGoVKko3LkShpAiPnlhs3a36ByoRnKmm"/>
        <s v="1@#RrvRMpZb8jHL/NP+5NGzDbTRBxqc7bZQwk2tvZ2pxfq9I3D6r5v3eQKbyydoc9I/pPdN"/>
        <s v="1@#MpdbELPlUif+xJutuk+Scfe8Nb89rh46VZKe+0ZMuGhmcHG86OytAsiS9mJR8ssG/brQ"/>
        <s v="1@#8sm/2NMrsdbND4ewx5SCvmnq32ksWGzFKt1846vfPvtYtCko1HoTwGHtcVWGibVIhzYmro0hliE="/>
        <s v="1@#1knCv+34qFi75XHvTM6TtyF9VIWz1yQ+oYMn9hI7qNtcGQDThom8b5MrPVZltewjMQ+8"/>
        <s v="1@#W4Ww5Y6al7os1eRTLu69tBhmUztPvEBwGGqEqr7J/3a4sQtpPV8Z4Qxhu6CDGXGOHYCFZ4u9i7g="/>
        <s v="1@#u1LZ1AOgSjXyksRF2IMRPwdmp9nN7J6eOCRSyUgv91Ybb8t9s9G8rJJ+i98av51rkfDe"/>
        <s v="1@#634wiNn3IF5jYXXHzKhSiBVH/rDI3ONdn4KdmnPFtweZY+JCAIJIsV8ZkQytLsBvaHuh"/>
        <s v="1@#fVf1gY1Pb5bqeYE9UCGDOGzQcy/tIxFZ04TYWPXg/q9V2JVIUwlYWNrcqgIBvNk53fAL"/>
        <s v="1@#8x0THpGRqFBFvxeOt5kL1hfrLac1eTbAovN2AW2nCAUeThItLugDNU8NpXQh9C3BJCpEag=="/>
        <s v="1@#cTiY4i+PyGCj3vXovuHum4XWzLwyFsFChWb7zGh2LTsaMRxY2yqDczi3qlMMQyg6QcCUew=="/>
        <s v="1@#COq7LuUEs2qSFNPWLd+mVMd57EFj0ROwDVEIoqjv6V3mryJmmShmii8n8d9dyMq5BGyC0g=="/>
        <s v="1@#7xY4/DOXqcOYTiUkSFjEepWfZ5Q0qC4monXuiMUe9iGflAHqWNi37si4vuOM18cAiGw8"/>
        <s v="1@#Ht1cuahkFQ7HFTgvFBdiKlHbGkj6CuhGeXtu5er6s5Nreuqsnx5kaK+G+F1pIcQCwnRS"/>
        <s v="1@#pSMHlsMByfliyCzNxCBeHl1/0kiwzcrnQ77JRWYYnQ1oaPb16vBZKgd9dMnqZnTOB1Tmlx35tBk="/>
        <s v="1@#VMCrcmKrtJA63J4jrCOoQxfcqxBDBmpjsdnxvGvVcnGEWrU4HObNYvFTjQzjPvJQ2sw7"/>
        <s v="1@#Eiu2O8ZsEkEkX2BSU2EyhWwdPG4EFD6YkYt2JazAaJ+y27qxqf/WZoWLuB0AYRSvpdWiGaVT3PI="/>
        <s v="1@#CjNxpKTvLXNqEsHlzD+M1EQDFrUwDZ2CpmSrayltqG4TCDqc80tbC11BTqg9asdW+61x"/>
        <s v="1@#GJb1sdodgA6Iqk9Lf63/4AxoUWl011SWfSGU7U1L5MnqkU3ZzM6Q7NQNhTWTT8nihE5PqQ=="/>
        <s v="1@#wR1WLzwb221eAJz4gHPhj3QwdfI/U5FpzeVUNXqHxZo6Bz8u9rtcEZEZx9V8zQGRBEjZjWwCmYQ="/>
        <s v="1@#tqxY41LWuxw6Gs5pM4F3IRhJAPJC0TsalPifyta8pMrRE9OJfFLXFLwVcOUr8JqApZX+rg=="/>
        <s v="1@#TfNei7OVSfi2bQNVuUaGrQygjR/dexvmy6M8qFZXFZybPzVw49SdaOSDdhnF5qUcpIEleDQbLW0="/>
        <s v="1@#ECxuIlTjledLwc+hPpHgCNFEU0UH5DXcOC3kBsihUsSW3HiHEfmm56rK4bL8UO4qQ7cY"/>
        <s v="1@#qA7OFwKQqru6BGR6ArCWmJAiBTTCWk6yit7nbd9S2+3WUTc3a3aD3fr+Z8dlMc57on+N"/>
        <s v="1@#QFChVkSBxT9Z82b2CwiEvmTxsq9HKZwdx6hgTmOrUuUe15DCJYXtKmFjcvxTklO8QO5B"/>
        <s v="1@#rK1wJtgdh0vkXmGkcbC99I55OpfIROEv/HBFvaYI1B/wxIva2XQlsyUpC66nay5W7k0m2qTIyg=="/>
        <s v="1@#GSOUbKW6B1fhoSKblSEj/QCpyC6kNSjlelUX7VRXL8A32DKL2+By20Yh1afICaPF/KQO"/>
        <s v="1@#bIXczuv5fKeiAxjNsGZWyTgmleoilLTIXWRm/+o81WPByhiDe5cdXfJIdjNBnrOLZAD4"/>
        <s v="1@#aodJeaZ3WO8M9l8GDFy/qg6E9PrxtIsL+XOU5o/887IgRJWLW+BSfIE5X8n6jFUNaiXEaRwwEH0="/>
        <s v="1@#rf/o47uzolkaONrUGFbvpR5IuxSb5LugRPgkAmAjXhzDZID27sR1nKQaIIpGVFz8ia61g38NhQ=="/>
        <s v="1@#ELdmLneHeAOyEY8XXq0Pwt32OPIdIKNSbq7eD75qaBUmlQ+m1Kli/FKIR6YmOpoalB3CzmKMUok="/>
        <s v="1@#6xno5DnWcli/yljktKQlnsqZ5gTEwxWLxyvdjMXDLY8Hf/rx/FfJZ6sAe2vfUXz4/ofw"/>
        <s v="1@#WckQTF58fChknV+ZQNn8brGIViy8gxs4+HugmkqrX3t1FkQVMUB8imGGNVj8RWN4Dqr9vw=="/>
        <s v="1@#d41/drIXINQX29edVSDPM6cWSkRzDZcwVUH+7Nt7QWni2cg1H1p3LDAceblAO1qTanOKcQ=="/>
        <s v="1@#xWhc7QrU+SYi1OQCE8OsA8qoREb/7y3+BewiXK4okxRvZ9ZgK77zx2N7kkOZ8PiQAE5MKf+Z+Q=="/>
        <s v="1@#gCAum5BP10Lr/Jf0UGDJ10xAKP2hbidN4JXDfwFh0dDkOC+rzisZ5HcvCSNZQOc7mZpR"/>
        <s v="1@#8R3nJbgVxGRpTNjj249eXnIXGjrrNmYHqlEqFkYLMIDUAfzBDgVPYEfMikiQsjI4JwxI"/>
        <s v="1@#a0faRELQybDsb1Uq279Kp4TgTfpmrpzc7OFU+zudaCbmSZ2o6JOLWKECKNNAj6q4E0F/yaMkd9U="/>
        <s v="1@#Cv3V5AkLx6/n6B4ad9BCiMx7pz5fVlKYSdSPtUAFF4PUkLcFjBRaifrIk118gBFmAvT7"/>
        <s v="1@#EKoKAE+jJRR6y0IPLtLgMIB1QN9J44PPj1+Vwu6S6Y0tf7GLvwXKNTGsfqHzmcj8rire"/>
        <s v="1@#P+6MHj7XCFma48Hp83sh7hCYv6Mr3WfTwrDJOFkIPkztjWaMo9KRn1kj7nCZ/WzW/2FkPLo4LYE="/>
        <s v="1@#Hal5m8yR5notfOucqnWOuJnQ0n8hb4f3b1GK9wxK/I0jtMfMD7dwT1q9M6xfPnB3Tb1K"/>
        <s v="1@#9tO4ji8CmBP8zHPijUaFwle2tiQ1yCPQ5spNKQhOGGXpIrzm6fTSlDLPX9icPp0/oh3pt0nmfQ=="/>
        <s v="1@#WXuDMT08JOmaVbgMNZXlNSTdQGSnSZMHrQX9nBvQnhT2cYhtdaDqiKyGN1V/61SpA6Qn2+9L6u0="/>
        <s v="1@#WAx8RLQjwskETJ+8fxu0FCLK/NMFYIErjHeSuB1ldZO7spd6yLMGz+lz92SKFrBMbbiWUzT/1Q=="/>
        <s v="1@#/RVh2olzcR/161d4ykW4mN9/UAOxZrsyDVyqkYn4XCgNivM+uqtaMa+bxU61zqvqqKf4fhUxARs="/>
        <s v="1@#nBqkz3ZR34gA4kabkHSJ9q4XdNJqZl8joBeasviNwNSbAES1w3Ui+0BZLqf/deqlszNs"/>
        <s v="1@#o9Nr97X19YWKwLFMU2tw6QJceggSWN7wCeSM4uPK1oRqc5aS8N489YWMTsYSDMdTfYIq"/>
        <s v="1@#Akw/gOFE+n9A9gscEjfyfpbgDR8ZQbGfXBq6Z6H18DS+HHx92FRMZzVxdkKHYBN9isDP"/>
        <s v="1@#1xWsJAxjSt+89cLXryhBXSu7WbKXXdkTAHVJpCgPPLxtqpNf+GWTds+HmADiCsVAKbscRiom1Q=="/>
        <s v="1@#jYUA/d9XwJkCU+U2WI0guIKJOMUQ6Pxf/K6wHDdhihljQWccDUY1YyuAtma61FU9KGUIUA=="/>
        <s v="1@#imBPVkjx6LWjAcwXDtCQwX9W4f25ah0hDhkHB2WSUmcW2Z8MDPDGpYM3q3i3bxnc0BOp"/>
        <s v="1@#Ey/Z0lmKzrJtw7zO8QE8dR0+86P8UEBwZltslZDIwLqQLO+SEA5cD4BCNcdk7SfL0GvbOt9OLk8="/>
        <s v="1@#TI/+IPBiGxnsx9R+vYptvMO7qO+lLazATilTt3A1GBNfnRmh0zjQ+bf8uLQyJm8s/3E4"/>
        <s v="1@#XQvrwijpLHDdCHmJ6OzhK3yjTaezWoFpaU2N7N+K2sBT9ixYzE881/H+iLux10HNDg14"/>
        <s v="1@#ABJKSIvZtjyXPeLpTgEpt0DWNHmf3XmS2Uk97JCwqgl3ry+w6fpJBKAmdEgslPF51xSy"/>
        <s v="1@#5G8e/KO7Hpi6LTa6kRoXkln9SXac0fJe5pXdFfBlnbCWoH7h/Lbpt7JWFvUa5XR6qF9ECVu0kQ=="/>
        <s v="1@#fTF5VpZ9LK/uof2p626TlAOUj64fbSQWMZC8DffY1AQgjACmhQYpaY0FmNQHBES/HsOp"/>
        <s v="1@#s6cfiwPYuHLI4D9+7Xe4zQVqaDo8SgPdfLRUdwIgodQX+3Nsq3miZ7JlO5G0qpEZS8LQ"/>
        <s v="1@#Xdigg81+FJvGoke32pE3sZ+fzvut7xCJzWAJSC6yUd+XYw3c7UNvCvVC44+70YrHNEEJ"/>
        <s v="1@#KXIutpJSca/pcZsOmDQfOfS/hDeC8ExuaHPXKaN/DooZMpxKDSX2o2bMAtLh01fw0AOt"/>
        <s v="1@#eaWZjIH9Rgq1hhuClas0m3eOJI0KvlNVnIpYd4FoCIRRmmF9O4ldrizsZmr5osGmjowb"/>
        <s v="1@#tk+F8qzjRSaM0meL6SPn2cxIGp519ci34fVDNKqS5jDSE3zuO4Xc9nuulhRQMj8laWvJ4BQ5wAI="/>
        <s v="1@#OYAJocoTpUXYA1GGEF+1BAjZ6NhdOkNoBP8d1MDJFK1eaKNs2TvXSUrkHieMLq6e7dlQ"/>
        <s v="1@#7bkRhDQ60jhFNLabZi6umk5VVWDATN/y89G1lxCk/y472yBqB24Q4/ORMQV8h31W+0Jg"/>
        <s v="1@#dwU3LQ3AopK4mDR/7eugF+EEFAyUuK1ekfFjp0S4FUlYNjFfVztE33Zs/uJN0M4lKL2q"/>
        <s v="1@#EHWoyRN5aCKLp7BztC+KVqa60Avyps2fh0D7WFWx8X4EG0wBj1XeEA9BHJhTCAEqstcARg=="/>
        <s v="1@#aIn5Y7Bl9wDeasMgYthUNtBTtgysYDvRRTDZE7uJatin1r1KmDaQAhIxuuODxEbjyFXYhMtsTA=="/>
        <s v="1@#5dYAxQx5f1hzIlwXPmJfyw8oB55YWim2lKPX3ab3QkqNiw3AZsUt7xxjbzGBXmcToRsi"/>
        <s v="1@#FxPM+O+g26PmEE4NEIu9oXgdVXyIrbl+xpEMFV+EZPtsTPZz59L6nbOLmBe8969XkiFP"/>
        <s v="1@#JiEpy14Fa8kaOqYdhd/wpT64g9xX950FvwN0dfMmUsnC5Nl5nAhw220caAuAD5SiNBW3"/>
        <s v="1@#MjjY5Rb6PwDcA7mXVjk5RI5yfZT3+4ow95stFB1jfwjm2wugc6LAhsQRO3c18WmtwcOMWA=="/>
        <s v="1@#kEe2JZJSes8F7L2U4jfaNLqiM0xOT25blnuBNMafRN15L6xbb5udPsTcMci+s4zWdMpD"/>
        <s v="1@#IXLNEORxwIwGsyFB4iE8oJgTZ5lrbxNu/VMwVt0IZQhcz9a43jhE0iwocXOEhriHN348rSpDGg=="/>
        <s v="1@#dpiJeU5oliU0KxrFQHCYmUsxFYSyaR7F6Fqgo24RjPuYewosZ4eJcTiMzHTBzozqF0gU"/>
        <s v="1@#JpX3EQEHDI9DWip2/tpnfZtGF0411E/yCcmh0wRp0cNW+m6aEbIIDH18Xy5PLcyaO6nu"/>
        <s v="1@#wDsVhdXTSe+3dc+AE7ZXx3W0CFr5bK9cimXbeB1DtMB6R8xj0K2SzGCt6GKpyLiHQkkMKNcE7dw="/>
        <s v="1@#yv00hNCQTRbUM5yM/JLk3A3O/gE2pCUUjopXfK/aBOVYZPQdUcT6YcEt/BmBqyymXHsD"/>
        <s v="1@#KOflkMvBX3na/6f5WadMbZldHTVSDHxWSZiIvI4c6/ZVApFsFDu4cix1nZ4QgZTIQlyq"/>
        <s v="1@#5DRIxErQNiqq5PRXL02WHjUriLfBMEPr9oULeVSDvPCxAo85HxKzw0bAoSf6XB+AZEQm"/>
        <s v="1@#/rdquovgHxHNZJ4PGjqSVfUiVxzZwd7VDEtN5iY+rRh1/KgfPQPtWEEPBH8AyGE/gZsh9g=="/>
        <s v="1@#QCqph0mpcuhdzDXk+Lr0dhV48Evj6hNlVB4qN+YgOhEINZEou0d+b9RIDfnjuRs86X0QUk7L6iI="/>
        <s v="1@#X6rYR0WkI6QQP1m/2+1+yYy7xdtRT+hhbN4V31N8jienaY96SHdC/vdW+39jAhAMzMDI1dztunM="/>
        <s v="1@#Y4UsMIoJ+gRbRPOr7ZQgVR5EW73/xe/2wQFyY1JDfnkoGqvao7TK2QQSadbxyzUX3ZY2oN3GDsI="/>
        <s v="1@#MXzvrpqFmkqkHlZtnxc6w6rGF0XPuDwoOc5hHJZPHy05O2vZ1QDDNKbi1cavK40UsWdd"/>
        <s v="1@#+DNK2FMsNM6LUwWXTw1/8avqHeLgtWyzaiCOASQ37be0aU2fmak25w/TW+1p0rbzdkFDC1cSj1k="/>
        <s v="1@#A5hXsV3/OexPt4FDgy5W0cUXYPhwinIlRI4up15o2vCuR4EUhBHY99tFhk84BJZm6gjD"/>
        <s v="1@#GSWq9ARRj8xlMpvmCWZSDOqO/gzFMUWOdf4/jMPsaXK9qqjj+5rvHuh7h4zzdxcSmPIg"/>
        <s v="1@#Am2T/DKIN7/TugdHtah/WqHWHX1F2qHp/f2sebmlhGB9w/eS1LuWZmJD53ZwNPq/GwE+VU8RCDI="/>
        <s v="1@#QYWqWpq8jK5o+M0wTCi7YSe5Svao56akGnIdjoRcLsMt5skaiuexn/m7mMkDpLiO3Qsy"/>
        <s v="1@#4Y2wOwsHK0SMQDF2T3GJ8WdjyIq0kGq81TgqydS2ZffxeCMZzP2H4E+Hdmjm7x5fUaaMAw=="/>
        <s v="1@#eHgMLGC1D+nQG5RmJDCrPQ7lz1lZ+IFBhpk8NIkRVqlzF0EajxiIJtDdWwtAuyTx857elQ=="/>
        <s v="1@#T6hj9WFI+UlZoBdK+cpionzSqnMxBqF6j3spW//YL11JVHLCpf0hEwbq7SnrnNOaHPWOn6SAZRw="/>
        <s v="1@#AQl+S+xT7Oqqe3NzekSkSmGlh8kaulHZFdGsmOoKNIkriJGIG9R7L3tnu+h/H574R7ks/g=="/>
        <s v="1@#eWzNlmtrHYVyeM6SNMiyjsUB73zZ6TgdoGnO0vskLTRu+MQXZDVn2Il/jZC7ejGCoksy"/>
        <s v="1@#lnfTPP+SYvK+Qulv0Qf3ku+uUeu/VbhnYbH7dW93hJ8oeN7YtrZ64wSgEsQAYiLdQpHG"/>
        <s v="1@#VtUUP8l2OKcDmzRnQdTQAZBbAbVoihZJQPHRJp9Wv+d3NlKhkqKBFXd33YLrvft+WqV5"/>
        <s v="1@#T1lXSi9gmZzETd8mFM/BFxr8tFx7zSu8aTUKx6IG8QKzrgTBGHiw52vfB5pO87NOJQB7"/>
        <s v="1@#OLA73SxsWvHrnnzGSCj5HemmQVnMxI9EXS8aBg1B4DKLMSuj6YPe2DaRsfHGkUDQgAYX"/>
        <s v="1@#8VMQj9EP5MCC757+q5MMHPdfEx8fYR8uLyLEqLTBMWJ4T5U3nYAtru4IWyCcItegtwkJ"/>
        <s v="1@#hpz0Wbl9jYfLdmbVAbb0sQa5L/Yfzwe50WuHiWky7Zqhr4FmVZdpXGH5vJURajsxzOuB"/>
        <s v="1@#S5YjT8Owh3qM94Gxpo/eAjncXpQcxemgVAR08svg8vZ0/lg4OeGGzyO2rKeBU0obI5upzf+MA28="/>
        <s v="1@#lQgz5Nle5XxqzzFMSZR4FnJfnMwh6sWzQflKRZnxPao2dmAyvGbhCsF0YIS4ghIvl7rIwQ=="/>
        <s v="1@#vADB7tTxbljC2513eZZo9WCvc2Wjz4PE1kRitN89DfTw3fRNIZWeMLLRU6TTDBjv8V1K"/>
        <s v="1@#MbH6miCWswaocec40O0oKcMJAk8BoYpGd69u8C4+VeU4NDwX157WGvGVMIO9Zp85oOhD"/>
        <s v="1@#P+8Ies74Q1zVfl1JysR0rp/CMbMNq1+BWyfpzf+mb6iZoXC9uzfHZE7avUVzwXNrCMFM"/>
        <s v="1@#3JW2MUaRMJ7bCT/tCKJN132GKbqw/ziC253iOU0CpBHlI6WKK1V1Bix0+Ke75XRqqN13+SDG08s="/>
        <s v="1@#Ch98l8Q8gm253cpf4TONw4EqAL9UdIhq2sxTmwYs47kLnDqlpdAIsZ1BBuu2EWRADQCblw=="/>
        <s v="1@#9ZNK9ol/seJYgVaZz38In/zMwTTOq15V4linihzD5cY6m8noP6NnwbK0dwxHVO7VqRdl"/>
        <s v="1@#sBTOnHI9AbaosgzhjWhepsezcTnLSQKRfHi4kptBn5Xg3gPk+9R32eYxaK+bJbBATMdcmw=="/>
        <s v="1@#oRVSDSwierlrd9NeSM2BUxzM5q7GCyIlYbB2Cyu/x/BkJuSnCbHPJzBD0oGC5Ku3V4SMIyCCEHo="/>
        <s v="1@#Z226f1n60RHXngGAR2ycHU0A2cNO3cb5FtEYGsox2zi6iFhMjB7NwgTqitrBEZ8U9yRq6Q=="/>
        <s v="1@#Rnm5QYNIUDWsySXEJ5K55D0rxggRcwFl3kGC07NJ+l6r5080rHF9D1unyz2Fgdqt2t0n"/>
        <s v="1@#lV2H55NyV4w+buApF6m9movvo9NBbrc5iAkpgOI72PHSteoPZ4hJRxFim3o1K5dZL/kl"/>
        <s v="1@#pFbhZCuBQsFHgRYmyqAxJzgzRgzINklvGaFe3P8uKoAJU+/XpOvZwb9YuZhk6GBCAR+y"/>
        <s v="1@#Bih5VtOxT1li3R4Af52WyVvZ43LyZKVCMMYuY+8Sisw2IQC2hD15fSpjSz/C7qlK/r/A"/>
        <s v="1@#3PrtIBMWUGSPpuQZWBqIEMnXNoZk0O330cZfI3ClT7kdEbjX3+zS3GbACdRQw2OhutQxZ9w36QQ="/>
        <s v="1@#u0x1QMhgiKrYZBXyPbBRiiBdurEuJ7Ps3bYklVK3Bgb+LUgxw3LkJds1MrMAHORW5/uS"/>
        <s v="1@#nkhdnfcjHZZuZsZsHRjnkLAR5e1Hjc3DzY7kTDD79V6fll49J2rSu39FoHTVH8VOZBt6"/>
        <s v="1@#14GeTetuFhtlzT/XgODd6HonB+Dw3kT4/F7hL7OJfcPPd0p9a2fTL86rkBRoseuxqs0U"/>
        <s v="1@#/eya94lQeMb+opytouW/zKHCeWeFLvqf+Q0TkZHKNy83L4RXFHd3k1QXgC5XUwUjFji9"/>
        <s v="1@#C0P+zKC5y7o/2+VXBbrpd87s59QbuQCAg7sB5GMBdFhXywefiCECJG5UtlGcR+VH0U0u"/>
        <s v="1@#OppHHXSF4i3JvvejM7oXxYmIgwpiCqGz1BJfTXPA3sd4AHJROuMgJz+ZhD1zGePqFL0cIQ=="/>
        <s v="1@#lBPcXcRwo6vRwfmoQxRUMq65GmZz0IsJ5cvZ6DbyTJVoYrhM6qaPmz/d0bKwBpVGqALGv1X6"/>
        <s v="1@#2SPKc2EpOAoQwVNKnQXe2fjCqwFGOCdhoiSvQf9v6TOibfzcJGuv71iyFB8iqwZWhtybfCWnpU8="/>
        <s v="1@#sec9KN/buQ6lVNm00I01e7EH90nipc+6fmbX1tsvJ02Lcaht6iNbGxcqoME4KOmJ/Ri9"/>
        <s v="1@#jeXy3AdWGWgpJst6kS50vGEoyH1nFoHDA8e+QdKzyqEw/DUaFVT+i903ubpixi1QhQ1f"/>
        <s v="1@#QEqpNK8FfUr4dpOaahJahEzTQktXZrfnnKRobozvD+h+zot+SmrH4Uk6zowcIXZGYCHelyiQXg=="/>
        <s v="1@#KUA5fop5ybGuBR0Y4nqbtSe4U1m35QG83Gz9y+DnJV8/1cG2cLxz6q9iaTRJIm6R1RGBFR6X+A=="/>
        <s v="1@#Z+FnaNsDu2bSXW7b3nhbiqZWBZCEO0pouDNxqa4jEGZyjhH4hZt4o9Gus1r/WNZpDSWxkH9p34M="/>
        <s v="1@#VmJVEo4icudHbtHT83Lrojv61kdQ+VqLcpNshv+MCDHkjbo3mewqF1yDsk8z8G49oimx"/>
        <s v="1@#Ybm3ZMzdni/lgRatnq4MxPdN/xdOCXp78F50kudtHNQYiHVlMrjUWKF/LERcr2uYbeSG"/>
        <s v="1@#87Wmv+SU82Ys+Ntq8yw2WsbcfOXzs5mw7K08DGpQrVGP7pgKSXbuEJCAH1Uh96VSVRoY"/>
        <s v="1@#MRxPw67TzHtAMdK6hBxTT1RcPMxY75gHIUX12ZtvBg8Subp3PczpOs0Ukk62KLV25+7y"/>
        <s v="1@#Qc5lANFCgLAu7tMmfRzTcV+2oKOsmhJJaR4ENa89AJnm61VI8PABq1iX+KnE4JBAHjHd7fYd/c4="/>
        <s v="1@#NONxsHFqiH/bv6LcPLyACTrPL2H+njFpHQS2Rg7VlQ720f3zSeTYPTwOd4MAB0KsH84FMjUw"/>
        <s v="1@#e8GTsv0DxSwcOgxyqBUSSuaAUj7LVLw8vDVPWDIENy10Yzt3jrbSFGKTmQXTSJYihRQk"/>
        <s v="1@#WmmFpRvubEmG0raIlMstWj5Y59gpiF8AApuBK5oIdasVgt6uYRwcZMbY6qbvmIseiDLG"/>
        <s v="1@#UJ5DOhRHbpn4Rm883IrNjlf6yIZwwZRfaEPhQt0FKyrR8DA7lFyb++luvCgRjRG59DrJG7LxrtM="/>
        <s v="1@#Klyhs0vJfT+eExdUfaNIbc965AeY2Tyh8iSsptLR+paFSKEWxGkYHP5Ask+cdUXImIPlqA=="/>
        <s v="1@#KBNhaO+oxeQ2lOn6NukkDjLEYqzk1Xla2v7sX+H2ufRctwswmuBZYxY9bTomrsKudbPA+nTWSi4="/>
        <s v="1@#e2qwL/NQcCHV4uyA1Ule8K2we38pFDGN+IpEpC33tmtEMxrf9Ot8PUfIX90YI4gOi2/5"/>
        <s v="1@#OJ1zwsJcwdEkgJuQE3liEYWFPMvske4MQ8Xf/dapuj9oSEB/HfQAE0unw6zdAsonAHgtyjW9uGo="/>
        <s v="1@#TPMO01Gb1MgKxOtwXGpv8KkHmYIlAP+zzNKeMa2knCRmY0jh/bYl3dkZ/3+c1dJx02Si"/>
        <s v="1@#EzDun/dWa+W/+gGxGPNuWrPiW3rzdfDI7avnJcKhiCmwDaH78B6fAioyCg8Jpw5REYs2nQ=="/>
        <s v="1@#6YamNoagvO1pRSL6zrLiNq/sPXaqSwPsTue2nvv1msD3zMOfZxNV181qPbMDwXpuWT+b5A=="/>
        <s v="1@#JgLmMEzLLSxtRCu7GcaQWMsjt1sfOnavI6w1YvHgFpu8VT4sURrviNEHKtrHEVDkY7pegtg382A="/>
        <s v="1@#/Kf7dM20vgj2D7+Ba9VlZnuGfIsODhNhe0Fluiqe3PdGOLyM02n1tC8uo9Ssp0cCd1ZQ"/>
        <s v="1@#SoxH2U/WThjybsL52IrQWShzrUd+rk1hbQ0MklQr6wx2FxVED191cxsp8fPx7/TI8Jh4"/>
        <s v="1@#x9mM1JfpLNKIqI1RncofyK/VKegiXK7PEv43hAShOIv2LBBukGGZyqM2gYi8BnfIuVKLpQ=="/>
        <s v="1@#r7Fe2jvprKHx87gcW/k1G3nZu9bl9Z3fLtTi3NrigneIUAxSofYGcH8UT4/SviBGtIQK"/>
        <s v="1@#pflqZ6eiw5+tMVwETwsw+ji9nfuVQWPMoYxtVMZQCDUQf7tlR6Dl73pr5lKGhup0scrI"/>
        <s v="1@#0KRO552/z66+JjfmFj4z2XZLlRNuz090rA7/mA7XPgBZRB+8+1IvUC1nrNULsxzPboxZ"/>
        <s v="1@#qdVhh8FBiFHqRhJs5RaMDONn4Dww1FmbM17cor+uQXm+1f+Q+I82HfHG9Ylz2qO8K7gb"/>
        <s v="1@#+NYuRjflFFtC4FvIyfmKWCJ3Gj46EwQQQi6E6vH3QSw+1Z6MyY4MjEGpeKQQmtArMGbK"/>
        <s v="1@#/m1Y3Or45DbR4m4lt74ZJfr1JK/6+hRyE+9pf+rKiXm8DJE/XSHnHU0f4tOlZFotEep6J0ckIzE="/>
        <s v="1@#dFhEkhtIsy+z0VTqUC34MwiMTWYecH/ns1fVyAio4ATlQgX01NsrlDIO1cYamx2bmuRySTEPEYo="/>
        <s v="1@#8uG2hYSEh8xIN0nYiNddYSBX3RAgPngOprXbd5esD6QUyEaEqwM5pUKJiWh1m5o9qHLk"/>
        <s v="1@#vncp1GU+uTtw+ZhOobF+02+p7vmagrHJ4DDVP1XFYo73A31toV6FQnd3+HOJAF7NVWnnvA=="/>
        <s v="1@#USntC4Dmb0+kXFGGtKBJ/l9OrvlgXOPDnWdUDT9qCldcCkkYjNrvof/zQA1El9v5CSE3"/>
        <s v="1@#pB28XBIxqkeFtvEuEKBn1d1MutA3Z2QcASkWe2TaH97RyPpLI6b5yoVvXENBW7BPd38E"/>
        <s v="1@#bxXobvyfzuAtqoktcAtPd9K/T9IwMxtwN+iGa6Jnmis2ymDHgmDqo7A1AedLP6ky45wz"/>
        <s v="1@#JRBPIBGJVvzR6X+aKQr0Sp59MgC47e+KZhg981uXA8bVbBt6s3Pku0jkiXfVnbvq6ljF"/>
        <s v="1@#fUCRB2bkpPgSb0y/veSjpZ+CfyorP+lput3f1vfK64kvlcRLTBFcLhuzavEAmfIgYnjB"/>
        <s v="1@#zjOg/4jTN9QKgTyofcPHNLpW+JLgbGMX5601olQTOPBlGkVHkE5KlgQmX/IGTmymK2K0"/>
        <s v="1@#UD+ucEx4cPhwszBUoEKlhkTZpa37qTiVH9wnrXrLrmfy8BoPNExj52dMqmUWKpRQMe/A"/>
        <s v="1@#qeHcg8qU6CLP5HBb91mlLupFO1NYbX1biBpLqAd3SZcYHYYRk3IksQLcHAIZM6s/jN8Z"/>
        <s v="1@#vYB766Wzy1D/qXq30ryAySzVZfCs2N/l3NCROvmQuCCePrGVp/7bwlvoHvNjawC5KIh6xdh9Twk="/>
        <s v="1@#B9VL6uM7Q18lIfyOhFh6QdMgBnnHxiCtCxRG+eudbjXFPR5j9/s43WXahFDVXGymLEo1"/>
        <s v="1@#oo/GnTZZAi4uXUyCpESmlw60WNRW1eWil+vXFiuIjvQ2g/HNRsDLNVoYa3s5WxuVvTaX"/>
        <s v="1@#8NaN/Xw5agcd/jbwTldj5zTxcSy8pDbLNomVF4VRtvIWLFvzEOvFmWZdlPH+NWTtFxXW"/>
        <s v="1@#LO9skngcvRyq+a5sc9fAmGiYH9ps/Ih6r15KMtr43cPf7RSeXprCs4dmWVVnocuxBdVQAotovww="/>
        <s v="1@#20TOYSYThqd8gL2vs69eXqMBzt0nWrG1CgYjerJtmHwNP5ilAX+weEXemNBeTa/zWHt58PATyuc="/>
        <s v="1@#Qw3B61oz/kFXF89IjfqulkgOiwDta0YefithoiVL9rV+nnJG38qC85fP9CitEoIyDakH"/>
        <s v="1@#s1JuEYIpDFuECXBSMVzb+hfvOePZqjyh75Obvrd2o6mxM77ravChY4fPTgsnvhgm8Vj3ajBD5Q=="/>
        <s v="1@#W7+GSSTgUi7Fy6XzDh7J0DHvKhw2HmzT01+0P0ozsC9py69hgD/gF9PBOuiPE+1GtfSi"/>
        <s v="1@#HDziq5a6rArAJk+A6MWO5FQ3W8e8t0c1AkqVEI/W4m1S9UNDNS6PEmc6wAuADubT/Dmuy8m753o="/>
        <s v="1@#YZ4lrPcqUELWENtr98Rxt5lcSmj1DSQmS8emqlz9uZ4sSew4i7SrZFBxSDB1pNBG304W"/>
        <s v="1@#Bf3zFcCAh3pM3S05DlmwLYRIQZLiOzcCrB0+O8qnaAA974pYTzl+OFcnMN3iefhOmTgC"/>
        <s v="1@#kdeYJlePYkaBVh8kUEq1lj3enC0rK7P7J9UbbENWbdRpBPCbJGL2B3pgbh92aqibpf3B"/>
        <s v="1@#pWcLlD0SYnEBfiZcY5YH95owpUCRtZVzOH/jYpPlj3jHiI9fJbtb40/450uSNQwjB7Re"/>
        <s v="1@#TwH4MUFrA7jYhDjeDCTtzxCCx/UcbCUqVUlxBNmUx9CsmtkA2eXMjGFEcbbSOWmTPT66Z10tf/c="/>
        <s v="1@#pkVaj8DCTI7ciQmTgWfjqOTZU+IlXq5wMcfozl19mtqTPUeyDWoKc+c0zxR89vry9Qz+Og=="/>
        <s v="1@#lQUy0U5Yw4rebXi9CBvWzR2e5k9v13cx05C3HrXt00MdVXRV2gqBxGOwK5fcGyZReE0Akg=="/>
        <s v="1@#GE2dKuK10kAQ9hYLAf4iBxQcFqXkdRFjXb5GkMuAsqU5z9sbCV6AqRKhWHAK2md2CBp1d4soGG8="/>
        <s v="1@#xACE+v7cYRN/4us8qWC5CmoPXWhPxG3jCtvVr8qD5/IK2+xFgRqoZBvbLfNY1hwUMfae"/>
        <s v="1@#nm8OnlWT9Tuhg0CPKmaWUEARz/4ooA69G+T4xGGPeaLN/hUsSGxcdEmSW18Li+4ONLT+"/>
        <s v="1@#GJ+rTeHT+WXixN3WQDntogxprwacFtKBZMCWsX455hUPuidiCcWsytsZFoLyHhOneX9y"/>
        <s v="1@#/lc+UWpF5ZeP1P3PgVQVRgJNnGsw58WS8NeoTR7Xmgxo+/iFreyi4KHwN+cLv3+V9uDTq54KYA=="/>
        <s v="1@#qSrqbVo2tgGJCFIZpkc1awieiqaMG4sRTNgCsvO35J4kNh0LB+WI5Vlv8eUqOrsvAbqLRcom54g="/>
        <s v="1@#IEY56qgXsjvRCZK2oRA58+/vpAZyxSZSPS2xX+wrCw5qY9XER5Zcy6P4lfdRRZx+CfbT"/>
        <s v="1@#rnK42p8+z5MVOR6ojKGUllYz+hjHlfA9w+1XtpN9bQ9+aIHu0xON+XxjYB9Ilf1K3uhI"/>
        <s v="1@#TwFvav68CkxW9fxPR7NU36VmWfvxFKvg4Hp5eBwnUQi0EsFGsJ/mkCgRsoHFOjHH8ZdY"/>
        <s v="1@#ullFQBWfQK3gmRpYJxw21s96mHsfT3UP0/ToSkAawHzSMM9rT9uCjzaOBeoTd2t+SWfjag=="/>
        <s v="1@#Mo0vKCZHN3dtSLTL6YoGuraogDrZjFloUYr2hSS4m9BsIIQ+PRnsWcoUUaK2S7yHe0Ozlg=="/>
        <s v="1@#et40Kwp8iWINRzVidJeYttCzKAroKKLjp6ABEM0z+bv9Tr7wBRUvyymWpDJ+m/4v//JP"/>
        <s v="1@#nb6PgaaScun1KaNvf6aahoZTyMO9b7liR59GtdkJktjulpyPBGQz8LTER5EbqJqLa90tcba3CJ8="/>
        <s v="1@#HSgLPF/3Y186g4EczGqfo7rUMRdg10EP8lfa6oG3jjtPG+hOWLo/g/mjjagzBtS+qLMRCIA/AQ=="/>
        <s v="1@#e6Nmr4L2JoOxgChD7B+QyM4mY1cRazuaUGU0A2XCo5PGWnOm1pYN7L/rXv2hx1eI2ZYm"/>
        <s v="1@#dVnt/xBeZzRDm8m02JQG+OJyM/eFX9waE/WOycT3bLQr0tC2tRI8K1R4NO3nXf1w4OveSO1VIRE="/>
        <s v="1@#lt6bpKSR4zVglAW7GaKfjzqUYNgKeZ66Ei0MD/q+x92tH/XecTvHb0FrYNNNF35wD+cmeiw7fuM="/>
        <s v="1@#eI0seJt5wErYv+a58O6YEmXA/ICXfdG4xI2WHcEU3sPzelvlvXqzx7ly/9La8IXCBtfJ"/>
        <s v="1@#Ez2MNulsrXhJRrxArCDEIGuUI4AAGyhCLIsU9RonFwnglFscHOkOZiVJVqGffMY+LkNi7qDMmA0="/>
        <s v="1@#SghN4NV2B0G5a4V9DfnYvmmbT90WzsTWCznlS4pbDBGZsa5YZn0DP3+44H2H6D98hEYNOL9HGk4="/>
        <s v="1@#LPn2PUVzh1aiBCHT48v8KNKHZcEwMAe0PzrkowZkPsatZsUCOT6u+JbiRdAhFFRSxR4J4ND8wLw="/>
        <s v="1@#ey0clZwiQonLy156hsqeWx8HcKSvIK8lGgluQVq5GzMVKUgbBMPp6mRJsCtvVepFFyZxV/4lpjA="/>
        <s v="1@#xyRiG40koH4inBlxz//dXYWkBjBXTaY6fWOUz/sLnYNl1/qLvho1oeu2ctbv2iuoWpMa"/>
        <s v="1@#Nol+4yQTJOb65HeJfrkv7cJGLdWEV/PvwZ3jRIEG5hZZhNbS/Ux2QUwFOnJnqBuEyqAN"/>
        <s v="1@#AX2XvaTlWru5ZEIhyMOdxftHWKarOfjaLP8MDC7hbtChQwPelmITBwy/Cv+rGdnnoax9"/>
        <s v="1@#JJ3uaVqnzkY5gYiA1S/ksta0EyNzakj2TtQLUzit4rS6Ol10FPnKEAN+hc/Vm6jRjfra"/>
        <s v="1@#PresCLG7prONAc1BiolySHPqwzTSR6sBhR54mR1FmLTkQaLiKJrLzF/XW2t5Bb8KNmg/"/>
        <s v="1@#S+/FLWxDqGiI1bO/i4qKdXzeeC2QhWQtVMmJJ6pv24E+EJsGlXE8GsXISEFUSpZpfrzy"/>
        <s v="1@#mgkhBgfk6AlBecBGGyveqbZVoGg3XcTDwAVcnGx+ssdxZgewoZqrcvYiQaI5OcEP0X/0"/>
        <s v="1@#YgzhkYit072/6bPiI4yzLvzEQLdkJtBZNjOCey241FHUm4/8L+ODYr2Y0+czyBXpUcqm"/>
        <s v="1@#9V3YicmyfO+SgZP8ZlC3WLJWmoXN/nG++pCEM0slsZA/khA4/V9IzIGgPKj+X8xJDloe"/>
        <s v="1@#1NRnqJ9S+cTIwf0xlCbp11ey0TK7xjncbfF2IMKFTy2Dcx8fKqF0CIQMqiC8lzK70WDz"/>
        <s v="1@#7ROy1PVrU9TEi2AtqSb33yHsxolYYgaVX9kAFgEZ8iQ7ksQUtxkFV+qXEfnirIhbNTnF"/>
        <s v="1@#uBoqrJNihnqc85FmL766d/UNo/HAPXeXlReJq1mR9AIM0TOmmplYVqTKLfSnRHxhjNxN"/>
        <s v="1@#DGywg01x8zw0piUQCRsg+k4tsQMV/UxpGy/zYTH9faYKvCoNMb0X8Gu1GTF8JD6qXgFF/ZGqNmA="/>
        <s v="1@#QXthiaUE96LjkRNYhUWVvGuE+v9dVCIowK/GyfNVhabCly4QKdDAaHXq9cUebTAmpPRW"/>
        <s v="1@#ni9PvPA+E9H+VnJvSz+QWpGKr/4Q29Z+Nyx10uqhRhyO3N38BSElVzagiEe3sF0ykpy0Fw=="/>
        <s v="1@#2+GKcGcqmKdsZJIGjOKcwL86L6JN7fetKj5vDNb2r0y0UNN30w7qjiMM38EIE3L64BXxyA=="/>
        <s v="1@#0VzprvKe/9f4LrqDAseUZgUpUcjSpcQCCFLo1VyxI+CHuR3eAf6LwVKg3eRYQ5y6lS3ZYlIRyy0="/>
        <s v="1@#R8yxPKyeeYcX0T1uZtFLZFryxqT5EtIHxOiL9LfvVqgVf1YcWgsxf8dqsTWxroqMIxLvcA=="/>
        <s v="1@#zHMSCooNvcXkM2gKtzc1ypEOqvxd+bb1q0CmrPB210nvpLqCmAgTV3Exjjix1xyMBI7r"/>
        <s v="1@#d0wewLpOz3kNAPyGXP4Uz7y9emJ6Soh77PD1PH7FpzQkYQ6XeznRLWRJ2x0Itj4V+dH9"/>
        <s v="1@#TcGqCBFkvaQnR3YKgA3CPnoT50mQSIFwhgUlKCvkwn3iAMurkuKRoWxnuqbE7RrLQpqd"/>
        <s v="1@#WyaG1PeBp82jnh/zzhtGQ0+iDEEQxQvtLJVc9dAY3OuwbtmEh+/IoAhHkvR7Swte6FEcqA=="/>
        <s v="1@#8PzSj+Jfjb6KXI9vkD9UdcaL42yn/+w9fG1CYMdbuQbbMY+x/odo7h+LlnxcG+r7QPx8"/>
        <s v="1@#DqvKgLe/ZG1XcP1J0rioC4Z38gnD2Z0eMCYjXfZ8PCi5xJba8jY6aEG+cjhPvrriddHf"/>
        <s v="1@#67E+pd62igkZZyBcoVdnvZ68IcktRXF8dZVHskRi7FmDlC3DZe3Vipj/rnzxtZ/cHpr1saXPO2o="/>
        <s v="1@#8wNztp6WAAUrthdPTGr2gGKrx5xZUbBLt9nrmiftnBoeqs2ru+hwUTo5fAfyYVnGUWBd"/>
        <s v="1@#RP8UjN1X41MOzt1TyoGRTMZXH2+CSZj5mwR0bv2kKbfuwYW3YQDUNGx6B2wGsDqxjdoE"/>
        <s v="1@#pwq5C5u0XJPOGVLSeHkVJfe8rGTkO9FgQb0YKa9fcp3W3s5VboguOFCokMf0Sqy12bRJ"/>
        <s v="1@#o5X5wXpkUQm03ti8T2lOOHTmvoJIp2aBke4d4d+91OcXa2COViXCFjRRlK9dHIQOX0PO"/>
        <s v="1@#TBoFWsaLvsUjOVuh2qZLJbWGaOFVK1eWt8EUKwOALDUopAi44w6tpNk1Ut9a1vVW3hPapzF7o78="/>
        <s v="1@#Xjpg0KYLK8Q45SPAi3ONmA76PAB27viZ1wYdmytzALlhUlQ0QH3BtNfGHnLsfVg/XnnO"/>
        <s v="1@#muwRKa+E09o6zhQoXQl+SIvy6zg/hVted5qOkh2IzgnjaL6s6OYHdHf0H0FIcMAbjNbDAg=="/>
        <s v="1@#qz5mzUJkRGohlDJN9yrBMyhLmq5xO+fu4/9Hc35PUFYaqhdGOp+xVJAIFIqS+mowMTvCld8svw=="/>
        <s v="1@#Imc00isTcmTnro8IL9jYjh5Wo00i9/0yxtuSpf8B+x4lumyFq/aRU/7tlItCsmqLUqgb8WZYJyY="/>
        <s v="1@#txSkacdAhICXwbZtsTP957PmblY6nV6zmTNCcTj6VKe7ov58p0rL7PulUipcX76GCeUu"/>
        <s v="1@#m0Ch3Fylj9lA13gaVp2uTZZJOTdtsIFqexLxWTdy1E9CvHCtM/NqhIp4PMHlsd+yd7cn"/>
        <s v="1@#gRp6Y0m+JAbcxzckknPIJRcVwyQnwVZ4XiZH6eZvpKfDygQVCV4BKrM1SXvYgKgH7qLGxA=="/>
        <s v="1@#DpHYAxEW9qqt/fRyj5Pt3LRIO+KSf86SSC2sO0EnKK3sAaEwOg0P4jdFo0S59971C1sx"/>
        <s v="1@#VYAHIq9RzAXpqWktW70BUV1Fw/LkQK4fNVxhwV5xywXvln0DDVc02gtYnfi4OIVeGnbF"/>
        <s v="1@#+AvGzy9JzfCWVxclDB0BV6sBGPArArCK9y9F36ss8D/Qp1qQT7C666ZQZKGj3qDWoGTt"/>
        <s v="1@#BL07VB7jAIPnfrDIS0+oN+FmVSS5vovRfa/IL6QXOjOvlE5RvTTfZBOb/IL7FVnjkuYK"/>
        <s v="1@#h+3KEuhjpPaTJshmt+VsPdxP8D4YFYj97V1eV29P51oGAglvdj8QjuwGTpWEnZ6tr7qz"/>
        <s v="1@#HHLUFJqd53Dgcb8T6Wo0rC1ve5Pnuy1rZoufElp3LI6/p9C2tDOU1+tdgHPJCAVvod47eA=="/>
        <s v="1@#H11pxW37LAme4YWobuyhMAL5jGqEcf5Ji5ME7WUSog6lnvL5HhrY33RIczeSHwaSsleu7A=="/>
        <s v="1@#Hy8auRlXEoJ33WqrB7XjDcZiBh/4sW0H3v6srfcGkK9grP2StCi2mPn7+9ps03RNmWtSJgV6e3c="/>
        <s v="1@#giqe9dWqiOunrDIM8jdfL6fM29+jKeSy1fmxRgvU1gYS/ddOR1ktWyxuLrsR/M2G1g7M"/>
        <s v="1@#RCJRqbLp7Qk5K7/QS1fjF87obcc2StupVpUGCHXBMxORzJnqujglHGSGf7yirHK/2Y0NmA=="/>
        <s v="1@#AlbxF8vFqV6aDSuS8rBF5AzufTesP/LhqNuHnm6t8N6iaQa44o2DTIDyFlLrEtmEiZTZk+3JUMg="/>
        <s v="1@#KBo9pJNVSLeWFQ44qVYmpDOJxJL7SQaJN/3NzC07OTgPj2dByDUCxzjW0sY4wHOALTNU"/>
        <s v="1@#DL+dHSzMdAWslAMemS9yzZxvojZVf2H+RPww7ZmPtEtCOH6/0sFAFQZ1RZm5nEeGrWSw"/>
        <s v="1@#nS3VnowjO7paqKAmGihuBsSME5aLgHs0Zk2zCNEfYHG+NFFOh2qauoegt5A4ZPLnGoPr"/>
        <m/>
      </sharedItems>
    </cacheField>
    <cacheField name="买家ID" numFmtId="0">
      <sharedItems containsBlank="1" count="2389">
        <s v="12867611"/>
        <s v="13896512"/>
        <s v="13894338"/>
        <s v="13883831"/>
        <s v="13125723"/>
        <s v="13866300"/>
        <m/>
        <s v="13885768"/>
        <s v="13850164"/>
        <s v="13885096"/>
        <s v="13884280"/>
        <s v="13883713"/>
        <s v="13883640"/>
        <s v="13136948"/>
        <s v="13883118"/>
        <s v="13883107"/>
        <s v="13883005"/>
        <s v="13882937"/>
        <s v="13881244"/>
        <s v="13881174"/>
        <s v="13881176"/>
        <s v="13881145"/>
        <s v="13881065"/>
        <s v="13880822"/>
        <s v="13880755"/>
        <s v="13880679"/>
        <s v="13880457"/>
        <s v="13880545"/>
        <s v="13880547"/>
        <s v="13880540"/>
        <s v="13877487"/>
        <s v="13821258"/>
        <s v="13880285"/>
        <s v="13880163"/>
        <s v="13880134"/>
        <s v="13847098"/>
        <s v="13169701"/>
        <s v="13880029"/>
        <s v="13878430"/>
        <s v="13878419"/>
        <s v="13878189"/>
        <s v="13878348"/>
        <s v="13878088"/>
        <s v="13878067"/>
        <s v="13877996"/>
        <s v="13877979"/>
        <s v="13877975"/>
        <s v="13877871"/>
        <s v="13207929"/>
        <s v="13877763"/>
        <s v="13877488"/>
        <s v="13877449"/>
        <s v="13877277"/>
        <s v="13877195"/>
        <s v="13877136"/>
        <s v="13877128"/>
        <s v="13877116"/>
        <s v="13876972"/>
        <s v="13876926"/>
        <s v="13876422"/>
        <s v="13876384"/>
        <s v="13876436"/>
        <s v="13876188"/>
        <s v="13876164"/>
        <s v="13876056"/>
        <s v="13876021"/>
        <s v="13875660"/>
        <s v="13875557"/>
        <s v="13759299"/>
        <s v="13875563"/>
        <s v="13875524"/>
        <s v="13875409"/>
        <s v="13875179"/>
        <s v="13875028"/>
        <s v="13874972"/>
        <s v="13874827"/>
        <s v="13810753"/>
        <s v="13874548"/>
        <s v="13874462"/>
        <s v="13874405"/>
        <s v="13874388"/>
        <s v="13801107"/>
        <s v="13873706"/>
        <s v="13872769"/>
        <s v="13873184"/>
        <s v="13873127"/>
        <s v="13872984"/>
        <s v="13872907"/>
        <s v="13872670"/>
        <s v="13872650"/>
        <s v="13872617"/>
        <s v="13872186"/>
        <s v="13872070"/>
        <s v="13872062"/>
        <s v="13871742"/>
        <s v="13871391"/>
        <s v="13871216"/>
        <s v="13251742"/>
        <s v="13865606"/>
        <s v="13870745"/>
        <s v="13870742"/>
        <s v="13325504"/>
        <s v="13815844"/>
        <s v="13870486"/>
        <s v="13870304"/>
        <s v="13870289"/>
        <s v="13870287"/>
        <s v="13870143"/>
        <s v="13869836"/>
        <s v="13869754"/>
        <s v="13869708"/>
        <s v="13869397"/>
        <s v="13812144"/>
        <s v="13869029"/>
        <s v="13680101"/>
        <s v="13334952"/>
        <s v="13867255"/>
        <s v="13867203"/>
        <s v="13863212"/>
        <s v="13867042"/>
        <s v="13866975"/>
        <s v="13866709"/>
        <s v="13866630"/>
        <s v="13866387"/>
        <s v="13866263"/>
        <s v="13864562"/>
        <s v="13866039"/>
        <s v="13830558"/>
        <s v="13865939"/>
        <s v="13821123"/>
        <s v="13865271"/>
        <s v="13355779"/>
        <s v="13362453"/>
        <s v="13865087"/>
        <s v="13864848"/>
        <s v="13861983"/>
        <s v="13864727"/>
        <s v="13864805"/>
        <s v="13864649"/>
        <s v="13795971"/>
        <s v="13864432"/>
        <s v="13855681"/>
        <s v="13864443"/>
        <s v="12837482"/>
        <s v="13864307"/>
        <s v="13864282"/>
        <s v="13864254"/>
        <s v="13864123"/>
        <s v="13864058"/>
        <s v="13864002"/>
        <s v="13863907"/>
        <s v="13863746"/>
        <s v="13863679"/>
        <s v="13863674"/>
        <s v="13811071"/>
        <s v="13863475"/>
        <s v="13863381"/>
        <s v="13863378"/>
        <s v="13863354"/>
        <s v="13863345"/>
        <s v="13863315"/>
        <s v="13863331"/>
        <s v="13863215"/>
        <s v="13863109"/>
        <s v="13863051"/>
        <s v="13863038"/>
        <s v="13862937"/>
        <s v="13862901"/>
        <s v="13862790"/>
        <s v="13862703"/>
        <s v="13828937"/>
        <s v="13862315"/>
        <s v="13862320"/>
        <s v="13862354"/>
        <s v="13862303"/>
        <s v="13862227"/>
        <s v="13862155"/>
        <s v="13809862"/>
        <s v="13862044"/>
        <s v="13861770"/>
        <s v="13861757"/>
        <s v="13861734"/>
        <s v="13861697"/>
        <s v="13861619"/>
        <s v="13861518"/>
        <s v="13861482"/>
        <s v="13860328"/>
        <s v="13860802"/>
        <s v="13860863"/>
        <s v="13860693"/>
        <s v="13860628"/>
        <s v="13848235"/>
        <s v="13860603"/>
        <s v="13860516"/>
        <s v="13860449"/>
        <s v="13860196"/>
        <s v="13860150"/>
        <s v="13860126"/>
        <s v="13860005"/>
        <s v="13860045"/>
        <s v="13859980"/>
        <s v="13859799"/>
        <s v="13859792"/>
        <s v="13786909"/>
        <s v="13849276"/>
        <s v="13859482"/>
        <s v="13859398"/>
        <s v="13847664"/>
        <s v="13859169"/>
        <s v="13858973"/>
        <s v="13858895"/>
        <s v="13858862"/>
        <s v="13858858"/>
        <s v="13776335"/>
        <s v="13857961"/>
        <s v="13857774"/>
        <s v="13857675"/>
        <s v="13857534"/>
        <s v="13857529"/>
        <s v="13857258"/>
        <s v="13857212"/>
        <s v="13857215"/>
        <s v="13816518"/>
        <s v="13856973"/>
        <s v="13856773"/>
        <s v="13856638"/>
        <s v="13856507"/>
        <s v="13829843"/>
        <s v="13856450"/>
        <s v="13856381"/>
        <s v="13855840"/>
        <s v="13856214"/>
        <s v="13856007"/>
        <s v="13855988"/>
        <s v="13855855"/>
        <s v="13855885"/>
        <s v="13855861"/>
        <s v="13855836"/>
        <s v="13855827"/>
        <s v="13855753"/>
        <s v="13855690"/>
        <s v="13855569"/>
        <s v="13855557"/>
        <s v="13855534"/>
        <s v="13855445"/>
        <s v="13855426"/>
        <s v="13855266"/>
        <s v="13855245"/>
        <s v="13855240"/>
        <s v="13855206"/>
        <s v="13855208"/>
        <s v="13854681"/>
        <s v="13855182"/>
        <s v="13854994"/>
        <s v="13851738"/>
        <s v="13854802"/>
        <s v="13849123"/>
        <s v="13854007"/>
        <s v="13776777"/>
        <s v="13786030"/>
        <s v="13852741"/>
        <s v="13852361"/>
        <s v="13852270"/>
        <s v="13852198"/>
        <s v="13852180"/>
        <s v="13852165"/>
        <s v="13745225"/>
        <s v="13851733"/>
        <s v="13851583"/>
        <s v="13851571"/>
        <s v="13851505"/>
        <s v="13851361"/>
        <s v="13851197"/>
        <s v="13851054"/>
        <s v="13850909"/>
        <s v="13850774"/>
        <s v="13850768"/>
        <s v="13850696"/>
        <s v="13850497"/>
        <s v="13850291"/>
        <s v="13850058"/>
        <s v="13849992"/>
        <s v="13849976"/>
        <s v="13849806"/>
        <s v="13849562"/>
        <s v="13849318"/>
        <s v="13849245"/>
        <s v="13849208"/>
        <s v="13849079"/>
        <s v="13848763"/>
        <s v="13848689"/>
        <s v="13848679"/>
        <s v="13848579"/>
        <s v="13848563"/>
        <s v="13848368"/>
        <s v="13848261"/>
        <s v="13848233"/>
        <s v="13848082"/>
        <s v="13847970"/>
        <s v="13847963"/>
        <s v="13847831"/>
        <s v="13847815"/>
        <s v="13847749"/>
        <s v="13847745"/>
        <s v="13847478"/>
        <s v="13847415"/>
        <s v="13847406"/>
        <s v="13847332"/>
        <s v="13380220"/>
        <s v="13846675"/>
        <s v="13846642"/>
        <s v="13846618"/>
        <s v="13846597"/>
        <s v="13846589"/>
        <s v="13846489"/>
        <s v="13846486"/>
        <s v="13846432"/>
        <s v="13846295"/>
        <s v="13846287"/>
        <s v="13846276"/>
        <s v="13846156"/>
        <s v="13845693"/>
        <s v="13845678"/>
        <s v="13845503"/>
        <s v="13845185"/>
        <s v="13845119"/>
        <s v="13845087"/>
        <s v="13845031"/>
        <s v="13844958"/>
        <s v="13455681"/>
        <s v="13844740"/>
        <s v="13843881"/>
        <s v="13843806"/>
        <s v="13843043"/>
        <s v="13541622"/>
        <s v="13842923"/>
        <s v="13842503"/>
        <s v="13842518"/>
        <s v="13842317"/>
        <s v="13842037"/>
        <s v="13841976"/>
        <s v="13841995"/>
        <s v="13841769"/>
        <s v="13841706"/>
        <s v="13394872"/>
        <s v="13841577"/>
        <s v="13665180"/>
        <s v="13841071"/>
        <s v="13841068"/>
        <s v="13841047"/>
        <s v="13840896"/>
        <s v="13840767"/>
        <s v="13814122"/>
        <s v="13840588"/>
        <s v="13840488"/>
        <s v="13840101"/>
        <s v="13840142"/>
        <s v="13840000"/>
        <s v="13839996"/>
        <s v="13459122"/>
        <s v="13839931"/>
        <s v="13791617"/>
        <s v="13839894"/>
        <s v="13832796"/>
        <s v="13832950"/>
        <s v="13477001"/>
        <s v="13839806"/>
        <s v="13839798"/>
        <s v="13839694"/>
        <s v="13839692"/>
        <s v="13838766"/>
        <s v="13837611"/>
        <s v="13837595"/>
        <s v="13837357"/>
        <s v="13480643"/>
        <s v="13837090"/>
        <s v="13837034"/>
        <s v="13794865"/>
        <s v="13513885"/>
        <s v="13836561"/>
        <s v="13836538"/>
        <s v="13836454"/>
        <s v="13836366"/>
        <s v="13836316"/>
        <s v="13836315"/>
        <s v="13819584"/>
        <s v="13836178"/>
        <s v="13836013"/>
        <s v="13835871"/>
        <s v="13759889"/>
        <s v="13835590"/>
        <s v="13835312"/>
        <s v="13835124"/>
        <s v="13835082"/>
        <s v="13835028"/>
        <s v="13834946"/>
        <s v="13696266"/>
        <s v="13834581"/>
        <s v="13834463"/>
        <s v="13834268"/>
        <s v="13834249"/>
        <s v="13834063"/>
        <s v="13834015"/>
        <s v="13833756"/>
        <s v="13833687"/>
        <s v="13833610"/>
        <s v="13535464"/>
        <s v="13833515"/>
        <s v="13833495"/>
        <s v="13833488"/>
        <s v="13773370"/>
        <s v="13833370"/>
        <s v="13833343"/>
        <s v="13833344"/>
        <s v="13833222"/>
        <s v="13833053"/>
        <s v="13833014"/>
        <s v="13833009"/>
        <s v="13832820"/>
        <s v="13832650"/>
        <s v="13832640"/>
        <s v="13832415"/>
        <s v="13831888"/>
        <s v="13832189"/>
        <s v="13832021"/>
        <s v="13831993"/>
        <s v="13831771"/>
        <s v="13831619"/>
        <s v="13831656"/>
        <s v="13831597"/>
        <s v="13831491"/>
        <s v="13831492"/>
        <s v="13831467"/>
        <s v="13831421"/>
        <s v="13831390"/>
        <s v="13831329"/>
        <s v="13714424"/>
        <s v="13830898"/>
        <s v="13830715"/>
        <s v="13830549"/>
        <s v="13830335"/>
        <s v="13829852"/>
        <s v="13830099"/>
        <s v="13829988"/>
        <s v="13829891"/>
        <s v="13829606"/>
        <s v="13829595"/>
        <s v="13829436"/>
        <s v="13829447"/>
        <s v="13829274"/>
        <s v="13829249"/>
        <s v="13829139"/>
        <s v="13828928"/>
        <s v="13828516"/>
        <s v="12171605"/>
        <s v="13828188"/>
        <s v="13828185"/>
        <s v="13828158"/>
        <s v="13828082"/>
        <s v="13828023"/>
        <s v="13827928"/>
        <s v="13827661"/>
        <s v="13827493"/>
        <s v="13827410"/>
        <s v="13827356"/>
        <s v="13827162"/>
        <s v="13692783"/>
        <s v="13827002"/>
        <s v="13826984"/>
        <s v="13826980"/>
        <s v="13826919"/>
        <s v="13597758"/>
        <s v="13826630"/>
        <s v="13826601"/>
        <s v="13826035"/>
        <s v="13826005"/>
        <s v="13825689"/>
        <s v="13825110"/>
        <s v="13825021"/>
        <s v="13824909"/>
        <s v="13824765"/>
        <s v="13823699"/>
        <s v="13824200"/>
        <s v="13824650"/>
        <s v="13824585"/>
        <s v="13824506"/>
        <s v="13824422"/>
        <s v="13824361"/>
        <s v="13824111"/>
        <s v="13823972"/>
        <s v="13552599"/>
        <s v="13823870"/>
        <s v="13823853"/>
        <s v="13823809"/>
        <s v="13817074"/>
        <s v="13815399"/>
        <s v="13823580"/>
        <s v="13823529"/>
        <s v="13823505"/>
        <s v="13823446"/>
        <s v="13823349"/>
        <s v="13818939"/>
        <s v="13821257"/>
        <s v="13821203"/>
        <s v="13821177"/>
        <s v="13820770"/>
        <s v="13820638"/>
        <s v="13820607"/>
        <s v="13820535"/>
        <s v="13820371"/>
        <s v="13820243"/>
        <s v="13820238"/>
        <s v="13820212"/>
        <s v="13820114"/>
        <s v="13792108"/>
        <s v="13819850"/>
        <s v="13819599"/>
        <s v="13819530"/>
        <s v="13819413"/>
        <s v="13819410"/>
        <s v="13819347"/>
        <s v="13712628"/>
        <s v="13819062"/>
        <s v="13818947"/>
        <s v="13818903"/>
        <s v="13818846"/>
        <s v="13818310"/>
        <s v="13818457"/>
        <s v="13818293"/>
        <s v="13727001"/>
        <s v="13818073"/>
        <s v="13818065"/>
        <s v="13817943"/>
        <s v="13817780"/>
        <s v="13817598"/>
        <s v="13817072"/>
        <s v="13816691"/>
        <s v="13816664"/>
        <s v="13816553"/>
        <s v="13751702"/>
        <s v="13816499"/>
        <s v="13816211"/>
        <s v="13816134"/>
        <s v="13816043"/>
        <s v="13816021"/>
        <s v="13815857"/>
        <s v="13815754"/>
        <s v="13815720"/>
        <s v="13815588"/>
        <s v="13815522"/>
        <s v="13815398"/>
        <s v="13815327"/>
        <s v="13815292"/>
        <s v="13815247"/>
        <s v="13814859"/>
        <s v="13676397"/>
        <s v="13744459"/>
        <s v="13814688"/>
        <s v="13814631"/>
        <s v="13814493"/>
        <s v="13814349"/>
        <s v="13745261"/>
        <s v="13813813"/>
        <s v="13813809"/>
        <s v="13813662"/>
        <s v="13478882"/>
        <s v="13813656"/>
        <s v="13813643"/>
        <s v="13812935"/>
        <s v="13812705"/>
        <s v="13812696"/>
        <s v="13721032"/>
        <s v="13812549"/>
        <s v="13812541"/>
        <s v="13812494"/>
        <s v="13742505"/>
        <s v="13812223"/>
        <s v="13812146"/>
        <s v="13812127"/>
        <s v="13812039"/>
        <s v="13811902"/>
        <s v="13548427"/>
        <s v="13811828"/>
        <s v="13811811"/>
        <s v="13547164"/>
        <s v="13778588"/>
        <s v="13811588"/>
        <s v="13811586"/>
        <s v="13811400"/>
        <s v="13811124"/>
        <s v="13811043"/>
        <s v="13810509"/>
        <s v="13810440"/>
        <s v="13810438"/>
        <s v="13800882"/>
        <s v="13797378"/>
        <s v="13810139"/>
        <s v="13810028"/>
        <s v="13809917"/>
        <s v="13809834"/>
        <s v="13809788"/>
        <s v="13809628"/>
        <s v="13809426"/>
        <s v="13574622"/>
        <s v="13809356"/>
        <s v="13809211"/>
        <s v="13809169"/>
        <s v="13808532"/>
        <s v="13808528"/>
        <s v="13808503"/>
        <s v="13808295"/>
        <s v="13755402"/>
        <s v="13808252"/>
        <s v="13808188"/>
        <s v="13807953"/>
        <s v="13807872"/>
        <s v="13736401"/>
        <s v="13807713"/>
        <s v="13806908"/>
        <s v="13806832"/>
        <s v="13695359"/>
        <s v="13806594"/>
        <s v="13806467"/>
        <s v="13806520"/>
        <s v="13806490"/>
        <s v="13806447"/>
        <s v="13806336"/>
        <s v="13806223"/>
        <s v="13806204"/>
        <s v="13806066"/>
        <s v="13805991"/>
        <s v="13805692"/>
        <s v="13805694"/>
        <s v="13805685"/>
        <s v="13805547"/>
        <s v="13805440"/>
        <s v="13798851"/>
        <s v="13805319"/>
        <s v="13805307"/>
        <s v="13805162"/>
        <s v="13804331"/>
        <s v="13804210"/>
        <s v="13804198"/>
        <s v="13666785"/>
        <s v="13803446"/>
        <s v="13802947"/>
        <s v="13802767"/>
        <s v="13802736"/>
        <s v="13802703"/>
        <s v="13802664"/>
        <s v="13802667"/>
        <s v="13802542"/>
        <s v="13802519"/>
        <s v="13802463"/>
        <s v="13802425"/>
        <s v="13802397"/>
        <s v="13802082"/>
        <s v="13802035"/>
        <s v="13801966"/>
        <s v="12801262"/>
        <s v="13801876"/>
        <s v="13792236"/>
        <s v="13801657"/>
        <s v="13721757"/>
        <s v="13497201"/>
        <s v="13800980"/>
        <s v="13800806"/>
        <s v="13800770"/>
        <s v="13800639"/>
        <s v="13569327"/>
        <s v="13800329"/>
        <s v="13800059"/>
        <s v="13799934"/>
        <s v="13799776"/>
        <s v="13271525"/>
        <s v="13799646"/>
        <s v="13799610"/>
        <s v="13799283"/>
        <s v="13799237"/>
        <s v="13799008"/>
        <s v="13798876"/>
        <s v="13798863"/>
        <s v="13798839"/>
        <s v="13798860"/>
        <s v="13737210"/>
        <s v="13798648"/>
        <s v="13798580"/>
        <s v="13798418"/>
        <s v="13797931"/>
        <s v="13797924"/>
        <s v="13797729"/>
        <s v="13797703"/>
        <s v="13797652"/>
        <s v="13797512"/>
        <s v="13773253"/>
        <s v="13796974"/>
        <s v="13725970"/>
        <s v="13796450"/>
        <s v="13796342"/>
        <s v="13796179"/>
        <s v="13796020"/>
        <s v="13749706"/>
        <s v="13795399"/>
        <s v="13795069"/>
        <s v="13794974"/>
        <s v="13794963"/>
        <s v="13794772"/>
        <s v="13794761"/>
        <s v="13794743"/>
        <s v="13794534"/>
        <s v="13794494"/>
        <s v="13794413"/>
        <s v="13794355"/>
        <s v="13794302"/>
        <s v="13794258"/>
        <s v="13794180"/>
        <s v="13794160"/>
        <s v="13794144"/>
        <s v="13794085"/>
        <s v="13791028"/>
        <s v="13793979"/>
        <s v="13793966"/>
        <s v="13793720"/>
        <s v="13793272"/>
        <s v="13793525"/>
        <s v="13793516"/>
        <s v="13793221"/>
        <s v="13793091"/>
        <s v="13792946"/>
        <s v="13792783"/>
        <s v="13792629"/>
        <s v="13792579"/>
        <s v="13792555"/>
        <s v="13792399"/>
        <s v="13792281"/>
        <s v="13792164"/>
        <s v="13791878"/>
        <s v="13791472"/>
        <s v="13721725"/>
        <s v="13791009"/>
        <s v="13790784"/>
        <s v="13790757"/>
        <s v="13790740"/>
        <s v="13790666"/>
        <s v="13694724"/>
        <s v="13790640"/>
        <s v="13790641"/>
        <s v="13790575"/>
        <s v="13790409"/>
        <s v="13571682"/>
        <s v="13790306"/>
        <s v="13790067"/>
        <s v="13572508"/>
        <s v="13789880"/>
        <s v="13789872"/>
        <s v="13789737"/>
        <s v="13789670"/>
        <s v="13789654"/>
        <s v="13789652"/>
        <s v="13789573"/>
        <s v="13789472"/>
        <s v="12991419"/>
        <s v="13789128"/>
        <s v="13787831"/>
        <s v="13761749"/>
        <s v="13787280"/>
        <s v="13787101"/>
        <s v="13787076"/>
        <s v="13786874"/>
        <s v="13786836"/>
        <s v="13786561"/>
        <s v="13786418"/>
        <s v="13696155"/>
        <s v="13785681"/>
        <s v="13785663"/>
        <s v="13785531"/>
        <s v="13785380"/>
        <s v="13785368"/>
        <s v="13785317"/>
        <s v="13784933"/>
        <s v="13784788"/>
        <s v="13784641"/>
        <s v="13784571"/>
        <s v="13780817"/>
        <s v="13782814"/>
        <s v="13783567"/>
        <s v="13783491"/>
        <s v="13783417"/>
        <s v="13783210"/>
        <s v="13783134"/>
        <s v="13782815"/>
        <s v="13782477"/>
        <s v="13782410"/>
        <s v="13782369"/>
        <s v="13782333"/>
        <s v="13782101"/>
        <s v="13782030"/>
        <s v="13781976"/>
        <s v="13781811"/>
        <s v="13781715"/>
        <s v="13781696"/>
        <s v="13781615"/>
        <s v="13781294"/>
        <s v="13780558"/>
        <s v="13780358"/>
        <s v="13780225"/>
        <s v="13780197"/>
        <s v="13780186"/>
        <s v="13780140"/>
        <s v="13780073"/>
        <s v="13779980"/>
        <s v="13720851"/>
        <s v="13779685"/>
        <s v="13779435"/>
        <s v="13778805"/>
        <s v="13778646"/>
        <s v="13778626"/>
        <s v="13576503"/>
        <s v="13687951"/>
        <s v="13778564"/>
        <s v="13778350"/>
        <s v="13778337"/>
        <s v="8980286"/>
        <s v="13778198"/>
        <s v="13778150"/>
        <s v="13777943"/>
        <s v="13777870"/>
        <s v="13777832"/>
        <s v="13777829"/>
        <s v="13777625"/>
        <s v="13777595"/>
        <s v="13777367"/>
        <s v="13777342"/>
        <s v="13777314"/>
        <s v="13777286"/>
        <s v="13776995"/>
        <s v="13777003"/>
        <s v="13776966"/>
        <s v="13776950"/>
        <s v="13776726"/>
        <s v="13733591"/>
        <s v="13776471"/>
        <s v="13776444"/>
        <s v="13776374"/>
        <s v="13776250"/>
        <s v="13776182"/>
        <s v="13758157"/>
        <s v="13668233"/>
        <s v="13645907"/>
        <s v="13775699"/>
        <s v="13775692"/>
        <s v="13775596"/>
        <s v="13775608"/>
        <s v="13775590"/>
        <s v="13775379"/>
        <s v="13133797"/>
        <s v="13774859"/>
        <s v="13774847"/>
        <s v="13774817"/>
        <s v="13774667"/>
        <s v="13774253"/>
        <s v="13774232"/>
        <s v="13773999"/>
        <s v="13773871"/>
        <s v="13773646"/>
        <s v="13773258"/>
        <s v="13773096"/>
        <s v="13768020"/>
        <s v="13772974"/>
        <s v="13772856"/>
        <s v="13772323"/>
        <s v="13709272"/>
        <s v="13772312"/>
        <s v="13772206"/>
        <s v="13772190"/>
        <s v="13707341"/>
        <s v="13736406"/>
        <s v="13771987"/>
        <s v="13771726"/>
        <s v="13771605"/>
        <s v="13771569"/>
        <s v="13771480"/>
        <s v="13771388"/>
        <s v="13771272"/>
        <s v="13771170"/>
        <s v="13770996"/>
        <s v="13770898"/>
        <s v="13770851"/>
        <s v="13770718"/>
        <s v="13762772"/>
        <s v="13770665"/>
        <s v="13770553"/>
        <s v="13770517"/>
        <s v="13769736"/>
        <s v="13768310"/>
        <s v="13767860"/>
        <s v="13767563"/>
        <s v="13767432"/>
        <s v="13767165"/>
        <s v="13767016"/>
        <s v="13766946"/>
        <s v="13766914"/>
        <s v="13766299"/>
        <s v="13766266"/>
        <s v="13765982"/>
        <s v="13765970"/>
        <s v="13765911"/>
        <s v="13765659"/>
        <s v="13765381"/>
        <s v="13664660"/>
        <s v="13764587"/>
        <s v="13704274"/>
        <s v="13764341"/>
        <s v="13763924"/>
        <s v="13764111"/>
        <s v="13763893"/>
        <s v="13763713"/>
        <s v="13483773"/>
        <s v="13763479"/>
        <s v="13763359"/>
        <s v="13763048"/>
        <s v="13762937"/>
        <s v="13762527"/>
        <s v="13762500"/>
        <s v="13762459"/>
        <s v="13762424"/>
        <s v="13762222"/>
        <s v="13762325"/>
        <s v="13762299"/>
        <s v="13762241"/>
        <s v="13762105"/>
        <s v="13762006"/>
        <s v="13761996"/>
        <s v="13761721"/>
        <s v="13761596"/>
        <s v="13761588"/>
        <s v="13761346"/>
        <s v="13761236"/>
        <s v="13761100"/>
        <s v="13760901"/>
        <s v="13760869"/>
        <s v="13760822"/>
        <s v="13760792"/>
        <s v="13760742"/>
        <s v="13721413"/>
        <s v="13760607"/>
        <s v="13740066"/>
        <s v="13760571"/>
        <s v="13760483"/>
        <s v="13760444"/>
        <s v="13760361"/>
        <s v="13760345"/>
        <s v="13760283"/>
        <s v="13760074"/>
        <s v="11230573"/>
        <s v="13759817"/>
        <s v="13731663"/>
        <s v="13759633"/>
        <s v="13744790"/>
        <s v="13758903"/>
        <s v="13417202"/>
        <s v="13758518"/>
        <s v="13758375"/>
        <s v="13758254"/>
        <s v="13757745"/>
        <s v="13757678"/>
        <s v="13757594"/>
        <s v="13577300"/>
        <s v="13757046"/>
        <s v="13756794"/>
        <s v="13756289"/>
        <s v="13750681"/>
        <s v="13756191"/>
        <s v="13756161"/>
        <s v="13756147"/>
        <s v="13755965"/>
        <s v="13748865"/>
        <s v="13755833"/>
        <s v="13755595"/>
        <s v="13755518"/>
        <s v="13755428"/>
        <s v="13755216"/>
        <s v="13754401"/>
        <s v="13754388"/>
        <s v="13754177"/>
        <s v="13753159"/>
        <s v="13753917"/>
        <s v="13312803"/>
        <s v="13753795"/>
        <s v="13753720"/>
        <s v="13753358"/>
        <s v="13753348"/>
        <s v="13753144"/>
        <s v="13752875"/>
        <s v="13752788"/>
        <s v="13752632"/>
        <s v="13752551"/>
        <s v="13749711"/>
        <s v="13752068"/>
        <s v="13752060"/>
        <s v="13751726"/>
        <s v="13751692"/>
        <s v="13751381"/>
        <s v="13751256"/>
        <s v="13751094"/>
        <s v="13751102"/>
        <s v="13750876"/>
        <s v="13750676"/>
        <s v="13750619"/>
        <s v="13750343"/>
        <s v="13663957"/>
        <s v="13749579"/>
        <s v="13749488"/>
        <s v="13765281"/>
        <s v="13749409"/>
        <s v="13749383"/>
        <s v="13749272"/>
        <s v="13749185"/>
        <s v="13749105"/>
        <s v="13748915"/>
        <s v="13747398"/>
        <s v="13746280"/>
        <s v="13746038"/>
        <s v="13745761"/>
        <s v="13745796"/>
        <s v="13745655"/>
        <s v="13745648"/>
        <s v="13745489"/>
        <s v="13745427"/>
        <s v="13745332"/>
        <s v="13745273"/>
        <s v="13745222"/>
        <s v="13744911"/>
        <s v="13744781"/>
        <s v="13744782"/>
        <s v="13744581"/>
        <s v="13744540"/>
        <s v="13744402"/>
        <s v="13744353"/>
        <s v="13744316"/>
        <s v="13744189"/>
        <s v="13744005"/>
        <s v="13743942"/>
        <s v="13743936"/>
        <s v="13743909"/>
        <s v="13743800"/>
        <s v="13743525"/>
        <s v="13743503"/>
        <s v="13448253"/>
        <s v="13743401"/>
        <s v="13737732"/>
        <s v="13742979"/>
        <s v="13742981"/>
        <s v="13742787"/>
        <s v="13742743"/>
        <s v="13742705"/>
        <s v="13742583"/>
        <s v="13742584"/>
        <s v="13742494"/>
        <s v="13708241"/>
        <s v="13742208"/>
        <s v="13742062"/>
        <s v="13742060"/>
        <s v="13742028"/>
        <s v="13741613"/>
        <s v="13741413"/>
        <s v="13741323"/>
        <s v="13741314"/>
        <s v="13741287"/>
        <s v="13741269"/>
        <s v="13741273"/>
        <s v="13741099"/>
        <s v="13740952"/>
        <s v="13740897"/>
        <s v="13740563"/>
        <s v="13740542"/>
        <s v="13740445"/>
        <s v="13740423"/>
        <s v="13740298"/>
        <s v="13740181"/>
        <s v="13656327"/>
        <s v="13599247"/>
        <s v="13739751"/>
        <s v="13739684"/>
        <s v="13739627"/>
        <s v="13739505"/>
        <s v="13739408"/>
        <s v="13739361"/>
        <s v="13739214"/>
        <s v="13739197"/>
        <s v="13739178"/>
        <s v="13759806"/>
        <s v="13739147"/>
        <s v="13739126"/>
        <s v="13687255"/>
        <s v="13738818"/>
        <s v="13738815"/>
        <s v="13738580"/>
        <s v="13738482"/>
        <s v="13738427"/>
        <s v="13738220"/>
        <s v="13738218"/>
        <s v="13738157"/>
        <s v="13738013"/>
        <s v="13737999"/>
        <s v="13737952"/>
        <s v="13737680"/>
        <s v="13737671"/>
        <s v="13737411"/>
        <s v="13737327"/>
        <s v="13737279"/>
        <s v="13737038"/>
        <s v="13737017"/>
        <s v="13736979"/>
        <s v="13736977"/>
        <s v="13736906"/>
        <s v="13721799"/>
        <s v="9611970"/>
        <s v="13735828"/>
        <s v="13772306"/>
        <s v="13735389"/>
        <s v="13735284"/>
        <s v="13735205"/>
        <s v="13735030"/>
        <s v="13734876"/>
        <s v="13734873"/>
        <s v="13635352"/>
        <s v="13733272"/>
        <s v="13733106"/>
        <s v="13732345"/>
        <s v="13732718"/>
        <s v="13732569"/>
        <s v="13732401"/>
        <s v="13732118"/>
        <s v="13731994"/>
        <s v="13775733"/>
        <s v="13731444"/>
        <s v="13730618"/>
        <s v="13730539"/>
        <s v="13730216"/>
        <s v="13729505"/>
        <s v="13729211"/>
        <s v="13726575"/>
        <s v="13728604"/>
        <s v="13728268"/>
        <s v="13728174"/>
        <s v="13727989"/>
        <s v="13727906"/>
        <s v="13727831"/>
        <s v="13727601"/>
        <s v="13727519"/>
        <s v="13727252"/>
        <s v="13727224"/>
        <s v="13726988"/>
        <s v="13572564"/>
        <s v="13726484"/>
        <s v="13475502"/>
        <s v="13725399"/>
        <s v="13719486"/>
        <s v="13724804"/>
        <s v="13724326"/>
        <s v="13724226"/>
        <s v="13723623"/>
        <s v="13722715"/>
        <s v="13722704"/>
        <s v="13722149"/>
        <s v="13722135"/>
        <s v="13722120"/>
        <s v="13722091"/>
        <s v="13722060"/>
        <s v="13722000"/>
        <s v="13721957"/>
        <s v="13721923"/>
        <s v="13721852"/>
        <s v="13721828"/>
        <s v="13721805"/>
        <s v="13721752"/>
        <s v="13721704"/>
        <s v="13721601"/>
        <s v="13721404"/>
        <s v="13721167"/>
        <s v="13721029"/>
        <s v="13721089"/>
        <s v="13720997"/>
        <s v="13720755"/>
        <s v="13720727"/>
        <s v="13720622"/>
        <s v="13720611"/>
        <s v="13720523"/>
        <s v="13720311"/>
        <s v="13720283"/>
        <s v="13720197"/>
        <s v="13720157"/>
        <s v="13719796"/>
        <s v="13719799"/>
        <s v="13713854"/>
        <s v="13715966"/>
        <s v="13719525"/>
        <s v="13719487"/>
        <s v="13719383"/>
        <s v="13719461"/>
        <s v="13719173"/>
        <s v="13719089"/>
        <s v="13718846"/>
        <s v="13718753"/>
        <s v="13718752"/>
        <s v="13718506"/>
        <s v="13718352"/>
        <s v="13718241"/>
        <s v="13717915"/>
        <s v="13717892"/>
        <s v="13717094"/>
        <s v="13717066"/>
        <s v="13716755"/>
        <s v="13716651"/>
        <s v="13716413"/>
        <s v="13716232"/>
        <s v="13716214"/>
        <s v="13716217"/>
        <s v="13716157"/>
        <s v="13716049"/>
        <s v="13715812"/>
        <s v="13715681"/>
        <s v="13714027"/>
        <s v="13714790"/>
        <s v="13714849"/>
        <s v="13714749"/>
        <s v="13714561"/>
        <s v="13714453"/>
        <s v="13714419"/>
        <s v="13714413"/>
        <s v="13714374"/>
        <s v="13714372"/>
        <s v="13714286"/>
        <s v="13714265"/>
        <s v="13714233"/>
        <s v="13080464"/>
        <s v="13714018"/>
        <s v="13713758"/>
        <s v="13324461"/>
        <s v="13712810"/>
        <s v="13712198"/>
        <s v="13712166"/>
        <s v="13790344"/>
        <s v="13711777"/>
        <s v="13711743"/>
        <s v="13711445"/>
        <s v="13711028"/>
        <s v="13710763"/>
        <s v="13710767"/>
        <s v="13710685"/>
        <s v="13710344"/>
        <s v="13710341"/>
        <s v="13710320"/>
        <s v="13710131"/>
        <s v="13710116"/>
        <s v="13709877"/>
        <s v="13451599"/>
        <s v="13709697"/>
        <s v="13709680"/>
        <s v="13709678"/>
        <s v="13709635"/>
        <s v="13709501"/>
        <s v="13709430"/>
        <s v="13808851"/>
        <s v="13709201"/>
        <s v="13708651"/>
        <s v="13708511"/>
        <s v="13708350"/>
        <s v="13708320"/>
        <s v="13708314"/>
        <s v="13708273"/>
        <s v="13708110"/>
        <s v="13707983"/>
        <s v="13707571"/>
        <s v="13707235"/>
        <s v="13707007"/>
        <s v="13706944"/>
        <s v="13706655"/>
        <s v="13706650"/>
        <s v="13706619"/>
        <s v="13706555"/>
        <s v="13706568"/>
        <s v="13706559"/>
        <s v="13643879"/>
        <s v="13706398"/>
        <s v="13706183"/>
        <s v="13705993"/>
        <s v="13705971"/>
        <s v="13705934"/>
        <s v="13705860"/>
        <s v="13705835"/>
        <s v="13705823"/>
        <s v="13705603"/>
        <s v="13592682"/>
        <s v="13705266"/>
        <s v="13705098"/>
        <s v="13811832"/>
        <s v="13705048"/>
        <s v="13704946"/>
        <s v="13696573"/>
        <s v="13704515"/>
        <s v="13704471"/>
        <s v="13704385"/>
        <s v="13704355"/>
        <s v="13704050"/>
        <s v="13704004"/>
        <s v="13447578"/>
        <s v="13703746"/>
        <s v="13703745"/>
        <s v="13703696"/>
        <s v="13703541"/>
        <s v="13703558"/>
        <s v="13703521"/>
        <s v="13703510"/>
        <s v="13703472"/>
        <s v="13703448"/>
        <s v="13700889"/>
        <s v="13701494"/>
        <s v="13701188"/>
        <s v="13701114"/>
        <s v="13701022"/>
        <s v="13700565"/>
        <s v="13700501"/>
        <s v="13700287"/>
        <s v="13699825"/>
        <s v="13699805"/>
        <s v="13699788"/>
        <s v="13699785"/>
        <s v="13699769"/>
        <s v="13699633"/>
        <s v="13699558"/>
        <s v="13699541"/>
        <s v="13699477"/>
        <s v="13699283"/>
        <s v="13699195"/>
        <s v="13699116"/>
        <s v="13699060"/>
        <s v="13698889"/>
        <s v="13698793"/>
        <s v="13698819"/>
        <s v="13698615"/>
        <s v="13698723"/>
        <s v="13698678"/>
        <s v="13698475"/>
        <s v="13698415"/>
        <s v="13698135"/>
        <s v="13698116"/>
        <s v="13698129"/>
        <s v="13698076"/>
        <s v="13697999"/>
        <s v="13697948"/>
        <s v="13697772"/>
        <s v="13697550"/>
        <s v="13685703"/>
        <s v="13697406"/>
        <s v="13697337"/>
        <s v="13697280"/>
        <s v="13697112"/>
        <s v="13696989"/>
        <s v="13696648"/>
        <s v="13696546"/>
        <s v="13696525"/>
        <s v="13696515"/>
        <s v="13696480"/>
        <s v="13696284"/>
        <s v="13696274"/>
        <s v="13696136"/>
        <s v="13695839"/>
        <s v="13695614"/>
        <s v="13695392"/>
        <s v="13695384"/>
        <s v="13429115"/>
        <s v="13694997"/>
        <s v="13694978"/>
        <s v="13694835"/>
        <s v="13694813"/>
        <s v="13694811"/>
        <s v="13694815"/>
        <s v="13694629"/>
        <s v="13694493"/>
        <s v="13694366"/>
        <s v="13694281"/>
        <s v="13694235"/>
        <s v="13693969"/>
        <s v="13570898"/>
        <s v="13693868"/>
        <s v="13693679"/>
        <s v="13693399"/>
        <s v="13693029"/>
        <s v="13692888"/>
        <s v="13692808"/>
        <s v="13692706"/>
        <s v="9473043"/>
        <s v="13692455"/>
        <s v="13692199"/>
        <s v="13691702"/>
        <s v="13691482"/>
        <s v="13691267"/>
        <s v="13691289"/>
        <s v="13691123"/>
        <s v="13690901"/>
        <s v="13690667"/>
        <s v="13690597"/>
        <s v="13690567"/>
        <s v="13690564"/>
        <s v="13690519"/>
        <s v="13690468"/>
        <s v="13689990"/>
        <s v="13689868"/>
        <s v="13689851"/>
        <s v="13689240"/>
        <s v="13689275"/>
        <s v="13689223"/>
        <s v="13689127"/>
        <s v="13453074"/>
        <s v="13688796"/>
        <s v="13688789"/>
        <s v="13688784"/>
        <s v="13688785"/>
        <s v="13688708"/>
        <s v="13688727"/>
        <s v="13688531"/>
        <s v="13688305"/>
        <s v="13687540"/>
        <s v="13687959"/>
        <s v="13687801"/>
        <s v="13687549"/>
        <s v="13687195"/>
        <s v="13684958"/>
        <s v="13430326"/>
        <s v="13680580"/>
        <s v="13678181"/>
        <s v="13677612"/>
        <s v="13677409"/>
        <s v="13677386"/>
        <s v="13677257"/>
        <s v="13677061"/>
        <s v="13677005"/>
        <s v="13676994"/>
        <s v="13676505"/>
        <s v="13676508"/>
        <s v="13675877"/>
        <s v="13675788"/>
        <s v="13675369"/>
        <s v="13675332"/>
        <s v="13675009"/>
        <s v="13836687"/>
        <s v="13674817"/>
        <s v="13674121"/>
        <s v="13574199"/>
        <s v="13674020"/>
        <s v="13657980"/>
        <s v="13668277"/>
        <s v="13839992"/>
        <s v="13668095"/>
        <s v="13668029"/>
        <s v="13668017"/>
        <s v="13667984"/>
        <s v="13667663"/>
        <s v="13667195"/>
        <s v="13667160"/>
        <s v="13667011"/>
        <s v="13666812"/>
        <s v="13666421"/>
        <s v="13666349"/>
        <s v="13666051"/>
        <s v="13665879"/>
        <s v="13665373"/>
        <s v="13665215"/>
        <s v="13665213"/>
        <s v="13578303"/>
        <s v="13664667"/>
        <s v="13664022"/>
        <s v="13664015"/>
        <s v="13646704"/>
        <s v="13847128"/>
        <s v="13662389"/>
        <s v="13662238"/>
        <s v="13573788"/>
        <s v="13661521"/>
        <s v="13661487"/>
        <s v="13398868"/>
        <s v="13660732"/>
        <s v="13576432"/>
        <s v="13660482"/>
        <s v="13660371"/>
        <s v="13658871"/>
        <s v="13658834"/>
        <s v="13658494"/>
        <s v="13657616"/>
        <s v="13657436"/>
        <s v="13657294"/>
        <s v="13657281"/>
        <s v="13657180"/>
        <s v="13656942"/>
        <s v="13656663"/>
        <s v="13656448"/>
        <s v="13656018"/>
        <s v="13867185"/>
        <s v="13654864"/>
        <s v="13654804"/>
        <s v="13654389"/>
        <s v="13654424"/>
        <s v="13654248"/>
        <s v="13651557"/>
        <s v="13651269"/>
        <s v="13650767"/>
        <s v="13570082"/>
        <s v="13649338"/>
        <s v="13649043"/>
        <s v="13575539"/>
        <s v="13648233"/>
        <s v="13648200"/>
        <s v="13532544"/>
        <s v="13648000"/>
        <s v="13647091"/>
        <s v="13646583"/>
        <s v="13646286"/>
        <s v="13646263"/>
        <s v="13646072"/>
        <s v="13645061"/>
        <s v="13452767"/>
        <s v="13644952"/>
        <s v="13643951"/>
        <s v="13643660"/>
        <s v="13642715"/>
        <s v="13640902"/>
        <s v="13498746"/>
        <s v="13638832"/>
        <s v="13638121"/>
        <s v="13637254"/>
        <s v="13634611"/>
        <s v="13629072"/>
        <s v="13628801"/>
        <s v="13628150"/>
        <s v="13627365"/>
        <s v="13626540"/>
        <s v="13626566"/>
        <s v="13625191"/>
        <s v="13624381"/>
        <s v="13623484"/>
        <s v="13623454"/>
        <s v="13621930"/>
        <s v="13880044"/>
        <s v="13619686"/>
        <s v="13619563"/>
        <s v="13617266"/>
        <s v="13481671"/>
        <s v="13515565"/>
        <s v="13597358"/>
        <s v="13254556"/>
        <s v="13608481"/>
        <s v="13504544"/>
        <s v="13595882"/>
        <s v="13598184"/>
        <s v="13606465"/>
        <s v="13603854"/>
        <s v="13603724"/>
        <s v="13603668"/>
        <s v="13603419"/>
        <s v="13602082"/>
        <s v="13601171"/>
        <s v="13600960"/>
        <s v="13600758"/>
        <s v="13600437"/>
        <s v="13600428"/>
        <s v="13599965"/>
        <s v="13598846"/>
        <s v="13598654"/>
        <s v="13598076"/>
        <s v="13597793"/>
        <s v="13596922"/>
        <s v="13596935"/>
        <s v="13596907"/>
        <s v="13596306"/>
        <s v="13596096"/>
        <s v="13595927"/>
        <s v="13595790"/>
        <s v="13595542"/>
        <s v="13595541"/>
        <s v="13497487"/>
        <s v="13595328"/>
        <s v="13595032"/>
        <s v="13406800"/>
        <s v="13594788"/>
        <s v="13594709"/>
        <s v="13594594"/>
        <s v="13594334"/>
        <s v="13594042"/>
        <s v="13593785"/>
        <s v="13593341"/>
        <s v="13593075"/>
        <s v="12960632"/>
        <s v="13583285"/>
        <s v="13592907"/>
        <s v="13589628"/>
        <s v="13578661"/>
        <s v="13321792"/>
        <s v="13583154"/>
        <s v="13582892"/>
        <s v="13581630"/>
        <s v="13570972"/>
        <s v="13447897"/>
        <s v="13580051"/>
        <s v="13578762"/>
        <s v="13578361"/>
        <s v="13578059"/>
        <s v="13577665"/>
        <s v="13577288"/>
        <s v="13577166"/>
        <s v="13576990"/>
        <s v="13576981"/>
        <s v="13576793"/>
        <s v="13576512"/>
        <s v="13576445"/>
        <s v="13576353"/>
        <s v="13480823"/>
        <s v="13576086"/>
        <s v="13491594"/>
        <s v="13575686"/>
        <s v="13575669"/>
        <s v="13575638"/>
        <s v="13575168"/>
        <s v="13575156"/>
        <s v="13575044"/>
        <s v="13575017"/>
        <s v="13574648"/>
        <s v="13274723"/>
        <s v="13574581"/>
        <s v="13574572"/>
        <s v="13502726"/>
        <s v="13574369"/>
        <s v="13574202"/>
        <s v="13574193"/>
        <s v="13573835"/>
        <s v="13573832"/>
        <s v="13573433"/>
        <s v="13573431"/>
        <s v="13573410"/>
        <s v="13572552"/>
        <s v="13572642"/>
        <s v="13328264"/>
        <s v="13572418"/>
        <s v="13572178"/>
        <s v="13572094"/>
        <s v="13571854"/>
        <s v="13571752"/>
        <s v="13329328"/>
        <s v="12866653"/>
        <s v="13571705"/>
        <s v="13571699"/>
        <s v="13571480"/>
        <s v="13571399"/>
        <s v="13571231"/>
        <s v="13483393"/>
        <s v="13570917"/>
        <s v="13451896"/>
        <s v="13570484"/>
        <s v="13570510"/>
        <s v="13197923"/>
        <s v="13569066"/>
        <s v="13569851"/>
        <s v="13569654"/>
        <s v="13569661"/>
        <s v="13569373"/>
        <s v="13569312"/>
        <s v="13568458"/>
        <s v="13327913"/>
        <s v="13498719"/>
        <s v="13566344"/>
        <s v="13564238"/>
        <s v="13563676"/>
        <s v="13542721"/>
        <s v="13562011"/>
        <s v="13560702"/>
        <s v="13314738"/>
        <s v="13552612"/>
        <s v="13558535"/>
        <s v="13558041"/>
        <s v="13545011"/>
        <s v="13550060"/>
        <s v="13543406"/>
        <s v="13554447"/>
        <s v="13553203"/>
        <s v="13552615"/>
        <s v="13370056"/>
        <s v="13552595"/>
        <s v="13452295"/>
        <s v="13547890"/>
        <s v="13551264"/>
        <s v="13550508"/>
        <s v="13549988"/>
        <s v="13549251"/>
        <s v="13444769"/>
        <s v="13548891"/>
        <s v="13548871"/>
        <s v="13548833"/>
        <s v="13548606"/>
        <s v="13548542"/>
        <s v="13548449"/>
        <s v="13455655"/>
        <s v="13476791"/>
        <s v="13548293"/>
        <s v="13548030"/>
        <s v="13547906"/>
        <s v="13446136"/>
        <s v="13547662"/>
        <s v="13547602"/>
        <s v="13546837"/>
        <s v="13546847"/>
        <s v="13546789"/>
        <s v="13546499"/>
        <s v="13347954"/>
        <s v="13546298"/>
        <s v="13546271"/>
        <s v="13546219"/>
        <s v="13546216"/>
        <s v="13546111"/>
        <s v="13546014"/>
        <s v="13545961"/>
        <s v="13545890"/>
        <s v="13545848"/>
        <s v="13545810"/>
        <s v="13480130"/>
        <s v="13545549"/>
        <s v="13545505"/>
        <s v="13545506"/>
        <s v="13544009"/>
        <s v="13545193"/>
        <s v="13545037"/>
        <s v="13544862"/>
        <s v="13544819"/>
        <s v="13544776"/>
        <s v="13544622"/>
        <s v="13544599"/>
        <s v="13544594"/>
        <s v="13544212"/>
        <s v="13544247"/>
        <s v="13543946"/>
        <s v="13543969"/>
        <s v="13543886"/>
        <s v="13543859"/>
        <s v="13543858"/>
        <s v="13543775"/>
        <s v="13543418"/>
        <s v="13543153"/>
        <s v="13543141"/>
        <s v="13543158"/>
        <s v="13511016"/>
        <s v="13543102"/>
        <s v="13543015"/>
        <s v="13542797"/>
        <s v="13542699"/>
        <s v="13533457"/>
        <s v="13542626"/>
        <s v="13542412"/>
        <s v="13352629"/>
        <s v="13542318"/>
        <s v="10879743"/>
        <s v="13542191"/>
        <s v="13542084"/>
        <s v="13541911"/>
        <s v="13541816"/>
        <s v="13541826"/>
        <s v="13541813"/>
        <s v="13541607"/>
        <s v="13541485"/>
        <s v="13541217"/>
        <s v="13483422"/>
        <s v="13447947"/>
        <s v="13540175"/>
        <s v="13539759"/>
        <s v="13539696"/>
        <s v="13539491"/>
        <s v="13538636"/>
        <s v="13537918"/>
        <s v="13537904"/>
        <s v="13537460"/>
        <s v="13537407"/>
        <s v="13448874"/>
        <s v="13535028"/>
        <s v="13534950"/>
        <s v="13534863"/>
        <s v="13534779"/>
        <s v="13534641"/>
        <s v="12770872"/>
        <s v="13533866"/>
        <s v="13533826"/>
        <s v="13533787"/>
        <s v="13533522"/>
        <s v="13533374"/>
        <s v="13456932"/>
        <s v="13532981"/>
        <s v="13532373"/>
        <s v="13532313"/>
        <s v="13532279"/>
        <s v="13532238"/>
        <s v="13532237"/>
        <s v="13531455"/>
        <s v="13531196"/>
        <s v="13530959"/>
        <s v="13530673"/>
        <s v="13530324"/>
        <s v="13529842"/>
        <s v="13529401"/>
        <s v="13529019"/>
        <s v="13528999"/>
        <s v="13528931"/>
        <s v="13528514"/>
        <s v="13533327"/>
        <s v="13527762"/>
        <s v="13527565"/>
        <s v="13527064"/>
        <s v="13526297"/>
        <s v="13522381"/>
        <s v="13521624"/>
        <s v="13521077"/>
        <s v="13519675"/>
        <s v="13520741"/>
        <s v="13520380"/>
        <s v="13520123"/>
        <s v="13520017"/>
        <s v="13519443"/>
        <s v="13517085"/>
        <s v="13516019"/>
        <s v="13442703"/>
        <s v="13515818"/>
        <s v="13515773"/>
        <s v="13515686"/>
        <s v="13515335"/>
        <s v="13515300"/>
        <s v="13514921"/>
        <s v="13475541"/>
        <s v="13514672"/>
        <s v="13514639"/>
        <s v="13514624"/>
        <s v="13514616"/>
        <s v="13514595"/>
        <s v="13514380"/>
        <s v="13514295"/>
        <s v="13514257"/>
        <s v="13513905"/>
        <s v="13527826"/>
        <s v="13513876"/>
        <s v="13513865"/>
        <s v="13513609"/>
        <s v="13513560"/>
        <s v="13513541"/>
        <s v="13513462"/>
        <s v="13513379"/>
        <s v="13513225"/>
        <s v="13513214"/>
        <s v="13512789"/>
        <s v="13503622"/>
        <s v="13512674"/>
        <s v="13512460"/>
        <s v="13512399"/>
        <s v="13512355"/>
        <s v="13512241"/>
        <s v="13511785"/>
        <s v="13511537"/>
        <s v="13511334"/>
        <s v="13511330"/>
        <s v="13511045"/>
        <s v="13511218"/>
        <s v="13511011"/>
        <s v="13510713"/>
        <s v="13510673"/>
        <s v="13510352"/>
        <s v="13510300"/>
        <s v="13510123"/>
        <s v="13510083"/>
        <s v="13509784"/>
        <s v="13509586"/>
        <s v="13509472"/>
        <s v="13509508"/>
        <s v="13509505"/>
        <s v="13504564"/>
        <s v="13508907"/>
        <s v="13507459"/>
        <s v="13507176"/>
        <s v="13507181"/>
        <s v="13549143"/>
        <s v="13506878"/>
        <s v="13506841"/>
        <s v="13506599"/>
        <s v="13506277"/>
        <s v="13505180"/>
        <s v="13504155"/>
        <s v="13503738"/>
        <s v="13377605"/>
        <s v="13497571"/>
        <s v="13498481"/>
        <s v="13501637"/>
        <s v="13501442"/>
        <s v="13501165"/>
        <s v="13501028"/>
        <s v="13500128"/>
        <s v="13499920"/>
        <s v="13499714"/>
        <s v="13499073"/>
        <s v="13498928"/>
        <s v="13498793"/>
        <s v="13498528"/>
        <s v="13498086"/>
        <s v="13497836"/>
        <s v="13497733"/>
        <s v="13497178"/>
        <s v="13482696"/>
        <s v="13495010"/>
        <s v="13490493"/>
        <s v="13489226"/>
        <s v="13488601"/>
        <s v="13488367"/>
        <s v="13488199"/>
        <s v="13488190"/>
        <s v="13487997"/>
        <s v="13487861"/>
        <s v="13487849"/>
        <s v="13487647"/>
        <s v="13487529"/>
        <s v="13486952"/>
        <s v="13486926"/>
        <s v="13486872"/>
        <s v="13486805"/>
        <s v="13486580"/>
        <s v="13486459"/>
        <s v="13486192"/>
        <s v="13485779"/>
        <s v="13485762"/>
        <s v="13485654"/>
        <s v="13485255"/>
        <s v="13485176"/>
        <s v="13485211"/>
        <s v="13485175"/>
        <s v="13484671"/>
        <s v="13484612"/>
        <s v="13484521"/>
        <s v="13484484"/>
        <s v="13484375"/>
        <s v="13484281"/>
        <s v="13484327"/>
        <s v="13483756"/>
        <s v="13479488"/>
        <s v="13483834"/>
        <s v="13315684"/>
        <s v="13483769"/>
        <s v="13483763"/>
        <s v="13483745"/>
        <s v="13483600"/>
        <s v="13483581"/>
        <s v="13596524"/>
        <s v="13483381"/>
        <s v="13483375"/>
        <s v="13483183"/>
        <s v="13482972"/>
        <s v="13482838"/>
        <s v="13482853"/>
        <s v="13482767"/>
        <s v="13482723"/>
        <s v="13482535"/>
        <s v="13482530"/>
        <s v="13482394"/>
        <s v="13482262"/>
        <s v="13482093"/>
        <s v="13482068"/>
        <s v="13482040"/>
        <s v="13481846"/>
        <s v="13481674"/>
        <s v="13481678"/>
        <s v="13481560"/>
        <s v="13481450"/>
        <s v="13481380"/>
        <s v="13481211"/>
        <s v="13481168"/>
        <s v="13481110"/>
        <s v="13481108"/>
        <s v="13480980"/>
        <s v="13480829"/>
        <s v="13480634"/>
        <s v="13654935"/>
        <s v="13480495"/>
        <s v="13480454"/>
        <s v="13480232"/>
        <s v="13480213"/>
        <s v="13479564"/>
        <s v="13479162"/>
        <s v="13478854"/>
        <s v="13478678"/>
        <s v="13478471"/>
        <s v="13478512"/>
        <s v="13478440"/>
        <s v="13477964"/>
        <s v="13477885"/>
        <s v="13477567"/>
        <s v="13662823"/>
        <s v="13674828"/>
        <s v="13476303"/>
        <s v="13475244"/>
        <s v="13475121"/>
        <s v="13475012"/>
        <s v="13446703"/>
        <s v="13474484"/>
        <s v="13474262"/>
        <s v="13474079"/>
        <s v="13473911"/>
        <s v="13473526"/>
        <s v="13473181"/>
        <s v="13472897"/>
        <s v="13471952"/>
        <s v="13322056"/>
        <s v="13471485"/>
        <s v="13471473"/>
        <s v="13470962"/>
        <s v="13470952"/>
        <s v="13470660"/>
        <s v="13470268"/>
        <s v="13469552"/>
        <s v="13468933"/>
        <s v="13468354"/>
        <s v="13468198"/>
        <s v="13468067"/>
        <s v="13460630"/>
        <s v="13466733"/>
        <s v="13466633"/>
        <s v="13466626"/>
        <s v="13466448"/>
        <s v="13466377"/>
        <s v="13466306"/>
        <s v="13465673"/>
        <s v="13465307"/>
        <s v="13463297"/>
        <s v="13057718"/>
        <s v="13459629"/>
        <s v="13459432"/>
        <s v="13459307"/>
        <s v="13459291"/>
        <s v="13458649"/>
        <s v="13458292"/>
        <s v="13457424"/>
        <s v="13705065"/>
        <s v="13453210"/>
        <s v="13325109"/>
        <s v="13456997"/>
        <s v="13456971"/>
        <s v="13456955"/>
        <s v="13456937"/>
        <s v="13456432"/>
        <s v="13456597"/>
        <s v="13456558"/>
        <s v="13456105"/>
        <s v="13712095"/>
        <s v="12731884"/>
        <s v="13455572"/>
        <s v="13455271"/>
        <s v="13455221"/>
        <s v="13454750"/>
        <s v="13455032"/>
        <s v="13455005"/>
        <s v="13454528"/>
        <s v="13454498"/>
        <s v="13454253"/>
        <s v="13454019"/>
        <s v="13333579"/>
        <s v="13453900"/>
        <s v="13453660"/>
        <s v="13453207"/>
        <s v="13453124"/>
        <s v="13453018"/>
        <s v="13452680"/>
        <s v="13452502"/>
        <s v="13452493"/>
        <s v="13452410"/>
        <s v="13452356"/>
        <s v="13452283"/>
        <s v="13452223"/>
        <s v="13452195"/>
        <s v="13452045"/>
        <s v="13451887"/>
        <s v="13451958"/>
        <s v="13451949"/>
        <s v="13451008"/>
        <s v="13450901"/>
        <s v="13450864"/>
        <s v="13450748"/>
        <s v="13450738"/>
        <s v="13450716"/>
        <s v="13450531"/>
        <s v="13450434"/>
        <s v="13450373"/>
        <s v="13450267"/>
        <s v="13449978"/>
        <s v="13449891"/>
        <s v="13449887"/>
        <s v="13449864"/>
        <s v="13449824"/>
        <s v="13449600"/>
        <s v="13449460"/>
        <s v="13449227"/>
        <s v="13449220"/>
        <s v="13449199"/>
        <s v="13712112"/>
        <s v="13448855"/>
        <s v="13448785"/>
        <s v="13448639"/>
        <s v="13448651"/>
        <s v="13448633"/>
        <s v="13448405"/>
        <s v="13448394"/>
        <s v="13448297"/>
        <s v="13448249"/>
        <s v="13448288"/>
        <s v="13447952"/>
        <s v="13447864"/>
        <s v="13447502"/>
        <s v="13447499"/>
        <s v="13447487"/>
        <s v="13308397"/>
        <s v="13447481"/>
        <s v="13447435"/>
        <s v="13447035"/>
        <s v="13446679"/>
        <s v="13446632"/>
        <s v="13446272"/>
        <s v="13446140"/>
        <s v="13446117"/>
        <s v="13445828"/>
        <s v="13265587"/>
        <s v="13445761"/>
        <s v="13445624"/>
        <s v="13445357"/>
        <s v="13235426"/>
        <s v="13445196"/>
        <s v="13445158"/>
        <s v="13735680"/>
        <s v="13444418"/>
        <s v="13444268"/>
        <s v="13443200"/>
        <s v="13443021"/>
        <s v="13442811"/>
        <s v="13442791"/>
        <s v="13442661"/>
        <s v="13442050"/>
        <s v="13440864"/>
        <s v="13080625"/>
        <s v="13440114"/>
        <s v="13410365"/>
        <s v="13437558"/>
        <s v="13436442"/>
        <s v="13432991"/>
        <s v="13432440"/>
        <s v="13431965"/>
        <s v="13410279"/>
        <s v="13429044"/>
        <s v="13371357"/>
        <s v="13421810"/>
        <s v="13421713"/>
        <s v="13418453"/>
        <s v="13417394"/>
        <s v="13417104"/>
        <s v="13231852"/>
        <s v="13415371"/>
        <s v="13414565"/>
        <s v="13412701"/>
        <s v="13174898"/>
        <s v="13412389"/>
        <s v="13412051"/>
        <s v="13411390"/>
        <s v="13411176"/>
        <s v="13411112"/>
        <s v="13411108"/>
        <s v="13410573"/>
        <s v="13410281"/>
        <s v="13410114"/>
        <s v="13409899"/>
        <s v="13409149"/>
        <s v="13408814"/>
        <s v="13408690"/>
        <s v="13408332"/>
        <s v="13407361"/>
        <s v="13405518"/>
        <s v="13405582"/>
        <s v="13036654"/>
        <s v="13403161"/>
        <s v="13402254"/>
        <s v="13399438"/>
        <s v="13398371"/>
        <s v="13397841"/>
        <s v="13397102"/>
        <s v="13396277"/>
        <s v="13396136"/>
        <s v="13395679"/>
        <s v="13394590"/>
        <s v="13393972"/>
        <s v="13393802"/>
        <s v="13392317"/>
        <s v="13391608"/>
        <s v="13391399"/>
        <s v="13391236"/>
        <s v="13391012"/>
        <s v="13384637"/>
        <s v="13383915"/>
        <s v="13383715"/>
        <s v="13383593"/>
        <s v="13383492"/>
        <s v="13382467"/>
        <s v="13382190"/>
        <s v="13382200"/>
        <s v="13381897"/>
        <s v="13381725"/>
        <s v="13381371"/>
        <s v="13380945"/>
        <s v="13380297"/>
        <s v="13736446"/>
        <s v="13379781"/>
        <s v="13379634"/>
        <s v="13379578"/>
        <s v="13379198"/>
        <s v="13378873"/>
        <s v="13378097"/>
        <s v="13378023"/>
        <s v="13377803"/>
        <s v="13377480"/>
        <s v="13377485"/>
        <s v="13377319"/>
        <s v="13377225"/>
        <s v="13377113"/>
        <s v="13376745"/>
        <s v="13376650"/>
        <s v="13376659"/>
        <s v="13376258"/>
        <s v="13372895"/>
        <s v="13372409"/>
        <s v="13372543"/>
        <s v="13372468"/>
        <s v="13345347"/>
        <s v="13372190"/>
        <s v="13370575"/>
        <s v="13370117"/>
        <s v="13368808"/>
        <s v="13368416"/>
        <s v="13368288"/>
        <s v="13367923"/>
        <s v="13355759"/>
        <s v="13366193"/>
        <s v="13365941"/>
        <s v="13365449"/>
        <s v="13362680"/>
        <s v="13775959"/>
        <s v="13125685"/>
        <s v="13358692"/>
        <s v="13358612"/>
        <s v="13358611"/>
        <s v="13356141"/>
        <s v="13252276"/>
        <s v="13357867"/>
        <s v="13348523"/>
        <s v="13356245"/>
        <s v="13790009"/>
        <s v="13354725"/>
        <s v="13354079"/>
        <s v="13353462"/>
        <s v="13353125"/>
        <s v="13353019"/>
        <s v="13352975"/>
        <s v="13352853"/>
        <s v="13352703"/>
        <s v="13352012"/>
        <s v="13349534"/>
        <s v="13349130"/>
        <s v="13349040"/>
        <s v="13348558"/>
        <s v="13348434"/>
        <s v="13347079"/>
        <s v="13346973"/>
        <s v="13346763"/>
        <s v="13346686"/>
        <s v="13346176"/>
        <s v="13345330"/>
        <s v="13344605"/>
        <s v="13344401"/>
        <s v="13344011"/>
        <s v="13343100"/>
        <s v="13342409"/>
        <s v="13342260"/>
        <s v="13341999"/>
        <s v="13229720"/>
        <s v="13334877"/>
        <s v="13327217"/>
        <s v="13334293"/>
        <s v="13334197"/>
        <s v="13333874"/>
        <s v="13333094"/>
        <s v="13332686"/>
        <s v="13332616"/>
        <s v="13332524"/>
        <s v="13331900"/>
        <s v="13331848"/>
        <s v="13331821"/>
        <s v="13331367"/>
        <s v="13331361"/>
        <s v="13331106"/>
        <s v="13330914"/>
        <s v="13330691"/>
        <s v="13330669"/>
        <s v="13330338"/>
        <s v="13329500"/>
        <s v="13329326"/>
        <s v="13329355"/>
        <s v="13329332"/>
        <s v="13809400"/>
        <s v="13329265"/>
        <s v="13328985"/>
        <s v="13328951"/>
        <s v="13328733"/>
        <s v="13328644"/>
        <s v="13328178"/>
        <s v="13811646"/>
        <s v="13327859"/>
        <s v="13327555"/>
        <s v="13327216"/>
        <s v="13327203"/>
        <s v="13327117"/>
        <s v="13327049"/>
        <s v="13326688"/>
        <s v="13326423"/>
        <s v="13326106"/>
        <s v="13326126"/>
        <s v="13326008"/>
        <s v="13192329"/>
        <s v="13325615"/>
        <s v="13325502"/>
        <s v="13325386"/>
        <s v="13325048"/>
        <s v="13325208"/>
        <s v="13324795"/>
        <s v="13324573"/>
        <s v="13324104"/>
        <s v="13323793"/>
        <s v="13323743"/>
        <s v="13323691"/>
        <s v="13323644"/>
        <s v="13323418"/>
        <s v="13323282"/>
        <s v="13323106"/>
        <s v="13322298"/>
        <s v="13322149"/>
        <s v="13322026"/>
        <s v="13321929"/>
        <s v="13321732"/>
        <s v="13274956"/>
        <s v="13288879"/>
        <s v="13278485"/>
        <s v="13823966"/>
        <s v="13171185"/>
        <s v="13251780"/>
        <s v="11521769"/>
        <s v="13249859"/>
        <s v="13833559"/>
        <s v="13232446"/>
        <s v="13211590"/>
        <s v="13211908"/>
        <s v="13209019"/>
        <s v="13208407"/>
        <s v="13839826"/>
        <s v="13207870"/>
        <s v="13176148"/>
        <s v="13086334"/>
        <s v="13170012"/>
        <s v="13168809"/>
        <s v="13167149"/>
        <s v="13147734"/>
        <s v="13145631"/>
        <s v="13138949"/>
        <s v="13138942"/>
        <s v="13058667"/>
        <s v="13837309"/>
        <s v="13133206"/>
        <s v="13119547"/>
        <s v="13118991"/>
        <s v="13073620"/>
        <s v="13061628"/>
        <s v="13870600"/>
        <s v="12931268"/>
        <s v="12875856"/>
        <s v="13877776"/>
        <s v="12826275"/>
        <s v="12697096"/>
      </sharedItems>
    </cacheField>
    <cacheField name="买家留言" numFmtId="0">
      <sharedItems containsBlank="1" count="37">
        <m/>
        <s v="原始线上单号:6923676186043579878"/>
        <s v="原始线上单号:6923706623434718909"/>
        <s v="原始线上单号:6923741541443468629"/>
        <s v="原始线上单号:6923793086188649749"/>
        <s v="原始线上单号:6923793918551686171"/>
        <s v="原始线上单号:6923806208856128729"/>
        <s v="原始线上单号:6923826647572315161"/>
        <s v="原始线上单号:6923880947133349560"/>
        <s v="原始线上单号:6923897365612231876"/>
        <s v="要全新的，不要退货的。"/>
        <s v="原始线上单号:6923962885449284739"/>
        <s v="原始线上单号:6923982788309384617"/>
        <s v="原始线上单号:6923991800399888186"/>
        <s v="原始线上单号:6924075630602518228"/>
        <s v="150，160各一件"/>
        <s v="原始线上单号:6924132510777572581"/>
        <s v="原始线上单号:6924165426774375478"/>
        <s v="原始线上单号:6924183274403232989"/>
        <s v="原始线上单号:6924211650579038148"/>
        <s v="原始线上单号:6924222349152779779"/>
        <s v="原始线上单号:6924277978095320082"/>
        <s v="原始线上单号:6949773075258872869"/>
        <s v="成毅粉丝"/>
        <s v="原始线上单号:6950093432703161885"/>
        <s v="原始线上单号:6950127036689684441"/>
        <s v="原始线上单号:6950127083196650735"/>
        <s v="原始线上单号:6950137899936846990"/>
        <s v="原始线上单号:6950177132025419434"/>
        <s v="原始线上单号:6950232150003029304"/>
        <s v="发中通"/>
        <s v="原始线上单号:6950304913151366568"/>
        <s v="原始线上单号:6950319342824068720"/>
        <s v="原始线上单号:6950432795841008898"/>
        <s v="原始线上单号:6950473414617273557"/>
        <s v="原始线上单号:6950508540912801064"/>
        <s v="原始线上单号:6950616997927262103"/>
      </sharedItems>
    </cacheField>
    <cacheField name="卖家备注" numFmtId="0">
      <sharedItems containsBlank="1" count="216">
        <s v="(收) 颜色分类:蝶恋紫;尺码大小:170cmI568114919700*1#"/>
        <m/>
        <s v="hp返8【雪風 02-26 15:27】"/>
        <s v="cp8    ，14点红云,(收) 新雾蓝;170I568114898700*1#"/>
        <s v="cp8不评    ，15点红云,(收) 橄榄绿;160I568150018600*1#"/>
        <s v="(收) 颜色分类:橄榄绿;尺码大小:140cmI568150018402*1#"/>
        <s v="hp反8【栀 03-02 10:56】"/>
        <s v="hp8 【叙源 02-26 10:48】"/>
        <s v="(收) 颜色分类:橄榄绿;尺码大小:160cmI568150018600*1#"/>
        <s v="(收) 颜色分类:新雾蓝;尺码大小:160cmI568114898600*1#,换货(20514151)#"/>
        <s v="侧身缝隙线头  补20【玉灿 02-22 14:27】;2.22 侧身缝线处有线头 绮"/>
        <s v="2.17侧身缝隙有针眼 兰   侧身缝隙有针眼  灿【玉灿 02-17 19:44】"/>
        <s v="cp8无人接听，16点梦函,(收) 颜色分类:蝶恋紫;尺码大小:160cmI568114919600*1#,(收) 颜色分类:藏青色;尺码大小:150cmH626415547140*1#,换货(20634124)#"/>
        <s v="穿着内衬缝隙出绒  补15【玉灿 03-05 13:23】;3.5 穿着 后身缝线处 下摆内里缝线处钻绒 绮"/>
        <s v="hp8 【叙源 02-26 09:28】"/>
        <s v="(收) 颜色分类:橄榄绿;尺码大小:130cmI568150018302*1#"/>
        <s v="(收) 颜色分类:橄榄绿;尺码大小:150cmI568150018140*1#"/>
        <s v="cp8中途挂断     ，红云1.26,(收) 颜色分类:橄榄绿;尺码大小:120cmI568150018164*1#,换货(20668629)#"/>
        <s v="(收) 颜色分类:新雾蓝;尺码大小:160cmI568114898600*1#,换货(20637773)#"/>
        <s v="(收) 颜色分类:橄榄绿;尺码大小:110cmI568150018252*1#,换货(20549024)#"/>
        <s v="(收) 颜色分类:黑色;尺码大小:150cmH598714417140*1#"/>
        <s v="hp8 【叙源 02-26 10:32】"/>
        <s v="hp8  灿【玉灿 02-26 09:57】"/>
        <s v="hp反8【栀 02-24 19:07】"/>
        <s v="hp反8【栀 02-24 17:12】"/>
        <s v="有洞平台仅退款24【彩云 02-13 22:42】;2.14 外包裹完好 前身底部有小洞 绮"/>
        <s v="cp8无人接听，红云2.24"/>
        <s v="cp8，红云2.24 hp返8【雪風 02-25 21:48】"/>
        <s v="cp8无人接听，14点梦函,(收) 颜色分类:橄榄绿;尺码大小:150cmI568150018140*1#,换货(21098422)#"/>
        <s v="cp8，红云2.24"/>
        <s v="cp8不评，红云2.24"/>
        <s v="cp8，红云2.24 hp返8【雪風 02-25 22:27】"/>
        <s v="cp8无人接听，红云2.24 hp返8【雪風 02-25 22:39】"/>
        <s v="(程艳霞)(15781237340-3319)不接梦函2.11"/>
        <s v="小圆没有，红云2.24"/>
        <s v="cp8无人接听，红云2.24hp8 【叙源 02-27 22:38】"/>
        <s v="cp8  ，红云2.24"/>
        <s v="hp返5【雪風 02-13 19:49】"/>
        <s v="cp8，红云2.24 hp返8【雪風 02-24 16:48】"/>
        <s v="cp8无人接听，17点梦函"/>
        <s v="小圆没有，17点梦函"/>
        <s v="cp8，17点梦函"/>
        <s v="cp8无人接听，16点梦函"/>
        <s v="cp8无人接听，16点梦函,(收) 颜色分类:橄榄绿;尺码大小:170cmI568150018700*1#"/>
        <s v="cp8，16点梦函"/>
        <s v="cp8无人接听，16点梦函 hp返8【雪風 02-24 21:01】"/>
        <s v="cp8无人接听，15点梦函"/>
        <s v="cp8无人接听，15点梦函   hp反8【栀 02-23 17:30】"/>
        <s v="(收) 颜色分类:橄榄绿;尺码大小:140cmI568150018402*1#,换货(20665307)#"/>
        <s v="cp8无人接听，14点梦函"/>
        <s v="cp8无人接听，14点梦函,(收) 颜色分类:橄榄绿;尺码大小:140cmI568150018402*1#"/>
        <s v="cp8，红云2.24   hp反8【栀 02-24 16:44】"/>
        <s v="2.16袖身脱线 兰"/>
        <s v="cp8不评，红云2.24,(收) 颜色分类:黑色;尺码大小:170cmH659014417700*1#"/>
        <s v="cp8无人接听，14点梦函   hp8  灿【玉灿 02-26 09:03】"/>
        <s v="cp8无人接听，14点梦函hp返8【彩云 02-23 15:56】"/>
        <s v="cp8，14点梦函"/>
        <s v="(收) 颜色分类:橄榄绿;尺码大小:160cmI568150018600*1#,换货(20737007)#"/>
        <s v="cp8无人接听，13点梦函"/>
        <s v="(收) 颜色分类:橄榄绿;尺码大小:160cmI568150018600*1#,换货(20898153)#"/>
        <s v="cp8无人接听，10点梦函"/>
        <s v="cp8，红云2.24 hp返8【雪風 02-24 17:55】"/>
        <s v="hp8 【叙源 02-24 15:13】hp返8【彩云 02-24 23:07】"/>
        <s v="cp8无人接听，红云2.24，2.25"/>
        <s v="cp8无人接听，红云2.24   hp8  灿【玉灿 02-24 15:34】,(收) 颜色分类:蝶恋紫;尺码大小:140cmI568114919402*1#"/>
        <s v="cp8中途挂断 ，红云2.24"/>
        <s v="cp8无人接听，红云2.24，,cp8，红云2.25"/>
        <s v="cp8无人接听，红云2.24,2.25"/>
        <s v="cp8无人接听，红云2.24，25"/>
        <s v="cp8不评，红云2.24hp返8【彩云 02-24 16:46】"/>
        <s v="cp8，红云2.24，25"/>
        <s v="洗后没绒 成团补贴20【栀 03-02 12:05】"/>
        <s v="cp8不评，红云2.24，25"/>
        <s v="cp8，红云2.24 hp返8【雪風 02-24 21:07】"/>
        <s v="cp8无人接听，红云2.24,25"/>
        <s v="2.14 袖子有水印 绮；；；刚收到有污渍   平台代申31.8    2026  2.14   磊"/>
        <s v="污渍补贴8【栀 02-11 09:58】;2.11 外包裹完好 侧身有污渍 绮"/>
        <s v="cp8无人接听，17点梦函 hp返8【雪風 02-23 22:03】"/>
        <s v="(收) 颜色分类:黑色;尺码大小:140cmH598714417402*1颜色分类:橄榄绿;尺码大小:140cmI568150018402*1#,(收) 颜色分类:橄榄绿;尺码大小:150cmI568150018140*1#"/>
        <s v="hp3  灿【玉灿 02-14 13:26】"/>
        <s v="2.22 外包裹完好 穿着下摆 侧身破洞 绮"/>
        <s v="(收) 颜色分类:橄榄绿;尺码大小:160cmI568150018600*1颜色分类:橄榄绿;尺码大小:140cmI568150018402*1#"/>
        <s v="(收) 颜色分类:橄榄绿;尺码大小:130cmI568150018302*1#,换货(20832775)#"/>
        <s v="污渍 补贴20【雪風 02-13 23:23】;2.14 外包裹完好 前身有污渍 绮"/>
        <s v="(收) 颜色分类:橄榄绿;尺码大小:170cmI568150018700*1#"/>
        <s v="已上报改地址【叙源 02-07 17:49】"/>
        <s v="(收) 颜色分类:橄榄绿;尺码大小:130cmI568150018302*1#,换货(20868570)#"/>
        <s v="(收) 颜色分类:橄榄绿;尺码大小:120cmI568150018164*1#,换货(20859528)#"/>
        <s v="(收) 颜色分类:橄榄绿;尺码大小:170cmI568150018700*1#;换货(20973505)#;2.7 外包裹完好 前身有污渍 绮"/>
        <s v="线头平台仅退款21【彩云 02-28 19:58】  穿着后缝线处出绒 补15"/>
        <s v="已上报快递核实 玲,(收) 颜色分类:橄榄绿;尺码大小:160cmI568150018600*1#"/>
        <s v="发中通【雪風 02-05 10:54】"/>
        <s v="破洞补贴20【栀 02-08 10:09】"/>
        <s v="平台介入退款22【七七 02-07 21:30】;2.9 外包裹完好 前身有污渍 绮"/>
        <s v="(收) 颜色分类:橄榄绿;尺码大小:150cmI568150018140*1#,换货(21016029)#"/>
        <s v="污渍补贴20【叙源 02-06 22:58】;2.9 外包裹完好 前身有污渍 刘"/>
        <s v="起球补贴10【叙源 02-25 07:33】"/>
        <s v="退货说明：味道太大了"/>
        <s v="已登记改址【彩云 02-05 10:14】"/>
        <s v="(收) 颜色分类:橄榄绿;尺码大小:150cmI568150018140*1#,换货(21051096)#"/>
        <s v="2.11 已催派送 琪"/>
        <s v="(收) 颜色分类:绯红;尺码大小:170cmI568150074700*1#"/>
        <s v="到货拒收【栀 02-12 19:09】洗烂了补贴10【叙源 02-13 16:13】"/>
        <s v="污渍补贴15【叙源 02-05 19:05】"/>
        <s v="(收) 颜色分类:橄榄绿;尺码大小:160cmI568150018600*1#,换货(21036362)#"/>
        <s v="(收) 颜色分类:橄榄绿;尺码大小:120cmI568150018164*1#"/>
        <s v="拉链齿坏返10【彩云 02-08 10:06】;2.9 拉链齿凸起 妍"/>
        <s v="73596532487369无吊牌 衣服脏 穿过  有破损  兜兜里有东西"/>
        <s v="(收) 颜色分类:橄榄绿;尺码大小:140cmI568150018402*1#,(收) 颜色分类:橄榄绿;尺码大小:110cmI568150018252*1颜色分类:橄榄绿;尺码大小:130cmI568150018302*1#"/>
        <s v="(收) 颜色分类:橄榄绿;尺码大小:150cmI568150018140*1#,换货(21077492)#"/>
        <s v="(收) 颜色分类:橄榄绿;尺码大小:130cmI568150018302*1#,换货(21056067)#"/>
        <s v="(收) 颜色分类:橄榄绿;尺码大小:160cmI568150018600*1颜色分类:橄榄绿;尺码大小:150cmI568150018140*1#"/>
        <s v="走线不工整补贴20【栀 02-04 08:56】;2.6 拼接缝线处有线头 绮"/>
        <s v="外包裹完好袖身污渍  平台介入仅退款30【玉灿 02-05 21:33】;2.9 外包裹完好袖身污渍 绮"/>
        <s v="外包裹完好油渍平台 仅退款27【叙源 02-07 12:54】;2.9 外包裹完好 前身有油渍 刘"/>
        <s v="2.11 外包裹完好 拼接处破洞 绮,(收) 颜色分类:橄榄绿;尺码大小:150cmI568150018140*1#,换货(21067385)#"/>
        <s v="污渍平台仅退款20【栀 02-05 21:49】;2.9 外包裹完好 袖子有污渍 绮"/>
        <s v="衣服有针孔  协商退换【泽旺 02-06 17:53】;2.7 肩膀缝隙有针眼 刘"/>
        <s v="(收) 颜色分类:橄榄绿;尺码大小:150cmI568150018140*1#;2.7 袖子面料匝一起 刘"/>
        <s v="(收) 颜色分类:黑色（8240款）;尺码大小:110cmH493814417252*1颜色分类:橄榄绿;尺码大小:120cmI568150018164*1#"/>
        <s v="污渍补贴20【叙源 02-02 14:29】重复申请退款  已拒绝   2026  2.2   磊;2.9 外包裹完好 前身有污渍 刘"/>
        <s v="2.6 外包裹完好 前身有污渍 绮"/>
        <s v="(收) 颜色分类:橄榄绿;尺码大小:110cmI568150018252*1#"/>
        <s v="(收) 颜色分类:黑色;尺码大小:160I180814417600*1#"/>
        <s v="(收) 颜色分类:绯红;尺码大小:170cmI568150074700*1#,换货(20188637)#,(收) 橄榄绿;170I568150018700*1#"/>
        <s v="2.4 外包裹完好 袖子有污渍 绮"/>
        <s v="(收) 颜色分类:橄榄绿;尺码大小:150cmI568150018140*1#,换货(20595708)#"/>
        <s v="(收) 颜色分类:橄榄绿;尺码大小:160cmI568150018600*1#,换货(20552798)#"/>
        <s v="2.4 侧身有压痕 绮"/>
        <s v="(收) 颜色分类:橄榄绿;尺码大小:160cmI568150018600*1#,换货(20657583)#"/>
        <s v="(收) 颜色分类:蝶恋紫;尺码大小:160cmI568114919600*1#,换货(20633717)#"/>
        <s v="已上报改址【栀 01-30 16:04】"/>
        <s v="cp8无人接听，14点梦函,(收) 颜色分类:新雾蓝;尺码大小:160cmI568114898600*1#,换货(20706711)#"/>
        <s v="(收) 颜色分类:橄榄绿;尺码大小:130cmI568150018302*1#,换货(20757029)#"/>
        <s v="外包裹完好 袖身污渍   下摆刮痕  hp10  灿【玉灿 02-04 22:11】;2.7 外包裹完好 袖身污渍下摆有刮痕 刘"/>
        <s v="污渍平台仅退款25【栀 01-31 19:59】;2.4 外包裹完好 袖口有污渍 绮"/>
        <s v="hp3【叙源 02-06 17:59】"/>
        <s v="(收) 颜色分类:橄榄绿;尺码大小:120cmI568150018164*2#"/>
        <s v="JDX048575172693  收到不是我们的衣服"/>
        <s v="颜色不一致平台仅退款20【彩云 01-29 14:57】;2.2 外包裹完好 袖子有污渍 绮"/>
        <s v="(收) 颜色分类:橄榄绿;尺码大小:160cmI568150018600*1#,换货(20893356)#"/>
        <s v="(收) 颜色分类:新雾蓝;尺码大小:160cmI568114898600*1#"/>
        <s v="派送地址不对 已上报快递【栀 01-29 16:17】"/>
        <s v="2.5 口袋缝线处有线头 走线不工整 绮"/>
        <s v="(收) 颜色分类:橄榄绿;尺码大小:150cmI568150018140*1#,换货(21081314)#"/>
        <s v="2.18侧身破洞  兰"/>
        <s v="污渍平台仅退款30【栀 01-27 16:06】;1.30 外包裹完好 前身有污渍 绮"/>
        <s v="(收) 颜色分类:黑色;尺码大小:160cm;发货时效:48小时内发货I687014417610*1#"/>
        <s v="(收) 颜色分类:橄榄绿;尺码大小:160cmI568150018600*1#,换货(21011216)#"/>
        <s v="开线 线头 仅退款15元 【竹寺尔 01-29 23:09】;1.30 门襟缝线处有线头 口袋缝线处开线 绮"/>
        <s v="cp8无人接听，16点梦函hp返现仅退款8元 【竹寺尔 01-29 16:58】"/>
        <s v="hp5【叙源 01-29 20:57】  退回来后带客服部来   待客服部来【小磊 02-25 16:55】  核实衣服确实有水印  入次品 玲,(收) 颜色分类:橄榄绿;尺码大小:130cmI568150018302*1#"/>
        <s v="(收) 颜色分类:橄榄绿;尺码大小:140cmI568150018402*1#,换货(20995293)#"/>
        <s v="73595047604008收到衣服无吊牌 穿过 特别脏"/>
        <s v="cp8不接，16点梦函"/>
        <s v="(收) 颜色分类:橄榄绿;尺码大小:150cmI568150018140*1#,换货(20967168)#"/>
        <s v="小圆没有，16点梦函"/>
        <s v="cp8无人接听，16点梦函 hp8【小洁 01-31 12:17】"/>
        <s v="cp8无人接听，16点梦函hp8【小洁 01-31 10:24】"/>
        <s v="cp8，15点梦函"/>
        <s v="cp8无人接听，15点梦函   hp反8【栀 02-01 09:23】"/>
        <s v="cp8无人接听    ，红云1.27"/>
        <s v="cp8    ，红云1.27"/>
        <s v="小圆没有    ，红云1.27"/>
        <s v="cp8    ，红云1.27hp8【叙源 01-30 16:36】"/>
        <s v="cp8    ，红云1.27  hp返8【雪風 01-29 09:41】"/>
        <s v="cp8    ，红云1.27 hp反8【栀 02-10 12:35】"/>
        <s v="cp8无人接听    ，红云1.27    hp反8【栀 01-31 19:59】"/>
        <s v="cp8  ，红云1.27"/>
        <s v="有印记补贴15【栀 02-12 18:44】"/>
        <s v="(收) 颜色分类:浅花灰;尺码大小:150cm;发货时效:48小时内发货I687051663827*1#"/>
        <s v="cp8无人接听，13点梦函hp8【叙源 02-02 16:03】"/>
        <s v="cp8无人接听    ，红云1.26"/>
        <s v="cp8无人接听    ，红云1.25"/>
        <s v="cp8    ，红云1.25"/>
        <s v="cp8    ，红云1.26 hp返8【雪風 02-03 16:43】"/>
        <s v="cp8中途挂断     ，红云1.26"/>
        <s v="小圆没有    ，红云1.26"/>
        <s v="线头返5【彩云 01-24 23:42】"/>
        <s v="cp8无人接听    ，红云1.25;2.1 后身缝线处有线头 绮"/>
        <s v="cp8中途挂断     ，红云1.25"/>
        <s v="线头补贴10【叙源 01-31 21:48】"/>
        <s v="cp8    ，红云1.26"/>
        <s v="cp8不评    ，红云1.26"/>
        <s v="小圆没有    ，红云1.25"/>
        <s v="cp8  不评  ，红云1.26"/>
        <s v="(收) 颜色分类:橄榄绿;尺码大小:140cmI568150018402*1#,换货(21073488)#"/>
        <s v="(收) 颜色分类:黑色;尺码大小:170cm;发货时效:48小时内发货I687014417D39*1#"/>
        <s v="cp8无人接听    ，红云1.26;1.27 外包裹完好 袖子有污渍 绮"/>
        <s v="小圆没有    ，红云1.26污渍 平台仅退款16【雪風 01-29 16:14】"/>
        <s v="cp8不评红云1.26"/>
        <s v="cp8，红云1.26   hp反8【栀 01-29 14:04】"/>
        <s v="cp8无人接听    ，红云1.26,(收) 颜色分类:橄榄绿;尺码大小:140cmI568150018402*1#"/>
        <s v="cp8无人接听    ，16点红云,(收) 颜色分类:橄榄绿;尺码大小:160cmI568150018600*1#"/>
        <s v="(收) 新雾蓝;170I568114898700*1#"/>
        <s v="cp8中途打断    ，16点红云"/>
        <s v="cp8无人接听    ，16点红云"/>
        <s v="cp8无人接听，17点梦函,(收) 颜色分类:橄榄绿;尺码大小:150cmI568150018140*1#"/>
        <s v="cp8    ，14点红云,(收) 颜色分类:橄榄绿;尺码大小:150cmI568150018140*1#"/>
        <s v="cp8    ，10点红云"/>
        <s v="cp8无人接听，16点梦函,(收) 颜色分类:绯红;尺码大小:130cmI568150074302*1#"/>
        <s v="cp8无人接听，16点梦函  前身小破洞  hp18  灿【玉灿 02-03 19:04】;2.6 外包裹完好 前身有小破洞 绮"/>
        <s v="cp8    ，16点红云,(收) 颜色分类:橄榄绿;尺码大小:150cmI568150018140*1#"/>
        <s v="小圆没有    ，15点红云,(收) 颜色分类:橄榄绿;尺码大小:150cmI568150018140*1#"/>
        <s v="cp8无人接听    ，15点红云"/>
        <s v="cp8    ，15点红云;1330798032818无吊牌穿过脏先保留 1.27  帅;买家说寄出的时候是完好的  已致电11183 玲;21105887"/>
        <s v="cp8    ，15点红云"/>
        <s v="cp8无人接听    ，14点红云,(收) 颜色分类:新雾蓝;尺码大小:120cmI568114898164*1#"/>
        <s v="cp8无人接听    ，14点红云   hp8  灿【玉灿 01-22 15:05】,(收) 颜色分类:新雾蓝;尺码大小:160cmI568114898600*1#"/>
        <s v="cp8无人接听    ，14点红云;YT2541135587907无吊牌穿过脏先保留 1.26  帅"/>
        <s v="cp8    ，14点红云,(收) 颜色分类:橄榄绿;尺码大小:170cmI568150018700*1#"/>
        <s v="小圆没有    ，14点红云"/>
        <s v="(收) 颜色分类:黑色;尺码大小:150cm;发货时效:48小时内发货I687014417827*1#"/>
        <s v="(收) 橄榄绿;170I568150018700*1#"/>
        <s v="hp8  灿【玉灿 02-26 09:31】"/>
        <s v="(收) 颜色分类:藏青色;尺码大小:140cmH626415547402*1#"/>
      </sharedItems>
    </cacheField>
    <cacheField name="订单日期" numFmtId="0">
      <sharedItems containsBlank="1" count="2488">
        <s v="2026/1/6 16:23:14"/>
        <s v="2026/2/18 14:18:05"/>
        <s v="2026/2/16 17:49:57"/>
        <s v="2026/2/15 9:43:34"/>
        <s v="2026/1/16 11:46:42"/>
        <s v="2026/2/14 12:37:53"/>
        <s v="2026/2/13 3:57:17"/>
        <s v="2026/2/13 0:30:15"/>
        <s v="2026/2/12 23:20:20"/>
        <s v="2026/2/12 20:48:46"/>
        <s v="2026/2/12 18:32:55"/>
        <s v="2026/2/12 18:12:20"/>
        <s v="2026/1/16 20:12:32"/>
        <s v="2026/2/12 16:13:12"/>
        <s v="2026/2/12 16:11:02"/>
        <s v="2026/2/12 15:54:03"/>
        <s v="2026/2/12 15:40:16"/>
        <s v="2026/2/12 10:53:49"/>
        <s v="2026/2/12 10:41:55"/>
        <s v="2026/2/12 10:42:11"/>
        <s v="2026/2/12 10:39:11"/>
        <s v="2026/2/12 10:27:41"/>
        <s v="2026/2/12 9:55:05"/>
        <s v="2026/2/12 9:45:12"/>
        <s v="2026/2/12 9:36:22"/>
        <s v="2026/2/12 9:35:36"/>
        <s v="2026/2/12 9:15:18"/>
        <s v="2026/2/12 9:15:44"/>
        <s v="2026/2/12 9:15:08"/>
        <s v="2026/2/12 9:04:02"/>
        <s v="2026/2/12 9:03:48"/>
        <s v="2026/2/12 8:42:13"/>
        <s v="2026/2/12 8:24:59"/>
        <s v="2026/2/12 8:21:15"/>
        <s v="2026/2/12 8:13:33"/>
        <s v="2026/1/25 18:29:31"/>
        <s v="2026/1/17 19:52:04"/>
        <s v="2026/2/12 8:05:50"/>
        <s v="2026/2/11 23:53:19"/>
        <s v="2026/2/11 23:51:38"/>
        <s v="2026/2/11 23:51:04"/>
        <s v="2026/2/11 23:41:50"/>
        <s v="2026/2/11 23:14:27"/>
        <s v="2026/2/11 23:12:03"/>
        <s v="2026/2/11 23:04:29"/>
        <s v="2026/2/11 23:02:54"/>
        <s v="2026/2/11 23:02:40"/>
        <s v="2026/2/11 22:53:08"/>
        <s v="2026/1/28 15:44:01"/>
        <s v="2026/1/18 16:08:29"/>
        <s v="2026/2/11 22:43:48"/>
        <s v="2026/2/11 22:18:14"/>
        <s v="2026/2/11 22:14:53"/>
        <s v="2026/2/11 21:56:21"/>
        <s v="2026/2/11 21:47:13"/>
        <s v="2026/2/11 21:42:55"/>
        <s v="2026/2/11 21:42:03"/>
        <s v="2026/2/11 21:41:07"/>
        <s v="2026/2/11 21:26:42"/>
        <s v="2026/2/11 21:21:44"/>
        <s v="2026/2/11 20:46:31"/>
        <s v="2026/2/11 20:27:38"/>
        <s v="2026/2/11 20:31:52"/>
        <s v="2026/2/11 20:05:48"/>
        <s v="2026/2/11 20:03:02"/>
        <s v="2026/2/11 19:51:44"/>
        <s v="2026/2/11 19:47:05"/>
        <s v="2026/2/11 18:59:06"/>
        <s v="2026/2/11 18:43:01"/>
        <s v="2026/2/11 18:49:46"/>
        <s v="2026/2/11 18:44:46"/>
        <s v="2026/2/11 18:38:20"/>
        <s v="2026/2/11 18:20:09"/>
        <s v="2026/2/11 17:49:51"/>
        <s v="2026/2/11 17:30:48"/>
        <s v="2026/2/11 17:23:37"/>
        <s v="2026/2/11 17:02:01"/>
        <s v="2026/2/11 16:58:23"/>
        <s v="2026/2/11 16:30:27"/>
        <s v="2026/2/11 16:21:03"/>
        <s v="2026/2/11 16:15:15"/>
        <s v="2026/2/11 16:14:22"/>
        <s v="2026/2/11 14:56:23"/>
        <s v="2026/2/11 14:53:12"/>
        <s v="2026/2/11 14:24:10"/>
        <s v="2026/2/11 13:55:15"/>
        <s v="2026/2/11 13:49:55"/>
        <s v="2026/2/11 13:36:05"/>
        <s v="2026/2/11 13:26:52"/>
        <s v="2026/2/11 12:59:31"/>
        <s v="2026/2/11 12:57:10"/>
        <s v="2026/2/11 12:53:39"/>
        <s v="2026/2/11 12:09:27"/>
        <s v="2026/2/11 11:57:08"/>
        <s v="2026/2/11 11:56:30"/>
        <s v="2026/2/11 11:22:39"/>
        <s v="2026/2/11 10:50:20"/>
        <s v="2026/2/11 10:35:45"/>
        <s v="2026/1/29 16:30:53"/>
        <s v="2026/2/11 10:30:34"/>
        <s v="2026/2/11 9:47:12"/>
        <s v="2026/2/11 9:47:09"/>
        <s v="2026/1/19 22:32:30"/>
        <s v="2026/1/28 18:09:18"/>
        <s v="2026/2/11 9:29:42"/>
        <s v="2026/2/11 9:25:24"/>
        <s v="2026/2/11 9:10:19"/>
        <s v="2026/2/11 9:09:02"/>
        <s v="2026/2/11 9:08:50"/>
        <s v="2026/2/11 8:55:35"/>
        <s v="2026/2/11 8:31:37"/>
        <s v="2026/2/11 8:24:39"/>
        <s v="2026/2/11 8:18:56"/>
        <s v="2026/2/11 7:53:03"/>
        <s v="2026/2/11 7:35:49"/>
        <s v="2026/2/11 7:19:16"/>
        <s v="2026/2/11 0:44:38"/>
        <s v="2026/1/21 19:02:35"/>
        <s v="2026/1/26 14:40:09"/>
        <s v="2026/1/21 23:40:34"/>
        <s v="2026/2/10 23:54:18"/>
        <s v="2026/2/10 23:50:30"/>
        <s v="2026/2/10 23:43:26"/>
        <s v="2026/2/10 23:41:23"/>
        <s v="2026/2/10 23:33:53"/>
        <s v="2026/2/10 23:38:02"/>
        <s v="2026/2/10 23:19:08"/>
        <s v="2026/2/10 23:13:43"/>
        <s v="2026/2/10 22:57:56"/>
        <s v="2026/2/10 22:51:34"/>
        <s v="2026/2/10 22:50:30"/>
        <s v="2026/2/10 22:47:56"/>
        <s v="2026/2/10 22:33:51"/>
        <s v="2026/2/10 22:33:42"/>
        <s v="2026/2/10 22:27:14"/>
        <s v="2026/2/10 22:27:40"/>
        <s v="2026/2/10 21:45:33"/>
        <s v="2026/1/22 13:19:20"/>
        <s v="2026/2/25 11:51:50"/>
        <s v="2026/2/10 21:28:11"/>
        <s v="2026/2/10 21:14:42"/>
        <s v="2026/2/10 21:15:42"/>
        <s v="2026/2/10 21:09:29"/>
        <s v="2026/2/10 21:07:18"/>
        <s v="2026/2/10 20:55:13"/>
        <s v="2026/2/10 20:48:23"/>
        <s v="2026/2/10 20:40:56"/>
        <s v="2026/2/10 20:39:03"/>
        <s v="2026/2/10 20:37:32"/>
        <s v="2026/2/10 20:29:21"/>
        <s v="2026/2/10 20:24:58"/>
        <s v="2026/2/10 20:23:24"/>
        <s v="2026/2/10 20:21:36"/>
        <s v="2026/2/10 20:11:24"/>
        <s v="2026/2/10 20:04:27"/>
        <s v="2026/2/10 19:59:22"/>
        <s v="2026/2/10 19:52:00"/>
        <s v="2026/2/10 19:36:32"/>
        <s v="2026/2/10 19:29:40"/>
        <s v="2026/2/10 19:29:13"/>
        <s v="2026/2/10 19:24:28"/>
        <s v="2026/2/10 19:09:22"/>
        <s v="2026/2/10 18:57:18"/>
        <s v="2026/2/10 18:57:14"/>
        <s v="2026/2/10 18:54:43"/>
        <s v="2026/2/10 18:54:03"/>
        <s v="2026/2/10 18:51:49"/>
        <s v="2026/2/10 18:52:52"/>
        <s v="2026/2/10 18:40:52"/>
        <s v="2026/2/10 18:27:48"/>
        <s v="2026/2/10 18:22:41"/>
        <s v="2026/2/10 18:20:22"/>
        <s v="2026/2/10 18:10:33"/>
        <s v="2026/2/10 18:05:01"/>
        <s v="2026/2/10 17:53:19"/>
        <s v="2026/2/10 17:44:05"/>
        <s v="2026/2/10 17:34:13"/>
        <s v="2026/2/10 17:17:22"/>
        <s v="2026/2/10 17:10:12"/>
        <s v="2026/2/10 17:05:27"/>
        <s v="2026/2/10 17:02:52"/>
        <s v="2026/2/10 16:57:41"/>
        <s v="2026/2/10 16:51:34"/>
        <s v="2026/2/10 16:39:36"/>
        <s v="2026/2/10 16:42:04"/>
        <s v="2026/2/10 16:21:03"/>
        <s v="2026/2/10 16:20:01"/>
        <s v="2026/2/10 16:17:39"/>
        <s v="2026/2/10 16:13:53"/>
        <s v="2026/2/10 16:08:46"/>
        <s v="2026/2/10 15:59:12"/>
        <s v="2026/2/10 15:57:06"/>
        <s v="2026/2/10 14:20:09"/>
        <s v="2026/2/10 15:07:33"/>
        <s v="2026/2/10 15:04:27"/>
        <s v="2026/2/10 14:49:07"/>
        <s v="2026/2/10 14:45:32"/>
        <s v="2026/2/10 14:44:35"/>
        <s v="2026/2/10 14:42:43"/>
        <s v="2026/2/10 14:36:55"/>
        <s v="2026/2/10 14:35:24"/>
        <s v="2026/2/10 14:08:17"/>
        <s v="2026/2/10 14:05:26"/>
        <s v="2026/1/22 15:16:51"/>
        <s v="2026/2/10 14:00:50"/>
        <s v="2026/2/10 13:53:08"/>
        <s v="2026/2/10 13:55:12"/>
        <s v="2026/2/10 13:51:46"/>
        <s v="2026/2/10 13:36:37"/>
        <s v="2026/2/10 13:37:06"/>
        <s v="2026/2/10 13:22:57"/>
        <s v="2026/2/10 13:20:16"/>
        <s v="2026/2/10 13:13:11"/>
        <s v="2026/2/10 13:12:49"/>
        <s v="2026/2/10 13:08:37"/>
        <s v="2026/2/10 12:46:40"/>
        <s v="2026/2/10 12:31:22"/>
        <s v="2026/2/10 12:23:49"/>
        <s v="2026/2/10 12:20:40"/>
        <s v="2026/2/10 12:20:11"/>
        <s v="2026/2/10 12:04:59"/>
        <s v="2026/2/10 11:20:48"/>
        <s v="2026/2/10 11:08:19"/>
        <s v="2026/2/10 11:01:55"/>
        <s v="2026/2/10 10:54:40"/>
        <s v="2026/2/10 10:54:30"/>
        <s v="2026/2/10 10:40:59"/>
        <s v="2026/2/10 10:39:20"/>
        <s v="2026/2/10 10:38:33"/>
        <s v="2026/2/10 10:30:35"/>
        <s v="2026/2/10 10:26:42"/>
        <s v="2026/2/10 10:16:38"/>
        <s v="2026/2/10 10:08:33"/>
        <s v="2026/2/10 10:02:50"/>
        <s v="2026/2/10 10:01:15"/>
        <s v="2026/2/10 9:57:53"/>
        <s v="2026/2/10 9:53:49"/>
        <s v="2026/2/10 9:50:03"/>
        <s v="2026/2/10 9:41:45"/>
        <s v="2026/2/10 9:26:43"/>
        <s v="2026/2/10 9:26:04"/>
        <s v="2026/2/10 9:22:00"/>
        <s v="2026/2/10 9:18:45"/>
        <s v="2026/2/10 9:16:15"/>
        <s v="2026/2/10 9:14:04"/>
        <s v="2026/2/10 9:13:29"/>
        <s v="2026/2/10 9:08:14"/>
        <s v="2026/2/10 9:01:54"/>
        <s v="2026/2/10 8:52:41"/>
        <s v="2026/2/10 8:51:36"/>
        <s v="2026/2/10 8:49:07"/>
        <s v="2026/2/10 8:42:40"/>
        <s v="2026/2/10 8:41:08"/>
        <s v="2026/2/10 8:30:21"/>
        <s v="2026/2/10 8:28:46"/>
        <s v="2026/2/10 8:28:25"/>
        <s v="2026/2/10 8:26:18"/>
        <s v="2026/2/10 8:25:43"/>
        <s v="2026/2/10 8:25:39"/>
        <s v="2026/2/10 8:23:44"/>
        <s v="2026/2/10 8:08:40"/>
        <s v="2026/2/10 7:56:03"/>
        <s v="2026/2/10 7:50:58"/>
        <s v="2026/2/9 19:43:56"/>
        <s v="2026/2/10 5:48:40"/>
        <s v="2026/2/10 3:38:54"/>
        <s v="2026/2/10 0:20:37"/>
        <s v="2026/2/10 0:06:50"/>
        <s v="2026/2/9 23:31:58"/>
        <s v="2026/2/9 23:25:21"/>
        <s v="2026/2/9 23:18:10"/>
        <s v="2026/2/9 23:17:04"/>
        <s v="2026/2/9 23:15:45"/>
        <s v="2026/2/9 22:48:00"/>
        <s v="2026/2/9 22:37:52"/>
        <s v="2026/2/9 22:36:56"/>
        <s v="2026/2/9 22:33:23"/>
        <s v="2026/2/9 22:23:26"/>
        <s v="2026/2/9 22:13:17"/>
        <s v="2026/2/9 22:03:39"/>
        <s v="2026/2/9 21:54:45"/>
        <s v="2026/2/9 21:47:33"/>
        <s v="2026/2/9 21:47:27"/>
        <s v="2026/2/9 21:41:34"/>
        <s v="2026/2/9 21:28:09"/>
        <s v="2026/2/9 21:13:15"/>
        <s v="2026/2/9 20:57:50"/>
        <s v="2026/2/9 20:56:16"/>
        <s v="2026/2/9 20:49:39"/>
        <s v="2026/2/9 20:37:10"/>
        <s v="2026/2/9 20:18:33"/>
        <s v="2026/2/9 19:59:47"/>
        <s v="2026/2/9 19:52:53"/>
        <s v="2026/2/9 19:49:56"/>
        <s v="2026/2/9 19:38:05"/>
        <s v="2026/2/9 19:12:12"/>
        <s v="2026/2/9 19:10:27"/>
        <s v="2026/2/9 19:09:32"/>
        <s v="2026/2/9 18:55:03"/>
        <s v="2026/2/9 18:53:56"/>
        <s v="2026/2/9 18:36:13"/>
        <s v="2026/2/9 18:25:17"/>
        <s v="2026/2/9 18:22:22"/>
        <s v="2026/2/9 18:09:05"/>
        <s v="2026/2/9 18:00:25"/>
        <s v="2026/2/9 17:59:39"/>
        <s v="2026/2/9 17:48:10"/>
        <s v="2026/2/9 17:47:21"/>
        <s v="2026/2/9 17:45:17"/>
        <s v="2026/2/9 17:43:38"/>
        <s v="2026/2/9 17:22:33"/>
        <s v="2026/2/9 17:17:48"/>
        <s v="2026/2/9 17:16:50"/>
        <s v="2026/2/9 17:12:25"/>
        <s v="2026/1/29 14:34:50"/>
        <s v="2026/1/22 22:08:10"/>
        <s v="2026/2/9 16:19:17"/>
        <s v="2026/2/9 16:17:30"/>
        <s v="2026/2/9 16:15:01"/>
        <s v="2026/2/9 16:13:58"/>
        <s v="2026/2/9 16:12:51"/>
        <s v="2026/2/9 16:05:15"/>
        <s v="2026/2/9 16:05:05"/>
        <s v="2026/2/9 15:59:55"/>
        <s v="2026/2/9 15:51:37"/>
        <s v="2026/2/9 15:51:14"/>
        <s v="2026/2/9 15:50:20"/>
        <s v="2026/2/9 15:39:35"/>
        <s v="2026/2/9 14:57:13"/>
        <s v="2026/2/9 14:55:33"/>
        <s v="2026/2/9 14:39:46"/>
        <s v="2026/2/9 14:09:40"/>
        <s v="2026/2/9 14:04:03"/>
        <s v="2026/2/9 14:02:19"/>
        <s v="2026/2/9 13:57:38"/>
        <s v="2026/2/9 13:51:24"/>
        <s v="2026/1/24 22:16:27"/>
        <s v="2026/2/9 13:35:28"/>
        <s v="2026/2/9 12:41:49"/>
        <s v="2026/2/9 12:35:51"/>
        <s v="2026/2/9 11:42:52"/>
        <s v="2026/2/9 11:36:27"/>
        <s v="2026/2/9 11:33:45"/>
        <s v="2026/2/9 11:06:00"/>
        <s v="2026/2/9 11:07:21"/>
        <s v="2026/2/9 10:55:35"/>
        <s v="2026/2/9 10:37:52"/>
        <s v="2026/2/9 10:35:12"/>
        <s v="2026/2/9 10:35:50"/>
        <s v="2026/2/9 10:20:25"/>
        <s v="2026/2/9 10:14:47"/>
        <s v="2026/2/9 10:09:19"/>
        <s v="2026/2/9 10:06:35"/>
        <s v="2026/2/9 9:42:11"/>
        <s v="2026/2/9 9:28:39"/>
        <s v="2026/2/9 9:28:23"/>
        <s v="2026/2/9 9:26:30"/>
        <s v="2026/2/9 9:15:01"/>
        <s v="2026/2/9 9:04:00"/>
        <s v="2026/2/9 8:52:01"/>
        <s v="2026/2/9 8:46:58"/>
        <s v="2026/2/9 8:37:40"/>
        <s v="2026/2/9 8:26:49"/>
        <s v="2026/2/9 8:03:57"/>
        <s v="2026/2/9 7:47:55"/>
        <s v="2026/2/9 7:47:25"/>
        <s v="2026/1/31 10:34:00"/>
        <s v="2026/1/24 23:49:52"/>
        <s v="2026/2/9 7:40:02"/>
        <s v="2026/2/9 7:36:11"/>
        <s v="2026/2/9 7:35:39"/>
        <s v="2026/2/8 18:30:16"/>
        <s v="2026/2/8 18:41:19"/>
        <s v="2026/1/25 15:27:26"/>
        <s v="2026/2/9 7:25:55"/>
        <s v="2026/2/9 7:23:45"/>
        <s v="2026/2/9 7:11:14"/>
        <s v="2026/2/9 7:10:20"/>
        <s v="2026/2/9 1:32:22"/>
        <s v="2026/2/8 23:41:02"/>
        <s v="2026/2/8 23:40:00"/>
        <s v="2026/2/8 23:22:42"/>
        <s v="2026/2/4 17:26:55"/>
        <s v="2026/1/25 17:45:11"/>
        <s v="2026/2/8 23:06:04"/>
        <s v="2026/2/8 23:02:42"/>
        <s v="2026/2/8 22:52:01"/>
        <s v="2026/1/26 19:21:32"/>
        <s v="2026/2/8 22:37:00"/>
        <s v="2026/2/8 22:34:50"/>
        <s v="2026/2/8 22:28:37"/>
        <s v="2026/2/8 22:23:18"/>
        <s v="2026/2/8 22:20:51"/>
        <s v="2026/2/8 22:20:49"/>
        <s v="2026/2/8 22:17:21"/>
        <s v="2026/2/8 22:11:32"/>
        <s v="2026/2/8 22:03:08"/>
        <s v="2026/2/8 21:56:36"/>
        <s v="2026/2/8 21:49:30"/>
        <s v="2026/2/8 21:40:39"/>
        <s v="2026/2/8 21:22:20"/>
        <s v="2026/2/8 21:10:33"/>
        <s v="2026/2/8 21:07:44"/>
        <s v="2026/2/8 21:04:34"/>
        <s v="2026/2/8 21:00:30"/>
        <s v="2026/2/8 20:57:22"/>
        <s v="2026/2/8 20:38:41"/>
        <s v="2026/2/8 20:31:26"/>
        <s v="2026/2/8 20:19:40"/>
        <s v="2026/2/8 20:19:03"/>
        <s v="2026/2/8 20:07:19"/>
        <s v="2026/2/8 20:02:29"/>
        <s v="2026/2/8 19:43:33"/>
        <s v="2026/2/8 19:39:42"/>
        <s v="2026/2/8 19:32:30"/>
        <s v="2026/1/27 12:36:22"/>
        <s v="2026/2/8 19:26:58"/>
        <s v="2026/2/8 19:25:31"/>
        <s v="2026/2/8 19:24:53"/>
        <s v="2026/2/8 19:22:42"/>
        <s v="2026/2/8 19:15:01"/>
        <s v="2026/2/8 19:13:18"/>
        <s v="2026/2/8 19:04:12"/>
        <s v="2026/2/8 18:50:40"/>
        <s v="2026/2/8 18:46:41"/>
        <s v="2026/2/8 18:46:11"/>
        <s v="2026/2/8 18:37:25"/>
        <s v="2026/2/8 18:17:20"/>
        <s v="2026/2/8 18:16:44"/>
        <s v="2026/2/8 18:00:10"/>
        <s v="2026/2/8 17:44:27"/>
        <s v="2026/2/8 17:43:43"/>
        <s v="2026/2/8 17:31:24"/>
        <s v="2026/2/8 17:29:46"/>
        <s v="2026/2/8 17:13:18"/>
        <s v="2026/2/8 17:06:58"/>
        <s v="2026/2/8 17:02:23"/>
        <s v="2026/2/8 16:59:30"/>
        <s v="2026/2/8 16:53:35"/>
        <s v="2026/2/8 16:53:40"/>
        <s v="2026/2/8 16:53:04"/>
        <s v="2026/2/8 16:48:18"/>
        <s v="2026/2/8 16:46:31"/>
        <s v="2026/2/8 16:43:21"/>
        <s v="2026/2/8 16:34:19"/>
        <s v="2026/2/8 16:13:47"/>
        <s v="2026/2/8 16:01:29"/>
        <s v="2026/2/8 15:48:42"/>
        <s v="2026/2/8 15:33:00"/>
        <s v="2026/2/8 14:56:14"/>
        <s v="2026/2/8 15:14:46"/>
        <s v="2026/2/8 15:06:06"/>
        <s v="2026/2/8 14:59:29"/>
        <s v="2026/2/8 14:37:13"/>
        <s v="2026/2/8 14:36:04"/>
        <s v="2026/2/8 14:24:45"/>
        <s v="2026/2/8 14:24:49"/>
        <s v="2026/2/8 14:23:48"/>
        <s v="2026/2/8 14:10:57"/>
        <s v="2026/2/8 14:09:03"/>
        <s v="2026/2/8 14:00:21"/>
        <s v="2026/2/8 13:49:58"/>
        <s v="2026/2/8 13:15:54"/>
        <s v="2026/2/8 13:09:26"/>
        <s v="2026/2/8 12:47:47"/>
        <s v="2026/2/8 12:47:28"/>
        <s v="2026/2/8 12:45:43"/>
        <s v="2026/2/8 12:40:25"/>
        <s v="2026/2/8 12:34:52"/>
        <s v="2026/2/8 12:28:57"/>
        <s v="2026/2/8 12:10:48"/>
        <s v="2026/2/8 12:00:22"/>
        <s v="2026/2/8 11:55:17"/>
        <s v="2026/2/8 11:50:48"/>
        <s v="2026/2/8 11:40:00"/>
        <s v="2026/2/8 11:32:45"/>
        <s v="2026/2/8 11:30:15"/>
        <s v="2026/2/8 11:28:21"/>
        <s v="2026/2/8 11:28:15"/>
        <s v="2026/2/8 11:23:59"/>
        <s v="2026/2/8 11:12:22"/>
        <s v="2026/2/8 11:06:26"/>
        <s v="2026/2/8 11:04:26"/>
        <s v="2026/2/8 10:30:48"/>
        <s v="2026/2/8 10:29:17"/>
        <s v="2026/2/8 10:08:52"/>
        <s v="2026/2/8 9:34:11"/>
        <s v="2026/2/8 9:27:40"/>
        <s v="2026/2/8 9:21:17"/>
        <s v="2026/2/8 9:12:08"/>
        <s v="2026/2/8 7:46:52"/>
        <s v="2026/2/8 8:31:16"/>
        <s v="2026/2/8 9:03:51"/>
        <s v="2026/2/8 8:59:31"/>
        <s v="2026/2/8 8:53:40"/>
        <s v="2026/2/8 8:50:49"/>
        <s v="2026/2/8 8:42:58"/>
        <s v="2026/2/8 8:22:39"/>
        <s v="2026/2/8 8:11:45"/>
        <s v="2026/1/27 23:35:21"/>
        <s v="2026/2/8 8:02:34"/>
        <s v="2026/2/8 8:01:49"/>
        <s v="2026/2/8 7:56:53"/>
        <s v="2026/2/7 20:00:00"/>
        <s v="2026/2/7 18:01:29"/>
        <s v="2026/2/8 7:34:09"/>
        <s v="2026/2/8 7:27:13"/>
        <s v="2026/2/8 7:25:21"/>
        <s v="2026/2/8 7:20:06"/>
        <s v="2026/2/8 7:08:00"/>
        <s v="2026/2/8 6:45:12"/>
        <s v="2026/2/7 23:56:56"/>
        <s v="2026/2/7 23:56:48"/>
        <s v="2026/2/7 23:52:26"/>
        <s v="2026/2/7 23:50:31"/>
        <s v="2026/2/7 23:47:28"/>
        <s v="2026/2/7 23:23:44"/>
        <s v="2026/2/7 23:15:26"/>
        <s v="2026/2/7 23:12:42"/>
        <s v="2026/2/7 23:09:15"/>
        <s v="2026/2/7 22:59:57"/>
        <s v="2026/2/7 22:52:58"/>
        <s v="2026/2/7 22:52:35"/>
        <s v="2026/2/7 22:50:53"/>
        <s v="2026/2/7 22:46:38"/>
        <s v="2026/2/7 22:36:45"/>
        <s v="2026/2/7 22:32:15"/>
        <s v="2026/2/7 22:22:17"/>
        <s v="2026/2/7 22:18:33"/>
        <s v="2026/2/7 22:13:25"/>
        <s v="2026/2/7 22:13:24"/>
        <s v="2026/2/7 22:10:49"/>
        <s v="2026/2/7 22:00:20"/>
        <s v="2026/2/7 21:56:28"/>
        <s v="2026/2/7 21:50:42"/>
        <s v="2026/2/7 21:47:05"/>
        <s v="2026/2/7 21:44:14"/>
        <s v="2026/2/7 21:44:03"/>
        <s v="2026/2/7 21:24:50"/>
        <s v="2026/2/7 21:15:04"/>
        <s v="2026/2/7 21:07:42"/>
        <s v="2026/2/7 21:01:16"/>
        <s v="2026/2/7 21:00:45"/>
        <s v="2026/2/7 20:54:55"/>
        <s v="2026/2/7 20:43:57"/>
        <s v="2026/2/7 20:35:21"/>
        <s v="2026/2/7 19:59:55"/>
        <s v="2026/2/7 19:34:38"/>
        <s v="2026/2/7 19:32:04"/>
        <s v="2026/2/7 19:25:01"/>
        <s v="2026/2/7 19:23:58"/>
        <s v="2026/2/7 19:21:59"/>
        <s v="2026/2/7 19:00:57"/>
        <s v="2026/2/7 18:56:23"/>
        <s v="2026/2/7 18:48:21"/>
        <s v="2026/2/7 18:46:19"/>
        <s v="2026/2/7 18:33:45"/>
        <s v="2026/2/7 18:28:02"/>
        <s v="2026/2/7 18:24:06"/>
        <s v="2026/2/7 18:15:10"/>
        <s v="2026/2/7 18:09:31"/>
        <s v="2026/2/7 17:57:31"/>
        <s v="2026/2/7 17:54:32"/>
        <s v="2026/2/7 17:50:44"/>
        <s v="2026/2/7 17:22:06"/>
        <s v="2026/2/7 17:21:03"/>
        <s v="2026/2/7 17:16:35"/>
        <s v="2026/2/7 17:10:56"/>
        <s v="2026/2/7 17:07:13"/>
        <s v="2026/2/7 16:57:00"/>
        <s v="2026/2/7 16:47:38"/>
        <s v="2026/2/7 16:45:08"/>
        <s v="2026/2/7 16:32:25"/>
        <s v="2026/2/7 16:13:30"/>
        <s v="2026/2/7 16:13:23"/>
        <s v="2026/2/7 16:06:34"/>
        <s v="2026/2/7 16:06:48"/>
        <s v="2026/2/7 16:06:23"/>
        <s v="2026/2/7 16:05:23"/>
        <s v="2026/2/7 15:16:11"/>
        <s v="2026/2/7 14:59:08"/>
        <s v="2026/2/7 14:58:43"/>
        <s v="2026/2/7 14:48:43"/>
        <s v="2026/2/7 14:48:37"/>
        <s v="2026/2/7 14:48:09"/>
        <s v="2026/2/7 14:44:56"/>
        <s v="2026/2/7 14:43:26"/>
        <s v="2026/2/7 14:26:14"/>
        <s v="2026/2/7 14:18:56"/>
        <s v="2026/2/7 14:17:51"/>
        <s v="2026/2/7 14:12:17"/>
        <s v="2026/2/7 14:01:00"/>
        <s v="2026/1/27 21:09:44"/>
        <s v="2026/2/7 13:55:03"/>
        <s v="2026/2/7 13:54:19"/>
        <s v="2026/2/2 17:05:18"/>
        <s v="2026/2/7 13:41:00"/>
        <s v="2026/2/7 13:37:41"/>
        <s v="2026/2/7 13:37:30"/>
        <s v="2026/2/7 13:25:29"/>
        <s v="2026/2/7 13:07:53"/>
        <s v="2026/2/7 13:02:17"/>
        <s v="2026/2/7 12:25:02"/>
        <s v="2026/2/7 12:20:36"/>
        <s v="2026/2/7 12:20:25"/>
        <s v="2026/2/7 12:09:23"/>
        <s v="2026/2/7 12:03:04"/>
        <s v="2026/2/7 11:59:37"/>
        <s v="2026/2/7 11:52:35"/>
        <s v="2026/2/7 11:46:31"/>
        <s v="2026/2/7 11:42:07"/>
        <s v="2026/2/7 11:40:05"/>
        <s v="2026/1/27 20:21:41"/>
        <s v="2026/2/7 11:30:16"/>
        <s v="2026/2/7 11:19:08"/>
        <s v="2026/1/28 21:15:08"/>
        <s v="2026/2/7 11:13:47"/>
        <s v="2026/2/7 11:06:46"/>
        <s v="2026/2/7 11:03:53"/>
        <s v="2026/2/7 10:33:35"/>
        <s v="2026/2/7 10:33:16"/>
        <s v="2026/2/7 10:31:49"/>
        <s v="2026/2/7 10:23:17"/>
        <s v="2026/2/7 10:22:00"/>
        <s v="2026/2/7 10:19:48"/>
        <s v="2026/2/7 10:15:01"/>
        <s v="2026/2/7 10:03:24"/>
        <s v="2026/2/7 9:59:17"/>
        <s v="2026/2/7 9:56:28"/>
        <s v="2026/2/7 9:50:40"/>
        <s v="2026/2/7 9:22:11"/>
        <s v="2026/2/7 9:16:49"/>
        <s v="2026/2/7 9:07:08"/>
        <s v="2026/2/7 9:02:19"/>
        <s v="2026/2/7 8:58:25"/>
        <s v="2026/2/7 8:57:38"/>
        <s v="2026/2/7 8:55:44"/>
        <s v="2026/2/7 8:53:59"/>
        <s v="2026/2/7 8:44:36"/>
        <s v="2026/2/7 8:38:09"/>
        <s v="2026/2/7 8:35:54"/>
        <s v="2026/2/7 8:26:15"/>
        <s v="2026/2/7 8:21:12"/>
        <s v="2026/2/7 8:00:27"/>
        <s v="2026/2/7 8:00:35"/>
        <s v="2026/2/7 8:00:07"/>
        <s v="2026/2/7 7:47:26"/>
        <s v="2026/2/7 7:36:01"/>
        <s v="2026/2/6 19:17:12"/>
        <s v="2026/2/7 7:23:53"/>
        <s v="2026/2/7 7:23:12"/>
        <s v="2026/2/7 7:07:11"/>
        <s v="2026/2/7 1:35:25"/>
        <s v="2026/2/7 1:07:37"/>
        <s v="2026/2/7 1:06:22"/>
        <s v="2026/2/7 0:35:25"/>
        <s v="2026/2/7 0:12:34"/>
        <s v="2026/2/6 23:30:07"/>
        <s v="2026/2/6 23:29:53"/>
        <s v="2026/2/6 23:22:09"/>
        <s v="2026/2/6 23:19:56"/>
        <s v="2026/2/6 23:18:25"/>
        <s v="2026/2/6 23:17:18"/>
        <s v="2026/2/6 23:16:02"/>
        <s v="2026/2/6 23:09:43"/>
        <s v="2026/2/6 23:08:07"/>
        <s v="2026/2/6 23:04:40"/>
        <s v="2026/2/6 23:02:29"/>
        <s v="2026/2/6 23:00:35"/>
        <s v="2026/2/6 22:46:17"/>
        <s v="2026/2/6 22:44:25"/>
        <s v="2026/2/6 22:38:19"/>
        <s v="2026/2/6 22:34:01"/>
        <s v="2026/2/6 22:32:05"/>
        <s v="2026/2/6 22:21:23"/>
        <s v="2026/2/6 22:19:48"/>
        <s v="2026/2/6 22:18:40"/>
        <s v="2026/2/6 21:44:03"/>
        <s v="2026/2/6 21:43:53"/>
        <s v="2026/2/6 21:37:26"/>
        <s v="2026/2/6 21:33:01"/>
        <s v="2026/2/6 21:31:20"/>
        <s v="2026/2/6 21:24:32"/>
        <s v="2026/2/6 21:15:35"/>
        <s v="2026/2/6 21:03:13"/>
        <s v="2026/2/6 20:46:38"/>
        <s v="2026/2/6 20:38:20"/>
        <s v="2026/2/6 20:29:05"/>
        <s v="2026/2/6 20:23:01"/>
        <s v="2026/2/6 20:20:33"/>
        <s v="2026/2/6 20:19:17"/>
        <s v="2026/2/6 19:53:52"/>
        <s v="2026/2/6 19:51:44"/>
        <s v="2026/2/6 19:29:36"/>
        <s v="2026/2/6 19:18:45"/>
        <s v="2026/2/6 19:17:49"/>
        <s v="2026/2/6 19:15:12"/>
        <s v="2026/2/6 19:17:35"/>
        <s v="2026/2/6 19:07:15"/>
        <s v="2026/2/6 18:56:59"/>
        <s v="2026/2/6 18:52:46"/>
        <s v="2026/2/6 18:39:20"/>
        <s v="2026/2/6 17:59:18"/>
        <s v="2026/2/6 17:58:53"/>
        <s v="2026/2/6 17:43:07"/>
        <s v="2026/2/6 17:40:59"/>
        <s v="2026/2/6 17:36:27"/>
        <s v="2026/2/6 17:24:29"/>
        <s v="2026/2/6 17:19:14"/>
        <s v="2026/2/6 16:43:31"/>
        <s v="2026/2/6 16:21:18"/>
        <s v="2026/2/6 16:04:38"/>
        <s v="2026/2/6 15:56:46"/>
        <s v="2026/2/6 15:45:15"/>
        <s v="2026/2/6 15:33:22"/>
        <s v="2026/2/6 14:58:57"/>
        <s v="2026/2/6 14:50:42"/>
        <s v="2026/2/6 14:23:00"/>
        <s v="2026/2/6 14:16:06"/>
        <s v="2026/2/6 14:15:05"/>
        <s v="2026/2/6 14:02:15"/>
        <s v="2026/2/6 14:01:33"/>
        <s v="2026/2/6 14:00:06"/>
        <s v="2026/2/6 13:45:17"/>
        <s v="2026/2/6 13:43:11"/>
        <s v="2026/2/6 13:38:09"/>
        <s v="2026/2/6 13:34:35"/>
        <s v="2026/2/6 13:29:39"/>
        <s v="2026/2/6 13:25:53"/>
        <s v="2026/2/6 13:21:24"/>
        <s v="2026/2/6 13:20:00"/>
        <s v="2026/2/6 13:19:14"/>
        <s v="2026/2/6 13:14:08"/>
        <s v="2026/2/6 13:09:23"/>
        <s v="2026/2/6 13:07:14"/>
        <s v="2026/2/6 13:06:07"/>
        <s v="2026/2/6 12:48:54"/>
        <s v="2026/2/6 12:17:11"/>
        <s v="2026/2/6 12:35:02"/>
        <s v="2026/2/6 12:34:13"/>
        <s v="2026/2/6 12:14:15"/>
        <s v="2026/2/6 12:02:55"/>
        <s v="2026/2/6 11:53:28"/>
        <s v="2026/2/6 11:41:12"/>
        <s v="2026/2/6 11:30:06"/>
        <s v="2026/2/6 11:27:19"/>
        <s v="2026/2/6 11:25:33"/>
        <s v="2026/2/6 11:15:06"/>
        <s v="2026/2/6 11:09:40"/>
        <s v="2026/2/6 11:00:50"/>
        <s v="2026/2/6 10:43:24"/>
        <s v="2026/2/6 10:18:14"/>
        <s v="2026/2/6 9:52:12"/>
        <s v="2026/2/6 9:48:11"/>
        <s v="2026/2/6 9:29:02"/>
        <s v="2026/2/6 9:26:43"/>
        <s v="2026/2/6 9:25:35"/>
        <s v="2026/2/6 9:25:59"/>
        <s v="2026/2/6 9:25:01"/>
        <s v="2026/2/6 9:18:20"/>
        <s v="2026/2/6 9:18:22"/>
        <s v="2026/2/6 9:12:36"/>
        <s v="2026/2/6 8:59:21"/>
        <s v="2026/1/28 19:16:45"/>
        <s v="2026/2/6 8:52:26"/>
        <s v="2026/2/6 8:34:38"/>
        <s v="2026/2/3 18:48:31"/>
        <s v="2026/2/6 8:20:16"/>
        <s v="2026/2/6 8:19:15"/>
        <s v="2026/2/6 8:08:02"/>
        <s v="2026/2/6 8:02:14"/>
        <s v="2026/2/6 8:00:50"/>
        <s v="2026/2/6 8:00:39"/>
        <s v="2026/2/6 7:53:55"/>
        <s v="2026/2/6 7:44:36"/>
        <s v="2026/2/6 7:37:53"/>
        <s v="2026/2/6 7:11:32"/>
        <s v="2026/2/6 0:47:08"/>
        <s v="2026/2/6 0:41:04"/>
        <s v="2026/2/6 0:07:39"/>
        <s v="2026/2/5 23:56:17"/>
        <s v="2026/2/5 23:54:30"/>
        <s v="2026/2/5 23:41:07"/>
        <s v="2026/2/5 23:38:34"/>
        <s v="2026/2/5 23:24:19"/>
        <s v="2026/2/5 23:15:27"/>
        <s v="2026/2/5 22:54:48"/>
        <s v="2026/2/5 22:35:16"/>
        <s v="2026/2/5 22:33:52"/>
        <s v="2026/2/5 22:27:21"/>
        <s v="2026/2/5 22:30:23"/>
        <s v="2026/2/5 22:19:28"/>
        <s v="2026/2/5 22:16:40"/>
        <s v="2026/2/5 21:57:44"/>
        <s v="2026/2/5 21:55:42"/>
        <s v="2026/2/5 21:41:24"/>
        <s v="2026/2/5 21:37:29"/>
        <s v="2026/2/5 21:23:12"/>
        <s v="2026/2/5 21:08:08"/>
        <s v="2026/2/5 20:44:38"/>
        <s v="2026/2/5 20:39:36"/>
        <s v="2026/2/5 20:33:53"/>
        <s v="2026/2/5 20:21:53"/>
        <s v="2026/2/5 20:17:56"/>
        <s v="2026/2/5 19:56:57"/>
        <s v="2026/2/5 19:33:32"/>
        <s v="2026/2/5 19:28:05"/>
        <s v="2026/2/5 19:25:22"/>
        <s v="2026/2/5 19:23:40"/>
        <s v="2026/2/5 19:05:02"/>
        <s v="2026/2/5 18:58:16"/>
        <s v="2026/2/5 18:53:38"/>
        <s v="2026/2/5 18:37:12"/>
        <s v="2026/2/5 18:28:06"/>
        <s v="2026/2/5 18:25:34"/>
        <s v="2026/2/5 18:19:19"/>
        <s v="2026/2/5 17:50:43"/>
        <s v="2026/2/5 16:52:19"/>
        <s v="2026/2/5 16:39:50"/>
        <s v="2026/2/5 16:30:20"/>
        <s v="2026/2/5 16:28:42"/>
        <s v="2026/2/5 16:28:12"/>
        <s v="2026/2/5 16:26:16"/>
        <s v="2026/2/5 16:23:21"/>
        <s v="2026/2/5 16:17:43"/>
        <s v="2026/2/5 16:16:23"/>
        <s v="2026/2/5 15:59:04"/>
        <s v="2026/2/5 15:42:53"/>
        <s v="2026/2/5 14:59:01"/>
        <s v="2026/2/5 14:48:03"/>
        <s v="2026/2/5 14:47:15"/>
        <s v="2026/1/28 19:49:34"/>
        <s v="2026/2/3 13:29:53"/>
        <s v="2026/1/28 22:26:50"/>
        <s v="2026/2/7 16:30:01"/>
        <s v="2026/2/1 17:37:07"/>
        <s v="2026/2/5 14:41:22"/>
        <s v="2026/2/5 14:26:13"/>
        <s v="2026/2/5 14:25:04"/>
        <s v="2026/2/5 14:24:36"/>
        <s v="2026/2/5 14:15:07"/>
        <s v="2026/2/5 14:11:09"/>
        <s v="2026/2/5 13:58:21"/>
        <s v="2026/2/5 13:53:35"/>
        <s v="2026/2/5 13:51:18"/>
        <s v="2026/2/5 13:51:01"/>
        <s v="2026/2/5 13:37:03"/>
        <s v="2026/2/5 13:34:29"/>
        <s v="2026/2/5 13:19:16"/>
        <s v="2026/2/5 13:17:59"/>
        <s v="2026/2/5 13:16:47"/>
        <s v="2026/2/5 13:15:44"/>
        <s v="2026/2/5 13:00:53"/>
        <s v="2026/2/5 12:57:27"/>
        <s v="2026/2/5 12:54:56"/>
        <s v="2026/2/5 12:53:54"/>
        <s v="2026/2/5 12:39:35"/>
        <s v="2026/2/5 12:25:38"/>
        <s v="2026/2/5 12:24:39"/>
        <s v="2026/2/5 12:23:27"/>
        <s v="2026/2/5 12:22:28"/>
        <s v="2026/2/5 12:18:04"/>
        <s v="2026/2/5 12:09:31"/>
        <s v="2026/2/5 12:05:12"/>
        <s v="2026/2/5 12:02:13"/>
        <s v="2026/2/1 0:03:10"/>
        <s v="2026/2/5 11:45:13"/>
        <s v="2026/2/5 11:36:05"/>
        <s v="2026/2/5 11:35:36"/>
        <s v="2026/2/5 11:31:36"/>
        <s v="2026/2/5 11:30:21"/>
        <s v="2026/2/5 11:30:00"/>
        <s v="2026/2/5 11:29:34"/>
        <s v="2026/2/5 11:19:18"/>
        <s v="2026/2/5 10:56:55"/>
        <s v="2026/2/5 9:30:19"/>
        <s v="2026/2/5 10:54:27"/>
        <s v="2026/2/5 10:53:59"/>
        <s v="2026/2/5 10:52:57"/>
        <s v="2026/2/5 10:52:07"/>
        <s v="2026/2/5 10:45:25"/>
        <s v="2026/2/5 10:22:53"/>
        <s v="2026/2/5 10:22:04"/>
        <s v="2026/2/5 10:08:58"/>
        <s v="2026/2/5 10:05:07"/>
        <s v="2026/2/5 9:51:27"/>
        <s v="2026/2/5 9:32:18"/>
        <s v="2026/2/5 9:30:39"/>
        <s v="2026/2/5 9:20:40"/>
        <s v="2026/2/5 9:12:57"/>
        <s v="2026/2/5 9:13:45"/>
        <s v="2026/2/5 9:07:14"/>
        <s v="2026/2/5 8:41:09"/>
        <s v="2026/2/2 13:13:14"/>
        <s v="2026/2/5 8:40:25"/>
        <s v="2026/2/5 8:35:10"/>
        <s v="2026/2/5 8:34:22"/>
        <s v="2026/2/5 8:31:43"/>
        <s v="2026/2/5 8:27:48"/>
        <s v="2026/2/5 8:25:29"/>
        <s v="2026/2/5 8:16:01"/>
        <s v="2026/2/5 8:10:56"/>
        <s v="2026/2/5 8:09:55"/>
        <s v="2026/2/5 8:07:24"/>
        <s v="2026/2/5 8:03:30"/>
        <s v="2026/2/5 7:59:28"/>
        <s v="2026/2/5 7:55:14"/>
        <s v="2026/2/5 7:46:16"/>
        <s v="2026/2/5 7:40:04"/>
        <s v="2026/2/5 7:37:11"/>
        <s v="2026/2/5 7:27:45"/>
        <s v="2026/2/4 19:49:06"/>
        <s v="2026/2/5 7:22:43"/>
        <s v="2026/2/5 7:15:54"/>
        <s v="2026/2/5 7:12:02"/>
        <s v="2026/2/5 4:57:40"/>
        <s v="2026/2/5 0:20:18"/>
        <s v="2026/2/4 23:54:36"/>
        <s v="2026/2/4 23:35:58"/>
        <s v="2026/2/4 23:28:29"/>
        <s v="2026/2/4 23:15:32"/>
        <s v="2026/2/4 23:08:04"/>
        <s v="2026/2/4 23:05:05"/>
        <s v="2026/2/4 23:03:39"/>
        <s v="2026/2/4 22:34:43"/>
        <s v="2026/2/4 22:32:12"/>
        <s v="2026/2/4 22:21:28"/>
        <s v="2026/2/4 22:19:55"/>
        <s v="2026/2/4 22:17:35"/>
        <s v="2026/2/4 22:05:48"/>
        <s v="2026/2/4 21:53:18"/>
        <s v="2026/2/4 21:47:48"/>
        <s v="2026/2/4 21:16:06"/>
        <s v="2026/2/4 21:06:50"/>
        <s v="2026/2/4 21:03:48"/>
        <s v="2026/2/4 20:57:36"/>
        <s v="2026/2/4 20:53:34"/>
        <s v="2026/2/4 20:43:08"/>
        <s v="2026/2/4 20:42:32"/>
        <s v="2026/2/4 20:35:55"/>
        <s v="2026/2/4 20:31:53"/>
        <s v="2026/2/4 20:25:33"/>
        <s v="2026/2/4 20:18:37"/>
        <s v="2026/2/4 20:03:11"/>
        <s v="2026/2/4 19:58:33"/>
        <s v="2026/2/4 19:34:48"/>
        <s v="2026/2/4 19:33:37"/>
        <s v="2026/2/4 19:31:24"/>
        <s v="2026/2/4 19:29:51"/>
        <s v="2026/2/4 19:27:58"/>
        <s v="2026/2/4 19:22:43"/>
        <s v="2026/2/4 19:20:58"/>
        <s v="2026/2/4 19:18:52"/>
        <s v="2026/2/4 19:09:01"/>
        <s v="2026/2/4 19:04:06"/>
        <s v="2026/2/4 19:03:20"/>
        <s v="2026/2/4 19:02:17"/>
        <s v="2026/2/4 18:42:08"/>
        <s v="2026/2/4 18:34:22"/>
        <s v="2026/2/4 18:33:49"/>
        <s v="2026/2/4 18:18:04"/>
        <s v="2026/2/4 18:11:22"/>
        <s v="2026/2/4 18:01:47"/>
        <s v="2026/2/4 17:49:03"/>
        <s v="2026/2/4 17:46:57"/>
        <s v="2026/2/4 17:44:14"/>
        <s v="2026/2/4 17:42:26"/>
        <s v="2026/2/4 17:37:14"/>
        <s v="2026/2/4 17:11:10"/>
        <s v="2026/2/4 17:28:25"/>
        <s v="2026/2/9 13:49:35"/>
        <s v="2026/2/4 17:25:31"/>
        <s v="2026/2/4 17:24:13"/>
        <s v="2026/2/4 17:17:53"/>
        <s v="2026/2/4 17:11:47"/>
        <s v="2026/2/4 17:10:22"/>
        <s v="2026/2/4 17:06:53"/>
        <s v="2026/2/4 16:54:25"/>
        <s v="2026/2/4 16:49:12"/>
        <s v="2026/2/4 16:39:43"/>
        <s v="2026/2/3 19:37:03"/>
        <s v="2026/2/3 12:28:28"/>
        <s v="2026/2/4 16:28:32"/>
        <s v="2026/2/4 15:47:53"/>
        <s v="2026/2/4 15:47:25"/>
        <s v="2026/2/4 15:25:01"/>
        <s v="2026/2/4 15:24:20"/>
        <s v="2026/2/4 15:16:17"/>
        <s v="2026/2/4 15:10:09"/>
        <s v="2026/2/4 14:42:32"/>
        <s v="2026/2/4 14:39:23"/>
        <s v="2026/2/4 14:33:39"/>
        <s v="2026/2/4 7:57:43"/>
        <s v="2026/2/4 14:02:02"/>
        <s v="2026/2/4 13:49:36"/>
        <s v="2026/2/4 13:33:44"/>
        <s v="2026/2/4 13:29:17"/>
        <s v="2026/2/4 13:18:57"/>
        <s v="2026/2/4 13:17:44"/>
        <s v="2026/2/4 13:17:03"/>
        <s v="2026/2/4 13:06:52"/>
        <s v="2026/2/4 13:05:05"/>
        <s v="2026/2/4 13:01:15"/>
        <s v="2026/2/4 12:49:25"/>
        <s v="2026/2/4 12:45:20"/>
        <s v="2026/2/4 12:40:32"/>
        <s v="2026/2/4 12:38:42"/>
        <s v="2026/2/4 12:30:59"/>
        <s v="2026/2/4 11:49:04"/>
        <s v="2026/2/4 11:47:55"/>
        <s v="2026/2/4 11:38:06"/>
        <s v="2026/2/4 11:29:02"/>
        <s v="2026/2/4 11:26:49"/>
        <s v="2026/2/4 11:20:48"/>
        <s v="2026/2/4 11:19:56"/>
        <s v="2026/2/4 11:16:14"/>
        <s v="2026/2/4 10:59:50"/>
        <s v="2026/2/4 10:59:33"/>
        <s v="2026/2/4 10:50:27"/>
        <s v="2026/2/4 10:38:44"/>
        <s v="2026/2/4 10:36:19"/>
        <s v="2026/2/4 10:30:05"/>
        <s v="2026/2/4 10:26:38"/>
        <s v="2026/2/4 8:12:25"/>
        <s v="2026/2/4 10:12:04"/>
        <s v="2026/2/4 10:08:19"/>
        <s v="2026/2/4 9:55:58"/>
        <s v="2026/2/4 9:53:47"/>
        <s v="2026/2/4 9:38:35"/>
        <s v="2026/2/4 9:33:11"/>
        <s v="2026/2/4 9:29:14"/>
        <s v="2026/2/4 9:25:26"/>
        <s v="2026/2/4 9:13:29"/>
        <s v="2026/2/4 9:03:47"/>
        <s v="2026/2/4 8:59:48"/>
        <s v="2026/2/4 8:46:50"/>
        <s v="2026/2/4 8:25:04"/>
        <s v="2026/2/4 8:02:39"/>
        <s v="2026/2/4 7:58:49"/>
        <s v="2026/2/11 10:33:06"/>
        <s v="2026/2/4 7:51:31"/>
        <s v="2026/2/4 7:49:58"/>
        <s v="2026/2/4 7:43:49"/>
        <s v="2026/2/4 7:37:25"/>
        <s v="2026/2/4 7:32:25"/>
        <s v="2026/2/4 7:17:08"/>
        <s v="2026/2/4 1:38:03"/>
        <s v="2026/2/4 0:01:09"/>
        <s v="2026/2/3 23:49:00"/>
        <s v="2026/2/3 23:36:49"/>
        <s v="2026/2/3 23:35:12"/>
        <s v="2026/2/3 23:34:08"/>
        <s v="2026/2/3 23:28:45"/>
        <s v="2026/2/3 23:28:20"/>
        <s v="2026/2/3 23:20:44"/>
        <s v="2026/2/3 23:18:20"/>
        <s v="2026/2/3 23:17:15"/>
        <s v="2026/2/3 23:11:21"/>
        <s v="2026/2/3 23:10:32"/>
        <s v="2026/2/3 23:09:06"/>
        <s v="2026/2/3 22:56:15"/>
        <s v="2026/2/3 22:51:56"/>
        <s v="2026/2/3 22:51:55"/>
        <s v="2026/2/3 22:42:57"/>
        <s v="2026/2/3 22:41:05"/>
        <s v="2026/2/3 22:36:59"/>
        <s v="2026/2/3 22:34:58"/>
        <s v="2026/2/3 22:34:17"/>
        <s v="2026/2/3 22:29:00"/>
        <s v="2026/2/3 22:20:48"/>
        <s v="2026/2/3 22:19:20"/>
        <s v="2026/2/3 22:19:01"/>
        <s v="2026/2/3 22:17:51"/>
        <s v="2026/2/3 22:14:11"/>
        <s v="2026/2/3 22:03:34"/>
        <s v="2026/2/3 22:02:31"/>
        <s v="2026/2/3 21:59:33"/>
        <s v="2026/2/3 21:59:28"/>
        <s v="2026/2/3 21:55:11"/>
        <s v="2026/2/3 21:43:47"/>
        <s v="2026/2/3 21:44:01"/>
        <s v="2026/2/3 21:35:50"/>
        <s v="2026/2/3 21:34:40"/>
        <s v="2026/2/3 21:33:18"/>
        <s v="2026/2/3 21:28:31"/>
        <s v="2026/2/3 21:28:30"/>
        <s v="2026/2/3 21:26:02"/>
        <s v="2026/2/3 21:14:58"/>
        <s v="2026/2/3 21:14:30"/>
        <s v="2026/2/3 21:09:26"/>
        <s v="2026/2/3 21:09:17"/>
        <s v="2026/2/3 21:07:46"/>
        <s v="2026/2/3 20:49:21"/>
        <s v="2026/2/3 20:40:56"/>
        <s v="2026/2/3 20:39:42"/>
        <s v="2026/2/3 20:36:25"/>
        <s v="2026/2/3 20:36:08"/>
        <s v="2026/2/3 20:34:38"/>
        <s v="2026/2/3 20:33:55"/>
        <s v="2026/2/3 20:33:58"/>
        <s v="2026/2/3 20:27:24"/>
        <s v="2026/2/3 20:20:15"/>
        <s v="2026/2/3 20:16:46"/>
        <s v="2026/2/3 20:01:50"/>
        <s v="2026/2/3 20:00:33"/>
        <s v="2026/2/3 19:55:13"/>
        <s v="2026/2/3 19:54:19"/>
        <s v="2026/2/3 19:48:12"/>
        <s v="2026/2/3 19:43:16"/>
        <s v="2026/2/3 19:37:22"/>
        <s v="2026/2/4 21:49:29"/>
        <s v="2026/2/3 19:30:09"/>
        <s v="2026/2/3 19:20:34"/>
        <s v="2026/2/3 19:17:00"/>
        <s v="2026/2/3 19:13:09"/>
        <s v="2026/2/3 19:08:22"/>
        <s v="2026/2/3 19:02:27"/>
        <s v="2026/2/3 18:59:40"/>
        <s v="2026/2/3 18:51:35"/>
        <s v="2026/2/3 18:50:49"/>
        <s v="2026/2/3 18:49:52"/>
        <s v="2026/2/4 16:38:57"/>
        <s v="2026/2/3 18:48:00"/>
        <s v="2026/2/3 18:47:24"/>
        <s v="2026/2/3 18:42:11"/>
        <s v="2026/2/3 18:27:22"/>
        <s v="2026/2/3 18:27:28"/>
        <s v="2026/2/3 18:12:15"/>
        <s v="2026/2/3 18:05:38"/>
        <s v="2026/2/3 18:02:47"/>
        <s v="2026/2/3 17:50:56"/>
        <s v="2026/2/3 17:50:54"/>
        <s v="2026/2/3 17:47:25"/>
        <s v="2026/2/3 17:40:33"/>
        <s v="2026/2/3 17:36:52"/>
        <s v="2026/2/3 17:34:45"/>
        <s v="2026/2/3 17:18:17"/>
        <s v="2026/2/3 17:17:11"/>
        <s v="2026/2/3 17:01:54"/>
        <s v="2026/2/3 16:57:21"/>
        <s v="2026/2/3 16:55:16"/>
        <s v="2026/2/3 16:43:44"/>
        <s v="2026/2/3 16:42:44"/>
        <s v="2026/2/3 16:41:00"/>
        <s v="2026/2/3 16:40:58"/>
        <s v="2026/2/3 16:37:06"/>
        <s v="2026/2/3 16:32:28"/>
        <s v="2026/2/3 16:26:51"/>
        <s v="2026/2/3 15:48:45"/>
        <s v="2026/2/10 14:05:14"/>
        <s v="2026/2/3 15:26:20"/>
        <s v="2026/2/3 15:20:34"/>
        <s v="2026/2/3 15:16:44"/>
        <s v="2026/2/3 15:06:44"/>
        <s v="2026/2/3 14:58:06"/>
        <s v="2026/2/3 14:58:03"/>
        <s v="2026/2/3 14:43:04"/>
        <s v="2026/2/3 13:54:15"/>
        <s v="2026/2/3 13:41:07"/>
        <s v="2026/2/3 13:34:33"/>
        <s v="2026/2/3 13:32:04"/>
        <s v="2026/2/5 8:40:06"/>
        <s v="2026/2/3 13:23:23"/>
        <s v="2026/2/3 13:16:23"/>
        <s v="2026/2/3 13:09:41"/>
        <s v="2026/2/3 13:01:40"/>
        <s v="2026/2/3 12:49:56"/>
        <s v="2026/2/3 12:44:10"/>
        <s v="2026/2/5 11:38:02"/>
        <s v="2026/2/3 12:16:54"/>
        <s v="2026/2/3 11:38:29"/>
        <s v="2026/2/3 11:36:12"/>
        <s v="2026/2/3 11:20:18"/>
        <s v="2026/2/3 10:54:36"/>
        <s v="2026/2/3 10:43:58"/>
        <s v="2026/2/3 9:00:38"/>
        <s v="2026/2/3 10:26:19"/>
        <s v="2026/2/3 10:14:16"/>
        <s v="2026/2/3 10:11:56"/>
        <s v="2026/2/3 10:05:19"/>
        <s v="2026/2/3 10:03:13"/>
        <s v="2026/2/3 9:59:41"/>
        <s v="2026/2/3 9:49:44"/>
        <s v="2026/2/3 9:44:45"/>
        <s v="2026/2/3 9:37:28"/>
        <s v="2026/2/3 9:35:40"/>
        <s v="2026/2/3 9:31:37"/>
        <s v="2026/2/3 9:19:12"/>
        <s v="2026/2/3 9:07:48"/>
        <s v="2026/2/3 8:56:50"/>
        <s v="2026/2/3 8:34:50"/>
        <s v="2026/2/3 7:53:15"/>
        <s v="2026/2/2 22:08:42"/>
        <s v="2026/2/3 7:18:06"/>
        <s v="2026/2/3 6:36:35"/>
        <s v="2026/2/3 6:24:17"/>
        <s v="2026/2/3 3:18:12"/>
        <s v="2026/2/3 0:35:32"/>
        <s v="2026/2/3 0:34:41"/>
        <s v="2026/2/3 0:05:32"/>
        <s v="2026/2/3 0:04:32"/>
        <s v="2026/2/3 0:03:22"/>
        <s v="2026/2/3 0:01:49"/>
        <s v="2026/2/2 23:59:39"/>
        <s v="2026/2/2 23:55:50"/>
        <s v="2026/2/2 23:53:35"/>
        <s v="2026/2/2 23:52:01"/>
        <s v="2026/2/2 23:48:25"/>
        <s v="2026/2/2 23:47:17"/>
        <s v="2026/2/2 23:45:16"/>
        <s v="2026/2/2 23:42:31"/>
        <s v="2026/2/2 23:39:44"/>
        <s v="2026/2/2 23:34:32"/>
        <s v="2026/2/2 23:26:37"/>
        <s v="2026/2/2 23:15:32"/>
        <s v="2026/2/2 23:13:35"/>
        <s v="2026/2/2 23:11:35"/>
        <s v="2026/2/2 23:07:49"/>
        <s v="2026/2/2 22:57:27"/>
        <s v="2026/2/2 22:56:13"/>
        <s v="2026/2/2 22:52:51"/>
        <s v="2026/2/2 22:52:27"/>
        <s v="2026/2/2 22:49:23"/>
        <s v="2026/2/2 22:40:41"/>
        <s v="2026/2/2 22:39:17"/>
        <s v="2026/2/2 22:36:19"/>
        <s v="2026/2/2 22:35:06"/>
        <s v="2026/2/2 22:23:49"/>
        <s v="2026/2/2 22:21:30"/>
        <s v="2026/2/2 22:19:54"/>
        <s v="2026/2/2 22:11:50"/>
        <s v="2026/2/2 22:10:32"/>
        <s v="2026/2/2 22:08:50"/>
        <s v="2026/2/2 22:07:33"/>
        <s v="2026/2/2 22:07:42"/>
        <s v="2026/2/2 21:56:56"/>
        <s v="2026/2/2 21:54:16"/>
        <s v="2026/2/2 21:43:12"/>
        <s v="2026/2/2 21:38:51"/>
        <s v="2026/2/2 21:29:08"/>
        <s v="2026/2/2 21:23:10"/>
        <s v="2026/2/2 21:13:30"/>
        <s v="2026/2/2 20:59:50"/>
        <s v="2026/2/2 20:59:08"/>
        <s v="2026/2/2 20:21:49"/>
        <s v="2026/2/2 20:20:09"/>
        <s v="2026/2/2 20:04:20"/>
        <s v="2026/2/2 19:58:39"/>
        <s v="2026/2/2 19:46:48"/>
        <s v="2026/2/2 19:36:25"/>
        <s v="2026/2/2 19:35:19"/>
        <s v="2026/2/2 19:35:22"/>
        <s v="2026/2/2 19:31:28"/>
        <s v="2026/2/2 19:25:07"/>
        <s v="2026/2/2 19:11:44"/>
        <s v="2026/2/2 19:04:38"/>
        <s v="2026/2/2 18:38:20"/>
        <s v="2026/2/2 18:18:13"/>
        <s v="2026/2/2 18:16:45"/>
        <s v="2026/2/2 18:09:16"/>
        <s v="2026/2/2 17:57:40"/>
        <s v="2026/2/2 17:50:48"/>
        <s v="2026/2/2 17:48:54"/>
        <s v="2026/2/2 17:48:09"/>
        <s v="2026/2/2 17:45:19"/>
        <s v="2026/2/2 17:45:16"/>
        <s v="2026/2/2 17:40:57"/>
        <s v="2026/2/2 17:39:50"/>
        <s v="2026/2/2 17:37:39"/>
        <s v="2026/2/2 17:36:50"/>
        <s v="2026/2/2 17:23:33"/>
        <s v="2026/2/2 17:09:19"/>
        <s v="2026/2/2 16:54:32"/>
        <s v="2026/2/2 16:11:46"/>
        <s v="2026/2/2 15:36:39"/>
        <s v="2026/2/2 15:34:37"/>
        <s v="2026/2/14 16:14:26"/>
        <s v="2026/2/6 8:54:53"/>
        <s v="2026/2/2 15:14:49"/>
        <s v="2026/2/2 15:13:15"/>
        <s v="2026/2/2 15:01:42"/>
        <s v="2026/2/2 14:39:25"/>
        <s v="2026/2/2 14:27:14"/>
        <s v="2026/2/2 14:27:33"/>
        <s v="2026/2/2 14:25:02"/>
        <s v="2026/2/2 14:24:06"/>
        <s v="2026/2/2 14:04:12"/>
        <s v="2026/2/2 14:04:04"/>
        <s v="2026/2/2 14:03:08"/>
        <s v="2026/2/2 13:54:17"/>
        <s v="2026/2/2 13:53:18"/>
        <s v="2026/2/2 13:42:18"/>
        <s v="2026/2/2 13:32:10"/>
        <s v="2026/2/2 13:35:17"/>
        <s v="2026/2/2 13:32:03"/>
        <s v="2026/2/2 13:32:01"/>
        <s v="2026/2/2 13:31:02"/>
        <s v="2026/2/2 13:23:22"/>
        <s v="2026/2/2 13:20:00"/>
        <s v="2026/2/11 16:48:49"/>
        <s v="2026/2/7 10:47:38"/>
        <s v="2026/2/2 13:09:25"/>
        <s v="2026/2/2 12:46:39"/>
        <s v="2026/2/2 12:39:36"/>
        <s v="2026/2/2 12:33:37"/>
        <s v="2026/2/2 12:31:36"/>
        <s v="2026/2/2 12:31:17"/>
        <s v="2026/2/2 12:29:40"/>
        <s v="2026/2/2 12:22:17"/>
        <s v="2026/2/2 12:16:15"/>
        <s v="2026/2/2 11:56:26"/>
        <s v="2026/2/2 11:40:00"/>
        <s v="2026/2/2 11:29:04"/>
        <s v="2026/2/2 11:26:26"/>
        <s v="2026/2/2 11:13:51"/>
        <s v="2026/2/2 11:13:31"/>
        <s v="2026/2/2 11:12:16"/>
        <s v="2026/2/2 11:11:31"/>
        <s v="2026/2/2 11:10:51"/>
        <s v="2026/2/2 11:10:11"/>
        <s v="2026/2/2 11:10:08"/>
        <s v="2026/2/2 11:02:23"/>
        <s v="2026/2/2 11:01:12"/>
        <s v="2026/2/2 10:52:59"/>
        <s v="2026/2/2 10:44:39"/>
        <s v="2026/2/2 10:43:55"/>
        <s v="2026/2/2 10:42:47"/>
        <s v="2026/2/2 10:39:35"/>
        <s v="2026/2/2 10:38:55"/>
        <s v="2026/2/2 10:37:48"/>
        <s v="2026/2/2 10:37:14"/>
        <s v="2026/2/2 10:28:01"/>
        <s v="2026/2/2 10:19:15"/>
        <s v="2026/2/2 10:11:21"/>
        <s v="2026/2/2 10:03:45"/>
        <s v="2026/2/7 13:57:15"/>
        <s v="2026/2/2 10:01:26"/>
        <s v="2026/2/2 9:57:20"/>
        <s v="2026/2/2 9:52:11"/>
        <s v="2026/2/2 9:38:43"/>
        <s v="2026/2/2 9:36:55"/>
        <s v="2026/2/2 9:32:28"/>
        <s v="2026/2/2 9:31:20"/>
        <s v="2026/2/2 9:14:28"/>
        <s v="2026/2/2 9:12:18"/>
        <s v="2026/2/2 8:59:51"/>
        <s v="2026/2/2 8:57:48"/>
        <s v="2026/2/2 8:57:41"/>
        <s v="2026/2/2 8:55:47"/>
        <s v="2026/2/2 8:49:08"/>
        <s v="2026/2/2 8:49:29"/>
        <s v="2026/2/2 8:48:17"/>
        <s v="2026/2/2 8:47:14"/>
        <s v="2026/2/2 8:45:45"/>
        <s v="2026/2/2 8:45:01"/>
        <s v="2026/2/2 8:42:14"/>
        <s v="2026/2/2 6:40:46"/>
        <s v="2026/2/2 5:50:05"/>
        <s v="2026/2/2 5:34:23"/>
        <s v="2026/2/2 5:07:07"/>
        <s v="2026/2/2 2:34:10"/>
        <s v="2026/2/2 2:22:36"/>
        <s v="2026/2/2 1:45:25"/>
        <s v="2026/2/2 0:51:11"/>
        <s v="2026/2/2 0:49:33"/>
        <s v="2026/2/2 0:47:50"/>
        <s v="2026/2/2 0:47:25"/>
        <s v="2026/2/2 0:45:10"/>
        <s v="2026/2/2 0:38:19"/>
        <s v="2026/2/2 0:33:13"/>
        <s v="2026/2/2 0:32:42"/>
        <s v="2026/2/2 0:30:30"/>
        <s v="2026/2/2 0:26:58"/>
        <s v="2026/2/2 0:22:43"/>
        <s v="2026/2/2 0:19:50"/>
        <s v="2026/2/2 0:17:48"/>
        <s v="2026/2/2 0:10:55"/>
        <s v="2026/2/2 0:07:04"/>
        <s v="2026/2/2 0:08:05"/>
        <s v="2026/2/2 0:07:32"/>
        <s v="2026/2/2 0:02:13"/>
        <s v="2026/2/2 0:00:24"/>
        <s v="2026/2/1 23:52:48"/>
        <s v="2026/2/1 23:50:14"/>
        <s v="2026/2/1 23:41:07"/>
        <s v="2026/2/1 23:40:56"/>
        <s v="2026/2/1 23:40:11"/>
        <s v="2026/2/1 23:38:50"/>
        <s v="2026/2/1 23:35:36"/>
        <s v="2026/2/1 23:33:29"/>
        <s v="2026/2/1 23:33:39"/>
        <s v="2026/2/1 23:20:12"/>
        <s v="2026/2/1 23:19:36"/>
        <s v="2026/2/1 23:15:40"/>
        <s v="2026/2/1 23:13:45"/>
        <s v="2026/2/1 23:10:56"/>
        <s v="2026/2/1 23:04:32"/>
        <s v="2026/2/1 23:00:23"/>
        <s v="2026/2/1 22:48:42"/>
        <s v="2026/2/1 22:45:27"/>
        <s v="2026/2/1 22:45:07"/>
        <s v="2026/2/1 22:44:56"/>
        <s v="2026/2/1 22:44:03"/>
        <s v="2026/2/1 22:37:31"/>
        <s v="2026/2/1 22:37:17"/>
        <s v="2026/2/1 22:36:56"/>
        <s v="2026/2/1 22:33:09"/>
        <s v="2026/2/1 22:32:21"/>
        <s v="2026/2/1 22:24:29"/>
        <s v="2026/2/1 22:16:15"/>
        <s v="2026/2/1 22:10:56"/>
        <s v="2026/2/1 22:10:37"/>
        <s v="2026/2/1 22:03:52"/>
        <s v="2026/2/1 21:58:01"/>
        <s v="2026/2/1 21:57:53"/>
        <s v="2026/2/1 21:57:31"/>
        <s v="2026/2/1 21:52:55"/>
        <s v="2026/2/1 21:51:54"/>
        <s v="2026/2/1 21:51:57"/>
        <s v="2026/2/1 21:52:01"/>
        <s v="2026/2/1 21:46:09"/>
        <s v="2026/2/1 21:42:37"/>
        <s v="2026/2/1 21:38:30"/>
        <s v="2026/2/1 21:36:07"/>
        <s v="2026/2/1 21:34:10"/>
        <s v="2026/2/1 21:25:40"/>
        <s v="2026/2/1 21:27:25"/>
        <s v="2026/2/1 21:22:01"/>
        <s v="2026/2/1 21:15:34"/>
        <s v="2026/2/1 21:07:05"/>
        <s v="2026/2/1 20:55:13"/>
        <s v="2026/2/1 20:48:35"/>
        <s v="2026/2/1 20:46:22"/>
        <s v="2026/2/1 20:45:29"/>
        <s v="2026/2/1 20:43:20"/>
        <s v="2026/2/1 20:39:20"/>
        <s v="2026/2/1 20:34:14"/>
        <s v="2026/2/1 20:27:02"/>
        <s v="2026/2/1 20:09:46"/>
        <s v="2026/2/1 20:01:50"/>
        <s v="2026/2/1 19:54:51"/>
        <s v="2026/2/1 19:55:16"/>
        <s v="2026/2/1 19:48:51"/>
        <s v="2026/2/1 19:40:21"/>
        <s v="2026/2/1 19:31:35"/>
        <s v="2026/2/1 19:28:31"/>
        <s v="2026/2/1 19:26:44"/>
        <s v="2026/2/1 19:26:35"/>
        <s v="2026/2/1 19:24:15"/>
        <s v="2026/2/1 19:22:56"/>
        <s v="2026/2/1 19:04:05"/>
        <s v="2026/2/1 18:58:45"/>
        <s v="2026/2/1 18:57:59"/>
        <s v="2026/2/1 18:40:18"/>
        <s v="2026/2/1 18:39:48"/>
        <s v="2026/2/1 18:37:59"/>
        <s v="2026/2/1 18:32:24"/>
        <s v="2026/2/1 18:30:46"/>
        <s v="2026/2/1 18:30:05"/>
        <s v="2026/2/1 18:26:14"/>
        <s v="2026/2/1 18:16:48"/>
        <s v="2026/2/1 18:13:46"/>
        <s v="2026/2/1 18:12:47"/>
        <s v="2026/2/1 18:12:30"/>
        <s v="2026/2/1 18:12:20"/>
        <s v="2026/2/1 18:12:18"/>
        <s v="2026/2/1 18:10:07"/>
        <s v="2026/2/1 18:01:22"/>
        <s v="2026/2/1 17:54:45"/>
        <s v="2026/2/1 17:37:33"/>
        <s v="2026/2/1 17:37:29"/>
        <s v="2026/2/1 17:31:01"/>
        <s v="2026/2/1 17:20:47"/>
        <s v="2026/2/1 17:06:44"/>
        <s v="2026/2/1 16:08:17"/>
        <s v="2026/2/1 15:38:07"/>
        <s v="2026/2/1 14:55:14"/>
        <s v="2026/2/1 12:58:04"/>
        <s v="2026/2/1 12:37:56"/>
        <s v="2026/2/1 11:23:13"/>
        <s v="2026/2/1 11:01:09"/>
        <s v="2026/2/1 10:55:12"/>
        <s v="2026/2/1 10:53:58"/>
        <s v="2026/2/1 10:49:06"/>
        <s v="2026/2/1 10:41:17"/>
        <s v="2026/2/1 10:38:35"/>
        <s v="2026/2/1 10:37:55"/>
        <s v="2026/2/1 10:22:29"/>
        <s v="2026/2/1 10:22:28"/>
        <s v="2026/2/1 10:18:04"/>
        <s v="2026/2/1 10:00:52"/>
        <s v="2026/2/1 9:57:57"/>
        <s v="2026/2/1 9:43:11"/>
        <s v="2026/2/1 9:41:54"/>
        <s v="2026/2/1 9:31:07"/>
        <s v="2026/2/12 16:37:15"/>
        <s v="2026/2/8 22:42:56"/>
        <s v="2026/2/1 9:24:28"/>
        <s v="2026/2/1 9:00:54"/>
        <s v="2026/2/1 8:58:07"/>
        <s v="2026/2/1 8:57:18"/>
        <s v="2026/1/31 18:45:07"/>
        <s v="2026/2/1 0:04:43"/>
        <s v="2026/2/9 7:46:41"/>
        <s v="2026/1/31 23:57:41"/>
        <s v="2026/1/31 23:55:47"/>
        <s v="2026/1/31 23:55:25"/>
        <s v="2026/1/31 23:54:36"/>
        <s v="2026/1/31 23:42:06"/>
        <s v="2026/1/31 23:27:53"/>
        <s v="2026/1/31 23:26:50"/>
        <s v="2026/1/31 23:25:02"/>
        <s v="2026/1/31 23:19:20"/>
        <s v="2026/1/31 23:06:38"/>
        <s v="2026/1/31 23:03:46"/>
        <s v="2026/1/31 22:56:13"/>
        <s v="2026/1/31 22:51:17"/>
        <s v="2026/1/31 22:37:24"/>
        <s v="2026/1/31 22:33:59"/>
        <s v="2026/1/31 22:33:54"/>
        <s v="2026/1/31 22:22:26"/>
        <s v="2026/1/31 22:18:11"/>
        <s v="2026/1/31 22:18:17"/>
        <s v="2026/1/31 22:00:45"/>
        <s v="2026/1/31 22:00:37"/>
        <s v="2026/1/31 21:54:42"/>
        <s v="2026/2/9 16:53:02"/>
        <s v="2026/1/31 21:17:41"/>
        <s v="2026/1/31 21:13:33"/>
        <s v="2026/1/31 20:57:50"/>
        <s v="2026/1/31 20:49:37"/>
        <s v="2026/1/31 20:48:43"/>
        <s v="2026/1/31 20:40:21"/>
        <s v="2026/1/31 20:24:50"/>
        <s v="2026/1/31 20:17:46"/>
        <s v="2026/1/31 20:16:48"/>
        <s v="2026/1/31 20:12:25"/>
        <s v="2026/1/31 19:18:33"/>
        <s v="2026/1/31 19:17:14"/>
        <s v="2026/1/31 19:04:16"/>
        <s v="2026/1/31 18:31:38"/>
        <s v="2026/1/31 18:24:46"/>
        <s v="2026/1/31 18:18:37"/>
        <s v="2026/1/31 18:18:13"/>
        <s v="2026/1/31 18:15:02"/>
        <s v="2026/1/31 18:04:37"/>
        <s v="2026/1/31 17:53:52"/>
        <s v="2026/1/31 17:45:53"/>
        <s v="2026/1/31 17:32:16"/>
        <s v="2026/2/10 23:55:59"/>
        <s v="2026/1/31 16:50:32"/>
        <s v="2026/1/31 16:48:23"/>
        <s v="2026/1/31 16:36:26"/>
        <s v="2026/1/31 16:36:08"/>
        <s v="2026/1/31 16:34:35"/>
        <s v="2026/1/31 16:28:21"/>
        <s v="2026/1/31 15:01:31"/>
        <s v="2026/1/31 14:53:10"/>
        <s v="2026/1/31 14:39:13"/>
        <s v="2026/1/31 14:07:18"/>
        <s v="2026/1/31 13:54:32"/>
        <s v="2026/1/31 13:46:44"/>
        <s v="2026/1/31 13:25:21"/>
        <s v="2026/1/31 13:23:59"/>
        <s v="2026/1/31 13:23:26"/>
        <s v="2026/1/31 13:24:00"/>
        <s v="2026/1/31 13:17:17"/>
        <s v="2026/1/31 12:47:44"/>
        <s v="2026/1/31 12:31:35"/>
        <s v="2026/1/31 12:23:25"/>
        <s v="2026/1/31 12:22:23"/>
        <s v="2026/1/31 12:15:16"/>
        <s v="2026/1/31 12:10:11"/>
        <s v="2026/1/31 11:43:19"/>
        <s v="2026/1/31 11:43:12"/>
        <s v="2026/1/31 11:39:12"/>
        <s v="2026/1/31 11:10:33"/>
        <s v="2026/1/31 11:10:27"/>
        <s v="2026/1/31 11:03:09"/>
        <s v="2026/1/31 10:36:09"/>
        <s v="2026/1/31 9:45:46"/>
        <s v="2026/1/31 8:58:27"/>
        <s v="2026/1/31 8:42:27"/>
        <s v="2026/1/31 8:17:55"/>
        <s v="2026/1/31 7:38:42"/>
        <s v="2026/1/31 0:47:41"/>
        <s v="2026/1/30 21:00:29"/>
        <s v="2026/1/30 20:48:38"/>
        <s v="2026/1/30 20:22:18"/>
        <s v="2026/1/30 19:51:26"/>
        <s v="2026/1/30 19:14:34"/>
        <s v="2026/1/30 19:16:19"/>
        <s v="2026/1/30 18:12:52"/>
        <s v="2026/1/30 17:37:04"/>
        <s v="2026/1/30 16:47:09"/>
        <s v="2026/1/30 16:45:52"/>
        <s v="2026/1/30 15:41:35"/>
        <s v="2026/2/12 8:07:24"/>
        <s v="2026/1/30 14:10:57"/>
        <s v="2026/1/30 14:06:16"/>
        <s v="2026/1/30 13:52:22"/>
        <s v="2026/1/30 12:45:56"/>
        <s v="2026/1/30 12:27:18"/>
        <s v="2026/1/30 11:32:00"/>
        <s v="2026/1/30 11:07:50"/>
        <s v="2026/1/30 9:31:56"/>
        <s v="2026/1/30 8:52:28"/>
        <s v="2026/1/30 8:13:45"/>
        <s v="2026/1/29 18:48:35"/>
        <s v="2026/1/29 20:18:02"/>
        <s v="2026/1/30 7:05:03"/>
        <s v="2026/1/30 0:03:36"/>
        <s v="2026/1/29 23:56:39"/>
        <s v="2026/1/29 23:53:10"/>
        <s v="2026/1/29 23:40:19"/>
        <s v="2026/1/29 22:43:49"/>
        <s v="2026/1/29 22:10:21"/>
        <s v="2026/1/29 22:03:23"/>
        <s v="2026/1/29 21:55:37"/>
        <s v="2026/1/29 21:44:28"/>
        <s v="2026/1/29 21:44:02"/>
        <s v="2026/1/29 21:27:09"/>
        <s v="2026/1/29 20:42:34"/>
        <s v="2026/1/29 20:35:35"/>
        <s v="2026/1/29 20:14:43"/>
        <s v="2026/1/29 20:02:12"/>
        <s v="2026/1/29 19:31:48"/>
        <s v="2026/1/29 19:32:08"/>
        <s v="2026/1/29 19:31:13"/>
        <s v="2026/1/29 19:07:57"/>
        <s v="2026/1/29 18:57:34"/>
        <s v="2026/1/29 18:50:46"/>
        <s v="2026/1/29 18:46:14"/>
        <s v="2026/1/29 18:34:53"/>
        <s v="2026/1/29 18:34:32"/>
        <s v="2026/1/29 18:31:49"/>
        <s v="2026/1/29 18:22:29"/>
        <s v="2026/1/29 18:09:23"/>
        <s v="2026/1/29 18:00:40"/>
        <s v="2026/1/29 18:00:04"/>
        <s v="2026/1/29 17:54:48"/>
        <s v="2026/1/29 17:49:03"/>
        <s v="2026/1/29 17:38:57"/>
        <s v="2026/1/29 17:23:33"/>
        <s v="2026/1/29 17:11:22"/>
        <s v="2026/1/29 16:48:32"/>
        <s v="2026/1/29 16:36:24"/>
        <s v="2026/1/19 14:08:47"/>
        <s v="2026/1/29 16:25:52"/>
        <s v="2026/1/29 16:24:25"/>
        <s v="2026/1/9 21:12:55"/>
        <s v="2026/1/29 13:46:39"/>
        <s v="2026/1/29 13:02:51"/>
        <s v="2026/1/29 9:08:58"/>
        <s v="2026/1/29 8:57:32"/>
        <s v="2026/1/29 8:46:00"/>
        <s v="2026/1/29 7:26:57"/>
        <s v="2026/1/28 18:39:02"/>
        <s v="2026/1/29 7:15:20"/>
        <s v="2026/1/29 2:20:56"/>
        <s v="2026/1/29 0:02:19"/>
        <s v="2026/1/28 23:42:37"/>
        <s v="2026/1/28 23:27:49"/>
        <s v="2026/1/28 23:11:36"/>
        <s v="2026/1/28 22:56:11"/>
        <s v="2026/1/28 22:51:02"/>
        <s v="2026/1/28 22:44:21"/>
        <s v="2026/1/28 22:44:02"/>
        <s v="2026/1/28 22:36:35"/>
        <s v="2026/1/28 22:26:58"/>
        <s v="2026/1/28 22:24:24"/>
        <s v="2026/1/28 22:21:10"/>
        <s v="2026/1/28 22:12:56"/>
        <s v="2026/1/28 22:11:41"/>
        <s v="2026/1/28 22:11:06"/>
        <s v="2026/1/28 21:57:16"/>
        <s v="2026/1/28 21:55:58"/>
        <s v="2026/1/28 21:54:47"/>
        <s v="2026/1/28 21:50:24"/>
        <s v="2026/1/28 21:36:31"/>
        <s v="2026/1/28 21:35:50"/>
        <s v="2026/1/28 21:31:55"/>
        <s v="2026/1/28 21:31:05"/>
        <s v="2026/1/28 21:16:02"/>
        <s v="2026/1/27 15:47:48"/>
        <s v="2026/1/20 14:06:27"/>
        <s v="2026/1/28 21:14:14"/>
        <s v="2026/1/28 21:14:04"/>
        <s v="2026/1/28 21:04:27"/>
        <s v="2026/1/28 20:58:04"/>
        <s v="2026/1/28 20:57:37"/>
        <s v="2026/1/28 20:43:30"/>
        <s v="2026/1/28 20:43:18"/>
        <s v="2026/1/28 20:27:03"/>
        <s v="2026/1/28 20:26:54"/>
        <s v="2026/1/28 20:25:44"/>
        <s v="2026/1/28 19:56:00"/>
        <s v="2026/1/28 19:54:35"/>
        <s v="2026/1/26 16:15:33"/>
        <s v="2026/1/28 19:46:08"/>
        <s v="2026/1/28 19:35:20"/>
        <s v="2026/1/28 19:32:19"/>
        <s v="2026/1/28 19:21:18"/>
        <s v="2026/1/28 19:17:35"/>
        <s v="2026/1/21 20:29:10"/>
        <s v="2026/1/29 10:23:03"/>
        <s v="2026/1/28 19:16:14"/>
        <s v="2026/1/28 19:15:24"/>
        <s v="2026/1/28 19:15:16"/>
        <s v="2026/1/28 19:05:19"/>
        <s v="2026/1/28 19:00:10"/>
        <s v="2026/1/28 18:52:33"/>
        <s v="2026/1/28 18:50:40"/>
        <s v="2026/1/28 18:36:34"/>
        <s v="2026/1/28 18:25:11"/>
        <s v="2026/1/28 18:09:19"/>
        <s v="2026/1/21 20:59:16"/>
        <s v="2026/1/28 18:08:53"/>
        <s v="2026/1/28 18:07:56"/>
        <s v="2026/1/28 18:07:13"/>
        <s v="2026/1/28 17:53:46"/>
        <s v="2026/1/28 17:49:14"/>
        <s v="2026/1/28 17:31:28"/>
        <s v="2026/1/28 17:19:03"/>
        <s v="2026/1/28 17:17:36"/>
        <s v="2026/1/28 17:00:49"/>
        <s v="2026/1/28 16:57:28"/>
        <s v="2026/1/28 16:12:08"/>
        <s v="2026/1/28 15:30:39"/>
        <s v="2026/1/28 15:34:28"/>
        <s v="2026/1/21 20:27:21"/>
        <s v="2026/1/28 14:30:05"/>
        <s v="2026/1/28 12:51:59"/>
        <s v="2026/1/28 12:26:50"/>
        <s v="2026/1/28 11:30:05"/>
        <s v="2026/1/28 11:14:14"/>
        <s v="2026/1/28 10:55:25"/>
        <s v="2026/1/28 10:24:42"/>
        <s v="2026/1/28 9:24:25"/>
        <s v="2026/1/28 9:07:08"/>
        <s v="2026/1/28 9:01:10"/>
        <s v="2026/1/28 8:43:38"/>
        <s v="2026/1/27 18:55:21"/>
        <s v="2026/1/27 22:04:27"/>
        <s v="2026/1/27 17:38:25"/>
        <s v="2026/1/28 1:48:58"/>
        <s v="2026/1/28 0:05:34"/>
        <s v="2026/1/27 23:36:16"/>
        <s v="2026/1/27 23:35:55"/>
        <s v="2026/1/30 14:38:43"/>
        <s v="2026/1/22 17:43:48"/>
        <s v="2026/1/27 23:35:12"/>
        <s v="2026/1/27 22:54:23"/>
        <s v="2026/1/27 22:53:44"/>
        <s v="2026/1/27 22:43:52"/>
        <s v="2026/1/27 22:17:51"/>
        <s v="2026/1/27 22:01:42"/>
        <s v="2026/1/27 21:37:39"/>
        <s v="2026/1/24 16:25:27"/>
        <s v="2026/1/27 21:25:54"/>
        <s v="2026/1/27 21:25:09"/>
        <s v="2026/1/27 21:23:52"/>
        <s v="2026/1/27 21:15:31"/>
        <s v="2026/1/27 21:13:34"/>
        <s v="2026/1/27 21:10:29"/>
        <s v="2026/1/31 18:07:01"/>
        <s v="2026/1/24 22:15:38"/>
        <s v="2026/1/25 15:19:46"/>
        <s v="2026/1/27 21:04:15"/>
        <s v="2026/1/27 20:55:05"/>
        <s v="2026/1/27 20:50:16"/>
        <s v="2026/1/27 20:49:19"/>
        <s v="2026/1/27 20:41:48"/>
        <s v="2026/1/27 20:39:27"/>
        <s v="2026/1/27 20:11:28"/>
        <s v="2026/1/27 20:11:22"/>
        <s v="2026/1/27 20:09:09"/>
        <s v="2026/1/27 20:00:45"/>
        <s v="2026/1/27 19:57:42"/>
        <s v="2026/1/27 19:51:37"/>
        <s v="2026/1/27 19:51:04"/>
        <s v="2026/1/27 19:49:21"/>
        <s v="2026/1/27 19:49:19"/>
        <s v="2026/1/27 19:44:55"/>
        <s v="2026/1/27 19:40:37"/>
        <s v="2026/1/27 19:38:26"/>
        <s v="2026/1/27 19:35:49"/>
        <s v="2026/1/27 19:33:42"/>
        <s v="2026/1/27 19:31:27"/>
        <s v="2026/1/27 19:25:18"/>
        <s v="2026/1/27 19:20:27"/>
        <s v="2026/1/27 19:17:52"/>
        <s v="2026/1/27 19:17:58"/>
        <s v="2026/1/27 19:08:29"/>
        <s v="2026/1/27 19:03:46"/>
        <s v="2026/1/27 18:56:00"/>
        <s v="2026/1/27 18:48:00"/>
        <s v="2026/1/27 18:45:28"/>
        <s v="2026/1/27 18:43:59"/>
        <s v="2026/1/27 18:35:59"/>
        <s v="2026/1/27 18:34:45"/>
        <s v="2026/1/27 18:34:34"/>
        <s v="2026/1/27 18:21:21"/>
        <s v="2026/1/27 18:16:32"/>
        <s v="2026/1/27 18:12:47"/>
        <s v="2026/1/27 18:05:48"/>
        <s v="2026/1/27 18:04:05"/>
        <s v="2026/1/27 18:01:04"/>
        <s v="2026/1/27 18:00:19"/>
        <s v="2026/1/27 18:00:20"/>
        <s v="2026/1/27 17:54:00"/>
        <s v="2026/1/27 17:38:54"/>
        <s v="2026/1/27 17:27:32"/>
        <s v="2026/1/27 17:28:04"/>
        <s v="2026/1/27 17:27:44"/>
        <s v="2026/1/27 17:27:46"/>
        <s v="2026/1/27 17:25:18"/>
        <s v="2026/1/27 17:21:20"/>
        <s v="2026/1/27 17:10:59"/>
        <s v="2026/1/27 17:07:08"/>
        <s v="2026/1/27 17:06:54"/>
        <s v="2026/1/27 17:04:42"/>
        <s v="2026/1/27 16:55:44"/>
        <s v="2026/1/27 16:55:09"/>
        <s v="2026/1/27 16:54:47"/>
        <s v="2026/1/27 16:51:52"/>
        <s v="2026/1/27 16:51:58"/>
        <s v="2026/1/27 16:46:11"/>
        <s v="2026/1/27 16:41:29"/>
        <s v="2026/1/27 16:33:43"/>
        <s v="2026/1/27 16:30:23"/>
        <s v="2026/1/27 16:30:37"/>
        <s v="2026/1/27 16:30:14"/>
        <s v="2026/1/27 16:21:46"/>
        <s v="2026/1/27 16:18:25"/>
        <s v="2026/1/27 16:06:39"/>
        <s v="2026/1/25 19:28:23"/>
        <s v="2026/1/27 15:45:57"/>
        <s v="2026/1/27 15:24:56"/>
        <s v="2026/1/27 15:08:09"/>
        <s v="2026/1/27 15:06:03"/>
        <s v="2026/1/27 14:57:40"/>
        <s v="2026/1/27 14:25:18"/>
        <s v="2026/1/27 13:57:38"/>
        <s v="2026/1/27 13:57:21"/>
        <s v="2026/1/27 13:41:00"/>
        <s v="2026/1/27 13:38:51"/>
        <s v="2026/1/24 18:47:04"/>
        <s v="2026/1/27 12:23:52"/>
        <s v="2026/1/27 12:19:40"/>
        <s v="2026/1/27 12:17:15"/>
        <s v="2026/1/27 12:13:27"/>
        <s v="2026/1/27 12:08:20"/>
        <s v="2026/1/27 11:52:53"/>
        <s v="2026/1/27 11:43:14"/>
        <s v="2026/1/27 11:42:03"/>
        <s v="2026/1/27 11:40:53"/>
        <s v="2026/1/27 11:33:22"/>
        <s v="2026/1/27 11:29:21"/>
        <s v="2026/1/24 22:51:51"/>
        <s v="2026/1/27 11:22:17"/>
        <s v="2026/1/27 11:19:21"/>
        <s v="2026/1/27 11:02:41"/>
        <s v="2026/1/27 11:01:15"/>
        <s v="2026/1/27 11:00:32"/>
        <s v="2026/1/27 10:59:44"/>
        <s v="2026/1/27 10:59:48"/>
        <s v="2026/1/27 10:41:25"/>
        <s v="2026/1/27 10:34:24"/>
        <s v="2026/1/27 10:29:17"/>
        <s v="2026/1/27 10:20:11"/>
        <s v="2026/1/27 10:12:04"/>
        <s v="2026/1/27 10:00:50"/>
        <s v="2026/1/27 9:48:45"/>
        <s v="2026/1/27 9:38:36"/>
        <s v="2026/1/27 9:37:57"/>
        <s v="2026/1/27 9:36:30"/>
        <s v="2026/1/27 9:25:08"/>
        <s v="2026/1/27 11:28:12"/>
        <s v="2026/1/27 9:06:00"/>
        <s v="2026/1/27 9:00:34"/>
        <s v="2026/1/27 8:48:23"/>
        <s v="2026/1/27 8:25:49"/>
        <s v="2026/1/27 0:23:30"/>
        <s v="2026/1/26 23:47:19"/>
        <s v="2026/1/26 23:23:33"/>
        <s v="2026/1/26 23:16:24"/>
        <s v="2026/1/26 23:11:01"/>
        <s v="2026/1/26 23:00:02"/>
        <s v="2026/1/26 22:49:42"/>
        <s v="2026/1/26 22:46:30"/>
        <s v="2026/1/26 22:29:03"/>
        <s v="2026/1/26 21:55:00"/>
        <s v="2026/1/26 21:26:18"/>
        <s v="2026/1/26 20:39:07"/>
        <s v="2026/1/26 20:36:42"/>
        <s v="2026/1/26 20:30:30"/>
        <s v="2026/1/26 20:28:46"/>
        <s v="2026/1/26 20:26:12"/>
        <s v="2026/1/26 20:14:37"/>
        <s v="2026/1/26 20:13:19"/>
        <s v="2026/1/26 19:59:09"/>
        <s v="2026/1/26 19:58:18"/>
        <s v="2026/1/26 19:50:08"/>
        <s v="2026/1/26 19:48:42"/>
        <s v="2026/1/26 19:47:50"/>
        <s v="2026/1/26 19:47:38"/>
        <s v="2026/1/26 19:46:33"/>
        <s v="2026/1/26 19:39:19"/>
        <s v="2026/1/26 19:36:50"/>
        <s v="2026/1/26 19:34:57"/>
        <s v="2026/1/26 19:22:17"/>
        <s v="2026/2/4 14:13:21"/>
        <s v="2026/1/26 19:20:44"/>
        <s v="2026/1/26 19:19:54"/>
        <s v="2026/1/26 19:08:54"/>
        <s v="2026/1/26 19:08:07"/>
        <s v="2026/1/26 19:06:23"/>
        <s v="2026/1/26 19:02:55"/>
        <s v="2026/1/26 18:59:50"/>
        <s v="2026/1/26 18:53:28"/>
        <s v="2026/1/26 18:52:59"/>
        <s v="2026/1/26 18:39:31"/>
        <s v="2026/1/26 18:36:12"/>
        <s v="2026/1/26 18:31:30"/>
        <s v="2026/1/26 18:29:33"/>
        <s v="2026/1/26 18:19:05"/>
        <s v="2026/1/26 18:16:32"/>
        <s v="2026/1/26 18:14:33"/>
        <s v="2026/1/26 18:09:16"/>
        <s v="2026/1/26 17:53:29"/>
        <s v="2026/1/26 17:42:38"/>
        <s v="2026/1/26 17:33:09"/>
        <s v="2026/1/26 17:32:55"/>
        <s v="2026/1/26 17:28:43"/>
        <s v="2026/1/26 17:26:40"/>
        <s v="2026/1/26 17:17:17"/>
        <s v="2026/1/26 17:02:17"/>
        <s v="2026/1/26 17:00:21"/>
        <s v="2026/1/26 16:46:07"/>
        <s v="2026/1/26 16:43:40"/>
        <s v="2026/1/26 16:36:39"/>
        <s v="2026/1/26 16:34:56"/>
        <s v="2026/1/26 16:22:44"/>
        <s v="2026/1/27 9:07:01"/>
        <s v="2026/1/26 16:13:32"/>
        <s v="2026/1/26 16:12:18"/>
        <s v="2026/1/26 16:11:08"/>
        <s v="2026/1/26 16:10:49"/>
        <s v="2026/1/26 16:06:49"/>
        <s v="2026/1/26 15:47:42"/>
        <s v="2026/1/26 14:55:12"/>
        <s v="2026/1/26 14:45:24"/>
        <s v="2026/1/26 14:43:48"/>
        <s v="2026/2/16 14:44:41"/>
        <s v="2026/1/26 14:34:41"/>
        <s v="2026/1/26 14:32:09"/>
        <s v="2026/1/26 14:23:02"/>
        <s v="2026/1/26 14:08:50"/>
        <s v="2026/1/26 13:26:44"/>
        <s v="2026/1/26 12:43:33"/>
        <s v="2026/1/26 12:27:02"/>
        <s v="2026/1/26 11:24:29"/>
        <s v="2026/1/26 8:40:49"/>
        <s v="2026/1/26 9:10:59"/>
        <s v="2026/1/26 11:04:50"/>
        <s v="2026/1/26 10:58:33"/>
        <s v="2026/1/26 10:48:37"/>
        <s v="2026/1/26 10:46:56"/>
        <s v="2026/1/26 10:44:45"/>
        <s v="2026/1/26 10:09:04"/>
        <s v="2026/1/26 10:03:13"/>
        <s v="2026/1/26 9:54:42"/>
        <s v="2026/1/26 9:32:05"/>
        <s v="2026/1/26 9:26:47"/>
        <s v="2026/1/26 9:22:29"/>
        <s v="2026/1/26 9:21:21"/>
        <s v="2026/1/26 9:12:39"/>
        <s v="2026/1/26 8:57:11"/>
        <s v="2026/1/26 8:48:49"/>
        <s v="2026/1/26 8:47:11"/>
        <s v="2026/1/26 8:25:20"/>
        <s v="2026/1/25 19:01:42"/>
        <s v="2026/1/26 6:20:29"/>
        <s v="2026/1/25 22:49:41"/>
        <s v="2026/1/25 22:20:38"/>
        <s v="2026/1/25 22:02:34"/>
        <s v="2026/1/25 21:57:04"/>
        <s v="2026/1/25 21:51:33"/>
        <s v="2026/1/25 21:51:14"/>
        <s v="2026/1/25 21:51:18"/>
        <s v="2026/1/25 21:40:55"/>
        <s v="2026/1/25 21:40:45"/>
        <s v="2026/1/25 21:33:55"/>
        <s v="2026/1/25 21:31:10"/>
        <s v="2026/1/25 21:14:05"/>
        <s v="2026/1/25 21:13:09"/>
        <s v="2026/1/25 21:11:10"/>
        <s v="2026/1/25 21:10:13"/>
        <s v="2026/1/25 21:02:19"/>
        <s v="2026/1/25 20:59:16"/>
        <s v="2026/1/25 20:51:15"/>
        <s v="2026/1/25 20:40:53"/>
        <s v="2026/1/25 20:40:28"/>
        <s v="2026/1/25 20:38:42"/>
        <s v="2026/1/25 20:27:12"/>
        <s v="2026/1/25 20:26:55"/>
        <s v="2026/1/25 20:24:55"/>
        <s v="2026/1/25 20:09:20"/>
        <s v="2026/1/25 20:07:49"/>
        <s v="2026/1/25 20:07:36"/>
        <s v="2026/1/25 20:05:29"/>
        <s v="2026/1/25 20:04:25"/>
        <s v="2026/1/25 20:01:35"/>
        <s v="2026/1/25 20:00:17"/>
        <s v="2026/1/25 19:59:57"/>
        <s v="2026/1/25 19:58:21"/>
        <s v="2026/1/25 19:39:50"/>
        <s v="2026/1/25 19:50:56"/>
        <s v="2026/1/25 19:48:55"/>
        <s v="2026/1/25 19:43:17"/>
        <s v="2026/1/25 19:41:53"/>
        <s v="2026/1/25 19:40:45"/>
        <s v="2026/1/25 19:40:13"/>
        <s v="2026/1/25 19:39:23"/>
        <s v="2026/1/25 19:35:00"/>
        <s v="2026/1/25 19:34:31"/>
        <s v="2026/1/27 21:35:14"/>
        <s v="2026/1/29 19:16:11"/>
        <s v="2026/1/25 19:28:16"/>
        <s v="2026/1/25 19:26:53"/>
        <s v="2026/1/25 19:19:52"/>
        <s v="2026/1/25 19:12:04"/>
        <s v="2026/1/25 19:07:28"/>
        <s v="2026/1/25 19:07:53"/>
        <s v="2026/1/25 19:04:16"/>
        <s v="2026/1/25 19:02:50"/>
        <s v="2026/1/25 18:55:38"/>
        <s v="2026/1/25 18:55:34"/>
        <s v="2026/1/25 18:49:48"/>
        <s v="2026/1/25 18:46:07"/>
        <s v="2026/1/25 18:39:25"/>
        <s v="2026/1/25 18:38:31"/>
        <s v="2026/1/25 18:37:25"/>
        <s v="2026/1/25 18:30:05"/>
        <s v="2026/1/25 18:26:05"/>
        <s v="2026/1/25 18:24:36"/>
        <s v="2026/1/25 18:19:24"/>
        <s v="2026/1/25 18:15:05"/>
        <s v="2026/1/25 18:13:05"/>
        <s v="2026/1/25 18:04:44"/>
        <s v="2026/1/25 18:03:10"/>
        <s v="2026/1/25 18:00:56"/>
        <s v="2026/1/25 18:00:58"/>
        <s v="2026/1/25 17:57:48"/>
        <s v="2026/1/25 17:51:11"/>
        <s v="2026/1/25 17:44:59"/>
        <s v="2026/1/31 16:53:26"/>
        <s v="2026/1/25 17:39:27"/>
        <s v="2026/1/25 17:37:15"/>
        <s v="2026/1/25 17:29:53"/>
        <s v="2026/1/25 17:29:12"/>
        <s v="2026/1/25 17:02:15"/>
        <s v="2026/1/25 16:47:57"/>
        <s v="2026/1/25 16:36:06"/>
        <s v="2026/1/25 16:35:22"/>
        <s v="2026/1/25 16:26:36"/>
        <s v="2026/1/25 16:25:13"/>
        <s v="2026/1/25 16:23:56"/>
        <s v="2026/1/25 16:22:58"/>
        <s v="2026/1/25 16:02:27"/>
        <s v="2026/1/25 16:00:25"/>
        <s v="2026/1/25 15:48:40"/>
        <s v="2026/2/9 9:57:04"/>
        <s v="2026/1/31 21:31:02"/>
        <s v="2026/2/1 9:25:13"/>
        <s v="2026/1/25 15:02:36"/>
        <s v="2026/1/25 14:25:20"/>
        <s v="2026/1/25 14:21:19"/>
        <s v="2026/1/25 14:16:33"/>
        <s v="2026/1/25 14:06:49"/>
        <s v="2026/1/25 13:58:02"/>
        <s v="2026/1/25 13:49:37"/>
        <s v="2026/1/25 13:44:03"/>
        <s v="2026/1/25 13:38:07"/>
        <s v="2026/1/25 13:24:04"/>
        <s v="2026/1/25 13:12:51"/>
        <s v="2026/1/25 13:02:48"/>
        <s v="2026/1/25 12:31:03"/>
        <s v="2026/1/25 12:25:41"/>
        <s v="2026/1/25 12:25:04"/>
        <s v="2026/1/25 12:15:11"/>
        <s v="2026/1/25 12:14:54"/>
        <s v="2026/1/25 11:57:14"/>
        <s v="2026/1/25 11:56:41"/>
        <s v="2026/1/25 11:48:10"/>
        <s v="2026/1/25 11:36:26"/>
        <s v="2026/1/25 11:14:00"/>
        <s v="2026/1/25 10:55:11"/>
        <s v="2026/1/25 10:37:34"/>
        <s v="2026/1/25 10:32:37"/>
        <s v="2026/1/25 10:28:22"/>
        <s v="2026/1/25 10:19:34"/>
        <s v="2026/1/25 9:43:59"/>
        <s v="2026/1/25 9:39:50"/>
        <s v="2026/1/25 9:39:37"/>
        <s v="2026/1/25 9:35:58"/>
        <s v="2026/1/25 9:33:22"/>
        <s v="2026/1/25 9:28:59"/>
        <s v="2026/1/25 9:08:39"/>
        <s v="2026/1/25 8:55:11"/>
        <s v="2026/1/25 7:26:01"/>
        <s v="2026/1/25 0:01:22"/>
        <s v="2026/1/25 0:08:41"/>
        <s v="2026/1/25 0:08:00"/>
        <s v="2026/1/24 23:59:39"/>
        <s v="2026/1/24 23:56:10"/>
        <s v="2026/1/24 23:56:02"/>
        <s v="2026/1/24 23:35:47"/>
        <s v="2026/1/24 23:25:22"/>
        <s v="2026/1/24 22:59:57"/>
        <s v="2026/2/2 10:02:11"/>
        <s v="2026/1/24 22:51:04"/>
        <s v="2026/1/24 22:50:56"/>
        <s v="2026/1/24 22:49:15"/>
        <s v="2026/1/24 22:48:31"/>
        <s v="2026/1/24 22:48:19"/>
        <s v="2026/1/24 22:47:56"/>
        <s v="2026/1/24 22:44:43"/>
        <s v="2026/1/24 22:40:13"/>
        <s v="2026/1/24 22:39:27"/>
        <s v="2026/1/24 22:26:31"/>
        <s v="2026/2/2 15:31:01"/>
        <s v="2026/1/24 22:15:23"/>
        <s v="2026/1/24 22:13:38"/>
        <s v="2026/1/24 22:06:30"/>
        <s v="2026/1/24 22:05:19"/>
        <s v="2026/1/24 22:00:08"/>
        <s v="2026/1/24 22:00:37"/>
        <s v="2026/1/24 21:59:43"/>
        <s v="2026/1/24 21:53:14"/>
        <s v="2026/1/24 21:48:02"/>
        <s v="2026/1/24 21:47:25"/>
        <s v="2026/1/24 21:42:22"/>
        <s v="2026/1/24 21:37:46"/>
        <s v="2026/1/24 21:35:20"/>
        <s v="2026/1/24 21:34:48"/>
        <s v="2026/1/24 21:28:34"/>
        <s v="2026/1/24 21:13:21"/>
        <s v="2026/1/24 21:11:14"/>
        <s v="2026/1/24 21:08:53"/>
        <s v="2026/1/24 21:01:03"/>
        <s v="2026/1/24 20:57:47"/>
        <s v="2026/1/24 20:52:22"/>
        <s v="2026/1/24 20:52:06"/>
        <s v="2026/1/24 20:49:02"/>
        <s v="2026/1/24 20:47:05"/>
        <s v="2026/1/24 20:44:21"/>
        <s v="2026/1/24 20:42:51"/>
        <s v="2026/1/24 20:42:01"/>
        <s v="2026/1/24 20:36:36"/>
        <s v="2026/1/24 20:35:43"/>
        <s v="2026/1/24 20:34:04"/>
        <s v="2026/1/24 20:33:46"/>
        <s v="2026/1/24 20:33:30"/>
        <s v="2026/1/24 20:02:23"/>
        <s v="2026/1/24 19:59:12"/>
        <s v="2026/1/24 19:57:45"/>
        <s v="2026/1/24 19:53:01"/>
        <s v="2026/1/24 19:52:49"/>
        <s v="2026/1/24 19:52:20"/>
        <s v="2026/1/24 19:46:49"/>
        <s v="2026/1/24 19:43:21"/>
        <s v="2026/1/24 19:40:34"/>
        <s v="2026/1/24 19:37:39"/>
        <s v="2026/1/24 19:27:52"/>
        <s v="2026/1/24 19:24:37"/>
        <s v="2026/1/24 19:24:27"/>
        <s v="2026/1/24 19:23:38"/>
        <s v="2026/1/24 19:22:41"/>
        <s v="2026/1/24 19:13:21"/>
        <s v="2026/1/24 19:08:03"/>
        <s v="2026/1/24 18:59:16"/>
        <s v="2026/1/24 18:58:39"/>
        <s v="2026/1/24 18:57:38"/>
        <s v="2026/2/8 14:41:00"/>
        <s v="2026/2/2 15:32:14"/>
        <s v="2026/1/24 18:45:49"/>
        <s v="2026/1/24 18:42:10"/>
        <s v="2026/1/24 18:38:43"/>
        <s v="2026/1/24 18:37:44"/>
        <s v="2026/1/24 18:36:49"/>
        <s v="2026/1/24 18:34:09"/>
        <s v="2026/1/24 18:27:22"/>
        <s v="2026/1/24 18:24:09"/>
        <s v="2026/1/24 18:21:45"/>
        <s v="2026/1/24 18:23:45"/>
        <s v="2026/1/24 18:10:32"/>
        <s v="2026/1/24 18:06:53"/>
        <s v="2026/1/24 17:54:12"/>
        <s v="2026/1/24 17:54:02"/>
        <s v="2026/1/24 17:53:36"/>
        <s v="2026/1/24 17:53:14"/>
        <s v="2026/1/24 17:51:51"/>
        <s v="2026/1/24 17:37:33"/>
        <s v="2026/1/24 17:25:39"/>
        <s v="2026/1/24 17:24:04"/>
        <s v="2026/1/24 17:12:41"/>
        <s v="2026/1/24 17:08:02"/>
        <s v="2026/1/24 17:07:20"/>
        <s v="2026/1/24 16:59:13"/>
        <s v="2026/1/24 16:58:52"/>
        <s v="2026/1/24 16:55:16"/>
        <s v="2026/1/24 16:52:16"/>
        <s v="2026/1/24 16:43:24"/>
        <s v="2026/1/24 16:43:40"/>
        <s v="2026/1/24 16:39:25"/>
        <s v="2026/1/24 16:37:38"/>
        <s v="2026/2/7 11:34:24"/>
        <s v="2026/2/3 15:41:31"/>
        <s v="2026/1/24 16:14:48"/>
        <s v="2026/1/24 16:10:03"/>
        <s v="2026/1/24 15:35:25"/>
        <s v="2026/1/24 15:30:46"/>
        <s v="2026/1/24 15:23:51"/>
        <s v="2026/1/24 15:23:09"/>
        <s v="2026/1/24 15:22:22"/>
        <s v="2026/1/24 15:01:16"/>
        <s v="2026/1/24 14:26:09"/>
        <s v="2026/1/24 14:10:54"/>
        <s v="2026/1/24 14:05:07"/>
        <s v="2026/1/24 13:22:10"/>
        <s v="2026/1/24 12:45:20"/>
        <s v="2026/1/24 12:09:08"/>
        <s v="2026/1/24 10:33:08"/>
        <s v="2026/1/24 10:21:54"/>
        <s v="2026/1/24 10:12:01"/>
        <s v="2026/1/24 9:08:13"/>
        <s v="2026/1/24 8:56:27"/>
        <s v="2026/1/24 6:56:48"/>
        <s v="2026/1/23 23:19:37"/>
        <s v="2026/1/23 23:16:31"/>
        <s v="2026/1/23 21:52:43"/>
        <s v="2026/1/23 21:25:08"/>
        <s v="2026/1/23 21:20:27"/>
        <s v="2026/1/23 21:16:47"/>
        <s v="2026/1/23 20:42:42"/>
        <s v="2026/1/23 20:25:27"/>
        <s v="2026/1/23 19:59:34"/>
        <s v="2026/1/23 19:18:53"/>
        <s v="2026/1/23 18:53:28"/>
        <s v="2026/1/23 18:52:33"/>
        <s v="2026/1/23 18:40:39"/>
        <s v="2026/1/23 18:26:27"/>
        <s v="2026/1/23 17:56:59"/>
        <s v="2026/1/23 17:47:35"/>
        <s v="2026/1/23 17:43:48"/>
        <s v="2026/1/23 17:43:31"/>
        <s v="2026/1/23 17:20:45"/>
        <s v="2026/1/23 17:08:17"/>
        <s v="2026/1/23 17:00:43"/>
        <s v="2026/1/23 16:53:31"/>
        <s v="2026/1/23 16:28:17"/>
        <s v="2026/1/23 16:17:09"/>
        <s v="2026/1/23 16:13:36"/>
        <s v="2026/1/23 16:01:30"/>
        <s v="2026/1/23 15:27:43"/>
        <s v="2026/1/23 14:40:50"/>
        <s v="2026/1/23 14:37:47"/>
        <s v="2026/1/23 14:00:11"/>
        <s v="2026/1/23 13:32:18"/>
        <s v="2026/1/23 13:08:02"/>
        <s v="2026/1/23 11:53:35"/>
        <s v="2026/1/23 11:37:41"/>
        <s v="2026/1/23 11:25:20"/>
        <s v="2026/1/23 11:11:43"/>
        <s v="2026/1/23 10:52:01"/>
        <s v="2026/1/23 10:34:45"/>
        <s v="2026/1/23 10:31:34"/>
        <s v="2026/1/23 10:21:59"/>
        <s v="2026/1/23 9:59:30"/>
        <s v="2026/1/23 9:44:53"/>
        <s v="2026/1/23 9:40:52"/>
        <s v="2026/1/23 9:10:06"/>
        <s v="2026/1/23 8:52:11"/>
        <s v="2026/1/23 8:47:28"/>
        <s v="2026/1/23 8:43:55"/>
        <s v="2026/1/23 8:39:32"/>
        <s v="2026/1/23 0:15:02"/>
        <s v="2026/1/22 23:46:09"/>
        <s v="2026/1/22 23:36:48"/>
        <s v="2026/1/22 23:32:13"/>
        <s v="2026/1/22 23:30:29"/>
        <s v="2026/1/22 23:01:31"/>
        <s v="2026/1/22 22:53:09"/>
        <s v="2026/1/22 22:53:19"/>
        <s v="2026/1/22 22:46:28"/>
        <s v="2026/1/22 22:42:23"/>
        <s v="2026/1/22 22:33:16"/>
        <s v="2026/1/22 22:25:28"/>
        <s v="2026/1/22 22:09:58"/>
        <s v="2026/2/3 16:16:28"/>
        <s v="2026/1/22 21:59:04"/>
        <s v="2026/1/22 21:55:57"/>
        <s v="2026/1/22 21:54:31"/>
        <s v="2026/1/22 21:46:24"/>
        <s v="2026/1/22 21:40:40"/>
        <s v="2026/1/22 21:24:29"/>
        <s v="2026/1/22 21:23:03"/>
        <s v="2026/1/22 21:17:09"/>
        <s v="2026/1/22 21:09:01"/>
        <s v="2026/1/22 21:09:15"/>
        <s v="2026/1/22 21:05:54"/>
        <s v="2026/1/22 21:03:56"/>
        <s v="2026/1/22 21:01:44"/>
        <s v="2026/1/22 20:52:41"/>
        <s v="2026/1/22 20:50:32"/>
        <s v="2026/1/22 20:50:47"/>
        <s v="2026/1/22 20:41:48"/>
        <s v="2026/1/22 19:16:51"/>
        <s v="2026/1/22 19:02:18"/>
        <s v="2026/1/22 19:07:00"/>
        <s v="2026/1/22 19:04:23"/>
        <s v="2026/1/22 19:03:56"/>
        <s v="2026/1/22 18:55:21"/>
        <s v="2026/1/22 18:00:09"/>
        <s v="2026/1/22 17:45:34"/>
        <s v="2026/1/22 17:07:00"/>
        <s v="2026/1/22 16:56:08"/>
        <s v="2026/1/22 16:53:13"/>
        <s v="2026/1/22 16:44:15"/>
        <s v="2026/1/22 16:39:05"/>
        <s v="2026/1/22 16:07:52"/>
        <s v="2026/1/22 16:02:14"/>
        <s v="2026/1/22 15:53:42"/>
        <s v="2026/1/22 15:19:13"/>
        <s v="2026/2/5 11:52:01"/>
        <s v="2026/1/22 15:06:05"/>
        <s v="2026/1/22 14:31:17"/>
        <s v="2026/1/22 14:28:33"/>
        <s v="2026/1/22 14:28:34"/>
        <s v="2026/1/22 13:27:59"/>
        <s v="2026/1/22 14:12:03"/>
        <s v="2026/1/22 14:11:42"/>
        <s v="2026/1/22 13:39:04"/>
        <s v="2026/1/22 13:30:38"/>
        <s v="2026/2/6 8:28:14"/>
        <s v="2026/1/22 12:57:26"/>
        <s v="2026/1/22 12:45:06"/>
        <s v="2026/1/22 12:32:27"/>
        <s v="2026/1/22 12:25:27"/>
        <s v="2026/1/22 12:22:42"/>
        <s v="2026/1/22 12:22:29"/>
        <s v="2026/1/22 12:22:09"/>
        <s v="2026/1/22 12:16:39"/>
        <s v="2026/1/22 12:00:51"/>
        <s v="2026/1/22 11:15:03"/>
        <s v="2026/1/22 11:09:20"/>
        <s v="2026/1/22 11:07:55"/>
        <s v="2026/1/22 10:59:53"/>
        <s v="2026/1/22 10:57:41"/>
        <s v="2026/1/22 10:35:22"/>
        <s v="2026/1/22 10:33:09"/>
        <s v="2026/1/22 10:29:33"/>
        <s v="2026/1/22 10:27:51"/>
        <s v="2026/1/22 10:17:31"/>
        <s v="2026/1/22 10:01:08"/>
        <s v="2026/1/22 9:43:46"/>
        <s v="2026/1/22 9:38:14"/>
        <s v="2026/1/22 9:28:23"/>
        <s v="2026/1/22 9:04:00"/>
        <s v="2026/1/22 8:48:53"/>
        <s v="2026/1/22 8:45:34"/>
        <s v="2026/1/22 8:39:25"/>
        <s v="2026/1/22 7:48:46"/>
        <s v="2026/1/21 23:27:42"/>
        <s v="2026/1/21 23:14:25"/>
        <s v="2026/1/21 23:07:09"/>
        <s v="2026/1/21 23:04:28"/>
        <s v="2026/1/21 22:57:02"/>
        <s v="2026/1/21 22:36:43"/>
        <s v="2026/1/21 22:26:10"/>
        <s v="2026/1/21 22:24:43"/>
        <s v="2026/1/21 22:22:04"/>
        <s v="2026/1/21 22:06:16"/>
        <s v="2026/1/21 22:04:32"/>
        <s v="2026/1/21 22:03:48"/>
        <s v="2026/1/21 21:51:24"/>
        <s v="2026/1/21 21:51:15"/>
        <s v="2026/1/21 21:43:52"/>
        <s v="2026/1/21 21:41:43"/>
        <s v="2026/1/21 21:39:41"/>
        <s v="2026/1/21 21:33:45"/>
        <s v="2026/1/21 21:33:14"/>
        <s v="2026/1/21 21:24:15"/>
        <s v="2026/1/21 21:03:50"/>
        <s v="2026/1/21 21:04:14"/>
        <s v="2026/1/21 21:00:04"/>
        <s v="2026/1/21 20:59:21"/>
        <s v="2026/2/13 15:03:46"/>
        <s v="2026/1/21 20:59:07"/>
        <s v="2026/1/21 20:58:04"/>
        <s v="2026/1/21 20:49:34"/>
        <s v="2026/1/21 20:48:33"/>
        <s v="2026/1/21 20:42:21"/>
        <s v="2026/1/21 20:39:41"/>
        <s v="2026/2/7 11:16:54"/>
        <s v="2026/1/21 20:27:34"/>
        <s v="2026/2/7 13:42:23"/>
        <s v="2026/1/21 20:18:00"/>
        <s v="2026/1/21 20:07:23"/>
        <s v="2026/1/21 19:57:11"/>
        <s v="2026/1/21 19:56:49"/>
        <s v="2026/1/21 19:54:09"/>
        <s v="2026/1/21 19:52:39"/>
        <s v="2026/1/21 19:43:34"/>
        <s v="2026/1/21 19:34:07"/>
        <s v="2026/1/21 19:28:54"/>
        <s v="2026/1/21 19:24:20"/>
        <s v="2026/1/21 19:23:41"/>
        <s v="2026/1/21 19:20:34"/>
        <s v="2026/1/21 19:16:40"/>
        <s v="2026/1/21 19:08:43"/>
        <s v="2026/1/21 19:02:31"/>
        <s v="2026/1/21 18:58:29"/>
        <s v="2026/1/21 18:52:37"/>
        <s v="2026/1/21 18:52:14"/>
        <s v="2026/1/21 18:49:12"/>
        <s v="2026/1/21 18:46:42"/>
        <s v="2026/1/21 18:36:55"/>
        <s v="2026/1/21 18:27:03"/>
        <s v="2026/1/21 18:08:42"/>
        <s v="2026/1/21 17:56:13"/>
        <s v="2026/1/21 17:53:49"/>
        <s v="2026/1/21 17:51:19"/>
        <s v="2026/1/21 17:48:59"/>
        <s v="2026/1/21 17:39:07"/>
        <s v="2026/1/21 17:33:00"/>
        <s v="2026/1/21 17:25:25"/>
        <s v="2026/1/21 16:52:18"/>
        <s v="2026/1/21 16:48:10"/>
        <s v="2026/1/21 16:41:06"/>
        <s v="2026/1/21 16:37:42"/>
        <s v="2026/1/21 16:29:29"/>
        <s v="2026/1/21 16:07:38"/>
        <s v="2026/1/21 12:16:27"/>
        <s v="2026/1/20 21:47:44"/>
        <s v="2026/1/20 16:14:56"/>
        <s v="2026/2/8 8:10:58"/>
        <s v="2026/1/20 0:18:15"/>
        <s v="2026/1/20 0:16:41"/>
        <s v="2026/1/19 23:35:37"/>
        <s v="2026/1/19 23:03:43"/>
        <s v="2026/1/19 21:44:10"/>
        <s v="2026/2/8 19:29:07"/>
        <s v="2026/1/19 10:36:06"/>
        <s v="2026/1/19 10:17:45"/>
        <s v="2026/1/19 10:00:10"/>
        <s v="2026/1/19 8:59:07"/>
        <s v="2026/1/18 18:20:33"/>
        <s v="2026/1/18 16:40:07"/>
        <s v="2026/1/18 16:22:05"/>
        <s v="2026/2/9 7:27:23"/>
        <s v="2026/1/18 16:06:15"/>
        <s v="2026/1/17 23:19:06"/>
        <s v="2026/1/17 20:29:49"/>
        <s v="2026/1/17 20:03:35"/>
        <s v="2026/1/17 19:15:20"/>
        <s v="2026/1/17 17:56:30"/>
        <s v="2026/1/16 23:33:32"/>
        <s v="2026/1/16 22:30:27"/>
        <s v="2026/1/16 21:27:57"/>
        <s v="2026/1/16 21:27:39"/>
        <s v="2026/1/16 20:37:58"/>
        <s v="2026/2/8 23:18:54"/>
        <s v="2026/1/16 17:11:38"/>
        <s v="2026/2/10 21:41:16"/>
        <s v="2026/1/16 8:02:29"/>
        <s v="2026/1/16 7:40:37"/>
        <s v="2026/1/14 9:25:35"/>
        <s v="2026/1/13 19:19:36"/>
        <s v="2026/2/11 9:34:28"/>
        <s v="2026/1/8 20:57:02"/>
        <s v="2026/1/6 21:55:58"/>
        <s v="2026/2/11 22:45:08"/>
        <s v="2026/1/5 10:00:03"/>
        <s v="2026/1/4 14:09:20"/>
        <m/>
      </sharedItems>
    </cacheField>
    <cacheField name="发货日期" numFmtId="0">
      <sharedItems containsBlank="1" count="2388">
        <s v="2026/1/7 10:11:43"/>
        <s v="2026/2/18 17:07:25"/>
        <s v="2026/2/18 13:52:41"/>
        <s v="2026/2/15 13:15:18"/>
        <s v="2026/1/16 14:07:46"/>
        <s v="2026/2/14 15:59:08"/>
        <s v="2026/2/13 10:29:28"/>
        <s v="2026/2/13 10:11:06"/>
        <s v="2026/2/13 10:29:26"/>
        <s v="2026/2/13 11:01:50"/>
        <s v="2026/2/13 11:10:56"/>
        <s v="2026/2/13 10:29:34"/>
        <s v="2026/1/17 8:48:46"/>
        <s v="2026/2/12 17:20:05"/>
        <s v="2026/2/12 17:17:33"/>
        <s v="2026/2/12 17:20:16"/>
        <s v="2026/2/12 16:24:42"/>
        <s v="2026/2/12 14:25:36"/>
        <s v="2026/2/12 14:54:01"/>
        <s v="2026/2/12 14:24:05"/>
        <s v="2026/2/12 14:24:27"/>
        <s v="2026/2/12 14:25:24"/>
        <s v="2026/2/12 14:25:17"/>
        <s v="2026/2/12 15:18:21"/>
        <s v="2026/2/12 15:07:31"/>
        <s v="2026/2/12 15:17:53"/>
        <s v="2026/2/12 14:28:45"/>
        <s v="2026/2/12 14:23:42"/>
        <s v="2026/2/12 15:06:25"/>
        <s v="2026/2/12 14:24:43"/>
        <s v="2026/2/12 17:14:14"/>
        <s v="2026/2/12 9:42:34"/>
        <s v="2026/2/12 9:39:40"/>
        <s v="2026/2/12 9:41:49"/>
        <s v="2026/2/12 11:14:55"/>
        <s v="2026/1/26 10:31:04"/>
        <s v="2026/1/18 8:31:28"/>
        <s v="2026/2/12 10:30:46"/>
        <s v="2026/2/12 9:39:36"/>
        <s v="2026/2/12 10:00:05"/>
        <s v="2026/2/12 9:39:33"/>
        <s v="2026/2/12 9:39:27"/>
        <s v="2026/2/12 9:39:23"/>
        <s v="2026/2/12 10:23:24"/>
        <s v="2026/2/12 11:50:28"/>
        <s v="2026/2/12 10:57:53"/>
        <s v="2026/2/12 11:10:40"/>
        <s v="2026/2/12 10:57:38"/>
        <s v="2026/1/28 18:14:59"/>
        <s v="2026/1/19 9:34:36"/>
        <s v="2026/2/12 10:22:33"/>
        <s v="2026/2/12 10:22:13"/>
        <s v="2026/2/12 10:21:56"/>
        <s v="2026/2/12 10:55:47"/>
        <s v="2026/2/12 10:36:43"/>
        <s v="2026/2/12 11:30:12"/>
        <s v="2026/2/12 10:35:06"/>
        <s v="2026/2/12 9:40:58"/>
        <s v="2026/2/12 9:40:49"/>
        <s v="2026/2/12 11:30:11"/>
        <s v="2026/2/12 9:42:57"/>
        <s v="2026/2/12 10:03:01"/>
        <s v="2026/2/12 10:36:56"/>
        <s v="2026/2/12 9:42:52"/>
        <s v="2026/2/12 11:26:24"/>
        <s v="2026/2/12 11:18:43"/>
        <s v="2026/2/12 10:55:02"/>
        <s v="2026/2/12 11:32:06"/>
        <s v="2026/2/12 10:33:14"/>
        <s v="2026/2/12 10:59:15"/>
        <s v="2026/2/12 9:40:04"/>
        <s v="2026/2/12 9:42:41"/>
        <s v="2026/2/12 10:58:53"/>
        <s v="2026/2/12 11:10:05"/>
        <s v="2026/2/12 9:39:54"/>
        <s v="2026/2/12 9:39:49"/>
        <s v="2026/2/11 17:37:58"/>
        <s v="2026/2/11 17:31:50"/>
        <s v="2026/2/11 17:41:45"/>
        <s v="2026/2/11 17:31:47"/>
        <s v="2026/2/11 17:37:46"/>
        <s v="2026/2/11 17:31:10"/>
        <s v="2026/2/11 16:51:24"/>
        <s v="2026/2/11 16:44:26"/>
        <s v="2026/2/11 14:50:49"/>
        <s v="2026/2/11 15:02:41"/>
        <s v="2026/2/11 14:56:24"/>
        <s v="2026/2/11 15:02:05"/>
        <s v="2026/2/11 14:56:06"/>
        <s v="2026/2/11 14:51:22"/>
        <s v="2026/2/11 14:51:19"/>
        <s v="2026/2/11 14:54:05"/>
        <s v="2026/2/11 15:02:17"/>
        <s v="2026/2/11 15:02:32"/>
        <s v="2026/2/11 14:50:23"/>
        <s v="2026/2/11 14:00:49"/>
        <s v="2026/2/11 13:58:53"/>
        <s v="2026/2/11 13:28:53"/>
        <s v="2026/1/29 17:36:56"/>
        <s v="2026/2/11 13:58:47"/>
        <s v="2026/2/11 13:48:35"/>
        <s v="2026/2/11 13:59:07"/>
        <s v="2026/1/20 11:38:43"/>
        <s v="2026/1/29 8:32:45"/>
        <s v="2026/2/11 13:58:22"/>
        <s v="2026/2/11 13:57:06"/>
        <s v="2026/2/11 13:32:16"/>
        <s v="2026/2/11 13:28:34"/>
        <s v="2026/2/11 13:57:19"/>
        <s v="2026/2/11 13:28:29"/>
        <s v="2026/2/11 13:28:26"/>
        <s v="2026/2/11 13:43:41"/>
        <s v="2026/2/11 13:28:15"/>
        <s v="2026/2/11 13:27:51"/>
        <s v="2026/2/11 8:49:23"/>
        <s v="2026/2/11 8:37:40"/>
        <s v="2026/2/11 9:19:03"/>
        <s v="2026/1/22 14:39:39"/>
        <s v="2026/1/26 17:37:54"/>
        <s v="2026/1/22 11:05:28"/>
        <s v="2026/2/11 8:59:50"/>
        <s v="2026/2/11 9:18:36"/>
        <s v="2026/2/11 8:58:27"/>
        <s v="2026/2/11 13:50:56"/>
        <s v="2026/2/11 8:58:06"/>
        <s v="2026/2/11 8:37:34"/>
        <s v="2026/2/11 8:46:11"/>
        <s v="2026/2/11 8:45:08"/>
        <s v="2026/2/11 10:07:00"/>
        <s v="2026/2/11 9:11:42"/>
        <s v="2026/2/11 9:11:11"/>
        <s v="2026/2/11 8:39:20"/>
        <s v="2026/2/11 9:09:49"/>
        <s v="2026/2/11 9:09:15"/>
        <s v="2026/2/11 9:19:44"/>
        <s v="2026/2/11 15:43:13"/>
        <s v="2026/2/11 8:42:54"/>
        <s v="2026/1/22 15:17:53"/>
        <s v="2026/2/25 14:15:47"/>
        <s v="2026/2/11 8:51:48"/>
        <s v="2026/2/11 9:19:40"/>
        <s v="2026/2/11 9:19:39"/>
        <s v="2026/2/11 9:05:48"/>
        <s v="2026/2/11 8:38:10"/>
        <s v="2026/2/11 8:43:10"/>
        <s v="2026/2/11 9:05:24"/>
        <s v="2026/2/11 9:19:38"/>
        <s v="2026/2/11 8:37:58"/>
        <s v="2026/2/11 8:50:57"/>
        <s v="2026/2/11 9:04:46"/>
        <s v="2026/2/11 8:42:51"/>
        <s v="2026/2/11 9:19:32"/>
        <s v="2026/2/11 8:49:48"/>
        <s v="2026/2/11 8:42:46"/>
        <s v="2026/2/11 8:43:00"/>
        <s v="2026/2/11 8:37:52"/>
        <s v="2026/2/11 8:48:55"/>
        <s v="2026/2/11 8:37:46"/>
        <s v="2026/2/11 8:43:33"/>
        <s v="2026/2/11 8:40:16"/>
        <s v="2026/2/11 9:36:11"/>
        <s v="2026/2/11 10:03:55"/>
        <s v="2026/2/11 8:42:25"/>
        <s v="2026/2/11 8:43:16"/>
        <s v="2026/2/11 8:34:16"/>
        <s v="2026/2/11 8:40:11"/>
        <s v="2026/2/11 8:40:08"/>
        <s v="2026/2/11 8:43:32"/>
        <s v="2026/2/11 8:39:59"/>
        <s v="2026/2/11 9:19:50"/>
        <s v="2026/2/11 8:43:12"/>
        <s v="2026/2/11 8:43:07"/>
        <s v="2026/2/11 8:49:49"/>
        <s v="2026/2/11 9:20:05"/>
        <s v="2026/2/11 8:39:51"/>
        <s v="2026/2/11 8:41:27"/>
        <s v="2026/2/11 10:35:25"/>
        <s v="2026/2/11 9:12:13"/>
        <s v="2026/2/11 9:20:47"/>
        <s v="2026/2/10 17:47:49"/>
        <s v="2026/2/10 17:58:14"/>
        <s v="2026/2/10 17:47:58"/>
        <s v="2026/2/10 17:47:54"/>
        <s v="2026/2/10 17:31:23"/>
        <s v="2026/2/10 17:47:43"/>
        <s v="2026/2/10 17:43:18"/>
        <s v="2026/2/10 17:44:59"/>
        <s v="2026/2/10 17:45:13"/>
        <s v="2026/2/10 17:39:50"/>
        <s v="2026/2/10 17:45:08"/>
        <s v="2026/2/10 17:44:51"/>
        <s v="2026/2/10 17:45:18"/>
        <s v="2026/2/10 16:49:29"/>
        <s v="2026/2/10 16:37:29"/>
        <s v="2026/2/10 16:39:12"/>
        <s v="2026/2/10 16:37:21"/>
        <s v="2026/2/10 17:02:53"/>
        <s v="2026/2/10 16:37:16"/>
        <s v="2026/2/10 17:01:08"/>
        <s v="2026/2/10 17:04:10"/>
        <s v="2026/2/10 16:37:12"/>
        <s v="2026/2/10 17:22:53"/>
        <s v="2026/2/10 17:04:53"/>
        <s v="2026/1/23 10:31:29"/>
        <s v="2026/2/10 17:06:02"/>
        <s v="2026/2/10 14:27:42"/>
        <s v="2026/2/10 14:26:40"/>
        <s v="2026/2/10 15:22:38"/>
        <s v="2026/2/10 14:26:18"/>
        <s v="2026/2/10 14:26:24"/>
        <s v="2026/2/10 15:34:24"/>
        <s v="2026/2/10 15:22:32"/>
        <s v="2026/2/10 14:25:34"/>
        <s v="2026/2/10 15:22:26"/>
        <s v="2026/2/10 14:26:11"/>
        <s v="2026/2/10 14:25:42"/>
        <s v="2026/2/10 14:23:21"/>
        <s v="2026/2/10 14:22:13"/>
        <s v="2026/2/10 14:46:51"/>
        <s v="2026/2/10 13:16:50"/>
        <s v="2026/2/10 14:22:52"/>
        <s v="2026/2/10 13:52:21"/>
        <s v="2026/2/10 14:31:50"/>
        <s v="2026/2/10 14:31:41"/>
        <s v="2026/2/10 13:45:47"/>
        <s v="2026/2/10 11:29:05"/>
        <s v="2026/2/10 11:00:59"/>
        <s v="2026/2/10 14:31:09"/>
        <s v="2026/2/10 10:52:26"/>
        <s v="2026/2/10 13:21:39"/>
        <s v="2026/2/10 11:39:33"/>
        <s v="2026/2/10 11:53:18"/>
        <s v="2026/2/10 11:53:04"/>
        <s v="2026/2/10 11:07:16"/>
        <s v="2026/2/10 11:07:09"/>
        <s v="2026/2/11 16:42:08"/>
        <s v="2026/2/10 11:07:01"/>
        <s v="2026/2/10 11:23:47"/>
        <s v="2026/2/10 11:24:27"/>
        <s v="2026/2/10 11:06:57"/>
        <s v="2026/2/10 11:06:53"/>
        <s v="2026/2/10 11:52:50"/>
        <s v="2026/2/10 11:16:27"/>
        <s v="2026/2/10 13:20:48"/>
        <s v="2026/2/10 11:06:49"/>
        <s v="2026/2/10 11:14:07"/>
        <s v="2026/2/10 11:15:04"/>
        <s v="2026/2/10 11:14:30"/>
        <s v="2026/2/10 11:06:45"/>
        <s v="2026/2/10 11:52:16"/>
        <s v="2026/2/10 11:17:11"/>
        <s v="2026/2/10 9:58:15"/>
        <s v="2026/2/10 11:18:16"/>
        <s v="2026/2/10 11:17:30"/>
        <s v="2026/2/10 11:12:37"/>
        <s v="2026/2/10 11:06:29"/>
        <s v="2026/2/10 13:20:43"/>
        <s v="2026/2/10 13:20:10"/>
        <s v="2026/2/10 11:06:23"/>
        <s v="2026/2/10 11:06:21"/>
        <s v="2026/2/10 13:19:54"/>
        <s v="2026/2/10 11:10:42"/>
        <s v="2026/2/10 11:12:21"/>
        <s v="2026/2/10 9:01:34"/>
        <s v="2026/2/10 9:43:17"/>
        <s v="2026/2/10 9:43:13"/>
        <s v="2026/2/10 9:43:08"/>
        <s v="2026/2/10 9:19:31"/>
        <s v="2026/2/10 10:39:14"/>
        <s v="2026/2/10 9:27:53"/>
        <s v="2026/2/10 9:19:11"/>
        <s v="2026/2/10 9:27:48"/>
        <s v="2026/2/10 10:39:12"/>
        <s v="2026/2/10 10:39:10"/>
        <s v="2026/2/10 9:18:26"/>
        <s v="2026/2/10 10:56:54"/>
        <s v="2026/2/10 8:58:03"/>
        <s v="2026/2/10 10:39:05"/>
        <s v="2026/2/10 9:18:03"/>
        <s v="2026/2/10 9:27:25"/>
        <s v="2026/2/10 10:52:25"/>
        <s v="2026/2/10 10:38:32"/>
        <s v="2026/2/10 10:38:30"/>
        <s v="2026/2/10 9:42:30"/>
        <s v="2026/2/10 9:42:22"/>
        <s v="2026/2/10 9:42:18"/>
        <s v="2026/2/10 8:57:21"/>
        <s v="2026/2/10 9:17:44"/>
        <s v="2026/2/10 9:17:26"/>
        <s v="2026/2/10 9:41:31"/>
        <s v="2026/2/10 9:41:27"/>
        <s v="2026/2/10 8:54:50"/>
        <s v="2026/2/10 9:57:23"/>
        <s v="2026/2/10 9:27:17"/>
        <s v="2026/2/10 10:56:31"/>
        <s v="2026/2/10 8:48:07"/>
        <s v="2026/2/10 9:41:09"/>
        <s v="2026/2/10 8:54:32"/>
        <s v="2026/2/10 8:26:38"/>
        <s v="2026/2/10 9:27:09"/>
        <s v="2026/2/10 9:27:04"/>
        <s v="2026/2/10 9:27:02"/>
        <s v="2026/2/10 8:54:15"/>
        <s v="2026/2/10 9:26:50"/>
        <s v="2026/2/10 10:38:18"/>
        <s v="2026/2/10 9:40:59"/>
        <s v="2026/2/10 9:40:56"/>
        <s v="2026/2/10 10:37:34"/>
        <s v="2026/2/10 9:26:44"/>
        <s v="2026/2/10 9:26:27"/>
        <s v="2026/2/10 9:26:26"/>
        <s v="2026/2/10 9:16:16"/>
        <s v="2026/2/10 10:37:27"/>
        <s v="2026/2/10 8:29:21"/>
        <s v="2026/2/10 9:16:39"/>
        <s v="2026/1/29 18:01:50"/>
        <s v="2026/1/23 11:13:36"/>
        <s v="2026/2/9 17:48:51"/>
        <s v="2026/2/9 17:24:11"/>
        <s v="2026/2/9 17:41:57"/>
        <s v="2026/2/9 17:42:01"/>
        <s v="2026/2/9 17:40:10"/>
        <s v="2026/2/9 17:40:08"/>
        <s v="2026/2/9 17:23:31"/>
        <s v="2026/2/9 16:44:20"/>
        <s v="2026/2/9 16:38:33"/>
        <s v="2026/2/9 16:37:09"/>
        <s v="2026/2/9 16:37:12"/>
        <s v="2026/2/9 16:42:53"/>
        <s v="2026/2/9 16:37:02"/>
        <s v="2026/2/9 16:37:39"/>
        <s v="2026/2/9 15:39:03"/>
        <s v="2026/2/9 15:38:14"/>
        <s v="2026/2/9 15:33:08"/>
        <s v="2026/2/9 16:27:08"/>
        <s v="2026/2/9 16:26:53"/>
        <s v="2026/2/9 15:31:28"/>
        <s v="2026/1/25 10:09:20"/>
        <s v="2026/2/9 13:57:37"/>
        <s v="2026/2/9 14:16:42"/>
        <s v="2026/2/9 14:15:43"/>
        <s v="2026/2/9 14:26:11"/>
        <s v="2026/2/9 14:06:14"/>
        <s v="2026/2/9 14:06:51"/>
        <s v="2026/2/9 13:57:30"/>
        <s v="2026/2/9 14:09:57"/>
        <s v="2026/2/9 11:31:45"/>
        <s v="2026/2/9 11:32:56"/>
        <s v="2026/2/9 11:37:16"/>
        <s v="2026/2/9 11:31:57"/>
        <s v="2026/2/9 11:32:21"/>
        <s v="2026/2/9 11:31:30"/>
        <s v="2026/2/9 11:25:12"/>
        <s v="2026/2/9 13:19:57"/>
        <s v="2026/2/9 11:32:38"/>
        <s v="2026/2/9 11:30:26"/>
        <s v="2026/2/9 13:11:07"/>
        <s v="2026/2/9 11:31:08"/>
        <s v="2026/2/9 11:31:02"/>
        <s v="2026/2/9 10:45:26"/>
        <s v="2026/2/9 11:32:07"/>
        <s v="2026/2/9 10:40:05"/>
        <s v="2026/2/9 11:20:53"/>
        <s v="2026/2/9 11:28:50"/>
        <s v="2026/2/9 13:53:12"/>
        <s v="2026/2/9 10:54:25"/>
        <s v="2026/1/31 14:28:06"/>
        <s v="2026/1/25 14:28:44"/>
        <s v="2026/2/9 10:48:50"/>
        <s v="2026/2/9 10:07:19"/>
        <s v="2026/2/9 14:29:30"/>
        <s v="2026/2/9 9:29:07"/>
        <s v="2026/2/9 9:34:45"/>
        <s v="2026/1/25 17:29:43"/>
        <s v="2026/2/9 8:48:15"/>
        <s v="2026/2/9 9:32:49"/>
        <s v="2026/2/9 8:59:02"/>
        <s v="2026/2/9 8:58:35"/>
        <s v="2026/2/9 10:04:24"/>
        <s v="2026/2/9 8:40:24"/>
        <s v="2026/2/9 8:40:17"/>
        <s v="2026/2/9 10:04:23"/>
        <s v="2026/2/5 8:27:31"/>
        <s v="2026/1/26 9:24:52"/>
        <s v="2026/2/9 9:40:07"/>
        <s v="2026/2/9 9:14:37"/>
        <s v="2026/2/9 8:47:53"/>
        <s v="2026/1/27 9:02:48"/>
        <s v="2026/2/9 8:39:27"/>
        <s v="2026/2/9 8:47:46"/>
        <s v="2026/2/9 8:50:40"/>
        <s v="2026/2/9 8:50:25"/>
        <s v="2026/2/9 8:45:08"/>
        <s v="2026/2/9 8:59:56"/>
        <s v="2026/2/9 9:01:28"/>
        <s v="2026/2/9 10:04:27"/>
        <s v="2026/2/9 9:19:11"/>
        <s v="2026/2/9 8:59:45"/>
        <s v="2026/2/9 8:45:01"/>
        <s v="2026/2/9 9:19:02"/>
        <s v="2026/2/9 8:59:42"/>
        <s v="2026/2/9 9:18:40"/>
        <s v="2026/2/9 9:18:36"/>
        <s v="2026/2/9 10:12:37"/>
        <s v="2026/2/9 8:44:11"/>
        <s v="2026/2/9 10:15:11"/>
        <s v="2026/2/9 8:49:55"/>
        <s v="2026/2/9 10:14:29"/>
        <s v="2026/2/9 9:18:23"/>
        <s v="2026/2/9 8:49:41"/>
        <s v="2026/2/9 8:49:25"/>
        <s v="2026/2/9 9:18:12"/>
        <s v="2026/2/9 8:24:31"/>
        <s v="2026/2/9 8:59:26"/>
        <s v="2026/2/9 8:42:34"/>
        <s v="2026/1/27 15:52:02"/>
        <s v="2026/2/9 9:43:32"/>
        <s v="2026/2/9 8:41:26"/>
        <s v="2026/2/9 8:41:20"/>
        <s v="2026/2/9 9:29:22"/>
        <s v="2026/2/9 8:59:16"/>
        <s v="2026/2/9 8:59:07"/>
        <s v="2026/2/9 8:59:11"/>
        <s v="2026/2/9 9:01:53"/>
        <s v="2026/2/9 10:01:54"/>
        <s v="2026/2/9 9:00:26"/>
        <s v="2026/2/9 9:00:18"/>
        <s v="2026/2/9 10:01:26"/>
        <s v="2026/2/9 9:30:21"/>
        <s v="2026/2/9 9:39:49"/>
        <s v="2026/2/9 9:38:02"/>
        <s v="2026/2/9 9:49:03"/>
        <s v="2026/2/9 9:37:21"/>
        <s v="2026/2/9 9:48:15"/>
        <s v="2026/2/9 9:01:45"/>
        <s v="2026/2/9 9:48:14"/>
        <s v="2026/2/9 9:47:48"/>
        <s v="2026/2/9 8:25:13"/>
        <s v="2026/2/9 8:25:05"/>
        <s v="2026/2/9 9:29:52"/>
        <s v="2026/2/9 9:19:35"/>
        <s v="2026/2/9 10:13:04"/>
        <s v="2026/2/9 9:01:36"/>
        <s v="2026/2/9 9:29:47"/>
        <s v="2026/2/9 9:38:53"/>
        <s v="2026/2/8 17:47:11"/>
        <s v="2026/2/8 17:47:24"/>
        <s v="2026/2/8 17:44:44"/>
        <s v="2026/2/8 17:46:41"/>
        <s v="2026/2/8 16:12:46"/>
        <s v="2026/2/8 16:19:00"/>
        <s v="2026/2/8 16:17:47"/>
        <s v="2026/2/8 16:13:53"/>
        <s v="2026/2/8 16:34:18"/>
        <s v="2026/2/8 16:14:18"/>
        <s v="2026/2/8 16:09:31"/>
        <s v="2026/2/8 16:30:45"/>
        <s v="2026/2/8 16:35:04"/>
        <s v="2026/2/8 16:34:09"/>
        <s v="2026/2/8 16:33:59"/>
        <s v="2026/2/8 16:06:28"/>
        <s v="2026/2/8 16:33:55"/>
        <s v="2026/2/8 16:23:06"/>
        <s v="2026/2/8 14:37:43"/>
        <s v="2026/2/8 14:48:30"/>
        <s v="2026/2/8 14:56:50"/>
        <s v="2026/2/8 15:01:28"/>
        <s v="2026/2/8 14:38:21"/>
        <s v="2026/2/8 14:47:42"/>
        <s v="2026/2/8 14:47:37"/>
        <s v="2026/2/8 14:37:18"/>
        <s v="2026/2/8 15:10:51"/>
        <s v="2026/2/8 14:58:31"/>
        <s v="2026/2/8 14:47:30"/>
        <s v="2026/2/8 15:06:35"/>
        <s v="2026/2/8 13:46:47"/>
        <s v="2026/2/8 15:07:46"/>
        <s v="2026/2/8 15:05:40"/>
        <s v="2026/2/8 14:57:34"/>
        <s v="2026/2/8 15:03:21"/>
        <s v="2026/2/8 15:02:46"/>
        <s v="2026/2/8 11:23:34"/>
        <s v="2026/2/8 13:14:03"/>
        <s v="2026/2/8 13:27:23"/>
        <s v="2026/2/8 11:43:44"/>
        <s v="2026/2/8 11:47:13"/>
        <s v="2026/2/8 11:43:26"/>
        <s v="2026/2/8 11:34:34"/>
        <s v="2026/2/8 13:42:24"/>
        <s v="2026/2/8 13:07:51"/>
        <s v="2026/2/8 11:34:21"/>
        <s v="2026/2/8 14:17:39"/>
        <s v="2026/2/8 15:32:26"/>
        <s v="2026/2/8 13:44:54"/>
        <s v="2026/2/8 11:42:36"/>
        <s v="2026/2/8 11:45:41"/>
        <s v="2026/2/8 11:34:12"/>
        <s v="2026/2/8 11:41:29"/>
        <s v="2026/2/8 13:07:43"/>
        <s v="2026/2/8 11:41:03"/>
        <s v="2026/1/28 9:46:36"/>
        <s v="2026/2/8 11:34:06"/>
        <s v="2026/2/8 11:46:19"/>
        <s v="2026/2/8 11:40:20"/>
        <s v="2026/2/8 9:15:01"/>
        <s v="2026/2/8 9:28:57"/>
        <s v="2026/2/8 8:54:16"/>
        <s v="2026/2/8 8:53:58"/>
        <s v="2026/2/8 8:53:42"/>
        <s v="2026/2/8 13:25:11"/>
        <s v="2026/2/8 9:57:49"/>
        <s v="2026/2/8 9:56:44"/>
        <s v="2026/2/8 9:56:03"/>
        <s v="2026/2/8 11:39:37"/>
        <s v="2026/2/8 9:49:57"/>
        <s v="2026/2/8 9:55:45"/>
        <s v="2026/2/8 11:29:08"/>
        <s v="2026/2/8 10:21:01"/>
        <s v="2026/2/8 9:58:36"/>
        <s v="2026/2/8 8:51:26"/>
        <s v="2026/2/8 9:46:09"/>
        <s v="2026/2/8 9:55:55"/>
        <s v="2026/2/8 10:55:38"/>
        <s v="2026/2/8 9:51:55"/>
        <s v="2026/2/8 9:58:50"/>
        <s v="2026/2/8 9:58:30"/>
        <s v="2026/2/8 9:52:18"/>
        <s v="2026/2/8 10:55:02"/>
        <s v="2026/2/8 9:50:57"/>
        <s v="2026/2/8 9:50:52"/>
        <s v="2026/2/8 9:50:48"/>
        <s v="2026/2/8 9:50:45"/>
        <s v="2026/2/8 8:55:00"/>
        <s v="2026/2/8 9:50:41"/>
        <s v="2026/2/8 9:58:10"/>
        <s v="2026/2/8 9:51:10"/>
        <s v="2026/2/8 9:57:58"/>
        <s v="2026/2/8 11:44:25"/>
        <s v="2026/2/8 9:50:42"/>
        <s v="2026/2/8 10:02:22"/>
        <s v="2026/2/8 9:50:25"/>
        <s v="2026/2/8 9:50:01"/>
        <s v="2026/2/8 9:57:10"/>
        <s v="2026/2/8 9:49:44"/>
        <s v="2026/2/8 9:50:24"/>
        <s v="2026/2/8 9:49:14"/>
        <s v="2026/2/8 9:57:03"/>
        <s v="2026/2/8 9:56:51"/>
        <s v="2026/2/8 9:56:48"/>
        <s v="2026/2/8 11:45:43"/>
        <s v="2026/2/8 10:06:31"/>
        <s v="2026/2/8 9:55:58"/>
        <s v="2026/2/8 10:01:06"/>
        <s v="2026/2/8 10:00:50"/>
        <s v="2026/2/8 10:00:00"/>
        <s v="2026/2/8 9:51:56"/>
        <s v="2026/2/8 9:56:18"/>
        <s v="2026/2/8 9:59:41"/>
        <s v="2026/2/8 9:51:23"/>
        <s v="2026/2/8 9:56:11"/>
        <s v="2026/2/8 9:56:05"/>
        <s v="2026/2/8 10:03:46"/>
        <s v="2026/2/8 9:55:57"/>
        <s v="2026/2/8 9:59:32"/>
        <s v="2026/2/7 17:26:23"/>
        <s v="2026/2/7 18:07:04"/>
        <s v="2026/2/7 17:29:48"/>
        <s v="2026/2/7 17:34:46"/>
        <s v="2026/2/7 17:36:46"/>
        <s v="2026/1/28 14:34:14"/>
        <s v="2026/2/7 17:25:11"/>
        <s v="2026/2/7 17:30:04"/>
        <s v="2026/2/7 17:32:23"/>
        <s v="2026/2/7 17:27:45"/>
        <s v="2026/2/7 17:20:36"/>
        <s v="2026/2/7 17:25:58"/>
        <s v="2026/2/7 16:51:38"/>
        <s v="2026/2/7 16:49:23"/>
        <s v="2026/2/7 16:51:30"/>
        <s v="2026/2/7 16:51:16"/>
        <s v="2026/2/7 16:42:52"/>
        <s v="2026/2/7 16:42:51"/>
        <s v="2026/2/7 16:49:03"/>
        <s v="2026/2/7 18:06:56"/>
        <s v="2026/2/7 16:51:00"/>
        <s v="2026/2/7 16:48:48"/>
        <s v="2026/2/7 16:54:38"/>
        <s v="2026/2/7 17:58:31"/>
        <s v="2026/2/7 16:54:32"/>
        <s v="2026/1/28 11:22:17"/>
        <s v="2026/1/28 14:58:48"/>
        <s v="2026/2/7 14:38:05"/>
        <s v="2026/2/7 15:42:17"/>
        <s v="2026/2/3 8:51:42"/>
        <s v="2026/2/7 14:38:01"/>
        <s v="2026/2/7 14:37:54"/>
        <s v="2026/2/7 14:35:48"/>
        <s v="2026/2/7 14:37:45"/>
        <s v="2026/2/7 15:38:00"/>
        <s v="2026/2/7 17:52:50"/>
        <s v="2026/2/7 14:35:42"/>
        <s v="2026/2/7 14:37:11"/>
        <s v="2026/2/7 14:37:05"/>
        <s v="2026/2/7 15:32:26"/>
        <s v="2026/2/7 14:37:00"/>
        <s v="2026/2/7 15:35:49"/>
        <s v="2026/2/7 14:44:35"/>
        <s v="2026/2/7 15:37:32"/>
        <s v="2026/2/7 14:35:34"/>
        <s v="2026/2/7 14:36:56"/>
        <s v="2026/1/28 9:42:33"/>
        <s v="2026/2/7 15:34:59"/>
        <s v="2026/2/7 14:35:25"/>
        <s v="2026/1/29 11:13:20"/>
        <s v="2026/2/7 14:39:02"/>
        <s v="2026/2/7 11:10:27"/>
        <s v="2026/2/7 11:31:30"/>
        <s v="2026/2/7 13:58:10"/>
        <s v="2026/2/7 11:40:21"/>
        <s v="2026/2/7 16:58:27"/>
        <s v="2026/2/7 13:22:24"/>
        <s v="2026/2/7 13:32:20"/>
        <s v="2026/2/7 13:55:29"/>
        <s v="2026/2/7 11:36:00"/>
        <s v="2026/2/7 11:34:40"/>
        <s v="2026/2/7 13:48:43"/>
        <s v="2026/2/7 11:34:24"/>
        <s v="2026/2/7 11:35:43"/>
        <s v="2026/2/7 11:35:28"/>
        <s v="2026/2/7 11:35:21"/>
        <s v="2026/2/7 13:48:26"/>
        <s v="2026/2/7 11:39:06"/>
        <s v="2026/2/7 11:38:50"/>
        <s v="2026/2/7 11:38:36"/>
        <s v="2026/2/7 13:20:08"/>
        <s v="2026/2/7 11:35:13"/>
        <s v="2026/2/7 13:48:50"/>
        <s v="2026/2/7 11:36:50"/>
        <s v="2026/2/7 13:56:04"/>
        <s v="2026/2/7 11:36:35"/>
        <s v="2026/2/7 10:41:49"/>
        <s v="2026/2/7 10:05:19"/>
        <s v="2026/2/7 13:55:49"/>
        <s v="2026/2/7 13:58:49"/>
        <s v="2026/2/7 11:35:52"/>
        <s v="2026/2/7 13:19:38"/>
        <s v="2026/2/7 9:17:35"/>
        <s v="2026/2/7 10:16:03"/>
        <s v="2026/2/7 9:28:49"/>
        <s v="2026/2/7 9:38:53"/>
        <s v="2026/2/7 9:12:59"/>
        <s v="2026/2/7 10:16:02"/>
        <s v="2026/2/7 9:02:23"/>
        <s v="2026/2/7 9:25:49"/>
        <s v="2026/2/7 9:25:30"/>
        <s v="2026/2/7 9:14:58"/>
        <s v="2026/2/7 9:24:31"/>
        <s v="2026/2/7 9:02:07"/>
        <s v="2026/2/7 9:02:04"/>
        <s v="2026/2/7 9:01:59"/>
        <s v="2026/2/7 9:23:59"/>
        <s v="2026/2/7 9:01:55"/>
        <s v="2026/2/7 9:12:31"/>
        <s v="2026/2/7 9:11:49"/>
        <s v="2026/2/7 9:11:24"/>
        <s v="2026/2/7 9:01:50"/>
        <s v="2026/2/7 13:38:56"/>
        <s v="2026/2/7 9:04:53"/>
        <s v="2026/2/7 9:35:37"/>
        <s v="2026/2/7 9:34:55"/>
        <s v="2026/2/7 9:34:34"/>
        <s v="2026/2/7 9:34:04"/>
        <s v="2026/2/7 9:04:30"/>
        <s v="2026/2/7 9:33:47"/>
        <s v="2026/2/7 10:16:45"/>
        <s v="2026/2/7 9:32:34"/>
        <s v="2026/2/7 10:16:44"/>
        <s v="2026/2/7 9:16:24"/>
        <s v="2026/2/7 9:33:00"/>
        <s v="2026/2/7 9:04:18"/>
        <s v="2026/2/7 9:28:50"/>
        <s v="2026/2/7 8:44:09"/>
        <s v="2026/2/7 8:42:43"/>
        <s v="2026/2/7 8:43:53"/>
        <s v="2026/2/7 9:15:06"/>
        <s v="2026/2/7 9:03:11"/>
        <s v="2026/2/7 9:29:38"/>
        <s v="2026/2/7 9:14:46"/>
        <s v="2026/2/7 9:30:27"/>
        <s v="2026/2/7 9:29:04"/>
        <s v="2026/2/7 9:06:56"/>
        <s v="2026/2/7 13:19:17"/>
        <s v="2026/2/7 9:05:24"/>
        <s v="2026/2/7 9:05:19"/>
        <s v="2026/2/7 9:38:02"/>
        <s v="2026/2/7 9:09:51"/>
        <s v="2026/2/7 9:09:37"/>
        <s v="2026/2/7 9:37:42"/>
        <s v="2026/2/7 9:37:08"/>
        <s v="2026/2/7 10:51:18"/>
        <s v="2026/2/7 8:44:23"/>
        <s v="2026/2/7 9:19:05"/>
        <s v="2026/2/7 10:16:47"/>
        <s v="2026/2/7 9:36:04"/>
        <s v="2026/2/7 9:05:00"/>
        <s v="2026/2/7 9:18:14"/>
        <s v="2026/2/6 17:33:20"/>
        <s v="2026/2/6 17:57:12"/>
        <s v="2026/2/6 16:47:28"/>
        <s v="2026/2/6 16:55:15"/>
        <s v="2026/2/6 16:53:51"/>
        <s v="2026/2/6 17:15:49"/>
        <s v="2026/2/6 16:56:17"/>
        <s v="2026/2/6 15:28:18"/>
        <s v="2026/2/6 15:27:39"/>
        <s v="2026/2/6 15:23:54"/>
        <s v="2026/2/6 16:07:55"/>
        <s v="2026/2/6 16:07:47"/>
        <s v="2026/2/6 16:44:33"/>
        <s v="2026/2/6 15:22:59"/>
        <s v="2026/2/6 16:07:42"/>
        <s v="2026/2/6 16:07:38"/>
        <s v="2026/2/6 16:07:34"/>
        <s v="2026/2/6 15:23:15"/>
        <s v="2026/2/6 15:26:44"/>
        <s v="2026/2/6 16:07:26"/>
        <s v="2026/2/6 15:28:40"/>
        <s v="2026/2/6 16:07:12"/>
        <s v="2026/2/6 15:20:00"/>
        <s v="2026/2/6 15:51:13"/>
        <s v="2026/2/6 14:23:46"/>
        <s v="2026/2/6 14:05:52"/>
        <s v="2026/2/6 14:03:07"/>
        <s v="2026/2/6 14:01:39"/>
        <s v="2026/2/6 14:02:59"/>
        <s v="2026/2/6 14:01:24"/>
        <s v="2026/2/6 14:21:30"/>
        <s v="2026/2/6 14:28:40"/>
        <s v="2026/2/6 14:02:46"/>
        <s v="2026/2/6 14:02:36"/>
        <s v="2026/2/6 14:27:14"/>
        <s v="2026/2/6 14:12:07"/>
        <s v="2026/2/6 13:39:08"/>
        <s v="2026/2/6 14:02:30"/>
        <s v="2026/2/6 14:10:44"/>
        <s v="2026/2/6 14:02:15"/>
        <s v="2026/2/6 11:22:26"/>
        <s v="2026/2/6 14:47:51"/>
        <s v="2026/2/6 13:12:27"/>
        <s v="2026/2/6 11:41:23"/>
        <s v="2026/2/6 11:40:38"/>
        <s v="2026/2/6 11:44:55"/>
        <s v="2026/2/6 11:50:07"/>
        <s v="2026/2/6 11:50:18"/>
        <s v="2026/2/6 11:40:04"/>
        <s v="2026/2/6 13:10:37"/>
        <s v="2026/2/6 11:19:27"/>
        <s v="2026/2/6 11:39:39"/>
        <s v="2026/2/6 11:39:20"/>
        <s v="2026/2/6 11:16:38"/>
        <s v="2026/1/29 11:04:00"/>
        <s v="2026/2/6 11:34:43"/>
        <s v="2026/2/6 11:57:30"/>
        <s v="2026/2/4 10:14:07"/>
        <s v="2026/2/6 11:33:56"/>
        <s v="2026/2/6 13:09:33"/>
        <s v="2026/2/6 11:46:00"/>
        <s v="2026/2/6 13:08:56"/>
        <s v="2026/2/6 13:08:17"/>
        <s v="2026/2/6 11:33:39"/>
        <s v="2026/2/6 11:50:00"/>
        <s v="2026/2/6 11:33:20"/>
        <s v="2026/2/6 11:43:45"/>
        <s v="2026/2/6 10:24:24"/>
        <s v="2026/2/6 10:25:10"/>
        <s v="2026/2/6 9:40:42"/>
        <s v="2026/2/6 9:33:36"/>
        <s v="2026/2/6 10:21:07"/>
        <s v="2026/2/6 10:16:50"/>
        <s v="2026/2/6 9:31:02"/>
        <s v="2026/2/6 10:24:27"/>
        <s v="2026/2/6 9:38:56"/>
        <s v="2026/2/6 10:09:13"/>
        <s v="2026/2/6 10:24:26"/>
        <s v="2026/2/6 10:08:57"/>
        <s v="2026/2/6 9:37:52"/>
        <s v="2026/2/6 9:41:55"/>
        <s v="2026/2/6 10:12:10"/>
        <s v="2026/2/6 9:44:21"/>
        <s v="2026/2/6 9:12:16"/>
        <s v="2026/2/6 9:44:58"/>
        <s v="2026/2/6 9:42:49"/>
        <s v="2026/2/6 9:42:32"/>
        <s v="2026/2/6 9:41:57"/>
        <s v="2026/2/6 9:41:43"/>
        <s v="2026/2/6 9:41:16"/>
        <s v="2026/2/6 9:40:59"/>
        <s v="2026/2/5 17:18:23"/>
        <s v="2026/2/5 17:14:44"/>
        <s v="2026/2/5 17:20:18"/>
        <s v="2026/2/5 17:21:07"/>
        <s v="2026/2/5 17:05:16"/>
        <s v="2026/2/5 17:14:11"/>
        <s v="2026/2/5 17:06:45"/>
        <s v="2026/1/29 8:37:26"/>
        <s v="2026/2/3 16:25:19"/>
        <s v="2026/1/29 13:05:44"/>
        <s v="2026/2/7 17:33:24"/>
        <s v="2026/2/2 10:05:52"/>
        <s v="2026/2/5 17:15:07"/>
        <s v="2026/2/5 16:15:42"/>
        <s v="2026/2/5 15:05:38"/>
        <s v="2026/2/5 15:59:54"/>
        <s v="2026/2/5 16:15:35"/>
        <s v="2026/2/5 15:36:06"/>
        <s v="2026/2/5 15:05:18"/>
        <s v="2026/2/5 16:17:42"/>
        <s v="2026/2/5 16:15:15"/>
        <s v="2026/2/5 15:14:34"/>
        <s v="2026/2/5 16:02:49"/>
        <s v="2026/2/5 16:13:27"/>
        <s v="2026/2/5 15:54:21"/>
        <s v="2026/2/5 16:13:20"/>
        <s v="2026/2/5 15:30:20"/>
        <s v="2026/2/5 16:23:57"/>
        <s v="2026/2/5 16:13:06"/>
        <s v="2026/2/5 16:12:56"/>
        <s v="2026/2/5 16:12:47"/>
        <s v="2026/2/5 15:58:56"/>
        <s v="2026/2/5 15:54:17"/>
        <s v="2026/2/1 13:38:37"/>
        <s v="2026/2/5 15:01:17"/>
        <s v="2026/2/5 15:58:35"/>
        <s v="2026/2/5 15:19:33"/>
        <s v="2026/2/5 15:00:17"/>
        <s v="2026/2/5 14:10:34"/>
        <s v="2026/2/5 16:10:46"/>
        <s v="2026/2/5 14:08:57"/>
        <s v="2026/2/5 15:58:28"/>
        <s v="2026/2/5 15:03:17"/>
        <s v="2026/2/5 15:54:32"/>
        <s v="2026/2/5 14:46:23"/>
        <s v="2026/2/5 11:06:03"/>
        <s v="2026/2/5 13:51:38"/>
        <s v="2026/2/5 13:43:44"/>
        <s v="2026/2/5 13:51:34"/>
        <s v="2026/2/5 15:02:59"/>
        <s v="2026/2/5 13:10:54"/>
        <s v="2026/2/5 13:37:39"/>
        <s v="2026/2/5 14:54:15"/>
        <s v="2026/2/5 13:51:21"/>
        <s v="2026/2/5 11:01:17"/>
        <s v="2026/2/5 13:34:43"/>
        <s v="2026/2/5 13:10:47"/>
        <s v="2026/2/5 15:00:02"/>
        <s v="2026/2/5 14:33:15"/>
        <s v="2026/2/5 14:53:15"/>
        <s v="2026/2/5 13:33:59"/>
        <s v="2026/2/2 15:12:15"/>
        <s v="2026/2/5 14:58:12"/>
        <s v="2026/2/5 14:52:32"/>
        <s v="2026/2/5 13:10:45"/>
        <s v="2026/2/5 14:57:32"/>
        <s v="2026/2/5 15:04:39"/>
        <s v="2026/2/5 13:09:43"/>
        <s v="2026/2/5 13:33:35"/>
        <s v="2026/2/5 14:51:32"/>
        <s v="2026/2/5 14:51:16"/>
        <s v="2026/2/5 13:31:50"/>
        <s v="2026/2/5 14:57:18"/>
        <s v="2026/2/5 14:50:45"/>
        <s v="2026/2/5 14:50:29"/>
        <s v="2026/2/5 13:31:26"/>
        <s v="2026/2/5 13:30:25"/>
        <s v="2026/2/5 8:37:07"/>
        <s v="2026/2/5 8:25:02"/>
        <s v="2026/2/5 9:22:20"/>
        <s v="2026/2/5 8:18:43"/>
        <s v="2026/2/5 10:15:35"/>
        <s v="2026/2/5 8:24:49"/>
        <s v="2026/2/5 11:09:06"/>
        <s v="2026/2/5 8:29:49"/>
        <s v="2026/2/5 8:29:39"/>
        <s v="2026/2/5 8:18:07"/>
        <s v="2026/2/5 11:21:13"/>
        <s v="2026/2/5 8:27:22"/>
        <s v="2026/2/5 10:12:40"/>
        <s v="2026/2/5 8:26:24"/>
        <s v="2026/2/5 8:31:13"/>
        <s v="2026/2/5 11:26:24"/>
        <s v="2026/2/5 8:20:43"/>
        <s v="2026/2/5 8:20:29"/>
        <s v="2026/2/5 8:30:55"/>
        <s v="2026/2/5 8:20:21"/>
        <s v="2026/2/5 11:16:14"/>
        <s v="2026/2/5 8:25:30"/>
        <s v="2026/2/5 11:25:34"/>
        <s v="2026/2/5 8:19:17"/>
        <s v="2026/2/5 11:23:51"/>
        <s v="2026/2/5 8:19:12"/>
        <s v="2026/2/5 8:30:23"/>
        <s v="2026/2/5 8:19:03"/>
        <s v="2026/2/5 8:18:56"/>
        <s v="2026/2/5 9:50:14"/>
        <s v="2026/2/5 8:23:22"/>
        <s v="2026/2/5 11:54:53"/>
        <s v="2026/2/5 11:13:49"/>
        <s v="2026/2/5 11:39:11"/>
        <s v="2026/2/5 8:33:34"/>
        <s v="2026/2/5 10:03:47"/>
        <s v="2026/2/5 8:33:30"/>
        <s v="2026/2/5 8:22:54"/>
        <s v="2026/2/5 8:28:32"/>
        <s v="2026/2/5 11:37:53"/>
        <s v="2026/2/5 8:22:50"/>
        <s v="2026/2/5 10:39:37"/>
        <s v="2026/2/5 10:39:32"/>
        <s v="2026/2/5 8:22:40"/>
        <s v="2026/2/5 8:22:36"/>
        <s v="2026/2/5 11:13:15"/>
        <s v="2026/2/5 11:36:11"/>
        <s v="2026/2/5 11:35:54"/>
        <s v="2026/2/5 10:52:32"/>
        <s v="2026/2/5 10:39:27"/>
        <s v="2026/2/5 10:39:21"/>
        <s v="2026/2/5 8:22:18"/>
        <s v="2026/2/5 11:33:59"/>
        <s v="2026/2/5 11:33:03"/>
        <s v="2026/2/5 11:11:53"/>
        <s v="2026/2/5 8:33:10"/>
        <s v="2026/2/5 11:32:42"/>
        <s v="2026/2/5 11:31:29"/>
        <s v="2026/2/5 11:31:12"/>
        <s v="2026/2/5 8:21:00"/>
        <s v="2026/2/5 8:32:16"/>
        <s v="2026/2/9 16:26:38"/>
        <s v="2026/2/5 11:30:37"/>
        <s v="2026/2/5 11:30:19"/>
        <s v="2026/2/5 8:36:35"/>
        <s v="2026/2/5 11:40:46"/>
        <s v="2026/2/5 10:39:52"/>
        <s v="2026/2/5 11:40:29"/>
        <s v="2026/2/5 8:23:34"/>
        <s v="2026/2/5 10:39:26"/>
        <s v="2026/2/5 11:14:09"/>
        <s v="2026/2/4 9:59:55"/>
        <s v="2026/2/3 15:29:07"/>
        <s v="2026/2/5 8:33:36"/>
        <s v="2026/2/4 17:32:10"/>
        <s v="2026/2/4 17:38:09"/>
        <s v="2026/2/4 16:21:22"/>
        <s v="2026/2/4 17:13:19"/>
        <s v="2026/2/4 16:22:07"/>
        <s v="2026/2/4 17:12:29"/>
        <s v="2026/2/4 17:14:24"/>
        <s v="2026/2/4 17:11:02"/>
        <s v="2026/2/4 17:37:49"/>
        <s v="2026/2/4 11:24:58"/>
        <s v="2026/2/4 16:19:58"/>
        <s v="2026/2/4 17:14:07"/>
        <s v="2026/2/4 15:21:00"/>
        <s v="2026/2/4 15:20:54"/>
        <s v="2026/2/4 14:53:18"/>
        <s v="2026/2/4 15:20:51"/>
        <s v="2026/2/4 13:35:22"/>
        <s v="2026/2/4 14:52:40"/>
        <s v="2026/2/4 14:52:36"/>
        <s v="2026/2/4 15:21:53"/>
        <s v="2026/2/4 14:59:34"/>
        <s v="2026/2/4 15:20:32"/>
        <s v="2026/2/4 15:59:35"/>
        <s v="2026/2/4 15:20:24"/>
        <s v="2026/2/4 15:06:50"/>
        <s v="2026/2/4 14:32:18"/>
        <s v="2026/2/4 14:25:23"/>
        <s v="2026/2/4 15:20:12"/>
        <s v="2026/2/4 14:50:35"/>
        <s v="2026/2/4 15:06:30"/>
        <s v="2026/2/4 15:19:12"/>
        <s v="2026/2/4 15:19:03"/>
        <s v="2026/2/4 13:39:45"/>
        <s v="2026/2/4 13:38:12"/>
        <s v="2026/2/4 14:49:24"/>
        <s v="2026/2/4 15:18:58"/>
        <s v="2026/2/4 15:21:03"/>
        <s v="2026/2/4 15:08:24"/>
        <s v="2026/2/4 14:00:14"/>
        <s v="2026/2/4 15:07:07"/>
        <s v="2026/2/4 14:53:44"/>
        <s v="2026/2/4 11:45:00"/>
        <s v="2026/2/4 11:40:05"/>
        <s v="2026/2/4 14:21:16"/>
        <s v="2026/2/4 11:26:03"/>
        <s v="2026/2/4 14:21:03"/>
        <s v="2026/2/4 13:19:44"/>
        <s v="2026/2/4 11:25:46"/>
        <s v="2026/2/4 13:21:50"/>
        <s v="2026/2/4 11:39:32"/>
        <s v="2026/2/4 13:21:37"/>
        <s v="2026/2/4 14:20:40"/>
        <s v="2026/2/4 13:21:13"/>
        <s v="2026/2/4 13:38:51"/>
        <s v="2026/2/4 11:25:30"/>
        <s v="2026/2/4 13:19:24"/>
        <s v="2026/2/4 11:57:48"/>
        <s v="2026/2/4 15:00:41"/>
        <s v="2026/2/11 11:18:57"/>
        <s v="2026/2/4 11:38:46"/>
        <s v="2026/2/4 11:24:38"/>
        <s v="2026/2/4 13:20:21"/>
        <s v="2026/2/4 9:44:49"/>
        <s v="2026/2/4 9:28:00"/>
        <s v="2026/2/4 9:27:35"/>
        <s v="2026/2/4 10:31:36"/>
        <s v="2026/2/4 10:30:36"/>
        <s v="2026/2/4 9:43:12"/>
        <s v="2026/2/4 11:14:40"/>
        <s v="2026/2/4 9:58:13"/>
        <s v="2026/2/4 9:49:50"/>
        <s v="2026/2/4 10:33:19"/>
        <s v="2026/2/4 9:33:17"/>
        <s v="2026/2/4 9:57:22"/>
        <s v="2026/2/4 9:56:49"/>
        <s v="2026/2/4 9:49:36"/>
        <s v="2026/2/4 8:41:02"/>
        <s v="2026/2/4 11:36:26"/>
        <s v="2026/2/4 14:05:37"/>
        <s v="2026/2/4 9:49:06"/>
        <s v="2026/2/4 9:54:23"/>
        <s v="2026/2/4 10:33:05"/>
        <s v="2026/2/4 9:31:52"/>
        <s v="2026/2/4 14:05:25"/>
        <s v="2026/2/4 9:48:42"/>
        <s v="2026/2/4 13:37:40"/>
        <s v="2026/2/4 14:05:20"/>
        <s v="2026/2/4 10:32:29"/>
        <s v="2026/2/4 9:31:07"/>
        <s v="2026/2/4 10:32:28"/>
        <s v="2026/2/4 9:48:31"/>
        <s v="2026/2/4 10:31:56"/>
        <s v="2026/2/4 14:03:50"/>
        <s v="2026/2/4 9:48:49"/>
        <s v="2026/2/4 9:48:19"/>
        <s v="2026/2/4 9:29:17"/>
        <s v="2026/2/4 9:48:28"/>
        <s v="2026/2/4 14:03:47"/>
        <s v="2026/2/4 8:18:06"/>
        <s v="2026/2/4 8:17:49"/>
        <s v="2026/2/4 10:07:13"/>
        <s v="2026/2/4 9:39:31"/>
        <s v="2026/2/4 10:07:00"/>
        <s v="2026/2/4 9:39:03"/>
        <s v="2026/2/4 8:20:06"/>
        <s v="2026/2/4 10:06:15"/>
        <s v="2026/2/4 10:06:01"/>
        <s v="2026/2/4 9:38:48"/>
        <s v="2026/2/4 10:04:55"/>
        <s v="2026/2/4 9:37:48"/>
        <s v="2026/2/4 9:37:34"/>
        <s v="2026/2/4 10:04:41"/>
        <s v="2026/2/4 9:51:02"/>
        <s v="2026/2/4 10:04:29"/>
        <s v="2026/2/4 10:04:15"/>
        <s v="2026/2/4 9:37:20"/>
        <s v="2026/2/4 10:02:07"/>
        <s v="2026/2/4 10:01:47"/>
        <s v="2026/2/4 10:01:22"/>
        <s v="2026/2/4 9:36:02"/>
        <s v="2026/2/4 9:42:16"/>
        <s v="2026/2/4 10:01:04"/>
        <s v="2026/2/4 10:33:42"/>
        <s v="2026/2/4 10:00:50"/>
        <s v="2026/2/4 9:35:22"/>
        <s v="2026/2/5 11:25:50"/>
        <s v="2026/2/4 9:39:42"/>
        <s v="2026/2/4 14:06:03"/>
        <s v="2026/2/4 9:34:53"/>
        <s v="2026/2/4 8:50:08"/>
        <s v="2026/2/4 14:06:02"/>
        <s v="2026/2/4 8:37:18"/>
        <s v="2026/2/4 9:53:01"/>
        <s v="2026/2/4 14:07:35"/>
        <s v="2026/2/4 9:52:49"/>
        <s v="2026/2/4 9:44:34"/>
        <s v="2026/2/5 9:50:12"/>
        <s v="2026/2/4 9:43:57"/>
        <s v="2026/2/4 10:13:55"/>
        <s v="2026/2/4 10:13:24"/>
        <s v="2026/2/4 10:12:26"/>
        <s v="2026/2/4 14:07:24"/>
        <s v="2026/2/4 10:12:13"/>
        <s v="2026/2/4 9:43:04"/>
        <s v="2026/2/4 9:42:38"/>
        <s v="2026/2/4 10:37:24"/>
        <s v="2026/2/4 10:11:17"/>
        <s v="2026/2/4 9:41:37"/>
        <s v="2026/2/4 10:36:37"/>
        <s v="2026/2/4 10:10:33"/>
        <s v="2026/2/4 10:10:17"/>
        <s v="2026/2/4 9:41:17"/>
        <s v="2026/2/4 10:35:50"/>
        <s v="2026/2/4 10:34:28"/>
        <s v="2026/2/4 10:08:51"/>
        <s v="2026/2/4 14:07:11"/>
        <s v="2026/2/4 14:06:43"/>
        <s v="2026/2/4 9:40:11"/>
        <s v="2026/2/4 8:20:34"/>
        <s v="2026/2/4 8:42:31"/>
        <s v="2026/2/4 9:51:35"/>
        <s v="2026/2/4 14:06:40"/>
        <s v="2026/2/4 10:07:53"/>
        <s v="2026/2/3 17:06:51"/>
        <s v="2026/2/10 17:03:30"/>
        <s v="2026/2/3 17:28:24"/>
        <s v="2026/2/3 17:25:55"/>
        <s v="2026/2/3 16:59:17"/>
        <s v="2026/2/3 17:00:02"/>
        <s v="2026/2/3 17:03:43"/>
        <s v="2026/2/3 17:23:09"/>
        <s v="2026/2/3 17:21:24"/>
        <s v="2026/2/3 14:32:39"/>
        <s v="2026/2/3 16:29:40"/>
        <s v="2026/2/3 14:34:46"/>
        <s v="2026/2/3 14:34:41"/>
        <s v="2026/2/5 14:57:55"/>
        <s v="2026/2/3 14:34:30"/>
        <s v="2026/2/3 14:32:01"/>
        <s v="2026/2/3 14:31:43"/>
        <s v="2026/2/3 15:32:31"/>
        <s v="2026/2/3 16:28:04"/>
        <s v="2026/2/3 14:31:24"/>
        <s v="2026/2/5 15:19:04"/>
        <s v="2026/2/3 16:24:03"/>
        <s v="2026/2/3 16:28:43"/>
        <s v="2026/2/3 13:26:26"/>
        <s v="2026/2/3 13:28:02"/>
        <s v="2026/2/3 13:24:21"/>
        <s v="2026/2/3 13:51:15"/>
        <s v="2026/2/3 14:04:24"/>
        <s v="2026/2/3 15:15:17"/>
        <s v="2026/2/3 14:09:01"/>
        <s v="2026/2/3 13:07:30"/>
        <s v="2026/2/3 11:31:47"/>
        <s v="2026/2/3 11:24:41"/>
        <s v="2026/2/3 11:24:24"/>
        <s v="2026/2/3 15:15:02"/>
        <s v="2026/2/3 15:14:29"/>
        <s v="2026/2/3 13:41:35"/>
        <s v="2026/2/3 11:29:32"/>
        <s v="2026/2/3 11:22:42"/>
        <s v="2026/2/3 11:19:03"/>
        <s v="2026/2/3 11:28:48"/>
        <s v="2026/2/3 11:31:46"/>
        <s v="2026/2/3 15:14:55"/>
        <s v="2026/2/3 11:26:58"/>
        <s v="2026/2/3 10:06:13"/>
        <s v="2026/2/3 10:06:28"/>
        <s v="2026/2/3 10:56:58"/>
        <s v="2026/2/3 10:18:19"/>
        <s v="2026/2/3 10:51:48"/>
        <s v="2026/2/3 10:06:12"/>
        <s v="2026/2/3 9:02:48"/>
        <s v="2026/2/3 10:56:16"/>
        <s v="2026/2/3 10:15:48"/>
        <s v="2026/2/3 10:55:37"/>
        <s v="2026/2/3 10:54:31"/>
        <s v="2026/2/3 10:08:48"/>
        <s v="2026/2/3 10:50:40"/>
        <s v="2026/2/3 10:08:44"/>
        <s v="2026/2/3 10:15:14"/>
        <s v="2026/2/3 10:05:52"/>
        <s v="2026/2/3 10:08:40"/>
        <s v="2026/2/3 10:53:32"/>
        <s v="2026/2/3 10:05:39"/>
        <s v="2026/2/3 9:08:11"/>
        <s v="2026/2/3 10:28:51"/>
        <s v="2026/2/3 10:27:48"/>
        <s v="2026/2/3 11:15:34"/>
        <s v="2026/2/3 9:10:22"/>
        <s v="2026/2/3 9:10:17"/>
        <s v="2026/2/3 11:14:08"/>
        <s v="2026/2/3 11:13:18"/>
        <s v="2026/2/3 10:25:10"/>
        <s v="2026/2/3 10:24:36"/>
        <s v="2026/2/3 9:10:15"/>
        <s v="2026/2/3 10:15:55"/>
        <s v="2026/2/3 9:10:02"/>
        <s v="2026/2/3 10:08:23"/>
        <s v="2026/2/3 11:08:42"/>
        <s v="2026/2/3 10:08:17"/>
        <s v="2026/2/3 10:54:53"/>
        <s v="2026/2/3 11:09:09"/>
        <s v="2026/2/3 10:07:03"/>
        <s v="2026/2/3 10:23:15"/>
        <s v="2026/2/3 9:09:55"/>
        <s v="2026/2/3 11:00:55"/>
        <s v="2026/2/3 11:00:06"/>
        <s v="2026/2/3 9:09:26"/>
        <s v="2026/2/3 10:22:34"/>
        <s v="2026/2/3 10:22:11"/>
        <s v="2026/2/3 10:06:44"/>
        <s v="2026/2/3 10:20:49"/>
        <s v="2026/2/3 9:09:22"/>
        <s v="2026/2/3 8:49:04"/>
        <s v="2026/2/3 10:59:09"/>
        <s v="2026/2/3 9:09:18"/>
        <s v="2026/2/3 10:15:58"/>
        <s v="2026/2/3 9:12:45"/>
        <s v="2026/2/3 10:42:44"/>
        <s v="2026/2/3 10:20:11"/>
        <s v="2026/2/3 10:20:01"/>
        <s v="2026/2/3 10:42:01"/>
        <s v="2026/2/3 11:20:22"/>
        <s v="2026/2/3 10:40:19"/>
        <s v="2026/2/3 10:19:42"/>
        <s v="2026/2/3 10:19:37"/>
        <s v="2026/2/3 10:31:56"/>
        <s v="2026/2/3 11:18:17"/>
        <s v="2026/2/3 10:15:29"/>
        <s v="2026/2/3 10:37:46"/>
        <s v="2026/2/3 11:02:10"/>
        <s v="2026/2/3 9:10:44"/>
        <s v="2026/2/3 10:16:59"/>
        <s v="2026/2/3 10:16:50"/>
        <s v="2026/2/3 10:20:35"/>
        <s v="2026/2/3 10:20:30"/>
        <s v="2026/2/3 10:50:58"/>
        <s v="2026/2/3 11:28:23"/>
        <s v="2026/2/3 11:27:25"/>
        <s v="2026/2/3 11:06:57"/>
        <s v="2026/2/3 10:20:20"/>
        <s v="2026/2/3 8:51:14"/>
        <s v="2026/2/3 10:49:44"/>
        <s v="2026/2/3 10:49:18"/>
        <s v="2026/2/3 10:48:49"/>
        <s v="2026/2/3 10:47:36"/>
        <s v="2026/2/5 15:39:08"/>
        <s v="2026/2/3 11:25:43"/>
        <s v="2026/2/2 17:16:14"/>
        <s v="2026/2/2 16:34:08"/>
        <s v="2026/2/2 17:01:24"/>
        <s v="2026/2/14 17:08:22"/>
        <s v="2026/2/6 13:10:15"/>
        <s v="2026/2/2 16:38:59"/>
        <s v="2026/2/2 16:34:41"/>
        <s v="2026/2/2 16:50:14"/>
        <s v="2026/2/2 17:14:38"/>
        <s v="2026/2/2 15:05:31"/>
        <s v="2026/2/2 15:05:27"/>
        <s v="2026/2/2 15:27:49"/>
        <s v="2026/2/2 15:05:20"/>
        <s v="2026/2/2 15:16:40"/>
        <s v="2026/2/2 16:13:57"/>
        <s v="2026/2/2 15:19:08"/>
        <s v="2026/2/2 15:17:43"/>
        <s v="2026/2/2 15:26:16"/>
        <s v="2026/2/2 15:02:21"/>
        <s v="2026/2/2 15:51:45"/>
        <s v="2026/2/2 15:17:12"/>
        <s v="2026/2/2 15:02:10"/>
        <s v="2026/2/2 14:55:39"/>
        <s v="2026/2/2 15:25:37"/>
        <s v="2026/2/2 15:51:46"/>
        <s v="2026/2/2 15:15:57"/>
        <s v="2026/2/11 17:37:18"/>
        <s v="2026/2/7 15:33:51"/>
        <s v="2026/2/2 15:22:43"/>
        <s v="2026/2/2 15:21:11"/>
        <s v="2026/2/2 15:01:48"/>
        <s v="2026/2/2 14:55:22"/>
        <s v="2026/2/2 17:03:57"/>
        <s v="2026/2/2 17:03:37"/>
        <s v="2026/2/2 15:05:05"/>
        <s v="2026/2/2 13:46:12"/>
        <s v="2026/2/2 15:01:28"/>
        <s v="2026/2/2 15:01:16"/>
        <s v="2026/2/2 13:16:16"/>
        <s v="2026/2/2 13:15:51"/>
        <s v="2026/2/2 15:11:58"/>
        <s v="2026/2/2 14:16:50"/>
        <s v="2026/2/2 13:27:37"/>
        <s v="2026/2/2 11:59:18"/>
        <s v="2026/2/2 13:25:46"/>
        <s v="2026/2/2 13:24:41"/>
        <s v="2026/2/2 14:16:42"/>
        <s v="2026/2/2 14:16:38"/>
        <s v="2026/2/2 14:00:14"/>
        <s v="2026/2/2 14:02:11"/>
        <s v="2026/2/2 13:31:50"/>
        <s v="2026/2/2 14:31:15"/>
        <s v="2026/2/2 14:27:17"/>
        <s v="2026/2/2 14:31:01"/>
        <s v="2026/2/2 14:03:13"/>
        <s v="2026/2/2 11:56:28"/>
        <s v="2026/2/2 11:56:00"/>
        <s v="2026/2/2 13:31:46"/>
        <s v="2026/2/2 13:31:44"/>
        <s v="2026/2/2 11:57:17"/>
        <s v="2026/2/2 14:30:38"/>
        <s v="2026/2/2 11:56:50"/>
        <s v="2026/2/7 15:40:43"/>
        <s v="2026/2/2 14:16:13"/>
        <s v="2026/2/2 11:39:49"/>
        <s v="2026/2/2 11:39:44"/>
        <s v="2026/2/2 13:21:36"/>
        <s v="2026/2/2 14:16:00"/>
        <s v="2026/2/2 11:53:07"/>
        <s v="2026/2/2 14:15:55"/>
        <s v="2026/2/2 14:24:41"/>
        <s v="2026/2/2 11:15:24"/>
        <s v="2026/2/2 14:15:48"/>
        <s v="2026/2/2 10:55:24"/>
        <s v="2026/2/2 11:18:09"/>
        <s v="2026/2/2 11:51:29"/>
        <s v="2026/2/2 11:39:24"/>
        <s v="2026/2/2 11:03:06"/>
        <s v="2026/2/2 14:02:49"/>
        <s v="2026/2/2 13:54:16"/>
        <s v="2026/2/2 11:51:08"/>
        <s v="2026/2/2 11:50:35"/>
        <s v="2026/2/2 11:27:04"/>
        <s v="2026/2/2 13:52:29"/>
        <s v="2026/2/2 10:54:56"/>
        <s v="2026/2/2 10:33:13"/>
        <s v="2026/2/2 11:29:15"/>
        <s v="2026/2/2 14:28:07"/>
        <s v="2026/2/2 11:28:50"/>
        <s v="2026/2/2 10:54:48"/>
        <s v="2026/2/2 10:54:31"/>
        <s v="2026/2/2 10:54:27"/>
        <s v="2026/2/2 9:57:37"/>
        <s v="2026/2/2 14:28:00"/>
        <s v="2026/2/2 11:26:41"/>
        <s v="2026/2/2 11:54:01"/>
        <s v="2026/2/2 11:26:02"/>
        <s v="2026/2/2 11:25:30"/>
        <s v="2026/2/2 14:44:38"/>
        <s v="2026/2/2 13:52:02"/>
        <s v="2026/2/2 10:54:15"/>
        <s v="2026/2/2 14:27:49"/>
        <s v="2026/2/2 10:59:39"/>
        <s v="2026/2/2 9:14:55"/>
        <s v="2026/2/2 11:36:53"/>
        <s v="2026/2/2 11:36:26"/>
        <s v="2026/2/2 10:23:20"/>
        <s v="2026/2/2 14:48:45"/>
        <s v="2026/2/2 10:59:27"/>
        <s v="2026/2/2 9:59:34"/>
        <s v="2026/2/2 10:58:36"/>
        <s v="2026/2/2 9:59:30"/>
        <s v="2026/2/2 8:46:47"/>
        <s v="2026/2/2 13:55:13"/>
        <s v="2026/2/2 13:54:59"/>
        <s v="2026/2/2 13:53:59"/>
        <s v="2026/2/2 10:01:27"/>
        <s v="2026/2/2 9:14:53"/>
        <s v="2026/2/2 13:53:44"/>
        <s v="2026/2/2 13:53:32"/>
        <s v="2026/2/2 9:14:52"/>
        <s v="2026/2/2 10:00:21"/>
        <s v="2026/2/2 11:33:45"/>
        <s v="2026/2/2 9:56:05"/>
        <s v="2026/2/2 11:33:16"/>
        <s v="2026/2/2 14:29:38"/>
        <s v="2026/2/2 13:53:17"/>
        <s v="2026/2/2 9:58:38"/>
        <s v="2026/2/2 14:46:33"/>
        <s v="2026/2/2 13:53:12"/>
        <s v="2026/2/2 11:19:14"/>
        <s v="2026/2/2 9:58:33"/>
        <s v="2026/2/2 9:58:30"/>
        <s v="2026/2/2 9:58:24"/>
        <s v="2026/2/2 11:31:11"/>
        <s v="2026/2/2 14:28:36"/>
        <s v="2026/2/2 10:57:54"/>
        <s v="2026/2/2 11:29:52"/>
        <s v="2026/2/2 14:50:46"/>
        <s v="2026/2/2 14:00:40"/>
        <s v="2026/2/2 14:50:32"/>
        <s v="2026/2/2 11:02:00"/>
        <s v="2026/2/2 10:00:18"/>
        <s v="2026/2/2 13:59:59"/>
        <s v="2026/2/2 13:59:47"/>
        <s v="2026/2/2 14:50:14"/>
        <s v="2026/2/2 13:59:45"/>
        <s v="2026/2/2 11:41:20"/>
        <s v="2026/2/2 10:00:15"/>
        <s v="2026/2/2 11:40:19"/>
        <s v="2026/2/2 9:14:59"/>
        <s v="2026/2/2 10:00:12"/>
        <s v="2026/2/2 13:57:06"/>
        <s v="2026/2/2 13:57:01"/>
        <s v="2026/2/2 13:56:52"/>
        <s v="2026/2/2 11:00:47"/>
        <s v="2026/2/2 11:00:27"/>
        <s v="2026/2/2 9:29:32"/>
        <s v="2026/2/2 11:00:19"/>
        <s v="2026/2/2 11:00:09"/>
        <s v="2026/2/2 13:56:31"/>
        <s v="2026/2/2 9:29:30"/>
        <s v="2026/2/2 10:59:51"/>
        <s v="2026/2/2 14:33:24"/>
        <s v="2026/2/2 13:56:02"/>
        <s v="2026/2/2 10:59:42"/>
        <s v="2026/2/2 14:02:46"/>
        <s v="2026/2/2 10:05:44"/>
        <s v="2026/2/2 11:05:32"/>
        <s v="2026/2/2 11:46:35"/>
        <s v="2026/2/2 11:46:19"/>
        <s v="2026/2/2 14:02:17"/>
        <s v="2026/2/2 14:02:14"/>
        <s v="2026/2/2 14:51:39"/>
        <s v="2026/2/2 11:45:59"/>
        <s v="2026/2/2 14:02:00"/>
        <s v="2026/2/2 14:51:29"/>
        <s v="2026/2/2 11:05:18"/>
        <s v="2026/2/2 9:15:17"/>
        <s v="2026/2/2 9:15:14"/>
        <s v="2026/2/2 10:01:31"/>
        <s v="2026/2/2 9:28:36"/>
        <s v="2026/2/2 14:01:41"/>
        <s v="2026/2/2 10:01:24"/>
        <s v="2026/2/2 11:23:03"/>
        <s v="2026/2/2 10:01:22"/>
        <s v="2026/2/2 14:01:10"/>
        <s v="2026/2/2 11:02:48"/>
        <s v="2026/2/2 13:45:43"/>
        <s v="2026/2/2 11:02:43"/>
        <s v="2026/2/2 11:02:39"/>
        <s v="2026/2/2 11:43:31"/>
        <s v="2026/2/2 14:33:58"/>
        <s v="2026/2/2 10:01:15"/>
        <s v="2026/2/2 10:00:29"/>
        <s v="2026/2/2 11:41:59"/>
        <s v="2026/2/2 11:06:11"/>
        <s v="2026/2/2 9:29:51"/>
        <s v="2026/2/2 11:47:50"/>
        <s v="2026/2/2 13:21:11"/>
        <s v="2026/2/2 14:03:02"/>
        <s v="2026/2/1 18:16:19"/>
        <s v="2026/2/1 17:27:47"/>
        <s v="2026/2/1 17:47:55"/>
        <s v="2026/2/1 15:39:35"/>
        <s v="2026/2/1 15:39:34"/>
        <s v="2026/2/1 14:30:48"/>
        <s v="2026/2/1 13:24:15"/>
        <s v="2026/2/1 14:12:29"/>
        <s v="2026/2/1 14:30:38"/>
        <s v="2026/2/1 14:20:32"/>
        <s v="2026/2/1 13:24:07"/>
        <s v="2026/2/1 14:30:33"/>
        <s v="2026/2/1 14:30:28"/>
        <s v="2026/2/1 14:17:26"/>
        <s v="2026/2/1 14:13:04"/>
        <s v="2026/2/1 13:23:57"/>
        <s v="2026/2/1 14:21:36"/>
        <s v="2026/2/1 13:23:54"/>
        <s v="2026/2/1 14:30:04"/>
        <s v="2026/2/1 13:23:51"/>
        <s v="2026/2/1 14:13:01"/>
        <s v="2026/2/12 17:46:00"/>
        <s v="2026/2/9 9:14:30"/>
        <s v="2026/2/1 14:25:24"/>
        <s v="2026/2/1 13:23:36"/>
        <s v="2026/2/1 14:20:10"/>
        <s v="2026/2/1 13:23:32"/>
        <s v="2026/2/1 13:21:51"/>
        <s v="2026/2/1 8:55:48"/>
        <s v="2026/2/9 13:27:23"/>
        <s v="2026/2/1 8:44:37"/>
        <s v="2026/2/1 11:35:48"/>
        <s v="2026/2/1 13:54:31"/>
        <s v="2026/2/1 8:50:47"/>
        <s v="2026/2/1 14:15:52"/>
        <s v="2026/2/1 13:32:02"/>
        <s v="2026/2/1 9:31:22"/>
        <s v="2026/2/1 9:08:55"/>
        <s v="2026/2/1 8:50:36"/>
        <s v="2026/2/1 14:15:43"/>
        <s v="2026/2/1 9:09:38"/>
        <s v="2026/2/1 8:44:20"/>
        <s v="2026/2/1 13:54:17"/>
        <s v="2026/2/1 8:49:58"/>
        <s v="2026/2/1 8:47:04"/>
        <s v="2026/2/1 11:36:05"/>
        <s v="2026/2/1 8:47:02"/>
        <s v="2026/2/1 13:29:31"/>
        <s v="2026/2/1 8:46:17"/>
        <s v="2026/2/1 11:35:58"/>
        <s v="2026/2/1 14:16:19"/>
        <s v="2026/2/1 8:58:11"/>
        <s v="2026/2/9 17:46:43"/>
        <s v="2026/2/1 13:56:25"/>
        <s v="2026/2/1 8:51:05"/>
        <s v="2026/2/1 9:09:05"/>
        <s v="2026/2/1 8:47:39"/>
        <s v="2026/2/1 11:36:08"/>
        <s v="2026/2/1 9:32:14"/>
        <s v="2026/2/1 9:28:17"/>
        <s v="2026/2/1 9:11:34"/>
        <s v="2026/2/1 9:11:21"/>
        <s v="2026/2/1 8:58:49"/>
        <s v="2026/2/1 8:47:20"/>
        <s v="2026/2/1 9:23:02"/>
        <s v="2026/2/1 9:10:44"/>
        <s v="2026/2/1 9:13:49"/>
        <s v="2026/2/1 9:13:18"/>
        <s v="2026/2/1 9:35:59"/>
        <s v="2026/2/1 8:59:52"/>
        <s v="2026/2/1 8:59:35"/>
        <s v="2026/2/1 10:32:39"/>
        <s v="2026/2/1 9:12:57"/>
        <s v="2026/2/1 8:59:44"/>
        <s v="2026/2/1 9:30:20"/>
        <s v="2026/2/11 10:11:40"/>
        <s v="2026/2/1 9:12:43"/>
        <s v="2026/2/1 9:21:58"/>
        <s v="2026/2/1 8:58:45"/>
        <s v="2026/2/1 9:12:01"/>
        <s v="2026/2/1 13:55:38"/>
        <s v="2026/2/1 14:16:44"/>
        <s v="2026/1/31 18:42:18"/>
        <s v="2026/1/31 18:56:08"/>
        <s v="2026/1/31 18:40:53"/>
        <s v="2026/1/31 16:11:16"/>
        <s v="2026/1/31 17:51:03"/>
        <s v="2026/1/31 15:40:24"/>
        <s v="2026/1/31 17:41:54"/>
        <s v="2026/1/31 17:43:09"/>
        <s v="2026/1/31 17:46:26"/>
        <s v="2026/1/31 17:46:14"/>
        <s v="2026/1/31 17:42:41"/>
        <s v="2026/1/31 17:40:19"/>
        <s v="2026/1/31 17:50:07"/>
        <s v="2026/1/31 17:38:45"/>
        <s v="2026/1/31 17:45:34"/>
        <s v="2026/1/31 16:25:40"/>
        <s v="2026/1/31 17:50:03"/>
        <s v="2026/1/31 17:38:03"/>
        <s v="2026/1/31 16:09:13"/>
        <s v="2026/1/31 17:49:50"/>
        <s v="2026/1/31 13:40:05"/>
        <s v="2026/1/31 13:35:42"/>
        <s v="2026/1/31 15:10:33"/>
        <s v="2026/1/31 13:39:06"/>
        <s v="2026/1/31 13:36:41"/>
        <s v="2026/1/31 15:02:18"/>
        <s v="2026/1/31 13:31:04"/>
        <s v="2026/1/31 13:41:45"/>
        <s v="2026/1/31 17:43:55"/>
        <s v="2026/1/31 11:22:09"/>
        <s v="2026/1/31 9:21:57"/>
        <s v="2026/1/31 9:48:47"/>
        <s v="2026/1/31 9:04:12"/>
        <s v="2026/1/31 9:26:55"/>
        <s v="2026/1/31 8:55:57"/>
        <s v="2026/1/31 11:38:09"/>
        <s v="2026/1/31 9:47:41"/>
        <s v="2026/1/31 9:27:33"/>
        <s v="2026/1/31 9:48:16"/>
        <s v="2026/1/31 9:39:42"/>
        <s v="2026/1/30 17:13:22"/>
        <s v="2026/2/12 15:22:13"/>
        <s v="2026/1/30 15:31:27"/>
        <s v="2026/1/30 18:28:40"/>
        <s v="2026/1/30 16:26:16"/>
        <s v="2026/1/30 17:14:38"/>
        <s v="2026/1/30 15:45:19"/>
        <s v="2026/1/30 15:53:24"/>
        <s v="2026/1/30 15:53:13"/>
        <s v="2026/1/30 13:15:06"/>
        <s v="2026/1/30 13:13:16"/>
        <s v="2026/1/30 13:09:22"/>
        <s v="2026/1/30 9:25:25"/>
        <s v="2026/1/30 9:20:21"/>
        <s v="2026/1/30 9:04:03"/>
        <s v="2026/1/30 10:25:31"/>
        <s v="2026/1/30 10:21:49"/>
        <s v="2026/1/30 10:23:16"/>
        <s v="2026/1/30 8:28:07"/>
        <s v="2026/1/30 9:04:48"/>
        <s v="2026/1/30 8:32:40"/>
        <s v="2026/1/30 8:32:03"/>
        <s v="2026/1/30 8:31:43"/>
        <s v="2026/1/30 10:35:01"/>
        <s v="2026/1/30 8:30:39"/>
        <s v="2026/1/30 10:22:20"/>
        <s v="2026/1/30 10:22:13"/>
        <s v="2026/1/30 8:36:20"/>
        <s v="2026/1/30 8:36:02"/>
        <s v="2026/1/30 10:34:17"/>
        <s v="2026/1/30 11:12:08"/>
        <s v="2026/1/30 8:33:02"/>
        <s v="2026/1/30 11:12:45"/>
        <s v="2026/1/30 11:12:41"/>
        <s v="2026/1/30 9:10:26"/>
        <s v="2026/1/30 15:46:14"/>
        <s v="2026/1/30 10:22:56"/>
        <s v="2026/1/30 10:35:53"/>
        <s v="2026/1/30 9:01:31"/>
        <s v="2026/1/30 9:09:21"/>
        <s v="2026/1/30 8:38:21"/>
        <s v="2026/1/30 8:37:43"/>
        <s v="2026/1/30 9:12:15"/>
        <s v="2026/1/29 18:13:31"/>
        <s v="2026/1/29 18:07:15"/>
        <s v="2026/1/19 16:20:40"/>
        <s v="2026/1/29 18:07:31"/>
        <s v="2026/1/29 17:36:53"/>
        <s v="2026/1/10 9:20:48"/>
        <s v="2026/1/29 16:48:07"/>
        <s v="2026/1/29 16:38:12"/>
        <s v="2026/1/29 14:38:07"/>
        <s v="2026/1/29 11:50:19"/>
        <s v="2026/1/29 13:13:50"/>
        <s v="2026/1/29 8:32:12"/>
        <s v="2026/1/29 11:04:45"/>
        <s v="2026/1/29 10:53:27"/>
        <s v="2026/1/29 8:39:54"/>
        <s v="2026/1/29 8:52:28"/>
        <s v="2026/1/29 8:53:15"/>
        <s v="2026/1/29 8:28:08"/>
        <s v="2026/1/29 8:34:20"/>
        <s v="2026/1/29 8:34:15"/>
        <s v="2026/1/29 11:25:23"/>
        <s v="2026/1/29 11:25:19"/>
        <s v="2026/1/29 10:36:38"/>
        <s v="2026/1/29 8:35:02"/>
        <s v="2026/1/29 11:25:06"/>
        <s v="2026/1/29 9:32:33"/>
        <s v="2026/1/29 8:27:04"/>
        <s v="2026/1/29 8:33:48"/>
        <s v="2026/1/29 9:31:49"/>
        <s v="2026/1/29 8:41:42"/>
        <s v="2026/1/29 8:33:37"/>
        <s v="2026/1/29 8:48:48"/>
        <s v="2026/1/27 17:33:51"/>
        <s v="2026/1/20 17:41:46"/>
        <s v="2026/1/29 13:06:35"/>
        <s v="2026/1/29 9:33:07"/>
        <s v="2026/1/29 8:40:53"/>
        <s v="2026/1/29 8:48:39"/>
        <s v="2026/1/29 8:36:22"/>
        <s v="2026/1/29 8:40:35"/>
        <s v="2026/1/29 8:40:14"/>
        <s v="2026/1/29 8:34:35"/>
        <s v="2026/1/29 8:48:02"/>
        <s v="2026/1/26 17:40:53"/>
        <s v="2026/1/29 8:37:01"/>
        <s v="2026/1/29 8:29:32"/>
        <s v="2026/1/29 8:42:45"/>
        <s v="2026/1/29 8:34:28"/>
        <s v="2026/1/22 11:12:46"/>
        <s v="2026/1/29 13:47:50"/>
        <s v="2026/1/29 11:27:42"/>
        <s v="2026/1/29 11:57:02"/>
        <s v="2026/1/29 8:43:10"/>
        <s v="2026/1/29 11:27:38"/>
        <s v="2026/1/29 11:27:36"/>
        <s v="2026/1/29 8:32:59"/>
        <s v="2026/1/29 11:57:00"/>
        <s v="2026/1/29 13:06:36"/>
        <s v="2026/1/29 8:37:23"/>
        <s v="2026/1/29 8:46:32"/>
        <s v="2026/1/22 11:12:54"/>
        <s v="2026/1/29 8:52:17"/>
        <s v="2026/1/29 9:25:10"/>
        <s v="2026/1/29 8:37:14"/>
        <s v="2026/1/29 8:49:36"/>
        <s v="2026/1/29 8:49:32"/>
        <s v="2026/1/29 8:49:28"/>
        <s v="2026/1/29 8:42:13"/>
        <s v="2026/1/28 17:49:00"/>
        <s v="2026/1/28 16:43:57"/>
        <s v="2026/1/28 17:05:34"/>
        <s v="2026/1/22 11:44:06"/>
        <s v="2026/1/28 16:50:15"/>
        <s v="2026/1/28 15:22:39"/>
        <s v="2026/1/28 15:21:23"/>
        <s v="2026/1/28 15:55:14"/>
        <s v="2026/1/28 15:22:34"/>
        <s v="2026/1/28 15:20:25"/>
        <s v="2026/1/28 13:41:51"/>
        <s v="2026/1/28 13:42:25"/>
        <s v="2026/1/28 13:35:30"/>
        <s v="2026/1/28 11:34:49"/>
        <s v="2026/1/28 11:35:41"/>
        <s v="2026/1/28 11:13:01"/>
        <s v="2026/1/28 11:25:14"/>
        <s v="2026/1/28 9:43:39"/>
        <s v="2026/1/28 9:51:35"/>
        <s v="2026/1/28 9:00:50"/>
        <s v="2026/1/28 11:11:20"/>
        <s v="2026/1/28 9:00:45"/>
        <s v="2026/1/30 17:15:00"/>
        <s v="2026/1/23 9:47:41"/>
        <s v="2026/1/28 9:46:31"/>
        <s v="2026/1/28 9:03:13"/>
        <s v="2026/1/28 10:51:07"/>
        <s v="2026/1/28 9:03:09"/>
        <s v="2026/1/28 8:42:09"/>
        <s v="2026/1/28 8:41:52"/>
        <s v="2026/1/28 9:45:16"/>
        <s v="2026/1/25 10:11:23"/>
        <s v="2026/1/28 10:07:49"/>
        <s v="2026/1/28 10:05:41"/>
        <s v="2026/1/28 9:37:19"/>
        <s v="2026/1/28 10:05:32"/>
        <s v="2026/1/28 8:50:30"/>
        <s v="2026/1/28 8:59:04"/>
        <s v="2026/2/1 9:12:59"/>
        <s v="2026/1/25 13:40:29"/>
        <s v="2026/1/25 17:47:22"/>
        <s v="2026/1/28 9:36:31"/>
        <s v="2026/1/28 10:05:22"/>
        <s v="2026/1/28 9:43:57"/>
        <s v="2026/1/28 9:43:35"/>
        <s v="2026/1/28 9:43:19"/>
        <s v="2026/1/28 9:43:25"/>
        <s v="2026/1/28 11:12:11"/>
        <s v="2026/1/28 10:56:36"/>
        <s v="2026/1/28 9:42:17"/>
        <s v="2026/1/28 9:34:23"/>
        <s v="2026/1/28 9:43:13"/>
        <s v="2026/1/28 9:43:08"/>
        <s v="2026/1/28 9:34:04"/>
        <s v="2026/1/28 10:05:01"/>
        <s v="2026/1/28 9:03:18"/>
        <s v="2026/1/28 8:42:37"/>
        <s v="2026/1/28 9:45:52"/>
        <s v="2026/1/28 9:45:38"/>
        <s v="2026/1/28 10:07:01"/>
        <s v="2026/1/28 11:09:15"/>
        <s v="2026/1/28 11:15:55"/>
        <s v="2026/1/28 10:51:13"/>
        <s v="2026/1/28 11:16:10"/>
        <s v="2026/1/28 9:50:59"/>
        <s v="2026/1/28 9:39:19"/>
        <s v="2026/1/28 11:07:48"/>
        <s v="2026/1/28 9:50:20"/>
        <s v="2026/1/28 9:48:29"/>
        <s v="2026/1/28 10:06:28"/>
        <s v="2026/1/28 9:39:03"/>
        <s v="2026/1/28 9:03:46"/>
        <s v="2026/1/28 11:11:08"/>
        <s v="2026/1/28 11:12:55"/>
        <s v="2026/1/28 10:05:52"/>
        <s v="2026/1/28 10:51:12"/>
        <s v="2026/1/28 8:59:28"/>
        <s v="2026/1/28 11:12:24"/>
        <s v="2026/1/28 11:13:30"/>
        <s v="2026/1/28 9:37:51"/>
        <s v="2026/1/28 10:54:57"/>
        <s v="2026/1/28 9:44:18"/>
        <s v="2026/1/28 9:37:36"/>
        <s v="2026/1/28 9:40:25"/>
        <s v="2026/1/28 10:54:43"/>
        <s v="2026/1/28 9:04:02"/>
        <s v="2026/1/28 11:14:16"/>
        <s v="2026/1/28 14:52:32"/>
        <s v="2026/1/28 10:07:10"/>
        <s v="2026/1/28 9:40:10"/>
        <s v="2026/1/28 11:14:45"/>
        <s v="2026/1/28 11:13:37"/>
        <s v="2026/1/28 9:46:08"/>
        <s v="2026/1/28 10:51:24"/>
        <s v="2026/1/27 18:24:38"/>
        <s v="2026/1/27 18:20:58"/>
        <s v="2026/1/27 18:25:09"/>
        <s v="2026/1/27 17:46:31"/>
        <s v="2026/1/27 17:46:14"/>
        <s v="2026/1/27 18:08:16"/>
        <s v="2026/1/27 18:20:40"/>
        <s v="2026/1/27 17:41:30"/>
        <s v="2026/1/27 17:46:42"/>
        <s v="2026/1/27 17:42:44"/>
        <s v="2026/1/27 17:36:43"/>
        <s v="2026/1/27 17:48:38"/>
        <s v="2026/1/27 17:28:56"/>
        <s v="2026/1/27 17:22:47"/>
        <s v="2026/1/26 11:51:12"/>
        <s v="2026/1/27 17:22:54"/>
        <s v="2026/1/27 16:22:14"/>
        <s v="2026/1/27 17:23:20"/>
        <s v="2026/1/27 16:44:08"/>
        <s v="2026/1/27 17:22:34"/>
        <s v="2026/1/27 17:17:27"/>
        <s v="2026/1/27 17:23:07"/>
        <s v="2026/1/27 16:44:41"/>
        <s v="2026/1/27 16:44:34"/>
        <s v="2026/1/27 16:34:35"/>
        <s v="2026/1/25 14:23:39"/>
        <s v="2026/1/25 9:05:27"/>
        <s v="2026/1/27 15:31:20"/>
        <s v="2026/1/27 15:00:23"/>
        <s v="2026/1/27 14:28:35"/>
        <s v="2026/1/27 14:58:29"/>
        <s v="2026/1/27 14:28:29"/>
        <s v="2026/1/27 14:58:21"/>
        <s v="2026/1/27 15:28:30"/>
        <s v="2026/1/27 15:42:35"/>
        <s v="2026/1/27 15:23:13"/>
        <s v="2026/1/27 15:27:34"/>
        <s v="2026/1/27 14:58:07"/>
        <s v="2026/1/25 10:13:40"/>
        <s v="2026/1/27 15:23:05"/>
        <s v="2026/1/27 14:28:00"/>
        <s v="2026/1/27 15:28:09"/>
        <s v="2026/1/27 15:22:53"/>
        <s v="2026/1/27 14:27:48"/>
        <s v="2026/1/27 15:02:38"/>
        <s v="2026/1/27 14:57:58"/>
        <s v="2026/1/27 11:43:00"/>
        <s v="2026/1/27 11:42:55"/>
        <s v="2026/1/27 11:37:40"/>
        <s v="2026/1/27 11:37:26"/>
        <s v="2026/1/27 11:39:29"/>
        <s v="2026/1/27 13:19:37"/>
        <s v="2026/1/27 11:29:45"/>
        <s v="2026/1/27 13:53:42"/>
        <s v="2026/1/27 11:31:34"/>
        <s v="2026/1/27 11:39:17"/>
        <s v="2026/1/27 11:29:20"/>
        <s v="2026/1/27 15:23:10"/>
        <s v="2026/1/27 11:25:53"/>
        <s v="2026/1/27 11:38:59"/>
        <s v="2026/1/27 15:04:04"/>
        <s v="2026/1/27 11:38:44"/>
        <s v="2026/1/27 11:09:29"/>
        <s v="2026/1/27 9:03:41"/>
        <s v="2026/1/27 11:03:33"/>
        <s v="2026/1/27 10:57:07"/>
        <s v="2026/1/27 11:11:05"/>
        <s v="2026/1/27 11:10:39"/>
        <s v="2026/1/27 11:10:33"/>
        <s v="2026/1/27 9:14:49"/>
        <s v="2026/1/27 9:14:36"/>
        <s v="2026/1/27 10:42:38"/>
        <s v="2026/1/27 11:04:02"/>
        <s v="2026/1/27 11:15:06"/>
        <s v="2026/1/27 11:14:49"/>
        <s v="2026/1/27 11:14:41"/>
        <s v="2026/1/27 10:15:41"/>
        <s v="2026/1/27 11:22:39"/>
        <s v="2026/1/27 11:32:34"/>
        <s v="2026/1/27 15:31:58"/>
        <s v="2026/1/27 11:05:29"/>
        <s v="2026/1/27 11:21:49"/>
        <s v="2026/1/27 11:06:01"/>
        <s v="2026/1/27 11:05:10"/>
        <s v="2026/1/27 11:21:41"/>
        <s v="2026/1/27 13:31:55"/>
        <s v="2026/1/27 9:16:32"/>
        <s v="2026/1/27 13:31:52"/>
        <s v="2026/1/27 11:13:06"/>
        <s v="2026/1/27 11:13:02"/>
        <s v="2026/1/27 11:18:36"/>
        <s v="2026/1/27 15:05:40"/>
        <s v="2026/2/4 17:12:26"/>
        <s v="2026/1/27 11:21:27"/>
        <s v="2026/1/27 11:12:42"/>
        <s v="2026/1/27 11:12:30"/>
        <s v="2026/1/27 11:04:18"/>
        <s v="2026/1/27 10:57:21"/>
        <s v="2026/1/27 8:29:07"/>
        <s v="2026/1/27 9:48:54"/>
        <s v="2026/1/27 11:08:05"/>
        <s v="2026/1/27 11:07:26"/>
        <s v="2026/1/27 11:24:24"/>
        <s v="2026/1/27 11:07:25"/>
        <s v="2026/1/27 13:32:02"/>
        <s v="2026/1/27 9:47:18"/>
        <s v="2026/1/27 8:27:50"/>
        <s v="2026/1/27 9:17:30"/>
        <s v="2026/1/27 11:07:11"/>
        <s v="2026/1/27 11:16:12"/>
        <s v="2026/1/27 11:23:57"/>
        <s v="2026/1/27 8:26:30"/>
        <s v="2026/1/27 11:15:53"/>
        <s v="2026/1/27 11:23:47"/>
        <s v="2026/1/27 11:23:03"/>
        <s v="2026/1/27 9:48:23"/>
        <s v="2026/1/26 18:24:02"/>
        <s v="2026/1/26 17:50:20"/>
        <s v="2026/1/26 18:17:26"/>
        <s v="2026/1/26 18:16:20"/>
        <s v="2026/1/26 18:22:33"/>
        <s v="2026/1/26 18:24:03"/>
        <s v="2026/1/27 15:04:09"/>
        <s v="2026/1/26 17:49:46"/>
        <s v="2026/1/26 18:22:35"/>
        <s v="2026/1/26 17:43:22"/>
        <s v="2026/1/26 17:39:46"/>
        <s v="2026/1/26 17:41:01"/>
        <s v="2026/1/27 8:45:18"/>
        <s v="2026/1/26 17:34:08"/>
        <s v="2026/1/26 17:36:52"/>
        <s v="2026/2/16 16:35:51"/>
        <s v="2026/1/26 16:36:55"/>
        <s v="2026/1/26 16:55:50"/>
        <s v="2026/1/26 17:47:34"/>
        <s v="2026/1/26 16:28:17"/>
        <s v="2026/1/26 15:17:43"/>
        <s v="2026/1/26 15:16:17"/>
        <s v="2026/1/26 16:30:50"/>
        <s v="2026/1/26 15:20:32"/>
        <s v="2026/1/26 13:44:51"/>
        <s v="2026/1/26 15:08:08"/>
        <s v="2026/1/26 13:17:57"/>
        <s v="2026/1/26 13:54:31"/>
        <s v="2026/1/26 13:47:40"/>
        <s v="2026/1/26 11:50:47"/>
        <s v="2026/1/26 11:50:14"/>
        <s v="2026/1/26 11:43:18"/>
        <s v="2026/1/26 14:57:05"/>
        <s v="2026/1/26 14:56:48"/>
        <s v="2026/1/26 14:18:03"/>
        <s v="2026/1/26 11:48:30"/>
        <s v="2026/1/26 14:35:26"/>
        <s v="2026/1/26 11:48:18"/>
        <s v="2026/1/26 13:54:24"/>
        <s v="2026/1/26 13:54:19"/>
        <s v="2026/1/26 14:25:01"/>
        <s v="2026/1/26 11:42:35"/>
        <s v="2026/1/26 14:58:47"/>
        <s v="2026/1/26 9:56:23"/>
        <s v="2026/1/26 9:28:05"/>
        <s v="2026/1/26 11:11:07"/>
        <s v="2026/1/26 9:25:35"/>
        <s v="2026/1/26 11:54:59"/>
        <s v="2026/1/26 11:23:46"/>
        <s v="2026/1/26 9:41:12"/>
        <s v="2026/1/26 10:03:07"/>
        <s v="2026/1/26 9:40:56"/>
        <s v="2026/1/26 9:51:32"/>
        <s v="2026/1/26 9:31:51"/>
        <s v="2026/1/26 10:02:26"/>
        <s v="2026/1/26 11:54:35"/>
        <s v="2026/1/26 10:01:32"/>
        <s v="2026/1/26 9:31:22"/>
        <s v="2026/1/26 9:38:50"/>
        <s v="2026/1/26 9:27:59"/>
        <s v="2026/1/26 9:38:29"/>
        <s v="2026/1/26 10:01:04"/>
        <s v="2026/1/26 10:00:47"/>
        <s v="2026/1/26 8:42:10"/>
        <s v="2026/1/26 8:37:23"/>
        <s v="2026/1/26 11:02:54"/>
        <s v="2026/1/26 9:37:21"/>
        <s v="2026/1/26 9:30:19"/>
        <s v="2026/1/26 11:54:12"/>
        <s v="2026/1/26 9:35:58"/>
        <s v="2026/1/26 10:34:30"/>
        <s v="2026/1/26 10:07:30"/>
        <s v="2026/1/26 9:52:40"/>
        <s v="2026/1/26 9:52:14"/>
        <s v="2026/1/26 8:43:38"/>
        <s v="2026/1/26 9:51:36"/>
        <s v="2026/1/26 10:45:56"/>
        <s v="2026/1/26 9:23:02"/>
        <s v="2026/1/26 8:45:26"/>
        <s v="2026/1/26 8:40:05"/>
        <s v="2026/1/26 10:31:24"/>
        <s v="2026/1/26 10:07:03"/>
        <s v="2026/1/26 11:55:17"/>
        <s v="2026/1/26 8:43:15"/>
        <s v="2026/1/26 9:22:35"/>
        <s v="2026/1/26 11:01:33"/>
        <s v="2026/1/26 10:06:06"/>
        <s v="2026/1/26 9:22:33"/>
        <s v="2026/1/26 8:39:54"/>
        <s v="2026/1/28 9:44:00"/>
        <s v="2026/1/26 9:48:53"/>
        <s v="2026/1/26 11:55:13"/>
        <s v="2026/1/26 11:33:09"/>
        <s v="2026/1/26 11:17:50"/>
        <s v="2026/1/26 8:42:21"/>
        <s v="2026/1/26 9:48:10"/>
        <s v="2026/1/26 10:05:42"/>
        <s v="2026/1/26 9:21:19"/>
        <s v="2026/1/26 9:21:16"/>
        <s v="2026/1/26 9:47:40"/>
        <s v="2026/1/26 9:47:22"/>
        <s v="2026/1/26 9:51:40"/>
        <s v="2026/1/26 9:51:39"/>
        <s v="2026/1/26 9:21:05"/>
        <s v="2026/1/26 10:04:56"/>
        <s v="2026/1/26 11:22:55"/>
        <s v="2026/1/30 10:01:14"/>
        <s v="2026/1/26 9:43:04"/>
        <s v="2026/1/26 9:42:50"/>
        <s v="2026/1/26 11:55:00"/>
        <s v="2026/1/26 11:32:49"/>
        <s v="2026/1/26 9:42:38"/>
        <s v="2026/1/26 8:43:43"/>
        <s v="2026/1/26 11:27:49"/>
        <s v="2026/1/26 10:31:38"/>
        <s v="2026/1/26 9:54:50"/>
        <s v="2026/1/26 11:55:58"/>
        <s v="2026/1/26 11:25:40"/>
        <s v="2026/1/26 11:25:06"/>
        <s v="2026/2/1 8:59:18"/>
        <s v="2026/1/26 9:52:05"/>
        <s v="2026/1/26 10:09:17"/>
        <s v="2026/1/26 9:24:24"/>
        <s v="2026/1/26 8:46:59"/>
        <s v="2026/1/26 10:31:31"/>
        <s v="2026/1/26 10:08:13"/>
        <s v="2026/1/26 10:07:45"/>
        <s v="2026/1/26 9:23:12"/>
        <s v="2026/1/25 18:30:21"/>
        <s v="2026/1/25 17:44:30"/>
        <s v="2026/1/25 18:32:22"/>
        <s v="2026/1/25 18:32:56"/>
        <s v="2026/1/25 17:43:32"/>
        <s v="2026/1/25 17:41:33"/>
        <s v="2026/1/25 18:05:05"/>
        <s v="2026/2/1 14:50:07"/>
        <s v="2026/2/9 13:11:05"/>
        <s v="2026/2/1 8:56:18"/>
        <s v="2026/2/1 14:29:48"/>
        <s v="2026/1/25 18:23:46"/>
        <s v="2026/1/25 15:59:03"/>
        <s v="2026/1/25 15:32:55"/>
        <s v="2026/1/25 15:26:36"/>
        <s v="2026/1/25 15:32:16"/>
        <s v="2026/1/25 15:31:50"/>
        <s v="2026/1/25 17:03:55"/>
        <s v="2026/1/25 15:25:29"/>
        <s v="2026/1/25 15:58:42"/>
        <s v="2026/1/25 15:50:24"/>
        <s v="2026/1/25 15:29:58"/>
        <s v="2026/1/25 15:29:14"/>
        <s v="2026/1/25 14:19:12"/>
        <s v="2026/1/25 15:55:40"/>
        <s v="2026/1/25 15:43:47"/>
        <s v="2026/1/25 15:54:24"/>
        <s v="2026/1/25 15:53:56"/>
        <s v="2026/1/25 15:53:26"/>
        <s v="2026/1/25 15:25:18"/>
        <s v="2026/1/25 15:25:15"/>
        <s v="2026/1/25 15:52:46"/>
        <s v="2026/1/25 15:26:17"/>
        <s v="2026/1/25 14:07:09"/>
        <s v="2026/1/25 14:03:26"/>
        <s v="2026/1/25 14:12:20"/>
        <s v="2026/1/25 13:46:09"/>
        <s v="2026/1/25 14:01:51"/>
        <s v="2026/1/25 13:26:33"/>
        <s v="2026/1/25 14:07:07"/>
        <s v="2026/1/25 13:58:07"/>
        <s v="2026/1/25 13:57:40"/>
        <s v="2026/1/25 13:59:08"/>
        <s v="2026/1/25 13:26:16"/>
        <s v="2026/1/25 13:25:52"/>
        <s v="2026/1/25 14:13:36"/>
        <s v="2026/1/25 13:40:49"/>
        <s v="2026/1/25 10:19:26"/>
        <s v="2026/1/25 10:03:58"/>
        <s v="2026/1/25 13:38:29"/>
        <s v="2026/1/25 11:28:44"/>
        <s v="2026/1/25 13:31:04"/>
        <s v="2026/1/25 14:26:37"/>
        <s v="2026/1/25 10:18:31"/>
        <s v="2026/1/25 13:30:30"/>
        <s v="2026/2/2 14:30:21"/>
        <s v="2026/2/2 13:56:40"/>
        <s v="2026/1/25 10:21:42"/>
        <s v="2026/1/25 9:37:03"/>
        <s v="2026/1/25 10:15:34"/>
        <s v="2026/1/25 13:40:44"/>
        <s v="2026/1/25 9:25:35"/>
        <s v="2026/1/25 14:26:16"/>
        <s v="2026/1/25 10:15:03"/>
        <s v="2026/1/25 10:14:35"/>
        <s v="2026/2/2 17:10:10"/>
        <s v="2026/1/25 10:19:20"/>
        <s v="2026/1/25 10:12:32"/>
        <s v="2026/1/25 14:25:56"/>
        <s v="2026/1/25 14:25:36"/>
        <s v="2026/1/25 10:12:07"/>
        <s v="2026/1/25 13:40:27"/>
        <s v="2026/1/25 13:40:25"/>
        <s v="2026/1/25 10:11:50"/>
        <s v="2026/1/25 11:18:45"/>
        <s v="2026/1/25 10:18:33"/>
        <s v="2026/1/25 13:55:17"/>
        <s v="2026/1/25 14:25:08"/>
        <s v="2026/1/25 8:47:46"/>
        <s v="2026/1/25 14:24:50"/>
        <s v="2026/1/25 9:50:01"/>
        <s v="2026/1/25 14:23:28"/>
        <s v="2026/1/25 10:09:53"/>
        <s v="2026/1/25 9:58:50"/>
        <s v="2026/1/25 10:09:41"/>
        <s v="2026/1/25 14:24:46"/>
        <s v="2026/1/25 9:18:54"/>
        <s v="2026/1/25 10:09:21"/>
        <s v="2026/1/25 10:07:26"/>
        <s v="2026/1/25 10:05:25"/>
        <s v="2026/1/25 14:24:31"/>
        <s v="2026/1/25 14:24:29"/>
        <s v="2026/1/25 10:04:28"/>
        <s v="2026/1/25 14:24:04"/>
        <s v="2026/1/25 10:03:59"/>
        <s v="2026/1/25 10:03:49"/>
        <s v="2026/1/25 13:39:48"/>
        <s v="2026/2/8 16:10:27"/>
        <s v="2026/2/2 17:15:58"/>
        <s v="2026/1/25 10:27:28"/>
        <s v="2026/1/25 10:03:26"/>
        <s v="2026/1/25 14:23:33"/>
        <s v="2026/1/25 13:39:13"/>
        <s v="2026/1/25 10:03:18"/>
        <s v="2026/1/25 10:02:38"/>
        <s v="2026/1/25 14:23:08"/>
        <s v="2026/1/25 10:01:36"/>
        <s v="2026/1/25 10:28:31"/>
        <s v="2026/1/25 10:01:23"/>
        <s v="2026/1/25 10:00:16"/>
        <s v="2026/1/25 9:59:37"/>
        <s v="2026/1/25 13:39:07"/>
        <s v="2026/1/25 9:59:18"/>
        <s v="2026/1/25 9:58:46"/>
        <s v="2026/1/25 9:58:04"/>
        <s v="2026/1/25 10:18:09"/>
        <s v="2026/1/25 9:25:04"/>
        <s v="2026/2/7 14:36:52"/>
        <s v="2026/2/3 17:00:50"/>
        <s v="2026/1/25 9:56:44"/>
        <s v="2026/1/24 17:52:02"/>
        <s v="2026/1/24 19:26:30"/>
        <s v="2026/1/24 20:25:36"/>
        <s v="2026/1/24 19:26:05"/>
        <s v="2026/1/24 18:53:18"/>
        <s v="2026/1/24 17:06:37"/>
        <s v="2026/1/24 18:51:00"/>
        <s v="2026/1/24 16:06:31"/>
        <s v="2026/1/24 20:08:20"/>
        <s v="2026/1/24 16:59:19"/>
        <s v="2026/1/24 17:58:56"/>
        <s v="2026/1/24 16:59:40"/>
        <s v="2026/1/24 14:47:05"/>
        <s v="2026/1/24 11:56:49"/>
        <s v="2026/1/24 18:08:08"/>
        <s v="2026/1/24 17:43:02"/>
        <s v="2026/1/24 14:46:58"/>
        <s v="2026/1/24 8:35:11"/>
        <s v="2026/1/24 8:35:57"/>
        <s v="2026/1/24 8:31:57"/>
        <s v="2026/1/24 8:36:49"/>
        <s v="2026/1/24 8:29:49"/>
        <s v="2026/1/24 8:35:19"/>
        <s v="2026/1/24 8:35:04"/>
        <s v="2026/1/24 11:57:24"/>
        <s v="2026/1/24 10:19:47"/>
        <s v="2026/1/24 11:07:58"/>
        <s v="2026/1/24 8:40:23"/>
        <s v="2026/1/24 8:35:33"/>
        <s v="2026/1/24 11:21:34"/>
        <s v="2026/1/24 8:41:47"/>
        <s v="2026/1/24 9:45:00"/>
        <s v="2026/1/24 8:42:00"/>
        <s v="2026/1/24 8:41:39"/>
        <s v="2026/1/24 10:24:17"/>
        <s v="2026/1/24 8:31:30"/>
        <s v="2026/1/24 8:47:04"/>
        <s v="2026/1/24 8:36:36"/>
        <s v="2026/1/24 8:32:11"/>
        <s v="2026/1/24 8:44:13"/>
        <s v="2026/1/24 8:43:47"/>
        <s v="2026/1/24 11:58:39"/>
        <s v="2026/1/23 17:15:31"/>
        <s v="2026/1/23 16:02:35"/>
        <s v="2026/1/23 19:37:23"/>
        <s v="2026/1/23 17:22:43"/>
        <s v="2026/1/23 17:14:29"/>
        <s v="2026/1/23 16:02:22"/>
        <s v="2026/1/23 19:06:16"/>
        <s v="2026/1/23 17:14:24"/>
        <s v="2026/1/23 14:11:28"/>
        <s v="2026/1/23 17:31:52"/>
        <s v="2026/1/23 14:08:39"/>
        <s v="2026/1/23 14:08:33"/>
        <s v="2026/1/23 14:12:58"/>
        <s v="2026/1/23 14:12:43"/>
        <s v="2026/1/23 14:12:41"/>
        <s v="2026/1/23 14:12:31"/>
        <s v="2026/1/23 17:26:38"/>
        <s v="2026/1/23 13:15:32"/>
        <s v="2026/1/23 13:15:13"/>
        <s v="2026/1/23 17:23:19"/>
        <s v="2026/1/23 14:06:31"/>
        <s v="2026/1/23 11:09:12"/>
        <s v="2026/1/23 10:41:51"/>
        <s v="2026/1/23 11:10:32"/>
        <s v="2026/1/23 10:18:22"/>
        <s v="2026/1/23 9:42:04"/>
        <s v="2026/1/23 10:29:04"/>
        <s v="2026/1/23 10:24:59"/>
        <s v="2026/1/23 9:56:32"/>
        <s v="2026/1/23 10:54:01"/>
        <s v="2026/1/23 9:56:00"/>
        <s v="2026/1/23 9:40:35"/>
        <s v="2026/1/23 10:01:15"/>
        <s v="2026/1/23 11:14:09"/>
        <s v="2026/2/4 10:34:10"/>
        <s v="2026/1/23 9:42:36"/>
        <s v="2026/1/23 11:12:11"/>
        <s v="2026/1/23 10:05:10"/>
        <s v="2026/1/23 9:40:19"/>
        <s v="2026/1/23 9:46:30"/>
        <s v="2026/1/23 11:00:54"/>
        <s v="2026/1/23 9:45:08"/>
        <s v="2026/1/23 10:29:44"/>
        <s v="2026/1/23 10:23:47"/>
        <s v="2026/1/23 8:46:47"/>
        <s v="2026/1/23 11:56:53"/>
        <s v="2026/1/23 13:28:22"/>
        <s v="2026/1/23 10:04:30"/>
        <s v="2026/1/23 15:18:03"/>
        <s v="2026/1/23 9:54:05"/>
        <s v="2026/1/23 9:40:50"/>
        <s v="2026/1/23 9:57:21"/>
        <s v="2026/1/23 10:28:18"/>
        <s v="2026/1/23 10:31:02"/>
        <s v="2026/1/23 9:59:03"/>
        <s v="2026/1/23 10:10:44"/>
        <s v="2026/1/23 10:28:38"/>
        <s v="2026/1/23 10:05:57"/>
        <s v="2026/1/23 9:48:18"/>
        <s v="2026/1/23 10:26:50"/>
        <s v="2026/1/23 9:59:25"/>
        <s v="2026/1/23 10:11:56"/>
        <s v="2026/1/23 11:05:18"/>
        <s v="2026/1/23 9:41:04"/>
        <s v="2026/1/23 10:31:33"/>
        <s v="2026/2/5 15:20:38"/>
        <s v="2026/1/23 9:13:33"/>
        <s v="2026/1/22 17:07:44"/>
        <s v="2026/1/22 17:07:48"/>
        <s v="2026/1/22 16:17:17"/>
        <s v="2026/1/22 15:27:54"/>
        <s v="2026/1/22 17:05:29"/>
        <s v="2026/1/22 16:14:29"/>
        <s v="2026/1/22 14:33:05"/>
        <s v="2026/1/22 17:00:31"/>
        <s v="2026/2/6 11:43:21"/>
        <s v="2026/1/22 16:51:19"/>
        <s v="2026/1/22 16:28:46"/>
        <s v="2026/1/22 16:15:14"/>
        <s v="2026/1/22 17:11:08"/>
        <s v="2026/1/22 17:01:12"/>
        <s v="2026/1/22 17:01:08"/>
        <s v="2026/1/22 16:29:38"/>
        <s v="2026/1/22 16:50:29"/>
        <s v="2026/1/22 16:53:05"/>
        <s v="2026/1/22 16:15:59"/>
        <s v="2026/1/22 16:15:29"/>
        <s v="2026/1/22 17:07:31"/>
        <s v="2026/1/22 16:28:55"/>
        <s v="2026/1/22 16:17:05"/>
        <s v="2026/1/22 14:07:16"/>
        <s v="2026/1/22 14:05:41"/>
        <s v="2026/1/22 11:47:50"/>
        <s v="2026/1/22 13:59:45"/>
        <s v="2026/1/22 11:45:30"/>
        <s v="2026/1/22 14:10:22"/>
        <s v="2026/1/22 11:45:00"/>
        <s v="2026/1/22 14:07:24"/>
        <s v="2026/1/22 11:42:28"/>
        <s v="2026/1/22 14:00:39"/>
        <s v="2026/1/22 14:00:29"/>
        <s v="2026/1/22 14:18:44"/>
        <s v="2026/1/22 11:44:45"/>
        <s v="2026/1/22 13:21:59"/>
        <s v="2026/1/22 10:48:55"/>
        <s v="2026/1/22 11:06:02"/>
        <s v="2026/1/22 14:39:33"/>
        <s v="2026/1/22 11:05:27"/>
        <s v="2026/1/22 11:07:51"/>
        <s v="2026/1/22 10:14:51"/>
        <s v="2026/1/22 10:14:49"/>
        <s v="2026/1/22 11:04:42"/>
        <s v="2026/1/22 11:13:37"/>
        <s v="2026/1/22 9:16:55"/>
        <s v="2026/1/22 11:07:38"/>
        <s v="2026/1/22 11:03:52"/>
        <s v="2026/1/22 14:34:02"/>
        <s v="2026/1/22 11:01:13"/>
        <s v="2026/1/22 14:17:28"/>
        <s v="2026/1/22 14:16:25"/>
        <s v="2026/1/22 14:33:51"/>
        <s v="2026/1/22 11:13:11"/>
        <s v="2026/1/22 11:07:36"/>
        <s v="2026/1/22 10:04:26"/>
        <s v="2026/1/22 14:16:19"/>
        <s v="2026/1/22 9:24:38"/>
        <s v="2026/1/22 11:05:19"/>
        <s v="2026/1/22 10:04:11"/>
        <s v="2026/2/13 16:45:08"/>
        <s v="2026/1/22 14:40:38"/>
        <s v="2026/1/22 10:14:25"/>
        <s v="2026/1/22 11:12:52"/>
        <s v="2026/1/22 14:16:11"/>
        <s v="2026/1/22 11:09:25"/>
        <s v="2026/1/22 14:16:06"/>
        <s v="2026/2/7 14:35:20"/>
        <s v="2026/1/22 11:12:36"/>
        <s v="2026/2/7 17:33:33"/>
        <s v="2026/1/22 14:15:27"/>
        <s v="2026/1/22 14:15:11"/>
        <s v="2026/1/22 14:15:02"/>
        <s v="2026/1/22 11:12:31"/>
        <s v="2026/1/22 10:03:54"/>
        <s v="2026/1/22 11:09:10"/>
        <s v="2026/1/22 11:07:17"/>
        <s v="2026/1/22 10:16:57"/>
        <s v="2026/1/22 11:09:06"/>
        <s v="2026/1/22 11:05:13"/>
        <s v="2026/1/22 9:08:12"/>
        <s v="2026/1/22 11:45:14"/>
        <s v="2026/1/22 10:21:48"/>
        <s v="2026/1/22 14:14:22"/>
        <s v="2026/1/22 11:12:13"/>
        <s v="2026/1/22 10:54:30"/>
        <s v="2026/1/22 14:18:47"/>
        <s v="2026/1/22 10:14:20"/>
        <s v="2026/1/22 9:56:36"/>
        <s v="2026/1/22 11:12:07"/>
        <s v="2026/1/22 11:07:04"/>
        <s v="2026/1/22 11:11:15"/>
        <s v="2026/1/22 11:07:03"/>
        <s v="2026/1/22 8:48:48"/>
        <s v="2026/1/22 10:57:16"/>
        <s v="2026/1/22 10:56:26"/>
        <s v="2026/1/22 10:20:56"/>
        <s v="2026/1/22 10:17:24"/>
        <s v="2026/1/22 10:55:53"/>
        <s v="2026/1/22 10:55:28"/>
        <s v="2026/1/22 10:18:13"/>
        <s v="2026/1/22 10:21:27"/>
        <s v="2026/1/22 10:18:46"/>
        <s v="2026/1/22 16:37:17"/>
        <s v="2026/1/21 17:44:55"/>
        <s v="2026/1/21 9:11:48"/>
        <s v="2026/1/21 10:22:38"/>
        <s v="2026/2/8 14:23:00"/>
        <s v="2026/1/20 10:40:24"/>
        <s v="2026/1/20 8:57:03"/>
        <s v="2026/1/20 11:16:37"/>
        <s v="2026/1/20 9:07:16"/>
        <s v="2026/1/20 9:10:32"/>
        <s v="2026/2/9 10:39:16"/>
        <s v="2026/1/19 15:50:28"/>
        <s v="2026/1/19 17:07:45"/>
        <s v="2026/1/19 13:22:09"/>
        <s v="2026/1/19 13:20:02"/>
        <s v="2026/1/19 9:03:59"/>
        <s v="2026/1/19 8:57:04"/>
        <s v="2026/1/19 8:25:44"/>
        <s v="2026/2/9 9:35:25"/>
        <s v="2026/1/19 9:29:44"/>
        <s v="2026/1/18 10:17:05"/>
        <s v="2026/1/18 10:16:35"/>
        <s v="2026/1/18 8:25:39"/>
        <s v="2026/1/18 10:22:00"/>
        <s v="2026/1/18 8:23:09"/>
        <s v="2026/1/17 8:40:59"/>
        <s v="2026/1/17 11:03:43"/>
        <s v="2026/1/17 8:39:53"/>
        <s v="2026/1/17 9:12:00"/>
        <s v="2026/1/17 9:25:01"/>
        <s v="2026/2/9 9:14:17"/>
        <s v="2026/1/17 9:13:27"/>
        <s v="2026/2/11 8:38:22"/>
        <s v="2026/2/11 15:55:31"/>
        <s v="2026/1/16 14:01:19"/>
        <s v="2026/1/16 14:00:43"/>
        <s v="2026/1/14 11:34:30"/>
        <s v="2026/1/14 9:00:52"/>
        <s v="2026/2/11 14:33:00"/>
        <s v="2026/1/9 8:45:04"/>
        <s v="2026/1/7 9:27:42"/>
        <s v="2026/2/12 11:52:28"/>
        <s v="2026/1/5 14:51:23"/>
        <s v="2026/1/4 16:54:09"/>
        <m/>
      </sharedItems>
    </cacheField>
    <cacheField name="付款日期" numFmtId="0">
      <sharedItems containsBlank="1" count="2495">
        <s v="2026/1/6 16:23:25"/>
        <s v="2026/2/18 14:18:12"/>
        <s v="2026/2/16 17:50:03"/>
        <s v="2026/2/15 9:43:35"/>
        <s v="2026/1/16 11:46:55"/>
        <s v="2026/2/14 12:38:02"/>
        <s v="2026/2/13 3:57:19"/>
        <s v="2026/2/13 0:30:30"/>
        <s v="2026/2/12 23:20:28"/>
        <s v="2026/2/12 20:49:09"/>
        <s v="2026/2/12 18:33:03"/>
        <s v="2026/2/12 18:12:21"/>
        <s v="2026/1/16 20:12:33"/>
        <s v="2026/2/12 16:13:13"/>
        <s v="2026/2/12 16:11:03"/>
        <s v="2026/2/12 15:54:20"/>
        <s v="2026/2/12 15:40:30"/>
        <s v="2026/2/12 10:53:58"/>
        <s v="2026/2/12 10:42:26"/>
        <s v="2026/2/12 10:42:15"/>
        <s v="2026/2/12 10:39:13"/>
        <s v="2026/2/12 10:27:45"/>
        <s v="2026/2/12 9:55:07"/>
        <s v="2026/2/12 9:45:16"/>
        <s v="2026/2/12 9:36:26"/>
        <s v="2026/2/12 9:35:50"/>
        <s v="2026/2/12 9:23:49"/>
        <s v="2026/2/12 9:15:51"/>
        <s v="2026/2/12 9:15:21"/>
        <s v="2026/2/12 9:04:23"/>
        <s v="2026/2/12 9:04:04"/>
        <s v="2026/2/12 8:42:28"/>
        <s v="2026/2/12 8:25:00"/>
        <s v="2026/2/12 8:21:18"/>
        <s v="2026/2/12 8:13:40"/>
        <s v="2026/1/25 18:29:31"/>
        <s v="2026/1/17 19:52:44"/>
        <s v="2026/2/12 8:05:55"/>
        <s v="2026/2/11 23:53:25"/>
        <s v="2026/2/11 23:51:39"/>
        <s v="2026/2/11 23:51:05"/>
        <s v="2026/2/11 23:41:59"/>
        <s v="2026/2/11 23:14:43"/>
        <s v="2026/2/11 23:12:20"/>
        <s v="2026/2/11 23:04:31"/>
        <s v="2026/2/11 23:03:13"/>
        <s v="2026/2/11 23:02:41"/>
        <s v="2026/2/11 22:54:47"/>
        <s v="2026/1/28 15:44:01"/>
        <s v="2026/1/18 16:08:36"/>
        <s v="2026/2/11 22:43:49"/>
        <s v="2026/2/11 22:18:16"/>
        <s v="2026/2/11 22:15:58"/>
        <s v="2026/2/11 21:56:27"/>
        <s v="2026/2/11 21:47:21"/>
        <s v="2026/2/11 21:42:56"/>
        <s v="2026/2/11 21:42:07"/>
        <s v="2026/2/11 21:41:09"/>
        <s v="2026/2/11 21:26:52"/>
        <s v="2026/2/11 21:21:45"/>
        <s v="2026/2/11 20:46:57"/>
        <s v="2026/2/11 20:42:36"/>
        <s v="2026/2/11 20:31:57"/>
        <s v="2026/2/11 20:05:58"/>
        <s v="2026/2/11 20:03:12"/>
        <s v="2026/2/11 19:52:05"/>
        <s v="2026/2/11 19:47:06"/>
        <s v="2026/2/11 18:59:16"/>
        <s v="2026/2/11 18:58:29"/>
        <s v="2026/2/11 18:49:50"/>
        <s v="2026/2/11 18:44:50"/>
        <s v="2026/2/11 18:38:29"/>
        <s v="2026/2/11 18:20:15"/>
        <s v="2026/2/11 17:49:52"/>
        <s v="2026/2/11 17:30:52"/>
        <s v="2026/2/11 17:23:38"/>
        <s v="2026/2/11 17:02:03"/>
        <s v="2026/2/11 16:58:48"/>
        <s v="2026/2/11 16:30:34"/>
        <s v="2026/2/11 16:21:04"/>
        <s v="2026/2/11 16:15:30"/>
        <s v="2026/2/11 16:14:28"/>
        <s v="2026/2/11 14:56:32"/>
        <s v="2026/2/11 14:53:13"/>
        <s v="2026/2/11 14:24:18"/>
        <s v="2026/2/11 13:55:21"/>
        <s v="2026/2/11 13:50:06"/>
        <s v="2026/2/11 13:36:10"/>
        <s v="2026/2/11 13:27:09"/>
        <s v="2026/2/11 12:59:43"/>
        <s v="2026/2/11 12:57:15"/>
        <s v="2026/2/11 12:53:44"/>
        <s v="2026/2/11 12:09:31"/>
        <s v="2026/2/11 11:57:24"/>
        <s v="2026/2/11 11:56:37"/>
        <s v="2026/2/11 11:22:43"/>
        <s v="2026/2/11 10:51:06"/>
        <s v="2026/2/11 10:35:48"/>
        <s v="2026/1/29 16:30:53"/>
        <s v="2026/2/11 10:31:16"/>
        <s v="2026/2/11 9:47:28"/>
        <s v="2026/2/11 9:47:12"/>
        <s v="2026/1/19 22:32:31"/>
        <s v="2026/1/28 18:09:18"/>
        <s v="2026/2/11 9:29:58"/>
        <s v="2026/2/11 9:25:32"/>
        <s v="2026/2/11 9:10:24"/>
        <s v="2026/2/11 9:09:18"/>
        <s v="2026/2/11 9:09:05"/>
        <s v="2026/2/11 8:55:39"/>
        <s v="2026/2/11 8:31:40"/>
        <s v="2026/2/11 8:24:40"/>
        <s v="2026/2/11 8:19:03"/>
        <s v="2026/2/11 7:53:25"/>
        <s v="2026/2/11 7:35:54"/>
        <s v="2026/2/11 7:19:34"/>
        <s v="2026/2/11 0:44:44"/>
        <s v="2026/1/21 19:03:33"/>
        <s v="2026/1/26 14:40:09"/>
        <s v="2026/1/21 23:40:42"/>
        <s v="2026/2/10 23:54:19"/>
        <s v="2026/2/10 23:50:33"/>
        <s v="2026/2/10 23:43:38"/>
        <s v="2026/2/10 23:41:40"/>
        <s v="2026/2/10 23:41:41"/>
        <s v="2026/2/10 23:39:34"/>
        <s v="2026/2/10 23:19:11"/>
        <s v="2026/2/10 23:13:45"/>
        <s v="2026/2/10 22:57:57"/>
        <s v="2026/2/10 22:51:40"/>
        <s v="2026/2/10 22:50:31"/>
        <s v="2026/2/10 22:47:57"/>
        <s v="2026/2/10 22:33:59"/>
        <s v="2026/2/10 22:33:43"/>
        <s v="2026/2/10 22:28:12"/>
        <s v="2026/2/10 22:27:41"/>
        <s v="2026/2/10 21:45:37"/>
        <s v="2026/1/22 13:19:24"/>
        <s v="2026/2/25 11:51:50"/>
        <s v="2026/2/10 21:28:48"/>
        <s v="2026/2/10 21:18:00"/>
        <s v="2026/2/10 21:15:48"/>
        <s v="2026/2/10 21:09:33"/>
        <s v="2026/2/10 21:07:28"/>
        <s v="2026/2/10 20:55:27"/>
        <s v="2026/2/10 20:48:34"/>
        <s v="2026/2/10 20:44:22"/>
        <s v="2026/2/10 20:39:04"/>
        <s v="2026/2/10 20:37:34"/>
        <s v="2026/2/10 20:29:33"/>
        <s v="2026/2/10 20:25:02"/>
        <s v="2026/2/10 20:23:34"/>
        <s v="2026/2/10 20:21:41"/>
        <s v="2026/2/10 20:11:31"/>
        <s v="2026/2/10 20:04:37"/>
        <s v="2026/2/10 19:59:28"/>
        <s v="2026/2/10 19:52:32"/>
        <s v="2026/2/10 19:37:23"/>
        <s v="2026/2/10 19:29:41"/>
        <s v="2026/2/10 19:29:15"/>
        <s v="2026/2/10 19:27:19"/>
        <s v="2026/2/10 19:09:26"/>
        <s v="2026/2/10 18:57:58"/>
        <s v="2026/2/10 18:57:28"/>
        <s v="2026/2/10 18:54:44"/>
        <s v="2026/2/10 18:54:04"/>
        <s v="2026/2/10 18:53:35"/>
        <s v="2026/2/10 18:53:08"/>
        <s v="2026/2/10 18:40:59"/>
        <s v="2026/2/10 18:27:58"/>
        <s v="2026/2/10 18:22:42"/>
        <s v="2026/2/10 18:20:23"/>
        <s v="2026/2/10 18:10:41"/>
        <s v="2026/2/10 18:05:03"/>
        <s v="2026/2/10 17:53:25"/>
        <s v="2026/2/10 17:44:37"/>
        <s v="2026/2/10 17:34:38"/>
        <s v="2026/2/10 17:17:29"/>
        <s v="2026/2/10 17:10:34"/>
        <s v="2026/2/10 17:10:14"/>
        <s v="2026/2/10 17:05:34"/>
        <s v="2026/2/10 17:02:57"/>
        <s v="2026/2/10 16:57:46"/>
        <s v="2026/2/10 16:51:35"/>
        <s v="2026/2/10 16:42:19"/>
        <s v="2026/2/10 16:42:10"/>
        <s v="2026/2/10 16:21:13"/>
        <s v="2026/2/10 16:20:03"/>
        <s v="2026/2/10 16:17:40"/>
        <s v="2026/2/10 16:13:55"/>
        <s v="2026/2/10 16:08:56"/>
        <s v="2026/2/10 15:59:24"/>
        <s v="2026/2/10 15:57:11"/>
        <s v="2026/2/10 14:20:21"/>
        <s v="2026/2/10 15:08:04"/>
        <s v="2026/2/10 15:04:41"/>
        <s v="2026/2/10 14:49:16"/>
        <s v="2026/2/10 14:45:37"/>
        <s v="2026/2/10 14:44:52"/>
        <s v="2026/2/10 14:42:49"/>
        <s v="2026/2/10 14:37:01"/>
        <s v="2026/2/10 14:35:44"/>
        <s v="2026/2/10 14:08:32"/>
        <s v="2026/2/10 14:05:45"/>
        <s v="2026/1/22 15:16:52"/>
        <s v="2026/2/10 14:00:59"/>
        <s v="2026/2/10 13:56:18"/>
        <s v="2026/2/10 13:56:05"/>
        <s v="2026/2/10 13:51:47"/>
        <s v="2026/2/10 13:38:34"/>
        <s v="2026/2/10 13:37:07"/>
        <s v="2026/2/10 13:23:04"/>
        <s v="2026/2/10 13:20:24"/>
        <s v="2026/2/10 13:13:28"/>
        <s v="2026/2/10 13:12:54"/>
        <s v="2026/2/10 13:08:50"/>
        <s v="2026/2/10 12:46:42"/>
        <s v="2026/2/10 12:31:36"/>
        <s v="2026/2/10 12:23:51"/>
        <s v="2026/2/10 12:20:41"/>
        <s v="2026/2/10 12:20:17"/>
        <s v="2026/2/10 12:05:06"/>
        <s v="2026/2/10 11:20:49"/>
        <s v="2026/2/10 11:08:23"/>
        <s v="2026/2/10 11:01:56"/>
        <s v="2026/2/10 10:54:49"/>
        <s v="2026/2/10 10:54:42"/>
        <s v="2026/2/10 10:41:11"/>
        <s v="2026/2/10 10:39:21"/>
        <s v="2026/2/10 10:38:38"/>
        <s v="2026/2/10 10:31:08"/>
        <s v="2026/2/10 10:26:47"/>
        <s v="2026/2/10 10:17:22"/>
        <s v="2026/2/10 10:08:43"/>
        <s v="2026/2/10 10:02:51"/>
        <s v="2026/2/10 10:01:16"/>
        <s v="2026/2/10 9:57:54"/>
        <s v="2026/2/10 9:53:51"/>
        <s v="2026/2/10 9:50:14"/>
        <s v="2026/2/10 9:42:03"/>
        <s v="2026/2/10 9:26:52"/>
        <s v="2026/2/10 9:26:12"/>
        <s v="2026/2/10 9:22:04"/>
        <s v="2026/2/10 9:18:50"/>
        <s v="2026/2/10 9:16:19"/>
        <s v="2026/2/10 9:14:05"/>
        <s v="2026/2/10 9:13:32"/>
        <s v="2026/2/10 9:08:18"/>
        <s v="2026/2/10 9:01:56"/>
        <s v="2026/2/10 8:52:45"/>
        <s v="2026/2/10 8:51:38"/>
        <s v="2026/2/10 8:49:30"/>
        <s v="2026/2/10 8:42:46"/>
        <s v="2026/2/10 8:41:09"/>
        <s v="2026/2/10 8:30:25"/>
        <s v="2026/2/10 8:28:51"/>
        <s v="2026/2/10 8:28:26"/>
        <s v="2026/2/10 8:26:29"/>
        <s v="2026/2/10 8:26:19"/>
        <s v="2026/2/10 8:25:58"/>
        <s v="2026/2/10 8:23:57"/>
        <s v="2026/2/10 8:08:51"/>
        <s v="2026/2/10 7:56:05"/>
        <s v="2026/2/10 7:50:59"/>
        <s v="2026/2/9 19:44:05"/>
        <s v="2026/2/10 5:48:46"/>
        <s v="2026/2/10 3:38:56"/>
        <s v="2026/2/10 0:20:38"/>
        <s v="2026/2/10 0:07:10"/>
        <s v="2026/2/9 23:32:04"/>
        <s v="2026/2/9 23:25:22"/>
        <s v="2026/2/9 23:18:50"/>
        <s v="2026/2/9 23:17:08"/>
        <s v="2026/2/9 23:16:15"/>
        <s v="2026/2/9 23:15:49"/>
        <s v="2026/2/9 22:48:02"/>
        <s v="2026/2/9 22:38:02"/>
        <s v="2026/2/9 22:37:01"/>
        <s v="2026/2/9 22:33:28"/>
        <s v="2026/2/9 22:23:28"/>
        <s v="2026/2/9 22:13:22"/>
        <s v="2026/2/9 22:03:42"/>
        <s v="2026/2/9 21:54:51"/>
        <s v="2026/2/9 21:47:46"/>
        <s v="2026/2/9 21:47:31"/>
        <s v="2026/2/9 21:41:36"/>
        <s v="2026/2/9 21:28:10"/>
        <s v="2026/2/9 21:13:29"/>
        <s v="2026/2/9 20:57:51"/>
        <s v="2026/2/9 20:56:23"/>
        <s v="2026/2/9 20:49:54"/>
        <s v="2026/2/9 20:37:25"/>
        <s v="2026/2/9 20:18:38"/>
        <s v="2026/2/9 19:59:48"/>
        <s v="2026/2/9 19:53:00"/>
        <s v="2026/2/9 19:50:31"/>
        <s v="2026/2/9 19:38:06"/>
        <s v="2026/2/9 19:12:23"/>
        <s v="2026/2/9 19:10:56"/>
        <s v="2026/2/9 19:09:33"/>
        <s v="2026/2/9 18:55:34"/>
        <s v="2026/2/9 18:53:57"/>
        <s v="2026/2/9 18:36:17"/>
        <s v="2026/2/9 18:25:48"/>
        <s v="2026/2/9 18:22:23"/>
        <s v="2026/2/9 18:09:06"/>
        <s v="2026/2/9 18:00:33"/>
        <s v="2026/2/9 17:59:46"/>
        <s v="2026/2/9 17:48:15"/>
        <s v="2026/2/9 17:47:22"/>
        <s v="2026/2/9 17:45:34"/>
        <s v="2026/2/9 17:43:40"/>
        <s v="2026/2/9 17:22:35"/>
        <s v="2026/2/9 17:17:53"/>
        <s v="2026/2/9 17:16:55"/>
        <s v="2026/2/9 17:12:41"/>
        <s v="2026/1/29 14:34:50"/>
        <s v="2026/1/22 22:08:20"/>
        <s v="2026/2/9 16:19:22"/>
        <s v="2026/2/9 16:17:36"/>
        <s v="2026/2/9 16:15:10"/>
        <s v="2026/2/9 16:14:08"/>
        <s v="2026/2/9 16:12:53"/>
        <s v="2026/2/9 16:05:47"/>
        <s v="2026/2/9 16:05:08"/>
        <s v="2026/2/9 16:00:04"/>
        <s v="2026/2/9 15:51:55"/>
        <s v="2026/2/9 15:51:17"/>
        <s v="2026/2/9 15:50:23"/>
        <s v="2026/2/9 15:39:42"/>
        <s v="2026/2/9 14:57:25"/>
        <s v="2026/2/9 14:55:35"/>
        <s v="2026/2/9 14:40:16"/>
        <s v="2026/2/9 14:09:44"/>
        <s v="2026/2/9 14:04:15"/>
        <s v="2026/2/9 14:02:33"/>
        <s v="2026/2/9 13:57:40"/>
        <s v="2026/2/9 13:51:31"/>
        <s v="2026/1/24 22:16:28"/>
        <s v="2026/2/9 13:35:29"/>
        <s v="2026/2/9 12:41:56"/>
        <s v="2026/2/9 12:35:56"/>
        <s v="2026/2/9 11:43:00"/>
        <s v="2026/2/9 11:36:37"/>
        <s v="2026/2/9 11:33:49"/>
        <s v="2026/2/9 11:07:32"/>
        <s v="2026/2/9 11:07:26"/>
        <s v="2026/2/9 10:55:40"/>
        <s v="2026/2/9 10:38:12"/>
        <s v="2026/2/9 10:36:11"/>
        <s v="2026/2/9 10:35:58"/>
        <s v="2026/2/9 10:20:29"/>
        <s v="2026/2/9 10:14:49"/>
        <s v="2026/2/9 10:09:33"/>
        <s v="2026/2/9 10:07:03"/>
        <s v="2026/2/9 9:42:18"/>
        <s v="2026/2/9 9:29:52"/>
        <s v="2026/2/9 9:28:30"/>
        <s v="2026/2/9 9:26:35"/>
        <s v="2026/2/9 9:15:12"/>
        <s v="2026/2/9 9:04:17"/>
        <s v="2026/2/9 8:52:03"/>
        <s v="2026/2/9 8:47:01"/>
        <s v="2026/2/9 8:37:42"/>
        <s v="2026/2/9 8:26:59"/>
        <s v="2026/2/9 8:03:58"/>
        <s v="2026/2/9 7:47:56"/>
        <s v="2026/2/9 7:47:31"/>
        <s v="2026/1/31 10:34:00"/>
        <s v="2026/1/24 23:49:57"/>
        <s v="2026/2/9 7:40:32"/>
        <s v="2026/2/9 7:36:20"/>
        <s v="2026/2/9 7:35:41"/>
        <s v="2026/2/8 18:30:21"/>
        <s v="2026/2/8 18:41:36"/>
        <s v="2026/1/25 15:27:35"/>
        <s v="2026/2/9 7:25:59"/>
        <s v="2026/2/9 7:23:58"/>
        <s v="2026/2/9 7:11:19"/>
        <s v="2026/2/9 7:11:02"/>
        <s v="2026/2/9 1:32:23"/>
        <s v="2026/2/8 23:41:14"/>
        <s v="2026/2/8 23:40:04"/>
        <s v="2026/2/8 23:22:44"/>
        <s v="2026/2/4 17:26:55"/>
        <s v="2026/1/25 17:45:12"/>
        <s v="2026/2/8 23:06:05"/>
        <s v="2026/2/8 23:03:08"/>
        <s v="2026/2/8 22:52:11"/>
        <s v="2026/1/26 19:21:37"/>
        <s v="2026/2/8 22:37:01"/>
        <s v="2026/2/8 22:35:03"/>
        <s v="2026/2/8 22:28:43"/>
        <s v="2026/2/8 22:23:19"/>
        <s v="2026/2/8 22:20:52"/>
        <s v="2026/2/8 22:20:51"/>
        <s v="2026/2/8 22:17:29"/>
        <s v="2026/2/8 22:11:44"/>
        <s v="2026/2/8 22:03:21"/>
        <s v="2026/2/8 21:57:22"/>
        <s v="2026/2/8 21:49:45"/>
        <s v="2026/2/8 21:42:42"/>
        <s v="2026/2/8 21:23:14"/>
        <s v="2026/2/8 21:10:36"/>
        <s v="2026/2/8 21:07:53"/>
        <s v="2026/2/8 21:04:43"/>
        <s v="2026/2/8 21:00:32"/>
        <s v="2026/2/8 20:57:31"/>
        <s v="2026/2/8 20:38:42"/>
        <s v="2026/2/8 20:31:27"/>
        <s v="2026/2/8 20:19:41"/>
        <s v="2026/2/8 20:19:26"/>
        <s v="2026/2/8 20:07:23"/>
        <s v="2026/2/8 20:03:00"/>
        <s v="2026/2/8 19:43:44"/>
        <s v="2026/2/8 19:39:49"/>
        <s v="2026/2/8 19:32:32"/>
        <s v="2026/1/27 12:36:48"/>
        <s v="2026/2/8 19:27:02"/>
        <s v="2026/2/8 19:25:32"/>
        <s v="2026/2/8 19:24:59"/>
        <s v="2026/2/8 19:23:14"/>
        <s v="2026/2/8 19:15:14"/>
        <s v="2026/2/8 19:13:25"/>
        <s v="2026/2/8 19:13:30"/>
        <s v="2026/2/8 19:04:17"/>
        <s v="2026/2/8 18:50:50"/>
        <s v="2026/2/8 18:46:50"/>
        <s v="2026/2/8 18:46:12"/>
        <s v="2026/2/8 18:37:37"/>
        <s v="2026/2/8 18:17:35"/>
        <s v="2026/2/8 18:16:50"/>
        <s v="2026/2/8 18:01:20"/>
        <s v="2026/2/8 17:44:29"/>
        <s v="2026/2/8 17:43:44"/>
        <s v="2026/2/8 17:31:29"/>
        <s v="2026/2/8 17:29:51"/>
        <s v="2026/2/8 17:17:46"/>
        <s v="2026/2/8 17:07:10"/>
        <s v="2026/2/8 17:02:25"/>
        <s v="2026/2/8 16:59:37"/>
        <s v="2026/2/8 16:53:44"/>
        <s v="2026/2/8 16:53:41"/>
        <s v="2026/2/8 16:53:05"/>
        <s v="2026/2/8 16:48:57"/>
        <s v="2026/2/8 16:46:39"/>
        <s v="2026/2/8 16:43:28"/>
        <s v="2026/2/8 16:34:20"/>
        <s v="2026/2/8 16:13:48"/>
        <s v="2026/2/8 16:01:35"/>
        <s v="2026/2/8 15:48:50"/>
        <s v="2026/2/8 15:33:08"/>
        <s v="2026/2/8 15:25:03"/>
        <s v="2026/2/8 15:14:47"/>
        <s v="2026/2/8 15:06:12"/>
        <s v="2026/2/8 14:59:35"/>
        <s v="2026/2/8 14:37:48"/>
        <s v="2026/2/8 14:36:05"/>
        <s v="2026/2/8 14:24:49"/>
        <s v="2026/2/8 14:24:50"/>
        <s v="2026/2/8 14:23:53"/>
        <s v="2026/2/8 14:10:58"/>
        <s v="2026/2/8 14:10:04"/>
        <s v="2026/2/8 14:00:28"/>
        <s v="2026/2/8 13:50:00"/>
        <s v="2026/2/8 13:15:56"/>
        <s v="2026/2/8 13:09:27"/>
        <s v="2026/2/8 12:47:54"/>
        <s v="2026/2/8 12:47:37"/>
        <s v="2026/2/8 12:45:45"/>
        <s v="2026/2/8 12:40:32"/>
        <s v="2026/2/8 12:35:02"/>
        <s v="2026/2/8 12:29:03"/>
        <s v="2026/2/8 12:10:58"/>
        <s v="2026/2/8 12:00:50"/>
        <s v="2026/2/8 11:55:34"/>
        <s v="2026/2/8 11:50:50"/>
        <s v="2026/2/8 11:40:07"/>
        <s v="2026/2/8 11:32:46"/>
        <s v="2026/2/8 11:30:16"/>
        <s v="2026/2/8 11:28:31"/>
        <s v="2026/2/8 11:28:16"/>
        <s v="2026/2/8 11:24:12"/>
        <s v="2026/2/8 11:12:34"/>
        <s v="2026/2/8 11:06:42"/>
        <s v="2026/2/8 11:04:34"/>
        <s v="2026/2/8 10:30:55"/>
        <s v="2026/2/8 10:29:22"/>
        <s v="2026/2/8 10:08:57"/>
        <s v="2026/2/8 9:34:12"/>
        <s v="2026/2/8 9:27:46"/>
        <s v="2026/2/8 9:22:36"/>
        <s v="2026/2/8 9:13:48"/>
        <s v="2026/2/8 7:47:14"/>
        <s v="2026/2/8 8:31:23"/>
        <s v="2026/2/8 9:03:59"/>
        <s v="2026/2/8 8:59:52"/>
        <s v="2026/2/8 8:53:53"/>
        <s v="2026/2/8 8:50:55"/>
        <s v="2026/2/8 8:43:17"/>
        <s v="2026/2/8 8:22:43"/>
        <s v="2026/2/8 8:11:55"/>
        <s v="2026/1/27 23:35:32"/>
        <s v="2026/2/8 8:02:40"/>
        <s v="2026/2/8 8:01:51"/>
        <s v="2026/2/8 7:57:04"/>
        <s v="2026/2/7 20:00:15"/>
        <s v="2026/2/7 18:01:37"/>
        <s v="2026/2/8 7:34:26"/>
        <s v="2026/2/8 7:27:25"/>
        <s v="2026/2/8 7:25:50"/>
        <s v="2026/2/8 7:20:16"/>
        <s v="2026/2/8 7:09:36"/>
        <s v="2026/2/8 6:45:21"/>
        <s v="2026/2/7 23:57:40"/>
        <s v="2026/2/7 23:56:55"/>
        <s v="2026/2/7 23:52:30"/>
        <s v="2026/2/7 23:50:41"/>
        <s v="2026/2/7 23:47:29"/>
        <s v="2026/2/7 23:23:56"/>
        <s v="2026/2/7 23:19:06"/>
        <s v="2026/2/7 23:12:52"/>
        <s v="2026/2/7 23:09:18"/>
        <s v="2026/2/7 22:59:58"/>
        <s v="2026/2/7 22:53:09"/>
        <s v="2026/2/7 22:52:36"/>
        <s v="2026/2/7 22:50:55"/>
        <s v="2026/2/7 22:46:42"/>
        <s v="2026/2/7 22:37:14"/>
        <s v="2026/2/7 22:32:20"/>
        <s v="2026/2/7 22:22:25"/>
        <s v="2026/2/7 22:18:49"/>
        <s v="2026/2/7 22:13:26"/>
        <s v="2026/2/7 22:13:25"/>
        <s v="2026/2/7 22:10:54"/>
        <s v="2026/2/7 22:00:42"/>
        <s v="2026/2/7 21:56:31"/>
        <s v="2026/2/7 21:50:46"/>
        <s v="2026/2/7 21:47:09"/>
        <s v="2026/2/7 21:44:23"/>
        <s v="2026/2/7 21:44:07"/>
        <s v="2026/2/7 21:24:52"/>
        <s v="2026/2/7 21:15:06"/>
        <s v="2026/2/7 21:07:55"/>
        <s v="2026/2/7 21:01:32"/>
        <s v="2026/2/7 21:00:49"/>
        <s v="2026/2/7 20:55:20"/>
        <s v="2026/2/7 20:44:13"/>
        <s v="2026/2/7 20:35:39"/>
        <s v="2026/2/7 19:59:56"/>
        <s v="2026/2/7 19:34:46"/>
        <s v="2026/2/7 19:32:11"/>
        <s v="2026/2/7 19:25:02"/>
        <s v="2026/2/7 19:24:19"/>
        <s v="2026/2/7 19:22:11"/>
        <s v="2026/2/7 19:01:29"/>
        <s v="2026/2/7 18:56:25"/>
        <s v="2026/2/7 18:49:28"/>
        <s v="2026/2/7 18:46:29"/>
        <s v="2026/2/7 18:33:47"/>
        <s v="2026/2/7 18:28:07"/>
        <s v="2026/2/7 18:24:20"/>
        <s v="2026/2/7 18:18:02"/>
        <s v="2026/2/7 18:09:37"/>
        <s v="2026/2/7 18:01:50"/>
        <s v="2026/2/7 17:57:32"/>
        <s v="2026/2/7 17:54:33"/>
        <s v="2026/2/7 17:50:51"/>
        <s v="2026/2/7 17:22:34"/>
        <s v="2026/2/7 17:21:05"/>
        <s v="2026/2/7 17:16:36"/>
        <s v="2026/2/7 17:11:03"/>
        <s v="2026/2/7 17:07:47"/>
        <s v="2026/2/7 16:57:16"/>
        <s v="2026/2/7 16:47:42"/>
        <s v="2026/2/7 16:45:09"/>
        <s v="2026/2/7 16:32:26"/>
        <s v="2026/2/7 16:13:35"/>
        <s v="2026/2/7 16:13:34"/>
        <s v="2026/2/7 16:07:47"/>
        <s v="2026/2/7 16:06:53"/>
        <s v="2026/2/7 16:06:35"/>
        <s v="2026/2/7 16:05:34"/>
        <s v="2026/2/7 15:16:16"/>
        <s v="2026/2/7 14:59:11"/>
        <s v="2026/2/7 14:58:44"/>
        <s v="2026/2/7 14:48:48"/>
        <s v="2026/2/7 14:48:42"/>
        <s v="2026/2/7 14:48:15"/>
        <s v="2026/2/7 14:45:02"/>
        <s v="2026/2/7 14:43:32"/>
        <s v="2026/2/7 14:26:19"/>
        <s v="2026/2/7 14:19:07"/>
        <s v="2026/2/7 14:17:57"/>
        <s v="2026/2/7 14:12:22"/>
        <s v="2026/2/7 14:01:05"/>
        <s v="2026/1/27 21:09:46"/>
        <s v="2026/2/7 13:55:09"/>
        <s v="2026/2/7 13:54:24"/>
        <s v="2026/2/2 17:05:18"/>
        <s v="2026/2/7 13:41:02"/>
        <s v="2026/2/7 13:37:46"/>
        <s v="2026/2/7 13:37:36"/>
        <s v="2026/2/7 13:26:27"/>
        <s v="2026/2/7 13:08:00"/>
        <s v="2026/2/7 13:02:18"/>
        <s v="2026/2/7 12:25:25"/>
        <s v="2026/2/7 12:20:43"/>
        <s v="2026/2/7 12:20:34"/>
        <s v="2026/2/7 12:09:31"/>
        <s v="2026/2/7 12:03:18"/>
        <s v="2026/2/7 11:59:43"/>
        <s v="2026/2/7 11:52:41"/>
        <s v="2026/2/7 11:46:44"/>
        <s v="2026/2/7 11:42:09"/>
        <s v="2026/2/7 11:40:06"/>
        <s v="2026/1/27 20:21:53"/>
        <s v="2026/2/7 11:30:21"/>
        <s v="2026/2/7 11:19:17"/>
        <s v="2026/1/28 21:15:17"/>
        <s v="2026/2/7 11:13:53"/>
        <s v="2026/2/7 11:06:57"/>
        <s v="2026/2/7 11:04:10"/>
        <s v="2026/2/7 10:33:38"/>
        <s v="2026/2/7 10:33:17"/>
        <s v="2026/2/7 10:31:55"/>
        <s v="2026/2/7 10:23:21"/>
        <s v="2026/2/7 10:22:12"/>
        <s v="2026/2/7 10:19:50"/>
        <s v="2026/2/7 10:15:39"/>
        <s v="2026/2/7 10:03:33"/>
        <s v="2026/2/7 9:59:18"/>
        <s v="2026/2/7 9:56:30"/>
        <s v="2026/2/7 9:50:43"/>
        <s v="2026/2/7 9:22:15"/>
        <s v="2026/2/7 9:16:51"/>
        <s v="2026/2/7 9:07:14"/>
        <s v="2026/2/7 9:02:21"/>
        <s v="2026/2/7 8:58:39"/>
        <s v="2026/2/7 8:57:39"/>
        <s v="2026/2/7 8:56:05"/>
        <s v="2026/2/7 8:54:17"/>
        <s v="2026/2/7 8:44:37"/>
        <s v="2026/2/7 8:38:17"/>
        <s v="2026/2/7 8:36:05"/>
        <s v="2026/2/7 8:26:20"/>
        <s v="2026/2/7 8:21:26"/>
        <s v="2026/2/7 8:00:39"/>
        <s v="2026/2/7 8:00:37"/>
        <s v="2026/2/7 8:00:08"/>
        <s v="2026/2/7 7:47:38"/>
        <s v="2026/2/7 7:36:06"/>
        <s v="2026/2/6 19:17:13"/>
        <s v="2026/2/7 7:24:17"/>
        <s v="2026/2/7 7:23:21"/>
        <s v="2026/2/7 7:07:13"/>
        <s v="2026/2/7 1:35:40"/>
        <s v="2026/2/7 1:07:40"/>
        <s v="2026/2/7 1:06:23"/>
        <s v="2026/2/7 0:35:31"/>
        <s v="2026/2/7 0:15:36"/>
        <s v="2026/2/6 23:30:08"/>
        <s v="2026/2/6 23:29:54"/>
        <s v="2026/2/6 23:22:32"/>
        <s v="2026/2/6 23:20:35"/>
        <s v="2026/2/6 23:18:46"/>
        <s v="2026/2/6 23:17:19"/>
        <s v="2026/2/6 23:16:04"/>
        <s v="2026/2/6 23:09:45"/>
        <s v="2026/2/6 23:08:08"/>
        <s v="2026/2/6 23:04:41"/>
        <s v="2026/2/6 23:02:52"/>
        <s v="2026/2/6 23:01:12"/>
        <s v="2026/2/6 22:46:23"/>
        <s v="2026/2/6 22:44:38"/>
        <s v="2026/2/6 22:38:21"/>
        <s v="2026/2/6 22:34:06"/>
        <s v="2026/2/6 22:32:06"/>
        <s v="2026/2/6 22:21:32"/>
        <s v="2026/2/6 22:19:53"/>
        <s v="2026/2/6 22:18:41"/>
        <s v="2026/2/6 21:44:04"/>
        <s v="2026/2/6 21:43:54"/>
        <s v="2026/2/6 21:37:35"/>
        <s v="2026/2/6 21:33:02"/>
        <s v="2026/2/6 21:31:27"/>
        <s v="2026/2/6 21:24:34"/>
        <s v="2026/2/6 21:15:38"/>
        <s v="2026/2/6 21:03:21"/>
        <s v="2026/2/6 20:46:43"/>
        <s v="2026/2/6 20:38:22"/>
        <s v="2026/2/6 20:29:22"/>
        <s v="2026/2/6 20:23:03"/>
        <s v="2026/2/6 20:20:37"/>
        <s v="2026/2/6 20:19:25"/>
        <s v="2026/2/6 19:53:56"/>
        <s v="2026/2/6 19:51:50"/>
        <s v="2026/2/6 19:29:53"/>
        <s v="2026/2/6 19:18:58"/>
        <s v="2026/2/6 19:17:58"/>
        <s v="2026/2/6 19:17:45"/>
        <s v="2026/2/6 19:17:36"/>
        <s v="2026/2/6 19:07:20"/>
        <s v="2026/2/6 18:57:09"/>
        <s v="2026/2/6 18:53:20"/>
        <s v="2026/2/6 18:46:12"/>
        <s v="2026/2/6 17:59:19"/>
        <s v="2026/2/6 17:58:57"/>
        <s v="2026/2/6 17:43:10"/>
        <s v="2026/2/6 17:41:08"/>
        <s v="2026/2/6 17:36:38"/>
        <s v="2026/2/6 17:24:34"/>
        <s v="2026/2/6 17:19:21"/>
        <s v="2026/2/6 16:43:37"/>
        <s v="2026/2/6 16:21:23"/>
        <s v="2026/2/6 16:04:40"/>
        <s v="2026/2/6 15:56:54"/>
        <s v="2026/2/6 15:45:22"/>
        <s v="2026/2/6 15:33:31"/>
        <s v="2026/2/6 14:59:02"/>
        <s v="2026/2/6 14:50:49"/>
        <s v="2026/2/6 14:23:05"/>
        <s v="2026/2/6 14:16:10"/>
        <s v="2026/2/6 14:15:11"/>
        <s v="2026/2/6 14:02:25"/>
        <s v="2026/2/6 14:01:45"/>
        <s v="2026/2/6 14:00:10"/>
        <s v="2026/2/6 13:45:20"/>
        <s v="2026/2/6 13:43:16"/>
        <s v="2026/2/6 13:38:11"/>
        <s v="2026/2/6 13:34:43"/>
        <s v="2026/2/6 13:29:47"/>
        <s v="2026/2/6 13:26:10"/>
        <s v="2026/2/6 13:21:38"/>
        <s v="2026/2/6 13:20:06"/>
        <s v="2026/2/6 13:19:21"/>
        <s v="2026/2/6 13:14:14"/>
        <s v="2026/2/6 13:09:29"/>
        <s v="2026/2/6 13:07:20"/>
        <s v="2026/2/6 13:06:17"/>
        <s v="2026/2/6 12:48:55"/>
        <s v="2026/2/6 12:42:48"/>
        <s v="2026/2/6 12:35:43"/>
        <s v="2026/2/6 12:34:16"/>
        <s v="2026/2/6 12:14:17"/>
        <s v="2026/2/6 12:03:03"/>
        <s v="2026/2/6 11:53:30"/>
        <s v="2026/2/6 11:41:13"/>
        <s v="2026/2/6 11:30:15"/>
        <s v="2026/2/6 11:27:58"/>
        <s v="2026/2/6 11:25:35"/>
        <s v="2026/2/6 11:15:21"/>
        <s v="2026/2/6 11:09:43"/>
        <s v="2026/2/6 11:00:57"/>
        <s v="2026/2/6 10:43:26"/>
        <s v="2026/2/6 10:18:15"/>
        <s v="2026/2/6 9:52:18"/>
        <s v="2026/2/6 9:48:22"/>
        <s v="2026/2/6 9:29:07"/>
        <s v="2026/2/6 9:26:49"/>
        <s v="2026/2/6 9:26:18"/>
        <s v="2026/2/6 9:26:04"/>
        <s v="2026/2/6 9:25:05"/>
        <s v="2026/2/6 9:18:34"/>
        <s v="2026/2/6 9:18:23"/>
        <s v="2026/2/6 9:12:45"/>
        <s v="2026/2/6 8:59:22"/>
        <s v="2026/1/28 19:16:51"/>
        <s v="2026/2/6 8:54:24"/>
        <s v="2026/2/6 8:34:44"/>
        <s v="2026/2/3 18:48:31"/>
        <s v="2026/2/6 8:20:18"/>
        <s v="2026/2/6 8:19:17"/>
        <s v="2026/2/6 8:08:03"/>
        <s v="2026/2/6 8:02:22"/>
        <s v="2026/2/6 8:01:02"/>
        <s v="2026/2/6 8:00:44"/>
        <s v="2026/2/6 7:53:56"/>
        <s v="2026/2/6 7:44:52"/>
        <s v="2026/2/6 7:37:55"/>
        <s v="2026/2/6 7:11:50"/>
        <s v="2026/2/6 0:47:16"/>
        <s v="2026/2/6 0:41:12"/>
        <s v="2026/2/6 0:08:44"/>
        <s v="2026/2/5 23:56:21"/>
        <s v="2026/2/5 23:54:31"/>
        <s v="2026/2/5 23:41:18"/>
        <s v="2026/2/5 23:38:35"/>
        <s v="2026/2/5 23:24:20"/>
        <s v="2026/2/5 23:15:31"/>
        <s v="2026/2/5 22:54:50"/>
        <s v="2026/2/5 22:35:18"/>
        <s v="2026/2/5 22:33:56"/>
        <s v="2026/2/5 22:32:02"/>
        <s v="2026/2/5 22:30:37"/>
        <s v="2026/2/5 22:19:30"/>
        <s v="2026/2/5 22:16:41"/>
        <s v="2026/2/5 21:57:51"/>
        <s v="2026/2/5 21:55:58"/>
        <s v="2026/2/5 21:41:35"/>
        <s v="2026/2/5 21:38:02"/>
        <s v="2026/2/5 21:23:18"/>
        <s v="2026/2/5 21:08:19"/>
        <s v="2026/2/5 20:44:39"/>
        <s v="2026/2/5 20:40:11"/>
        <s v="2026/2/5 20:33:54"/>
        <s v="2026/2/5 20:22:31"/>
        <s v="2026/2/5 20:18:28"/>
        <s v="2026/2/5 19:57:06"/>
        <s v="2026/2/5 19:33:42"/>
        <s v="2026/2/5 19:28:06"/>
        <s v="2026/2/5 19:25:26"/>
        <s v="2026/2/5 19:23:41"/>
        <s v="2026/2/5 19:05:08"/>
        <s v="2026/2/5 18:58:19"/>
        <s v="2026/2/5 18:53:52"/>
        <s v="2026/2/5 18:37:13"/>
        <s v="2026/2/5 18:28:13"/>
        <s v="2026/2/5 18:25:47"/>
        <s v="2026/2/5 18:19:25"/>
        <s v="2026/2/5 17:50:50"/>
        <s v="2026/2/5 16:52:26"/>
        <s v="2026/2/5 16:40:00"/>
        <s v="2026/2/5 16:30:24"/>
        <s v="2026/2/5 16:29:06"/>
        <s v="2026/2/5 16:28:22"/>
        <s v="2026/2/5 16:26:23"/>
        <s v="2026/2/5 16:23:43"/>
        <s v="2026/2/5 16:17:54"/>
        <s v="2026/2/5 16:16:35"/>
        <s v="2026/2/5 15:59:09"/>
        <s v="2026/2/5 15:42:55"/>
        <s v="2026/2/5 14:59:03"/>
        <s v="2026/2/5 14:49:00"/>
        <s v="2026/2/5 14:47:16"/>
        <s v="2026/1/28 19:49:36"/>
        <s v="2026/2/3 13:29:53"/>
        <s v="2026/1/28 22:26:57"/>
        <s v="2026/2/7 16:30:01"/>
        <s v="2026/2/1 17:37:16"/>
        <s v="2026/2/5 14:41:26"/>
        <s v="2026/2/5 14:26:25"/>
        <s v="2026/2/5 14:25:20"/>
        <s v="2026/2/5 14:24:39"/>
        <s v="2026/2/5 14:15:08"/>
        <s v="2026/2/5 14:11:12"/>
        <s v="2026/2/5 13:58:29"/>
        <s v="2026/2/5 13:54:29"/>
        <s v="2026/2/5 13:51:23"/>
        <s v="2026/2/5 13:51:02"/>
        <s v="2026/2/5 13:37:06"/>
        <s v="2026/2/5 13:34:46"/>
        <s v="2026/2/5 13:19:36"/>
        <s v="2026/2/5 13:18:08"/>
        <s v="2026/2/5 13:16:56"/>
        <s v="2026/2/5 13:15:51"/>
        <s v="2026/2/5 13:01:00"/>
        <s v="2026/2/5 12:57:37"/>
        <s v="2026/2/5 12:54:59"/>
        <s v="2026/2/5 12:53:57"/>
        <s v="2026/2/5 12:39:36"/>
        <s v="2026/2/5 12:25:44"/>
        <s v="2026/2/5 12:24:40"/>
        <s v="2026/2/5 12:24:24"/>
        <s v="2026/2/5 12:22:57"/>
        <s v="2026/2/5 12:18:12"/>
        <s v="2026/2/5 12:09:32"/>
        <s v="2026/2/5 12:05:16"/>
        <s v="2026/2/5 12:02:14"/>
        <s v="2026/2/1 0:03:39"/>
        <s v="2026/2/5 11:45:15"/>
        <s v="2026/2/5 11:36:14"/>
        <s v="2026/2/5 11:35:40"/>
        <s v="2026/2/5 11:31:39"/>
        <s v="2026/2/5 11:30:36"/>
        <s v="2026/2/5 11:30:02"/>
        <s v="2026/2/5 11:29:36"/>
        <s v="2026/2/5 11:19:19"/>
        <s v="2026/2/5 10:57:06"/>
        <s v="2026/2/5 9:30:27"/>
        <s v="2026/2/5 10:54:35"/>
        <s v="2026/2/5 10:54:05"/>
        <s v="2026/2/5 10:53:02"/>
        <s v="2026/2/5 10:52:12"/>
        <s v="2026/2/5 10:45:34"/>
        <s v="2026/2/5 10:22:58"/>
        <s v="2026/2/5 10:22:15"/>
        <s v="2026/2/5 10:09:05"/>
        <s v="2026/2/5 10:05:34"/>
        <s v="2026/2/5 9:51:48"/>
        <s v="2026/2/5 9:32:40"/>
        <s v="2026/2/5 9:30:47"/>
        <s v="2026/2/5 9:20:51"/>
        <s v="2026/2/5 9:20:18"/>
        <s v="2026/2/5 9:13:50"/>
        <s v="2026/2/5 9:08:15"/>
        <s v="2026/2/5 8:41:20"/>
        <s v="2026/2/2 13:13:22"/>
        <s v="2026/2/5 8:40:27"/>
        <s v="2026/2/5 8:35:17"/>
        <s v="2026/2/5 8:34:26"/>
        <s v="2026/2/5 8:31:56"/>
        <s v="2026/2/5 8:27:50"/>
        <s v="2026/2/5 8:25:36"/>
        <s v="2026/2/5 8:16:09"/>
        <s v="2026/2/5 8:11:13"/>
        <s v="2026/2/5 8:10:02"/>
        <s v="2026/2/5 8:07:34"/>
        <s v="2026/2/5 8:03:35"/>
        <s v="2026/2/5 7:59:36"/>
        <s v="2026/2/5 7:57:42"/>
        <s v="2026/2/5 7:48:20"/>
        <s v="2026/2/5 7:40:20"/>
        <s v="2026/2/5 7:37:19"/>
        <s v="2026/2/5 7:28:00"/>
        <s v="2026/2/4 19:49:07"/>
        <s v="2026/2/5 7:22:51"/>
        <s v="2026/2/5 7:16:09"/>
        <s v="2026/2/5 7:12:03"/>
        <s v="2026/2/5 4:57:44"/>
        <s v="2026/2/5 0:21:28"/>
        <s v="2026/2/4 23:55:03"/>
        <s v="2026/2/4 23:36:00"/>
        <s v="2026/2/4 23:28:44"/>
        <s v="2026/2/4 23:15:34"/>
        <s v="2026/2/4 23:08:25"/>
        <s v="2026/2/4 23:05:29"/>
        <s v="2026/2/4 23:03:49"/>
        <s v="2026/2/4 22:36:45"/>
        <s v="2026/2/4 22:32:20"/>
        <s v="2026/2/4 22:21:29"/>
        <s v="2026/2/4 22:20:01"/>
        <s v="2026/2/4 22:17:52"/>
        <s v="2026/2/4 22:06:34"/>
        <s v="2026/2/4 21:54:20"/>
        <s v="2026/2/4 21:47:53"/>
        <s v="2026/2/4 21:16:07"/>
        <s v="2026/2/4 21:06:57"/>
        <s v="2026/2/4 21:03:49"/>
        <s v="2026/2/4 20:57:58"/>
        <s v="2026/2/4 20:53:35"/>
        <s v="2026/2/4 20:44:03"/>
        <s v="2026/2/4 20:42:33"/>
        <s v="2026/2/4 20:35:56"/>
        <s v="2026/2/4 20:31:56"/>
        <s v="2026/2/4 20:26:28"/>
        <s v="2026/2/4 20:18:56"/>
        <s v="2026/2/4 20:03:13"/>
        <s v="2026/2/4 19:58:34"/>
        <s v="2026/2/4 19:34:58"/>
        <s v="2026/2/4 19:33:59"/>
        <s v="2026/2/4 19:31:28"/>
        <s v="2026/2/4 19:29:52"/>
        <s v="2026/2/4 19:28:00"/>
        <s v="2026/2/4 19:23:53"/>
        <s v="2026/2/4 19:20:59"/>
        <s v="2026/2/4 19:18:58"/>
        <s v="2026/2/4 19:09:03"/>
        <s v="2026/2/4 19:04:14"/>
        <s v="2026/2/4 19:03:39"/>
        <s v="2026/2/4 19:02:27"/>
        <s v="2026/2/4 18:42:31"/>
        <s v="2026/2/4 18:34:33"/>
        <s v="2026/2/4 18:34:09"/>
        <s v="2026/2/4 18:18:17"/>
        <s v="2026/2/4 18:11:27"/>
        <s v="2026/2/4 18:01:58"/>
        <s v="2026/2/4 17:49:17"/>
        <s v="2026/2/4 17:46:59"/>
        <s v="2026/2/4 17:44:21"/>
        <s v="2026/2/4 17:42:34"/>
        <s v="2026/2/4 17:37:39"/>
        <s v="2026/2/4 17:29:21"/>
        <s v="2026/2/4 17:28:31"/>
        <s v="2026/2/9 13:49:35"/>
        <s v="2026/2/4 17:25:47"/>
        <s v="2026/2/4 17:24:23"/>
        <s v="2026/2/4 17:17:54"/>
        <s v="2026/2/4 17:12:01"/>
        <s v="2026/2/4 17:10:25"/>
        <s v="2026/2/4 17:06:58"/>
        <s v="2026/2/4 16:54:32"/>
        <s v="2026/2/4 16:49:16"/>
        <s v="2026/2/4 16:40:05"/>
        <s v="2026/2/3 19:37:10"/>
        <s v="2026/2/3 12:28:33"/>
        <s v="2026/2/4 16:28:33"/>
        <s v="2026/2/4 15:48:52"/>
        <s v="2026/2/4 15:47:43"/>
        <s v="2026/2/4 15:26:16"/>
        <s v="2026/2/4 15:24:26"/>
        <s v="2026/2/4 15:17:56"/>
        <s v="2026/2/4 15:10:16"/>
        <s v="2026/2/4 14:42:38"/>
        <s v="2026/2/4 14:39:29"/>
        <s v="2026/2/4 14:33:48"/>
        <s v="2026/2/4 7:57:47"/>
        <s v="2026/2/4 14:02:16"/>
        <s v="2026/2/4 13:49:40"/>
        <s v="2026/2/4 13:34:02"/>
        <s v="2026/2/4 13:29:47"/>
        <s v="2026/2/4 13:19:04"/>
        <s v="2026/2/4 13:18:07"/>
        <s v="2026/2/4 13:17:07"/>
        <s v="2026/2/4 13:06:56"/>
        <s v="2026/2/4 13:05:06"/>
        <s v="2026/2/4 13:04:15"/>
        <s v="2026/2/4 12:49:42"/>
        <s v="2026/2/4 12:45:21"/>
        <s v="2026/2/4 12:40:33"/>
        <s v="2026/2/4 12:39:16"/>
        <s v="2026/2/4 12:31:05"/>
        <s v="2026/2/4 11:49:13"/>
        <s v="2026/2/4 11:48:11"/>
        <s v="2026/2/4 11:38:07"/>
        <s v="2026/2/4 11:29:36"/>
        <s v="2026/2/4 11:26:54"/>
        <s v="2026/2/4 11:20:52"/>
        <s v="2026/2/4 11:20:02"/>
        <s v="2026/2/4 11:16:19"/>
        <s v="2026/2/4 10:59:57"/>
        <s v="2026/2/4 10:59:34"/>
        <s v="2026/2/4 10:50:28"/>
        <s v="2026/2/4 10:38:51"/>
        <s v="2026/2/4 10:36:28"/>
        <s v="2026/2/4 10:30:14"/>
        <s v="2026/2/4 10:26:40"/>
        <s v="2026/2/4 8:12:26"/>
        <s v="2026/2/4 10:12:10"/>
        <s v="2026/2/4 10:08:25"/>
        <s v="2026/2/4 9:56:00"/>
        <s v="2026/2/4 9:54:19"/>
        <s v="2026/2/4 9:38:36"/>
        <s v="2026/2/4 9:33:13"/>
        <s v="2026/2/4 9:29:26"/>
        <s v="2026/2/4 9:25:36"/>
        <s v="2026/2/4 9:13:31"/>
        <s v="2026/2/4 9:03:48"/>
        <s v="2026/2/4 8:59:59"/>
        <s v="2026/2/4 8:46:59"/>
        <s v="2026/2/4 8:39:35"/>
        <s v="2026/2/4 8:02:48"/>
        <s v="2026/2/4 7:59:24"/>
        <s v="2026/2/11 10:33:06"/>
        <s v="2026/2/4 7:51:35"/>
        <s v="2026/2/4 7:50:01"/>
        <s v="2026/2/4 7:47:22"/>
        <s v="2026/2/4 7:37:43"/>
        <s v="2026/2/4 7:32:27"/>
        <s v="2026/2/4 7:18:08"/>
        <s v="2026/2/4 1:38:16"/>
        <s v="2026/2/4 0:01:10"/>
        <s v="2026/2/3 23:49:03"/>
        <s v="2026/2/3 23:37:01"/>
        <s v="2026/2/3 23:35:22"/>
        <s v="2026/2/3 23:34:22"/>
        <s v="2026/2/3 23:28:47"/>
        <s v="2026/2/3 23:28:31"/>
        <s v="2026/2/3 23:20:50"/>
        <s v="2026/2/3 23:18:25"/>
        <s v="2026/2/3 23:17:35"/>
        <s v="2026/2/3 23:11:23"/>
        <s v="2026/2/3 23:10:33"/>
        <s v="2026/2/3 23:09:17"/>
        <s v="2026/2/3 22:56:25"/>
        <s v="2026/2/3 22:52:04"/>
        <s v="2026/2/3 22:51:56"/>
        <s v="2026/2/3 22:42:58"/>
        <s v="2026/2/3 22:41:10"/>
        <s v="2026/2/3 22:37:00"/>
        <s v="2026/2/3 22:35:00"/>
        <s v="2026/2/3 22:34:35"/>
        <s v="2026/2/3 22:29:01"/>
        <s v="2026/2/3 22:21:00"/>
        <s v="2026/2/3 22:19:22"/>
        <s v="2026/2/3 22:19:14"/>
        <s v="2026/2/3 22:17:56"/>
        <s v="2026/2/3 22:14:13"/>
        <s v="2026/2/3 22:04:06"/>
        <s v="2026/2/3 22:02:54"/>
        <s v="2026/2/3 21:59:36"/>
        <s v="2026/2/3 21:59:29"/>
        <s v="2026/2/3 21:55:31"/>
        <s v="2026/2/3 21:43:59"/>
        <s v="2026/2/3 21:44:03"/>
        <s v="2026/2/3 21:35:55"/>
        <s v="2026/2/3 21:34:47"/>
        <s v="2026/2/3 21:33:27"/>
        <s v="2026/2/3 21:28:36"/>
        <s v="2026/2/3 21:28:32"/>
        <s v="2026/2/3 21:26:04"/>
        <s v="2026/2/3 21:15:05"/>
        <s v="2026/2/3 21:14:32"/>
        <s v="2026/2/3 21:09:27"/>
        <s v="2026/2/3 21:09:18"/>
        <s v="2026/2/3 21:07:52"/>
        <s v="2026/2/3 20:49:35"/>
        <s v="2026/2/3 20:41:17"/>
        <s v="2026/2/3 20:39:44"/>
        <s v="2026/2/3 20:36:26"/>
        <s v="2026/2/3 20:36:13"/>
        <s v="2026/2/3 20:34:40"/>
        <s v="2026/2/3 20:34:07"/>
        <s v="2026/2/3 20:33:59"/>
        <s v="2026/2/3 20:27:34"/>
        <s v="2026/2/3 20:20:37"/>
        <s v="2026/2/3 20:17:02"/>
        <s v="2026/2/3 20:01:58"/>
        <s v="2026/2/3 20:00:59"/>
        <s v="2026/2/3 19:55:15"/>
        <s v="2026/2/3 19:54:22"/>
        <s v="2026/2/3 19:48:19"/>
        <s v="2026/2/3 19:43:18"/>
        <s v="2026/2/3 19:37:23"/>
        <s v="2026/2/4 21:49:47"/>
        <s v="2026/2/3 19:30:13"/>
        <s v="2026/2/3 19:20:41"/>
        <s v="2026/2/3 19:17:11"/>
        <s v="2026/2/3 19:13:10"/>
        <s v="2026/2/3 19:09:29"/>
        <s v="2026/2/3 19:02:31"/>
        <s v="2026/2/3 19:00:28"/>
        <s v="2026/2/3 18:51:39"/>
        <s v="2026/2/3 18:50:58"/>
        <s v="2026/2/3 18:50:00"/>
        <s v="2026/2/4 16:39:07"/>
        <s v="2026/2/3 18:48:12"/>
        <s v="2026/2/3 18:47:25"/>
        <s v="2026/2/3 18:42:16"/>
        <s v="2026/2/3 18:27:26"/>
        <s v="2026/2/3 18:27:33"/>
        <s v="2026/2/3 18:12:20"/>
        <s v="2026/2/3 18:05:42"/>
        <s v="2026/2/3 18:02:48"/>
        <s v="2026/2/3 17:51:18"/>
        <s v="2026/2/3 17:50:56"/>
        <s v="2026/2/3 17:47:32"/>
        <s v="2026/2/3 17:40:34"/>
        <s v="2026/2/3 17:36:53"/>
        <s v="2026/2/3 17:35:38"/>
        <s v="2026/2/3 17:18:28"/>
        <s v="2026/2/3 17:17:14"/>
        <s v="2026/2/3 17:02:10"/>
        <s v="2026/2/3 16:57:29"/>
        <s v="2026/2/3 16:55:24"/>
        <s v="2026/2/3 16:43:47"/>
        <s v="2026/2/3 16:42:50"/>
        <s v="2026/2/3 16:41:02"/>
        <s v="2026/2/3 16:40:59"/>
        <s v="2026/2/3 16:37:13"/>
        <s v="2026/2/3 16:32:43"/>
        <s v="2026/2/3 16:26:55"/>
        <s v="2026/2/3 15:48:57"/>
        <s v="2026/2/10 14:05:14"/>
        <s v="2026/2/3 15:26:21"/>
        <s v="2026/2/3 15:20:35"/>
        <s v="2026/2/3 15:16:48"/>
        <s v="2026/2/3 15:06:54"/>
        <s v="2026/2/3 14:58:17"/>
        <s v="2026/2/3 14:58:10"/>
        <s v="2026/2/3 14:45:01"/>
        <s v="2026/2/3 13:54:42"/>
        <s v="2026/2/3 13:42:49"/>
        <s v="2026/2/3 13:34:36"/>
        <s v="2026/2/3 13:32:08"/>
        <s v="2026/2/5 8:40:22"/>
        <s v="2026/2/3 13:23:28"/>
        <s v="2026/2/3 13:16:42"/>
        <s v="2026/2/3 13:09:42"/>
        <s v="2026/2/3 13:01:45"/>
        <s v="2026/2/3 12:50:04"/>
        <s v="2026/2/3 12:44:14"/>
        <s v="2026/2/5 11:38:05"/>
        <s v="2026/2/3 12:16:57"/>
        <s v="2026/2/3 11:38:51"/>
        <s v="2026/2/3 11:36:13"/>
        <s v="2026/2/3 11:20:23"/>
        <s v="2026/2/3 10:54:41"/>
        <s v="2026/2/3 10:44:10"/>
        <s v="2026/2/3 9:00:40"/>
        <s v="2026/2/3 10:26:45"/>
        <s v="2026/2/3 10:14:20"/>
        <s v="2026/2/3 10:11:57"/>
        <s v="2026/2/3 10:05:23"/>
        <s v="2026/2/3 10:03:26"/>
        <s v="2026/2/3 9:59:42"/>
        <s v="2026/2/3 9:50:07"/>
        <s v="2026/2/3 9:44:46"/>
        <s v="2026/2/3 9:37:32"/>
        <s v="2026/2/3 9:35:45"/>
        <s v="2026/2/3 9:31:38"/>
        <s v="2026/2/3 9:19:14"/>
        <s v="2026/2/3 9:08:07"/>
        <s v="2026/2/3 8:56:55"/>
        <s v="2026/2/3 8:35:00"/>
        <s v="2026/2/3 7:53:16"/>
        <s v="2026/2/2 22:08:44"/>
        <s v="2026/2/3 7:18:21"/>
        <s v="2026/2/3 6:36:47"/>
        <s v="2026/2/3 6:24:18"/>
        <s v="2026/2/3 3:18:20"/>
        <s v="2026/2/3 0:35:42"/>
        <s v="2026/2/3 0:34:42"/>
        <s v="2026/2/3 0:05:33"/>
        <s v="2026/2/3 0:04:47"/>
        <s v="2026/2/3 0:03:31"/>
        <s v="2026/2/3 0:02:03"/>
        <s v="2026/2/2 23:59:46"/>
        <s v="2026/2/2 23:56:32"/>
        <s v="2026/2/2 23:53:44"/>
        <s v="2026/2/2 23:52:06"/>
        <s v="2026/2/2 23:48:30"/>
        <s v="2026/2/2 23:47:23"/>
        <s v="2026/2/2 23:45:17"/>
        <s v="2026/2/2 23:42:32"/>
        <s v="2026/2/2 23:39:45"/>
        <s v="2026/2/2 23:34:34"/>
        <s v="2026/2/2 23:26:43"/>
        <s v="2026/2/2 23:15:37"/>
        <s v="2026/2/2 23:13:43"/>
        <s v="2026/2/2 23:11:36"/>
        <s v="2026/2/2 23:07:51"/>
        <s v="2026/2/2 22:58:28"/>
        <s v="2026/2/2 22:56:29"/>
        <s v="2026/2/2 22:52:52"/>
        <s v="2026/2/2 22:52:32"/>
        <s v="2026/2/2 22:49:24"/>
        <s v="2026/2/2 22:40:42"/>
        <s v="2026/2/2 22:39:23"/>
        <s v="2026/2/2 22:36:20"/>
        <s v="2026/2/2 22:35:15"/>
        <s v="2026/2/2 22:23:52"/>
        <s v="2026/2/2 22:21:32"/>
        <s v="2026/2/2 22:20:04"/>
        <s v="2026/2/2 22:12:01"/>
        <s v="2026/2/2 22:10:42"/>
        <s v="2026/2/2 22:08:56"/>
        <s v="2026/2/2 22:07:55"/>
        <s v="2026/2/2 22:07:48"/>
        <s v="2026/2/2 21:57:06"/>
        <s v="2026/2/2 21:54:37"/>
        <s v="2026/2/2 21:43:20"/>
        <s v="2026/2/2 21:39:00"/>
        <s v="2026/2/2 21:38:52"/>
        <s v="2026/2/2 21:29:26"/>
        <s v="2026/2/2 21:24:49"/>
        <s v="2026/2/2 21:13:36"/>
        <s v="2026/2/2 20:59:55"/>
        <s v="2026/2/2 20:59:12"/>
        <s v="2026/2/2 20:21:57"/>
        <s v="2026/2/2 20:20:14"/>
        <s v="2026/2/2 20:04:27"/>
        <s v="2026/2/2 19:58:46"/>
        <s v="2026/2/2 19:47:09"/>
        <s v="2026/2/2 19:36:39"/>
        <s v="2026/2/2 19:35:24"/>
        <s v="2026/2/2 19:35:23"/>
        <s v="2026/2/2 19:31:32"/>
        <s v="2026/2/2 19:25:11"/>
        <s v="2026/2/2 19:11:48"/>
        <s v="2026/2/2 19:04:40"/>
        <s v="2026/2/2 18:38:22"/>
        <s v="2026/2/2 18:18:14"/>
        <s v="2026/2/2 18:17:09"/>
        <s v="2026/2/2 18:09:18"/>
        <s v="2026/2/2 17:57:43"/>
        <s v="2026/2/2 17:50:50"/>
        <s v="2026/2/2 17:48:58"/>
        <s v="2026/2/2 17:48:12"/>
        <s v="2026/2/2 17:45:32"/>
        <s v="2026/2/2 17:45:22"/>
        <s v="2026/2/2 17:40:58"/>
        <s v="2026/2/2 17:39:55"/>
        <s v="2026/2/2 17:37:45"/>
        <s v="2026/2/2 17:36:52"/>
        <s v="2026/2/2 17:23:42"/>
        <s v="2026/2/2 17:09:23"/>
        <s v="2026/2/2 16:54:52"/>
        <s v="2026/2/2 16:11:48"/>
        <s v="2026/2/2 15:36:42"/>
        <s v="2026/2/2 15:34:45"/>
        <s v="2026/2/14 16:14:26"/>
        <s v="2026/2/6 8:54:57"/>
        <s v="2026/2/2 15:14:57"/>
        <s v="2026/2/2 15:13:24"/>
        <s v="2026/2/2 15:01:43"/>
        <s v="2026/2/2 14:39:32"/>
        <s v="2026/2/2 14:28:09"/>
        <s v="2026/2/2 14:27:40"/>
        <s v="2026/2/2 14:25:07"/>
        <s v="2026/2/2 14:24:13"/>
        <s v="2026/2/2 14:04:17"/>
        <s v="2026/2/2 14:04:06"/>
        <s v="2026/2/2 14:03:25"/>
        <s v="2026/2/2 13:54:24"/>
        <s v="2026/2/2 13:53:24"/>
        <s v="2026/2/2 13:43:31"/>
        <s v="2026/2/2 13:37:51"/>
        <s v="2026/2/2 13:35:18"/>
        <s v="2026/2/2 13:32:12"/>
        <s v="2026/2/2 13:32:02"/>
        <s v="2026/2/2 13:31:05"/>
        <s v="2026/2/2 13:23:37"/>
        <s v="2026/2/2 13:20:19"/>
        <s v="2026/2/11 16:48:49"/>
        <s v="2026/2/7 10:47:46"/>
        <s v="2026/2/2 13:09:32"/>
        <s v="2026/2/2 12:46:48"/>
        <s v="2026/2/2 12:39:49"/>
        <s v="2026/2/2 12:33:52"/>
        <s v="2026/2/2 12:32:17"/>
        <s v="2026/2/2 12:31:26"/>
        <s v="2026/2/2 12:29:46"/>
        <s v="2026/2/2 12:22:34"/>
        <s v="2026/2/2 12:16:17"/>
        <s v="2026/2/2 11:56:43"/>
        <s v="2026/2/2 11:40:24"/>
        <s v="2026/2/2 11:29:24"/>
        <s v="2026/2/2 11:26:31"/>
        <s v="2026/2/2 11:13:54"/>
        <s v="2026/2/2 11:13:38"/>
        <s v="2026/2/2 11:12:18"/>
        <s v="2026/2/2 11:11:32"/>
        <s v="2026/2/2 11:11:00"/>
        <s v="2026/2/2 11:10:23"/>
        <s v="2026/2/2 11:10:13"/>
        <s v="2026/2/2 11:02:38"/>
        <s v="2026/2/2 11:01:29"/>
        <s v="2026/2/2 10:53:13"/>
        <s v="2026/2/2 10:45:23"/>
        <s v="2026/2/2 10:43:58"/>
        <s v="2026/2/2 10:42:49"/>
        <s v="2026/2/2 10:39:36"/>
        <s v="2026/2/2 10:38:56"/>
        <s v="2026/2/2 10:37:54"/>
        <s v="2026/2/2 10:37:30"/>
        <s v="2026/2/2 10:28:05"/>
        <s v="2026/2/2 10:19:33"/>
        <s v="2026/2/2 10:11:22"/>
        <s v="2026/2/2 10:03:50"/>
        <s v="2026/2/7 13:57:19"/>
        <s v="2026/2/2 10:01:33"/>
        <s v="2026/2/2 9:57:25"/>
        <s v="2026/2/2 9:52:17"/>
        <s v="2026/2/2 9:38:44"/>
        <s v="2026/2/2 9:37:04"/>
        <s v="2026/2/2 9:32:37"/>
        <s v="2026/2/2 9:31:21"/>
        <s v="2026/2/2 9:14:31"/>
        <s v="2026/2/2 9:12:30"/>
        <s v="2026/2/2 8:59:58"/>
        <s v="2026/2/2 8:57:58"/>
        <s v="2026/2/2 8:57:43"/>
        <s v="2026/2/2 8:55:50"/>
        <s v="2026/2/2 8:52:59"/>
        <s v="2026/2/2 8:49:34"/>
        <s v="2026/2/2 8:48:18"/>
        <s v="2026/2/2 8:47:28"/>
        <s v="2026/2/2 8:46:05"/>
        <s v="2026/2/2 8:45:22"/>
        <s v="2026/2/2 8:42:19"/>
        <s v="2026/2/2 6:40:58"/>
        <s v="2026/2/2 5:50:19"/>
        <s v="2026/2/2 5:34:24"/>
        <s v="2026/2/2 5:07:08"/>
        <s v="2026/2/2 2:34:17"/>
        <s v="2026/2/2 2:22:38"/>
        <s v="2026/2/2 1:47:39"/>
        <s v="2026/2/2 0:51:14"/>
        <s v="2026/2/2 0:49:39"/>
        <s v="2026/2/2 0:48:08"/>
        <s v="2026/2/2 0:47:27"/>
        <s v="2026/2/2 0:45:18"/>
        <s v="2026/2/2 0:38:25"/>
        <s v="2026/2/2 0:33:24"/>
        <s v="2026/2/2 0:32:54"/>
        <s v="2026/2/2 0:30:31"/>
        <s v="2026/2/2 0:27:26"/>
        <s v="2026/2/2 0:22:46"/>
        <s v="2026/2/2 0:19:51"/>
        <s v="2026/2/2 0:17:49"/>
        <s v="2026/2/2 0:10:57"/>
        <s v="2026/2/2 0:10:25"/>
        <s v="2026/2/2 0:08:07"/>
        <s v="2026/2/2 0:07:35"/>
        <s v="2026/2/2 0:02:19"/>
        <s v="2026/2/2 0:00:40"/>
        <s v="2026/2/1 23:52:55"/>
        <s v="2026/2/1 23:50:17"/>
        <s v="2026/2/1 23:41:12"/>
        <s v="2026/2/1 23:40:57"/>
        <s v="2026/2/1 23:40:16"/>
        <s v="2026/2/1 23:38:53"/>
        <s v="2026/2/1 23:35:38"/>
        <s v="2026/2/1 23:34:48"/>
        <s v="2026/2/1 23:33:47"/>
        <s v="2026/2/1 23:20:20"/>
        <s v="2026/2/1 23:19:43"/>
        <s v="2026/2/1 23:15:49"/>
        <s v="2026/2/1 23:14:00"/>
        <s v="2026/2/1 23:11:04"/>
        <s v="2026/2/1 23:05:15"/>
        <s v="2026/2/1 23:00:36"/>
        <s v="2026/2/1 22:48:45"/>
        <s v="2026/2/1 22:45:30"/>
        <s v="2026/2/1 22:45:15"/>
        <s v="2026/2/1 22:45:01"/>
        <s v="2026/2/1 22:44:17"/>
        <s v="2026/2/1 22:37:34"/>
        <s v="2026/2/1 22:37:19"/>
        <s v="2026/2/1 22:37:08"/>
        <s v="2026/2/1 22:33:11"/>
        <s v="2026/2/1 22:32:22"/>
        <s v="2026/2/1 22:24:35"/>
        <s v="2026/2/1 22:16:19"/>
        <s v="2026/2/1 22:11:02"/>
        <s v="2026/2/1 22:10:46"/>
        <s v="2026/2/1 22:03:53"/>
        <s v="2026/2/1 21:58:14"/>
        <s v="2026/2/1 21:57:59"/>
        <s v="2026/2/1 21:57:38"/>
        <s v="2026/2/1 21:53:06"/>
        <s v="2026/2/1 21:52:10"/>
        <s v="2026/2/1 21:52:02"/>
        <s v="2026/2/1 21:46:16"/>
        <s v="2026/2/1 21:42:42"/>
        <s v="2026/2/1 21:38:31"/>
        <s v="2026/2/1 21:36:08"/>
        <s v="2026/2/1 21:34:15"/>
        <s v="2026/2/1 21:27:56"/>
        <s v="2026/2/1 21:27:29"/>
        <s v="2026/2/1 21:22:09"/>
        <s v="2026/2/1 21:15:35"/>
        <s v="2026/2/1 21:07:06"/>
        <s v="2026/2/1 20:55:20"/>
        <s v="2026/2/1 20:48:36"/>
        <s v="2026/2/1 20:46:37"/>
        <s v="2026/2/1 20:45:30"/>
        <s v="2026/2/1 20:43:25"/>
        <s v="2026/2/1 20:39:22"/>
        <s v="2026/2/1 20:34:15"/>
        <s v="2026/2/1 20:27:15"/>
        <s v="2026/2/1 20:09:53"/>
        <s v="2026/2/1 20:01:55"/>
        <s v="2026/2/1 19:56:21"/>
        <s v="2026/2/1 19:55:42"/>
        <s v="2026/2/1 19:49:01"/>
        <s v="2026/2/1 19:40:23"/>
        <s v="2026/2/1 19:31:41"/>
        <s v="2026/2/1 19:28:49"/>
        <s v="2026/2/1 19:26:49"/>
        <s v="2026/2/1 19:26:43"/>
        <s v="2026/2/1 19:24:17"/>
        <s v="2026/2/1 19:22:57"/>
        <s v="2026/2/1 19:04:17"/>
        <s v="2026/2/1 18:59:02"/>
        <s v="2026/2/1 18:58:24"/>
        <s v="2026/2/1 18:40:20"/>
        <s v="2026/2/1 18:39:50"/>
        <s v="2026/2/1 18:38:01"/>
        <s v="2026/2/1 18:34:50"/>
        <s v="2026/2/1 18:30:48"/>
        <s v="2026/2/1 18:30:16"/>
        <s v="2026/2/1 18:26:17"/>
        <s v="2026/2/1 18:16:50"/>
        <s v="2026/2/1 18:13:56"/>
        <s v="2026/2/1 18:12:54"/>
        <s v="2026/2/1 18:12:39"/>
        <s v="2026/2/1 18:12:32"/>
        <s v="2026/2/1 18:12:23"/>
        <s v="2026/2/1 18:10:20"/>
        <s v="2026/2/1 18:10:16"/>
        <s v="2026/2/1 18:01:33"/>
        <s v="2026/2/1 17:54:46"/>
        <s v="2026/2/1 17:38:06"/>
        <s v="2026/2/1 17:37:38"/>
        <s v="2026/2/1 17:31:15"/>
        <s v="2026/2/1 17:20:53"/>
        <s v="2026/2/1 17:06:48"/>
        <s v="2026/2/1 16:08:24"/>
        <s v="2026/2/1 15:38:10"/>
        <s v="2026/2/1 14:55:19"/>
        <s v="2026/2/1 12:58:07"/>
        <s v="2026/2/1 12:37:58"/>
        <s v="2026/2/1 11:23:20"/>
        <s v="2026/2/1 11:01:14"/>
        <s v="2026/2/1 10:55:18"/>
        <s v="2026/2/1 10:53:59"/>
        <s v="2026/2/1 10:49:15"/>
        <s v="2026/2/1 10:41:24"/>
        <s v="2026/2/1 10:38:42"/>
        <s v="2026/2/1 10:38:33"/>
        <s v="2026/2/1 10:22:48"/>
        <s v="2026/2/1 10:22:29"/>
        <s v="2026/2/1 10:18:09"/>
        <s v="2026/2/1 10:00:54"/>
        <s v="2026/2/1 9:58:14"/>
        <s v="2026/2/1 9:43:15"/>
        <s v="2026/2/1 9:42:01"/>
        <s v="2026/2/1 9:31:26"/>
        <s v="2026/2/12 16:37:15"/>
        <s v="2026/2/8 22:43:12"/>
        <s v="2026/2/1 9:24:32"/>
        <s v="2026/2/1 9:00:55"/>
        <s v="2026/2/1 8:58:09"/>
        <s v="2026/2/1 8:57:19"/>
        <s v="2026/1/31 18:45:10"/>
        <s v="2026/2/1 0:04:55"/>
        <s v="2026/2/9 7:46:46"/>
        <s v="2026/1/31 23:57:59"/>
        <s v="2026/1/31 23:55:48"/>
        <s v="2026/1/31 23:55:31"/>
        <s v="2026/1/31 23:54:44"/>
        <s v="2026/1/31 23:42:20"/>
        <s v="2026/1/31 23:29:56"/>
        <s v="2026/1/31 23:26:54"/>
        <s v="2026/1/31 23:25:06"/>
        <s v="2026/1/31 23:19:23"/>
        <s v="2026/1/31 23:06:50"/>
        <s v="2026/1/31 23:03:48"/>
        <s v="2026/1/31 22:56:27"/>
        <s v="2026/1/31 22:51:26"/>
        <s v="2026/1/31 22:37:43"/>
        <s v="2026/1/31 22:34:04"/>
        <s v="2026/1/31 22:34:01"/>
        <s v="2026/1/31 22:22:27"/>
        <s v="2026/1/31 22:18:16"/>
        <s v="2026/1/31 22:18:19"/>
        <s v="2026/1/31 22:00:47"/>
        <s v="2026/1/31 22:00:43"/>
        <s v="2026/1/31 21:54:44"/>
        <s v="2026/2/9 16:53:28"/>
        <s v="2026/1/31 21:17:42"/>
        <s v="2026/1/31 21:13:34"/>
        <s v="2026/1/31 20:57:54"/>
        <s v="2026/1/31 20:49:52"/>
        <s v="2026/1/31 20:48:48"/>
        <s v="2026/1/31 20:40:28"/>
        <s v="2026/1/31 20:24:51"/>
        <s v="2026/1/31 20:17:56"/>
        <s v="2026/1/31 20:16:53"/>
        <s v="2026/1/31 20:12:26"/>
        <s v="2026/1/31 19:18:58"/>
        <s v="2026/1/31 19:17:29"/>
        <s v="2026/1/31 19:04:17"/>
        <s v="2026/1/31 18:31:40"/>
        <s v="2026/1/31 18:24:49"/>
        <s v="2026/1/31 18:18:41"/>
        <s v="2026/1/31 18:18:45"/>
        <s v="2026/1/31 18:15:04"/>
        <s v="2026/1/31 18:04:48"/>
        <s v="2026/1/31 17:53:53"/>
        <s v="2026/1/31 17:45:58"/>
        <s v="2026/1/31 17:32:23"/>
        <s v="2026/2/10 23:56:16"/>
        <s v="2026/1/31 16:50:38"/>
        <s v="2026/1/31 16:48:24"/>
        <s v="2026/1/31 16:36:58"/>
        <s v="2026/1/31 16:36:10"/>
        <s v="2026/1/31 16:35:11"/>
        <s v="2026/1/31 16:28:26"/>
        <s v="2026/1/31 15:01:37"/>
        <s v="2026/1/31 14:53:19"/>
        <s v="2026/1/31 14:40:07"/>
        <s v="2026/1/31 14:07:19"/>
        <s v="2026/1/31 13:54:39"/>
        <s v="2026/1/31 13:46:48"/>
        <s v="2026/1/31 13:25:22"/>
        <s v="2026/1/31 13:24:09"/>
        <s v="2026/1/31 13:24:11"/>
        <s v="2026/1/31 13:24:06"/>
        <s v="2026/1/31 13:17:18"/>
        <s v="2026/1/31 12:47:46"/>
        <s v="2026/1/31 12:31:36"/>
        <s v="2026/1/31 12:23:30"/>
        <s v="2026/1/31 12:22:25"/>
        <s v="2026/1/31 12:15:22"/>
        <s v="2026/1/31 12:10:13"/>
        <s v="2026/1/31 11:43:22"/>
        <s v="2026/1/31 11:43:14"/>
        <s v="2026/1/31 11:39:15"/>
        <s v="2026/1/31 11:11:09"/>
        <s v="2026/1/31 11:10:40"/>
        <s v="2026/1/31 11:03:15"/>
        <s v="2026/1/31 10:36:25"/>
        <s v="2026/1/31 9:45:50"/>
        <s v="2026/1/31 8:58:32"/>
        <s v="2026/1/31 8:42:32"/>
        <s v="2026/1/31 8:17:58"/>
        <s v="2026/1/31 7:38:44"/>
        <s v="2026/1/31 0:47:48"/>
        <s v="2026/1/30 21:00:43"/>
        <s v="2026/1/30 20:48:41"/>
        <s v="2026/1/30 20:22:24"/>
        <s v="2026/1/30 19:51:29"/>
        <s v="2026/1/30 19:34:50"/>
        <s v="2026/1/30 19:25:23"/>
        <s v="2026/1/30 18:13:01"/>
        <s v="2026/1/30 17:37:32"/>
        <s v="2026/1/30 16:47:18"/>
        <s v="2026/1/30 16:45:59"/>
        <s v="2026/1/30 15:41:41"/>
        <s v="2026/2/12 8:08:02"/>
        <s v="2026/1/30 14:11:10"/>
        <s v="2026/1/30 14:08:10"/>
        <s v="2026/1/30 13:52:29"/>
        <s v="2026/1/30 12:46:17"/>
        <s v="2026/1/30 12:27:32"/>
        <s v="2026/1/30 11:37:28"/>
        <s v="2026/1/30 11:08:00"/>
        <s v="2026/1/30 9:35:35"/>
        <s v="2026/1/30 8:52:33"/>
        <s v="2026/1/30 8:13:49"/>
        <s v="2026/1/29 18:48:39"/>
        <s v="2026/1/29 20:18:05"/>
        <s v="2026/1/30 7:05:04"/>
        <s v="2026/1/30 0:03:47"/>
        <s v="2026/1/29 23:56:51"/>
        <s v="2026/1/29 23:54:55"/>
        <s v="2026/1/29 23:40:34"/>
        <s v="2026/1/29 22:43:51"/>
        <s v="2026/1/29 22:10:40"/>
        <s v="2026/1/29 22:03:34"/>
        <s v="2026/1/29 21:55:39"/>
        <s v="2026/1/29 21:44:33"/>
        <s v="2026/1/29 21:44:08"/>
        <s v="2026/1/29 21:27:17"/>
        <s v="2026/1/29 20:42:39"/>
        <s v="2026/1/29 20:35:46"/>
        <s v="2026/1/29 20:14:49"/>
        <s v="2026/1/29 20:02:29"/>
        <s v="2026/1/29 19:32:48"/>
        <s v="2026/1/29 19:32:09"/>
        <s v="2026/1/29 19:31:22"/>
        <s v="2026/1/29 19:08:06"/>
        <s v="2026/1/29 18:57:56"/>
        <s v="2026/1/29 18:51:05"/>
        <s v="2026/1/29 18:46:15"/>
        <s v="2026/1/29 18:35:13"/>
        <s v="2026/1/29 18:34:33"/>
        <s v="2026/1/29 18:32:05"/>
        <s v="2026/1/29 18:22:34"/>
        <s v="2026/1/29 18:09:28"/>
        <s v="2026/1/29 18:00:48"/>
        <s v="2026/1/29 18:00:11"/>
        <s v="2026/1/29 17:54:57"/>
        <s v="2026/1/29 17:49:05"/>
        <s v="2026/1/29 17:39:03"/>
        <s v="2026/1/29 17:23:39"/>
        <s v="2026/1/29 17:11:28"/>
        <s v="2026/1/29 16:48:37"/>
        <s v="2026/1/29 16:36:28"/>
        <s v="2026/1/19 14:08:47"/>
        <s v="2026/1/29 16:26:00"/>
        <s v="2026/1/29 16:25:10"/>
        <s v="2026/1/9 21:12:58"/>
        <s v="2026/1/29 13:46:40"/>
        <s v="2026/1/29 13:02:52"/>
        <s v="2026/1/29 9:11:01"/>
        <s v="2026/1/29 8:57:39"/>
        <s v="2026/1/29 8:46:01"/>
        <s v="2026/1/29 7:27:02"/>
        <s v="2026/1/28 18:39:52"/>
        <s v="2026/1/29 7:15:28"/>
        <s v="2026/1/29 2:21:01"/>
        <s v="2026/1/29 0:02:25"/>
        <s v="2026/1/28 23:42:43"/>
        <s v="2026/1/28 23:27:54"/>
        <s v="2026/1/28 23:11:41"/>
        <s v="2026/1/28 22:57:22"/>
        <s v="2026/1/28 22:51:49"/>
        <s v="2026/1/28 22:46:03"/>
        <s v="2026/1/28 22:44:06"/>
        <s v="2026/1/28 22:36:39"/>
        <s v="2026/1/28 22:27:01"/>
        <s v="2026/1/28 22:24:25"/>
        <s v="2026/1/28 22:21:21"/>
        <s v="2026/1/28 22:12:58"/>
        <s v="2026/1/28 22:11:57"/>
        <s v="2026/1/28 22:11:10"/>
        <s v="2026/1/28 21:57:19"/>
        <s v="2026/1/28 21:56:14"/>
        <s v="2026/1/28 21:54:51"/>
        <s v="2026/1/28 21:50:25"/>
        <s v="2026/1/28 21:36:45"/>
        <s v="2026/1/28 21:35:51"/>
        <s v="2026/1/28 21:31:58"/>
        <s v="2026/1/28 21:31:16"/>
        <s v="2026/1/28 21:16:56"/>
        <s v="2026/1/27 15:47:48"/>
        <s v="2026/1/20 14:06:48"/>
        <s v="2026/1/28 21:14:21"/>
        <s v="2026/1/28 21:14:11"/>
        <s v="2026/1/28 21:14:15"/>
        <s v="2026/1/28 21:04:28"/>
        <s v="2026/1/28 20:58:05"/>
        <s v="2026/1/28 20:57:52"/>
        <s v="2026/1/28 20:43:34"/>
        <s v="2026/1/28 20:43:20"/>
        <s v="2026/1/28 20:27:08"/>
        <s v="2026/1/28 20:26:55"/>
        <s v="2026/1/28 20:25:48"/>
        <s v="2026/1/28 19:56:07"/>
        <s v="2026/1/28 19:54:37"/>
        <s v="2026/1/26 16:15:33"/>
        <s v="2026/1/28 19:46:14"/>
        <s v="2026/1/28 19:35:40"/>
        <s v="2026/1/28 19:32:28"/>
        <s v="2026/1/28 19:21:58"/>
        <s v="2026/1/28 19:17:37"/>
        <s v="2026/1/21 20:29:16"/>
        <s v="2026/1/29 10:23:03"/>
        <s v="2026/1/28 19:16:18"/>
        <s v="2026/1/28 19:15:30"/>
        <s v="2026/1/28 19:15:17"/>
        <s v="2026/1/28 19:05:20"/>
        <s v="2026/1/28 19:00:11"/>
        <s v="2026/1/28 18:52:52"/>
        <s v="2026/1/28 18:50:42"/>
        <s v="2026/1/28 18:36:52"/>
        <s v="2026/1/28 18:25:30"/>
        <s v="2026/1/28 18:09:22"/>
        <s v="2026/1/21 20:59:19"/>
        <s v="2026/1/28 18:09:01"/>
        <s v="2026/1/28 18:07:57"/>
        <s v="2026/1/28 18:07:15"/>
        <s v="2026/1/28 17:53:51"/>
        <s v="2026/1/28 17:49:26"/>
        <s v="2026/1/28 17:31:30"/>
        <s v="2026/1/28 17:19:13"/>
        <s v="2026/1/28 17:17:53"/>
        <s v="2026/1/28 17:01:55"/>
        <s v="2026/1/28 16:57:42"/>
        <s v="2026/1/28 16:12:55"/>
        <s v="2026/1/28 15:30:39"/>
        <s v="2026/1/28 15:34:29"/>
        <s v="2026/1/21 20:27:27"/>
        <s v="2026/1/28 14:30:07"/>
        <s v="2026/1/28 12:52:03"/>
        <s v="2026/1/28 12:26:51"/>
        <s v="2026/1/28 11:30:40"/>
        <s v="2026/1/28 11:14:15"/>
        <s v="2026/1/28 11:03:36"/>
        <s v="2026/1/28 10:24:49"/>
        <s v="2026/1/28 9:24:26"/>
        <s v="2026/1/28 9:09:13"/>
        <s v="2026/1/28 9:01:12"/>
        <s v="2026/1/28 8:43:39"/>
        <s v="2026/1/27 18:55:30"/>
        <s v="2026/1/27 22:04:28"/>
        <s v="2026/1/27 17:38:26"/>
        <s v="2026/1/28 1:48:59"/>
        <s v="2026/1/28 0:05:46"/>
        <s v="2026/1/27 23:36:23"/>
        <s v="2026/1/27 23:36:02"/>
        <s v="2026/1/30 14:38:43"/>
        <s v="2026/1/22 17:43:49"/>
        <s v="2026/1/27 23:35:26"/>
        <s v="2026/1/27 22:54:24"/>
        <s v="2026/1/27 22:53:57"/>
        <s v="2026/1/27 22:43:53"/>
        <s v="2026/1/27 22:17:55"/>
        <s v="2026/1/27 22:01:45"/>
        <s v="2026/1/27 21:37:41"/>
        <s v="2026/1/24 16:25:32"/>
        <s v="2026/1/27 21:25:55"/>
        <s v="2026/1/27 21:25:14"/>
        <s v="2026/1/27 21:24:07"/>
        <s v="2026/1/27 21:15:33"/>
        <s v="2026/1/27 21:13:50"/>
        <s v="2026/1/27 21:11:00"/>
        <s v="2026/1/31 18:07:01"/>
        <s v="2026/1/24 22:15:44"/>
        <s v="2026/1/25 15:19:51"/>
        <s v="2026/1/27 21:04:20"/>
        <s v="2026/1/27 20:55:07"/>
        <s v="2026/1/27 20:50:19"/>
        <s v="2026/1/27 20:49:22"/>
        <s v="2026/1/27 20:41:55"/>
        <s v="2026/1/27 20:39:33"/>
        <s v="2026/1/27 20:11:30"/>
        <s v="2026/1/27 20:11:26"/>
        <s v="2026/1/27 20:09:12"/>
        <s v="2026/1/27 20:00:47"/>
        <s v="2026/1/27 19:57:47"/>
        <s v="2026/1/27 19:51:43"/>
        <s v="2026/1/27 19:51:07"/>
        <s v="2026/1/27 19:49:30"/>
        <s v="2026/1/27 19:49:20"/>
        <s v="2026/1/27 19:44:59"/>
        <s v="2026/1/27 19:41:00"/>
        <s v="2026/1/27 19:38:27"/>
        <s v="2026/1/27 19:35:57"/>
        <s v="2026/1/27 19:33:47"/>
        <s v="2026/1/27 19:31:39"/>
        <s v="2026/1/27 19:26:01"/>
        <s v="2026/1/27 19:20:29"/>
        <s v="2026/1/27 19:19:02"/>
        <s v="2026/1/27 19:18:08"/>
        <s v="2026/1/27 19:08:42"/>
        <s v="2026/1/27 19:03:56"/>
        <s v="2026/1/27 18:56:06"/>
        <s v="2026/1/27 18:48:15"/>
        <s v="2026/1/27 18:46:04"/>
        <s v="2026/1/27 18:44:01"/>
        <s v="2026/1/27 18:36:02"/>
        <s v="2026/1/27 18:34:54"/>
        <s v="2026/1/27 18:34:42"/>
        <s v="2026/1/27 18:21:28"/>
        <s v="2026/1/27 18:16:36"/>
        <s v="2026/1/27 18:13:00"/>
        <s v="2026/1/27 18:05:55"/>
        <s v="2026/1/27 18:04:17"/>
        <s v="2026/1/27 18:01:05"/>
        <s v="2026/1/27 18:00:20"/>
        <s v="2026/1/27 18:00:21"/>
        <s v="2026/1/27 17:54:04"/>
        <s v="2026/1/27 17:39:02"/>
        <s v="2026/1/27 17:28:31"/>
        <s v="2026/1/27 17:28:24"/>
        <s v="2026/1/27 17:28:16"/>
        <s v="2026/1/27 17:27:54"/>
        <s v="2026/1/27 17:25:19"/>
        <s v="2026/1/27 17:21:29"/>
        <s v="2026/1/27 17:11:06"/>
        <s v="2026/1/27 17:07:15"/>
        <s v="2026/1/27 17:07:08"/>
        <s v="2026/1/27 17:04:44"/>
        <s v="2026/1/27 16:55:55"/>
        <s v="2026/1/27 16:55:33"/>
        <s v="2026/1/27 16:54:56"/>
        <s v="2026/1/27 16:52:03"/>
        <s v="2026/1/27 16:52:00"/>
        <s v="2026/1/27 16:46:15"/>
        <s v="2026/1/27 16:41:33"/>
        <s v="2026/1/27 16:34:00"/>
        <s v="2026/1/27 16:31:43"/>
        <s v="2026/1/27 16:30:41"/>
        <s v="2026/1/27 16:30:15"/>
        <s v="2026/1/27 16:21:52"/>
        <s v="2026/1/27 16:19:17"/>
        <s v="2026/1/27 16:06:49"/>
        <s v="2026/1/25 19:28:32"/>
        <s v="2026/1/27 15:46:01"/>
        <s v="2026/1/27 15:24:57"/>
        <s v="2026/1/27 15:08:18"/>
        <s v="2026/1/27 15:06:07"/>
        <s v="2026/1/27 14:57:44"/>
        <s v="2026/1/27 14:25:45"/>
        <s v="2026/1/27 13:57:45"/>
        <s v="2026/1/27 13:57:27"/>
        <s v="2026/1/27 13:41:13"/>
        <s v="2026/1/27 13:38:53"/>
        <s v="2026/1/24 18:47:10"/>
        <s v="2026/1/27 12:23:59"/>
        <s v="2026/1/27 12:19:47"/>
        <s v="2026/1/27 12:17:23"/>
        <s v="2026/1/27 12:13:37"/>
        <s v="2026/1/27 12:08:33"/>
        <s v="2026/1/27 11:52:58"/>
        <s v="2026/1/27 11:43:20"/>
        <s v="2026/1/27 11:42:04"/>
        <s v="2026/1/27 11:41:02"/>
        <s v="2026/1/27 11:33:24"/>
        <s v="2026/1/27 11:29:53"/>
        <s v="2026/1/24 22:51:56"/>
        <s v="2026/1/27 11:22:24"/>
        <s v="2026/1/27 11:19:30"/>
        <s v="2026/1/27 11:02:47"/>
        <s v="2026/1/27 11:01:41"/>
        <s v="2026/1/27 11:00:33"/>
        <s v="2026/1/27 10:59:51"/>
        <s v="2026/1/27 10:59:55"/>
        <s v="2026/1/27 10:41:41"/>
        <s v="2026/1/27 10:34:32"/>
        <s v="2026/1/27 10:29:29"/>
        <s v="2026/1/27 10:20:14"/>
        <s v="2026/1/27 10:12:13"/>
        <s v="2026/1/27 10:00:53"/>
        <s v="2026/1/27 9:48:46"/>
        <s v="2026/1/27 9:38:45"/>
        <s v="2026/1/27 9:38:03"/>
        <s v="2026/1/27 9:36:41"/>
        <s v="2026/1/27 9:25:10"/>
        <s v="2026/1/27 11:28:14"/>
        <s v="2026/1/27 9:06:09"/>
        <s v="2026/1/27 9:00:36"/>
        <s v="2026/1/27 8:48:40"/>
        <s v="2026/1/27 8:25:53"/>
        <s v="2026/1/27 0:23:38"/>
        <s v="2026/1/26 23:47:25"/>
        <s v="2026/1/26 23:23:39"/>
        <s v="2026/1/26 23:16:30"/>
        <s v="2026/1/26 23:11:07"/>
        <s v="2026/1/26 23:00:14"/>
        <s v="2026/1/26 22:49:43"/>
        <s v="2026/1/26 22:46:47"/>
        <s v="2026/1/26 22:29:25"/>
        <s v="2026/1/26 21:58:38"/>
        <s v="2026/1/26 21:26:33"/>
        <s v="2026/1/26 20:39:10"/>
        <s v="2026/1/26 20:36:49"/>
        <s v="2026/1/26 20:30:36"/>
        <s v="2026/1/26 20:28:48"/>
        <s v="2026/1/26 20:26:22"/>
        <s v="2026/1/26 20:14:55"/>
        <s v="2026/1/26 20:13:23"/>
        <s v="2026/1/26 19:59:13"/>
        <s v="2026/1/26 19:58:25"/>
        <s v="2026/1/26 19:50:31"/>
        <s v="2026/1/26 19:48:44"/>
        <s v="2026/1/26 19:47:59"/>
        <s v="2026/1/26 19:47:41"/>
        <s v="2026/1/26 19:46:34"/>
        <s v="2026/1/26 19:39:21"/>
        <s v="2026/1/26 19:36:51"/>
        <s v="2026/1/26 19:35:18"/>
        <s v="2026/1/26 19:22:21"/>
        <s v="2026/2/4 14:13:21"/>
        <s v="2026/1/26 19:20:52"/>
        <s v="2026/1/26 19:19:56"/>
        <s v="2026/1/26 19:09:22"/>
        <s v="2026/1/26 19:08:10"/>
        <s v="2026/1/26 19:06:29"/>
        <s v="2026/1/26 19:03:01"/>
        <s v="2026/1/26 19:00:04"/>
        <s v="2026/1/26 18:53:35"/>
        <s v="2026/1/26 18:53:00"/>
        <s v="2026/1/26 18:39:34"/>
        <s v="2026/1/26 18:36:24"/>
        <s v="2026/1/26 18:31:31"/>
        <s v="2026/1/26 18:29:35"/>
        <s v="2026/1/26 18:19:09"/>
        <s v="2026/1/26 18:16:33"/>
        <s v="2026/1/26 18:14:38"/>
        <s v="2026/1/26 18:09:26"/>
        <s v="2026/1/26 17:53:30"/>
        <s v="2026/1/26 17:42:39"/>
        <s v="2026/1/26 17:33:11"/>
        <s v="2026/1/26 17:32:58"/>
        <s v="2026/1/26 17:28:51"/>
        <s v="2026/1/26 17:26:53"/>
        <s v="2026/1/26 17:17:19"/>
        <s v="2026/1/26 17:02:21"/>
        <s v="2026/1/26 17:00:35"/>
        <s v="2026/1/26 16:46:22"/>
        <s v="2026/1/26 16:43:46"/>
        <s v="2026/1/26 16:37:20"/>
        <s v="2026/1/26 16:35:04"/>
        <s v="2026/1/26 16:23:06"/>
        <s v="2026/1/27 9:07:10"/>
        <s v="2026/1/26 16:13:39"/>
        <s v="2026/1/26 16:12:24"/>
        <s v="2026/1/26 16:11:13"/>
        <s v="2026/1/26 16:10:55"/>
        <s v="2026/1/26 16:06:57"/>
        <s v="2026/1/26 15:47:44"/>
        <s v="2026/1/26 14:55:13"/>
        <s v="2026/1/26 14:45:27"/>
        <s v="2026/1/26 14:44:01"/>
        <s v="2026/2/16 14:44:41"/>
        <s v="2026/1/26 14:35:22"/>
        <s v="2026/1/26 14:32:14"/>
        <s v="2026/1/26 14:23:06"/>
        <s v="2026/1/26 14:09:05"/>
        <s v="2026/1/26 13:41:03"/>
        <s v="2026/1/26 12:43:34"/>
        <s v="2026/1/26 12:27:41"/>
        <s v="2026/1/26 11:24:49"/>
        <s v="2026/1/26 8:41:05"/>
        <s v="2026/1/26 9:11:01"/>
        <s v="2026/1/26 11:05:28"/>
        <s v="2026/1/26 10:58:38"/>
        <s v="2026/1/26 10:48:44"/>
        <s v="2026/1/26 10:47:03"/>
        <s v="2026/1/26 10:44:46"/>
        <s v="2026/1/26 10:09:08"/>
        <s v="2026/1/26 10:03:31"/>
        <s v="2026/1/26 9:54:43"/>
        <s v="2026/1/26 9:32:10"/>
        <s v="2026/1/26 9:26:52"/>
        <s v="2026/1/26 9:22:30"/>
        <s v="2026/1/26 9:21:23"/>
        <s v="2026/1/26 9:12:42"/>
        <s v="2026/1/26 8:57:17"/>
        <s v="2026/1/26 8:48:50"/>
        <s v="2026/1/26 8:47:18"/>
        <s v="2026/1/26 8:25:21"/>
        <s v="2026/1/25 19:01:55"/>
        <s v="2026/1/26 6:20:39"/>
        <s v="2026/1/25 22:49:53"/>
        <s v="2026/1/25 22:20:44"/>
        <s v="2026/1/25 22:02:39"/>
        <s v="2026/1/25 21:57:20"/>
        <s v="2026/1/25 21:51:40"/>
        <s v="2026/1/25 21:51:31"/>
        <s v="2026/1/25 21:51:28"/>
        <s v="2026/1/25 21:40:59"/>
        <s v="2026/1/25 21:40:46"/>
        <s v="2026/1/25 21:34:01"/>
        <s v="2026/1/25 21:31:16"/>
        <s v="2026/1/25 21:14:23"/>
        <s v="2026/1/25 21:13:11"/>
        <s v="2026/1/25 21:11:30"/>
        <s v="2026/1/25 21:10:15"/>
        <s v="2026/1/25 21:02:24"/>
        <s v="2026/1/25 20:59:24"/>
        <s v="2026/1/25 20:51:19"/>
        <s v="2026/1/25 20:41:03"/>
        <s v="2026/1/25 20:40:36"/>
        <s v="2026/1/25 20:39:27"/>
        <s v="2026/1/25 20:28:04"/>
        <s v="2026/1/25 20:27:13"/>
        <s v="2026/1/25 20:26:58"/>
        <s v="2026/1/25 20:24:56"/>
        <s v="2026/1/25 20:09:23"/>
        <s v="2026/1/25 20:08:57"/>
        <s v="2026/1/25 20:08:11"/>
        <s v="2026/1/25 20:05:32"/>
        <s v="2026/1/25 20:04:33"/>
        <s v="2026/1/25 20:01:39"/>
        <s v="2026/1/25 20:00:43"/>
        <s v="2026/1/25 20:00:00"/>
        <s v="2026/1/25 19:58:46"/>
        <s v="2026/1/25 19:53:12"/>
        <s v="2026/1/25 19:52:29"/>
        <s v="2026/1/25 19:49:23"/>
        <s v="2026/1/25 19:43:25"/>
        <s v="2026/1/25 19:42:26"/>
        <s v="2026/1/25 19:40:52"/>
        <s v="2026/1/25 19:40:15"/>
        <s v="2026/1/25 19:39:24"/>
        <s v="2026/1/25 19:35:08"/>
        <s v="2026/1/25 19:34:37"/>
        <s v="2026/1/27 21:35:19"/>
        <s v="2026/1/29 19:16:15"/>
        <s v="2026/1/25 19:28:20"/>
        <s v="2026/1/25 19:27:12"/>
        <s v="2026/1/25 19:19:54"/>
        <s v="2026/1/25 19:12:06"/>
        <s v="2026/1/25 19:09:28"/>
        <s v="2026/1/25 19:08:00"/>
        <s v="2026/1/25 19:04:25"/>
        <s v="2026/1/25 19:02:51"/>
        <s v="2026/1/25 18:55:43"/>
        <s v="2026/1/25 18:55:39"/>
        <s v="2026/1/25 18:49:52"/>
        <s v="2026/1/25 18:46:25"/>
        <s v="2026/1/25 18:39:30"/>
        <s v="2026/1/25 18:38:49"/>
        <s v="2026/1/25 18:37:27"/>
        <s v="2026/1/25 18:30:17"/>
        <s v="2026/1/25 18:26:07"/>
        <s v="2026/1/25 18:25:07"/>
        <s v="2026/1/25 18:19:25"/>
        <s v="2026/1/25 18:15:07"/>
        <s v="2026/1/25 18:13:07"/>
        <s v="2026/1/25 18:04:45"/>
        <s v="2026/1/25 18:03:11"/>
        <s v="2026/1/25 18:01:01"/>
        <s v="2026/1/25 18:01:02"/>
        <s v="2026/1/25 17:57:51"/>
        <s v="2026/1/25 17:51:13"/>
        <s v="2026/1/25 17:45:15"/>
        <s v="2026/1/31 16:53:34"/>
        <s v="2026/1/25 17:39:29"/>
        <s v="2026/1/25 17:37:17"/>
        <s v="2026/1/25 17:33:31"/>
        <s v="2026/1/25 17:29:30"/>
        <s v="2026/1/25 17:02:34"/>
        <s v="2026/1/25 16:48:24"/>
        <s v="2026/1/25 16:36:12"/>
        <s v="2026/1/25 16:35:26"/>
        <s v="2026/1/25 16:26:59"/>
        <s v="2026/1/25 16:25:21"/>
        <s v="2026/1/25 16:24:14"/>
        <s v="2026/1/25 16:22:59"/>
        <s v="2026/1/25 16:02:30"/>
        <s v="2026/1/25 16:00:27"/>
        <s v="2026/1/25 15:50:24"/>
        <s v="2026/2/9 9:57:04"/>
        <s v="2026/1/31 21:31:13"/>
        <s v="2026/2/1 9:25:18"/>
        <s v="2026/1/25 15:02:38"/>
        <s v="2026/1/25 14:25:29"/>
        <s v="2026/1/25 14:21:45"/>
        <s v="2026/1/25 14:16:49"/>
        <s v="2026/1/25 14:06:53"/>
        <s v="2026/1/25 13:58:07"/>
        <s v="2026/1/25 13:49:41"/>
        <s v="2026/1/25 13:44:26"/>
        <s v="2026/1/25 13:38:17"/>
        <s v="2026/1/25 13:24:06"/>
        <s v="2026/1/25 13:13:03"/>
        <s v="2026/1/25 13:02:52"/>
        <s v="2026/1/25 12:31:15"/>
        <s v="2026/1/25 12:25:47"/>
        <s v="2026/1/25 12:25:11"/>
        <s v="2026/1/25 12:15:22"/>
        <s v="2026/1/25 12:14:58"/>
        <s v="2026/1/25 11:57:19"/>
        <s v="2026/1/25 11:56:45"/>
        <s v="2026/1/25 11:48:49"/>
        <s v="2026/1/25 11:36:33"/>
        <s v="2026/1/25 11:14:07"/>
        <s v="2026/1/25 10:55:22"/>
        <s v="2026/1/25 10:37:37"/>
        <s v="2026/1/25 10:32:38"/>
        <s v="2026/1/25 10:28:28"/>
        <s v="2026/1/25 10:19:43"/>
        <s v="2026/1/25 9:44:23"/>
        <s v="2026/1/25 9:39:51"/>
        <s v="2026/1/25 9:39:42"/>
        <s v="2026/1/25 9:36:15"/>
        <s v="2026/1/25 9:33:31"/>
        <s v="2026/1/25 9:29:00"/>
        <s v="2026/1/25 9:08:47"/>
        <s v="2026/1/25 8:55:19"/>
        <s v="2026/1/25 7:26:03"/>
        <s v="2026/1/25 0:14:23"/>
        <s v="2026/1/25 0:09:04"/>
        <s v="2026/1/25 0:08:23"/>
        <s v="2026/1/24 23:59:58"/>
        <s v="2026/1/24 23:56:30"/>
        <s v="2026/1/24 23:56:11"/>
        <s v="2026/1/24 23:35:52"/>
        <s v="2026/1/24 23:25:36"/>
        <s v="2026/1/24 23:00:01"/>
        <s v="2026/2/2 10:02:16"/>
        <s v="2026/1/24 22:51:12"/>
        <s v="2026/1/24 22:50:58"/>
        <s v="2026/1/24 22:49:16"/>
        <s v="2026/1/24 22:48:54"/>
        <s v="2026/1/24 22:48:21"/>
        <s v="2026/1/24 22:47:57"/>
        <s v="2026/1/24 22:44:46"/>
        <s v="2026/1/24 22:40:36"/>
        <s v="2026/1/24 22:39:28"/>
        <s v="2026/1/24 22:26:36"/>
        <s v="2026/2/2 15:31:10"/>
        <s v="2026/1/24 22:15:34"/>
        <s v="2026/1/24 22:13:43"/>
        <s v="2026/1/24 22:06:32"/>
        <s v="2026/1/24 22:05:27"/>
        <s v="2026/1/24 22:01:07"/>
        <s v="2026/1/24 22:00:44"/>
        <s v="2026/1/24 21:59:50"/>
        <s v="2026/1/24 21:53:26"/>
        <s v="2026/1/24 21:48:03"/>
        <s v="2026/1/24 21:47:33"/>
        <s v="2026/1/24 21:42:34"/>
        <s v="2026/1/24 21:37:55"/>
        <s v="2026/1/24 21:35:22"/>
        <s v="2026/1/24 21:35:07"/>
        <s v="2026/1/24 21:28:48"/>
        <s v="2026/1/24 21:13:35"/>
        <s v="2026/1/24 21:11:23"/>
        <s v="2026/1/24 21:09:09"/>
        <s v="2026/1/24 21:01:11"/>
        <s v="2026/1/24 20:57:51"/>
        <s v="2026/1/24 20:53:03"/>
        <s v="2026/1/24 20:52:11"/>
        <s v="2026/1/24 20:49:14"/>
        <s v="2026/1/24 20:47:14"/>
        <s v="2026/1/24 20:44:27"/>
        <s v="2026/1/24 20:42:54"/>
        <s v="2026/1/24 20:42:06"/>
        <s v="2026/1/24 20:36:45"/>
        <s v="2026/1/24 20:35:49"/>
        <s v="2026/1/24 20:34:09"/>
        <s v="2026/1/24 20:33:51"/>
        <s v="2026/1/24 20:33:37"/>
        <s v="2026/1/24 20:02:29"/>
        <s v="2026/1/24 19:59:26"/>
        <s v="2026/1/24 19:57:52"/>
        <s v="2026/1/24 19:53:10"/>
        <s v="2026/1/24 19:52:53"/>
        <s v="2026/1/24 19:52:21"/>
        <s v="2026/1/24 19:46:56"/>
        <s v="2026/1/24 19:43:29"/>
        <s v="2026/1/24 19:40:36"/>
        <s v="2026/1/24 19:37:44"/>
        <s v="2026/1/24 19:28:05"/>
        <s v="2026/1/24 19:25:51"/>
        <s v="2026/1/24 19:24:29"/>
        <s v="2026/1/24 19:23:50"/>
        <s v="2026/1/24 19:22:45"/>
        <s v="2026/1/24 19:13:39"/>
        <s v="2026/1/24 19:08:16"/>
        <s v="2026/1/24 18:59:17"/>
        <s v="2026/1/24 18:58:41"/>
        <s v="2026/1/24 18:57:40"/>
        <s v="2026/2/8 14:41:00"/>
        <s v="2026/2/2 15:32:22"/>
        <s v="2026/1/24 18:45:50"/>
        <s v="2026/1/24 18:42:14"/>
        <s v="2026/1/24 18:38:53"/>
        <s v="2026/1/24 18:37:45"/>
        <s v="2026/1/24 18:36:55"/>
        <s v="2026/1/24 18:34:22"/>
        <s v="2026/1/24 18:27:40"/>
        <s v="2026/1/24 18:24:22"/>
        <s v="2026/1/24 18:24:02"/>
        <s v="2026/1/24 18:10:44"/>
        <s v="2026/1/24 18:07:30"/>
        <s v="2026/1/24 17:54:17"/>
        <s v="2026/1/24 17:54:03"/>
        <s v="2026/1/24 17:53:53"/>
        <s v="2026/1/24 17:53:18"/>
        <s v="2026/1/24 17:53:15"/>
        <s v="2026/1/24 17:51:52"/>
        <s v="2026/1/24 17:38:03"/>
        <s v="2026/1/24 17:25:41"/>
        <s v="2026/1/24 17:24:16"/>
        <s v="2026/1/24 17:12:52"/>
        <s v="2026/1/24 17:08:04"/>
        <s v="2026/1/24 17:07:26"/>
        <s v="2026/1/24 16:59:32"/>
        <s v="2026/1/24 16:59:13"/>
        <s v="2026/1/24 16:55:18"/>
        <s v="2026/1/24 16:52:54"/>
        <s v="2026/1/24 16:43:44"/>
        <s v="2026/1/24 16:43:42"/>
        <s v="2026/1/24 16:39:33"/>
        <s v="2026/1/24 16:37:43"/>
        <s v="2026/2/7 11:34:24"/>
        <s v="2026/2/3 15:41:48"/>
        <s v="2026/1/24 16:15:01"/>
        <s v="2026/1/24 16:10:12"/>
        <s v="2026/1/24 15:35:27"/>
        <s v="2026/1/24 15:30:51"/>
        <s v="2026/1/24 15:24:03"/>
        <s v="2026/1/24 15:23:10"/>
        <s v="2026/1/24 15:22:27"/>
        <s v="2026/1/24 15:01:22"/>
        <s v="2026/1/24 14:26:11"/>
        <s v="2026/1/24 14:10:58"/>
        <s v="2026/1/24 14:05:19"/>
        <s v="2026/1/24 13:23:51"/>
        <s v="2026/1/24 12:45:21"/>
        <s v="2026/1/24 12:09:11"/>
        <s v="2026/1/24 10:40:41"/>
        <s v="2026/1/24 10:22:07"/>
        <s v="2026/1/24 10:12:30"/>
        <s v="2026/1/24 9:08:24"/>
        <s v="2026/1/24 8:56:33"/>
        <s v="2026/1/24 6:56:51"/>
        <s v="2026/1/23 23:19:41"/>
        <s v="2026/1/23 23:16:33"/>
        <s v="2026/1/23 21:52:48"/>
        <s v="2026/1/23 21:25:11"/>
        <s v="2026/1/23 21:20:42"/>
        <s v="2026/1/23 21:16:49"/>
        <s v="2026/1/23 20:42:43"/>
        <s v="2026/1/23 20:25:37"/>
        <s v="2026/1/23 19:59:48"/>
        <s v="2026/1/23 19:19:02"/>
        <s v="2026/1/23 18:53:38"/>
        <s v="2026/1/23 18:52:34"/>
        <s v="2026/1/23 18:40:43"/>
        <s v="2026/1/23 18:26:28"/>
        <s v="2026/1/23 17:57:00"/>
        <s v="2026/1/23 17:47:41"/>
        <s v="2026/1/23 17:43:50"/>
        <s v="2026/1/23 17:43:32"/>
        <s v="2026/1/23 17:20:47"/>
        <s v="2026/1/23 17:08:30"/>
        <s v="2026/1/23 17:00:48"/>
        <s v="2026/1/23 16:53:38"/>
        <s v="2026/1/23 16:28:24"/>
        <s v="2026/1/23 16:17:22"/>
        <s v="2026/1/23 16:13:37"/>
        <s v="2026/1/23 16:01:36"/>
        <s v="2026/1/23 15:27:51"/>
        <s v="2026/1/23 14:40:51"/>
        <s v="2026/1/23 14:37:55"/>
        <s v="2026/1/23 14:02:32"/>
        <s v="2026/1/23 13:32:25"/>
        <s v="2026/1/23 13:08:12"/>
        <s v="2026/1/23 11:53:44"/>
        <s v="2026/1/23 11:37:49"/>
        <s v="2026/1/23 11:25:22"/>
        <s v="2026/1/23 11:12:00"/>
        <s v="2026/1/23 10:52:02"/>
        <s v="2026/1/23 10:34:59"/>
        <s v="2026/1/23 10:31:35"/>
        <s v="2026/1/23 10:22:05"/>
        <s v="2026/1/23 9:59:35"/>
        <s v="2026/1/23 9:45:00"/>
        <s v="2026/1/23 9:40:56"/>
        <s v="2026/1/23 9:10:24"/>
        <s v="2026/1/23 8:52:20"/>
        <s v="2026/1/23 8:47:59"/>
        <s v="2026/1/23 8:44:01"/>
        <s v="2026/1/23 8:39:34"/>
        <s v="2026/1/23 0:15:06"/>
        <s v="2026/1/22 23:46:16"/>
        <s v="2026/1/22 23:36:53"/>
        <s v="2026/1/22 23:32:17"/>
        <s v="2026/1/22 23:30:37"/>
        <s v="2026/1/22 23:01:37"/>
        <s v="2026/1/22 22:53:23"/>
        <s v="2026/1/22 22:53:24"/>
        <s v="2026/1/22 22:47:04"/>
        <s v="2026/1/22 22:42:24"/>
        <s v="2026/1/22 22:33:21"/>
        <s v="2026/1/22 22:26:14"/>
        <s v="2026/1/22 22:10:06"/>
        <s v="2026/2/3 16:17:22"/>
        <s v="2026/1/22 21:59:05"/>
        <s v="2026/1/22 21:57:05"/>
        <s v="2026/1/22 21:54:32"/>
        <s v="2026/1/22 21:47:31"/>
        <s v="2026/1/22 21:40:46"/>
        <s v="2026/1/22 21:24:38"/>
        <s v="2026/1/22 21:23:08"/>
        <s v="2026/1/22 21:17:11"/>
        <s v="2026/1/22 21:09:21"/>
        <s v="2026/1/22 21:09:16"/>
        <s v="2026/1/22 21:06:11"/>
        <s v="2026/1/22 21:04:36"/>
        <s v="2026/1/22 21:01:46"/>
        <s v="2026/1/22 20:52:47"/>
        <s v="2026/1/22 20:51:22"/>
        <s v="2026/1/22 20:50:49"/>
        <s v="2026/1/22 20:41:49"/>
        <s v="2026/1/22 19:16:53"/>
        <s v="2026/1/22 19:12:48"/>
        <s v="2026/1/22 19:07:05"/>
        <s v="2026/1/22 19:04:27"/>
        <s v="2026/1/22 19:04:11"/>
        <s v="2026/1/22 18:55:32"/>
        <s v="2026/1/22 18:00:16"/>
        <s v="2026/1/22 17:45:38"/>
        <s v="2026/1/22 17:07:04"/>
        <s v="2026/1/22 16:57:19"/>
        <s v="2026/1/22 16:53:22"/>
        <s v="2026/1/22 16:44:16"/>
        <s v="2026/1/22 16:39:06"/>
        <s v="2026/1/22 16:07:59"/>
        <s v="2026/1/22 16:02:20"/>
        <s v="2026/1/22 15:53:47"/>
        <s v="2026/1/22 15:19:17"/>
        <s v="2026/2/5 11:52:07"/>
        <s v="2026/1/22 15:06:14"/>
        <s v="2026/1/22 14:31:21"/>
        <s v="2026/1/22 14:28:39"/>
        <s v="2026/1/22 14:28:36"/>
        <s v="2026/1/22 13:28:11"/>
        <s v="2026/1/22 14:12:11"/>
        <s v="2026/1/22 14:11:43"/>
        <s v="2026/1/22 13:39:09"/>
        <s v="2026/1/22 13:30:41"/>
        <s v="2026/2/6 8:28:18"/>
        <s v="2026/1/22 12:58:05"/>
        <s v="2026/1/22 12:45:11"/>
        <s v="2026/1/22 12:32:28"/>
        <s v="2026/1/22 12:25:30"/>
        <s v="2026/1/22 12:22:55"/>
        <s v="2026/1/22 12:22:45"/>
        <s v="2026/1/22 12:22:14"/>
        <s v="2026/1/22 12:16:55"/>
        <s v="2026/1/22 12:00:53"/>
        <s v="2026/1/22 11:15:13"/>
        <s v="2026/1/22 11:09:25"/>
        <s v="2026/1/22 11:08:11"/>
        <s v="2026/1/22 11:00:00"/>
        <s v="2026/1/22 10:57:53"/>
        <s v="2026/1/22 10:35:24"/>
        <s v="2026/1/22 10:33:13"/>
        <s v="2026/1/22 10:29:39"/>
        <s v="2026/1/22 10:27:56"/>
        <s v="2026/1/22 10:17:57"/>
        <s v="2026/1/22 10:01:12"/>
        <s v="2026/1/22 9:43:49"/>
        <s v="2026/1/22 9:38:26"/>
        <s v="2026/1/22 9:28:28"/>
        <s v="2026/1/22 9:04:03"/>
        <s v="2026/1/22 8:48:55"/>
        <s v="2026/1/22 8:46:03"/>
        <s v="2026/1/22 8:39:30"/>
        <s v="2026/1/22 7:48:57"/>
        <s v="2026/1/21 23:27:48"/>
        <s v="2026/1/21 23:14:42"/>
        <s v="2026/1/21 23:07:24"/>
        <s v="2026/1/21 23:04:35"/>
        <s v="2026/1/21 22:57:06"/>
        <s v="2026/1/21 22:36:44"/>
        <s v="2026/1/21 22:27:38"/>
        <s v="2026/1/21 22:25:14"/>
        <s v="2026/1/21 22:22:10"/>
        <s v="2026/1/21 22:06:18"/>
        <s v="2026/1/21 22:04:44"/>
        <s v="2026/1/21 22:03:51"/>
        <s v="2026/1/21 21:51:33"/>
        <s v="2026/1/21 21:51:22"/>
        <s v="2026/1/21 21:43:56"/>
        <s v="2026/1/21 21:42:11"/>
        <s v="2026/1/21 21:40:07"/>
        <s v="2026/1/21 21:33:50"/>
        <s v="2026/1/21 21:33:18"/>
        <s v="2026/1/21 21:24:19"/>
        <s v="2026/1/21 21:04:09"/>
        <s v="2026/1/21 21:04:15"/>
        <s v="2026/1/21 21:00:10"/>
        <s v="2026/1/21 20:59:25"/>
        <s v="2026/2/13 15:03:46"/>
        <s v="2026/1/21 20:59:09"/>
        <s v="2026/1/21 20:58:19"/>
        <s v="2026/1/21 20:49:35"/>
        <s v="2026/1/21 20:48:35"/>
        <s v="2026/1/21 20:42:29"/>
        <s v="2026/1/21 20:39:43"/>
        <s v="2026/2/7 11:17:03"/>
        <s v="2026/1/21 20:27:42"/>
        <s v="2026/2/7 13:42:25"/>
        <s v="2026/1/21 20:18:02"/>
        <s v="2026/1/21 20:07:30"/>
        <s v="2026/1/21 19:57:13"/>
        <s v="2026/1/21 19:56:50"/>
        <s v="2026/1/21 19:54:13"/>
        <s v="2026/1/21 19:52:48"/>
        <s v="2026/1/21 19:43:38"/>
        <s v="2026/1/21 19:34:13"/>
        <s v="2026/1/21 19:28:56"/>
        <s v="2026/1/21 19:24:41"/>
        <s v="2026/1/21 19:23:42"/>
        <s v="2026/1/21 19:20:44"/>
        <s v="2026/1/21 19:16:41"/>
        <s v="2026/1/21 19:08:56"/>
        <s v="2026/1/21 19:02:35"/>
        <s v="2026/1/21 18:58:31"/>
        <s v="2026/1/21 18:52:38"/>
        <s v="2026/1/21 18:52:15"/>
        <s v="2026/1/21 18:49:13"/>
        <s v="2026/1/21 18:46:43"/>
        <s v="2026/1/21 18:37:10"/>
        <s v="2026/1/21 18:27:04"/>
        <s v="2026/1/21 18:08:45"/>
        <s v="2026/1/21 17:56:22"/>
        <s v="2026/1/21 17:54:00"/>
        <s v="2026/1/21 17:51:23"/>
        <s v="2026/1/21 17:49:00"/>
        <s v="2026/1/21 17:39:10"/>
        <s v="2026/1/21 17:33:08"/>
        <s v="2026/1/21 17:25:39"/>
        <s v="2026/1/21 16:52:19"/>
        <s v="2026/1/21 16:48:13"/>
        <s v="2026/1/21 16:41:10"/>
        <s v="2026/1/21 16:37:48"/>
        <s v="2026/1/21 16:29:34"/>
        <s v="2026/1/21 16:07:44"/>
        <s v="2026/1/21 12:16:28"/>
        <s v="2026/1/20 21:47:53"/>
        <s v="2026/1/20 16:15:08"/>
        <s v="2026/2/8 8:11:18"/>
        <s v="2026/1/20 0:18:26"/>
        <s v="2026/1/20 0:16:46"/>
        <s v="2026/1/19 23:35:42"/>
        <s v="2026/1/19 23:04:34"/>
        <s v="2026/1/19 21:44:14"/>
        <s v="2026/2/8 19:29:16"/>
        <s v="2026/1/19 10:36:10"/>
        <s v="2026/1/19 10:17:52"/>
        <s v="2026/1/19 10:00:11"/>
        <s v="2026/1/19 8:59:14"/>
        <s v="2026/1/18 18:20:37"/>
        <s v="2026/1/18 16:40:13"/>
        <s v="2026/1/18 16:22:06"/>
        <s v="2026/2/9 7:27:34"/>
        <s v="2026/1/18 16:06:18"/>
        <s v="2026/1/17 23:19:16"/>
        <s v="2026/1/17 20:30:02"/>
        <s v="2026/1/17 20:03:43"/>
        <s v="2026/1/17 19:15:23"/>
        <s v="2026/1/17 17:56:40"/>
        <s v="2026/1/16 23:33:41"/>
        <s v="2026/1/16 22:30:39"/>
        <s v="2026/1/16 21:28:21"/>
        <s v="2026/1/16 21:27:46"/>
        <s v="2026/1/16 20:37:59"/>
        <s v="2026/2/8 23:19:55"/>
        <s v="2026/1/16 17:11:50"/>
        <s v="2026/2/10 21:41:19"/>
        <s v="2026/1/16 8:02:34"/>
        <s v="2026/1/16 7:40:44"/>
        <s v="2026/1/14 9:25:42"/>
        <s v="2026/1/13 19:19:41"/>
        <s v="2026/2/11 9:34:37"/>
        <s v="2026/1/8 20:57:04"/>
        <s v="2026/1/6 21:56:07"/>
        <s v="2026/2/11 22:45:24"/>
        <s v="2026/1/5 10:00:06"/>
        <s v="2026/1/4 14:09:23"/>
        <m/>
      </sharedItems>
    </cacheField>
    <cacheField name="确认收货日期" numFmtId="0">
      <sharedItems containsBlank="1" count="2372">
        <s v="2026/1/14 10:11:48"/>
        <s v="2026/2/23 21:45:27"/>
        <s v="2026/2/25 13:52:43"/>
        <s v="2026/2/22 13:15:20"/>
        <s v="2026/1/23 14:07:48"/>
        <s v="2026/2/21 15:59:10"/>
        <m/>
        <s v="2026/2/20 10:29:29"/>
        <s v="2026/2/20 10:11:11"/>
        <s v="2026/2/20 11:01:52"/>
        <s v="2026/2/20 11:10:59"/>
        <s v="2026/2/20 10:29:35"/>
        <s v="2026/1/24 8:48:47"/>
        <s v="2026/2/19 17:20:06"/>
        <s v="2026/2/15 13:17:08"/>
        <s v="2026/2/19 17:20:18"/>
        <s v="2026/2/19 16:24:44"/>
        <s v="2026/2/19 14:25:38"/>
        <s v="2026/2/19 14:54:03"/>
        <s v="2026/2/19 14:24:06"/>
        <s v="2026/2/19 14:24:30"/>
        <s v="2026/2/19 14:25:25"/>
        <s v="2026/2/19 14:25:21"/>
        <s v="2026/2/19 15:18:23"/>
        <s v="2026/2/19 15:07:34"/>
        <s v="2026/2/16 20:55:11"/>
        <s v="2026/2/19 14:28:49"/>
        <s v="2026/2/19 14:23:45"/>
        <s v="2026/2/19 15:06:28"/>
        <s v="2026/2/19 14:24:44"/>
        <s v="2026/2/19 17:14:17"/>
        <s v="2026/2/19 9:42:36"/>
        <s v="2026/2/17 2:39:00"/>
        <s v="2026/2/19 9:41:52"/>
        <s v="2026/2/19 11:14:58"/>
        <s v="2026/1/26 10:31:04"/>
        <s v="2026/2/2 10:31:08"/>
        <s v="2026/2/19 10:30:48"/>
        <s v="2026/2/17 19:42:44"/>
        <s v="2026/2/19 10:00:07"/>
        <s v="2026/2/14 1:31:31"/>
        <s v="2026/2/19 9:39:29"/>
        <s v="2026/2/19 9:39:25"/>
        <s v="2026/2/19 10:23:26"/>
        <s v="2026/2/19 11:50:31"/>
        <s v="2026/2/17 13:06:36"/>
        <s v="2026/2/19 11:10:45"/>
        <s v="2026/2/19 10:57:41"/>
        <s v="2026/1/28 18:14:59"/>
        <s v="2026/1/25 17:18:02"/>
        <s v="2026/2/19 10:22:34"/>
        <s v="2026/2/19 10:22:15"/>
        <s v="2026/2/19 10:21:59"/>
        <s v="2026/2/19 10:55:48"/>
        <s v="2026/2/19 10:36:45"/>
        <s v="2026/2/19 16:47:34"/>
        <s v="2026/2/19 10:35:08"/>
        <s v="2026/2/19 9:40:59"/>
        <s v="2026/2/19 9:40:50"/>
        <s v="2026/2/19 11:30:14"/>
        <s v="2026/2/19 9:43:00"/>
        <s v="2026/2/19 10:03:03"/>
        <s v="2026/2/19 10:36:59"/>
        <s v="2026/2/15 15:46:55"/>
        <s v="2026/2/18 22:59:40"/>
        <s v="2026/2/19 11:18:45"/>
        <s v="2026/2/19 10:55:04"/>
        <s v="2026/2/19 11:32:08"/>
        <s v="2026/2/14 13:52:49"/>
        <s v="2026/2/19 10:59:17"/>
        <s v="2026/2/15 12:11:39"/>
        <s v="2026/2/19 9:42:43"/>
        <s v="2026/2/19 10:58:55"/>
        <s v="2026/2/19 11:10:06"/>
        <s v="2026/2/19 9:39:57"/>
        <s v="2026/2/19 9:39:50"/>
        <s v="2026/2/18 17:37:59"/>
        <s v="2026/2/18 17:31:50"/>
        <s v="2026/2/18 17:41:47"/>
        <s v="2026/2/18 17:37:48"/>
        <s v="2026/2/18 17:31:13"/>
        <s v="2026/2/18 16:51:26"/>
        <s v="2026/2/18 16:44:29"/>
        <s v="2026/2/18 14:50:51"/>
        <s v="2026/2/13 20:21:16"/>
        <s v="2026/2/18 14:56:26"/>
        <s v="2026/2/18 15:02:07"/>
        <s v="2026/2/18 14:56:08"/>
        <s v="2026/2/18 14:51:23"/>
        <s v="2026/2/18 14:51:22"/>
        <s v="2026/2/18 14:54:07"/>
        <s v="2026/2/18 15:02:18"/>
        <s v="2026/2/18 15:02:34"/>
        <s v="2026/2/18 14:50:27"/>
        <s v="2026/2/18 14:00:51"/>
        <s v="2026/2/18 13:58:55"/>
        <s v="2026/2/18 13:28:54"/>
        <s v="2026/1/29 17:36:56"/>
        <s v="2026/2/18 13:58:50"/>
        <s v="2026/2/18 13:48:36"/>
        <s v="2026/2/16 5:56:41"/>
        <s v="2026/1/31 21:18:00"/>
        <s v="2026/1/29 8:32:45"/>
        <s v="2026/2/18 13:58:26"/>
        <s v="2026/2/18 13:57:08"/>
        <s v="2026/2/18 13:32:19"/>
        <s v="2026/2/16 16:38:52"/>
        <s v="2026/2/18 13:57:20"/>
        <s v="2026/2/18 13:28:32"/>
        <s v="2026/2/18 13:28:28"/>
        <s v="2026/2/18 13:43:44"/>
        <s v="2026/2/18 13:28:17"/>
        <s v="2026/2/15 21:13:39"/>
        <s v="2026/2/14 17:36:56"/>
        <s v="2026/2/18 8:37:42"/>
        <s v="2026/2/19 17:29:01"/>
        <s v="2026/1/31 19:08:05"/>
        <s v="2026/1/26 17:37:54"/>
        <s v="2026/1/29 11:05:29"/>
        <s v="2026/2/18 8:59:52"/>
        <s v="2026/2/18 9:18:38"/>
        <s v="2026/2/18 8:58:30"/>
        <s v="2026/2/18 13:50:58"/>
        <s v="2026/2/18 8:58:08"/>
        <s v="2026/2/18 8:37:37"/>
        <s v="2026/2/18 8:46:15"/>
        <s v="2026/2/18 8:45:10"/>
        <s v="2026/2/15 8:07:03"/>
        <s v="2026/2/18 9:11:44"/>
        <s v="2026/2/13 11:20:21"/>
        <s v="2026/2/18 8:39:23"/>
        <s v="2026/2/14 9:18:29"/>
        <s v="2026/2/18 9:09:18"/>
        <s v="2026/2/18 9:19:47"/>
        <s v="2026/2/18 15:43:16"/>
        <s v="2026/2/18 8:42:57"/>
        <s v="2026/1/29 15:17:56"/>
        <s v="2026/2/25 14:15:47"/>
        <s v="2026/2/18 8:51:51"/>
        <s v="2026/2/18 9:19:41"/>
        <s v="2026/2/18 9:05:50"/>
        <s v="2026/2/18 8:38:13"/>
        <s v="2026/2/18 8:43:10"/>
        <s v="2026/2/18 9:05:26"/>
        <s v="2026/2/18 8:38:00"/>
        <s v="2026/2/18 8:51:00"/>
        <s v="2026/2/18 9:04:48"/>
        <s v="2026/2/18 8:42:54"/>
        <s v="2026/2/18 9:19:36"/>
        <s v="2026/2/18 8:49:51"/>
        <s v="2026/2/18 8:42:47"/>
        <s v="2026/2/18 8:43:01"/>
        <s v="2026/2/18 8:37:55"/>
        <s v="2026/2/17 16:35:54"/>
        <s v="2026/2/18 8:37:49"/>
        <s v="2026/2/18 8:43:34"/>
        <s v="2026/2/18 8:40:19"/>
        <s v="2026/2/18 9:36:13"/>
        <s v="2026/2/15 22:34:40"/>
        <s v="2026/2/18 8:42:30"/>
        <s v="2026/2/15 18:26:59"/>
        <s v="2026/2/18 8:34:17"/>
        <s v="2026/2/18 8:40:14"/>
        <s v="2026/2/18 8:40:10"/>
        <s v="2026/2/18 8:40:02"/>
        <s v="2026/2/18 9:19:51"/>
        <s v="2026/2/18 8:43:16"/>
        <s v="2026/2/18 9:20:06"/>
        <s v="2026/2/18 8:39:53"/>
        <s v="2026/2/18 8:41:28"/>
        <s v="2026/2/18 10:35:28"/>
        <s v="2026/2/18 9:12:15"/>
        <s v="2026/2/13 10:13:32"/>
        <s v="2026/2/17 17:47:54"/>
        <s v="2026/2/17 17:58:16"/>
        <s v="2026/2/17 17:48:04"/>
        <s v="2026/2/17 17:47:55"/>
        <s v="2026/2/17 17:31:27"/>
        <s v="2026/2/18 16:28:18"/>
        <s v="2026/2/17 17:43:21"/>
        <s v="2026/2/13 7:49:55"/>
        <s v="2026/2/12 21:54:25"/>
        <s v="2026/2/17 17:39:52"/>
        <s v="2026/2/17 17:45:10"/>
        <s v="2026/2/17 17:44:54"/>
        <s v="2026/2/19 15:11:06"/>
        <s v="2026/2/17 16:49:31"/>
        <s v="2026/2/15 12:02:21"/>
        <s v="2026/2/17 16:39:15"/>
        <s v="2026/2/17 16:37:21"/>
        <s v="2026/2/15 14:31:33"/>
        <s v="2026/2/17 17:01:09"/>
        <s v="2026/2/17 17:04:11"/>
        <s v="2026/2/14 23:14:23"/>
        <s v="2026/2/17 17:22:57"/>
        <s v="2026/2/14 10:27:31"/>
        <s v="2026/1/30 10:31:31"/>
        <s v="2026/2/17 17:06:04"/>
        <s v="2026/2/15 13:10:52"/>
        <s v="2026/2/17 14:26:43"/>
        <s v="2026/2/17 15:22:40"/>
        <s v="2026/2/17 14:26:20"/>
        <s v="2026/2/13 18:14:31"/>
        <s v="2026/2/17 15:34:26"/>
        <s v="2026/2/17 15:22:34"/>
        <s v="2026/2/17 14:25:35"/>
        <s v="2026/2/17 15:22:29"/>
        <s v="2026/2/14 9:12:09"/>
        <s v="2026/2/17 14:25:46"/>
        <s v="2026/2/17 14:23:22"/>
        <s v="2026/2/16 18:18:31"/>
        <s v="2026/2/17 14:46:53"/>
        <s v="2026/2/17 13:16:53"/>
        <s v="2026/2/17 14:22:53"/>
        <s v="2026/2/17 13:52:25"/>
        <s v="2026/2/17 14:31:53"/>
        <s v="2026/2/17 14:31:43"/>
        <s v="2026/2/17 13:45:49"/>
        <s v="2026/2/17 11:29:07"/>
        <s v="2026/2/17 11:01:01"/>
        <s v="2026/2/17 14:31:11"/>
        <s v="2026/2/17 10:52:28"/>
        <s v="2026/2/17 13:21:41"/>
        <s v="2026/2/17 11:39:35"/>
        <s v="2026/2/17 11:53:21"/>
        <s v="2026/2/17 11:53:07"/>
        <s v="2026/2/17 11:07:17"/>
        <s v="2026/2/13 15:43:51"/>
        <s v="2026/2/18 16:42:10"/>
        <s v="2026/2/17 11:07:03"/>
        <s v="2026/2/17 11:23:50"/>
        <s v="2026/2/15 17:34:30"/>
        <s v="2026/2/17 11:06:58"/>
        <s v="2026/2/17 11:06:54"/>
        <s v="2026/2/17 11:52:53"/>
        <s v="2026/2/17 11:16:30"/>
        <s v="2026/2/17 13:20:50"/>
        <s v="2026/2/17 11:06:53"/>
        <s v="2026/2/17 11:14:09"/>
        <s v="2026/2/17 11:15:07"/>
        <s v="2026/2/17 11:14:32"/>
        <s v="2026/2/17 11:06:48"/>
        <s v="2026/2/17 11:52:18"/>
        <s v="2026/2/17 11:17:14"/>
        <s v="2026/2/12 11:35:44"/>
        <s v="2026/2/17 11:18:21"/>
        <s v="2026/2/17 11:17:32"/>
        <s v="2026/2/17 11:12:40"/>
        <s v="2026/2/17 11:06:30"/>
        <s v="2026/2/17 13:20:47"/>
        <s v="2026/2/17 13:20:13"/>
        <s v="2026/2/13 19:47:53"/>
        <s v="2026/2/17 11:06:22"/>
        <s v="2026/2/17 13:19:56"/>
        <s v="2026/2/17 11:10:44"/>
        <s v="2026/2/17 11:12:23"/>
        <s v="2026/2/17 9:01:37"/>
        <s v="2026/2/17 9:43:20"/>
        <s v="2026/2/17 9:43:16"/>
        <s v="2026/2/17 9:43:10"/>
        <s v="2026/2/18 16:26:49"/>
        <s v="2026/2/17 10:39:14"/>
        <s v="2026/2/17 9:27:54"/>
        <s v="2026/2/17 9:19:13"/>
        <s v="2026/2/17 9:27:49"/>
        <s v="2026/2/12 17:20:49"/>
        <s v="2026/2/17 9:18:29"/>
        <s v="2026/2/17 10:56:55"/>
        <s v="2026/2/17 8:58:05"/>
        <s v="2026/2/17 10:39:06"/>
        <s v="2026/2/17 9:18:06"/>
        <s v="2026/2/17 9:27:26"/>
        <s v="2026/2/14 13:44:32"/>
        <s v="2026/2/17 10:38:35"/>
        <s v="2026/2/17 10:38:31"/>
        <s v="2026/2/17 9:42:32"/>
        <s v="2026/2/17 9:42:23"/>
        <s v="2026/2/17 9:42:21"/>
        <s v="2026/2/17 8:57:22"/>
        <s v="2026/2/17 9:17:46"/>
        <s v="2026/2/12 15:50:19"/>
        <s v="2026/2/17 9:41:33"/>
        <s v="2026/2/17 9:41:30"/>
        <s v="2026/2/17 8:54:53"/>
        <s v="2026/2/17 9:57:26"/>
        <s v="2026/2/14 9:10:57"/>
        <s v="2026/2/17 10:56:32"/>
        <s v="2026/2/17 8:48:09"/>
        <s v="2026/2/17 9:41:13"/>
        <s v="2026/2/17 8:54:35"/>
        <s v="2026/2/17 8:26:41"/>
        <s v="2026/2/17 9:27:11"/>
        <s v="2026/2/17 9:27:05"/>
        <s v="2026/2/17 8:54:18"/>
        <s v="2026/2/17 9:26:51"/>
        <s v="2026/2/17 10:38:20"/>
        <s v="2026/2/17 9:41:01"/>
        <s v="2026/2/17 9:40:59"/>
        <s v="2026/2/17 10:37:36"/>
        <s v="2026/2/17 9:26:47"/>
        <s v="2026/2/17 9:26:30"/>
        <s v="2026/2/17 9:26:27"/>
        <s v="2026/2/17 9:16:18"/>
        <s v="2026/2/13 18:17:04"/>
        <s v="2026/2/17 8:29:23"/>
        <s v="2026/2/17 9:16:42"/>
        <s v="2026/1/29 18:01:50"/>
        <s v="2026/1/31 19:43:18"/>
        <s v="2026/2/16 17:48:54"/>
        <s v="2026/2/16 17:24:13"/>
        <s v="2026/2/16 17:42:00"/>
        <s v="2026/2/11 17:37:24"/>
        <s v="2026/2/16 17:40:12"/>
        <s v="2026/2/11 18:23:41"/>
        <s v="2026/2/12 16:49:04"/>
        <s v="2026/2/16 16:44:22"/>
        <s v="2026/2/16 16:38:36"/>
        <s v="2026/2/16 16:37:09"/>
        <s v="2026/2/16 16:37:15"/>
        <s v="2026/2/12 18:01:28"/>
        <s v="2026/2/16 16:37:05"/>
        <s v="2026/2/16 16:37:41"/>
        <s v="2026/2/16 15:39:05"/>
        <s v="2026/2/16 15:38:15"/>
        <s v="2026/2/16 15:33:11"/>
        <s v="2026/2/16 16:27:11"/>
        <s v="2026/2/16 16:26:58"/>
        <s v="2026/2/16 15:31:31"/>
        <s v="2026/2/16 10:09:22"/>
        <s v="2026/2/11 15:13:25"/>
        <s v="2026/2/16 14:16:45"/>
        <s v="2026/2/16 14:15:44"/>
        <s v="2026/2/16 14:26:15"/>
        <s v="2026/2/16 14:06:16"/>
        <s v="2026/2/16 14:06:54"/>
        <s v="2026/2/16 13:57:32"/>
        <s v="2026/2/16 14:10:00"/>
        <s v="2026/2/16 11:31:47"/>
        <s v="2026/2/16 11:32:59"/>
        <s v="2026/2/16 11:37:22"/>
        <s v="2026/2/16 11:32:00"/>
        <s v="2026/2/16 11:32:23"/>
        <s v="2026/2/13 15:00:44"/>
        <s v="2026/2/16 11:25:14"/>
        <s v="2026/2/16 13:19:59"/>
        <s v="2026/2/16 11:32:40"/>
        <s v="2026/2/16 11:30:28"/>
        <s v="2026/2/16 13:11:07"/>
        <s v="2026/2/16 11:31:11"/>
        <s v="2026/2/16 11:31:04"/>
        <s v="2026/2/16 10:45:28"/>
        <s v="2026/2/16 11:32:10"/>
        <s v="2026/2/16 10:40:07"/>
        <s v="2026/2/16 11:20:56"/>
        <s v="2026/2/16 11:28:54"/>
        <s v="2026/2/16 13:53:16"/>
        <s v="2026/2/16 10:54:27"/>
        <s v="2026/1/31 14:28:06"/>
        <s v="2026/2/3 16:31:34"/>
        <s v="2026/2/16 10:48:51"/>
        <s v="2026/2/16 10:07:20"/>
        <s v="2026/2/16 14:29:33"/>
        <s v="2026/2/16 9:29:10"/>
        <s v="2026/2/16 9:34:47"/>
        <s v="2026/2/1 9:58:32"/>
        <s v="2026/2/16 8:48:17"/>
        <s v="2026/2/11 11:53:14"/>
        <s v="2026/2/16 8:59:03"/>
        <s v="2026/2/16 8:58:37"/>
        <s v="2026/2/16 10:04:26"/>
        <s v="2026/2/16 8:40:26"/>
        <s v="2026/2/12 22:38:22"/>
        <s v="2026/2/5 8:27:31"/>
        <s v="2026/2/7 17:57:37"/>
        <s v="2026/2/13 13:09:12"/>
        <s v="2026/2/16 9:14:39"/>
        <s v="2026/2/16 8:47:55"/>
        <s v="2026/2/3 9:02:50"/>
        <s v="2026/2/16 8:39:31"/>
        <s v="2026/2/16 8:47:50"/>
        <s v="2026/2/16 8:50:42"/>
        <s v="2026/2/16 8:50:27"/>
        <s v="2026/2/16 8:45:10"/>
        <s v="2026/2/16 8:59:57"/>
        <s v="2026/2/16 9:01:32"/>
        <s v="2026/2/12 22:27:02"/>
        <s v="2026/2/16 9:19:13"/>
        <s v="2026/2/16 8:59:46"/>
        <s v="2026/2/12 14:38:31"/>
        <s v="2026/2/16 9:19:03"/>
        <s v="2026/2/16 8:59:44"/>
        <s v="2026/2/16 9:18:42"/>
        <s v="2026/2/16 9:18:38"/>
        <s v="2026/2/16 10:12:39"/>
        <s v="2026/2/16 8:44:13"/>
        <s v="2026/2/16 10:15:14"/>
        <s v="2026/2/16 8:49:59"/>
        <s v="2026/2/16 10:14:33"/>
        <s v="2026/2/16 9:18:26"/>
        <s v="2026/2/16 8:49:43"/>
        <s v="2026/2/16 8:49:27"/>
        <s v="2026/2/16 9:18:13"/>
        <s v="2026/2/16 8:24:34"/>
        <s v="2026/2/16 8:59:27"/>
        <s v="2026/2/16 8:42:36"/>
        <s v="2026/2/3 15:52:05"/>
        <s v="2026/2/16 9:43:33"/>
        <s v="2026/2/16 8:41:29"/>
        <s v="2026/2/16 8:41:23"/>
        <s v="2026/2/16 9:29:24"/>
        <s v="2026/2/11 21:00:42"/>
        <s v="2026/2/16 8:59:09"/>
        <s v="2026/2/12 11:58:29"/>
        <s v="2026/2/16 9:01:56"/>
        <s v="2026/2/16 10:01:57"/>
        <s v="2026/2/16 9:00:27"/>
        <s v="2026/2/12 18:43:10"/>
        <s v="2026/2/16 10:01:28"/>
        <s v="2026/2/16 9:30:24"/>
        <s v="2026/2/15 15:25:24"/>
        <s v="2026/2/16 9:38:05"/>
        <s v="2026/2/21 9:49:06"/>
        <s v="2026/2/16 9:37:24"/>
        <s v="2026/2/16 9:48:18"/>
        <s v="2026/2/16 9:01:46"/>
        <s v="2026/2/16 9:47:52"/>
        <s v="2026/2/16 8:25:14"/>
        <s v="2026/2/16 8:25:07"/>
        <s v="2026/2/12 20:10:41"/>
        <s v="2026/2/16 9:19:37"/>
        <s v="2026/2/16 10:13:06"/>
        <s v="2026/2/16 9:01:39"/>
        <s v="2026/2/16 9:29:49"/>
        <s v="2026/2/16 9:38:56"/>
        <s v="2026/2/15 17:47:14"/>
        <s v="2026/2/15 17:47:28"/>
        <s v="2026/2/15 17:44:47"/>
        <s v="2026/2/17 10:58:51"/>
        <s v="2026/2/15 16:12:48"/>
        <s v="2026/2/15 16:19:04"/>
        <s v="2026/2/15 16:17:49"/>
        <s v="2026/2/15 16:13:55"/>
        <s v="2026/2/15 16:34:20"/>
        <s v="2026/2/11 9:57:34"/>
        <s v="2026/2/15 16:09:33"/>
        <s v="2026/2/15 16:30:48"/>
        <s v="2026/2/15 16:35:08"/>
        <s v="2026/2/15 16:34:10"/>
        <s v="2026/2/15 16:34:02"/>
        <s v="2026/2/15 16:06:31"/>
        <s v="2026/2/15 16:33:59"/>
        <s v="2026/2/15 16:23:07"/>
        <s v="2026/2/15 14:37:46"/>
        <s v="2026/2/12 17:26:40"/>
        <s v="2026/2/15 14:56:53"/>
        <s v="2026/2/15 15:01:31"/>
        <s v="2026/2/15 14:38:23"/>
        <s v="2026/2/15 14:47:44"/>
        <s v="2026/2/15 11:13:59"/>
        <s v="2026/2/15 14:37:20"/>
        <s v="2026/2/15 15:10:54"/>
        <s v="2026/2/15 14:58:33"/>
        <s v="2026/2/15 14:47:32"/>
        <s v="2026/2/15 15:06:37"/>
        <s v="2026/2/15 13:46:49"/>
        <s v="2026/2/10 16:28:21"/>
        <s v="2026/2/15 15:05:42"/>
        <s v="2026/2/15 14:57:36"/>
        <s v="2026/2/15 15:03:24"/>
        <s v="2026/2/15 15:02:50"/>
        <s v="2026/2/15 11:23:38"/>
        <s v="2026/2/15 13:14:06"/>
        <s v="2026/2/15 13:27:26"/>
        <s v="2026/2/15 11:43:46"/>
        <s v="2026/2/15 11:47:13"/>
        <s v="2026/2/15 11:43:30"/>
        <s v="2026/2/15 11:34:36"/>
        <s v="2026/2/10 20:50:55"/>
        <s v="2026/2/13 13:59:31"/>
        <s v="2026/2/15 11:34:24"/>
        <s v="2026/2/15 14:17:42"/>
        <s v="2026/2/15 15:32:28"/>
        <s v="2026/2/15 13:44:56"/>
        <s v="2026/2/15 11:42:38"/>
        <s v="2026/2/15 11:45:45"/>
        <s v="2026/2/17 13:03:45"/>
        <s v="2026/2/15 11:41:32"/>
        <s v="2026/2/15 13:07:46"/>
        <s v="2026/2/12 22:26:15"/>
        <s v="2026/2/2 23:21:33"/>
        <s v="2026/2/15 11:34:08"/>
        <s v="2026/2/15 11:46:21"/>
        <s v="2026/2/15 11:40:22"/>
        <s v="2026/2/15 9:15:03"/>
        <s v="2026/2/15 9:28:59"/>
        <s v="2026/2/15 9:29:00"/>
        <s v="2026/2/15 8:54:18"/>
        <s v="2026/2/15 8:54:00"/>
        <s v="2026/2/15 8:53:45"/>
        <s v="2026/2/15 13:25:12"/>
        <s v="2026/2/15 9:57:51"/>
        <s v="2026/2/15 9:56:45"/>
        <s v="2026/2/15 9:56:03"/>
        <s v="2026/2/15 11:39:42"/>
        <s v="2026/2/15 9:49:59"/>
        <s v="2026/2/15 9:55:47"/>
        <s v="2026/2/15 11:29:10"/>
        <s v="2026/2/14 13:23:06"/>
        <s v="2026/2/15 9:58:38"/>
        <s v="2026/2/15 8:51:34"/>
        <s v="2026/2/15 9:46:15"/>
        <s v="2026/2/15 9:55:57"/>
        <s v="2026/2/15 10:55:41"/>
        <s v="2026/2/15 9:51:56"/>
        <s v="2026/2/15 9:58:52"/>
        <s v="2026/2/25 9:58:30"/>
        <s v="2026/2/15 9:52:23"/>
        <s v="2026/2/15 10:55:05"/>
        <s v="2026/2/15 9:51:00"/>
        <s v="2026/2/15 9:50:55"/>
        <s v="2026/2/15 9:50:51"/>
        <s v="2026/2/15 9:50:48"/>
        <s v="2026/2/13 1:19:31"/>
        <s v="2026/2/15 9:50:44"/>
        <s v="2026/2/15 9:58:13"/>
        <s v="2026/2/15 9:51:14"/>
        <s v="2026/2/15 9:58:00"/>
        <s v="2026/2/15 11:44:27"/>
        <s v="2026/2/15 10:02:23"/>
        <s v="2026/2/15 9:50:27"/>
        <s v="2026/2/15 9:50:03"/>
        <s v="2026/2/15 9:57:12"/>
        <s v="2026/2/11 12:12:09"/>
        <s v="2026/2/15 9:49:17"/>
        <s v="2026/2/15 9:57:04"/>
        <s v="2026/2/12 20:04:24"/>
        <s v="2026/2/15 9:56:51"/>
        <s v="2026/2/10 12:59:22"/>
        <s v="2026/2/15 10:06:34"/>
        <s v="2026/2/15 9:55:58"/>
        <s v="2026/2/15 10:01:09"/>
        <s v="2026/2/15 10:00:52"/>
        <s v="2026/2/15 10:00:03"/>
        <s v="2026/2/15 9:52:00"/>
        <s v="2026/2/15 9:56:18"/>
        <s v="2026/2/15 9:59:42"/>
        <s v="2026/2/15 9:51:27"/>
        <s v="2026/2/15 9:56:13"/>
        <s v="2026/2/15 9:56:07"/>
        <s v="2026/2/15 10:03:49"/>
        <s v="2026/2/15 9:58:37"/>
        <s v="2026/2/25 9:55:58"/>
        <s v="2026/2/15 9:59:34"/>
        <s v="2026/2/11 15:55:59"/>
        <s v="2026/2/12 14:56:38"/>
        <s v="2026/2/14 17:29:51"/>
        <s v="2026/2/14 17:34:48"/>
        <s v="2026/2/14 17:36:48"/>
        <s v="2026/2/13 19:46:16"/>
        <s v="2026/2/14 17:30:05"/>
        <s v="2026/2/14 17:32:25"/>
        <s v="2026/2/14 17:27:47"/>
        <s v="2026/2/12 15:43:46"/>
        <s v="2026/2/14 17:26:00"/>
        <s v="2026/2/14 16:51:40"/>
        <s v="2026/2/14 16:49:25"/>
        <s v="2026/2/14 16:51:34"/>
        <s v="2026/2/14 16:51:18"/>
        <s v="2026/2/14 16:42:54"/>
        <s v="2026/2/14 16:42:52"/>
        <s v="2026/2/14 16:49:06"/>
        <s v="2026/2/14 18:06:57"/>
        <s v="2026/2/14 16:51:01"/>
        <s v="2026/2/14 16:48:50"/>
        <s v="2026/2/14 16:54:40"/>
        <s v="2026/2/11 9:08:33"/>
        <s v="2026/2/14 16:54:35"/>
        <s v="2026/2/4 14:58:50"/>
        <s v="2026/2/14 14:38:05"/>
        <s v="2026/2/14 15:42:19"/>
        <s v="2026/2/3 8:51:42"/>
        <s v="2026/2/14 14:37:56"/>
        <s v="2026/2/14 14:35:50"/>
        <s v="2026/2/14 14:37:48"/>
        <s v="2026/2/11 16:43:49"/>
        <s v="2026/2/14 17:52:51"/>
        <s v="2026/2/14 14:35:43"/>
        <s v="2026/2/14 14:37:13"/>
        <s v="2026/2/14 14:37:07"/>
        <s v="2026/2/19 15:32:28"/>
        <s v="2026/2/14 14:37:02"/>
        <s v="2026/2/14 15:35:51"/>
        <s v="2026/2/14 14:44:36"/>
        <s v="2026/2/14 15:37:35"/>
        <s v="2026/2/14 14:35:37"/>
        <s v="2026/2/14 14:36:58"/>
        <s v="2026/2/5 17:07:43"/>
        <s v="2026/2/14 15:35:02"/>
        <s v="2026/2/14 14:35:27"/>
        <s v="2026/2/5 11:13:21"/>
        <s v="2026/2/14 14:39:03"/>
        <s v="2026/2/14 11:10:30"/>
        <s v="2026/2/14 11:31:33"/>
        <s v="2026/2/14 13:58:13"/>
        <s v="2026/2/14 11:40:23"/>
        <s v="2026/2/15 15:06:40"/>
        <s v="2026/2/14 13:22:29"/>
        <s v="2026/2/14 13:32:23"/>
        <s v="2026/2/11 8:23:58"/>
        <s v="2026/2/14 11:36:03"/>
        <s v="2026/2/13 9:08:24"/>
        <s v="2026/2/14 13:48:44"/>
        <s v="2026/2/14 11:34:28"/>
        <s v="2026/2/14 11:35:46"/>
        <s v="2026/2/14 11:35:30"/>
        <s v="2026/2/14 11:35:23"/>
        <s v="2026/2/14 13:48:28"/>
        <s v="2026/2/14 11:39:08"/>
        <s v="2026/2/14 11:38:53"/>
        <s v="2026/2/14 11:38:38"/>
        <s v="2026/2/14 13:20:12"/>
        <s v="2026/2/13 9:20:29"/>
        <s v="2026/2/14 13:48:52"/>
        <s v="2026/2/14 11:36:54"/>
        <s v="2026/2/14 13:56:07"/>
        <s v="2026/2/14 11:36:36"/>
        <s v="2026/2/14 10:41:51"/>
        <s v="2026/2/14 10:05:22"/>
        <s v="2026/2/14 13:55:52"/>
        <s v="2026/2/14 13:58:54"/>
        <s v="2026/2/14 11:35:54"/>
        <s v="2026/2/14 13:19:41"/>
        <s v="2026/2/14 9:17:37"/>
        <s v="2026/2/14 10:16:05"/>
        <s v="2026/2/14 9:28:51"/>
        <s v="2026/2/14 9:38:56"/>
        <s v="2026/2/14 9:13:02"/>
        <s v="2026/2/14 10:16:06"/>
        <s v="2026/2/14 9:02:25"/>
        <s v="2026/2/14 9:25:54"/>
        <s v="2026/2/14 9:25:33"/>
        <s v="2026/2/14 9:14:59"/>
        <s v="2026/2/14 9:24:34"/>
        <s v="2026/2/14 9:02:08"/>
        <s v="2026/2/14 9:02:07"/>
        <s v="2026/2/14 9:02:02"/>
        <s v="2026/2/13 14:45:35"/>
        <s v="2026/2/12 13:49:04"/>
        <s v="2026/2/14 9:12:33"/>
        <s v="2026/2/14 9:11:52"/>
        <s v="2026/2/14 9:11:28"/>
        <s v="2026/2/14 9:01:52"/>
        <s v="2026/2/14 13:38:58"/>
        <s v="2026/2/10 18:56:03"/>
        <s v="2026/2/14 9:35:40"/>
        <s v="2026/2/14 9:34:57"/>
        <s v="2026/2/14 9:34:35"/>
        <s v="2026/2/14 9:34:07"/>
        <s v="2026/2/16 10:52:40"/>
        <s v="2026/2/14 9:33:48"/>
        <s v="2026/2/10 5:54:17"/>
        <s v="2026/2/14 9:32:36"/>
        <s v="2026/2/14 10:16:45"/>
        <s v="2026/2/19 9:16:27"/>
        <s v="2026/2/14 9:33:04"/>
        <s v="2026/2/14 9:04:19"/>
        <s v="2026/2/14 8:44:11"/>
        <s v="2026/2/13 10:32:39"/>
        <s v="2026/2/14 8:43:55"/>
        <s v="2026/2/14 9:15:08"/>
        <s v="2026/2/14 9:03:12"/>
        <s v="2026/2/14 9:29:42"/>
        <s v="2026/2/14 9:14:47"/>
        <s v="2026/2/14 9:30:31"/>
        <s v="2026/2/14 9:29:07"/>
        <s v="2026/2/14 9:06:59"/>
        <s v="2026/2/14 13:19:19"/>
        <s v="2026/2/19 9:05:26"/>
        <s v="2026/2/14 9:05:22"/>
        <s v="2026/2/14 9:38:03"/>
        <s v="2026/2/14 9:09:54"/>
        <s v="2026/2/14 9:09:41"/>
        <s v="2026/2/10 19:41:32"/>
        <s v="2026/2/14 9:37:09"/>
        <s v="2026/2/14 10:51:22"/>
        <s v="2026/2/14 8:44:26"/>
        <s v="2026/2/9 17:02:18"/>
        <s v="2026/2/13 15:21:29"/>
        <s v="2026/2/14 9:40:09"/>
        <s v="2026/2/14 9:05:02"/>
        <s v="2026/2/14 9:18:16"/>
        <s v="2026/2/12 17:02:03"/>
        <s v="2026/2/13 17:33:23"/>
        <s v="2026/2/13 17:57:13"/>
        <s v="2026/2/13 16:47:29"/>
        <s v="2026/2/13 16:55:16"/>
        <s v="2026/2/13 16:53:53"/>
        <s v="2026/2/13 17:15:51"/>
        <s v="2026/2/13 16:56:20"/>
        <s v="2026/2/13 15:28:21"/>
        <s v="2026/2/13 15:27:41"/>
        <s v="2026/2/13 15:23:57"/>
        <s v="2026/2/12 23:22:25"/>
        <s v="2026/2/13 16:07:50"/>
        <s v="2026/2/13 16:44:36"/>
        <s v="2026/2/13 15:23:01"/>
        <s v="2026/2/13 16:07:44"/>
        <s v="2026/2/13 16:07:42"/>
        <s v="2026/2/13 16:07:37"/>
        <s v="2026/2/13 15:23:18"/>
        <s v="2026/2/11 11:49:39"/>
        <s v="2026/2/13 16:07:28"/>
        <s v="2026/2/13 15:28:42"/>
        <s v="2026/2/13 16:07:16"/>
        <s v="2026/2/13 15:20:03"/>
        <s v="2026/2/13 15:51:17"/>
        <s v="2026/2/13 14:23:48"/>
        <s v="2026/2/13 14:05:56"/>
        <s v="2026/2/12 10:59:01"/>
        <s v="2026/2/13 14:01:40"/>
        <s v="2026/2/13 14:03:01"/>
        <s v="2026/2/13 14:01:26"/>
        <s v="2026/2/13 14:21:31"/>
        <s v="2026/2/10 14:34:51"/>
        <s v="2026/2/13 14:02:47"/>
        <s v="2026/2/13 14:02:38"/>
        <s v="2026/2/13 14:27:16"/>
        <s v="2026/2/13 14:12:11"/>
        <s v="2026/2/13 13:39:12"/>
        <s v="2026/2/13 14:02:32"/>
        <s v="2026/2/13 14:10:45"/>
        <s v="2026/2/13 14:02:18"/>
        <s v="2026/2/13 11:22:29"/>
        <s v="2026/2/14 17:14:53"/>
        <s v="2026/2/13 13:12:29"/>
        <s v="2026/2/13 11:41:25"/>
        <s v="2026/2/13 11:40:40"/>
        <s v="2026/2/13 11:44:56"/>
        <s v="2026/2/13 11:50:09"/>
        <s v="2026/2/8 17:53:54"/>
        <s v="2026/2/13 11:40:08"/>
        <s v="2026/2/8 20:30:35"/>
        <s v="2026/2/13 11:19:28"/>
        <s v="2026/2/13 11:39:42"/>
        <s v="2026/2/13 11:39:21"/>
        <s v="2026/2/13 11:16:42"/>
        <s v="2026/2/5 11:04:05"/>
        <s v="2026/2/13 11:34:45"/>
        <s v="2026/2/13 11:57:33"/>
        <s v="2026/2/4 10:14:07"/>
        <s v="2026/2/13 11:33:59"/>
        <s v="2026/2/13 13:09:35"/>
        <s v="2026/2/13 11:46:03"/>
        <s v="2026/2/13 13:08:59"/>
        <s v="2026/2/10 13:00:52"/>
        <s v="2026/2/13 11:33:42"/>
        <s v="2026/2/13 11:50:03"/>
        <s v="2026/2/13 11:33:21"/>
        <s v="2026/2/13 11:43:47"/>
        <s v="2026/2/13 10:24:27"/>
        <s v="2026/2/11 16:47:36"/>
        <s v="2026/2/13 9:40:45"/>
        <s v="2026/2/13 9:33:39"/>
        <s v="2026/2/13 10:25:14"/>
        <s v="2026/2/11 11:22:06"/>
        <s v="2026/2/13 10:21:10"/>
        <s v="2026/2/13 10:16:52"/>
        <s v="2026/2/13 9:31:04"/>
        <s v="2026/2/14 15:23:17"/>
        <s v="2026/2/12 14:08:41"/>
        <s v="2026/2/13 10:24:28"/>
        <s v="2026/2/13 9:38:59"/>
        <s v="2026/2/13 10:09:15"/>
        <s v="2026/2/13 10:08:58"/>
        <s v="2026/2/13 9:37:53"/>
        <s v="2026/2/13 9:41:57"/>
        <s v="2026/2/10 15:09:39"/>
        <s v="2026/2/18 14:33:11"/>
        <s v="2026/2/10 20:51:14"/>
        <s v="2026/2/11 16:09:46"/>
        <s v="2026/2/13 10:12:12"/>
        <s v="2026/2/13 9:44:24"/>
        <s v="2026/2/13 9:12:18"/>
        <s v="2026/2/18 9:45:01"/>
        <s v="2026/2/13 9:42:52"/>
        <s v="2026/2/8 18:32:17"/>
        <s v="2026/2/13 9:42:01"/>
        <s v="2026/2/13 9:41:46"/>
        <s v="2026/2/13 9:41:19"/>
        <s v="2026/2/18 9:41:02"/>
        <s v="2026/2/12 17:18:26"/>
        <s v="2026/2/12 17:14:46"/>
        <s v="2026/2/12 17:20:19"/>
        <s v="2026/2/12 17:21:10"/>
        <s v="2026/2/12 17:05:19"/>
        <s v="2026/2/12 17:14:12"/>
        <s v="2026/2/12 17:06:47"/>
        <s v="2026/2/6 19:21:14"/>
        <s v="2026/2/3 16:25:19"/>
        <s v="2026/2/5 13:05:46"/>
        <s v="2026/2/7 17:33:24"/>
        <s v="2026/2/10 16:17:36"/>
        <s v="2026/2/12 17:15:12"/>
        <s v="2026/2/12 16:15:44"/>
        <s v="2026/2/12 15:05:40"/>
        <s v="2026/2/12 15:59:58"/>
        <s v="2026/2/12 16:15:38"/>
        <s v="2026/2/12 15:36:09"/>
        <s v="2026/2/12 15:05:20"/>
        <s v="2026/2/12 16:17:45"/>
        <s v="2026/2/12 16:15:17"/>
        <s v="2026/2/12 15:14:35"/>
        <s v="2026/2/12 16:02:52"/>
        <s v="2026/2/12 16:13:29"/>
        <s v="2026/2/9 1:32:17"/>
        <s v="2026/2/12 16:13:23"/>
        <s v="2026/2/12 15:30:23"/>
        <s v="2026/2/12 16:23:59"/>
        <s v="2026/2/12 16:13:09"/>
        <s v="2026/2/12 16:12:49"/>
        <s v="2026/2/12 15:58:58"/>
        <s v="2026/2/8 14:54:06"/>
        <s v="2026/2/8 13:38:40"/>
        <s v="2026/2/12 15:01:19"/>
        <s v="2026/2/8 8:22:38"/>
        <s v="2026/2/12 15:19:36"/>
        <s v="2026/2/12 15:00:20"/>
        <s v="2026/2/12 14:10:36"/>
        <s v="2026/2/12 16:10:48"/>
        <s v="2026/2/12 14:09:00"/>
        <s v="2026/2/12 15:58:31"/>
        <s v="2026/2/11 21:43:36"/>
        <s v="2026/2/9 10:49:08"/>
        <s v="2026/2/9 10:49:16"/>
        <s v="2026/2/11 9:00:57"/>
        <s v="2026/2/16 20:59:44"/>
        <s v="2026/2/10 20:59:10"/>
        <s v="2026/2/10 20:59:38"/>
        <s v="2026/2/8 12:37:47"/>
        <s v="2026/2/12 15:03:00"/>
        <s v="2026/2/12 13:10:56"/>
        <s v="2026/2/12 13:37:42"/>
        <s v="2026/2/12 14:54:18"/>
        <s v="2026/2/12 13:51:23"/>
        <s v="2026/2/9 10:48:54"/>
        <s v="2026/2/12 13:34:45"/>
        <s v="2026/2/12 13:10:49"/>
        <s v="2026/2/12 15:00:05"/>
        <s v="2026/2/12 14:33:17"/>
        <s v="2026/2/12 14:53:17"/>
        <s v="2026/2/12 13:34:01"/>
        <s v="2026/2/9 15:12:19"/>
        <s v="2026/2/12 14:58:16"/>
        <s v="2026/2/12 14:52:35"/>
        <s v="2026/2/12 13:10:46"/>
        <s v="2026/2/12 14:57:34"/>
        <s v="2026/2/8 8:55:39"/>
        <s v="2026/2/12 13:09:47"/>
        <s v="2026/2/12 13:33:39"/>
        <s v="2026/2/12 14:51:36"/>
        <s v="2026/2/12 14:51:17"/>
        <s v="2026/2/12 13:31:53"/>
        <s v="2026/2/12 14:57:21"/>
        <s v="2026/2/12 14:50:48"/>
        <s v="2026/2/12 14:50:31"/>
        <s v="2026/2/12 13:31:29"/>
        <s v="2026/2/17 13:30:29"/>
        <s v="2026/2/12 8:37:10"/>
        <s v="2026/2/12 8:25:04"/>
        <s v="2026/2/12 9:22:22"/>
        <s v="2026/2/12 9:22:23"/>
        <s v="2026/2/12 8:18:46"/>
        <s v="2026/2/12 10:15:38"/>
        <s v="2026/2/12 8:24:50"/>
        <s v="2026/2/12 11:09:08"/>
        <s v="2026/2/10 13:24:29"/>
        <s v="2026/2/17 8:29:41"/>
        <s v="2026/2/12 8:18:09"/>
        <s v="2026/2/12 11:21:17"/>
        <s v="2026/2/12 8:27:25"/>
        <s v="2026/2/12 10:12:42"/>
        <s v="2026/2/12 8:26:25"/>
        <s v="2026/2/12 8:31:13"/>
        <s v="2026/2/12 11:26:27"/>
        <s v="2026/2/12 8:20:44"/>
        <s v="2026/2/12 8:20:30"/>
        <s v="2026/2/9 14:19:03"/>
        <s v="2026/2/12 8:20:22"/>
        <s v="2026/2/12 11:16:17"/>
        <s v="2026/2/12 8:25:32"/>
        <s v="2026/2/12 11:25:37"/>
        <s v="2026/2/12 8:19:18"/>
        <s v="2026/2/12 11:23:54"/>
        <s v="2026/2/12 8:19:14"/>
        <s v="2026/2/12 8:30:25"/>
        <s v="2026/2/12 8:19:05"/>
        <s v="2026/2/12 8:18:59"/>
        <s v="2026/2/12 9:50:18"/>
        <s v="2026/2/12 8:23:24"/>
        <s v="2026/2/12 11:54:55"/>
        <s v="2026/2/12 11:13:51"/>
        <s v="2026/2/12 11:39:13"/>
        <s v="2026/2/12 8:33:36"/>
        <s v="2026/2/12 10:03:52"/>
        <s v="2026/2/12 8:33:32"/>
        <s v="2026/2/12 8:22:57"/>
        <s v="2026/2/12 8:28:35"/>
        <s v="2026/2/12 11:37:56"/>
        <s v="2026/2/12 8:22:51"/>
        <s v="2026/2/12 10:39:38"/>
        <s v="2026/2/9 20:42:16"/>
        <s v="2026/2/12 8:22:42"/>
        <s v="2026/2/12 8:22:37"/>
        <s v="2026/2/12 11:13:18"/>
        <s v="2026/2/12 11:36:13"/>
        <s v="2026/2/12 11:35:55"/>
        <s v="2026/2/12 10:52:34"/>
        <s v="2026/2/12 10:39:28"/>
        <s v="2026/2/12 10:39:25"/>
        <s v="2026/2/12 8:22:23"/>
        <s v="2026/2/12 11:34:02"/>
        <s v="2026/2/12 11:33:05"/>
        <s v="2026/2/7 21:45:22"/>
        <s v="2026/2/12 8:33:13"/>
        <s v="2026/2/12 11:32:44"/>
        <s v="2026/2/11 11:34:36"/>
        <s v="2026/2/12 11:31:15"/>
        <s v="2026/2/12 8:21:03"/>
        <s v="2026/2/11 19:17:34"/>
        <s v="2026/2/9 16:26:38"/>
        <s v="2026/2/12 11:30:40"/>
        <s v="2026/2/12 11:30:21"/>
        <s v="2026/2/11 17:09:27"/>
        <s v="2026/2/12 11:40:50"/>
        <s v="2026/2/12 10:39:53"/>
        <s v="2026/2/12 11:40:32"/>
        <s v="2026/2/12 8:23:36"/>
        <s v="2026/2/12 10:39:26"/>
        <s v="2026/2/12 11:14:11"/>
        <s v="2026/2/7 9:38:45"/>
        <s v="2026/2/10 15:29:11"/>
        <s v="2026/2/12 8:33:39"/>
        <s v="2026/2/11 17:32:13"/>
        <s v="2026/2/11 17:38:12"/>
        <s v="2026/2/11 16:21:24"/>
        <s v="2026/2/11 17:13:22"/>
        <s v="2026/2/10 13:32:08"/>
        <s v="2026/2/11 17:12:30"/>
        <s v="2026/2/11 17:14:26"/>
        <s v="2026/2/11 17:11:04"/>
        <s v="2026/2/11 17:37:50"/>
        <s v="2026/2/11 13:35:23"/>
        <s v="2026/2/11 16:20:01"/>
        <s v="2026/2/11 17:14:09"/>
        <s v="2026/2/11 15:21:03"/>
        <s v="2026/2/11 15:20:57"/>
        <s v="2026/2/11 14:53:23"/>
        <s v="2026/2/11 14:48:53"/>
        <s v="2026/2/11 14:52:39"/>
        <s v="2026/2/11 15:21:56"/>
        <s v="2026/2/11 14:59:36"/>
        <s v="2026/2/11 15:20:35"/>
        <s v="2026/2/11 15:59:49"/>
        <s v="2026/2/11 15:20:27"/>
        <s v="2026/2/11 15:06:52"/>
        <s v="2026/2/11 14:32:22"/>
        <s v="2026/2/11 14:25:27"/>
        <s v="2026/2/9 7:49:55"/>
        <s v="2026/2/6 23:05:21"/>
        <s v="2026/2/11 15:06:33"/>
        <s v="2026/2/11 15:19:14"/>
        <s v="2026/2/11 15:19:06"/>
        <s v="2026/2/6 22:55:27"/>
        <s v="2026/2/11 13:38:15"/>
        <s v="2026/2/11 14:49:27"/>
        <s v="2026/2/16 15:18:59"/>
        <s v="2026/2/11 15:21:04"/>
        <s v="2026/2/11 15:08:27"/>
        <s v="2026/2/11 14:00:16"/>
        <s v="2026/2/6 9:26:45"/>
        <s v="2026/2/11 14:53:46"/>
        <s v="2026/2/11 11:45:01"/>
        <s v="2026/2/11 11:40:08"/>
        <s v="2026/2/11 14:21:18"/>
        <s v="2026/2/11 11:26:05"/>
        <s v="2026/2/11 14:21:06"/>
        <s v="2026/2/11 13:20:15"/>
        <s v="2026/2/11 11:25:49"/>
        <s v="2026/2/9 21:26:58"/>
        <s v="2026/2/11 11:39:33"/>
        <s v="2026/2/11 13:21:39"/>
        <s v="2026/2/11 14:20:42"/>
        <s v="2026/2/8 9:12:07"/>
        <s v="2026/2/11 13:38:53"/>
        <s v="2026/2/7 8:00:10"/>
        <s v="2026/2/11 13:19:27"/>
        <s v="2026/2/11 11:57:52"/>
        <s v="2026/2/11 11:18:57"/>
        <s v="2026/2/11 11:38:50"/>
        <s v="2026/2/11 11:24:42"/>
        <s v="2026/2/11 13:20:23"/>
        <s v="2026/2/9 14:03:02"/>
        <s v="2026/2/9 18:01:41"/>
        <s v="2026/2/11 9:27:39"/>
        <s v="2026/2/11 10:31:39"/>
        <s v="2026/2/11 10:30:39"/>
        <s v="2026/2/11 9:43:14"/>
        <s v="2026/2/11 11:14:44"/>
        <s v="2026/2/11 9:58:15"/>
        <s v="2026/2/11 9:49:51"/>
        <s v="2026/2/11 10:33:21"/>
        <s v="2026/2/11 9:33:20"/>
        <s v="2026/2/11 9:57:25"/>
        <s v="2026/2/7 23:57:01"/>
        <s v="2026/2/11 9:49:41"/>
        <s v="2026/2/11 8:41:05"/>
        <s v="2026/2/11 11:36:29"/>
        <s v="2026/2/11 14:05:39"/>
        <s v="2026/2/11 9:49:09"/>
        <s v="2026/2/11 9:54:25"/>
        <s v="2026/2/11 10:33:09"/>
        <s v="2026/2/11 9:31:55"/>
        <s v="2026/2/11 14:05:26"/>
        <s v="2026/2/8 5:56:15"/>
        <s v="2026/2/11 13:37:43"/>
        <s v="2026/2/11 14:05:21"/>
        <s v="2026/2/11 10:32:31"/>
        <s v="2026/2/11 9:31:09"/>
        <s v="2026/2/11 9:48:32"/>
        <s v="2026/2/11 10:31:58"/>
        <s v="2026/2/11 14:03:52"/>
        <s v="2026/2/11 9:48:51"/>
        <s v="2026/2/11 9:48:21"/>
        <s v="2026/2/11 9:29:19"/>
        <s v="2026/2/11 9:48:30"/>
        <s v="2026/2/11 14:03:49"/>
        <s v="2026/2/11 8:18:08"/>
        <s v="2026/2/11 8:17:52"/>
        <s v="2026/2/11 10:07:15"/>
        <s v="2026/2/11 9:39:32"/>
        <s v="2026/2/11 10:07:02"/>
        <s v="2026/2/11 9:39:04"/>
        <s v="2026/2/7 20:57:44"/>
        <s v="2026/2/11 10:06:18"/>
        <s v="2026/2/11 10:06:03"/>
        <s v="2026/2/8 8:29:09"/>
        <s v="2026/2/11 10:04:59"/>
        <s v="2026/2/11 9:37:50"/>
        <s v="2026/2/11 9:37:38"/>
        <s v="2026/2/11 10:04:43"/>
        <s v="2026/2/11 9:51:06"/>
        <s v="2026/2/8 11:36:40"/>
        <s v="2026/2/11 10:04:17"/>
        <s v="2026/2/11 9:37:23"/>
        <s v="2026/2/11 10:02:10"/>
        <s v="2026/2/5 19:23:11"/>
        <s v="2026/2/11 10:01:24"/>
        <s v="2026/2/11 9:36:05"/>
        <s v="2026/2/11 9:42:19"/>
        <s v="2026/2/8 17:30:02"/>
        <s v="2026/2/11 10:33:44"/>
        <s v="2026/2/11 10:00:52"/>
        <s v="2026/2/11 9:35:25"/>
        <s v="2026/2/14 9:56:59"/>
        <s v="2026/2/11 9:39:45"/>
        <s v="2026/2/11 14:06:05"/>
        <s v="2026/2/11 9:34:55"/>
        <s v="2026/2/16 8:50:11"/>
        <s v="2026/2/11 14:06:04"/>
        <s v="2026/2/11 8:37:21"/>
        <s v="2026/2/11 9:53:03"/>
        <s v="2026/2/11 14:07:39"/>
        <s v="2026/2/11 9:52:51"/>
        <s v="2026/2/11 9:44:36"/>
        <s v="2026/2/9 18:25:55"/>
        <s v="2026/2/11 10:13:57"/>
        <s v="2026/2/11 10:13:29"/>
        <s v="2026/2/11 10:12:29"/>
        <s v="2026/2/11 14:07:26"/>
        <s v="2026/2/11 10:12:15"/>
        <s v="2026/2/11 9:43:06"/>
        <s v="2026/2/7 10:34:53"/>
        <s v="2026/2/11 10:37:27"/>
        <s v="2026/2/6 14:45:33"/>
        <s v="2026/2/11 9:41:38"/>
        <s v="2026/2/11 10:36:40"/>
        <s v="2026/2/11 10:10:37"/>
        <s v="2026/2/11 10:10:19"/>
        <s v="2026/2/7 21:38:06"/>
        <s v="2026/2/11 10:35:55"/>
        <s v="2026/2/11 10:34:32"/>
        <s v="2026/2/16 10:08:55"/>
        <s v="2026/2/11 14:07:14"/>
        <s v="2026/2/11 14:06:43"/>
        <s v="2026/2/11 9:40:12"/>
        <s v="2026/2/11 8:20:37"/>
        <s v="2026/2/11 8:42:35"/>
        <s v="2026/2/11 9:51:39"/>
        <s v="2026/2/11 23:07:45"/>
        <s v="2026/2/9 22:44:15"/>
        <s v="2026/2/10 17:06:55"/>
        <s v="2026/2/10 17:03:30"/>
        <s v="2026/2/10 17:28:27"/>
        <s v="2026/2/10 17:25:57"/>
        <s v="2026/2/10 16:59:19"/>
        <s v="2026/2/10 17:00:05"/>
        <s v="2026/2/10 17:03:44"/>
        <s v="2026/2/8 0:42:26"/>
        <s v="2026/2/5 19:01:13"/>
        <s v="2026/2/10 14:32:40"/>
        <s v="2026/2/10 16:29:42"/>
        <s v="2026/2/6 10:41:17"/>
        <s v="2026/2/10 14:34:42"/>
        <s v="2026/2/13 10:01:31"/>
        <s v="2026/2/10 14:34:31"/>
        <s v="2026/2/10 14:32:02"/>
        <s v="2026/2/10 14:31:46"/>
        <s v="2026/2/10 15:32:33"/>
        <s v="2026/2/5 17:26:47"/>
        <s v="2026/2/10 14:31:26"/>
        <s v="2026/2/12 15:39:11"/>
        <s v="2026/2/8 10:20:32"/>
        <s v="2026/2/10 16:28:45"/>
        <s v="2026/2/10 13:26:28"/>
        <s v="2026/2/9 17:57:24"/>
        <s v="2026/2/10 13:24:24"/>
        <s v="2026/2/10 13:51:17"/>
        <s v="2026/2/10 14:04:25"/>
        <s v="2026/2/10 15:15:18"/>
        <s v="2026/2/10 14:09:02"/>
        <s v="2026/2/10 13:07:34"/>
        <s v="2026/2/10 11:31:48"/>
        <s v="2026/2/10 11:24:44"/>
        <s v="2026/2/11 20:14:17"/>
        <s v="2026/2/6 13:17:11"/>
        <s v="2026/2/10 15:14:31"/>
        <s v="2026/2/10 13:41:38"/>
        <s v="2026/2/10 11:29:34"/>
        <s v="2026/2/10 11:22:44"/>
        <s v="2026/2/10 11:19:05"/>
        <s v="2026/2/10 11:28:50"/>
        <s v="2026/2/10 15:14:56"/>
        <s v="2026/2/10 11:27:02"/>
        <s v="2026/2/10 10:06:14"/>
        <s v="2026/2/10 10:06:33"/>
        <s v="2026/2/10 10:57:02"/>
        <s v="2026/2/10 10:18:21"/>
        <s v="2026/2/10 10:51:49"/>
        <s v="2026/2/10 9:02:51"/>
        <s v="2026/2/10 10:56:18"/>
        <s v="2026/2/10 10:15:53"/>
        <s v="2026/2/10 10:55:39"/>
        <s v="2026/2/10 10:54:33"/>
        <s v="2026/2/10 10:08:51"/>
        <s v="2026/2/10 10:50:42"/>
        <s v="2026/2/10 10:08:45"/>
        <s v="2026/2/7 9:30:55"/>
        <s v="2026/2/7 20:32:40"/>
        <s v="2026/2/10 10:08:40"/>
        <s v="2026/2/10 10:53:34"/>
        <s v="2026/2/10 10:05:42"/>
        <s v="2026/2/10 9:08:14"/>
        <s v="2026/2/5 12:17:35"/>
        <s v="2026/2/10 11:15:36"/>
        <s v="2026/2/10 9:10:23"/>
        <s v="2026/2/10 9:10:18"/>
        <s v="2026/2/10 11:14:11"/>
        <s v="2026/2/10 11:13:21"/>
        <s v="2026/2/10 10:25:11"/>
        <s v="2026/2/10 10:24:39"/>
        <s v="2026/2/10 10:15:56"/>
        <s v="2026/2/10 9:10:03"/>
        <s v="2026/2/10 10:08:25"/>
        <s v="2026/2/10 11:08:44"/>
        <s v="2026/2/10 10:08:19"/>
        <s v="2026/2/10 10:54:54"/>
        <s v="2026/2/10 11:09:12"/>
        <s v="2026/2/9 19:30:37"/>
        <s v="2026/2/7 21:16:27"/>
        <s v="2026/2/4 22:40:56"/>
        <s v="2026/2/10 11:00:58"/>
        <s v="2026/2/10 11:00:10"/>
        <s v="2026/2/5 15:03:53"/>
        <s v="2026/2/5 19:07:20"/>
        <s v="2026/2/10 10:22:16"/>
        <s v="2026/2/10 10:06:46"/>
        <s v="2026/2/5 18:20:51"/>
        <s v="2026/2/10 9:09:25"/>
        <s v="2026/2/7 15:09:35"/>
        <s v="2026/2/10 10:59:12"/>
        <s v="2026/2/10 9:09:21"/>
        <s v="2026/2/10 10:15:59"/>
        <s v="2026/2/10 9:12:45"/>
        <s v="2026/2/10 10:42:47"/>
        <s v="2026/2/10 10:20:13"/>
        <s v="2026/2/10 10:20:05"/>
        <s v="2026/2/10 10:42:03"/>
        <s v="2026/2/10 11:20:25"/>
        <s v="2026/2/6 19:13:54"/>
        <s v="2026/2/15 10:19:45"/>
        <s v="2026/2/10 10:19:38"/>
        <s v="2026/2/10 10:31:58"/>
        <s v="2026/2/10 11:18:19"/>
        <s v="2026/2/10 10:15:31"/>
        <s v="2026/2/4 23:58:44"/>
        <s v="2026/2/6 20:31:35"/>
        <s v="2026/2/10 9:10:46"/>
        <s v="2026/2/10 10:17:02"/>
        <s v="2026/2/10 10:16:51"/>
        <s v="2026/2/10 10:20:40"/>
        <s v="2026/2/5 23:44:04"/>
        <s v="2026/2/10 10:51:01"/>
        <s v="2026/2/10 11:28:26"/>
        <s v="2026/2/10 11:27:27"/>
        <s v="2026/2/10 11:06:59"/>
        <s v="2026/2/10 10:20:24"/>
        <s v="2026/2/10 8:51:15"/>
        <s v="2026/2/10 10:49:46"/>
        <s v="2026/2/10 10:49:21"/>
        <s v="2026/2/10 10:48:50"/>
        <s v="2026/2/10 10:47:38"/>
        <s v="2026/2/10 11:25:45"/>
        <s v="2026/2/5 18:26:43"/>
        <s v="2026/2/9 16:34:10"/>
        <s v="2026/2/9 17:01:27"/>
        <s v="2026/2/14 17:08:22"/>
        <s v="2026/2/16 8:28:16"/>
        <s v="2026/2/9 16:39:01"/>
        <s v="2026/2/9 16:34:45"/>
        <s v="2026/2/9 16:50:17"/>
        <s v="2026/2/9 17:14:41"/>
        <s v="2026/2/9 15:05:33"/>
        <s v="2026/2/9 15:05:28"/>
        <s v="2026/2/9 15:27:52"/>
        <s v="2026/2/9 15:05:23"/>
        <s v="2026/2/5 19:50:21"/>
        <s v="2026/2/5 19:50:26"/>
        <s v="2026/2/9 16:14:00"/>
        <s v="2026/2/4 23:24:39"/>
        <s v="2026/2/9 15:17:47"/>
        <s v="2026/2/9 15:26:17"/>
        <s v="2026/2/9 15:02:25"/>
        <s v="2026/2/9 15:51:48"/>
        <s v="2026/2/9 15:17:15"/>
        <s v="2026/2/9 15:02:12"/>
        <s v="2026/2/9 14:55:42"/>
        <s v="2026/2/9 15:25:38"/>
        <s v="2026/2/9 15:15:58"/>
        <s v="2026/2/11 17:37:18"/>
        <s v="2026/2/14 15:33:55"/>
        <s v="2026/2/6 12:52:40"/>
        <s v="2026/2/4 18:18:53"/>
        <s v="2026/2/9 15:01:49"/>
        <s v="2026/2/9 14:55:25"/>
        <s v="2026/2/9 17:03:59"/>
        <s v="2026/2/6 19:15:09"/>
        <s v="2026/2/9 15:05:05"/>
        <s v="2026/2/9 13:46:16"/>
        <s v="2026/2/9 15:01:28"/>
        <s v="2026/2/9 15:01:19"/>
        <s v="2026/2/9 13:16:18"/>
        <s v="2026/2/9 13:15:54"/>
        <s v="2026/2/9 15:11:59"/>
        <s v="2026/2/9 14:16:51"/>
        <s v="2026/2/9 13:27:40"/>
        <s v="2026/2/9 11:59:21"/>
        <s v="2026/2/9 13:25:48"/>
        <s v="2026/2/9 13:24:43"/>
        <s v="2026/2/9 14:16:42"/>
        <s v="2026/2/9 14:00:18"/>
        <s v="2026/2/9 14:02:13"/>
        <s v="2026/2/9 13:31:53"/>
        <s v="2026/2/9 14:31:17"/>
        <s v="2026/2/9 14:27:19"/>
        <s v="2026/2/9 14:31:03"/>
        <s v="2026/2/9 14:03:17"/>
        <s v="2026/2/9 11:56:31"/>
        <s v="2026/2/9 11:56:02"/>
        <s v="2026/2/9 13:31:48"/>
        <s v="2026/2/9 13:31:46"/>
        <s v="2026/2/5 12:00:14"/>
        <s v="2026/2/9 14:30:41"/>
        <s v="2026/2/9 10:57:13"/>
        <s v="2026/2/9 7:59:28"/>
        <s v="2026/2/9 14:16:16"/>
        <s v="2026/2/9 11:39:52"/>
        <s v="2026/2/9 11:39:47"/>
        <s v="2026/2/9 13:21:38"/>
        <s v="2026/2/9 14:16:02"/>
        <s v="2026/2/6 10:58:48"/>
        <s v="2026/2/9 14:15:59"/>
        <s v="2026/2/9 14:24:42"/>
        <s v="2026/2/9 11:15:27"/>
        <s v="2026/2/9 14:15:52"/>
        <s v="2026/2/11 9:11:03"/>
        <s v="2026/2/6 23:41:57"/>
        <s v="2026/2/9 11:51:32"/>
        <s v="2026/2/9 11:39:26"/>
        <s v="2026/2/3 19:56:07"/>
        <s v="2026/2/9 14:02:49"/>
        <s v="2026/2/9 13:54:19"/>
        <s v="2026/2/5 14:45:57"/>
        <s v="2026/2/9 11:50:38"/>
        <s v="2026/2/9 11:27:07"/>
        <s v="2026/2/9 13:52:32"/>
        <s v="2026/2/9 10:54:59"/>
        <s v="2026/2/9 10:33:16"/>
        <s v="2026/2/9 11:29:18"/>
        <s v="2026/2/10 17:36:28"/>
        <s v="2026/2/9 11:28:52"/>
        <s v="2026/2/9 10:54:50"/>
        <s v="2026/2/9 10:54:34"/>
        <s v="2026/2/9 10:54:30"/>
        <s v="2026/2/9 9:57:39"/>
        <s v="2026/2/9 14:28:01"/>
        <s v="2026/2/9 11:26:43"/>
        <s v="2026/2/9 11:54:02"/>
        <s v="2026/2/9 11:26:04"/>
        <s v="2026/2/9 11:25:33"/>
        <s v="2026/2/9 14:44:41"/>
        <s v="2026/2/11 22:36:32"/>
        <s v="2026/2/9 10:54:18"/>
        <s v="2026/2/6 9:37:13"/>
        <s v="2026/2/9 10:59:41"/>
        <s v="2026/2/9 9:14:57"/>
        <s v="2026/2/9 11:36:57"/>
        <s v="2026/2/9 11:36:30"/>
        <s v="2026/2/9 10:23:24"/>
        <s v="2026/2/9 14:48:49"/>
        <s v="2026/2/9 10:59:30"/>
        <s v="2026/2/9 9:59:38"/>
        <s v="2026/2/9 10:58:38"/>
        <s v="2026/2/9 9:59:33"/>
        <s v="2026/2/9 8:46:52"/>
        <s v="2026/2/9 13:55:15"/>
        <s v="2026/2/9 13:55:01"/>
        <s v="2026/2/6 18:46:13"/>
        <s v="2026/2/6 23:34:32"/>
        <s v="2026/2/9 9:14:54"/>
        <s v="2026/2/9 13:53:47"/>
        <s v="2026/2/9 13:53:36"/>
        <s v="2026/2/9 9:14:52"/>
        <s v="2026/2/9 10:00:22"/>
        <s v="2026/2/9 11:33:49"/>
        <s v="2026/2/9 9:56:11"/>
        <s v="2026/2/9 11:33:19"/>
        <s v="2026/2/9 14:29:40"/>
        <s v="2026/2/9 13:53:19"/>
        <s v="2026/2/9 9:58:38"/>
        <s v="2026/2/9 14:46:36"/>
        <s v="2026/2/9 13:53:14"/>
        <s v="2026/2/9 11:19:16"/>
        <s v="2026/2/9 9:58:36"/>
        <s v="2026/2/7 13:23:27"/>
        <s v="2026/2/9 9:58:26"/>
        <s v="2026/2/9 11:31:13"/>
        <s v="2026/2/9 14:28:38"/>
        <s v="2026/2/9 10:57:57"/>
        <s v="2026/2/9 11:29:55"/>
        <s v="2026/2/9 14:50:48"/>
        <s v="2026/2/9 14:00:41"/>
        <s v="2026/2/6 13:36:13"/>
        <s v="2026/2/9 11:02:03"/>
        <s v="2026/2/9 10:00:20"/>
        <s v="2026/2/9 14:00:01"/>
        <s v="2026/2/9 13:59:48"/>
        <s v="2026/2/9 14:50:16"/>
        <s v="2026/2/9 11:41:21"/>
        <s v="2026/2/9 10:00:17"/>
        <s v="2026/2/4 20:26:23"/>
        <s v="2026/2/7 11:43:55"/>
        <s v="2026/2/6 13:11:19"/>
        <s v="2026/2/9 13:57:09"/>
        <s v="2026/2/9 13:57:03"/>
        <s v="2026/2/9 13:56:54"/>
        <s v="2026/2/9 11:00:48"/>
        <s v="2026/2/7 18:20:38"/>
        <s v="2026/2/9 9:29:33"/>
        <s v="2026/2/9 11:00:21"/>
        <s v="2026/2/9 11:00:10"/>
        <s v="2026/2/9 13:56:33"/>
        <s v="2026/2/5 12:06:55"/>
        <s v="2026/2/9 10:59:53"/>
        <s v="2026/2/9 14:33:26"/>
        <s v="2026/2/8 21:44:50"/>
        <s v="2026/2/5 18:09:49"/>
        <s v="2026/2/9 10:05:48"/>
        <s v="2026/2/9 11:05:34"/>
        <s v="2026/2/9 11:46:38"/>
        <s v="2026/2/9 11:46:22"/>
        <s v="2026/2/9 14:02:20"/>
        <s v="2026/2/9 14:02:17"/>
        <s v="2026/2/9 14:51:43"/>
        <s v="2026/2/9 11:46:00"/>
        <s v="2026/2/9 14:02:03"/>
        <s v="2026/2/9 14:51:31"/>
        <s v="2026/2/9 11:05:21"/>
        <s v="2026/2/4 19:21:09"/>
        <s v="2026/2/9 9:15:16"/>
        <s v="2026/2/9 10:01:34"/>
        <s v="2026/2/14 8:46:52"/>
        <s v="2026/2/14 9:28:38"/>
        <s v="2026/2/14 14:01:44"/>
        <s v="2026/2/9 10:01:26"/>
        <s v="2026/2/14 11:23:05"/>
        <s v="2026/2/14 10:01:24"/>
        <s v="2026/2/9 14:01:15"/>
        <s v="2026/2/9 11:02:50"/>
        <s v="2026/2/4 20:55:24"/>
        <s v="2026/2/4 20:55:44"/>
        <s v="2026/2/9 11:02:46"/>
        <s v="2026/2/9 11:02:41"/>
        <s v="2026/2/5 12:53:36"/>
        <s v="2026/2/9 14:33:59"/>
        <s v="2026/2/9 10:01:18"/>
        <s v="2026/2/9 10:00:32"/>
        <s v="2026/2/9 11:42:02"/>
        <s v="2026/2/9 11:06:13"/>
        <s v="2026/2/14 9:29:53"/>
        <s v="2026/2/9 11:47:52"/>
        <s v="2026/2/9 13:21:14"/>
        <s v="2026/2/9 14:03:04"/>
        <s v="2026/2/8 18:16:21"/>
        <s v="2026/2/8 17:27:50"/>
        <s v="2026/2/8 17:47:57"/>
        <s v="2026/2/8 15:39:36"/>
        <s v="2026/2/15 8:59:06"/>
        <s v="2026/2/13 14:30:49"/>
        <s v="2026/2/8 13:24:18"/>
        <s v="2026/2/8 14:12:32"/>
        <s v="2026/2/8 14:30:40"/>
        <s v="2026/2/5 23:59:50"/>
        <s v="2026/2/8 13:24:10"/>
        <s v="2026/2/8 14:30:34"/>
        <s v="2026/2/8 14:30:29"/>
        <s v="2026/2/8 14:17:29"/>
        <s v="2026/2/8 14:13:05"/>
        <s v="2026/2/8 13:24:01"/>
        <s v="2026/2/8 14:21:40"/>
        <s v="2026/2/8 13:23:56"/>
        <s v="2026/2/8 14:30:06"/>
        <s v="2026/2/5 18:04:40"/>
        <s v="2026/2/8 14:13:03"/>
        <s v="2026/2/12 17:46:00"/>
        <s v="2026/2/16 9:14:34"/>
        <s v="2026/2/8 14:25:26"/>
        <s v="2026/2/8 13:23:38"/>
        <s v="2026/2/8 14:20:11"/>
        <s v="2026/2/8 13:23:32"/>
        <s v="2026/2/4 10:29:52"/>
        <s v="2026/2/8 8:55:50"/>
        <s v="2026/2/16 13:27:27"/>
        <s v="2026/2/8 8:44:38"/>
        <s v="2026/2/8 11:35:51"/>
        <s v="2026/2/8 13:54:33"/>
        <s v="2026/2/8 8:50:50"/>
        <s v="2026/2/8 14:15:54"/>
        <s v="2026/2/13 15:07:45"/>
        <s v="2026/2/8 9:31:27"/>
        <s v="2026/2/8 9:08:56"/>
        <s v="2026/2/8 8:50:38"/>
        <s v="2026/2/8 14:15:47"/>
        <s v="2026/2/8 9:09:41"/>
        <s v="2026/2/8 8:44:22"/>
        <s v="2026/2/8 13:54:18"/>
        <s v="2026/2/3 21:10:25"/>
        <s v="2026/2/6 22:02:55"/>
        <s v="2026/2/8 11:36:06"/>
        <s v="2026/2/8 8:47:05"/>
        <s v="2026/2/8 13:29:32"/>
        <s v="2026/2/8 8:46:18"/>
        <s v="2026/2/8 11:36:01"/>
        <s v="2026/2/8 14:16:21"/>
        <s v="2026/2/8 8:58:14"/>
        <s v="2026/2/16 17:46:46"/>
        <s v="2026/2/8 13:56:28"/>
        <s v="2026/2/5 8:43:47"/>
        <s v="2026/2/7 9:09:51"/>
        <s v="2026/2/8 8:47:41"/>
        <s v="2026/2/8 11:36:10"/>
        <s v="2026/2/13 9:32:16"/>
        <s v="2026/2/8 9:28:18"/>
        <s v="2026/2/3 18:33:12"/>
        <s v="2026/2/8 9:11:25"/>
        <s v="2026/2/8 8:58:49"/>
        <s v="2026/2/8 8:47:23"/>
        <s v="2026/2/8 9:23:06"/>
        <s v="2026/2/6 12:50:49"/>
        <s v="2026/2/8 9:13:53"/>
        <s v="2026/2/5 12:34:03"/>
        <s v="2026/2/8 9:36:02"/>
        <s v="2026/2/8 8:59:54"/>
        <s v="2026/2/8 8:59:38"/>
        <s v="2026/2/8 10:32:41"/>
        <s v="2026/2/8 9:12:59"/>
        <s v="2026/2/8 8:59:47"/>
        <s v="2026/2/8 9:30:24"/>
        <s v="2026/2/18 10:11:44"/>
        <s v="2026/2/8 9:12:45"/>
        <s v="2026/2/8 9:22:01"/>
        <s v="2026/2/8 9:12:04"/>
        <s v="2026/2/8 13:55:43"/>
        <s v="2026/2/8 14:16:47"/>
        <s v="2026/2/7 18:42:21"/>
        <s v="2026/2/7 18:56:11"/>
        <s v="2026/2/7 18:40:57"/>
        <s v="2026/2/7 16:11:17"/>
        <s v="2026/2/7 17:51:06"/>
        <s v="2026/2/7 15:40:26"/>
        <s v="2026/2/3 13:53:51"/>
        <s v="2026/2/7 17:43:13"/>
        <s v="2026/2/7 17:46:28"/>
        <s v="2026/2/7 17:46:17"/>
        <s v="2026/2/5 16:56:57"/>
        <s v="2026/2/7 17:40:22"/>
        <s v="2026/2/7 17:50:09"/>
        <s v="2026/2/7 17:38:48"/>
        <s v="2026/2/7 17:45:36"/>
        <s v="2026/2/7 22:10:07"/>
        <s v="2026/2/7 17:50:06"/>
        <s v="2026/2/7 17:38:06"/>
        <s v="2026/2/7 16:09:17"/>
        <s v="2026/2/2 17:05:50"/>
        <s v="2026/2/7 13:40:07"/>
        <s v="2026/2/7 13:35:44"/>
        <s v="2026/2/7 15:10:36"/>
        <s v="2026/2/2 18:56:06"/>
        <s v="2026/2/7 13:36:44"/>
        <s v="2026/2/7 15:02:21"/>
        <s v="2026/2/2 10:44:04"/>
        <s v="2026/2/7 13:41:48"/>
        <s v="2026/2/12 17:43:56"/>
        <s v="2026/2/3 15:11:31"/>
        <s v="2026/2/7 9:22:00"/>
        <s v="2026/2/2 21:40:18"/>
        <s v="2026/2/2 18:56:29"/>
        <s v="2026/2/7 9:26:59"/>
        <s v="2026/2/7 8:56:00"/>
        <s v="2026/2/7 11:38:12"/>
        <s v="2026/2/2 13:34:43"/>
        <s v="2026/2/7 9:27:35"/>
        <s v="2026/2/12 9:48:18"/>
        <s v="2026/2/7 9:39:45"/>
        <s v="2026/2/6 17:13:24"/>
        <s v="2026/2/19 15:22:15"/>
        <s v="2026/2/1 13:24:17"/>
        <s v="2026/2/6 18:28:43"/>
        <s v="2026/2/6 16:26:17"/>
        <s v="2026/2/6 17:14:40"/>
        <s v="2026/2/6 15:45:21"/>
        <s v="2026/2/6 15:53:28"/>
        <s v="2026/2/11 15:53:16"/>
        <s v="2026/2/6 13:15:08"/>
        <s v="2026/2/6 13:13:18"/>
        <s v="2026/2/6 13:09:25"/>
        <s v="2026/2/6 9:25:28"/>
        <s v="2026/2/6 9:20:25"/>
        <s v="2026/2/3 12:17:57"/>
        <s v="2026/2/6 10:25:32"/>
        <s v="2026/2/2 0:29:46"/>
        <s v="2026/2/6 10:23:17"/>
        <s v="2026/2/6 8:28:10"/>
        <s v="2026/2/4 13:50:46"/>
        <s v="2026/2/6 8:32:43"/>
        <s v="2026/2/6 8:32:05"/>
        <s v="2026/2/6 8:31:44"/>
        <s v="2026/2/6 10:35:06"/>
        <s v="2026/2/6 8:30:41"/>
        <s v="2026/2/6 10:22:23"/>
        <s v="2026/2/6 10:22:17"/>
        <s v="2026/2/6 8:36:22"/>
        <s v="2026/2/6 8:36:04"/>
        <s v="2026/2/6 10:34:19"/>
        <s v="2026/2/6 11:12:10"/>
        <s v="2026/2/1 18:17:47"/>
        <s v="2026/2/6 8:33:03"/>
        <s v="2026/2/6 11:12:47"/>
        <s v="2026/2/6 11:12:43"/>
        <s v="2026/2/6 9:10:31"/>
        <s v="2026/2/6 15:46:18"/>
        <s v="2026/2/6 10:22:58"/>
        <s v="2026/2/4 6:58:25"/>
        <s v="2026/2/6 9:01:35"/>
        <s v="2026/2/6 9:09:23"/>
        <s v="2026/2/6 8:38:24"/>
        <s v="2026/2/6 8:37:45"/>
        <s v="2026/2/6 9:12:17"/>
        <s v="2026/2/5 18:13:34"/>
        <s v="2026/2/4 13:48:47"/>
        <s v="2026/1/19 16:20:40"/>
        <s v="2026/2/5 18:07:34"/>
        <s v="2026/2/5 17:36:54"/>
        <s v="2026/1/22 10:17:03"/>
        <s v="2026/2/5 16:48:10"/>
        <s v="2026/2/5 16:38:15"/>
        <s v="2026/1/31 15:31:12"/>
        <s v="2026/2/5 11:50:21"/>
        <s v="2026/2/5 13:13:53"/>
        <s v="2026/2/5 8:32:16"/>
        <s v="2026/2/5 11:04:48"/>
        <s v="2026/2/5 10:53:29"/>
        <s v="2026/2/5 8:39:56"/>
        <s v="2026/2/2 3:17:56"/>
        <s v="2026/2/5 8:53:17"/>
        <s v="2026/2/1 15:52:15"/>
        <s v="2026/2/5 8:28:11"/>
        <s v="2026/2/5 8:34:24"/>
        <s v="2026/2/5 8:34:18"/>
        <s v="2026/2/5 11:25:25"/>
        <s v="2026/2/3 11:31:20"/>
        <s v="2026/2/5 11:25:23"/>
        <s v="2026/2/5 10:36:41"/>
        <s v="2026/2/5 8:35:05"/>
        <s v="2026/2/1 16:00:10"/>
        <s v="2026/2/5 11:25:09"/>
        <s v="2026/2/5 9:32:37"/>
        <s v="2026/2/3 13:20:55"/>
        <s v="2026/2/5 8:33:49"/>
        <s v="2026/2/10 9:31:52"/>
        <s v="2026/2/5 8:41:46"/>
        <s v="2026/2/5 8:33:40"/>
        <s v="2026/2/5 8:48:50"/>
        <s v="2026/1/27 17:33:51"/>
        <s v="2026/1/30 8:47:27"/>
        <s v="2026/2/5 13:06:36"/>
        <s v="2026/2/1 14:39:00"/>
        <s v="2026/2/4 11:16:45"/>
        <s v="2026/2/5 8:40:55"/>
        <s v="2026/2/5 8:48:41"/>
        <s v="2026/2/8 14:28:05"/>
        <s v="2026/2/5 8:40:36"/>
        <s v="2026/2/5 8:40:17"/>
        <s v="2026/2/5 8:34:37"/>
        <s v="2026/2/5 8:48:04"/>
        <s v="2026/1/26 17:40:53"/>
        <s v="2026/2/5 8:37:04"/>
        <s v="2026/2/5 8:29:35"/>
        <s v="2026/2/5 8:42:48"/>
        <s v="2026/2/5 8:34:30"/>
        <s v="2026/1/29 11:12:48"/>
        <s v="2026/1/29 13:47:50"/>
        <s v="2026/2/5 11:27:42"/>
        <s v="2026/2/5 11:57:02"/>
        <s v="2026/2/1 19:15:23"/>
        <s v="2026/2/5 11:27:39"/>
        <s v="2026/2/5 11:27:37"/>
        <s v="2026/2/5 8:33:00"/>
        <s v="2026/2/5 13:06:37"/>
        <s v="2026/2/5 8:37:27"/>
        <s v="2026/2/5 8:46:36"/>
        <s v="2026/2/1 16:09:11"/>
        <s v="2026/2/5 8:52:18"/>
        <s v="2026/2/5 9:25:13"/>
        <s v="2026/2/5 8:37:14"/>
        <s v="2026/2/5 8:49:39"/>
        <s v="2026/2/1 11:07:52"/>
        <s v="2026/2/5 8:49:31"/>
        <s v="2026/2/5 8:42:15"/>
        <s v="2026/2/4 17:49:01"/>
        <s v="2026/1/28 16:43:57"/>
        <s v="2026/2/4 17:05:36"/>
        <s v="2026/1/30 13:39:36"/>
        <s v="2026/2/4 16:50:19"/>
        <s v="2026/2/4 15:22:42"/>
        <s v="2026/2/4 15:21:26"/>
        <s v="2026/2/4 15:55:18"/>
        <s v="2026/2/4 15:22:36"/>
        <s v="2026/2/4 15:20:27"/>
        <s v="2026/2/4 9:38:32"/>
        <s v="2026/2/2 7:53:01"/>
        <s v="2026/2/4 13:35:33"/>
        <s v="2026/2/4 11:34:52"/>
        <s v="2026/2/3 10:15:02"/>
        <s v="2026/2/4 11:13:04"/>
        <s v="2026/2/1 21:32:10"/>
        <s v="2026/2/4 9:43:41"/>
        <s v="2026/2/4 9:51:39"/>
        <s v="2026/2/4 9:00:52"/>
        <s v="2026/2/4 11:11:23"/>
        <s v="2026/2/4 9:00:48"/>
        <s v="2026/1/30 17:15:00"/>
        <s v="2026/2/1 20:42:22"/>
        <s v="2026/2/4 9:46:34"/>
        <s v="2026/2/4 9:03:16"/>
        <s v="2026/2/4 10:51:11"/>
        <s v="2026/2/9 9:03:10"/>
        <s v="2026/2/4 8:42:12"/>
        <s v="2026/2/4 8:41:54"/>
        <s v="2026/2/2 21:33:41"/>
        <s v="2026/2/1 10:11:28"/>
        <s v="2026/2/4 10:07:52"/>
        <s v="2026/2/4 10:05:44"/>
        <s v="2026/2/4 9:37:22"/>
        <s v="2026/2/4 10:05:34"/>
        <s v="2026/2/1 21:40:58"/>
        <s v="2026/1/30 10:40:56"/>
        <s v="2026/2/1 9:12:59"/>
        <s v="2026/2/3 21:50:48"/>
        <s v="2026/2/1 17:47:24"/>
        <s v="2026/2/4 9:36:32"/>
        <s v="2026/2/4 10:05:23"/>
        <s v="2026/2/4 9:43:58"/>
        <s v="2026/1/30 18:03:55"/>
        <s v="2026/2/4 9:43:20"/>
        <s v="2026/2/4 9:43:26"/>
        <s v="2026/2/4 11:12:13"/>
        <s v="2026/2/4 10:56:37"/>
        <s v="2026/1/31 8:56:05"/>
        <s v="2026/2/4 9:34:26"/>
        <s v="2026/2/4 20:54:57"/>
        <s v="2026/2/4 9:43:09"/>
        <s v="2026/2/4 9:34:08"/>
        <s v="2026/2/4 10:05:04"/>
        <s v="2026/2/4 9:03:20"/>
        <s v="2026/2/4 8:42:40"/>
        <s v="2026/2/4 9:45:54"/>
        <s v="2026/2/4 9:45:40"/>
        <s v="2026/2/4 10:07:03"/>
        <s v="2026/1/30 23:31:27"/>
        <s v="2026/2/4 11:15:56"/>
        <s v="2026/2/9 10:51:14"/>
        <s v="2026/2/4 11:16:11"/>
        <s v="2026/2/4 9:51:02"/>
        <s v="2026/2/4 9:39:20"/>
        <s v="2026/1/31 10:14:09"/>
        <s v="2026/2/4 9:50:21"/>
        <s v="2026/2/4 9:48:30"/>
        <s v="2026/2/4 10:06:30"/>
        <s v="2026/1/30 0:12:09"/>
        <s v="2026/2/4 9:03:49"/>
        <s v="2026/1/29 22:11:21"/>
        <s v="2026/2/1 19:02:14"/>
        <s v="2026/2/4 10:05:55"/>
        <s v="2026/2/4 10:51:14"/>
        <s v="2026/2/1 16:54:26"/>
        <s v="2026/1/31 10:14:16"/>
        <s v="2026/2/4 11:13:32"/>
        <s v="2026/2/4 9:37:54"/>
        <s v="2026/2/4 10:55:00"/>
        <s v="2026/2/4 9:44:20"/>
        <s v="2026/2/4 9:37:41"/>
        <s v="2026/2/4 9:40:27"/>
        <s v="2026/2/4 10:54:47"/>
        <s v="2026/2/4 9:04:05"/>
        <s v="2026/2/4 11:14:19"/>
        <s v="2026/2/4 14:52:36"/>
        <s v="2026/2/4 10:07:13"/>
        <s v="2026/2/4 9:40:12"/>
        <s v="2026/2/4 11:14:49"/>
        <s v="2026/2/4 11:13:41"/>
        <s v="2026/2/4 9:46:12"/>
        <s v="2026/2/4 10:51:25"/>
        <s v="2026/2/3 18:24:41"/>
        <s v="2026/2/3 18:21:03"/>
        <s v="2026/2/3 18:25:12"/>
        <s v="2026/2/3 17:46:33"/>
        <s v="2026/2/3 17:46:15"/>
        <s v="2026/2/3 18:08:18"/>
        <s v="2026/2/3 18:20:43"/>
        <s v="2026/2/3 17:41:32"/>
        <s v="2026/2/3 17:46:45"/>
        <s v="2026/2/3 17:42:47"/>
        <s v="2026/2/3 17:36:46"/>
        <s v="2026/2/3 17:48:39"/>
        <s v="2026/2/3 17:29:00"/>
        <s v="2026/2/3 17:22:49"/>
        <s v="2026/2/2 11:51:15"/>
        <s v="2026/2/3 17:22:57"/>
        <s v="2026/2/3 16:22:16"/>
        <s v="2026/1/30 16:55:59"/>
        <s v="2026/2/3 16:44:09"/>
        <s v="2026/2/3 17:22:37"/>
        <s v="2026/2/3 17:17:29"/>
        <s v="2026/2/3 17:23:10"/>
        <s v="2026/2/3 16:44:43"/>
        <s v="2026/1/31 12:06:29"/>
        <s v="2026/2/3 16:34:38"/>
        <s v="2026/2/1 14:23:42"/>
        <s v="2026/2/3 15:31:22"/>
        <s v="2026/2/3 15:00:28"/>
        <s v="2026/2/3 14:28:37"/>
        <s v="2026/2/3 14:58:30"/>
        <s v="2026/2/3 14:28:31"/>
        <s v="2026/2/3 14:58:22"/>
        <s v="2026/2/3 15:28:35"/>
        <s v="2026/2/3 15:42:38"/>
        <s v="2026/2/3 15:23:15"/>
        <s v="2026/1/29 19:13:55"/>
        <s v="2026/2/3 14:58:09"/>
        <s v="2026/2/1 10:13:44"/>
        <s v="2026/2/3 15:23:08"/>
        <s v="2026/2/3 14:28:01"/>
        <s v="2026/2/3 15:28:12"/>
        <s v="2026/2/3 15:22:56"/>
        <s v="2026/2/3 14:27:52"/>
        <s v="2026/2/3 15:02:40"/>
        <s v="2026/2/3 14:58:00"/>
        <s v="2026/1/29 20:41:09"/>
        <s v="2026/2/3 11:42:59"/>
        <s v="2026/2/3 11:37:42"/>
        <s v="2026/2/3 11:37:28"/>
        <s v="2026/2/1 21:15:37"/>
        <s v="2026/2/3 13:19:40"/>
        <s v="2026/2/3 11:29:48"/>
        <s v="2026/2/15 15:37:11"/>
        <s v="2026/2/19 11:31:51"/>
        <s v="2026/2/3 11:39:19"/>
        <s v="2026/2/3 11:29:22"/>
        <s v="2026/2/3 15:23:11"/>
        <s v="2026/2/3 11:25:55"/>
        <s v="2026/2/3 11:39:03"/>
        <s v="2026/2/3 15:04:06"/>
        <s v="2026/1/30 8:52:14"/>
        <s v="2026/2/3 11:09:32"/>
        <s v="2026/2/3 9:03:44"/>
        <s v="2026/2/3 11:03:35"/>
        <s v="2026/2/3 10:57:09"/>
        <s v="2026/2/3 11:11:08"/>
        <s v="2026/2/3 11:10:41"/>
        <s v="2026/2/3 11:10:37"/>
        <s v="2026/2/3 9:14:53"/>
        <s v="2026/2/3 9:14:38"/>
        <s v="2026/2/3 10:42:43"/>
        <s v="2026/2/3 11:04:05"/>
        <s v="2026/2/3 11:15:09"/>
        <s v="2026/2/3 11:14:51"/>
        <s v="2026/1/31 18:05:10"/>
        <s v="2026/2/3 10:15:44"/>
        <s v="2026/2/3 11:22:40"/>
        <s v="2026/2/3 11:32:37"/>
        <s v="2026/2/4 14:35:24"/>
        <s v="2026/2/8 11:05:34"/>
        <s v="2026/2/3 11:21:51"/>
        <s v="2026/2/3 11:06:03"/>
        <s v="2026/2/3 11:05:13"/>
        <s v="2026/2/3 11:21:44"/>
        <s v="2026/2/3 13:31:58"/>
        <s v="2026/2/3 9:16:35"/>
        <s v="2026/1/31 12:06:49"/>
        <s v="2026/2/3 11:13:10"/>
        <s v="2026/2/3 11:13:04"/>
        <s v="2026/2/3 11:18:38"/>
        <s v="2026/2/4 17:12:26"/>
        <s v="2026/2/3 11:21:29"/>
        <s v="2026/2/3 11:12:45"/>
        <s v="2026/1/31 17:47:30"/>
        <s v="2026/2/3 11:04:21"/>
        <s v="2026/1/30 8:56:19"/>
        <s v="2026/2/3 8:29:09"/>
        <s v="2026/2/3 11:32:38"/>
        <s v="2026/2/3 9:48:56"/>
        <s v="2026/2/3 11:08:06"/>
        <s v="2026/2/3 11:07:28"/>
        <s v="2026/2/3 11:24:28"/>
        <s v="2026/1/31 12:50:27"/>
        <s v="2026/1/31 12:50:33"/>
        <s v="2026/2/3 9:47:22"/>
        <s v="2026/2/3 8:27:52"/>
        <s v="2026/2/3 9:17:33"/>
        <s v="2026/2/3 11:07:14"/>
        <s v="2026/2/3 11:16:15"/>
        <s v="2026/2/3 11:24:00"/>
        <s v="2026/2/3 8:26:34"/>
        <s v="2026/2/3 11:15:56"/>
        <s v="2026/2/3 11:23:51"/>
        <s v="2026/2/3 11:23:05"/>
        <s v="2026/2/3 9:48:25"/>
        <s v="2026/2/2 18:24:03"/>
        <s v="2026/1/29 19:10:41"/>
        <s v="2026/2/2 18:17:27"/>
        <s v="2026/2/3 15:05:43"/>
        <s v="2026/2/2 18:16:23"/>
        <s v="2026/2/2 18:22:34"/>
        <s v="2026/2/2 18:24:05"/>
        <s v="2026/2/10 12:20:18"/>
        <s v="2026/2/2 17:49:49"/>
        <s v="2026/2/2 18:22:38"/>
        <s v="2026/2/2 17:43:24"/>
        <s v="2026/2/2 17:50:23"/>
        <s v="2026/2/2 17:39:51"/>
        <s v="2026/2/2 17:41:05"/>
        <s v="2026/2/3 8:45:22"/>
        <s v="2026/2/2 17:34:12"/>
        <s v="2026/2/2 17:36:54"/>
        <s v="2026/2/16 16:35:51"/>
        <s v="2026/2/2 16:36:57"/>
        <s v="2026/2/2 16:55:52"/>
        <s v="2026/2/2 17:47:36"/>
        <s v="2026/2/2 16:28:21"/>
        <s v="2026/2/2 15:17:45"/>
        <s v="2026/2/2 15:16:20"/>
        <s v="2026/2/2 16:30:53"/>
        <s v="2026/2/2 15:20:37"/>
        <s v="2026/2/2 13:44:53"/>
        <s v="2026/2/2 15:08:11"/>
        <s v="2026/2/2 13:18:00"/>
        <s v="2026/2/2 13:54:35"/>
        <s v="2026/1/29 21:49:23"/>
        <s v="2026/1/29 21:49:26"/>
        <s v="2026/2/2 11:50:18"/>
        <s v="2026/2/2 11:43:20"/>
        <s v="2026/2/2 14:57:06"/>
        <s v="2026/2/2 14:56:52"/>
        <s v="2026/2/2 14:18:05"/>
        <s v="2026/2/1 16:54:56"/>
        <s v="2026/2/8 7:39:19"/>
        <s v="2026/2/2 11:48:21"/>
        <s v="2026/2/2 13:54:25"/>
        <s v="2026/1/30 11:55:32"/>
        <s v="2026/2/2 14:25:04"/>
        <s v="2026/1/30 18:06:48"/>
        <s v="2026/2/2 14:58:48"/>
        <s v="2026/2/2 9:56:25"/>
        <s v="2026/2/2 9:28:07"/>
        <s v="2026/2/2 11:11:11"/>
        <s v="2026/2/2 9:25:39"/>
        <s v="2026/2/2 11:55:01"/>
        <s v="2026/2/2 11:23:47"/>
        <s v="2026/2/2 9:41:14"/>
        <s v="2026/2/2 10:03:08"/>
        <s v="2026/2/2 9:40:58"/>
        <s v="2026/2/2 9:51:33"/>
        <s v="2026/2/2 9:31:52"/>
        <s v="2026/2/2 10:02:28"/>
        <s v="2026/2/2 11:54:37"/>
        <s v="2026/2/2 10:01:34"/>
        <s v="2026/2/2 9:31:27"/>
        <s v="2026/2/2 9:38:53"/>
        <s v="2026/2/2 9:28:04"/>
        <s v="2026/2/2 9:38:33"/>
        <s v="2026/2/2 10:01:06"/>
        <s v="2026/1/31 21:06:45"/>
        <s v="2026/2/2 8:42:11"/>
        <s v="2026/2/2 8:37:25"/>
        <s v="2026/1/31 7:37:09"/>
        <s v="2026/2/2 9:37:24"/>
        <s v="2026/2/2 9:30:22"/>
        <s v="2026/2/2 11:54:15"/>
        <s v="2026/2/2 9:36:00"/>
        <s v="2026/2/2 10:34:32"/>
        <s v="2026/2/2 10:07:32"/>
        <s v="2026/2/2 9:52:44"/>
        <s v="2026/2/2 9:52:17"/>
        <s v="2026/2/2 8:43:39"/>
        <s v="2026/2/2 9:51:43"/>
        <s v="2026/2/2 10:46:01"/>
        <s v="2026/2/2 9:23:03"/>
        <s v="2026/2/2 8:45:30"/>
        <s v="2026/1/31 12:45:55"/>
        <s v="2026/1/31 12:45:47"/>
        <s v="2026/2/2 10:07:07"/>
        <s v="2026/2/2 11:55:19"/>
        <s v="2026/1/29 18:16:58"/>
        <s v="2026/1/30 17:58:42"/>
        <s v="2026/2/2 11:01:35"/>
        <s v="2026/2/2 10:06:08"/>
        <s v="2026/2/2 9:22:37"/>
        <s v="2026/2/2 8:39:56"/>
        <s v="2026/2/4 9:44:02"/>
        <s v="2026/2/2 9:48:56"/>
        <s v="2026/2/2 11:55:16"/>
        <s v="2026/2/2 11:33:13"/>
        <s v="2026/2/2 11:17:53"/>
        <s v="2026/2/2 8:42:24"/>
        <s v="2026/2/2 9:48:12"/>
        <s v="2026/2/2 10:05:46"/>
        <s v="2026/2/2 9:21:20"/>
        <s v="2026/2/2 9:21:17"/>
        <s v="2026/1/31 23:19:10"/>
        <s v="2026/2/2 9:47:23"/>
        <s v="2026/1/29 18:04:43"/>
        <s v="2026/2/2 9:21:08"/>
        <s v="2026/1/31 11:48:59"/>
        <s v="2026/1/30 1:47:51"/>
        <s v="2026/2/2 9:43:07"/>
        <s v="2026/2/2 9:42:52"/>
        <s v="2026/2/2 11:32:51"/>
        <s v="2026/2/2 9:42:40"/>
        <s v="2026/2/2 8:43:47"/>
        <s v="2026/2/2 11:27:52"/>
        <s v="2026/2/2 10:31:41"/>
        <s v="2026/2/1 12:30:14"/>
        <s v="2026/2/2 11:56:00"/>
        <s v="2026/1/29 10:15:47"/>
        <s v="2026/2/2 11:25:09"/>
        <s v="2026/2/8 8:59:21"/>
        <s v="2026/2/2 9:52:08"/>
        <s v="2026/2/2 10:09:20"/>
        <s v="2026/2/2 9:24:28"/>
        <s v="2026/2/2 8:47:02"/>
        <s v="2026/2/2 10:31:34"/>
        <s v="2026/2/2 10:08:16"/>
        <s v="2026/2/2 10:07:49"/>
        <s v="2026/2/2 9:23:15"/>
        <s v="2026/2/1 18:30:23"/>
        <s v="2026/2/1 17:44:33"/>
        <s v="2026/2/1 18:32:25"/>
        <s v="2026/2/1 18:32:57"/>
        <s v="2026/2/1 17:43:34"/>
        <s v="2026/2/1 17:41:36"/>
        <s v="2026/1/29 16:17:48"/>
        <s v="2026/2/9 13:11:05"/>
        <s v="2026/2/13 13:55:55"/>
        <s v="2026/2/8 14:50:11"/>
        <s v="2026/2/1 18:23:50"/>
        <s v="2026/2/1 15:59:05"/>
        <s v="2026/2/1 15:32:57"/>
        <s v="2026/1/31 10:56:15"/>
        <s v="2026/2/2 21:39:11"/>
        <s v="2026/2/1 15:31:52"/>
        <s v="2026/2/1 17:03:58"/>
        <s v="2026/2/1 15:25:32"/>
        <s v="2026/1/31 11:49:38"/>
        <s v="2026/2/1 15:50:26"/>
        <s v="2026/2/1 15:30:00"/>
        <s v="2026/2/1 15:29:15"/>
        <s v="2026/2/1 14:19:15"/>
        <s v="2026/2/1 15:55:43"/>
        <s v="2026/2/1 15:43:48"/>
        <s v="2026/2/1 15:54:27"/>
        <s v="2026/2/1 15:53:58"/>
        <s v="2026/2/1 15:53:28"/>
        <s v="2026/2/1 15:25:19"/>
        <s v="2026/2/1 15:52:49"/>
        <s v="2026/2/1 15:26:20"/>
        <s v="2026/2/1 14:07:12"/>
        <s v="2026/1/29 21:13:29"/>
        <s v="2026/2/1 14:12:23"/>
        <s v="2026/2/1 10:50:46"/>
        <s v="2026/2/1 14:01:53"/>
        <s v="2026/2/1 13:26:34"/>
        <s v="2026/2/1 14:07:08"/>
        <s v="2026/2/1 13:58:08"/>
        <s v="2026/2/1 13:57:42"/>
        <s v="2026/2/1 13:59:11"/>
        <s v="2026/1/30 19:20:48"/>
        <s v="2026/2/1 13:25:55"/>
        <s v="2026/2/1 14:13:39"/>
        <s v="2026/2/1 13:40:52"/>
        <s v="2026/2/1 10:19:29"/>
        <s v="2026/2/1 10:04:00"/>
        <s v="2026/2/1 13:38:31"/>
        <s v="2026/2/1 11:28:47"/>
        <s v="2026/2/1 13:31:06"/>
        <s v="2026/2/1 14:26:40"/>
        <s v="2026/2/1 10:18:33"/>
        <s v="2026/2/1 14:28:48"/>
        <s v="2026/1/30 14:31:05"/>
        <s v="2026/2/9 14:30:23"/>
        <s v="2026/2/1 10:21:44"/>
        <s v="2026/2/1 9:37:06"/>
        <s v="2026/2/1 10:15:35"/>
        <s v="2026/2/6 11:16:40"/>
        <s v="2026/2/1 9:25:37"/>
        <s v="2026/2/1 14:26:19"/>
        <s v="2026/2/1 10:15:05"/>
        <s v="2026/2/1 10:14:37"/>
        <s v="2026/2/8 11:06:51"/>
        <s v="2026/2/1 10:19:22"/>
        <s v="2026/2/1 10:12:34"/>
        <s v="2026/2/1 14:26:05"/>
        <s v="2026/2/1 14:25:39"/>
        <s v="2026/1/29 16:44:56"/>
        <s v="2026/2/1 13:40:30"/>
        <s v="2026/2/1 13:40:27"/>
        <s v="2026/2/1 10:11:53"/>
        <s v="2026/2/1 11:18:47"/>
        <s v="2026/2/1 14:28:47"/>
        <s v="2026/2/1 10:18:36"/>
        <s v="2026/2/1 13:55:21"/>
        <s v="2026/2/16 14:28:48"/>
        <s v="2026/2/1 14:25:10"/>
        <s v="2026/2/1 8:47:48"/>
        <s v="2026/2/1 14:24:50"/>
        <s v="2026/2/1 9:50:05"/>
        <s v="2026/2/1 14:23:31"/>
        <s v="2026/2/1 10:09:57"/>
        <s v="2026/2/1 9:58:52"/>
        <s v="2026/2/1 10:09:44"/>
        <s v="2026/1/29 10:41:05"/>
        <s v="2026/2/6 9:18:57"/>
        <s v="2026/2/6 14:23:31"/>
        <s v="2026/2/1 10:09:22"/>
        <s v="2026/2/6 10:18:36"/>
        <s v="2026/2/1 10:07:27"/>
        <s v="2026/2/1 10:05:27"/>
        <s v="2026/2/1 14:24:32"/>
        <s v="2026/1/29 11:43:25"/>
        <s v="2026/2/1 14:24:05"/>
        <s v="2026/1/31 10:20:48"/>
        <s v="2026/1/31 20:11:07"/>
        <s v="2026/1/29 20:54:41"/>
        <s v="2026/2/8 16:10:27"/>
        <s v="2026/2/10 15:09:54"/>
        <s v="2026/2/1 10:27:31"/>
        <s v="2026/2/1 10:03:30"/>
        <s v="2026/1/29 15:26:34"/>
        <s v="2026/2/1 14:23:34"/>
        <s v="2026/1/31 16:39:26"/>
        <s v="2026/2/1 10:03:21"/>
        <s v="2026/2/1 10:02:39"/>
        <s v="2026/2/1 14:23:10"/>
        <s v="2026/2/1 10:01:39"/>
        <s v="2026/2/1 10:28:33"/>
        <s v="2026/2/1 10:01:26"/>
        <s v="2026/2/1 10:00:18"/>
        <s v="2026/2/1 9:59:38"/>
        <s v="2026/2/1 13:39:09"/>
        <s v="2026/2/1 9:59:20"/>
        <s v="2026/2/1 9:58:48"/>
        <s v="2026/2/1 9:58:05"/>
        <s v="2026/2/1 10:18:11"/>
        <s v="2026/2/1 9:25:08"/>
        <s v="2026/2/7 14:36:52"/>
        <s v="2026/2/10 17:00:51"/>
        <s v="2026/2/1 9:56:49"/>
        <s v="2026/1/31 17:52:03"/>
        <s v="2026/1/31 19:26:32"/>
        <s v="2026/1/31 20:25:37"/>
        <s v="2026/1/31 19:26:07"/>
        <s v="2026/1/31 18:53:20"/>
        <s v="2026/1/31 17:06:40"/>
        <s v="2026/1/31 18:51:05"/>
        <s v="2026/1/31 16:06:33"/>
        <s v="2026/1/31 20:08:22"/>
        <s v="2026/1/31 16:59:22"/>
        <s v="2026/1/31 17:58:59"/>
        <s v="2026/1/31 16:59:43"/>
        <s v="2026/1/31 14:47:09"/>
        <s v="2026/1/30 9:12:13"/>
        <s v="2026/1/31 18:08:10"/>
        <s v="2026/1/31 17:43:05"/>
        <s v="2026/1/31 14:47:00"/>
        <s v="2026/1/31 8:35:13"/>
        <s v="2026/1/31 8:35:58"/>
        <s v="2026/1/31 8:31:59"/>
        <s v="2026/1/31 8:36:53"/>
        <s v="2026/1/31 8:29:51"/>
        <s v="2026/1/31 8:35:21"/>
        <s v="2026/1/31 8:35:06"/>
        <s v="2026/1/31 11:57:26"/>
        <s v="2026/1/31 10:19:50"/>
        <s v="2026/1/31 11:08:01"/>
        <s v="2026/1/31 8:40:25"/>
        <s v="2026/1/31 8:35:35"/>
        <s v="2026/1/31 11:21:35"/>
        <s v="2026/1/31 8:41:50"/>
        <s v="2026/1/31 9:45:01"/>
        <s v="2026/1/31 8:42:02"/>
        <s v="2026/1/31 8:41:41"/>
        <s v="2026/2/5 10:24:19"/>
        <s v="2026/1/31 8:31:32"/>
        <s v="2026/1/31 8:47:05"/>
        <s v="2026/1/29 13:37:04"/>
        <s v="2026/1/31 8:36:39"/>
        <s v="2026/1/31 8:32:13"/>
        <s v="2026/1/31 8:44:14"/>
        <s v="2026/1/31 8:43:48"/>
        <s v="2026/1/31 11:58:41"/>
        <s v="2026/1/30 17:15:34"/>
        <s v="2026/1/30 16:02:38"/>
        <s v="2026/1/30 19:37:27"/>
        <s v="2026/1/30 17:22:47"/>
        <s v="2026/1/30 17:14:30"/>
        <s v="2026/1/30 16:02:24"/>
        <s v="2026/2/4 19:06:19"/>
        <s v="2026/1/30 17:14:28"/>
        <s v="2026/1/30 14:11:34"/>
        <s v="2026/1/30 17:31:53"/>
        <s v="2026/1/30 14:08:42"/>
        <s v="2026/1/30 14:08:35"/>
        <s v="2026/1/29 11:32:30"/>
        <s v="2026/1/30 14:12:44"/>
        <s v="2026/1/30 14:12:32"/>
        <s v="2026/1/30 17:26:40"/>
        <s v="2026/1/30 13:15:35"/>
        <s v="2026/1/30 13:15:15"/>
        <s v="2026/1/30 17:23:23"/>
        <s v="2026/1/30 14:06:33"/>
        <s v="2026/1/30 11:09:13"/>
        <s v="2026/1/30 10:41:56"/>
        <s v="2026/1/30 11:10:34"/>
        <s v="2026/1/30 10:18:23"/>
        <s v="2026/1/30 9:42:06"/>
        <s v="2026/1/30 10:29:06"/>
        <s v="2026/1/29 9:39:25"/>
        <s v="2026/1/30 9:56:36"/>
        <s v="2026/1/30 10:54:05"/>
        <s v="2026/1/30 9:56:04"/>
        <s v="2026/1/29 13:41:54"/>
        <s v="2026/1/30 10:01:18"/>
        <s v="2026/1/30 11:14:11"/>
        <s v="2026/2/11 10:34:13"/>
        <s v="2026/1/30 9:42:40"/>
        <s v="2026/1/30 11:12:13"/>
        <s v="2026/1/30 10:05:12"/>
        <s v="2026/1/30 10:41:55"/>
        <s v="2026/1/30 9:40:21"/>
        <s v="2026/1/30 9:46:32"/>
        <s v="2026/1/30 11:00:56"/>
        <s v="2026/1/29 14:46:17"/>
        <s v="2026/1/30 9:45:11"/>
        <s v="2026/1/30 10:29:45"/>
        <s v="2026/1/30 10:23:48"/>
        <s v="2026/1/30 5:33:56"/>
        <s v="2026/1/30 8:46:50"/>
        <s v="2026/1/30 11:56:55"/>
        <s v="2026/1/30 13:28:24"/>
        <s v="2026/1/30 10:04:32"/>
        <s v="2026/1/30 15:18:06"/>
        <s v="2026/1/30 9:54:07"/>
        <s v="2026/1/30 9:40:53"/>
        <s v="2026/1/30 9:57:24"/>
        <s v="2026/1/30 10:28:21"/>
        <s v="2026/1/30 10:31:04"/>
        <s v="2026/1/30 9:59:05"/>
        <s v="2026/1/30 10:10:47"/>
        <s v="2026/1/30 10:28:41"/>
        <s v="2026/1/30 10:05:58"/>
        <s v="2026/1/30 9:48:21"/>
        <s v="2026/1/30 10:26:53"/>
        <s v="2026/1/30 9:59:28"/>
        <s v="2026/1/30 10:11:58"/>
        <s v="2026/1/30 11:05:21"/>
        <s v="2026/1/30 9:41:07"/>
        <s v="2026/1/30 10:31:37"/>
        <s v="2026/2/12 15:20:41"/>
        <s v="2026/1/30 9:13:38"/>
        <s v="2026/1/29 17:07:47"/>
        <s v="2026/1/29 17:07:50"/>
        <s v="2026/2/3 16:17:19"/>
        <s v="2026/1/29 15:27:56"/>
        <s v="2026/1/29 17:05:32"/>
        <s v="2026/1/29 16:14:31"/>
        <s v="2026/1/29 14:33:09"/>
        <s v="2026/1/29 17:00:35"/>
        <s v="2026/2/13 11:43:25"/>
        <s v="2026/1/29 16:51:22"/>
        <s v="2026/1/29 16:28:49"/>
        <s v="2026/1/29 16:15:15"/>
        <s v="2026/1/29 17:11:09"/>
        <s v="2026/1/29 17:01:15"/>
        <s v="2026/1/29 17:01:08"/>
        <s v="2026/1/29 16:29:39"/>
        <s v="2026/1/29 16:50:31"/>
        <s v="2026/1/29 16:53:09"/>
        <s v="2026/1/29 16:16:04"/>
        <s v="2026/1/29 16:15:31"/>
        <s v="2026/1/29 17:07:35"/>
        <s v="2026/1/29 16:28:57"/>
        <s v="2026/1/29 16:17:06"/>
        <s v="2026/1/29 14:07:19"/>
        <s v="2026/1/29 14:05:42"/>
        <s v="2026/1/29 11:47:51"/>
        <s v="2026/1/29 13:59:48"/>
        <s v="2026/1/29 11:45:32"/>
        <s v="2026/1/29 14:10:25"/>
        <s v="2026/1/29 11:45:02"/>
        <s v="2026/1/29 14:07:28"/>
        <s v="2026/1/29 11:42:30"/>
        <s v="2026/1/29 14:00:42"/>
        <s v="2026/1/29 14:00:33"/>
        <s v="2026/1/29 14:18:48"/>
        <s v="2026/1/29 11:44:48"/>
        <s v="2026/1/29 13:22:01"/>
        <s v="2026/1/29 10:48:58"/>
        <s v="2026/1/29 11:06:07"/>
        <s v="2026/1/29 14:39:34"/>
        <s v="2026/1/29 11:07:53"/>
        <s v="2026/1/29 10:14:54"/>
        <s v="2026/1/29 10:14:51"/>
        <s v="2026/1/29 11:04:46"/>
        <s v="2026/2/8 11:13:38"/>
        <s v="2026/1/29 9:16:58"/>
        <s v="2026/1/29 11:07:40"/>
        <s v="2026/1/29 11:03:57"/>
        <s v="2026/1/29 14:34:05"/>
        <s v="2026/1/29 11:01:15"/>
        <s v="2026/1/29 14:17:30"/>
        <s v="2026/1/29 9:40:19"/>
        <s v="2026/1/29 9:40:29"/>
        <s v="2026/1/29 11:13:11"/>
        <s v="2026/1/29 10:04:29"/>
        <s v="2026/1/29 14:16:21"/>
        <s v="2026/1/29 9:24:42"/>
        <s v="2026/1/29 11:05:20"/>
        <s v="2026/1/29 10:04:12"/>
        <s v="2026/2/13 16:45:08"/>
        <s v="2026/1/29 14:40:39"/>
        <s v="2026/1/29 10:14:26"/>
        <s v="2026/1/29 11:12:53"/>
        <s v="2026/1/29 14:16:15"/>
        <s v="2026/1/29 11:09:28"/>
        <s v="2026/1/29 14:16:08"/>
        <s v="2026/2/14 16:55:23"/>
        <s v="2026/1/29 11:12:40"/>
        <s v="2026/2/14 17:33:35"/>
        <s v="2026/1/29 14:15:28"/>
        <s v="2026/1/29 14:15:21"/>
        <s v="2026/1/29 14:15:05"/>
        <s v="2026/1/29 11:12:34"/>
        <s v="2026/1/29 10:03:57"/>
        <s v="2026/1/29 11:09:13"/>
        <s v="2026/1/29 11:07:17"/>
        <s v="2026/1/29 10:17:00"/>
        <s v="2026/1/29 11:09:10"/>
        <s v="2026/1/29 11:05:15"/>
        <s v="2026/1/29 9:08:15"/>
        <s v="2026/1/29 11:45:17"/>
        <s v="2026/1/29 10:21:49"/>
        <s v="2026/1/31 15:08:17"/>
        <s v="2026/1/29 11:12:15"/>
        <s v="2026/1/29 10:54:33"/>
        <s v="2026/1/29 14:18:53"/>
        <s v="2026/1/29 10:14:21"/>
        <s v="2026/1/29 9:56:39"/>
        <s v="2026/1/29 11:12:08"/>
        <s v="2026/1/29 11:07:06"/>
        <s v="2026/1/29 11:11:18"/>
        <s v="2026/1/29 8:48:51"/>
        <s v="2026/1/29 10:57:17"/>
        <s v="2026/1/29 10:56:28"/>
        <s v="2026/1/29 10:20:58"/>
        <s v="2026/1/29 10:17:26"/>
        <s v="2026/1/29 10:55:54"/>
        <s v="2026/1/29 10:55:30"/>
        <s v="2026/1/29 10:18:16"/>
        <s v="2026/1/29 10:21:30"/>
        <s v="2026/1/29 10:18:49"/>
        <s v="2026/1/29 16:37:19"/>
        <s v="2026/1/28 17:44:56"/>
        <s v="2026/2/1 22:29:53"/>
        <s v="2026/2/2 10:22:41"/>
        <s v="2026/2/15 14:23:03"/>
        <s v="2026/1/27 10:40:26"/>
        <s v="2026/1/27 8:57:06"/>
        <s v="2026/2/11 11:16:39"/>
        <s v="2026/2/1 9:07:18"/>
        <s v="2026/1/31 14:59:30"/>
        <s v="2026/2/16 10:39:19"/>
        <s v="2026/1/31 15:50:31"/>
        <s v="2026/1/31 17:07:46"/>
        <s v="2026/1/26 13:22:11"/>
        <s v="2026/1/26 13:20:05"/>
        <s v="2026/1/31 9:04:00"/>
        <s v="2026/2/1 12:43:14"/>
        <s v="2026/1/31 8:25:46"/>
        <s v="2026/2/16 9:35:28"/>
        <s v="2026/1/26 9:29:46"/>
        <s v="2026/1/30 10:17:07"/>
        <s v="2026/1/25 10:16:35"/>
        <s v="2026/1/30 2:28:42"/>
        <s v="2026/1/30 10:22:02"/>
        <s v="2026/1/25 8:23:11"/>
        <s v="2026/1/21 10:49:24"/>
        <s v="2026/1/30 23:43:29"/>
        <s v="2026/2/4 18:32:26"/>
        <s v="2026/1/29 12:33:28"/>
        <s v="2026/1/24 9:25:02"/>
        <s v="2026/2/16 9:14:19"/>
        <s v="2026/1/24 9:13:30"/>
        <s v="2026/2/18 15:55:34"/>
        <s v="2026/1/22 15:02:40"/>
        <s v="2026/1/23 14:00:46"/>
        <s v="2026/1/21 11:34:33"/>
        <s v="2026/1/21 9:00:54"/>
        <s v="2026/2/18 14:33:05"/>
        <s v="2026/1/16 8:45:06"/>
        <s v="2026/1/29 9:27:44"/>
        <s v="2026/2/19 11:52:31"/>
        <s v="2026/1/8 12:39:56"/>
        <s v="2026/1/11 16:54:13"/>
      </sharedItems>
    </cacheField>
    <cacheField name="供销支付时间" numFmtId="0">
      <sharedItems containsBlank="1" count="2495">
        <s v="2026/1/6 16:23:25"/>
        <s v="2026/2/18 14:18:12"/>
        <s v="2026/2/16 17:50:03"/>
        <s v="2026/2/15 9:43:35"/>
        <s v="2026/1/16 11:46:55"/>
        <s v="2026/2/14 12:38:02"/>
        <m/>
        <s v="2026/2/13 3:57:19"/>
        <s v="2026/2/13 0:30:30"/>
        <s v="2026/2/12 23:20:28"/>
        <s v="2026/2/12 20:49:09"/>
        <s v="2026/2/12 18:33:03"/>
        <s v="2026/2/12 18:12:21"/>
        <s v="2026/1/16 20:12:33"/>
        <s v="2026/2/12 16:13:13"/>
        <s v="2026/2/12 16:11:03"/>
        <s v="2026/2/12 15:54:20"/>
        <s v="2026/2/12 15:40:30"/>
        <s v="2026/2/12 10:53:58"/>
        <s v="2026/2/12 10:42:26"/>
        <s v="2026/2/12 10:42:15"/>
        <s v="2026/2/12 10:39:13"/>
        <s v="2026/2/12 10:27:45"/>
        <s v="2026/2/12 9:55:07"/>
        <s v="2026/2/12 9:45:16"/>
        <s v="2026/2/12 9:36:26"/>
        <s v="2026/2/12 9:35:50"/>
        <s v="2026/2/12 9:23:49"/>
        <s v="2026/2/12 9:15:51"/>
        <s v="2026/2/12 9:15:21"/>
        <s v="2026/2/12 9:04:23"/>
        <s v="2026/2/12 9:04:04"/>
        <s v="2026/2/12 8:42:28"/>
        <s v="2026/2/12 8:25:00"/>
        <s v="2026/2/12 8:21:18"/>
        <s v="2026/2/12 8:13:40"/>
        <s v="2026/1/25 18:29:31"/>
        <s v="2026/1/17 19:52:44"/>
        <s v="2026/2/12 8:05:55"/>
        <s v="2026/2/11 23:53:25"/>
        <s v="2026/2/11 23:51:39"/>
        <s v="2026/2/11 23:51:05"/>
        <s v="2026/2/11 23:41:59"/>
        <s v="2026/2/11 23:14:43"/>
        <s v="2026/2/11 23:12:20"/>
        <s v="2026/2/11 23:04:31"/>
        <s v="2026/2/11 23:03:13"/>
        <s v="2026/2/11 23:02:41"/>
        <s v="2026/2/11 22:54:47"/>
        <s v="2026/1/28 15:44:01"/>
        <s v="2026/1/18 16:08:36"/>
        <s v="2026/2/11 22:43:49"/>
        <s v="2026/2/11 22:18:16"/>
        <s v="2026/2/11 22:15:58"/>
        <s v="2026/2/11 21:56:27"/>
        <s v="2026/2/11 21:47:21"/>
        <s v="2026/2/11 21:42:56"/>
        <s v="2026/2/11 21:42:07"/>
        <s v="2026/2/11 21:41:09"/>
        <s v="2026/2/11 21:26:52"/>
        <s v="2026/2/11 21:21:45"/>
        <s v="2026/2/11 20:46:57"/>
        <s v="2026/2/11 20:42:36"/>
        <s v="2026/2/11 20:31:57"/>
        <s v="2026/2/11 20:05:58"/>
        <s v="2026/2/11 20:03:12"/>
        <s v="2026/2/11 19:52:05"/>
        <s v="2026/2/11 19:47:06"/>
        <s v="2026/2/11 18:59:16"/>
        <s v="2026/2/11 18:58:29"/>
        <s v="2026/2/11 18:49:50"/>
        <s v="2026/2/11 18:44:50"/>
        <s v="2026/2/11 18:38:29"/>
        <s v="2026/2/11 18:20:15"/>
        <s v="2026/2/11 17:49:52"/>
        <s v="2026/2/11 17:30:52"/>
        <s v="2026/2/11 17:23:38"/>
        <s v="2026/2/11 17:02:03"/>
        <s v="2026/2/11 16:58:48"/>
        <s v="2026/2/11 16:30:34"/>
        <s v="2026/2/11 16:21:04"/>
        <s v="2026/2/11 16:15:30"/>
        <s v="2026/2/11 16:14:28"/>
        <s v="2026/2/11 14:56:32"/>
        <s v="2026/2/11 14:53:13"/>
        <s v="2026/2/11 14:24:18"/>
        <s v="2026/2/11 13:55:21"/>
        <s v="2026/2/11 13:50:06"/>
        <s v="2026/2/11 13:36:10"/>
        <s v="2026/2/11 13:27:09"/>
        <s v="2026/2/11 12:59:43"/>
        <s v="2026/2/11 12:57:15"/>
        <s v="2026/2/11 12:53:44"/>
        <s v="2026/2/11 12:09:31"/>
        <s v="2026/2/11 11:57:24"/>
        <s v="2026/2/11 11:56:37"/>
        <s v="2026/2/11 11:22:43"/>
        <s v="2026/2/11 10:51:06"/>
        <s v="2026/2/11 10:35:48"/>
        <s v="2026/1/29 16:30:53"/>
        <s v="2026/2/11 10:31:16"/>
        <s v="2026/2/11 9:47:28"/>
        <s v="2026/2/11 9:47:12"/>
        <s v="2026/1/19 22:32:31"/>
        <s v="2026/1/28 18:09:18"/>
        <s v="2026/2/11 9:29:58"/>
        <s v="2026/2/11 9:25:32"/>
        <s v="2026/2/11 9:10:24"/>
        <s v="2026/2/11 9:09:18"/>
        <s v="2026/2/11 9:09:05"/>
        <s v="2026/2/11 8:55:39"/>
        <s v="2026/2/11 8:31:40"/>
        <s v="2026/2/11 8:24:40"/>
        <s v="2026/2/11 8:19:03"/>
        <s v="2026/2/11 7:53:25"/>
        <s v="2026/2/11 7:35:54"/>
        <s v="2026/2/11 7:19:34"/>
        <s v="2026/2/11 0:44:44"/>
        <s v="2026/1/21 19:03:33"/>
        <s v="2026/1/26 14:40:09"/>
        <s v="2026/1/21 23:40:42"/>
        <s v="2026/2/10 23:54:19"/>
        <s v="2026/2/10 23:50:33"/>
        <s v="2026/2/10 23:43:38"/>
        <s v="2026/2/10 23:41:40"/>
        <s v="2026/2/10 23:41:41"/>
        <s v="2026/2/10 23:39:34"/>
        <s v="2026/2/10 23:19:11"/>
        <s v="2026/2/10 23:13:45"/>
        <s v="2026/2/10 22:57:57"/>
        <s v="2026/2/10 22:51:40"/>
        <s v="2026/2/10 22:50:31"/>
        <s v="2026/2/10 22:47:57"/>
        <s v="2026/2/10 22:33:59"/>
        <s v="2026/2/10 22:33:43"/>
        <s v="2026/2/10 22:28:12"/>
        <s v="2026/2/10 22:27:41"/>
        <s v="2026/2/10 21:45:37"/>
        <s v="2026/1/22 13:19:24"/>
        <s v="2026/2/25 11:51:50"/>
        <s v="2026/2/10 21:28:48"/>
        <s v="2026/2/10 21:18:00"/>
        <s v="2026/2/10 21:15:48"/>
        <s v="2026/2/10 21:09:33"/>
        <s v="2026/2/10 21:07:28"/>
        <s v="2026/2/10 20:55:27"/>
        <s v="2026/2/10 20:48:34"/>
        <s v="2026/2/10 20:44:22"/>
        <s v="2026/2/10 20:39:04"/>
        <s v="2026/2/10 20:37:34"/>
        <s v="2026/2/10 20:29:33"/>
        <s v="2026/2/10 20:25:02"/>
        <s v="2026/2/10 20:23:34"/>
        <s v="2026/2/10 20:21:41"/>
        <s v="2026/2/10 20:11:31"/>
        <s v="2026/2/10 20:04:37"/>
        <s v="2026/2/10 19:59:28"/>
        <s v="2026/2/10 19:52:32"/>
        <s v="2026/2/10 19:37:23"/>
        <s v="2026/2/10 19:29:41"/>
        <s v="2026/2/10 19:29:15"/>
        <s v="2026/2/10 19:27:19"/>
        <s v="2026/2/10 19:09:26"/>
        <s v="2026/2/10 18:57:58"/>
        <s v="2026/2/10 18:57:28"/>
        <s v="2026/2/10 18:54:44"/>
        <s v="2026/2/10 18:54:04"/>
        <s v="2026/2/10 18:53:35"/>
        <s v="2026/2/10 18:53:08"/>
        <s v="2026/2/10 18:40:59"/>
        <s v="2026/2/10 18:27:58"/>
        <s v="2026/2/10 18:22:42"/>
        <s v="2026/2/10 18:20:23"/>
        <s v="2026/2/10 18:10:41"/>
        <s v="2026/2/10 18:05:03"/>
        <s v="2026/2/10 17:53:25"/>
        <s v="2026/2/10 17:44:37"/>
        <s v="2026/2/10 17:34:38"/>
        <s v="2026/2/10 17:17:29"/>
        <s v="2026/2/10 17:10:34"/>
        <s v="2026/2/10 17:10:14"/>
        <s v="2026/2/10 17:05:34"/>
        <s v="2026/2/10 17:02:57"/>
        <s v="2026/2/10 16:57:46"/>
        <s v="2026/2/10 16:51:35"/>
        <s v="2026/2/10 16:42:19"/>
        <s v="2026/2/10 16:42:10"/>
        <s v="2026/2/10 16:21:13"/>
        <s v="2026/2/10 16:20:03"/>
        <s v="2026/2/10 16:17:40"/>
        <s v="2026/2/10 16:13:55"/>
        <s v="2026/2/10 16:08:56"/>
        <s v="2026/2/10 15:59:24"/>
        <s v="2026/2/10 15:57:11"/>
        <s v="2026/2/10 14:20:21"/>
        <s v="2026/2/10 15:08:04"/>
        <s v="2026/2/10 15:04:41"/>
        <s v="2026/2/10 14:49:16"/>
        <s v="2026/2/10 14:45:37"/>
        <s v="2026/2/10 14:44:52"/>
        <s v="2026/2/10 14:42:49"/>
        <s v="2026/2/10 14:37:01"/>
        <s v="2026/2/10 14:35:44"/>
        <s v="2026/2/10 14:08:32"/>
        <s v="2026/2/10 14:05:45"/>
        <s v="2026/1/22 15:16:52"/>
        <s v="2026/2/10 14:00:59"/>
        <s v="2026/2/10 13:56:18"/>
        <s v="2026/2/10 13:56:05"/>
        <s v="2026/2/10 13:51:47"/>
        <s v="2026/2/10 13:38:34"/>
        <s v="2026/2/10 13:37:07"/>
        <s v="2026/2/10 13:23:04"/>
        <s v="2026/2/10 13:20:24"/>
        <s v="2026/2/10 13:13:28"/>
        <s v="2026/2/10 13:12:54"/>
        <s v="2026/2/10 13:08:50"/>
        <s v="2026/2/10 12:46:42"/>
        <s v="2026/2/10 12:31:36"/>
        <s v="2026/2/10 12:23:51"/>
        <s v="2026/2/10 12:20:41"/>
        <s v="2026/2/10 12:20:17"/>
        <s v="2026/2/10 12:05:06"/>
        <s v="2026/2/10 11:20:49"/>
        <s v="2026/2/10 11:08:23"/>
        <s v="2026/2/10 11:01:56"/>
        <s v="2026/2/10 10:54:49"/>
        <s v="2026/2/10 10:54:42"/>
        <s v="2026/2/10 10:41:11"/>
        <s v="2026/2/10 10:39:21"/>
        <s v="2026/2/10 10:38:38"/>
        <s v="2026/2/10 10:31:08"/>
        <s v="2026/2/10 10:26:47"/>
        <s v="2026/2/10 10:17:22"/>
        <s v="2026/2/10 10:08:43"/>
        <s v="2026/2/10 10:02:51"/>
        <s v="2026/2/10 10:01:16"/>
        <s v="2026/2/10 9:57:54"/>
        <s v="2026/2/10 9:53:51"/>
        <s v="2026/2/10 9:50:14"/>
        <s v="2026/2/10 9:42:03"/>
        <s v="2026/2/10 9:26:52"/>
        <s v="2026/2/10 9:26:12"/>
        <s v="2026/2/10 9:22:04"/>
        <s v="2026/2/10 9:18:50"/>
        <s v="2026/2/10 9:16:19"/>
        <s v="2026/2/10 9:14:05"/>
        <s v="2026/2/10 9:13:32"/>
        <s v="2026/2/10 9:08:18"/>
        <s v="2026/2/10 9:01:56"/>
        <s v="2026/2/10 8:52:45"/>
        <s v="2026/2/10 8:51:38"/>
        <s v="2026/2/10 8:49:30"/>
        <s v="2026/2/10 8:42:46"/>
        <s v="2026/2/10 8:41:09"/>
        <s v="2026/2/10 8:30:25"/>
        <s v="2026/2/10 8:28:51"/>
        <s v="2026/2/10 8:28:26"/>
        <s v="2026/2/10 8:26:29"/>
        <s v="2026/2/10 8:26:19"/>
        <s v="2026/2/10 8:25:58"/>
        <s v="2026/2/10 8:23:57"/>
        <s v="2026/2/10 8:08:51"/>
        <s v="2026/2/10 7:56:05"/>
        <s v="2026/2/10 7:50:59"/>
        <s v="2026/2/9 19:44:05"/>
        <s v="2026/2/10 5:48:46"/>
        <s v="2026/2/10 3:38:56"/>
        <s v="2026/2/10 0:20:38"/>
        <s v="2026/2/10 0:07:10"/>
        <s v="2026/2/9 23:32:04"/>
        <s v="2026/2/9 23:25:22"/>
        <s v="2026/2/9 23:18:50"/>
        <s v="2026/2/9 23:17:08"/>
        <s v="2026/2/9 23:16:15"/>
        <s v="2026/2/9 23:15:49"/>
        <s v="2026/2/9 22:48:02"/>
        <s v="2026/2/9 22:38:02"/>
        <s v="2026/2/9 22:37:01"/>
        <s v="2026/2/9 22:33:28"/>
        <s v="2026/2/9 22:23:28"/>
        <s v="2026/2/9 22:13:22"/>
        <s v="2026/2/9 22:03:42"/>
        <s v="2026/2/9 21:54:51"/>
        <s v="2026/2/9 21:47:46"/>
        <s v="2026/2/9 21:47:31"/>
        <s v="2026/2/9 21:41:36"/>
        <s v="2026/2/9 21:28:10"/>
        <s v="2026/2/9 21:13:29"/>
        <s v="2026/2/9 20:57:51"/>
        <s v="2026/2/9 20:56:23"/>
        <s v="2026/2/9 20:49:54"/>
        <s v="2026/2/9 20:37:25"/>
        <s v="2026/2/9 20:18:38"/>
        <s v="2026/2/9 19:59:48"/>
        <s v="2026/2/9 19:53:00"/>
        <s v="2026/2/9 19:50:31"/>
        <s v="2026/2/9 19:38:06"/>
        <s v="2026/2/9 19:12:23"/>
        <s v="2026/2/9 19:10:56"/>
        <s v="2026/2/9 19:09:33"/>
        <s v="2026/2/9 18:55:34"/>
        <s v="2026/2/9 18:53:57"/>
        <s v="2026/2/9 18:36:17"/>
        <s v="2026/2/9 18:25:48"/>
        <s v="2026/2/9 18:22:23"/>
        <s v="2026/2/9 18:09:06"/>
        <s v="2026/2/9 18:00:33"/>
        <s v="2026/2/9 17:59:46"/>
        <s v="2026/2/9 17:48:15"/>
        <s v="2026/2/9 17:47:22"/>
        <s v="2026/2/9 17:45:34"/>
        <s v="2026/2/9 17:43:40"/>
        <s v="2026/2/9 17:22:35"/>
        <s v="2026/2/9 17:17:53"/>
        <s v="2026/2/9 17:16:55"/>
        <s v="2026/2/9 17:12:41"/>
        <s v="2026/1/29 14:34:50"/>
        <s v="2026/1/22 22:08:20"/>
        <s v="2026/2/9 16:19:22"/>
        <s v="2026/2/9 16:17:36"/>
        <s v="2026/2/9 16:15:10"/>
        <s v="2026/2/9 16:14:08"/>
        <s v="2026/2/9 16:12:53"/>
        <s v="2026/2/9 16:05:47"/>
        <s v="2026/2/9 16:05:08"/>
        <s v="2026/2/9 16:00:04"/>
        <s v="2026/2/9 15:51:55"/>
        <s v="2026/2/9 15:51:17"/>
        <s v="2026/2/9 15:50:23"/>
        <s v="2026/2/9 15:39:42"/>
        <s v="2026/2/9 14:57:25"/>
        <s v="2026/2/9 14:55:35"/>
        <s v="2026/2/9 14:40:16"/>
        <s v="2026/2/9 14:09:44"/>
        <s v="2026/2/9 14:04:15"/>
        <s v="2026/2/9 14:02:33"/>
        <s v="2026/2/9 13:57:40"/>
        <s v="2026/2/9 13:51:31"/>
        <s v="2026/1/24 22:16:28"/>
        <s v="2026/2/9 13:35:29"/>
        <s v="2026/2/9 12:41:56"/>
        <s v="2026/2/9 12:35:56"/>
        <s v="2026/2/9 11:43:00"/>
        <s v="2026/2/9 11:36:37"/>
        <s v="2026/2/9 11:33:49"/>
        <s v="2026/2/9 11:07:32"/>
        <s v="2026/2/9 11:07:26"/>
        <s v="2026/2/9 10:55:40"/>
        <s v="2026/2/9 10:38:12"/>
        <s v="2026/2/9 10:36:11"/>
        <s v="2026/2/9 10:35:58"/>
        <s v="2026/2/9 10:20:29"/>
        <s v="2026/2/9 10:14:49"/>
        <s v="2026/2/9 10:09:33"/>
        <s v="2026/2/9 10:07:03"/>
        <s v="2026/2/9 9:42:18"/>
        <s v="2026/2/9 9:29:52"/>
        <s v="2026/2/9 9:28:30"/>
        <s v="2026/2/9 9:26:35"/>
        <s v="2026/2/9 9:15:12"/>
        <s v="2026/2/9 9:04:17"/>
        <s v="2026/2/9 8:52:03"/>
        <s v="2026/2/9 8:47:01"/>
        <s v="2026/2/9 8:37:42"/>
        <s v="2026/2/9 8:26:59"/>
        <s v="2026/2/9 8:03:58"/>
        <s v="2026/2/9 7:47:56"/>
        <s v="2026/2/9 7:47:31"/>
        <s v="2026/1/31 10:34:00"/>
        <s v="2026/1/24 23:49:57"/>
        <s v="2026/2/9 7:40:32"/>
        <s v="2026/2/9 7:36:20"/>
        <s v="2026/2/9 7:35:41"/>
        <s v="2026/2/8 18:30:21"/>
        <s v="2026/2/8 18:41:36"/>
        <s v="2026/1/25 15:27:35"/>
        <s v="2026/2/9 7:25:59"/>
        <s v="2026/2/9 7:23:58"/>
        <s v="2026/2/9 7:11:19"/>
        <s v="2026/2/9 7:11:02"/>
        <s v="2026/2/9 1:32:23"/>
        <s v="2026/2/8 23:41:14"/>
        <s v="2026/2/8 23:40:04"/>
        <s v="2026/2/8 23:22:44"/>
        <s v="2026/2/4 17:26:55"/>
        <s v="2026/1/25 17:45:12"/>
        <s v="2026/2/8 23:06:05"/>
        <s v="2026/2/8 23:03:08"/>
        <s v="2026/2/8 22:52:11"/>
        <s v="2026/1/26 19:21:37"/>
        <s v="2026/2/8 22:37:01"/>
        <s v="2026/2/8 22:35:03"/>
        <s v="2026/2/8 22:28:43"/>
        <s v="2026/2/8 22:23:19"/>
        <s v="2026/2/8 22:20:52"/>
        <s v="2026/2/8 22:20:51"/>
        <s v="2026/2/8 22:17:29"/>
        <s v="2026/2/8 22:11:44"/>
        <s v="2026/2/8 22:03:21"/>
        <s v="2026/2/8 21:57:22"/>
        <s v="2026/2/8 21:49:45"/>
        <s v="2026/2/8 21:42:42"/>
        <s v="2026/2/8 21:23:14"/>
        <s v="2026/2/8 21:10:36"/>
        <s v="2026/2/8 21:07:53"/>
        <s v="2026/2/8 21:04:43"/>
        <s v="2026/2/8 21:00:32"/>
        <s v="2026/2/8 20:57:31"/>
        <s v="2026/2/8 20:38:42"/>
        <s v="2026/2/8 20:31:27"/>
        <s v="2026/2/8 20:19:41"/>
        <s v="2026/2/8 20:19:26"/>
        <s v="2026/2/8 20:07:23"/>
        <s v="2026/2/8 20:03:00"/>
        <s v="2026/2/8 19:43:44"/>
        <s v="2026/2/8 19:39:49"/>
        <s v="2026/2/8 19:32:32"/>
        <s v="2026/1/27 12:36:48"/>
        <s v="2026/2/8 19:27:02"/>
        <s v="2026/2/8 19:25:32"/>
        <s v="2026/2/8 19:24:59"/>
        <s v="2026/2/8 19:23:14"/>
        <s v="2026/2/8 19:15:14"/>
        <s v="2026/2/8 19:13:25"/>
        <s v="2026/2/8 19:13:30"/>
        <s v="2026/2/8 19:04:17"/>
        <s v="2026/2/8 18:50:50"/>
        <s v="2026/2/8 18:46:50"/>
        <s v="2026/2/8 18:46:12"/>
        <s v="2026/2/8 18:37:37"/>
        <s v="2026/2/8 18:17:35"/>
        <s v="2026/2/8 18:16:50"/>
        <s v="2026/2/8 18:01:20"/>
        <s v="2026/2/8 17:44:29"/>
        <s v="2026/2/8 17:43:44"/>
        <s v="2026/2/8 17:31:29"/>
        <s v="2026/2/8 17:29:51"/>
        <s v="2026/2/8 17:17:46"/>
        <s v="2026/2/8 17:07:10"/>
        <s v="2026/2/8 17:02:25"/>
        <s v="2026/2/8 16:59:37"/>
        <s v="2026/2/8 16:53:44"/>
        <s v="2026/2/8 16:53:41"/>
        <s v="2026/2/8 16:53:05"/>
        <s v="2026/2/8 16:48:57"/>
        <s v="2026/2/8 16:46:39"/>
        <s v="2026/2/8 16:43:28"/>
        <s v="2026/2/8 16:34:20"/>
        <s v="2026/2/8 16:13:48"/>
        <s v="2026/2/8 16:01:35"/>
        <s v="2026/2/8 15:48:50"/>
        <s v="2026/2/8 15:33:08"/>
        <s v="2026/2/8 15:25:03"/>
        <s v="2026/2/8 15:14:47"/>
        <s v="2026/2/8 15:06:12"/>
        <s v="2026/2/8 14:59:35"/>
        <s v="2026/2/8 14:37:48"/>
        <s v="2026/2/8 14:36:05"/>
        <s v="2026/2/8 14:24:49"/>
        <s v="2026/2/8 14:24:50"/>
        <s v="2026/2/8 14:23:53"/>
        <s v="2026/2/8 14:10:58"/>
        <s v="2026/2/8 14:10:04"/>
        <s v="2026/2/8 14:00:28"/>
        <s v="2026/2/8 13:50:00"/>
        <s v="2026/2/8 13:15:56"/>
        <s v="2026/2/8 13:09:27"/>
        <s v="2026/2/8 12:47:54"/>
        <s v="2026/2/8 12:47:37"/>
        <s v="2026/2/8 12:45:45"/>
        <s v="2026/2/8 12:40:32"/>
        <s v="2026/2/8 12:35:02"/>
        <s v="2026/2/8 12:29:03"/>
        <s v="2026/2/8 12:10:58"/>
        <s v="2026/2/8 12:00:50"/>
        <s v="2026/2/8 11:55:34"/>
        <s v="2026/2/8 11:50:50"/>
        <s v="2026/2/8 11:40:07"/>
        <s v="2026/2/8 11:32:46"/>
        <s v="2026/2/8 11:30:16"/>
        <s v="2026/2/8 11:28:31"/>
        <s v="2026/2/8 11:28:16"/>
        <s v="2026/2/8 11:24:12"/>
        <s v="2026/2/8 11:12:34"/>
        <s v="2026/2/8 11:06:42"/>
        <s v="2026/2/8 11:04:34"/>
        <s v="2026/2/8 10:30:55"/>
        <s v="2026/2/8 10:29:22"/>
        <s v="2026/2/8 10:08:57"/>
        <s v="2026/2/8 9:34:12"/>
        <s v="2026/2/8 9:27:46"/>
        <s v="2026/2/8 9:22:36"/>
        <s v="2026/2/8 9:13:48"/>
        <s v="2026/2/8 7:47:14"/>
        <s v="2026/2/8 8:31:23"/>
        <s v="2026/2/8 9:03:59"/>
        <s v="2026/2/8 8:59:52"/>
        <s v="2026/2/8 8:53:53"/>
        <s v="2026/2/8 8:50:55"/>
        <s v="2026/2/8 8:43:17"/>
        <s v="2026/2/8 8:22:43"/>
        <s v="2026/2/8 8:11:55"/>
        <s v="2026/1/27 23:35:32"/>
        <s v="2026/2/8 8:02:40"/>
        <s v="2026/2/8 8:01:51"/>
        <s v="2026/2/8 7:57:04"/>
        <s v="2026/2/7 20:00:15"/>
        <s v="2026/2/7 18:01:37"/>
        <s v="2026/2/8 7:34:26"/>
        <s v="2026/2/8 7:27:25"/>
        <s v="2026/2/8 7:25:50"/>
        <s v="2026/2/8 7:20:16"/>
        <s v="2026/2/8 7:09:36"/>
        <s v="2026/2/8 6:45:21"/>
        <s v="2026/2/7 23:57:40"/>
        <s v="2026/2/7 23:56:55"/>
        <s v="2026/2/7 23:52:30"/>
        <s v="2026/2/7 23:50:41"/>
        <s v="2026/2/7 23:47:29"/>
        <s v="2026/2/7 23:23:56"/>
        <s v="2026/2/7 23:19:06"/>
        <s v="2026/2/7 23:12:52"/>
        <s v="2026/2/7 23:09:18"/>
        <s v="2026/2/7 22:59:58"/>
        <s v="2026/2/7 22:53:09"/>
        <s v="2026/2/7 22:52:36"/>
        <s v="2026/2/7 22:50:55"/>
        <s v="2026/2/7 22:46:42"/>
        <s v="2026/2/7 22:37:14"/>
        <s v="2026/2/7 22:32:20"/>
        <s v="2026/2/7 22:22:25"/>
        <s v="2026/2/7 22:18:49"/>
        <s v="2026/2/7 22:13:26"/>
        <s v="2026/2/7 22:13:25"/>
        <s v="2026/2/7 22:10:54"/>
        <s v="2026/2/7 22:00:42"/>
        <s v="2026/2/7 21:56:31"/>
        <s v="2026/2/7 21:50:46"/>
        <s v="2026/2/7 21:47:09"/>
        <s v="2026/2/7 21:44:23"/>
        <s v="2026/2/7 21:44:07"/>
        <s v="2026/2/7 21:24:52"/>
        <s v="2026/2/7 21:15:06"/>
        <s v="2026/2/7 21:07:55"/>
        <s v="2026/2/7 21:01:32"/>
        <s v="2026/2/7 21:00:49"/>
        <s v="2026/2/7 20:55:20"/>
        <s v="2026/2/7 20:44:13"/>
        <s v="2026/2/7 20:35:39"/>
        <s v="2026/2/7 19:59:56"/>
        <s v="2026/2/7 19:34:46"/>
        <s v="2026/2/7 19:32:11"/>
        <s v="2026/2/7 19:25:02"/>
        <s v="2026/2/7 19:24:19"/>
        <s v="2026/2/7 19:22:11"/>
        <s v="2026/2/7 19:01:29"/>
        <s v="2026/2/7 18:56:25"/>
        <s v="2026/2/7 18:49:28"/>
        <s v="2026/2/7 18:46:29"/>
        <s v="2026/2/7 18:33:47"/>
        <s v="2026/2/7 18:28:07"/>
        <s v="2026/2/7 18:24:20"/>
        <s v="2026/2/7 18:18:02"/>
        <s v="2026/2/7 18:09:37"/>
        <s v="2026/2/7 18:01:50"/>
        <s v="2026/2/7 17:57:32"/>
        <s v="2026/2/7 17:54:33"/>
        <s v="2026/2/7 17:50:51"/>
        <s v="2026/2/7 17:22:34"/>
        <s v="2026/2/7 17:21:05"/>
        <s v="2026/2/7 17:16:36"/>
        <s v="2026/2/7 17:11:03"/>
        <s v="2026/2/7 17:07:47"/>
        <s v="2026/2/7 16:57:16"/>
        <s v="2026/2/7 16:47:42"/>
        <s v="2026/2/7 16:45:09"/>
        <s v="2026/2/7 16:32:26"/>
        <s v="2026/2/7 16:13:35"/>
        <s v="2026/2/7 16:13:34"/>
        <s v="2026/2/7 16:07:47"/>
        <s v="2026/2/7 16:06:53"/>
        <s v="2026/2/7 16:06:35"/>
        <s v="2026/2/7 16:05:34"/>
        <s v="2026/2/7 15:16:16"/>
        <s v="2026/2/7 14:59:11"/>
        <s v="2026/2/7 14:58:44"/>
        <s v="2026/2/7 14:48:48"/>
        <s v="2026/2/7 14:48:42"/>
        <s v="2026/2/7 14:48:15"/>
        <s v="2026/2/7 14:45:02"/>
        <s v="2026/2/7 14:43:32"/>
        <s v="2026/2/7 14:26:19"/>
        <s v="2026/2/7 14:19:07"/>
        <s v="2026/2/7 14:17:57"/>
        <s v="2026/2/7 14:12:22"/>
        <s v="2026/2/7 14:01:05"/>
        <s v="2026/1/27 21:09:46"/>
        <s v="2026/2/7 13:55:09"/>
        <s v="2026/2/7 13:54:24"/>
        <s v="2026/2/2 17:05:18"/>
        <s v="2026/2/7 13:41:02"/>
        <s v="2026/2/7 13:37:46"/>
        <s v="2026/2/7 13:37:36"/>
        <s v="2026/2/7 13:26:27"/>
        <s v="2026/2/7 13:08:00"/>
        <s v="2026/2/7 13:02:18"/>
        <s v="2026/2/7 12:25:25"/>
        <s v="2026/2/7 12:20:43"/>
        <s v="2026/2/7 12:20:34"/>
        <s v="2026/2/7 12:09:31"/>
        <s v="2026/2/7 12:03:18"/>
        <s v="2026/2/7 11:59:43"/>
        <s v="2026/2/7 11:52:41"/>
        <s v="2026/2/7 11:46:44"/>
        <s v="2026/2/7 11:42:09"/>
        <s v="2026/2/7 11:40:06"/>
        <s v="2026/1/27 20:21:53"/>
        <s v="2026/2/7 11:30:21"/>
        <s v="2026/2/7 11:19:17"/>
        <s v="2026/1/28 21:15:17"/>
        <s v="2026/2/7 11:13:53"/>
        <s v="2026/2/7 11:06:57"/>
        <s v="2026/2/7 11:04:10"/>
        <s v="2026/2/7 10:33:38"/>
        <s v="2026/2/7 10:33:17"/>
        <s v="2026/2/7 10:31:55"/>
        <s v="2026/2/7 10:23:21"/>
        <s v="2026/2/7 10:22:12"/>
        <s v="2026/2/7 10:19:50"/>
        <s v="2026/2/7 10:15:39"/>
        <s v="2026/2/7 10:03:33"/>
        <s v="2026/2/7 9:59:18"/>
        <s v="2026/2/7 9:56:30"/>
        <s v="2026/2/7 9:50:43"/>
        <s v="2026/2/7 9:22:15"/>
        <s v="2026/2/7 9:16:51"/>
        <s v="2026/2/7 9:07:14"/>
        <s v="2026/2/7 9:02:21"/>
        <s v="2026/2/7 8:58:39"/>
        <s v="2026/2/7 8:57:39"/>
        <s v="2026/2/7 8:56:05"/>
        <s v="2026/2/7 8:54:17"/>
        <s v="2026/2/7 8:44:37"/>
        <s v="2026/2/7 8:38:17"/>
        <s v="2026/2/7 8:36:05"/>
        <s v="2026/2/7 8:26:20"/>
        <s v="2026/2/7 8:21:26"/>
        <s v="2026/2/7 8:00:39"/>
        <s v="2026/2/7 8:00:37"/>
        <s v="2026/2/7 8:00:08"/>
        <s v="2026/2/7 7:47:38"/>
        <s v="2026/2/7 7:36:06"/>
        <s v="2026/2/6 19:17:13"/>
        <s v="2026/2/7 7:24:17"/>
        <s v="2026/2/7 7:23:21"/>
        <s v="2026/2/7 7:07:13"/>
        <s v="2026/2/7 1:35:40"/>
        <s v="2026/2/7 1:07:40"/>
        <s v="2026/2/7 1:06:23"/>
        <s v="2026/2/7 0:35:31"/>
        <s v="2026/2/7 0:15:36"/>
        <s v="2026/2/6 23:30:08"/>
        <s v="2026/2/6 23:29:54"/>
        <s v="2026/2/6 23:22:32"/>
        <s v="2026/2/6 23:20:35"/>
        <s v="2026/2/6 23:18:46"/>
        <s v="2026/2/6 23:17:19"/>
        <s v="2026/2/6 23:16:04"/>
        <s v="2026/2/6 23:09:45"/>
        <s v="2026/2/6 23:08:08"/>
        <s v="2026/2/6 23:04:41"/>
        <s v="2026/2/6 23:02:52"/>
        <s v="2026/2/6 23:01:12"/>
        <s v="2026/2/6 22:46:23"/>
        <s v="2026/2/6 22:44:38"/>
        <s v="2026/2/6 22:38:21"/>
        <s v="2026/2/6 22:34:06"/>
        <s v="2026/2/6 22:32:06"/>
        <s v="2026/2/6 22:21:32"/>
        <s v="2026/2/6 22:19:53"/>
        <s v="2026/2/6 22:18:41"/>
        <s v="2026/2/6 21:44:04"/>
        <s v="2026/2/6 21:43:54"/>
        <s v="2026/2/6 21:37:35"/>
        <s v="2026/2/6 21:33:02"/>
        <s v="2026/2/6 21:31:27"/>
        <s v="2026/2/6 21:24:34"/>
        <s v="2026/2/6 21:15:38"/>
        <s v="2026/2/6 21:03:21"/>
        <s v="2026/2/6 20:46:43"/>
        <s v="2026/2/6 20:38:22"/>
        <s v="2026/2/6 20:29:22"/>
        <s v="2026/2/6 20:23:03"/>
        <s v="2026/2/6 20:20:37"/>
        <s v="2026/2/6 20:19:25"/>
        <s v="2026/2/6 19:53:56"/>
        <s v="2026/2/6 19:51:50"/>
        <s v="2026/2/6 19:29:53"/>
        <s v="2026/2/6 19:18:58"/>
        <s v="2026/2/6 19:17:58"/>
        <s v="2026/2/6 19:17:45"/>
        <s v="2026/2/6 19:17:36"/>
        <s v="2026/2/6 19:07:20"/>
        <s v="2026/2/6 18:57:09"/>
        <s v="2026/2/6 18:53:20"/>
        <s v="2026/2/6 18:46:12"/>
        <s v="2026/2/6 17:59:19"/>
        <s v="2026/2/6 17:58:57"/>
        <s v="2026/2/6 17:43:10"/>
        <s v="2026/2/6 17:41:08"/>
        <s v="2026/2/6 17:36:38"/>
        <s v="2026/2/6 17:24:34"/>
        <s v="2026/2/6 17:19:21"/>
        <s v="2026/2/6 16:43:37"/>
        <s v="2026/2/6 16:21:23"/>
        <s v="2026/2/6 16:04:40"/>
        <s v="2026/2/6 15:56:54"/>
        <s v="2026/2/6 15:45:22"/>
        <s v="2026/2/6 15:33:31"/>
        <s v="2026/2/6 14:59:02"/>
        <s v="2026/2/6 14:50:49"/>
        <s v="2026/2/6 14:23:05"/>
        <s v="2026/2/6 14:16:10"/>
        <s v="2026/2/6 14:15:11"/>
        <s v="2026/2/6 14:02:25"/>
        <s v="2026/2/6 14:01:45"/>
        <s v="2026/2/6 14:00:10"/>
        <s v="2026/2/6 13:45:20"/>
        <s v="2026/2/6 13:43:16"/>
        <s v="2026/2/6 13:38:11"/>
        <s v="2026/2/6 13:34:43"/>
        <s v="2026/2/6 13:29:47"/>
        <s v="2026/2/6 13:26:10"/>
        <s v="2026/2/6 13:21:38"/>
        <s v="2026/2/6 13:20:06"/>
        <s v="2026/2/6 13:19:21"/>
        <s v="2026/2/6 13:14:14"/>
        <s v="2026/2/6 13:09:29"/>
        <s v="2026/2/6 13:07:20"/>
        <s v="2026/2/6 13:06:17"/>
        <s v="2026/2/6 12:48:55"/>
        <s v="2026/2/6 12:42:48"/>
        <s v="2026/2/6 12:35:43"/>
        <s v="2026/2/6 12:34:16"/>
        <s v="2026/2/6 12:14:17"/>
        <s v="2026/2/6 12:03:03"/>
        <s v="2026/2/6 11:53:30"/>
        <s v="2026/2/6 11:41:13"/>
        <s v="2026/2/6 11:30:15"/>
        <s v="2026/2/6 11:27:58"/>
        <s v="2026/2/6 11:25:35"/>
        <s v="2026/2/6 11:15:21"/>
        <s v="2026/2/6 11:09:43"/>
        <s v="2026/2/6 11:00:57"/>
        <s v="2026/2/6 10:43:26"/>
        <s v="2026/2/6 10:18:15"/>
        <s v="2026/2/6 9:52:18"/>
        <s v="2026/2/6 9:48:22"/>
        <s v="2026/2/6 9:29:07"/>
        <s v="2026/2/6 9:26:49"/>
        <s v="2026/2/6 9:26:18"/>
        <s v="2026/2/6 9:26:04"/>
        <s v="2026/2/6 9:25:05"/>
        <s v="2026/2/6 9:18:34"/>
        <s v="2026/2/6 9:18:23"/>
        <s v="2026/2/6 9:12:45"/>
        <s v="2026/2/6 8:59:22"/>
        <s v="2026/1/28 19:16:51"/>
        <s v="2026/2/6 8:54:24"/>
        <s v="2026/2/6 8:34:44"/>
        <s v="2026/2/3 18:48:31"/>
        <s v="2026/2/6 8:20:18"/>
        <s v="2026/2/6 8:19:17"/>
        <s v="2026/2/6 8:08:03"/>
        <s v="2026/2/6 8:02:22"/>
        <s v="2026/2/6 8:01:02"/>
        <s v="2026/2/6 8:00:44"/>
        <s v="2026/2/6 7:53:56"/>
        <s v="2026/2/6 7:44:52"/>
        <s v="2026/2/6 7:37:55"/>
        <s v="2026/2/6 7:11:50"/>
        <s v="2026/2/6 0:47:16"/>
        <s v="2026/2/6 0:41:12"/>
        <s v="2026/2/6 0:08:44"/>
        <s v="2026/2/5 23:56:21"/>
        <s v="2026/2/5 23:54:31"/>
        <s v="2026/2/5 23:41:18"/>
        <s v="2026/2/5 23:38:35"/>
        <s v="2026/2/5 23:24:20"/>
        <s v="2026/2/5 23:15:31"/>
        <s v="2026/2/5 22:54:50"/>
        <s v="2026/2/5 22:35:18"/>
        <s v="2026/2/5 22:33:56"/>
        <s v="2026/2/5 22:32:02"/>
        <s v="2026/2/5 22:30:37"/>
        <s v="2026/2/5 22:19:30"/>
        <s v="2026/2/5 22:16:41"/>
        <s v="2026/2/5 21:57:51"/>
        <s v="2026/2/5 21:55:58"/>
        <s v="2026/2/5 21:41:35"/>
        <s v="2026/2/5 21:38:02"/>
        <s v="2026/2/5 21:23:18"/>
        <s v="2026/2/5 21:08:19"/>
        <s v="2026/2/5 20:44:39"/>
        <s v="2026/2/5 20:40:11"/>
        <s v="2026/2/5 20:33:54"/>
        <s v="2026/2/5 20:22:31"/>
        <s v="2026/2/5 20:18:28"/>
        <s v="2026/2/5 19:57:06"/>
        <s v="2026/2/5 19:33:42"/>
        <s v="2026/2/5 19:28:06"/>
        <s v="2026/2/5 19:25:26"/>
        <s v="2026/2/5 19:23:41"/>
        <s v="2026/2/5 19:05:08"/>
        <s v="2026/2/5 18:58:19"/>
        <s v="2026/2/5 18:53:52"/>
        <s v="2026/2/5 18:37:13"/>
        <s v="2026/2/5 18:28:13"/>
        <s v="2026/2/5 18:25:47"/>
        <s v="2026/2/5 18:19:25"/>
        <s v="2026/2/5 17:50:50"/>
        <s v="2026/2/5 16:52:26"/>
        <s v="2026/2/5 16:40:00"/>
        <s v="2026/2/5 16:30:24"/>
        <s v="2026/2/5 16:29:06"/>
        <s v="2026/2/5 16:28:22"/>
        <s v="2026/2/5 16:26:23"/>
        <s v="2026/2/5 16:23:43"/>
        <s v="2026/2/5 16:17:54"/>
        <s v="2026/2/5 16:16:35"/>
        <s v="2026/2/5 15:59:09"/>
        <s v="2026/2/5 15:42:55"/>
        <s v="2026/2/5 14:59:03"/>
        <s v="2026/2/5 14:49:00"/>
        <s v="2026/2/5 14:47:16"/>
        <s v="2026/1/28 19:49:36"/>
        <s v="2026/2/3 13:29:53"/>
        <s v="2026/1/28 22:26:57"/>
        <s v="2026/2/7 16:30:01"/>
        <s v="2026/2/1 17:37:16"/>
        <s v="2026/2/5 14:41:26"/>
        <s v="2026/2/5 14:26:25"/>
        <s v="2026/2/5 14:25:20"/>
        <s v="2026/2/5 14:24:39"/>
        <s v="2026/2/5 14:15:08"/>
        <s v="2026/2/5 14:11:12"/>
        <s v="2026/2/5 13:58:29"/>
        <s v="2026/2/5 13:54:29"/>
        <s v="2026/2/5 13:51:23"/>
        <s v="2026/2/5 13:51:02"/>
        <s v="2026/2/5 13:37:06"/>
        <s v="2026/2/5 13:34:46"/>
        <s v="2026/2/5 13:19:36"/>
        <s v="2026/2/5 13:18:08"/>
        <s v="2026/2/5 13:16:56"/>
        <s v="2026/2/5 13:15:51"/>
        <s v="2026/2/5 13:01:00"/>
        <s v="2026/2/5 12:57:37"/>
        <s v="2026/2/5 12:54:59"/>
        <s v="2026/2/5 12:53:57"/>
        <s v="2026/2/5 12:39:36"/>
        <s v="2026/2/5 12:25:44"/>
        <s v="2026/2/5 12:24:40"/>
        <s v="2026/2/5 12:24:24"/>
        <s v="2026/2/5 12:22:57"/>
        <s v="2026/2/5 12:18:12"/>
        <s v="2026/2/5 12:09:32"/>
        <s v="2026/2/5 12:05:16"/>
        <s v="2026/2/5 12:02:14"/>
        <s v="2026/2/1 0:03:39"/>
        <s v="2026/2/5 11:45:15"/>
        <s v="2026/2/5 11:36:14"/>
        <s v="2026/2/5 11:35:40"/>
        <s v="2026/2/5 11:31:39"/>
        <s v="2026/2/5 11:30:36"/>
        <s v="2026/2/5 11:30:02"/>
        <s v="2026/2/5 11:29:36"/>
        <s v="2026/2/5 11:19:19"/>
        <s v="2026/2/5 10:57:06"/>
        <s v="2026/2/5 9:30:27"/>
        <s v="2026/2/5 10:54:35"/>
        <s v="2026/2/5 10:54:05"/>
        <s v="2026/2/5 10:53:02"/>
        <s v="2026/2/5 10:52:12"/>
        <s v="2026/2/5 10:45:34"/>
        <s v="2026/2/5 10:22:58"/>
        <s v="2026/2/5 10:22:15"/>
        <s v="2026/2/5 10:09:05"/>
        <s v="2026/2/5 10:05:34"/>
        <s v="2026/2/5 9:51:48"/>
        <s v="2026/2/5 9:32:40"/>
        <s v="2026/2/5 9:30:47"/>
        <s v="2026/2/5 9:20:51"/>
        <s v="2026/2/5 9:20:18"/>
        <s v="2026/2/5 9:13:50"/>
        <s v="2026/2/5 9:08:15"/>
        <s v="2026/2/5 8:41:20"/>
        <s v="2026/2/2 13:13:22"/>
        <s v="2026/2/5 8:40:27"/>
        <s v="2026/2/5 8:35:17"/>
        <s v="2026/2/5 8:34:26"/>
        <s v="2026/2/5 8:31:56"/>
        <s v="2026/2/5 8:27:50"/>
        <s v="2026/2/5 8:25:36"/>
        <s v="2026/2/5 8:16:09"/>
        <s v="2026/2/5 8:11:13"/>
        <s v="2026/2/5 8:10:02"/>
        <s v="2026/2/5 8:07:34"/>
        <s v="2026/2/5 8:03:35"/>
        <s v="2026/2/5 7:59:36"/>
        <s v="2026/2/5 7:57:42"/>
        <s v="2026/2/5 7:48:20"/>
        <s v="2026/2/5 7:40:20"/>
        <s v="2026/2/5 7:37:19"/>
        <s v="2026/2/5 7:28:00"/>
        <s v="2026/2/4 19:49:07"/>
        <s v="2026/2/5 7:22:51"/>
        <s v="2026/2/5 7:16:09"/>
        <s v="2026/2/5 7:12:03"/>
        <s v="2026/2/5 4:57:44"/>
        <s v="2026/2/5 0:21:28"/>
        <s v="2026/2/4 23:55:03"/>
        <s v="2026/2/4 23:36:00"/>
        <s v="2026/2/4 23:28:44"/>
        <s v="2026/2/4 23:15:34"/>
        <s v="2026/2/4 23:08:25"/>
        <s v="2026/2/4 23:05:29"/>
        <s v="2026/2/4 23:03:49"/>
        <s v="2026/2/4 22:36:45"/>
        <s v="2026/2/4 22:32:20"/>
        <s v="2026/2/4 22:21:29"/>
        <s v="2026/2/4 22:20:01"/>
        <s v="2026/2/4 22:17:52"/>
        <s v="2026/2/4 22:06:34"/>
        <s v="2026/2/4 21:54:20"/>
        <s v="2026/2/4 21:47:53"/>
        <s v="2026/2/4 21:16:07"/>
        <s v="2026/2/4 21:06:57"/>
        <s v="2026/2/4 21:03:49"/>
        <s v="2026/2/4 20:57:58"/>
        <s v="2026/2/4 20:53:35"/>
        <s v="2026/2/4 20:44:03"/>
        <s v="2026/2/4 20:42:33"/>
        <s v="2026/2/4 20:35:56"/>
        <s v="2026/2/4 20:31:56"/>
        <s v="2026/2/4 20:26:28"/>
        <s v="2026/2/4 20:18:56"/>
        <s v="2026/2/4 20:03:13"/>
        <s v="2026/2/4 19:58:34"/>
        <s v="2026/2/4 19:34:58"/>
        <s v="2026/2/4 19:33:59"/>
        <s v="2026/2/4 19:31:28"/>
        <s v="2026/2/4 19:29:52"/>
        <s v="2026/2/4 19:28:00"/>
        <s v="2026/2/4 19:23:53"/>
        <s v="2026/2/4 19:20:59"/>
        <s v="2026/2/4 19:18:58"/>
        <s v="2026/2/4 19:09:03"/>
        <s v="2026/2/4 19:04:14"/>
        <s v="2026/2/4 19:03:39"/>
        <s v="2026/2/4 19:02:27"/>
        <s v="2026/2/4 18:42:31"/>
        <s v="2026/2/4 18:34:33"/>
        <s v="2026/2/4 18:34:09"/>
        <s v="2026/2/4 18:18:17"/>
        <s v="2026/2/4 18:11:27"/>
        <s v="2026/2/4 18:01:58"/>
        <s v="2026/2/4 17:49:17"/>
        <s v="2026/2/4 17:46:59"/>
        <s v="2026/2/4 17:44:21"/>
        <s v="2026/2/4 17:42:34"/>
        <s v="2026/2/4 17:37:39"/>
        <s v="2026/2/4 17:29:21"/>
        <s v="2026/2/4 17:28:31"/>
        <s v="2026/2/9 13:49:35"/>
        <s v="2026/2/4 17:25:47"/>
        <s v="2026/2/4 17:24:23"/>
        <s v="2026/2/4 17:17:54"/>
        <s v="2026/2/4 17:12:01"/>
        <s v="2026/2/4 17:10:25"/>
        <s v="2026/2/4 17:06:58"/>
        <s v="2026/2/4 16:54:32"/>
        <s v="2026/2/4 16:49:16"/>
        <s v="2026/2/4 16:40:05"/>
        <s v="2026/2/3 19:37:10"/>
        <s v="2026/2/3 12:28:33"/>
        <s v="2026/2/4 16:28:33"/>
        <s v="2026/2/4 15:48:52"/>
        <s v="2026/2/4 15:47:43"/>
        <s v="2026/2/4 15:26:16"/>
        <s v="2026/2/4 15:24:26"/>
        <s v="2026/2/4 15:17:56"/>
        <s v="2026/2/4 15:10:16"/>
        <s v="2026/2/4 14:42:38"/>
        <s v="2026/2/4 14:39:29"/>
        <s v="2026/2/4 14:33:48"/>
        <s v="2026/2/4 7:57:47"/>
        <s v="2026/2/4 14:02:16"/>
        <s v="2026/2/4 13:49:40"/>
        <s v="2026/2/4 13:34:02"/>
        <s v="2026/2/4 13:29:47"/>
        <s v="2026/2/4 13:19:04"/>
        <s v="2026/2/4 13:18:07"/>
        <s v="2026/2/4 13:17:07"/>
        <s v="2026/2/4 13:06:56"/>
        <s v="2026/2/4 13:05:06"/>
        <s v="2026/2/4 13:04:15"/>
        <s v="2026/2/4 12:49:42"/>
        <s v="2026/2/4 12:45:21"/>
        <s v="2026/2/4 12:40:33"/>
        <s v="2026/2/4 12:39:16"/>
        <s v="2026/2/4 12:31:05"/>
        <s v="2026/2/4 11:49:13"/>
        <s v="2026/2/4 11:48:11"/>
        <s v="2026/2/4 11:38:07"/>
        <s v="2026/2/4 11:29:36"/>
        <s v="2026/2/4 11:26:54"/>
        <s v="2026/2/4 11:20:52"/>
        <s v="2026/2/4 11:20:02"/>
        <s v="2026/2/4 11:16:19"/>
        <s v="2026/2/4 10:59:57"/>
        <s v="2026/2/4 10:59:34"/>
        <s v="2026/2/4 10:50:28"/>
        <s v="2026/2/4 10:38:51"/>
        <s v="2026/2/4 10:36:28"/>
        <s v="2026/2/4 10:30:14"/>
        <s v="2026/2/4 10:26:40"/>
        <s v="2026/2/4 8:12:26"/>
        <s v="2026/2/4 10:12:10"/>
        <s v="2026/2/4 10:08:25"/>
        <s v="2026/2/4 9:56:00"/>
        <s v="2026/2/4 9:54:19"/>
        <s v="2026/2/4 9:38:36"/>
        <s v="2026/2/4 9:33:13"/>
        <s v="2026/2/4 9:29:26"/>
        <s v="2026/2/4 9:25:36"/>
        <s v="2026/2/4 9:13:31"/>
        <s v="2026/2/4 9:03:48"/>
        <s v="2026/2/4 8:59:59"/>
        <s v="2026/2/4 8:46:59"/>
        <s v="2026/2/4 8:39:35"/>
        <s v="2026/2/4 8:02:48"/>
        <s v="2026/2/4 7:59:24"/>
        <s v="2026/2/11 10:33:06"/>
        <s v="2026/2/4 7:51:35"/>
        <s v="2026/2/4 7:50:01"/>
        <s v="2026/2/4 7:47:22"/>
        <s v="2026/2/4 7:37:43"/>
        <s v="2026/2/4 7:32:27"/>
        <s v="2026/2/4 7:18:08"/>
        <s v="2026/2/4 1:38:16"/>
        <s v="2026/2/4 0:01:10"/>
        <s v="2026/2/3 23:49:03"/>
        <s v="2026/2/3 23:37:01"/>
        <s v="2026/2/3 23:35:22"/>
        <s v="2026/2/3 23:34:22"/>
        <s v="2026/2/3 23:28:47"/>
        <s v="2026/2/3 23:28:31"/>
        <s v="2026/2/3 23:20:50"/>
        <s v="2026/2/3 23:18:25"/>
        <s v="2026/2/3 23:17:35"/>
        <s v="2026/2/3 23:11:23"/>
        <s v="2026/2/3 23:10:33"/>
        <s v="2026/2/3 23:09:17"/>
        <s v="2026/2/3 22:56:25"/>
        <s v="2026/2/3 22:52:04"/>
        <s v="2026/2/3 22:51:56"/>
        <s v="2026/2/3 22:42:58"/>
        <s v="2026/2/3 22:41:10"/>
        <s v="2026/2/3 22:37:00"/>
        <s v="2026/2/3 22:35:00"/>
        <s v="2026/2/3 22:34:35"/>
        <s v="2026/2/3 22:29:01"/>
        <s v="2026/2/3 22:21:00"/>
        <s v="2026/2/3 22:19:22"/>
        <s v="2026/2/3 22:19:14"/>
        <s v="2026/2/3 22:17:56"/>
        <s v="2026/2/3 22:14:13"/>
        <s v="2026/2/3 22:04:06"/>
        <s v="2026/2/3 22:02:54"/>
        <s v="2026/2/3 21:59:36"/>
        <s v="2026/2/3 21:59:29"/>
        <s v="2026/2/3 21:55:31"/>
        <s v="2026/2/3 21:43:59"/>
        <s v="2026/2/3 21:44:03"/>
        <s v="2026/2/3 21:35:55"/>
        <s v="2026/2/3 21:34:47"/>
        <s v="2026/2/3 21:33:27"/>
        <s v="2026/2/3 21:28:36"/>
        <s v="2026/2/3 21:28:32"/>
        <s v="2026/2/3 21:26:04"/>
        <s v="2026/2/3 21:15:05"/>
        <s v="2026/2/3 21:14:32"/>
        <s v="2026/2/3 21:09:27"/>
        <s v="2026/2/3 21:09:18"/>
        <s v="2026/2/3 21:07:52"/>
        <s v="2026/2/3 20:49:35"/>
        <s v="2026/2/3 20:41:17"/>
        <s v="2026/2/3 20:39:44"/>
        <s v="2026/2/3 20:36:26"/>
        <s v="2026/2/3 20:36:13"/>
        <s v="2026/2/3 20:34:40"/>
        <s v="2026/2/3 20:34:07"/>
        <s v="2026/2/3 20:33:59"/>
        <s v="2026/2/3 20:27:34"/>
        <s v="2026/2/3 20:20:37"/>
        <s v="2026/2/3 20:17:02"/>
        <s v="2026/2/3 20:01:58"/>
        <s v="2026/2/3 20:00:59"/>
        <s v="2026/2/3 19:55:15"/>
        <s v="2026/2/3 19:54:22"/>
        <s v="2026/2/3 19:48:19"/>
        <s v="2026/2/3 19:43:18"/>
        <s v="2026/2/3 19:37:23"/>
        <s v="2026/2/4 21:49:47"/>
        <s v="2026/2/3 19:30:13"/>
        <s v="2026/2/3 19:20:41"/>
        <s v="2026/2/3 19:17:11"/>
        <s v="2026/2/3 19:13:10"/>
        <s v="2026/2/3 19:09:29"/>
        <s v="2026/2/3 19:02:31"/>
        <s v="2026/2/3 19:00:28"/>
        <s v="2026/2/3 18:51:39"/>
        <s v="2026/2/3 18:50:58"/>
        <s v="2026/2/3 18:50:00"/>
        <s v="2026/2/4 16:39:07"/>
        <s v="2026/2/3 18:48:12"/>
        <s v="2026/2/3 18:47:25"/>
        <s v="2026/2/3 18:42:16"/>
        <s v="2026/2/3 18:27:26"/>
        <s v="2026/2/3 18:27:33"/>
        <s v="2026/2/3 18:12:20"/>
        <s v="2026/2/3 18:05:42"/>
        <s v="2026/2/3 18:02:48"/>
        <s v="2026/2/3 17:51:18"/>
        <s v="2026/2/3 17:50:56"/>
        <s v="2026/2/3 17:47:32"/>
        <s v="2026/2/3 17:40:34"/>
        <s v="2026/2/3 17:36:53"/>
        <s v="2026/2/3 17:35:38"/>
        <s v="2026/2/3 17:18:28"/>
        <s v="2026/2/3 17:17:14"/>
        <s v="2026/2/3 17:02:10"/>
        <s v="2026/2/3 16:57:29"/>
        <s v="2026/2/3 16:55:24"/>
        <s v="2026/2/3 16:43:47"/>
        <s v="2026/2/3 16:42:50"/>
        <s v="2026/2/3 16:41:02"/>
        <s v="2026/2/3 16:40:59"/>
        <s v="2026/2/3 16:37:13"/>
        <s v="2026/2/3 16:32:43"/>
        <s v="2026/2/3 16:26:55"/>
        <s v="2026/2/3 15:48:57"/>
        <s v="2026/2/10 14:05:14"/>
        <s v="2026/2/3 15:26:21"/>
        <s v="2026/2/3 15:20:35"/>
        <s v="2026/2/3 15:16:48"/>
        <s v="2026/2/3 15:06:54"/>
        <s v="2026/2/3 14:58:17"/>
        <s v="2026/2/3 14:58:10"/>
        <s v="2026/2/3 14:45:01"/>
        <s v="2026/2/3 13:54:42"/>
        <s v="2026/2/3 13:42:49"/>
        <s v="2026/2/3 13:34:36"/>
        <s v="2026/2/3 13:32:08"/>
        <s v="2026/2/5 8:40:22"/>
        <s v="2026/2/3 13:23:28"/>
        <s v="2026/2/3 13:16:42"/>
        <s v="2026/2/3 13:09:42"/>
        <s v="2026/2/3 13:01:45"/>
        <s v="2026/2/3 12:50:04"/>
        <s v="2026/2/3 12:44:14"/>
        <s v="2026/2/5 11:38:05"/>
        <s v="2026/2/3 12:16:57"/>
        <s v="2026/2/3 11:38:51"/>
        <s v="2026/2/3 11:36:13"/>
        <s v="2026/2/3 11:20:23"/>
        <s v="2026/2/3 10:54:41"/>
        <s v="2026/2/3 10:44:10"/>
        <s v="2026/2/3 9:00:40"/>
        <s v="2026/2/3 10:26:45"/>
        <s v="2026/2/3 10:14:20"/>
        <s v="2026/2/3 10:11:57"/>
        <s v="2026/2/3 10:05:23"/>
        <s v="2026/2/3 10:03:26"/>
        <s v="2026/2/3 9:59:42"/>
        <s v="2026/2/3 9:50:07"/>
        <s v="2026/2/3 9:44:46"/>
        <s v="2026/2/3 9:37:32"/>
        <s v="2026/2/3 9:35:45"/>
        <s v="2026/2/3 9:31:38"/>
        <s v="2026/2/3 9:19:14"/>
        <s v="2026/2/3 9:08:07"/>
        <s v="2026/2/3 8:56:55"/>
        <s v="2026/2/3 8:35:00"/>
        <s v="2026/2/3 7:53:16"/>
        <s v="2026/2/2 22:08:44"/>
        <s v="2026/2/3 7:18:21"/>
        <s v="2026/2/3 6:36:47"/>
        <s v="2026/2/3 6:24:18"/>
        <s v="2026/2/3 3:18:20"/>
        <s v="2026/2/3 0:35:42"/>
        <s v="2026/2/3 0:34:42"/>
        <s v="2026/2/3 0:05:33"/>
        <s v="2026/2/3 0:04:47"/>
        <s v="2026/2/3 0:03:31"/>
        <s v="2026/2/3 0:02:03"/>
        <s v="2026/2/2 23:59:46"/>
        <s v="2026/2/2 23:56:32"/>
        <s v="2026/2/2 23:53:44"/>
        <s v="2026/2/2 23:52:06"/>
        <s v="2026/2/2 23:48:30"/>
        <s v="2026/2/2 23:47:23"/>
        <s v="2026/2/2 23:45:17"/>
        <s v="2026/2/2 23:42:32"/>
        <s v="2026/2/2 23:39:45"/>
        <s v="2026/2/2 23:34:34"/>
        <s v="2026/2/2 23:26:43"/>
        <s v="2026/2/2 23:15:37"/>
        <s v="2026/2/2 23:13:43"/>
        <s v="2026/2/2 23:11:36"/>
        <s v="2026/2/2 23:07:51"/>
        <s v="2026/2/2 22:58:28"/>
        <s v="2026/2/2 22:56:29"/>
        <s v="2026/2/2 22:52:52"/>
        <s v="2026/2/2 22:52:32"/>
        <s v="2026/2/2 22:49:24"/>
        <s v="2026/2/2 22:40:42"/>
        <s v="2026/2/2 22:39:23"/>
        <s v="2026/2/2 22:36:20"/>
        <s v="2026/2/2 22:35:15"/>
        <s v="2026/2/2 22:23:52"/>
        <s v="2026/2/2 22:21:32"/>
        <s v="2026/2/2 22:20:04"/>
        <s v="2026/2/2 22:12:01"/>
        <s v="2026/2/2 22:10:42"/>
        <s v="2026/2/2 22:08:56"/>
        <s v="2026/2/2 22:07:55"/>
        <s v="2026/2/2 22:07:48"/>
        <s v="2026/2/2 21:57:06"/>
        <s v="2026/2/2 21:54:37"/>
        <s v="2026/2/2 21:43:20"/>
        <s v="2026/2/2 21:39:00"/>
        <s v="2026/2/2 21:38:52"/>
        <s v="2026/2/2 21:29:26"/>
        <s v="2026/2/2 21:24:49"/>
        <s v="2026/2/2 21:13:36"/>
        <s v="2026/2/2 20:59:55"/>
        <s v="2026/2/2 20:59:12"/>
        <s v="2026/2/2 20:21:57"/>
        <s v="2026/2/2 20:20:14"/>
        <s v="2026/2/2 20:04:27"/>
        <s v="2026/2/2 19:58:46"/>
        <s v="2026/2/2 19:47:09"/>
        <s v="2026/2/2 19:36:39"/>
        <s v="2026/2/2 19:35:24"/>
        <s v="2026/2/2 19:35:23"/>
        <s v="2026/2/2 19:31:32"/>
        <s v="2026/2/2 19:25:11"/>
        <s v="2026/2/2 19:11:48"/>
        <s v="2026/2/2 19:04:40"/>
        <s v="2026/2/2 18:38:22"/>
        <s v="2026/2/2 18:18:14"/>
        <s v="2026/2/2 18:17:09"/>
        <s v="2026/2/2 18:09:18"/>
        <s v="2026/2/2 17:57:43"/>
        <s v="2026/2/2 17:50:50"/>
        <s v="2026/2/2 17:48:58"/>
        <s v="2026/2/2 17:48:12"/>
        <s v="2026/2/2 17:45:32"/>
        <s v="2026/2/2 17:45:22"/>
        <s v="2026/2/2 17:40:58"/>
        <s v="2026/2/2 17:39:55"/>
        <s v="2026/2/2 17:37:45"/>
        <s v="2026/2/2 17:36:52"/>
        <s v="2026/2/2 17:23:42"/>
        <s v="2026/2/2 17:09:23"/>
        <s v="2026/2/2 16:54:52"/>
        <s v="2026/2/2 16:11:48"/>
        <s v="2026/2/2 15:36:42"/>
        <s v="2026/2/2 15:34:45"/>
        <s v="2026/2/14 16:14:26"/>
        <s v="2026/2/6 8:54:57"/>
        <s v="2026/2/2 15:14:57"/>
        <s v="2026/2/2 15:13:24"/>
        <s v="2026/2/2 15:01:43"/>
        <s v="2026/2/2 14:39:32"/>
        <s v="2026/2/2 14:28:09"/>
        <s v="2026/2/2 14:27:40"/>
        <s v="2026/2/2 14:25:07"/>
        <s v="2026/2/2 14:24:13"/>
        <s v="2026/2/2 14:04:17"/>
        <s v="2026/2/2 14:04:06"/>
        <s v="2026/2/2 14:03:25"/>
        <s v="2026/2/2 13:54:24"/>
        <s v="2026/2/2 13:53:24"/>
        <s v="2026/2/2 13:43:31"/>
        <s v="2026/2/2 13:37:51"/>
        <s v="2026/2/2 13:35:18"/>
        <s v="2026/2/2 13:32:12"/>
        <s v="2026/2/2 13:32:02"/>
        <s v="2026/2/2 13:31:05"/>
        <s v="2026/2/2 13:23:37"/>
        <s v="2026/2/2 13:20:19"/>
        <s v="2026/2/11 16:48:49"/>
        <s v="2026/2/7 10:47:46"/>
        <s v="2026/2/2 13:09:32"/>
        <s v="2026/2/2 12:46:48"/>
        <s v="2026/2/2 12:39:49"/>
        <s v="2026/2/2 12:33:52"/>
        <s v="2026/2/2 12:32:17"/>
        <s v="2026/2/2 12:31:26"/>
        <s v="2026/2/2 12:29:46"/>
        <s v="2026/2/2 12:22:34"/>
        <s v="2026/2/2 12:16:17"/>
        <s v="2026/2/2 11:56:43"/>
        <s v="2026/2/2 11:40:24"/>
        <s v="2026/2/2 11:29:24"/>
        <s v="2026/2/2 11:26:31"/>
        <s v="2026/2/2 11:13:54"/>
        <s v="2026/2/2 11:13:38"/>
        <s v="2026/2/2 11:12:18"/>
        <s v="2026/2/2 11:11:32"/>
        <s v="2026/2/2 11:11:00"/>
        <s v="2026/2/2 11:10:23"/>
        <s v="2026/2/2 11:10:13"/>
        <s v="2026/2/2 11:02:38"/>
        <s v="2026/2/2 11:01:29"/>
        <s v="2026/2/2 10:53:13"/>
        <s v="2026/2/2 10:45:23"/>
        <s v="2026/2/2 10:43:58"/>
        <s v="2026/2/2 10:42:49"/>
        <s v="2026/2/2 10:39:36"/>
        <s v="2026/2/2 10:38:56"/>
        <s v="2026/2/2 10:37:54"/>
        <s v="2026/2/2 10:37:30"/>
        <s v="2026/2/2 10:28:05"/>
        <s v="2026/2/2 10:19:33"/>
        <s v="2026/2/2 10:11:22"/>
        <s v="2026/2/2 10:03:50"/>
        <s v="2026/2/7 13:57:19"/>
        <s v="2026/2/2 10:01:33"/>
        <s v="2026/2/2 9:57:25"/>
        <s v="2026/2/2 9:52:17"/>
        <s v="2026/2/2 9:38:44"/>
        <s v="2026/2/2 9:37:04"/>
        <s v="2026/2/2 9:32:37"/>
        <s v="2026/2/2 9:31:21"/>
        <s v="2026/2/2 9:14:31"/>
        <s v="2026/2/2 9:12:30"/>
        <s v="2026/2/2 8:59:58"/>
        <s v="2026/2/2 8:57:58"/>
        <s v="2026/2/2 8:57:43"/>
        <s v="2026/2/2 8:55:50"/>
        <s v="2026/2/2 8:52:59"/>
        <s v="2026/2/2 8:49:34"/>
        <s v="2026/2/2 8:48:18"/>
        <s v="2026/2/2 8:47:28"/>
        <s v="2026/2/2 8:46:05"/>
        <s v="2026/2/2 8:45:22"/>
        <s v="2026/2/2 8:42:19"/>
        <s v="2026/2/2 6:40:58"/>
        <s v="2026/2/2 5:50:19"/>
        <s v="2026/2/2 5:34:24"/>
        <s v="2026/2/2 5:07:08"/>
        <s v="2026/2/2 2:34:17"/>
        <s v="2026/2/2 2:22:38"/>
        <s v="2026/2/2 1:47:39"/>
        <s v="2026/2/2 0:51:14"/>
        <s v="2026/2/2 0:49:39"/>
        <s v="2026/2/2 0:48:08"/>
        <s v="2026/2/2 0:47:27"/>
        <s v="2026/2/2 0:45:18"/>
        <s v="2026/2/2 0:38:25"/>
        <s v="2026/2/2 0:33:24"/>
        <s v="2026/2/2 0:32:54"/>
        <s v="2026/2/2 0:30:31"/>
        <s v="2026/2/2 0:27:26"/>
        <s v="2026/2/2 0:22:46"/>
        <s v="2026/2/2 0:19:51"/>
        <s v="2026/2/2 0:17:49"/>
        <s v="2026/2/2 0:10:57"/>
        <s v="2026/2/2 0:10:25"/>
        <s v="2026/2/2 0:08:07"/>
        <s v="2026/2/2 0:07:35"/>
        <s v="2026/2/2 0:02:19"/>
        <s v="2026/2/2 0:00:40"/>
        <s v="2026/2/1 23:52:55"/>
        <s v="2026/2/1 23:50:17"/>
        <s v="2026/2/1 23:41:12"/>
        <s v="2026/2/1 23:40:57"/>
        <s v="2026/2/1 23:40:16"/>
        <s v="2026/2/1 23:38:53"/>
        <s v="2026/2/1 23:35:38"/>
        <s v="2026/2/1 23:34:48"/>
        <s v="2026/2/1 23:33:47"/>
        <s v="2026/2/1 23:20:20"/>
        <s v="2026/2/1 23:19:43"/>
        <s v="2026/2/1 23:15:49"/>
        <s v="2026/2/1 23:14:00"/>
        <s v="2026/2/1 23:11:04"/>
        <s v="2026/2/1 23:05:15"/>
        <s v="2026/2/1 23:00:36"/>
        <s v="2026/2/1 22:48:45"/>
        <s v="2026/2/1 22:45:30"/>
        <s v="2026/2/1 22:45:15"/>
        <s v="2026/2/1 22:45:01"/>
        <s v="2026/2/1 22:44:17"/>
        <s v="2026/2/1 22:37:34"/>
        <s v="2026/2/1 22:37:19"/>
        <s v="2026/2/1 22:37:08"/>
        <s v="2026/2/1 22:33:11"/>
        <s v="2026/2/1 22:32:22"/>
        <s v="2026/2/1 22:24:35"/>
        <s v="2026/2/1 22:16:19"/>
        <s v="2026/2/1 22:11:02"/>
        <s v="2026/2/1 22:10:46"/>
        <s v="2026/2/1 22:03:53"/>
        <s v="2026/2/1 21:58:14"/>
        <s v="2026/2/1 21:57:59"/>
        <s v="2026/2/1 21:57:38"/>
        <s v="2026/2/1 21:53:06"/>
        <s v="2026/2/1 21:52:10"/>
        <s v="2026/2/1 21:52:02"/>
        <s v="2026/2/1 21:46:16"/>
        <s v="2026/2/1 21:42:42"/>
        <s v="2026/2/1 21:38:31"/>
        <s v="2026/2/1 21:36:08"/>
        <s v="2026/2/1 21:34:15"/>
        <s v="2026/2/1 21:27:56"/>
        <s v="2026/2/1 21:27:29"/>
        <s v="2026/2/1 21:22:09"/>
        <s v="2026/2/1 21:15:35"/>
        <s v="2026/2/1 21:07:06"/>
        <s v="2026/2/1 20:55:20"/>
        <s v="2026/2/1 20:48:36"/>
        <s v="2026/2/1 20:46:37"/>
        <s v="2026/2/1 20:45:30"/>
        <s v="2026/2/1 20:43:25"/>
        <s v="2026/2/1 20:39:22"/>
        <s v="2026/2/1 20:34:15"/>
        <s v="2026/2/1 20:27:15"/>
        <s v="2026/2/1 20:09:53"/>
        <s v="2026/2/1 20:01:55"/>
        <s v="2026/2/1 19:56:21"/>
        <s v="2026/2/1 19:55:42"/>
        <s v="2026/2/1 19:49:01"/>
        <s v="2026/2/1 19:40:23"/>
        <s v="2026/2/1 19:31:41"/>
        <s v="2026/2/1 19:28:49"/>
        <s v="2026/2/1 19:26:49"/>
        <s v="2026/2/1 19:26:43"/>
        <s v="2026/2/1 19:24:17"/>
        <s v="2026/2/1 19:22:57"/>
        <s v="2026/2/1 19:04:17"/>
        <s v="2026/2/1 18:59:02"/>
        <s v="2026/2/1 18:58:24"/>
        <s v="2026/2/1 18:40:20"/>
        <s v="2026/2/1 18:39:50"/>
        <s v="2026/2/1 18:38:01"/>
        <s v="2026/2/1 18:34:50"/>
        <s v="2026/2/1 18:30:48"/>
        <s v="2026/2/1 18:30:16"/>
        <s v="2026/2/1 18:26:17"/>
        <s v="2026/2/1 18:16:50"/>
        <s v="2026/2/1 18:13:56"/>
        <s v="2026/2/1 18:12:54"/>
        <s v="2026/2/1 18:12:39"/>
        <s v="2026/2/1 18:12:32"/>
        <s v="2026/2/1 18:12:23"/>
        <s v="2026/2/1 18:10:20"/>
        <s v="2026/2/1 18:10:16"/>
        <s v="2026/2/1 18:01:33"/>
        <s v="2026/2/1 17:54:46"/>
        <s v="2026/2/1 17:38:06"/>
        <s v="2026/2/1 17:37:38"/>
        <s v="2026/2/1 17:31:15"/>
        <s v="2026/2/1 17:20:53"/>
        <s v="2026/2/1 17:06:48"/>
        <s v="2026/2/1 16:08:24"/>
        <s v="2026/2/1 15:38:10"/>
        <s v="2026/2/1 14:55:19"/>
        <s v="2026/2/1 12:58:07"/>
        <s v="2026/2/1 12:37:58"/>
        <s v="2026/2/1 11:23:20"/>
        <s v="2026/2/1 11:01:14"/>
        <s v="2026/2/1 10:55:18"/>
        <s v="2026/2/1 10:53:59"/>
        <s v="2026/2/1 10:49:15"/>
        <s v="2026/2/1 10:41:24"/>
        <s v="2026/2/1 10:38:42"/>
        <s v="2026/2/1 10:38:33"/>
        <s v="2026/2/1 10:22:48"/>
        <s v="2026/2/1 10:22:29"/>
        <s v="2026/2/1 10:18:09"/>
        <s v="2026/2/1 10:00:54"/>
        <s v="2026/2/1 9:58:14"/>
        <s v="2026/2/1 9:43:15"/>
        <s v="2026/2/1 9:42:01"/>
        <s v="2026/2/1 9:31:26"/>
        <s v="2026/2/12 16:37:15"/>
        <s v="2026/2/8 22:43:12"/>
        <s v="2026/2/1 9:24:32"/>
        <s v="2026/2/1 9:00:55"/>
        <s v="2026/2/1 8:58:09"/>
        <s v="2026/2/1 8:57:19"/>
        <s v="2026/1/31 18:45:10"/>
        <s v="2026/2/1 0:04:55"/>
        <s v="2026/2/9 7:46:46"/>
        <s v="2026/1/31 23:57:59"/>
        <s v="2026/1/31 23:55:48"/>
        <s v="2026/1/31 23:55:31"/>
        <s v="2026/1/31 23:54:44"/>
        <s v="2026/1/31 23:42:20"/>
        <s v="2026/1/31 23:29:56"/>
        <s v="2026/1/31 23:26:54"/>
        <s v="2026/1/31 23:25:06"/>
        <s v="2026/1/31 23:19:23"/>
        <s v="2026/1/31 23:06:50"/>
        <s v="2026/1/31 23:03:48"/>
        <s v="2026/1/31 22:56:27"/>
        <s v="2026/1/31 22:51:26"/>
        <s v="2026/1/31 22:37:43"/>
        <s v="2026/1/31 22:34:04"/>
        <s v="2026/1/31 22:34:01"/>
        <s v="2026/1/31 22:22:27"/>
        <s v="2026/1/31 22:18:16"/>
        <s v="2026/1/31 22:18:19"/>
        <s v="2026/1/31 22:00:47"/>
        <s v="2026/1/31 22:00:43"/>
        <s v="2026/1/31 21:54:44"/>
        <s v="2026/2/9 16:53:28"/>
        <s v="2026/1/31 21:17:42"/>
        <s v="2026/1/31 21:13:34"/>
        <s v="2026/1/31 20:57:54"/>
        <s v="2026/1/31 20:49:52"/>
        <s v="2026/1/31 20:48:48"/>
        <s v="2026/1/31 20:40:28"/>
        <s v="2026/1/31 20:24:51"/>
        <s v="2026/1/31 20:17:56"/>
        <s v="2026/1/31 20:16:53"/>
        <s v="2026/1/31 20:12:26"/>
        <s v="2026/1/31 19:18:58"/>
        <s v="2026/1/31 19:17:29"/>
        <s v="2026/1/31 19:04:17"/>
        <s v="2026/1/31 18:31:40"/>
        <s v="2026/1/31 18:24:49"/>
        <s v="2026/1/31 18:18:41"/>
        <s v="2026/1/31 18:18:45"/>
        <s v="2026/1/31 18:15:04"/>
        <s v="2026/1/31 18:04:48"/>
        <s v="2026/1/31 17:53:53"/>
        <s v="2026/1/31 17:45:58"/>
        <s v="2026/1/31 17:32:23"/>
        <s v="2026/2/10 23:56:16"/>
        <s v="2026/1/31 16:50:38"/>
        <s v="2026/1/31 16:48:24"/>
        <s v="2026/1/31 16:36:58"/>
        <s v="2026/1/31 16:36:10"/>
        <s v="2026/1/31 16:35:11"/>
        <s v="2026/1/31 16:28:26"/>
        <s v="2026/1/31 15:01:37"/>
        <s v="2026/1/31 14:53:19"/>
        <s v="2026/1/31 14:40:07"/>
        <s v="2026/1/31 14:07:19"/>
        <s v="2026/1/31 13:54:39"/>
        <s v="2026/1/31 13:46:48"/>
        <s v="2026/1/31 13:25:22"/>
        <s v="2026/1/31 13:24:09"/>
        <s v="2026/1/31 13:24:11"/>
        <s v="2026/1/31 13:24:06"/>
        <s v="2026/1/31 13:17:18"/>
        <s v="2026/1/31 12:47:46"/>
        <s v="2026/1/31 12:31:36"/>
        <s v="2026/1/31 12:23:30"/>
        <s v="2026/1/31 12:22:25"/>
        <s v="2026/1/31 12:15:22"/>
        <s v="2026/1/31 12:10:13"/>
        <s v="2026/1/31 11:43:22"/>
        <s v="2026/1/31 11:43:14"/>
        <s v="2026/1/31 11:39:15"/>
        <s v="2026/1/31 11:11:09"/>
        <s v="2026/1/31 11:10:40"/>
        <s v="2026/1/31 11:03:15"/>
        <s v="2026/1/31 10:36:25"/>
        <s v="2026/1/31 9:45:50"/>
        <s v="2026/1/31 8:58:32"/>
        <s v="2026/1/31 8:42:32"/>
        <s v="2026/1/31 8:17:58"/>
        <s v="2026/1/31 7:38:44"/>
        <s v="2026/1/31 0:47:48"/>
        <s v="2026/1/30 21:00:43"/>
        <s v="2026/1/30 20:48:41"/>
        <s v="2026/1/30 20:22:24"/>
        <s v="2026/1/30 19:51:29"/>
        <s v="2026/1/30 19:34:50"/>
        <s v="2026/1/30 19:25:23"/>
        <s v="2026/1/30 18:13:01"/>
        <s v="2026/1/30 17:37:32"/>
        <s v="2026/1/30 16:47:18"/>
        <s v="2026/1/30 16:45:59"/>
        <s v="2026/1/30 15:41:41"/>
        <s v="2026/2/12 8:08:02"/>
        <s v="2026/1/30 14:11:10"/>
        <s v="2026/1/30 14:08:10"/>
        <s v="2026/1/30 13:52:29"/>
        <s v="2026/1/30 12:46:17"/>
        <s v="2026/1/30 12:27:32"/>
        <s v="2026/1/30 11:37:28"/>
        <s v="2026/1/30 11:08:00"/>
        <s v="2026/1/30 9:35:35"/>
        <s v="2026/1/30 8:52:33"/>
        <s v="2026/1/30 8:13:49"/>
        <s v="2026/1/29 18:48:39"/>
        <s v="2026/1/29 20:18:05"/>
        <s v="2026/1/30 7:05:04"/>
        <s v="2026/1/30 0:03:47"/>
        <s v="2026/1/29 23:56:51"/>
        <s v="2026/1/29 23:54:55"/>
        <s v="2026/1/29 23:40:34"/>
        <s v="2026/1/29 22:43:51"/>
        <s v="2026/1/29 22:10:40"/>
        <s v="2026/1/29 22:03:34"/>
        <s v="2026/1/29 21:55:39"/>
        <s v="2026/1/29 21:44:33"/>
        <s v="2026/1/29 21:44:08"/>
        <s v="2026/1/29 21:27:17"/>
        <s v="2026/1/29 20:42:39"/>
        <s v="2026/1/29 20:35:46"/>
        <s v="2026/1/29 20:14:49"/>
        <s v="2026/1/29 20:02:29"/>
        <s v="2026/1/29 19:32:48"/>
        <s v="2026/1/29 19:32:09"/>
        <s v="2026/1/29 19:31:22"/>
        <s v="2026/1/29 19:08:06"/>
        <s v="2026/1/29 18:57:56"/>
        <s v="2026/1/29 18:51:05"/>
        <s v="2026/1/29 18:46:15"/>
        <s v="2026/1/29 18:35:13"/>
        <s v="2026/1/29 18:34:33"/>
        <s v="2026/1/29 18:32:05"/>
        <s v="2026/1/29 18:22:34"/>
        <s v="2026/1/29 18:09:28"/>
        <s v="2026/1/29 18:00:48"/>
        <s v="2026/1/29 18:00:11"/>
        <s v="2026/1/29 17:54:57"/>
        <s v="2026/1/29 17:49:05"/>
        <s v="2026/1/29 17:39:03"/>
        <s v="2026/1/29 17:23:39"/>
        <s v="2026/1/29 17:11:28"/>
        <s v="2026/1/29 16:48:37"/>
        <s v="2026/1/29 16:36:28"/>
        <s v="2026/1/19 14:08:47"/>
        <s v="2026/1/29 16:26:00"/>
        <s v="2026/1/29 16:25:10"/>
        <s v="2026/1/9 21:12:58"/>
        <s v="2026/1/29 13:46:40"/>
        <s v="2026/1/29 13:02:52"/>
        <s v="2026/1/29 9:11:01"/>
        <s v="2026/1/29 8:57:39"/>
        <s v="2026/1/29 8:46:01"/>
        <s v="2026/1/29 7:27:02"/>
        <s v="2026/1/28 18:39:52"/>
        <s v="2026/1/29 7:15:28"/>
        <s v="2026/1/29 2:21:01"/>
        <s v="2026/1/29 0:02:25"/>
        <s v="2026/1/28 23:42:43"/>
        <s v="2026/1/28 23:27:54"/>
        <s v="2026/1/28 23:11:41"/>
        <s v="2026/1/28 22:57:22"/>
        <s v="2026/1/28 22:51:49"/>
        <s v="2026/1/28 22:46:03"/>
        <s v="2026/1/28 22:44:06"/>
        <s v="2026/1/28 22:36:39"/>
        <s v="2026/1/28 22:27:01"/>
        <s v="2026/1/28 22:24:25"/>
        <s v="2026/1/28 22:21:21"/>
        <s v="2026/1/28 22:12:58"/>
        <s v="2026/1/28 22:11:57"/>
        <s v="2026/1/28 22:11:10"/>
        <s v="2026/1/28 21:57:19"/>
        <s v="2026/1/28 21:56:14"/>
        <s v="2026/1/28 21:54:51"/>
        <s v="2026/1/28 21:50:25"/>
        <s v="2026/1/28 21:36:45"/>
        <s v="2026/1/28 21:35:51"/>
        <s v="2026/1/28 21:31:58"/>
        <s v="2026/1/28 21:31:16"/>
        <s v="2026/1/28 21:16:56"/>
        <s v="2026/1/27 15:47:48"/>
        <s v="2026/1/20 14:06:48"/>
        <s v="2026/1/28 21:14:21"/>
        <s v="2026/1/28 21:14:11"/>
        <s v="2026/1/28 21:14:15"/>
        <s v="2026/1/28 21:04:28"/>
        <s v="2026/1/28 20:58:05"/>
        <s v="2026/1/28 20:57:52"/>
        <s v="2026/1/28 20:43:34"/>
        <s v="2026/1/28 20:43:20"/>
        <s v="2026/1/28 20:27:08"/>
        <s v="2026/1/28 20:26:55"/>
        <s v="2026/1/28 20:25:48"/>
        <s v="2026/1/28 19:56:07"/>
        <s v="2026/1/28 19:54:37"/>
        <s v="2026/1/26 16:15:33"/>
        <s v="2026/1/28 19:46:14"/>
        <s v="2026/1/28 19:35:40"/>
        <s v="2026/1/28 19:32:28"/>
        <s v="2026/1/28 19:21:58"/>
        <s v="2026/1/28 19:17:37"/>
        <s v="2026/1/21 20:29:16"/>
        <s v="2026/1/29 10:23:03"/>
        <s v="2026/1/28 19:16:18"/>
        <s v="2026/1/28 19:15:30"/>
        <s v="2026/1/28 19:15:17"/>
        <s v="2026/1/28 19:05:20"/>
        <s v="2026/1/28 19:00:11"/>
        <s v="2026/1/28 18:52:52"/>
        <s v="2026/1/28 18:50:42"/>
        <s v="2026/1/28 18:36:52"/>
        <s v="2026/1/28 18:25:30"/>
        <s v="2026/1/28 18:09:22"/>
        <s v="2026/1/21 20:59:19"/>
        <s v="2026/1/28 18:09:01"/>
        <s v="2026/1/28 18:07:57"/>
        <s v="2026/1/28 18:07:15"/>
        <s v="2026/1/28 17:53:51"/>
        <s v="2026/1/28 17:49:26"/>
        <s v="2026/1/28 17:31:30"/>
        <s v="2026/1/28 17:19:13"/>
        <s v="2026/1/28 17:17:53"/>
        <s v="2026/1/28 17:01:55"/>
        <s v="2026/1/28 16:57:42"/>
        <s v="2026/1/28 16:12:55"/>
        <s v="2026/1/28 15:30:39"/>
        <s v="2026/1/28 15:34:29"/>
        <s v="2026/1/21 20:27:27"/>
        <s v="2026/1/28 14:30:07"/>
        <s v="2026/1/28 12:52:03"/>
        <s v="2026/1/28 12:26:51"/>
        <s v="2026/1/28 11:30:40"/>
        <s v="2026/1/28 11:14:15"/>
        <s v="2026/1/28 11:03:36"/>
        <s v="2026/1/28 10:24:49"/>
        <s v="2026/1/28 9:24:26"/>
        <s v="2026/1/28 9:09:13"/>
        <s v="2026/1/28 9:01:12"/>
        <s v="2026/1/28 8:43:39"/>
        <s v="2026/1/27 18:55:30"/>
        <s v="2026/1/27 22:04:28"/>
        <s v="2026/1/27 17:38:26"/>
        <s v="2026/1/28 1:48:59"/>
        <s v="2026/1/28 0:05:46"/>
        <s v="2026/1/27 23:36:23"/>
        <s v="2026/1/27 23:36:02"/>
        <s v="2026/1/30 14:38:43"/>
        <s v="2026/1/22 17:43:49"/>
        <s v="2026/1/27 23:35:26"/>
        <s v="2026/1/27 22:54:24"/>
        <s v="2026/1/27 22:53:57"/>
        <s v="2026/1/27 22:43:53"/>
        <s v="2026/1/27 22:17:55"/>
        <s v="2026/1/27 22:01:45"/>
        <s v="2026/1/27 21:37:41"/>
        <s v="2026/1/24 16:25:32"/>
        <s v="2026/1/27 21:25:55"/>
        <s v="2026/1/27 21:25:14"/>
        <s v="2026/1/27 21:24:07"/>
        <s v="2026/1/27 21:15:33"/>
        <s v="2026/1/27 21:13:50"/>
        <s v="2026/1/27 21:11:00"/>
        <s v="2026/1/31 18:07:01"/>
        <s v="2026/1/24 22:15:44"/>
        <s v="2026/1/25 15:19:51"/>
        <s v="2026/1/27 21:04:20"/>
        <s v="2026/1/27 20:55:07"/>
        <s v="2026/1/27 20:50:19"/>
        <s v="2026/1/27 20:49:22"/>
        <s v="2026/1/27 20:41:55"/>
        <s v="2026/1/27 20:39:33"/>
        <s v="2026/1/27 20:11:30"/>
        <s v="2026/1/27 20:11:26"/>
        <s v="2026/1/27 20:09:12"/>
        <s v="2026/1/27 20:00:47"/>
        <s v="2026/1/27 19:57:47"/>
        <s v="2026/1/27 19:51:43"/>
        <s v="2026/1/27 19:51:07"/>
        <s v="2026/1/27 19:49:30"/>
        <s v="2026/1/27 19:49:20"/>
        <s v="2026/1/27 19:44:59"/>
        <s v="2026/1/27 19:41:00"/>
        <s v="2026/1/27 19:38:27"/>
        <s v="2026/1/27 19:35:57"/>
        <s v="2026/1/27 19:33:47"/>
        <s v="2026/1/27 19:31:39"/>
        <s v="2026/1/27 19:26:01"/>
        <s v="2026/1/27 19:20:29"/>
        <s v="2026/1/27 19:19:02"/>
        <s v="2026/1/27 19:18:08"/>
        <s v="2026/1/27 19:08:42"/>
        <s v="2026/1/27 19:03:56"/>
        <s v="2026/1/27 18:56:06"/>
        <s v="2026/1/27 18:48:15"/>
        <s v="2026/1/27 18:46:04"/>
        <s v="2026/1/27 18:44:01"/>
        <s v="2026/1/27 18:36:02"/>
        <s v="2026/1/27 18:34:54"/>
        <s v="2026/1/27 18:34:42"/>
        <s v="2026/1/27 18:21:28"/>
        <s v="2026/1/27 18:16:36"/>
        <s v="2026/1/27 18:13:00"/>
        <s v="2026/1/27 18:05:55"/>
        <s v="2026/1/27 18:04:17"/>
        <s v="2026/1/27 18:01:05"/>
        <s v="2026/1/27 18:00:20"/>
        <s v="2026/1/27 18:00:21"/>
        <s v="2026/1/27 17:54:04"/>
        <s v="2026/1/27 17:39:02"/>
        <s v="2026/1/27 17:28:31"/>
        <s v="2026/1/27 17:28:24"/>
        <s v="2026/1/27 17:28:16"/>
        <s v="2026/1/27 17:27:54"/>
        <s v="2026/1/27 17:25:19"/>
        <s v="2026/1/27 17:21:29"/>
        <s v="2026/1/27 17:11:06"/>
        <s v="2026/1/27 17:07:15"/>
        <s v="2026/1/27 17:07:08"/>
        <s v="2026/1/27 17:04:44"/>
        <s v="2026/1/27 16:55:55"/>
        <s v="2026/1/27 16:55:33"/>
        <s v="2026/1/27 16:54:56"/>
        <s v="2026/1/27 16:52:03"/>
        <s v="2026/1/27 16:52:00"/>
        <s v="2026/1/27 16:46:15"/>
        <s v="2026/1/27 16:41:33"/>
        <s v="2026/1/27 16:34:00"/>
        <s v="2026/1/27 16:31:43"/>
        <s v="2026/1/27 16:30:41"/>
        <s v="2026/1/27 16:30:15"/>
        <s v="2026/1/27 16:21:52"/>
        <s v="2026/1/27 16:19:17"/>
        <s v="2026/1/27 16:06:49"/>
        <s v="2026/1/25 19:28:32"/>
        <s v="2026/1/27 15:46:01"/>
        <s v="2026/1/27 15:24:57"/>
        <s v="2026/1/27 15:08:18"/>
        <s v="2026/1/27 15:06:07"/>
        <s v="2026/1/27 14:57:44"/>
        <s v="2026/1/27 14:25:45"/>
        <s v="2026/1/27 13:57:45"/>
        <s v="2026/1/27 13:57:27"/>
        <s v="2026/1/27 13:41:13"/>
        <s v="2026/1/27 13:38:53"/>
        <s v="2026/1/24 18:47:10"/>
        <s v="2026/1/27 12:23:59"/>
        <s v="2026/1/27 12:19:47"/>
        <s v="2026/1/27 12:17:23"/>
        <s v="2026/1/27 12:13:37"/>
        <s v="2026/1/27 12:08:33"/>
        <s v="2026/1/27 11:52:58"/>
        <s v="2026/1/27 11:43:20"/>
        <s v="2026/1/27 11:42:04"/>
        <s v="2026/1/27 11:41:02"/>
        <s v="2026/1/27 11:33:24"/>
        <s v="2026/1/27 11:29:53"/>
        <s v="2026/1/24 22:51:56"/>
        <s v="2026/1/27 11:22:24"/>
        <s v="2026/1/27 11:19:30"/>
        <s v="2026/1/27 11:02:47"/>
        <s v="2026/1/27 11:01:41"/>
        <s v="2026/1/27 11:00:33"/>
        <s v="2026/1/27 10:59:51"/>
        <s v="2026/1/27 10:59:55"/>
        <s v="2026/1/27 10:41:41"/>
        <s v="2026/1/27 10:34:32"/>
        <s v="2026/1/27 10:29:29"/>
        <s v="2026/1/27 10:20:14"/>
        <s v="2026/1/27 10:12:13"/>
        <s v="2026/1/27 10:00:53"/>
        <s v="2026/1/27 9:48:46"/>
        <s v="2026/1/27 9:38:45"/>
        <s v="2026/1/27 9:38:03"/>
        <s v="2026/1/27 9:36:41"/>
        <s v="2026/1/27 9:25:10"/>
        <s v="2026/1/27 11:28:14"/>
        <s v="2026/1/27 9:06:09"/>
        <s v="2026/1/27 9:00:36"/>
        <s v="2026/1/27 8:48:40"/>
        <s v="2026/1/27 8:25:53"/>
        <s v="2026/1/27 0:23:38"/>
        <s v="2026/1/26 23:47:25"/>
        <s v="2026/1/26 23:23:39"/>
        <s v="2026/1/26 23:16:30"/>
        <s v="2026/1/26 23:11:07"/>
        <s v="2026/1/26 23:00:14"/>
        <s v="2026/1/26 22:49:43"/>
        <s v="2026/1/26 22:46:47"/>
        <s v="2026/1/26 22:29:25"/>
        <s v="2026/1/26 21:58:38"/>
        <s v="2026/1/26 21:26:33"/>
        <s v="2026/1/26 20:39:10"/>
        <s v="2026/1/26 20:36:49"/>
        <s v="2026/1/26 20:30:36"/>
        <s v="2026/1/26 20:28:48"/>
        <s v="2026/1/26 20:26:22"/>
        <s v="2026/1/26 20:14:55"/>
        <s v="2026/1/26 20:13:23"/>
        <s v="2026/1/26 19:59:13"/>
        <s v="2026/1/26 19:58:25"/>
        <s v="2026/1/26 19:50:31"/>
        <s v="2026/1/26 19:48:44"/>
        <s v="2026/1/26 19:47:59"/>
        <s v="2026/1/26 19:47:41"/>
        <s v="2026/1/26 19:46:34"/>
        <s v="2026/1/26 19:39:21"/>
        <s v="2026/1/26 19:36:51"/>
        <s v="2026/1/26 19:35:18"/>
        <s v="2026/1/26 19:22:21"/>
        <s v="2026/2/4 14:13:21"/>
        <s v="2026/1/26 19:20:52"/>
        <s v="2026/1/26 19:19:56"/>
        <s v="2026/1/26 19:09:22"/>
        <s v="2026/1/26 19:08:10"/>
        <s v="2026/1/26 19:06:29"/>
        <s v="2026/1/26 19:03:01"/>
        <s v="2026/1/26 19:00:04"/>
        <s v="2026/1/26 18:53:35"/>
        <s v="2026/1/26 18:53:00"/>
        <s v="2026/1/26 18:39:34"/>
        <s v="2026/1/26 18:36:24"/>
        <s v="2026/1/26 18:31:31"/>
        <s v="2026/1/26 18:29:35"/>
        <s v="2026/1/26 18:19:09"/>
        <s v="2026/1/26 18:16:33"/>
        <s v="2026/1/26 18:14:38"/>
        <s v="2026/1/26 18:09:26"/>
        <s v="2026/1/26 17:53:30"/>
        <s v="2026/1/26 17:42:39"/>
        <s v="2026/1/26 17:33:11"/>
        <s v="2026/1/26 17:32:58"/>
        <s v="2026/1/26 17:28:51"/>
        <s v="2026/1/26 17:26:53"/>
        <s v="2026/1/26 17:17:19"/>
        <s v="2026/1/26 17:02:21"/>
        <s v="2026/1/26 17:00:35"/>
        <s v="2026/1/26 16:46:22"/>
        <s v="2026/1/26 16:43:46"/>
        <s v="2026/1/26 16:37:20"/>
        <s v="2026/1/26 16:35:04"/>
        <s v="2026/1/26 16:23:06"/>
        <s v="2026/1/27 9:07:10"/>
        <s v="2026/1/26 16:13:39"/>
        <s v="2026/1/26 16:12:24"/>
        <s v="2026/1/26 16:11:13"/>
        <s v="2026/1/26 16:10:55"/>
        <s v="2026/1/26 16:06:57"/>
        <s v="2026/1/26 15:47:44"/>
        <s v="2026/1/26 14:55:13"/>
        <s v="2026/1/26 14:45:27"/>
        <s v="2026/1/26 14:44:01"/>
        <s v="2026/2/16 14:44:41"/>
        <s v="2026/1/26 14:35:22"/>
        <s v="2026/1/26 14:32:14"/>
        <s v="2026/1/26 14:23:06"/>
        <s v="2026/1/26 14:09:05"/>
        <s v="2026/1/26 13:41:03"/>
        <s v="2026/1/26 12:43:34"/>
        <s v="2026/1/26 12:27:41"/>
        <s v="2026/1/26 11:24:49"/>
        <s v="2026/1/26 8:41:05"/>
        <s v="2026/1/26 9:11:01"/>
        <s v="2026/1/26 11:05:28"/>
        <s v="2026/1/26 10:58:38"/>
        <s v="2026/1/26 10:48:44"/>
        <s v="2026/1/26 10:47:03"/>
        <s v="2026/1/26 10:44:46"/>
        <s v="2026/1/26 10:09:08"/>
        <s v="2026/1/26 10:03:31"/>
        <s v="2026/1/26 9:54:43"/>
        <s v="2026/1/26 9:32:10"/>
        <s v="2026/1/26 9:26:52"/>
        <s v="2026/1/26 9:22:30"/>
        <s v="2026/1/26 9:21:23"/>
        <s v="2026/1/26 9:12:42"/>
        <s v="2026/1/26 8:57:17"/>
        <s v="2026/1/26 8:48:50"/>
        <s v="2026/1/26 8:47:18"/>
        <s v="2026/1/26 8:25:21"/>
        <s v="2026/1/25 19:01:55"/>
        <s v="2026/1/26 6:20:39"/>
        <s v="2026/1/25 22:49:53"/>
        <s v="2026/1/25 22:20:44"/>
        <s v="2026/1/25 22:02:39"/>
        <s v="2026/1/25 21:57:20"/>
        <s v="2026/1/25 21:51:40"/>
        <s v="2026/1/25 21:51:31"/>
        <s v="2026/1/25 21:51:28"/>
        <s v="2026/1/25 21:40:59"/>
        <s v="2026/1/25 21:40:46"/>
        <s v="2026/1/25 21:34:01"/>
        <s v="2026/1/25 21:31:16"/>
        <s v="2026/1/25 21:14:23"/>
        <s v="2026/1/25 21:13:11"/>
        <s v="2026/1/25 21:11:30"/>
        <s v="2026/1/25 21:10:15"/>
        <s v="2026/1/25 21:02:24"/>
        <s v="2026/1/25 20:59:24"/>
        <s v="2026/1/25 20:51:19"/>
        <s v="2026/1/25 20:41:03"/>
        <s v="2026/1/25 20:40:36"/>
        <s v="2026/1/25 20:39:27"/>
        <s v="2026/1/25 20:28:04"/>
        <s v="2026/1/25 20:27:13"/>
        <s v="2026/1/25 20:26:58"/>
        <s v="2026/1/25 20:24:56"/>
        <s v="2026/1/25 20:09:23"/>
        <s v="2026/1/25 20:08:57"/>
        <s v="2026/1/25 20:08:11"/>
        <s v="2026/1/25 20:05:32"/>
        <s v="2026/1/25 20:04:33"/>
        <s v="2026/1/25 20:01:39"/>
        <s v="2026/1/25 20:00:43"/>
        <s v="2026/1/25 20:00:00"/>
        <s v="2026/1/25 19:58:46"/>
        <s v="2026/1/25 19:53:12"/>
        <s v="2026/1/25 19:52:29"/>
        <s v="2026/1/25 19:49:23"/>
        <s v="2026/1/25 19:43:25"/>
        <s v="2026/1/25 19:42:26"/>
        <s v="2026/1/25 19:40:52"/>
        <s v="2026/1/25 19:40:15"/>
        <s v="2026/1/25 19:39:24"/>
        <s v="2026/1/25 19:35:08"/>
        <s v="2026/1/25 19:34:37"/>
        <s v="2026/1/27 21:35:19"/>
        <s v="2026/1/29 19:16:15"/>
        <s v="2026/1/25 19:28:20"/>
        <s v="2026/1/25 19:27:12"/>
        <s v="2026/1/25 19:19:54"/>
        <s v="2026/1/25 19:12:06"/>
        <s v="2026/1/25 19:09:28"/>
        <s v="2026/1/25 19:08:00"/>
        <s v="2026/1/25 19:04:25"/>
        <s v="2026/1/25 19:02:51"/>
        <s v="2026/1/25 18:55:43"/>
        <s v="2026/1/25 18:55:39"/>
        <s v="2026/1/25 18:49:52"/>
        <s v="2026/1/25 18:46:25"/>
        <s v="2026/1/25 18:39:30"/>
        <s v="2026/1/25 18:38:49"/>
        <s v="2026/1/25 18:37:27"/>
        <s v="2026/1/25 18:30:17"/>
        <s v="2026/1/25 18:26:07"/>
        <s v="2026/1/25 18:25:07"/>
        <s v="2026/1/25 18:19:25"/>
        <s v="2026/1/25 18:15:07"/>
        <s v="2026/1/25 18:13:07"/>
        <s v="2026/1/25 18:04:45"/>
        <s v="2026/1/25 18:03:11"/>
        <s v="2026/1/25 18:01:01"/>
        <s v="2026/1/25 18:01:02"/>
        <s v="2026/1/25 17:57:51"/>
        <s v="2026/1/25 17:51:13"/>
        <s v="2026/1/25 17:45:15"/>
        <s v="2026/1/31 16:53:34"/>
        <s v="2026/1/25 17:39:29"/>
        <s v="2026/1/25 17:37:17"/>
        <s v="2026/1/25 17:33:31"/>
        <s v="2026/1/25 17:29:30"/>
        <s v="2026/1/25 17:02:34"/>
        <s v="2026/1/25 16:48:24"/>
        <s v="2026/1/25 16:36:12"/>
        <s v="2026/1/25 16:35:26"/>
        <s v="2026/1/25 16:26:59"/>
        <s v="2026/1/25 16:25:21"/>
        <s v="2026/1/25 16:24:14"/>
        <s v="2026/1/25 16:22:59"/>
        <s v="2026/1/25 16:02:30"/>
        <s v="2026/1/25 16:00:27"/>
        <s v="2026/1/25 15:50:24"/>
        <s v="2026/2/9 9:57:04"/>
        <s v="2026/1/31 21:31:13"/>
        <s v="2026/2/1 9:25:18"/>
        <s v="2026/1/25 15:02:38"/>
        <s v="2026/1/25 14:25:29"/>
        <s v="2026/1/25 14:21:45"/>
        <s v="2026/1/25 14:16:49"/>
        <s v="2026/1/25 14:06:53"/>
        <s v="2026/1/25 13:58:07"/>
        <s v="2026/1/25 13:49:41"/>
        <s v="2026/1/25 13:44:26"/>
        <s v="2026/1/25 13:38:17"/>
        <s v="2026/1/25 13:24:06"/>
        <s v="2026/1/25 13:13:03"/>
        <s v="2026/1/25 13:02:52"/>
        <s v="2026/1/25 12:31:15"/>
        <s v="2026/1/25 12:25:47"/>
        <s v="2026/1/25 12:25:11"/>
        <s v="2026/1/25 12:15:22"/>
        <s v="2026/1/25 12:14:58"/>
        <s v="2026/1/25 11:57:19"/>
        <s v="2026/1/25 11:56:45"/>
        <s v="2026/1/25 11:48:49"/>
        <s v="2026/1/25 11:36:33"/>
        <s v="2026/1/25 11:14:07"/>
        <s v="2026/1/25 10:55:22"/>
        <s v="2026/1/25 10:37:37"/>
        <s v="2026/1/25 10:32:38"/>
        <s v="2026/1/25 10:28:28"/>
        <s v="2026/1/25 10:19:43"/>
        <s v="2026/1/25 9:44:23"/>
        <s v="2026/1/25 9:39:51"/>
        <s v="2026/1/25 9:39:42"/>
        <s v="2026/1/25 9:36:15"/>
        <s v="2026/1/25 9:33:31"/>
        <s v="2026/1/25 9:29:00"/>
        <s v="2026/1/25 9:08:47"/>
        <s v="2026/1/25 8:55:19"/>
        <s v="2026/1/25 7:26:03"/>
        <s v="2026/1/25 0:14:23"/>
        <s v="2026/1/25 0:09:04"/>
        <s v="2026/1/25 0:08:23"/>
        <s v="2026/1/24 23:59:58"/>
        <s v="2026/1/24 23:56:30"/>
        <s v="2026/1/24 23:56:11"/>
        <s v="2026/1/24 23:35:52"/>
        <s v="2026/1/24 23:25:36"/>
        <s v="2026/1/24 23:00:01"/>
        <s v="2026/2/2 10:02:16"/>
        <s v="2026/1/24 22:51:12"/>
        <s v="2026/1/24 22:50:58"/>
        <s v="2026/1/24 22:49:16"/>
        <s v="2026/1/24 22:48:54"/>
        <s v="2026/1/24 22:48:21"/>
        <s v="2026/1/24 22:47:57"/>
        <s v="2026/1/24 22:44:46"/>
        <s v="2026/1/24 22:40:36"/>
        <s v="2026/1/24 22:39:28"/>
        <s v="2026/1/24 22:26:36"/>
        <s v="2026/2/2 15:31:10"/>
        <s v="2026/1/24 22:15:34"/>
        <s v="2026/1/24 22:13:43"/>
        <s v="2026/1/24 22:06:32"/>
        <s v="2026/1/24 22:05:27"/>
        <s v="2026/1/24 22:01:07"/>
        <s v="2026/1/24 22:00:44"/>
        <s v="2026/1/24 21:59:50"/>
        <s v="2026/1/24 21:53:26"/>
        <s v="2026/1/24 21:48:03"/>
        <s v="2026/1/24 21:47:33"/>
        <s v="2026/1/24 21:42:34"/>
        <s v="2026/1/24 21:37:55"/>
        <s v="2026/1/24 21:35:22"/>
        <s v="2026/1/24 21:35:07"/>
        <s v="2026/1/24 21:28:48"/>
        <s v="2026/1/24 21:13:35"/>
        <s v="2026/1/24 21:11:23"/>
        <s v="2026/1/24 21:09:09"/>
        <s v="2026/1/24 21:01:11"/>
        <s v="2026/1/24 20:57:51"/>
        <s v="2026/1/24 20:53:03"/>
        <s v="2026/1/24 20:52:11"/>
        <s v="2026/1/24 20:49:14"/>
        <s v="2026/1/24 20:47:14"/>
        <s v="2026/1/24 20:44:27"/>
        <s v="2026/1/24 20:42:54"/>
        <s v="2026/1/24 20:42:06"/>
        <s v="2026/1/24 20:36:45"/>
        <s v="2026/1/24 20:35:49"/>
        <s v="2026/1/24 20:34:09"/>
        <s v="2026/1/24 20:33:51"/>
        <s v="2026/1/24 20:33:37"/>
        <s v="2026/1/24 20:02:29"/>
        <s v="2026/1/24 19:59:26"/>
        <s v="2026/1/24 19:57:52"/>
        <s v="2026/1/24 19:53:10"/>
        <s v="2026/1/24 19:52:53"/>
        <s v="2026/1/24 19:52:21"/>
        <s v="2026/1/24 19:46:56"/>
        <s v="2026/1/24 19:43:29"/>
        <s v="2026/1/24 19:40:36"/>
        <s v="2026/1/24 19:37:44"/>
        <s v="2026/1/24 19:28:05"/>
        <s v="2026/1/24 19:25:51"/>
        <s v="2026/1/24 19:24:29"/>
        <s v="2026/1/24 19:23:50"/>
        <s v="2026/1/24 19:22:45"/>
        <s v="2026/1/24 19:13:39"/>
        <s v="2026/1/24 19:08:16"/>
        <s v="2026/1/24 18:59:17"/>
        <s v="2026/1/24 18:58:41"/>
        <s v="2026/1/24 18:57:40"/>
        <s v="2026/2/8 14:41:00"/>
        <s v="2026/2/2 15:32:22"/>
        <s v="2026/1/24 18:45:50"/>
        <s v="2026/1/24 18:42:14"/>
        <s v="2026/1/24 18:38:53"/>
        <s v="2026/1/24 18:37:45"/>
        <s v="2026/1/24 18:36:55"/>
        <s v="2026/1/24 18:34:22"/>
        <s v="2026/1/24 18:27:40"/>
        <s v="2026/1/24 18:24:22"/>
        <s v="2026/1/24 18:24:02"/>
        <s v="2026/1/24 18:10:44"/>
        <s v="2026/1/24 18:07:30"/>
        <s v="2026/1/24 17:54:17"/>
        <s v="2026/1/24 17:54:03"/>
        <s v="2026/1/24 17:53:53"/>
        <s v="2026/1/24 17:53:18"/>
        <s v="2026/1/24 17:53:15"/>
        <s v="2026/1/24 17:51:52"/>
        <s v="2026/1/24 17:38:03"/>
        <s v="2026/1/24 17:25:41"/>
        <s v="2026/1/24 17:24:16"/>
        <s v="2026/1/24 17:12:52"/>
        <s v="2026/1/24 17:08:04"/>
        <s v="2026/1/24 17:07:26"/>
        <s v="2026/1/24 16:59:32"/>
        <s v="2026/1/24 16:59:13"/>
        <s v="2026/1/24 16:55:18"/>
        <s v="2026/1/24 16:52:54"/>
        <s v="2026/1/24 16:43:44"/>
        <s v="2026/1/24 16:43:42"/>
        <s v="2026/1/24 16:39:33"/>
        <s v="2026/1/24 16:37:43"/>
        <s v="2026/2/7 11:34:24"/>
        <s v="2026/2/3 15:41:48"/>
        <s v="2026/1/24 16:15:01"/>
        <s v="2026/1/24 16:10:12"/>
        <s v="2026/1/24 15:35:27"/>
        <s v="2026/1/24 15:30:51"/>
        <s v="2026/1/24 15:24:03"/>
        <s v="2026/1/24 15:23:10"/>
        <s v="2026/1/24 15:22:27"/>
        <s v="2026/1/24 15:01:22"/>
        <s v="2026/1/24 14:26:11"/>
        <s v="2026/1/24 14:10:58"/>
        <s v="2026/1/24 14:05:19"/>
        <s v="2026/1/24 13:23:51"/>
        <s v="2026/1/24 12:45:21"/>
        <s v="2026/1/24 12:09:11"/>
        <s v="2026/1/24 10:40:41"/>
        <s v="2026/1/24 10:22:07"/>
        <s v="2026/1/24 10:12:30"/>
        <s v="2026/1/24 9:08:24"/>
        <s v="2026/1/24 8:56:33"/>
        <s v="2026/1/24 6:56:51"/>
        <s v="2026/1/23 23:19:41"/>
        <s v="2026/1/23 23:16:33"/>
        <s v="2026/1/23 21:52:48"/>
        <s v="2026/1/23 21:25:11"/>
        <s v="2026/1/23 21:20:42"/>
        <s v="2026/1/23 21:16:49"/>
        <s v="2026/1/23 20:42:43"/>
        <s v="2026/1/23 20:25:37"/>
        <s v="2026/1/23 19:59:48"/>
        <s v="2026/1/23 19:19:02"/>
        <s v="2026/1/23 18:53:38"/>
        <s v="2026/1/23 18:52:34"/>
        <s v="2026/1/23 18:40:43"/>
        <s v="2026/1/23 18:26:28"/>
        <s v="2026/1/23 17:57:00"/>
        <s v="2026/1/23 17:47:41"/>
        <s v="2026/1/23 17:43:50"/>
        <s v="2026/1/23 17:43:32"/>
        <s v="2026/1/23 17:20:47"/>
        <s v="2026/1/23 17:08:30"/>
        <s v="2026/1/23 17:00:48"/>
        <s v="2026/1/23 16:53:38"/>
        <s v="2026/1/23 16:28:24"/>
        <s v="2026/1/23 16:17:22"/>
        <s v="2026/1/23 16:13:37"/>
        <s v="2026/1/23 16:01:36"/>
        <s v="2026/1/23 15:27:51"/>
        <s v="2026/1/23 14:40:51"/>
        <s v="2026/1/23 14:37:55"/>
        <s v="2026/1/23 14:02:32"/>
        <s v="2026/1/23 13:32:25"/>
        <s v="2026/1/23 13:08:12"/>
        <s v="2026/1/23 11:53:44"/>
        <s v="2026/1/23 11:37:49"/>
        <s v="2026/1/23 11:25:22"/>
        <s v="2026/1/23 11:12:00"/>
        <s v="2026/1/23 10:52:02"/>
        <s v="2026/1/23 10:34:59"/>
        <s v="2026/1/23 10:31:35"/>
        <s v="2026/1/23 10:22:05"/>
        <s v="2026/1/23 9:59:35"/>
        <s v="2026/1/23 9:45:00"/>
        <s v="2026/1/23 9:40:56"/>
        <s v="2026/1/23 9:10:24"/>
        <s v="2026/1/23 8:52:20"/>
        <s v="2026/1/23 8:47:59"/>
        <s v="2026/1/23 8:44:01"/>
        <s v="2026/1/23 8:39:34"/>
        <s v="2026/1/23 0:15:06"/>
        <s v="2026/1/22 23:46:16"/>
        <s v="2026/1/22 23:36:53"/>
        <s v="2026/1/22 23:32:17"/>
        <s v="2026/1/22 23:30:37"/>
        <s v="2026/1/22 23:01:37"/>
        <s v="2026/1/22 22:53:23"/>
        <s v="2026/1/22 22:53:24"/>
        <s v="2026/1/22 22:47:04"/>
        <s v="2026/1/22 22:42:24"/>
        <s v="2026/1/22 22:33:21"/>
        <s v="2026/1/22 22:26:14"/>
        <s v="2026/1/22 22:10:06"/>
        <s v="2026/2/3 16:17:22"/>
        <s v="2026/1/22 21:59:05"/>
        <s v="2026/1/22 21:57:05"/>
        <s v="2026/1/22 21:54:32"/>
        <s v="2026/1/22 21:47:31"/>
        <s v="2026/1/22 21:40:46"/>
        <s v="2026/1/22 21:24:38"/>
        <s v="2026/1/22 21:23:08"/>
        <s v="2026/1/22 21:17:11"/>
        <s v="2026/1/22 21:09:21"/>
        <s v="2026/1/22 21:09:16"/>
        <s v="2026/1/22 21:06:11"/>
        <s v="2026/1/22 21:04:36"/>
        <s v="2026/1/22 21:01:46"/>
        <s v="2026/1/22 20:52:47"/>
        <s v="2026/1/22 20:51:22"/>
        <s v="2026/1/22 20:50:49"/>
        <s v="2026/1/22 20:41:49"/>
        <s v="2026/1/22 19:16:53"/>
        <s v="2026/1/22 19:12:48"/>
        <s v="2026/1/22 19:07:05"/>
        <s v="2026/1/22 19:04:27"/>
        <s v="2026/1/22 19:04:11"/>
        <s v="2026/1/22 18:55:32"/>
        <s v="2026/1/22 18:00:16"/>
        <s v="2026/1/22 17:45:38"/>
        <s v="2026/1/22 17:07:04"/>
        <s v="2026/1/22 16:57:19"/>
        <s v="2026/1/22 16:53:22"/>
        <s v="2026/1/22 16:44:16"/>
        <s v="2026/1/22 16:39:06"/>
        <s v="2026/1/22 16:07:59"/>
        <s v="2026/1/22 16:02:20"/>
        <s v="2026/1/22 15:53:47"/>
        <s v="2026/1/22 15:19:17"/>
        <s v="2026/2/5 11:52:07"/>
        <s v="2026/1/22 15:06:14"/>
        <s v="2026/1/22 14:31:21"/>
        <s v="2026/1/22 14:28:39"/>
        <s v="2026/1/22 14:28:36"/>
        <s v="2026/1/22 13:28:11"/>
        <s v="2026/1/22 14:12:11"/>
        <s v="2026/1/22 14:11:43"/>
        <s v="2026/1/22 13:39:09"/>
        <s v="2026/1/22 13:30:41"/>
        <s v="2026/2/6 8:28:18"/>
        <s v="2026/1/22 12:58:05"/>
        <s v="2026/1/22 12:45:11"/>
        <s v="2026/1/22 12:32:28"/>
        <s v="2026/1/22 12:25:30"/>
        <s v="2026/1/22 12:22:55"/>
        <s v="2026/1/22 12:22:45"/>
        <s v="2026/1/22 12:22:14"/>
        <s v="2026/1/22 12:16:55"/>
        <s v="2026/1/22 12:00:53"/>
        <s v="2026/1/22 11:15:13"/>
        <s v="2026/1/22 11:09:25"/>
        <s v="2026/1/22 11:08:11"/>
        <s v="2026/1/22 11:00:00"/>
        <s v="2026/1/22 10:57:53"/>
        <s v="2026/1/22 10:35:24"/>
        <s v="2026/1/22 10:33:13"/>
        <s v="2026/1/22 10:29:39"/>
        <s v="2026/1/22 10:27:56"/>
        <s v="2026/1/22 10:17:57"/>
        <s v="2026/1/22 10:01:12"/>
        <s v="2026/1/22 9:43:49"/>
        <s v="2026/1/22 9:38:26"/>
        <s v="2026/1/22 9:28:28"/>
        <s v="2026/1/22 9:04:03"/>
        <s v="2026/1/22 8:48:55"/>
        <s v="2026/1/22 8:46:03"/>
        <s v="2026/1/22 8:39:30"/>
        <s v="2026/1/22 7:48:57"/>
        <s v="2026/1/21 23:27:48"/>
        <s v="2026/1/21 23:14:42"/>
        <s v="2026/1/21 23:07:24"/>
        <s v="2026/1/21 23:04:35"/>
        <s v="2026/1/21 22:57:06"/>
        <s v="2026/1/21 22:36:44"/>
        <s v="2026/1/21 22:27:38"/>
        <s v="2026/1/21 22:25:14"/>
        <s v="2026/1/21 22:22:10"/>
        <s v="2026/1/21 22:06:18"/>
        <s v="2026/1/21 22:04:44"/>
        <s v="2026/1/21 22:03:51"/>
        <s v="2026/1/21 21:51:33"/>
        <s v="2026/1/21 21:51:22"/>
        <s v="2026/1/21 21:43:56"/>
        <s v="2026/1/21 21:42:11"/>
        <s v="2026/1/21 21:40:07"/>
        <s v="2026/1/21 21:33:50"/>
        <s v="2026/1/21 21:33:18"/>
        <s v="2026/1/21 21:24:19"/>
        <s v="2026/1/21 21:04:09"/>
        <s v="2026/1/21 21:04:15"/>
        <s v="2026/1/21 21:00:10"/>
        <s v="2026/1/21 20:59:25"/>
        <s v="2026/2/13 15:03:46"/>
        <s v="2026/1/21 20:59:09"/>
        <s v="2026/1/21 20:58:19"/>
        <s v="2026/1/21 20:49:35"/>
        <s v="2026/1/21 20:48:35"/>
        <s v="2026/1/21 20:42:29"/>
        <s v="2026/1/21 20:39:43"/>
        <s v="2026/2/7 11:17:03"/>
        <s v="2026/1/21 20:27:42"/>
        <s v="2026/2/7 13:42:25"/>
        <s v="2026/1/21 20:18:02"/>
        <s v="2026/1/21 20:07:30"/>
        <s v="2026/1/21 19:57:13"/>
        <s v="2026/1/21 19:56:50"/>
        <s v="2026/1/21 19:54:13"/>
        <s v="2026/1/21 19:52:48"/>
        <s v="2026/1/21 19:43:38"/>
        <s v="2026/1/21 19:34:13"/>
        <s v="2026/1/21 19:28:56"/>
        <s v="2026/1/21 19:24:41"/>
        <s v="2026/1/21 19:23:42"/>
        <s v="2026/1/21 19:20:44"/>
        <s v="2026/1/21 19:16:41"/>
        <s v="2026/1/21 19:08:56"/>
        <s v="2026/1/21 19:02:35"/>
        <s v="2026/1/21 18:58:31"/>
        <s v="2026/1/21 18:52:38"/>
        <s v="2026/1/21 18:52:15"/>
        <s v="2026/1/21 18:49:13"/>
        <s v="2026/1/21 18:46:43"/>
        <s v="2026/1/21 18:37:10"/>
        <s v="2026/1/21 18:27:04"/>
        <s v="2026/1/21 18:08:45"/>
        <s v="2026/1/21 17:56:22"/>
        <s v="2026/1/21 17:54:00"/>
        <s v="2026/1/21 17:51:23"/>
        <s v="2026/1/21 17:49:00"/>
        <s v="2026/1/21 17:39:10"/>
        <s v="2026/1/21 17:33:08"/>
        <s v="2026/1/21 17:25:39"/>
        <s v="2026/1/21 16:52:19"/>
        <s v="2026/1/21 16:48:13"/>
        <s v="2026/1/21 16:41:10"/>
        <s v="2026/1/21 16:37:48"/>
        <s v="2026/1/21 16:29:34"/>
        <s v="2026/1/21 16:07:44"/>
        <s v="2026/1/21 12:16:28"/>
        <s v="2026/1/20 21:47:53"/>
        <s v="2026/1/20 16:15:08"/>
        <s v="2026/2/8 8:11:18"/>
        <s v="2026/1/20 0:18:26"/>
        <s v="2026/1/20 0:16:46"/>
        <s v="2026/1/19 23:35:42"/>
        <s v="2026/1/19 23:04:34"/>
        <s v="2026/1/19 21:44:14"/>
        <s v="2026/2/8 19:29:16"/>
        <s v="2026/1/19 10:36:10"/>
        <s v="2026/1/19 10:17:52"/>
        <s v="2026/1/19 10:00:11"/>
        <s v="2026/1/19 8:59:14"/>
        <s v="2026/1/18 18:20:37"/>
        <s v="2026/1/18 16:40:13"/>
        <s v="2026/1/18 16:22:06"/>
        <s v="2026/2/9 7:27:34"/>
        <s v="2026/1/18 16:06:18"/>
        <s v="2026/1/17 23:19:16"/>
        <s v="2026/1/17 20:30:02"/>
        <s v="2026/1/17 20:03:43"/>
        <s v="2026/1/17 19:15:23"/>
        <s v="2026/1/17 17:56:40"/>
        <s v="2026/1/16 23:33:41"/>
        <s v="2026/1/16 22:30:39"/>
        <s v="2026/1/16 21:28:21"/>
        <s v="2026/1/16 21:27:46"/>
        <s v="2026/1/16 20:37:59"/>
        <s v="2026/2/8 23:19:55"/>
        <s v="2026/1/16 17:11:50"/>
        <s v="2026/2/10 21:41:19"/>
        <s v="2026/1/16 8:02:34"/>
        <s v="2026/1/16 7:40:44"/>
        <s v="2026/1/14 9:25:42"/>
        <s v="2026/1/13 19:19:41"/>
        <s v="2026/2/11 9:34:37"/>
        <s v="2026/1/8 20:57:04"/>
        <s v="2026/1/6 21:56:07"/>
        <s v="2026/2/11 22:45:24"/>
        <s v="2026/1/5 10:00:06"/>
        <s v="2026/1/4 14:09:23"/>
      </sharedItems>
    </cacheField>
    <cacheField name="省" numFmtId="0">
      <sharedItems containsBlank="1" count="31">
        <s v="湖北省"/>
        <s v="河南省"/>
        <s v="湖南省"/>
        <s v="上海"/>
        <s v="安徽省"/>
        <s v="重庆"/>
        <s v="甘肃省"/>
        <s v="河北省"/>
        <s v="四川省"/>
        <s v="江苏省"/>
        <s v="山东省"/>
        <s v="北京"/>
        <s v="广西壮族自治区"/>
        <s v="贵州省"/>
        <s v="浙江省"/>
        <s v="江西省"/>
        <s v="陕西省"/>
        <s v="广东省"/>
        <s v="黑龙江省"/>
        <s v="云南省"/>
        <s v="福建省"/>
        <s v="天津"/>
        <s v="吉林省"/>
        <s v="山西省"/>
        <s v="辽宁省"/>
        <s v="内蒙古自治区"/>
        <s v="宁夏回族自治区"/>
        <s v="海南省"/>
        <s v="青海省"/>
        <s v="新疆维吾尔自治区"/>
        <m/>
      </sharedItems>
    </cacheField>
    <cacheField name="市" numFmtId="0">
      <sharedItems containsBlank="1" count="269">
        <s v="荆州市"/>
        <s v="郑州市"/>
        <s v="长沙市"/>
        <s v="上海市"/>
        <s v="合肥市"/>
        <s v="芜湖市"/>
        <s v="重庆市"/>
        <s v="常德市"/>
        <s v="周口市"/>
        <s v="衡阳市"/>
        <s v="黄冈市"/>
        <s v="庆阳市"/>
        <s v="邢台市"/>
        <s v="安阳市"/>
        <s v="成都市"/>
        <s v="衡水市"/>
        <s v="商丘市"/>
        <s v="眉山市"/>
        <s v="常州市"/>
        <s v="达州市"/>
        <s v="平凉市"/>
        <s v="济南市"/>
        <s v="北京市"/>
        <s v="南宁市"/>
        <s v="遵义市"/>
        <s v="漯河市"/>
        <s v="宜昌市"/>
        <s v="亳州市"/>
        <s v="温州市"/>
        <s v="宣城市"/>
        <s v="上饶市"/>
        <s v="宁波市"/>
        <s v="榆林市"/>
        <s v="桂林市"/>
        <s v="六安市"/>
        <s v="西安市"/>
        <s v="武汉市"/>
        <s v="徐州市"/>
        <s v="韶关市"/>
        <s v="淮安市"/>
        <s v="连云港市"/>
        <s v="襄阳市"/>
        <s v="泰州市"/>
        <s v="赣州市"/>
        <s v="孝感市"/>
        <s v="阜阳市"/>
        <s v="潮州市"/>
        <s v="濮阳市"/>
        <s v="青岛市"/>
        <s v="揭阳市"/>
        <s v="临沂市"/>
        <s v="扬州市"/>
        <s v="哈尔滨市"/>
        <s v="仙桃市"/>
        <s v="文山壮族苗族自治州"/>
        <s v="贵港市"/>
        <s v="许昌市"/>
        <s v="莆田市"/>
        <s v="永州市"/>
        <s v="东莞市"/>
        <s v="昭通市"/>
        <s v="南京市"/>
        <s v="景德镇市"/>
        <s v="天津市"/>
        <s v="日照市"/>
        <s v="南通市"/>
        <s v="宜宾市"/>
        <s v="广元市"/>
        <s v="怀化市"/>
        <s v="厦门市"/>
        <s v="泰安市"/>
        <s v="泉州市"/>
        <s v="聊城市"/>
        <s v="济源市"/>
        <s v="邯郸市"/>
        <s v="广安市"/>
        <s v="鹰潭市"/>
        <s v="苏州市"/>
        <s v="烟台市"/>
        <s v="南充市"/>
        <s v="金华市"/>
        <s v="随州市"/>
        <s v="绵阳市"/>
        <s v="长春市"/>
        <s v="邵阳市"/>
        <s v="潍坊市"/>
        <s v="南昌市"/>
        <s v="恩施土家族苗族自治州"/>
        <s v="宜春市"/>
        <s v="咸宁市"/>
        <s v="宁德市"/>
        <s v="菏泽市"/>
        <s v="德州市"/>
        <s v="信阳市"/>
        <s v="广州市"/>
        <s v="蚌埠市"/>
        <s v="延安市"/>
        <s v="新乡市"/>
        <s v="杭州市"/>
        <s v="湖州市"/>
        <s v="巴中市"/>
        <s v="肇庆市"/>
        <s v="郴州市"/>
        <s v="柳州市"/>
        <s v="抚州市"/>
        <s v="延边朝鲜族自治州"/>
        <s v="滨州市"/>
        <s v="台州市"/>
        <s v="南阳市"/>
        <s v="宿迁市"/>
        <s v="咸阳市"/>
        <s v="绍兴市"/>
        <s v="开封市"/>
        <s v="湘西土家族苗族自治州"/>
        <s v="安顺市"/>
        <s v="定西市"/>
        <s v="洛阳市"/>
        <s v="济宁市"/>
        <s v="无锡市"/>
        <s v="焦作市"/>
        <s v="黄山市"/>
        <s v="唐山市"/>
        <s v="百色市"/>
        <s v="天门市"/>
        <s v="南平市"/>
        <s v="九江市"/>
        <s v="太原市"/>
        <s v="晋城市"/>
        <s v="清远市"/>
        <s v="潜江市"/>
        <s v="舟山市"/>
        <s v="曲靖市"/>
        <s v="安庆市"/>
        <s v="铜陵市"/>
        <s v="大连市"/>
        <s v="沧州市"/>
        <s v="保定市"/>
        <s v="宝鸡市"/>
        <s v="福州市"/>
        <s v="铜仁市"/>
        <s v="贺州市"/>
        <s v="岳阳市"/>
        <s v="娄底市"/>
        <s v="昆明市"/>
        <s v="吉安市"/>
        <s v="贵阳市"/>
        <s v="黔南布依族苗族自治州"/>
        <s v="嘉兴市"/>
        <s v="遂宁市"/>
        <s v="阿坝藏族羌族自治州"/>
        <s v="淮南市"/>
        <s v="株洲市"/>
        <s v="本溪市"/>
        <s v="渭南市"/>
        <s v="泸州市"/>
        <s v="衢州市"/>
        <s v="通化市"/>
        <s v="乐山市"/>
        <s v="兰州市"/>
        <s v="自贡市"/>
        <s v="石家庄市"/>
        <s v="马鞍山市"/>
        <s v="晋中市"/>
        <s v="佛山市"/>
        <s v="内江市"/>
        <s v="萍乡市"/>
        <s v="丽水市"/>
        <s v="三明市"/>
        <s v="驻马店市"/>
        <s v="湘潭市"/>
        <s v="雅安市"/>
        <s v="中山市"/>
        <s v="廊坊市"/>
        <s v="汉中市"/>
        <s v="盐城市"/>
        <s v="鄂州市"/>
        <s v="六盘水市"/>
        <s v="临汾市"/>
        <s v="漳州市"/>
        <s v="枣庄市"/>
        <s v="安康市"/>
        <s v="黄石市"/>
        <s v="包头市"/>
        <s v="深圳市"/>
        <s v="资阳市"/>
        <s v="宿州市"/>
        <s v="雄安新区"/>
        <s v="淄博市"/>
        <s v="益阳市"/>
        <s v="德阳市"/>
        <s v="葫芦岛市"/>
        <s v="淮北市"/>
        <s v="鹤壁市"/>
        <s v="滁州市"/>
        <s v="通辽市"/>
        <s v="黔东南苗族侗族自治州"/>
        <s v="丽江市"/>
        <s v="黔西南布依族苗族自治州"/>
        <s v="抚顺市"/>
        <s v="江门市"/>
        <s v="呼和浩特市"/>
        <s v="齐齐哈尔市"/>
        <s v="珠海市"/>
        <s v="河池市"/>
        <s v="惠州市"/>
        <s v="新余市"/>
        <s v="松原市"/>
        <s v="荆门市"/>
        <s v="长治市"/>
        <s v="东营市"/>
        <s v="镇江市"/>
        <s v="保山市"/>
        <s v="张家口市"/>
        <s v="十堰市"/>
        <s v="吉林市"/>
        <s v="张家界市"/>
        <s v="伊春市"/>
        <s v="大同市"/>
        <s v="三门峡市"/>
        <s v="银川市"/>
        <s v="鄂尔多斯市"/>
        <s v="黑河市"/>
        <s v="吕梁市"/>
        <s v="朔州市"/>
        <s v="忻州市"/>
        <s v="平顶山市"/>
        <s v="甘南藏族自治州"/>
        <s v="陇南市"/>
        <s v="运城市"/>
        <s v="商洛市"/>
        <s v="毕节市"/>
        <s v="茂名市"/>
        <s v="大庆市"/>
        <s v="阳江市"/>
        <s v="崇左市"/>
        <s v="朝阳市"/>
        <s v="三亚市"/>
        <s v="赤峰市"/>
        <s v="西宁市"/>
        <s v="龙岩市"/>
        <s v="锡林郭勒盟"/>
        <s v="鞍山市"/>
        <s v="汕尾市"/>
        <s v="乌鲁木齐市"/>
        <s v="汕头市"/>
        <s v="威海市"/>
        <s v="梅州市"/>
        <s v="丹东市"/>
        <s v="来宾市"/>
        <s v="海南州"/>
        <s v="牡丹江市"/>
        <s v="中卫市"/>
        <s v="辽阳市"/>
        <s v="盘锦市"/>
        <s v="凉山彝族自治州"/>
        <s v="白山市"/>
        <s v="甘孜藏族自治州"/>
        <s v="神农架林区"/>
        <s v="沈阳市"/>
        <s v="阳泉市"/>
        <s v="梧州市"/>
        <s v="池州市"/>
        <s v="大理白族自治州"/>
        <s v="营口市"/>
        <s v="迪庆藏族自治州"/>
        <s v="承德市"/>
        <s v="巴彦淖尔市"/>
        <s v="北海市"/>
        <m/>
      </sharedItems>
    </cacheField>
    <cacheField name="区县" numFmtId="0">
      <sharedItems containsBlank="1" count="1139">
        <s v="监利市"/>
        <s v="新郑市"/>
        <s v="浏阳市"/>
        <s v="浦东新区"/>
        <s v="肥东县"/>
        <s v="弋江区"/>
        <s v="沙坪坝区"/>
        <s v="鼎城区"/>
        <s v="商水县"/>
        <s v="衡东县"/>
        <s v="英山县"/>
        <s v="西峰区"/>
        <s v="宁晋县"/>
        <s v="文峰区"/>
        <s v="新都区"/>
        <s v="景县"/>
        <s v="柘城县"/>
        <s v="青神县"/>
        <s v="武进区"/>
        <s v="宣汉县"/>
        <s v="静宁县"/>
        <s v="章丘区"/>
        <s v="海淀区"/>
        <s v="西乡塘区"/>
        <s v="麻城市"/>
        <s v="汇川区"/>
        <s v="召陵区"/>
        <s v="枝江市"/>
        <s v="蒙城县"/>
        <s v="瑞安市"/>
        <s v="宣州区"/>
        <s v="广丰区"/>
        <s v="慈溪市"/>
        <s v="庐阳区"/>
        <s v="横山区"/>
        <s v="平乐县"/>
        <s v="长丰县"/>
        <s v="舒城县"/>
        <s v="长安区"/>
        <s v="未央区"/>
        <s v="东西湖区"/>
        <s v="南岸区"/>
        <s v="金水区"/>
        <s v="邳州市"/>
        <s v="仁化县"/>
        <s v="淮安区"/>
        <s v="连云区"/>
        <s v="樊城区"/>
        <s v="兴化市"/>
        <s v="开州区"/>
        <s v="瑞金市"/>
        <s v="孝南区"/>
        <s v="颍上县"/>
        <s v="饶平县"/>
        <s v="南漳县"/>
        <s v="华龙区"/>
        <s v="平度市"/>
        <s v="黄岛区"/>
        <s v="榕城区"/>
        <s v="历城区"/>
        <s v="兰山区"/>
        <s v="历下区"/>
        <s v="广陵区"/>
        <s v="兴国县"/>
        <s v="道外区"/>
        <s v="仙桃市"/>
        <s v="岳麓区"/>
        <s v="枣阳市"/>
        <s v="马关县"/>
        <s v="港北区"/>
        <s v="禹州市"/>
        <s v="横峰县"/>
        <s v="荔城区"/>
        <s v="祁阳市"/>
        <s v="潼南区"/>
        <s v="东莞市"/>
        <s v="庐江县"/>
        <s v="彝良县"/>
        <s v="鼓楼区"/>
        <s v="珠山区"/>
        <s v="河西区"/>
        <s v="九龙坡区"/>
        <s v="新沂市"/>
        <s v="东港区"/>
        <s v="青山区"/>
        <s v="于都县"/>
        <s v="海安市"/>
        <s v="珙县"/>
        <s v="旺苍县"/>
        <s v="青羊区"/>
        <s v="麻阳苗族自治县"/>
        <s v="同安区"/>
        <s v="苍南县"/>
        <s v="岱岳区"/>
        <s v="南安市"/>
        <s v="东昌府区"/>
        <s v="济源市"/>
        <s v="邯山区"/>
        <s v="广安区"/>
        <s v="余江区"/>
        <s v="鄱阳县"/>
        <s v="昆山市"/>
        <s v="启东市"/>
        <s v="海阳市"/>
        <s v="洪泽区"/>
        <s v="高坪区"/>
        <s v="东阳市"/>
        <s v="随县"/>
        <s v="普陀区"/>
        <s v="渝北区"/>
        <s v="丛台区"/>
        <s v="盐亭县"/>
        <s v="二道区"/>
        <s v="洞口县"/>
        <s v="凤冈县"/>
        <s v="坊子区"/>
        <s v="北关区"/>
        <s v="月湖区"/>
        <s v="雨花区"/>
        <s v="莱芜区"/>
        <s v="宝山区"/>
        <s v="进贤县"/>
        <s v="丰泽区"/>
        <s v="恩施市"/>
        <s v="武昌区"/>
        <s v="夷陵区"/>
        <s v="奉新县"/>
        <s v="平武县"/>
        <s v="相城区"/>
        <s v="通城县"/>
        <s v="霞浦县"/>
        <s v="洪山区"/>
        <s v="单县"/>
        <s v="余姚市"/>
        <s v="齐河县"/>
        <s v="平桥区"/>
        <s v="黄埔区"/>
        <s v="怀远县"/>
        <s v="子长市"/>
        <s v="辉县市"/>
        <s v="富阳区"/>
        <s v="婺城区"/>
        <s v="吴兴区"/>
        <s v="沅陵县"/>
        <s v="黄陂区"/>
        <s v="嘉定区"/>
        <s v="通江县"/>
        <s v="四会市"/>
        <s v="汝城县"/>
        <s v="耒阳市"/>
        <s v="鱼峰区"/>
        <s v="临川区"/>
        <s v="谷城县"/>
        <s v="延吉市"/>
        <s v="郯城县"/>
        <s v="滨城区"/>
        <s v="龙泉驿区"/>
        <s v="宁海县"/>
        <s v="乐平市"/>
        <s v="天台县"/>
        <s v="南昌县"/>
        <s v="江夏区"/>
        <s v="魏县"/>
        <s v="新野县"/>
        <s v="东明县"/>
        <s v="宿城区"/>
        <s v="荥阳市"/>
        <s v="寒亭区"/>
        <s v="泉山区"/>
        <s v="渭城区"/>
        <s v="柯桥区"/>
        <s v="红旗区"/>
        <s v="兰考县"/>
        <s v="龙山县"/>
        <s v="平坝区"/>
        <s v="通渭县"/>
        <s v="孟津区"/>
        <s v="任城区"/>
        <s v="仪陇县"/>
        <s v="惠山区"/>
        <s v="弋阳县"/>
        <s v="卧龙区"/>
        <s v="林州市"/>
        <s v="解放区"/>
        <s v="泰顺县"/>
        <s v="洛龙区"/>
        <s v="江宁区"/>
        <s v="休宁县"/>
        <s v="信丰县"/>
        <s v="牡丹区"/>
        <s v="乐陵市"/>
        <s v="路北区"/>
        <s v="云龙区"/>
        <s v="新津区"/>
        <s v="邻水县"/>
        <s v="右江区"/>
        <s v="江干区"/>
        <s v="丰县"/>
        <s v="赤壁市"/>
        <s v="巴南区"/>
        <s v="天门市"/>
        <s v="建瓯市"/>
        <s v="武宁县"/>
        <s v="下城区"/>
        <s v="临平区"/>
        <s v="小店区"/>
        <s v="铜山区"/>
        <s v="高平市"/>
        <s v="英德市"/>
        <s v="鸠江区"/>
        <s v="莒县"/>
        <s v="中原区"/>
        <s v="北仑区"/>
        <s v="潜江市"/>
        <s v="东平县"/>
        <s v="定海区"/>
        <s v="福鼎市"/>
        <s v="衡南县"/>
        <s v="柳北区"/>
        <s v="金溪县"/>
        <s v="宣威市"/>
        <s v="江阴市"/>
        <s v="迎江区"/>
        <s v="椒江区"/>
        <s v="北碚区"/>
        <s v="梁园区"/>
        <s v="管城回族区"/>
        <s v="六合区"/>
        <s v="铜官区"/>
        <s v="上街区"/>
        <s v="瓦房店市"/>
        <s v="运河区"/>
        <s v="简阳市"/>
        <s v="广信区"/>
        <s v="江北区"/>
        <s v="高碑店市"/>
        <s v="神木市"/>
        <s v="鲤城区"/>
        <s v="扶风县"/>
        <s v="闽侯县"/>
        <s v="宜秀区"/>
        <s v="邓州市"/>
        <s v="赣榆区"/>
        <s v="碧江区"/>
        <s v="富川瑶族自治县"/>
        <s v="红谷滩区"/>
        <s v="余杭区"/>
        <s v="仓山区"/>
        <s v="余干县"/>
        <s v="沛县"/>
        <s v="临朐县"/>
        <s v="咸丰县"/>
        <s v="望城区"/>
        <s v="临湘市"/>
        <s v="鄞州区"/>
        <s v="长葛市"/>
        <s v="双峰县"/>
        <s v="仙游县"/>
        <s v="顺庆区"/>
        <s v="万年县"/>
        <s v="岳阳楼区"/>
        <s v="五华区"/>
        <s v="武穴市"/>
        <s v="罗田县"/>
        <s v="吉安县"/>
        <s v="沧县"/>
        <s v="清镇市"/>
        <s v="独山县"/>
        <s v="新安县"/>
        <s v="海宁市"/>
        <s v="武陵区"/>
        <s v="郸城县"/>
        <s v="青白江区"/>
        <s v="获嘉县"/>
        <s v="德清县"/>
        <s v="崇州市"/>
        <s v="南湖区"/>
        <s v="碑林区"/>
        <s v="永新县"/>
        <s v="娄星区"/>
        <s v="新洲区"/>
        <s v="秀洲区"/>
        <s v="莒南县"/>
        <s v="沈丘县"/>
        <s v="大悟县"/>
        <s v="昌乐县"/>
        <s v="宁乡市"/>
        <s v="都昌县"/>
        <s v="雁塔区"/>
        <s v="船山区"/>
        <s v="武陟县"/>
        <s v="乐安县"/>
        <s v="金堂县"/>
        <s v="宿豫区"/>
        <s v="汶川县"/>
        <s v="全州县"/>
        <s v="永康市"/>
        <s v="上城区"/>
        <s v="丰台区"/>
        <s v="田家庵区"/>
        <s v="秀山土家族苗族自治县"/>
        <s v="扶沟县"/>
        <s v="雄县"/>
        <s v="渌口区"/>
        <s v="梁溪区"/>
        <s v="瑞昌市"/>
        <s v="茶陵县"/>
        <s v="明山区"/>
        <s v="老城区"/>
        <s v="富平县"/>
        <s v="吴中区"/>
        <s v="东阿县"/>
        <s v="合江县"/>
        <s v="莱州市"/>
        <s v="常熟市"/>
        <s v="涪陵区"/>
        <s v="南开区"/>
        <s v="海州区"/>
        <s v="新干县"/>
        <s v="蓝山县"/>
        <s v="武侯区"/>
        <s v="武隆区"/>
        <s v="龙游县"/>
        <s v="崇川区"/>
        <s v="江油市"/>
        <s v="宛城区"/>
        <s v="泰兴市"/>
        <s v="临泉县"/>
        <s v="南部县"/>
        <s v="诸城市"/>
        <s v="集安市"/>
        <s v="德安县"/>
        <s v="望江县"/>
        <s v="播州区"/>
        <s v="石门县"/>
        <s v="义乌市"/>
        <s v="蔡甸区"/>
        <s v="黄州区"/>
        <s v="金口河区"/>
        <s v="长兴县"/>
        <s v="攸县"/>
        <s v="城关区"/>
        <s v="富顺县"/>
        <s v="玉环市"/>
        <s v="龙亭区"/>
        <s v="萧山区"/>
        <s v="西固区"/>
        <s v="新乐市"/>
        <s v="阳谷县"/>
        <s v="长清区"/>
        <s v="新化县"/>
        <s v="夏邑县"/>
        <s v="含山县"/>
        <s v="大竹县"/>
        <s v="介休市"/>
        <s v="南海区"/>
        <s v="隆昌市"/>
        <s v="芦溪县"/>
        <s v="吴江区"/>
        <s v="城阳区"/>
        <s v="浔阳区"/>
        <s v="莲都区"/>
        <s v="越城区"/>
        <s v="永安市"/>
        <s v="平舆县"/>
        <s v="桐柏县"/>
        <s v="淮滨县"/>
        <s v="曲阜市"/>
        <s v="新田县"/>
        <s v="雨湖区"/>
        <s v="高安市"/>
        <s v="曹妃甸区"/>
        <s v="袁州区"/>
        <s v="濂溪区"/>
        <s v="汉源县"/>
        <s v="都江堰市"/>
        <s v="水富市"/>
        <s v="中山市"/>
        <s v="广阳区"/>
        <s v="蠡县"/>
        <s v="南郑区"/>
        <s v="滨海县"/>
        <s v="太仓市"/>
        <s v="鄂城区"/>
        <s v="莱阳市"/>
        <s v="兰州新区"/>
        <s v="中牟县"/>
        <s v="靖安县"/>
        <s v="洞头区"/>
        <s v="诸暨市"/>
        <s v="盘州市"/>
        <s v="八步区"/>
        <s v="松滋市"/>
        <s v="侯马市"/>
        <s v="洛宁县"/>
        <s v="桐乡市"/>
        <s v="虎丘区"/>
        <s v="龙文区"/>
        <s v="宁远县"/>
        <s v="宣恩县"/>
        <s v="滕州市"/>
        <s v="孟州市"/>
        <s v="惠济区"/>
        <s v="汉阴县"/>
        <s v="观山湖区"/>
        <s v="杨浦区"/>
        <s v="浠水县"/>
        <s v="阳新县"/>
        <s v="临邑县"/>
        <s v="兰溪市"/>
        <s v="罗山县"/>
        <s v="凤凰县"/>
        <s v="昆都仑区"/>
        <s v="龙岗区"/>
        <s v="姑苏区"/>
        <s v="涡阳县"/>
        <s v="栖霞区"/>
        <s v="河东区"/>
        <s v="汉寿县"/>
        <s v="太湖县"/>
        <s v="包河区"/>
        <s v="安福县"/>
        <s v="无为市"/>
        <s v="安岳县"/>
        <s v="泰和县"/>
        <s v="蕲春县"/>
        <s v="福山区"/>
        <s v="灵璧县"/>
        <s v="鼎湖区"/>
        <s v="固安县"/>
        <s v="裕华区"/>
        <s v="荥经县"/>
        <s v="顺德区"/>
        <s v="柳江区"/>
        <s v="安新县"/>
        <s v="周至县"/>
        <s v="拱墅区"/>
        <s v="高青县"/>
        <s v="闵行区"/>
        <s v="镇平县"/>
        <s v="丰城市"/>
        <s v="灞桥区"/>
        <s v="鹿寨县"/>
        <s v="秦淮区"/>
        <s v="内黄县"/>
        <s v="宜章县"/>
        <s v="秀屿区"/>
        <s v="射洪市"/>
        <s v="白云区"/>
        <s v="镇海区"/>
        <s v="襄州区"/>
        <s v="房山区"/>
        <s v="安次区"/>
        <s v="吴堡县"/>
        <s v="桃江县"/>
        <s v="中江县"/>
        <s v="祁东县"/>
        <s v="梁平区"/>
        <s v="连山区"/>
        <s v="白水县"/>
        <s v="濉溪县"/>
        <s v="大兴区"/>
        <s v="上蔡县"/>
        <s v="唐河县"/>
        <s v="高邮市"/>
        <s v="淇县"/>
        <s v="集美区"/>
        <s v="长寿区"/>
        <s v="沂源县"/>
        <s v="周宁县"/>
        <s v="眉县"/>
        <s v="龙安区"/>
        <s v="温江区"/>
        <s v="荔湾区"/>
        <s v="槐荫区"/>
        <s v="普宁市"/>
        <s v="永善县"/>
        <s v="贡井区"/>
        <s v="尉氏县"/>
        <s v="桂平市"/>
        <s v="海盐县"/>
        <s v="琅琊区"/>
        <s v="科尔沁区"/>
        <s v="桥西区"/>
        <s v="砀山县"/>
        <s v="新北区"/>
        <s v="雨山区"/>
        <s v="广水市"/>
        <s v="瓯海区"/>
        <s v="通川区"/>
        <s v="蕉城区"/>
        <s v="永顺县"/>
        <s v="三门县"/>
        <s v="金州区"/>
        <s v="黎平县"/>
        <s v="三原县"/>
        <s v="津南区"/>
        <s v="德保县"/>
        <s v="安阳县"/>
        <s v="新县"/>
        <s v="滨海新区"/>
        <s v="铜鼓县"/>
        <s v="芦山县"/>
        <s v="瀍河回族区"/>
        <s v="宜黄县"/>
        <s v="常山县"/>
        <s v="饶阳县"/>
        <s v="古城区"/>
        <s v="望谟县"/>
        <s v="衢江区"/>
        <s v="天桥区"/>
        <s v="寿光市"/>
        <s v="安吉县"/>
        <s v="新宾满族自治县"/>
        <s v="长沙县"/>
        <s v="西湖区"/>
        <s v="台山市"/>
        <s v="修水县"/>
        <s v="项城市"/>
        <s v="平昌县"/>
        <s v="浮梁县"/>
        <s v="涪城区"/>
        <s v="七星区"/>
        <s v="青浦区"/>
        <s v="新吴区"/>
        <s v="新城区"/>
        <s v="宜城市"/>
        <s v="乌当区"/>
        <s v="樟树市"/>
        <s v="建华区"/>
        <s v="宝安区"/>
        <s v="峨边彝族自治县"/>
        <s v="金湾区"/>
        <s v="张店区"/>
        <s v="西工区"/>
        <s v="江岸区"/>
        <s v="平邑县"/>
        <s v="长阳土家族自治县"/>
        <s v="巴州区"/>
        <s v="范县"/>
        <s v="海珠区"/>
        <s v="邗江区"/>
        <s v="崇阳县"/>
        <s v="都匀市"/>
        <s v="松江区"/>
        <s v="秦都区"/>
        <s v="屏山县"/>
        <s v="花溪区"/>
        <s v="青山湖区"/>
        <s v="奉贤区"/>
        <s v="天峨县"/>
        <s v="汝南县"/>
        <s v="邛崃市"/>
        <s v="邹城市"/>
        <s v="武冈市"/>
        <s v="惠城区"/>
        <s v="平阴县"/>
        <s v="思明区"/>
        <s v="宝塔区"/>
        <s v="肥西县"/>
        <s v="三江侗族自治县"/>
        <s v="陈仓区"/>
        <s v="建德市"/>
        <s v="兴安县"/>
        <s v="成华区"/>
        <s v="安丘市"/>
        <s v="崇明区"/>
        <s v="长武县"/>
        <s v="龙海区"/>
        <s v="分宜县"/>
        <s v="临清市"/>
        <s v="榆次区"/>
        <s v="增城区"/>
        <s v="自流井区"/>
        <s v="宁江区"/>
        <s v="邵东市"/>
        <s v="宁河区"/>
        <s v="掇刀区"/>
        <s v="潞城区"/>
        <s v="渝中区"/>
        <s v="德城区"/>
        <s v="息烽县"/>
        <s v="信都区"/>
        <s v="依兰县"/>
        <s v="永城市"/>
        <s v="新建区"/>
        <s v="三元区"/>
        <s v="二七区"/>
        <s v="利津县"/>
        <s v="桐庐县"/>
        <s v="郾城区"/>
        <s v="丰南区"/>
        <s v="南江县"/>
        <s v="曾都区"/>
        <s v="民权县"/>
        <s v="开福区"/>
        <s v="正定县"/>
        <s v="垦利区"/>
        <s v="宁国市"/>
        <s v="响水县"/>
        <s v="云阳县"/>
        <s v="巫溪县"/>
        <s v="罗城仫佬族自治县"/>
        <s v="洪雅县"/>
        <s v="铅山县"/>
        <s v="桃源县"/>
        <s v="天心区"/>
        <s v="句容市"/>
        <s v="沭阳县"/>
        <s v="雨城区"/>
        <s v="泗县"/>
        <s v="京口区"/>
        <s v="高淳区"/>
        <s v="双流区"/>
        <s v="南康区"/>
        <s v="太和县"/>
        <s v="仁怀市"/>
        <s v="达川区"/>
        <s v="任丘市"/>
        <s v="大安区"/>
        <s v="隆阳区"/>
        <s v="桂东县"/>
        <s v="市中区"/>
        <s v="硚口区"/>
        <s v="安仁县"/>
        <s v="沽源县"/>
        <s v="丹江口市"/>
        <s v="岳池县"/>
        <s v="巩义市"/>
        <s v="平江县"/>
        <s v="张家港市"/>
        <s v="靖州苗族侗族自治县"/>
        <s v="来凤县"/>
        <s v="丰满区"/>
        <s v="罗庄区"/>
        <s v="福清市"/>
        <s v="沿河土家族自治县"/>
        <s v="松潘县"/>
        <s v="商城县"/>
        <s v="惠来县"/>
        <s v="融安县"/>
        <s v="慈利县"/>
        <s v="南明区"/>
        <s v="牟平区"/>
        <s v="昌平区"/>
        <s v="西城区"/>
        <s v="南川区"/>
        <s v="德江县"/>
        <s v="大关县"/>
        <s v="鄠邑区"/>
        <s v="六枝特区"/>
        <s v="铁力市"/>
        <s v="游仙区"/>
        <s v="遂平县"/>
        <s v="璧山区"/>
        <s v="象山区"/>
        <s v="金牛区"/>
        <s v="临漳县"/>
        <s v="平城区"/>
        <s v="那坡县"/>
        <s v="溧水区"/>
        <s v="蒙阴县"/>
        <s v="渑池县"/>
        <s v="永川区"/>
        <s v="华蓥市"/>
        <s v="汉川市"/>
        <s v="永宁县"/>
        <s v="猇亭区"/>
        <s v="旌阳区"/>
        <s v="新邵县"/>
        <s v="宿松县"/>
        <s v="石阡县"/>
        <s v="岑巩县"/>
        <s v="枞阳县"/>
        <s v="端州区"/>
        <s v="睢县"/>
        <s v="源汇区"/>
        <s v="鹿城区"/>
        <s v="凯里市"/>
        <s v="江南区"/>
        <s v="康保县"/>
        <s v="郫都区"/>
        <s v="颍州区"/>
        <s v="什邡市"/>
        <s v="商河县"/>
        <s v="东胜区"/>
        <s v="霍邱县"/>
        <s v="涉县"/>
        <s v="合阳县"/>
        <s v="平阳县"/>
        <s v="梓潼县"/>
        <s v="三都水族自治县"/>
        <s v="社旗县"/>
        <s v="招远市"/>
        <s v="逊克县"/>
        <s v="丰都县"/>
        <s v="淇滨区"/>
        <s v="榆阳区"/>
        <s v="纳溪区"/>
        <s v="丹徒区"/>
        <s v="岚县"/>
        <s v="图们市"/>
        <s v="定远县"/>
        <s v="岳西县"/>
        <s v="盱眙县"/>
        <s v="惠阳区"/>
        <s v="胶州市"/>
        <s v="城区"/>
        <s v="通州区"/>
        <s v="敦化市"/>
        <s v="融水苗族自治县"/>
        <s v="息县"/>
        <s v="朔城区"/>
        <s v="涿州市"/>
        <s v="谯城区"/>
        <s v="原平市"/>
        <s v="清江浦区"/>
        <s v="柴桑区"/>
        <s v="临潼区"/>
        <s v="湖里区"/>
        <s v="鲁山县"/>
        <s v="镜湖区"/>
        <s v="广德市"/>
        <s v="潢川县"/>
        <s v="川汇区"/>
        <s v="福田区"/>
        <s v="高密市"/>
        <s v="雁峰区"/>
        <s v="玛曲县"/>
        <s v="郧西县"/>
        <s v="利辛县"/>
        <s v="章贡区"/>
        <s v="苏州工业园区"/>
        <s v="万柏林区"/>
        <s v="晋江市"/>
        <s v="潜山市"/>
        <s v="潍城区"/>
        <s v="礼县"/>
        <s v="钱塘区"/>
        <s v="涧西区"/>
        <s v="锦江区"/>
        <s v="龙马潭区"/>
        <s v="乐至县"/>
        <s v="永嘉县"/>
        <s v="钟山区"/>
        <s v="涟水县"/>
        <s v="华容县"/>
        <s v="云梦县"/>
        <s v="莲池区"/>
        <s v="太康县"/>
        <s v="老河口市"/>
        <s v="宝坻区"/>
        <s v="江安县"/>
        <s v="筠连县"/>
        <s v="武义县"/>
        <s v="丰润区"/>
        <s v="河津市"/>
        <s v="东乡区"/>
        <s v="翠屏区"/>
        <s v="赤城县"/>
        <s v="大荔县"/>
        <s v="宜丰县"/>
        <s v="澧县"/>
        <s v="平利县"/>
        <s v="望花区"/>
        <s v="云岩区"/>
        <s v="奉化区"/>
        <s v="沁源县"/>
        <s v="公安县"/>
        <s v="商州区"/>
        <s v="埇桥区"/>
        <s v="黔西市"/>
        <s v="柯城区"/>
        <s v="昭平县"/>
        <s v="泌阳县"/>
        <s v="金台区"/>
        <s v="任泽区"/>
        <s v="化州市"/>
        <s v="大方县"/>
        <s v="溧阳市"/>
        <s v="蓝田县"/>
        <s v="博望区"/>
        <s v="虞城县"/>
        <s v="奉节县"/>
        <s v="镇安县"/>
        <s v="汉南区"/>
        <s v="内乡县"/>
        <s v="原阳县"/>
        <s v="龙凤区"/>
        <s v="黄石港区"/>
        <s v="花山区"/>
        <s v="泗水县"/>
        <s v="汝阳县"/>
        <s v="安国市"/>
        <s v="阳西县"/>
        <s v="冷水江市"/>
        <s v="夏津县"/>
        <s v="通山县"/>
        <s v="蒲城县"/>
        <s v="武胜县"/>
        <s v="潞州区"/>
        <s v="龙州县"/>
        <s v="叙州区"/>
        <s v="海沧区"/>
        <s v="罗湖区"/>
        <s v="赫章县"/>
        <s v="新华区"/>
        <s v="永定区"/>
        <s v="九寨沟县"/>
        <s v="文县"/>
        <s v="海门区"/>
        <s v="天宁区"/>
        <s v="顺义区"/>
        <s v="牧野区"/>
        <s v="浦城县"/>
        <s v="石峰区"/>
        <s v="玄武区"/>
        <s v="安陆市"/>
        <s v="澄城县"/>
        <s v="海陵区"/>
        <s v="番禺区"/>
        <s v="咸安区"/>
        <s v="宜兴市"/>
        <s v="盐湖区"/>
        <s v="双塔区"/>
        <s v="金坛区"/>
        <s v="巨鹿县"/>
        <s v="天等县"/>
        <s v="吉阳区"/>
        <s v="东台市"/>
        <s v="江阳区"/>
        <s v="南浔区"/>
        <s v="茂县"/>
        <s v="蜀山区"/>
        <s v="襄都区"/>
        <s v="南和区"/>
        <s v="雁江区"/>
        <s v="正阳县"/>
        <s v="桥东区"/>
        <s v="赛罕区"/>
        <s v="开江县"/>
        <s v="庄浪县"/>
        <s v="东丽区"/>
        <s v="巴林右旗"/>
        <s v="临安区"/>
        <s v="城东区"/>
        <s v="鹿泉区"/>
        <s v="上高县"/>
        <s v="光泽县"/>
        <s v="泗阳县"/>
        <s v="汝州市"/>
        <s v="温岭市"/>
        <s v="石狮市"/>
        <s v="平果市"/>
        <s v="长汀县"/>
        <s v="芙蓉区"/>
        <s v="犍为县"/>
        <s v="南陵县"/>
        <s v="多伦县"/>
        <s v="泰山区"/>
        <s v="江山市"/>
        <s v="浦江县"/>
        <s v="寿县"/>
        <s v="宜阳县"/>
        <s v="蓬江区"/>
        <s v="邹平市"/>
        <s v="光明区"/>
        <s v="界首市"/>
        <s v="武都区"/>
        <s v="中方县"/>
        <s v="全椒县"/>
        <s v="苏仙区"/>
        <s v="平南县"/>
        <s v="山亭区"/>
        <s v="乐清市"/>
        <s v="安化县"/>
        <s v="金安区"/>
        <s v="城北区"/>
        <s v="回民区"/>
        <s v="安塞区"/>
        <s v="岷县"/>
        <s v="桐梓县"/>
        <s v="锦屏县"/>
        <s v="龙华区"/>
        <s v="仪征市"/>
        <s v="理县"/>
        <s v="和县"/>
        <s v="东城区"/>
        <s v="花都区"/>
        <s v="西秀区"/>
        <s v="铁西区"/>
        <s v="瑶海区"/>
        <s v="呈贡区"/>
        <s v="天山区"/>
        <s v="莘县"/>
        <s v="荔波县"/>
        <s v="浦口区"/>
        <s v="松桃苗族自治县"/>
        <s v="澄海区"/>
        <s v="环翠区"/>
        <s v="涵江区"/>
        <s v="纳雍县"/>
        <s v="会昌县"/>
        <s v="龙湾区"/>
        <s v="即墨区"/>
        <s v="南谯区"/>
        <s v="安州区"/>
        <s v="卫滨区"/>
        <s v="梅县区"/>
        <s v="李沧区"/>
        <s v="田东县"/>
        <s v="山阳区"/>
        <s v="奎文区"/>
        <s v="南召县"/>
        <s v="张北县"/>
        <s v="东港市"/>
        <s v="忻城县"/>
        <s v="岐山县"/>
        <s v="石鼓区"/>
        <s v="颍泉区"/>
        <s v="杞县"/>
        <s v="冠县"/>
        <s v="金山区"/>
        <s v="同德县"/>
        <s v="沿滩区"/>
        <s v="来安县"/>
        <s v="徐汇区"/>
        <s v="丹凤县"/>
        <s v="封丘县"/>
        <s v="陵城区"/>
        <s v="临渭区"/>
        <s v="郓城县"/>
        <s v="道县"/>
        <s v="兴义市"/>
        <s v="镇坪县"/>
        <s v="洛江区"/>
        <s v="迎泽区"/>
        <s v="花垣县"/>
        <s v="宁安市"/>
        <s v="沙坡头区"/>
        <s v="尧都区"/>
        <s v="武安市"/>
        <s v="巫山县"/>
        <s v="襄城县"/>
        <s v="北湖区"/>
        <s v="白塔区"/>
        <s v="崇义县"/>
        <s v="临沭县"/>
        <s v="嘉善县"/>
        <s v="青州市"/>
        <s v="井冈山市"/>
        <s v="台江区"/>
        <s v="安溪县"/>
        <s v="凤翔区"/>
        <s v="兴隆台区"/>
        <s v="天柱县"/>
        <s v="方城县"/>
        <s v="西昌市"/>
        <s v="宁津县"/>
        <s v="惠水县"/>
        <s v="抚松县"/>
        <s v="福安市"/>
        <s v="石柱土家族自治县"/>
        <s v="三河市"/>
        <s v="剑阁县"/>
        <s v="巴塘县"/>
        <s v="安源区"/>
        <s v="彭州市"/>
        <s v="南雄市"/>
        <s v="孝义市"/>
        <s v="良庆区"/>
        <s v="平陆县"/>
        <s v="禅城区"/>
        <s v="大英县"/>
        <s v="丘北县"/>
        <s v="平遥县"/>
        <s v="五华县"/>
        <s v="天长市"/>
        <s v="龙南市"/>
        <s v="阆中市"/>
        <s v="钟楼区"/>
        <s v="神农架林区"/>
        <s v="皇姑区"/>
        <s v="茌平区"/>
        <s v="盐源县"/>
        <s v="颍东区"/>
        <s v="江都区"/>
        <s v="文安县"/>
        <s v="建始县"/>
        <s v="南关区"/>
        <s v="古蔺县"/>
        <s v="平谷区"/>
        <s v="酉阳土家族苗族自治县"/>
        <s v="宁陵县"/>
        <s v="荣昌区"/>
        <s v="锡山区"/>
        <s v="盂县"/>
        <s v="芮城县"/>
        <s v="万州区"/>
        <s v="易县"/>
        <s v="安平县"/>
        <s v="海曙区"/>
        <s v="万安县"/>
        <s v="天河区"/>
        <s v="仁寿县"/>
        <s v="公主岭市"/>
        <s v="白河县"/>
        <s v="荷塘区"/>
        <s v="龙圩区"/>
        <s v="莲湖区"/>
        <s v="当涂县"/>
        <s v="临西县"/>
        <s v="莱山区"/>
        <s v="新罗区"/>
        <s v="柳南区"/>
        <s v="歙县"/>
        <s v="金平区"/>
        <s v="辛集市"/>
        <s v="上虞区"/>
        <s v="定陶区"/>
        <s v="成安县"/>
        <s v="相山区"/>
        <s v="岚山区"/>
        <s v="建邺区"/>
        <s v="阳信县"/>
        <s v="平远县"/>
        <s v="磁县"/>
        <s v="市北区"/>
        <s v="叙永县"/>
        <s v="禹城市"/>
        <s v="贵池区"/>
        <s v="红花岗区"/>
        <s v="梁山县"/>
        <s v="芝罘区"/>
        <s v="乾县"/>
        <s v="南丹县"/>
        <s v="东兴区"/>
        <s v="麒麟区"/>
        <s v="环县"/>
        <s v="大理市"/>
        <s v="崇仁县"/>
        <s v="舞阳县"/>
        <s v="册亨县"/>
        <s v="郧阳区"/>
        <s v="金沙县"/>
        <s v="盖州市"/>
        <s v="高县"/>
        <s v="滦州市"/>
        <s v="泰宁县"/>
        <s v="富县"/>
        <s v="湘潭县"/>
        <s v="翔安区"/>
        <s v="汤阴县"/>
        <s v="思南县"/>
        <s v="晋源区"/>
        <s v="湛河区"/>
        <s v="宁都县"/>
        <s v="若尔盖县"/>
        <s v="阜宁县"/>
        <s v="青原区"/>
        <s v="香格里拉市"/>
        <s v="裕安区"/>
        <s v="镇雄县"/>
        <s v="平湖市"/>
        <s v="滨江区"/>
        <s v="黄梅县"/>
        <s v="青秀区"/>
        <s v="宜都市"/>
        <s v="印江土家族苗族自治县"/>
        <s v="井陉县"/>
        <s v="蚌山区"/>
        <s v="绥江县"/>
        <s v="义安区"/>
        <s v="怀柔区"/>
        <s v="灌阳县"/>
        <s v="华容区"/>
        <s v="连江县"/>
        <s v="名山区"/>
        <s v="平泉市"/>
        <s v="灌云县"/>
        <s v="宽甸满族自治县"/>
        <s v="岳塘区"/>
        <s v="光山县"/>
        <s v="嘉祥县"/>
        <s v="砚山县"/>
        <s v="铜梁区"/>
        <s v="贵溪市"/>
        <s v="睢宁县"/>
        <s v="宜州区"/>
        <s v="七里河区"/>
        <s v="江津区"/>
        <s v="安定区"/>
        <s v="象山县"/>
        <s v="茂南区"/>
        <s v="城固县"/>
        <s v="石城县"/>
        <s v="罗源县"/>
        <s v="黄岩区"/>
        <s v="渭滨区"/>
        <s v="金东区"/>
        <s v="旬阳县"/>
        <s v="赫山区"/>
        <s v="玉山县"/>
        <s v="湘阴县"/>
        <s v="贵定县"/>
        <s v="元宝区"/>
        <s v="政和县"/>
        <s v="西乡县"/>
        <s v="杭锦后旗"/>
        <s v="黎川县"/>
        <s v="亭湖区"/>
        <s v="青县"/>
        <s v="沅江市"/>
        <s v="中山区"/>
        <s v="晋安区"/>
        <s v="腾冲市"/>
        <s v="稷山县"/>
        <s v="临桂区"/>
        <s v="松溪县"/>
        <s v="平塘县"/>
        <s v="柞水县"/>
        <s v="鹤山市"/>
        <s v="甘井子区"/>
        <s v="渝水区"/>
        <s v="新会区"/>
        <s v="泾县"/>
        <s v="石首市"/>
        <s v="茅箭区"/>
        <s v="合浦县"/>
        <s v="东营区"/>
        <s v="东安县"/>
        <s v="萧县"/>
        <s v="永年区"/>
        <s v="泾阳县"/>
        <s v="卢氏县"/>
        <s v="唐县"/>
        <s v="青云谱区"/>
        <s v="汉滨区"/>
        <m/>
      </sharedItems>
    </cacheField>
    <cacheField name="订单快递公司" numFmtId="0">
      <sharedItems containsBlank="1" count="8">
        <s v="圆通速递"/>
        <s v="京东快递"/>
        <s v="无极圆通速递公司"/>
        <s v="中通速递"/>
        <s v="顺丰速运1"/>
        <s v="合肥韵达"/>
        <s v="中通速递河北新华6"/>
        <m/>
      </sharedItems>
    </cacheField>
    <cacheField name="订单快递单号" numFmtId="0">
      <sharedItems containsBlank="1" count="2510">
        <s v="YT0003734281957"/>
        <s v="JDAZ23866283026"/>
        <s v="JDAZ23864881536"/>
        <s v="JDAZ23847075801"/>
        <s v="YT0006530080771"/>
        <s v="JDAZ23838272891"/>
        <s v="JDAZ23813768295"/>
        <s v="JDAZ23813829585"/>
        <s v="JDAZ23813815879"/>
        <s v="JDAZ23813829576"/>
        <s v="JDAZ23813790499"/>
        <s v="JDAZ23813790462"/>
        <s v="YT0006642273225"/>
        <s v="JDAZ23804663869"/>
        <s v="JDAZ23804750656"/>
        <s v="JDAZ23804698760"/>
        <s v="JDAZ23803065479"/>
        <s v="JDAZ23799744126"/>
        <s v="JDAZ23799637052"/>
        <s v="JDAZ23799744071"/>
        <s v="JDAZ23799647150"/>
        <s v="JDAZ23799629205"/>
        <s v="JDAZ23799672260"/>
        <s v="JDAZ23799703913"/>
        <s v="JDAZ23799647186"/>
        <s v="JDAZ23799637009"/>
        <s v="JDAZ23799671900"/>
        <s v="JDAZ23799671927"/>
        <s v="JDAZ23799629123"/>
        <s v="JDAZ23799704337"/>
        <s v="YT0014766044546"/>
        <s v="JDAZ23788744101"/>
        <s v="JDAZ23788771317"/>
        <s v="JDAZ23788906766"/>
        <s v="JDAZ23788835648"/>
        <s v="YT0009484096388"/>
        <s v="YT0006934239304"/>
        <s v="JDAZ23788725713"/>
        <s v="JDAZ23788906478"/>
        <s v="JDAZ23788835657"/>
        <s v="JDAZ23788744163"/>
        <s v="JDAZ23788879208"/>
        <s v="JDAZ23788771370"/>
        <s v="JDAZ23788901314"/>
        <s v="JDAZ23788876031"/>
        <s v="JDAZ23788906757"/>
        <s v="JDAZ23788879162"/>
        <s v="JDAZ23788901331"/>
        <s v="YT0010383190880"/>
        <s v="YT0007237198710"/>
        <s v="JDAZ23788771227"/>
        <s v="JDAZ23788744110"/>
        <s v="JDAZ23788771506"/>
        <s v="JDAZ23788909393"/>
        <s v="JDAZ23788917098"/>
        <s v="JDAZ23788917071"/>
        <s v="JDAZ23788909268"/>
        <s v="JDAZ23788909241"/>
        <s v="JDAZ23788943307"/>
        <s v="JDAZ23788810324"/>
        <s v="JDAZ23788917053"/>
        <s v="JDAZ23788961307"/>
        <s v="JDAZ23788827251"/>
        <s v="JDAZ23788917109"/>
        <s v="JDAZ23788822490"/>
        <s v="JDAZ23788822481"/>
        <s v="JDAZ23788917251"/>
        <s v="JDAZ23788943316"/>
        <s v="JDAZ23788792277"/>
        <s v="JDAZ23788901907"/>
        <s v="JDAZ23788879316"/>
        <s v="JDAZ23788854098"/>
        <s v="JDAZ23788744433"/>
        <s v="JDAZ23788906792"/>
        <s v="JDAZ23788854350"/>
        <s v="JDAZ23788876650"/>
        <s v="JDAZ23777565650"/>
        <s v="JDAZ23777637488"/>
        <s v="JDAZ23777510635"/>
        <s v="JDAZ23777575101"/>
        <s v="JDAZ23777510652"/>
        <s v="JDAZ23777579940"/>
        <s v="JDAZ23776038119"/>
        <s v="JDAZ23775991693"/>
        <s v="JDAZ23772766778"/>
        <s v="JDAZ23772761981"/>
        <s v="JDAZ23772730358"/>
        <s v="JDAZ23772761990"/>
        <s v="JDAZ23772696021"/>
        <s v="JDAZ23772747312"/>
        <s v="JDAZ23772679425"/>
        <s v="JDAZ23772762145"/>
        <s v="JDAZ23772762218"/>
        <s v="JDAZ23772747375"/>
        <s v="JDAZ23772762136"/>
        <s v="JDAZ23767256681"/>
        <s v="JDAZ23767391663"/>
        <s v="JDAZ23767391655"/>
        <s v="YT0010701912024"/>
        <s v="JDAZ23767313185"/>
        <s v="JDAZ23767391700"/>
        <s v="JDAZ23767339365"/>
        <s v="YT0007663342103"/>
        <s v="YT0010444177667"/>
        <s v="JDAZ23767339356"/>
        <s v="JDAZ23767323301"/>
        <s v="JDAZ23767323310"/>
        <s v="JDAZ23767391681"/>
        <s v="JDAZ23767313194"/>
        <s v="JDAZ23767339373"/>
        <s v="JDAZ23767339347"/>
        <s v="JDAZ23767354315"/>
        <s v="JDAZ23767339339"/>
        <s v="JDAZ23767311196"/>
        <s v="JDAZ23756439141"/>
        <s v="JDAZ23756444129"/>
        <s v="JDAZ23756545836"/>
        <s v="YT0008194472411"/>
        <s v="YT0009729050601"/>
        <s v="YT0008197110703"/>
        <s v="JDAZ23756512619"/>
        <s v="JDAZ23756418604"/>
        <s v="JDAZ23756418585"/>
        <s v="JDAZ23756508261"/>
        <s v="JDAZ23756444110"/>
        <s v="JDAZ23756508252"/>
        <s v="JDAZ23756462172"/>
        <s v="JDAZ23756462200"/>
        <s v="JDAZ23756497065"/>
        <s v="JDAZ23756421359"/>
        <s v="JDAZ23756570361"/>
        <s v="JDAZ23756469740"/>
        <s v="JDAZ23756469705"/>
        <s v="JDAZ23756569937"/>
        <s v="JDAZ23756495355"/>
        <s v="JDAZ23770376299"/>
        <s v="JDAZ23756495867"/>
        <s v="YT0008401700410"/>
        <s v="YT0016099142289"/>
        <s v="JDAZ23756468419"/>
        <s v="JDAZ23756495921"/>
        <s v="JDAZ23756499126"/>
        <s v="JDAZ23756491296"/>
        <s v="JDAZ23756499098"/>
        <s v="JDAZ23756550679"/>
        <s v="JDAZ23756512581"/>
        <s v="JDAZ23756512816"/>
        <s v="JDAZ23756462101"/>
        <s v="JDAZ23756418702"/>
        <s v="JDAZ23756518135"/>
        <s v="JDAZ23756439096"/>
        <s v="JDAZ23756462138"/>
        <s v="JDAZ23756462219"/>
        <s v="JDAZ23756509279"/>
        <s v="JDAZ23756490226"/>
        <s v="JDAZ23756565025"/>
        <s v="JDAZ23756439060"/>
        <s v="JDAZ23756508360"/>
        <s v="JDAZ23756500308"/>
        <s v="JDAZ23756421503"/>
        <s v="JDAZ23756421340"/>
        <s v="JDAZ23756482566"/>
        <s v="JDAZ23756492404"/>
        <s v="JDAZ23756421492"/>
        <s v="JDAZ23756469722"/>
        <s v="JDAZ23756421413"/>
        <s v="JDAZ23756421511"/>
        <s v="JDAZ23756495346"/>
        <s v="JDAZ23756417541"/>
        <s v="JDAZ23756500317"/>
        <s v="JDAZ23756492340"/>
        <s v="JDAZ23756495337"/>
        <s v="JDAZ23756469713"/>
        <s v="JDAZ23756569946"/>
        <s v="JDAZ23756492449"/>
        <s v="JDAZ23756495310"/>
        <s v="JDAZ23756503043"/>
        <s v="YT0014524656121"/>
        <s v="JDAZ23756497146"/>
        <s v="JDAZ23756495291"/>
        <s v="YT0014478506756"/>
        <s v="YT0014478506741"/>
        <s v="YT0014478506738"/>
        <s v="YT0014476072606"/>
        <s v="YT0014476072596"/>
        <s v="YT0014476072583"/>
        <s v="YT0014476072538"/>
        <s v="YT0014476072527"/>
        <s v="YT0014476072501"/>
        <s v="YT0014476072495"/>
        <s v="YT0014476072482"/>
        <s v="YT0014476072471"/>
        <s v="YT0014476072462"/>
        <s v="YT0014459970552"/>
        <s v="YT0014459475697"/>
        <s v="YT0014459475684"/>
        <s v="YT0014459970628"/>
        <s v="YT0014459970619"/>
        <s v="YT0014459970602"/>
        <s v="YT0014459970592"/>
        <s v="YT0014459970589"/>
        <s v="YT0014459970578"/>
        <s v="YT0014459970547"/>
        <s v="YT0014459970534"/>
        <s v="YT0008437110173"/>
        <s v="YT0014459970514"/>
        <s v="YT0014428556688"/>
        <s v="YT0014428556677"/>
        <s v="YT0014428556668"/>
        <s v="YT0014429836275"/>
        <s v="YT0014429836266"/>
        <s v="YT0014429836259"/>
        <s v="YT0014429836244"/>
        <s v="YT0014429836231"/>
        <s v="YT0014429836220"/>
        <s v="YT0014429836211"/>
        <s v="YT0014429939725"/>
        <s v="YT0014429939716"/>
        <s v="YT0014429939709"/>
        <s v="YT0014429939699"/>
        <s v="YT0014416032653"/>
        <s v="YT0014429939686"/>
        <s v="YT0014394512882"/>
        <s v="YT0014394512862"/>
        <s v="YT0014394512840"/>
        <s v="YT0014394512837"/>
        <s v="YT0014388179233"/>
        <s v="YT0014379916216"/>
        <s v="YT0014394512826"/>
        <s v="YT0014375657030"/>
        <s v="YT0014368421213"/>
        <s v="YT0014368421181"/>
        <s v="YT0014369123233"/>
        <s v="YT0014369123213"/>
        <s v="YT0014369123206"/>
        <s v="YT0014369123194"/>
        <s v="JDAZ23776038100"/>
        <s v="YT0014369123170"/>
        <s v="YT0014369123161"/>
        <s v="YT0014369123154"/>
        <s v="YT0014368033751"/>
        <s v="YT0014368033746"/>
        <s v="YT0014368033713"/>
        <s v="YT0014368033706"/>
        <s v="YT0014368033696"/>
        <s v="YT0014368033672"/>
        <s v="YT0014368033663"/>
        <s v="YT0014368033656"/>
        <s v="YT0014368033638"/>
        <s v="YT0014368033618"/>
        <s v="YT0014368033591"/>
        <s v="YT0014368033588"/>
        <s v="YT0014352704809"/>
        <s v="YT0014367841771"/>
        <s v="YT0014367841755"/>
        <s v="YT0014367841740"/>
        <s v="YT0014367841737"/>
        <s v="YT0014367841726"/>
        <s v="YT0014367841717"/>
        <s v="YT0014367841700"/>
        <s v="YT0014367841687"/>
        <s v="YT0014367841676"/>
        <s v="YT0014367841667"/>
        <s v="YT0014367841650"/>
        <s v="YT0014276190043"/>
        <s v="YT0014276853115"/>
        <s v="YT0014276853108"/>
        <s v="YT0014276952331"/>
        <s v="YT0014276282902"/>
        <s v="YT0014276282885"/>
        <s v="YT0014276282874"/>
        <s v="YT0014276282865"/>
        <s v="YT0014277321271"/>
        <s v="YT0014277321262"/>
        <s v="YT0014277321255"/>
        <s v="YT0014277321226"/>
        <s v="YT0014277321217"/>
        <s v="YT0014277321198"/>
        <s v="YT0014277321185"/>
        <s v="YT0014278005998"/>
        <s v="YT0014278005985"/>
        <s v="YT0014278005965"/>
        <s v="YT0014278005958"/>
        <s v="YT0014278005943"/>
        <s v="YT0014278005930"/>
        <s v="YT0014278005929"/>
        <s v="YT0014276448900"/>
        <s v="YT0014276448883"/>
        <s v="YT0014276448863"/>
        <s v="YT0014276448856"/>
        <s v="YT0014276448841"/>
        <s v="YT0014276448827"/>
        <s v="YT0014276055315"/>
        <s v="YT0014292141371"/>
        <s v="YT0014276190065"/>
        <s v="YT0014276190058"/>
        <s v="YT0014276190030"/>
        <s v="YT0014276190029"/>
        <s v="YT0014276190010"/>
        <s v="YT0014276190003"/>
        <s v="YT0014276937086"/>
        <s v="YT0014276937075"/>
        <s v="YT0014276937059"/>
        <s v="YT0014276937044"/>
        <s v="YT0014276937020"/>
        <s v="YT0014276937004"/>
        <s v="YT0014277040369"/>
        <s v="YT0014277040352"/>
        <s v="YT0014277040323"/>
        <s v="YT0014277040314"/>
        <s v="YT0014277040307"/>
        <s v="YT0014277040295"/>
        <s v="YT0014277040282"/>
        <s v="YT0014277040262"/>
        <s v="YT0014277040255"/>
        <s v="YT0014277040240"/>
        <s v="YT0010685399888"/>
        <s v="YT0008513234434"/>
        <s v="YT0014219734451"/>
        <s v="YT0014219734446"/>
        <s v="YT0014219734433"/>
        <s v="YT0014219734422"/>
        <s v="YT0014219734413"/>
        <s v="YT0014219734390"/>
        <s v="YT0014219734387"/>
        <s v="YT0014205824175"/>
        <s v="YT0014205824159"/>
        <s v="YT0014205824144"/>
        <s v="YT0014205824131"/>
        <s v="YT0014206324634"/>
        <s v="YT0014206324623"/>
        <s v="YT0014206324614"/>
        <s v="YT0014183002383"/>
        <s v="YT0014183002363"/>
        <s v="YT0014183002356"/>
        <s v="YT0014183002341"/>
        <s v="YT0014183002338"/>
        <s v="YT0014183001744"/>
        <s v="YT0009153927717"/>
        <s v="YT0014183001720"/>
        <s v="YT0014149074766"/>
        <s v="YT0014149074759"/>
        <s v="YT0014148663309"/>
        <s v="YT0014148663273"/>
        <s v="YT0014148663257"/>
        <s v="YT0014148663202"/>
        <s v="YT0014148663190"/>
        <s v="YT0014150106317"/>
        <s v="YT0014105830029"/>
        <s v="YT0014105830010"/>
        <s v="YT0014105830003"/>
        <s v="YT0014105829986"/>
        <s v="YT0014104676372"/>
        <s v="YT0014104676363"/>
        <s v="YT0014104676341"/>
        <s v="JDAZ23704131683"/>
        <s v="YT0014104676301"/>
        <s v="YT0014104676299"/>
        <s v="YT0014104676286"/>
        <s v="YT0014104490839"/>
        <s v="YT0014104490828"/>
        <s v="YT0014102452820"/>
        <s v="YT0014104490798"/>
        <s v="YT0014098457485"/>
        <s v="YT0014104490765"/>
        <s v="YT0014104490758"/>
        <s v="YT0014145776376"/>
        <s v="YT0014104490730"/>
        <s v="YT0011226683574"/>
        <s v="YT0009153291467"/>
        <s v="YT0014102859966"/>
        <s v="YT0014083213144"/>
        <s v="YT0013992086306"/>
        <s v="YT0013992760387"/>
        <s v="YT0013992760406"/>
        <s v="YT0009405913839"/>
        <s v="YT0013992996791"/>
        <s v="YT0013992996788"/>
        <s v="YT0013992996777"/>
        <s v="YT0013992996768"/>
        <s v="YT0013993633688"/>
        <s v="YT0013993133751"/>
        <s v="YT0013993133746"/>
        <s v="YT0013993133713"/>
        <s v="YT0012738194453"/>
        <s v="YT0009483184093"/>
        <s v="YT0013992760552"/>
        <s v="YT0013992760534"/>
        <s v="YT0013992760491"/>
        <s v="YT0009815969767"/>
        <s v="YT0013992760433"/>
        <s v="YT0013992760422"/>
        <s v="YT0013992362448"/>
        <s v="YT0013992362424"/>
        <s v="YT0013992362415"/>
        <s v="YT0013992362408"/>
        <s v="YT0013992362392"/>
        <s v="YT0013992362389"/>
        <s v="YT0013992362369"/>
        <s v="YT0013992362352"/>
        <s v="YT0013992071188"/>
        <s v="YT0013992071151"/>
        <s v="YT0013992071133"/>
        <s v="YT0013992071113"/>
        <s v="YT0013992071106"/>
        <s v="YT0013992071065"/>
        <s v="YT0013992849961"/>
        <s v="YT0013992849949"/>
        <s v="YT0013992849925"/>
        <s v="YT0013992849909"/>
        <s v="YT0013992849895"/>
        <s v="YT0013992849882"/>
        <s v="YT0013993804619"/>
        <s v="YT0013993804592"/>
        <s v="YT0013993804589"/>
        <s v="YT0013993804578"/>
        <s v="YT0013993804552"/>
        <s v="YT0009998902728"/>
        <s v="YT0013993804523"/>
        <s v="YT0013993804514"/>
        <s v="YT0013993804507"/>
        <s v="YT0013993804491"/>
        <s v="YT0013993804477"/>
        <s v="YT0013993804451"/>
        <s v="YT0013993804468"/>
        <s v="YT0013993920672"/>
        <s v="YT0013993920641"/>
        <s v="YT0013993920627"/>
        <s v="YT0013993920618"/>
        <s v="YT0013993455682"/>
        <s v="YT0013993455655"/>
        <s v="YT0013993455640"/>
        <s v="YT0013993455617"/>
        <s v="YT0013993455587"/>
        <s v="YT0013993455576"/>
        <s v="YT0013992367775"/>
        <s v="YT0013992367766"/>
        <s v="YT0013992367711"/>
        <s v="YT0013992367704"/>
        <s v="YT0013992367670"/>
        <s v="YT0013992367661"/>
        <s v="YT0013992367654"/>
        <s v="YT0013992367649"/>
        <s v="YT0013992367636"/>
        <s v="YT0013992367616"/>
        <s v="YT0013992367609"/>
        <s v="YT0013992367599"/>
        <s v="YT0013925389306"/>
        <s v="YT0013918967854"/>
        <s v="YT0013919159597"/>
        <s v="YT0013919159564"/>
        <s v="YT0013906163596"/>
        <s v="YT0013906163583"/>
        <s v="YT0013906163556"/>
        <s v="YT0013906163538"/>
        <s v="YT0013906163527"/>
        <s v="YT0013905490189"/>
        <s v="YT0013905490178"/>
        <s v="YT0013910887695"/>
        <s v="YT0013905490147"/>
        <s v="YT0013905490134"/>
        <s v="YT0013905490123"/>
        <s v="YT0013905490114"/>
        <s v="YT0013905490086"/>
        <s v="YT0013906545682"/>
        <s v="YT0013869443067"/>
        <s v="YT0013869443050"/>
        <s v="YT0013870415473"/>
        <s v="YT0013870415464"/>
        <s v="YT0013870415457"/>
        <s v="YT0013870415442"/>
        <s v="YT0013870415439"/>
        <s v="YT0013870415419"/>
        <s v="YT0013870415402"/>
        <s v="YT0013870415396"/>
        <s v="YT0013868568703"/>
        <s v="YT0013868568693"/>
        <s v="YT0013867485836"/>
        <s v="YT0013868568680"/>
        <s v="YT0013868568679"/>
        <s v="YT0013868568660"/>
        <s v="YT0013868568653"/>
        <s v="YT0013868568648"/>
        <s v="YT0013820884018"/>
        <s v="YT0013856801450"/>
        <s v="YT0013861315708"/>
        <s v="YT0013804520336"/>
        <s v="YT0013804520309"/>
        <s v="YT0013804520273"/>
        <s v="YT0013804149962"/>
        <s v="YT0013804149955"/>
        <s v="YT0013804149940"/>
        <s v="YT0013804149937"/>
        <s v="YT0013803271112"/>
        <s v="YT0013803271202"/>
        <s v="YT0013804149926"/>
        <s v="YT0013804149917"/>
        <s v="YT0013803271273"/>
        <s v="YT0013803271264"/>
        <s v="YT0013803271242"/>
        <s v="YT0013803271190"/>
        <s v="YT0013803271187"/>
        <s v="YT0010132746694"/>
        <s v="YT0013803271150"/>
        <s v="YT0013803271145"/>
        <s v="YT0013803271121"/>
        <s v="YT0013691322837"/>
        <s v="YT0013691322826"/>
        <s v="YT0013690352530"/>
        <s v="YT0013690352529"/>
        <s v="YT0013690352510"/>
        <s v="YT0013690352473"/>
        <s v="YT0013690352464"/>
        <s v="YT0013690352457"/>
        <s v="YT0013690351810"/>
        <s v="YT0013803271084"/>
        <s v="YT0013690351786"/>
        <s v="YT0013690351775"/>
        <s v="YT0013717517849"/>
        <s v="YT0013691322895"/>
        <s v="YT0013691322882"/>
        <s v="YT0013691322862"/>
        <s v="YT0013691322855"/>
        <s v="YT0013690673459"/>
        <s v="YT0013690673420"/>
        <s v="YT0013690673411"/>
        <s v="YT0013690673404"/>
        <s v="YT0013690673385"/>
        <s v="YT0013690673365"/>
        <s v="YT0013690673343"/>
        <s v="YT0013690282835"/>
        <s v="YT0013690282824"/>
        <s v="YT0013690282815"/>
        <s v="YT0013690282808"/>
        <s v="YT0013690282794"/>
        <s v="YT0013690282749"/>
        <s v="YT0013690282736"/>
        <s v="YT0013690282709"/>
        <s v="YT0013690282699"/>
        <s v="YT0013690758529"/>
        <s v="JDAZ23664238812"/>
        <s v="YT0013690758503"/>
        <s v="YT0013690758484"/>
        <s v="YT0013690758473"/>
        <s v="YT0013690758464"/>
        <s v="YT0013690758457"/>
        <s v="YT0013692012625"/>
        <s v="YT0013692012616"/>
        <s v="YT0013692012609"/>
        <s v="YT0013691188693"/>
        <s v="YT0013690568649"/>
        <s v="YT0013690568636"/>
        <s v="YT0013690568625"/>
        <s v="YT0013690568616"/>
        <s v="YT0013809572664"/>
        <s v="YT0013690568566"/>
        <s v="YT0013690568544"/>
        <s v="YT0013691067033"/>
        <s v="YT0013691067022"/>
        <s v="YT0013691067006"/>
        <s v="YT0013691066986"/>
        <s v="YT0013691066975"/>
        <s v="YT0013691066959"/>
        <s v="YT0013691066931"/>
        <s v="YT0013691066911"/>
        <s v="YT0013691066904"/>
        <s v="YT0013691066890"/>
        <s v="YT0013691066887"/>
        <s v="YT0013692019211"/>
        <s v="YT0013692019204"/>
        <s v="YT0013692019169"/>
        <s v="YT0013692019152"/>
        <s v="YT0013628595327"/>
        <s v="76795184611746"/>
        <s v="YT0013627667229"/>
        <s v="YT0013627667210"/>
        <s v="YT0013627667191"/>
        <s v="YT0010322823820"/>
        <s v="YT0013628444081"/>
        <s v="YT0013628444070"/>
        <s v="YT0013628444054"/>
        <s v="YT0013628444049"/>
        <s v="YT0013628444036"/>
        <s v="YT0013628444025"/>
        <s v="YT0013606887789"/>
        <s v="YT0013607570714"/>
        <s v="YT0013607570707"/>
        <s v="YT0013607570697"/>
        <s v="YT0013607570684"/>
        <s v="YT0013607570673"/>
        <s v="YT0013607570664"/>
        <s v="YT0013607570657"/>
        <s v="YT0013609205331"/>
        <s v="YT0013609205311"/>
        <s v="YT0013609205292"/>
        <s v="YT0013609205278"/>
        <s v="YT0013609205247"/>
        <s v="YT0010132243898"/>
        <s v="YT0010297732390"/>
        <s v="YT0013564451778"/>
        <s v="YT0013563271432"/>
        <s v="YT0012080397229"/>
        <s v="YT0013563271405"/>
        <s v="YT0013563271386"/>
        <s v="YT0013563271375"/>
        <s v="YT0013563271359"/>
        <s v="YT0013562499895"/>
        <s v="YT0013562499871"/>
        <s v="YT0013562499837"/>
        <s v="YT0013562687476"/>
        <s v="YT0013562687467"/>
        <s v="YT0013562687432"/>
        <s v="YT0013562687421"/>
        <s v="YT0013562687412"/>
        <s v="YT0013562687405"/>
        <s v="YT0013562687375"/>
        <s v="YT0013562687344"/>
        <s v="YT0013562687331"/>
        <s v="YT0010130093950"/>
        <s v="YT0013564719452"/>
        <s v="YT0013564719423"/>
        <s v="YT0010446120975"/>
        <s v="YT0013564719368"/>
        <s v="YT0013504243100"/>
        <s v="YT0013512376344"/>
        <s v="YT0013492299233"/>
        <s v="YT0013492299222"/>
        <s v="YT0013607551391"/>
        <s v="YT0013492299213"/>
        <s v="YT0013492299206"/>
        <s v="YT0013492299194"/>
        <s v="YT0013491080456"/>
        <s v="YT0013491080427"/>
        <s v="YT0013491080418"/>
        <s v="YT0013491080401"/>
        <s v="YT0013491080382"/>
        <s v="YT0013492365231"/>
        <s v="YT0013492365211"/>
        <s v="YT0013492365189"/>
        <s v="YT0013493419463"/>
        <s v="YT0013493419456"/>
        <s v="YT0013493419441"/>
        <s v="YT0013493419438"/>
        <s v="YT0013493419427"/>
        <s v="YT0013492869049"/>
        <s v="YT0013492869025"/>
        <s v="YT0013492869016"/>
        <s v="YT0013492869009"/>
        <s v="YT0013492241463"/>
        <s v="YT0013468599141"/>
        <s v="YT0013491681057"/>
        <s v="YT0013491681028"/>
        <s v="YT0013491681002"/>
        <s v="YT0013413206494"/>
        <s v="YT0013375907491"/>
        <s v="YT0013374744921"/>
        <s v="YT0013374744912"/>
        <s v="YT0013374744891"/>
        <s v="YT0013375628738"/>
        <s v="YT0013375628727"/>
        <s v="YT0013375628718"/>
        <s v="YT0013374682850"/>
        <s v="YT0013374682845"/>
        <s v="YT0013386414476"/>
        <s v="YT0013375907619"/>
        <s v="YT0013375907602"/>
        <s v="YT0013375907592"/>
        <s v="YT0013375907589"/>
        <s v="YT0013375907578"/>
        <s v="YT0013375907569"/>
        <s v="YT0013375907547"/>
        <s v="YT0013375907534"/>
        <s v="YT0013375907523"/>
        <s v="YT0013375907514"/>
        <s v="JDAZ23643641369"/>
        <s v="YT0013376611160"/>
        <s v="YT0013376611153"/>
        <s v="YT0013376611148"/>
        <s v="YT0013376611135"/>
        <s v="YT0013376611124"/>
        <s v="YT0013375852544"/>
        <s v="YT0013375852531"/>
        <s v="YT0013375852520"/>
        <s v="YT0013375852498"/>
        <s v="YT0013375852485"/>
        <s v="YT0013375852443"/>
        <s v="YT0013376319534"/>
        <s v="YT0013376319523"/>
        <s v="YT0013376319507"/>
        <s v="YT0013376319491"/>
        <s v="YT0013376319468"/>
        <s v="YT0013376319422"/>
        <s v="YT0013375850128"/>
        <s v="YT0013375850119"/>
        <s v="YT0013375850094"/>
        <s v="YT0013375850081"/>
        <s v="YT0013375850070"/>
        <s v="YT0013375850054"/>
        <s v="YT0013375850049"/>
        <s v="YT0013413206481"/>
        <s v="YT0013377205391"/>
        <s v="YT0013377205388"/>
        <s v="YT0013377205377"/>
        <s v="YT0013377205368"/>
        <s v="YT0013377205346"/>
        <s v="YT0013377205249"/>
        <s v="YT0013377205236"/>
        <s v="JDAZ23643838126"/>
        <s v="YT0013377205216"/>
        <s v="YT0013377205209"/>
        <s v="YT0013374398041"/>
        <s v="YT0013374398038"/>
        <s v="YT0013374398027"/>
        <s v="YT0013374398018"/>
        <s v="YT0013374398001"/>
        <s v="YT0013315225267"/>
        <s v="YT0013313089551"/>
        <s v="YT0013300824558"/>
        <s v="YT0013300824530"/>
        <s v="YT0013300824529"/>
        <s v="YT0013300824497"/>
        <s v="YT0013299672574"/>
        <s v="YT0013271540118"/>
        <s v="YT0013271531121"/>
        <s v="YT0013271531105"/>
        <s v="YT0013271531097"/>
        <s v="YT0013271531073"/>
        <s v="JDAZ23625510194"/>
        <s v="YT0013269395579"/>
        <s v="YT0013269395548"/>
        <s v="YT0013269395524"/>
        <s v="YT0013269395515"/>
        <s v="YT0013269395508"/>
        <s v="YT0013269395478"/>
        <s v="YT0013269395452"/>
        <s v="YT0013269395423"/>
        <s v="YT0013269395414"/>
        <s v="YT0013269395407"/>
        <s v="YT0013270567918"/>
        <s v="YT0013229890085"/>
        <s v="YT0013229890074"/>
        <s v="YT0013229890065"/>
        <s v="YT0013229890030"/>
        <s v="YT0013229890003"/>
        <s v="YT0013228596704"/>
        <s v="YT0013228596694"/>
        <s v="YT0013228596670"/>
        <s v="YT0013228596654"/>
        <s v="YT0013228596649"/>
        <s v="YT0013231409211"/>
        <s v="YT0013231409204"/>
        <s v="YT0013231409192"/>
        <s v="YT0013231409189"/>
        <s v="YT0013231409178"/>
        <s v="YT0013231409152"/>
        <s v="YT0013194821943"/>
        <s v="YT0013229360032"/>
        <s v="YT0013167826834"/>
        <s v="YT0013167826814"/>
        <s v="YT0013167826779"/>
        <s v="YT0013167253986"/>
        <s v="YT0013167253975"/>
        <s v="YT0013167253966"/>
        <s v="YT0013167253959"/>
        <s v="YT0013167253931"/>
        <s v="JDAZ23615231896"/>
        <s v="YT0013167253920"/>
        <s v="YT0013167253911"/>
        <s v="YT0013167253904"/>
        <s v="YT0010446119900"/>
        <s v="YT0013167253867"/>
        <s v="YT0013165769816"/>
        <s v="YT0012429508420"/>
        <s v="YT0013165769782"/>
        <s v="YT0013165769771"/>
        <s v="YT0013165769762"/>
        <s v="YT0013165769755"/>
        <s v="YT0013165769740"/>
        <s v="YT0013165769737"/>
        <s v="YT0013165769717"/>
        <s v="YT0013165769700"/>
        <s v="YT0013165769690"/>
        <s v="YT0013057223730"/>
        <s v="YT0013057614031"/>
        <s v="YT0013057614020"/>
        <s v="YT0013057613980"/>
        <s v="YT0013057613948"/>
        <s v="YT0013057613935"/>
        <s v="YT0013057613894"/>
        <s v="YT0013057221134"/>
        <s v="YT0013057221099"/>
        <s v="YT0013057221075"/>
        <s v="YT0013058800664"/>
        <s v="YT0013058800639"/>
        <s v="YT0013058800619"/>
        <s v="YT0013058800602"/>
        <s v="YT0013058800592"/>
        <s v="YT0013057748312"/>
        <s v="YT0013057748305"/>
        <s v="YT0013057748293"/>
        <s v="YT0013057748279"/>
        <s v="YT0013057529481"/>
        <s v="YT0013057529461"/>
        <s v="YT0013057529454"/>
        <s v="YT0013057529409"/>
        <s v="YT0013058026086"/>
        <s v="YT0013058026066"/>
        <s v="YT0013058026044"/>
        <s v="YT0013058026020"/>
        <s v="YT0013058026011"/>
        <s v="YT0013057640171"/>
        <s v="YT0013056686701"/>
        <s v="YT0013056686691"/>
        <s v="YT0013056686688"/>
        <s v="YT0013056686677"/>
        <s v="YT0013056686646"/>
        <s v="YT0013056686633"/>
        <s v="YT0013056686613"/>
        <s v="YT0013059108080"/>
        <s v="YT0013059108060"/>
        <s v="YT0013059108053"/>
        <s v="YT0013059108048"/>
        <s v="YT0013059108008"/>
        <s v="YT0013056685403"/>
        <s v="YT0013056685364"/>
        <s v="YT0013056685342"/>
        <s v="YT0013056685328"/>
        <s v="YT0013056685319"/>
        <s v="YT0013056685302"/>
        <s v="YT0013056685287"/>
        <s v="YT0012980089097"/>
        <s v="YT0012978779191"/>
        <s v="YT0012980625642"/>
        <s v="YT0012980625602"/>
        <s v="YT0012980067024"/>
        <s v="YT0012980066407"/>
        <s v="YT0012980066391"/>
        <s v="YT0010444095121"/>
        <s v="YT0012278914834"/>
        <s v="YT0010445823354"/>
        <s v="YT0013627667188"/>
        <s v="YT0011797228062"/>
        <s v="YT0012980066377"/>
        <s v="YT0012947604444"/>
        <s v="YT0012947604431"/>
        <s v="76794277407856"/>
        <s v="YT0012947604411"/>
        <s v="YT0012947604404"/>
        <s v="YT0012947604374"/>
        <s v="YT0012946827710"/>
        <s v="YT0012946827693"/>
        <s v="YT0012946827680"/>
        <s v="YT0012946827660"/>
        <s v="YT0012946827624"/>
        <s v="YT0012947100159"/>
        <s v="YT0012947100144"/>
        <s v="YT0012947100120"/>
        <s v="YT0012947100111"/>
        <s v="YT0012947100104"/>
        <s v="YT0012947100096"/>
        <s v="YT0012947100072"/>
        <s v="YT0012947100063"/>
        <s v="YT0012944899250"/>
        <s v="YT0012944899221"/>
        <s v="YT0012944899212"/>
        <s v="YT0012944899205"/>
        <s v="YT0012944899180"/>
        <s v="YT0012944899160"/>
        <s v="YT0012944899135"/>
        <s v="YT0012944899115"/>
        <s v="YT0012944899087"/>
        <s v="YT0011416259802"/>
        <s v="YT0012946329652"/>
        <s v="YT0012946329623"/>
        <s v="YT0012946329614"/>
        <s v="YT0012946329607"/>
        <s v="YT0012935446812"/>
        <s v="YT0012946329584"/>
        <s v="YT0012934374345"/>
        <s v="YT0012946329564"/>
        <s v="YT0012868118174"/>
        <s v="YT0012868313005"/>
        <s v="YT0012868118165"/>
        <s v="76794169864257"/>
        <s v="YT0012868118158"/>
        <s v="YT0012904288647"/>
        <s v="YT0012868118143"/>
        <s v="YT0012868028677"/>
        <s v="YT0012868028668"/>
        <s v="YT0012868028633"/>
        <s v="YT0012868028613"/>
        <s v="YT0012868028572"/>
        <s v="YT0012865091294"/>
        <s v="YT0012868313012"/>
        <s v="YT0012868312996"/>
        <s v="YT0012868312983"/>
        <s v="YT0012866758370"/>
        <s v="YT0012866758361"/>
        <s v="YT0012866861179"/>
        <s v="YT0011961513190"/>
        <s v="YT0012866861160"/>
        <s v="YT0012866861148"/>
        <s v="YT0012866861135"/>
        <s v="YT0012866861124"/>
        <s v="YT0012866861115"/>
        <s v="YT0012866861108"/>
        <s v="YT0012866861076"/>
        <s v="YT0012865890099"/>
        <s v="YT0012865890086"/>
        <s v="YT0012865890059"/>
        <s v="YT0012865890044"/>
        <s v="YT0012865890031"/>
        <s v="YT0012865890020"/>
        <s v="YT0012865890011"/>
        <s v="YT0012865261187"/>
        <s v="YT0012740040548"/>
        <s v="YT0012739041367"/>
        <s v="YT0012738460129"/>
        <s v="YT0012739041345"/>
        <s v="JDAZ23581024625"/>
        <s v="YT0012739041321"/>
        <s v="YT0012737194070"/>
        <s v="YT0012739228720"/>
        <s v="YT0012738460198"/>
        <s v="YT0012738460165"/>
        <s v="YT0012738460158"/>
        <s v="YT0012739338117"/>
        <s v="JDAZ23581036649"/>
        <s v="YT0012739338092"/>
        <s v="YT0012739338078"/>
        <s v="YT0012739538302"/>
        <s v="YT0012739538287"/>
        <s v="YT0012739538267"/>
        <s v="YT0012739538250"/>
        <s v="YT0012739538245"/>
        <s v="YT0012739434127"/>
        <s v="YT0012739434101"/>
        <s v="YT0012739434079"/>
        <s v="YT0012740500927"/>
        <s v="YT0012740500918"/>
        <s v="YT0012740500901"/>
        <s v="YT0012740500897"/>
        <s v="YT0012740500873"/>
        <s v="YT0012740500857"/>
        <s v="YT0012740500842"/>
        <s v="YT0012738890786"/>
        <s v="YT0012738890775"/>
        <s v="YT0012738890766"/>
        <s v="YT0012738890759"/>
        <s v="YT0012740635472"/>
        <s v="YT0012740635441"/>
        <s v="YT0012740635418"/>
        <s v="YT0012740635401"/>
        <s v="YT0012740635382"/>
        <s v="YT0012740635362"/>
        <s v="YT0012740635337"/>
        <s v="YT0012740635326"/>
        <s v="YT0012740635317"/>
        <s v="YT0012740635300"/>
        <s v="YT0012738890148"/>
        <s v="YT0012738890135"/>
        <s v="YT0012738890124"/>
        <s v="YT0012738890115"/>
        <s v="YT0012738890076"/>
        <s v="YT0012738890045"/>
        <s v="YT0012738890032"/>
        <s v="YT0012738194620"/>
        <s v="YT0012738194604"/>
        <s v="YT0012738194570"/>
        <s v="YT0012738194561"/>
        <s v="YT0012738194549"/>
        <s v="YT0012738194536"/>
        <s v="YT0012738194525"/>
        <s v="YT0012738194516"/>
        <s v="YT0012738194479"/>
        <s v="YT0012738194460"/>
        <s v="YT0014183001731"/>
        <s v="YT0012738194448"/>
        <s v="YT0012738194435"/>
        <s v="YT0012738099813"/>
        <s v="YT0012738099792"/>
        <s v="YT0012738099789"/>
        <s v="YT0012740644038"/>
        <s v="YT0012740644027"/>
        <s v="YT0012740643990"/>
        <s v="YT0012744127773"/>
        <s v="YT0012420618193"/>
        <s v="YT0012277354684"/>
        <s v="YT0012740643932"/>
        <s v="YT0012656426384"/>
        <s v="YT0012656426373"/>
        <s v="YT0012646001184"/>
        <s v="YT0012646001173"/>
        <s v="YT0012646001157"/>
        <s v="YT0012646001128"/>
        <s v="YT0012643688340"/>
        <s v="YT0012643688337"/>
        <s v="JDAZ23572436078"/>
        <s v="YT0012525521426"/>
        <s v="YT0012643687349"/>
        <s v="YT0012643687325"/>
        <s v="YT0012600814254"/>
        <s v="YT0012600814249"/>
        <s v="YT0012600814184"/>
        <s v="YT0012600814173"/>
        <s v="YT0012551590586"/>
        <s v="YT0012600814164"/>
        <s v="YT0012600814142"/>
        <s v="YT0012600814139"/>
        <s v="YT0012600814128"/>
        <s v="YT0012599546604"/>
        <s v="YT0012599546581"/>
        <s v="YT0012599546570"/>
        <s v="YT0012599546561"/>
        <s v="YT0012599546554"/>
        <s v="YT0012600813125"/>
        <s v="YT0012600813116"/>
        <s v="YT0012600813091"/>
        <s v="YT0012600132969"/>
        <s v="YT0012600132952"/>
        <s v="YT0012600132914"/>
        <s v="YT0012600132907"/>
        <s v="YT0012600132893"/>
        <s v="YT0012600132880"/>
        <s v="YT0012600132879"/>
        <s v="YT0012598787439"/>
        <s v="YT0012598787383"/>
        <s v="YT0012598787372"/>
        <s v="YT0012598787338"/>
        <s v="YT0012598787318"/>
        <s v="YT0012525521482"/>
        <s v="YT0012525223607"/>
        <s v="YT0012525223597"/>
        <s v="YT0012525524339"/>
        <s v="YT0012525524319"/>
        <s v="YT0012525524290"/>
        <s v="YT0012525524267"/>
        <s v="YT0012525524250"/>
        <s v="YT0012525524245"/>
        <s v="YT0012525222741"/>
        <s v="YT0012525222727"/>
        <s v="YT0012525222701"/>
        <s v="YT0012525222651"/>
        <s v="YT0012525222646"/>
        <s v="YT0012525521455"/>
        <s v="YT0012551590575"/>
        <s v="YT0012621297498"/>
        <s v="YT0014604783857"/>
        <s v="YT0012525521394"/>
        <s v="YT0012525521381"/>
        <s v="YT0012525521370"/>
        <s v="YT0012429508358"/>
        <s v="YT0012420620121"/>
        <s v="YT0012418781476"/>
        <s v="YT0012413744982"/>
        <s v="YT0012414801956"/>
        <s v="YT0012414801901"/>
        <s v="YT0012428248802"/>
        <s v="YT0012420618342"/>
        <s v="YT0012420618357"/>
        <s v="YT0012420618364"/>
        <s v="YT0012420618373"/>
        <s v="YT0012420618410"/>
        <s v="YT0012420618429"/>
        <s v="YT0012420618443"/>
        <s v="YT0012420618485"/>
        <s v="YT0012420618498"/>
        <s v="JDAZ23557950765"/>
        <s v="YT0012420618544"/>
        <s v="YT0012420619657"/>
        <s v="YT0012420619664"/>
        <s v="YT0012420619684"/>
        <s v="YT0012420619697"/>
        <s v="YT0012420619734"/>
        <s v="YT0012420619769"/>
        <s v="YT0012420619778"/>
        <s v="YT0012428248798"/>
        <s v="YT0012420619822"/>
        <s v="YT0012420619833"/>
        <s v="YT0012420619851"/>
        <s v="YT0012420619888"/>
        <s v="YT0012420619891"/>
        <s v="YT0012420619945"/>
        <s v="YT0012420619976"/>
        <s v="YT0012420620002"/>
        <s v="YT0012420620019"/>
        <s v="YT0012420620028"/>
        <s v="YT0012420620042"/>
        <s v="YT0012420620039"/>
        <s v="YT0012420620073"/>
        <s v="YT0012420620084"/>
        <s v="YT0012420620097"/>
        <s v="YT0012430001202"/>
        <s v="YT0012430001219"/>
        <s v="YT0012430001264"/>
        <s v="YT0012430001297"/>
        <s v="YT0012426742427"/>
        <s v="YT0012430001309"/>
        <s v="YT0012430001316"/>
        <s v="YT0012430001325"/>
        <s v="YT0012430001381"/>
        <s v="YT0012430001400"/>
        <s v="YT0012430001417"/>
        <s v="YT0012430001440"/>
        <s v="YT0012430001455"/>
        <s v="YT0012430001462"/>
        <s v="YT0012430001471"/>
        <s v="YT0012430001495"/>
        <s v="YT0012429604131"/>
        <s v="YT0012429604159"/>
        <s v="YT0012429604166"/>
        <s v="YT0012420618087"/>
        <s v="YT0012420618090"/>
        <s v="YT0012420618108"/>
        <s v="YT0012420618115"/>
        <s v="YT0012420618135"/>
        <s v="YT0012420618160"/>
        <s v="YT0012420618180"/>
        <s v="YT0012739434093"/>
        <s v="YT0012421964523"/>
        <s v="YT0012420618205"/>
        <s v="YT0012420618212"/>
        <s v="YT0012420618267"/>
        <s v="YT0012420618302"/>
        <s v="YT0012429508365"/>
        <s v="YT0012429508374"/>
        <s v="YT0012429508398"/>
        <s v="YT0012429508404"/>
        <s v="YT0012429508411"/>
        <s v="YT0012740643950"/>
        <s v="YT0012429508431"/>
        <s v="YT0012429508444"/>
        <s v="YT0012429508459"/>
        <s v="YT0012429508505"/>
        <s v="YT0012429508499"/>
        <s v="YT0012429508521"/>
        <s v="YT0012429508532"/>
        <s v="YT0012429508567"/>
        <s v="YT0012429508600"/>
        <s v="YT0012429508617"/>
        <s v="YT0012429508637"/>
        <s v="YT0012429508655"/>
        <s v="YT0012429508682"/>
        <s v="YT0012429508695"/>
        <s v="YT0012429508767"/>
        <s v="YT0012429508776"/>
        <s v="YT0012429508790"/>
        <s v="YT0012429508804"/>
        <s v="YT0012430001019"/>
        <s v="YT0012430001057"/>
        <s v="YT0012430001064"/>
        <s v="YT0012426742438"/>
        <s v="YT0012430001073"/>
        <s v="YT0012430001105"/>
        <s v="YT0012430001121"/>
        <s v="YT0012430001145"/>
        <s v="YT0012325713111"/>
        <s v="YT0014459970523"/>
        <s v="YT0012324449213"/>
        <s v="YT0012324449206"/>
        <s v="YT0012324449181"/>
        <s v="YT0012323944647"/>
        <s v="YT0012323944614"/>
        <s v="YT0012323944607"/>
        <s v="YT0012323944573"/>
        <s v="YT0012277665830"/>
        <s v="YT0012278914889"/>
        <s v="YT0012278914852"/>
        <s v="YT0012278914847"/>
        <s v="YT0012866861153"/>
        <s v="YT0012278914814"/>
        <s v="YT0012278914793"/>
        <s v="YT0012275986173"/>
        <s v="YT0012275986164"/>
        <s v="YT0012319971448"/>
        <s v="YT0012277354707"/>
        <s v="YT0012948935954"/>
        <s v="YT0012277354642"/>
        <s v="YT0012278030839"/>
        <s v="YT0012263636798"/>
        <s v="YT0012265032608"/>
        <s v="YT0012261884588"/>
        <s v="YT0012201868911"/>
        <s v="YT0012202130798"/>
        <s v="YT0012203907487"/>
        <s v="YT0012203907421"/>
        <s v="YT0012229682319"/>
        <s v="YT0012199798122"/>
        <s v="YT0012199798106"/>
        <s v="YT0012199798098"/>
        <s v="YT0012199798065"/>
        <s v="YT0012201831821"/>
        <s v="YT0012201831812"/>
        <s v="YT0012201831805"/>
        <s v="YT0012201831791"/>
        <s v="YT0012201831733"/>
        <s v="YT0012202130839"/>
        <s v="YT0012202130785"/>
        <s v="YT0012202130729"/>
        <s v="YT0012200785518"/>
        <s v="YT0012080181985"/>
        <s v="YT0012082511045"/>
        <s v="YT0012080574767"/>
        <s v="YT0012080574750"/>
        <s v="YT0012082424646"/>
        <s v="YT0012082424596"/>
        <s v="YT0012080182302"/>
        <s v="YT0012080182267"/>
        <s v="YT0012080182250"/>
        <s v="YT0012080182245"/>
        <s v="YT0012080182212"/>
        <s v="YT0012080182180"/>
        <s v="YT0012080182179"/>
        <s v="YT0012080182148"/>
        <s v="YT0012080182135"/>
        <s v="YT0012080182124"/>
        <s v="YT0012080182115"/>
        <s v="YT0012080182090"/>
        <s v="YT0012080182032"/>
        <s v="YT0012080181998"/>
        <s v="YT0012080387143"/>
        <s v="YT0012080387040"/>
        <s v="YT0012080386924"/>
        <s v="YT0012080386894"/>
        <s v="YT0012080386861"/>
        <s v="YT0012081673487"/>
        <s v="YT0012081673421"/>
        <s v="YT0012081673412"/>
        <s v="YT0012081673399"/>
        <s v="YT0012081673386"/>
        <s v="YT0012081673366"/>
        <s v="YT0012081673344"/>
        <s v="YT0012081673320"/>
        <s v="JDAZ23531250468"/>
        <s v="YT0012081673292"/>
        <s v="YT0012080188500"/>
        <s v="YT0012080188494"/>
        <s v="YT0012080188461"/>
        <s v="YT0012080188449"/>
        <s v="YT0012080188436"/>
        <s v="YT0012080188425"/>
        <s v="YT0012080188416"/>
        <s v="YT0012080188409"/>
        <s v="YT0012080188379"/>
        <s v="YT0012080188360"/>
        <s v="YT0012082431282"/>
        <s v="YT0012082431271"/>
        <s v="YT0012082431262"/>
        <s v="YT0012082431240"/>
        <s v="YT0012082431237"/>
        <s v="YT0012082431200"/>
        <s v="YT0012079893332"/>
        <s v="YT0012079893321"/>
        <s v="YT0012081679559"/>
        <s v="YT0012081679544"/>
        <s v="YT0012081679511"/>
        <s v="YT0012081679485"/>
        <s v="YT0012081679465"/>
        <s v="YT0012082806295"/>
        <s v="YT0012082806282"/>
        <s v="YT0012082806271"/>
        <s v="YT0012082806255"/>
        <s v="YT0012082806240"/>
        <s v="YT0012082806226"/>
        <s v="YT0012082806200"/>
        <s v="YT0012080196107"/>
        <s v="YT0012080196066"/>
        <s v="YT0012080196059"/>
        <s v="YT0012080196044"/>
        <s v="YT0012082619460"/>
        <s v="YT0012082619453"/>
        <s v="YT0012082619435"/>
        <s v="YT0012082619424"/>
        <s v="YT0012082619408"/>
        <s v="YT0012082619392"/>
        <s v="YT0012082619389"/>
        <s v="YT0012082619378"/>
        <s v="YT0012082619352"/>
        <s v="YT0012082619347"/>
        <s v="YT0012082619314"/>
        <s v="YT0012080397230"/>
        <s v="YT0012948935949"/>
        <s v="YT0012080397191"/>
        <s v="YT0012008203003"/>
        <s v="YT0011994568305"/>
        <s v="YT0011994568293"/>
        <s v="JDAZ23839869626"/>
        <s v="YT0013167253887"/>
        <s v="YT0011994568215"/>
        <s v="YT0011994568196"/>
        <s v="YT0011995229980"/>
        <s v="YT0011995229953"/>
        <s v="YT0011963520558"/>
        <s v="YT0011963520543"/>
        <s v="YT0011961291481"/>
        <s v="YT0011961291470"/>
        <s v="YT0011961291425"/>
        <s v="JDAZ23521208590"/>
        <s v="YT0011961291416"/>
        <s v="YT0011960382272"/>
        <s v="YT0011960382263"/>
        <s v="YT0011960956035"/>
        <s v="YT0011960956024"/>
        <s v="YT0011960956015"/>
        <s v="YT0011960955993"/>
        <s v="YT0011960955980"/>
        <s v="YT0011960955979"/>
        <s v="YT0011961513239"/>
        <s v="YT0011961513219"/>
        <s v="JDAZ23777508177"/>
        <s v="YT0013564719313"/>
        <s v="YT0011961513187"/>
        <s v="YT0011960953168"/>
        <s v="YT0011960953133"/>
        <s v="YT0011960953113"/>
        <s v="YT0011960953106"/>
        <s v="YT0011960953098"/>
        <s v="YT0011960953085"/>
        <s v="YT0011944235349"/>
        <s v="YT0011960953029"/>
        <s v="YT0011959383808"/>
        <s v="YT0011930178227"/>
        <s v="YT0011929795505"/>
        <s v="YT0011959383761"/>
        <s v="YT0011888470288"/>
        <s v="YT0011888470277"/>
        <s v="YT0011888470268"/>
        <s v="YT0011924514176"/>
        <s v="YT0011889811086"/>
        <s v="YT0011889811075"/>
        <s v="YT0011889811066"/>
        <s v="YT0011889811059"/>
        <s v="JDAZ23516303116"/>
        <s v="YT0011889811020"/>
        <s v="YT0011889811004"/>
        <s v="YT0011889810975"/>
        <s v="YT0011889810966"/>
        <s v="YT0011927833506"/>
        <s v="YT0011889810959"/>
        <s v="YT0011889810944"/>
        <s v="YT0011889810931"/>
        <s v="YT0011889350408"/>
        <s v="YT0011889350392"/>
        <s v="YT0011889350378"/>
        <s v="YT0011887378819"/>
        <s v="YT0013565038509"/>
        <s v="YT0011887378798"/>
        <s v="YT0011887378785"/>
        <s v="YT0011887378765"/>
        <s v="YT0011887378730"/>
        <s v="YT0011887378729"/>
        <s v="YT0011887378710"/>
        <s v="YT0011887378703"/>
        <s v="YT0011887578042"/>
        <s v="YT0011887489018"/>
        <s v="YT0011887578019"/>
        <s v="YT0011879737721"/>
        <s v="YT0011887578002"/>
        <s v="YT0011887577980"/>
        <s v="YT0011887577960"/>
        <s v="YT0011882492631"/>
        <s v="JDAZ23516260347"/>
        <s v="YT0011887493109"/>
        <s v="YT0011887493088"/>
        <s v="YT0011887493077"/>
        <s v="YT0011887493068"/>
        <s v="YT0011751928775"/>
        <s v="YT0011751928759"/>
        <s v="YT0011751928744"/>
        <s v="YT0011751928731"/>
        <s v="YT0011750775354"/>
        <s v="YT0011750775349"/>
        <s v="YT0011750775336"/>
        <s v="YT0011752239968"/>
        <s v="YT0011752239951"/>
        <s v="YT0011752239946"/>
        <s v="YT0011752239933"/>
        <s v="YT0011752239913"/>
        <s v="YT0011750573035"/>
        <s v="YT0011752239847"/>
        <s v="YT0011752239834"/>
        <s v="YT0011752239823"/>
        <s v="YT0011752239760"/>
        <s v="YT0011752239748"/>
        <s v="YT0011752239735"/>
        <s v="YT0011751839444"/>
        <s v="YT0011751839404"/>
        <s v="YT0011751839398"/>
        <s v="YT0011751839385"/>
        <s v="YT0011751839374"/>
        <s v="YT0011751839343"/>
        <s v="YT0011751839330"/>
        <s v="YT0011751839310"/>
        <s v="YT0011751839291"/>
        <s v="YT0011752517114"/>
        <s v="YT0011759416946"/>
        <s v="YT0011752517107"/>
        <s v="YT0011752517099"/>
        <s v="YT0011752517086"/>
        <s v="YT0011752517066"/>
        <s v="YT0011752517044"/>
        <s v="YT0011752517020"/>
        <s v="YT0011752517004"/>
        <s v="YT0011752516997"/>
        <s v="YT0011752516984"/>
        <s v="YT0011751682426"/>
        <s v="YT0011759416951"/>
        <s v="YT0011751682417"/>
        <s v="YT0011751682394"/>
        <s v="YT0011751682354"/>
        <s v="YT0011751682336"/>
        <s v="YT0011751682325"/>
        <s v="YT0011751682316"/>
        <s v="76792738385704"/>
        <s v="YT0011750974263"/>
        <s v="YT0011750974256"/>
        <s v="YT0011750974241"/>
        <s v="YT0011750974227"/>
        <s v="YT0011750974218"/>
        <s v="YT0011750974131"/>
        <s v="YT0011750974104"/>
        <s v="YT0011781474914"/>
        <s v="YT0011781474907"/>
        <s v="YT0011782606826"/>
        <s v="YT0011779394390"/>
        <s v="YT0011780843782"/>
        <s v="YT0011780843771"/>
        <s v="YT0011779668501"/>
        <s v="YT0011779668495"/>
        <s v="YT0011779668471"/>
        <s v="YT0011779668482"/>
        <s v="YT0011781425071"/>
        <s v="YT0011778589786"/>
        <s v="YT0011778698949"/>
        <s v="YT0011779741703"/>
        <s v="YT0011779741693"/>
        <s v="YT0011777297729"/>
        <s v="YT0011777297710"/>
        <s v="YT0011778186938"/>
        <s v="YT0011778432930"/>
        <s v="YT0011778617564"/>
        <s v="YT0011778005833"/>
        <s v="YT0011776261163"/>
        <s v="YT0011750693715"/>
        <s v="YT0011750693698"/>
        <s v="YT0011750693685"/>
        <s v="YT0011750693665"/>
        <s v="YT0011750693643"/>
        <s v="YT0011750693629"/>
        <s v="YT0011791857262"/>
        <s v="YT0011791150608"/>
        <s v="YT0011790564316"/>
        <s v="YT0011790564309"/>
        <s v="YT0011791607373"/>
        <s v="YT0011789887176"/>
        <s v="YT0011790426427"/>
        <s v="YT0011790426418"/>
        <s v="YT0011790603653"/>
        <s v="YT0011790603648"/>
        <s v="YT0011790603635"/>
        <s v="YT0011789642559"/>
        <s v="YT0011786887368"/>
        <s v="YT0011788713081"/>
        <s v="YT0011788713070"/>
        <s v="YT0011759416968"/>
        <s v="YT0011788112286"/>
        <s v="YT0011788112266"/>
        <s v="YT0011788400565"/>
        <s v="YT0011750573024"/>
        <s v="YT0011786249087"/>
        <s v="YT0011786043650"/>
        <s v="YT0011787234790"/>
        <s v="YT0011786930374"/>
        <s v="YT0011787221556"/>
        <s v="YT0011787221541"/>
        <s v="YT0011787221538"/>
        <s v="YT0011787221527"/>
        <s v="YT0011787221518"/>
        <s v="YT0011787221501"/>
        <s v="YT0011786347187"/>
        <s v="YT0011787303850"/>
        <s v="YT0011797228082"/>
        <s v="YT0011797228071"/>
        <s v="YT0011797600806"/>
        <s v="YT0011796120978"/>
        <s v="YT0011795035800"/>
        <s v="YT0011663979687"/>
        <s v="YT0011665744261"/>
        <s v="76792618969804"/>
        <s v="YT0011633764101"/>
        <s v="YT0011635213203"/>
        <s v="YT0011558023565"/>
        <s v="YT0011557619147"/>
        <s v="YT0011558112948"/>
        <s v="YT0011558112935"/>
        <s v="YT0011558112915"/>
        <s v="YT0011558112908"/>
        <s v="YT0011558112894"/>
        <s v="YT0011558112881"/>
        <s v="YT0011558112041"/>
        <s v="YT0011558112038"/>
        <s v="YT0011558111994"/>
        <s v="YT0011558111970"/>
        <s v="YT0011558111954"/>
        <s v="YT0011556660357"/>
        <s v="YT0011556660342"/>
        <s v="YT0011556660328"/>
        <s v="JDAZ23804663850"/>
        <s v="YT0013992760451"/>
        <s v="YT0011556660290"/>
        <s v="YT0011557703163"/>
        <s v="YT0011557703156"/>
        <s v="YT0011557703138"/>
        <s v="YT0011415345030"/>
        <s v="YT0011416260804"/>
        <s v="YT0014104490729"/>
        <s v="YT0011416259774"/>
        <s v="YT0011416259730"/>
        <s v="YT0011416259729"/>
        <s v="YT0011416259710"/>
        <s v="YT0011416259693"/>
        <s v="76792307381385"/>
        <s v="YT0011415563135"/>
        <s v="YT0011415563115"/>
        <s v="YT0011415563087"/>
        <s v="YT0011415563067"/>
        <s v="YT0011415563050"/>
        <s v="YT0011415287853"/>
        <s v="YT0011415287808"/>
        <s v="YT0011415287754"/>
        <s v="YT0011415366994"/>
        <s v="YT0011415366981"/>
        <s v="YT0011415366936"/>
        <s v="YT0011415366916"/>
        <s v="YT0011415366925"/>
        <s v="YT0011415366538"/>
        <s v="YT0011415366527"/>
        <s v="YT0011415366495"/>
        <s v="YT0014219475903"/>
        <s v="YT0011417304484"/>
        <s v="YT0011417304442"/>
        <s v="YT0011417304428"/>
        <s v="YT0011416465319"/>
        <s v="YT0011416465302"/>
        <s v="YT0011416465287"/>
        <s v="YT0011417400078"/>
        <s v="YT0011417400047"/>
        <s v="YT0011417400023"/>
        <s v="YT0011414600008"/>
        <s v="YT0011416061117"/>
        <s v="YT0011416061100"/>
        <s v="YT0011416061078"/>
        <s v="YT0011417508660"/>
        <s v="YT0011417508648"/>
        <s v="YT0011417508608"/>
        <s v="YT0011417508615"/>
        <s v="YT0011417508598"/>
        <s v="YT0011417508497"/>
        <s v="YT0011417508484"/>
        <s v="YT0011417508464"/>
        <s v="YT0011417709634"/>
        <s v="JDAZ23756537044"/>
        <s v="YT0011417818592"/>
        <s v="YT0011417818578"/>
        <s v="YT0011424594609"/>
        <s v="YT0011417818552"/>
        <s v="YT0011417818547"/>
        <s v="YT0011417818534"/>
        <s v="YT0011335829809"/>
        <s v="YT0011335829755"/>
        <s v="YT0011334972681"/>
        <s v="YT0011298929547"/>
        <s v="YT0011298929523"/>
        <s v="YT0011298929491"/>
        <s v="YT0011296599092"/>
        <s v="YT0011296599078"/>
        <s v="YT0011296599089"/>
        <s v="YT0011296599069"/>
        <s v="YT0011296599052"/>
        <s v="YT0011299102312"/>
        <s v="YT0011298825160"/>
        <s v="YT0011298825153"/>
        <s v="YT0011298825148"/>
        <s v="YT0011298825135"/>
        <s v="YT0011298825124"/>
        <s v="YT0011297943764"/>
        <s v="JDAZ23471452351"/>
        <s v="YT0011297943742"/>
        <s v="YT0011228912650"/>
        <s v="YT0011228912645"/>
        <s v="YT0011308483014"/>
        <s v="YT0011226683585"/>
        <s v="YT0011229232566"/>
        <s v="YT0011228636439"/>
        <s v="YT0011227758992"/>
        <s v="YT0011228537051"/>
        <s v="YT0011228826739"/>
        <s v="76791884994452"/>
        <s v="YT0011086641633"/>
        <s v="YT0011086641622"/>
        <s v="YT0011084794533"/>
        <s v="YT0011085747141"/>
        <s v="YT0011086560709"/>
        <s v="YT0011086560699"/>
        <s v="YT0011087221562"/>
        <s v="YT0011086666630"/>
        <s v="YT0011087432032"/>
        <s v="YT0011087432021"/>
        <s v="YT0011001324036"/>
        <s v="JDAZ23788771039"/>
        <s v="YT0010969855811"/>
        <s v="JDAZ23447368880"/>
        <s v="YT0010971112885"/>
        <s v="YT0010968796580"/>
        <s v="YT0010968796579"/>
        <s v="YT0010969831389"/>
        <s v="YT0010968481554"/>
        <s v="YT0010881478288"/>
        <s v="YT0010883514766"/>
        <s v="YT0010882478328"/>
        <s v="YT0010764151828"/>
        <s v="YT0010764151839"/>
        <s v="YT0010762689969"/>
        <s v="YT0010762951589"/>
        <s v="YT0010764705737"/>
        <s v="YT0010764705726"/>
        <s v="YT0010764705700"/>
        <s v="YT0010764511363"/>
        <s v="YT0010764917657"/>
        <s v="YT0010764917639"/>
        <s v="YT0010764437818"/>
        <s v="YT0010767754800"/>
        <s v="YT0010764437797"/>
        <s v="YT0010763374594"/>
        <s v="YT0010763854603"/>
        <s v="YT0010763854553"/>
        <s v="YT0010764195916"/>
        <s v="YT0010764349986"/>
        <s v="YT0010764195190"/>
        <s v="YT0010764195187"/>
        <s v="YT0010764195150"/>
        <s v="YT0010762893704"/>
        <s v="YT0010762893694"/>
        <s v="YT0010762893681"/>
        <s v="YT0010764359190"/>
        <s v="YT0010765402600"/>
        <s v="YT0010765402590"/>
        <s v="YT0010765402576"/>
        <s v="YT0010765402550"/>
        <s v="YT0010763882002"/>
        <s v="YT0010763881982"/>
        <s v="YT0010763881971"/>
        <s v="YT0010763881962"/>
        <s v="YT0010763881926"/>
        <s v="YT0010763881900"/>
        <s v="YT0010764941513"/>
        <s v="YT0010764941476"/>
        <s v="YT0010701066123"/>
        <s v="YT0010701912035"/>
        <s v="SF5101174293792"/>
        <s v="YT0010701912008"/>
        <s v="YT0010701911988"/>
        <s v="YT0004605749350"/>
        <s v="YT0010647733736"/>
        <s v="YT0010645773602"/>
        <s v="YT0010573179345"/>
        <s v="YT0010578483184"/>
        <s v="YT0010573178984"/>
        <s v="YT0010446065263"/>
        <s v="YT0010445532575"/>
        <s v="76791064024235"/>
        <s v="YT0010445386806"/>
        <s v="YT0010446937683"/>
        <s v="YT0010445681769"/>
        <s v="YT0010444378084"/>
        <s v="YT0010445169104"/>
        <s v="YT0010445169072"/>
        <s v="YT0010445823471"/>
        <s v="YT0010445823462"/>
        <s v="YT0010445823437"/>
        <s v="YT0010445823381"/>
        <s v="YT0010445823361"/>
        <s v="YT0010446114547"/>
        <s v="YT0010446114534"/>
        <s v="JDAZ23407411565"/>
        <s v="YT0010446114514"/>
        <s v="YT0010446114507"/>
        <s v="YT0010446114468"/>
        <s v="YT0010446114451"/>
        <s v="YT0010446114433"/>
        <s v="YT0010445532711"/>
        <s v="YT0010445532694"/>
        <s v="YT0010445532681"/>
        <s v="YT0010445532625"/>
        <s v="YT0010445532609"/>
        <s v="YT0010446120999"/>
        <s v="YT0010057867647"/>
        <s v="YT0007781478261"/>
        <s v="YT0010446120966"/>
        <s v="YT0010446120944"/>
        <s v="YT0010446120959"/>
        <s v="YT0010446120931"/>
        <s v="YT0010445175095"/>
        <s v="YT0010445175071"/>
        <s v="YT0010445175040"/>
        <s v="YT0010445175037"/>
        <s v="YT0010445174997"/>
        <s v="YT0010445174984"/>
        <s v="YT0010445174973"/>
        <s v="YT0010444095150"/>
        <s v="YT0010444095145"/>
        <s v="YT0009749983493"/>
        <s v="YT0010446120014"/>
        <s v="YT0010446119995"/>
        <s v="YT0010446119982"/>
        <s v="YT0010446119955"/>
        <s v="YT0010446119917"/>
        <s v="YT0008194776265"/>
        <s v="YT0010574473930"/>
        <s v="YT0010444378073"/>
        <s v="YT0010444378064"/>
        <s v="YT0010444378057"/>
        <s v="YT0010444378028"/>
        <s v="YT0010444378019"/>
        <s v="YT0010444177740"/>
        <s v="YT0010444177737"/>
        <s v="YT0010444177726"/>
        <s v="YT0010444177690"/>
        <s v="YT0010455723233"/>
        <s v="YT0008194185300"/>
        <s v="YT0010444177650"/>
        <s v="YT0010445761706"/>
        <s v="YT0010445761696"/>
        <s v="YT0010445761672"/>
        <s v="YT0010445761663"/>
        <s v="YT0010445761627"/>
        <s v="YT0010445761601"/>
        <s v="YT0010445761591"/>
        <s v="YT0010444575856"/>
        <s v="YT0010444575827"/>
        <s v="YT0010376330587"/>
        <s v="YT0010358834108"/>
        <s v="YT0010358834115"/>
        <s v="YT0008194776229"/>
        <s v="YT0010357593677"/>
        <s v="YT0010321104753"/>
        <s v="YT0010319656174"/>
        <s v="YT0010320330452"/>
        <s v="YT0010320330423"/>
        <s v="YT0010319564552"/>
        <s v="YT0010248514925"/>
        <s v="YT0010247082746"/>
        <s v="76790798822596"/>
        <s v="YT0010247047129"/>
        <s v="YT0010247047095"/>
        <s v="YT0010131182080"/>
        <s v="YT0010130688297"/>
        <s v="YT0010136115155"/>
        <s v="YT0010134406024"/>
        <s v="YT0010132651006"/>
        <s v="76790656399825"/>
        <s v="YT0010132746711"/>
        <s v="YT0010999780754"/>
        <s v="YT0008512744732"/>
        <s v="YT0010132746681"/>
        <s v="YT0010130970228"/>
        <s v="YT0010130970219"/>
        <s v="YT0010130970202"/>
        <s v="YT0010130688336"/>
        <s v="YT0010130688284"/>
        <s v="YT0010130696711"/>
        <s v="YT0009153452493"/>
        <s v="YT0010136238337"/>
        <s v="YT0010130696670"/>
        <s v="YT0010130696654"/>
        <s v="YT0010132243942"/>
        <s v="YT0010132243939"/>
        <s v="YT0010132243902"/>
        <s v="YT0011417508503"/>
        <s v="YT0009153927700"/>
        <s v="YT0009405913819"/>
        <s v="YT0010132243874"/>
        <s v="YT0010132243858"/>
        <s v="YT0010132243803"/>
        <s v="YT0010132243799"/>
        <s v="YT0010130094018"/>
        <s v="YT0010130094001"/>
        <s v="76790655466965"/>
        <s v="YT0010129692230"/>
        <s v="YT0010129692229"/>
        <s v="YT0010129692203"/>
        <s v="YT0010129692191"/>
        <s v="YT0010129692188"/>
        <s v="YT0010129692177"/>
        <s v="YT0010129692146"/>
        <s v="YT0010129692133"/>
        <s v="YT0010133208809"/>
        <s v="YT0010133208782"/>
        <s v="YT0010133208740"/>
        <s v="YT0010133208737"/>
        <s v="YT0010133208726"/>
        <s v="YT0010133208700"/>
        <s v="YT0010133208687"/>
        <s v="YT0010132255350"/>
        <s v="YT0010132255345"/>
        <s v="YT0010132255321"/>
        <s v="YT0010133624186"/>
        <s v="YT0010132255280"/>
        <s v="YT0010132255253"/>
        <s v="YT0010133102787"/>
        <s v="YT0010133102745"/>
        <s v="YT0010133102732"/>
        <s v="YT0010133102721"/>
        <s v="YT0010133102712"/>
        <s v="YT0010133102705"/>
        <s v="YT0010133102671"/>
        <s v="YT0010133102662"/>
        <s v="YT0010132905361"/>
        <s v="YT0010132905349"/>
        <s v="YT0010132905325"/>
        <s v="YT0010132905309"/>
        <s v="YT0010132905284"/>
        <s v="YT0010132905297"/>
        <s v="YT0010132905273"/>
        <s v="YT0010133108471"/>
        <s v="YT0010130780807"/>
        <s v="YT0010130780793"/>
        <s v="YT0010130780780"/>
        <s v="YT0010322823811"/>
        <s v="YT0010130780760"/>
        <s v="YT0010130780753"/>
        <s v="YT0010130780715"/>
        <s v="YT0010130780708"/>
        <s v="YT0010130780698"/>
        <s v="YT0010130780685"/>
        <s v="YT0010071018553"/>
        <s v="YT0010071018548"/>
        <s v="YT0010071018524"/>
        <s v="YT0010071018489"/>
        <s v="YT0010071018478"/>
        <s v="YT0010071018452"/>
        <s v="YT0010071018434"/>
        <s v="YT0010064407179"/>
        <s v="YT0010064407160"/>
        <s v="YT0010064407135"/>
        <s v="YT0010064407124"/>
        <s v="YT0010064407108"/>
        <s v="YT0010056796117"/>
        <s v="YT0010057569570"/>
        <s v="YT0009487868779"/>
        <s v="YT0010058977590"/>
        <s v="YT0010041192069"/>
        <s v="YT0010041478426"/>
        <s v="YT0010041478417"/>
        <s v="YT0010041478394"/>
        <s v="YT0010042942119"/>
        <s v="YT0010043436639"/>
        <s v="YT0010043436628"/>
        <s v="YT0010043436619"/>
        <s v="YT0010043436602"/>
        <s v="YT0009153367951"/>
        <s v="YT0009159852808"/>
        <s v="YT0009998414139"/>
        <s v="YT0009998414128"/>
        <s v="YT0009998414102"/>
        <s v="YT0009998414081"/>
        <s v="YT0009998414061"/>
        <s v="YT0009997239261"/>
        <s v="YT0009997239236"/>
        <s v="YT0009997239216"/>
        <s v="YT0009997239197"/>
        <s v="YT0009997239173"/>
        <s v="YT0009996941693"/>
        <s v="YT0009152298308"/>
        <s v="YT0009996941679"/>
        <s v="YT0009996941660"/>
        <s v="YT0009997630989"/>
        <s v="YT0009997630978"/>
        <s v="YT0009997630969"/>
        <s v="YT0009997630947"/>
        <s v="YT0009997630952"/>
        <s v="YT0009938328249"/>
        <s v="YT0009938328236"/>
        <s v="YT0009938327789"/>
        <s v="YT0009938327723"/>
        <s v="YT0009938912677"/>
        <s v="JDAZ23369007852"/>
        <s v="YT0009936188124"/>
        <s v="YT0009938122702"/>
        <s v="YT0009938122692"/>
        <s v="YT0009938122689"/>
        <s v="YT0009936393098"/>
        <s v="YT0009996941680"/>
        <s v="YT0009938419831"/>
        <s v="YT0009938419811"/>
        <s v="YT0009939003004"/>
        <s v="YT0009936686947"/>
        <s v="YT0009815252238"/>
        <s v="YT0009814180552"/>
        <s v="YT0009816058156"/>
        <s v="YT0009816058127"/>
        <s v="YT0009816058101"/>
        <s v="YT0009815571331"/>
        <s v="YT0009815571320"/>
        <s v="YT0009815571304"/>
        <s v="YT0009813691644"/>
        <s v="76790248832753"/>
        <s v="YT0009816229723"/>
        <s v="YT0009815481395"/>
        <s v="YT0009815481355"/>
        <s v="YT0009815481300"/>
        <s v="YT0009815481298"/>
        <s v="YT0009815357746"/>
        <s v="YT0009815357663"/>
        <s v="YT0010023343478"/>
        <s v="JDAZ23361490829"/>
        <s v="YT0009815357591"/>
        <s v="YT0009815357155"/>
        <s v="YT0009815357140"/>
        <s v="YT0009815357137"/>
        <s v="YT0009815357126"/>
        <s v="YT0009815357117"/>
        <s v="YT0009815357100"/>
        <s v="YT0009815357089"/>
        <s v="YT0009815357069"/>
        <s v="YT0009815969790"/>
        <s v="YT0010023343489"/>
        <s v="YT0012643687354"/>
        <s v="YT0009815969750"/>
        <s v="YT0009815969732"/>
        <s v="YT0009815969705"/>
        <s v="YT0009815969695"/>
        <s v="YT0009815969671"/>
        <s v="YT0009815969662"/>
        <s v="YT0009815969655"/>
        <s v="YT0009816435483"/>
        <s v="YT0009816435472"/>
        <s v="JDAZ23361502853"/>
        <s v="YT0009816243983"/>
        <s v="YT0009816243956"/>
        <s v="YT0009816243927"/>
        <s v="YT0009816243901"/>
        <s v="YT0009822751577"/>
        <s v="YT0009816243884"/>
        <s v="YT0009816716908"/>
        <s v="YT0009816716849"/>
        <s v="YT0009816716816"/>
        <s v="YT0009816433744"/>
        <s v="YT0009816433731"/>
        <s v="YT0009816433711"/>
        <s v="YT0009816433704"/>
        <s v="YT0009816433670"/>
        <s v="YT0009748998799"/>
        <s v="YT0009748998731"/>
        <s v="YT0009748998670"/>
        <s v="YT0010023343452"/>
        <s v="YT0009750728775"/>
        <s v="YT0009750728759"/>
        <s v="YT0009750728731"/>
        <s v="YT0009938419844"/>
        <s v="YT0009749983479"/>
        <s v="YT0009749983460"/>
        <s v="YT0009749983453"/>
        <s v="YT0009749983435"/>
        <s v="YT0009749983415"/>
        <s v="YT0009730708571"/>
        <s v="YT0009823012253"/>
        <s v="YT0009729050627"/>
        <s v="YT0009729050618"/>
        <s v="JDAZ23854848336"/>
        <s v="YT0009729050591"/>
        <s v="YT0009729050577"/>
        <s v="YT0009706593549"/>
        <s v="YT0009708740938"/>
        <s v="YT0009708740983"/>
        <s v="YT0009708741096"/>
        <s v="YT0009708741144"/>
        <s v="YT0009692786967"/>
        <s v="YT0009619431367"/>
        <s v="YT0009619557124"/>
        <s v="YT0009620104429"/>
        <s v="YT0009620104397"/>
        <s v="YT0009660336581"/>
        <s v="YT0009620104373"/>
        <s v="YT0009620104364"/>
        <s v="YT0009619092704"/>
        <s v="YT0009619092694"/>
        <s v="YT0009619092649"/>
        <s v="YT0009619557212"/>
        <s v="YT0009619557193"/>
        <s v="YT0009619557180"/>
        <s v="YT0009619557179"/>
        <s v="YT0009619557153"/>
        <s v="YT0009619431413"/>
        <s v="YT0009619431387"/>
        <s v="YT0009619431376"/>
        <s v="YT0009619431332"/>
        <s v="YT0009485108776"/>
        <s v="YT0009483696305"/>
        <s v="YT0009483881448"/>
        <s v="YT0009483084470"/>
        <s v="YT0009484084842"/>
        <s v="YT0009484084839"/>
        <s v="YT0009484084802"/>
        <s v="YT0009484084798"/>
        <s v="YT0009484084785"/>
        <s v="YT0009482598479"/>
        <s v="YT0009482598460"/>
        <s v="YT0009482598453"/>
        <s v="YT0009482598424"/>
        <s v="YT0009484083726"/>
        <s v="YT0009484083717"/>
        <s v="YT0009484083700"/>
        <s v="YT0009484083690"/>
        <s v="YT0009484083687"/>
        <s v="YT0009484083667"/>
        <s v="YT0009484083632"/>
        <s v="YT0009485231171"/>
        <s v="YT0009485231155"/>
        <s v="JDAZ23336664462"/>
        <s v="YT0009485231092"/>
        <s v="YT0009485231069"/>
        <s v="YT0009485231052"/>
        <s v="YT0009485231047"/>
        <s v="YT0009485247031"/>
        <s v="YT0009485247020"/>
        <s v="YT0009485247011"/>
        <s v="YT0009485246997"/>
        <s v="YT0009485246984"/>
        <s v="YT0009485246957"/>
        <s v="YT0009487868753"/>
        <s v="YT0009485246928"/>
        <s v="YT0009485246919"/>
        <s v="YT0009485246874"/>
        <s v="YT0009485246865"/>
        <s v="YT0009485246829"/>
        <s v="YT0009483587007"/>
        <s v="YT0009483586990"/>
        <s v="YT0009483586976"/>
        <s v="JDAZ23336875917"/>
        <s v="YT0009483586945"/>
        <s v="YT0009483586921"/>
        <s v="YT0009483586912"/>
        <s v="YT0010130696704"/>
        <s v="YT0010762893744"/>
        <s v="YT0009483586868"/>
        <s v="YT0009483586846"/>
        <s v="YT0009483586833"/>
        <s v="YT0009484097260"/>
        <s v="YT0009484097253"/>
        <s v="YT0009484097235"/>
        <s v="YT0009484097224"/>
        <s v="YT0009484097215"/>
        <s v="YT0009484097208"/>
        <s v="YT0009484097196"/>
        <s v="YT0009484097141"/>
        <s v="YT0009484097138"/>
        <s v="YT0009484096478"/>
        <s v="YT0009484096469"/>
        <s v="YT0009484096447"/>
        <s v="YT0009484096407"/>
        <s v="YT0010770260871"/>
        <s v="YT0009484096377"/>
        <s v="YT0009484096368"/>
        <s v="YT0009484096351"/>
        <s v="YT0009484096346"/>
        <s v="YT0009484096333"/>
        <s v="YT0009484342744"/>
        <s v="YT0009483184235"/>
        <s v="YT0009483184208"/>
        <s v="YT0009483184215"/>
        <s v="YT0009483184196"/>
        <s v="YT0009483184156"/>
        <s v="YT0009483184101"/>
        <s v="YT0011417818602"/>
        <s v="YT0009483184080"/>
        <s v="YT0009483184053"/>
        <s v="YT0009483184024"/>
        <s v="YT0009485136065"/>
        <s v="YT0009485135958"/>
        <s v="YT0009485614998"/>
        <s v="YT0009485614930"/>
        <s v="YT0009485614929"/>
        <s v="YT0009405064467"/>
        <s v="YT0009404262338"/>
        <s v="YT0009404262318"/>
        <s v="YT0009404262301"/>
        <s v="YT0009404875891"/>
        <s v="YT0009404875888"/>
        <s v="YT0009404875877"/>
        <s v="YT0011564463670"/>
        <s v="YT0014104676338"/>
        <s v="YT0011416359928"/>
        <s v="YT0011556660302"/>
        <s v="YT0009405726439"/>
        <s v="YT0009362293917"/>
        <s v="YT0009362293900"/>
        <s v="YT0009362293896"/>
        <s v="YT0009362191529"/>
        <s v="YT0009362191503"/>
        <s v="YT0009362191497"/>
        <s v="YT0009362191484"/>
        <s v="YT0009362191464"/>
        <s v="YT0009381315458"/>
        <s v="YT0009364625264"/>
        <s v="YT0009364706297"/>
        <s v="YT0009358025050"/>
        <s v="YT0009381315443"/>
        <s v="YT0009362180099"/>
        <s v="YT0009362571697"/>
        <s v="YT0009362571684"/>
        <s v="YT0009362571664"/>
        <s v="YT0009362571657"/>
        <s v="YT0009362571639"/>
        <s v="YT0009362394359"/>
        <s v="YT0009362394289"/>
        <s v="YT0009278696547"/>
        <s v="YT0009278696523"/>
        <s v="YT0009278696514"/>
        <s v="YT0009278696507"/>
        <s v="YT0009278696488"/>
        <s v="YT0009280156556"/>
        <s v="YT0009280156541"/>
        <s v="YT0009280156538"/>
        <s v="YT0009280156518"/>
        <s v="YT0009280156039"/>
        <s v="YT0009280156028"/>
        <s v="YT0009280155984"/>
        <s v="YT0009280255220"/>
        <s v="YT0009155505867"/>
        <s v="YT0009155505696"/>
        <s v="YT0009154137195"/>
        <s v="YT0009154137182"/>
        <s v="YT0009153291490"/>
        <s v="YT0009153291487"/>
        <s v="YT0009153291476"/>
        <s v="YT0011564463681"/>
        <s v="YT0009153192533"/>
        <s v="YT0009153192506"/>
        <s v="YT0009153859494"/>
        <s v="YT0011887378802"/>
        <s v="YT0011927833490"/>
        <s v="YT0009152298296"/>
        <s v="YT0009152298283"/>
        <s v="YT0009152298272"/>
        <s v="YT0009152298263"/>
        <s v="YT0009152298256"/>
        <s v="YT0009152298238"/>
        <s v="JDAZ23313507743"/>
        <s v="YT0009153927816"/>
        <s v="YT0009153927809"/>
        <s v="YT0009153927771"/>
        <s v="YT0011994568279"/>
        <s v="YT0009153927690"/>
        <s v="YT0009153927667"/>
        <s v="YT0009153927632"/>
        <s v="YT0009153927621"/>
        <s v="YT0009154427434"/>
        <s v="YT0009154427423"/>
        <s v="YT0009154427388"/>
        <s v="YT0009154427377"/>
        <s v="YT0009154427333"/>
        <s v="YT0009154427322"/>
        <s v="YT0009153630976"/>
        <s v="YT0009153630945"/>
        <s v="YT0009153630912"/>
        <s v="YT0009158713377"/>
        <s v="YT0009154500432"/>
        <s v="YT0009154500405"/>
        <s v="YT0009152284804"/>
        <s v="YT0009152284767"/>
        <s v="YT0009152284745"/>
        <s v="YT0009152284705"/>
        <s v="YT0009152284662"/>
        <s v="YT0009152284655"/>
        <s v="YT0009152284640"/>
        <s v="YT0009152283564"/>
        <s v="YT0009152283539"/>
        <s v="YT0009152283528"/>
        <s v="YT0009152283519"/>
        <s v="YT0009152283496"/>
        <s v="YT0009152283483"/>
        <s v="YT0009152283456"/>
        <s v="YT0009152283438"/>
        <s v="YT0009152283418"/>
        <s v="YT0009153477425"/>
        <s v="YT0009154225658"/>
        <s v="YT0009154225630"/>
        <s v="YT0009154225603"/>
        <s v="YT0009154225579"/>
        <s v="YT0009154225560"/>
        <s v="YT0009154225553"/>
        <s v="YT0009154225548"/>
        <s v="YT0009154225524"/>
        <s v="YT0009154225492"/>
        <s v="YT0009154313528"/>
        <s v="YT0009154313519"/>
        <s v="YT0009154313502"/>
        <s v="YT0009154313483"/>
        <s v="YT0009154313463"/>
        <s v="YT0009154313438"/>
        <s v="YT0009154313395"/>
        <s v="YT0009153368040"/>
        <s v="YT0009153368037"/>
        <s v="YT0009153368017"/>
        <s v="YT0013905490192"/>
        <s v="YT0011994568280"/>
        <s v="YT0009153367946"/>
        <s v="YT0009153367922"/>
        <s v="YT0009153367906"/>
        <s v="YT0009153367889"/>
        <s v="YT0009153367878"/>
        <s v="YT0009153367869"/>
        <s v="YT0009152680394"/>
        <s v="YT0009152680361"/>
        <s v="YT0009152680370"/>
        <s v="YT0009152680354"/>
        <s v="YT0009152680284"/>
        <s v="YT0009152680242"/>
        <s v="YT0009152381301"/>
        <s v="YT0009152381299"/>
        <s v="YT0009152381286"/>
        <s v="YT0009152381275"/>
        <s v="YT0009152381266"/>
        <s v="YT0009152381259"/>
        <s v="YT0009153359943"/>
        <s v="YT0009153359903"/>
        <s v="YT0009153359875"/>
        <s v="YT0009153065374"/>
        <s v="YT0009153065303"/>
        <s v="YT0009153065291"/>
        <s v="YT0009153065277"/>
        <s v="YT0009153065268"/>
        <s v="YT0009153065233"/>
        <s v="YT0009153065213"/>
        <s v="YT0009154200752"/>
        <s v="YT0009154200747"/>
        <s v="YT0009159852794"/>
        <s v="YT0009154200734"/>
        <s v="YT0013562687320"/>
        <s v="YT0012324449268"/>
        <s v="YT0009153452479"/>
        <s v="YT0009153452435"/>
        <s v="YT0009070812398"/>
        <s v="YT0009070812385"/>
        <s v="YT0009070080151"/>
        <s v="YT0009070080146"/>
        <s v="76789273145291"/>
        <s v="YT0009070242764"/>
        <s v="76789273523091"/>
        <s v="YT0009032788673"/>
        <s v="YT0009032788664"/>
        <s v="YT0009033251741"/>
        <s v="YT0009033190213"/>
        <s v="YT0009033425649"/>
        <s v="YT0008961486302"/>
        <s v="YT0008962960887"/>
        <s v="YT0008962830977"/>
        <s v="YT0008963019029"/>
        <s v="YT0008963019010"/>
        <s v="YT0008836036304"/>
        <s v="YT0008834572208"/>
        <s v="YT0008834572196"/>
        <s v="YT0008834381132"/>
        <s v="YT0008835863916"/>
        <s v="YT0008835863882"/>
        <s v="YT0008835863862"/>
        <s v="YT0008836328841"/>
        <s v="YT0008836247403"/>
        <s v="YT0008835787250"/>
        <s v="YT0008835786404"/>
        <s v="YT0008835079311"/>
        <s v="YT0008835079304"/>
        <s v="YT0008836464604"/>
        <s v="YT0008836464570"/>
        <s v="YT0008835468076"/>
        <s v="YT0008836462655"/>
        <s v="YT0008836462640"/>
        <s v="YT0008836462637"/>
        <s v="YT0008836462617"/>
        <s v="YT0008835792838"/>
        <s v="YT0008835792827"/>
        <s v="YT0008835792797"/>
        <s v="YT0008834993982"/>
        <s v="YT0008836472245"/>
        <s v="YT0008836472221"/>
        <s v="YT0008835590144"/>
        <s v="YT0008835589940"/>
        <s v="YT0008733059349"/>
        <s v="YT0008733059336"/>
        <s v="YT0008733170334"/>
        <s v="YT0008733340779"/>
        <s v="YT0008732863471"/>
        <s v="YT0008733241511"/>
        <s v="YT0008731482392"/>
        <s v="YT0008731482378"/>
        <s v="YT0008653040816"/>
        <s v="YT0008654702454"/>
        <s v="YT0008652982230"/>
        <s v="YT0008652982203"/>
        <s v="YT0008653135525"/>
        <s v="YT0008653134810"/>
        <s v="YT0008652368737"/>
        <s v="YT0008652368726"/>
        <s v="YT0008652684066"/>
        <s v="YT0008653913561"/>
        <s v="YT0008653913549"/>
        <s v="YT0008654026309"/>
        <s v="YT0008654026297"/>
        <s v="YT0008511275552"/>
        <s v="YT0008513334611"/>
        <s v="YT0008514005220"/>
        <s v="YT0008514005189"/>
        <s v="YT0008514005178"/>
        <s v="YT0008513231404"/>
        <s v="YT0008513116132"/>
        <s v="YT0008513116145"/>
        <s v="YT0008513116112"/>
        <s v="YT0008513116105"/>
        <s v="YT0008513434784"/>
        <s v="YT0008513434739"/>
        <s v="YT0008513434689"/>
        <s v="YT0012430001150"/>
        <s v="YT0008513234388"/>
        <s v="YT0008513234377"/>
        <s v="YT0008513234368"/>
        <s v="YT0008513433835"/>
        <s v="YT0008513433815"/>
        <s v="YT0008512653968"/>
        <s v="YT0008512653951"/>
        <s v="YT0008512653933"/>
        <s v="YT0008512653892"/>
        <s v="YT0008512653889"/>
        <s v="YT0008512653869"/>
        <s v="YT0008512653852"/>
        <s v="YT0008524738921"/>
        <s v="YT0008513618890"/>
        <s v="JDAZ23266827145"/>
        <s v="YT0008513618876"/>
        <s v="YT0008513618850"/>
        <s v="YT0008513028510"/>
        <s v="YT0008513028497"/>
        <s v="YT0008513028484"/>
        <s v="YT0008513028464"/>
        <s v="YT0008513028457"/>
        <s v="YT0008512656419"/>
        <s v="YT0008511576765"/>
        <s v="YT0008512744745"/>
        <s v="YT0008513822071"/>
        <s v="YT0008512555082"/>
        <s v="YT0008512555071"/>
        <s v="YT0008511698443"/>
        <s v="YT0008511698429"/>
        <s v="YT0008513445690"/>
        <s v="YT0008436442349"/>
        <s v="YT0008435679078"/>
        <s v="YT0008437110197"/>
        <s v="YT0012946329689"/>
        <s v="YT0008524818216"/>
        <s v="YT0008403197791"/>
        <s v="YT0008403197777"/>
        <s v="YT0008403197768"/>
        <s v="YT0008400468861"/>
        <s v="YT0008400839612"/>
        <s v="YT0008400839605"/>
        <s v="YT0008400468908"/>
        <s v="YT0008400468870"/>
        <s v="YT0013169765335"/>
        <s v="YT0008402300415"/>
        <s v="YT0008400599417"/>
        <s v="YT0008399398707"/>
        <s v="YT0008399398673"/>
        <s v="YT0008399398664"/>
        <s v="YT0008399398657"/>
        <s v="YT0008427597319"/>
        <s v="YT0008399878780"/>
        <s v="YT0008401555061"/>
        <s v="YT0008401553027"/>
        <s v="YT0008401553001"/>
        <s v="YT0008401552992"/>
        <s v="YT0008402419087"/>
        <s v="YT0008402419067"/>
        <s v="YT0008319139050"/>
        <s v="YT0008319139045"/>
        <s v="YT0008319139021"/>
        <s v="YT0008319139005"/>
        <s v="YT0008317391621"/>
        <s v="YT0008318471687"/>
        <s v="YT0008318471144"/>
        <s v="YT0008318471111"/>
        <s v="YT0008318471083"/>
        <s v="YT0008319807434"/>
        <s v="YT0008318468421"/>
        <s v="YT0008318468412"/>
        <s v="YT0008317457534"/>
        <s v="YT0008316590382"/>
        <s v="YT0008196911226"/>
        <s v="YT0008195553199"/>
        <s v="YT0008195553166"/>
        <s v="YT0008195553144"/>
        <s v="YT0008195081456"/>
        <s v="YT0008195081382"/>
        <s v="YT0008195080866"/>
        <s v="YT0008195080859"/>
        <s v="YT0008195080831"/>
        <s v="YT0008204706662"/>
        <s v="YT0008195080804"/>
        <s v="YT0008195080790"/>
        <s v="YT0008196900288"/>
        <s v="YT0008196900277"/>
        <s v="YT0008196911200"/>
        <s v="YT0008196900233"/>
        <s v="YT0008196900206"/>
        <s v="YT0008196144507"/>
        <s v="YT0008196144488"/>
        <s v="YT0008196144451"/>
        <s v="YT0008194185340"/>
        <s v="YT0008204706640"/>
        <s v="YT0008194185337"/>
        <s v="YT0008194185317"/>
        <s v="JDAZ23823599723"/>
        <s v="YT0008194185298"/>
        <s v="YT0008194185285"/>
        <s v="YT0008194776371"/>
        <s v="YT0008194776340"/>
        <s v="YT0008194776326"/>
        <s v="YT0008194776317"/>
        <s v="YT0013564719391"/>
        <s v="YT0008194776230"/>
        <s v="YT0013609205223"/>
        <s v="YT0008196142941"/>
        <s v="YT0008196142918"/>
        <s v="YT0008196142897"/>
        <s v="YT0008196142884"/>
        <s v="YT0008196142864"/>
        <s v="YT0008196142857"/>
        <s v="YT0008196231726"/>
        <s v="YT0008196231700"/>
        <s v="YT0008196231690"/>
        <s v="YT0008196231687"/>
        <s v="YT0008203837594"/>
        <s v="YT0008196911185"/>
        <s v="YT0008194472475"/>
        <s v="YT0008194472420"/>
        <s v="YT0008194472404"/>
        <s v="YT0008194472398"/>
        <s v="320947013663763"/>
        <s v="YT0008194472385"/>
        <s v="YT0008194472343"/>
        <s v="YT0008203837604"/>
        <s v="YT0008195171793"/>
        <s v="YT0008195171753"/>
        <s v="YT0008195171665"/>
        <s v="YT0008195656519"/>
        <s v="YT0008195656496"/>
        <s v="YT0008195656483"/>
        <s v="YT0008204706671"/>
        <s v="YT0008195656441"/>
        <s v="YT0008195656427"/>
        <s v="YT0008195656371"/>
        <s v="YT0008195261391"/>
        <s v="YT0008195261388"/>
        <s v="YT0008195261351"/>
        <s v="YT0008195261333"/>
        <s v="YT0008195261270"/>
        <s v="76788454104640"/>
        <s v="YT0008077344532"/>
        <s v="YT0007917410046"/>
        <s v="YT0007866990257"/>
        <s v="YT0013803271176"/>
        <s v="YT0007552061027"/>
        <s v="YT0007552060996"/>
        <s v="YT0007552620754"/>
        <s v="YT0007552059688"/>
        <s v="YT0007553212042"/>
        <s v="YT0013993804534"/>
        <s v="YT0007364808368"/>
        <s v="YT0007364808313"/>
        <s v="YT0007362872879"/>
        <s v="YT0007362093542"/>
        <s v="YT0007239342467"/>
        <s v="YT0007237668431"/>
        <s v="YT0007237198765"/>
        <s v="YT0013992996805"/>
        <s v="YT0007237198693"/>
        <s v="YT0006933780698"/>
        <s v="YT0006933268998"/>
        <s v="YT0006934527650"/>
        <s v="YT0006934520907"/>
        <s v="YT0006934238402"/>
        <s v="YT0006641724340"/>
        <s v="YT0006641335485"/>
        <s v="YT0006641582261"/>
        <s v="YT0006641582254"/>
        <s v="YT0006642348020"/>
        <s v="YT0013993133696"/>
        <s v="YT0006642572904"/>
        <s v="JDAZ23756499197"/>
        <s v="JDAZ23770348328"/>
        <s v="YT0006465597403"/>
        <s v="YT0006466663677"/>
        <s v="YT0005889120239"/>
        <s v="YT0005778385053"/>
        <s v="JDAZ23767391672"/>
        <s v="76783066948812"/>
        <s v="YT0003734773478"/>
        <s v="JDAZ23788876597"/>
        <s v="YT0003274654998"/>
        <s v="YT0003047287105"/>
        <m/>
      </sharedItems>
    </cacheField>
    <cacheField name="售后快递公司" numFmtId="0">
      <sharedItems containsBlank="1" count="9">
        <m/>
        <s v="韵达快递"/>
        <s v="中通快递"/>
        <s v="极兔快递"/>
        <s v="圆通快递"/>
        <s v="顺丰速运"/>
        <s v="京东快递"/>
        <s v="EMS"/>
        <s v="圆通速递"/>
      </sharedItems>
    </cacheField>
    <cacheField name="售后快递单号" numFmtId="0">
      <sharedItems containsBlank="1" count="74">
        <m/>
        <s v="312955322570264"/>
        <s v="73594118093819"/>
        <s v="73595104410153"/>
        <s v="JT0021523775467"/>
        <s v="YT2536848282137"/>
        <s v="YT2581488885240"/>
        <s v="SF5100692798574"/>
        <s v="73593157756166"/>
        <s v="YT2581380074799"/>
        <s v="73593232808014"/>
        <s v="YT2542487178089"/>
        <s v="73593408932708"/>
        <s v="JDX048461266597"/>
        <s v="73594212040216"/>
        <s v="JDX048551698586"/>
        <s v="73593962079668"/>
        <s v="JDX048896128623"/>
        <s v="73594127973111"/>
        <s v="YT2582154031747"/>
        <s v="1347728906318"/>
        <s v="1345138776618"/>
        <s v="73595100675138"/>
        <s v="73595491107589"/>
        <s v="YT2542166298923"/>
        <s v="1356467834518"/>
        <s v="73595604317159"/>
        <s v="JDX049202740437"/>
        <s v="JDX049393150646"/>
        <s v="73595926383756"/>
        <s v="73595971285147"/>
        <s v="73595807039444"/>
        <s v="JDX049279598686"/>
        <s v="312955090325676"/>
        <s v="JDX049429303978"/>
        <s v="1365535051518"/>
        <s v="73591294876797"/>
        <s v="73595628584801"/>
        <s v="YT2581342906054"/>
        <s v="73593033099625"/>
        <s v="JDX048230724542"/>
        <s v="YT2581500738398"/>
        <s v="73593579731847"/>
        <s v="73593820463894"/>
        <s v="73593448350726"/>
        <s v="YT2582030188417"/>
        <s v="73596248336647"/>
        <s v="YT2542065881668"/>
        <s v="YT2582447532517"/>
        <s v="73595161476188"/>
        <s v="73595166835576"/>
        <s v="SF5109918712510"/>
        <s v="YT2542462518774"/>
        <s v="73595937009798"/>
        <s v="73595842639341"/>
        <s v="YT2541641591245"/>
        <s v="1344200940918"/>
        <s v="YT2581911954480"/>
        <s v="R02TYT0007552620754"/>
        <s v="YT2581803646057"/>
        <s v="73593885780024"/>
        <s v="JDX048872182593"/>
        <s v="JDX049088088202"/>
        <s v="YT2536978623011"/>
        <s v="1343252132118"/>
        <s v="JDX049308788872"/>
        <s v="312953910873097"/>
        <s v="1343162956518"/>
        <s v="JDX048302294666"/>
        <s v="1364272469518"/>
        <s v="465062260792815"/>
        <s v="R02TYT0003734773478"/>
        <s v="YT2582733764974"/>
        <s v="312953344902180"/>
      </sharedItems>
    </cacheField>
    <cacheField name="收货人" numFmtId="0">
      <sharedItems containsBlank="1" count="440">
        <s v="147:颜*"/>
        <s v="147:连*"/>
        <s v="147:张*"/>
        <s v="147:叶*"/>
        <s v="147:王*"/>
        <s v="147:鲍*"/>
        <s v="147:唐*"/>
        <s v="147:许*"/>
        <s v="147:武*"/>
        <s v="147:龙*"/>
        <s v="147:伍*"/>
        <s v="147:杨*"/>
        <s v="147:铱*"/>
        <s v="147:汪*"/>
        <s v="147:李*"/>
        <s v="147:吴*"/>
        <s v="147:文*"/>
        <s v="147:爸*"/>
        <s v="147:月*"/>
        <s v="147:顺*"/>
        <s v="147:何*"/>
        <s v="147:艳*"/>
        <s v="147:姚*"/>
        <s v="147:陈*"/>
        <s v="147:冯*"/>
        <s v="147:郭*"/>
        <s v="147:夏*"/>
        <s v="147:高*"/>
        <s v="147:潘*"/>
        <s v="147:尉*"/>
        <s v="147:617D4BD1781D5D5BE30FD2D23717760C"/>
        <s v="147:曾*"/>
        <s v="147:木*"/>
        <s v="147:罗*"/>
        <s v="147:石*"/>
        <s v="147:黄*"/>
        <s v="147:丁*"/>
        <s v="147:领*"/>
        <s v="147:洪*"/>
        <s v="147:8039AE1299DFBF3B72EEE490B6D17570"/>
        <s v="147:马*"/>
        <s v="147:小*"/>
        <s v="147:土*"/>
        <s v="147:俆*"/>
        <s v="147:刘*"/>
        <s v="147:雷*"/>
        <s v="147:秦*"/>
        <s v="147:宿*"/>
        <s v="147:朱*"/>
        <s v="147:谷*"/>
        <s v="147:钱*"/>
        <s v="147:万*"/>
        <s v="147:于*"/>
        <s v="147:江*"/>
        <s v="147:周*"/>
        <s v="147:严*"/>
        <s v="147:林*"/>
        <s v="147:天*"/>
        <s v="147:钟*"/>
        <s v="147:灵*"/>
        <s v="147:赵*"/>
        <s v="147:沈*"/>
        <s v="147:韩*"/>
        <s v="147:玲*"/>
        <s v="147:花*"/>
        <s v="147:梁*"/>
        <s v="147:柳*"/>
        <s v="147:0D810103234BBD737FC429F2230DBFEA"/>
        <s v="147:莫*"/>
        <s v="147:AFA6DDCEF1B85B6F0F6C346610936C66"/>
        <s v="147:派*"/>
        <s v="147:余*"/>
        <s v="147:蒋*"/>
        <s v="147:宋*"/>
        <s v="147:招*"/>
        <s v="147:阙*"/>
        <s v="147:中*"/>
        <s v="147:5CE6BD7044E0215BB5E4035241D8FD37"/>
        <s v="147:葱*"/>
        <s v="147:蒲*"/>
        <s v="147:向*"/>
        <s v="147:欧*"/>
        <s v="147:付*"/>
        <s v="147:郑*"/>
        <s v="147:7A49BE4AE79A97553676B83901F48B55"/>
        <s v="147:孙*"/>
        <s v="147:崔*"/>
        <s v="147:曹*"/>
        <s v="147:卢*"/>
        <s v="147:徐*"/>
        <s v="147:缪*"/>
        <s v="147:项*"/>
        <s v="147:金*"/>
        <s v="147:熊*"/>
        <s v="147:康*"/>
        <s v="147:门*"/>
        <s v="147:汤*"/>
        <s v="147:邵*"/>
        <s v="147:邢*"/>
        <s v="147:苏*"/>
        <s v="147:胡*"/>
        <s v="147:龚*"/>
        <s v="147:阿*"/>
        <s v="147:吕*"/>
        <s v="147:常*"/>
        <s v="147:贾*"/>
        <s v="147:蔡*"/>
        <s v="147:方*"/>
        <s v="147:孟*"/>
        <s v="147:陆*"/>
        <s v="147:董*"/>
        <s v="147:姬*"/>
        <s v="147:程*"/>
        <s v="147:谢*"/>
        <s v="147:虞*"/>
        <s v="147:邓*"/>
        <s v="147:晓*"/>
        <s v="147:安*"/>
        <s v="147:戴*"/>
        <s v="147:廖*"/>
        <s v="147:河*"/>
        <s v="147:田*"/>
        <s v="147:佟*"/>
        <s v="147:祝*"/>
        <s v="147:谭*"/>
        <s v="147:甘*"/>
        <s v="147:甜*"/>
        <s v="147:肖*"/>
        <s v="147:霄*"/>
        <s v="147:慧*"/>
        <s v="147:梅*"/>
        <s v="147:燕*"/>
        <s v="147:饶*"/>
        <s v="147:瞿*"/>
        <s v="147:D31844C4BCD8A27747D6F95FBC0432C6"/>
        <s v="147:彭*"/>
        <s v="147:萧*"/>
        <s v="147:段*"/>
        <s v="147:荣*"/>
        <s v="147:温*"/>
        <s v="147:喻*"/>
        <s v="147:秀*"/>
        <s v="147:薛*"/>
        <s v="147:淼*"/>
        <s v="147:郝*"/>
        <s v="147:C8FDED244E01C7CD428DBEC5EBE50A91"/>
        <s v="147:七*"/>
        <s v="147:姜*"/>
        <s v="147:D45665FCC3CC8600A7E0575DF5770A0E"/>
        <s v="147:綦*"/>
        <s v="147:可*"/>
        <s v="147:杜*"/>
        <s v="147:季*"/>
        <s v="147:魏*"/>
        <s v="147:代*"/>
        <s v="147:易*"/>
        <s v="147:楚*"/>
        <s v="147:冰*"/>
        <s v="147:符*"/>
        <s v="147:霞*"/>
        <s v="147:西*"/>
        <s v="147:一*"/>
        <s v="147:翟*"/>
        <s v="147:黎*"/>
        <s v="147:漆*"/>
        <s v="147:宁*"/>
        <s v="147:邱*"/>
        <s v="147:闫*"/>
        <s v="147:鞠*"/>
        <s v="147:纪*"/>
        <s v="147:范*"/>
        <s v="147:袁*"/>
        <s v="147:闵*"/>
        <s v="147:鑫*"/>
        <s v="147:谌*"/>
        <s v="147:娄*"/>
        <s v="147:语*"/>
        <s v="147:辛*"/>
        <s v="147:昊*"/>
        <s v="147:补*"/>
        <s v="147:張*"/>
        <s v="147:毕*"/>
        <s v="147:博*"/>
        <s v="147:CC8FB270255725DBACAED4CCE11B5BAB"/>
        <s v="147:霍*"/>
        <s v="147:丫*"/>
        <s v="147:史*"/>
        <s v="147:匡*"/>
        <s v="147:熙*"/>
        <s v="147:任*"/>
        <s v="147:福*"/>
        <s v="147:轩*"/>
        <s v="147:山*"/>
        <s v="147:果*"/>
        <s v="147:单*"/>
        <s v="147:默*"/>
        <s v="147:席*"/>
        <s v="147:贺*"/>
        <s v="147:岳*"/>
        <s v="147:苑*"/>
        <s v="147:L*"/>
        <s v="147:管*"/>
        <s v="147:迪*"/>
        <s v="147:盖*"/>
        <s v="147:菲*"/>
        <s v="147:赖*"/>
        <s v="147:敖*"/>
        <s v="147:乌*"/>
        <s v="147:冉*"/>
        <s v="147:堵*"/>
        <s v="147:元*"/>
        <s v="147:侯*"/>
        <s v="147:4EB382F8FEDDFC15D20B2D8437D222A8"/>
        <s v="147:芙*"/>
        <s v="147:晶*"/>
        <s v="147:顾*"/>
        <s v="147:婷*"/>
        <s v="147:商*"/>
        <s v="147:都*"/>
        <s v="147:孔*"/>
        <s v="147:牛*"/>
        <s v="147:梦*"/>
        <s v="147:28CD91B4853FCFEE5A61F5DC586CCC4B"/>
        <s v="147:8089DAF132225ED1B16DE8BFC0DA47E8"/>
        <s v="147:左*"/>
        <s v="147:多*"/>
        <s v="147:乔*"/>
        <s v="147:白*"/>
        <s v="147:赫*"/>
        <s v="147:大*"/>
        <s v="147:垚*"/>
        <s v="147:烨*"/>
        <s v="147:班*"/>
        <s v="147:开*"/>
        <s v="147:尹*"/>
        <s v="147:樊*"/>
        <s v="147:银*"/>
        <s v="147:窦*"/>
        <s v="147:聂*"/>
        <s v="147:阳*"/>
        <s v="147:童*"/>
        <s v="147:庆*"/>
        <s v="147:抖*"/>
        <s v="147:是*"/>
        <s v="147:妞*"/>
        <s v="147:丞*"/>
        <s v="147:财*"/>
        <s v="147:柯*"/>
        <s v="147:祁*"/>
        <s v="147:8187A662576EA42F38A30FA78597F804"/>
        <s v="147:凌*"/>
        <s v="147:措*"/>
        <s v="147:游*"/>
        <s v="147:和*"/>
        <s v="147:c*"/>
        <s v="147:邬*"/>
        <s v="147:叮*"/>
        <s v="147:陶*"/>
        <s v="147:念*"/>
        <s v="147:诺*"/>
        <s v="147:蓝*"/>
        <s v="147:德*"/>
        <s v="147:仇*"/>
        <s v="147:59CBE35F048CCAEA8E8C5D23F6B368FD"/>
        <s v="147:丹*"/>
        <s v="147:司*"/>
        <s v="147:邹*"/>
        <s v="147:云*"/>
        <s v="147:东*"/>
        <s v="147:屠*"/>
        <s v="147:楠*"/>
        <s v="147:苟*"/>
        <s v="147:奥*"/>
        <s v="147:羊*"/>
        <s v="147:宗*"/>
        <s v="147:盛*"/>
        <s v="147:3B122B10E08FC4C88E076D07AFED4E35"/>
        <s v="147:栾*"/>
        <s v="147:八*"/>
        <s v="147:戚*"/>
        <s v="147:毛*"/>
        <s v="147:嘟*"/>
        <s v="147:宝*"/>
        <s v="147:晴*"/>
        <s v="147:菠*"/>
        <s v="147:宽*"/>
        <s v="147:倪*"/>
        <s v="147:家*"/>
        <s v="147:桃*"/>
        <s v="147:六*"/>
        <s v="147:庞*"/>
        <s v="147:艾*"/>
        <s v="147:核*"/>
        <s v="147:骆*"/>
        <s v="147:尧*"/>
        <s v="147:t*"/>
        <s v="147:雪*"/>
        <s v="147:庄*"/>
        <s v="147:栗*"/>
        <s v="147:E4CDA8FCE9097981968DD45DA17F1EB7"/>
        <s v="147:廉*"/>
        <s v="147:7FBB63EDDA91A4ACBE85C0BDA6F24DDD"/>
        <s v="147:猫*"/>
        <s v="147:隆*"/>
        <s v="147:十*"/>
        <s v="147:佳*"/>
        <s v="147:同*"/>
        <s v="147:F*"/>
        <s v="147:寇*"/>
        <s v="147:仰*"/>
        <s v="147:园*"/>
        <s v="147:嗯*"/>
        <s v="147:图*"/>
        <s v="147:诚*"/>
        <s v="147:秋*"/>
        <s v="147:韦*"/>
        <s v="147:户*"/>
        <s v="147:尚*"/>
        <s v="147:杭*"/>
        <s v="147:英*"/>
        <s v="147:典*"/>
        <s v="147:滕*"/>
        <s v="147:舒*"/>
        <s v="147:6BD93101978D9B64670FA35D2C34627F"/>
        <s v="147:呼*"/>
        <s v="147:伊*"/>
        <s v="147:翁*"/>
        <s v="147:请*"/>
        <s v="147:丘*"/>
        <s v="147:妮*"/>
        <s v="147:媛*"/>
        <s v="147:樱*"/>
        <s v="147:炮*"/>
        <s v="147:豆*"/>
        <s v="147:红*"/>
        <s v="147:932CF861573B23770B6A577FDCBD397D"/>
        <s v="147:殷*"/>
        <s v="147:不*"/>
        <s v="147:曲*"/>
        <s v="147:牟*"/>
        <s v="147:眉*"/>
        <s v="147:斯*"/>
        <s v="147:珍*"/>
        <s v="147:柚*"/>
        <s v="147:E09544F764E1B236B17A239212E3F1B0"/>
        <s v="147:古*"/>
        <s v="147:关*"/>
        <s v="147:D2DEC6D6277796F192FA295C0450E296"/>
        <s v="147:闭*"/>
        <s v="147:D4982F595FBC0A261CC3B5328BDE7AAB"/>
        <s v="147:骑*"/>
        <s v="147:鱼*"/>
        <s v="147:申*"/>
        <s v="147:FB2151E4B190CD42F0759BA24B9EECDE"/>
        <s v="147:隋*"/>
        <s v="147:皮*"/>
        <s v="147:圈*"/>
        <s v="147:FCA86742A06DB4B12034846280AED695"/>
        <s v="147:4493E9635118CB6F50AA1A74F92AC3BA"/>
        <s v="147:星*"/>
        <s v="147:晨*"/>
        <s v="147:莎*"/>
        <s v="147:雒*"/>
        <s v="147:屈*"/>
        <s v="147:M*"/>
        <s v="147:涛*"/>
        <s v="147:柠*"/>
        <s v="147:丰*"/>
        <s v="147:美*"/>
        <s v="147:靳*"/>
        <s v="147:老*"/>
        <s v="147:泡*"/>
        <s v="147:幸*"/>
        <s v="147:扎*"/>
        <s v="147:如*"/>
        <s v="147:珊*"/>
        <s v="147:焦*"/>
        <s v="147:98B7A8C8F84D9BE3A5D70472578556BA"/>
        <s v="147:青*"/>
        <s v="147:瑶*"/>
        <s v="147:麻*"/>
        <s v="147:剑*"/>
        <s v="147:畅*"/>
        <s v="147:鲁*"/>
        <s v="147:6744B60DD5E76E5EC4968A06FE6608F7"/>
        <s v="147:占*"/>
        <s v="147:泽*"/>
        <s v="147:齐*"/>
        <s v="147:蒿*"/>
        <s v="147:农*"/>
        <s v="147:朵*"/>
        <s v="147:成*"/>
        <s v="147:明*"/>
        <s v="147:995357E90183A6FF937FCC6BC0BF8C70"/>
        <s v="147:傅*"/>
        <s v="147:权*"/>
        <s v="147:角*"/>
        <s v="147:娜*"/>
        <s v="147:容*"/>
        <s v="147:D27BF4ED62A0FD40DE6C5BCBDDEB03DF"/>
        <s v="147:应*"/>
        <s v="147:蜡*"/>
        <s v="147:臻*"/>
        <s v="147:F3A6B4B2F5B968D2E73166980EC14E9B"/>
        <s v="147:密*"/>
        <s v="147:波*"/>
        <s v="147:柴*"/>
        <s v="147:言*"/>
        <s v="147:琳*"/>
        <s v="147:糖*"/>
        <s v="147:送*"/>
        <s v="147:叔*"/>
        <s v="147:卓*"/>
        <s v="147:覃*"/>
        <s v="147:华*"/>
        <s v="147:桐*"/>
        <s v="147:辰*"/>
        <s v="147:简*"/>
        <s v="147:母*"/>
        <s v="147:卫*"/>
        <s v="147:葛*"/>
        <s v="147:心*"/>
        <s v="147:飞*"/>
        <s v="147:炎*"/>
        <s v="147:亚*"/>
        <s v="147:ED094EB0D385429D8160BF092A5B036C"/>
        <s v="147:翠*"/>
        <s v="147:强*"/>
        <s v="147:煎*"/>
        <s v="147:穆*"/>
        <s v="147:玄*"/>
        <s v="147:环*"/>
        <s v="147:露*"/>
        <s v="147:盼*"/>
        <s v="147:郁*"/>
        <s v="147:全*"/>
        <s v="147:丽*"/>
        <s v="147:涵*"/>
        <s v="147:放*"/>
        <m/>
      </sharedItems>
    </cacheField>
    <cacheField name="售后登记日期" numFmtId="0">
      <sharedItems containsBlank="1" count="79">
        <m/>
        <s v="2026/2/4 19:18:58"/>
        <s v="2026/1/30 16:29:14"/>
        <s v="2026/2/5 1:02:08"/>
        <s v="2026/1/21 13:03:37"/>
        <s v="2026/1/25 18:50:31"/>
        <s v="2026/1/25 18:53:35"/>
        <s v="2026/1/26 17:46:45"/>
        <s v="2026/1/25 14:44:43"/>
        <s v="2026/1/24 16:25:29"/>
        <s v="2026/1/25 21:48:47"/>
        <s v="2026/2/20 10:42:51"/>
        <s v="2026/1/26 20:16:47"/>
        <s v="2026/1/28 18:21:44"/>
        <s v="2026/1/31 9:45:07"/>
        <s v="2026/1/30 12:27:57"/>
        <s v="2026/1/29 19:15:39"/>
        <s v="2026/2/4 19:27:09"/>
        <s v="2026/2/4 19:27:21"/>
        <s v="2026/1/30 13:32:50"/>
        <s v="2026/2/1 18:39:56"/>
        <s v="2026/2/2 13:15:54"/>
        <s v="2026/1/31 18:07:58"/>
        <s v="2026/2/4 23:32:31"/>
        <s v="2026/2/7 9:41:02"/>
        <s v="2026/2/7 21:24:35"/>
        <s v="2026/2/7 21:15:30"/>
        <s v="2026/2/7 19:38:37"/>
        <s v="2026/2/9 21:09:02"/>
        <s v="2026/2/13 19:05:42"/>
        <s v="2026/2/9 21:09:22"/>
        <s v="2026/2/13 19:06:00"/>
        <s v="2026/2/8 19:24:17"/>
        <s v="2026/2/9 20:09:29"/>
        <s v="2026/2/9 8:00:23"/>
        <s v="2026/2/9 8:00:32"/>
        <s v="2026/2/11 11:54:24"/>
        <s v="2026/2/4 17:09:42"/>
        <s v="2026/2/14 23:01:03"/>
        <s v="2026/2/14 23:00:53"/>
        <s v="2026/2/15 21:56:19"/>
        <s v="2026/1/14 19:42:29"/>
        <s v="2026/2/7 23:25:13"/>
        <s v="2026/1/23 20:27:24"/>
        <s v="2026/1/24 20:08:32"/>
        <s v="2026/1/25 13:24:13"/>
        <s v="2026/1/25 21:28:29"/>
        <s v="2026/1/27 18:37:18"/>
        <s v="2026/1/29 7:42:47"/>
        <s v="2026/1/27 8:08:35"/>
        <s v="2026/1/31 13:57:28"/>
        <s v="2026/2/10 19:21:02"/>
        <s v="2026/2/6 14:43:04"/>
        <s v="2026/2/4 19:53:15"/>
        <s v="2026/2/5 11:32:03"/>
        <s v="2026/2/5 11:56:13"/>
        <s v="2026/2/5 11:36:15"/>
        <s v="2026/2/15 13:16:23"/>
        <s v="2026/2/9 20:03:37"/>
        <s v="2026/2/9 10:53:55"/>
        <s v="2026/1/31 11:48:18"/>
        <s v="2026/1/31 6:50:48"/>
        <s v="2026/1/30 10:02:23"/>
        <s v="2026/1/29 9:55:08"/>
        <s v="2026/1/29 7:11:34"/>
        <s v="2026/1/29 12:46:36"/>
        <s v="2026/2/4 13:52:50"/>
        <s v="2026/2/7 22:17:31"/>
        <s v="2026/1/29 12:20:34"/>
        <s v="2026/1/30 14:49:59"/>
        <s v="2026/2/11 20:16:21"/>
        <s v="2026/2/2 8:52:07"/>
        <s v="2026/1/30 14:02:27"/>
        <s v="2026/1/26 14:44:27"/>
        <s v="2026/2/13 19:47:46"/>
        <s v="2026/1/29 21:35:34"/>
        <s v="2026/1/16 10:02:17"/>
        <s v="2026/2/7 22:01:53"/>
        <s v="2026/1/31 17:52:52"/>
      </sharedItems>
    </cacheField>
    <cacheField name="售后确认日期" numFmtId="0">
      <sharedItems containsBlank="1" count="74">
        <m/>
        <s v="2026/2/7 14:28:20"/>
        <s v="2026/2/2 13:41:17"/>
        <s v="2026/2/10 13:44:47"/>
        <s v="2026/1/25 18:29:31"/>
        <s v="2026/1/28 15:44:01"/>
        <s v="2026/1/28 10:59:01"/>
        <s v="2026/1/29 16:30:53"/>
        <s v="2026/1/28 18:09:18"/>
        <s v="2026/1/26 14:40:09"/>
        <s v="2026/1/28 18:15:50"/>
        <s v="2026/2/25 11:51:50"/>
        <s v="2026/1/29 14:34:50"/>
        <s v="2026/1/31 10:34:00"/>
        <s v="2026/2/4 17:26:55"/>
        <s v="2026/1/31 10:50:18"/>
        <s v="2026/2/1 14:47:56"/>
        <s v="2026/2/8 9:59:45"/>
        <s v="2026/2/2 17:05:18"/>
        <s v="2026/2/4 14:35:54"/>
        <s v="2026/2/3 18:48:31"/>
        <s v="2026/2/3 13:29:53"/>
        <s v="2026/2/7 16:30:01"/>
        <s v="2026/2/9 13:49:35"/>
        <s v="2026/2/11 10:33:06"/>
        <s v="2026/2/12 10:01:19"/>
        <s v="2026/2/10 14:05:14"/>
        <s v="2026/2/12 10:20:09"/>
        <s v="2026/2/18 15:58:37"/>
        <s v="2026/2/14 16:14:26"/>
        <s v="2026/2/11 16:48:49"/>
        <s v="2026/2/12 14:23:25"/>
        <s v="2026/2/12 16:37:15"/>
        <s v="2026/2/6 18:25:16"/>
        <s v="2026/2/18 15:28:56"/>
        <s v="2026/2/24 11:20:00"/>
        <s v="2026/1/19 14:08:47"/>
        <s v="2026/2/12 14:09:46"/>
        <s v="2026/1/27 15:47:48"/>
        <s v="2026/1/26 16:15:33"/>
        <s v="2026/1/29 10:23:03"/>
        <s v="2026/1/28 15:30:39"/>
        <s v="2026/1/30 14:38:43"/>
        <s v="2026/1/31 18:07:01"/>
        <s v="2026/1/28 14:46:21"/>
        <s v="2026/2/4 14:13:21"/>
        <s v="2026/2/16 14:44:41"/>
        <s v="2026/2/9 9:34:40"/>
        <s v="2026/2/9 9:57:04"/>
        <s v="2026/2/8 10:19:08"/>
        <s v="2026/2/8 14:41:00"/>
        <s v="2026/2/7 11:34:24"/>
        <s v="2026/2/24 17:27:00"/>
        <s v="2026/2/13 15:03:46"/>
        <s v="2026/2/11 14:20:30"/>
        <s v="2026/2/4 14:16:59"/>
        <s v="2026/2/1 13:35:02"/>
        <s v="2026/2/3 10:39:20"/>
        <s v="2026/1/29 9:55:15"/>
        <s v="2026/2/1 15:07:47"/>
        <s v="2026/2/2 15:21:47"/>
        <s v="2026/2/6 17:05:41"/>
        <s v="2026/2/10 9:39:25"/>
        <s v="2026/2/1 11:27:16"/>
        <s v="2026/2/3 10:45:45"/>
        <s v="2026/2/13 16:24:50"/>
        <s v="2026/2/4 14:34:33"/>
        <s v="2026/2/3 10:40:27"/>
        <s v="2026/2/3 10:31:17"/>
        <s v="2026/2/16 15:29:30"/>
        <s v="2026/2/1 14:59:57"/>
        <s v="2026/1/16 10:02:24"/>
        <s v="2026/2/10 10:17:32"/>
        <s v="2026/2/3 11:42:59"/>
      </sharedItems>
    </cacheField>
    <cacheField name="售后进仓日期" numFmtId="0">
      <sharedItems containsBlank="1" count="74">
        <m/>
        <s v="2026-02-07 14:28:13"/>
        <s v="2026-02-02 13:41:06"/>
        <s v="2026-02-10 13:44:41"/>
        <s v="2026-01-25 18:29:24"/>
        <s v="2026-01-28 15:43:54"/>
        <s v="2026-01-28 10:58:54"/>
        <s v="2026-01-29 16:30:44"/>
        <s v="2026-01-28 18:09:12"/>
        <s v="2026-01-26 14:40:02"/>
        <s v="2026-01-28 18:15:41"/>
        <s v="2026-02-25 11:51:46"/>
        <s v="2026-01-29 14:34:44"/>
        <s v="2026-01-31 10:33:55"/>
        <s v="2026-02-04 17:26:46"/>
        <s v="2026-01-31 10:50:13"/>
        <s v="2026-02-01 14:47:48"/>
        <s v="2026-02-08 09:59:38"/>
        <s v="2026-02-02 17:05:11"/>
        <s v="2026-02-04 14:35:46"/>
        <s v="2026-02-03 18:48:26"/>
        <s v="2026-02-03 13:29:49"/>
        <s v="2026-02-07 16:29:54"/>
        <s v="2026-02-09 13:49:30"/>
        <s v="2026-02-11 10:32:56"/>
        <s v="2026-02-12 10:01:15"/>
        <s v="2026-02-10 14:05:09"/>
        <s v="2026-02-12 10:20:04"/>
        <s v="2026-02-18 15:58:28"/>
        <s v="2026-02-14 16:14:23"/>
        <s v="2026-02-11 16:48:42"/>
        <s v="2026-02-12 14:23:16"/>
        <s v="2026-02-12 16:37:09"/>
        <s v="2026-02-06 18:25:10"/>
        <s v="2026-02-18 15:28:49"/>
        <s v="2026-02-24 11:19:53"/>
        <s v="2026-01-19 14:08:42"/>
        <s v="2026-02-12 14:09:40"/>
        <s v="2026-01-27 15:47:40"/>
        <s v="2026-01-26 16:15:25"/>
        <s v="2026-01-29 10:22:58"/>
        <s v="2026-01-28 15:30:31"/>
        <s v="2026-01-30 14:38:36"/>
        <s v="2026-01-31 18:06:56"/>
        <s v="2026-01-28 14:46:16"/>
        <s v="2026-02-04 14:13:17"/>
        <s v="2026-02-16 14:44:37"/>
        <s v="2026-02-09 09:34:36"/>
        <s v="2026-02-09 09:56:59"/>
        <s v="2026-02-08 10:19:02"/>
        <s v="2026-02-08 14:40:52"/>
        <s v="2026-02-07 11:34:17"/>
        <s v="2026-02-24 17:26:50"/>
        <s v="2026-02-13 15:03:42"/>
        <s v="2026-02-11 14:20:23"/>
        <s v="2026-02-04 14:16:49"/>
        <s v="2026-02-01 13:34:53"/>
        <s v="2026-02-03 10:39:10"/>
        <s v="2026-01-29 09:55:08"/>
        <s v="2026-02-01 15:07:41"/>
        <s v="2026-02-02 15:21:42"/>
        <s v="2026-02-06 17:05:35"/>
        <s v="2026-02-10 09:39:17"/>
        <s v="2026-02-01 11:27:09"/>
        <s v="2026-02-03 10:45:36"/>
        <s v="2026-02-13 16:24:43"/>
        <s v="2026-02-04 14:34:24"/>
        <s v="2026-02-03 10:40:15"/>
        <s v="2026-02-03 10:31:13"/>
        <s v="2026-02-16 15:29:21"/>
        <s v="2026-02-01 14:59:53"/>
        <s v="2026-01-16 10:02:17"/>
        <s v="2026-02-10 10:17:25"/>
        <s v="2026-02-03 11:42:53"/>
      </sharedItems>
    </cacheField>
    <cacheField name="售后进仓单号" numFmtId="0">
      <sharedItems containsBlank="1" count="79">
        <m/>
        <s v="20171187"/>
        <s v="20009694"/>
        <s v="20243528"/>
        <s v="19686934"/>
        <s v="19813448"/>
        <s v="19800025"/>
        <s v="19853845"/>
        <s v="19817819"/>
        <s v="19719157"/>
        <s v="19818048"/>
        <s v="20330889"/>
        <s v="19847671"/>
        <s v="19917518"/>
        <s v="20091949"/>
        <s v="19918111"/>
        <s v="19977934"/>
        <s v="20187956"/>
        <s v="20187955"/>
        <s v="20023953"/>
        <s v="20085308"/>
        <s v="20060943"/>
        <s v="20046049"/>
        <s v="20175428"/>
        <s v="20221552"/>
        <s v="20260545"/>
        <s v="20277072"/>
        <s v="20245406"/>
        <s v="20277476"/>
        <s v="20314986"/>
        <s v="20277475"/>
        <s v="20314985"/>
        <s v="20299828"/>
        <s v="20270126"/>
        <s v="20280804"/>
        <s v="20280803"/>
        <s v="20283580"/>
        <s v="20151938"/>
        <s v="20314430"/>
        <s v="20314431"/>
        <s v="20326798"/>
        <s v="19376844"/>
        <s v="20280483"/>
        <s v="19770045"/>
        <s v="19725288"/>
        <s v="19833596"/>
        <s v="19810899"/>
        <s v="19892263"/>
        <s v="19944114"/>
        <s v="19809197"/>
        <s v="20084474"/>
        <s v="20306702"/>
        <s v="20213789"/>
        <s v="20214809"/>
        <s v="20188529"/>
        <s v="20199386"/>
        <s v="20165484"/>
        <s v="20328909"/>
        <s v="20291169"/>
        <s v="20265901"/>
        <s v="20084581"/>
        <s v="19971191"/>
        <s v="20040342"/>
        <s v="19832785"/>
        <s v="19979599"/>
        <s v="20018750"/>
        <s v="20149357"/>
        <s v="20237337"/>
        <s v="19969022"/>
        <s v="20043756"/>
        <s v="20293507"/>
        <s v="20085261"/>
        <s v="20040609"/>
        <s v="20039864"/>
        <s v="20307810"/>
        <s v="19979319"/>
        <s v="19235141"/>
        <s v="20238176"/>
        <s v="20045162"/>
      </sharedItems>
    </cacheField>
    <cacheField name="收货仓" numFmtId="0">
      <sharedItems containsBlank="1" count="2">
        <m/>
        <s v="河北贝吉实业集团有限公司"/>
      </sharedItems>
    </cacheField>
    <cacheField name="售后分类" numFmtId="0">
      <sharedItems containsBlank="1" count="4">
        <m/>
        <s v="普通退货"/>
        <s v="换货"/>
        <s v="拒收退货"/>
      </sharedItems>
    </cacheField>
    <cacheField name="问题类型" numFmtId="0">
      <sharedItems containsBlank="1" count="10">
        <m/>
        <s v="与商家协商一致退款"/>
        <s v="多拍/错拍/不想要"/>
        <s v="尺码不合适"/>
        <s v="7天无理由退款"/>
        <s v="7天无理由退货"/>
        <s v="商品破损/包装问题"/>
        <s v="其他"/>
        <s v="买错款式或颜色"/>
        <s v="商品买贵了或降价"/>
      </sharedItems>
    </cacheField>
    <cacheField name="商品编码" numFmtId="0">
      <sharedItems containsBlank="1" count="111">
        <s v="I568150074600"/>
        <s v="H626415547302"/>
        <s v="I568150018600"/>
        <s v="I568114919700"/>
        <s v="H493814417140"/>
        <s v="I568114898140"/>
        <s v="I568150018700"/>
        <s v="I568114898700"/>
        <s v="I568150018252"/>
        <s v="H493814417402"/>
        <s v="I568150018140"/>
        <s v="I568150018402"/>
        <s v="H598714417164"/>
        <s v="I568150018302"/>
        <s v="I180852187700"/>
        <s v="I687051663823"/>
        <s v="I568114898600"/>
        <s v="H493851022140"/>
        <s v="I568150074700"/>
        <s v="H626415547600"/>
        <s v="H626415547140"/>
        <s v="H493814417302"/>
        <s v="H701651416302"/>
        <s v="H598714417140"/>
        <s v="I568150074302"/>
        <s v="I568114898302"/>
        <s v="I568114919600"/>
        <s v="I568150018164"/>
        <s v="H626414417252"/>
        <s v="I568114898164"/>
        <s v="H598714417402"/>
        <s v="I726414417825"/>
        <s v="I687014417D39"/>
        <s v="I568114898252"/>
        <s v="H924051552302"/>
        <s v="I792714417610"/>
        <s v="H626415547402"/>
        <s v="H493850701402"/>
        <s v="H493850701164"/>
        <s v="H493850701140"/>
        <s v="I687015547825"/>
        <s v="I568150074140"/>
        <s v="I687015547610"/>
        <s v="H626414417402"/>
        <s v="H626414417140"/>
        <s v="H659014417600"/>
        <s v="I252014417700"/>
        <s v="I568114586700"/>
        <s v="H659014417700"/>
        <s v="I568114919164"/>
        <s v="H712514898600"/>
        <s v="H633614898402"/>
        <s v="H598714417302"/>
        <s v="I568114919302"/>
        <s v="I568114919402"/>
        <s v="I568114898402"/>
        <s v="I252015547140"/>
        <s v="I687014417610"/>
        <s v="I568150074164"/>
        <s v="G744550912700"/>
        <s v="I568150074252"/>
        <s v="I687015547827"/>
        <s v="I687014417825"/>
        <s v="H626650920700"/>
        <s v="I687014417827"/>
        <s v="F951914417600"/>
        <s v="H642714898252"/>
        <s v="H701652303140"/>
        <s v="I364615547140"/>
        <s v="H626414417600"/>
        <s v="I252014417600"/>
        <s v="H626415547700"/>
        <s v="I687015547D39"/>
        <s v="I687051663610"/>
        <s v="F153050891140"/>
        <s v="H722750912402"/>
        <s v="H626415547252"/>
        <s v="G082114417302"/>
        <s v="I568150074402"/>
        <s v="H722751152140"/>
        <s v="H642751527252"/>
        <s v="I687051663635"/>
        <s v="H598714417252"/>
        <s v="H493814417164"/>
        <s v="H493814417252"/>
        <s v="I568114919140"/>
        <s v="I180814417600"/>
        <s v="I180814417302"/>
        <s v="H642714898402"/>
        <s v="I687014417823"/>
        <s v="H712514417140"/>
        <s v="I997551270252"/>
        <s v="H642714586252"/>
        <s v="I687051663825"/>
        <s v="H598714898164"/>
        <s v="H701614417140"/>
        <s v="H741250777402"/>
        <s v="I687015547635"/>
        <s v="I687051663827"/>
        <s v="H626414417302"/>
        <s v="I568114586252"/>
        <s v="I155351401600"/>
        <s v="H626450920402"/>
        <s v="I252015547600"/>
        <s v="H741750894600"/>
        <s v="H626450920302"/>
        <s v="I687051663D39"/>
        <s v="I997451395140"/>
        <s v="I792615547140"/>
        <s v="H642750842140"/>
        <m/>
      </sharedItems>
    </cacheField>
    <cacheField name="店铺款式编码" numFmtId="0">
      <sharedItems containsBlank="1" count="29">
        <s v="3787311554958066065"/>
        <m/>
        <s v="3779048132244013371"/>
        <s v="3779552986313916499"/>
        <s v="3802578368348685236"/>
        <s v="3776786849159315776"/>
        <s v="3790120658906775806"/>
        <s v="3758813381755273379"/>
        <s v="3758813519177449904"/>
        <s v="3780871747608379667"/>
        <s v="3802526416415883608"/>
        <s v="3802527775789809877"/>
        <s v="3758814051728228611"/>
        <s v="3776786348837568590"/>
        <s v="3790121749761360294"/>
        <s v="3758813796244783538"/>
        <s v="3758814865607754117"/>
        <s v="3758814376031813750"/>
        <s v="3709616006667305364"/>
        <s v="3758813605093573003"/>
        <s v="3774425151962218643"/>
        <s v="3707957438566236413"/>
        <s v="3790124874543005838"/>
        <s v="3712810904073667055"/>
        <s v="3788881655255662717"/>
        <s v="3790123985451221197"/>
        <s v="3699214865106337796"/>
        <s v="3790123072795836823"/>
        <s v="3802527694143488341"/>
      </sharedItems>
    </cacheField>
    <cacheField name="原始线上订单号" numFmtId="0">
      <sharedItems containsBlank="1" count="2488">
        <s v="6923455763794263484"/>
        <s v="6950766742891665321"/>
        <s v="6924387514871283172"/>
        <s v="6950767968497244059"/>
        <s v="6923640314699284416"/>
        <s v="6950742490609031071"/>
        <s v="6950728574875866280"/>
        <s v="6924337955066903674"/>
        <s v="6950735723996321284"/>
        <s v="6950719343804749677"/>
        <s v="6950739525784048859"/>
        <s v="6950725986157138995"/>
        <s v="6923661839766748780"/>
        <s v="6950735340405658797"/>
        <s v="6924354549235416269"/>
        <s v="6950733011866097255"/>
        <s v="6924339630726282713"/>
        <s v="6950714426810242370"/>
        <s v="6924333026177875241"/>
        <s v="6950743455072589518"/>
        <s v="6924341239823301947"/>
        <s v="6924343450946141328"/>
        <s v="6924341217322696219"/>
        <s v="6924347572239629550"/>
        <s v="6950723299436991679"/>
        <s v="6924339142331891449"/>
        <s v="6924347607424138364"/>
        <s v="6924343325591305750"/>
        <s v="6950734975035840390"/>
        <s v="6924343311481535605"/>
        <s v="6924339128078401289"/>
        <s v="6924347547891629873"/>
        <s v="6924332881092050522"/>
        <s v="6924341080710676024"/>
        <s v="6950716683855336632"/>
        <s v="6923676186043579878"/>
        <s v="6924339032964300029"/>
        <s v="6950727649303074587"/>
        <s v="6950705402567333081"/>
        <s v="6950732444965934802"/>
        <s v="6924334834536119338"/>
        <s v="6950709747118839504"/>
        <s v="6950727662896944204"/>
        <s v="6924342980388552201"/>
        <s v="6924334792578924105"/>
        <s v="6924340747038391648"/>
        <s v="6924336506549403478"/>
        <s v="6923706623434718909"/>
        <s v="6924340740669603642"/>
        <s v="6924321233695178382"/>
        <s v="6924328223509413085"/>
        <s v="6924334667434655285"/>
        <s v="6950734536108807462"/>
        <s v="6950736244491884459"/>
        <s v="6924334664030649869"/>
        <s v="6950734561550145375"/>
        <s v="6924330726998768674"/>
        <s v="6950721130633827732"/>
        <s v="6950736229082993785"/>
        <s v="6924334489643875411"/>
        <s v="6950712194261915467"/>
        <s v="6924336297861152476"/>
        <s v="6924327987048905772"/>
        <s v="6950718452384732927"/>
        <s v="6924338517878864954"/>
        <s v="6924320930917678257"/>
        <s v="6950716208191313029"/>
        <s v="6924340382990695701"/>
        <s v="6924336152318278928"/>
        <s v="6924323703722179910"/>
        <s v="6924325626671365583"/>
        <s v="6924334346710581199"/>
        <s v="6950709424565131019"/>
        <s v="6924327836630678905"/>
        <s v="6950705018503435434"/>
        <s v="6924336038742162437"/>
        <s v="6924320778508533172"/>
        <s v="6950722647426536896"/>
        <s v="6924325430163963823"/>
        <s v="6950718192440251753"/>
        <s v="6950702845740652454"/>
        <s v="6924320715369316164"/>
        <s v="6924331896433442174"/>
        <s v="6924318817809432132"/>
        <s v="6950718105125721164"/>
        <s v="6924338014380457284"/>
        <s v="6950724761460152024"/>
        <s v="6950702737305179309"/>
        <s v="6924335706295270894"/>
        <s v="6924327524338204219"/>
        <s v="6950704750526338053"/>
        <s v="6950709155812022117"/>
        <s v="6950715891834426624"/>
        <s v="6950727032114255430"/>
        <s v="6950713445073360482"/>
        <s v="6924323029365587429"/>
        <s v="6923741541443468629"/>
        <s v="6924327337077669024"/>
        <s v="6950726945568789575"/>
        <s v="6950731578636768257"/>
        <s v="6923793086188649749"/>
        <s v="6924316428663226041"/>
        <s v="6924316409678363820"/>
        <s v="6924314151297712017"/>
        <s v="6924327250218155820"/>
        <s v="6950731543879226440"/>
        <s v="6950720390402479754"/>
        <s v="6950729066589656169"/>
        <s v="6924329615228108028"/>
        <s v="6950702468639168466"/>
        <s v="6924329541024644870"/>
        <s v="6924318224944299998"/>
        <s v="6950726821380822693"/>
        <s v="6924324735673008026"/>
        <s v="6923793918551686171"/>
        <s v="6950704330215068721"/>
        <s v="6950706917499803344"/>
        <s v="6924322541695172399"/>
        <s v="6924331242738646526"/>
        <s v="6950720137899480136"/>
        <s v="6924326949531647486"/>
        <s v="6950721981622458109"/>
        <s v="6950693579244705502"/>
        <s v="6924326879016877248"/>
        <s v="6950712996672640927"/>
        <s v="6924333313834515977"/>
        <s v="6950720060273202624"/>
        <s v="6950708694495467249"/>
        <s v="6924324470818045134"/>
        <s v="6950693548040132170"/>
        <s v="6924322370419850320"/>
        <s v="6950691165530232009"/>
        <s v="6923795017319022321"/>
        <s v="6923806208856128729"/>
        <s v="6924313483325505038"/>
        <s v="6950686418439509623"/>
        <s v="6950717402442831468"/>
        <s v="6924319657347940083"/>
        <s v="6950710984359941853"/>
        <s v="6924313409568996997"/>
        <s v="6924315606346398729"/>
        <s v="6950695506893346286"/>
        <s v="6924317614483537556"/>
        <s v="6950693381432219168"/>
        <s v="6924328914571394302"/>
        <s v="6950710935435155073"/>
        <s v="6950710897973662726"/>
        <s v="6924311790411414758"/>
        <s v="6950710906421187842"/>
        <s v="6924313303187816004"/>
        <s v="6924324179741474620"/>
        <s v="6924326464633994443"/>
        <s v="6950715123803493668"/>
        <s v="6924309468307094823"/>
        <s v="6924317536865582267"/>
        <s v="6950710893442438322"/>
        <s v="6950715050618656132"/>
        <s v="6950699982585140471"/>
        <s v="6924319408488152456"/>
        <s v="6924309474610216528"/>
        <s v="6924317439165234411"/>
        <s v="6924313241297321080"/>
        <s v="6950690914818987303"/>
        <s v="6950703951951304673"/>
        <s v="6950684137565197350"/>
        <s v="6950715070344926968"/>
        <s v="6924319360894926232"/>
        <s v="6950697714886579535"/>
        <s v="6950697701137454903"/>
        <s v="6950695311675757778"/>
        <s v="6924319307593187226"/>
        <s v="6950715003620234478"/>
        <s v="6950706393836951132"/>
        <s v="6924313043936444049"/>
        <s v="6950708272652948618"/>
        <s v="6950714955405268451"/>
        <s v="6950708254765225748"/>
        <s v="6950708196236859156"/>
        <s v="6950701784874882772"/>
        <s v="6950699867246565200"/>
        <s v="6924319227867463313"/>
        <s v="6924315212040076713"/>
        <s v="6924315202921004884"/>
        <s v="6924315225779895873"/>
        <s v="6924309175403445973"/>
        <s v="6924315154599804321"/>
        <s v="6924323840606174944"/>
        <s v="6950690691693876305"/>
        <s v="6924321489434738275"/>
        <s v="6924312719665561187"/>
        <s v="6950677045196887886"/>
        <s v="6924297774683815734"/>
        <s v="6950685992079988368"/>
        <s v="6950695116612507564"/>
        <s v="6924297770932338494"/>
        <s v="6924312715306827183"/>
        <s v="6924297725374397745"/>
        <s v="6924297767590330116"/>
        <s v="6950685887290021544"/>
        <s v="6950692764946142464"/>
        <s v="6924308965437767509"/>
        <s v="6950703558436460308"/>
        <s v="6950710340822701539"/>
        <s v="6950683754618099288"/>
        <s v="6950685882581652543"/>
        <s v="6924312643008298233"/>
        <s v="6950706006609106149"/>
        <s v="6924295308696190761"/>
        <s v="6950697248703780771"/>
        <s v="6924302229937618348"/>
        <s v="6924308827708423845"/>
        <s v="6950679190005749108"/>
        <s v="6950697250435831678"/>
        <s v="6950679197682505354"/>
        <s v="6924297520518626432"/>
        <s v="6950679156142708617"/>
        <s v="6924310960195927228"/>
        <s v="6950690221988582760"/>
        <s v="6950697116149290054"/>
        <s v="6924297355773377727"/>
        <s v="6950697095492539953"/>
        <s v="6950679023890076746"/>
        <s v="6950683493623928662"/>
        <s v="6924295000274009871"/>
        <s v="6950681751159247899"/>
        <s v="6950705814078756508"/>
        <s v="6924310845023223341"/>
        <s v="6950674653858043587"/>
        <s v="6950685618794928013"/>
        <s v="6950685559135671741"/>
        <s v="6950681665960678454"/>
        <s v="6924314414133182180"/>
        <s v="6950681741082695175"/>
        <s v="6924314395181875172"/>
        <s v="6924301880709839949"/>
        <s v="6950674544139244921"/>
        <s v="6950703210886207232"/>
        <s v="6924293117872667649"/>
        <s v="6924306393687555156"/>
        <s v="6924312122628079320"/>
        <s v="6924294918581681693"/>
        <s v="6950690135225013575"/>
        <s v="6924301813108604331"/>
        <s v="6950703224116811028"/>
        <s v="6924294893675511140"/>
        <s v="6924299744055230219"/>
        <s v="6924297203054444048"/>
        <s v="6924301832788540935"/>
        <s v="6924310708051934823"/>
        <s v="6924308433045585066"/>
        <s v="6950692384166974508"/>
        <s v="6924306326131736528"/>
        <s v="6950681616557151314"/>
        <s v="6924297128204729600"/>
        <s v="6924293014312811683"/>
        <s v="6924299736350293832"/>
        <s v="6950694576288371771"/>
        <s v="6924310643159236389"/>
        <s v="6924292964849843278"/>
        <s v="6924296211551124950"/>
        <s v="6924293928643427798"/>
        <s v="6924301630408850883"/>
        <s v="6950672368048477830"/>
        <s v="6924301500220079829"/>
        <s v="6950669958311122545"/>
        <s v="6924294480628841770"/>
        <s v="6950696501304104758"/>
        <s v="6950681206071760090"/>
        <s v="6950687699824153755"/>
        <s v="6950698794542765435"/>
        <s v="6950681233137538839"/>
        <s v="6950692065927304506"/>
        <s v="6924301274750222281"/>
        <s v="6924296626689244840"/>
        <s v="6924296591122071365"/>
        <s v="6950678482530473781"/>
        <s v="6924296546506407329"/>
        <s v="6950685066809578612"/>
        <s v="6950694105927062973"/>
        <s v="6950696283657868796"/>
        <s v="6924305663202065668"/>
        <s v="6924290089694952833"/>
        <s v="6924309941010005936"/>
        <s v="6924305576685043593"/>
        <s v="6950682734820333190"/>
        <s v="6950691770270225933"/>
        <s v="6924303421367942286"/>
        <s v="6924307589277319123"/>
        <s v="6950693977813816924"/>
        <s v="6950671884432839879"/>
        <s v="6950671847762957345"/>
        <s v="6924292059879996571"/>
        <s v="6950680814078269029"/>
        <s v="6950680769605866739"/>
        <s v="6950680740848670070"/>
        <s v="6950684795833816292"/>
        <s v="6950664978933814647"/>
        <s v="6924286050105654466"/>
        <s v="6950675810751092118"/>
        <s v="6924296101066734977"/>
        <s v="6924303131188494059"/>
        <s v="6950664876820796723"/>
        <s v="6950687205219833467"/>
        <s v="6924296039838416084"/>
        <s v="6924298532264574122"/>
        <s v="6924285875413286244"/>
        <s v="6950680669920237005"/>
        <s v="6924300629379480809"/>
        <s v="6924283664578084748"/>
        <s v="6950675667959813337"/>
        <s v="6924283624403205170"/>
        <s v="6950664860646184227"/>
        <s v="6923826647572315161"/>
        <s v="6950691456870651662"/>
        <s v="6950660619082143110"/>
        <s v="6924302894673919625"/>
        <s v="6950671531603006686"/>
        <s v="6950687053532435526"/>
        <s v="6950677967587645291"/>
        <s v="6950662767258244921"/>
        <s v="6924298313152494960"/>
        <s v="6924295817702899092"/>
        <s v="6950664717378656068"/>
        <s v="6924291635434585219"/>
        <s v="6924291588714889178"/>
        <s v="6924302760561900572"/>
        <s v="6950671425461884515"/>
        <s v="6950671390117598972"/>
        <s v="6924302637886701461"/>
        <s v="6950677843298423995"/>
        <s v="6950680388358902890"/>
        <s v="6950660465285273072"/>
        <s v="6950671337000670746"/>
        <s v="6923869556545453587"/>
        <s v="6924289140308148169"/>
        <s v="6924293234207652981"/>
        <s v="6924288025788448066"/>
        <s v="6950682038071727310"/>
        <s v="6950664385413715088"/>
        <s v="6950660289015453355"/>
        <s v="6924291050666032758"/>
        <s v="6924274086045253187"/>
        <s v="6924288787841580646"/>
        <s v="6950655620798420166"/>
        <s v="6924276329856334934"/>
        <s v="6950675197312701857"/>
        <s v="6924290941782621352"/>
        <s v="6950664342218086057"/>
        <s v="6950681913163913068"/>
        <s v="6950658210194462269"/>
        <s v="6924269353214049745"/>
        <s v="6950666851135067677"/>
        <s v="6924282810873380151"/>
        <s v="6950681862782195037"/>
        <s v="6924280771112697528"/>
        <s v="6950668680831505487"/>
        <s v="6924278564029496451"/>
        <s v="6950675061314819547"/>
        <s v="6924276122266532899"/>
        <s v="6950670883776042456"/>
        <s v="6924271771329396094"/>
        <s v="6950664134620354173"/>
        <s v="6950670860108502146"/>
        <s v="6923880947133349560"/>
        <s v="6950679851341059093"/>
        <s v="6950662047660709038"/>
        <s v="6950670846063285516"/>
        <s v="6924266052870176109"/>
        <s v="6950661221344417569"/>
        <s v="6950657220149384993"/>
        <s v="6923884647128661103"/>
        <s v="6950666735066616890"/>
        <s v="6924269140593573179"/>
        <s v="6950674958850004452"/>
        <s v="6924278387930332477"/>
        <s v="6924284708754063083"/>
        <s v="6924284566867705206"/>
        <s v="6950666465658344594"/>
        <s v="6950670547550279372"/>
        <s v="6923897365612231876"/>
        <s v="6924282243715530446"/>
        <s v="6924271336717188449"/>
        <s v="6924266711249878887"/>
        <s v="6923913279391104860"/>
        <s v="6924275579829255401"/>
        <s v="6924266653629447492"/>
        <s v="6924277929291054151"/>
        <s v="6950643922728064603"/>
        <s v="6924282095629663821"/>
        <s v="6924277906037767468"/>
        <s v="6950641575394744132"/>
        <s v="6950668153297048636"/>
        <s v="6950663687398758192"/>
        <s v="6924279986631507650"/>
        <s v="6950663662766134454"/>
        <s v="6924286756300750321"/>
        <s v="6924275305750756490"/>
        <s v="6924275298947267958"/>
        <s v="6924277689136413711"/>
        <s v="6924286634827939607"/>
        <s v="6950659449565157343"/>
        <s v="6924279835757805111"/>
        <s v="6950650325777978388"/>
        <s v="6924277611743248341"/>
        <s v="6924281768873721021"/>
        <s v="6950659437560730879"/>
        <s v="6950666016775869926"/>
        <s v="6950666040619964235"/>
        <s v="6950659369119520062"/>
        <s v="6950665973629261466"/>
        <s v="6950648023233730466"/>
        <s v="6923938510190181925"/>
        <s v="6924272794552467393"/>
        <s v="6950641272667641284"/>
        <s v="6950648028411597977"/>
        <s v="6924283877130861651"/>
        <s v="6924279565887175911"/>
        <s v="6950665924155151745"/>
        <s v="6950654733748671999"/>
        <s v="6924279534783528908"/>
        <s v="6950643584748033960"/>
        <s v="6950643521714591132"/>
        <s v="6950645861962225057"/>
        <s v="6924270647603526828"/>
        <s v="6950659254122125135"/>
        <s v="6924272661848095881"/>
        <s v="6924281542861553162"/>
        <s v="6950643523413611973"/>
        <s v="6924279371293425098"/>
        <s v="6950659236006860395"/>
        <s v="6924286186425449854"/>
        <s v="6924286147454992186"/>
        <s v="6924270433805041369"/>
        <s v="6950649977239246000"/>
        <s v="6924277176175329021"/>
        <s v="6950645819517703853"/>
        <s v="6924277105015816060"/>
        <s v="6924274731986812720"/>
        <s v="6950657028915271546"/>
        <s v="6924272470973513658"/>
        <s v="6950654523789612787"/>
        <s v="6924264786593152474"/>
        <s v="6924272453744426665"/>
        <s v="6950645715791910432"/>
        <s v="6950640966965794194"/>
        <s v="6924267718544227967"/>
        <s v="6950645666733560944"/>
        <s v="6924255222903045551"/>
        <s v="6924264597825748519"/>
        <s v="6924255203582836251"/>
        <s v="6924278977347747275"/>
        <s v="6924267594153361115"/>
        <s v="6950652019582506143"/>
        <s v="6924274418709593523"/>
        <s v="6950647650502448287"/>
        <s v="6950636485860529811"/>
        <s v="6950645591389443823"/>
        <s v="6924267564107595697"/>
        <s v="6950651929334519648"/>
        <s v="6950660802621215758"/>
        <s v="6924259602901466300"/>
        <s v="6924264357424168708"/>
        <s v="6924257721069108635"/>
        <s v="6950660738834241128"/>
        <s v="6924262237025893525"/>
        <s v="6924257715740573167"/>
        <s v="6950627463423727097"/>
        <s v="6924257654447963888"/>
        <s v="6950658738831234666"/>
        <s v="6924257616163995249"/>
        <s v="6950651766103610902"/>
        <s v="6950645366626719252"/>
        <s v="6924257571921952137"/>
        <s v="6950649561167501033"/>
        <s v="6950649587873158891"/>
        <s v="6950645363305682358"/>
        <s v="6950654076764558599"/>
        <s v="6924250573819182613"/>
        <s v="6924257500810083726"/>
        <s v="6950654100892751817"/>
        <s v="6924254754113223880"/>
        <s v="6924245906004541055"/>
        <s v="6924254718405410031"/>
        <s v="6924261767209778772"/>
        <s v="6924263835612315248"/>
        <s v="6924259181836729898"/>
        <s v="6924250349050363455"/>
        <s v="6924243271099252053"/>
        <s v="6924243303668415829"/>
        <s v="6950640387410367597"/>
        <s v="6924263815106231900"/>
        <s v="6924257167961324946"/>
        <s v="6950656360588973137"/>
        <s v="6950627232774494102"/>
        <s v="6950647140807087527"/>
        <s v="6924254548561133415"/>
        <s v="6924245618896109538"/>
        <s v="6923950646624485322"/>
        <s v="6924259040683589275"/>
        <s v="6950651465674920976"/>
        <s v="6950640372634490429"/>
        <s v="6950628874532623519"/>
        <s v="6950639526220731827"/>
        <s v="6950622182116562355"/>
        <s v="6950633099819357619"/>
        <s v="6950658438838883694"/>
        <s v="6924248095789120780"/>
        <s v="6950651486399764236"/>
        <s v="6950644949657589409"/>
        <s v="6950653775010076139"/>
        <s v="6924248078202272881"/>
        <s v="6924263316165132041"/>
        <s v="6924258664822766823"/>
        <s v="6950638100930172556"/>
        <s v="6924242945459388362"/>
        <s v="6924247751018970192"/>
        <s v="6950635681434048392"/>
        <s v="6950633646347720479"/>
        <s v="6924252256621788288"/>
        <s v="6924254004844199260"/>
        <s v="6924253974325198619"/>
        <s v="6950631540870485076"/>
        <s v="6924258571255315763"/>
        <s v="6950631536688501989"/>
        <s v="6924249649713282915"/>
        <s v="6950625186473252587"/>
        <s v="6924262878181228238"/>
        <s v="6924247530731895878"/>
        <s v="6924252116576205850"/>
        <s v="6950648869499246279"/>
        <s v="6950635532988061319"/>
        <s v="6924263018601217562"/>
        <s v="6950617967924352582"/>
        <s v="6950622595869578834"/>
        <s v="6924262979554738030"/>
        <s v="6924242582783229873"/>
        <s v="6950637823407429332"/>
        <s v="6950620294160323753"/>
        <s v="6924258302792268839"/>
        <s v="6950633376399168787"/>
        <s v="6924260736447119109"/>
        <s v="6924251842451569813"/>
        <s v="6924258218713906629"/>
        <s v="6924253601477393536"/>
        <s v="6924249294038924951"/>
        <s v="6950624925361378763"/>
        <s v="6924249156908318053"/>
        <s v="6924242200453020929"/>
        <s v="6924262563216587962"/>
        <s v="6950622342137517133"/>
        <s v="6950641951312975237"/>
        <s v="6924246994139446891"/>
        <s v="6950624781418763346"/>
        <s v="6950637510519953072"/>
        <s v="6924242109772037357"/>
        <s v="6950635128809264161"/>
        <s v="6950639599772767516"/>
        <s v="6950622229957187173"/>
        <s v="6950617616848524604"/>
        <s v="6950610891071624603"/>
        <s v="6924241163743887244"/>
        <s v="6924255813754519487"/>
        <s v="6950615769269736472"/>
        <s v="6924255767448288392"/>
        <s v="6924242059429248871"/>
        <s v="6950624597452396420"/>
        <s v="6950641792126818248"/>
        <s v="6924248888955141548"/>
        <s v="6924255668490435888"/>
        <s v="6950619855119062324"/>
        <s v="6924241914794834975"/>
        <s v="6924234100831714561"/>
        <s v="6950626166663681715"/>
        <s v="6924246658548399235"/>
        <s v="6950639389489698407"/>
        <s v="6924255516847012963"/>
        <s v="6950634922366932109"/>
        <s v="6924241815845043658"/>
        <s v="6950624514990610272"/>
        <s v="6924241851338161705"/>
        <s v="6924241728963968135"/>
        <s v="6950625991497749831"/>
        <s v="6950619663804470419"/>
        <s v="6950634803780851603"/>
        <s v="6924246441212607851"/>
        <s v="6924248626098830870"/>
        <s v="6950603901352220276"/>
        <s v="6924240722330090527"/>
        <s v="6924231610775665970"/>
        <s v="6924250968769133932"/>
        <s v="6950619565278041397"/>
        <s v="6924233777451335648"/>
        <s v="6950617205380093666"/>
        <s v="6923954527689735909"/>
        <s v="6924233739165466517"/>
        <s v="6950612734295414688"/>
        <s v="6923962885449284739"/>
        <s v="6950603796645024815"/>
        <s v="6924233755001257879"/>
        <s v="6950619555370505705"/>
        <s v="6950621834954413255"/>
        <s v="6950628277092881855"/>
        <s v="6950606070250542717"/>
        <s v="6950617103348733678"/>
        <s v="6924233563170700618"/>
        <s v="6950612597685622509"/>
        <s v="6924231317628616391"/>
        <s v="6950617089963004956"/>
        <s v="6950608539121882360"/>
        <s v="6924246066903613269"/>
        <s v="6924236088148458873"/>
        <s v="6950608500510365234"/>
        <s v="6924224655990226107"/>
        <s v="6924224623935323837"/>
        <s v="6950632555400467575"/>
        <s v="6923971777112407308"/>
        <s v="6950630371580384713"/>
        <s v="6924231200576994779"/>
        <s v="6950627940495464130"/>
        <s v="6950605854972253611"/>
        <s v="6924233358440234186"/>
        <s v="6924222258588581050"/>
        <s v="6950619242428306883"/>
        <s v="6924240109362445817"/>
        <s v="6924231115369315909"/>
        <s v="6924235795081887103"/>
        <s v="6924235800118197584"/>
        <s v="6950623864651192010"/>
        <s v="6950619247853311524"/>
        <s v="6924226834844253945"/>
        <s v="6924224359016070539"/>
        <s v="6950605736680167214"/>
        <s v="6950603357982037969"/>
        <s v="6924228944567435228"/>
        <s v="6950625511948227629"/>
        <s v="6950614881018582702"/>
        <s v="6924228967923875233"/>
        <s v="6950625513877345712"/>
        <s v="6950605654993736835"/>
        <s v="6924230927240821827"/>
        <s v="6950610032033469503"/>
        <s v="6950605672180946354"/>
        <s v="6924219688080014375"/>
        <s v="6950592143410403297"/>
        <s v="6950612186261296962"/>
        <s v="6924228875180014974"/>
        <s v="6924237701965774623"/>
        <s v="6950608137818806031"/>
        <s v="6950620566892057891"/>
        <s v="6950591331398784291"/>
        <s v="6924224180597390798"/>
        <s v="6950603294118515917"/>
        <s v="6924226516075641961"/>
        <s v="6950618886615144003"/>
        <s v="6924239492151409894"/>
        <s v="6924237428779613585"/>
        <s v="6924230574936522367"/>
        <s v="6924239409623432689"/>
        <s v="6924230439879868069"/>
        <s v="6924219181472972453"/>
        <s v="6924223755736415583"/>
        <s v="6950611911157027934"/>
        <s v="6924235046886604689"/>
        <s v="6924221584641589124"/>
        <s v="6950611839937549470"/>
        <s v="6950607807769417419"/>
        <s v="6950614407330011023"/>
        <s v="6924237187316481703"/>
        <s v="6950621010595091574"/>
        <s v="6950611852941858394"/>
        <s v="6924232569801768553"/>
        <s v="6924232575661669634"/>
        <s v="6924226015639535491"/>
        <s v="6950623243047146856"/>
        <s v="6924226015542082593"/>
        <s v="6924221376488701602"/>
        <s v="6950607682617874204"/>
        <s v="6950618630581523786"/>
        <s v="6924232357218123013"/>
        <s v="6924221277328408198"/>
        <s v="6924221247262260935"/>
        <s v="6924230053387468253"/>
        <s v="6924223446167158307"/>
        <s v="6950605068980983767"/>
        <s v="6924238897511628117"/>
        <s v="6950609336459531589"/>
        <s v="6924223256425495870"/>
        <s v="6950620672562173826"/>
        <s v="6950620696319104364"/>
        <s v="6924227849307782775"/>
        <s v="6950594061478270750"/>
        <s v="6924225557989981354"/>
        <s v="6924225499595242624"/>
        <s v="6950607389871904102"/>
        <s v="6950596160449025874"/>
        <s v="6950613890870678806"/>
        <s v="6924218467339238465"/>
        <s v="6924236532537589537"/>
        <s v="6924220838787316750"/>
        <s v="6924225388282870997"/>
        <s v="6924220759818206265"/>
        <s v="6924223007703203549"/>
        <s v="6950611388811842806"/>
        <s v="6950613777865381563"/>
        <s v="6924218322406833740"/>
        <s v="6924225247743934406"/>
        <s v="6924220732644687653"/>
        <s v="6950607138624246930"/>
        <s v="6924217139706690870"/>
        <s v="6950611276422846294"/>
        <s v="6950595909137798546"/>
        <s v="6924218081653521891"/>
        <s v="6950608872457245953"/>
        <s v="6950607012119123472"/>
        <s v="6950613545231128064"/>
        <s v="6924216855132470418"/>
        <s v="6924224877237010189"/>
        <s v="6950600023680751544"/>
        <s v="6924222488126323867"/>
        <s v="6950590947281737050"/>
        <s v="6950593523949638943"/>
        <s v="6950606802145121983"/>
        <s v="6924210432978157022"/>
        <s v="6924212422570245984"/>
        <s v="6924203081479454437"/>
        <s v="6924220190845796298"/>
        <s v="6924220142133017933"/>
        <s v="6950575549957150231"/>
        <s v="6950589300856133395"/>
        <s v="6950597956711224875"/>
        <s v="6924214514719423649"/>
        <s v="6924220168177155522"/>
        <s v="6924205250596601831"/>
        <s v="6924208108624314048"/>
        <s v="6950578013928429117"/>
        <s v="6924216539808431270"/>
        <s v="6924217742758280276"/>
        <s v="6924205242907851914"/>
        <s v="6924207988573371498"/>
        <s v="6950584668976650203"/>
        <s v="6924220052884323944"/>
        <s v="6924212164060675447"/>
        <s v="6924201015486217925"/>
        <s v="6924196377478856251"/>
        <s v="6924200907958615928"/>
        <s v="6924196345823067487"/>
        <s v="6924202859006557571"/>
        <s v="6950597751151204275"/>
        <s v="6950584562107946534"/>
        <s v="6950604178225894923"/>
        <s v="6950593170407036394"/>
        <s v="6950575215177373385"/>
        <s v="6924204913017126819"/>
        <s v="6950577721292297424"/>
        <s v="6924204883438829026"/>
        <s v="6950595217979741383"/>
        <s v="6924211703707303571"/>
        <s v="6924207511653285672"/>
        <s v="6924198437535513674"/>
        <s v="6924213911117266507"/>
        <s v="6924204823792680365"/>
        <s v="6924211681449114992"/>
        <s v="6950568586164836127"/>
        <s v="6950579524415526763"/>
        <s v="6923982713234357700"/>
        <s v="6950595105689834721"/>
        <s v="6924198369947122830"/>
        <s v="6923982788309384617"/>
        <s v="6924213763942808670"/>
        <s v="6950584327732139344"/>
        <s v="6924213739715067143"/>
        <s v="6950597413750314726"/>
        <s v="6924209589684830072"/>
        <s v="6950582156016948526"/>
        <s v="6924207362073001363"/>
        <s v="6950577510436705786"/>
        <s v="6950570798379701646"/>
        <s v="6924195893996322780"/>
        <s v="6924211259814935991"/>
        <s v="6950568334632884089"/>
        <s v="6950574805185991993"/>
        <s v="6950572813254858455"/>
        <s v="6950592700639680298"/>
        <s v="6924211156205730850"/>
        <s v="6950592649606010809"/>
        <s v="6924195493992889670"/>
        <s v="6950586286228313697"/>
        <s v="6950570479567377822"/>
        <s v="6924206724582702145"/>
        <s v="6924210917849136945"/>
        <s v="6924195328382762794"/>
        <s v="6950565995991667806"/>
        <s v="6924206673386241435"/>
        <s v="6950563867688637936"/>
        <s v="6950572598176454177"/>
        <s v="6924195232646069439"/>
        <s v="6950570256683898471"/>
        <s v="6924212951235198411"/>
        <s v="6924210667918359910"/>
        <s v="6924203738493123849"/>
        <s v="6924208583545224395"/>
        <s v="6924208607246319442"/>
        <s v="6950581413330294143"/>
        <s v="6950563562399864327"/>
        <s v="6924189249420033220"/>
        <s v="6924197237428354382"/>
        <s v="6924201332861664554"/>
        <s v="6950556747049079859"/>
        <s v="6924189147107851839"/>
        <s v="6924191341866942104"/>
        <s v="6924201264949854041"/>
        <s v="6924199316100054555"/>
        <s v="6924206103533157880"/>
        <s v="6950561047248245805"/>
        <s v="6924189003025776170"/>
        <s v="6924201197731609967"/>
        <s v="6924208257722318240"/>
        <s v="6924188946222709835"/>
        <s v="6924191020031245916"/>
        <s v="6924186823838171016"/>
        <s v="6924181971044040040"/>
        <s v="6950571998128445345"/>
        <s v="6924184563437960905"/>
        <s v="6924196835978870607"/>
        <s v="6924188783588047991"/>
        <s v="6950560869419652714"/>
        <s v="6924193003113840140"/>
        <s v="6950563081813300293"/>
        <s v="6924188609825242797"/>
        <s v="6950558508428825929"/>
        <s v="6924198874790526184"/>
        <s v="6950558509975148111"/>
        <s v="6923991800399888186"/>
        <s v="6924075630602518228"/>
        <s v="6950582936606742454"/>
        <s v="6924194269939466038"/>
        <s v="6950569474163218325"/>
        <s v="6924181662220123309"/>
        <s v="6924186395323956972"/>
        <s v="6950562827208627903"/>
        <s v="6924192617801613259"/>
        <s v="6950558367084713220"/>
        <s v="6924177464840847097"/>
        <s v="6924188349147872349"/>
        <s v="6924192546821864889"/>
        <s v="6950576012099983250"/>
        <s v="6924196426322574844"/>
        <s v="6950547349607290379"/>
        <s v="6950575987821909851"/>
        <s v="6924184037265801077"/>
        <s v="6924184030212947833"/>
        <s v="6950567128731162200"/>
        <s v="6950562786625459472"/>
        <s v="6924175068973923467"/>
        <s v="6924172682509122649"/>
        <s v="6950567073680398220"/>
        <s v="6950549595131811516"/>
        <s v="6950544954069424012"/>
        <s v="6950547288909616877"/>
        <s v="6950580499706746662"/>
        <s v="6950571425877988784"/>
        <s v="6950544948117116625"/>
        <s v="6950547237448651806"/>
        <s v="6924080839959346216"/>
        <s v="6950567004203259362"/>
        <s v="6924179056403971242"/>
        <s v="6950575799740208361"/>
        <s v="6950573478916068596"/>
        <s v="6950580408924247765"/>
        <s v="6950566972461094132"/>
        <s v="6924174909282286636"/>
        <s v="6950544868831205232"/>
        <s v="6950575791666435383"/>
        <s v="6950537864897763158"/>
        <s v="6950544709182691158"/>
        <s v="6950562493167113232"/>
        <s v="6924183716702026810"/>
        <s v="6924190061979794440"/>
        <s v="6924185870988114952"/>
        <s v="6950564657378039262"/>
        <s v="6950566830414501528"/>
        <s v="6924192010841849348"/>
        <s v="6950566789550184239"/>
        <s v="6924174738899566344"/>
        <s v="6924183423882264093"/>
        <s v="6950569021360969558"/>
        <s v="6924176944127048986"/>
        <s v="6950559980652139629"/>
        <s v="6950559977644496377"/>
        <s v="6924183353027034664"/>
        <s v="6924178712828804963"/>
        <s v="6950568985749690027"/>
        <s v="6924107935112855383"/>
        <s v="6950537818586552285"/>
        <s v="6950553553040184462"/>
        <s v="6950553532074890687"/>
        <s v="6924183252166540980"/>
        <s v="6924172225013120458"/>
        <s v="6950564347906430346"/>
        <s v="6950559923789632680"/>
        <s v="6924174561287765283"/>
        <s v="6950542430870705838"/>
        <s v="6950551654096115430"/>
        <s v="6950551635588814355"/>
        <s v="6924172186061733122"/>
        <s v="6924178580208320157"/>
        <s v="6950564314403902636"/>
        <s v="6924176731638169283"/>
        <s v="6950537780752880672"/>
        <s v="6924187352486214725"/>
        <s v="6950548383607101067"/>
        <s v="6950541625374676619"/>
        <s v="6950544548019770784"/>
        <s v="6950549130585249689"/>
        <s v="6924176673320828420"/>
        <s v="6950540166010508981"/>
        <s v="6950537521798256302"/>
        <s v="6924170041698713133"/>
        <s v="6924185005388299957"/>
        <s v="6950537491755112322"/>
        <s v="6950564023322547329"/>
        <s v="6950566317394171520"/>
        <s v="6950546445124769623"/>
        <s v="6924165704440184509"/>
        <s v="6950563910351524959"/>
        <s v="6950539810952975960"/>
        <s v="6924180216544197973"/>
        <s v="6924177990125125091"/>
        <s v="6950552983483192943"/>
        <s v="6924165524167949673"/>
        <s v="6924177915144404393"/>
        <s v="6924180130846702957"/>
        <s v="6924182368196591155"/>
        <s v="6924165303180951245"/>
        <s v="6924171315399064635"/>
        <s v="6950550919931106992"/>
        <s v="6950525878191461602"/>
        <s v="6950528171525543819"/>
        <s v="6924175803778956637"/>
        <s v="6924171222019702109"/>
        <s v="6924173523010812988"/>
        <s v="6924163189532818972"/>
        <s v="6924177632826654612"/>
        <s v="6950525814512161918"/>
        <s v="6950543821840258245"/>
        <s v="6924167205621563284"/>
        <s v="6950552594377807752"/>
        <s v="6924169286608125125"/>
        <s v="6924165038690958694"/>
        <s v="6924175603282312979"/>
        <s v="6924167153869094622"/>
        <s v="6924171066852278143"/>
        <s v="6950554660633974038"/>
        <s v="6924173342680382739"/>
        <s v="6950525683949901689"/>
        <s v="6950539397007939190"/>
        <s v="6950556977432171972"/>
        <s v="6950525620022154455"/>
        <s v="6924173296119873329"/>
        <s v="6950532934852155217"/>
        <s v="6924164869682527358"/>
        <s v="6950556824412820642"/>
        <s v="6924175287939267849"/>
        <s v="6924162842750058126"/>
        <s v="6950541410206946467"/>
        <s v="6950543529553630372"/>
        <s v="6924155977689562631"/>
        <s v="6924162796342640168"/>
        <s v="6950518993730148130"/>
        <s v="6950525440164172852"/>
        <s v="6924132510777572581"/>
        <s v="6924162751890948015"/>
        <s v="6924168980433632754"/>
        <s v="6950532862994028189"/>
        <s v="6950519046915691920"/>
        <s v="6950552394713012094"/>
        <s v="6924164709483904461"/>
        <s v="6924166821390679654"/>
        <s v="6950539210805745556"/>
        <s v="6924153903923494645"/>
        <s v="6924135825086184903"/>
        <s v="6950541305281910193"/>
        <s v="6924168774236929877"/>
        <s v="6950521324091283031"/>
        <s v="6924168732949380245"/>
        <s v="6924168733527539329"/>
        <s v="6950552170714568215"/>
        <s v="6924164479016926379"/>
        <s v="6950521161421624623"/>
        <s v="6924153730334293020"/>
        <s v="6950525203560994660"/>
        <s v="6924152936570911951"/>
        <s v="6924157765854723656"/>
        <s v="6924157752753618176"/>
        <s v="6950532490437399612"/>
        <s v="6950536355465402249"/>
        <s v="6950529904889436047"/>
        <s v="6924157728011877682"/>
        <s v="6924157665923727068"/>
        <s v="6950532460682613872"/>
        <s v="6924166328091966514"/>
        <s v="6950532461215028974"/>
        <s v="6950527333509567878"/>
        <s v="6950550095115719895"/>
        <s v="6950538835179083339"/>
        <s v="6924168358982352377"/>
        <s v="6924155390397021391"/>
        <s v="6924168244202470843"/>
        <s v="6950536177665775004"/>
        <s v="6924155285513404164"/>
        <s v="6950542987922379817"/>
        <s v="6950536140933764806"/>
        <s v="6924159684474862708"/>
        <s v="6924153310638276431"/>
        <s v="6950536133071148217"/>
        <s v="6950540841270449198"/>
        <s v="6950518475547547457"/>
        <s v="6924163855549038452"/>
        <s v="6924150979957915120"/>
        <s v="6950534496368727617"/>
        <s v="6950540732357088594"/>
        <s v="6950534413126932155"/>
        <s v="6924148807059733738"/>
        <s v="6924148775087733994"/>
        <s v="6924150921722166635"/>
        <s v="6950542842891212211"/>
        <s v="6924146238754488060"/>
        <s v="6950542852711061200"/>
        <s v="6950523376554218725"/>
        <s v="6924159422837980666"/>
        <s v="6950518332629194103"/>
        <s v="6950529538206733431"/>
        <s v="6950529587125032845"/>
        <s v="6950518269880571321"/>
        <s v="6950534312625050797"/>
        <s v="6950535929776379004"/>
        <s v="6924163483819801849"/>
        <s v="6924161418155687608"/>
        <s v="6950511910557521342"/>
        <s v="6924165426774375478"/>
        <s v="6924144338684509386"/>
        <s v="6950516600292578989"/>
        <s v="6950535819531261118"/>
        <s v="6924152913820876696"/>
        <s v="6924150698920934896"/>
        <s v="6924154804521827341"/>
        <s v="6950520417532843879"/>
        <s v="6924141859767418675"/>
        <s v="6924143973660392768"/>
        <s v="6950538006483964952"/>
        <s v="6924148360497232983"/>
        <s v="6950531623652103192"/>
        <s v="6924139736778505594"/>
        <s v="6950526560920737546"/>
        <s v="6924150268009414507"/>
        <s v="6924143855928835724"/>
        <s v="6924143848325480259"/>
        <s v="6924152412011265744"/>
        <s v="6950504856109455027"/>
        <s v="6950516178697393345"/>
        <s v="6924145534910955015"/>
        <s v="6950520235894708051"/>
        <s v="6950520246672364705"/>
        <s v="6950504771336803831"/>
        <s v="6950533725264549009"/>
        <s v="6950507211472573905"/>
        <s v="6950516159093872018"/>
        <s v="6950522653333984584"/>
        <s v="6924137369328712983"/>
        <s v="6924152290084814101"/>
        <s v="6924139526735952899"/>
        <s v="6924148130708160333"/>
        <s v="6924156464761306709"/>
        <s v="6950513796162851852"/>
        <s v="6950531347017111500"/>
        <s v="6924145357362986609"/>
        <s v="6924137246190435767"/>
        <s v="6924149983797149565"/>
        <s v="6950504619375138253"/>
        <s v="6924139413639299005"/>
        <s v="6950526379591734369"/>
        <s v="6950507025789752752"/>
        <s v="6924152185263586547"/>
        <s v="6924139385433652874"/>
        <s v="6924141351080983815"/>
        <s v="6924154053493817269"/>
        <s v="6924139332506909736"/>
        <s v="6950502307160594205"/>
        <s v="6950522474657420401"/>
        <s v="6924149788251422169"/>
        <s v="6924145208089934949"/>
        <s v="6950513688201270276"/>
        <s v="6924141233396481060"/>
        <s v="6924145143415405731"/>
        <s v="6950528764711408930"/>
        <s v="6950519912151913762"/>
        <s v="6924136988331113776"/>
        <s v="6950504434226631733"/>
        <s v="6950526208339809284"/>
        <s v="6950533410316162727"/>
        <s v="6950513653341885971"/>
        <s v="6924143284482964614"/>
        <s v="6924143319577231159"/>
        <s v="6924147727294037484"/>
        <s v="6950533370885314492"/>
        <s v="6924151883847728886"/>
        <s v="6950528676879603574"/>
        <s v="6950517452924458907"/>
        <s v="6924139033389662108"/>
        <s v="6924139013366840885"/>
        <s v="6924143176183479588"/>
        <s v="6924132473489030597"/>
        <s v="6950517379977909469"/>
        <s v="6924136802046410634"/>
        <s v="6950523791207700040"/>
        <s v="6950511128868362105"/>
        <s v="6950495411506452283"/>
        <s v="6950528539051562100"/>
        <s v="6950522191519618874"/>
        <s v="6924140961919040911"/>
        <s v="6924166793212034128"/>
        <s v="6950528536102835943"/>
        <s v="6924151688819408244"/>
        <s v="6924134650837041050"/>
        <s v="6924134561890992092"/>
        <s v="6950502034454484821"/>
        <s v="6924134581331721326"/>
        <s v="6924140828807101688"/>
        <s v="6950506644472600288"/>
        <s v="6924136594728189738"/>
        <s v="6924149401349422534"/>
        <s v="6950501959483921411"/>
        <s v="6924149361445141636"/>
        <s v="6924136542080564476"/>
        <s v="6924132268346080723"/>
        <s v="6950513354489927024"/>
        <s v="6950508638981723992"/>
        <s v="6950500024647685847"/>
        <s v="6950513279625205571"/>
        <s v="6924127878840877017"/>
        <s v="6924149235438419364"/>
        <s v="6924127869629529480"/>
        <s v="6950497721983702324"/>
        <s v="6924144582085082677"/>
        <s v="6950490619863570398"/>
        <s v="6950517170442540173"/>
        <s v="6924144577392901483"/>
        <s v="6950508537374381253"/>
        <s v="6924183274403232989"/>
        <s v="6924138421053390356"/>
        <s v="6924131995454242180"/>
        <s v="6950510740507006765"/>
        <s v="6924140425753295974"/>
        <s v="6950521782361920869"/>
        <s v="6950497544378651852"/>
        <s v="6924125425100029148"/>
        <s v="6950516911014352780"/>
        <s v="6950506216130090053"/>
        <s v="6950515145312966332"/>
        <s v="6924142380504612295"/>
        <s v="6950519231327246274"/>
        <s v="6924127434923277326"/>
        <s v="6950519243119990620"/>
        <s v="6950490233640981735"/>
        <s v="6924122947691183841"/>
        <s v="6950492562729276954"/>
        <s v="6924188022828006837"/>
        <s v="6924133863062273132"/>
        <s v="6950501403785893068"/>
        <s v="6950497195422520972"/>
        <s v="6924139889854282774"/>
        <s v="6950505895039997741"/>
        <s v="6950510298628953397"/>
        <s v="6950485741206836727"/>
        <s v="6950510081628378615"/>
        <s v="6950505872251819886"/>
        <s v="6950488200523814837"/>
        <s v="6950514651855918099"/>
        <s v="6950512442127553883"/>
        <s v="6924120503608310837"/>
        <s v="6950503347811784129"/>
        <s v="6950492290793411970"/>
        <s v="6924137489094573721"/>
        <s v="6950501221857563864"/>
        <s v="6950492274620503256"/>
        <s v="6950492306981721400"/>
        <s v="6924124753667915185"/>
        <s v="6950512397230609561"/>
        <s v="6950514535244633711"/>
        <s v="6924135191454252893"/>
        <s v="6924116051535691691"/>
        <s v="6950481068818437564"/>
        <s v="6950489675452519989"/>
        <s v="6950500987928974963"/>
        <s v="6924120130985688735"/>
        <s v="6924113665060863320"/>
        <s v="6950505325068621291"/>
        <s v="6924122061845790168"/>
        <s v="6924126479329689202"/>
        <s v="6950509727604872348"/>
        <s v="6924115711298403600"/>
        <s v="6950512101081814018"/>
        <s v="6924129030253346106"/>
        <s v="6950502934648657000"/>
        <s v="6950500819101357281"/>
        <s v="6924121999148089276"/>
        <s v="6950509680357217559"/>
        <s v="6950509685693158877"/>
        <s v="6924132972732579217"/>
        <s v="6924121970954763782"/>
        <s v="6924128989923737032"/>
        <s v="6924117659963981708"/>
        <s v="6950487562578892335"/>
        <s v="6924130607134113478"/>
        <s v="6950507521783568055"/>
        <s v="6924132862403575275"/>
        <s v="6950481026474120839"/>
        <s v="6924115528801353222"/>
        <s v="6950491789221172339"/>
        <s v="6950507503748257296"/>
        <s v="6924113292843712465"/>
        <s v="6924113302228336528"/>
        <s v="6950487530524382695"/>
        <s v="6950476482257950225"/>
        <s v="6950482965455640027"/>
        <s v="6924132716238044372"/>
        <s v="6950507384262890886"/>
        <s v="6924128772905073836"/>
        <s v="6950493987486045576"/>
        <s v="6924130461464362354"/>
        <s v="6924115374854667451"/>
        <s v="6924115375095053616"/>
        <s v="6924128720184442341"/>
        <s v="6924115351635066723"/>
        <s v="6950502669268621146"/>
        <s v="6950491647000778582"/>
        <s v="6924117282244951757"/>
        <s v="6924126030448066097"/>
        <s v="6924130367762103356"/>
        <s v="6924115228013002072"/>
        <s v="6924112986448821439"/>
        <s v="6924128514191687518"/>
        <s v="6950489069993137931"/>
        <s v="6950496046168676286"/>
        <s v="6950493715488249730"/>
        <s v="6950493709891671589"/>
        <s v="6950500280321512877"/>
        <s v="6950478762802615311"/>
        <s v="6950480602906629984"/>
        <s v="6950473792013473241"/>
        <s v="6924123458824469879"/>
        <s v="6950484776743671220"/>
        <s v="6924128240453450982"/>
        <s v="6924108741191957633"/>
        <s v="6950478644218827844"/>
        <s v="6924118990803532967"/>
        <s v="6924118922673553218"/>
        <s v="6924101884757900328"/>
        <s v="6924094908750921646"/>
        <s v="6924094901507096203"/>
        <s v="6950471366333896278"/>
        <s v="6950478558932899696"/>
        <s v="6924108479639223564"/>
        <s v="6924114630108610233"/>
        <s v="6924118832429235871"/>
        <s v="6950486929455781118"/>
        <s v="6950480433765946826"/>
        <s v="6924120910212922824"/>
        <s v="6950475925100631421"/>
        <s v="6924101809719246379"/>
        <s v="6950484613405152969"/>
        <s v="6924112408843812110"/>
        <s v="6950471299065845078"/>
        <s v="6950495492540536648"/>
        <s v="6924097057128283738"/>
        <s v="6950488569767990286"/>
        <s v="6924211650579038148"/>
        <s v="6950466735997392568"/>
        <s v="6950464657106015486"/>
        <s v="6924101487012708196"/>
        <s v="6950480071882970884"/>
        <s v="6924108083931872678"/>
        <s v="6924112006532071064"/>
        <s v="6950457685184026365"/>
        <s v="6950457690735056637"/>
        <s v="6950473303125137172"/>
        <s v="6950468801021351700"/>
        <s v="6950462271703749704"/>
        <s v="6950481970737911202"/>
        <s v="6924114117794757735"/>
        <s v="6950481970023240756"/>
        <s v="6950468813620844291"/>
        <s v="6924101253597265251"/>
        <s v="6924104115609435287"/>
        <s v="6924114038049570393"/>
        <s v="6950457674444510938"/>
        <s v="6950481949345125914"/>
        <s v="6924101289786572464"/>
        <s v="6950464489963656561"/>
        <s v="6924222349152779779"/>
        <s v="6924094299495694094"/>
        <s v="6950470954640741493"/>
        <s v="6950473176310224695"/>
        <s v="6924099412801846667"/>
        <s v="6924110001519689237"/>
        <s v="6950470881788695770"/>
        <s v="6950464396244030703"/>
        <s v="6950459837736424630"/>
        <s v="6950484142895994706"/>
        <s v="6924103863382998619"/>
        <s v="6924094168029560018"/>
        <s v="6950466440292472786"/>
        <s v="6924107721199287604"/>
        <s v="6950473025632933658"/>
        <s v="6924109823715736844"/>
        <s v="6924099206851427455"/>
        <s v="6950481654314637130"/>
        <s v="6950475346097411779"/>
        <s v="6950455078464526266"/>
        <s v="6950470765402134346"/>
        <s v="6950479715005503386"/>
        <s v="6950470766930826486"/>
        <s v="6950468487514494511"/>
        <s v="6950459706939873080"/>
        <s v="6924096440763579665"/>
        <s v="6950486252179166673"/>
        <s v="6924103666395348220"/>
        <s v="6924103663161998588"/>
        <s v="6950466342768875012"/>
        <s v="6924090204283436701"/>
        <s v="6950457372430177385"/>
        <s v="6924099084400950321"/>
        <s v="6950459637121882031"/>
        <s v="6924109663506758880"/>
        <s v="6924241567493094949"/>
        <s v="6950479524734899807"/>
        <s v="6950464099787412662"/>
        <s v="6950464102494443302"/>
        <s v="6950470622253093985"/>
        <s v="6950470627822933350"/>
        <s v="6924096302195900250"/>
        <s v="6924103467248680716"/>
        <s v="6924098897071668978"/>
        <s v="6950477727597270762"/>
        <s v="6924105435404664768"/>
        <s v="6950468322643023156"/>
        <s v="6924100745028730490"/>
        <s v="6950466221040080813"/>
        <s v="6950461779401643138"/>
        <s v="6924109596426403211"/>
        <s v="6924089921576271474"/>
        <s v="6950481474110559751"/>
        <s v="6924098814347869889"/>
        <s v="6924089907830029491"/>
        <s v="6950470566100604395"/>
        <s v="6924109426980257000"/>
        <s v="6950470414162728265"/>
        <s v="6950470430487615371"/>
        <s v="6924093571478486295"/>
        <s v="6950448256694752937"/>
        <s v="6924095947609243607"/>
        <s v="6950445886681715853"/>
        <s v="6924107104356564093"/>
        <s v="6924098464488913969"/>
        <s v="6950470359245919833"/>
        <s v="6950465937244821329"/>
        <s v="6924100402354814931"/>
        <s v="6924107016734473330"/>
        <s v="6924093450689937266"/>
        <s v="6924095824712859189"/>
        <s v="6924102948767759485"/>
        <s v="6924095796684816255"/>
        <s v="6924100368240705190"/>
        <s v="6924098395821997794"/>
        <s v="6950479129821582843"/>
        <s v="6950461439811852053"/>
        <s v="6924093378890988569"/>
        <s v="6950459214818580279"/>
        <s v="6950479082887648850"/>
        <s v="6924109185821933206"/>
        <s v="6924098357176467017"/>
        <s v="6950472432069646209"/>
        <s v="6924104921313213480"/>
        <s v="6950474827864872899"/>
        <s v="6924091606768778882"/>
        <s v="6924093369329482883"/>
        <s v="6924091611354529410"/>
        <s v="6924104922521108222"/>
        <s v="6924093345105411714"/>
        <s v="6924098288770645030"/>
        <s v="6924100230714850949"/>
        <s v="6924102756366908739"/>
        <s v="6950448087519663492"/>
        <s v="6950452583633196197"/>
        <s v="6950470161298364156"/>
        <s v="6950461268667930520"/>
        <s v="6924089291644960213"/>
        <s v="6950454478798394488"/>
        <s v="6924106797153615141"/>
        <s v="6950450638777095974"/>
        <s v="6950472329727907129"/>
        <s v="6950470158036767790"/>
        <s v="6924095529310322459"/>
        <s v="6950477115961382079"/>
        <s v="6924106750306713358"/>
        <s v="6924089194262724151"/>
        <s v="6950456782872581534"/>
        <s v="6924091419989540578"/>
        <s v="6924093119363775823"/>
        <s v="6950450579407508547"/>
        <s v="6924093065692151116"/>
        <s v="6950477113733878791"/>
        <s v="6950452391102977978"/>
        <s v="6924099951468248817"/>
        <s v="6950452350228960345"/>
        <s v="6950461140022006873"/>
        <s v="6924102516631174720"/>
        <s v="6924091257532218814"/>
        <s v="6950463383482602996"/>
        <s v="6924091276768017454"/>
        <s v="6950445531051136159"/>
        <s v="6950469970880305080"/>
        <s v="6950445536196498518"/>
        <s v="6950445490584556887"/>
        <s v="6950445487273285069"/>
        <s v="6950456626184656650"/>
        <s v="6924095296930348703"/>
        <s v="6924099712873167874"/>
        <s v="6924095261500014504"/>
        <s v="6924104445267115483"/>
        <s v="6950465450882700836"/>
        <s v="6924091040599801038"/>
        <s v="6924099700526186320"/>
        <s v="6924097765214092681"/>
        <s v="6950450374884529587"/>
        <s v="6924088777836887273"/>
        <s v="6924088809084780435"/>
        <s v="6924097704947580138"/>
        <s v="6924095080830828427"/>
        <s v="6950452143549781025"/>
        <s v="6924102161970331422"/>
        <s v="6950445324849255636"/>
        <s v="6924095015142653623"/>
        <s v="6950447539904321034"/>
        <s v="6950471948499489896"/>
        <s v="6950474303242245287"/>
        <s v="6924102058608721836"/>
        <s v="6924088640597818398"/>
        <s v="6950463112051038047"/>
        <s v="6950465329069364949"/>
        <s v="6924090743822384198"/>
        <s v="6950447554033489160"/>
        <s v="6950441176964929289"/>
        <s v="6950441205291291913"/>
        <s v="6950447516067894537"/>
        <s v="6950447484381041929"/>
        <s v="6950441120271111823"/>
        <s v="6950438802768073993"/>
        <s v="6924088507280555423"/>
        <s v="6924073600207847120"/>
        <s v="6950438788670232017"/>
        <s v="6950460693764904534"/>
        <s v="6950451959035074134"/>
        <s v="6950450033555871249"/>
        <s v="6950460687194592279"/>
        <s v="6924090616095145230"/>
        <s v="6924075740187361229"/>
        <s v="6924073550791408650"/>
        <s v="6924073505336098104"/>
        <s v="6950467328010032969"/>
        <s v="6924078377235349271"/>
        <s v="6950453911083422818"/>
        <s v="6950438716557497549"/>
        <s v="6950436484794422486"/>
        <s v="6950443487319954950"/>
        <s v="6950453767557289348"/>
        <s v="6950453714067985796"/>
        <s v="6924080265364799006"/>
        <s v="6950436239172704005"/>
        <s v="6924079902338612583"/>
        <s v="6924075052164743066"/>
        <s v="6950451282729309860"/>
        <s v="6924079546742374350"/>
        <s v="6924081550647066205"/>
        <s v="6924072668524609353"/>
        <s v="6924072628583759786"/>
        <s v="6950433653877445911"/>
        <s v="6950440440554460573"/>
        <s v="6950453209695000144"/>
        <s v="6924081486406909001"/>
        <s v="6924068221585030403"/>
        <s v="6950426763175729096"/>
        <s v="6950426693871605005"/>
        <s v="6924085963510939074"/>
        <s v="6950455447477229010"/>
        <s v="6924081377375387075"/>
        <s v="6924068100625825403"/>
        <s v="6924277978095320082"/>
        <s v="6924074652799827533"/>
        <s v="6950457774098093938"/>
        <s v="6924072406119644994"/>
        <s v="6924072424683174980"/>
        <s v="6950425660374521511"/>
        <s v="6924071883639717090"/>
        <s v="6924287445100755986"/>
        <s v="6924080819692731869"/>
        <s v="6950443959324776020"/>
        <s v="6950426295696495819"/>
        <s v="6950422008718890636"/>
        <s v="6924061730386312795"/>
        <s v="6924074050353462790"/>
        <s v="6950439900799440808"/>
        <s v="6924071791485025921"/>
        <s v="6950430930696279823"/>
        <s v="6924061667279929125"/>
        <s v="6924064155315437360"/>
        <s v="6924057037344242819"/>
        <s v="6924064113978933139"/>
        <s v="6950439790737692007"/>
        <s v="6950424481028117523"/>
        <s v="6924076292816731869"/>
        <s v="6950442072842638725"/>
        <s v="6924069305554468205"/>
        <s v="6924061497964658406"/>
        <s v="6924067134576819918"/>
        <s v="6950424396178658526"/>
        <s v="6950421840384300396"/>
        <s v="6924300562051923272"/>
        <s v="6924054821446843736"/>
        <s v="6950441940546557022"/>
        <s v="6924061198553283959"/>
        <s v="6924049955526508290"/>
        <s v="6950424219737069319"/>
        <s v="6950439498902082829"/>
        <s v="6924056513785396653"/>
        <s v="6924063634854149375"/>
        <s v="6924064649868311945"/>
        <s v="6950412724145100366"/>
        <s v="6924060947694845061"/>
        <s v="6924064488072969969"/>
        <s v="6924060903913127455"/>
        <s v="6950434745898177912"/>
        <s v="6950425626219059150"/>
        <s v="6950432466429940831"/>
        <s v="6924063376153607524"/>
        <s v="6924045046519725169"/>
        <s v="6924064322087976019"/>
        <s v="6924045033270837098"/>
        <s v="6950436920196994206"/>
        <s v="6924058783087164786"/>
        <s v="6924322553899482812"/>
        <s v="6924054131431930938"/>
        <s v="6950418896247723477"/>
        <s v="6950434563761182307"/>
        <s v="6950432287325033766"/>
        <s v="6950410112895620707"/>
        <s v="6924060592998088272"/>
        <s v="6950438945826084410"/>
        <s v="6950414733707122167"/>
        <s v="6950441229007131981"/>
        <s v="6950427607590114744"/>
        <s v="6950414628161197952"/>
        <s v="6924058218726981064"/>
        <s v="6950414581733201501"/>
        <s v="6924046748944531198"/>
        <s v="6924053629401792132"/>
        <s v="6924049001600220851"/>
        <s v="6950425209265526148"/>
        <s v="6924046718540021475"/>
        <s v="6924051533560970263"/>
        <s v="6950412075916334095"/>
        <s v="6950434187891774816"/>
        <s v="6950414498983515701"/>
        <s v="6950409747031463394"/>
        <s v="6950420834807256820"/>
        <s v="6950405687830647895"/>
        <s v="6924051364938546674"/>
        <s v="6950407877883664282"/>
        <s v="6950427267323925761"/>
        <s v="6924062260681801017"/>
        <s v="6924053144609127894"/>
        <s v="6950423104423793905"/>
        <s v="6950414131340842881"/>
        <s v="6950402995072865653"/>
        <s v="6924055100586163445"/>
        <s v="6950418109846984516"/>
        <s v="6950413782052443879"/>
        <s v="6924039659588714209"/>
        <s v="6950397908986435163"/>
        <s v="6924035278258273790"/>
        <s v="6924035184548151032"/>
        <s v="6924023574017244833"/>
        <s v="6950386558011184554"/>
        <s v="6950402051513128026"/>
        <s v="6950388871869699312"/>
        <s v="6950384050909157056"/>
        <s v="6950384064170628164"/>
        <s v="6950406264939353835"/>
        <s v="6924339045381930971"/>
        <s v="6924031860844953369"/>
        <s v="6924018370509110969"/>
        <s v="6924036553278913667"/>
        <s v="6924025301582053205"/>
        <s v="6924020456585133943"/>
        <s v="6950394527451780275"/>
        <s v="6924029310922554548"/>
        <s v="6924010005445050218"/>
        <s v="6950381016718317191"/>
        <s v="6924014424128584790"/>
        <s v="6950375860610602452"/>
        <s v="6950365165254874300"/>
        <s v="6950383240601605954"/>
        <s v="6950374533256254488"/>
        <s v="6950365676742841898"/>
        <s v="6950383031269201626"/>
        <s v="6924017285672762543"/>
        <s v="6950387472679769430"/>
        <s v="6950365438688695940"/>
        <s v="6950380434219341135"/>
        <s v="6950389314386269581"/>
        <s v="6950367534359385675"/>
        <s v="6950389366975304904"/>
        <s v="6924000201355591340"/>
        <s v="6923997765969804845"/>
        <s v="6924004723609337001"/>
        <s v="6950353800519423493"/>
        <s v="6923997640717925703"/>
        <s v="6924004556644383794"/>
        <s v="6924013263399648974"/>
        <s v="6950360459622225621"/>
        <s v="6924006677755100685"/>
        <s v="6950367166699082841"/>
        <s v="6924006611637862043"/>
        <s v="6950353589622413140"/>
        <s v="6950356173747328057"/>
        <s v="6923995158900997286"/>
        <s v="6950367062393099917"/>
        <s v="6924001705886645844"/>
        <s v="6950380020296717927"/>
        <s v="6950364813824235412"/>
        <s v="6950379994715985512"/>
        <s v="6950362333678146930"/>
        <s v="6923995108640128979"/>
        <s v="6924001615041625594"/>
        <s v="6924006337416232098"/>
        <s v="6924001480300526847"/>
        <s v="6924012836739317219"/>
        <s v="6950357717734331412"/>
        <s v="6949773075258872869"/>
        <s v="6950360045275780880"/>
        <s v="6950344383798318706"/>
        <s v="6950359835764266842"/>
        <s v="6923996753880972516"/>
        <s v="6923988168250523286"/>
        <s v="6950366158466913457"/>
        <s v="6950346037605898057"/>
        <s v="6950361335745681246"/>
        <s v="6923980079488138670"/>
        <s v="6923975918302887342"/>
        <s v="6923990235800239468"/>
        <s v="6923992193701608904"/>
        <s v="6950339389080278388"/>
        <s v="6923983500136447770"/>
        <s v="6950345685075040111"/>
        <s v="6923980877634633223"/>
        <s v="6923972107209506054"/>
        <s v="6950368077124998256"/>
        <s v="6923976692027063869"/>
        <s v="6923976638526160780"/>
        <s v="6923972012664192384"/>
        <s v="6950352123707790743"/>
        <s v="6950356463532774464"/>
        <s v="6950336813256414912"/>
        <s v="6923987364356259418"/>
        <s v="6923987386243644918"/>
        <s v="6950327907206371289"/>
        <s v="6923971853677264602"/>
        <s v="6950341111731853256"/>
        <s v="6923987306058120726"/>
        <s v="6950354566318397021"/>
        <s v="6923987209136340476"/>
        <s v="6923991619509451994"/>
        <s v="6950352012201629083"/>
        <s v="6950350018878707370"/>
        <s v="6923985240294325528"/>
        <s v="6950093432703161885"/>
        <s v="6950332482286720482"/>
        <s v="6950351972954477947"/>
        <s v="6950334819896006160"/>
        <s v="6950347824183252826"/>
        <s v="6950351980314301732"/>
        <s v="6950347837506458657"/>
        <s v="6923980401822105536"/>
        <s v="6950351953718810543"/>
        <s v="6950325503667279585"/>
        <s v="6950332395334997068"/>
        <s v="6950323195053086257"/>
        <s v="6923978097020272375"/>
        <s v="6923971499765366477"/>
        <s v="6950127036689684441"/>
        <s v="6950323088962885299"/>
        <s v="6950323123574150217"/>
        <s v="6923991219614547625"/>
        <s v="6950354275662894344"/>
        <s v="6950345152452105716"/>
        <s v="6950127083196650735"/>
        <s v="6923973726297816369"/>
        <s v="6950329763503216048"/>
        <s v="6923984877368082196"/>
        <s v="6923991165856480983"/>
        <s v="6923980152956354258"/>
        <s v="6950332178149741866"/>
        <s v="6950338754285999319"/>
        <s v="6923977945560350469"/>
        <s v="6923973648864738517"/>
        <s v="6923986680573820416"/>
        <s v="6950336325033203421"/>
        <s v="6950338652829783528"/>
        <s v="6923988966908132864"/>
        <s v="6923988961987624367"/>
        <s v="6950349530370217613"/>
        <s v="6950327353239738183"/>
        <s v="6950349553145485107"/>
        <s v="6923986594222276017"/>
        <s v="6923986434876603526"/>
        <s v="6923986462237162833"/>
        <s v="6923975557832474009"/>
        <s v="6950137899936846990"/>
        <s v="6950349280223238029"/>
        <s v="6923979557560942294"/>
        <s v="6950346921925547495"/>
        <s v="6950324694344406865"/>
        <s v="6923972731442855850"/>
        <s v="6923960265754836284"/>
        <s v="6923960231335002048"/>
        <s v="6923974888998403449"/>
        <s v="6923964106180886330"/>
        <s v="6923970121507831370"/>
        <s v="6923972424184856481"/>
        <s v="6923966266307607639"/>
        <s v="6923960713490366350"/>
        <s v="6923943740973547406"/>
        <s v="6923952726675914315"/>
        <s v="6950303396173977415"/>
        <s v="6950292503419295559"/>
        <s v="6923965949185392182"/>
        <s v="6950333105005401506"/>
        <s v="6923948375725080138"/>
        <s v="6950330666283767540"/>
        <s v="6950177132025419434"/>
        <s v="6950326104909550720"/>
        <s v="6950312852690965738"/>
        <s v="6950303974486447612"/>
        <s v="6923961363594772009"/>
        <s v="6923952777067593491"/>
        <s v="6950330498397509369"/>
        <s v="6923954622675385655"/>
        <s v="6950211488319805048"/>
        <s v="6923961148831399064"/>
        <s v="6950315199810967482"/>
        <s v="6950308108754490982"/>
        <s v="6950319328261969658"/>
        <s v="6950321459202561364"/>
        <s v="6950330404609856607"/>
        <s v="6950232150003029304"/>
        <s v="6950233416989218236"/>
        <s v="6923961026235170354"/>
        <s v="6950325772554147328"/>
        <s v="6950308050634610159"/>
        <s v="6950323655325914847"/>
        <s v="6950330356385388235"/>
        <s v="6950315056969553763"/>
        <s v="6950323585909397140"/>
        <s v="6950308019735630854"/>
        <s v="6950310366637724765"/>
        <s v="6950307954439558986"/>
        <s v="6950306158133581269"/>
        <s v="6950299583925262009"/>
        <s v="6923954323539066213"/>
        <s v="6923960879798255243"/>
        <s v="6950323543262893177"/>
        <s v="6923954348852411697"/>
        <s v="6923954293353577577"/>
        <s v="6950316870232381251"/>
        <s v="6923954321081728380"/>
        <s v="6950321219592591161"/>
        <s v="6923950026817240462"/>
        <s v="6950303542646347226"/>
        <s v="6923947668361215184"/>
        <s v="6950319104808195882"/>
        <s v="6923943802838745018"/>
        <s v="6950292557617370176"/>
        <s v="6950292553020282472"/>
        <s v="6923945840066264100"/>
        <s v="6950294892516939167"/>
        <s v="6923958543479046014"/>
        <s v="6923960703553469656"/>
        <s v="6950301724224067365"/>
        <s v="6923952220503900099"/>
        <s v="6923943671290952799"/>
        <s v="6923952167576960592"/>
        <s v="6923945761727413419"/>
        <s v="6950299394605913966"/>
        <s v="6950312221511586880"/>
        <s v="6950318971783681668"/>
        <s v="6923949865223355568"/>
        <s v="6950323384345695766"/>
        <s v="6950299365891577492"/>
        <s v="6950318962909124463"/>
        <s v="6923956187625717114"/>
        <s v="6923954091295473562"/>
        <s v="6923947473886871471"/>
        <s v="6923954056333393100"/>
        <s v="6950301664780096984"/>
        <s v="6923956164013883138"/>
        <s v="6950323268245263764"/>
        <s v="6950287833879221943"/>
        <s v="6923956102182436458"/>
        <s v="6923941242295582054"/>
        <s v="6923945663011126293"/>
        <s v="6950287818793359022"/>
        <s v="6923947394326888061"/>
        <s v="6923949701504466557"/>
        <s v="6950321052854457926"/>
        <s v="6950287813176464956"/>
        <s v="6950314604969596294"/>
        <s v="6923943403944050196"/>
        <s v="6950305743133349442"/>
        <s v="6923958239522880604"/>
        <s v="6950305751962752497"/>
        <s v="6923951959719247644"/>
        <s v="6923953873636261411"/>
        <s v="6950312176985183272"/>
        <s v="6923947344054811648"/>
        <s v="6950235703835498396"/>
        <s v="6923938969581420050"/>
        <s v="6923936761731317648"/>
        <s v="6950305537024792001"/>
        <s v="6923945216262700905"/>
        <s v="6950316419846706499"/>
        <s v="6950294320522400797"/>
        <s v="6923947010489678985"/>
        <s v="6923953574617119786"/>
        <s v="6950290124331947018"/>
        <s v="6950305382712808524"/>
        <s v="6950236069994501303"/>
        <s v="6923934269675437917"/>
        <s v="6923932149514468382"/>
        <s v="6950305262421808613"/>
        <s v="6923932138755292607"/>
        <s v="6923942710362930769"/>
        <s v="6923934185173712392"/>
        <s v="6950280701953316689"/>
        <s v="6923942648015453739"/>
        <s v="6923936210008833209"/>
        <s v="6923940296877178729"/>
        <s v="6923934173928193248"/>
        <s v="6950236597382354824"/>
        <s v="6923951259679817395"/>
        <s v="6923942591336054573"/>
        <s v="6950291745527764915"/>
        <s v="6923938261538930344"/>
        <s v="6923934050259467672"/>
        <s v="6923931943561362737"/>
        <s v="6950291722699806529"/>
        <s v="6950291725161993463"/>
        <s v="6923944493390986625"/>
        <s v="6923944476376989215"/>
        <s v="6950300855415674363"/>
        <s v="6950280585169409382"/>
        <s v="6923942341855379144"/>
        <s v="6923944374080273886"/>
        <s v="6950313828294203108"/>
        <s v="6923948732015345447"/>
        <s v="6923938006541368953"/>
        <s v="6923942240789233598"/>
        <s v="6950289938344580487"/>
        <s v="6923935821810073387"/>
        <s v="6950309257137624152"/>
        <s v="6923937924485709639"/>
        <s v="6923931675422653669"/>
        <s v="6923941731627465903"/>
        <s v="6950289242153228223"/>
        <s v="6950280111658243397"/>
        <s v="6950304417114559731"/>
        <s v="6923935194037387151"/>
        <s v="6923922168626314481"/>
        <s v="6950291094859879782"/>
        <s v="6923922181611880341"/>
        <s v="6923929358574386862"/>
        <s v="6950284259701102341"/>
        <s v="6923921895977876714"/>
        <s v="6923929029278793437"/>
        <s v="6923919859529317713"/>
        <s v="6923919828186070737"/>
        <s v="6950282287036831658"/>
        <s v="6923926307211345326"/>
        <s v="6950282181415736722"/>
        <s v="6923934610884624346"/>
        <s v="6923928910181531026"/>
        <s v="6923921675558812910"/>
        <s v="6950283976127747311"/>
        <s v="6950268588309485203"/>
        <s v="6950279622231790825"/>
        <s v="6923928897006632830"/>
        <s v="6950297441615746704"/>
        <s v="6950297379876771376"/>
        <s v="6950275656694109947"/>
        <s v="6950286195998856752"/>
        <s v="6950286133103105690"/>
        <s v="6950304913151366568"/>
        <s v="6923917315358555187"/>
        <s v="6923919630740913583"/>
        <s v="6923921509985516546"/>
        <s v="6923913192803827207"/>
        <s v="6923932554072260354"/>
        <s v="6923917334799416395"/>
        <s v="6950282142157969129"/>
        <s v="6923921522284265253"/>
        <s v="6950299682218644639"/>
        <s v="6950270533663135207"/>
        <s v="6923921528094883394"/>
        <s v="6923930365637590316"/>
        <s v="6923930395732049196"/>
        <s v="6950292785643525835"/>
        <s v="6950277394733077846"/>
        <s v="6923917249283063463"/>
        <s v="6923921393560419576"/>
        <s v="6923923715659825055"/>
        <s v="6923930279428783801"/>
        <s v="6950279398673093804"/>
        <s v="6923928541390732415"/>
        <s v="6923919312349790121"/>
        <s v="6950266421425083953"/>
        <s v="6950281824234378472"/>
        <s v="6923930075811839317"/>
        <s v="6923912871185054953"/>
        <s v="6950275239086200378"/>
        <s v="6950290281274283236"/>
        <s v="6923928351889981337"/>
        <s v="6923912781168213369"/>
        <s v="6923923428055023143"/>
        <s v="6950288260307883406"/>
        <s v="6923919128480349513"/>
        <s v="6950285725912733267"/>
        <s v="6950259486725510414"/>
        <s v="6950266270371878361"/>
        <s v="6950261493489538410"/>
        <s v="6950283450537940320"/>
        <s v="6923918917444796195"/>
        <s v="6923910747807841813"/>
        <s v="6950319342824068720"/>
        <s v="6923916633161891510"/>
        <s v="6950267949956011799"/>
        <s v="6923914645958197065"/>
        <s v="6923918836159053402"/>
        <s v="6923927929696976247"/>
        <s v="6923910489966607391"/>
        <s v="6950276678296343656"/>
        <s v="6923911987917782066"/>
        <s v="6923896567343185042"/>
        <s v="6950252100814050831"/>
        <s v="6923899102113464099"/>
        <s v="6950265717134792399"/>
        <s v="6923914119195884896"/>
        <s v="6923918292582890848"/>
        <s v="6923920417952660895"/>
        <s v="6923911767752211601"/>
        <s v="6923918179538205887"/>
        <s v="6950274571650209703"/>
        <s v="6950271998055880370"/>
        <s v="6950267500629071094"/>
        <s v="6950263199571515303"/>
        <s v="6950258743061976973"/>
        <s v="6950274490127029539"/>
        <s v="6950272008304596305"/>
        <s v="6923898825917758932"/>
        <s v="6923911629170113618"/>
        <s v="6950267415329904380"/>
        <s v="6950242613166610201"/>
        <s v="6923896333289946325"/>
        <s v="6923907661661241071"/>
        <s v="6923903060749876463"/>
        <s v="6950244975263291237"/>
        <s v="6950266917888071044"/>
        <s v="6950269059686536266"/>
        <s v="6923891672678432080"/>
        <s v="6923902931135593557"/>
        <s v="6950260227477542648"/>
        <s v="6950262485232064233"/>
        <s v="6950256072193218163"/>
        <s v="6923895647397182909"/>
        <s v="6950251440902772695"/>
        <s v="6923891566154514304"/>
        <s v="6950253518197888987"/>
        <s v="6923895546249641646"/>
        <s v="6923902788432067907"/>
        <s v="6923891514037533978"/>
        <s v="6923895491833986775"/>
        <s v="6950262329934419908"/>
        <s v="6923908912666672671"/>
        <s v="6923889259294588835"/>
        <s v="6950264674974766988"/>
        <s v="6923900389244239845"/>
        <s v="6923895434073111886"/>
        <s v="6923893150047829264"/>
        <s v="6950266626051544166"/>
        <s v="6923907062553870005"/>
        <s v="6923895366218907511"/>
        <s v="6950244692568118805"/>
        <s v="6950242470861346419"/>
        <s v="6950244667294094509"/>
        <s v="6923889119442074951"/>
        <s v="6923897671993687605"/>
        <s v="6923900284440640839"/>
        <s v="6950235751015126545"/>
        <s v="6950244636186973713"/>
        <s v="6923889151621758909"/>
        <s v="6923900250311982740"/>
        <s v="6923902489821413052"/>
        <s v="6950235736405776211"/>
        <s v="6950253301974177514"/>
        <s v="6923900262337314212"/>
        <s v="6950238059791587190"/>
        <s v="6923904273447943765"/>
        <s v="6950362461677229417"/>
        <s v="6950259951579894946"/>
        <s v="6950259971736671249"/>
        <s v="6950262172590085953"/>
        <s v="6950253304823813181"/>
        <s v="6923904177334943441"/>
        <s v="6950262201912464757"/>
        <s v="6950228827292309322"/>
        <s v="6923897529746685368"/>
        <s v="6950257882380310391"/>
        <s v="6950259921247736838"/>
        <s v="6923900116386676262"/>
        <s v="6950246937511663203"/>
        <s v="6923906872603082699"/>
        <s v="6923888927682559270"/>
        <s v="6950253236627575978"/>
        <s v="6923906843794373889"/>
        <s v="6950242374288152434"/>
        <s v="6923895133955390877"/>
        <s v="6950237924851193094"/>
        <s v="6950251090729964685"/>
        <s v="6950253182085502043"/>
        <s v="6923902293729246545"/>
        <s v="6950248915436967077"/>
        <s v="6950251112822937128"/>
        <s v="6923892751770287502"/>
        <s v="6950237884228834958"/>
        <s v="6923902275911646596"/>
        <s v="6923902237770153538"/>
        <s v="6950430221522113804"/>
        <s v="6923902243532668273"/>
        <s v="6923888756090764716"/>
        <s v="6950235538336912711"/>
        <s v="6950259814059808336"/>
        <s v="6923892644849613988"/>
        <s v="6923903907213639196"/>
        <s v="6923884818391596885"/>
        <s v="6950255557507814684"/>
        <s v="6950237763645216085"/>
        <s v="6950235468114106234"/>
        <s v="6950235453771224405"/>
        <s v="6950255504541160651"/>
        <s v="6950255448880125729"/>
        <s v="6950228535369078310"/>
        <s v="6950246602048804760"/>
        <s v="6950432795841008898"/>
        <s v="6950449227916776730"/>
        <s v="6923899545155173469"/>
        <s v="6950231009521571680"/>
        <s v="6923888296064745085"/>
        <s v="6950241983708403610"/>
        <s v="6923884469185773252"/>
        <s v="6950248511720527406"/>
        <s v="6923887238441369491"/>
        <s v="6923890327921196138"/>
        <s v="6950228224901846436"/>
        <s v="6923894506903666099"/>
        <s v="6950248389047883116"/>
        <s v="6950237451235890186"/>
        <s v="6923870713679609807"/>
        <s v="6950257192223053035"/>
        <s v="6950257200355349739"/>
        <s v="6923875431659240494"/>
        <s v="6950239680966956953"/>
        <s v="6950243919840483244"/>
        <s v="6950246186377352372"/>
        <s v="6923868390481886625"/>
        <s v="6950255032549250238"/>
        <s v="6950234971676939875"/>
        <s v="6950221705311032707"/>
        <s v="6950254879680435744"/>
        <s v="6923882241550745499"/>
        <s v="6923889804707659285"/>
        <s v="6923875148047416602"/>
        <s v="6923875023020851124"/>
        <s v="6923882067859373102"/>
        <s v="6950221594483758664"/>
        <s v="6950239401251313185"/>
        <s v="6923873109786984107"/>
        <s v="6923875046714145830"/>
        <s v="6923874938803682696"/>
        <s v="6950245882388026737"/>
        <s v="6923881772707774276"/>
        <s v="6950225616174585105"/>
        <s v="6950227486823290173"/>
        <s v="6950241144790979901"/>
        <s v="6950234408373392548"/>
        <s v="6923881467853176273"/>
        <s v="6950227453442201176"/>
        <s v="6923865567332498905"/>
        <s v="6923879114793713311"/>
        <s v="6923874335856819469"/>
        <s v="6950464134582834459"/>
        <s v="6923869687141269022"/>
        <s v="6923878972729032626"/>
        <s v="6923872329369484749"/>
        <s v="6950227292697203836"/>
        <s v="6950234274747258591"/>
        <s v="6950223514652579376"/>
        <s v="6923867323453897875"/>
        <s v="6923885703910161937"/>
        <s v="6923865433509494626"/>
        <s v="6923885620174421101"/>
        <s v="6950466759886771292"/>
        <s v="6923872224758300061"/>
        <s v="6950227232988534228"/>
        <s v="6923867207087520939"/>
        <s v="6950232069546186602"/>
        <s v="6923865292377783340"/>
        <s v="6923876096675184542"/>
        <s v="6923882999148740080"/>
        <s v="6923878782363073580"/>
        <s v="6923878760141323758"/>
        <s v="6923882925245234326"/>
        <s v="6923869395346553947"/>
        <s v="6923881033752804685"/>
        <s v="6950214423449376268"/>
        <s v="6923865193177316562"/>
        <s v="6923867091647692330"/>
        <s v="6923885387117461218"/>
        <s v="6923865101497761266"/>
        <s v="6923869354910973868"/>
        <s v="6950220769473467479"/>
        <s v="6923871993967770986"/>
        <s v="6923885353552739564"/>
        <s v="6950229595965495022"/>
        <s v="6923865089084456217"/>
        <s v="6923882784210058638"/>
        <s v="6923865034204544646"/>
        <s v="6950231916448715830"/>
        <s v="6923873944691834426"/>
        <s v="6923873905155996796"/>
        <s v="6950223188154521260"/>
        <s v="6923882754338028731"/>
        <s v="6923869263425207483"/>
        <s v="6923873891657874768"/>
        <s v="6950225169531541398"/>
        <s v="6923864881972674463"/>
        <s v="6950214272751572218"/>
        <s v="6923864889362316881"/>
        <s v="6923882634758880266"/>
        <s v="6923878451905985845"/>
        <s v="6923856588321161109"/>
        <s v="6950231810551846005"/>
        <s v="6923878416536993684"/>
        <s v="6923871771473182684"/>
        <s v="6950225074254452495"/>
        <s v="6923875695761915461"/>
        <s v="6923873693251501607"/>
        <s v="6923875634043846316"/>
        <s v="6923856619234164606"/>
        <s v="6923873720209145827"/>
        <s v="6923864787750517951"/>
        <s v="6950236128459822424"/>
        <s v="6923856536445681315"/>
        <s v="6950222987647325297"/>
        <s v="6950473414617273557"/>
        <s v="6923875583225462757"/>
        <s v="6923880533803564368"/>
        <s v="6950223004199556919"/>
        <s v="6950238313315767937"/>
        <s v="6950222933269747193"/>
        <s v="6923856514418441864"/>
        <s v="6950218356003313119"/>
        <s v="6950216212995183675"/>
        <s v="6950216235216672184"/>
        <s v="6923864695959093149"/>
        <s v="6950216179746281147"/>
        <s v="6950225007598638950"/>
        <s v="6950226769340470964"/>
        <s v="6923873543351795253"/>
        <s v="6923851895547919884"/>
        <s v="6923871526030835060"/>
        <s v="6923868915074498015"/>
        <s v="6923856392706424371"/>
        <s v="6923856364848316032"/>
        <s v="6950222876154992113"/>
        <s v="6950207476521374832"/>
        <s v="6923873444844960999"/>
        <s v="6950216116016453355"/>
        <s v="6950231560548455567"/>
        <s v="6950204967644763366"/>
        <s v="6950213896854443973"/>
        <s v="6950207415981446619"/>
        <s v="6923866494502272974"/>
        <s v="6950211484155778185"/>
        <s v="6923873377996865329"/>
        <s v="6950220402125051358"/>
        <s v="6950220405058573894"/>
        <s v="6950508540912801064"/>
        <s v="6950211471502808076"/>
        <s v="6923873381749390819"/>
        <s v="6923866312109620649"/>
        <s v="6950204830770992142"/>
        <s v="6923856136891366699"/>
        <s v="6950211393672386245"/>
        <s v="6923866266702938005"/>
        <s v="6950209387228698140"/>
        <s v="6950193455380174173"/>
        <s v="6950195631969605590"/>
        <s v="6923855967535201833"/>
        <s v="6950220090139678581"/>
        <s v="6950211155988125623"/>
        <s v="6950198031259538650"/>
        <s v="6923860377369280067"/>
        <s v="6950224319419389837"/>
        <s v="6923855470477999999"/>
        <s v="6923853586794446490"/>
        <s v="6950213144920069211"/>
        <s v="6950210706669901695"/>
        <s v="6950197279823369698"/>
        <s v="6923848559617998804"/>
        <s v="6950212542055257819"/>
        <s v="6950201712809284952"/>
        <s v="6923852668839689365"/>
        <s v="6950197032960922683"/>
        <s v="6950196907545990916"/>
        <s v="6950210095134545756"/>
        <s v="6950194437991503343"/>
        <s v="6950176921948525949"/>
        <s v="6950207920552875389"/>
        <s v="6923847758325972545"/>
        <s v="6923825978906017224"/>
        <s v="6923842881510538373"/>
        <s v="6950181404961412754"/>
        <s v="6950183492165964823"/>
        <s v="6923825843099697105"/>
        <s v="6950194235838502692"/>
        <s v="6950194182498030814"/>
        <s v="6923852052455260093"/>
        <s v="6950196599737095214"/>
        <s v="6923837357858913959"/>
        <s v="6950185571075495405"/>
        <s v="6923851950168112963"/>
        <s v="6923835024283565902"/>
        <s v="6923839346750946449"/>
        <s v="6923825606173753086"/>
        <s v="6950205295986611924"/>
        <s v="6950191674566448294"/>
        <s v="6950181095666029909"/>
        <s v="6923832112650026290"/>
        <s v="6923821031431241386"/>
        <s v="6923830047156763924"/>
        <s v="6950185122837697805"/>
        <s v="6950198309210035742"/>
        <s v="6950176206647072608"/>
        <s v="6950198273215501385"/>
        <s v="6950185021919597671"/>
        <s v="6923818431567920819"/>
        <s v="6950174182196057416"/>
        <s v="6950195904938120276"/>
        <s v="6950180689584264859"/>
        <s v="6923829709151763810"/>
        <s v="6923831608660032605"/>
        <s v="6950191148475749674"/>
        <s v="6950191193254401120"/>
        <s v="6923831565397163357"/>
        <s v="6923831558092193553"/>
        <s v="6950189137728247229"/>
        <s v="6950175668207359140"/>
        <s v="6950177772665902839"/>
        <s v="6923826955053530741"/>
        <s v="6950184555193308581"/>
        <s v="6950175609543136680"/>
        <s v="6950182220871571268"/>
        <s v="6950182237896512681"/>
        <s v="6923828936616803576"/>
        <s v="6923824230806355056"/>
        <s v="6950162159107577160"/>
        <s v="6923826757103877267"/>
        <s v="6950188909757077031"/>
        <s v="6950517102733432406"/>
        <s v="6950177611661121248"/>
        <s v="6923823997331275476"/>
        <s v="6923828737785363560"/>
        <s v="6923816172544753274"/>
        <s v="6950159770646747094"/>
        <s v="6950177492526634802"/>
        <s v="6923816101693652203"/>
        <s v="6923826452959624478"/>
        <s v="6923823910341475355"/>
        <s v="6950184213160465595"/>
        <s v="6923823897150455133"/>
        <s v="6950157446002578627"/>
        <s v="6950153310650176977"/>
        <s v="6950173268118017131"/>
        <s v="6950182005860997048"/>
        <s v="6950184152622241628"/>
        <s v="6923806941334764678"/>
        <s v="6950175111201101776"/>
        <s v="6950155399028544571"/>
        <s v="6950181771658139184"/>
        <s v="6923815712979844777"/>
        <s v="6950175090186851727"/>
        <s v="6950155369244136829"/>
        <s v="6950166387946362154"/>
        <s v="6923815527139081580"/>
        <s v="6923802119849344758"/>
        <s v="6923802035554254734"/>
        <s v="6923809015383359196"/>
        <s v="6950161563329893435"/>
        <s v="6950161543390107586"/>
        <s v="6950174821204104289"/>
        <s v="6923813111274044905"/>
        <s v="6923804385015201354"/>
        <s v="6923799814357023787"/>
        <s v="6950564760701441349"/>
        <s v="6950161415283021254"/>
        <s v="6923799730393349772"/>
        <s v="6923808667715402752"/>
        <s v="6923795207777517212"/>
        <s v="6950156655091651754"/>
        <s v="6950156741106537642"/>
        <s v="6950165991177393569"/>
        <s v="6923801749029486211"/>
        <s v="6923806023101939628"/>
        <s v="6950152645061515117"/>
        <s v="6950593006676415839"/>
        <s v="6923799515845328002"/>
        <s v="6923797258405772721"/>
        <s v="6923797213628300364"/>
        <s v="6923805849049201907"/>
        <s v="6923812557082164889"/>
        <s v="6950143592709559622"/>
        <s v="6923814799489727923"/>
        <s v="6923797164161924799"/>
        <s v="6923797100034817471"/>
        <s v="6923814459496300241"/>
        <s v="6923812247218912348"/>
        <s v="6923794763528633581"/>
        <s v="6923814437093408339"/>
        <s v="6950141544567084079"/>
        <s v="6950147965572224996"/>
        <s v="6950154462153742086"/>
        <s v="6950154459920143427"/>
        <s v="6923801140972846873"/>
        <s v="6950169936981530544"/>
        <s v="6950129717805127472"/>
        <s v="6950154360621307786"/>
        <s v="6923792940756597893"/>
        <s v="6923796760034312097"/>
        <s v="6923807694818541028"/>
        <s v="6950138658545341951"/>
        <s v="6950152089700997086"/>
        <s v="6923796670964268780"/>
        <s v="6923792755740606338"/>
        <s v="6950151792355514067"/>
        <s v="6950149530461082870"/>
        <s v="6950129279128967097"/>
        <s v="6923802616487771910"/>
        <s v="6923785819948612970"/>
        <s v="6923787697874238515"/>
        <s v="6950142664801850620"/>
        <s v="6923787669958261853"/>
        <s v="6950129113571071868"/>
        <s v="6923787634456821022"/>
        <s v="6923802418930810702"/>
        <s v="6923785656451890335"/>
        <s v="6923800163798777665"/>
        <s v="6950131754716566660"/>
        <s v="6950144687867631409"/>
        <s v="6950133795404059748"/>
        <s v="6950133763685553252"/>
        <s v="6950136311308424819"/>
        <s v="6923789717752413593"/>
        <s v="6950129057593365885"/>
        <s v="6923797971909966912"/>
        <s v="6923793396860943741"/>
        <s v="6923791897866697773"/>
        <s v="6950138013201864666"/>
        <s v="6950616997927262103"/>
        <s v="6923797942709484925"/>
        <s v="6923787357336928152"/>
        <s v="6923787315174866793"/>
        <s v="6923783334985301366"/>
        <s v="6923787350619356894"/>
        <s v="6950133636107998583"/>
        <s v="6923778664704343794"/>
        <s v="6950617211568067997"/>
        <s v="6923795629490994689"/>
        <s v="6923785299507576065"/>
        <s v="6923795545407979449"/>
        <s v="6923797799752924255"/>
        <s v="6923787169634483817"/>
        <s v="6923785230812347687"/>
        <s v="6950149095333238504"/>
        <s v="6923787165141400674"/>
        <s v="6950151313980921627"/>
        <s v="6923791599134145789"/>
        <s v="6950151268173813531"/>
        <s v="6950140312541206208"/>
        <s v="6923793172545502744"/>
        <s v="6950148948691195174"/>
        <s v="6923791567865609981"/>
        <s v="6950131334658135954"/>
        <s v="6923789225215229394"/>
        <s v="6923780453780913825"/>
        <s v="6923789265395351474"/>
        <s v="6923791488686587346"/>
        <s v="6950122102048232901"/>
        <s v="6923789264325738245"/>
        <s v="6923780366895775107"/>
        <s v="6923774060185943642"/>
        <s v="6923792997693357699"/>
        <s v="6923776236302008140"/>
        <s v="6950144136995607613"/>
        <s v="6950137651779277982"/>
        <s v="6950142026667857878"/>
        <s v="6950126757341107474"/>
        <s v="6923784728486509859"/>
        <s v="6950140053546407720"/>
        <s v="6923788906860740332"/>
        <s v="6923784715616157345"/>
        <s v="6950146457801266618"/>
        <s v="6950119849943832327"/>
        <s v="6950135260905215464"/>
        <s v="6950098926452610358"/>
        <s v="6923764668204809308"/>
        <s v="6950627112121538332"/>
        <s v="6923741802922998984"/>
        <s v="6923746210603302762"/>
        <s v="6950083514033248004"/>
        <s v="6923743951406137196"/>
        <s v="6923726807183490749"/>
        <s v="6950636870710858963"/>
        <s v="6950062307758708391"/>
        <s v="6950058119661295271"/>
        <s v="6950049542876436228"/>
        <s v="6923718284421857171"/>
        <s v="6923706884902846404"/>
        <s v="6950028088789833108"/>
        <s v="6950056852872107712"/>
        <s v="6950659993384457446"/>
        <s v="6923691053209255280"/>
        <s v="6950028978056533541"/>
        <s v="6923667343994027127"/>
        <s v="6950024719597639488"/>
        <s v="6950009260115956906"/>
        <s v="6950015427109327994"/>
        <s v="6949983283308860679"/>
        <s v="6950011891439506547"/>
        <s v="6923643815047822963"/>
        <s v="6950003137083741790"/>
        <s v="6949987435913746296"/>
        <s v="6950668346527782424"/>
        <s v="6923652229969313434"/>
        <s v="6950702146362283209"/>
        <s v="6949964159214359731"/>
        <s v="6923636505633586984"/>
        <s v="6949921038195824470"/>
        <s v="6949911012037825924"/>
        <s v="6950702601198900820"/>
        <s v="6949744748009297684"/>
        <s v="6949707814770513894"/>
        <s v="6950734663624693361"/>
        <s v="6923416114502532384"/>
        <s v="6949616571287803228"/>
        <s v="6923064015675489559"/>
        <s v="6945496897323537671"/>
        <s v="6946937217492325896"/>
        <s v="6948670902865892967"/>
        <s v="6949419587178533980"/>
        <m/>
      </sharedItems>
    </cacheField>
    <cacheField name="款式编码" numFmtId="0">
      <sharedItems containsBlank="1" count="29">
        <s v="X2501326322FXT"/>
        <s v="X250138238FXT"/>
        <s v="X250138240FXT"/>
        <s v="X250138648FXT"/>
        <s v="X2501324376FXT"/>
        <s v="X2509329934FXT"/>
        <s v="X2501419066FXT"/>
        <s v="X2509330238FXT"/>
        <s v="X2505122980FXT"/>
        <s v="X2509330742FXT"/>
        <s v="X2501319626FXT"/>
        <s v="X2501425366FXT"/>
        <s v="X2501419060FXT"/>
        <s v="X2501319062FXT"/>
        <s v="X401416506FXT"/>
        <s v="X250138650FXT"/>
        <s v="X401410110FXT"/>
        <s v="X2501419376FXT"/>
        <s v="X2501425700FXT"/>
        <s v="X40144476FXT"/>
        <s v="X2501419056FT"/>
        <s v="X401410108FXT"/>
        <s v="X2506332274FXT"/>
        <s v="X2501419518FT"/>
        <s v="X2501419131FT"/>
        <s v="X2501420168FT"/>
        <s v="X2506332272FXT"/>
        <s v="X2507330740FXT"/>
        <m/>
      </sharedItems>
    </cacheField>
    <cacheField name="产品分类" numFmtId="0">
      <sharedItems containsBlank="1" count="3">
        <m/>
        <s v="轻薄羽绒服"/>
        <s v="羽绒服"/>
      </sharedItems>
    </cacheField>
    <cacheField name="虚拟分类" numFmtId="0">
      <sharedItems containsString="0" containsBlank="1" containsNonDate="0" count="1">
        <m/>
      </sharedItems>
    </cacheField>
    <cacheField name="商品简称" numFmtId="0">
      <sharedItems containsBlank="1" count="8">
        <s v="儿童轻薄羽绒服"/>
        <s v="儿童裤子"/>
        <s v="儿童羽绒服"/>
        <s v="儿童夹克"/>
        <s v="儿童羽绒服厚款"/>
        <s v="儿童毛衣"/>
        <s v="儿童卫衣"/>
        <m/>
      </sharedItems>
    </cacheField>
    <cacheField name="颜色规格" numFmtId="0">
      <sharedItems containsBlank="1" count="71">
        <s v="绯红;160"/>
        <s v="藏青色;130"/>
        <s v="橄榄绿;160"/>
        <s v="香芋紫;170"/>
        <s v="黑色;150"/>
        <s v="新雾蓝;150"/>
        <s v="橄榄绿;170"/>
        <s v="新雾蓝;170"/>
        <s v="橄榄绿;110"/>
        <s v="黑色;140"/>
        <s v="橄榄绿;150"/>
        <s v="橄榄绿;140"/>
        <s v="黑色;120"/>
        <s v="橄榄绿;130"/>
        <s v="新嫩黄;170"/>
        <s v="浅花灰;130"/>
        <s v="新雾蓝;160"/>
        <s v="咖啡棕;150"/>
        <s v="绯红;170"/>
        <s v="藏青色;160"/>
        <s v="藏青色;150"/>
        <s v="黑色;130"/>
        <s v="藕粉;130"/>
        <s v="绯红;130"/>
        <s v="新雾蓝;130"/>
        <s v="香芋紫;160"/>
        <s v="橄榄绿;120"/>
        <s v="黑色;110"/>
        <s v="新雾蓝;120"/>
        <s v="黑色;170"/>
        <s v="新雾蓝;110"/>
        <s v="芥末黄;130"/>
        <s v="黑色;160"/>
        <s v="藏青色;140"/>
        <s v="桃粉色;140"/>
        <s v="桃粉色;120"/>
        <s v="桃粉色;150"/>
        <s v="绯红;150"/>
        <s v="蝶恋紫;170"/>
        <s v="香芋紫;120"/>
        <s v="新雾蓝;140"/>
        <s v="香芋紫;130"/>
        <s v="香芋紫;140"/>
        <s v="绯红;120"/>
        <s v="薄荷绿;170"/>
        <s v="绯红;110"/>
        <s v="深灰色;170"/>
        <s v="暗雾灰;150"/>
        <s v="藏青色;170"/>
        <s v="浅花灰;160"/>
        <s v="暖米色;150"/>
        <s v="薄荷绿;140"/>
        <s v="藏青色;110"/>
        <s v="绯红;140"/>
        <s v="柔粉色;150"/>
        <s v="暗红色;110"/>
        <s v="浅花灰;120"/>
        <s v="香芋紫;150"/>
        <s v="灰色;110"/>
        <s v="蝶恋紫;110"/>
        <s v="浅花灰;140"/>
        <s v="冰海蓝;140"/>
        <s v="藏青色;120"/>
        <s v="浅花灰;150"/>
        <s v="红色;160"/>
        <s v="深灰色;140"/>
        <s v="柔米色;160"/>
        <s v="深灰色;130"/>
        <s v="浅花灰;170"/>
        <s v="白色;150"/>
        <m/>
      </sharedItems>
    </cacheField>
    <cacheField name="线上颜色规格" numFmtId="0">
      <sharedItems containsBlank="1" count="119">
        <s v="颜色分类:绯红;尺码大小:160CM"/>
        <s v="颜色分类:藏青（8238款）;尺码大小:130CM"/>
        <s v="颜色分类:橄榄绿;尺码大小:160CM"/>
        <s v="颜色分类:蝶恋紫;尺码大小:170CM"/>
        <s v="颜色分类:黑色（8240款）;尺码大小:150CM"/>
        <s v="颜色分类:新雾蓝;尺码大小:150CM"/>
        <s v="颜色分类:橄榄绿;尺码大小:170CM"/>
        <s v="新雾蓝;170"/>
        <s v="颜色分类:橄榄绿;尺码大小:110CM"/>
        <s v="颜色分类:黑色（8240款）;尺码大小:140CM"/>
        <s v="颜色分类:橄榄绿;尺码大小:150CM"/>
        <s v="颜色分类:橄榄绿;尺码大小:140CM"/>
        <s v="颜色分类:黑色（8648款）;尺码大小:120CM"/>
        <s v="颜色分类:橄榄绿;尺码大小:130CM"/>
        <s v="颜色分类:新嫩黄;尺码大小:170"/>
        <s v="颜色分类:浅花灰;尺码大小:130"/>
        <s v="橄榄绿;160"/>
        <s v="颜色分类:新雾蓝;尺码大小:160CM"/>
        <s v="颜色分类:咖啡棕（8240款）;尺码大小:150CM"/>
        <s v="颜色分类:绯红;尺码大小:170CM"/>
        <s v="藏青色;160"/>
        <s v="颜色分类:藏青色;尺码大小:150CM"/>
        <s v="颜色分类:黑色（8240款）;尺码大小:130CM"/>
        <s v="颜色分类:藕粉;尺码大小:130"/>
        <s v="颜色分类:新雾蓝;尺码大小:170CM"/>
        <s v="颜色分类:黑色;尺码大小:150CM"/>
        <s v="颜色分类:绯红;尺码大小:130CM"/>
        <s v="颜色分类:新雾蓝;尺码大小:130CM"/>
        <s v="颜色分类:蝶恋紫;尺码大小:160CM"/>
        <s v="颜色分类:橄榄绿;尺码大小:120CM"/>
        <s v="颜色分类:黑色（8238款）;尺码大小:110CM"/>
        <s v="颜色分类:新雾蓝;尺码大小:120CM"/>
        <s v="颜色分类:黑色;尺码大小:140CM"/>
        <s v="橄榄绿;130"/>
        <s v="颜色分类:藏青色;尺码大小:160CM"/>
        <s v="橄榄绿;120"/>
        <s v="颜色分类:黑色（印花版）;尺码大小:140"/>
        <s v="颜色分类:黑色;尺码大小:170CM;发货时效:48小时内发货"/>
        <s v="橄榄绿;170"/>
        <s v="颜色分类:新雾蓝;尺码大小:110CM"/>
        <s v="颜色分类:荧光黄;尺码大小:130CM"/>
        <s v="颜色分类:藏青（8238款）;尺码大小:160CM"/>
        <s v="颜色分类:黑色;尺码大小:160CM"/>
        <s v="颜色分类:藏青色;尺码大小:140CM"/>
        <s v="颜色分类:桃粉色（8240款）;尺码大小:140CM"/>
        <s v="颜色分类:桃粉色（8240款）;尺码大小:120CM"/>
        <s v="颜色分类:桃粉色（8240款）;尺码大小:150CM"/>
        <s v="颜色分类:藏青色;尺码大小:140CM;发货时效:48小时内发货"/>
        <s v="颜色分类:绯红;尺码大小:150CM"/>
        <s v="颜色分类:藏青色;尺码大小:160CM;发货时效:48小时内发货"/>
        <s v="颜色分类:黑色（8238款）;尺码大小:140CM"/>
        <s v="颜色分类:黑色（8238款）;尺码大小:150CM"/>
        <s v="橄榄绿;150"/>
        <s v="颜色分类:藏青（8238款）;尺码大小:150CM"/>
        <s v="颜色分类:黑色;尺码大小:170;发货时效:48小时内发货"/>
        <s v="颜色分类:黑色;尺码大小:170CM"/>
        <s v="颜色分类:蝶恋紫;尺码大小:120CM"/>
        <s v="颜色分类:新雾蓝;尺码大小:160"/>
        <s v="颜色分类:新雾蓝;尺码大小:140CM"/>
        <s v="绯红;170"/>
        <s v="颜色分类:黑色;尺码大小:130CM"/>
        <s v="颜色分类:蝶恋紫;尺码大小:130CM"/>
        <s v="颜色分类:蝶恋紫;尺码大小:140CM"/>
        <s v="颜色分类:藏青色;尺码大小:150;发货时效:48小时内发货"/>
        <s v="颜色分类:黑色;尺码大小:160CM;发货时效:48小时内发货"/>
        <s v="颜色分类:绯红;尺码大小:120CM"/>
        <s v="颜色分类:薄荷绿;尺码大小:170"/>
        <s v="颜色分类:绯红;尺码大小:110CM"/>
        <s v="橄榄绿;110"/>
        <s v="颜色分类:藏青色;尺码大小:150CM;发货时效:48小时内发货"/>
        <s v="颜色分类:黑色;尺码大小:140CM;发货时效:48小时内发货"/>
        <s v="绯红;120"/>
        <s v="颜色分类:深灰色;尺码大小:170CM"/>
        <s v="颜色分类:黑色;尺码大小:150CM;发货时效:48小时内发货"/>
        <s v="颜色分类:新雾蓝;尺码大小:110CM;发货时效:48小时内发货"/>
        <s v="颜色分类:暗雾灰;尺码大小:150"/>
        <s v="橄榄绿;140"/>
        <s v="颜色分类:黑色;尺码大小:160;发货时效:48小时内发货"/>
        <s v="颜色分类:藏青色;尺码大小:170CM"/>
        <s v="颜色分类:藏青色;尺码大小:170CM;发货时效:48小时内发货"/>
        <s v="新雾蓝;150"/>
        <s v="颜色分类:浅花灰;尺码大小:160CM;发货时效:48小时内发货"/>
        <s v="颜色分类:暖米色;尺码大小:150CM(155.9)"/>
        <s v="颜色分类:薄荷绿;尺码大小:140"/>
        <s v="颜色分类:藏青色;尺码大小:110CM"/>
        <s v="颜色分类:黑色;尺码大小:130CM(120-130CM 38-55斤)"/>
        <s v="颜色分类:绯红;尺码大小:140CM"/>
        <s v="颜色分类:柔粉色;尺码大小:150"/>
        <s v="颜色分类:暗红色;尺码大小:110CM;发货时效:48小时内发货"/>
        <s v="颜色分类:浅花灰;尺码大小:120CM;发货时效:48小时内发货"/>
        <s v="颜色分类:黑色;尺码大小:110CM"/>
        <s v="颜色分类:黑色（8240款）;尺码大小:120CM"/>
        <s v="颜色分类:黑色（8240款）;尺码大小:110CM"/>
        <s v="新雾蓝;160"/>
        <s v="颜色分类:蝶恋紫;尺码大小:150CM"/>
        <s v="颜色分类:黑色;尺码大小:160"/>
        <s v="颜色分类:黑色;尺码大小:130"/>
        <s v="颜色分类:新雾蓝;尺码大小:140CM;发货时效:48小时内发货"/>
        <s v="颜色分类:黑色;尺码大小:130CM;发货时效:48小时内发货"/>
        <s v="颜色分类:黑色;尺码大小:150"/>
        <s v="灰色;110"/>
        <s v="颜色分类:浅紫色;尺码大小:110CM;发货时效:48小时内发货"/>
        <s v="颜色分类:浅花灰;尺码大小:140CM;发货时效:48小时内发货"/>
        <s v="颜色分类:浅花灰;尺码大小:130CM;发货时效:48小时内发货"/>
        <s v="颜色分类:冰海蓝;尺码大小:140"/>
        <s v="颜色分类:藏青色;尺码大小:120CM;发货时效:48小时内发货"/>
        <s v="颜色分类:浅花灰;尺码大小:150CM;发货时效:48小时内发货"/>
        <s v="颜色分类:蝶恋紫;尺码大小:110CM"/>
        <s v="颜色分类:红色;尺码大小:160CM"/>
        <s v="颜色分类:灰色;尺码大小:140CM"/>
        <s v="颜色分类:藏青色;尺码大小:160;发货时效:48小时内发货"/>
        <s v="颜色分类:柔米色;尺码大小:160"/>
        <s v="颜色分类:灰色;尺码大小:130CM"/>
        <s v="颜色分类:藏青色;尺码大小:150CM;发货时效:15天内发货"/>
        <s v="颜色分类:浅花灰;尺码大小:170CM;发货时效:48小时内发货"/>
        <s v="白色;150"/>
        <s v="颜色分类:黑色;尺码大小:150CM;发货时效:15天内发货"/>
        <s v="颜色分类:浅花灰;尺码大小:140"/>
        <m/>
      </sharedItems>
    </cacheField>
    <cacheField name="品牌" numFmtId="0">
      <sharedItems containsBlank="1" count="2">
        <s v="雪中飞"/>
        <m/>
      </sharedItems>
    </cacheField>
    <cacheField name="供应商" numFmtId="0">
      <sharedItems containsBlank="1" count="8">
        <s v="无唛尚品"/>
        <s v="茸淳羽绒"/>
        <s v="涛源"/>
        <s v="贝优"/>
        <s v="华衫"/>
        <s v="咔咔商贸"/>
        <s v="贝吉科技"/>
        <m/>
      </sharedItems>
    </cacheField>
    <cacheField name="供应商款号" numFmtId="0">
      <sharedItems containsString="0" containsBlank="1" containsNonDate="0" count="1">
        <m/>
      </sharedItems>
    </cacheField>
    <cacheField name="供应商商品编码" numFmtId="0">
      <sharedItems containsString="0" containsBlank="1" containsNonDate="0" count="1">
        <m/>
      </sharedItems>
    </cacheField>
    <cacheField name="商品标签" numFmtId="0">
      <sharedItems containsBlank="1" count="2">
        <m/>
        <s v="每日加权"/>
      </sharedItems>
    </cacheField>
    <cacheField name="组合装实体编码" numFmtId="0">
      <sharedItems containsString="0" containsBlank="1" containsNonDate="0" count="1">
        <m/>
      </sharedItems>
    </cacheField>
    <cacheField name="基本售价" numFmtId="0">
      <sharedItems containsString="0" containsBlank="1" containsNumber="1" containsInteger="1" minValue="109" maxValue="299" count="9">
        <n v="179"/>
        <n v="199"/>
        <n v="109"/>
        <n v="279"/>
        <n v="299"/>
        <n v="129"/>
        <m/>
        <n v="259"/>
        <n v="219"/>
      </sharedItems>
    </cacheField>
    <cacheField name="成本价" numFmtId="0">
      <sharedItems containsString="0" containsBlank="1" containsNumber="1" minValue="30" maxValue="171" count="31">
        <n v="90"/>
        <n v="105.3"/>
        <n v="86.7"/>
        <n v="87"/>
        <n v="85.5"/>
        <n v="76"/>
        <n v="40"/>
        <n v="128.5"/>
        <n v="30"/>
        <m/>
        <n v="70"/>
        <n v="146.8322"/>
        <n v="127.5"/>
        <n v="97.8"/>
        <n v="144.9976"/>
        <n v="54"/>
        <n v="38.5"/>
        <n v="100.3"/>
        <n v="149"/>
        <n v="88.8"/>
        <n v="148"/>
        <n v="146.0762"/>
        <n v="171"/>
        <n v="117"/>
        <n v="154"/>
        <n v="100"/>
        <n v="86.2069"/>
        <n v="141.5"/>
        <n v="144.9709"/>
        <n v="118"/>
        <n v="43.5"/>
      </sharedItems>
    </cacheField>
    <cacheField name="成本价来源" numFmtId="0">
      <sharedItems containsBlank="1" count="4">
        <s v="普通商品资料成本价"/>
        <m/>
        <s v="分销单成本价"/>
        <s v="公司历史成本价"/>
      </sharedItems>
    </cacheField>
    <cacheField name="销售数量" numFmtId="0">
      <sharedItems containsString="0" containsBlank="1" containsNumber="1" containsInteger="1" minValue="1" maxValue="2" count="3">
        <n v="1"/>
        <m/>
        <n v="2"/>
      </sharedItems>
    </cacheField>
    <cacheField name="赠品数量" numFmtId="0">
      <sharedItems containsString="0" containsBlank="1" containsNonDate="0" count="1">
        <m/>
      </sharedItems>
    </cacheField>
    <cacheField name="实发数量" numFmtId="0">
      <sharedItems containsString="0" containsBlank="1" containsNumber="1" containsInteger="1" minValue="0" maxValue="2" count="4">
        <n v="1"/>
        <m/>
        <n v="0"/>
        <n v="2"/>
      </sharedItems>
    </cacheField>
    <cacheField name="实发金额" numFmtId="0">
      <sharedItems containsString="0" containsBlank="1" containsNumber="1" minValue="49.9" maxValue="398" count="17">
        <n v="179"/>
        <n v="199"/>
        <n v="159"/>
        <m/>
        <n v="398"/>
        <n v="279"/>
        <n v="59.9"/>
        <n v="358"/>
        <n v="69.9"/>
        <n v="79.9"/>
        <n v="299"/>
        <n v="99"/>
        <n v="139"/>
        <n v="259"/>
        <n v="89"/>
        <n v="219"/>
        <n v="49.9"/>
      </sharedItems>
    </cacheField>
    <cacheField name="销售金额" numFmtId="0">
      <sharedItems containsString="0" containsBlank="1" containsNumber="1" minValue="0" maxValue="398" count="18">
        <n v="179"/>
        <n v="199"/>
        <n v="159"/>
        <n v="0"/>
        <n v="69.9"/>
        <n v="398"/>
        <n v="279"/>
        <n v="59.9"/>
        <n v="358"/>
        <n v="79.9"/>
        <n v="299"/>
        <n v="99"/>
        <n v="139"/>
        <n v="259"/>
        <n v="89"/>
        <n v="219"/>
        <n v="49.9"/>
        <m/>
      </sharedItems>
    </cacheField>
    <cacheField name="销售成本" numFmtId="0">
      <sharedItems containsString="0" containsBlank="1" containsNumber="1" minValue="30" maxValue="210.6" count="34">
        <n v="90"/>
        <n v="105.3"/>
        <n v="86.7"/>
        <n v="87"/>
        <m/>
        <n v="85.5"/>
        <n v="76"/>
        <n v="40"/>
        <n v="210.6"/>
        <n v="128.5"/>
        <n v="30"/>
        <n v="173.4"/>
        <n v="70"/>
        <n v="146.8322"/>
        <n v="127.5"/>
        <n v="97.8"/>
        <n v="144.9976"/>
        <n v="54"/>
        <n v="38.5"/>
        <n v="100.3"/>
        <n v="149"/>
        <n v="88.8"/>
        <n v="148"/>
        <n v="146.0762"/>
        <n v="171"/>
        <n v="117"/>
        <n v="154"/>
        <n v="100"/>
        <n v="86.2069"/>
        <n v="141.5"/>
        <n v="144.9709"/>
        <n v="118"/>
        <n v="180"/>
        <n v="43.5"/>
      </sharedItems>
    </cacheField>
    <cacheField name="实发成本" numFmtId="0">
      <sharedItems containsString="0" containsBlank="1" containsNumber="1" minValue="30" maxValue="210.6" count="32">
        <n v="90"/>
        <n v="105.3"/>
        <n v="86.7"/>
        <n v="87"/>
        <m/>
        <n v="85.5"/>
        <n v="76"/>
        <n v="210.6"/>
        <n v="128.5"/>
        <n v="30"/>
        <n v="173.4"/>
        <n v="40"/>
        <n v="70"/>
        <n v="146.8322"/>
        <n v="127.5"/>
        <n v="97.8"/>
        <n v="144.9976"/>
        <n v="54"/>
        <n v="100.3"/>
        <n v="149"/>
        <n v="88.8"/>
        <n v="148"/>
        <n v="146.0762"/>
        <n v="171"/>
        <n v="117"/>
        <n v="154"/>
        <n v="100"/>
        <n v="86.2069"/>
        <n v="141.5"/>
        <n v="144.9709"/>
        <n v="118"/>
        <n v="180"/>
      </sharedItems>
    </cacheField>
    <cacheField name="销售毛利" numFmtId="0">
      <sharedItems containsString="0" containsBlank="1" containsNumber="1" minValue="-105.3" maxValue="271.3" count="42">
        <n v="89"/>
        <n v="93.7"/>
        <n v="92.3"/>
        <n v="72"/>
        <m/>
        <n v="93.5"/>
        <n v="103"/>
        <n v="29.9"/>
        <n v="-86.7"/>
        <n v="187.4"/>
        <n v="-105.3"/>
        <n v="150.5"/>
        <n v="184.6"/>
        <n v="69.9"/>
        <n v="39.9"/>
        <n v="59.9"/>
        <n v="109"/>
        <n v="152.1678"/>
        <n v="151.5"/>
        <n v="101.2"/>
        <n v="-90"/>
        <n v="154.0024"/>
        <n v="45"/>
        <n v="31.4"/>
        <n v="98.7"/>
        <n v="33.7"/>
        <n v="150"/>
        <n v="90.2"/>
        <n v="151"/>
        <n v="152.9238"/>
        <n v="271.3"/>
        <n v="88"/>
        <n v="142"/>
        <n v="145"/>
        <n v="119"/>
        <n v="92.7931"/>
        <n v="157.5"/>
        <n v="154.0291"/>
        <n v="141"/>
        <n v="178"/>
        <n v="45.5"/>
        <n v="49.9"/>
      </sharedItems>
    </cacheField>
    <cacheField name="销售毛利率" numFmtId="0">
      <sharedItems containsBlank="1" count="36">
        <s v="49.721%"/>
        <s v="47.085%"/>
        <s v="51.564%"/>
        <s v="45.283%"/>
        <s v="0.000%"/>
        <s v="52.235%"/>
        <s v="57.542%"/>
        <s v="42.775%"/>
        <s v="53.943%"/>
        <s v="49.917%"/>
        <s v="100.000%"/>
        <s v="49.937%"/>
        <s v="60.894%"/>
        <s v="50.892%"/>
        <s v="54.301%"/>
        <s v="50.854%"/>
        <s v="51.506%"/>
        <s v="45.455%"/>
        <s v="44.921%"/>
        <s v="49.598%"/>
        <s v="24.245%"/>
        <s v="50.167%"/>
        <s v="50.391%"/>
        <s v="50.502%"/>
        <s v="51.145%"/>
        <s v="75.782%"/>
        <s v="33.977%"/>
        <s v="54.826%"/>
        <s v="48.495%"/>
        <s v="54.338%"/>
        <s v="51.840%"/>
        <s v="52.676%"/>
        <s v="51.515%"/>
        <s v="54.440%"/>
        <s v="51.124%"/>
        <m/>
      </sharedItems>
    </cacheField>
    <cacheField name="已付金额" numFmtId="0">
      <sharedItems containsString="0" containsBlank="1" containsNumber="1" minValue="0" maxValue="716" count="27">
        <m/>
        <n v="199"/>
        <n v="179"/>
        <n v="358"/>
        <n v="159"/>
        <n v="69.9"/>
        <n v="0"/>
        <n v="398"/>
        <n v="279"/>
        <n v="378"/>
        <n v="59.9"/>
        <n v="79.9"/>
        <n v="318"/>
        <n v="299"/>
        <n v="657"/>
        <n v="537"/>
        <n v="99"/>
        <n v="139.8"/>
        <n v="139"/>
        <n v="259"/>
        <n v="497"/>
        <n v="268"/>
        <n v="716"/>
        <n v="219"/>
        <n v="248.9"/>
        <n v="89"/>
        <n v="119.8"/>
      </sharedItems>
    </cacheField>
    <cacheField name="应付金额" numFmtId="0">
      <sharedItems containsString="0" containsBlank="1" containsNumber="1" minValue="0" maxValue="716" count="27">
        <m/>
        <n v="199"/>
        <n v="179"/>
        <n v="358"/>
        <n v="159"/>
        <n v="69.9"/>
        <n v="0"/>
        <n v="398"/>
        <n v="279"/>
        <n v="378"/>
        <n v="59.9"/>
        <n v="79.9"/>
        <n v="318"/>
        <n v="299"/>
        <n v="657"/>
        <n v="537"/>
        <n v="99"/>
        <n v="139.8"/>
        <n v="139"/>
        <n v="259"/>
        <n v="497"/>
        <n v="268"/>
        <n v="716"/>
        <n v="219"/>
        <n v="248.9"/>
        <n v="89"/>
        <n v="119.8"/>
      </sharedItems>
    </cacheField>
    <cacheField name="售价" numFmtId="0">
      <sharedItems containsString="0" containsBlank="1" containsNumber="1" minValue="49.9" maxValue="299" count="15">
        <n v="179"/>
        <n v="199"/>
        <n v="159"/>
        <m/>
        <n v="69.9"/>
        <n v="279"/>
        <n v="59.9"/>
        <n v="79.9"/>
        <n v="299"/>
        <n v="99"/>
        <n v="139"/>
        <n v="259"/>
        <n v="89"/>
        <n v="219"/>
        <n v="49.9"/>
      </sharedItems>
    </cacheField>
    <cacheField name="基本金额" numFmtId="0">
      <sharedItems containsString="0" containsBlank="1" containsNumber="1" minValue="49.9" maxValue="398" count="17">
        <n v="179"/>
        <n v="199"/>
        <n v="159"/>
        <m/>
        <n v="69.9"/>
        <n v="398"/>
        <n v="279"/>
        <n v="59.9"/>
        <n v="358"/>
        <n v="79.9"/>
        <n v="299"/>
        <n v="99"/>
        <n v="139"/>
        <n v="259"/>
        <n v="89"/>
        <n v="219"/>
        <n v="49.9"/>
      </sharedItems>
    </cacheField>
    <cacheField name="当期退货数量" numFmtId="0">
      <sharedItems containsString="0" containsBlank="1" containsNumber="1" containsInteger="1" minValue="1" maxValue="2" count="3">
        <m/>
        <n v="1"/>
        <n v="2"/>
      </sharedItems>
    </cacheField>
    <cacheField name="当期实退数量" numFmtId="0">
      <sharedItems containsString="0" containsBlank="1" containsNumber="1" containsInteger="1" minValue="1" maxValue="2" count="3">
        <m/>
        <n v="1"/>
        <n v="2"/>
      </sharedItems>
    </cacheField>
    <cacheField name="当期退货金额" numFmtId="0">
      <sharedItems containsString="0" containsBlank="1" containsNumber="1" minValue="69.9" maxValue="358" count="7">
        <m/>
        <n v="179"/>
        <n v="159"/>
        <n v="358"/>
        <n v="69.9"/>
        <n v="170.76"/>
        <n v="169"/>
      </sharedItems>
    </cacheField>
    <cacheField name="当期退货成本" numFmtId="0">
      <sharedItems containsString="0" containsBlank="1" containsNumber="1" minValue="40" maxValue="173.4" count="9">
        <m/>
        <n v="86.7"/>
        <n v="105.3"/>
        <n v="85.5"/>
        <n v="90"/>
        <n v="87"/>
        <n v="76"/>
        <n v="173.4"/>
        <n v="40"/>
      </sharedItems>
    </cacheField>
    <cacheField name="当期实退成本" numFmtId="0">
      <sharedItems containsString="0" containsBlank="1" containsNumber="1" minValue="40" maxValue="173.4" count="9">
        <m/>
        <n v="86.7"/>
        <n v="105.3"/>
        <n v="85.5"/>
        <n v="90"/>
        <n v="87"/>
        <n v="76"/>
        <n v="173.4"/>
        <n v="40"/>
      </sharedItems>
    </cacheField>
    <cacheField name="当期实退金额" numFmtId="0">
      <sharedItems containsString="0" containsBlank="1" containsNumber="1" minValue="69.9" maxValue="358" count="7">
        <m/>
        <n v="179"/>
        <n v="159"/>
        <n v="358"/>
        <n v="69.9"/>
        <n v="170.76"/>
        <n v="169"/>
      </sharedItems>
    </cacheField>
    <cacheField name="运费收入" numFmtId="0">
      <sharedItems containsString="0" containsBlank="1" containsNumber="1" containsInteger="1" minValue="0" maxValue="0" count="2">
        <m/>
        <n v="0"/>
      </sharedItems>
    </cacheField>
    <cacheField name="运费收入分摊" numFmtId="0">
      <sharedItems containsString="0" containsBlank="1" containsNonDate="0" count="1">
        <m/>
      </sharedItems>
    </cacheField>
    <cacheField name="运费支出" numFmtId="0">
      <sharedItems containsString="0" containsBlank="1" containsNumber="1" minValue="3.6" maxValue="27" count="7">
        <m/>
        <n v="15"/>
        <n v="5.6"/>
        <n v="3.6"/>
        <n v="4.6"/>
        <n v="6.6"/>
        <n v="27"/>
      </sharedItems>
    </cacheField>
    <cacheField name="运费支出分摊" numFmtId="0">
      <sharedItems containsString="0" containsBlank="1" containsNumber="1" minValue="1.01" maxValue="27" count="30">
        <n v="2.8"/>
        <n v="15"/>
        <n v="3.6"/>
        <m/>
        <n v="2.95"/>
        <n v="2.65"/>
        <n v="1.8"/>
        <n v="4.6"/>
        <n v="6.6"/>
        <n v="1.25"/>
        <n v="2.1"/>
        <n v="1.53"/>
        <n v="2.2"/>
        <n v="3.3"/>
        <n v="5.6"/>
        <n v="3.5"/>
        <n v="1.86"/>
        <n v="1.87"/>
        <n v="5.4"/>
        <n v="4.8"/>
        <n v="7.5"/>
        <n v="27"/>
        <n v="2.3"/>
        <n v="2.4"/>
        <n v="1.2"/>
        <n v="1.54"/>
        <n v="1.01"/>
        <n v="2.59"/>
        <n v="8.75"/>
        <n v="6.25"/>
      </sharedItems>
    </cacheField>
    <cacheField name="优惠金额" numFmtId="0">
      <sharedItems containsString="0" containsBlank="1" containsNonDate="0" count="1">
        <m/>
      </sharedItems>
    </cacheField>
    <cacheField name="订单重量" numFmtId="0">
      <sharedItems containsString="0" containsBlank="1" containsNumber="1" minValue="0" maxValue="1.861" count="78">
        <m/>
        <n v="0.512"/>
        <n v="0.506"/>
        <n v="1.043"/>
        <n v="0.493"/>
        <n v="0.481"/>
        <n v="0.537"/>
        <n v="0.36"/>
        <n v="0.4655"/>
        <n v="0.456"/>
        <n v="0.385"/>
        <n v="0.419"/>
        <n v="0.488"/>
        <n v="0"/>
        <n v="1.024"/>
        <n v="0.617"/>
        <n v="0.4185"/>
        <n v="0.763"/>
        <n v="0.467"/>
        <n v="1.085"/>
        <n v="0.413"/>
        <n v="0.449"/>
        <n v="0.439"/>
        <n v="0.912"/>
        <n v="0.948"/>
        <n v="0.543"/>
        <n v="0.39"/>
        <n v="1.012"/>
        <n v="0.925"/>
        <n v="0.9585"/>
        <n v="0.579"/>
        <n v="0.445"/>
        <n v="1.05"/>
        <n v="0.47"/>
        <n v="0.937"/>
        <n v="0.921"/>
        <n v="0.498"/>
        <n v="0.962"/>
        <n v="0.95"/>
        <n v="0.416"/>
        <n v="0.987"/>
        <n v="0.993"/>
        <n v="1.861"/>
        <n v="1.376"/>
        <n v="1.375"/>
        <n v="0.869"/>
        <n v="0.643"/>
        <n v="1.026"/>
        <n v="0.34"/>
        <n v="0.88"/>
        <n v="1.018"/>
        <n v="0.973"/>
        <n v="1.201"/>
        <n v="0.9"/>
        <n v="1.022"/>
        <n v="0.894"/>
        <n v="0.658"/>
        <n v="1.314"/>
        <n v="1.074"/>
        <n v="0.838"/>
        <n v="1.235"/>
        <n v="0.875"/>
        <n v="1.524"/>
        <n v="0.365"/>
        <n v="0.816"/>
        <n v="1.1755"/>
        <n v="0.72"/>
        <n v="0.832"/>
        <n v="0.892"/>
        <n v="0.424"/>
        <n v="0.86"/>
        <n v="0.759"/>
        <n v="1.664"/>
        <n v="1.06"/>
        <n v="1.019"/>
        <n v="1.356"/>
        <n v="0.826"/>
        <n v="1.164"/>
      </sharedItems>
    </cacheField>
    <cacheField name="订单商品重量" numFmtId="0">
      <sharedItems containsString="0" containsBlank="1" containsNumber="1" minValue="0" maxValue="1.861" count="78">
        <m/>
        <n v="0.512"/>
        <n v="0.506"/>
        <n v="1.043"/>
        <n v="0.493"/>
        <n v="0.481"/>
        <n v="0.537"/>
        <n v="0.36"/>
        <n v="0.4655"/>
        <n v="0.456"/>
        <n v="0.385"/>
        <n v="0.419"/>
        <n v="0.488"/>
        <n v="0"/>
        <n v="1.024"/>
        <n v="0.617"/>
        <n v="0.4185"/>
        <n v="0.763"/>
        <n v="0.467"/>
        <n v="1.085"/>
        <n v="0.413"/>
        <n v="0.449"/>
        <n v="0.439"/>
        <n v="0.912"/>
        <n v="0.948"/>
        <n v="0.543"/>
        <n v="0.39"/>
        <n v="1.012"/>
        <n v="0.925"/>
        <n v="0.9585"/>
        <n v="0.579"/>
        <n v="0.445"/>
        <n v="1.05"/>
        <n v="0.47"/>
        <n v="0.937"/>
        <n v="0.921"/>
        <n v="0.498"/>
        <n v="0.962"/>
        <n v="0.95"/>
        <n v="0.416"/>
        <n v="0.987"/>
        <n v="0.993"/>
        <n v="1.861"/>
        <n v="1.376"/>
        <n v="1.375"/>
        <n v="0.869"/>
        <n v="0.643"/>
        <n v="1.026"/>
        <n v="0.34"/>
        <n v="0.88"/>
        <n v="1.018"/>
        <n v="0.973"/>
        <n v="1.201"/>
        <n v="0.9"/>
        <n v="1.022"/>
        <n v="0.894"/>
        <n v="0.658"/>
        <n v="1.314"/>
        <n v="1.074"/>
        <n v="0.838"/>
        <n v="1.235"/>
        <n v="0.875"/>
        <n v="1.524"/>
        <n v="0.365"/>
        <n v="0.816"/>
        <n v="1.1755"/>
        <n v="0.72"/>
        <n v="0.832"/>
        <n v="0.892"/>
        <n v="0.424"/>
        <n v="0.86"/>
        <n v="0.759"/>
        <n v="1.664"/>
        <n v="1.06"/>
        <n v="1.019"/>
        <n v="1.356"/>
        <n v="0.826"/>
        <n v="1.164"/>
      </sharedItems>
    </cacheField>
    <cacheField name="商店站点" numFmtId="0">
      <sharedItems containsBlank="1" count="2">
        <s v="头条放心购"/>
        <m/>
      </sharedItems>
    </cacheField>
    <cacheField name="订单来源" numFmtId="0">
      <sharedItems containsBlank="1" count="5">
        <s v="TOUTIAOFXG"/>
        <m/>
        <s v="AS,online"/>
        <s v="TOUTIAOFXG,合并"/>
        <s v="TOUTIAOFXG,拆分"/>
      </sharedItems>
    </cacheField>
    <cacheField name="便签" numFmtId="0">
      <sharedItems containsString="0" containsBlank="1" containsNonDate="0" count="1">
        <m/>
      </sharedItems>
    </cacheField>
    <cacheField name="其它价格1" numFmtId="0">
      <sharedItems containsString="0" containsBlank="1" containsNumber="1" minValue="65.5" maxValue="187.5" count="23">
        <n v="101.5"/>
        <n v="116.8"/>
        <n v="98.2"/>
        <n v="98.5"/>
        <n v="97"/>
        <n v="87.5"/>
        <m/>
        <n v="145"/>
        <n v="81.5"/>
        <n v="162.5"/>
        <n v="144"/>
        <n v="109.3"/>
        <n v="65.5"/>
        <n v="111.8"/>
        <n v="165.5"/>
        <n v="100.3"/>
        <n v="164.5"/>
        <n v="187.5"/>
        <n v="133.5"/>
        <n v="170.5"/>
        <n v="116.5"/>
        <n v="153"/>
        <n v="134.5"/>
      </sharedItems>
    </cacheField>
    <cacheField name="件数" numFmtId="0">
      <sharedItems containsString="0" containsBlank="1" containsNumber="1" containsInteger="1" minValue="-1" maxValue="2" count="5">
        <n v="0"/>
        <n v="1"/>
        <n v="-1"/>
        <n v="2"/>
        <m/>
      </sharedItems>
    </cacheField>
    <cacheField name="金额" numFmtId="0">
      <sharedItems containsString="0" containsBlank="1" containsNumber="1" minValue="-179" maxValue="398" count="58">
        <n v="0"/>
        <n v="199"/>
        <n v="171"/>
        <n v="-179"/>
        <n v="159"/>
        <n v="179"/>
        <n v="69.9"/>
        <n v="158.77"/>
        <n v="169"/>
        <n v="398"/>
        <n v="279"/>
        <n v="59.9"/>
        <n v="358"/>
        <n v="79.9"/>
        <n v="190.1"/>
        <n v="151.98"/>
        <n v="167.74"/>
        <n v="173.37"/>
        <n v="299"/>
        <n v="169.38"/>
        <n v="170.9"/>
        <n v="167.88"/>
        <n v="169.45"/>
        <n v="143.2"/>
        <n v="170.52"/>
        <n v="96"/>
        <n v="139"/>
        <n v="151.02"/>
        <n v="155.05"/>
        <n v="156.48"/>
        <n v="154.14"/>
        <n v="259"/>
        <n v="163.11"/>
        <n v="167.06"/>
        <n v="147.42"/>
        <n v="152"/>
        <n v="89"/>
        <n v="166.56"/>
        <n v="154"/>
        <n v="219"/>
        <n v="160.98"/>
        <n v="165.64"/>
        <n v="149"/>
        <n v="160.97"/>
        <n v="153.1"/>
        <n v="169.99"/>
        <n v="251"/>
        <n v="164"/>
        <n v="-20.27"/>
        <n v="-170.76"/>
        <n v="49.9"/>
        <n v="-69.9"/>
        <n v="175"/>
        <n v="-169"/>
        <n v="6"/>
        <n v="-20"/>
        <n v="-15"/>
        <m/>
      </sharedItems>
    </cacheField>
    <cacheField name="抖音资金账单金额" numFmtId="0">
      <sharedItems containsString="0" containsBlank="1" containsNumber="1" minValue="-179" maxValue="478" count="61">
        <n v="-179"/>
        <n v="199"/>
        <n v="171"/>
        <n v="159"/>
        <n v="179"/>
        <n v="69.9"/>
        <n v="158.77"/>
        <n v="169"/>
        <n v="398"/>
        <n v="279"/>
        <n v="59.9"/>
        <n v="358"/>
        <n v="79.9"/>
        <n v="190.1"/>
        <n v="151.98"/>
        <n v="167.74"/>
        <n v="173.37"/>
        <n v="299"/>
        <n v="169.38"/>
        <n v="170.9"/>
        <n v="478"/>
        <n v="167.88"/>
        <n v="169.45"/>
        <n v="143.2"/>
        <n v="170.52"/>
        <n v="248.9"/>
        <n v="96"/>
        <n v="139.8"/>
        <n v="139"/>
        <n v="151.02"/>
        <n v="155.05"/>
        <n v="156.48"/>
        <n v="154.14"/>
        <n v="259"/>
        <n v="163.11"/>
        <n v="167.06"/>
        <n v="147.42"/>
        <n v="152"/>
        <n v="89"/>
        <n v="166.56"/>
        <n v="154"/>
        <n v="219"/>
        <n v="160.98"/>
        <n v="165.64"/>
        <n v="149"/>
        <n v="160.97"/>
        <n v="153.1"/>
        <n v="169.99"/>
        <n v="251"/>
        <n v="164"/>
        <n v="378"/>
        <n v="-20.27"/>
        <n v="298.8"/>
        <n v="-170.76"/>
        <n v="-69.9"/>
        <n v="350"/>
        <n v="-169"/>
        <n v="6"/>
        <n v="-20"/>
        <n v="-15"/>
        <m/>
      </sharedItems>
    </cacheField>
    <cacheField name="毛利率" numFmtId="0" formula="(金额-#NAME?-#NAME?-#NAME?)/金额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8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0"/>
    <x v="0"/>
    <x v="0"/>
    <x v="0"/>
    <x v="0"/>
    <x v="0"/>
    <x v="1"/>
    <x v="1"/>
    <x v="0"/>
    <x v="1"/>
    <x v="1"/>
    <x v="1"/>
    <x v="1"/>
    <x v="1"/>
    <x v="1"/>
    <x v="1"/>
    <x v="1"/>
    <x v="1"/>
    <x v="1"/>
    <x v="1"/>
    <x v="0"/>
    <x v="0"/>
    <x v="1"/>
    <x v="0"/>
    <x v="0"/>
    <x v="0"/>
    <x v="0"/>
    <x v="0"/>
    <x v="0"/>
    <x v="0"/>
    <x v="1"/>
    <x v="0"/>
    <x v="1"/>
    <x v="1"/>
    <x v="1"/>
    <x v="0"/>
    <x v="0"/>
    <x v="1"/>
    <x v="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1"/>
    <x v="1"/>
    <x v="0"/>
    <x v="1"/>
    <x v="1"/>
    <x v="0"/>
    <x v="0"/>
    <x v="0"/>
    <x v="1"/>
    <x v="1"/>
    <x v="1"/>
    <x v="1"/>
  </r>
  <r>
    <x v="2"/>
    <x v="2"/>
    <x v="0"/>
    <x v="0"/>
    <x v="2"/>
    <x v="0"/>
    <x v="0"/>
    <x v="0"/>
    <x v="0"/>
    <x v="0"/>
    <x v="0"/>
    <x v="2"/>
    <x v="2"/>
    <x v="0"/>
    <x v="2"/>
    <x v="2"/>
    <x v="2"/>
    <x v="2"/>
    <x v="2"/>
    <x v="2"/>
    <x v="2"/>
    <x v="2"/>
    <x v="2"/>
    <x v="1"/>
    <x v="2"/>
    <x v="0"/>
    <x v="0"/>
    <x v="2"/>
    <x v="0"/>
    <x v="0"/>
    <x v="0"/>
    <x v="0"/>
    <x v="0"/>
    <x v="0"/>
    <x v="0"/>
    <x v="2"/>
    <x v="0"/>
    <x v="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2"/>
    <x v="2"/>
  </r>
  <r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1"/>
    <x v="1"/>
    <x v="1"/>
    <x v="1"/>
    <x v="1"/>
    <x v="1"/>
    <x v="3"/>
    <x v="0"/>
    <x v="0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2"/>
    <x v="0"/>
    <x v="0"/>
    <x v="3"/>
    <x v="3"/>
    <x v="0"/>
    <x v="0"/>
    <x v="0"/>
    <x v="2"/>
    <x v="2"/>
    <x v="3"/>
    <x v="0"/>
  </r>
  <r>
    <x v="3"/>
    <x v="3"/>
    <x v="0"/>
    <x v="0"/>
    <x v="3"/>
    <x v="0"/>
    <x v="0"/>
    <x v="0"/>
    <x v="0"/>
    <x v="0"/>
    <x v="0"/>
    <x v="3"/>
    <x v="3"/>
    <x v="0"/>
    <x v="1"/>
    <x v="3"/>
    <x v="3"/>
    <x v="3"/>
    <x v="3"/>
    <x v="3"/>
    <x v="3"/>
    <x v="3"/>
    <x v="3"/>
    <x v="1"/>
    <x v="3"/>
    <x v="0"/>
    <x v="0"/>
    <x v="3"/>
    <x v="0"/>
    <x v="0"/>
    <x v="0"/>
    <x v="0"/>
    <x v="0"/>
    <x v="0"/>
    <x v="0"/>
    <x v="4"/>
    <x v="0"/>
    <x v="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4"/>
    <x v="4"/>
    <x v="2"/>
    <x v="0"/>
    <x v="4"/>
    <x v="0"/>
    <x v="0"/>
    <x v="0"/>
    <x v="0"/>
    <x v="0"/>
    <x v="0"/>
    <x v="4"/>
    <x v="4"/>
    <x v="0"/>
    <x v="3"/>
    <x v="4"/>
    <x v="4"/>
    <x v="4"/>
    <x v="4"/>
    <x v="4"/>
    <x v="4"/>
    <x v="4"/>
    <x v="4"/>
    <x v="0"/>
    <x v="4"/>
    <x v="2"/>
    <x v="2"/>
    <x v="4"/>
    <x v="2"/>
    <x v="2"/>
    <x v="2"/>
    <x v="2"/>
    <x v="1"/>
    <x v="1"/>
    <x v="2"/>
    <x v="5"/>
    <x v="0"/>
    <x v="4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0"/>
    <x v="1"/>
    <x v="1"/>
    <x v="0"/>
    <x v="0"/>
    <x v="1"/>
    <x v="0"/>
    <x v="3"/>
    <x v="2"/>
    <x v="0"/>
    <x v="5"/>
    <x v="5"/>
    <x v="0"/>
    <x v="0"/>
    <x v="0"/>
    <x v="2"/>
    <x v="2"/>
    <x v="3"/>
    <x v="0"/>
  </r>
  <r>
    <x v="5"/>
    <x v="5"/>
    <x v="0"/>
    <x v="0"/>
    <x v="5"/>
    <x v="0"/>
    <x v="0"/>
    <x v="0"/>
    <x v="0"/>
    <x v="0"/>
    <x v="0"/>
    <x v="5"/>
    <x v="5"/>
    <x v="0"/>
    <x v="1"/>
    <x v="5"/>
    <x v="5"/>
    <x v="5"/>
    <x v="5"/>
    <x v="5"/>
    <x v="4"/>
    <x v="5"/>
    <x v="5"/>
    <x v="1"/>
    <x v="5"/>
    <x v="0"/>
    <x v="0"/>
    <x v="5"/>
    <x v="0"/>
    <x v="0"/>
    <x v="0"/>
    <x v="0"/>
    <x v="0"/>
    <x v="0"/>
    <x v="0"/>
    <x v="6"/>
    <x v="0"/>
    <x v="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4"/>
    <x v="4"/>
    <x v="2"/>
    <x v="0"/>
    <x v="4"/>
    <x v="0"/>
    <x v="0"/>
    <x v="0"/>
    <x v="0"/>
    <x v="0"/>
    <x v="0"/>
    <x v="4"/>
    <x v="6"/>
    <x v="0"/>
    <x v="3"/>
    <x v="4"/>
    <x v="4"/>
    <x v="4"/>
    <x v="6"/>
    <x v="6"/>
    <x v="4"/>
    <x v="4"/>
    <x v="4"/>
    <x v="0"/>
    <x v="4"/>
    <x v="2"/>
    <x v="2"/>
    <x v="4"/>
    <x v="2"/>
    <x v="2"/>
    <x v="2"/>
    <x v="2"/>
    <x v="1"/>
    <x v="1"/>
    <x v="2"/>
    <x v="7"/>
    <x v="1"/>
    <x v="4"/>
    <x v="0"/>
    <x v="0"/>
    <x v="0"/>
    <x v="0"/>
    <x v="7"/>
    <x v="7"/>
    <x v="0"/>
    <x v="2"/>
    <x v="0"/>
    <x v="0"/>
    <x v="0"/>
    <x v="0"/>
    <x v="0"/>
    <x v="2"/>
    <x v="1"/>
    <x v="1"/>
    <x v="0"/>
    <x v="1"/>
    <x v="3"/>
    <x v="3"/>
    <x v="4"/>
    <x v="4"/>
    <x v="4"/>
    <x v="4"/>
    <x v="0"/>
    <x v="0"/>
    <x v="3"/>
    <x v="3"/>
    <x v="0"/>
    <x v="1"/>
    <x v="0"/>
    <x v="0"/>
    <x v="1"/>
    <x v="0"/>
    <x v="0"/>
    <x v="0"/>
    <x v="0"/>
    <x v="3"/>
    <x v="0"/>
    <x v="0"/>
    <x v="0"/>
    <x v="0"/>
    <x v="1"/>
    <x v="0"/>
    <x v="2"/>
    <x v="0"/>
    <x v="0"/>
    <x v="0"/>
  </r>
  <r>
    <x v="6"/>
    <x v="6"/>
    <x v="0"/>
    <x v="0"/>
    <x v="6"/>
    <x v="0"/>
    <x v="0"/>
    <x v="0"/>
    <x v="0"/>
    <x v="0"/>
    <x v="0"/>
    <x v="6"/>
    <x v="7"/>
    <x v="0"/>
    <x v="1"/>
    <x v="6"/>
    <x v="6"/>
    <x v="6"/>
    <x v="7"/>
    <x v="7"/>
    <x v="5"/>
    <x v="6"/>
    <x v="6"/>
    <x v="1"/>
    <x v="6"/>
    <x v="0"/>
    <x v="0"/>
    <x v="6"/>
    <x v="0"/>
    <x v="0"/>
    <x v="0"/>
    <x v="0"/>
    <x v="0"/>
    <x v="0"/>
    <x v="0"/>
    <x v="6"/>
    <x v="2"/>
    <x v="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7"/>
    <x v="7"/>
    <x v="0"/>
    <x v="0"/>
    <x v="7"/>
    <x v="0"/>
    <x v="0"/>
    <x v="0"/>
    <x v="0"/>
    <x v="0"/>
    <x v="0"/>
    <x v="7"/>
    <x v="8"/>
    <x v="0"/>
    <x v="1"/>
    <x v="7"/>
    <x v="7"/>
    <x v="7"/>
    <x v="8"/>
    <x v="8"/>
    <x v="2"/>
    <x v="7"/>
    <x v="7"/>
    <x v="1"/>
    <x v="7"/>
    <x v="0"/>
    <x v="0"/>
    <x v="7"/>
    <x v="0"/>
    <x v="0"/>
    <x v="0"/>
    <x v="0"/>
    <x v="0"/>
    <x v="0"/>
    <x v="0"/>
    <x v="8"/>
    <x v="2"/>
    <x v="7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7"/>
    <x v="7"/>
    <x v="0"/>
    <x v="0"/>
    <x v="0"/>
    <x v="2"/>
    <x v="1"/>
    <x v="5"/>
    <x v="4"/>
  </r>
  <r>
    <x v="8"/>
    <x v="8"/>
    <x v="0"/>
    <x v="0"/>
    <x v="8"/>
    <x v="0"/>
    <x v="0"/>
    <x v="0"/>
    <x v="0"/>
    <x v="0"/>
    <x v="0"/>
    <x v="8"/>
    <x v="9"/>
    <x v="0"/>
    <x v="1"/>
    <x v="8"/>
    <x v="8"/>
    <x v="8"/>
    <x v="7"/>
    <x v="9"/>
    <x v="1"/>
    <x v="8"/>
    <x v="8"/>
    <x v="1"/>
    <x v="8"/>
    <x v="0"/>
    <x v="0"/>
    <x v="8"/>
    <x v="0"/>
    <x v="0"/>
    <x v="0"/>
    <x v="0"/>
    <x v="0"/>
    <x v="0"/>
    <x v="0"/>
    <x v="6"/>
    <x v="0"/>
    <x v="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9"/>
    <x v="8"/>
    <x v="0"/>
    <x v="0"/>
    <x v="9"/>
    <x v="0"/>
    <x v="0"/>
    <x v="0"/>
    <x v="0"/>
    <x v="0"/>
    <x v="0"/>
    <x v="9"/>
    <x v="10"/>
    <x v="0"/>
    <x v="1"/>
    <x v="9"/>
    <x v="9"/>
    <x v="9"/>
    <x v="9"/>
    <x v="10"/>
    <x v="2"/>
    <x v="9"/>
    <x v="9"/>
    <x v="1"/>
    <x v="9"/>
    <x v="0"/>
    <x v="0"/>
    <x v="9"/>
    <x v="0"/>
    <x v="0"/>
    <x v="0"/>
    <x v="0"/>
    <x v="0"/>
    <x v="0"/>
    <x v="0"/>
    <x v="2"/>
    <x v="2"/>
    <x v="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0"/>
    <x v="9"/>
    <x v="0"/>
    <x v="0"/>
    <x v="10"/>
    <x v="0"/>
    <x v="0"/>
    <x v="0"/>
    <x v="0"/>
    <x v="0"/>
    <x v="0"/>
    <x v="10"/>
    <x v="11"/>
    <x v="0"/>
    <x v="1"/>
    <x v="10"/>
    <x v="10"/>
    <x v="10"/>
    <x v="10"/>
    <x v="11"/>
    <x v="0"/>
    <x v="10"/>
    <x v="10"/>
    <x v="1"/>
    <x v="10"/>
    <x v="0"/>
    <x v="0"/>
    <x v="10"/>
    <x v="0"/>
    <x v="0"/>
    <x v="0"/>
    <x v="0"/>
    <x v="0"/>
    <x v="0"/>
    <x v="0"/>
    <x v="9"/>
    <x v="0"/>
    <x v="10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11"/>
    <x v="10"/>
    <x v="0"/>
    <x v="0"/>
    <x v="11"/>
    <x v="0"/>
    <x v="0"/>
    <x v="0"/>
    <x v="0"/>
    <x v="0"/>
    <x v="0"/>
    <x v="11"/>
    <x v="12"/>
    <x v="0"/>
    <x v="1"/>
    <x v="11"/>
    <x v="11"/>
    <x v="11"/>
    <x v="11"/>
    <x v="12"/>
    <x v="6"/>
    <x v="11"/>
    <x v="11"/>
    <x v="1"/>
    <x v="11"/>
    <x v="0"/>
    <x v="0"/>
    <x v="11"/>
    <x v="0"/>
    <x v="0"/>
    <x v="0"/>
    <x v="0"/>
    <x v="0"/>
    <x v="0"/>
    <x v="0"/>
    <x v="6"/>
    <x v="0"/>
    <x v="1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2"/>
    <x v="11"/>
    <x v="3"/>
    <x v="0"/>
    <x v="12"/>
    <x v="0"/>
    <x v="0"/>
    <x v="0"/>
    <x v="0"/>
    <x v="0"/>
    <x v="0"/>
    <x v="12"/>
    <x v="13"/>
    <x v="0"/>
    <x v="4"/>
    <x v="12"/>
    <x v="12"/>
    <x v="12"/>
    <x v="12"/>
    <x v="13"/>
    <x v="7"/>
    <x v="12"/>
    <x v="12"/>
    <x v="0"/>
    <x v="12"/>
    <x v="2"/>
    <x v="3"/>
    <x v="12"/>
    <x v="3"/>
    <x v="3"/>
    <x v="3"/>
    <x v="3"/>
    <x v="1"/>
    <x v="1"/>
    <x v="2"/>
    <x v="10"/>
    <x v="0"/>
    <x v="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0"/>
    <x v="1"/>
    <x v="1"/>
    <x v="0"/>
    <x v="0"/>
    <x v="1"/>
    <x v="0"/>
    <x v="3"/>
    <x v="2"/>
    <x v="0"/>
    <x v="5"/>
    <x v="5"/>
    <x v="0"/>
    <x v="0"/>
    <x v="0"/>
    <x v="2"/>
    <x v="2"/>
    <x v="3"/>
    <x v="0"/>
  </r>
  <r>
    <x v="13"/>
    <x v="12"/>
    <x v="0"/>
    <x v="0"/>
    <x v="13"/>
    <x v="0"/>
    <x v="0"/>
    <x v="0"/>
    <x v="0"/>
    <x v="0"/>
    <x v="0"/>
    <x v="13"/>
    <x v="14"/>
    <x v="0"/>
    <x v="1"/>
    <x v="13"/>
    <x v="13"/>
    <x v="13"/>
    <x v="13"/>
    <x v="14"/>
    <x v="1"/>
    <x v="13"/>
    <x v="13"/>
    <x v="1"/>
    <x v="13"/>
    <x v="0"/>
    <x v="0"/>
    <x v="4"/>
    <x v="0"/>
    <x v="0"/>
    <x v="0"/>
    <x v="0"/>
    <x v="0"/>
    <x v="0"/>
    <x v="0"/>
    <x v="4"/>
    <x v="0"/>
    <x v="1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4"/>
    <x v="13"/>
    <x v="0"/>
    <x v="0"/>
    <x v="14"/>
    <x v="0"/>
    <x v="0"/>
    <x v="0"/>
    <x v="0"/>
    <x v="0"/>
    <x v="0"/>
    <x v="14"/>
    <x v="15"/>
    <x v="0"/>
    <x v="5"/>
    <x v="14"/>
    <x v="14"/>
    <x v="14"/>
    <x v="14"/>
    <x v="15"/>
    <x v="8"/>
    <x v="14"/>
    <x v="14"/>
    <x v="1"/>
    <x v="14"/>
    <x v="0"/>
    <x v="0"/>
    <x v="13"/>
    <x v="0"/>
    <x v="0"/>
    <x v="0"/>
    <x v="0"/>
    <x v="0"/>
    <x v="0"/>
    <x v="0"/>
    <x v="11"/>
    <x v="0"/>
    <x v="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5"/>
    <x v="14"/>
    <x v="0"/>
    <x v="0"/>
    <x v="15"/>
    <x v="0"/>
    <x v="0"/>
    <x v="0"/>
    <x v="0"/>
    <x v="0"/>
    <x v="0"/>
    <x v="15"/>
    <x v="16"/>
    <x v="0"/>
    <x v="1"/>
    <x v="15"/>
    <x v="15"/>
    <x v="15"/>
    <x v="15"/>
    <x v="16"/>
    <x v="7"/>
    <x v="15"/>
    <x v="15"/>
    <x v="1"/>
    <x v="15"/>
    <x v="0"/>
    <x v="0"/>
    <x v="14"/>
    <x v="0"/>
    <x v="0"/>
    <x v="0"/>
    <x v="0"/>
    <x v="0"/>
    <x v="0"/>
    <x v="0"/>
    <x v="2"/>
    <x v="0"/>
    <x v="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6"/>
    <x v="15"/>
    <x v="0"/>
    <x v="0"/>
    <x v="16"/>
    <x v="0"/>
    <x v="0"/>
    <x v="0"/>
    <x v="0"/>
    <x v="0"/>
    <x v="0"/>
    <x v="16"/>
    <x v="17"/>
    <x v="0"/>
    <x v="1"/>
    <x v="16"/>
    <x v="16"/>
    <x v="16"/>
    <x v="16"/>
    <x v="17"/>
    <x v="1"/>
    <x v="16"/>
    <x v="16"/>
    <x v="1"/>
    <x v="16"/>
    <x v="0"/>
    <x v="0"/>
    <x v="15"/>
    <x v="0"/>
    <x v="0"/>
    <x v="0"/>
    <x v="0"/>
    <x v="0"/>
    <x v="0"/>
    <x v="0"/>
    <x v="12"/>
    <x v="0"/>
    <x v="16"/>
    <x v="3"/>
    <x v="1"/>
    <x v="0"/>
    <x v="0"/>
    <x v="12"/>
    <x v="1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1"/>
    <x v="1"/>
    <x v="0"/>
    <x v="10"/>
    <x v="10"/>
    <x v="0"/>
    <x v="0"/>
    <x v="0"/>
    <x v="4"/>
    <x v="1"/>
    <x v="5"/>
    <x v="4"/>
  </r>
  <r>
    <x v="17"/>
    <x v="16"/>
    <x v="0"/>
    <x v="0"/>
    <x v="17"/>
    <x v="0"/>
    <x v="0"/>
    <x v="0"/>
    <x v="0"/>
    <x v="0"/>
    <x v="0"/>
    <x v="17"/>
    <x v="18"/>
    <x v="0"/>
    <x v="1"/>
    <x v="17"/>
    <x v="17"/>
    <x v="17"/>
    <x v="17"/>
    <x v="18"/>
    <x v="8"/>
    <x v="17"/>
    <x v="17"/>
    <x v="1"/>
    <x v="17"/>
    <x v="0"/>
    <x v="0"/>
    <x v="16"/>
    <x v="0"/>
    <x v="0"/>
    <x v="0"/>
    <x v="0"/>
    <x v="0"/>
    <x v="0"/>
    <x v="0"/>
    <x v="10"/>
    <x v="0"/>
    <x v="1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8"/>
    <x v="9"/>
    <x v="0"/>
    <x v="0"/>
    <x v="18"/>
    <x v="0"/>
    <x v="0"/>
    <x v="0"/>
    <x v="0"/>
    <x v="0"/>
    <x v="0"/>
    <x v="18"/>
    <x v="19"/>
    <x v="0"/>
    <x v="1"/>
    <x v="18"/>
    <x v="18"/>
    <x v="18"/>
    <x v="18"/>
    <x v="19"/>
    <x v="9"/>
    <x v="18"/>
    <x v="18"/>
    <x v="1"/>
    <x v="18"/>
    <x v="0"/>
    <x v="0"/>
    <x v="7"/>
    <x v="0"/>
    <x v="0"/>
    <x v="0"/>
    <x v="0"/>
    <x v="0"/>
    <x v="0"/>
    <x v="0"/>
    <x v="6"/>
    <x v="0"/>
    <x v="1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9"/>
    <x v="17"/>
    <x v="0"/>
    <x v="0"/>
    <x v="19"/>
    <x v="0"/>
    <x v="0"/>
    <x v="0"/>
    <x v="0"/>
    <x v="0"/>
    <x v="0"/>
    <x v="19"/>
    <x v="20"/>
    <x v="0"/>
    <x v="1"/>
    <x v="19"/>
    <x v="19"/>
    <x v="19"/>
    <x v="19"/>
    <x v="20"/>
    <x v="8"/>
    <x v="19"/>
    <x v="19"/>
    <x v="1"/>
    <x v="19"/>
    <x v="0"/>
    <x v="0"/>
    <x v="17"/>
    <x v="0"/>
    <x v="0"/>
    <x v="0"/>
    <x v="0"/>
    <x v="0"/>
    <x v="0"/>
    <x v="0"/>
    <x v="11"/>
    <x v="0"/>
    <x v="1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20"/>
    <x v="18"/>
    <x v="0"/>
    <x v="0"/>
    <x v="20"/>
    <x v="0"/>
    <x v="0"/>
    <x v="0"/>
    <x v="0"/>
    <x v="0"/>
    <x v="0"/>
    <x v="20"/>
    <x v="21"/>
    <x v="0"/>
    <x v="1"/>
    <x v="20"/>
    <x v="20"/>
    <x v="20"/>
    <x v="20"/>
    <x v="21"/>
    <x v="6"/>
    <x v="20"/>
    <x v="20"/>
    <x v="1"/>
    <x v="20"/>
    <x v="0"/>
    <x v="0"/>
    <x v="6"/>
    <x v="0"/>
    <x v="0"/>
    <x v="0"/>
    <x v="0"/>
    <x v="0"/>
    <x v="0"/>
    <x v="0"/>
    <x v="4"/>
    <x v="0"/>
    <x v="20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21"/>
    <x v="17"/>
    <x v="0"/>
    <x v="0"/>
    <x v="21"/>
    <x v="0"/>
    <x v="0"/>
    <x v="0"/>
    <x v="0"/>
    <x v="0"/>
    <x v="0"/>
    <x v="21"/>
    <x v="22"/>
    <x v="0"/>
    <x v="6"/>
    <x v="21"/>
    <x v="21"/>
    <x v="21"/>
    <x v="21"/>
    <x v="22"/>
    <x v="10"/>
    <x v="21"/>
    <x v="21"/>
    <x v="1"/>
    <x v="21"/>
    <x v="0"/>
    <x v="0"/>
    <x v="11"/>
    <x v="0"/>
    <x v="0"/>
    <x v="0"/>
    <x v="0"/>
    <x v="0"/>
    <x v="0"/>
    <x v="0"/>
    <x v="10"/>
    <x v="0"/>
    <x v="2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22"/>
    <x v="19"/>
    <x v="0"/>
    <x v="0"/>
    <x v="22"/>
    <x v="0"/>
    <x v="0"/>
    <x v="0"/>
    <x v="0"/>
    <x v="0"/>
    <x v="0"/>
    <x v="22"/>
    <x v="23"/>
    <x v="0"/>
    <x v="1"/>
    <x v="22"/>
    <x v="22"/>
    <x v="22"/>
    <x v="22"/>
    <x v="23"/>
    <x v="11"/>
    <x v="22"/>
    <x v="22"/>
    <x v="1"/>
    <x v="22"/>
    <x v="0"/>
    <x v="0"/>
    <x v="18"/>
    <x v="0"/>
    <x v="0"/>
    <x v="0"/>
    <x v="0"/>
    <x v="0"/>
    <x v="0"/>
    <x v="0"/>
    <x v="10"/>
    <x v="0"/>
    <x v="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23"/>
    <x v="20"/>
    <x v="0"/>
    <x v="0"/>
    <x v="23"/>
    <x v="0"/>
    <x v="0"/>
    <x v="0"/>
    <x v="0"/>
    <x v="0"/>
    <x v="0"/>
    <x v="23"/>
    <x v="24"/>
    <x v="0"/>
    <x v="1"/>
    <x v="23"/>
    <x v="23"/>
    <x v="23"/>
    <x v="23"/>
    <x v="24"/>
    <x v="12"/>
    <x v="23"/>
    <x v="23"/>
    <x v="1"/>
    <x v="23"/>
    <x v="0"/>
    <x v="0"/>
    <x v="19"/>
    <x v="0"/>
    <x v="0"/>
    <x v="0"/>
    <x v="0"/>
    <x v="0"/>
    <x v="0"/>
    <x v="0"/>
    <x v="2"/>
    <x v="0"/>
    <x v="2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24"/>
    <x v="12"/>
    <x v="0"/>
    <x v="0"/>
    <x v="24"/>
    <x v="0"/>
    <x v="0"/>
    <x v="0"/>
    <x v="0"/>
    <x v="0"/>
    <x v="0"/>
    <x v="24"/>
    <x v="25"/>
    <x v="0"/>
    <x v="1"/>
    <x v="24"/>
    <x v="24"/>
    <x v="24"/>
    <x v="24"/>
    <x v="25"/>
    <x v="0"/>
    <x v="10"/>
    <x v="24"/>
    <x v="1"/>
    <x v="24"/>
    <x v="0"/>
    <x v="0"/>
    <x v="20"/>
    <x v="0"/>
    <x v="0"/>
    <x v="0"/>
    <x v="0"/>
    <x v="0"/>
    <x v="0"/>
    <x v="0"/>
    <x v="13"/>
    <x v="0"/>
    <x v="2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25"/>
    <x v="21"/>
    <x v="0"/>
    <x v="0"/>
    <x v="25"/>
    <x v="0"/>
    <x v="0"/>
    <x v="0"/>
    <x v="0"/>
    <x v="0"/>
    <x v="0"/>
    <x v="25"/>
    <x v="26"/>
    <x v="0"/>
    <x v="1"/>
    <x v="25"/>
    <x v="25"/>
    <x v="25"/>
    <x v="25"/>
    <x v="26"/>
    <x v="13"/>
    <x v="24"/>
    <x v="25"/>
    <x v="1"/>
    <x v="25"/>
    <x v="0"/>
    <x v="0"/>
    <x v="21"/>
    <x v="0"/>
    <x v="0"/>
    <x v="0"/>
    <x v="0"/>
    <x v="0"/>
    <x v="0"/>
    <x v="0"/>
    <x v="2"/>
    <x v="0"/>
    <x v="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26"/>
    <x v="22"/>
    <x v="0"/>
    <x v="0"/>
    <x v="26"/>
    <x v="0"/>
    <x v="0"/>
    <x v="0"/>
    <x v="0"/>
    <x v="0"/>
    <x v="0"/>
    <x v="26"/>
    <x v="27"/>
    <x v="0"/>
    <x v="7"/>
    <x v="26"/>
    <x v="26"/>
    <x v="26"/>
    <x v="26"/>
    <x v="27"/>
    <x v="1"/>
    <x v="25"/>
    <x v="26"/>
    <x v="1"/>
    <x v="26"/>
    <x v="0"/>
    <x v="0"/>
    <x v="22"/>
    <x v="0"/>
    <x v="0"/>
    <x v="0"/>
    <x v="0"/>
    <x v="0"/>
    <x v="0"/>
    <x v="0"/>
    <x v="14"/>
    <x v="3"/>
    <x v="26"/>
    <x v="4"/>
    <x v="2"/>
    <x v="0"/>
    <x v="0"/>
    <x v="14"/>
    <x v="14"/>
    <x v="0"/>
    <x v="4"/>
    <x v="0"/>
    <x v="0"/>
    <x v="0"/>
    <x v="0"/>
    <x v="0"/>
    <x v="5"/>
    <x v="0"/>
    <x v="0"/>
    <x v="0"/>
    <x v="0"/>
    <x v="0"/>
    <x v="0"/>
    <x v="6"/>
    <x v="6"/>
    <x v="6"/>
    <x v="6"/>
    <x v="2"/>
    <x v="2"/>
    <x v="0"/>
    <x v="0"/>
    <x v="0"/>
    <x v="0"/>
    <x v="0"/>
    <x v="0"/>
    <x v="0"/>
    <x v="0"/>
    <x v="1"/>
    <x v="0"/>
    <x v="1"/>
    <x v="1"/>
    <x v="0"/>
    <x v="12"/>
    <x v="12"/>
    <x v="0"/>
    <x v="0"/>
    <x v="0"/>
    <x v="5"/>
    <x v="1"/>
    <x v="5"/>
    <x v="4"/>
  </r>
  <r>
    <x v="27"/>
    <x v="23"/>
    <x v="0"/>
    <x v="0"/>
    <x v="27"/>
    <x v="0"/>
    <x v="0"/>
    <x v="0"/>
    <x v="0"/>
    <x v="0"/>
    <x v="0"/>
    <x v="27"/>
    <x v="28"/>
    <x v="0"/>
    <x v="1"/>
    <x v="27"/>
    <x v="27"/>
    <x v="27"/>
    <x v="27"/>
    <x v="28"/>
    <x v="0"/>
    <x v="26"/>
    <x v="27"/>
    <x v="1"/>
    <x v="27"/>
    <x v="0"/>
    <x v="0"/>
    <x v="23"/>
    <x v="0"/>
    <x v="0"/>
    <x v="0"/>
    <x v="0"/>
    <x v="0"/>
    <x v="0"/>
    <x v="0"/>
    <x v="11"/>
    <x v="0"/>
    <x v="2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28"/>
    <x v="24"/>
    <x v="0"/>
    <x v="0"/>
    <x v="28"/>
    <x v="0"/>
    <x v="0"/>
    <x v="0"/>
    <x v="0"/>
    <x v="0"/>
    <x v="0"/>
    <x v="28"/>
    <x v="29"/>
    <x v="0"/>
    <x v="1"/>
    <x v="28"/>
    <x v="28"/>
    <x v="28"/>
    <x v="28"/>
    <x v="29"/>
    <x v="4"/>
    <x v="27"/>
    <x v="28"/>
    <x v="1"/>
    <x v="28"/>
    <x v="0"/>
    <x v="0"/>
    <x v="24"/>
    <x v="0"/>
    <x v="0"/>
    <x v="0"/>
    <x v="0"/>
    <x v="0"/>
    <x v="0"/>
    <x v="0"/>
    <x v="13"/>
    <x v="0"/>
    <x v="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29"/>
    <x v="25"/>
    <x v="0"/>
    <x v="0"/>
    <x v="29"/>
    <x v="0"/>
    <x v="0"/>
    <x v="0"/>
    <x v="0"/>
    <x v="0"/>
    <x v="0"/>
    <x v="29"/>
    <x v="30"/>
    <x v="0"/>
    <x v="1"/>
    <x v="29"/>
    <x v="29"/>
    <x v="29"/>
    <x v="29"/>
    <x v="30"/>
    <x v="14"/>
    <x v="28"/>
    <x v="29"/>
    <x v="1"/>
    <x v="29"/>
    <x v="0"/>
    <x v="0"/>
    <x v="25"/>
    <x v="0"/>
    <x v="0"/>
    <x v="0"/>
    <x v="0"/>
    <x v="0"/>
    <x v="0"/>
    <x v="0"/>
    <x v="10"/>
    <x v="0"/>
    <x v="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30"/>
    <x v="26"/>
    <x v="0"/>
    <x v="1"/>
    <x v="30"/>
    <x v="0"/>
    <x v="0"/>
    <x v="1"/>
    <x v="0"/>
    <x v="0"/>
    <x v="0"/>
    <x v="30"/>
    <x v="31"/>
    <x v="0"/>
    <x v="1"/>
    <x v="30"/>
    <x v="30"/>
    <x v="30"/>
    <x v="30"/>
    <x v="31"/>
    <x v="4"/>
    <x v="29"/>
    <x v="30"/>
    <x v="2"/>
    <x v="30"/>
    <x v="0"/>
    <x v="0"/>
    <x v="4"/>
    <x v="0"/>
    <x v="0"/>
    <x v="0"/>
    <x v="0"/>
    <x v="0"/>
    <x v="0"/>
    <x v="0"/>
    <x v="15"/>
    <x v="4"/>
    <x v="30"/>
    <x v="5"/>
    <x v="0"/>
    <x v="0"/>
    <x v="1"/>
    <x v="15"/>
    <x v="15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31"/>
    <x v="27"/>
    <x v="0"/>
    <x v="0"/>
    <x v="31"/>
    <x v="0"/>
    <x v="0"/>
    <x v="0"/>
    <x v="0"/>
    <x v="0"/>
    <x v="0"/>
    <x v="31"/>
    <x v="32"/>
    <x v="0"/>
    <x v="8"/>
    <x v="31"/>
    <x v="31"/>
    <x v="31"/>
    <x v="31"/>
    <x v="32"/>
    <x v="15"/>
    <x v="30"/>
    <x v="31"/>
    <x v="1"/>
    <x v="31"/>
    <x v="0"/>
    <x v="0"/>
    <x v="26"/>
    <x v="0"/>
    <x v="0"/>
    <x v="0"/>
    <x v="0"/>
    <x v="0"/>
    <x v="0"/>
    <x v="0"/>
    <x v="2"/>
    <x v="0"/>
    <x v="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32"/>
    <x v="28"/>
    <x v="0"/>
    <x v="0"/>
    <x v="32"/>
    <x v="0"/>
    <x v="0"/>
    <x v="0"/>
    <x v="0"/>
    <x v="0"/>
    <x v="0"/>
    <x v="32"/>
    <x v="33"/>
    <x v="0"/>
    <x v="1"/>
    <x v="32"/>
    <x v="32"/>
    <x v="32"/>
    <x v="32"/>
    <x v="33"/>
    <x v="14"/>
    <x v="31"/>
    <x v="32"/>
    <x v="1"/>
    <x v="32"/>
    <x v="0"/>
    <x v="0"/>
    <x v="27"/>
    <x v="0"/>
    <x v="0"/>
    <x v="0"/>
    <x v="0"/>
    <x v="0"/>
    <x v="0"/>
    <x v="0"/>
    <x v="10"/>
    <x v="0"/>
    <x v="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33"/>
    <x v="29"/>
    <x v="0"/>
    <x v="0"/>
    <x v="33"/>
    <x v="0"/>
    <x v="0"/>
    <x v="0"/>
    <x v="0"/>
    <x v="0"/>
    <x v="0"/>
    <x v="33"/>
    <x v="34"/>
    <x v="0"/>
    <x v="1"/>
    <x v="33"/>
    <x v="33"/>
    <x v="33"/>
    <x v="33"/>
    <x v="34"/>
    <x v="4"/>
    <x v="4"/>
    <x v="33"/>
    <x v="1"/>
    <x v="33"/>
    <x v="0"/>
    <x v="0"/>
    <x v="28"/>
    <x v="0"/>
    <x v="0"/>
    <x v="0"/>
    <x v="0"/>
    <x v="0"/>
    <x v="0"/>
    <x v="0"/>
    <x v="2"/>
    <x v="0"/>
    <x v="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34"/>
    <x v="30"/>
    <x v="0"/>
    <x v="0"/>
    <x v="34"/>
    <x v="0"/>
    <x v="0"/>
    <x v="0"/>
    <x v="0"/>
    <x v="0"/>
    <x v="0"/>
    <x v="34"/>
    <x v="35"/>
    <x v="0"/>
    <x v="1"/>
    <x v="34"/>
    <x v="34"/>
    <x v="34"/>
    <x v="34"/>
    <x v="35"/>
    <x v="16"/>
    <x v="32"/>
    <x v="34"/>
    <x v="1"/>
    <x v="34"/>
    <x v="0"/>
    <x v="0"/>
    <x v="29"/>
    <x v="0"/>
    <x v="0"/>
    <x v="0"/>
    <x v="0"/>
    <x v="0"/>
    <x v="0"/>
    <x v="0"/>
    <x v="13"/>
    <x v="0"/>
    <x v="3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12"/>
    <x v="11"/>
    <x v="3"/>
    <x v="0"/>
    <x v="12"/>
    <x v="0"/>
    <x v="0"/>
    <x v="0"/>
    <x v="0"/>
    <x v="0"/>
    <x v="0"/>
    <x v="12"/>
    <x v="6"/>
    <x v="0"/>
    <x v="4"/>
    <x v="12"/>
    <x v="12"/>
    <x v="12"/>
    <x v="6"/>
    <x v="6"/>
    <x v="7"/>
    <x v="12"/>
    <x v="12"/>
    <x v="0"/>
    <x v="12"/>
    <x v="2"/>
    <x v="3"/>
    <x v="12"/>
    <x v="3"/>
    <x v="3"/>
    <x v="3"/>
    <x v="3"/>
    <x v="1"/>
    <x v="1"/>
    <x v="2"/>
    <x v="2"/>
    <x v="1"/>
    <x v="12"/>
    <x v="0"/>
    <x v="0"/>
    <x v="0"/>
    <x v="0"/>
    <x v="2"/>
    <x v="16"/>
    <x v="0"/>
    <x v="2"/>
    <x v="0"/>
    <x v="0"/>
    <x v="0"/>
    <x v="0"/>
    <x v="0"/>
    <x v="2"/>
    <x v="1"/>
    <x v="1"/>
    <x v="0"/>
    <x v="1"/>
    <x v="3"/>
    <x v="3"/>
    <x v="4"/>
    <x v="4"/>
    <x v="4"/>
    <x v="4"/>
    <x v="0"/>
    <x v="0"/>
    <x v="3"/>
    <x v="3"/>
    <x v="0"/>
    <x v="1"/>
    <x v="0"/>
    <x v="0"/>
    <x v="1"/>
    <x v="0"/>
    <x v="0"/>
    <x v="0"/>
    <x v="0"/>
    <x v="3"/>
    <x v="0"/>
    <x v="0"/>
    <x v="0"/>
    <x v="0"/>
    <x v="1"/>
    <x v="0"/>
    <x v="2"/>
    <x v="0"/>
    <x v="0"/>
    <x v="0"/>
  </r>
  <r>
    <x v="35"/>
    <x v="31"/>
    <x v="0"/>
    <x v="2"/>
    <x v="35"/>
    <x v="0"/>
    <x v="0"/>
    <x v="0"/>
    <x v="0"/>
    <x v="0"/>
    <x v="0"/>
    <x v="35"/>
    <x v="36"/>
    <x v="1"/>
    <x v="1"/>
    <x v="35"/>
    <x v="35"/>
    <x v="35"/>
    <x v="35"/>
    <x v="36"/>
    <x v="12"/>
    <x v="33"/>
    <x v="35"/>
    <x v="0"/>
    <x v="35"/>
    <x v="0"/>
    <x v="0"/>
    <x v="30"/>
    <x v="0"/>
    <x v="0"/>
    <x v="0"/>
    <x v="0"/>
    <x v="0"/>
    <x v="0"/>
    <x v="0"/>
    <x v="7"/>
    <x v="0"/>
    <x v="35"/>
    <x v="0"/>
    <x v="0"/>
    <x v="0"/>
    <x v="0"/>
    <x v="7"/>
    <x v="7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36"/>
    <x v="32"/>
    <x v="4"/>
    <x v="0"/>
    <x v="35"/>
    <x v="0"/>
    <x v="0"/>
    <x v="0"/>
    <x v="0"/>
    <x v="0"/>
    <x v="0"/>
    <x v="35"/>
    <x v="36"/>
    <x v="0"/>
    <x v="9"/>
    <x v="36"/>
    <x v="36"/>
    <x v="36"/>
    <x v="36"/>
    <x v="37"/>
    <x v="12"/>
    <x v="33"/>
    <x v="35"/>
    <x v="0"/>
    <x v="36"/>
    <x v="3"/>
    <x v="4"/>
    <x v="31"/>
    <x v="4"/>
    <x v="4"/>
    <x v="4"/>
    <x v="4"/>
    <x v="1"/>
    <x v="2"/>
    <x v="3"/>
    <x v="16"/>
    <x v="0"/>
    <x v="3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37"/>
    <x v="33"/>
    <x v="0"/>
    <x v="0"/>
    <x v="36"/>
    <x v="0"/>
    <x v="0"/>
    <x v="0"/>
    <x v="0"/>
    <x v="0"/>
    <x v="0"/>
    <x v="36"/>
    <x v="37"/>
    <x v="0"/>
    <x v="10"/>
    <x v="37"/>
    <x v="37"/>
    <x v="37"/>
    <x v="37"/>
    <x v="38"/>
    <x v="4"/>
    <x v="4"/>
    <x v="36"/>
    <x v="1"/>
    <x v="37"/>
    <x v="0"/>
    <x v="0"/>
    <x v="32"/>
    <x v="0"/>
    <x v="0"/>
    <x v="0"/>
    <x v="0"/>
    <x v="0"/>
    <x v="0"/>
    <x v="0"/>
    <x v="11"/>
    <x v="0"/>
    <x v="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7"/>
    <x v="6"/>
  </r>
  <r>
    <x v="38"/>
    <x v="34"/>
    <x v="0"/>
    <x v="0"/>
    <x v="37"/>
    <x v="0"/>
    <x v="0"/>
    <x v="0"/>
    <x v="0"/>
    <x v="0"/>
    <x v="0"/>
    <x v="37"/>
    <x v="38"/>
    <x v="0"/>
    <x v="11"/>
    <x v="38"/>
    <x v="38"/>
    <x v="38"/>
    <x v="38"/>
    <x v="39"/>
    <x v="4"/>
    <x v="34"/>
    <x v="37"/>
    <x v="1"/>
    <x v="38"/>
    <x v="0"/>
    <x v="0"/>
    <x v="33"/>
    <x v="0"/>
    <x v="0"/>
    <x v="0"/>
    <x v="0"/>
    <x v="0"/>
    <x v="0"/>
    <x v="0"/>
    <x v="10"/>
    <x v="0"/>
    <x v="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8"/>
    <x v="7"/>
  </r>
  <r>
    <x v="39"/>
    <x v="19"/>
    <x v="0"/>
    <x v="0"/>
    <x v="38"/>
    <x v="0"/>
    <x v="0"/>
    <x v="0"/>
    <x v="0"/>
    <x v="0"/>
    <x v="0"/>
    <x v="38"/>
    <x v="39"/>
    <x v="0"/>
    <x v="1"/>
    <x v="39"/>
    <x v="39"/>
    <x v="39"/>
    <x v="39"/>
    <x v="40"/>
    <x v="16"/>
    <x v="35"/>
    <x v="38"/>
    <x v="1"/>
    <x v="39"/>
    <x v="0"/>
    <x v="0"/>
    <x v="14"/>
    <x v="0"/>
    <x v="0"/>
    <x v="0"/>
    <x v="0"/>
    <x v="0"/>
    <x v="0"/>
    <x v="0"/>
    <x v="17"/>
    <x v="0"/>
    <x v="38"/>
    <x v="2"/>
    <x v="1"/>
    <x v="0"/>
    <x v="0"/>
    <x v="17"/>
    <x v="18"/>
    <x v="0"/>
    <x v="1"/>
    <x v="0"/>
    <x v="0"/>
    <x v="0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40"/>
    <x v="35"/>
    <x v="0"/>
    <x v="0"/>
    <x v="39"/>
    <x v="0"/>
    <x v="0"/>
    <x v="0"/>
    <x v="0"/>
    <x v="0"/>
    <x v="0"/>
    <x v="39"/>
    <x v="40"/>
    <x v="0"/>
    <x v="1"/>
    <x v="40"/>
    <x v="40"/>
    <x v="40"/>
    <x v="40"/>
    <x v="41"/>
    <x v="16"/>
    <x v="35"/>
    <x v="39"/>
    <x v="1"/>
    <x v="40"/>
    <x v="0"/>
    <x v="0"/>
    <x v="34"/>
    <x v="0"/>
    <x v="0"/>
    <x v="0"/>
    <x v="0"/>
    <x v="0"/>
    <x v="0"/>
    <x v="0"/>
    <x v="10"/>
    <x v="0"/>
    <x v="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41"/>
    <x v="10"/>
    <x v="0"/>
    <x v="0"/>
    <x v="40"/>
    <x v="0"/>
    <x v="0"/>
    <x v="0"/>
    <x v="0"/>
    <x v="0"/>
    <x v="0"/>
    <x v="40"/>
    <x v="41"/>
    <x v="0"/>
    <x v="1"/>
    <x v="41"/>
    <x v="41"/>
    <x v="41"/>
    <x v="41"/>
    <x v="42"/>
    <x v="0"/>
    <x v="36"/>
    <x v="40"/>
    <x v="1"/>
    <x v="41"/>
    <x v="0"/>
    <x v="0"/>
    <x v="14"/>
    <x v="0"/>
    <x v="0"/>
    <x v="0"/>
    <x v="0"/>
    <x v="0"/>
    <x v="0"/>
    <x v="0"/>
    <x v="10"/>
    <x v="0"/>
    <x v="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42"/>
    <x v="36"/>
    <x v="0"/>
    <x v="0"/>
    <x v="41"/>
    <x v="0"/>
    <x v="0"/>
    <x v="0"/>
    <x v="0"/>
    <x v="0"/>
    <x v="0"/>
    <x v="41"/>
    <x v="42"/>
    <x v="0"/>
    <x v="1"/>
    <x v="42"/>
    <x v="42"/>
    <x v="42"/>
    <x v="42"/>
    <x v="43"/>
    <x v="5"/>
    <x v="6"/>
    <x v="41"/>
    <x v="1"/>
    <x v="42"/>
    <x v="0"/>
    <x v="0"/>
    <x v="35"/>
    <x v="0"/>
    <x v="0"/>
    <x v="0"/>
    <x v="0"/>
    <x v="0"/>
    <x v="0"/>
    <x v="0"/>
    <x v="10"/>
    <x v="0"/>
    <x v="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43"/>
    <x v="10"/>
    <x v="0"/>
    <x v="0"/>
    <x v="42"/>
    <x v="0"/>
    <x v="0"/>
    <x v="0"/>
    <x v="0"/>
    <x v="0"/>
    <x v="0"/>
    <x v="42"/>
    <x v="43"/>
    <x v="0"/>
    <x v="1"/>
    <x v="43"/>
    <x v="43"/>
    <x v="43"/>
    <x v="43"/>
    <x v="44"/>
    <x v="1"/>
    <x v="1"/>
    <x v="42"/>
    <x v="1"/>
    <x v="43"/>
    <x v="0"/>
    <x v="0"/>
    <x v="36"/>
    <x v="0"/>
    <x v="0"/>
    <x v="0"/>
    <x v="0"/>
    <x v="0"/>
    <x v="0"/>
    <x v="0"/>
    <x v="11"/>
    <x v="0"/>
    <x v="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44"/>
    <x v="19"/>
    <x v="0"/>
    <x v="0"/>
    <x v="43"/>
    <x v="0"/>
    <x v="0"/>
    <x v="0"/>
    <x v="0"/>
    <x v="0"/>
    <x v="0"/>
    <x v="43"/>
    <x v="44"/>
    <x v="0"/>
    <x v="1"/>
    <x v="44"/>
    <x v="44"/>
    <x v="44"/>
    <x v="44"/>
    <x v="45"/>
    <x v="9"/>
    <x v="37"/>
    <x v="43"/>
    <x v="1"/>
    <x v="44"/>
    <x v="0"/>
    <x v="0"/>
    <x v="2"/>
    <x v="0"/>
    <x v="0"/>
    <x v="0"/>
    <x v="0"/>
    <x v="0"/>
    <x v="0"/>
    <x v="0"/>
    <x v="1"/>
    <x v="0"/>
    <x v="43"/>
    <x v="1"/>
    <x v="1"/>
    <x v="0"/>
    <x v="0"/>
    <x v="1"/>
    <x v="1"/>
    <x v="0"/>
    <x v="1"/>
    <x v="0"/>
    <x v="0"/>
    <x v="1"/>
    <x v="0"/>
    <x v="1"/>
    <x v="1"/>
    <x v="0"/>
    <x v="2"/>
    <x v="0"/>
    <x v="3"/>
    <x v="4"/>
    <x v="5"/>
    <x v="8"/>
    <x v="7"/>
    <x v="9"/>
    <x v="1"/>
    <x v="7"/>
    <x v="7"/>
    <x v="1"/>
    <x v="5"/>
    <x v="0"/>
    <x v="0"/>
    <x v="0"/>
    <x v="0"/>
    <x v="0"/>
    <x v="0"/>
    <x v="1"/>
    <x v="0"/>
    <x v="1"/>
    <x v="1"/>
    <x v="0"/>
    <x v="14"/>
    <x v="14"/>
    <x v="0"/>
    <x v="0"/>
    <x v="0"/>
    <x v="1"/>
    <x v="3"/>
    <x v="9"/>
    <x v="8"/>
  </r>
  <r>
    <x v="45"/>
    <x v="37"/>
    <x v="0"/>
    <x v="0"/>
    <x v="44"/>
    <x v="0"/>
    <x v="0"/>
    <x v="0"/>
    <x v="0"/>
    <x v="0"/>
    <x v="0"/>
    <x v="44"/>
    <x v="45"/>
    <x v="0"/>
    <x v="1"/>
    <x v="45"/>
    <x v="45"/>
    <x v="45"/>
    <x v="45"/>
    <x v="46"/>
    <x v="17"/>
    <x v="38"/>
    <x v="44"/>
    <x v="1"/>
    <x v="45"/>
    <x v="0"/>
    <x v="0"/>
    <x v="37"/>
    <x v="0"/>
    <x v="0"/>
    <x v="0"/>
    <x v="0"/>
    <x v="0"/>
    <x v="0"/>
    <x v="0"/>
    <x v="6"/>
    <x v="0"/>
    <x v="4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46"/>
    <x v="38"/>
    <x v="0"/>
    <x v="0"/>
    <x v="45"/>
    <x v="0"/>
    <x v="0"/>
    <x v="0"/>
    <x v="0"/>
    <x v="0"/>
    <x v="0"/>
    <x v="45"/>
    <x v="46"/>
    <x v="0"/>
    <x v="1"/>
    <x v="46"/>
    <x v="46"/>
    <x v="46"/>
    <x v="46"/>
    <x v="47"/>
    <x v="9"/>
    <x v="39"/>
    <x v="45"/>
    <x v="1"/>
    <x v="46"/>
    <x v="0"/>
    <x v="0"/>
    <x v="14"/>
    <x v="0"/>
    <x v="0"/>
    <x v="0"/>
    <x v="0"/>
    <x v="0"/>
    <x v="0"/>
    <x v="0"/>
    <x v="18"/>
    <x v="0"/>
    <x v="4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0"/>
    <x v="1"/>
    <x v="5"/>
    <x v="4"/>
  </r>
  <r>
    <x v="47"/>
    <x v="38"/>
    <x v="0"/>
    <x v="0"/>
    <x v="46"/>
    <x v="0"/>
    <x v="0"/>
    <x v="0"/>
    <x v="0"/>
    <x v="0"/>
    <x v="0"/>
    <x v="46"/>
    <x v="47"/>
    <x v="0"/>
    <x v="1"/>
    <x v="47"/>
    <x v="47"/>
    <x v="47"/>
    <x v="47"/>
    <x v="48"/>
    <x v="9"/>
    <x v="40"/>
    <x v="46"/>
    <x v="1"/>
    <x v="47"/>
    <x v="0"/>
    <x v="0"/>
    <x v="38"/>
    <x v="0"/>
    <x v="0"/>
    <x v="0"/>
    <x v="0"/>
    <x v="0"/>
    <x v="0"/>
    <x v="0"/>
    <x v="6"/>
    <x v="0"/>
    <x v="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48"/>
    <x v="39"/>
    <x v="0"/>
    <x v="2"/>
    <x v="47"/>
    <x v="0"/>
    <x v="0"/>
    <x v="0"/>
    <x v="0"/>
    <x v="0"/>
    <x v="0"/>
    <x v="47"/>
    <x v="48"/>
    <x v="2"/>
    <x v="1"/>
    <x v="48"/>
    <x v="48"/>
    <x v="48"/>
    <x v="48"/>
    <x v="49"/>
    <x v="0"/>
    <x v="41"/>
    <x v="47"/>
    <x v="0"/>
    <x v="48"/>
    <x v="0"/>
    <x v="0"/>
    <x v="39"/>
    <x v="0"/>
    <x v="0"/>
    <x v="0"/>
    <x v="0"/>
    <x v="0"/>
    <x v="0"/>
    <x v="0"/>
    <x v="19"/>
    <x v="5"/>
    <x v="47"/>
    <x v="1"/>
    <x v="1"/>
    <x v="0"/>
    <x v="0"/>
    <x v="19"/>
    <x v="20"/>
    <x v="0"/>
    <x v="1"/>
    <x v="0"/>
    <x v="0"/>
    <x v="1"/>
    <x v="0"/>
    <x v="1"/>
    <x v="1"/>
    <x v="0"/>
    <x v="0"/>
    <x v="0"/>
    <x v="0"/>
    <x v="3"/>
    <x v="3"/>
    <x v="1"/>
    <x v="1"/>
    <x v="10"/>
    <x v="4"/>
    <x v="6"/>
    <x v="6"/>
    <x v="3"/>
    <x v="3"/>
    <x v="0"/>
    <x v="0"/>
    <x v="0"/>
    <x v="0"/>
    <x v="0"/>
    <x v="0"/>
    <x v="0"/>
    <x v="0"/>
    <x v="3"/>
    <x v="2"/>
    <x v="0"/>
    <x v="15"/>
    <x v="15"/>
    <x v="0"/>
    <x v="2"/>
    <x v="0"/>
    <x v="1"/>
    <x v="0"/>
    <x v="0"/>
    <x v="1"/>
  </r>
  <r>
    <x v="49"/>
    <x v="40"/>
    <x v="5"/>
    <x v="0"/>
    <x v="47"/>
    <x v="0"/>
    <x v="0"/>
    <x v="0"/>
    <x v="0"/>
    <x v="0"/>
    <x v="0"/>
    <x v="47"/>
    <x v="48"/>
    <x v="0"/>
    <x v="12"/>
    <x v="49"/>
    <x v="49"/>
    <x v="49"/>
    <x v="49"/>
    <x v="50"/>
    <x v="0"/>
    <x v="41"/>
    <x v="47"/>
    <x v="0"/>
    <x v="49"/>
    <x v="4"/>
    <x v="5"/>
    <x v="40"/>
    <x v="5"/>
    <x v="5"/>
    <x v="5"/>
    <x v="5"/>
    <x v="1"/>
    <x v="2"/>
    <x v="3"/>
    <x v="20"/>
    <x v="5"/>
    <x v="47"/>
    <x v="1"/>
    <x v="1"/>
    <x v="0"/>
    <x v="0"/>
    <x v="20"/>
    <x v="2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0"/>
    <x v="0"/>
    <x v="1"/>
    <x v="1"/>
    <x v="1"/>
    <x v="1"/>
    <x v="0"/>
    <x v="2"/>
    <x v="2"/>
    <x v="0"/>
    <x v="0"/>
    <x v="0"/>
    <x v="0"/>
    <x v="4"/>
    <x v="0"/>
    <x v="0"/>
    <x v="0"/>
    <x v="0"/>
    <x v="0"/>
    <x v="0"/>
    <x v="1"/>
    <x v="1"/>
    <x v="1"/>
    <x v="1"/>
  </r>
  <r>
    <x v="50"/>
    <x v="9"/>
    <x v="0"/>
    <x v="0"/>
    <x v="48"/>
    <x v="0"/>
    <x v="0"/>
    <x v="0"/>
    <x v="0"/>
    <x v="0"/>
    <x v="0"/>
    <x v="48"/>
    <x v="49"/>
    <x v="0"/>
    <x v="1"/>
    <x v="50"/>
    <x v="50"/>
    <x v="50"/>
    <x v="50"/>
    <x v="51"/>
    <x v="9"/>
    <x v="42"/>
    <x v="48"/>
    <x v="1"/>
    <x v="50"/>
    <x v="0"/>
    <x v="0"/>
    <x v="7"/>
    <x v="0"/>
    <x v="0"/>
    <x v="0"/>
    <x v="0"/>
    <x v="0"/>
    <x v="0"/>
    <x v="0"/>
    <x v="11"/>
    <x v="0"/>
    <x v="4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1"/>
    <x v="41"/>
    <x v="0"/>
    <x v="0"/>
    <x v="49"/>
    <x v="0"/>
    <x v="0"/>
    <x v="0"/>
    <x v="0"/>
    <x v="0"/>
    <x v="0"/>
    <x v="49"/>
    <x v="50"/>
    <x v="0"/>
    <x v="1"/>
    <x v="51"/>
    <x v="51"/>
    <x v="51"/>
    <x v="51"/>
    <x v="52"/>
    <x v="5"/>
    <x v="6"/>
    <x v="49"/>
    <x v="1"/>
    <x v="51"/>
    <x v="0"/>
    <x v="0"/>
    <x v="41"/>
    <x v="0"/>
    <x v="0"/>
    <x v="0"/>
    <x v="0"/>
    <x v="0"/>
    <x v="0"/>
    <x v="0"/>
    <x v="11"/>
    <x v="0"/>
    <x v="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2"/>
    <x v="42"/>
    <x v="0"/>
    <x v="0"/>
    <x v="50"/>
    <x v="0"/>
    <x v="0"/>
    <x v="0"/>
    <x v="0"/>
    <x v="0"/>
    <x v="0"/>
    <x v="50"/>
    <x v="51"/>
    <x v="0"/>
    <x v="1"/>
    <x v="52"/>
    <x v="52"/>
    <x v="52"/>
    <x v="52"/>
    <x v="53"/>
    <x v="15"/>
    <x v="43"/>
    <x v="50"/>
    <x v="1"/>
    <x v="52"/>
    <x v="0"/>
    <x v="0"/>
    <x v="42"/>
    <x v="0"/>
    <x v="0"/>
    <x v="0"/>
    <x v="0"/>
    <x v="0"/>
    <x v="0"/>
    <x v="0"/>
    <x v="11"/>
    <x v="0"/>
    <x v="5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3"/>
    <x v="33"/>
    <x v="0"/>
    <x v="0"/>
    <x v="51"/>
    <x v="0"/>
    <x v="0"/>
    <x v="0"/>
    <x v="0"/>
    <x v="0"/>
    <x v="0"/>
    <x v="51"/>
    <x v="52"/>
    <x v="0"/>
    <x v="13"/>
    <x v="53"/>
    <x v="53"/>
    <x v="53"/>
    <x v="53"/>
    <x v="54"/>
    <x v="0"/>
    <x v="44"/>
    <x v="51"/>
    <x v="1"/>
    <x v="53"/>
    <x v="0"/>
    <x v="0"/>
    <x v="43"/>
    <x v="0"/>
    <x v="0"/>
    <x v="0"/>
    <x v="0"/>
    <x v="0"/>
    <x v="0"/>
    <x v="0"/>
    <x v="9"/>
    <x v="0"/>
    <x v="51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54"/>
    <x v="36"/>
    <x v="0"/>
    <x v="0"/>
    <x v="52"/>
    <x v="0"/>
    <x v="0"/>
    <x v="0"/>
    <x v="0"/>
    <x v="0"/>
    <x v="0"/>
    <x v="52"/>
    <x v="53"/>
    <x v="0"/>
    <x v="1"/>
    <x v="54"/>
    <x v="54"/>
    <x v="54"/>
    <x v="54"/>
    <x v="55"/>
    <x v="4"/>
    <x v="45"/>
    <x v="52"/>
    <x v="1"/>
    <x v="54"/>
    <x v="0"/>
    <x v="0"/>
    <x v="41"/>
    <x v="0"/>
    <x v="0"/>
    <x v="0"/>
    <x v="0"/>
    <x v="0"/>
    <x v="0"/>
    <x v="0"/>
    <x v="11"/>
    <x v="0"/>
    <x v="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5"/>
    <x v="43"/>
    <x v="0"/>
    <x v="0"/>
    <x v="53"/>
    <x v="0"/>
    <x v="0"/>
    <x v="0"/>
    <x v="0"/>
    <x v="0"/>
    <x v="0"/>
    <x v="53"/>
    <x v="54"/>
    <x v="0"/>
    <x v="1"/>
    <x v="55"/>
    <x v="55"/>
    <x v="55"/>
    <x v="55"/>
    <x v="56"/>
    <x v="17"/>
    <x v="46"/>
    <x v="53"/>
    <x v="1"/>
    <x v="55"/>
    <x v="0"/>
    <x v="0"/>
    <x v="44"/>
    <x v="0"/>
    <x v="0"/>
    <x v="0"/>
    <x v="0"/>
    <x v="0"/>
    <x v="0"/>
    <x v="0"/>
    <x v="21"/>
    <x v="0"/>
    <x v="53"/>
    <x v="2"/>
    <x v="2"/>
    <x v="0"/>
    <x v="0"/>
    <x v="21"/>
    <x v="2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16"/>
    <x v="16"/>
    <x v="0"/>
    <x v="0"/>
    <x v="0"/>
    <x v="3"/>
    <x v="1"/>
    <x v="4"/>
    <x v="3"/>
  </r>
  <r>
    <x v="56"/>
    <x v="43"/>
    <x v="0"/>
    <x v="0"/>
    <x v="54"/>
    <x v="0"/>
    <x v="0"/>
    <x v="0"/>
    <x v="0"/>
    <x v="0"/>
    <x v="0"/>
    <x v="54"/>
    <x v="55"/>
    <x v="0"/>
    <x v="1"/>
    <x v="56"/>
    <x v="56"/>
    <x v="56"/>
    <x v="56"/>
    <x v="57"/>
    <x v="0"/>
    <x v="41"/>
    <x v="54"/>
    <x v="1"/>
    <x v="56"/>
    <x v="0"/>
    <x v="0"/>
    <x v="45"/>
    <x v="0"/>
    <x v="0"/>
    <x v="0"/>
    <x v="0"/>
    <x v="0"/>
    <x v="0"/>
    <x v="0"/>
    <x v="11"/>
    <x v="0"/>
    <x v="5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7"/>
    <x v="10"/>
    <x v="0"/>
    <x v="0"/>
    <x v="55"/>
    <x v="0"/>
    <x v="0"/>
    <x v="0"/>
    <x v="0"/>
    <x v="0"/>
    <x v="0"/>
    <x v="55"/>
    <x v="56"/>
    <x v="0"/>
    <x v="1"/>
    <x v="57"/>
    <x v="57"/>
    <x v="57"/>
    <x v="57"/>
    <x v="58"/>
    <x v="1"/>
    <x v="47"/>
    <x v="55"/>
    <x v="1"/>
    <x v="57"/>
    <x v="0"/>
    <x v="0"/>
    <x v="46"/>
    <x v="0"/>
    <x v="0"/>
    <x v="0"/>
    <x v="0"/>
    <x v="0"/>
    <x v="0"/>
    <x v="0"/>
    <x v="10"/>
    <x v="0"/>
    <x v="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58"/>
    <x v="44"/>
    <x v="0"/>
    <x v="0"/>
    <x v="56"/>
    <x v="0"/>
    <x v="0"/>
    <x v="0"/>
    <x v="0"/>
    <x v="0"/>
    <x v="0"/>
    <x v="56"/>
    <x v="57"/>
    <x v="0"/>
    <x v="1"/>
    <x v="58"/>
    <x v="58"/>
    <x v="58"/>
    <x v="58"/>
    <x v="59"/>
    <x v="10"/>
    <x v="48"/>
    <x v="56"/>
    <x v="1"/>
    <x v="58"/>
    <x v="0"/>
    <x v="0"/>
    <x v="47"/>
    <x v="0"/>
    <x v="0"/>
    <x v="0"/>
    <x v="0"/>
    <x v="0"/>
    <x v="0"/>
    <x v="0"/>
    <x v="10"/>
    <x v="0"/>
    <x v="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59"/>
    <x v="45"/>
    <x v="0"/>
    <x v="0"/>
    <x v="57"/>
    <x v="0"/>
    <x v="0"/>
    <x v="0"/>
    <x v="0"/>
    <x v="0"/>
    <x v="0"/>
    <x v="57"/>
    <x v="58"/>
    <x v="0"/>
    <x v="1"/>
    <x v="59"/>
    <x v="59"/>
    <x v="59"/>
    <x v="59"/>
    <x v="60"/>
    <x v="10"/>
    <x v="48"/>
    <x v="57"/>
    <x v="1"/>
    <x v="59"/>
    <x v="0"/>
    <x v="0"/>
    <x v="2"/>
    <x v="0"/>
    <x v="0"/>
    <x v="0"/>
    <x v="0"/>
    <x v="0"/>
    <x v="0"/>
    <x v="0"/>
    <x v="21"/>
    <x v="0"/>
    <x v="57"/>
    <x v="2"/>
    <x v="2"/>
    <x v="0"/>
    <x v="0"/>
    <x v="21"/>
    <x v="2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16"/>
    <x v="16"/>
    <x v="0"/>
    <x v="0"/>
    <x v="0"/>
    <x v="3"/>
    <x v="1"/>
    <x v="4"/>
    <x v="3"/>
  </r>
  <r>
    <x v="60"/>
    <x v="46"/>
    <x v="0"/>
    <x v="0"/>
    <x v="58"/>
    <x v="0"/>
    <x v="0"/>
    <x v="0"/>
    <x v="0"/>
    <x v="0"/>
    <x v="0"/>
    <x v="58"/>
    <x v="59"/>
    <x v="0"/>
    <x v="1"/>
    <x v="60"/>
    <x v="60"/>
    <x v="60"/>
    <x v="60"/>
    <x v="61"/>
    <x v="17"/>
    <x v="49"/>
    <x v="58"/>
    <x v="1"/>
    <x v="60"/>
    <x v="0"/>
    <x v="0"/>
    <x v="23"/>
    <x v="0"/>
    <x v="0"/>
    <x v="0"/>
    <x v="0"/>
    <x v="0"/>
    <x v="0"/>
    <x v="0"/>
    <x v="2"/>
    <x v="0"/>
    <x v="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61"/>
    <x v="36"/>
    <x v="0"/>
    <x v="0"/>
    <x v="59"/>
    <x v="0"/>
    <x v="0"/>
    <x v="0"/>
    <x v="0"/>
    <x v="0"/>
    <x v="0"/>
    <x v="59"/>
    <x v="60"/>
    <x v="0"/>
    <x v="1"/>
    <x v="61"/>
    <x v="61"/>
    <x v="61"/>
    <x v="61"/>
    <x v="62"/>
    <x v="10"/>
    <x v="21"/>
    <x v="59"/>
    <x v="1"/>
    <x v="61"/>
    <x v="0"/>
    <x v="0"/>
    <x v="4"/>
    <x v="0"/>
    <x v="0"/>
    <x v="0"/>
    <x v="0"/>
    <x v="0"/>
    <x v="0"/>
    <x v="0"/>
    <x v="22"/>
    <x v="6"/>
    <x v="59"/>
    <x v="6"/>
    <x v="2"/>
    <x v="0"/>
    <x v="2"/>
    <x v="22"/>
    <x v="23"/>
    <x v="0"/>
    <x v="1"/>
    <x v="0"/>
    <x v="0"/>
    <x v="1"/>
    <x v="0"/>
    <x v="3"/>
    <x v="7"/>
    <x v="0"/>
    <x v="0"/>
    <x v="0"/>
    <x v="0"/>
    <x v="5"/>
    <x v="6"/>
    <x v="9"/>
    <x v="8"/>
    <x v="11"/>
    <x v="8"/>
    <x v="8"/>
    <x v="8"/>
    <x v="5"/>
    <x v="6"/>
    <x v="0"/>
    <x v="0"/>
    <x v="0"/>
    <x v="0"/>
    <x v="0"/>
    <x v="0"/>
    <x v="1"/>
    <x v="0"/>
    <x v="1"/>
    <x v="1"/>
    <x v="0"/>
    <x v="17"/>
    <x v="17"/>
    <x v="0"/>
    <x v="0"/>
    <x v="0"/>
    <x v="7"/>
    <x v="1"/>
    <x v="10"/>
    <x v="9"/>
  </r>
  <r>
    <x v="62"/>
    <x v="10"/>
    <x v="0"/>
    <x v="0"/>
    <x v="60"/>
    <x v="0"/>
    <x v="0"/>
    <x v="0"/>
    <x v="0"/>
    <x v="0"/>
    <x v="0"/>
    <x v="60"/>
    <x v="61"/>
    <x v="0"/>
    <x v="1"/>
    <x v="62"/>
    <x v="62"/>
    <x v="62"/>
    <x v="62"/>
    <x v="63"/>
    <x v="10"/>
    <x v="50"/>
    <x v="60"/>
    <x v="1"/>
    <x v="62"/>
    <x v="0"/>
    <x v="0"/>
    <x v="48"/>
    <x v="0"/>
    <x v="0"/>
    <x v="0"/>
    <x v="0"/>
    <x v="0"/>
    <x v="0"/>
    <x v="0"/>
    <x v="4"/>
    <x v="0"/>
    <x v="60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63"/>
    <x v="47"/>
    <x v="0"/>
    <x v="0"/>
    <x v="61"/>
    <x v="0"/>
    <x v="0"/>
    <x v="0"/>
    <x v="0"/>
    <x v="0"/>
    <x v="0"/>
    <x v="61"/>
    <x v="62"/>
    <x v="0"/>
    <x v="1"/>
    <x v="63"/>
    <x v="63"/>
    <x v="63"/>
    <x v="63"/>
    <x v="64"/>
    <x v="10"/>
    <x v="21"/>
    <x v="61"/>
    <x v="1"/>
    <x v="63"/>
    <x v="0"/>
    <x v="0"/>
    <x v="49"/>
    <x v="0"/>
    <x v="0"/>
    <x v="0"/>
    <x v="0"/>
    <x v="0"/>
    <x v="0"/>
    <x v="0"/>
    <x v="2"/>
    <x v="0"/>
    <x v="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64"/>
    <x v="10"/>
    <x v="0"/>
    <x v="0"/>
    <x v="62"/>
    <x v="0"/>
    <x v="0"/>
    <x v="0"/>
    <x v="0"/>
    <x v="0"/>
    <x v="0"/>
    <x v="62"/>
    <x v="63"/>
    <x v="0"/>
    <x v="14"/>
    <x v="64"/>
    <x v="64"/>
    <x v="64"/>
    <x v="64"/>
    <x v="65"/>
    <x v="9"/>
    <x v="51"/>
    <x v="62"/>
    <x v="1"/>
    <x v="64"/>
    <x v="0"/>
    <x v="0"/>
    <x v="50"/>
    <x v="0"/>
    <x v="0"/>
    <x v="0"/>
    <x v="0"/>
    <x v="0"/>
    <x v="0"/>
    <x v="0"/>
    <x v="7"/>
    <x v="0"/>
    <x v="6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65"/>
    <x v="37"/>
    <x v="0"/>
    <x v="0"/>
    <x v="63"/>
    <x v="0"/>
    <x v="0"/>
    <x v="0"/>
    <x v="0"/>
    <x v="0"/>
    <x v="0"/>
    <x v="63"/>
    <x v="64"/>
    <x v="0"/>
    <x v="1"/>
    <x v="65"/>
    <x v="65"/>
    <x v="65"/>
    <x v="65"/>
    <x v="66"/>
    <x v="15"/>
    <x v="43"/>
    <x v="63"/>
    <x v="1"/>
    <x v="65"/>
    <x v="0"/>
    <x v="0"/>
    <x v="51"/>
    <x v="0"/>
    <x v="0"/>
    <x v="0"/>
    <x v="0"/>
    <x v="0"/>
    <x v="0"/>
    <x v="0"/>
    <x v="13"/>
    <x v="0"/>
    <x v="6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66"/>
    <x v="43"/>
    <x v="0"/>
    <x v="0"/>
    <x v="64"/>
    <x v="0"/>
    <x v="0"/>
    <x v="0"/>
    <x v="0"/>
    <x v="0"/>
    <x v="0"/>
    <x v="64"/>
    <x v="65"/>
    <x v="0"/>
    <x v="1"/>
    <x v="66"/>
    <x v="66"/>
    <x v="66"/>
    <x v="66"/>
    <x v="67"/>
    <x v="18"/>
    <x v="52"/>
    <x v="64"/>
    <x v="1"/>
    <x v="66"/>
    <x v="0"/>
    <x v="0"/>
    <x v="52"/>
    <x v="0"/>
    <x v="0"/>
    <x v="0"/>
    <x v="0"/>
    <x v="0"/>
    <x v="0"/>
    <x v="0"/>
    <x v="9"/>
    <x v="0"/>
    <x v="64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67"/>
    <x v="10"/>
    <x v="0"/>
    <x v="0"/>
    <x v="65"/>
    <x v="0"/>
    <x v="0"/>
    <x v="0"/>
    <x v="0"/>
    <x v="0"/>
    <x v="0"/>
    <x v="65"/>
    <x v="66"/>
    <x v="0"/>
    <x v="1"/>
    <x v="67"/>
    <x v="67"/>
    <x v="67"/>
    <x v="67"/>
    <x v="68"/>
    <x v="0"/>
    <x v="53"/>
    <x v="65"/>
    <x v="1"/>
    <x v="67"/>
    <x v="0"/>
    <x v="0"/>
    <x v="40"/>
    <x v="0"/>
    <x v="0"/>
    <x v="0"/>
    <x v="0"/>
    <x v="0"/>
    <x v="0"/>
    <x v="0"/>
    <x v="23"/>
    <x v="7"/>
    <x v="65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1"/>
    <x v="1"/>
    <x v="0"/>
    <x v="18"/>
    <x v="18"/>
    <x v="0"/>
    <x v="0"/>
    <x v="0"/>
    <x v="4"/>
    <x v="1"/>
    <x v="5"/>
    <x v="4"/>
  </r>
  <r>
    <x v="68"/>
    <x v="48"/>
    <x v="0"/>
    <x v="0"/>
    <x v="66"/>
    <x v="0"/>
    <x v="0"/>
    <x v="0"/>
    <x v="0"/>
    <x v="0"/>
    <x v="0"/>
    <x v="66"/>
    <x v="67"/>
    <x v="0"/>
    <x v="1"/>
    <x v="68"/>
    <x v="68"/>
    <x v="68"/>
    <x v="68"/>
    <x v="69"/>
    <x v="2"/>
    <x v="2"/>
    <x v="66"/>
    <x v="1"/>
    <x v="68"/>
    <x v="0"/>
    <x v="0"/>
    <x v="16"/>
    <x v="0"/>
    <x v="0"/>
    <x v="0"/>
    <x v="0"/>
    <x v="0"/>
    <x v="0"/>
    <x v="0"/>
    <x v="11"/>
    <x v="0"/>
    <x v="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69"/>
    <x v="3"/>
    <x v="0"/>
    <x v="0"/>
    <x v="67"/>
    <x v="0"/>
    <x v="0"/>
    <x v="0"/>
    <x v="0"/>
    <x v="0"/>
    <x v="0"/>
    <x v="67"/>
    <x v="68"/>
    <x v="0"/>
    <x v="1"/>
    <x v="69"/>
    <x v="69"/>
    <x v="69"/>
    <x v="69"/>
    <x v="70"/>
    <x v="0"/>
    <x v="41"/>
    <x v="67"/>
    <x v="1"/>
    <x v="69"/>
    <x v="0"/>
    <x v="0"/>
    <x v="53"/>
    <x v="0"/>
    <x v="0"/>
    <x v="0"/>
    <x v="0"/>
    <x v="0"/>
    <x v="0"/>
    <x v="0"/>
    <x v="6"/>
    <x v="0"/>
    <x v="6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70"/>
    <x v="49"/>
    <x v="0"/>
    <x v="0"/>
    <x v="68"/>
    <x v="0"/>
    <x v="0"/>
    <x v="0"/>
    <x v="0"/>
    <x v="0"/>
    <x v="0"/>
    <x v="68"/>
    <x v="69"/>
    <x v="0"/>
    <x v="1"/>
    <x v="70"/>
    <x v="70"/>
    <x v="70"/>
    <x v="70"/>
    <x v="71"/>
    <x v="19"/>
    <x v="54"/>
    <x v="68"/>
    <x v="1"/>
    <x v="70"/>
    <x v="0"/>
    <x v="0"/>
    <x v="14"/>
    <x v="0"/>
    <x v="0"/>
    <x v="0"/>
    <x v="0"/>
    <x v="0"/>
    <x v="0"/>
    <x v="0"/>
    <x v="10"/>
    <x v="0"/>
    <x v="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71"/>
    <x v="42"/>
    <x v="0"/>
    <x v="0"/>
    <x v="69"/>
    <x v="0"/>
    <x v="0"/>
    <x v="0"/>
    <x v="0"/>
    <x v="0"/>
    <x v="0"/>
    <x v="69"/>
    <x v="70"/>
    <x v="0"/>
    <x v="1"/>
    <x v="71"/>
    <x v="71"/>
    <x v="71"/>
    <x v="71"/>
    <x v="72"/>
    <x v="12"/>
    <x v="55"/>
    <x v="69"/>
    <x v="1"/>
    <x v="71"/>
    <x v="0"/>
    <x v="0"/>
    <x v="54"/>
    <x v="0"/>
    <x v="0"/>
    <x v="0"/>
    <x v="0"/>
    <x v="0"/>
    <x v="0"/>
    <x v="0"/>
    <x v="2"/>
    <x v="0"/>
    <x v="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72"/>
    <x v="50"/>
    <x v="0"/>
    <x v="0"/>
    <x v="70"/>
    <x v="0"/>
    <x v="0"/>
    <x v="0"/>
    <x v="0"/>
    <x v="0"/>
    <x v="0"/>
    <x v="70"/>
    <x v="71"/>
    <x v="0"/>
    <x v="1"/>
    <x v="72"/>
    <x v="72"/>
    <x v="72"/>
    <x v="72"/>
    <x v="73"/>
    <x v="1"/>
    <x v="56"/>
    <x v="70"/>
    <x v="1"/>
    <x v="72"/>
    <x v="0"/>
    <x v="0"/>
    <x v="2"/>
    <x v="0"/>
    <x v="0"/>
    <x v="0"/>
    <x v="0"/>
    <x v="0"/>
    <x v="0"/>
    <x v="0"/>
    <x v="6"/>
    <x v="0"/>
    <x v="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73"/>
    <x v="8"/>
    <x v="0"/>
    <x v="0"/>
    <x v="71"/>
    <x v="0"/>
    <x v="0"/>
    <x v="0"/>
    <x v="0"/>
    <x v="0"/>
    <x v="0"/>
    <x v="71"/>
    <x v="72"/>
    <x v="0"/>
    <x v="1"/>
    <x v="73"/>
    <x v="73"/>
    <x v="73"/>
    <x v="73"/>
    <x v="74"/>
    <x v="15"/>
    <x v="30"/>
    <x v="71"/>
    <x v="1"/>
    <x v="73"/>
    <x v="0"/>
    <x v="0"/>
    <x v="55"/>
    <x v="0"/>
    <x v="0"/>
    <x v="0"/>
    <x v="0"/>
    <x v="0"/>
    <x v="0"/>
    <x v="0"/>
    <x v="24"/>
    <x v="2"/>
    <x v="71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0"/>
    <x v="1"/>
    <x v="5"/>
    <x v="4"/>
  </r>
  <r>
    <x v="74"/>
    <x v="10"/>
    <x v="0"/>
    <x v="0"/>
    <x v="72"/>
    <x v="0"/>
    <x v="0"/>
    <x v="0"/>
    <x v="0"/>
    <x v="0"/>
    <x v="0"/>
    <x v="72"/>
    <x v="73"/>
    <x v="0"/>
    <x v="1"/>
    <x v="74"/>
    <x v="74"/>
    <x v="74"/>
    <x v="74"/>
    <x v="75"/>
    <x v="20"/>
    <x v="57"/>
    <x v="72"/>
    <x v="1"/>
    <x v="74"/>
    <x v="0"/>
    <x v="0"/>
    <x v="56"/>
    <x v="0"/>
    <x v="0"/>
    <x v="0"/>
    <x v="0"/>
    <x v="0"/>
    <x v="0"/>
    <x v="0"/>
    <x v="10"/>
    <x v="0"/>
    <x v="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75"/>
    <x v="10"/>
    <x v="0"/>
    <x v="0"/>
    <x v="73"/>
    <x v="0"/>
    <x v="0"/>
    <x v="0"/>
    <x v="0"/>
    <x v="0"/>
    <x v="0"/>
    <x v="73"/>
    <x v="74"/>
    <x v="0"/>
    <x v="1"/>
    <x v="75"/>
    <x v="75"/>
    <x v="75"/>
    <x v="75"/>
    <x v="76"/>
    <x v="10"/>
    <x v="21"/>
    <x v="59"/>
    <x v="1"/>
    <x v="75"/>
    <x v="0"/>
    <x v="0"/>
    <x v="11"/>
    <x v="0"/>
    <x v="0"/>
    <x v="0"/>
    <x v="0"/>
    <x v="0"/>
    <x v="0"/>
    <x v="0"/>
    <x v="10"/>
    <x v="0"/>
    <x v="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76"/>
    <x v="51"/>
    <x v="0"/>
    <x v="0"/>
    <x v="74"/>
    <x v="0"/>
    <x v="0"/>
    <x v="0"/>
    <x v="0"/>
    <x v="0"/>
    <x v="0"/>
    <x v="74"/>
    <x v="75"/>
    <x v="0"/>
    <x v="1"/>
    <x v="76"/>
    <x v="76"/>
    <x v="76"/>
    <x v="76"/>
    <x v="77"/>
    <x v="2"/>
    <x v="58"/>
    <x v="73"/>
    <x v="1"/>
    <x v="76"/>
    <x v="0"/>
    <x v="0"/>
    <x v="57"/>
    <x v="0"/>
    <x v="0"/>
    <x v="0"/>
    <x v="0"/>
    <x v="0"/>
    <x v="0"/>
    <x v="0"/>
    <x v="25"/>
    <x v="2"/>
    <x v="74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77"/>
    <x v="52"/>
    <x v="0"/>
    <x v="0"/>
    <x v="75"/>
    <x v="0"/>
    <x v="0"/>
    <x v="0"/>
    <x v="0"/>
    <x v="0"/>
    <x v="0"/>
    <x v="75"/>
    <x v="76"/>
    <x v="0"/>
    <x v="1"/>
    <x v="77"/>
    <x v="77"/>
    <x v="77"/>
    <x v="77"/>
    <x v="78"/>
    <x v="5"/>
    <x v="6"/>
    <x v="74"/>
    <x v="1"/>
    <x v="77"/>
    <x v="0"/>
    <x v="0"/>
    <x v="13"/>
    <x v="0"/>
    <x v="0"/>
    <x v="0"/>
    <x v="0"/>
    <x v="0"/>
    <x v="0"/>
    <x v="0"/>
    <x v="6"/>
    <x v="0"/>
    <x v="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49"/>
    <x v="40"/>
    <x v="6"/>
    <x v="0"/>
    <x v="47"/>
    <x v="0"/>
    <x v="0"/>
    <x v="0"/>
    <x v="0"/>
    <x v="0"/>
    <x v="0"/>
    <x v="47"/>
    <x v="48"/>
    <x v="0"/>
    <x v="12"/>
    <x v="49"/>
    <x v="49"/>
    <x v="49"/>
    <x v="49"/>
    <x v="50"/>
    <x v="0"/>
    <x v="41"/>
    <x v="47"/>
    <x v="0"/>
    <x v="49"/>
    <x v="4"/>
    <x v="6"/>
    <x v="40"/>
    <x v="6"/>
    <x v="6"/>
    <x v="6"/>
    <x v="6"/>
    <x v="1"/>
    <x v="1"/>
    <x v="4"/>
    <x v="26"/>
    <x v="0"/>
    <x v="47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9"/>
    <x v="9"/>
    <x v="0"/>
    <x v="0"/>
    <x v="1"/>
    <x v="1"/>
    <x v="1"/>
    <x v="1"/>
    <x v="1"/>
    <x v="1"/>
    <x v="1"/>
    <x v="0"/>
    <x v="2"/>
    <x v="5"/>
    <x v="0"/>
    <x v="19"/>
    <x v="19"/>
    <x v="0"/>
    <x v="0"/>
    <x v="0"/>
    <x v="2"/>
    <x v="0"/>
    <x v="0"/>
    <x v="1"/>
  </r>
  <r>
    <x v="78"/>
    <x v="53"/>
    <x v="0"/>
    <x v="0"/>
    <x v="76"/>
    <x v="0"/>
    <x v="0"/>
    <x v="0"/>
    <x v="0"/>
    <x v="0"/>
    <x v="0"/>
    <x v="76"/>
    <x v="77"/>
    <x v="0"/>
    <x v="1"/>
    <x v="78"/>
    <x v="78"/>
    <x v="78"/>
    <x v="78"/>
    <x v="79"/>
    <x v="17"/>
    <x v="59"/>
    <x v="75"/>
    <x v="1"/>
    <x v="78"/>
    <x v="0"/>
    <x v="0"/>
    <x v="58"/>
    <x v="0"/>
    <x v="0"/>
    <x v="0"/>
    <x v="0"/>
    <x v="0"/>
    <x v="0"/>
    <x v="0"/>
    <x v="8"/>
    <x v="0"/>
    <x v="76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7"/>
    <x v="7"/>
    <x v="0"/>
    <x v="0"/>
    <x v="0"/>
    <x v="2"/>
    <x v="1"/>
    <x v="5"/>
    <x v="4"/>
  </r>
  <r>
    <x v="79"/>
    <x v="17"/>
    <x v="0"/>
    <x v="0"/>
    <x v="77"/>
    <x v="0"/>
    <x v="0"/>
    <x v="0"/>
    <x v="0"/>
    <x v="0"/>
    <x v="0"/>
    <x v="77"/>
    <x v="78"/>
    <x v="0"/>
    <x v="1"/>
    <x v="79"/>
    <x v="79"/>
    <x v="79"/>
    <x v="77"/>
    <x v="80"/>
    <x v="4"/>
    <x v="4"/>
    <x v="76"/>
    <x v="1"/>
    <x v="79"/>
    <x v="0"/>
    <x v="0"/>
    <x v="2"/>
    <x v="0"/>
    <x v="0"/>
    <x v="0"/>
    <x v="0"/>
    <x v="0"/>
    <x v="0"/>
    <x v="0"/>
    <x v="6"/>
    <x v="0"/>
    <x v="7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80"/>
    <x v="54"/>
    <x v="0"/>
    <x v="0"/>
    <x v="78"/>
    <x v="0"/>
    <x v="0"/>
    <x v="0"/>
    <x v="0"/>
    <x v="0"/>
    <x v="0"/>
    <x v="78"/>
    <x v="79"/>
    <x v="0"/>
    <x v="1"/>
    <x v="80"/>
    <x v="80"/>
    <x v="80"/>
    <x v="79"/>
    <x v="81"/>
    <x v="19"/>
    <x v="60"/>
    <x v="77"/>
    <x v="1"/>
    <x v="80"/>
    <x v="0"/>
    <x v="0"/>
    <x v="15"/>
    <x v="0"/>
    <x v="0"/>
    <x v="0"/>
    <x v="0"/>
    <x v="0"/>
    <x v="0"/>
    <x v="0"/>
    <x v="13"/>
    <x v="0"/>
    <x v="7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81"/>
    <x v="55"/>
    <x v="0"/>
    <x v="0"/>
    <x v="79"/>
    <x v="0"/>
    <x v="0"/>
    <x v="0"/>
    <x v="0"/>
    <x v="0"/>
    <x v="0"/>
    <x v="79"/>
    <x v="80"/>
    <x v="0"/>
    <x v="1"/>
    <x v="81"/>
    <x v="81"/>
    <x v="81"/>
    <x v="80"/>
    <x v="82"/>
    <x v="9"/>
    <x v="61"/>
    <x v="78"/>
    <x v="1"/>
    <x v="81"/>
    <x v="0"/>
    <x v="0"/>
    <x v="59"/>
    <x v="0"/>
    <x v="0"/>
    <x v="0"/>
    <x v="0"/>
    <x v="0"/>
    <x v="0"/>
    <x v="0"/>
    <x v="16"/>
    <x v="0"/>
    <x v="7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82"/>
    <x v="3"/>
    <x v="0"/>
    <x v="0"/>
    <x v="80"/>
    <x v="0"/>
    <x v="0"/>
    <x v="0"/>
    <x v="0"/>
    <x v="0"/>
    <x v="0"/>
    <x v="80"/>
    <x v="81"/>
    <x v="0"/>
    <x v="1"/>
    <x v="82"/>
    <x v="82"/>
    <x v="82"/>
    <x v="81"/>
    <x v="83"/>
    <x v="15"/>
    <x v="62"/>
    <x v="79"/>
    <x v="1"/>
    <x v="82"/>
    <x v="0"/>
    <x v="0"/>
    <x v="52"/>
    <x v="0"/>
    <x v="0"/>
    <x v="0"/>
    <x v="0"/>
    <x v="0"/>
    <x v="0"/>
    <x v="0"/>
    <x v="6"/>
    <x v="0"/>
    <x v="8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83"/>
    <x v="56"/>
    <x v="0"/>
    <x v="0"/>
    <x v="81"/>
    <x v="0"/>
    <x v="0"/>
    <x v="0"/>
    <x v="0"/>
    <x v="0"/>
    <x v="0"/>
    <x v="81"/>
    <x v="82"/>
    <x v="0"/>
    <x v="1"/>
    <x v="83"/>
    <x v="83"/>
    <x v="83"/>
    <x v="82"/>
    <x v="84"/>
    <x v="0"/>
    <x v="53"/>
    <x v="65"/>
    <x v="1"/>
    <x v="83"/>
    <x v="0"/>
    <x v="0"/>
    <x v="41"/>
    <x v="0"/>
    <x v="0"/>
    <x v="0"/>
    <x v="0"/>
    <x v="0"/>
    <x v="0"/>
    <x v="0"/>
    <x v="13"/>
    <x v="0"/>
    <x v="8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84"/>
    <x v="57"/>
    <x v="0"/>
    <x v="0"/>
    <x v="82"/>
    <x v="0"/>
    <x v="0"/>
    <x v="0"/>
    <x v="0"/>
    <x v="0"/>
    <x v="0"/>
    <x v="82"/>
    <x v="83"/>
    <x v="0"/>
    <x v="1"/>
    <x v="84"/>
    <x v="84"/>
    <x v="84"/>
    <x v="83"/>
    <x v="85"/>
    <x v="21"/>
    <x v="63"/>
    <x v="80"/>
    <x v="1"/>
    <x v="84"/>
    <x v="0"/>
    <x v="0"/>
    <x v="4"/>
    <x v="0"/>
    <x v="0"/>
    <x v="0"/>
    <x v="0"/>
    <x v="0"/>
    <x v="0"/>
    <x v="0"/>
    <x v="10"/>
    <x v="0"/>
    <x v="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85"/>
    <x v="18"/>
    <x v="0"/>
    <x v="0"/>
    <x v="83"/>
    <x v="0"/>
    <x v="0"/>
    <x v="0"/>
    <x v="0"/>
    <x v="0"/>
    <x v="0"/>
    <x v="83"/>
    <x v="84"/>
    <x v="0"/>
    <x v="1"/>
    <x v="85"/>
    <x v="85"/>
    <x v="85"/>
    <x v="84"/>
    <x v="86"/>
    <x v="9"/>
    <x v="61"/>
    <x v="78"/>
    <x v="1"/>
    <x v="85"/>
    <x v="0"/>
    <x v="0"/>
    <x v="60"/>
    <x v="0"/>
    <x v="0"/>
    <x v="0"/>
    <x v="0"/>
    <x v="0"/>
    <x v="0"/>
    <x v="0"/>
    <x v="27"/>
    <x v="0"/>
    <x v="8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86"/>
    <x v="37"/>
    <x v="0"/>
    <x v="0"/>
    <x v="84"/>
    <x v="0"/>
    <x v="0"/>
    <x v="0"/>
    <x v="0"/>
    <x v="0"/>
    <x v="0"/>
    <x v="84"/>
    <x v="85"/>
    <x v="0"/>
    <x v="1"/>
    <x v="86"/>
    <x v="86"/>
    <x v="86"/>
    <x v="85"/>
    <x v="87"/>
    <x v="0"/>
    <x v="41"/>
    <x v="67"/>
    <x v="1"/>
    <x v="86"/>
    <x v="0"/>
    <x v="0"/>
    <x v="61"/>
    <x v="0"/>
    <x v="0"/>
    <x v="0"/>
    <x v="0"/>
    <x v="0"/>
    <x v="0"/>
    <x v="0"/>
    <x v="16"/>
    <x v="2"/>
    <x v="8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87"/>
    <x v="18"/>
    <x v="0"/>
    <x v="0"/>
    <x v="85"/>
    <x v="0"/>
    <x v="0"/>
    <x v="0"/>
    <x v="0"/>
    <x v="0"/>
    <x v="0"/>
    <x v="85"/>
    <x v="86"/>
    <x v="0"/>
    <x v="1"/>
    <x v="87"/>
    <x v="87"/>
    <x v="87"/>
    <x v="86"/>
    <x v="88"/>
    <x v="5"/>
    <x v="6"/>
    <x v="81"/>
    <x v="1"/>
    <x v="87"/>
    <x v="0"/>
    <x v="0"/>
    <x v="31"/>
    <x v="0"/>
    <x v="0"/>
    <x v="0"/>
    <x v="0"/>
    <x v="0"/>
    <x v="0"/>
    <x v="0"/>
    <x v="28"/>
    <x v="0"/>
    <x v="85"/>
    <x v="1"/>
    <x v="1"/>
    <x v="0"/>
    <x v="0"/>
    <x v="27"/>
    <x v="30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1"/>
    <x v="1"/>
    <x v="0"/>
    <x v="21"/>
    <x v="21"/>
    <x v="0"/>
    <x v="0"/>
    <x v="0"/>
    <x v="1"/>
    <x v="1"/>
    <x v="1"/>
    <x v="1"/>
  </r>
  <r>
    <x v="88"/>
    <x v="37"/>
    <x v="0"/>
    <x v="0"/>
    <x v="86"/>
    <x v="0"/>
    <x v="0"/>
    <x v="0"/>
    <x v="0"/>
    <x v="0"/>
    <x v="0"/>
    <x v="86"/>
    <x v="87"/>
    <x v="0"/>
    <x v="1"/>
    <x v="88"/>
    <x v="88"/>
    <x v="88"/>
    <x v="87"/>
    <x v="89"/>
    <x v="9"/>
    <x v="37"/>
    <x v="82"/>
    <x v="1"/>
    <x v="88"/>
    <x v="0"/>
    <x v="0"/>
    <x v="11"/>
    <x v="0"/>
    <x v="0"/>
    <x v="0"/>
    <x v="0"/>
    <x v="0"/>
    <x v="0"/>
    <x v="0"/>
    <x v="16"/>
    <x v="2"/>
    <x v="8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89"/>
    <x v="58"/>
    <x v="0"/>
    <x v="0"/>
    <x v="87"/>
    <x v="0"/>
    <x v="0"/>
    <x v="0"/>
    <x v="0"/>
    <x v="0"/>
    <x v="0"/>
    <x v="87"/>
    <x v="88"/>
    <x v="0"/>
    <x v="1"/>
    <x v="89"/>
    <x v="89"/>
    <x v="89"/>
    <x v="88"/>
    <x v="90"/>
    <x v="10"/>
    <x v="64"/>
    <x v="83"/>
    <x v="1"/>
    <x v="89"/>
    <x v="0"/>
    <x v="0"/>
    <x v="62"/>
    <x v="0"/>
    <x v="0"/>
    <x v="0"/>
    <x v="0"/>
    <x v="0"/>
    <x v="0"/>
    <x v="0"/>
    <x v="2"/>
    <x v="0"/>
    <x v="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90"/>
    <x v="18"/>
    <x v="0"/>
    <x v="0"/>
    <x v="88"/>
    <x v="0"/>
    <x v="0"/>
    <x v="0"/>
    <x v="0"/>
    <x v="0"/>
    <x v="0"/>
    <x v="88"/>
    <x v="89"/>
    <x v="0"/>
    <x v="1"/>
    <x v="90"/>
    <x v="90"/>
    <x v="90"/>
    <x v="89"/>
    <x v="91"/>
    <x v="0"/>
    <x v="36"/>
    <x v="84"/>
    <x v="1"/>
    <x v="90"/>
    <x v="0"/>
    <x v="0"/>
    <x v="44"/>
    <x v="0"/>
    <x v="0"/>
    <x v="0"/>
    <x v="0"/>
    <x v="0"/>
    <x v="0"/>
    <x v="0"/>
    <x v="2"/>
    <x v="0"/>
    <x v="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91"/>
    <x v="59"/>
    <x v="0"/>
    <x v="0"/>
    <x v="89"/>
    <x v="0"/>
    <x v="0"/>
    <x v="0"/>
    <x v="0"/>
    <x v="0"/>
    <x v="0"/>
    <x v="89"/>
    <x v="90"/>
    <x v="0"/>
    <x v="1"/>
    <x v="91"/>
    <x v="91"/>
    <x v="91"/>
    <x v="90"/>
    <x v="92"/>
    <x v="15"/>
    <x v="43"/>
    <x v="85"/>
    <x v="1"/>
    <x v="91"/>
    <x v="0"/>
    <x v="0"/>
    <x v="63"/>
    <x v="0"/>
    <x v="0"/>
    <x v="0"/>
    <x v="0"/>
    <x v="0"/>
    <x v="0"/>
    <x v="0"/>
    <x v="7"/>
    <x v="0"/>
    <x v="8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92"/>
    <x v="60"/>
    <x v="0"/>
    <x v="0"/>
    <x v="90"/>
    <x v="0"/>
    <x v="0"/>
    <x v="0"/>
    <x v="0"/>
    <x v="0"/>
    <x v="0"/>
    <x v="90"/>
    <x v="91"/>
    <x v="0"/>
    <x v="1"/>
    <x v="92"/>
    <x v="92"/>
    <x v="92"/>
    <x v="91"/>
    <x v="93"/>
    <x v="9"/>
    <x v="65"/>
    <x v="86"/>
    <x v="1"/>
    <x v="92"/>
    <x v="0"/>
    <x v="0"/>
    <x v="64"/>
    <x v="0"/>
    <x v="0"/>
    <x v="0"/>
    <x v="0"/>
    <x v="0"/>
    <x v="0"/>
    <x v="0"/>
    <x v="29"/>
    <x v="0"/>
    <x v="90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93"/>
    <x v="61"/>
    <x v="0"/>
    <x v="0"/>
    <x v="91"/>
    <x v="0"/>
    <x v="0"/>
    <x v="0"/>
    <x v="0"/>
    <x v="0"/>
    <x v="0"/>
    <x v="91"/>
    <x v="92"/>
    <x v="0"/>
    <x v="15"/>
    <x v="93"/>
    <x v="93"/>
    <x v="93"/>
    <x v="92"/>
    <x v="94"/>
    <x v="8"/>
    <x v="66"/>
    <x v="87"/>
    <x v="1"/>
    <x v="93"/>
    <x v="0"/>
    <x v="0"/>
    <x v="14"/>
    <x v="0"/>
    <x v="0"/>
    <x v="0"/>
    <x v="0"/>
    <x v="0"/>
    <x v="0"/>
    <x v="0"/>
    <x v="13"/>
    <x v="0"/>
    <x v="9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94"/>
    <x v="62"/>
    <x v="0"/>
    <x v="0"/>
    <x v="92"/>
    <x v="0"/>
    <x v="0"/>
    <x v="0"/>
    <x v="0"/>
    <x v="0"/>
    <x v="0"/>
    <x v="92"/>
    <x v="93"/>
    <x v="0"/>
    <x v="1"/>
    <x v="94"/>
    <x v="94"/>
    <x v="94"/>
    <x v="93"/>
    <x v="95"/>
    <x v="8"/>
    <x v="67"/>
    <x v="88"/>
    <x v="1"/>
    <x v="94"/>
    <x v="0"/>
    <x v="0"/>
    <x v="40"/>
    <x v="0"/>
    <x v="0"/>
    <x v="0"/>
    <x v="0"/>
    <x v="0"/>
    <x v="0"/>
    <x v="0"/>
    <x v="10"/>
    <x v="0"/>
    <x v="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95"/>
    <x v="30"/>
    <x v="0"/>
    <x v="0"/>
    <x v="93"/>
    <x v="0"/>
    <x v="0"/>
    <x v="0"/>
    <x v="0"/>
    <x v="0"/>
    <x v="0"/>
    <x v="93"/>
    <x v="94"/>
    <x v="0"/>
    <x v="1"/>
    <x v="95"/>
    <x v="95"/>
    <x v="95"/>
    <x v="94"/>
    <x v="96"/>
    <x v="8"/>
    <x v="14"/>
    <x v="89"/>
    <x v="1"/>
    <x v="95"/>
    <x v="0"/>
    <x v="0"/>
    <x v="65"/>
    <x v="0"/>
    <x v="0"/>
    <x v="0"/>
    <x v="0"/>
    <x v="0"/>
    <x v="0"/>
    <x v="0"/>
    <x v="30"/>
    <x v="7"/>
    <x v="93"/>
    <x v="3"/>
    <x v="1"/>
    <x v="0"/>
    <x v="0"/>
    <x v="9"/>
    <x v="3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1"/>
    <x v="1"/>
    <x v="0"/>
    <x v="22"/>
    <x v="22"/>
    <x v="0"/>
    <x v="0"/>
    <x v="0"/>
    <x v="4"/>
    <x v="1"/>
    <x v="5"/>
    <x v="4"/>
  </r>
  <r>
    <x v="96"/>
    <x v="10"/>
    <x v="0"/>
    <x v="0"/>
    <x v="94"/>
    <x v="0"/>
    <x v="0"/>
    <x v="0"/>
    <x v="0"/>
    <x v="0"/>
    <x v="0"/>
    <x v="94"/>
    <x v="95"/>
    <x v="0"/>
    <x v="1"/>
    <x v="96"/>
    <x v="96"/>
    <x v="96"/>
    <x v="95"/>
    <x v="97"/>
    <x v="2"/>
    <x v="68"/>
    <x v="90"/>
    <x v="1"/>
    <x v="96"/>
    <x v="0"/>
    <x v="0"/>
    <x v="9"/>
    <x v="0"/>
    <x v="0"/>
    <x v="0"/>
    <x v="0"/>
    <x v="0"/>
    <x v="0"/>
    <x v="0"/>
    <x v="10"/>
    <x v="0"/>
    <x v="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97"/>
    <x v="18"/>
    <x v="0"/>
    <x v="0"/>
    <x v="95"/>
    <x v="0"/>
    <x v="0"/>
    <x v="0"/>
    <x v="0"/>
    <x v="0"/>
    <x v="0"/>
    <x v="95"/>
    <x v="96"/>
    <x v="0"/>
    <x v="1"/>
    <x v="97"/>
    <x v="97"/>
    <x v="97"/>
    <x v="96"/>
    <x v="98"/>
    <x v="10"/>
    <x v="21"/>
    <x v="61"/>
    <x v="1"/>
    <x v="97"/>
    <x v="0"/>
    <x v="0"/>
    <x v="66"/>
    <x v="0"/>
    <x v="0"/>
    <x v="0"/>
    <x v="0"/>
    <x v="0"/>
    <x v="0"/>
    <x v="0"/>
    <x v="2"/>
    <x v="0"/>
    <x v="9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98"/>
    <x v="39"/>
    <x v="0"/>
    <x v="2"/>
    <x v="96"/>
    <x v="0"/>
    <x v="0"/>
    <x v="0"/>
    <x v="0"/>
    <x v="0"/>
    <x v="0"/>
    <x v="96"/>
    <x v="97"/>
    <x v="3"/>
    <x v="1"/>
    <x v="98"/>
    <x v="98"/>
    <x v="98"/>
    <x v="97"/>
    <x v="99"/>
    <x v="20"/>
    <x v="69"/>
    <x v="91"/>
    <x v="0"/>
    <x v="98"/>
    <x v="0"/>
    <x v="0"/>
    <x v="67"/>
    <x v="0"/>
    <x v="0"/>
    <x v="0"/>
    <x v="0"/>
    <x v="0"/>
    <x v="0"/>
    <x v="0"/>
    <x v="13"/>
    <x v="0"/>
    <x v="96"/>
    <x v="0"/>
    <x v="0"/>
    <x v="0"/>
    <x v="0"/>
    <x v="13"/>
    <x v="33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11"/>
    <x v="11"/>
    <x v="0"/>
    <x v="2"/>
    <x v="0"/>
    <x v="2"/>
    <x v="0"/>
    <x v="0"/>
    <x v="4"/>
  </r>
  <r>
    <x v="99"/>
    <x v="63"/>
    <x v="0"/>
    <x v="0"/>
    <x v="97"/>
    <x v="0"/>
    <x v="0"/>
    <x v="0"/>
    <x v="0"/>
    <x v="0"/>
    <x v="0"/>
    <x v="97"/>
    <x v="98"/>
    <x v="0"/>
    <x v="16"/>
    <x v="99"/>
    <x v="99"/>
    <x v="99"/>
    <x v="98"/>
    <x v="100"/>
    <x v="15"/>
    <x v="43"/>
    <x v="85"/>
    <x v="1"/>
    <x v="99"/>
    <x v="0"/>
    <x v="0"/>
    <x v="24"/>
    <x v="0"/>
    <x v="0"/>
    <x v="0"/>
    <x v="0"/>
    <x v="0"/>
    <x v="0"/>
    <x v="0"/>
    <x v="10"/>
    <x v="0"/>
    <x v="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00"/>
    <x v="64"/>
    <x v="0"/>
    <x v="0"/>
    <x v="98"/>
    <x v="0"/>
    <x v="0"/>
    <x v="0"/>
    <x v="0"/>
    <x v="0"/>
    <x v="0"/>
    <x v="98"/>
    <x v="99"/>
    <x v="0"/>
    <x v="1"/>
    <x v="100"/>
    <x v="100"/>
    <x v="100"/>
    <x v="99"/>
    <x v="101"/>
    <x v="14"/>
    <x v="28"/>
    <x v="92"/>
    <x v="1"/>
    <x v="100"/>
    <x v="0"/>
    <x v="0"/>
    <x v="35"/>
    <x v="0"/>
    <x v="0"/>
    <x v="0"/>
    <x v="0"/>
    <x v="0"/>
    <x v="0"/>
    <x v="0"/>
    <x v="19"/>
    <x v="8"/>
    <x v="98"/>
    <x v="1"/>
    <x v="1"/>
    <x v="0"/>
    <x v="0"/>
    <x v="19"/>
    <x v="3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1"/>
    <x v="1"/>
    <x v="0"/>
    <x v="15"/>
    <x v="15"/>
    <x v="0"/>
    <x v="0"/>
    <x v="0"/>
    <x v="1"/>
    <x v="1"/>
    <x v="1"/>
    <x v="1"/>
  </r>
  <r>
    <x v="101"/>
    <x v="65"/>
    <x v="0"/>
    <x v="0"/>
    <x v="99"/>
    <x v="0"/>
    <x v="0"/>
    <x v="0"/>
    <x v="0"/>
    <x v="0"/>
    <x v="0"/>
    <x v="99"/>
    <x v="100"/>
    <x v="0"/>
    <x v="1"/>
    <x v="101"/>
    <x v="101"/>
    <x v="101"/>
    <x v="100"/>
    <x v="102"/>
    <x v="10"/>
    <x v="70"/>
    <x v="93"/>
    <x v="1"/>
    <x v="101"/>
    <x v="0"/>
    <x v="0"/>
    <x v="68"/>
    <x v="0"/>
    <x v="0"/>
    <x v="0"/>
    <x v="0"/>
    <x v="0"/>
    <x v="0"/>
    <x v="0"/>
    <x v="7"/>
    <x v="0"/>
    <x v="9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02"/>
    <x v="66"/>
    <x v="7"/>
    <x v="0"/>
    <x v="96"/>
    <x v="0"/>
    <x v="0"/>
    <x v="0"/>
    <x v="0"/>
    <x v="0"/>
    <x v="0"/>
    <x v="96"/>
    <x v="97"/>
    <x v="0"/>
    <x v="17"/>
    <x v="102"/>
    <x v="102"/>
    <x v="102"/>
    <x v="101"/>
    <x v="103"/>
    <x v="20"/>
    <x v="69"/>
    <x v="91"/>
    <x v="0"/>
    <x v="102"/>
    <x v="5"/>
    <x v="7"/>
    <x v="56"/>
    <x v="7"/>
    <x v="7"/>
    <x v="7"/>
    <x v="7"/>
    <x v="1"/>
    <x v="2"/>
    <x v="3"/>
    <x v="27"/>
    <x v="0"/>
    <x v="9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0"/>
    <x v="20"/>
    <x v="0"/>
    <x v="0"/>
    <x v="0"/>
    <x v="2"/>
    <x v="1"/>
    <x v="5"/>
    <x v="4"/>
  </r>
  <r>
    <x v="103"/>
    <x v="39"/>
    <x v="0"/>
    <x v="2"/>
    <x v="100"/>
    <x v="0"/>
    <x v="0"/>
    <x v="0"/>
    <x v="0"/>
    <x v="0"/>
    <x v="0"/>
    <x v="100"/>
    <x v="101"/>
    <x v="4"/>
    <x v="1"/>
    <x v="103"/>
    <x v="103"/>
    <x v="103"/>
    <x v="102"/>
    <x v="104"/>
    <x v="20"/>
    <x v="71"/>
    <x v="94"/>
    <x v="0"/>
    <x v="103"/>
    <x v="0"/>
    <x v="0"/>
    <x v="69"/>
    <x v="0"/>
    <x v="0"/>
    <x v="0"/>
    <x v="0"/>
    <x v="0"/>
    <x v="0"/>
    <x v="0"/>
    <x v="7"/>
    <x v="0"/>
    <x v="100"/>
    <x v="0"/>
    <x v="0"/>
    <x v="0"/>
    <x v="0"/>
    <x v="7"/>
    <x v="7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04"/>
    <x v="57"/>
    <x v="0"/>
    <x v="0"/>
    <x v="101"/>
    <x v="0"/>
    <x v="0"/>
    <x v="0"/>
    <x v="0"/>
    <x v="0"/>
    <x v="0"/>
    <x v="101"/>
    <x v="102"/>
    <x v="0"/>
    <x v="1"/>
    <x v="104"/>
    <x v="104"/>
    <x v="104"/>
    <x v="103"/>
    <x v="105"/>
    <x v="10"/>
    <x v="72"/>
    <x v="95"/>
    <x v="1"/>
    <x v="104"/>
    <x v="0"/>
    <x v="0"/>
    <x v="70"/>
    <x v="0"/>
    <x v="0"/>
    <x v="0"/>
    <x v="0"/>
    <x v="0"/>
    <x v="0"/>
    <x v="0"/>
    <x v="11"/>
    <x v="0"/>
    <x v="1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05"/>
    <x v="67"/>
    <x v="0"/>
    <x v="0"/>
    <x v="102"/>
    <x v="0"/>
    <x v="0"/>
    <x v="0"/>
    <x v="0"/>
    <x v="0"/>
    <x v="0"/>
    <x v="102"/>
    <x v="103"/>
    <x v="0"/>
    <x v="1"/>
    <x v="105"/>
    <x v="105"/>
    <x v="105"/>
    <x v="104"/>
    <x v="106"/>
    <x v="1"/>
    <x v="73"/>
    <x v="96"/>
    <x v="1"/>
    <x v="105"/>
    <x v="0"/>
    <x v="0"/>
    <x v="2"/>
    <x v="0"/>
    <x v="0"/>
    <x v="0"/>
    <x v="0"/>
    <x v="0"/>
    <x v="0"/>
    <x v="0"/>
    <x v="10"/>
    <x v="0"/>
    <x v="1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06"/>
    <x v="18"/>
    <x v="0"/>
    <x v="0"/>
    <x v="103"/>
    <x v="0"/>
    <x v="0"/>
    <x v="0"/>
    <x v="0"/>
    <x v="0"/>
    <x v="0"/>
    <x v="103"/>
    <x v="104"/>
    <x v="0"/>
    <x v="1"/>
    <x v="106"/>
    <x v="106"/>
    <x v="106"/>
    <x v="105"/>
    <x v="107"/>
    <x v="7"/>
    <x v="74"/>
    <x v="97"/>
    <x v="1"/>
    <x v="106"/>
    <x v="0"/>
    <x v="0"/>
    <x v="60"/>
    <x v="0"/>
    <x v="0"/>
    <x v="0"/>
    <x v="0"/>
    <x v="0"/>
    <x v="0"/>
    <x v="0"/>
    <x v="4"/>
    <x v="0"/>
    <x v="10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07"/>
    <x v="18"/>
    <x v="0"/>
    <x v="0"/>
    <x v="104"/>
    <x v="0"/>
    <x v="0"/>
    <x v="0"/>
    <x v="0"/>
    <x v="0"/>
    <x v="0"/>
    <x v="104"/>
    <x v="105"/>
    <x v="0"/>
    <x v="1"/>
    <x v="107"/>
    <x v="107"/>
    <x v="107"/>
    <x v="106"/>
    <x v="108"/>
    <x v="8"/>
    <x v="75"/>
    <x v="98"/>
    <x v="1"/>
    <x v="107"/>
    <x v="0"/>
    <x v="0"/>
    <x v="15"/>
    <x v="0"/>
    <x v="0"/>
    <x v="0"/>
    <x v="0"/>
    <x v="0"/>
    <x v="0"/>
    <x v="0"/>
    <x v="2"/>
    <x v="0"/>
    <x v="1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08"/>
    <x v="12"/>
    <x v="0"/>
    <x v="0"/>
    <x v="105"/>
    <x v="0"/>
    <x v="0"/>
    <x v="0"/>
    <x v="0"/>
    <x v="0"/>
    <x v="0"/>
    <x v="105"/>
    <x v="106"/>
    <x v="0"/>
    <x v="1"/>
    <x v="108"/>
    <x v="108"/>
    <x v="108"/>
    <x v="107"/>
    <x v="109"/>
    <x v="15"/>
    <x v="76"/>
    <x v="99"/>
    <x v="1"/>
    <x v="108"/>
    <x v="0"/>
    <x v="0"/>
    <x v="13"/>
    <x v="0"/>
    <x v="0"/>
    <x v="0"/>
    <x v="0"/>
    <x v="0"/>
    <x v="0"/>
    <x v="0"/>
    <x v="11"/>
    <x v="0"/>
    <x v="1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09"/>
    <x v="68"/>
    <x v="0"/>
    <x v="0"/>
    <x v="106"/>
    <x v="0"/>
    <x v="0"/>
    <x v="0"/>
    <x v="0"/>
    <x v="0"/>
    <x v="0"/>
    <x v="106"/>
    <x v="107"/>
    <x v="0"/>
    <x v="1"/>
    <x v="109"/>
    <x v="109"/>
    <x v="109"/>
    <x v="108"/>
    <x v="110"/>
    <x v="15"/>
    <x v="30"/>
    <x v="100"/>
    <x v="1"/>
    <x v="109"/>
    <x v="0"/>
    <x v="0"/>
    <x v="71"/>
    <x v="0"/>
    <x v="0"/>
    <x v="0"/>
    <x v="0"/>
    <x v="0"/>
    <x v="0"/>
    <x v="0"/>
    <x v="2"/>
    <x v="0"/>
    <x v="10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10"/>
    <x v="10"/>
    <x v="0"/>
    <x v="0"/>
    <x v="107"/>
    <x v="0"/>
    <x v="0"/>
    <x v="0"/>
    <x v="0"/>
    <x v="0"/>
    <x v="0"/>
    <x v="107"/>
    <x v="108"/>
    <x v="0"/>
    <x v="1"/>
    <x v="110"/>
    <x v="110"/>
    <x v="110"/>
    <x v="109"/>
    <x v="111"/>
    <x v="9"/>
    <x v="77"/>
    <x v="101"/>
    <x v="1"/>
    <x v="110"/>
    <x v="0"/>
    <x v="0"/>
    <x v="72"/>
    <x v="0"/>
    <x v="0"/>
    <x v="0"/>
    <x v="0"/>
    <x v="0"/>
    <x v="0"/>
    <x v="0"/>
    <x v="2"/>
    <x v="0"/>
    <x v="1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11"/>
    <x v="69"/>
    <x v="0"/>
    <x v="0"/>
    <x v="108"/>
    <x v="0"/>
    <x v="0"/>
    <x v="0"/>
    <x v="0"/>
    <x v="0"/>
    <x v="0"/>
    <x v="108"/>
    <x v="109"/>
    <x v="0"/>
    <x v="1"/>
    <x v="111"/>
    <x v="111"/>
    <x v="111"/>
    <x v="110"/>
    <x v="112"/>
    <x v="9"/>
    <x v="65"/>
    <x v="102"/>
    <x v="1"/>
    <x v="111"/>
    <x v="0"/>
    <x v="0"/>
    <x v="73"/>
    <x v="0"/>
    <x v="0"/>
    <x v="0"/>
    <x v="0"/>
    <x v="0"/>
    <x v="0"/>
    <x v="0"/>
    <x v="11"/>
    <x v="0"/>
    <x v="10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12"/>
    <x v="18"/>
    <x v="0"/>
    <x v="0"/>
    <x v="109"/>
    <x v="0"/>
    <x v="0"/>
    <x v="0"/>
    <x v="0"/>
    <x v="0"/>
    <x v="0"/>
    <x v="109"/>
    <x v="110"/>
    <x v="0"/>
    <x v="1"/>
    <x v="112"/>
    <x v="112"/>
    <x v="112"/>
    <x v="111"/>
    <x v="113"/>
    <x v="10"/>
    <x v="78"/>
    <x v="103"/>
    <x v="1"/>
    <x v="112"/>
    <x v="0"/>
    <x v="0"/>
    <x v="4"/>
    <x v="0"/>
    <x v="0"/>
    <x v="0"/>
    <x v="0"/>
    <x v="0"/>
    <x v="0"/>
    <x v="0"/>
    <x v="2"/>
    <x v="0"/>
    <x v="10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13"/>
    <x v="16"/>
    <x v="0"/>
    <x v="0"/>
    <x v="110"/>
    <x v="0"/>
    <x v="0"/>
    <x v="0"/>
    <x v="0"/>
    <x v="0"/>
    <x v="0"/>
    <x v="110"/>
    <x v="111"/>
    <x v="0"/>
    <x v="1"/>
    <x v="113"/>
    <x v="113"/>
    <x v="113"/>
    <x v="112"/>
    <x v="114"/>
    <x v="9"/>
    <x v="39"/>
    <x v="104"/>
    <x v="1"/>
    <x v="113"/>
    <x v="0"/>
    <x v="0"/>
    <x v="74"/>
    <x v="0"/>
    <x v="0"/>
    <x v="0"/>
    <x v="0"/>
    <x v="0"/>
    <x v="0"/>
    <x v="0"/>
    <x v="2"/>
    <x v="0"/>
    <x v="11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14"/>
    <x v="70"/>
    <x v="0"/>
    <x v="0"/>
    <x v="111"/>
    <x v="0"/>
    <x v="0"/>
    <x v="0"/>
    <x v="0"/>
    <x v="0"/>
    <x v="0"/>
    <x v="111"/>
    <x v="112"/>
    <x v="0"/>
    <x v="1"/>
    <x v="114"/>
    <x v="114"/>
    <x v="114"/>
    <x v="113"/>
    <x v="115"/>
    <x v="8"/>
    <x v="79"/>
    <x v="105"/>
    <x v="1"/>
    <x v="114"/>
    <x v="0"/>
    <x v="0"/>
    <x v="75"/>
    <x v="0"/>
    <x v="0"/>
    <x v="0"/>
    <x v="0"/>
    <x v="0"/>
    <x v="0"/>
    <x v="0"/>
    <x v="9"/>
    <x v="0"/>
    <x v="111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115"/>
    <x v="71"/>
    <x v="0"/>
    <x v="0"/>
    <x v="112"/>
    <x v="0"/>
    <x v="0"/>
    <x v="0"/>
    <x v="0"/>
    <x v="0"/>
    <x v="0"/>
    <x v="112"/>
    <x v="113"/>
    <x v="0"/>
    <x v="1"/>
    <x v="115"/>
    <x v="115"/>
    <x v="115"/>
    <x v="114"/>
    <x v="116"/>
    <x v="14"/>
    <x v="80"/>
    <x v="106"/>
    <x v="1"/>
    <x v="115"/>
    <x v="0"/>
    <x v="0"/>
    <x v="44"/>
    <x v="0"/>
    <x v="0"/>
    <x v="0"/>
    <x v="0"/>
    <x v="0"/>
    <x v="0"/>
    <x v="0"/>
    <x v="10"/>
    <x v="0"/>
    <x v="1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16"/>
    <x v="72"/>
    <x v="0"/>
    <x v="0"/>
    <x v="113"/>
    <x v="0"/>
    <x v="0"/>
    <x v="0"/>
    <x v="0"/>
    <x v="0"/>
    <x v="0"/>
    <x v="113"/>
    <x v="114"/>
    <x v="0"/>
    <x v="1"/>
    <x v="116"/>
    <x v="116"/>
    <x v="116"/>
    <x v="115"/>
    <x v="117"/>
    <x v="16"/>
    <x v="35"/>
    <x v="38"/>
    <x v="1"/>
    <x v="116"/>
    <x v="0"/>
    <x v="0"/>
    <x v="76"/>
    <x v="0"/>
    <x v="0"/>
    <x v="0"/>
    <x v="0"/>
    <x v="0"/>
    <x v="0"/>
    <x v="0"/>
    <x v="6"/>
    <x v="0"/>
    <x v="11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17"/>
    <x v="73"/>
    <x v="8"/>
    <x v="0"/>
    <x v="100"/>
    <x v="0"/>
    <x v="0"/>
    <x v="0"/>
    <x v="0"/>
    <x v="0"/>
    <x v="0"/>
    <x v="100"/>
    <x v="101"/>
    <x v="0"/>
    <x v="18"/>
    <x v="117"/>
    <x v="117"/>
    <x v="117"/>
    <x v="116"/>
    <x v="118"/>
    <x v="20"/>
    <x v="71"/>
    <x v="94"/>
    <x v="0"/>
    <x v="117"/>
    <x v="2"/>
    <x v="8"/>
    <x v="73"/>
    <x v="8"/>
    <x v="8"/>
    <x v="8"/>
    <x v="8"/>
    <x v="1"/>
    <x v="2"/>
    <x v="3"/>
    <x v="16"/>
    <x v="0"/>
    <x v="10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18"/>
    <x v="39"/>
    <x v="0"/>
    <x v="2"/>
    <x v="114"/>
    <x v="0"/>
    <x v="0"/>
    <x v="0"/>
    <x v="0"/>
    <x v="0"/>
    <x v="0"/>
    <x v="114"/>
    <x v="115"/>
    <x v="5"/>
    <x v="1"/>
    <x v="118"/>
    <x v="118"/>
    <x v="118"/>
    <x v="117"/>
    <x v="119"/>
    <x v="0"/>
    <x v="81"/>
    <x v="107"/>
    <x v="0"/>
    <x v="118"/>
    <x v="0"/>
    <x v="0"/>
    <x v="77"/>
    <x v="0"/>
    <x v="0"/>
    <x v="0"/>
    <x v="0"/>
    <x v="0"/>
    <x v="0"/>
    <x v="0"/>
    <x v="27"/>
    <x v="0"/>
    <x v="114"/>
    <x v="0"/>
    <x v="0"/>
    <x v="0"/>
    <x v="0"/>
    <x v="26"/>
    <x v="35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20"/>
    <x v="20"/>
    <x v="0"/>
    <x v="2"/>
    <x v="0"/>
    <x v="2"/>
    <x v="0"/>
    <x v="0"/>
    <x v="4"/>
  </r>
  <r>
    <x v="119"/>
    <x v="74"/>
    <x v="9"/>
    <x v="0"/>
    <x v="114"/>
    <x v="0"/>
    <x v="0"/>
    <x v="0"/>
    <x v="0"/>
    <x v="0"/>
    <x v="0"/>
    <x v="114"/>
    <x v="115"/>
    <x v="0"/>
    <x v="19"/>
    <x v="119"/>
    <x v="119"/>
    <x v="119"/>
    <x v="118"/>
    <x v="120"/>
    <x v="0"/>
    <x v="81"/>
    <x v="107"/>
    <x v="0"/>
    <x v="119"/>
    <x v="4"/>
    <x v="9"/>
    <x v="14"/>
    <x v="9"/>
    <x v="9"/>
    <x v="9"/>
    <x v="9"/>
    <x v="1"/>
    <x v="2"/>
    <x v="3"/>
    <x v="8"/>
    <x v="0"/>
    <x v="114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7"/>
    <x v="7"/>
    <x v="0"/>
    <x v="0"/>
    <x v="0"/>
    <x v="2"/>
    <x v="1"/>
    <x v="5"/>
    <x v="4"/>
  </r>
  <r>
    <x v="120"/>
    <x v="47"/>
    <x v="0"/>
    <x v="0"/>
    <x v="115"/>
    <x v="0"/>
    <x v="0"/>
    <x v="0"/>
    <x v="0"/>
    <x v="0"/>
    <x v="0"/>
    <x v="115"/>
    <x v="116"/>
    <x v="0"/>
    <x v="1"/>
    <x v="120"/>
    <x v="120"/>
    <x v="120"/>
    <x v="119"/>
    <x v="121"/>
    <x v="3"/>
    <x v="3"/>
    <x v="108"/>
    <x v="1"/>
    <x v="120"/>
    <x v="0"/>
    <x v="0"/>
    <x v="34"/>
    <x v="0"/>
    <x v="0"/>
    <x v="0"/>
    <x v="0"/>
    <x v="0"/>
    <x v="0"/>
    <x v="0"/>
    <x v="2"/>
    <x v="0"/>
    <x v="1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21"/>
    <x v="75"/>
    <x v="0"/>
    <x v="0"/>
    <x v="116"/>
    <x v="0"/>
    <x v="0"/>
    <x v="0"/>
    <x v="0"/>
    <x v="0"/>
    <x v="0"/>
    <x v="116"/>
    <x v="117"/>
    <x v="0"/>
    <x v="1"/>
    <x v="121"/>
    <x v="121"/>
    <x v="121"/>
    <x v="120"/>
    <x v="122"/>
    <x v="5"/>
    <x v="6"/>
    <x v="109"/>
    <x v="1"/>
    <x v="121"/>
    <x v="0"/>
    <x v="0"/>
    <x v="72"/>
    <x v="0"/>
    <x v="0"/>
    <x v="0"/>
    <x v="0"/>
    <x v="0"/>
    <x v="0"/>
    <x v="0"/>
    <x v="6"/>
    <x v="0"/>
    <x v="11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22"/>
    <x v="76"/>
    <x v="0"/>
    <x v="0"/>
    <x v="117"/>
    <x v="0"/>
    <x v="0"/>
    <x v="0"/>
    <x v="0"/>
    <x v="0"/>
    <x v="0"/>
    <x v="117"/>
    <x v="118"/>
    <x v="0"/>
    <x v="1"/>
    <x v="122"/>
    <x v="122"/>
    <x v="122"/>
    <x v="121"/>
    <x v="123"/>
    <x v="7"/>
    <x v="74"/>
    <x v="110"/>
    <x v="1"/>
    <x v="122"/>
    <x v="0"/>
    <x v="0"/>
    <x v="78"/>
    <x v="0"/>
    <x v="0"/>
    <x v="0"/>
    <x v="0"/>
    <x v="0"/>
    <x v="0"/>
    <x v="0"/>
    <x v="2"/>
    <x v="0"/>
    <x v="11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23"/>
    <x v="35"/>
    <x v="0"/>
    <x v="0"/>
    <x v="118"/>
    <x v="0"/>
    <x v="0"/>
    <x v="0"/>
    <x v="0"/>
    <x v="0"/>
    <x v="0"/>
    <x v="118"/>
    <x v="119"/>
    <x v="0"/>
    <x v="1"/>
    <x v="123"/>
    <x v="123"/>
    <x v="123"/>
    <x v="122"/>
    <x v="124"/>
    <x v="8"/>
    <x v="82"/>
    <x v="111"/>
    <x v="1"/>
    <x v="123"/>
    <x v="0"/>
    <x v="0"/>
    <x v="79"/>
    <x v="0"/>
    <x v="0"/>
    <x v="0"/>
    <x v="0"/>
    <x v="0"/>
    <x v="0"/>
    <x v="0"/>
    <x v="31"/>
    <x v="4"/>
    <x v="118"/>
    <x v="7"/>
    <x v="0"/>
    <x v="0"/>
    <x v="1"/>
    <x v="9"/>
    <x v="36"/>
    <x v="0"/>
    <x v="5"/>
    <x v="0"/>
    <x v="0"/>
    <x v="0"/>
    <x v="0"/>
    <x v="2"/>
    <x v="8"/>
    <x v="0"/>
    <x v="0"/>
    <x v="0"/>
    <x v="0"/>
    <x v="6"/>
    <x v="7"/>
    <x v="10"/>
    <x v="9"/>
    <x v="7"/>
    <x v="9"/>
    <x v="10"/>
    <x v="10"/>
    <x v="6"/>
    <x v="7"/>
    <x v="0"/>
    <x v="0"/>
    <x v="0"/>
    <x v="0"/>
    <x v="0"/>
    <x v="0"/>
    <x v="1"/>
    <x v="0"/>
    <x v="1"/>
    <x v="1"/>
    <x v="0"/>
    <x v="13"/>
    <x v="13"/>
    <x v="0"/>
    <x v="0"/>
    <x v="0"/>
    <x v="6"/>
    <x v="1"/>
    <x v="11"/>
    <x v="10"/>
  </r>
  <r>
    <x v="124"/>
    <x v="75"/>
    <x v="0"/>
    <x v="0"/>
    <x v="119"/>
    <x v="0"/>
    <x v="0"/>
    <x v="0"/>
    <x v="0"/>
    <x v="0"/>
    <x v="0"/>
    <x v="119"/>
    <x v="120"/>
    <x v="0"/>
    <x v="1"/>
    <x v="124"/>
    <x v="124"/>
    <x v="124"/>
    <x v="123"/>
    <x v="125"/>
    <x v="22"/>
    <x v="83"/>
    <x v="112"/>
    <x v="1"/>
    <x v="124"/>
    <x v="0"/>
    <x v="0"/>
    <x v="4"/>
    <x v="0"/>
    <x v="0"/>
    <x v="0"/>
    <x v="0"/>
    <x v="0"/>
    <x v="0"/>
    <x v="0"/>
    <x v="2"/>
    <x v="0"/>
    <x v="1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25"/>
    <x v="7"/>
    <x v="0"/>
    <x v="0"/>
    <x v="120"/>
    <x v="0"/>
    <x v="0"/>
    <x v="0"/>
    <x v="0"/>
    <x v="0"/>
    <x v="0"/>
    <x v="118"/>
    <x v="119"/>
    <x v="0"/>
    <x v="1"/>
    <x v="125"/>
    <x v="125"/>
    <x v="125"/>
    <x v="124"/>
    <x v="126"/>
    <x v="8"/>
    <x v="82"/>
    <x v="111"/>
    <x v="1"/>
    <x v="125"/>
    <x v="0"/>
    <x v="0"/>
    <x v="79"/>
    <x v="0"/>
    <x v="0"/>
    <x v="0"/>
    <x v="0"/>
    <x v="0"/>
    <x v="0"/>
    <x v="0"/>
    <x v="10"/>
    <x v="0"/>
    <x v="12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26"/>
    <x v="10"/>
    <x v="0"/>
    <x v="0"/>
    <x v="121"/>
    <x v="0"/>
    <x v="0"/>
    <x v="0"/>
    <x v="0"/>
    <x v="0"/>
    <x v="0"/>
    <x v="120"/>
    <x v="121"/>
    <x v="0"/>
    <x v="1"/>
    <x v="126"/>
    <x v="126"/>
    <x v="126"/>
    <x v="125"/>
    <x v="127"/>
    <x v="2"/>
    <x v="84"/>
    <x v="113"/>
    <x v="1"/>
    <x v="126"/>
    <x v="0"/>
    <x v="0"/>
    <x v="80"/>
    <x v="0"/>
    <x v="0"/>
    <x v="0"/>
    <x v="0"/>
    <x v="0"/>
    <x v="0"/>
    <x v="0"/>
    <x v="11"/>
    <x v="0"/>
    <x v="1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27"/>
    <x v="77"/>
    <x v="0"/>
    <x v="0"/>
    <x v="122"/>
    <x v="0"/>
    <x v="0"/>
    <x v="0"/>
    <x v="0"/>
    <x v="0"/>
    <x v="0"/>
    <x v="121"/>
    <x v="122"/>
    <x v="0"/>
    <x v="1"/>
    <x v="127"/>
    <x v="127"/>
    <x v="127"/>
    <x v="126"/>
    <x v="128"/>
    <x v="13"/>
    <x v="24"/>
    <x v="114"/>
    <x v="1"/>
    <x v="127"/>
    <x v="0"/>
    <x v="0"/>
    <x v="81"/>
    <x v="0"/>
    <x v="0"/>
    <x v="0"/>
    <x v="0"/>
    <x v="0"/>
    <x v="0"/>
    <x v="0"/>
    <x v="11"/>
    <x v="0"/>
    <x v="12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28"/>
    <x v="78"/>
    <x v="0"/>
    <x v="0"/>
    <x v="123"/>
    <x v="0"/>
    <x v="0"/>
    <x v="0"/>
    <x v="0"/>
    <x v="0"/>
    <x v="0"/>
    <x v="122"/>
    <x v="123"/>
    <x v="0"/>
    <x v="1"/>
    <x v="128"/>
    <x v="128"/>
    <x v="128"/>
    <x v="127"/>
    <x v="129"/>
    <x v="10"/>
    <x v="85"/>
    <x v="115"/>
    <x v="1"/>
    <x v="128"/>
    <x v="0"/>
    <x v="0"/>
    <x v="56"/>
    <x v="0"/>
    <x v="0"/>
    <x v="0"/>
    <x v="0"/>
    <x v="0"/>
    <x v="0"/>
    <x v="0"/>
    <x v="11"/>
    <x v="0"/>
    <x v="123"/>
    <x v="0"/>
    <x v="0"/>
    <x v="0"/>
    <x v="0"/>
    <x v="11"/>
    <x v="11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1"/>
    <x v="1"/>
    <x v="0"/>
    <x v="23"/>
    <x v="23"/>
    <x v="0"/>
    <x v="0"/>
    <x v="0"/>
    <x v="2"/>
    <x v="3"/>
    <x v="12"/>
    <x v="11"/>
  </r>
  <r>
    <x v="129"/>
    <x v="79"/>
    <x v="0"/>
    <x v="0"/>
    <x v="124"/>
    <x v="0"/>
    <x v="0"/>
    <x v="0"/>
    <x v="0"/>
    <x v="0"/>
    <x v="0"/>
    <x v="5"/>
    <x v="5"/>
    <x v="0"/>
    <x v="1"/>
    <x v="129"/>
    <x v="129"/>
    <x v="129"/>
    <x v="128"/>
    <x v="130"/>
    <x v="4"/>
    <x v="5"/>
    <x v="5"/>
    <x v="1"/>
    <x v="129"/>
    <x v="0"/>
    <x v="0"/>
    <x v="5"/>
    <x v="0"/>
    <x v="0"/>
    <x v="0"/>
    <x v="0"/>
    <x v="0"/>
    <x v="0"/>
    <x v="0"/>
    <x v="2"/>
    <x v="0"/>
    <x v="1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30"/>
    <x v="10"/>
    <x v="0"/>
    <x v="0"/>
    <x v="125"/>
    <x v="0"/>
    <x v="0"/>
    <x v="0"/>
    <x v="0"/>
    <x v="0"/>
    <x v="0"/>
    <x v="123"/>
    <x v="124"/>
    <x v="0"/>
    <x v="1"/>
    <x v="130"/>
    <x v="130"/>
    <x v="130"/>
    <x v="129"/>
    <x v="131"/>
    <x v="1"/>
    <x v="13"/>
    <x v="116"/>
    <x v="1"/>
    <x v="130"/>
    <x v="0"/>
    <x v="0"/>
    <x v="82"/>
    <x v="0"/>
    <x v="0"/>
    <x v="0"/>
    <x v="0"/>
    <x v="0"/>
    <x v="0"/>
    <x v="0"/>
    <x v="2"/>
    <x v="0"/>
    <x v="1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31"/>
    <x v="80"/>
    <x v="0"/>
    <x v="0"/>
    <x v="126"/>
    <x v="0"/>
    <x v="0"/>
    <x v="0"/>
    <x v="0"/>
    <x v="0"/>
    <x v="0"/>
    <x v="124"/>
    <x v="125"/>
    <x v="0"/>
    <x v="1"/>
    <x v="131"/>
    <x v="131"/>
    <x v="131"/>
    <x v="130"/>
    <x v="132"/>
    <x v="15"/>
    <x v="76"/>
    <x v="117"/>
    <x v="1"/>
    <x v="131"/>
    <x v="0"/>
    <x v="0"/>
    <x v="11"/>
    <x v="0"/>
    <x v="0"/>
    <x v="0"/>
    <x v="0"/>
    <x v="0"/>
    <x v="0"/>
    <x v="0"/>
    <x v="10"/>
    <x v="0"/>
    <x v="1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32"/>
    <x v="81"/>
    <x v="0"/>
    <x v="0"/>
    <x v="127"/>
    <x v="0"/>
    <x v="0"/>
    <x v="0"/>
    <x v="0"/>
    <x v="0"/>
    <x v="0"/>
    <x v="125"/>
    <x v="126"/>
    <x v="0"/>
    <x v="1"/>
    <x v="132"/>
    <x v="132"/>
    <x v="132"/>
    <x v="131"/>
    <x v="133"/>
    <x v="2"/>
    <x v="2"/>
    <x v="118"/>
    <x v="1"/>
    <x v="132"/>
    <x v="0"/>
    <x v="0"/>
    <x v="44"/>
    <x v="0"/>
    <x v="0"/>
    <x v="0"/>
    <x v="0"/>
    <x v="0"/>
    <x v="0"/>
    <x v="0"/>
    <x v="2"/>
    <x v="0"/>
    <x v="1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33"/>
    <x v="70"/>
    <x v="0"/>
    <x v="0"/>
    <x v="128"/>
    <x v="0"/>
    <x v="0"/>
    <x v="0"/>
    <x v="0"/>
    <x v="0"/>
    <x v="0"/>
    <x v="126"/>
    <x v="127"/>
    <x v="0"/>
    <x v="1"/>
    <x v="133"/>
    <x v="133"/>
    <x v="133"/>
    <x v="132"/>
    <x v="134"/>
    <x v="10"/>
    <x v="48"/>
    <x v="56"/>
    <x v="1"/>
    <x v="133"/>
    <x v="0"/>
    <x v="0"/>
    <x v="83"/>
    <x v="0"/>
    <x v="0"/>
    <x v="0"/>
    <x v="0"/>
    <x v="0"/>
    <x v="0"/>
    <x v="0"/>
    <x v="2"/>
    <x v="0"/>
    <x v="12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34"/>
    <x v="30"/>
    <x v="0"/>
    <x v="0"/>
    <x v="129"/>
    <x v="0"/>
    <x v="0"/>
    <x v="0"/>
    <x v="0"/>
    <x v="0"/>
    <x v="0"/>
    <x v="127"/>
    <x v="128"/>
    <x v="0"/>
    <x v="1"/>
    <x v="134"/>
    <x v="134"/>
    <x v="134"/>
    <x v="133"/>
    <x v="135"/>
    <x v="10"/>
    <x v="21"/>
    <x v="119"/>
    <x v="1"/>
    <x v="134"/>
    <x v="0"/>
    <x v="0"/>
    <x v="4"/>
    <x v="0"/>
    <x v="0"/>
    <x v="0"/>
    <x v="0"/>
    <x v="0"/>
    <x v="0"/>
    <x v="0"/>
    <x v="6"/>
    <x v="0"/>
    <x v="12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35"/>
    <x v="82"/>
    <x v="0"/>
    <x v="0"/>
    <x v="130"/>
    <x v="0"/>
    <x v="0"/>
    <x v="0"/>
    <x v="0"/>
    <x v="0"/>
    <x v="0"/>
    <x v="128"/>
    <x v="129"/>
    <x v="0"/>
    <x v="1"/>
    <x v="135"/>
    <x v="135"/>
    <x v="135"/>
    <x v="134"/>
    <x v="136"/>
    <x v="3"/>
    <x v="3"/>
    <x v="120"/>
    <x v="1"/>
    <x v="135"/>
    <x v="0"/>
    <x v="0"/>
    <x v="83"/>
    <x v="0"/>
    <x v="0"/>
    <x v="0"/>
    <x v="0"/>
    <x v="0"/>
    <x v="0"/>
    <x v="0"/>
    <x v="32"/>
    <x v="9"/>
    <x v="130"/>
    <x v="5"/>
    <x v="0"/>
    <x v="0"/>
    <x v="1"/>
    <x v="29"/>
    <x v="3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1"/>
    <x v="1"/>
    <x v="0"/>
    <x v="13"/>
    <x v="13"/>
    <x v="0"/>
    <x v="0"/>
    <x v="0"/>
    <x v="6"/>
    <x v="1"/>
    <x v="6"/>
    <x v="5"/>
  </r>
  <r>
    <x v="136"/>
    <x v="83"/>
    <x v="0"/>
    <x v="0"/>
    <x v="131"/>
    <x v="0"/>
    <x v="0"/>
    <x v="0"/>
    <x v="0"/>
    <x v="0"/>
    <x v="0"/>
    <x v="129"/>
    <x v="130"/>
    <x v="0"/>
    <x v="1"/>
    <x v="136"/>
    <x v="136"/>
    <x v="136"/>
    <x v="135"/>
    <x v="137"/>
    <x v="15"/>
    <x v="86"/>
    <x v="121"/>
    <x v="1"/>
    <x v="136"/>
    <x v="0"/>
    <x v="0"/>
    <x v="15"/>
    <x v="0"/>
    <x v="0"/>
    <x v="0"/>
    <x v="0"/>
    <x v="0"/>
    <x v="0"/>
    <x v="0"/>
    <x v="7"/>
    <x v="0"/>
    <x v="13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37"/>
    <x v="84"/>
    <x v="10"/>
    <x v="0"/>
    <x v="132"/>
    <x v="0"/>
    <x v="0"/>
    <x v="0"/>
    <x v="0"/>
    <x v="0"/>
    <x v="0"/>
    <x v="130"/>
    <x v="131"/>
    <x v="0"/>
    <x v="20"/>
    <x v="137"/>
    <x v="137"/>
    <x v="137"/>
    <x v="136"/>
    <x v="138"/>
    <x v="20"/>
    <x v="71"/>
    <x v="122"/>
    <x v="0"/>
    <x v="137"/>
    <x v="2"/>
    <x v="10"/>
    <x v="56"/>
    <x v="10"/>
    <x v="10"/>
    <x v="10"/>
    <x v="10"/>
    <x v="1"/>
    <x v="1"/>
    <x v="4"/>
    <x v="23"/>
    <x v="7"/>
    <x v="132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0"/>
    <x v="0"/>
    <x v="0"/>
    <x v="0"/>
    <x v="1"/>
    <x v="1"/>
    <x v="1"/>
    <x v="3"/>
    <x v="3"/>
    <x v="1"/>
    <x v="0"/>
    <x v="0"/>
    <x v="0"/>
    <x v="6"/>
    <x v="0"/>
    <x v="0"/>
    <x v="0"/>
    <x v="0"/>
    <x v="0"/>
    <x v="0"/>
    <x v="4"/>
    <x v="0"/>
    <x v="0"/>
    <x v="4"/>
  </r>
  <r>
    <x v="137"/>
    <x v="84"/>
    <x v="0"/>
    <x v="0"/>
    <x v="132"/>
    <x v="0"/>
    <x v="0"/>
    <x v="0"/>
    <x v="0"/>
    <x v="0"/>
    <x v="0"/>
    <x v="130"/>
    <x v="131"/>
    <x v="0"/>
    <x v="20"/>
    <x v="137"/>
    <x v="137"/>
    <x v="137"/>
    <x v="136"/>
    <x v="138"/>
    <x v="20"/>
    <x v="71"/>
    <x v="122"/>
    <x v="0"/>
    <x v="137"/>
    <x v="0"/>
    <x v="0"/>
    <x v="56"/>
    <x v="0"/>
    <x v="0"/>
    <x v="0"/>
    <x v="0"/>
    <x v="0"/>
    <x v="0"/>
    <x v="0"/>
    <x v="10"/>
    <x v="0"/>
    <x v="1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24"/>
    <x v="24"/>
    <x v="0"/>
    <x v="0"/>
    <x v="0"/>
    <x v="2"/>
    <x v="1"/>
    <x v="5"/>
    <x v="4"/>
  </r>
  <r>
    <x v="138"/>
    <x v="31"/>
    <x v="0"/>
    <x v="2"/>
    <x v="133"/>
    <x v="0"/>
    <x v="0"/>
    <x v="0"/>
    <x v="0"/>
    <x v="0"/>
    <x v="0"/>
    <x v="131"/>
    <x v="132"/>
    <x v="6"/>
    <x v="1"/>
    <x v="138"/>
    <x v="138"/>
    <x v="138"/>
    <x v="137"/>
    <x v="139"/>
    <x v="0"/>
    <x v="87"/>
    <x v="123"/>
    <x v="0"/>
    <x v="138"/>
    <x v="0"/>
    <x v="0"/>
    <x v="84"/>
    <x v="0"/>
    <x v="0"/>
    <x v="0"/>
    <x v="0"/>
    <x v="0"/>
    <x v="0"/>
    <x v="0"/>
    <x v="6"/>
    <x v="0"/>
    <x v="133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39"/>
    <x v="44"/>
    <x v="0"/>
    <x v="0"/>
    <x v="134"/>
    <x v="0"/>
    <x v="0"/>
    <x v="0"/>
    <x v="0"/>
    <x v="0"/>
    <x v="0"/>
    <x v="132"/>
    <x v="133"/>
    <x v="0"/>
    <x v="1"/>
    <x v="139"/>
    <x v="139"/>
    <x v="139"/>
    <x v="138"/>
    <x v="140"/>
    <x v="13"/>
    <x v="24"/>
    <x v="25"/>
    <x v="1"/>
    <x v="139"/>
    <x v="0"/>
    <x v="0"/>
    <x v="60"/>
    <x v="0"/>
    <x v="0"/>
    <x v="0"/>
    <x v="0"/>
    <x v="0"/>
    <x v="0"/>
    <x v="0"/>
    <x v="11"/>
    <x v="0"/>
    <x v="13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40"/>
    <x v="43"/>
    <x v="0"/>
    <x v="0"/>
    <x v="135"/>
    <x v="0"/>
    <x v="0"/>
    <x v="0"/>
    <x v="0"/>
    <x v="0"/>
    <x v="0"/>
    <x v="133"/>
    <x v="134"/>
    <x v="0"/>
    <x v="1"/>
    <x v="140"/>
    <x v="140"/>
    <x v="140"/>
    <x v="139"/>
    <x v="141"/>
    <x v="0"/>
    <x v="36"/>
    <x v="124"/>
    <x v="1"/>
    <x v="140"/>
    <x v="0"/>
    <x v="0"/>
    <x v="25"/>
    <x v="0"/>
    <x v="0"/>
    <x v="0"/>
    <x v="0"/>
    <x v="0"/>
    <x v="0"/>
    <x v="0"/>
    <x v="6"/>
    <x v="0"/>
    <x v="13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41"/>
    <x v="85"/>
    <x v="0"/>
    <x v="0"/>
    <x v="136"/>
    <x v="0"/>
    <x v="0"/>
    <x v="0"/>
    <x v="0"/>
    <x v="0"/>
    <x v="0"/>
    <x v="134"/>
    <x v="135"/>
    <x v="0"/>
    <x v="1"/>
    <x v="141"/>
    <x v="141"/>
    <x v="141"/>
    <x v="139"/>
    <x v="142"/>
    <x v="0"/>
    <x v="26"/>
    <x v="125"/>
    <x v="1"/>
    <x v="141"/>
    <x v="0"/>
    <x v="0"/>
    <x v="54"/>
    <x v="0"/>
    <x v="0"/>
    <x v="0"/>
    <x v="0"/>
    <x v="0"/>
    <x v="0"/>
    <x v="0"/>
    <x v="6"/>
    <x v="0"/>
    <x v="13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42"/>
    <x v="86"/>
    <x v="0"/>
    <x v="0"/>
    <x v="137"/>
    <x v="0"/>
    <x v="0"/>
    <x v="0"/>
    <x v="0"/>
    <x v="0"/>
    <x v="0"/>
    <x v="135"/>
    <x v="136"/>
    <x v="0"/>
    <x v="1"/>
    <x v="142"/>
    <x v="142"/>
    <x v="142"/>
    <x v="140"/>
    <x v="143"/>
    <x v="5"/>
    <x v="6"/>
    <x v="81"/>
    <x v="1"/>
    <x v="142"/>
    <x v="0"/>
    <x v="0"/>
    <x v="44"/>
    <x v="0"/>
    <x v="0"/>
    <x v="0"/>
    <x v="0"/>
    <x v="0"/>
    <x v="0"/>
    <x v="0"/>
    <x v="2"/>
    <x v="0"/>
    <x v="13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43"/>
    <x v="42"/>
    <x v="0"/>
    <x v="0"/>
    <x v="138"/>
    <x v="0"/>
    <x v="0"/>
    <x v="0"/>
    <x v="0"/>
    <x v="0"/>
    <x v="0"/>
    <x v="136"/>
    <x v="137"/>
    <x v="0"/>
    <x v="1"/>
    <x v="143"/>
    <x v="143"/>
    <x v="143"/>
    <x v="141"/>
    <x v="144"/>
    <x v="15"/>
    <x v="88"/>
    <x v="126"/>
    <x v="1"/>
    <x v="143"/>
    <x v="0"/>
    <x v="0"/>
    <x v="71"/>
    <x v="0"/>
    <x v="0"/>
    <x v="0"/>
    <x v="0"/>
    <x v="0"/>
    <x v="0"/>
    <x v="0"/>
    <x v="10"/>
    <x v="0"/>
    <x v="1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44"/>
    <x v="10"/>
    <x v="0"/>
    <x v="0"/>
    <x v="139"/>
    <x v="0"/>
    <x v="0"/>
    <x v="0"/>
    <x v="0"/>
    <x v="0"/>
    <x v="0"/>
    <x v="137"/>
    <x v="138"/>
    <x v="0"/>
    <x v="1"/>
    <x v="144"/>
    <x v="144"/>
    <x v="144"/>
    <x v="142"/>
    <x v="145"/>
    <x v="8"/>
    <x v="82"/>
    <x v="127"/>
    <x v="1"/>
    <x v="144"/>
    <x v="0"/>
    <x v="0"/>
    <x v="2"/>
    <x v="0"/>
    <x v="0"/>
    <x v="0"/>
    <x v="0"/>
    <x v="0"/>
    <x v="0"/>
    <x v="0"/>
    <x v="4"/>
    <x v="0"/>
    <x v="139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45"/>
    <x v="87"/>
    <x v="0"/>
    <x v="0"/>
    <x v="140"/>
    <x v="0"/>
    <x v="0"/>
    <x v="0"/>
    <x v="0"/>
    <x v="0"/>
    <x v="0"/>
    <x v="138"/>
    <x v="139"/>
    <x v="0"/>
    <x v="1"/>
    <x v="145"/>
    <x v="145"/>
    <x v="145"/>
    <x v="143"/>
    <x v="146"/>
    <x v="9"/>
    <x v="77"/>
    <x v="128"/>
    <x v="1"/>
    <x v="145"/>
    <x v="0"/>
    <x v="0"/>
    <x v="14"/>
    <x v="0"/>
    <x v="0"/>
    <x v="0"/>
    <x v="0"/>
    <x v="0"/>
    <x v="0"/>
    <x v="0"/>
    <x v="2"/>
    <x v="0"/>
    <x v="14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46"/>
    <x v="88"/>
    <x v="0"/>
    <x v="0"/>
    <x v="141"/>
    <x v="0"/>
    <x v="0"/>
    <x v="0"/>
    <x v="0"/>
    <x v="0"/>
    <x v="0"/>
    <x v="139"/>
    <x v="140"/>
    <x v="0"/>
    <x v="1"/>
    <x v="146"/>
    <x v="146"/>
    <x v="146"/>
    <x v="139"/>
    <x v="147"/>
    <x v="0"/>
    <x v="89"/>
    <x v="129"/>
    <x v="1"/>
    <x v="146"/>
    <x v="0"/>
    <x v="0"/>
    <x v="85"/>
    <x v="0"/>
    <x v="0"/>
    <x v="0"/>
    <x v="0"/>
    <x v="0"/>
    <x v="0"/>
    <x v="0"/>
    <x v="6"/>
    <x v="0"/>
    <x v="1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47"/>
    <x v="89"/>
    <x v="0"/>
    <x v="0"/>
    <x v="142"/>
    <x v="0"/>
    <x v="0"/>
    <x v="0"/>
    <x v="0"/>
    <x v="0"/>
    <x v="0"/>
    <x v="140"/>
    <x v="141"/>
    <x v="0"/>
    <x v="1"/>
    <x v="147"/>
    <x v="147"/>
    <x v="147"/>
    <x v="144"/>
    <x v="148"/>
    <x v="20"/>
    <x v="90"/>
    <x v="130"/>
    <x v="1"/>
    <x v="147"/>
    <x v="0"/>
    <x v="0"/>
    <x v="44"/>
    <x v="0"/>
    <x v="0"/>
    <x v="0"/>
    <x v="0"/>
    <x v="0"/>
    <x v="0"/>
    <x v="0"/>
    <x v="10"/>
    <x v="0"/>
    <x v="1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48"/>
    <x v="10"/>
    <x v="0"/>
    <x v="0"/>
    <x v="143"/>
    <x v="0"/>
    <x v="0"/>
    <x v="0"/>
    <x v="0"/>
    <x v="0"/>
    <x v="0"/>
    <x v="141"/>
    <x v="142"/>
    <x v="0"/>
    <x v="1"/>
    <x v="148"/>
    <x v="148"/>
    <x v="148"/>
    <x v="145"/>
    <x v="149"/>
    <x v="1"/>
    <x v="1"/>
    <x v="42"/>
    <x v="1"/>
    <x v="148"/>
    <x v="0"/>
    <x v="0"/>
    <x v="48"/>
    <x v="0"/>
    <x v="0"/>
    <x v="0"/>
    <x v="0"/>
    <x v="0"/>
    <x v="0"/>
    <x v="0"/>
    <x v="11"/>
    <x v="0"/>
    <x v="1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49"/>
    <x v="88"/>
    <x v="0"/>
    <x v="0"/>
    <x v="144"/>
    <x v="0"/>
    <x v="0"/>
    <x v="0"/>
    <x v="0"/>
    <x v="0"/>
    <x v="0"/>
    <x v="142"/>
    <x v="143"/>
    <x v="0"/>
    <x v="1"/>
    <x v="149"/>
    <x v="149"/>
    <x v="149"/>
    <x v="146"/>
    <x v="150"/>
    <x v="0"/>
    <x v="36"/>
    <x v="131"/>
    <x v="1"/>
    <x v="149"/>
    <x v="0"/>
    <x v="0"/>
    <x v="86"/>
    <x v="0"/>
    <x v="0"/>
    <x v="0"/>
    <x v="0"/>
    <x v="0"/>
    <x v="0"/>
    <x v="0"/>
    <x v="2"/>
    <x v="2"/>
    <x v="1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50"/>
    <x v="10"/>
    <x v="0"/>
    <x v="0"/>
    <x v="145"/>
    <x v="0"/>
    <x v="0"/>
    <x v="0"/>
    <x v="0"/>
    <x v="0"/>
    <x v="0"/>
    <x v="143"/>
    <x v="144"/>
    <x v="0"/>
    <x v="1"/>
    <x v="150"/>
    <x v="150"/>
    <x v="150"/>
    <x v="147"/>
    <x v="151"/>
    <x v="10"/>
    <x v="91"/>
    <x v="132"/>
    <x v="1"/>
    <x v="150"/>
    <x v="0"/>
    <x v="0"/>
    <x v="23"/>
    <x v="0"/>
    <x v="0"/>
    <x v="0"/>
    <x v="0"/>
    <x v="0"/>
    <x v="0"/>
    <x v="0"/>
    <x v="7"/>
    <x v="0"/>
    <x v="14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51"/>
    <x v="90"/>
    <x v="0"/>
    <x v="0"/>
    <x v="146"/>
    <x v="0"/>
    <x v="0"/>
    <x v="0"/>
    <x v="0"/>
    <x v="0"/>
    <x v="0"/>
    <x v="144"/>
    <x v="145"/>
    <x v="0"/>
    <x v="1"/>
    <x v="151"/>
    <x v="151"/>
    <x v="151"/>
    <x v="148"/>
    <x v="152"/>
    <x v="14"/>
    <x v="31"/>
    <x v="133"/>
    <x v="1"/>
    <x v="151"/>
    <x v="0"/>
    <x v="0"/>
    <x v="14"/>
    <x v="0"/>
    <x v="0"/>
    <x v="0"/>
    <x v="0"/>
    <x v="0"/>
    <x v="0"/>
    <x v="0"/>
    <x v="33"/>
    <x v="0"/>
    <x v="146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7"/>
    <x v="7"/>
    <x v="0"/>
    <x v="0"/>
    <x v="0"/>
    <x v="2"/>
    <x v="1"/>
    <x v="5"/>
    <x v="4"/>
  </r>
  <r>
    <x v="152"/>
    <x v="79"/>
    <x v="0"/>
    <x v="0"/>
    <x v="147"/>
    <x v="0"/>
    <x v="0"/>
    <x v="0"/>
    <x v="0"/>
    <x v="0"/>
    <x v="0"/>
    <x v="145"/>
    <x v="146"/>
    <x v="0"/>
    <x v="1"/>
    <x v="152"/>
    <x v="152"/>
    <x v="152"/>
    <x v="149"/>
    <x v="153"/>
    <x v="10"/>
    <x v="92"/>
    <x v="134"/>
    <x v="1"/>
    <x v="152"/>
    <x v="0"/>
    <x v="0"/>
    <x v="27"/>
    <x v="0"/>
    <x v="0"/>
    <x v="0"/>
    <x v="0"/>
    <x v="0"/>
    <x v="0"/>
    <x v="0"/>
    <x v="11"/>
    <x v="2"/>
    <x v="1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53"/>
    <x v="36"/>
    <x v="0"/>
    <x v="0"/>
    <x v="148"/>
    <x v="0"/>
    <x v="0"/>
    <x v="0"/>
    <x v="0"/>
    <x v="0"/>
    <x v="0"/>
    <x v="146"/>
    <x v="147"/>
    <x v="0"/>
    <x v="1"/>
    <x v="153"/>
    <x v="153"/>
    <x v="153"/>
    <x v="150"/>
    <x v="154"/>
    <x v="2"/>
    <x v="9"/>
    <x v="9"/>
    <x v="1"/>
    <x v="153"/>
    <x v="0"/>
    <x v="0"/>
    <x v="87"/>
    <x v="0"/>
    <x v="0"/>
    <x v="0"/>
    <x v="0"/>
    <x v="0"/>
    <x v="0"/>
    <x v="0"/>
    <x v="7"/>
    <x v="0"/>
    <x v="14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54"/>
    <x v="30"/>
    <x v="0"/>
    <x v="0"/>
    <x v="149"/>
    <x v="0"/>
    <x v="0"/>
    <x v="0"/>
    <x v="0"/>
    <x v="0"/>
    <x v="0"/>
    <x v="147"/>
    <x v="148"/>
    <x v="0"/>
    <x v="1"/>
    <x v="154"/>
    <x v="154"/>
    <x v="154"/>
    <x v="151"/>
    <x v="155"/>
    <x v="1"/>
    <x v="93"/>
    <x v="135"/>
    <x v="1"/>
    <x v="154"/>
    <x v="0"/>
    <x v="0"/>
    <x v="2"/>
    <x v="0"/>
    <x v="0"/>
    <x v="0"/>
    <x v="0"/>
    <x v="0"/>
    <x v="0"/>
    <x v="0"/>
    <x v="4"/>
    <x v="0"/>
    <x v="149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55"/>
    <x v="10"/>
    <x v="0"/>
    <x v="0"/>
    <x v="150"/>
    <x v="0"/>
    <x v="0"/>
    <x v="0"/>
    <x v="0"/>
    <x v="0"/>
    <x v="0"/>
    <x v="148"/>
    <x v="149"/>
    <x v="0"/>
    <x v="1"/>
    <x v="155"/>
    <x v="155"/>
    <x v="155"/>
    <x v="152"/>
    <x v="156"/>
    <x v="17"/>
    <x v="94"/>
    <x v="136"/>
    <x v="1"/>
    <x v="155"/>
    <x v="0"/>
    <x v="0"/>
    <x v="88"/>
    <x v="0"/>
    <x v="0"/>
    <x v="0"/>
    <x v="0"/>
    <x v="0"/>
    <x v="0"/>
    <x v="0"/>
    <x v="10"/>
    <x v="0"/>
    <x v="1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56"/>
    <x v="91"/>
    <x v="0"/>
    <x v="0"/>
    <x v="151"/>
    <x v="0"/>
    <x v="0"/>
    <x v="0"/>
    <x v="0"/>
    <x v="0"/>
    <x v="0"/>
    <x v="149"/>
    <x v="150"/>
    <x v="0"/>
    <x v="1"/>
    <x v="156"/>
    <x v="156"/>
    <x v="156"/>
    <x v="153"/>
    <x v="157"/>
    <x v="4"/>
    <x v="95"/>
    <x v="137"/>
    <x v="1"/>
    <x v="156"/>
    <x v="0"/>
    <x v="0"/>
    <x v="89"/>
    <x v="0"/>
    <x v="0"/>
    <x v="0"/>
    <x v="0"/>
    <x v="0"/>
    <x v="0"/>
    <x v="0"/>
    <x v="11"/>
    <x v="0"/>
    <x v="1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57"/>
    <x v="79"/>
    <x v="0"/>
    <x v="0"/>
    <x v="152"/>
    <x v="0"/>
    <x v="0"/>
    <x v="0"/>
    <x v="0"/>
    <x v="0"/>
    <x v="0"/>
    <x v="150"/>
    <x v="151"/>
    <x v="0"/>
    <x v="1"/>
    <x v="157"/>
    <x v="157"/>
    <x v="157"/>
    <x v="154"/>
    <x v="158"/>
    <x v="16"/>
    <x v="96"/>
    <x v="138"/>
    <x v="1"/>
    <x v="157"/>
    <x v="0"/>
    <x v="0"/>
    <x v="14"/>
    <x v="0"/>
    <x v="0"/>
    <x v="0"/>
    <x v="0"/>
    <x v="0"/>
    <x v="0"/>
    <x v="0"/>
    <x v="10"/>
    <x v="2"/>
    <x v="1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58"/>
    <x v="92"/>
    <x v="0"/>
    <x v="0"/>
    <x v="153"/>
    <x v="0"/>
    <x v="0"/>
    <x v="0"/>
    <x v="0"/>
    <x v="0"/>
    <x v="0"/>
    <x v="151"/>
    <x v="152"/>
    <x v="0"/>
    <x v="1"/>
    <x v="158"/>
    <x v="158"/>
    <x v="158"/>
    <x v="155"/>
    <x v="159"/>
    <x v="1"/>
    <x v="97"/>
    <x v="139"/>
    <x v="1"/>
    <x v="158"/>
    <x v="0"/>
    <x v="0"/>
    <x v="11"/>
    <x v="0"/>
    <x v="0"/>
    <x v="0"/>
    <x v="0"/>
    <x v="0"/>
    <x v="0"/>
    <x v="0"/>
    <x v="13"/>
    <x v="0"/>
    <x v="15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159"/>
    <x v="93"/>
    <x v="0"/>
    <x v="0"/>
    <x v="154"/>
    <x v="0"/>
    <x v="0"/>
    <x v="0"/>
    <x v="0"/>
    <x v="0"/>
    <x v="0"/>
    <x v="152"/>
    <x v="153"/>
    <x v="0"/>
    <x v="21"/>
    <x v="159"/>
    <x v="141"/>
    <x v="159"/>
    <x v="139"/>
    <x v="160"/>
    <x v="14"/>
    <x v="98"/>
    <x v="140"/>
    <x v="1"/>
    <x v="159"/>
    <x v="0"/>
    <x v="0"/>
    <x v="90"/>
    <x v="0"/>
    <x v="0"/>
    <x v="0"/>
    <x v="0"/>
    <x v="0"/>
    <x v="0"/>
    <x v="0"/>
    <x v="27"/>
    <x v="0"/>
    <x v="15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160"/>
    <x v="46"/>
    <x v="0"/>
    <x v="0"/>
    <x v="155"/>
    <x v="0"/>
    <x v="0"/>
    <x v="0"/>
    <x v="0"/>
    <x v="0"/>
    <x v="0"/>
    <x v="153"/>
    <x v="154"/>
    <x v="0"/>
    <x v="1"/>
    <x v="160"/>
    <x v="159"/>
    <x v="160"/>
    <x v="156"/>
    <x v="161"/>
    <x v="14"/>
    <x v="80"/>
    <x v="141"/>
    <x v="1"/>
    <x v="160"/>
    <x v="0"/>
    <x v="0"/>
    <x v="91"/>
    <x v="0"/>
    <x v="0"/>
    <x v="0"/>
    <x v="0"/>
    <x v="0"/>
    <x v="0"/>
    <x v="0"/>
    <x v="10"/>
    <x v="0"/>
    <x v="1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61"/>
    <x v="8"/>
    <x v="0"/>
    <x v="0"/>
    <x v="156"/>
    <x v="0"/>
    <x v="0"/>
    <x v="0"/>
    <x v="0"/>
    <x v="0"/>
    <x v="0"/>
    <x v="154"/>
    <x v="155"/>
    <x v="0"/>
    <x v="1"/>
    <x v="161"/>
    <x v="160"/>
    <x v="161"/>
    <x v="157"/>
    <x v="162"/>
    <x v="14"/>
    <x v="99"/>
    <x v="142"/>
    <x v="1"/>
    <x v="161"/>
    <x v="0"/>
    <x v="0"/>
    <x v="53"/>
    <x v="0"/>
    <x v="0"/>
    <x v="0"/>
    <x v="0"/>
    <x v="0"/>
    <x v="0"/>
    <x v="0"/>
    <x v="34"/>
    <x v="10"/>
    <x v="156"/>
    <x v="8"/>
    <x v="0"/>
    <x v="0"/>
    <x v="3"/>
    <x v="31"/>
    <x v="40"/>
    <x v="0"/>
    <x v="5"/>
    <x v="0"/>
    <x v="0"/>
    <x v="0"/>
    <x v="0"/>
    <x v="2"/>
    <x v="6"/>
    <x v="0"/>
    <x v="0"/>
    <x v="0"/>
    <x v="0"/>
    <x v="9"/>
    <x v="9"/>
    <x v="7"/>
    <x v="11"/>
    <x v="14"/>
    <x v="11"/>
    <x v="11"/>
    <x v="11"/>
    <x v="7"/>
    <x v="9"/>
    <x v="0"/>
    <x v="0"/>
    <x v="0"/>
    <x v="0"/>
    <x v="0"/>
    <x v="0"/>
    <x v="1"/>
    <x v="0"/>
    <x v="1"/>
    <x v="1"/>
    <x v="0"/>
    <x v="13"/>
    <x v="13"/>
    <x v="0"/>
    <x v="0"/>
    <x v="0"/>
    <x v="6"/>
    <x v="1"/>
    <x v="13"/>
    <x v="12"/>
  </r>
  <r>
    <x v="162"/>
    <x v="10"/>
    <x v="0"/>
    <x v="0"/>
    <x v="157"/>
    <x v="0"/>
    <x v="0"/>
    <x v="0"/>
    <x v="0"/>
    <x v="0"/>
    <x v="0"/>
    <x v="155"/>
    <x v="156"/>
    <x v="0"/>
    <x v="1"/>
    <x v="162"/>
    <x v="161"/>
    <x v="162"/>
    <x v="158"/>
    <x v="163"/>
    <x v="2"/>
    <x v="68"/>
    <x v="143"/>
    <x v="1"/>
    <x v="162"/>
    <x v="0"/>
    <x v="0"/>
    <x v="4"/>
    <x v="0"/>
    <x v="0"/>
    <x v="0"/>
    <x v="0"/>
    <x v="0"/>
    <x v="0"/>
    <x v="0"/>
    <x v="11"/>
    <x v="0"/>
    <x v="157"/>
    <x v="0"/>
    <x v="0"/>
    <x v="0"/>
    <x v="0"/>
    <x v="11"/>
    <x v="11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1"/>
    <x v="1"/>
    <x v="0"/>
    <x v="23"/>
    <x v="23"/>
    <x v="0"/>
    <x v="0"/>
    <x v="0"/>
    <x v="2"/>
    <x v="3"/>
    <x v="12"/>
    <x v="11"/>
  </r>
  <r>
    <x v="163"/>
    <x v="84"/>
    <x v="0"/>
    <x v="0"/>
    <x v="158"/>
    <x v="0"/>
    <x v="0"/>
    <x v="0"/>
    <x v="0"/>
    <x v="0"/>
    <x v="0"/>
    <x v="156"/>
    <x v="157"/>
    <x v="0"/>
    <x v="22"/>
    <x v="163"/>
    <x v="162"/>
    <x v="163"/>
    <x v="159"/>
    <x v="164"/>
    <x v="0"/>
    <x v="36"/>
    <x v="144"/>
    <x v="1"/>
    <x v="163"/>
    <x v="0"/>
    <x v="0"/>
    <x v="36"/>
    <x v="0"/>
    <x v="0"/>
    <x v="0"/>
    <x v="0"/>
    <x v="0"/>
    <x v="0"/>
    <x v="0"/>
    <x v="19"/>
    <x v="0"/>
    <x v="158"/>
    <x v="1"/>
    <x v="1"/>
    <x v="0"/>
    <x v="0"/>
    <x v="19"/>
    <x v="4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1"/>
    <x v="1"/>
    <x v="0"/>
    <x v="15"/>
    <x v="15"/>
    <x v="0"/>
    <x v="0"/>
    <x v="0"/>
    <x v="1"/>
    <x v="1"/>
    <x v="14"/>
    <x v="13"/>
  </r>
  <r>
    <x v="164"/>
    <x v="94"/>
    <x v="0"/>
    <x v="0"/>
    <x v="159"/>
    <x v="0"/>
    <x v="0"/>
    <x v="0"/>
    <x v="0"/>
    <x v="0"/>
    <x v="0"/>
    <x v="157"/>
    <x v="158"/>
    <x v="0"/>
    <x v="1"/>
    <x v="164"/>
    <x v="163"/>
    <x v="164"/>
    <x v="160"/>
    <x v="165"/>
    <x v="3"/>
    <x v="3"/>
    <x v="145"/>
    <x v="1"/>
    <x v="164"/>
    <x v="0"/>
    <x v="0"/>
    <x v="48"/>
    <x v="0"/>
    <x v="0"/>
    <x v="0"/>
    <x v="0"/>
    <x v="0"/>
    <x v="0"/>
    <x v="0"/>
    <x v="7"/>
    <x v="0"/>
    <x v="1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65"/>
    <x v="30"/>
    <x v="0"/>
    <x v="0"/>
    <x v="160"/>
    <x v="0"/>
    <x v="0"/>
    <x v="0"/>
    <x v="0"/>
    <x v="0"/>
    <x v="0"/>
    <x v="158"/>
    <x v="159"/>
    <x v="0"/>
    <x v="1"/>
    <x v="165"/>
    <x v="164"/>
    <x v="165"/>
    <x v="161"/>
    <x v="166"/>
    <x v="8"/>
    <x v="100"/>
    <x v="146"/>
    <x v="1"/>
    <x v="165"/>
    <x v="0"/>
    <x v="0"/>
    <x v="14"/>
    <x v="0"/>
    <x v="0"/>
    <x v="0"/>
    <x v="0"/>
    <x v="0"/>
    <x v="0"/>
    <x v="0"/>
    <x v="21"/>
    <x v="0"/>
    <x v="160"/>
    <x v="2"/>
    <x v="2"/>
    <x v="0"/>
    <x v="0"/>
    <x v="21"/>
    <x v="2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16"/>
    <x v="16"/>
    <x v="0"/>
    <x v="0"/>
    <x v="0"/>
    <x v="3"/>
    <x v="1"/>
    <x v="4"/>
    <x v="3"/>
  </r>
  <r>
    <x v="166"/>
    <x v="92"/>
    <x v="0"/>
    <x v="0"/>
    <x v="161"/>
    <x v="0"/>
    <x v="0"/>
    <x v="0"/>
    <x v="0"/>
    <x v="0"/>
    <x v="0"/>
    <x v="159"/>
    <x v="160"/>
    <x v="0"/>
    <x v="1"/>
    <x v="166"/>
    <x v="165"/>
    <x v="166"/>
    <x v="162"/>
    <x v="167"/>
    <x v="17"/>
    <x v="101"/>
    <x v="147"/>
    <x v="1"/>
    <x v="166"/>
    <x v="0"/>
    <x v="0"/>
    <x v="92"/>
    <x v="0"/>
    <x v="0"/>
    <x v="0"/>
    <x v="0"/>
    <x v="0"/>
    <x v="0"/>
    <x v="0"/>
    <x v="10"/>
    <x v="0"/>
    <x v="1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67"/>
    <x v="28"/>
    <x v="0"/>
    <x v="0"/>
    <x v="162"/>
    <x v="0"/>
    <x v="0"/>
    <x v="0"/>
    <x v="0"/>
    <x v="0"/>
    <x v="0"/>
    <x v="160"/>
    <x v="161"/>
    <x v="0"/>
    <x v="1"/>
    <x v="167"/>
    <x v="166"/>
    <x v="167"/>
    <x v="163"/>
    <x v="168"/>
    <x v="2"/>
    <x v="102"/>
    <x v="148"/>
    <x v="1"/>
    <x v="167"/>
    <x v="0"/>
    <x v="0"/>
    <x v="15"/>
    <x v="0"/>
    <x v="0"/>
    <x v="0"/>
    <x v="0"/>
    <x v="0"/>
    <x v="0"/>
    <x v="0"/>
    <x v="10"/>
    <x v="0"/>
    <x v="1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68"/>
    <x v="95"/>
    <x v="0"/>
    <x v="0"/>
    <x v="163"/>
    <x v="0"/>
    <x v="0"/>
    <x v="0"/>
    <x v="0"/>
    <x v="0"/>
    <x v="0"/>
    <x v="161"/>
    <x v="162"/>
    <x v="0"/>
    <x v="1"/>
    <x v="168"/>
    <x v="167"/>
    <x v="168"/>
    <x v="155"/>
    <x v="169"/>
    <x v="2"/>
    <x v="9"/>
    <x v="149"/>
    <x v="1"/>
    <x v="168"/>
    <x v="0"/>
    <x v="0"/>
    <x v="44"/>
    <x v="0"/>
    <x v="0"/>
    <x v="0"/>
    <x v="0"/>
    <x v="0"/>
    <x v="0"/>
    <x v="0"/>
    <x v="4"/>
    <x v="0"/>
    <x v="16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69"/>
    <x v="43"/>
    <x v="0"/>
    <x v="0"/>
    <x v="164"/>
    <x v="0"/>
    <x v="0"/>
    <x v="0"/>
    <x v="0"/>
    <x v="0"/>
    <x v="0"/>
    <x v="162"/>
    <x v="163"/>
    <x v="0"/>
    <x v="1"/>
    <x v="169"/>
    <x v="168"/>
    <x v="169"/>
    <x v="164"/>
    <x v="170"/>
    <x v="12"/>
    <x v="103"/>
    <x v="150"/>
    <x v="1"/>
    <x v="169"/>
    <x v="0"/>
    <x v="0"/>
    <x v="2"/>
    <x v="0"/>
    <x v="0"/>
    <x v="0"/>
    <x v="0"/>
    <x v="0"/>
    <x v="0"/>
    <x v="0"/>
    <x v="10"/>
    <x v="0"/>
    <x v="1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70"/>
    <x v="19"/>
    <x v="0"/>
    <x v="0"/>
    <x v="165"/>
    <x v="0"/>
    <x v="0"/>
    <x v="0"/>
    <x v="0"/>
    <x v="0"/>
    <x v="0"/>
    <x v="163"/>
    <x v="164"/>
    <x v="0"/>
    <x v="1"/>
    <x v="170"/>
    <x v="169"/>
    <x v="170"/>
    <x v="165"/>
    <x v="171"/>
    <x v="15"/>
    <x v="104"/>
    <x v="151"/>
    <x v="1"/>
    <x v="170"/>
    <x v="0"/>
    <x v="0"/>
    <x v="89"/>
    <x v="0"/>
    <x v="0"/>
    <x v="0"/>
    <x v="0"/>
    <x v="0"/>
    <x v="0"/>
    <x v="0"/>
    <x v="6"/>
    <x v="0"/>
    <x v="16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71"/>
    <x v="6"/>
    <x v="0"/>
    <x v="0"/>
    <x v="166"/>
    <x v="0"/>
    <x v="0"/>
    <x v="0"/>
    <x v="0"/>
    <x v="0"/>
    <x v="0"/>
    <x v="164"/>
    <x v="165"/>
    <x v="0"/>
    <x v="1"/>
    <x v="171"/>
    <x v="170"/>
    <x v="171"/>
    <x v="166"/>
    <x v="172"/>
    <x v="0"/>
    <x v="41"/>
    <x v="152"/>
    <x v="1"/>
    <x v="171"/>
    <x v="0"/>
    <x v="0"/>
    <x v="93"/>
    <x v="0"/>
    <x v="0"/>
    <x v="0"/>
    <x v="0"/>
    <x v="0"/>
    <x v="0"/>
    <x v="0"/>
    <x v="7"/>
    <x v="2"/>
    <x v="16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72"/>
    <x v="30"/>
    <x v="0"/>
    <x v="0"/>
    <x v="167"/>
    <x v="0"/>
    <x v="0"/>
    <x v="0"/>
    <x v="0"/>
    <x v="0"/>
    <x v="0"/>
    <x v="165"/>
    <x v="166"/>
    <x v="0"/>
    <x v="1"/>
    <x v="172"/>
    <x v="171"/>
    <x v="172"/>
    <x v="142"/>
    <x v="173"/>
    <x v="22"/>
    <x v="105"/>
    <x v="153"/>
    <x v="1"/>
    <x v="172"/>
    <x v="0"/>
    <x v="0"/>
    <x v="94"/>
    <x v="0"/>
    <x v="0"/>
    <x v="0"/>
    <x v="0"/>
    <x v="0"/>
    <x v="0"/>
    <x v="0"/>
    <x v="13"/>
    <x v="0"/>
    <x v="16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173"/>
    <x v="19"/>
    <x v="0"/>
    <x v="0"/>
    <x v="168"/>
    <x v="0"/>
    <x v="0"/>
    <x v="0"/>
    <x v="0"/>
    <x v="0"/>
    <x v="0"/>
    <x v="166"/>
    <x v="167"/>
    <x v="0"/>
    <x v="1"/>
    <x v="173"/>
    <x v="172"/>
    <x v="173"/>
    <x v="149"/>
    <x v="174"/>
    <x v="10"/>
    <x v="50"/>
    <x v="154"/>
    <x v="1"/>
    <x v="173"/>
    <x v="0"/>
    <x v="0"/>
    <x v="48"/>
    <x v="0"/>
    <x v="0"/>
    <x v="0"/>
    <x v="0"/>
    <x v="0"/>
    <x v="0"/>
    <x v="0"/>
    <x v="9"/>
    <x v="0"/>
    <x v="168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174"/>
    <x v="43"/>
    <x v="0"/>
    <x v="0"/>
    <x v="169"/>
    <x v="0"/>
    <x v="0"/>
    <x v="0"/>
    <x v="0"/>
    <x v="0"/>
    <x v="0"/>
    <x v="167"/>
    <x v="168"/>
    <x v="0"/>
    <x v="1"/>
    <x v="174"/>
    <x v="173"/>
    <x v="174"/>
    <x v="167"/>
    <x v="175"/>
    <x v="10"/>
    <x v="106"/>
    <x v="155"/>
    <x v="1"/>
    <x v="174"/>
    <x v="0"/>
    <x v="0"/>
    <x v="14"/>
    <x v="0"/>
    <x v="0"/>
    <x v="0"/>
    <x v="0"/>
    <x v="0"/>
    <x v="0"/>
    <x v="0"/>
    <x v="26"/>
    <x v="0"/>
    <x v="169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75"/>
    <x v="10"/>
    <x v="0"/>
    <x v="0"/>
    <x v="170"/>
    <x v="0"/>
    <x v="0"/>
    <x v="0"/>
    <x v="0"/>
    <x v="0"/>
    <x v="0"/>
    <x v="168"/>
    <x v="169"/>
    <x v="0"/>
    <x v="1"/>
    <x v="175"/>
    <x v="174"/>
    <x v="175"/>
    <x v="168"/>
    <x v="176"/>
    <x v="8"/>
    <x v="14"/>
    <x v="156"/>
    <x v="1"/>
    <x v="175"/>
    <x v="0"/>
    <x v="0"/>
    <x v="53"/>
    <x v="0"/>
    <x v="0"/>
    <x v="0"/>
    <x v="0"/>
    <x v="0"/>
    <x v="0"/>
    <x v="0"/>
    <x v="10"/>
    <x v="0"/>
    <x v="1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76"/>
    <x v="96"/>
    <x v="0"/>
    <x v="0"/>
    <x v="171"/>
    <x v="0"/>
    <x v="0"/>
    <x v="0"/>
    <x v="0"/>
    <x v="0"/>
    <x v="0"/>
    <x v="169"/>
    <x v="170"/>
    <x v="0"/>
    <x v="1"/>
    <x v="176"/>
    <x v="175"/>
    <x v="176"/>
    <x v="169"/>
    <x v="177"/>
    <x v="14"/>
    <x v="31"/>
    <x v="157"/>
    <x v="1"/>
    <x v="176"/>
    <x v="0"/>
    <x v="0"/>
    <x v="33"/>
    <x v="0"/>
    <x v="0"/>
    <x v="0"/>
    <x v="0"/>
    <x v="0"/>
    <x v="0"/>
    <x v="0"/>
    <x v="13"/>
    <x v="0"/>
    <x v="17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177"/>
    <x v="97"/>
    <x v="0"/>
    <x v="0"/>
    <x v="172"/>
    <x v="0"/>
    <x v="0"/>
    <x v="0"/>
    <x v="0"/>
    <x v="0"/>
    <x v="0"/>
    <x v="170"/>
    <x v="171"/>
    <x v="0"/>
    <x v="1"/>
    <x v="177"/>
    <x v="176"/>
    <x v="177"/>
    <x v="170"/>
    <x v="178"/>
    <x v="15"/>
    <x v="62"/>
    <x v="158"/>
    <x v="0"/>
    <x v="177"/>
    <x v="0"/>
    <x v="0"/>
    <x v="48"/>
    <x v="0"/>
    <x v="0"/>
    <x v="0"/>
    <x v="0"/>
    <x v="0"/>
    <x v="0"/>
    <x v="0"/>
    <x v="6"/>
    <x v="0"/>
    <x v="17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8"/>
    <x v="18"/>
    <x v="0"/>
    <x v="0"/>
    <x v="173"/>
    <x v="0"/>
    <x v="0"/>
    <x v="0"/>
    <x v="0"/>
    <x v="0"/>
    <x v="0"/>
    <x v="171"/>
    <x v="172"/>
    <x v="0"/>
    <x v="1"/>
    <x v="178"/>
    <x v="177"/>
    <x v="178"/>
    <x v="171"/>
    <x v="179"/>
    <x v="14"/>
    <x v="107"/>
    <x v="159"/>
    <x v="1"/>
    <x v="178"/>
    <x v="0"/>
    <x v="0"/>
    <x v="14"/>
    <x v="0"/>
    <x v="0"/>
    <x v="0"/>
    <x v="0"/>
    <x v="0"/>
    <x v="0"/>
    <x v="0"/>
    <x v="2"/>
    <x v="0"/>
    <x v="17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79"/>
    <x v="98"/>
    <x v="0"/>
    <x v="0"/>
    <x v="174"/>
    <x v="0"/>
    <x v="0"/>
    <x v="0"/>
    <x v="0"/>
    <x v="0"/>
    <x v="0"/>
    <x v="172"/>
    <x v="173"/>
    <x v="0"/>
    <x v="1"/>
    <x v="178"/>
    <x v="178"/>
    <x v="179"/>
    <x v="172"/>
    <x v="180"/>
    <x v="3"/>
    <x v="3"/>
    <x v="108"/>
    <x v="1"/>
    <x v="179"/>
    <x v="0"/>
    <x v="0"/>
    <x v="14"/>
    <x v="0"/>
    <x v="0"/>
    <x v="0"/>
    <x v="0"/>
    <x v="0"/>
    <x v="0"/>
    <x v="0"/>
    <x v="16"/>
    <x v="0"/>
    <x v="17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80"/>
    <x v="99"/>
    <x v="0"/>
    <x v="0"/>
    <x v="175"/>
    <x v="0"/>
    <x v="0"/>
    <x v="0"/>
    <x v="0"/>
    <x v="0"/>
    <x v="0"/>
    <x v="173"/>
    <x v="174"/>
    <x v="0"/>
    <x v="23"/>
    <x v="179"/>
    <x v="179"/>
    <x v="180"/>
    <x v="173"/>
    <x v="181"/>
    <x v="15"/>
    <x v="86"/>
    <x v="160"/>
    <x v="0"/>
    <x v="180"/>
    <x v="0"/>
    <x v="0"/>
    <x v="51"/>
    <x v="0"/>
    <x v="0"/>
    <x v="0"/>
    <x v="0"/>
    <x v="0"/>
    <x v="0"/>
    <x v="0"/>
    <x v="6"/>
    <x v="2"/>
    <x v="1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1"/>
    <x v="70"/>
    <x v="0"/>
    <x v="0"/>
    <x v="176"/>
    <x v="0"/>
    <x v="0"/>
    <x v="0"/>
    <x v="0"/>
    <x v="0"/>
    <x v="0"/>
    <x v="174"/>
    <x v="175"/>
    <x v="0"/>
    <x v="1"/>
    <x v="180"/>
    <x v="180"/>
    <x v="181"/>
    <x v="174"/>
    <x v="182"/>
    <x v="0"/>
    <x v="36"/>
    <x v="161"/>
    <x v="0"/>
    <x v="181"/>
    <x v="0"/>
    <x v="0"/>
    <x v="87"/>
    <x v="0"/>
    <x v="0"/>
    <x v="0"/>
    <x v="0"/>
    <x v="0"/>
    <x v="0"/>
    <x v="0"/>
    <x v="35"/>
    <x v="11"/>
    <x v="176"/>
    <x v="9"/>
    <x v="0"/>
    <x v="0"/>
    <x v="1"/>
    <x v="32"/>
    <x v="42"/>
    <x v="0"/>
    <x v="5"/>
    <x v="0"/>
    <x v="0"/>
    <x v="0"/>
    <x v="0"/>
    <x v="2"/>
    <x v="9"/>
    <x v="1"/>
    <x v="0"/>
    <x v="0"/>
    <x v="0"/>
    <x v="6"/>
    <x v="7"/>
    <x v="4"/>
    <x v="4"/>
    <x v="15"/>
    <x v="10"/>
    <x v="10"/>
    <x v="10"/>
    <x v="6"/>
    <x v="7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11"/>
    <x v="10"/>
  </r>
  <r>
    <x v="182"/>
    <x v="12"/>
    <x v="0"/>
    <x v="0"/>
    <x v="177"/>
    <x v="0"/>
    <x v="0"/>
    <x v="0"/>
    <x v="0"/>
    <x v="0"/>
    <x v="0"/>
    <x v="174"/>
    <x v="175"/>
    <x v="0"/>
    <x v="1"/>
    <x v="181"/>
    <x v="181"/>
    <x v="182"/>
    <x v="175"/>
    <x v="183"/>
    <x v="0"/>
    <x v="36"/>
    <x v="161"/>
    <x v="0"/>
    <x v="182"/>
    <x v="0"/>
    <x v="0"/>
    <x v="87"/>
    <x v="0"/>
    <x v="0"/>
    <x v="0"/>
    <x v="0"/>
    <x v="0"/>
    <x v="0"/>
    <x v="0"/>
    <x v="2"/>
    <x v="0"/>
    <x v="1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3"/>
    <x v="12"/>
    <x v="0"/>
    <x v="0"/>
    <x v="178"/>
    <x v="0"/>
    <x v="0"/>
    <x v="0"/>
    <x v="0"/>
    <x v="0"/>
    <x v="0"/>
    <x v="175"/>
    <x v="176"/>
    <x v="0"/>
    <x v="1"/>
    <x v="182"/>
    <x v="182"/>
    <x v="183"/>
    <x v="176"/>
    <x v="184"/>
    <x v="0"/>
    <x v="10"/>
    <x v="10"/>
    <x v="0"/>
    <x v="183"/>
    <x v="0"/>
    <x v="0"/>
    <x v="2"/>
    <x v="0"/>
    <x v="0"/>
    <x v="0"/>
    <x v="0"/>
    <x v="0"/>
    <x v="0"/>
    <x v="0"/>
    <x v="2"/>
    <x v="0"/>
    <x v="17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4"/>
    <x v="100"/>
    <x v="0"/>
    <x v="0"/>
    <x v="179"/>
    <x v="0"/>
    <x v="0"/>
    <x v="0"/>
    <x v="0"/>
    <x v="0"/>
    <x v="0"/>
    <x v="176"/>
    <x v="177"/>
    <x v="0"/>
    <x v="1"/>
    <x v="183"/>
    <x v="183"/>
    <x v="184"/>
    <x v="177"/>
    <x v="185"/>
    <x v="7"/>
    <x v="74"/>
    <x v="162"/>
    <x v="0"/>
    <x v="184"/>
    <x v="0"/>
    <x v="0"/>
    <x v="25"/>
    <x v="0"/>
    <x v="0"/>
    <x v="0"/>
    <x v="0"/>
    <x v="0"/>
    <x v="0"/>
    <x v="0"/>
    <x v="7"/>
    <x v="0"/>
    <x v="17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5"/>
    <x v="101"/>
    <x v="0"/>
    <x v="0"/>
    <x v="180"/>
    <x v="0"/>
    <x v="0"/>
    <x v="0"/>
    <x v="0"/>
    <x v="0"/>
    <x v="0"/>
    <x v="177"/>
    <x v="178"/>
    <x v="0"/>
    <x v="1"/>
    <x v="184"/>
    <x v="184"/>
    <x v="185"/>
    <x v="178"/>
    <x v="186"/>
    <x v="1"/>
    <x v="108"/>
    <x v="163"/>
    <x v="0"/>
    <x v="185"/>
    <x v="0"/>
    <x v="0"/>
    <x v="95"/>
    <x v="0"/>
    <x v="0"/>
    <x v="0"/>
    <x v="0"/>
    <x v="0"/>
    <x v="0"/>
    <x v="0"/>
    <x v="6"/>
    <x v="0"/>
    <x v="18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6"/>
    <x v="102"/>
    <x v="0"/>
    <x v="0"/>
    <x v="181"/>
    <x v="0"/>
    <x v="0"/>
    <x v="0"/>
    <x v="0"/>
    <x v="0"/>
    <x v="0"/>
    <x v="178"/>
    <x v="179"/>
    <x v="0"/>
    <x v="24"/>
    <x v="185"/>
    <x v="185"/>
    <x v="186"/>
    <x v="179"/>
    <x v="187"/>
    <x v="10"/>
    <x v="91"/>
    <x v="164"/>
    <x v="0"/>
    <x v="186"/>
    <x v="0"/>
    <x v="0"/>
    <x v="15"/>
    <x v="0"/>
    <x v="0"/>
    <x v="0"/>
    <x v="0"/>
    <x v="0"/>
    <x v="0"/>
    <x v="0"/>
    <x v="36"/>
    <x v="5"/>
    <x v="181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187"/>
    <x v="19"/>
    <x v="0"/>
    <x v="0"/>
    <x v="182"/>
    <x v="0"/>
    <x v="0"/>
    <x v="0"/>
    <x v="0"/>
    <x v="0"/>
    <x v="0"/>
    <x v="179"/>
    <x v="180"/>
    <x v="0"/>
    <x v="1"/>
    <x v="186"/>
    <x v="186"/>
    <x v="187"/>
    <x v="180"/>
    <x v="188"/>
    <x v="9"/>
    <x v="109"/>
    <x v="165"/>
    <x v="0"/>
    <x v="187"/>
    <x v="0"/>
    <x v="0"/>
    <x v="15"/>
    <x v="0"/>
    <x v="0"/>
    <x v="0"/>
    <x v="0"/>
    <x v="0"/>
    <x v="0"/>
    <x v="0"/>
    <x v="37"/>
    <x v="0"/>
    <x v="182"/>
    <x v="2"/>
    <x v="2"/>
    <x v="0"/>
    <x v="0"/>
    <x v="34"/>
    <x v="4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8"/>
    <x v="8"/>
    <x v="0"/>
    <x v="0"/>
    <x v="0"/>
    <x v="3"/>
    <x v="1"/>
    <x v="4"/>
    <x v="3"/>
  </r>
  <r>
    <x v="188"/>
    <x v="12"/>
    <x v="0"/>
    <x v="0"/>
    <x v="183"/>
    <x v="0"/>
    <x v="0"/>
    <x v="0"/>
    <x v="0"/>
    <x v="0"/>
    <x v="0"/>
    <x v="180"/>
    <x v="181"/>
    <x v="0"/>
    <x v="1"/>
    <x v="187"/>
    <x v="187"/>
    <x v="188"/>
    <x v="181"/>
    <x v="189"/>
    <x v="1"/>
    <x v="1"/>
    <x v="166"/>
    <x v="0"/>
    <x v="188"/>
    <x v="0"/>
    <x v="0"/>
    <x v="2"/>
    <x v="0"/>
    <x v="0"/>
    <x v="0"/>
    <x v="0"/>
    <x v="0"/>
    <x v="0"/>
    <x v="0"/>
    <x v="2"/>
    <x v="0"/>
    <x v="1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9"/>
    <x v="103"/>
    <x v="0"/>
    <x v="0"/>
    <x v="184"/>
    <x v="0"/>
    <x v="0"/>
    <x v="0"/>
    <x v="0"/>
    <x v="0"/>
    <x v="0"/>
    <x v="181"/>
    <x v="182"/>
    <x v="0"/>
    <x v="1"/>
    <x v="188"/>
    <x v="188"/>
    <x v="189"/>
    <x v="182"/>
    <x v="190"/>
    <x v="7"/>
    <x v="12"/>
    <x v="12"/>
    <x v="0"/>
    <x v="189"/>
    <x v="0"/>
    <x v="0"/>
    <x v="14"/>
    <x v="0"/>
    <x v="0"/>
    <x v="0"/>
    <x v="0"/>
    <x v="0"/>
    <x v="0"/>
    <x v="0"/>
    <x v="38"/>
    <x v="0"/>
    <x v="184"/>
    <x v="2"/>
    <x v="2"/>
    <x v="0"/>
    <x v="0"/>
    <x v="35"/>
    <x v="45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26"/>
    <x v="26"/>
    <x v="0"/>
    <x v="0"/>
    <x v="0"/>
    <x v="3"/>
    <x v="1"/>
    <x v="4"/>
    <x v="3"/>
  </r>
  <r>
    <x v="190"/>
    <x v="104"/>
    <x v="0"/>
    <x v="0"/>
    <x v="185"/>
    <x v="0"/>
    <x v="0"/>
    <x v="0"/>
    <x v="0"/>
    <x v="0"/>
    <x v="0"/>
    <x v="182"/>
    <x v="183"/>
    <x v="0"/>
    <x v="1"/>
    <x v="189"/>
    <x v="189"/>
    <x v="190"/>
    <x v="183"/>
    <x v="191"/>
    <x v="10"/>
    <x v="85"/>
    <x v="167"/>
    <x v="0"/>
    <x v="190"/>
    <x v="0"/>
    <x v="0"/>
    <x v="2"/>
    <x v="0"/>
    <x v="0"/>
    <x v="0"/>
    <x v="0"/>
    <x v="0"/>
    <x v="0"/>
    <x v="0"/>
    <x v="19"/>
    <x v="0"/>
    <x v="185"/>
    <x v="1"/>
    <x v="1"/>
    <x v="0"/>
    <x v="0"/>
    <x v="19"/>
    <x v="4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191"/>
    <x v="10"/>
    <x v="0"/>
    <x v="0"/>
    <x v="186"/>
    <x v="0"/>
    <x v="0"/>
    <x v="0"/>
    <x v="0"/>
    <x v="0"/>
    <x v="0"/>
    <x v="183"/>
    <x v="184"/>
    <x v="0"/>
    <x v="1"/>
    <x v="190"/>
    <x v="190"/>
    <x v="191"/>
    <x v="184"/>
    <x v="192"/>
    <x v="9"/>
    <x v="37"/>
    <x v="168"/>
    <x v="0"/>
    <x v="191"/>
    <x v="0"/>
    <x v="0"/>
    <x v="4"/>
    <x v="0"/>
    <x v="0"/>
    <x v="0"/>
    <x v="0"/>
    <x v="0"/>
    <x v="0"/>
    <x v="0"/>
    <x v="2"/>
    <x v="0"/>
    <x v="186"/>
    <x v="0"/>
    <x v="0"/>
    <x v="0"/>
    <x v="0"/>
    <x v="2"/>
    <x v="2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4"/>
    <x v="7"/>
    <x v="0"/>
    <x v="27"/>
    <x v="27"/>
    <x v="0"/>
    <x v="0"/>
    <x v="0"/>
    <x v="2"/>
    <x v="3"/>
    <x v="12"/>
    <x v="11"/>
  </r>
  <r>
    <x v="192"/>
    <x v="105"/>
    <x v="0"/>
    <x v="0"/>
    <x v="187"/>
    <x v="0"/>
    <x v="0"/>
    <x v="0"/>
    <x v="0"/>
    <x v="0"/>
    <x v="0"/>
    <x v="184"/>
    <x v="185"/>
    <x v="0"/>
    <x v="1"/>
    <x v="191"/>
    <x v="191"/>
    <x v="192"/>
    <x v="185"/>
    <x v="193"/>
    <x v="16"/>
    <x v="110"/>
    <x v="169"/>
    <x v="0"/>
    <x v="192"/>
    <x v="0"/>
    <x v="0"/>
    <x v="96"/>
    <x v="0"/>
    <x v="0"/>
    <x v="0"/>
    <x v="0"/>
    <x v="0"/>
    <x v="0"/>
    <x v="0"/>
    <x v="10"/>
    <x v="0"/>
    <x v="1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3"/>
    <x v="106"/>
    <x v="0"/>
    <x v="0"/>
    <x v="188"/>
    <x v="0"/>
    <x v="0"/>
    <x v="0"/>
    <x v="0"/>
    <x v="0"/>
    <x v="0"/>
    <x v="185"/>
    <x v="186"/>
    <x v="0"/>
    <x v="1"/>
    <x v="192"/>
    <x v="192"/>
    <x v="193"/>
    <x v="186"/>
    <x v="194"/>
    <x v="14"/>
    <x v="111"/>
    <x v="170"/>
    <x v="0"/>
    <x v="193"/>
    <x v="0"/>
    <x v="0"/>
    <x v="14"/>
    <x v="0"/>
    <x v="0"/>
    <x v="0"/>
    <x v="0"/>
    <x v="0"/>
    <x v="0"/>
    <x v="0"/>
    <x v="13"/>
    <x v="0"/>
    <x v="18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93"/>
    <x v="106"/>
    <x v="0"/>
    <x v="0"/>
    <x v="188"/>
    <x v="0"/>
    <x v="0"/>
    <x v="0"/>
    <x v="0"/>
    <x v="0"/>
    <x v="0"/>
    <x v="185"/>
    <x v="186"/>
    <x v="0"/>
    <x v="1"/>
    <x v="192"/>
    <x v="192"/>
    <x v="193"/>
    <x v="186"/>
    <x v="194"/>
    <x v="14"/>
    <x v="111"/>
    <x v="170"/>
    <x v="0"/>
    <x v="193"/>
    <x v="0"/>
    <x v="0"/>
    <x v="14"/>
    <x v="0"/>
    <x v="0"/>
    <x v="0"/>
    <x v="0"/>
    <x v="0"/>
    <x v="0"/>
    <x v="0"/>
    <x v="2"/>
    <x v="0"/>
    <x v="18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28"/>
    <x v="28"/>
    <x v="0"/>
    <x v="3"/>
    <x v="0"/>
    <x v="2"/>
    <x v="1"/>
    <x v="5"/>
    <x v="4"/>
  </r>
  <r>
    <x v="194"/>
    <x v="107"/>
    <x v="0"/>
    <x v="0"/>
    <x v="189"/>
    <x v="0"/>
    <x v="0"/>
    <x v="0"/>
    <x v="0"/>
    <x v="0"/>
    <x v="0"/>
    <x v="186"/>
    <x v="187"/>
    <x v="0"/>
    <x v="25"/>
    <x v="193"/>
    <x v="193"/>
    <x v="194"/>
    <x v="187"/>
    <x v="195"/>
    <x v="1"/>
    <x v="97"/>
    <x v="171"/>
    <x v="0"/>
    <x v="194"/>
    <x v="0"/>
    <x v="0"/>
    <x v="2"/>
    <x v="0"/>
    <x v="0"/>
    <x v="0"/>
    <x v="0"/>
    <x v="0"/>
    <x v="0"/>
    <x v="0"/>
    <x v="2"/>
    <x v="0"/>
    <x v="1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15"/>
    <x v="14"/>
  </r>
  <r>
    <x v="195"/>
    <x v="108"/>
    <x v="0"/>
    <x v="0"/>
    <x v="190"/>
    <x v="0"/>
    <x v="0"/>
    <x v="0"/>
    <x v="0"/>
    <x v="0"/>
    <x v="0"/>
    <x v="187"/>
    <x v="188"/>
    <x v="0"/>
    <x v="1"/>
    <x v="194"/>
    <x v="194"/>
    <x v="195"/>
    <x v="188"/>
    <x v="196"/>
    <x v="1"/>
    <x v="112"/>
    <x v="172"/>
    <x v="0"/>
    <x v="195"/>
    <x v="0"/>
    <x v="0"/>
    <x v="60"/>
    <x v="0"/>
    <x v="0"/>
    <x v="0"/>
    <x v="0"/>
    <x v="0"/>
    <x v="0"/>
    <x v="0"/>
    <x v="9"/>
    <x v="0"/>
    <x v="191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8"/>
    <x v="8"/>
    <x v="0"/>
    <x v="0"/>
    <x v="0"/>
    <x v="3"/>
    <x v="1"/>
    <x v="4"/>
    <x v="3"/>
  </r>
  <r>
    <x v="196"/>
    <x v="109"/>
    <x v="0"/>
    <x v="0"/>
    <x v="191"/>
    <x v="0"/>
    <x v="0"/>
    <x v="0"/>
    <x v="0"/>
    <x v="0"/>
    <x v="0"/>
    <x v="188"/>
    <x v="189"/>
    <x v="0"/>
    <x v="26"/>
    <x v="195"/>
    <x v="195"/>
    <x v="196"/>
    <x v="189"/>
    <x v="197"/>
    <x v="2"/>
    <x v="113"/>
    <x v="173"/>
    <x v="0"/>
    <x v="196"/>
    <x v="0"/>
    <x v="0"/>
    <x v="80"/>
    <x v="0"/>
    <x v="0"/>
    <x v="0"/>
    <x v="0"/>
    <x v="0"/>
    <x v="0"/>
    <x v="0"/>
    <x v="2"/>
    <x v="0"/>
    <x v="19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7"/>
    <x v="18"/>
    <x v="0"/>
    <x v="0"/>
    <x v="192"/>
    <x v="0"/>
    <x v="0"/>
    <x v="0"/>
    <x v="0"/>
    <x v="0"/>
    <x v="0"/>
    <x v="189"/>
    <x v="190"/>
    <x v="0"/>
    <x v="27"/>
    <x v="196"/>
    <x v="196"/>
    <x v="197"/>
    <x v="190"/>
    <x v="198"/>
    <x v="9"/>
    <x v="65"/>
    <x v="102"/>
    <x v="0"/>
    <x v="197"/>
    <x v="0"/>
    <x v="0"/>
    <x v="2"/>
    <x v="0"/>
    <x v="0"/>
    <x v="0"/>
    <x v="0"/>
    <x v="0"/>
    <x v="0"/>
    <x v="0"/>
    <x v="10"/>
    <x v="0"/>
    <x v="1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8"/>
    <x v="110"/>
    <x v="0"/>
    <x v="0"/>
    <x v="193"/>
    <x v="0"/>
    <x v="0"/>
    <x v="0"/>
    <x v="0"/>
    <x v="0"/>
    <x v="0"/>
    <x v="190"/>
    <x v="191"/>
    <x v="0"/>
    <x v="26"/>
    <x v="197"/>
    <x v="197"/>
    <x v="198"/>
    <x v="189"/>
    <x v="199"/>
    <x v="13"/>
    <x v="114"/>
    <x v="174"/>
    <x v="0"/>
    <x v="198"/>
    <x v="0"/>
    <x v="0"/>
    <x v="35"/>
    <x v="0"/>
    <x v="0"/>
    <x v="0"/>
    <x v="0"/>
    <x v="0"/>
    <x v="0"/>
    <x v="0"/>
    <x v="2"/>
    <x v="0"/>
    <x v="1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9"/>
    <x v="69"/>
    <x v="0"/>
    <x v="0"/>
    <x v="194"/>
    <x v="0"/>
    <x v="0"/>
    <x v="0"/>
    <x v="0"/>
    <x v="0"/>
    <x v="0"/>
    <x v="191"/>
    <x v="192"/>
    <x v="0"/>
    <x v="26"/>
    <x v="198"/>
    <x v="198"/>
    <x v="199"/>
    <x v="191"/>
    <x v="200"/>
    <x v="6"/>
    <x v="115"/>
    <x v="175"/>
    <x v="0"/>
    <x v="199"/>
    <x v="0"/>
    <x v="0"/>
    <x v="97"/>
    <x v="0"/>
    <x v="0"/>
    <x v="0"/>
    <x v="0"/>
    <x v="0"/>
    <x v="0"/>
    <x v="0"/>
    <x v="11"/>
    <x v="0"/>
    <x v="19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0"/>
    <x v="10"/>
    <x v="0"/>
    <x v="0"/>
    <x v="195"/>
    <x v="0"/>
    <x v="0"/>
    <x v="0"/>
    <x v="0"/>
    <x v="0"/>
    <x v="0"/>
    <x v="192"/>
    <x v="193"/>
    <x v="0"/>
    <x v="26"/>
    <x v="199"/>
    <x v="199"/>
    <x v="200"/>
    <x v="192"/>
    <x v="201"/>
    <x v="1"/>
    <x v="116"/>
    <x v="176"/>
    <x v="0"/>
    <x v="200"/>
    <x v="0"/>
    <x v="0"/>
    <x v="98"/>
    <x v="0"/>
    <x v="0"/>
    <x v="0"/>
    <x v="0"/>
    <x v="0"/>
    <x v="0"/>
    <x v="0"/>
    <x v="5"/>
    <x v="0"/>
    <x v="196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1"/>
    <x v="111"/>
    <x v="0"/>
    <x v="0"/>
    <x v="196"/>
    <x v="0"/>
    <x v="0"/>
    <x v="0"/>
    <x v="0"/>
    <x v="0"/>
    <x v="0"/>
    <x v="193"/>
    <x v="194"/>
    <x v="0"/>
    <x v="26"/>
    <x v="200"/>
    <x v="200"/>
    <x v="201"/>
    <x v="193"/>
    <x v="202"/>
    <x v="10"/>
    <x v="117"/>
    <x v="177"/>
    <x v="0"/>
    <x v="201"/>
    <x v="0"/>
    <x v="0"/>
    <x v="99"/>
    <x v="0"/>
    <x v="0"/>
    <x v="0"/>
    <x v="0"/>
    <x v="0"/>
    <x v="0"/>
    <x v="0"/>
    <x v="2"/>
    <x v="0"/>
    <x v="19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2"/>
    <x v="9"/>
    <x v="0"/>
    <x v="0"/>
    <x v="197"/>
    <x v="0"/>
    <x v="0"/>
    <x v="0"/>
    <x v="0"/>
    <x v="0"/>
    <x v="0"/>
    <x v="194"/>
    <x v="195"/>
    <x v="0"/>
    <x v="26"/>
    <x v="201"/>
    <x v="201"/>
    <x v="202"/>
    <x v="194"/>
    <x v="203"/>
    <x v="8"/>
    <x v="79"/>
    <x v="178"/>
    <x v="0"/>
    <x v="202"/>
    <x v="0"/>
    <x v="0"/>
    <x v="100"/>
    <x v="0"/>
    <x v="0"/>
    <x v="0"/>
    <x v="0"/>
    <x v="0"/>
    <x v="0"/>
    <x v="0"/>
    <x v="25"/>
    <x v="0"/>
    <x v="198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3"/>
    <x v="8"/>
    <x v="0"/>
    <x v="0"/>
    <x v="198"/>
    <x v="0"/>
    <x v="0"/>
    <x v="0"/>
    <x v="0"/>
    <x v="0"/>
    <x v="0"/>
    <x v="195"/>
    <x v="196"/>
    <x v="0"/>
    <x v="26"/>
    <x v="202"/>
    <x v="202"/>
    <x v="203"/>
    <x v="195"/>
    <x v="204"/>
    <x v="9"/>
    <x v="118"/>
    <x v="179"/>
    <x v="0"/>
    <x v="203"/>
    <x v="0"/>
    <x v="0"/>
    <x v="101"/>
    <x v="0"/>
    <x v="0"/>
    <x v="0"/>
    <x v="0"/>
    <x v="0"/>
    <x v="0"/>
    <x v="0"/>
    <x v="25"/>
    <x v="0"/>
    <x v="199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4"/>
    <x v="112"/>
    <x v="11"/>
    <x v="0"/>
    <x v="133"/>
    <x v="0"/>
    <x v="0"/>
    <x v="0"/>
    <x v="0"/>
    <x v="0"/>
    <x v="0"/>
    <x v="131"/>
    <x v="132"/>
    <x v="0"/>
    <x v="28"/>
    <x v="203"/>
    <x v="203"/>
    <x v="204"/>
    <x v="196"/>
    <x v="205"/>
    <x v="0"/>
    <x v="87"/>
    <x v="123"/>
    <x v="0"/>
    <x v="204"/>
    <x v="4"/>
    <x v="11"/>
    <x v="102"/>
    <x v="11"/>
    <x v="11"/>
    <x v="11"/>
    <x v="11"/>
    <x v="1"/>
    <x v="2"/>
    <x v="3"/>
    <x v="10"/>
    <x v="0"/>
    <x v="13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205"/>
    <x v="12"/>
    <x v="0"/>
    <x v="0"/>
    <x v="199"/>
    <x v="0"/>
    <x v="0"/>
    <x v="0"/>
    <x v="0"/>
    <x v="0"/>
    <x v="0"/>
    <x v="196"/>
    <x v="197"/>
    <x v="0"/>
    <x v="26"/>
    <x v="204"/>
    <x v="204"/>
    <x v="205"/>
    <x v="197"/>
    <x v="206"/>
    <x v="15"/>
    <x v="30"/>
    <x v="180"/>
    <x v="0"/>
    <x v="205"/>
    <x v="0"/>
    <x v="0"/>
    <x v="103"/>
    <x v="0"/>
    <x v="0"/>
    <x v="0"/>
    <x v="0"/>
    <x v="0"/>
    <x v="0"/>
    <x v="0"/>
    <x v="7"/>
    <x v="0"/>
    <x v="20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6"/>
    <x v="113"/>
    <x v="0"/>
    <x v="0"/>
    <x v="200"/>
    <x v="0"/>
    <x v="0"/>
    <x v="0"/>
    <x v="0"/>
    <x v="0"/>
    <x v="0"/>
    <x v="197"/>
    <x v="198"/>
    <x v="0"/>
    <x v="1"/>
    <x v="205"/>
    <x v="205"/>
    <x v="206"/>
    <x v="198"/>
    <x v="207"/>
    <x v="1"/>
    <x v="108"/>
    <x v="181"/>
    <x v="0"/>
    <x v="206"/>
    <x v="0"/>
    <x v="0"/>
    <x v="35"/>
    <x v="0"/>
    <x v="0"/>
    <x v="0"/>
    <x v="0"/>
    <x v="0"/>
    <x v="0"/>
    <x v="0"/>
    <x v="10"/>
    <x v="0"/>
    <x v="2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16"/>
    <x v="15"/>
  </r>
  <r>
    <x v="207"/>
    <x v="10"/>
    <x v="0"/>
    <x v="0"/>
    <x v="201"/>
    <x v="0"/>
    <x v="0"/>
    <x v="0"/>
    <x v="0"/>
    <x v="0"/>
    <x v="0"/>
    <x v="198"/>
    <x v="199"/>
    <x v="0"/>
    <x v="29"/>
    <x v="206"/>
    <x v="206"/>
    <x v="207"/>
    <x v="199"/>
    <x v="208"/>
    <x v="1"/>
    <x v="13"/>
    <x v="182"/>
    <x v="0"/>
    <x v="207"/>
    <x v="0"/>
    <x v="0"/>
    <x v="104"/>
    <x v="0"/>
    <x v="0"/>
    <x v="0"/>
    <x v="0"/>
    <x v="0"/>
    <x v="0"/>
    <x v="0"/>
    <x v="10"/>
    <x v="0"/>
    <x v="2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8"/>
    <x v="106"/>
    <x v="0"/>
    <x v="0"/>
    <x v="202"/>
    <x v="0"/>
    <x v="0"/>
    <x v="0"/>
    <x v="0"/>
    <x v="0"/>
    <x v="0"/>
    <x v="199"/>
    <x v="200"/>
    <x v="0"/>
    <x v="26"/>
    <x v="207"/>
    <x v="207"/>
    <x v="208"/>
    <x v="200"/>
    <x v="209"/>
    <x v="1"/>
    <x v="119"/>
    <x v="183"/>
    <x v="0"/>
    <x v="208"/>
    <x v="0"/>
    <x v="0"/>
    <x v="105"/>
    <x v="0"/>
    <x v="0"/>
    <x v="0"/>
    <x v="0"/>
    <x v="0"/>
    <x v="0"/>
    <x v="0"/>
    <x v="2"/>
    <x v="0"/>
    <x v="2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9"/>
    <x v="114"/>
    <x v="0"/>
    <x v="0"/>
    <x v="203"/>
    <x v="0"/>
    <x v="0"/>
    <x v="0"/>
    <x v="0"/>
    <x v="0"/>
    <x v="0"/>
    <x v="200"/>
    <x v="201"/>
    <x v="0"/>
    <x v="29"/>
    <x v="208"/>
    <x v="208"/>
    <x v="209"/>
    <x v="201"/>
    <x v="210"/>
    <x v="14"/>
    <x v="28"/>
    <x v="184"/>
    <x v="0"/>
    <x v="209"/>
    <x v="0"/>
    <x v="0"/>
    <x v="106"/>
    <x v="0"/>
    <x v="0"/>
    <x v="0"/>
    <x v="0"/>
    <x v="0"/>
    <x v="0"/>
    <x v="0"/>
    <x v="11"/>
    <x v="0"/>
    <x v="2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0"/>
    <x v="115"/>
    <x v="0"/>
    <x v="0"/>
    <x v="204"/>
    <x v="0"/>
    <x v="0"/>
    <x v="0"/>
    <x v="0"/>
    <x v="0"/>
    <x v="0"/>
    <x v="201"/>
    <x v="202"/>
    <x v="0"/>
    <x v="26"/>
    <x v="209"/>
    <x v="209"/>
    <x v="210"/>
    <x v="202"/>
    <x v="211"/>
    <x v="13"/>
    <x v="114"/>
    <x v="174"/>
    <x v="0"/>
    <x v="210"/>
    <x v="0"/>
    <x v="0"/>
    <x v="107"/>
    <x v="0"/>
    <x v="0"/>
    <x v="0"/>
    <x v="0"/>
    <x v="0"/>
    <x v="0"/>
    <x v="0"/>
    <x v="27"/>
    <x v="0"/>
    <x v="20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11"/>
    <x v="116"/>
    <x v="0"/>
    <x v="0"/>
    <x v="205"/>
    <x v="0"/>
    <x v="0"/>
    <x v="0"/>
    <x v="0"/>
    <x v="0"/>
    <x v="0"/>
    <x v="202"/>
    <x v="203"/>
    <x v="0"/>
    <x v="26"/>
    <x v="210"/>
    <x v="210"/>
    <x v="211"/>
    <x v="203"/>
    <x v="212"/>
    <x v="1"/>
    <x v="116"/>
    <x v="185"/>
    <x v="0"/>
    <x v="211"/>
    <x v="0"/>
    <x v="0"/>
    <x v="85"/>
    <x v="0"/>
    <x v="0"/>
    <x v="0"/>
    <x v="0"/>
    <x v="0"/>
    <x v="0"/>
    <x v="0"/>
    <x v="13"/>
    <x v="0"/>
    <x v="20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2"/>
    <x v="111"/>
    <x v="0"/>
    <x v="0"/>
    <x v="206"/>
    <x v="0"/>
    <x v="0"/>
    <x v="0"/>
    <x v="0"/>
    <x v="0"/>
    <x v="0"/>
    <x v="203"/>
    <x v="204"/>
    <x v="0"/>
    <x v="1"/>
    <x v="211"/>
    <x v="211"/>
    <x v="212"/>
    <x v="204"/>
    <x v="213"/>
    <x v="9"/>
    <x v="61"/>
    <x v="186"/>
    <x v="0"/>
    <x v="212"/>
    <x v="0"/>
    <x v="0"/>
    <x v="44"/>
    <x v="0"/>
    <x v="0"/>
    <x v="0"/>
    <x v="0"/>
    <x v="0"/>
    <x v="0"/>
    <x v="0"/>
    <x v="2"/>
    <x v="0"/>
    <x v="2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3"/>
    <x v="117"/>
    <x v="0"/>
    <x v="0"/>
    <x v="207"/>
    <x v="0"/>
    <x v="0"/>
    <x v="0"/>
    <x v="0"/>
    <x v="0"/>
    <x v="0"/>
    <x v="204"/>
    <x v="205"/>
    <x v="0"/>
    <x v="26"/>
    <x v="212"/>
    <x v="212"/>
    <x v="213"/>
    <x v="205"/>
    <x v="214"/>
    <x v="0"/>
    <x v="36"/>
    <x v="161"/>
    <x v="0"/>
    <x v="213"/>
    <x v="0"/>
    <x v="0"/>
    <x v="58"/>
    <x v="0"/>
    <x v="0"/>
    <x v="0"/>
    <x v="0"/>
    <x v="0"/>
    <x v="0"/>
    <x v="0"/>
    <x v="27"/>
    <x v="0"/>
    <x v="20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14"/>
    <x v="70"/>
    <x v="0"/>
    <x v="0"/>
    <x v="208"/>
    <x v="0"/>
    <x v="0"/>
    <x v="0"/>
    <x v="0"/>
    <x v="0"/>
    <x v="0"/>
    <x v="205"/>
    <x v="206"/>
    <x v="0"/>
    <x v="26"/>
    <x v="213"/>
    <x v="213"/>
    <x v="214"/>
    <x v="206"/>
    <x v="215"/>
    <x v="4"/>
    <x v="120"/>
    <x v="187"/>
    <x v="0"/>
    <x v="214"/>
    <x v="0"/>
    <x v="0"/>
    <x v="48"/>
    <x v="0"/>
    <x v="0"/>
    <x v="0"/>
    <x v="0"/>
    <x v="0"/>
    <x v="0"/>
    <x v="0"/>
    <x v="2"/>
    <x v="0"/>
    <x v="20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5"/>
    <x v="111"/>
    <x v="0"/>
    <x v="0"/>
    <x v="209"/>
    <x v="0"/>
    <x v="0"/>
    <x v="0"/>
    <x v="0"/>
    <x v="0"/>
    <x v="0"/>
    <x v="206"/>
    <x v="207"/>
    <x v="0"/>
    <x v="30"/>
    <x v="214"/>
    <x v="214"/>
    <x v="215"/>
    <x v="207"/>
    <x v="216"/>
    <x v="15"/>
    <x v="43"/>
    <x v="188"/>
    <x v="0"/>
    <x v="215"/>
    <x v="0"/>
    <x v="0"/>
    <x v="58"/>
    <x v="0"/>
    <x v="0"/>
    <x v="0"/>
    <x v="0"/>
    <x v="0"/>
    <x v="0"/>
    <x v="0"/>
    <x v="10"/>
    <x v="0"/>
    <x v="21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6"/>
    <x v="12"/>
    <x v="0"/>
    <x v="0"/>
    <x v="210"/>
    <x v="0"/>
    <x v="0"/>
    <x v="0"/>
    <x v="0"/>
    <x v="0"/>
    <x v="0"/>
    <x v="207"/>
    <x v="208"/>
    <x v="0"/>
    <x v="26"/>
    <x v="215"/>
    <x v="215"/>
    <x v="216"/>
    <x v="208"/>
    <x v="217"/>
    <x v="10"/>
    <x v="91"/>
    <x v="189"/>
    <x v="0"/>
    <x v="216"/>
    <x v="0"/>
    <x v="0"/>
    <x v="108"/>
    <x v="0"/>
    <x v="0"/>
    <x v="0"/>
    <x v="0"/>
    <x v="0"/>
    <x v="0"/>
    <x v="0"/>
    <x v="11"/>
    <x v="0"/>
    <x v="2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7"/>
    <x v="118"/>
    <x v="0"/>
    <x v="0"/>
    <x v="211"/>
    <x v="0"/>
    <x v="0"/>
    <x v="0"/>
    <x v="0"/>
    <x v="0"/>
    <x v="0"/>
    <x v="208"/>
    <x v="209"/>
    <x v="0"/>
    <x v="26"/>
    <x v="216"/>
    <x v="216"/>
    <x v="217"/>
    <x v="209"/>
    <x v="218"/>
    <x v="10"/>
    <x v="92"/>
    <x v="190"/>
    <x v="0"/>
    <x v="217"/>
    <x v="0"/>
    <x v="0"/>
    <x v="85"/>
    <x v="0"/>
    <x v="0"/>
    <x v="0"/>
    <x v="0"/>
    <x v="0"/>
    <x v="0"/>
    <x v="0"/>
    <x v="11"/>
    <x v="0"/>
    <x v="2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8"/>
    <x v="44"/>
    <x v="0"/>
    <x v="0"/>
    <x v="212"/>
    <x v="0"/>
    <x v="0"/>
    <x v="0"/>
    <x v="0"/>
    <x v="0"/>
    <x v="0"/>
    <x v="209"/>
    <x v="210"/>
    <x v="0"/>
    <x v="31"/>
    <x v="217"/>
    <x v="217"/>
    <x v="218"/>
    <x v="210"/>
    <x v="219"/>
    <x v="7"/>
    <x v="121"/>
    <x v="191"/>
    <x v="0"/>
    <x v="218"/>
    <x v="0"/>
    <x v="0"/>
    <x v="41"/>
    <x v="0"/>
    <x v="0"/>
    <x v="0"/>
    <x v="0"/>
    <x v="0"/>
    <x v="0"/>
    <x v="0"/>
    <x v="26"/>
    <x v="0"/>
    <x v="213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9"/>
    <x v="19"/>
    <x v="0"/>
    <x v="0"/>
    <x v="213"/>
    <x v="0"/>
    <x v="0"/>
    <x v="0"/>
    <x v="0"/>
    <x v="0"/>
    <x v="0"/>
    <x v="210"/>
    <x v="211"/>
    <x v="0"/>
    <x v="29"/>
    <x v="218"/>
    <x v="218"/>
    <x v="219"/>
    <x v="211"/>
    <x v="220"/>
    <x v="9"/>
    <x v="37"/>
    <x v="192"/>
    <x v="0"/>
    <x v="219"/>
    <x v="0"/>
    <x v="0"/>
    <x v="103"/>
    <x v="0"/>
    <x v="0"/>
    <x v="0"/>
    <x v="0"/>
    <x v="0"/>
    <x v="0"/>
    <x v="0"/>
    <x v="9"/>
    <x v="0"/>
    <x v="214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8"/>
    <x v="8"/>
    <x v="0"/>
    <x v="0"/>
    <x v="0"/>
    <x v="3"/>
    <x v="1"/>
    <x v="4"/>
    <x v="3"/>
  </r>
  <r>
    <x v="220"/>
    <x v="119"/>
    <x v="0"/>
    <x v="0"/>
    <x v="214"/>
    <x v="0"/>
    <x v="0"/>
    <x v="0"/>
    <x v="0"/>
    <x v="0"/>
    <x v="0"/>
    <x v="211"/>
    <x v="212"/>
    <x v="0"/>
    <x v="32"/>
    <x v="219"/>
    <x v="219"/>
    <x v="220"/>
    <x v="212"/>
    <x v="221"/>
    <x v="8"/>
    <x v="14"/>
    <x v="193"/>
    <x v="0"/>
    <x v="220"/>
    <x v="0"/>
    <x v="0"/>
    <x v="41"/>
    <x v="0"/>
    <x v="0"/>
    <x v="0"/>
    <x v="0"/>
    <x v="0"/>
    <x v="0"/>
    <x v="0"/>
    <x v="10"/>
    <x v="0"/>
    <x v="21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1"/>
    <x v="120"/>
    <x v="0"/>
    <x v="0"/>
    <x v="215"/>
    <x v="0"/>
    <x v="0"/>
    <x v="0"/>
    <x v="0"/>
    <x v="0"/>
    <x v="0"/>
    <x v="212"/>
    <x v="213"/>
    <x v="0"/>
    <x v="29"/>
    <x v="220"/>
    <x v="220"/>
    <x v="221"/>
    <x v="213"/>
    <x v="222"/>
    <x v="8"/>
    <x v="75"/>
    <x v="194"/>
    <x v="0"/>
    <x v="221"/>
    <x v="0"/>
    <x v="0"/>
    <x v="40"/>
    <x v="0"/>
    <x v="0"/>
    <x v="0"/>
    <x v="0"/>
    <x v="0"/>
    <x v="0"/>
    <x v="0"/>
    <x v="11"/>
    <x v="0"/>
    <x v="21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2"/>
    <x v="121"/>
    <x v="0"/>
    <x v="0"/>
    <x v="216"/>
    <x v="0"/>
    <x v="0"/>
    <x v="0"/>
    <x v="0"/>
    <x v="0"/>
    <x v="0"/>
    <x v="213"/>
    <x v="214"/>
    <x v="0"/>
    <x v="26"/>
    <x v="221"/>
    <x v="221"/>
    <x v="222"/>
    <x v="214"/>
    <x v="223"/>
    <x v="12"/>
    <x v="122"/>
    <x v="195"/>
    <x v="0"/>
    <x v="222"/>
    <x v="0"/>
    <x v="0"/>
    <x v="109"/>
    <x v="0"/>
    <x v="0"/>
    <x v="0"/>
    <x v="0"/>
    <x v="0"/>
    <x v="0"/>
    <x v="0"/>
    <x v="11"/>
    <x v="0"/>
    <x v="2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3"/>
    <x v="122"/>
    <x v="0"/>
    <x v="0"/>
    <x v="217"/>
    <x v="0"/>
    <x v="0"/>
    <x v="0"/>
    <x v="0"/>
    <x v="0"/>
    <x v="0"/>
    <x v="214"/>
    <x v="215"/>
    <x v="0"/>
    <x v="26"/>
    <x v="222"/>
    <x v="222"/>
    <x v="223"/>
    <x v="215"/>
    <x v="224"/>
    <x v="2"/>
    <x v="2"/>
    <x v="118"/>
    <x v="0"/>
    <x v="223"/>
    <x v="0"/>
    <x v="0"/>
    <x v="2"/>
    <x v="0"/>
    <x v="0"/>
    <x v="0"/>
    <x v="0"/>
    <x v="0"/>
    <x v="0"/>
    <x v="0"/>
    <x v="7"/>
    <x v="0"/>
    <x v="21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4"/>
    <x v="106"/>
    <x v="0"/>
    <x v="0"/>
    <x v="218"/>
    <x v="0"/>
    <x v="0"/>
    <x v="0"/>
    <x v="0"/>
    <x v="0"/>
    <x v="0"/>
    <x v="215"/>
    <x v="216"/>
    <x v="0"/>
    <x v="29"/>
    <x v="223"/>
    <x v="223"/>
    <x v="224"/>
    <x v="216"/>
    <x v="225"/>
    <x v="14"/>
    <x v="98"/>
    <x v="196"/>
    <x v="0"/>
    <x v="224"/>
    <x v="0"/>
    <x v="0"/>
    <x v="48"/>
    <x v="0"/>
    <x v="0"/>
    <x v="0"/>
    <x v="0"/>
    <x v="0"/>
    <x v="0"/>
    <x v="0"/>
    <x v="7"/>
    <x v="0"/>
    <x v="21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5"/>
    <x v="123"/>
    <x v="0"/>
    <x v="0"/>
    <x v="219"/>
    <x v="0"/>
    <x v="0"/>
    <x v="0"/>
    <x v="0"/>
    <x v="0"/>
    <x v="0"/>
    <x v="216"/>
    <x v="217"/>
    <x v="0"/>
    <x v="26"/>
    <x v="224"/>
    <x v="224"/>
    <x v="225"/>
    <x v="217"/>
    <x v="226"/>
    <x v="9"/>
    <x v="37"/>
    <x v="197"/>
    <x v="0"/>
    <x v="225"/>
    <x v="0"/>
    <x v="0"/>
    <x v="110"/>
    <x v="0"/>
    <x v="0"/>
    <x v="0"/>
    <x v="0"/>
    <x v="0"/>
    <x v="0"/>
    <x v="0"/>
    <x v="4"/>
    <x v="0"/>
    <x v="220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26"/>
    <x v="42"/>
    <x v="0"/>
    <x v="0"/>
    <x v="220"/>
    <x v="0"/>
    <x v="0"/>
    <x v="0"/>
    <x v="0"/>
    <x v="0"/>
    <x v="0"/>
    <x v="217"/>
    <x v="218"/>
    <x v="0"/>
    <x v="26"/>
    <x v="225"/>
    <x v="225"/>
    <x v="226"/>
    <x v="218"/>
    <x v="227"/>
    <x v="0"/>
    <x v="89"/>
    <x v="198"/>
    <x v="0"/>
    <x v="226"/>
    <x v="0"/>
    <x v="0"/>
    <x v="14"/>
    <x v="0"/>
    <x v="0"/>
    <x v="0"/>
    <x v="0"/>
    <x v="0"/>
    <x v="0"/>
    <x v="0"/>
    <x v="23"/>
    <x v="7"/>
    <x v="221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227"/>
    <x v="124"/>
    <x v="0"/>
    <x v="0"/>
    <x v="221"/>
    <x v="0"/>
    <x v="0"/>
    <x v="0"/>
    <x v="0"/>
    <x v="0"/>
    <x v="0"/>
    <x v="218"/>
    <x v="219"/>
    <x v="0"/>
    <x v="26"/>
    <x v="226"/>
    <x v="226"/>
    <x v="227"/>
    <x v="219"/>
    <x v="228"/>
    <x v="5"/>
    <x v="6"/>
    <x v="199"/>
    <x v="0"/>
    <x v="227"/>
    <x v="0"/>
    <x v="0"/>
    <x v="3"/>
    <x v="0"/>
    <x v="0"/>
    <x v="0"/>
    <x v="0"/>
    <x v="0"/>
    <x v="0"/>
    <x v="0"/>
    <x v="10"/>
    <x v="0"/>
    <x v="2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8"/>
    <x v="8"/>
    <x v="0"/>
    <x v="0"/>
    <x v="222"/>
    <x v="0"/>
    <x v="0"/>
    <x v="0"/>
    <x v="0"/>
    <x v="0"/>
    <x v="0"/>
    <x v="219"/>
    <x v="220"/>
    <x v="0"/>
    <x v="26"/>
    <x v="227"/>
    <x v="227"/>
    <x v="228"/>
    <x v="220"/>
    <x v="229"/>
    <x v="0"/>
    <x v="123"/>
    <x v="200"/>
    <x v="0"/>
    <x v="228"/>
    <x v="0"/>
    <x v="0"/>
    <x v="100"/>
    <x v="0"/>
    <x v="0"/>
    <x v="0"/>
    <x v="0"/>
    <x v="0"/>
    <x v="0"/>
    <x v="0"/>
    <x v="7"/>
    <x v="0"/>
    <x v="22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9"/>
    <x v="18"/>
    <x v="0"/>
    <x v="0"/>
    <x v="223"/>
    <x v="0"/>
    <x v="0"/>
    <x v="0"/>
    <x v="0"/>
    <x v="0"/>
    <x v="0"/>
    <x v="220"/>
    <x v="221"/>
    <x v="0"/>
    <x v="29"/>
    <x v="228"/>
    <x v="228"/>
    <x v="229"/>
    <x v="221"/>
    <x v="230"/>
    <x v="20"/>
    <x v="124"/>
    <x v="201"/>
    <x v="0"/>
    <x v="229"/>
    <x v="0"/>
    <x v="0"/>
    <x v="106"/>
    <x v="0"/>
    <x v="0"/>
    <x v="0"/>
    <x v="0"/>
    <x v="0"/>
    <x v="0"/>
    <x v="0"/>
    <x v="2"/>
    <x v="0"/>
    <x v="2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"/>
    <x v="116"/>
    <x v="0"/>
    <x v="0"/>
    <x v="224"/>
    <x v="0"/>
    <x v="0"/>
    <x v="0"/>
    <x v="0"/>
    <x v="0"/>
    <x v="0"/>
    <x v="221"/>
    <x v="222"/>
    <x v="0"/>
    <x v="26"/>
    <x v="229"/>
    <x v="229"/>
    <x v="230"/>
    <x v="222"/>
    <x v="231"/>
    <x v="15"/>
    <x v="125"/>
    <x v="202"/>
    <x v="0"/>
    <x v="230"/>
    <x v="0"/>
    <x v="0"/>
    <x v="54"/>
    <x v="0"/>
    <x v="0"/>
    <x v="0"/>
    <x v="0"/>
    <x v="0"/>
    <x v="0"/>
    <x v="0"/>
    <x v="6"/>
    <x v="0"/>
    <x v="2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1"/>
    <x v="71"/>
    <x v="0"/>
    <x v="0"/>
    <x v="225"/>
    <x v="0"/>
    <x v="0"/>
    <x v="0"/>
    <x v="0"/>
    <x v="0"/>
    <x v="0"/>
    <x v="222"/>
    <x v="223"/>
    <x v="0"/>
    <x v="26"/>
    <x v="230"/>
    <x v="230"/>
    <x v="231"/>
    <x v="223"/>
    <x v="232"/>
    <x v="14"/>
    <x v="98"/>
    <x v="203"/>
    <x v="0"/>
    <x v="231"/>
    <x v="0"/>
    <x v="0"/>
    <x v="103"/>
    <x v="0"/>
    <x v="0"/>
    <x v="0"/>
    <x v="0"/>
    <x v="0"/>
    <x v="0"/>
    <x v="0"/>
    <x v="39"/>
    <x v="0"/>
    <x v="226"/>
    <x v="2"/>
    <x v="2"/>
    <x v="0"/>
    <x v="0"/>
    <x v="36"/>
    <x v="46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32"/>
    <x v="18"/>
    <x v="0"/>
    <x v="0"/>
    <x v="226"/>
    <x v="0"/>
    <x v="0"/>
    <x v="0"/>
    <x v="0"/>
    <x v="0"/>
    <x v="0"/>
    <x v="223"/>
    <x v="224"/>
    <x v="0"/>
    <x v="30"/>
    <x v="231"/>
    <x v="231"/>
    <x v="232"/>
    <x v="224"/>
    <x v="233"/>
    <x v="14"/>
    <x v="98"/>
    <x v="204"/>
    <x v="0"/>
    <x v="232"/>
    <x v="0"/>
    <x v="0"/>
    <x v="14"/>
    <x v="0"/>
    <x v="0"/>
    <x v="0"/>
    <x v="0"/>
    <x v="0"/>
    <x v="0"/>
    <x v="0"/>
    <x v="2"/>
    <x v="0"/>
    <x v="2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3"/>
    <x v="125"/>
    <x v="0"/>
    <x v="0"/>
    <x v="227"/>
    <x v="0"/>
    <x v="0"/>
    <x v="0"/>
    <x v="0"/>
    <x v="0"/>
    <x v="0"/>
    <x v="224"/>
    <x v="225"/>
    <x v="0"/>
    <x v="29"/>
    <x v="232"/>
    <x v="232"/>
    <x v="233"/>
    <x v="225"/>
    <x v="234"/>
    <x v="23"/>
    <x v="126"/>
    <x v="205"/>
    <x v="0"/>
    <x v="233"/>
    <x v="0"/>
    <x v="0"/>
    <x v="2"/>
    <x v="0"/>
    <x v="0"/>
    <x v="0"/>
    <x v="0"/>
    <x v="0"/>
    <x v="0"/>
    <x v="0"/>
    <x v="2"/>
    <x v="0"/>
    <x v="22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4"/>
    <x v="18"/>
    <x v="0"/>
    <x v="0"/>
    <x v="228"/>
    <x v="0"/>
    <x v="0"/>
    <x v="0"/>
    <x v="0"/>
    <x v="0"/>
    <x v="0"/>
    <x v="225"/>
    <x v="226"/>
    <x v="0"/>
    <x v="29"/>
    <x v="233"/>
    <x v="233"/>
    <x v="234"/>
    <x v="226"/>
    <x v="235"/>
    <x v="9"/>
    <x v="37"/>
    <x v="206"/>
    <x v="0"/>
    <x v="234"/>
    <x v="0"/>
    <x v="0"/>
    <x v="110"/>
    <x v="0"/>
    <x v="0"/>
    <x v="0"/>
    <x v="0"/>
    <x v="0"/>
    <x v="0"/>
    <x v="0"/>
    <x v="10"/>
    <x v="0"/>
    <x v="2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5"/>
    <x v="126"/>
    <x v="0"/>
    <x v="0"/>
    <x v="229"/>
    <x v="0"/>
    <x v="0"/>
    <x v="0"/>
    <x v="0"/>
    <x v="0"/>
    <x v="0"/>
    <x v="226"/>
    <x v="227"/>
    <x v="0"/>
    <x v="26"/>
    <x v="234"/>
    <x v="234"/>
    <x v="235"/>
    <x v="227"/>
    <x v="236"/>
    <x v="23"/>
    <x v="127"/>
    <x v="207"/>
    <x v="0"/>
    <x v="235"/>
    <x v="0"/>
    <x v="0"/>
    <x v="111"/>
    <x v="0"/>
    <x v="0"/>
    <x v="0"/>
    <x v="0"/>
    <x v="0"/>
    <x v="0"/>
    <x v="0"/>
    <x v="10"/>
    <x v="0"/>
    <x v="2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6"/>
    <x v="127"/>
    <x v="0"/>
    <x v="0"/>
    <x v="230"/>
    <x v="0"/>
    <x v="0"/>
    <x v="0"/>
    <x v="0"/>
    <x v="0"/>
    <x v="0"/>
    <x v="227"/>
    <x v="228"/>
    <x v="0"/>
    <x v="33"/>
    <x v="235"/>
    <x v="235"/>
    <x v="236"/>
    <x v="228"/>
    <x v="237"/>
    <x v="5"/>
    <x v="6"/>
    <x v="109"/>
    <x v="1"/>
    <x v="236"/>
    <x v="0"/>
    <x v="0"/>
    <x v="112"/>
    <x v="0"/>
    <x v="0"/>
    <x v="0"/>
    <x v="0"/>
    <x v="0"/>
    <x v="0"/>
    <x v="0"/>
    <x v="40"/>
    <x v="9"/>
    <x v="231"/>
    <x v="5"/>
    <x v="0"/>
    <x v="0"/>
    <x v="1"/>
    <x v="33"/>
    <x v="4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1"/>
    <x v="1"/>
    <x v="0"/>
    <x v="13"/>
    <x v="13"/>
    <x v="0"/>
    <x v="0"/>
    <x v="0"/>
    <x v="6"/>
    <x v="1"/>
    <x v="6"/>
    <x v="5"/>
  </r>
  <r>
    <x v="237"/>
    <x v="23"/>
    <x v="0"/>
    <x v="0"/>
    <x v="231"/>
    <x v="0"/>
    <x v="0"/>
    <x v="0"/>
    <x v="0"/>
    <x v="0"/>
    <x v="0"/>
    <x v="228"/>
    <x v="229"/>
    <x v="0"/>
    <x v="1"/>
    <x v="236"/>
    <x v="236"/>
    <x v="237"/>
    <x v="229"/>
    <x v="238"/>
    <x v="17"/>
    <x v="128"/>
    <x v="208"/>
    <x v="0"/>
    <x v="237"/>
    <x v="0"/>
    <x v="0"/>
    <x v="113"/>
    <x v="0"/>
    <x v="0"/>
    <x v="0"/>
    <x v="0"/>
    <x v="0"/>
    <x v="0"/>
    <x v="0"/>
    <x v="10"/>
    <x v="0"/>
    <x v="2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8"/>
    <x v="30"/>
    <x v="0"/>
    <x v="0"/>
    <x v="232"/>
    <x v="0"/>
    <x v="0"/>
    <x v="0"/>
    <x v="0"/>
    <x v="0"/>
    <x v="0"/>
    <x v="229"/>
    <x v="230"/>
    <x v="0"/>
    <x v="26"/>
    <x v="237"/>
    <x v="237"/>
    <x v="238"/>
    <x v="230"/>
    <x v="239"/>
    <x v="4"/>
    <x v="4"/>
    <x v="36"/>
    <x v="0"/>
    <x v="238"/>
    <x v="0"/>
    <x v="0"/>
    <x v="89"/>
    <x v="0"/>
    <x v="0"/>
    <x v="0"/>
    <x v="0"/>
    <x v="0"/>
    <x v="0"/>
    <x v="0"/>
    <x v="7"/>
    <x v="0"/>
    <x v="23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9"/>
    <x v="30"/>
    <x v="0"/>
    <x v="0"/>
    <x v="233"/>
    <x v="0"/>
    <x v="0"/>
    <x v="0"/>
    <x v="0"/>
    <x v="0"/>
    <x v="0"/>
    <x v="230"/>
    <x v="231"/>
    <x v="0"/>
    <x v="26"/>
    <x v="238"/>
    <x v="238"/>
    <x v="239"/>
    <x v="231"/>
    <x v="240"/>
    <x v="4"/>
    <x v="5"/>
    <x v="209"/>
    <x v="0"/>
    <x v="239"/>
    <x v="0"/>
    <x v="0"/>
    <x v="114"/>
    <x v="0"/>
    <x v="0"/>
    <x v="0"/>
    <x v="0"/>
    <x v="0"/>
    <x v="0"/>
    <x v="0"/>
    <x v="16"/>
    <x v="0"/>
    <x v="23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0"/>
    <x v="118"/>
    <x v="0"/>
    <x v="0"/>
    <x v="234"/>
    <x v="0"/>
    <x v="0"/>
    <x v="0"/>
    <x v="0"/>
    <x v="0"/>
    <x v="0"/>
    <x v="231"/>
    <x v="232"/>
    <x v="0"/>
    <x v="26"/>
    <x v="239"/>
    <x v="239"/>
    <x v="240"/>
    <x v="232"/>
    <x v="241"/>
    <x v="10"/>
    <x v="64"/>
    <x v="210"/>
    <x v="0"/>
    <x v="240"/>
    <x v="0"/>
    <x v="0"/>
    <x v="44"/>
    <x v="0"/>
    <x v="0"/>
    <x v="0"/>
    <x v="0"/>
    <x v="0"/>
    <x v="0"/>
    <x v="0"/>
    <x v="10"/>
    <x v="0"/>
    <x v="2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1"/>
    <x v="67"/>
    <x v="0"/>
    <x v="0"/>
    <x v="235"/>
    <x v="0"/>
    <x v="0"/>
    <x v="0"/>
    <x v="0"/>
    <x v="0"/>
    <x v="0"/>
    <x v="232"/>
    <x v="233"/>
    <x v="0"/>
    <x v="26"/>
    <x v="240"/>
    <x v="240"/>
    <x v="241"/>
    <x v="233"/>
    <x v="242"/>
    <x v="1"/>
    <x v="1"/>
    <x v="211"/>
    <x v="0"/>
    <x v="241"/>
    <x v="0"/>
    <x v="0"/>
    <x v="23"/>
    <x v="0"/>
    <x v="0"/>
    <x v="0"/>
    <x v="0"/>
    <x v="0"/>
    <x v="0"/>
    <x v="0"/>
    <x v="10"/>
    <x v="0"/>
    <x v="2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2"/>
    <x v="126"/>
    <x v="0"/>
    <x v="0"/>
    <x v="236"/>
    <x v="0"/>
    <x v="0"/>
    <x v="0"/>
    <x v="0"/>
    <x v="0"/>
    <x v="0"/>
    <x v="233"/>
    <x v="234"/>
    <x v="0"/>
    <x v="29"/>
    <x v="241"/>
    <x v="241"/>
    <x v="242"/>
    <x v="234"/>
    <x v="243"/>
    <x v="14"/>
    <x v="31"/>
    <x v="212"/>
    <x v="0"/>
    <x v="242"/>
    <x v="0"/>
    <x v="0"/>
    <x v="23"/>
    <x v="0"/>
    <x v="0"/>
    <x v="0"/>
    <x v="0"/>
    <x v="0"/>
    <x v="0"/>
    <x v="0"/>
    <x v="2"/>
    <x v="0"/>
    <x v="23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3"/>
    <x v="53"/>
    <x v="0"/>
    <x v="0"/>
    <x v="237"/>
    <x v="0"/>
    <x v="0"/>
    <x v="0"/>
    <x v="0"/>
    <x v="0"/>
    <x v="0"/>
    <x v="234"/>
    <x v="235"/>
    <x v="0"/>
    <x v="26"/>
    <x v="242"/>
    <x v="242"/>
    <x v="243"/>
    <x v="235"/>
    <x v="244"/>
    <x v="0"/>
    <x v="129"/>
    <x v="213"/>
    <x v="0"/>
    <x v="243"/>
    <x v="0"/>
    <x v="0"/>
    <x v="44"/>
    <x v="0"/>
    <x v="0"/>
    <x v="0"/>
    <x v="0"/>
    <x v="0"/>
    <x v="0"/>
    <x v="0"/>
    <x v="41"/>
    <x v="0"/>
    <x v="238"/>
    <x v="0"/>
    <x v="0"/>
    <x v="0"/>
    <x v="0"/>
    <x v="37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0"/>
    <x v="1"/>
    <x v="5"/>
    <x v="4"/>
  </r>
  <r>
    <x v="244"/>
    <x v="98"/>
    <x v="0"/>
    <x v="0"/>
    <x v="238"/>
    <x v="0"/>
    <x v="0"/>
    <x v="0"/>
    <x v="0"/>
    <x v="0"/>
    <x v="0"/>
    <x v="235"/>
    <x v="236"/>
    <x v="0"/>
    <x v="29"/>
    <x v="243"/>
    <x v="243"/>
    <x v="244"/>
    <x v="236"/>
    <x v="245"/>
    <x v="10"/>
    <x v="70"/>
    <x v="214"/>
    <x v="0"/>
    <x v="244"/>
    <x v="0"/>
    <x v="0"/>
    <x v="4"/>
    <x v="0"/>
    <x v="0"/>
    <x v="0"/>
    <x v="0"/>
    <x v="0"/>
    <x v="0"/>
    <x v="0"/>
    <x v="6"/>
    <x v="0"/>
    <x v="23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5"/>
    <x v="128"/>
    <x v="0"/>
    <x v="0"/>
    <x v="239"/>
    <x v="0"/>
    <x v="0"/>
    <x v="0"/>
    <x v="0"/>
    <x v="0"/>
    <x v="0"/>
    <x v="236"/>
    <x v="237"/>
    <x v="0"/>
    <x v="26"/>
    <x v="244"/>
    <x v="244"/>
    <x v="245"/>
    <x v="237"/>
    <x v="246"/>
    <x v="14"/>
    <x v="130"/>
    <x v="215"/>
    <x v="0"/>
    <x v="245"/>
    <x v="0"/>
    <x v="0"/>
    <x v="44"/>
    <x v="0"/>
    <x v="0"/>
    <x v="0"/>
    <x v="0"/>
    <x v="0"/>
    <x v="0"/>
    <x v="0"/>
    <x v="10"/>
    <x v="0"/>
    <x v="2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"/>
    <x v="12"/>
    <x v="0"/>
    <x v="0"/>
    <x v="240"/>
    <x v="0"/>
    <x v="0"/>
    <x v="0"/>
    <x v="0"/>
    <x v="0"/>
    <x v="0"/>
    <x v="237"/>
    <x v="238"/>
    <x v="0"/>
    <x v="26"/>
    <x v="245"/>
    <x v="245"/>
    <x v="246"/>
    <x v="238"/>
    <x v="247"/>
    <x v="8"/>
    <x v="14"/>
    <x v="156"/>
    <x v="0"/>
    <x v="246"/>
    <x v="0"/>
    <x v="0"/>
    <x v="100"/>
    <x v="0"/>
    <x v="0"/>
    <x v="0"/>
    <x v="0"/>
    <x v="0"/>
    <x v="0"/>
    <x v="0"/>
    <x v="27"/>
    <x v="0"/>
    <x v="24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7"/>
    <x v="54"/>
    <x v="0"/>
    <x v="0"/>
    <x v="241"/>
    <x v="0"/>
    <x v="0"/>
    <x v="0"/>
    <x v="0"/>
    <x v="0"/>
    <x v="0"/>
    <x v="238"/>
    <x v="239"/>
    <x v="0"/>
    <x v="34"/>
    <x v="246"/>
    <x v="246"/>
    <x v="247"/>
    <x v="239"/>
    <x v="248"/>
    <x v="20"/>
    <x v="90"/>
    <x v="216"/>
    <x v="0"/>
    <x v="247"/>
    <x v="0"/>
    <x v="0"/>
    <x v="56"/>
    <x v="0"/>
    <x v="0"/>
    <x v="0"/>
    <x v="0"/>
    <x v="0"/>
    <x v="0"/>
    <x v="0"/>
    <x v="11"/>
    <x v="0"/>
    <x v="2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8"/>
    <x v="129"/>
    <x v="0"/>
    <x v="0"/>
    <x v="242"/>
    <x v="0"/>
    <x v="0"/>
    <x v="0"/>
    <x v="0"/>
    <x v="0"/>
    <x v="0"/>
    <x v="239"/>
    <x v="240"/>
    <x v="0"/>
    <x v="26"/>
    <x v="247"/>
    <x v="247"/>
    <x v="248"/>
    <x v="240"/>
    <x v="249"/>
    <x v="2"/>
    <x v="9"/>
    <x v="217"/>
    <x v="0"/>
    <x v="248"/>
    <x v="0"/>
    <x v="0"/>
    <x v="115"/>
    <x v="0"/>
    <x v="0"/>
    <x v="0"/>
    <x v="0"/>
    <x v="0"/>
    <x v="0"/>
    <x v="0"/>
    <x v="11"/>
    <x v="0"/>
    <x v="2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9"/>
    <x v="12"/>
    <x v="0"/>
    <x v="0"/>
    <x v="243"/>
    <x v="0"/>
    <x v="0"/>
    <x v="0"/>
    <x v="0"/>
    <x v="0"/>
    <x v="0"/>
    <x v="240"/>
    <x v="241"/>
    <x v="0"/>
    <x v="26"/>
    <x v="248"/>
    <x v="248"/>
    <x v="249"/>
    <x v="241"/>
    <x v="250"/>
    <x v="12"/>
    <x v="103"/>
    <x v="218"/>
    <x v="0"/>
    <x v="249"/>
    <x v="0"/>
    <x v="0"/>
    <x v="3"/>
    <x v="0"/>
    <x v="0"/>
    <x v="0"/>
    <x v="0"/>
    <x v="0"/>
    <x v="0"/>
    <x v="0"/>
    <x v="10"/>
    <x v="0"/>
    <x v="2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50"/>
    <x v="12"/>
    <x v="0"/>
    <x v="0"/>
    <x v="244"/>
    <x v="0"/>
    <x v="0"/>
    <x v="0"/>
    <x v="0"/>
    <x v="0"/>
    <x v="0"/>
    <x v="241"/>
    <x v="242"/>
    <x v="0"/>
    <x v="26"/>
    <x v="249"/>
    <x v="249"/>
    <x v="250"/>
    <x v="242"/>
    <x v="251"/>
    <x v="15"/>
    <x v="104"/>
    <x v="219"/>
    <x v="0"/>
    <x v="250"/>
    <x v="0"/>
    <x v="0"/>
    <x v="54"/>
    <x v="0"/>
    <x v="0"/>
    <x v="0"/>
    <x v="0"/>
    <x v="0"/>
    <x v="0"/>
    <x v="0"/>
    <x v="2"/>
    <x v="0"/>
    <x v="2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51"/>
    <x v="10"/>
    <x v="0"/>
    <x v="0"/>
    <x v="245"/>
    <x v="0"/>
    <x v="0"/>
    <x v="0"/>
    <x v="0"/>
    <x v="0"/>
    <x v="0"/>
    <x v="242"/>
    <x v="243"/>
    <x v="0"/>
    <x v="35"/>
    <x v="250"/>
    <x v="250"/>
    <x v="251"/>
    <x v="243"/>
    <x v="252"/>
    <x v="8"/>
    <x v="66"/>
    <x v="87"/>
    <x v="0"/>
    <x v="251"/>
    <x v="0"/>
    <x v="0"/>
    <x v="112"/>
    <x v="0"/>
    <x v="0"/>
    <x v="0"/>
    <x v="0"/>
    <x v="0"/>
    <x v="0"/>
    <x v="0"/>
    <x v="16"/>
    <x v="0"/>
    <x v="24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52"/>
    <x v="12"/>
    <x v="0"/>
    <x v="0"/>
    <x v="246"/>
    <x v="0"/>
    <x v="0"/>
    <x v="0"/>
    <x v="0"/>
    <x v="0"/>
    <x v="0"/>
    <x v="243"/>
    <x v="244"/>
    <x v="0"/>
    <x v="26"/>
    <x v="251"/>
    <x v="251"/>
    <x v="252"/>
    <x v="244"/>
    <x v="253"/>
    <x v="1"/>
    <x v="116"/>
    <x v="185"/>
    <x v="0"/>
    <x v="252"/>
    <x v="0"/>
    <x v="0"/>
    <x v="85"/>
    <x v="0"/>
    <x v="0"/>
    <x v="0"/>
    <x v="0"/>
    <x v="0"/>
    <x v="0"/>
    <x v="0"/>
    <x v="7"/>
    <x v="0"/>
    <x v="24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53"/>
    <x v="6"/>
    <x v="0"/>
    <x v="0"/>
    <x v="247"/>
    <x v="0"/>
    <x v="0"/>
    <x v="0"/>
    <x v="0"/>
    <x v="0"/>
    <x v="0"/>
    <x v="244"/>
    <x v="245"/>
    <x v="0"/>
    <x v="26"/>
    <x v="252"/>
    <x v="252"/>
    <x v="253"/>
    <x v="245"/>
    <x v="254"/>
    <x v="19"/>
    <x v="131"/>
    <x v="220"/>
    <x v="0"/>
    <x v="253"/>
    <x v="0"/>
    <x v="0"/>
    <x v="14"/>
    <x v="0"/>
    <x v="0"/>
    <x v="0"/>
    <x v="0"/>
    <x v="0"/>
    <x v="0"/>
    <x v="0"/>
    <x v="29"/>
    <x v="0"/>
    <x v="248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54"/>
    <x v="43"/>
    <x v="0"/>
    <x v="0"/>
    <x v="248"/>
    <x v="0"/>
    <x v="0"/>
    <x v="0"/>
    <x v="0"/>
    <x v="0"/>
    <x v="0"/>
    <x v="245"/>
    <x v="246"/>
    <x v="0"/>
    <x v="26"/>
    <x v="253"/>
    <x v="253"/>
    <x v="254"/>
    <x v="246"/>
    <x v="255"/>
    <x v="14"/>
    <x v="111"/>
    <x v="170"/>
    <x v="0"/>
    <x v="254"/>
    <x v="0"/>
    <x v="0"/>
    <x v="4"/>
    <x v="0"/>
    <x v="0"/>
    <x v="0"/>
    <x v="0"/>
    <x v="0"/>
    <x v="0"/>
    <x v="0"/>
    <x v="29"/>
    <x v="0"/>
    <x v="249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55"/>
    <x v="130"/>
    <x v="0"/>
    <x v="0"/>
    <x v="249"/>
    <x v="0"/>
    <x v="0"/>
    <x v="0"/>
    <x v="0"/>
    <x v="0"/>
    <x v="0"/>
    <x v="246"/>
    <x v="247"/>
    <x v="0"/>
    <x v="29"/>
    <x v="254"/>
    <x v="254"/>
    <x v="255"/>
    <x v="247"/>
    <x v="256"/>
    <x v="9"/>
    <x v="118"/>
    <x v="221"/>
    <x v="0"/>
    <x v="255"/>
    <x v="0"/>
    <x v="0"/>
    <x v="28"/>
    <x v="0"/>
    <x v="0"/>
    <x v="0"/>
    <x v="0"/>
    <x v="0"/>
    <x v="0"/>
    <x v="0"/>
    <x v="11"/>
    <x v="0"/>
    <x v="25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56"/>
    <x v="18"/>
    <x v="0"/>
    <x v="0"/>
    <x v="250"/>
    <x v="0"/>
    <x v="0"/>
    <x v="0"/>
    <x v="0"/>
    <x v="0"/>
    <x v="0"/>
    <x v="247"/>
    <x v="248"/>
    <x v="0"/>
    <x v="29"/>
    <x v="255"/>
    <x v="255"/>
    <x v="256"/>
    <x v="248"/>
    <x v="257"/>
    <x v="9"/>
    <x v="65"/>
    <x v="86"/>
    <x v="0"/>
    <x v="256"/>
    <x v="0"/>
    <x v="0"/>
    <x v="116"/>
    <x v="0"/>
    <x v="0"/>
    <x v="0"/>
    <x v="0"/>
    <x v="0"/>
    <x v="0"/>
    <x v="0"/>
    <x v="10"/>
    <x v="0"/>
    <x v="2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57"/>
    <x v="101"/>
    <x v="0"/>
    <x v="0"/>
    <x v="251"/>
    <x v="0"/>
    <x v="0"/>
    <x v="0"/>
    <x v="0"/>
    <x v="0"/>
    <x v="0"/>
    <x v="248"/>
    <x v="249"/>
    <x v="0"/>
    <x v="36"/>
    <x v="256"/>
    <x v="256"/>
    <x v="257"/>
    <x v="249"/>
    <x v="258"/>
    <x v="11"/>
    <x v="22"/>
    <x v="22"/>
    <x v="0"/>
    <x v="257"/>
    <x v="0"/>
    <x v="0"/>
    <x v="117"/>
    <x v="0"/>
    <x v="0"/>
    <x v="0"/>
    <x v="0"/>
    <x v="0"/>
    <x v="0"/>
    <x v="0"/>
    <x v="6"/>
    <x v="0"/>
    <x v="25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58"/>
    <x v="131"/>
    <x v="0"/>
    <x v="0"/>
    <x v="252"/>
    <x v="0"/>
    <x v="0"/>
    <x v="0"/>
    <x v="0"/>
    <x v="0"/>
    <x v="0"/>
    <x v="249"/>
    <x v="250"/>
    <x v="0"/>
    <x v="29"/>
    <x v="257"/>
    <x v="257"/>
    <x v="258"/>
    <x v="250"/>
    <x v="259"/>
    <x v="4"/>
    <x v="132"/>
    <x v="222"/>
    <x v="0"/>
    <x v="258"/>
    <x v="0"/>
    <x v="0"/>
    <x v="14"/>
    <x v="0"/>
    <x v="0"/>
    <x v="0"/>
    <x v="0"/>
    <x v="0"/>
    <x v="0"/>
    <x v="0"/>
    <x v="6"/>
    <x v="0"/>
    <x v="25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59"/>
    <x v="132"/>
    <x v="0"/>
    <x v="0"/>
    <x v="253"/>
    <x v="0"/>
    <x v="0"/>
    <x v="0"/>
    <x v="0"/>
    <x v="0"/>
    <x v="0"/>
    <x v="250"/>
    <x v="251"/>
    <x v="0"/>
    <x v="37"/>
    <x v="258"/>
    <x v="258"/>
    <x v="259"/>
    <x v="251"/>
    <x v="260"/>
    <x v="14"/>
    <x v="107"/>
    <x v="223"/>
    <x v="0"/>
    <x v="259"/>
    <x v="0"/>
    <x v="0"/>
    <x v="118"/>
    <x v="0"/>
    <x v="0"/>
    <x v="0"/>
    <x v="0"/>
    <x v="0"/>
    <x v="0"/>
    <x v="0"/>
    <x v="10"/>
    <x v="0"/>
    <x v="25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17"/>
    <x v="16"/>
  </r>
  <r>
    <x v="260"/>
    <x v="69"/>
    <x v="0"/>
    <x v="0"/>
    <x v="254"/>
    <x v="0"/>
    <x v="0"/>
    <x v="0"/>
    <x v="0"/>
    <x v="0"/>
    <x v="0"/>
    <x v="251"/>
    <x v="252"/>
    <x v="0"/>
    <x v="26"/>
    <x v="259"/>
    <x v="259"/>
    <x v="260"/>
    <x v="252"/>
    <x v="261"/>
    <x v="5"/>
    <x v="6"/>
    <x v="224"/>
    <x v="0"/>
    <x v="260"/>
    <x v="0"/>
    <x v="0"/>
    <x v="72"/>
    <x v="0"/>
    <x v="0"/>
    <x v="0"/>
    <x v="0"/>
    <x v="0"/>
    <x v="0"/>
    <x v="0"/>
    <x v="10"/>
    <x v="0"/>
    <x v="2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61"/>
    <x v="16"/>
    <x v="0"/>
    <x v="0"/>
    <x v="255"/>
    <x v="0"/>
    <x v="0"/>
    <x v="0"/>
    <x v="0"/>
    <x v="0"/>
    <x v="0"/>
    <x v="252"/>
    <x v="253"/>
    <x v="0"/>
    <x v="38"/>
    <x v="260"/>
    <x v="260"/>
    <x v="261"/>
    <x v="253"/>
    <x v="262"/>
    <x v="2"/>
    <x v="2"/>
    <x v="66"/>
    <x v="0"/>
    <x v="261"/>
    <x v="0"/>
    <x v="0"/>
    <x v="119"/>
    <x v="0"/>
    <x v="0"/>
    <x v="0"/>
    <x v="0"/>
    <x v="0"/>
    <x v="0"/>
    <x v="0"/>
    <x v="6"/>
    <x v="0"/>
    <x v="256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62"/>
    <x v="133"/>
    <x v="0"/>
    <x v="0"/>
    <x v="256"/>
    <x v="0"/>
    <x v="0"/>
    <x v="0"/>
    <x v="0"/>
    <x v="0"/>
    <x v="0"/>
    <x v="253"/>
    <x v="254"/>
    <x v="0"/>
    <x v="26"/>
    <x v="261"/>
    <x v="261"/>
    <x v="262"/>
    <x v="254"/>
    <x v="263"/>
    <x v="1"/>
    <x v="16"/>
    <x v="225"/>
    <x v="0"/>
    <x v="262"/>
    <x v="0"/>
    <x v="0"/>
    <x v="27"/>
    <x v="0"/>
    <x v="0"/>
    <x v="0"/>
    <x v="0"/>
    <x v="0"/>
    <x v="0"/>
    <x v="0"/>
    <x v="11"/>
    <x v="0"/>
    <x v="25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63"/>
    <x v="12"/>
    <x v="0"/>
    <x v="0"/>
    <x v="257"/>
    <x v="0"/>
    <x v="0"/>
    <x v="0"/>
    <x v="0"/>
    <x v="0"/>
    <x v="0"/>
    <x v="254"/>
    <x v="255"/>
    <x v="0"/>
    <x v="39"/>
    <x v="262"/>
    <x v="262"/>
    <x v="263"/>
    <x v="255"/>
    <x v="264"/>
    <x v="1"/>
    <x v="1"/>
    <x v="226"/>
    <x v="0"/>
    <x v="263"/>
    <x v="0"/>
    <x v="0"/>
    <x v="4"/>
    <x v="0"/>
    <x v="0"/>
    <x v="0"/>
    <x v="0"/>
    <x v="0"/>
    <x v="0"/>
    <x v="0"/>
    <x v="27"/>
    <x v="0"/>
    <x v="25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64"/>
    <x v="134"/>
    <x v="0"/>
    <x v="0"/>
    <x v="258"/>
    <x v="0"/>
    <x v="0"/>
    <x v="0"/>
    <x v="0"/>
    <x v="0"/>
    <x v="0"/>
    <x v="255"/>
    <x v="256"/>
    <x v="0"/>
    <x v="39"/>
    <x v="263"/>
    <x v="263"/>
    <x v="264"/>
    <x v="256"/>
    <x v="265"/>
    <x v="1"/>
    <x v="112"/>
    <x v="172"/>
    <x v="0"/>
    <x v="264"/>
    <x v="0"/>
    <x v="0"/>
    <x v="120"/>
    <x v="0"/>
    <x v="0"/>
    <x v="0"/>
    <x v="0"/>
    <x v="0"/>
    <x v="0"/>
    <x v="0"/>
    <x v="9"/>
    <x v="0"/>
    <x v="259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0"/>
    <x v="0"/>
    <x v="2"/>
    <x v="2"/>
    <x v="0"/>
    <x v="0"/>
    <x v="0"/>
    <x v="0"/>
    <x v="0"/>
    <x v="0"/>
    <x v="0"/>
    <x v="0"/>
    <x v="0"/>
    <x v="6"/>
    <x v="0"/>
    <x v="0"/>
    <x v="0"/>
    <x v="0"/>
    <x v="3"/>
    <x v="0"/>
    <x v="3"/>
    <x v="1"/>
    <x v="4"/>
    <x v="3"/>
  </r>
  <r>
    <x v="264"/>
    <x v="134"/>
    <x v="0"/>
    <x v="0"/>
    <x v="258"/>
    <x v="0"/>
    <x v="0"/>
    <x v="0"/>
    <x v="0"/>
    <x v="0"/>
    <x v="0"/>
    <x v="255"/>
    <x v="256"/>
    <x v="0"/>
    <x v="39"/>
    <x v="263"/>
    <x v="263"/>
    <x v="264"/>
    <x v="256"/>
    <x v="265"/>
    <x v="1"/>
    <x v="112"/>
    <x v="172"/>
    <x v="0"/>
    <x v="264"/>
    <x v="0"/>
    <x v="0"/>
    <x v="120"/>
    <x v="0"/>
    <x v="0"/>
    <x v="0"/>
    <x v="0"/>
    <x v="0"/>
    <x v="0"/>
    <x v="0"/>
    <x v="4"/>
    <x v="0"/>
    <x v="260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12"/>
    <x v="12"/>
    <x v="2"/>
    <x v="2"/>
    <x v="0"/>
    <x v="0"/>
    <x v="0"/>
    <x v="0"/>
    <x v="0"/>
    <x v="0"/>
    <x v="1"/>
    <x v="0"/>
    <x v="3"/>
    <x v="6"/>
    <x v="0"/>
    <x v="29"/>
    <x v="29"/>
    <x v="0"/>
    <x v="3"/>
    <x v="0"/>
    <x v="3"/>
    <x v="1"/>
    <x v="4"/>
    <x v="3"/>
  </r>
  <r>
    <x v="265"/>
    <x v="135"/>
    <x v="0"/>
    <x v="0"/>
    <x v="259"/>
    <x v="0"/>
    <x v="0"/>
    <x v="0"/>
    <x v="0"/>
    <x v="0"/>
    <x v="0"/>
    <x v="256"/>
    <x v="257"/>
    <x v="0"/>
    <x v="39"/>
    <x v="264"/>
    <x v="264"/>
    <x v="265"/>
    <x v="257"/>
    <x v="266"/>
    <x v="9"/>
    <x v="61"/>
    <x v="227"/>
    <x v="0"/>
    <x v="265"/>
    <x v="0"/>
    <x v="0"/>
    <x v="121"/>
    <x v="0"/>
    <x v="0"/>
    <x v="0"/>
    <x v="0"/>
    <x v="0"/>
    <x v="0"/>
    <x v="0"/>
    <x v="2"/>
    <x v="0"/>
    <x v="2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66"/>
    <x v="136"/>
    <x v="0"/>
    <x v="0"/>
    <x v="260"/>
    <x v="0"/>
    <x v="0"/>
    <x v="0"/>
    <x v="0"/>
    <x v="0"/>
    <x v="0"/>
    <x v="257"/>
    <x v="258"/>
    <x v="0"/>
    <x v="39"/>
    <x v="265"/>
    <x v="265"/>
    <x v="266"/>
    <x v="258"/>
    <x v="267"/>
    <x v="4"/>
    <x v="133"/>
    <x v="228"/>
    <x v="0"/>
    <x v="266"/>
    <x v="0"/>
    <x v="0"/>
    <x v="14"/>
    <x v="0"/>
    <x v="0"/>
    <x v="0"/>
    <x v="0"/>
    <x v="0"/>
    <x v="0"/>
    <x v="0"/>
    <x v="2"/>
    <x v="2"/>
    <x v="2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67"/>
    <x v="137"/>
    <x v="0"/>
    <x v="0"/>
    <x v="261"/>
    <x v="0"/>
    <x v="0"/>
    <x v="0"/>
    <x v="0"/>
    <x v="0"/>
    <x v="0"/>
    <x v="258"/>
    <x v="259"/>
    <x v="0"/>
    <x v="39"/>
    <x v="266"/>
    <x v="266"/>
    <x v="267"/>
    <x v="259"/>
    <x v="268"/>
    <x v="1"/>
    <x v="1"/>
    <x v="229"/>
    <x v="0"/>
    <x v="267"/>
    <x v="0"/>
    <x v="0"/>
    <x v="11"/>
    <x v="0"/>
    <x v="0"/>
    <x v="0"/>
    <x v="0"/>
    <x v="0"/>
    <x v="0"/>
    <x v="0"/>
    <x v="2"/>
    <x v="2"/>
    <x v="2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68"/>
    <x v="138"/>
    <x v="0"/>
    <x v="0"/>
    <x v="262"/>
    <x v="0"/>
    <x v="0"/>
    <x v="0"/>
    <x v="0"/>
    <x v="0"/>
    <x v="0"/>
    <x v="259"/>
    <x v="260"/>
    <x v="0"/>
    <x v="40"/>
    <x v="267"/>
    <x v="267"/>
    <x v="268"/>
    <x v="260"/>
    <x v="269"/>
    <x v="16"/>
    <x v="110"/>
    <x v="169"/>
    <x v="0"/>
    <x v="268"/>
    <x v="0"/>
    <x v="0"/>
    <x v="96"/>
    <x v="0"/>
    <x v="0"/>
    <x v="0"/>
    <x v="0"/>
    <x v="0"/>
    <x v="0"/>
    <x v="0"/>
    <x v="13"/>
    <x v="0"/>
    <x v="26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69"/>
    <x v="30"/>
    <x v="0"/>
    <x v="0"/>
    <x v="263"/>
    <x v="0"/>
    <x v="0"/>
    <x v="0"/>
    <x v="0"/>
    <x v="0"/>
    <x v="0"/>
    <x v="260"/>
    <x v="261"/>
    <x v="0"/>
    <x v="39"/>
    <x v="268"/>
    <x v="268"/>
    <x v="269"/>
    <x v="261"/>
    <x v="270"/>
    <x v="16"/>
    <x v="35"/>
    <x v="38"/>
    <x v="0"/>
    <x v="269"/>
    <x v="0"/>
    <x v="0"/>
    <x v="87"/>
    <x v="0"/>
    <x v="0"/>
    <x v="0"/>
    <x v="0"/>
    <x v="0"/>
    <x v="0"/>
    <x v="0"/>
    <x v="6"/>
    <x v="0"/>
    <x v="26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70"/>
    <x v="139"/>
    <x v="0"/>
    <x v="0"/>
    <x v="264"/>
    <x v="0"/>
    <x v="0"/>
    <x v="0"/>
    <x v="0"/>
    <x v="0"/>
    <x v="0"/>
    <x v="261"/>
    <x v="262"/>
    <x v="0"/>
    <x v="39"/>
    <x v="269"/>
    <x v="269"/>
    <x v="270"/>
    <x v="262"/>
    <x v="271"/>
    <x v="24"/>
    <x v="134"/>
    <x v="230"/>
    <x v="0"/>
    <x v="270"/>
    <x v="0"/>
    <x v="0"/>
    <x v="122"/>
    <x v="0"/>
    <x v="0"/>
    <x v="0"/>
    <x v="0"/>
    <x v="0"/>
    <x v="0"/>
    <x v="0"/>
    <x v="11"/>
    <x v="0"/>
    <x v="2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71"/>
    <x v="90"/>
    <x v="0"/>
    <x v="0"/>
    <x v="265"/>
    <x v="0"/>
    <x v="0"/>
    <x v="0"/>
    <x v="0"/>
    <x v="0"/>
    <x v="0"/>
    <x v="262"/>
    <x v="263"/>
    <x v="0"/>
    <x v="41"/>
    <x v="270"/>
    <x v="270"/>
    <x v="271"/>
    <x v="263"/>
    <x v="272"/>
    <x v="13"/>
    <x v="24"/>
    <x v="114"/>
    <x v="0"/>
    <x v="271"/>
    <x v="0"/>
    <x v="0"/>
    <x v="41"/>
    <x v="0"/>
    <x v="0"/>
    <x v="0"/>
    <x v="0"/>
    <x v="0"/>
    <x v="0"/>
    <x v="0"/>
    <x v="13"/>
    <x v="0"/>
    <x v="26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72"/>
    <x v="92"/>
    <x v="0"/>
    <x v="0"/>
    <x v="266"/>
    <x v="0"/>
    <x v="0"/>
    <x v="0"/>
    <x v="0"/>
    <x v="0"/>
    <x v="0"/>
    <x v="263"/>
    <x v="264"/>
    <x v="0"/>
    <x v="39"/>
    <x v="271"/>
    <x v="271"/>
    <x v="272"/>
    <x v="264"/>
    <x v="273"/>
    <x v="7"/>
    <x v="135"/>
    <x v="231"/>
    <x v="0"/>
    <x v="272"/>
    <x v="0"/>
    <x v="0"/>
    <x v="14"/>
    <x v="0"/>
    <x v="0"/>
    <x v="0"/>
    <x v="0"/>
    <x v="0"/>
    <x v="0"/>
    <x v="0"/>
    <x v="11"/>
    <x v="0"/>
    <x v="2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73"/>
    <x v="140"/>
    <x v="0"/>
    <x v="0"/>
    <x v="267"/>
    <x v="0"/>
    <x v="0"/>
    <x v="0"/>
    <x v="0"/>
    <x v="0"/>
    <x v="0"/>
    <x v="264"/>
    <x v="265"/>
    <x v="0"/>
    <x v="39"/>
    <x v="272"/>
    <x v="272"/>
    <x v="273"/>
    <x v="261"/>
    <x v="274"/>
    <x v="8"/>
    <x v="14"/>
    <x v="232"/>
    <x v="0"/>
    <x v="273"/>
    <x v="0"/>
    <x v="0"/>
    <x v="71"/>
    <x v="0"/>
    <x v="0"/>
    <x v="0"/>
    <x v="0"/>
    <x v="0"/>
    <x v="0"/>
    <x v="0"/>
    <x v="6"/>
    <x v="0"/>
    <x v="26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74"/>
    <x v="70"/>
    <x v="0"/>
    <x v="0"/>
    <x v="268"/>
    <x v="0"/>
    <x v="0"/>
    <x v="0"/>
    <x v="0"/>
    <x v="0"/>
    <x v="0"/>
    <x v="265"/>
    <x v="266"/>
    <x v="0"/>
    <x v="42"/>
    <x v="272"/>
    <x v="273"/>
    <x v="274"/>
    <x v="265"/>
    <x v="275"/>
    <x v="4"/>
    <x v="4"/>
    <x v="33"/>
    <x v="0"/>
    <x v="274"/>
    <x v="0"/>
    <x v="0"/>
    <x v="85"/>
    <x v="0"/>
    <x v="0"/>
    <x v="0"/>
    <x v="0"/>
    <x v="0"/>
    <x v="0"/>
    <x v="0"/>
    <x v="6"/>
    <x v="0"/>
    <x v="2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75"/>
    <x v="90"/>
    <x v="0"/>
    <x v="0"/>
    <x v="269"/>
    <x v="0"/>
    <x v="0"/>
    <x v="0"/>
    <x v="0"/>
    <x v="0"/>
    <x v="0"/>
    <x v="266"/>
    <x v="267"/>
    <x v="0"/>
    <x v="42"/>
    <x v="273"/>
    <x v="274"/>
    <x v="275"/>
    <x v="266"/>
    <x v="276"/>
    <x v="15"/>
    <x v="30"/>
    <x v="233"/>
    <x v="0"/>
    <x v="275"/>
    <x v="0"/>
    <x v="0"/>
    <x v="123"/>
    <x v="0"/>
    <x v="0"/>
    <x v="0"/>
    <x v="0"/>
    <x v="0"/>
    <x v="0"/>
    <x v="0"/>
    <x v="13"/>
    <x v="0"/>
    <x v="27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76"/>
    <x v="71"/>
    <x v="0"/>
    <x v="0"/>
    <x v="270"/>
    <x v="0"/>
    <x v="0"/>
    <x v="0"/>
    <x v="0"/>
    <x v="0"/>
    <x v="0"/>
    <x v="267"/>
    <x v="268"/>
    <x v="0"/>
    <x v="42"/>
    <x v="274"/>
    <x v="275"/>
    <x v="276"/>
    <x v="267"/>
    <x v="277"/>
    <x v="5"/>
    <x v="6"/>
    <x v="234"/>
    <x v="0"/>
    <x v="276"/>
    <x v="0"/>
    <x v="0"/>
    <x v="124"/>
    <x v="0"/>
    <x v="0"/>
    <x v="0"/>
    <x v="0"/>
    <x v="0"/>
    <x v="0"/>
    <x v="0"/>
    <x v="27"/>
    <x v="0"/>
    <x v="27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77"/>
    <x v="10"/>
    <x v="0"/>
    <x v="0"/>
    <x v="271"/>
    <x v="0"/>
    <x v="0"/>
    <x v="0"/>
    <x v="0"/>
    <x v="0"/>
    <x v="0"/>
    <x v="268"/>
    <x v="269"/>
    <x v="0"/>
    <x v="42"/>
    <x v="275"/>
    <x v="276"/>
    <x v="277"/>
    <x v="268"/>
    <x v="278"/>
    <x v="7"/>
    <x v="136"/>
    <x v="235"/>
    <x v="0"/>
    <x v="277"/>
    <x v="0"/>
    <x v="0"/>
    <x v="11"/>
    <x v="0"/>
    <x v="0"/>
    <x v="0"/>
    <x v="0"/>
    <x v="0"/>
    <x v="0"/>
    <x v="0"/>
    <x v="4"/>
    <x v="0"/>
    <x v="27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78"/>
    <x v="34"/>
    <x v="0"/>
    <x v="0"/>
    <x v="272"/>
    <x v="0"/>
    <x v="0"/>
    <x v="0"/>
    <x v="0"/>
    <x v="0"/>
    <x v="0"/>
    <x v="269"/>
    <x v="270"/>
    <x v="0"/>
    <x v="43"/>
    <x v="276"/>
    <x v="277"/>
    <x v="278"/>
    <x v="269"/>
    <x v="279"/>
    <x v="9"/>
    <x v="37"/>
    <x v="43"/>
    <x v="0"/>
    <x v="278"/>
    <x v="0"/>
    <x v="0"/>
    <x v="23"/>
    <x v="0"/>
    <x v="0"/>
    <x v="0"/>
    <x v="0"/>
    <x v="0"/>
    <x v="0"/>
    <x v="0"/>
    <x v="6"/>
    <x v="0"/>
    <x v="2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79"/>
    <x v="44"/>
    <x v="0"/>
    <x v="0"/>
    <x v="273"/>
    <x v="0"/>
    <x v="0"/>
    <x v="0"/>
    <x v="0"/>
    <x v="0"/>
    <x v="0"/>
    <x v="270"/>
    <x v="271"/>
    <x v="0"/>
    <x v="42"/>
    <x v="277"/>
    <x v="278"/>
    <x v="279"/>
    <x v="270"/>
    <x v="280"/>
    <x v="0"/>
    <x v="36"/>
    <x v="131"/>
    <x v="0"/>
    <x v="279"/>
    <x v="0"/>
    <x v="0"/>
    <x v="125"/>
    <x v="0"/>
    <x v="0"/>
    <x v="0"/>
    <x v="0"/>
    <x v="0"/>
    <x v="0"/>
    <x v="0"/>
    <x v="13"/>
    <x v="0"/>
    <x v="27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80"/>
    <x v="44"/>
    <x v="0"/>
    <x v="0"/>
    <x v="274"/>
    <x v="0"/>
    <x v="0"/>
    <x v="0"/>
    <x v="0"/>
    <x v="0"/>
    <x v="0"/>
    <x v="271"/>
    <x v="272"/>
    <x v="0"/>
    <x v="42"/>
    <x v="278"/>
    <x v="279"/>
    <x v="280"/>
    <x v="271"/>
    <x v="281"/>
    <x v="5"/>
    <x v="6"/>
    <x v="234"/>
    <x v="0"/>
    <x v="280"/>
    <x v="0"/>
    <x v="0"/>
    <x v="2"/>
    <x v="0"/>
    <x v="0"/>
    <x v="0"/>
    <x v="0"/>
    <x v="0"/>
    <x v="0"/>
    <x v="0"/>
    <x v="11"/>
    <x v="0"/>
    <x v="2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81"/>
    <x v="10"/>
    <x v="0"/>
    <x v="0"/>
    <x v="275"/>
    <x v="0"/>
    <x v="0"/>
    <x v="0"/>
    <x v="0"/>
    <x v="0"/>
    <x v="0"/>
    <x v="272"/>
    <x v="273"/>
    <x v="0"/>
    <x v="42"/>
    <x v="279"/>
    <x v="280"/>
    <x v="281"/>
    <x v="272"/>
    <x v="282"/>
    <x v="16"/>
    <x v="32"/>
    <x v="236"/>
    <x v="0"/>
    <x v="281"/>
    <x v="0"/>
    <x v="0"/>
    <x v="2"/>
    <x v="0"/>
    <x v="0"/>
    <x v="0"/>
    <x v="0"/>
    <x v="0"/>
    <x v="0"/>
    <x v="0"/>
    <x v="21"/>
    <x v="0"/>
    <x v="277"/>
    <x v="2"/>
    <x v="2"/>
    <x v="0"/>
    <x v="0"/>
    <x v="21"/>
    <x v="2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16"/>
    <x v="16"/>
    <x v="0"/>
    <x v="0"/>
    <x v="0"/>
    <x v="3"/>
    <x v="1"/>
    <x v="4"/>
    <x v="3"/>
  </r>
  <r>
    <x v="282"/>
    <x v="43"/>
    <x v="0"/>
    <x v="0"/>
    <x v="276"/>
    <x v="0"/>
    <x v="0"/>
    <x v="0"/>
    <x v="0"/>
    <x v="0"/>
    <x v="0"/>
    <x v="273"/>
    <x v="274"/>
    <x v="0"/>
    <x v="42"/>
    <x v="280"/>
    <x v="281"/>
    <x v="282"/>
    <x v="273"/>
    <x v="283"/>
    <x v="20"/>
    <x v="71"/>
    <x v="237"/>
    <x v="0"/>
    <x v="282"/>
    <x v="0"/>
    <x v="0"/>
    <x v="126"/>
    <x v="0"/>
    <x v="0"/>
    <x v="0"/>
    <x v="0"/>
    <x v="0"/>
    <x v="0"/>
    <x v="0"/>
    <x v="6"/>
    <x v="0"/>
    <x v="27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83"/>
    <x v="81"/>
    <x v="0"/>
    <x v="0"/>
    <x v="277"/>
    <x v="0"/>
    <x v="0"/>
    <x v="0"/>
    <x v="0"/>
    <x v="0"/>
    <x v="0"/>
    <x v="274"/>
    <x v="275"/>
    <x v="0"/>
    <x v="42"/>
    <x v="281"/>
    <x v="282"/>
    <x v="283"/>
    <x v="274"/>
    <x v="284"/>
    <x v="16"/>
    <x v="137"/>
    <x v="238"/>
    <x v="0"/>
    <x v="283"/>
    <x v="0"/>
    <x v="0"/>
    <x v="11"/>
    <x v="0"/>
    <x v="0"/>
    <x v="0"/>
    <x v="0"/>
    <x v="0"/>
    <x v="0"/>
    <x v="0"/>
    <x v="6"/>
    <x v="0"/>
    <x v="27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84"/>
    <x v="124"/>
    <x v="0"/>
    <x v="0"/>
    <x v="278"/>
    <x v="0"/>
    <x v="0"/>
    <x v="0"/>
    <x v="0"/>
    <x v="0"/>
    <x v="0"/>
    <x v="275"/>
    <x v="276"/>
    <x v="0"/>
    <x v="42"/>
    <x v="282"/>
    <x v="283"/>
    <x v="284"/>
    <x v="275"/>
    <x v="285"/>
    <x v="20"/>
    <x v="138"/>
    <x v="239"/>
    <x v="0"/>
    <x v="284"/>
    <x v="0"/>
    <x v="0"/>
    <x v="127"/>
    <x v="0"/>
    <x v="0"/>
    <x v="0"/>
    <x v="0"/>
    <x v="0"/>
    <x v="0"/>
    <x v="0"/>
    <x v="2"/>
    <x v="0"/>
    <x v="2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85"/>
    <x v="75"/>
    <x v="0"/>
    <x v="0"/>
    <x v="279"/>
    <x v="0"/>
    <x v="0"/>
    <x v="0"/>
    <x v="0"/>
    <x v="0"/>
    <x v="0"/>
    <x v="276"/>
    <x v="277"/>
    <x v="0"/>
    <x v="44"/>
    <x v="283"/>
    <x v="284"/>
    <x v="285"/>
    <x v="276"/>
    <x v="286"/>
    <x v="4"/>
    <x v="132"/>
    <x v="240"/>
    <x v="0"/>
    <x v="285"/>
    <x v="0"/>
    <x v="0"/>
    <x v="92"/>
    <x v="0"/>
    <x v="0"/>
    <x v="0"/>
    <x v="0"/>
    <x v="0"/>
    <x v="0"/>
    <x v="0"/>
    <x v="2"/>
    <x v="0"/>
    <x v="28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86"/>
    <x v="124"/>
    <x v="0"/>
    <x v="0"/>
    <x v="280"/>
    <x v="0"/>
    <x v="0"/>
    <x v="0"/>
    <x v="0"/>
    <x v="0"/>
    <x v="0"/>
    <x v="277"/>
    <x v="278"/>
    <x v="0"/>
    <x v="45"/>
    <x v="284"/>
    <x v="285"/>
    <x v="286"/>
    <x v="277"/>
    <x v="287"/>
    <x v="4"/>
    <x v="45"/>
    <x v="52"/>
    <x v="0"/>
    <x v="286"/>
    <x v="0"/>
    <x v="0"/>
    <x v="13"/>
    <x v="0"/>
    <x v="0"/>
    <x v="0"/>
    <x v="0"/>
    <x v="0"/>
    <x v="0"/>
    <x v="0"/>
    <x v="2"/>
    <x v="0"/>
    <x v="2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87"/>
    <x v="71"/>
    <x v="0"/>
    <x v="0"/>
    <x v="281"/>
    <x v="0"/>
    <x v="0"/>
    <x v="0"/>
    <x v="0"/>
    <x v="0"/>
    <x v="0"/>
    <x v="278"/>
    <x v="279"/>
    <x v="0"/>
    <x v="42"/>
    <x v="285"/>
    <x v="286"/>
    <x v="287"/>
    <x v="278"/>
    <x v="288"/>
    <x v="0"/>
    <x v="41"/>
    <x v="67"/>
    <x v="0"/>
    <x v="287"/>
    <x v="0"/>
    <x v="0"/>
    <x v="27"/>
    <x v="0"/>
    <x v="0"/>
    <x v="0"/>
    <x v="0"/>
    <x v="0"/>
    <x v="0"/>
    <x v="0"/>
    <x v="4"/>
    <x v="0"/>
    <x v="28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88"/>
    <x v="137"/>
    <x v="0"/>
    <x v="0"/>
    <x v="282"/>
    <x v="0"/>
    <x v="0"/>
    <x v="0"/>
    <x v="0"/>
    <x v="0"/>
    <x v="0"/>
    <x v="279"/>
    <x v="280"/>
    <x v="0"/>
    <x v="42"/>
    <x v="286"/>
    <x v="287"/>
    <x v="288"/>
    <x v="279"/>
    <x v="289"/>
    <x v="1"/>
    <x v="108"/>
    <x v="241"/>
    <x v="0"/>
    <x v="288"/>
    <x v="0"/>
    <x v="0"/>
    <x v="14"/>
    <x v="0"/>
    <x v="0"/>
    <x v="0"/>
    <x v="0"/>
    <x v="0"/>
    <x v="0"/>
    <x v="0"/>
    <x v="13"/>
    <x v="0"/>
    <x v="28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89"/>
    <x v="95"/>
    <x v="0"/>
    <x v="0"/>
    <x v="283"/>
    <x v="0"/>
    <x v="0"/>
    <x v="0"/>
    <x v="0"/>
    <x v="0"/>
    <x v="0"/>
    <x v="280"/>
    <x v="281"/>
    <x v="0"/>
    <x v="42"/>
    <x v="287"/>
    <x v="288"/>
    <x v="289"/>
    <x v="280"/>
    <x v="290"/>
    <x v="9"/>
    <x v="118"/>
    <x v="221"/>
    <x v="0"/>
    <x v="289"/>
    <x v="0"/>
    <x v="0"/>
    <x v="26"/>
    <x v="0"/>
    <x v="0"/>
    <x v="0"/>
    <x v="0"/>
    <x v="0"/>
    <x v="0"/>
    <x v="0"/>
    <x v="13"/>
    <x v="0"/>
    <x v="28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90"/>
    <x v="10"/>
    <x v="0"/>
    <x v="0"/>
    <x v="284"/>
    <x v="0"/>
    <x v="0"/>
    <x v="0"/>
    <x v="0"/>
    <x v="0"/>
    <x v="0"/>
    <x v="281"/>
    <x v="282"/>
    <x v="0"/>
    <x v="42"/>
    <x v="288"/>
    <x v="289"/>
    <x v="290"/>
    <x v="281"/>
    <x v="291"/>
    <x v="9"/>
    <x v="40"/>
    <x v="242"/>
    <x v="0"/>
    <x v="290"/>
    <x v="0"/>
    <x v="0"/>
    <x v="99"/>
    <x v="0"/>
    <x v="0"/>
    <x v="0"/>
    <x v="0"/>
    <x v="0"/>
    <x v="0"/>
    <x v="0"/>
    <x v="2"/>
    <x v="0"/>
    <x v="2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91"/>
    <x v="75"/>
    <x v="0"/>
    <x v="0"/>
    <x v="285"/>
    <x v="0"/>
    <x v="0"/>
    <x v="0"/>
    <x v="0"/>
    <x v="0"/>
    <x v="0"/>
    <x v="282"/>
    <x v="283"/>
    <x v="0"/>
    <x v="42"/>
    <x v="289"/>
    <x v="290"/>
    <x v="291"/>
    <x v="282"/>
    <x v="292"/>
    <x v="13"/>
    <x v="139"/>
    <x v="243"/>
    <x v="0"/>
    <x v="291"/>
    <x v="0"/>
    <x v="0"/>
    <x v="121"/>
    <x v="0"/>
    <x v="0"/>
    <x v="0"/>
    <x v="0"/>
    <x v="0"/>
    <x v="0"/>
    <x v="0"/>
    <x v="2"/>
    <x v="0"/>
    <x v="2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92"/>
    <x v="124"/>
    <x v="0"/>
    <x v="0"/>
    <x v="286"/>
    <x v="0"/>
    <x v="0"/>
    <x v="0"/>
    <x v="0"/>
    <x v="0"/>
    <x v="0"/>
    <x v="283"/>
    <x v="284"/>
    <x v="0"/>
    <x v="42"/>
    <x v="290"/>
    <x v="291"/>
    <x v="292"/>
    <x v="283"/>
    <x v="293"/>
    <x v="12"/>
    <x v="140"/>
    <x v="244"/>
    <x v="0"/>
    <x v="292"/>
    <x v="0"/>
    <x v="0"/>
    <x v="128"/>
    <x v="0"/>
    <x v="0"/>
    <x v="0"/>
    <x v="0"/>
    <x v="0"/>
    <x v="0"/>
    <x v="0"/>
    <x v="4"/>
    <x v="0"/>
    <x v="288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93"/>
    <x v="141"/>
    <x v="0"/>
    <x v="1"/>
    <x v="287"/>
    <x v="0"/>
    <x v="0"/>
    <x v="1"/>
    <x v="0"/>
    <x v="0"/>
    <x v="0"/>
    <x v="284"/>
    <x v="285"/>
    <x v="0"/>
    <x v="1"/>
    <x v="291"/>
    <x v="292"/>
    <x v="293"/>
    <x v="284"/>
    <x v="294"/>
    <x v="15"/>
    <x v="86"/>
    <x v="245"/>
    <x v="2"/>
    <x v="293"/>
    <x v="0"/>
    <x v="0"/>
    <x v="129"/>
    <x v="0"/>
    <x v="0"/>
    <x v="0"/>
    <x v="0"/>
    <x v="0"/>
    <x v="0"/>
    <x v="0"/>
    <x v="42"/>
    <x v="9"/>
    <x v="289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94"/>
    <x v="9"/>
    <x v="0"/>
    <x v="0"/>
    <x v="288"/>
    <x v="0"/>
    <x v="0"/>
    <x v="0"/>
    <x v="0"/>
    <x v="0"/>
    <x v="0"/>
    <x v="285"/>
    <x v="286"/>
    <x v="0"/>
    <x v="42"/>
    <x v="292"/>
    <x v="293"/>
    <x v="294"/>
    <x v="285"/>
    <x v="295"/>
    <x v="0"/>
    <x v="0"/>
    <x v="0"/>
    <x v="0"/>
    <x v="294"/>
    <x v="0"/>
    <x v="0"/>
    <x v="14"/>
    <x v="0"/>
    <x v="0"/>
    <x v="0"/>
    <x v="0"/>
    <x v="0"/>
    <x v="0"/>
    <x v="0"/>
    <x v="11"/>
    <x v="0"/>
    <x v="2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95"/>
    <x v="28"/>
    <x v="0"/>
    <x v="0"/>
    <x v="289"/>
    <x v="0"/>
    <x v="0"/>
    <x v="0"/>
    <x v="0"/>
    <x v="0"/>
    <x v="0"/>
    <x v="286"/>
    <x v="287"/>
    <x v="0"/>
    <x v="42"/>
    <x v="293"/>
    <x v="294"/>
    <x v="295"/>
    <x v="286"/>
    <x v="296"/>
    <x v="14"/>
    <x v="98"/>
    <x v="246"/>
    <x v="0"/>
    <x v="295"/>
    <x v="0"/>
    <x v="0"/>
    <x v="130"/>
    <x v="0"/>
    <x v="0"/>
    <x v="0"/>
    <x v="0"/>
    <x v="0"/>
    <x v="0"/>
    <x v="0"/>
    <x v="27"/>
    <x v="0"/>
    <x v="29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96"/>
    <x v="36"/>
    <x v="0"/>
    <x v="0"/>
    <x v="290"/>
    <x v="0"/>
    <x v="0"/>
    <x v="0"/>
    <x v="0"/>
    <x v="0"/>
    <x v="0"/>
    <x v="287"/>
    <x v="288"/>
    <x v="0"/>
    <x v="42"/>
    <x v="294"/>
    <x v="295"/>
    <x v="296"/>
    <x v="287"/>
    <x v="297"/>
    <x v="20"/>
    <x v="138"/>
    <x v="247"/>
    <x v="0"/>
    <x v="296"/>
    <x v="0"/>
    <x v="0"/>
    <x v="56"/>
    <x v="0"/>
    <x v="0"/>
    <x v="0"/>
    <x v="0"/>
    <x v="0"/>
    <x v="0"/>
    <x v="0"/>
    <x v="19"/>
    <x v="0"/>
    <x v="292"/>
    <x v="1"/>
    <x v="1"/>
    <x v="0"/>
    <x v="0"/>
    <x v="19"/>
    <x v="4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297"/>
    <x v="43"/>
    <x v="0"/>
    <x v="0"/>
    <x v="291"/>
    <x v="0"/>
    <x v="0"/>
    <x v="0"/>
    <x v="0"/>
    <x v="0"/>
    <x v="0"/>
    <x v="288"/>
    <x v="289"/>
    <x v="0"/>
    <x v="42"/>
    <x v="295"/>
    <x v="296"/>
    <x v="297"/>
    <x v="288"/>
    <x v="298"/>
    <x v="15"/>
    <x v="30"/>
    <x v="248"/>
    <x v="0"/>
    <x v="297"/>
    <x v="0"/>
    <x v="0"/>
    <x v="44"/>
    <x v="0"/>
    <x v="0"/>
    <x v="0"/>
    <x v="0"/>
    <x v="0"/>
    <x v="0"/>
    <x v="0"/>
    <x v="2"/>
    <x v="0"/>
    <x v="2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98"/>
    <x v="142"/>
    <x v="0"/>
    <x v="0"/>
    <x v="292"/>
    <x v="0"/>
    <x v="0"/>
    <x v="0"/>
    <x v="0"/>
    <x v="0"/>
    <x v="0"/>
    <x v="289"/>
    <x v="290"/>
    <x v="0"/>
    <x v="42"/>
    <x v="296"/>
    <x v="297"/>
    <x v="298"/>
    <x v="289"/>
    <x v="299"/>
    <x v="9"/>
    <x v="37"/>
    <x v="249"/>
    <x v="0"/>
    <x v="298"/>
    <x v="0"/>
    <x v="0"/>
    <x v="54"/>
    <x v="0"/>
    <x v="0"/>
    <x v="0"/>
    <x v="0"/>
    <x v="0"/>
    <x v="0"/>
    <x v="0"/>
    <x v="4"/>
    <x v="0"/>
    <x v="294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99"/>
    <x v="85"/>
    <x v="0"/>
    <x v="0"/>
    <x v="293"/>
    <x v="0"/>
    <x v="0"/>
    <x v="0"/>
    <x v="0"/>
    <x v="0"/>
    <x v="0"/>
    <x v="290"/>
    <x v="291"/>
    <x v="0"/>
    <x v="42"/>
    <x v="297"/>
    <x v="298"/>
    <x v="299"/>
    <x v="290"/>
    <x v="300"/>
    <x v="10"/>
    <x v="85"/>
    <x v="250"/>
    <x v="0"/>
    <x v="299"/>
    <x v="0"/>
    <x v="0"/>
    <x v="116"/>
    <x v="0"/>
    <x v="0"/>
    <x v="0"/>
    <x v="0"/>
    <x v="0"/>
    <x v="0"/>
    <x v="0"/>
    <x v="43"/>
    <x v="0"/>
    <x v="295"/>
    <x v="1"/>
    <x v="1"/>
    <x v="0"/>
    <x v="0"/>
    <x v="9"/>
    <x v="50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300"/>
    <x v="143"/>
    <x v="0"/>
    <x v="0"/>
    <x v="294"/>
    <x v="0"/>
    <x v="0"/>
    <x v="0"/>
    <x v="0"/>
    <x v="0"/>
    <x v="0"/>
    <x v="291"/>
    <x v="292"/>
    <x v="0"/>
    <x v="42"/>
    <x v="298"/>
    <x v="299"/>
    <x v="300"/>
    <x v="291"/>
    <x v="301"/>
    <x v="0"/>
    <x v="36"/>
    <x v="144"/>
    <x v="0"/>
    <x v="300"/>
    <x v="0"/>
    <x v="0"/>
    <x v="35"/>
    <x v="0"/>
    <x v="0"/>
    <x v="0"/>
    <x v="0"/>
    <x v="0"/>
    <x v="0"/>
    <x v="0"/>
    <x v="11"/>
    <x v="0"/>
    <x v="2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01"/>
    <x v="106"/>
    <x v="0"/>
    <x v="0"/>
    <x v="295"/>
    <x v="0"/>
    <x v="0"/>
    <x v="0"/>
    <x v="0"/>
    <x v="0"/>
    <x v="0"/>
    <x v="292"/>
    <x v="293"/>
    <x v="0"/>
    <x v="42"/>
    <x v="299"/>
    <x v="300"/>
    <x v="301"/>
    <x v="292"/>
    <x v="302"/>
    <x v="0"/>
    <x v="87"/>
    <x v="251"/>
    <x v="0"/>
    <x v="301"/>
    <x v="0"/>
    <x v="0"/>
    <x v="124"/>
    <x v="0"/>
    <x v="0"/>
    <x v="0"/>
    <x v="0"/>
    <x v="0"/>
    <x v="0"/>
    <x v="0"/>
    <x v="11"/>
    <x v="0"/>
    <x v="29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02"/>
    <x v="10"/>
    <x v="0"/>
    <x v="0"/>
    <x v="296"/>
    <x v="0"/>
    <x v="0"/>
    <x v="0"/>
    <x v="0"/>
    <x v="0"/>
    <x v="0"/>
    <x v="293"/>
    <x v="294"/>
    <x v="0"/>
    <x v="46"/>
    <x v="300"/>
    <x v="301"/>
    <x v="302"/>
    <x v="292"/>
    <x v="303"/>
    <x v="2"/>
    <x v="2"/>
    <x v="252"/>
    <x v="0"/>
    <x v="302"/>
    <x v="0"/>
    <x v="0"/>
    <x v="31"/>
    <x v="0"/>
    <x v="0"/>
    <x v="0"/>
    <x v="0"/>
    <x v="0"/>
    <x v="0"/>
    <x v="0"/>
    <x v="11"/>
    <x v="0"/>
    <x v="29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03"/>
    <x v="43"/>
    <x v="0"/>
    <x v="0"/>
    <x v="297"/>
    <x v="0"/>
    <x v="0"/>
    <x v="0"/>
    <x v="0"/>
    <x v="0"/>
    <x v="0"/>
    <x v="294"/>
    <x v="295"/>
    <x v="0"/>
    <x v="46"/>
    <x v="301"/>
    <x v="302"/>
    <x v="303"/>
    <x v="293"/>
    <x v="304"/>
    <x v="1"/>
    <x v="108"/>
    <x v="181"/>
    <x v="0"/>
    <x v="303"/>
    <x v="0"/>
    <x v="0"/>
    <x v="14"/>
    <x v="0"/>
    <x v="0"/>
    <x v="0"/>
    <x v="0"/>
    <x v="0"/>
    <x v="0"/>
    <x v="0"/>
    <x v="4"/>
    <x v="0"/>
    <x v="299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304"/>
    <x v="144"/>
    <x v="0"/>
    <x v="0"/>
    <x v="298"/>
    <x v="0"/>
    <x v="0"/>
    <x v="0"/>
    <x v="0"/>
    <x v="0"/>
    <x v="0"/>
    <x v="295"/>
    <x v="296"/>
    <x v="0"/>
    <x v="46"/>
    <x v="302"/>
    <x v="303"/>
    <x v="304"/>
    <x v="294"/>
    <x v="305"/>
    <x v="2"/>
    <x v="141"/>
    <x v="253"/>
    <x v="0"/>
    <x v="304"/>
    <x v="0"/>
    <x v="0"/>
    <x v="71"/>
    <x v="0"/>
    <x v="0"/>
    <x v="0"/>
    <x v="0"/>
    <x v="0"/>
    <x v="0"/>
    <x v="0"/>
    <x v="11"/>
    <x v="0"/>
    <x v="3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05"/>
    <x v="10"/>
    <x v="0"/>
    <x v="0"/>
    <x v="299"/>
    <x v="0"/>
    <x v="0"/>
    <x v="0"/>
    <x v="0"/>
    <x v="0"/>
    <x v="0"/>
    <x v="296"/>
    <x v="297"/>
    <x v="0"/>
    <x v="46"/>
    <x v="303"/>
    <x v="304"/>
    <x v="305"/>
    <x v="295"/>
    <x v="306"/>
    <x v="14"/>
    <x v="31"/>
    <x v="254"/>
    <x v="0"/>
    <x v="305"/>
    <x v="0"/>
    <x v="0"/>
    <x v="4"/>
    <x v="0"/>
    <x v="0"/>
    <x v="0"/>
    <x v="0"/>
    <x v="0"/>
    <x v="0"/>
    <x v="0"/>
    <x v="6"/>
    <x v="0"/>
    <x v="30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06"/>
    <x v="92"/>
    <x v="0"/>
    <x v="0"/>
    <x v="300"/>
    <x v="0"/>
    <x v="0"/>
    <x v="0"/>
    <x v="0"/>
    <x v="0"/>
    <x v="0"/>
    <x v="297"/>
    <x v="298"/>
    <x v="0"/>
    <x v="47"/>
    <x v="304"/>
    <x v="305"/>
    <x v="306"/>
    <x v="296"/>
    <x v="307"/>
    <x v="1"/>
    <x v="56"/>
    <x v="255"/>
    <x v="0"/>
    <x v="306"/>
    <x v="0"/>
    <x v="0"/>
    <x v="109"/>
    <x v="0"/>
    <x v="0"/>
    <x v="0"/>
    <x v="0"/>
    <x v="0"/>
    <x v="0"/>
    <x v="0"/>
    <x v="2"/>
    <x v="0"/>
    <x v="30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07"/>
    <x v="145"/>
    <x v="0"/>
    <x v="0"/>
    <x v="301"/>
    <x v="0"/>
    <x v="0"/>
    <x v="0"/>
    <x v="0"/>
    <x v="0"/>
    <x v="0"/>
    <x v="298"/>
    <x v="299"/>
    <x v="0"/>
    <x v="46"/>
    <x v="305"/>
    <x v="306"/>
    <x v="307"/>
    <x v="297"/>
    <x v="308"/>
    <x v="2"/>
    <x v="142"/>
    <x v="256"/>
    <x v="0"/>
    <x v="307"/>
    <x v="0"/>
    <x v="0"/>
    <x v="4"/>
    <x v="0"/>
    <x v="0"/>
    <x v="0"/>
    <x v="0"/>
    <x v="0"/>
    <x v="0"/>
    <x v="0"/>
    <x v="2"/>
    <x v="0"/>
    <x v="3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08"/>
    <x v="10"/>
    <x v="0"/>
    <x v="0"/>
    <x v="302"/>
    <x v="0"/>
    <x v="0"/>
    <x v="0"/>
    <x v="0"/>
    <x v="0"/>
    <x v="0"/>
    <x v="299"/>
    <x v="300"/>
    <x v="0"/>
    <x v="46"/>
    <x v="306"/>
    <x v="307"/>
    <x v="308"/>
    <x v="298"/>
    <x v="309"/>
    <x v="20"/>
    <x v="57"/>
    <x v="257"/>
    <x v="0"/>
    <x v="308"/>
    <x v="0"/>
    <x v="0"/>
    <x v="56"/>
    <x v="0"/>
    <x v="0"/>
    <x v="0"/>
    <x v="0"/>
    <x v="0"/>
    <x v="0"/>
    <x v="0"/>
    <x v="6"/>
    <x v="0"/>
    <x v="30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09"/>
    <x v="15"/>
    <x v="0"/>
    <x v="0"/>
    <x v="303"/>
    <x v="0"/>
    <x v="0"/>
    <x v="0"/>
    <x v="0"/>
    <x v="0"/>
    <x v="0"/>
    <x v="300"/>
    <x v="301"/>
    <x v="0"/>
    <x v="46"/>
    <x v="307"/>
    <x v="308"/>
    <x v="309"/>
    <x v="299"/>
    <x v="310"/>
    <x v="4"/>
    <x v="4"/>
    <x v="36"/>
    <x v="0"/>
    <x v="309"/>
    <x v="0"/>
    <x v="0"/>
    <x v="44"/>
    <x v="0"/>
    <x v="0"/>
    <x v="0"/>
    <x v="0"/>
    <x v="0"/>
    <x v="0"/>
    <x v="0"/>
    <x v="11"/>
    <x v="0"/>
    <x v="3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10"/>
    <x v="64"/>
    <x v="0"/>
    <x v="0"/>
    <x v="304"/>
    <x v="0"/>
    <x v="0"/>
    <x v="0"/>
    <x v="0"/>
    <x v="0"/>
    <x v="0"/>
    <x v="301"/>
    <x v="302"/>
    <x v="0"/>
    <x v="46"/>
    <x v="308"/>
    <x v="309"/>
    <x v="310"/>
    <x v="300"/>
    <x v="311"/>
    <x v="8"/>
    <x v="79"/>
    <x v="258"/>
    <x v="0"/>
    <x v="310"/>
    <x v="0"/>
    <x v="0"/>
    <x v="2"/>
    <x v="0"/>
    <x v="0"/>
    <x v="0"/>
    <x v="0"/>
    <x v="0"/>
    <x v="0"/>
    <x v="0"/>
    <x v="11"/>
    <x v="0"/>
    <x v="3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11"/>
    <x v="55"/>
    <x v="0"/>
    <x v="0"/>
    <x v="305"/>
    <x v="0"/>
    <x v="0"/>
    <x v="0"/>
    <x v="0"/>
    <x v="0"/>
    <x v="0"/>
    <x v="302"/>
    <x v="303"/>
    <x v="0"/>
    <x v="46"/>
    <x v="309"/>
    <x v="310"/>
    <x v="311"/>
    <x v="301"/>
    <x v="312"/>
    <x v="15"/>
    <x v="30"/>
    <x v="259"/>
    <x v="0"/>
    <x v="311"/>
    <x v="0"/>
    <x v="0"/>
    <x v="73"/>
    <x v="0"/>
    <x v="0"/>
    <x v="0"/>
    <x v="0"/>
    <x v="0"/>
    <x v="0"/>
    <x v="0"/>
    <x v="11"/>
    <x v="0"/>
    <x v="30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12"/>
    <x v="12"/>
    <x v="0"/>
    <x v="0"/>
    <x v="306"/>
    <x v="0"/>
    <x v="0"/>
    <x v="0"/>
    <x v="0"/>
    <x v="0"/>
    <x v="0"/>
    <x v="303"/>
    <x v="304"/>
    <x v="0"/>
    <x v="46"/>
    <x v="310"/>
    <x v="311"/>
    <x v="312"/>
    <x v="302"/>
    <x v="313"/>
    <x v="2"/>
    <x v="141"/>
    <x v="260"/>
    <x v="0"/>
    <x v="312"/>
    <x v="0"/>
    <x v="0"/>
    <x v="131"/>
    <x v="0"/>
    <x v="0"/>
    <x v="0"/>
    <x v="0"/>
    <x v="0"/>
    <x v="0"/>
    <x v="0"/>
    <x v="13"/>
    <x v="0"/>
    <x v="30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13"/>
    <x v="19"/>
    <x v="0"/>
    <x v="0"/>
    <x v="307"/>
    <x v="0"/>
    <x v="0"/>
    <x v="0"/>
    <x v="0"/>
    <x v="0"/>
    <x v="0"/>
    <x v="304"/>
    <x v="305"/>
    <x v="0"/>
    <x v="46"/>
    <x v="311"/>
    <x v="312"/>
    <x v="313"/>
    <x v="303"/>
    <x v="314"/>
    <x v="19"/>
    <x v="143"/>
    <x v="261"/>
    <x v="0"/>
    <x v="313"/>
    <x v="0"/>
    <x v="0"/>
    <x v="14"/>
    <x v="0"/>
    <x v="0"/>
    <x v="0"/>
    <x v="0"/>
    <x v="0"/>
    <x v="0"/>
    <x v="0"/>
    <x v="6"/>
    <x v="0"/>
    <x v="3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14"/>
    <x v="146"/>
    <x v="0"/>
    <x v="0"/>
    <x v="308"/>
    <x v="0"/>
    <x v="0"/>
    <x v="0"/>
    <x v="0"/>
    <x v="0"/>
    <x v="0"/>
    <x v="305"/>
    <x v="306"/>
    <x v="0"/>
    <x v="46"/>
    <x v="312"/>
    <x v="313"/>
    <x v="314"/>
    <x v="304"/>
    <x v="315"/>
    <x v="0"/>
    <x v="10"/>
    <x v="262"/>
    <x v="0"/>
    <x v="314"/>
    <x v="0"/>
    <x v="0"/>
    <x v="132"/>
    <x v="0"/>
    <x v="0"/>
    <x v="0"/>
    <x v="0"/>
    <x v="0"/>
    <x v="0"/>
    <x v="0"/>
    <x v="44"/>
    <x v="0"/>
    <x v="310"/>
    <x v="1"/>
    <x v="1"/>
    <x v="0"/>
    <x v="0"/>
    <x v="4"/>
    <x v="5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315"/>
    <x v="64"/>
    <x v="0"/>
    <x v="0"/>
    <x v="309"/>
    <x v="0"/>
    <x v="0"/>
    <x v="0"/>
    <x v="0"/>
    <x v="0"/>
    <x v="0"/>
    <x v="306"/>
    <x v="307"/>
    <x v="0"/>
    <x v="46"/>
    <x v="313"/>
    <x v="314"/>
    <x v="315"/>
    <x v="305"/>
    <x v="316"/>
    <x v="0"/>
    <x v="10"/>
    <x v="263"/>
    <x v="0"/>
    <x v="315"/>
    <x v="0"/>
    <x v="0"/>
    <x v="133"/>
    <x v="0"/>
    <x v="0"/>
    <x v="0"/>
    <x v="0"/>
    <x v="0"/>
    <x v="0"/>
    <x v="0"/>
    <x v="45"/>
    <x v="12"/>
    <x v="311"/>
    <x v="10"/>
    <x v="1"/>
    <x v="0"/>
    <x v="0"/>
    <x v="32"/>
    <x v="42"/>
    <x v="0"/>
    <x v="1"/>
    <x v="0"/>
    <x v="0"/>
    <x v="1"/>
    <x v="0"/>
    <x v="0"/>
    <x v="10"/>
    <x v="0"/>
    <x v="0"/>
    <x v="0"/>
    <x v="0"/>
    <x v="0"/>
    <x v="0"/>
    <x v="12"/>
    <x v="12"/>
    <x v="16"/>
    <x v="12"/>
    <x v="2"/>
    <x v="2"/>
    <x v="0"/>
    <x v="0"/>
    <x v="0"/>
    <x v="0"/>
    <x v="0"/>
    <x v="0"/>
    <x v="0"/>
    <x v="0"/>
    <x v="1"/>
    <x v="0"/>
    <x v="3"/>
    <x v="2"/>
    <x v="0"/>
    <x v="31"/>
    <x v="31"/>
    <x v="0"/>
    <x v="0"/>
    <x v="0"/>
    <x v="8"/>
    <x v="1"/>
    <x v="5"/>
    <x v="4"/>
  </r>
  <r>
    <x v="316"/>
    <x v="39"/>
    <x v="0"/>
    <x v="2"/>
    <x v="310"/>
    <x v="0"/>
    <x v="0"/>
    <x v="0"/>
    <x v="0"/>
    <x v="0"/>
    <x v="0"/>
    <x v="307"/>
    <x v="308"/>
    <x v="7"/>
    <x v="1"/>
    <x v="314"/>
    <x v="315"/>
    <x v="316"/>
    <x v="306"/>
    <x v="317"/>
    <x v="15"/>
    <x v="144"/>
    <x v="264"/>
    <x v="0"/>
    <x v="316"/>
    <x v="0"/>
    <x v="0"/>
    <x v="134"/>
    <x v="0"/>
    <x v="0"/>
    <x v="0"/>
    <x v="0"/>
    <x v="0"/>
    <x v="0"/>
    <x v="0"/>
    <x v="10"/>
    <x v="0"/>
    <x v="312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5"/>
    <x v="5"/>
    <x v="0"/>
    <x v="2"/>
    <x v="0"/>
    <x v="2"/>
    <x v="0"/>
    <x v="0"/>
    <x v="4"/>
  </r>
  <r>
    <x v="317"/>
    <x v="34"/>
    <x v="12"/>
    <x v="0"/>
    <x v="310"/>
    <x v="0"/>
    <x v="0"/>
    <x v="0"/>
    <x v="0"/>
    <x v="0"/>
    <x v="0"/>
    <x v="307"/>
    <x v="308"/>
    <x v="0"/>
    <x v="48"/>
    <x v="315"/>
    <x v="316"/>
    <x v="317"/>
    <x v="307"/>
    <x v="318"/>
    <x v="15"/>
    <x v="144"/>
    <x v="264"/>
    <x v="0"/>
    <x v="317"/>
    <x v="2"/>
    <x v="12"/>
    <x v="135"/>
    <x v="12"/>
    <x v="12"/>
    <x v="12"/>
    <x v="12"/>
    <x v="1"/>
    <x v="2"/>
    <x v="3"/>
    <x v="11"/>
    <x v="0"/>
    <x v="3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9"/>
    <x v="9"/>
    <x v="0"/>
    <x v="0"/>
    <x v="0"/>
    <x v="2"/>
    <x v="1"/>
    <x v="5"/>
    <x v="4"/>
  </r>
  <r>
    <x v="318"/>
    <x v="62"/>
    <x v="0"/>
    <x v="0"/>
    <x v="311"/>
    <x v="0"/>
    <x v="0"/>
    <x v="0"/>
    <x v="0"/>
    <x v="0"/>
    <x v="0"/>
    <x v="308"/>
    <x v="309"/>
    <x v="0"/>
    <x v="46"/>
    <x v="316"/>
    <x v="317"/>
    <x v="318"/>
    <x v="308"/>
    <x v="319"/>
    <x v="7"/>
    <x v="135"/>
    <x v="265"/>
    <x v="0"/>
    <x v="318"/>
    <x v="0"/>
    <x v="0"/>
    <x v="52"/>
    <x v="0"/>
    <x v="0"/>
    <x v="0"/>
    <x v="0"/>
    <x v="0"/>
    <x v="0"/>
    <x v="0"/>
    <x v="20"/>
    <x v="0"/>
    <x v="313"/>
    <x v="1"/>
    <x v="1"/>
    <x v="0"/>
    <x v="0"/>
    <x v="20"/>
    <x v="5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319"/>
    <x v="147"/>
    <x v="0"/>
    <x v="0"/>
    <x v="312"/>
    <x v="0"/>
    <x v="0"/>
    <x v="0"/>
    <x v="0"/>
    <x v="0"/>
    <x v="0"/>
    <x v="309"/>
    <x v="310"/>
    <x v="0"/>
    <x v="46"/>
    <x v="317"/>
    <x v="318"/>
    <x v="319"/>
    <x v="309"/>
    <x v="320"/>
    <x v="13"/>
    <x v="145"/>
    <x v="266"/>
    <x v="0"/>
    <x v="319"/>
    <x v="0"/>
    <x v="0"/>
    <x v="54"/>
    <x v="0"/>
    <x v="0"/>
    <x v="0"/>
    <x v="0"/>
    <x v="0"/>
    <x v="0"/>
    <x v="0"/>
    <x v="2"/>
    <x v="0"/>
    <x v="31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20"/>
    <x v="75"/>
    <x v="0"/>
    <x v="0"/>
    <x v="313"/>
    <x v="0"/>
    <x v="0"/>
    <x v="0"/>
    <x v="0"/>
    <x v="0"/>
    <x v="0"/>
    <x v="310"/>
    <x v="311"/>
    <x v="0"/>
    <x v="46"/>
    <x v="318"/>
    <x v="319"/>
    <x v="320"/>
    <x v="310"/>
    <x v="321"/>
    <x v="13"/>
    <x v="146"/>
    <x v="267"/>
    <x v="0"/>
    <x v="320"/>
    <x v="0"/>
    <x v="0"/>
    <x v="136"/>
    <x v="0"/>
    <x v="0"/>
    <x v="0"/>
    <x v="0"/>
    <x v="0"/>
    <x v="0"/>
    <x v="0"/>
    <x v="8"/>
    <x v="0"/>
    <x v="31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321"/>
    <x v="9"/>
    <x v="0"/>
    <x v="0"/>
    <x v="314"/>
    <x v="0"/>
    <x v="0"/>
    <x v="0"/>
    <x v="0"/>
    <x v="0"/>
    <x v="0"/>
    <x v="311"/>
    <x v="312"/>
    <x v="0"/>
    <x v="49"/>
    <x v="319"/>
    <x v="320"/>
    <x v="321"/>
    <x v="311"/>
    <x v="322"/>
    <x v="1"/>
    <x v="116"/>
    <x v="268"/>
    <x v="0"/>
    <x v="321"/>
    <x v="0"/>
    <x v="0"/>
    <x v="27"/>
    <x v="0"/>
    <x v="0"/>
    <x v="0"/>
    <x v="0"/>
    <x v="0"/>
    <x v="0"/>
    <x v="0"/>
    <x v="13"/>
    <x v="0"/>
    <x v="31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22"/>
    <x v="9"/>
    <x v="0"/>
    <x v="0"/>
    <x v="315"/>
    <x v="0"/>
    <x v="0"/>
    <x v="0"/>
    <x v="0"/>
    <x v="0"/>
    <x v="0"/>
    <x v="312"/>
    <x v="313"/>
    <x v="0"/>
    <x v="49"/>
    <x v="320"/>
    <x v="321"/>
    <x v="322"/>
    <x v="312"/>
    <x v="323"/>
    <x v="14"/>
    <x v="147"/>
    <x v="269"/>
    <x v="0"/>
    <x v="322"/>
    <x v="0"/>
    <x v="0"/>
    <x v="55"/>
    <x v="0"/>
    <x v="0"/>
    <x v="0"/>
    <x v="0"/>
    <x v="0"/>
    <x v="0"/>
    <x v="0"/>
    <x v="13"/>
    <x v="0"/>
    <x v="31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23"/>
    <x v="28"/>
    <x v="0"/>
    <x v="0"/>
    <x v="316"/>
    <x v="0"/>
    <x v="0"/>
    <x v="0"/>
    <x v="0"/>
    <x v="0"/>
    <x v="0"/>
    <x v="313"/>
    <x v="314"/>
    <x v="0"/>
    <x v="49"/>
    <x v="321"/>
    <x v="322"/>
    <x v="323"/>
    <x v="313"/>
    <x v="324"/>
    <x v="2"/>
    <x v="7"/>
    <x v="270"/>
    <x v="0"/>
    <x v="323"/>
    <x v="0"/>
    <x v="0"/>
    <x v="83"/>
    <x v="0"/>
    <x v="0"/>
    <x v="0"/>
    <x v="0"/>
    <x v="0"/>
    <x v="0"/>
    <x v="0"/>
    <x v="13"/>
    <x v="0"/>
    <x v="31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24"/>
    <x v="110"/>
    <x v="0"/>
    <x v="0"/>
    <x v="317"/>
    <x v="0"/>
    <x v="0"/>
    <x v="0"/>
    <x v="0"/>
    <x v="0"/>
    <x v="0"/>
    <x v="314"/>
    <x v="315"/>
    <x v="0"/>
    <x v="49"/>
    <x v="322"/>
    <x v="323"/>
    <x v="324"/>
    <x v="314"/>
    <x v="325"/>
    <x v="1"/>
    <x v="8"/>
    <x v="271"/>
    <x v="0"/>
    <x v="324"/>
    <x v="0"/>
    <x v="0"/>
    <x v="2"/>
    <x v="0"/>
    <x v="0"/>
    <x v="0"/>
    <x v="0"/>
    <x v="0"/>
    <x v="0"/>
    <x v="0"/>
    <x v="2"/>
    <x v="0"/>
    <x v="3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25"/>
    <x v="10"/>
    <x v="0"/>
    <x v="0"/>
    <x v="318"/>
    <x v="0"/>
    <x v="0"/>
    <x v="0"/>
    <x v="0"/>
    <x v="0"/>
    <x v="0"/>
    <x v="315"/>
    <x v="316"/>
    <x v="0"/>
    <x v="49"/>
    <x v="323"/>
    <x v="324"/>
    <x v="325"/>
    <x v="315"/>
    <x v="326"/>
    <x v="8"/>
    <x v="14"/>
    <x v="272"/>
    <x v="0"/>
    <x v="325"/>
    <x v="0"/>
    <x v="0"/>
    <x v="33"/>
    <x v="0"/>
    <x v="0"/>
    <x v="0"/>
    <x v="0"/>
    <x v="0"/>
    <x v="0"/>
    <x v="0"/>
    <x v="2"/>
    <x v="0"/>
    <x v="3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26"/>
    <x v="51"/>
    <x v="0"/>
    <x v="0"/>
    <x v="319"/>
    <x v="0"/>
    <x v="0"/>
    <x v="0"/>
    <x v="0"/>
    <x v="0"/>
    <x v="0"/>
    <x v="316"/>
    <x v="317"/>
    <x v="0"/>
    <x v="49"/>
    <x v="324"/>
    <x v="325"/>
    <x v="326"/>
    <x v="316"/>
    <x v="327"/>
    <x v="4"/>
    <x v="133"/>
    <x v="228"/>
    <x v="0"/>
    <x v="326"/>
    <x v="0"/>
    <x v="0"/>
    <x v="22"/>
    <x v="0"/>
    <x v="0"/>
    <x v="0"/>
    <x v="0"/>
    <x v="0"/>
    <x v="0"/>
    <x v="0"/>
    <x v="27"/>
    <x v="0"/>
    <x v="32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27"/>
    <x v="10"/>
    <x v="0"/>
    <x v="0"/>
    <x v="320"/>
    <x v="0"/>
    <x v="0"/>
    <x v="0"/>
    <x v="0"/>
    <x v="0"/>
    <x v="0"/>
    <x v="317"/>
    <x v="318"/>
    <x v="0"/>
    <x v="49"/>
    <x v="325"/>
    <x v="326"/>
    <x v="327"/>
    <x v="317"/>
    <x v="328"/>
    <x v="1"/>
    <x v="97"/>
    <x v="273"/>
    <x v="0"/>
    <x v="327"/>
    <x v="0"/>
    <x v="0"/>
    <x v="73"/>
    <x v="0"/>
    <x v="0"/>
    <x v="0"/>
    <x v="0"/>
    <x v="0"/>
    <x v="0"/>
    <x v="0"/>
    <x v="7"/>
    <x v="0"/>
    <x v="32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28"/>
    <x v="23"/>
    <x v="0"/>
    <x v="0"/>
    <x v="321"/>
    <x v="0"/>
    <x v="0"/>
    <x v="0"/>
    <x v="0"/>
    <x v="0"/>
    <x v="0"/>
    <x v="318"/>
    <x v="319"/>
    <x v="0"/>
    <x v="49"/>
    <x v="326"/>
    <x v="327"/>
    <x v="328"/>
    <x v="318"/>
    <x v="329"/>
    <x v="14"/>
    <x v="99"/>
    <x v="274"/>
    <x v="0"/>
    <x v="328"/>
    <x v="0"/>
    <x v="0"/>
    <x v="48"/>
    <x v="0"/>
    <x v="0"/>
    <x v="0"/>
    <x v="0"/>
    <x v="0"/>
    <x v="0"/>
    <x v="0"/>
    <x v="6"/>
    <x v="0"/>
    <x v="32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29"/>
    <x v="148"/>
    <x v="0"/>
    <x v="0"/>
    <x v="322"/>
    <x v="0"/>
    <x v="0"/>
    <x v="0"/>
    <x v="0"/>
    <x v="0"/>
    <x v="0"/>
    <x v="319"/>
    <x v="320"/>
    <x v="0"/>
    <x v="49"/>
    <x v="327"/>
    <x v="328"/>
    <x v="329"/>
    <x v="319"/>
    <x v="330"/>
    <x v="10"/>
    <x v="106"/>
    <x v="155"/>
    <x v="0"/>
    <x v="329"/>
    <x v="0"/>
    <x v="0"/>
    <x v="137"/>
    <x v="0"/>
    <x v="0"/>
    <x v="0"/>
    <x v="0"/>
    <x v="0"/>
    <x v="0"/>
    <x v="0"/>
    <x v="8"/>
    <x v="0"/>
    <x v="324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330"/>
    <x v="149"/>
    <x v="0"/>
    <x v="0"/>
    <x v="323"/>
    <x v="0"/>
    <x v="0"/>
    <x v="0"/>
    <x v="0"/>
    <x v="0"/>
    <x v="0"/>
    <x v="320"/>
    <x v="321"/>
    <x v="0"/>
    <x v="49"/>
    <x v="328"/>
    <x v="329"/>
    <x v="330"/>
    <x v="320"/>
    <x v="331"/>
    <x v="8"/>
    <x v="14"/>
    <x v="275"/>
    <x v="0"/>
    <x v="330"/>
    <x v="0"/>
    <x v="0"/>
    <x v="24"/>
    <x v="0"/>
    <x v="0"/>
    <x v="0"/>
    <x v="0"/>
    <x v="0"/>
    <x v="0"/>
    <x v="0"/>
    <x v="7"/>
    <x v="0"/>
    <x v="32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31"/>
    <x v="73"/>
    <x v="0"/>
    <x v="0"/>
    <x v="324"/>
    <x v="0"/>
    <x v="0"/>
    <x v="0"/>
    <x v="0"/>
    <x v="0"/>
    <x v="0"/>
    <x v="321"/>
    <x v="322"/>
    <x v="0"/>
    <x v="50"/>
    <x v="329"/>
    <x v="330"/>
    <x v="331"/>
    <x v="321"/>
    <x v="332"/>
    <x v="14"/>
    <x v="147"/>
    <x v="276"/>
    <x v="0"/>
    <x v="331"/>
    <x v="0"/>
    <x v="0"/>
    <x v="61"/>
    <x v="0"/>
    <x v="0"/>
    <x v="0"/>
    <x v="0"/>
    <x v="0"/>
    <x v="0"/>
    <x v="0"/>
    <x v="11"/>
    <x v="0"/>
    <x v="32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32"/>
    <x v="110"/>
    <x v="0"/>
    <x v="0"/>
    <x v="325"/>
    <x v="0"/>
    <x v="0"/>
    <x v="0"/>
    <x v="0"/>
    <x v="0"/>
    <x v="0"/>
    <x v="322"/>
    <x v="323"/>
    <x v="0"/>
    <x v="49"/>
    <x v="330"/>
    <x v="331"/>
    <x v="332"/>
    <x v="322"/>
    <x v="333"/>
    <x v="1"/>
    <x v="116"/>
    <x v="185"/>
    <x v="0"/>
    <x v="332"/>
    <x v="0"/>
    <x v="0"/>
    <x v="24"/>
    <x v="0"/>
    <x v="0"/>
    <x v="0"/>
    <x v="0"/>
    <x v="0"/>
    <x v="0"/>
    <x v="0"/>
    <x v="11"/>
    <x v="0"/>
    <x v="32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33"/>
    <x v="150"/>
    <x v="0"/>
    <x v="0"/>
    <x v="326"/>
    <x v="0"/>
    <x v="0"/>
    <x v="0"/>
    <x v="0"/>
    <x v="0"/>
    <x v="0"/>
    <x v="323"/>
    <x v="324"/>
    <x v="0"/>
    <x v="49"/>
    <x v="331"/>
    <x v="332"/>
    <x v="333"/>
    <x v="323"/>
    <x v="334"/>
    <x v="16"/>
    <x v="35"/>
    <x v="277"/>
    <x v="0"/>
    <x v="333"/>
    <x v="0"/>
    <x v="0"/>
    <x v="24"/>
    <x v="0"/>
    <x v="0"/>
    <x v="0"/>
    <x v="0"/>
    <x v="0"/>
    <x v="0"/>
    <x v="0"/>
    <x v="46"/>
    <x v="13"/>
    <x v="328"/>
    <x v="11"/>
    <x v="2"/>
    <x v="0"/>
    <x v="2"/>
    <x v="29"/>
    <x v="54"/>
    <x v="0"/>
    <x v="1"/>
    <x v="0"/>
    <x v="0"/>
    <x v="1"/>
    <x v="0"/>
    <x v="4"/>
    <x v="11"/>
    <x v="3"/>
    <x v="0"/>
    <x v="0"/>
    <x v="0"/>
    <x v="10"/>
    <x v="10"/>
    <x v="13"/>
    <x v="13"/>
    <x v="17"/>
    <x v="13"/>
    <x v="13"/>
    <x v="13"/>
    <x v="8"/>
    <x v="10"/>
    <x v="0"/>
    <x v="0"/>
    <x v="0"/>
    <x v="0"/>
    <x v="0"/>
    <x v="0"/>
    <x v="1"/>
    <x v="0"/>
    <x v="5"/>
    <x v="8"/>
    <x v="0"/>
    <x v="32"/>
    <x v="32"/>
    <x v="0"/>
    <x v="0"/>
    <x v="0"/>
    <x v="9"/>
    <x v="1"/>
    <x v="18"/>
    <x v="17"/>
  </r>
  <r>
    <x v="334"/>
    <x v="106"/>
    <x v="0"/>
    <x v="0"/>
    <x v="327"/>
    <x v="0"/>
    <x v="0"/>
    <x v="0"/>
    <x v="0"/>
    <x v="0"/>
    <x v="0"/>
    <x v="324"/>
    <x v="325"/>
    <x v="0"/>
    <x v="49"/>
    <x v="332"/>
    <x v="333"/>
    <x v="334"/>
    <x v="324"/>
    <x v="335"/>
    <x v="15"/>
    <x v="144"/>
    <x v="278"/>
    <x v="0"/>
    <x v="334"/>
    <x v="0"/>
    <x v="0"/>
    <x v="10"/>
    <x v="0"/>
    <x v="0"/>
    <x v="0"/>
    <x v="0"/>
    <x v="0"/>
    <x v="0"/>
    <x v="0"/>
    <x v="6"/>
    <x v="0"/>
    <x v="32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35"/>
    <x v="151"/>
    <x v="0"/>
    <x v="0"/>
    <x v="328"/>
    <x v="0"/>
    <x v="0"/>
    <x v="0"/>
    <x v="0"/>
    <x v="0"/>
    <x v="0"/>
    <x v="325"/>
    <x v="326"/>
    <x v="0"/>
    <x v="51"/>
    <x v="333"/>
    <x v="334"/>
    <x v="335"/>
    <x v="325"/>
    <x v="336"/>
    <x v="2"/>
    <x v="2"/>
    <x v="118"/>
    <x v="0"/>
    <x v="335"/>
    <x v="0"/>
    <x v="0"/>
    <x v="20"/>
    <x v="0"/>
    <x v="0"/>
    <x v="0"/>
    <x v="0"/>
    <x v="0"/>
    <x v="0"/>
    <x v="0"/>
    <x v="2"/>
    <x v="0"/>
    <x v="33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36"/>
    <x v="110"/>
    <x v="0"/>
    <x v="0"/>
    <x v="329"/>
    <x v="0"/>
    <x v="0"/>
    <x v="0"/>
    <x v="0"/>
    <x v="0"/>
    <x v="0"/>
    <x v="326"/>
    <x v="327"/>
    <x v="0"/>
    <x v="29"/>
    <x v="334"/>
    <x v="335"/>
    <x v="336"/>
    <x v="326"/>
    <x v="337"/>
    <x v="2"/>
    <x v="142"/>
    <x v="279"/>
    <x v="0"/>
    <x v="336"/>
    <x v="0"/>
    <x v="0"/>
    <x v="138"/>
    <x v="0"/>
    <x v="0"/>
    <x v="0"/>
    <x v="0"/>
    <x v="0"/>
    <x v="0"/>
    <x v="0"/>
    <x v="2"/>
    <x v="0"/>
    <x v="3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37"/>
    <x v="23"/>
    <x v="0"/>
    <x v="0"/>
    <x v="330"/>
    <x v="0"/>
    <x v="0"/>
    <x v="0"/>
    <x v="0"/>
    <x v="0"/>
    <x v="0"/>
    <x v="327"/>
    <x v="328"/>
    <x v="0"/>
    <x v="29"/>
    <x v="335"/>
    <x v="336"/>
    <x v="337"/>
    <x v="327"/>
    <x v="338"/>
    <x v="0"/>
    <x v="36"/>
    <x v="280"/>
    <x v="0"/>
    <x v="337"/>
    <x v="0"/>
    <x v="0"/>
    <x v="89"/>
    <x v="0"/>
    <x v="0"/>
    <x v="0"/>
    <x v="0"/>
    <x v="0"/>
    <x v="0"/>
    <x v="0"/>
    <x v="6"/>
    <x v="0"/>
    <x v="33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38"/>
    <x v="9"/>
    <x v="0"/>
    <x v="0"/>
    <x v="331"/>
    <x v="0"/>
    <x v="0"/>
    <x v="0"/>
    <x v="0"/>
    <x v="0"/>
    <x v="0"/>
    <x v="328"/>
    <x v="329"/>
    <x v="0"/>
    <x v="1"/>
    <x v="336"/>
    <x v="337"/>
    <x v="338"/>
    <x v="328"/>
    <x v="339"/>
    <x v="14"/>
    <x v="147"/>
    <x v="281"/>
    <x v="0"/>
    <x v="338"/>
    <x v="0"/>
    <x v="0"/>
    <x v="61"/>
    <x v="0"/>
    <x v="0"/>
    <x v="0"/>
    <x v="0"/>
    <x v="0"/>
    <x v="0"/>
    <x v="0"/>
    <x v="11"/>
    <x v="0"/>
    <x v="33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339"/>
    <x v="23"/>
    <x v="0"/>
    <x v="0"/>
    <x v="332"/>
    <x v="0"/>
    <x v="0"/>
    <x v="0"/>
    <x v="0"/>
    <x v="0"/>
    <x v="0"/>
    <x v="329"/>
    <x v="330"/>
    <x v="0"/>
    <x v="29"/>
    <x v="337"/>
    <x v="336"/>
    <x v="339"/>
    <x v="327"/>
    <x v="340"/>
    <x v="14"/>
    <x v="98"/>
    <x v="246"/>
    <x v="0"/>
    <x v="339"/>
    <x v="0"/>
    <x v="0"/>
    <x v="3"/>
    <x v="0"/>
    <x v="0"/>
    <x v="0"/>
    <x v="0"/>
    <x v="0"/>
    <x v="0"/>
    <x v="0"/>
    <x v="6"/>
    <x v="0"/>
    <x v="33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40"/>
    <x v="124"/>
    <x v="0"/>
    <x v="0"/>
    <x v="333"/>
    <x v="0"/>
    <x v="0"/>
    <x v="0"/>
    <x v="0"/>
    <x v="0"/>
    <x v="0"/>
    <x v="330"/>
    <x v="331"/>
    <x v="0"/>
    <x v="52"/>
    <x v="338"/>
    <x v="338"/>
    <x v="340"/>
    <x v="329"/>
    <x v="341"/>
    <x v="10"/>
    <x v="50"/>
    <x v="282"/>
    <x v="0"/>
    <x v="340"/>
    <x v="0"/>
    <x v="0"/>
    <x v="44"/>
    <x v="0"/>
    <x v="0"/>
    <x v="0"/>
    <x v="0"/>
    <x v="0"/>
    <x v="0"/>
    <x v="0"/>
    <x v="6"/>
    <x v="0"/>
    <x v="33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41"/>
    <x v="9"/>
    <x v="0"/>
    <x v="0"/>
    <x v="334"/>
    <x v="0"/>
    <x v="0"/>
    <x v="0"/>
    <x v="0"/>
    <x v="0"/>
    <x v="0"/>
    <x v="331"/>
    <x v="332"/>
    <x v="0"/>
    <x v="26"/>
    <x v="339"/>
    <x v="339"/>
    <x v="341"/>
    <x v="330"/>
    <x v="342"/>
    <x v="3"/>
    <x v="3"/>
    <x v="3"/>
    <x v="0"/>
    <x v="341"/>
    <x v="0"/>
    <x v="0"/>
    <x v="20"/>
    <x v="0"/>
    <x v="0"/>
    <x v="0"/>
    <x v="0"/>
    <x v="0"/>
    <x v="0"/>
    <x v="0"/>
    <x v="16"/>
    <x v="0"/>
    <x v="33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42"/>
    <x v="7"/>
    <x v="0"/>
    <x v="0"/>
    <x v="335"/>
    <x v="0"/>
    <x v="0"/>
    <x v="0"/>
    <x v="0"/>
    <x v="0"/>
    <x v="0"/>
    <x v="332"/>
    <x v="333"/>
    <x v="0"/>
    <x v="26"/>
    <x v="340"/>
    <x v="340"/>
    <x v="342"/>
    <x v="331"/>
    <x v="343"/>
    <x v="1"/>
    <x v="8"/>
    <x v="283"/>
    <x v="0"/>
    <x v="342"/>
    <x v="0"/>
    <x v="0"/>
    <x v="25"/>
    <x v="0"/>
    <x v="0"/>
    <x v="0"/>
    <x v="0"/>
    <x v="0"/>
    <x v="0"/>
    <x v="0"/>
    <x v="47"/>
    <x v="2"/>
    <x v="337"/>
    <x v="0"/>
    <x v="0"/>
    <x v="0"/>
    <x v="0"/>
    <x v="38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43"/>
    <x v="152"/>
    <x v="0"/>
    <x v="0"/>
    <x v="336"/>
    <x v="0"/>
    <x v="0"/>
    <x v="0"/>
    <x v="0"/>
    <x v="0"/>
    <x v="0"/>
    <x v="333"/>
    <x v="334"/>
    <x v="0"/>
    <x v="53"/>
    <x v="341"/>
    <x v="341"/>
    <x v="343"/>
    <x v="332"/>
    <x v="344"/>
    <x v="0"/>
    <x v="44"/>
    <x v="284"/>
    <x v="0"/>
    <x v="343"/>
    <x v="0"/>
    <x v="0"/>
    <x v="62"/>
    <x v="0"/>
    <x v="0"/>
    <x v="0"/>
    <x v="0"/>
    <x v="0"/>
    <x v="0"/>
    <x v="0"/>
    <x v="48"/>
    <x v="12"/>
    <x v="338"/>
    <x v="10"/>
    <x v="1"/>
    <x v="0"/>
    <x v="0"/>
    <x v="29"/>
    <x v="55"/>
    <x v="0"/>
    <x v="1"/>
    <x v="0"/>
    <x v="0"/>
    <x v="1"/>
    <x v="0"/>
    <x v="0"/>
    <x v="10"/>
    <x v="0"/>
    <x v="0"/>
    <x v="0"/>
    <x v="0"/>
    <x v="0"/>
    <x v="0"/>
    <x v="12"/>
    <x v="12"/>
    <x v="16"/>
    <x v="12"/>
    <x v="2"/>
    <x v="2"/>
    <x v="0"/>
    <x v="0"/>
    <x v="0"/>
    <x v="0"/>
    <x v="0"/>
    <x v="0"/>
    <x v="0"/>
    <x v="0"/>
    <x v="1"/>
    <x v="0"/>
    <x v="3"/>
    <x v="2"/>
    <x v="0"/>
    <x v="33"/>
    <x v="33"/>
    <x v="0"/>
    <x v="0"/>
    <x v="0"/>
    <x v="8"/>
    <x v="1"/>
    <x v="5"/>
    <x v="4"/>
  </r>
  <r>
    <x v="344"/>
    <x v="12"/>
    <x v="0"/>
    <x v="0"/>
    <x v="337"/>
    <x v="0"/>
    <x v="0"/>
    <x v="0"/>
    <x v="0"/>
    <x v="0"/>
    <x v="0"/>
    <x v="334"/>
    <x v="335"/>
    <x v="0"/>
    <x v="29"/>
    <x v="342"/>
    <x v="342"/>
    <x v="344"/>
    <x v="333"/>
    <x v="345"/>
    <x v="10"/>
    <x v="85"/>
    <x v="285"/>
    <x v="0"/>
    <x v="344"/>
    <x v="0"/>
    <x v="0"/>
    <x v="139"/>
    <x v="0"/>
    <x v="0"/>
    <x v="0"/>
    <x v="0"/>
    <x v="0"/>
    <x v="0"/>
    <x v="0"/>
    <x v="27"/>
    <x v="0"/>
    <x v="33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45"/>
    <x v="10"/>
    <x v="0"/>
    <x v="0"/>
    <x v="338"/>
    <x v="0"/>
    <x v="0"/>
    <x v="0"/>
    <x v="0"/>
    <x v="0"/>
    <x v="0"/>
    <x v="335"/>
    <x v="336"/>
    <x v="0"/>
    <x v="49"/>
    <x v="343"/>
    <x v="343"/>
    <x v="345"/>
    <x v="334"/>
    <x v="346"/>
    <x v="2"/>
    <x v="2"/>
    <x v="286"/>
    <x v="0"/>
    <x v="345"/>
    <x v="0"/>
    <x v="0"/>
    <x v="140"/>
    <x v="0"/>
    <x v="0"/>
    <x v="0"/>
    <x v="0"/>
    <x v="0"/>
    <x v="0"/>
    <x v="0"/>
    <x v="7"/>
    <x v="0"/>
    <x v="34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46"/>
    <x v="112"/>
    <x v="0"/>
    <x v="0"/>
    <x v="339"/>
    <x v="0"/>
    <x v="0"/>
    <x v="0"/>
    <x v="0"/>
    <x v="0"/>
    <x v="0"/>
    <x v="336"/>
    <x v="337"/>
    <x v="0"/>
    <x v="54"/>
    <x v="344"/>
    <x v="344"/>
    <x v="346"/>
    <x v="335"/>
    <x v="347"/>
    <x v="14"/>
    <x v="80"/>
    <x v="106"/>
    <x v="0"/>
    <x v="346"/>
    <x v="0"/>
    <x v="0"/>
    <x v="15"/>
    <x v="0"/>
    <x v="0"/>
    <x v="0"/>
    <x v="0"/>
    <x v="0"/>
    <x v="0"/>
    <x v="0"/>
    <x v="6"/>
    <x v="0"/>
    <x v="3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2"/>
    <x v="2"/>
  </r>
  <r>
    <x v="347"/>
    <x v="12"/>
    <x v="0"/>
    <x v="0"/>
    <x v="340"/>
    <x v="0"/>
    <x v="0"/>
    <x v="0"/>
    <x v="0"/>
    <x v="0"/>
    <x v="0"/>
    <x v="337"/>
    <x v="338"/>
    <x v="0"/>
    <x v="49"/>
    <x v="345"/>
    <x v="345"/>
    <x v="347"/>
    <x v="336"/>
    <x v="348"/>
    <x v="15"/>
    <x v="125"/>
    <x v="287"/>
    <x v="0"/>
    <x v="347"/>
    <x v="0"/>
    <x v="0"/>
    <x v="35"/>
    <x v="0"/>
    <x v="0"/>
    <x v="0"/>
    <x v="0"/>
    <x v="0"/>
    <x v="0"/>
    <x v="0"/>
    <x v="13"/>
    <x v="0"/>
    <x v="34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48"/>
    <x v="106"/>
    <x v="0"/>
    <x v="0"/>
    <x v="341"/>
    <x v="0"/>
    <x v="0"/>
    <x v="0"/>
    <x v="0"/>
    <x v="0"/>
    <x v="0"/>
    <x v="338"/>
    <x v="339"/>
    <x v="0"/>
    <x v="49"/>
    <x v="346"/>
    <x v="346"/>
    <x v="348"/>
    <x v="337"/>
    <x v="349"/>
    <x v="16"/>
    <x v="35"/>
    <x v="288"/>
    <x v="0"/>
    <x v="348"/>
    <x v="0"/>
    <x v="0"/>
    <x v="73"/>
    <x v="0"/>
    <x v="0"/>
    <x v="0"/>
    <x v="0"/>
    <x v="0"/>
    <x v="0"/>
    <x v="0"/>
    <x v="2"/>
    <x v="0"/>
    <x v="3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49"/>
    <x v="153"/>
    <x v="0"/>
    <x v="0"/>
    <x v="342"/>
    <x v="0"/>
    <x v="0"/>
    <x v="0"/>
    <x v="0"/>
    <x v="0"/>
    <x v="0"/>
    <x v="339"/>
    <x v="340"/>
    <x v="0"/>
    <x v="49"/>
    <x v="347"/>
    <x v="347"/>
    <x v="349"/>
    <x v="338"/>
    <x v="350"/>
    <x v="8"/>
    <x v="148"/>
    <x v="289"/>
    <x v="0"/>
    <x v="349"/>
    <x v="0"/>
    <x v="0"/>
    <x v="141"/>
    <x v="0"/>
    <x v="0"/>
    <x v="0"/>
    <x v="0"/>
    <x v="0"/>
    <x v="0"/>
    <x v="0"/>
    <x v="11"/>
    <x v="0"/>
    <x v="34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50"/>
    <x v="154"/>
    <x v="0"/>
    <x v="0"/>
    <x v="343"/>
    <x v="0"/>
    <x v="0"/>
    <x v="0"/>
    <x v="0"/>
    <x v="0"/>
    <x v="0"/>
    <x v="340"/>
    <x v="341"/>
    <x v="0"/>
    <x v="49"/>
    <x v="348"/>
    <x v="348"/>
    <x v="350"/>
    <x v="339"/>
    <x v="351"/>
    <x v="1"/>
    <x v="119"/>
    <x v="290"/>
    <x v="0"/>
    <x v="350"/>
    <x v="0"/>
    <x v="0"/>
    <x v="34"/>
    <x v="0"/>
    <x v="0"/>
    <x v="0"/>
    <x v="0"/>
    <x v="0"/>
    <x v="0"/>
    <x v="0"/>
    <x v="16"/>
    <x v="0"/>
    <x v="34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51"/>
    <x v="43"/>
    <x v="0"/>
    <x v="0"/>
    <x v="344"/>
    <x v="0"/>
    <x v="0"/>
    <x v="0"/>
    <x v="0"/>
    <x v="0"/>
    <x v="0"/>
    <x v="341"/>
    <x v="342"/>
    <x v="0"/>
    <x v="49"/>
    <x v="349"/>
    <x v="349"/>
    <x v="351"/>
    <x v="340"/>
    <x v="352"/>
    <x v="15"/>
    <x v="104"/>
    <x v="291"/>
    <x v="0"/>
    <x v="351"/>
    <x v="0"/>
    <x v="0"/>
    <x v="36"/>
    <x v="0"/>
    <x v="0"/>
    <x v="0"/>
    <x v="0"/>
    <x v="0"/>
    <x v="0"/>
    <x v="0"/>
    <x v="7"/>
    <x v="0"/>
    <x v="34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52"/>
    <x v="79"/>
    <x v="0"/>
    <x v="0"/>
    <x v="345"/>
    <x v="0"/>
    <x v="0"/>
    <x v="0"/>
    <x v="0"/>
    <x v="0"/>
    <x v="0"/>
    <x v="342"/>
    <x v="343"/>
    <x v="0"/>
    <x v="49"/>
    <x v="350"/>
    <x v="350"/>
    <x v="352"/>
    <x v="341"/>
    <x v="353"/>
    <x v="8"/>
    <x v="14"/>
    <x v="292"/>
    <x v="0"/>
    <x v="352"/>
    <x v="0"/>
    <x v="0"/>
    <x v="15"/>
    <x v="0"/>
    <x v="0"/>
    <x v="0"/>
    <x v="0"/>
    <x v="0"/>
    <x v="0"/>
    <x v="0"/>
    <x v="16"/>
    <x v="2"/>
    <x v="34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53"/>
    <x v="96"/>
    <x v="0"/>
    <x v="0"/>
    <x v="346"/>
    <x v="0"/>
    <x v="0"/>
    <x v="0"/>
    <x v="0"/>
    <x v="0"/>
    <x v="0"/>
    <x v="343"/>
    <x v="344"/>
    <x v="0"/>
    <x v="49"/>
    <x v="351"/>
    <x v="351"/>
    <x v="353"/>
    <x v="342"/>
    <x v="354"/>
    <x v="1"/>
    <x v="108"/>
    <x v="181"/>
    <x v="0"/>
    <x v="353"/>
    <x v="0"/>
    <x v="0"/>
    <x v="4"/>
    <x v="0"/>
    <x v="0"/>
    <x v="0"/>
    <x v="0"/>
    <x v="0"/>
    <x v="0"/>
    <x v="0"/>
    <x v="2"/>
    <x v="0"/>
    <x v="34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54"/>
    <x v="43"/>
    <x v="0"/>
    <x v="0"/>
    <x v="347"/>
    <x v="0"/>
    <x v="0"/>
    <x v="0"/>
    <x v="0"/>
    <x v="0"/>
    <x v="0"/>
    <x v="344"/>
    <x v="345"/>
    <x v="0"/>
    <x v="29"/>
    <x v="352"/>
    <x v="352"/>
    <x v="354"/>
    <x v="343"/>
    <x v="355"/>
    <x v="9"/>
    <x v="109"/>
    <x v="293"/>
    <x v="0"/>
    <x v="354"/>
    <x v="0"/>
    <x v="0"/>
    <x v="46"/>
    <x v="0"/>
    <x v="0"/>
    <x v="0"/>
    <x v="0"/>
    <x v="0"/>
    <x v="0"/>
    <x v="0"/>
    <x v="16"/>
    <x v="0"/>
    <x v="34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38"/>
    <x v="9"/>
    <x v="0"/>
    <x v="0"/>
    <x v="331"/>
    <x v="0"/>
    <x v="0"/>
    <x v="0"/>
    <x v="0"/>
    <x v="0"/>
    <x v="0"/>
    <x v="328"/>
    <x v="329"/>
    <x v="0"/>
    <x v="1"/>
    <x v="336"/>
    <x v="337"/>
    <x v="338"/>
    <x v="328"/>
    <x v="339"/>
    <x v="14"/>
    <x v="147"/>
    <x v="281"/>
    <x v="0"/>
    <x v="338"/>
    <x v="0"/>
    <x v="0"/>
    <x v="61"/>
    <x v="0"/>
    <x v="0"/>
    <x v="0"/>
    <x v="0"/>
    <x v="0"/>
    <x v="0"/>
    <x v="0"/>
    <x v="10"/>
    <x v="0"/>
    <x v="33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4"/>
    <x v="34"/>
    <x v="0"/>
    <x v="0"/>
    <x v="0"/>
    <x v="2"/>
    <x v="1"/>
    <x v="5"/>
    <x v="11"/>
  </r>
  <r>
    <x v="355"/>
    <x v="155"/>
    <x v="0"/>
    <x v="0"/>
    <x v="348"/>
    <x v="0"/>
    <x v="0"/>
    <x v="0"/>
    <x v="0"/>
    <x v="0"/>
    <x v="0"/>
    <x v="345"/>
    <x v="346"/>
    <x v="0"/>
    <x v="1"/>
    <x v="353"/>
    <x v="353"/>
    <x v="355"/>
    <x v="344"/>
    <x v="356"/>
    <x v="8"/>
    <x v="149"/>
    <x v="294"/>
    <x v="1"/>
    <x v="355"/>
    <x v="0"/>
    <x v="0"/>
    <x v="142"/>
    <x v="0"/>
    <x v="0"/>
    <x v="0"/>
    <x v="0"/>
    <x v="0"/>
    <x v="0"/>
    <x v="0"/>
    <x v="49"/>
    <x v="0"/>
    <x v="350"/>
    <x v="0"/>
    <x v="1"/>
    <x v="0"/>
    <x v="0"/>
    <x v="39"/>
    <x v="5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356"/>
    <x v="156"/>
    <x v="0"/>
    <x v="0"/>
    <x v="349"/>
    <x v="0"/>
    <x v="0"/>
    <x v="0"/>
    <x v="0"/>
    <x v="0"/>
    <x v="0"/>
    <x v="346"/>
    <x v="347"/>
    <x v="0"/>
    <x v="55"/>
    <x v="354"/>
    <x v="354"/>
    <x v="356"/>
    <x v="345"/>
    <x v="357"/>
    <x v="12"/>
    <x v="33"/>
    <x v="295"/>
    <x v="0"/>
    <x v="356"/>
    <x v="0"/>
    <x v="0"/>
    <x v="14"/>
    <x v="0"/>
    <x v="0"/>
    <x v="0"/>
    <x v="0"/>
    <x v="0"/>
    <x v="0"/>
    <x v="0"/>
    <x v="11"/>
    <x v="0"/>
    <x v="3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19"/>
    <x v="18"/>
  </r>
  <r>
    <x v="357"/>
    <x v="64"/>
    <x v="0"/>
    <x v="0"/>
    <x v="350"/>
    <x v="0"/>
    <x v="0"/>
    <x v="0"/>
    <x v="0"/>
    <x v="0"/>
    <x v="0"/>
    <x v="347"/>
    <x v="348"/>
    <x v="0"/>
    <x v="56"/>
    <x v="355"/>
    <x v="355"/>
    <x v="357"/>
    <x v="346"/>
    <x v="358"/>
    <x v="20"/>
    <x v="57"/>
    <x v="72"/>
    <x v="0"/>
    <x v="357"/>
    <x v="0"/>
    <x v="0"/>
    <x v="118"/>
    <x v="0"/>
    <x v="0"/>
    <x v="0"/>
    <x v="0"/>
    <x v="0"/>
    <x v="0"/>
    <x v="0"/>
    <x v="50"/>
    <x v="14"/>
    <x v="352"/>
    <x v="12"/>
    <x v="2"/>
    <x v="0"/>
    <x v="2"/>
    <x v="16"/>
    <x v="57"/>
    <x v="0"/>
    <x v="1"/>
    <x v="0"/>
    <x v="0"/>
    <x v="1"/>
    <x v="0"/>
    <x v="3"/>
    <x v="12"/>
    <x v="0"/>
    <x v="0"/>
    <x v="0"/>
    <x v="0"/>
    <x v="5"/>
    <x v="6"/>
    <x v="14"/>
    <x v="14"/>
    <x v="18"/>
    <x v="14"/>
    <x v="8"/>
    <x v="8"/>
    <x v="5"/>
    <x v="6"/>
    <x v="0"/>
    <x v="0"/>
    <x v="0"/>
    <x v="0"/>
    <x v="0"/>
    <x v="0"/>
    <x v="1"/>
    <x v="0"/>
    <x v="3"/>
    <x v="2"/>
    <x v="0"/>
    <x v="35"/>
    <x v="35"/>
    <x v="0"/>
    <x v="0"/>
    <x v="0"/>
    <x v="10"/>
    <x v="1"/>
    <x v="10"/>
    <x v="9"/>
  </r>
  <r>
    <x v="358"/>
    <x v="118"/>
    <x v="0"/>
    <x v="0"/>
    <x v="351"/>
    <x v="0"/>
    <x v="0"/>
    <x v="0"/>
    <x v="0"/>
    <x v="0"/>
    <x v="0"/>
    <x v="348"/>
    <x v="349"/>
    <x v="0"/>
    <x v="49"/>
    <x v="356"/>
    <x v="356"/>
    <x v="358"/>
    <x v="347"/>
    <x v="359"/>
    <x v="14"/>
    <x v="147"/>
    <x v="269"/>
    <x v="0"/>
    <x v="358"/>
    <x v="0"/>
    <x v="0"/>
    <x v="15"/>
    <x v="0"/>
    <x v="0"/>
    <x v="0"/>
    <x v="0"/>
    <x v="0"/>
    <x v="0"/>
    <x v="0"/>
    <x v="6"/>
    <x v="0"/>
    <x v="35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59"/>
    <x v="124"/>
    <x v="0"/>
    <x v="0"/>
    <x v="352"/>
    <x v="0"/>
    <x v="0"/>
    <x v="0"/>
    <x v="0"/>
    <x v="0"/>
    <x v="0"/>
    <x v="349"/>
    <x v="350"/>
    <x v="0"/>
    <x v="49"/>
    <x v="357"/>
    <x v="357"/>
    <x v="359"/>
    <x v="348"/>
    <x v="360"/>
    <x v="14"/>
    <x v="80"/>
    <x v="296"/>
    <x v="0"/>
    <x v="359"/>
    <x v="0"/>
    <x v="0"/>
    <x v="143"/>
    <x v="0"/>
    <x v="0"/>
    <x v="0"/>
    <x v="0"/>
    <x v="0"/>
    <x v="0"/>
    <x v="0"/>
    <x v="2"/>
    <x v="0"/>
    <x v="3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60"/>
    <x v="130"/>
    <x v="0"/>
    <x v="0"/>
    <x v="353"/>
    <x v="0"/>
    <x v="0"/>
    <x v="0"/>
    <x v="0"/>
    <x v="0"/>
    <x v="0"/>
    <x v="350"/>
    <x v="351"/>
    <x v="0"/>
    <x v="49"/>
    <x v="358"/>
    <x v="358"/>
    <x v="360"/>
    <x v="349"/>
    <x v="361"/>
    <x v="14"/>
    <x v="98"/>
    <x v="297"/>
    <x v="0"/>
    <x v="360"/>
    <x v="0"/>
    <x v="0"/>
    <x v="89"/>
    <x v="0"/>
    <x v="0"/>
    <x v="0"/>
    <x v="0"/>
    <x v="0"/>
    <x v="0"/>
    <x v="0"/>
    <x v="2"/>
    <x v="0"/>
    <x v="3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61"/>
    <x v="157"/>
    <x v="0"/>
    <x v="0"/>
    <x v="354"/>
    <x v="0"/>
    <x v="0"/>
    <x v="0"/>
    <x v="0"/>
    <x v="0"/>
    <x v="0"/>
    <x v="351"/>
    <x v="352"/>
    <x v="0"/>
    <x v="49"/>
    <x v="359"/>
    <x v="359"/>
    <x v="361"/>
    <x v="350"/>
    <x v="362"/>
    <x v="11"/>
    <x v="22"/>
    <x v="298"/>
    <x v="0"/>
    <x v="361"/>
    <x v="0"/>
    <x v="0"/>
    <x v="15"/>
    <x v="0"/>
    <x v="0"/>
    <x v="0"/>
    <x v="0"/>
    <x v="0"/>
    <x v="0"/>
    <x v="0"/>
    <x v="51"/>
    <x v="15"/>
    <x v="356"/>
    <x v="13"/>
    <x v="1"/>
    <x v="0"/>
    <x v="0"/>
    <x v="40"/>
    <x v="58"/>
    <x v="0"/>
    <x v="6"/>
    <x v="0"/>
    <x v="0"/>
    <x v="1"/>
    <x v="0"/>
    <x v="1"/>
    <x v="13"/>
    <x v="0"/>
    <x v="0"/>
    <x v="0"/>
    <x v="0"/>
    <x v="1"/>
    <x v="1"/>
    <x v="15"/>
    <x v="15"/>
    <x v="19"/>
    <x v="15"/>
    <x v="1"/>
    <x v="1"/>
    <x v="1"/>
    <x v="1"/>
    <x v="0"/>
    <x v="0"/>
    <x v="0"/>
    <x v="0"/>
    <x v="0"/>
    <x v="0"/>
    <x v="1"/>
    <x v="0"/>
    <x v="3"/>
    <x v="2"/>
    <x v="0"/>
    <x v="36"/>
    <x v="36"/>
    <x v="0"/>
    <x v="0"/>
    <x v="0"/>
    <x v="11"/>
    <x v="1"/>
    <x v="1"/>
    <x v="1"/>
  </r>
  <r>
    <x v="362"/>
    <x v="18"/>
    <x v="0"/>
    <x v="0"/>
    <x v="355"/>
    <x v="0"/>
    <x v="0"/>
    <x v="0"/>
    <x v="0"/>
    <x v="0"/>
    <x v="0"/>
    <x v="352"/>
    <x v="353"/>
    <x v="0"/>
    <x v="49"/>
    <x v="360"/>
    <x v="360"/>
    <x v="362"/>
    <x v="351"/>
    <x v="363"/>
    <x v="5"/>
    <x v="6"/>
    <x v="109"/>
    <x v="0"/>
    <x v="362"/>
    <x v="0"/>
    <x v="0"/>
    <x v="72"/>
    <x v="0"/>
    <x v="0"/>
    <x v="0"/>
    <x v="0"/>
    <x v="0"/>
    <x v="0"/>
    <x v="0"/>
    <x v="11"/>
    <x v="0"/>
    <x v="35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63"/>
    <x v="12"/>
    <x v="0"/>
    <x v="0"/>
    <x v="356"/>
    <x v="0"/>
    <x v="0"/>
    <x v="0"/>
    <x v="0"/>
    <x v="0"/>
    <x v="0"/>
    <x v="353"/>
    <x v="354"/>
    <x v="0"/>
    <x v="49"/>
    <x v="361"/>
    <x v="361"/>
    <x v="363"/>
    <x v="352"/>
    <x v="364"/>
    <x v="4"/>
    <x v="150"/>
    <x v="299"/>
    <x v="0"/>
    <x v="363"/>
    <x v="0"/>
    <x v="0"/>
    <x v="144"/>
    <x v="0"/>
    <x v="0"/>
    <x v="0"/>
    <x v="0"/>
    <x v="0"/>
    <x v="0"/>
    <x v="0"/>
    <x v="11"/>
    <x v="0"/>
    <x v="35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64"/>
    <x v="158"/>
    <x v="0"/>
    <x v="0"/>
    <x v="357"/>
    <x v="0"/>
    <x v="0"/>
    <x v="0"/>
    <x v="0"/>
    <x v="0"/>
    <x v="0"/>
    <x v="354"/>
    <x v="355"/>
    <x v="0"/>
    <x v="49"/>
    <x v="362"/>
    <x v="362"/>
    <x v="364"/>
    <x v="353"/>
    <x v="365"/>
    <x v="5"/>
    <x v="6"/>
    <x v="300"/>
    <x v="0"/>
    <x v="364"/>
    <x v="0"/>
    <x v="0"/>
    <x v="11"/>
    <x v="0"/>
    <x v="0"/>
    <x v="0"/>
    <x v="0"/>
    <x v="0"/>
    <x v="0"/>
    <x v="0"/>
    <x v="27"/>
    <x v="0"/>
    <x v="35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65"/>
    <x v="130"/>
    <x v="0"/>
    <x v="0"/>
    <x v="358"/>
    <x v="0"/>
    <x v="0"/>
    <x v="0"/>
    <x v="0"/>
    <x v="0"/>
    <x v="0"/>
    <x v="355"/>
    <x v="356"/>
    <x v="0"/>
    <x v="49"/>
    <x v="363"/>
    <x v="363"/>
    <x v="365"/>
    <x v="354"/>
    <x v="366"/>
    <x v="1"/>
    <x v="97"/>
    <x v="273"/>
    <x v="0"/>
    <x v="365"/>
    <x v="0"/>
    <x v="0"/>
    <x v="111"/>
    <x v="0"/>
    <x v="0"/>
    <x v="0"/>
    <x v="0"/>
    <x v="0"/>
    <x v="0"/>
    <x v="0"/>
    <x v="2"/>
    <x v="0"/>
    <x v="3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66"/>
    <x v="159"/>
    <x v="0"/>
    <x v="1"/>
    <x v="359"/>
    <x v="0"/>
    <x v="0"/>
    <x v="1"/>
    <x v="0"/>
    <x v="0"/>
    <x v="0"/>
    <x v="356"/>
    <x v="357"/>
    <x v="0"/>
    <x v="1"/>
    <x v="364"/>
    <x v="364"/>
    <x v="366"/>
    <x v="355"/>
    <x v="367"/>
    <x v="1"/>
    <x v="8"/>
    <x v="301"/>
    <x v="2"/>
    <x v="366"/>
    <x v="0"/>
    <x v="0"/>
    <x v="2"/>
    <x v="0"/>
    <x v="0"/>
    <x v="0"/>
    <x v="0"/>
    <x v="0"/>
    <x v="0"/>
    <x v="0"/>
    <x v="42"/>
    <x v="9"/>
    <x v="361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367"/>
    <x v="160"/>
    <x v="0"/>
    <x v="0"/>
    <x v="360"/>
    <x v="0"/>
    <x v="0"/>
    <x v="0"/>
    <x v="0"/>
    <x v="0"/>
    <x v="0"/>
    <x v="357"/>
    <x v="358"/>
    <x v="0"/>
    <x v="8"/>
    <x v="365"/>
    <x v="365"/>
    <x v="367"/>
    <x v="356"/>
    <x v="368"/>
    <x v="7"/>
    <x v="136"/>
    <x v="302"/>
    <x v="0"/>
    <x v="367"/>
    <x v="0"/>
    <x v="0"/>
    <x v="110"/>
    <x v="0"/>
    <x v="0"/>
    <x v="0"/>
    <x v="0"/>
    <x v="0"/>
    <x v="0"/>
    <x v="0"/>
    <x v="2"/>
    <x v="0"/>
    <x v="3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68"/>
    <x v="39"/>
    <x v="0"/>
    <x v="2"/>
    <x v="361"/>
    <x v="0"/>
    <x v="0"/>
    <x v="0"/>
    <x v="0"/>
    <x v="0"/>
    <x v="0"/>
    <x v="358"/>
    <x v="359"/>
    <x v="8"/>
    <x v="1"/>
    <x v="366"/>
    <x v="366"/>
    <x v="368"/>
    <x v="357"/>
    <x v="369"/>
    <x v="14"/>
    <x v="111"/>
    <x v="170"/>
    <x v="0"/>
    <x v="368"/>
    <x v="0"/>
    <x v="0"/>
    <x v="145"/>
    <x v="0"/>
    <x v="0"/>
    <x v="0"/>
    <x v="0"/>
    <x v="0"/>
    <x v="0"/>
    <x v="0"/>
    <x v="18"/>
    <x v="2"/>
    <x v="363"/>
    <x v="0"/>
    <x v="0"/>
    <x v="0"/>
    <x v="0"/>
    <x v="18"/>
    <x v="59"/>
    <x v="0"/>
    <x v="0"/>
    <x v="0"/>
    <x v="0"/>
    <x v="0"/>
    <x v="0"/>
    <x v="0"/>
    <x v="0"/>
    <x v="0"/>
    <x v="0"/>
    <x v="0"/>
    <x v="0"/>
    <x v="3"/>
    <x v="3"/>
    <x v="0"/>
    <x v="0"/>
    <x v="20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0"/>
    <x v="0"/>
    <x v="0"/>
    <x v="4"/>
  </r>
  <r>
    <x v="369"/>
    <x v="161"/>
    <x v="13"/>
    <x v="0"/>
    <x v="361"/>
    <x v="0"/>
    <x v="0"/>
    <x v="0"/>
    <x v="0"/>
    <x v="0"/>
    <x v="0"/>
    <x v="358"/>
    <x v="359"/>
    <x v="0"/>
    <x v="57"/>
    <x v="367"/>
    <x v="367"/>
    <x v="369"/>
    <x v="358"/>
    <x v="370"/>
    <x v="14"/>
    <x v="111"/>
    <x v="170"/>
    <x v="0"/>
    <x v="369"/>
    <x v="6"/>
    <x v="13"/>
    <x v="44"/>
    <x v="13"/>
    <x v="13"/>
    <x v="13"/>
    <x v="13"/>
    <x v="1"/>
    <x v="2"/>
    <x v="3"/>
    <x v="2"/>
    <x v="2"/>
    <x v="3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370"/>
    <x v="18"/>
    <x v="0"/>
    <x v="0"/>
    <x v="362"/>
    <x v="0"/>
    <x v="0"/>
    <x v="0"/>
    <x v="0"/>
    <x v="0"/>
    <x v="0"/>
    <x v="359"/>
    <x v="360"/>
    <x v="0"/>
    <x v="56"/>
    <x v="368"/>
    <x v="368"/>
    <x v="370"/>
    <x v="359"/>
    <x v="371"/>
    <x v="14"/>
    <x v="80"/>
    <x v="106"/>
    <x v="0"/>
    <x v="370"/>
    <x v="0"/>
    <x v="0"/>
    <x v="146"/>
    <x v="0"/>
    <x v="0"/>
    <x v="0"/>
    <x v="0"/>
    <x v="0"/>
    <x v="0"/>
    <x v="0"/>
    <x v="2"/>
    <x v="0"/>
    <x v="3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71"/>
    <x v="57"/>
    <x v="0"/>
    <x v="0"/>
    <x v="363"/>
    <x v="0"/>
    <x v="0"/>
    <x v="0"/>
    <x v="0"/>
    <x v="0"/>
    <x v="0"/>
    <x v="360"/>
    <x v="361"/>
    <x v="0"/>
    <x v="49"/>
    <x v="369"/>
    <x v="369"/>
    <x v="371"/>
    <x v="360"/>
    <x v="372"/>
    <x v="2"/>
    <x v="151"/>
    <x v="303"/>
    <x v="0"/>
    <x v="371"/>
    <x v="0"/>
    <x v="0"/>
    <x v="11"/>
    <x v="0"/>
    <x v="0"/>
    <x v="0"/>
    <x v="0"/>
    <x v="0"/>
    <x v="0"/>
    <x v="0"/>
    <x v="2"/>
    <x v="0"/>
    <x v="36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72"/>
    <x v="29"/>
    <x v="0"/>
    <x v="0"/>
    <x v="364"/>
    <x v="0"/>
    <x v="0"/>
    <x v="0"/>
    <x v="0"/>
    <x v="0"/>
    <x v="0"/>
    <x v="361"/>
    <x v="362"/>
    <x v="0"/>
    <x v="49"/>
    <x v="370"/>
    <x v="370"/>
    <x v="372"/>
    <x v="361"/>
    <x v="373"/>
    <x v="9"/>
    <x v="118"/>
    <x v="304"/>
    <x v="0"/>
    <x v="372"/>
    <x v="0"/>
    <x v="0"/>
    <x v="28"/>
    <x v="0"/>
    <x v="0"/>
    <x v="0"/>
    <x v="0"/>
    <x v="0"/>
    <x v="0"/>
    <x v="0"/>
    <x v="2"/>
    <x v="0"/>
    <x v="36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73"/>
    <x v="162"/>
    <x v="0"/>
    <x v="0"/>
    <x v="365"/>
    <x v="0"/>
    <x v="0"/>
    <x v="0"/>
    <x v="0"/>
    <x v="0"/>
    <x v="0"/>
    <x v="362"/>
    <x v="363"/>
    <x v="0"/>
    <x v="16"/>
    <x v="371"/>
    <x v="371"/>
    <x v="373"/>
    <x v="362"/>
    <x v="374"/>
    <x v="8"/>
    <x v="14"/>
    <x v="89"/>
    <x v="0"/>
    <x v="373"/>
    <x v="0"/>
    <x v="0"/>
    <x v="2"/>
    <x v="0"/>
    <x v="0"/>
    <x v="0"/>
    <x v="0"/>
    <x v="0"/>
    <x v="0"/>
    <x v="0"/>
    <x v="10"/>
    <x v="0"/>
    <x v="36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7"/>
    <x v="37"/>
    <x v="0"/>
    <x v="3"/>
    <x v="0"/>
    <x v="2"/>
    <x v="1"/>
    <x v="5"/>
    <x v="4"/>
  </r>
  <r>
    <x v="374"/>
    <x v="8"/>
    <x v="0"/>
    <x v="0"/>
    <x v="366"/>
    <x v="0"/>
    <x v="0"/>
    <x v="0"/>
    <x v="0"/>
    <x v="0"/>
    <x v="0"/>
    <x v="363"/>
    <x v="364"/>
    <x v="0"/>
    <x v="49"/>
    <x v="372"/>
    <x v="372"/>
    <x v="374"/>
    <x v="363"/>
    <x v="375"/>
    <x v="15"/>
    <x v="125"/>
    <x v="305"/>
    <x v="0"/>
    <x v="374"/>
    <x v="0"/>
    <x v="0"/>
    <x v="54"/>
    <x v="0"/>
    <x v="0"/>
    <x v="0"/>
    <x v="0"/>
    <x v="0"/>
    <x v="0"/>
    <x v="0"/>
    <x v="7"/>
    <x v="0"/>
    <x v="36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2"/>
    <x v="1"/>
    <x v="5"/>
    <x v="4"/>
  </r>
  <r>
    <x v="374"/>
    <x v="8"/>
    <x v="0"/>
    <x v="0"/>
    <x v="366"/>
    <x v="0"/>
    <x v="0"/>
    <x v="0"/>
    <x v="0"/>
    <x v="0"/>
    <x v="0"/>
    <x v="363"/>
    <x v="364"/>
    <x v="0"/>
    <x v="49"/>
    <x v="372"/>
    <x v="372"/>
    <x v="374"/>
    <x v="363"/>
    <x v="375"/>
    <x v="15"/>
    <x v="125"/>
    <x v="305"/>
    <x v="0"/>
    <x v="374"/>
    <x v="0"/>
    <x v="0"/>
    <x v="54"/>
    <x v="0"/>
    <x v="0"/>
    <x v="0"/>
    <x v="0"/>
    <x v="0"/>
    <x v="0"/>
    <x v="0"/>
    <x v="16"/>
    <x v="0"/>
    <x v="36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2"/>
    <x v="0"/>
    <x v="0"/>
    <x v="3"/>
    <x v="3"/>
    <x v="0"/>
    <x v="3"/>
    <x v="0"/>
    <x v="2"/>
    <x v="1"/>
    <x v="5"/>
    <x v="4"/>
  </r>
  <r>
    <x v="375"/>
    <x v="163"/>
    <x v="0"/>
    <x v="0"/>
    <x v="367"/>
    <x v="0"/>
    <x v="0"/>
    <x v="0"/>
    <x v="0"/>
    <x v="0"/>
    <x v="0"/>
    <x v="364"/>
    <x v="365"/>
    <x v="0"/>
    <x v="1"/>
    <x v="373"/>
    <x v="373"/>
    <x v="375"/>
    <x v="364"/>
    <x v="376"/>
    <x v="2"/>
    <x v="151"/>
    <x v="306"/>
    <x v="0"/>
    <x v="375"/>
    <x v="0"/>
    <x v="0"/>
    <x v="119"/>
    <x v="0"/>
    <x v="0"/>
    <x v="0"/>
    <x v="0"/>
    <x v="0"/>
    <x v="0"/>
    <x v="0"/>
    <x v="27"/>
    <x v="0"/>
    <x v="37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375"/>
    <x v="163"/>
    <x v="0"/>
    <x v="0"/>
    <x v="367"/>
    <x v="0"/>
    <x v="0"/>
    <x v="0"/>
    <x v="0"/>
    <x v="0"/>
    <x v="0"/>
    <x v="364"/>
    <x v="365"/>
    <x v="0"/>
    <x v="1"/>
    <x v="373"/>
    <x v="373"/>
    <x v="375"/>
    <x v="364"/>
    <x v="376"/>
    <x v="2"/>
    <x v="151"/>
    <x v="306"/>
    <x v="0"/>
    <x v="375"/>
    <x v="0"/>
    <x v="0"/>
    <x v="119"/>
    <x v="0"/>
    <x v="0"/>
    <x v="0"/>
    <x v="0"/>
    <x v="0"/>
    <x v="0"/>
    <x v="0"/>
    <x v="6"/>
    <x v="0"/>
    <x v="3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8"/>
    <x v="38"/>
    <x v="0"/>
    <x v="0"/>
    <x v="0"/>
    <x v="2"/>
    <x v="1"/>
    <x v="5"/>
    <x v="11"/>
  </r>
  <r>
    <x v="376"/>
    <x v="10"/>
    <x v="0"/>
    <x v="0"/>
    <x v="368"/>
    <x v="0"/>
    <x v="0"/>
    <x v="0"/>
    <x v="0"/>
    <x v="0"/>
    <x v="0"/>
    <x v="365"/>
    <x v="366"/>
    <x v="0"/>
    <x v="49"/>
    <x v="374"/>
    <x v="374"/>
    <x v="376"/>
    <x v="365"/>
    <x v="377"/>
    <x v="19"/>
    <x v="60"/>
    <x v="77"/>
    <x v="0"/>
    <x v="376"/>
    <x v="0"/>
    <x v="0"/>
    <x v="147"/>
    <x v="0"/>
    <x v="0"/>
    <x v="0"/>
    <x v="0"/>
    <x v="0"/>
    <x v="0"/>
    <x v="0"/>
    <x v="6"/>
    <x v="0"/>
    <x v="37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77"/>
    <x v="154"/>
    <x v="0"/>
    <x v="0"/>
    <x v="369"/>
    <x v="0"/>
    <x v="0"/>
    <x v="0"/>
    <x v="0"/>
    <x v="0"/>
    <x v="0"/>
    <x v="366"/>
    <x v="367"/>
    <x v="0"/>
    <x v="58"/>
    <x v="375"/>
    <x v="375"/>
    <x v="377"/>
    <x v="366"/>
    <x v="378"/>
    <x v="24"/>
    <x v="152"/>
    <x v="307"/>
    <x v="0"/>
    <x v="377"/>
    <x v="0"/>
    <x v="0"/>
    <x v="27"/>
    <x v="0"/>
    <x v="0"/>
    <x v="0"/>
    <x v="0"/>
    <x v="0"/>
    <x v="0"/>
    <x v="0"/>
    <x v="52"/>
    <x v="7"/>
    <x v="372"/>
    <x v="3"/>
    <x v="1"/>
    <x v="0"/>
    <x v="0"/>
    <x v="21"/>
    <x v="6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39"/>
    <x v="39"/>
    <x v="0"/>
    <x v="0"/>
    <x v="0"/>
    <x v="4"/>
    <x v="1"/>
    <x v="5"/>
    <x v="4"/>
  </r>
  <r>
    <x v="378"/>
    <x v="43"/>
    <x v="0"/>
    <x v="0"/>
    <x v="370"/>
    <x v="0"/>
    <x v="0"/>
    <x v="0"/>
    <x v="0"/>
    <x v="0"/>
    <x v="0"/>
    <x v="367"/>
    <x v="368"/>
    <x v="0"/>
    <x v="58"/>
    <x v="376"/>
    <x v="376"/>
    <x v="378"/>
    <x v="367"/>
    <x v="379"/>
    <x v="1"/>
    <x v="116"/>
    <x v="308"/>
    <x v="0"/>
    <x v="378"/>
    <x v="0"/>
    <x v="0"/>
    <x v="121"/>
    <x v="0"/>
    <x v="0"/>
    <x v="0"/>
    <x v="0"/>
    <x v="0"/>
    <x v="0"/>
    <x v="0"/>
    <x v="11"/>
    <x v="0"/>
    <x v="3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79"/>
    <x v="124"/>
    <x v="0"/>
    <x v="0"/>
    <x v="371"/>
    <x v="0"/>
    <x v="0"/>
    <x v="0"/>
    <x v="0"/>
    <x v="0"/>
    <x v="0"/>
    <x v="368"/>
    <x v="369"/>
    <x v="0"/>
    <x v="58"/>
    <x v="377"/>
    <x v="377"/>
    <x v="379"/>
    <x v="368"/>
    <x v="380"/>
    <x v="16"/>
    <x v="153"/>
    <x v="309"/>
    <x v="0"/>
    <x v="379"/>
    <x v="0"/>
    <x v="0"/>
    <x v="11"/>
    <x v="0"/>
    <x v="0"/>
    <x v="0"/>
    <x v="0"/>
    <x v="0"/>
    <x v="0"/>
    <x v="0"/>
    <x v="11"/>
    <x v="0"/>
    <x v="3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80"/>
    <x v="8"/>
    <x v="0"/>
    <x v="0"/>
    <x v="372"/>
    <x v="0"/>
    <x v="0"/>
    <x v="0"/>
    <x v="0"/>
    <x v="0"/>
    <x v="0"/>
    <x v="369"/>
    <x v="370"/>
    <x v="0"/>
    <x v="58"/>
    <x v="378"/>
    <x v="378"/>
    <x v="380"/>
    <x v="369"/>
    <x v="381"/>
    <x v="9"/>
    <x v="77"/>
    <x v="310"/>
    <x v="0"/>
    <x v="380"/>
    <x v="0"/>
    <x v="0"/>
    <x v="131"/>
    <x v="0"/>
    <x v="0"/>
    <x v="0"/>
    <x v="0"/>
    <x v="0"/>
    <x v="0"/>
    <x v="0"/>
    <x v="27"/>
    <x v="0"/>
    <x v="37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81"/>
    <x v="164"/>
    <x v="0"/>
    <x v="0"/>
    <x v="373"/>
    <x v="0"/>
    <x v="0"/>
    <x v="0"/>
    <x v="0"/>
    <x v="0"/>
    <x v="0"/>
    <x v="370"/>
    <x v="371"/>
    <x v="0"/>
    <x v="58"/>
    <x v="379"/>
    <x v="379"/>
    <x v="381"/>
    <x v="370"/>
    <x v="382"/>
    <x v="14"/>
    <x v="130"/>
    <x v="215"/>
    <x v="0"/>
    <x v="381"/>
    <x v="0"/>
    <x v="0"/>
    <x v="41"/>
    <x v="0"/>
    <x v="0"/>
    <x v="0"/>
    <x v="0"/>
    <x v="0"/>
    <x v="0"/>
    <x v="0"/>
    <x v="2"/>
    <x v="0"/>
    <x v="3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82"/>
    <x v="165"/>
    <x v="0"/>
    <x v="0"/>
    <x v="374"/>
    <x v="0"/>
    <x v="0"/>
    <x v="0"/>
    <x v="0"/>
    <x v="0"/>
    <x v="0"/>
    <x v="371"/>
    <x v="372"/>
    <x v="0"/>
    <x v="58"/>
    <x v="380"/>
    <x v="380"/>
    <x v="382"/>
    <x v="371"/>
    <x v="383"/>
    <x v="10"/>
    <x v="72"/>
    <x v="311"/>
    <x v="0"/>
    <x v="382"/>
    <x v="0"/>
    <x v="0"/>
    <x v="86"/>
    <x v="0"/>
    <x v="0"/>
    <x v="0"/>
    <x v="0"/>
    <x v="0"/>
    <x v="0"/>
    <x v="0"/>
    <x v="2"/>
    <x v="0"/>
    <x v="3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83"/>
    <x v="166"/>
    <x v="0"/>
    <x v="0"/>
    <x v="375"/>
    <x v="0"/>
    <x v="0"/>
    <x v="0"/>
    <x v="0"/>
    <x v="0"/>
    <x v="0"/>
    <x v="372"/>
    <x v="373"/>
    <x v="0"/>
    <x v="58"/>
    <x v="381"/>
    <x v="381"/>
    <x v="383"/>
    <x v="369"/>
    <x v="384"/>
    <x v="8"/>
    <x v="154"/>
    <x v="312"/>
    <x v="0"/>
    <x v="383"/>
    <x v="0"/>
    <x v="0"/>
    <x v="112"/>
    <x v="0"/>
    <x v="0"/>
    <x v="0"/>
    <x v="0"/>
    <x v="0"/>
    <x v="0"/>
    <x v="0"/>
    <x v="27"/>
    <x v="2"/>
    <x v="37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84"/>
    <x v="39"/>
    <x v="0"/>
    <x v="2"/>
    <x v="376"/>
    <x v="0"/>
    <x v="0"/>
    <x v="0"/>
    <x v="0"/>
    <x v="0"/>
    <x v="0"/>
    <x v="373"/>
    <x v="374"/>
    <x v="9"/>
    <x v="1"/>
    <x v="382"/>
    <x v="382"/>
    <x v="384"/>
    <x v="372"/>
    <x v="385"/>
    <x v="10"/>
    <x v="78"/>
    <x v="313"/>
    <x v="0"/>
    <x v="384"/>
    <x v="0"/>
    <x v="0"/>
    <x v="148"/>
    <x v="0"/>
    <x v="0"/>
    <x v="0"/>
    <x v="0"/>
    <x v="0"/>
    <x v="0"/>
    <x v="0"/>
    <x v="6"/>
    <x v="0"/>
    <x v="379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385"/>
    <x v="167"/>
    <x v="14"/>
    <x v="0"/>
    <x v="376"/>
    <x v="0"/>
    <x v="0"/>
    <x v="0"/>
    <x v="0"/>
    <x v="0"/>
    <x v="0"/>
    <x v="373"/>
    <x v="374"/>
    <x v="0"/>
    <x v="59"/>
    <x v="383"/>
    <x v="383"/>
    <x v="385"/>
    <x v="373"/>
    <x v="386"/>
    <x v="10"/>
    <x v="78"/>
    <x v="313"/>
    <x v="0"/>
    <x v="385"/>
    <x v="2"/>
    <x v="14"/>
    <x v="149"/>
    <x v="14"/>
    <x v="14"/>
    <x v="14"/>
    <x v="14"/>
    <x v="1"/>
    <x v="2"/>
    <x v="3"/>
    <x v="2"/>
    <x v="0"/>
    <x v="3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386"/>
    <x v="168"/>
    <x v="0"/>
    <x v="0"/>
    <x v="377"/>
    <x v="0"/>
    <x v="0"/>
    <x v="0"/>
    <x v="0"/>
    <x v="0"/>
    <x v="0"/>
    <x v="374"/>
    <x v="375"/>
    <x v="0"/>
    <x v="26"/>
    <x v="384"/>
    <x v="384"/>
    <x v="386"/>
    <x v="374"/>
    <x v="387"/>
    <x v="9"/>
    <x v="77"/>
    <x v="314"/>
    <x v="0"/>
    <x v="386"/>
    <x v="0"/>
    <x v="0"/>
    <x v="15"/>
    <x v="0"/>
    <x v="0"/>
    <x v="0"/>
    <x v="0"/>
    <x v="0"/>
    <x v="0"/>
    <x v="0"/>
    <x v="53"/>
    <x v="0"/>
    <x v="380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87"/>
    <x v="43"/>
    <x v="0"/>
    <x v="0"/>
    <x v="378"/>
    <x v="0"/>
    <x v="0"/>
    <x v="0"/>
    <x v="0"/>
    <x v="0"/>
    <x v="0"/>
    <x v="375"/>
    <x v="376"/>
    <x v="0"/>
    <x v="26"/>
    <x v="385"/>
    <x v="385"/>
    <x v="387"/>
    <x v="375"/>
    <x v="388"/>
    <x v="5"/>
    <x v="6"/>
    <x v="315"/>
    <x v="0"/>
    <x v="387"/>
    <x v="0"/>
    <x v="0"/>
    <x v="26"/>
    <x v="0"/>
    <x v="0"/>
    <x v="0"/>
    <x v="0"/>
    <x v="0"/>
    <x v="0"/>
    <x v="0"/>
    <x v="10"/>
    <x v="0"/>
    <x v="3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388"/>
    <x v="3"/>
    <x v="0"/>
    <x v="0"/>
    <x v="379"/>
    <x v="0"/>
    <x v="0"/>
    <x v="0"/>
    <x v="0"/>
    <x v="0"/>
    <x v="0"/>
    <x v="376"/>
    <x v="377"/>
    <x v="0"/>
    <x v="60"/>
    <x v="386"/>
    <x v="386"/>
    <x v="388"/>
    <x v="376"/>
    <x v="389"/>
    <x v="10"/>
    <x v="21"/>
    <x v="59"/>
    <x v="0"/>
    <x v="388"/>
    <x v="0"/>
    <x v="0"/>
    <x v="14"/>
    <x v="0"/>
    <x v="0"/>
    <x v="0"/>
    <x v="0"/>
    <x v="0"/>
    <x v="0"/>
    <x v="0"/>
    <x v="6"/>
    <x v="0"/>
    <x v="38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89"/>
    <x v="27"/>
    <x v="0"/>
    <x v="0"/>
    <x v="380"/>
    <x v="0"/>
    <x v="0"/>
    <x v="0"/>
    <x v="0"/>
    <x v="0"/>
    <x v="0"/>
    <x v="377"/>
    <x v="378"/>
    <x v="0"/>
    <x v="16"/>
    <x v="387"/>
    <x v="387"/>
    <x v="389"/>
    <x v="377"/>
    <x v="390"/>
    <x v="21"/>
    <x v="63"/>
    <x v="316"/>
    <x v="0"/>
    <x v="389"/>
    <x v="0"/>
    <x v="0"/>
    <x v="107"/>
    <x v="0"/>
    <x v="0"/>
    <x v="0"/>
    <x v="0"/>
    <x v="0"/>
    <x v="0"/>
    <x v="0"/>
    <x v="2"/>
    <x v="0"/>
    <x v="3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4"/>
  </r>
  <r>
    <x v="390"/>
    <x v="7"/>
    <x v="0"/>
    <x v="0"/>
    <x v="381"/>
    <x v="0"/>
    <x v="0"/>
    <x v="0"/>
    <x v="0"/>
    <x v="0"/>
    <x v="0"/>
    <x v="378"/>
    <x v="379"/>
    <x v="0"/>
    <x v="60"/>
    <x v="388"/>
    <x v="388"/>
    <x v="390"/>
    <x v="378"/>
    <x v="391"/>
    <x v="9"/>
    <x v="40"/>
    <x v="317"/>
    <x v="0"/>
    <x v="390"/>
    <x v="0"/>
    <x v="0"/>
    <x v="85"/>
    <x v="0"/>
    <x v="0"/>
    <x v="0"/>
    <x v="0"/>
    <x v="0"/>
    <x v="0"/>
    <x v="0"/>
    <x v="2"/>
    <x v="0"/>
    <x v="3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91"/>
    <x v="169"/>
    <x v="0"/>
    <x v="0"/>
    <x v="382"/>
    <x v="0"/>
    <x v="0"/>
    <x v="0"/>
    <x v="0"/>
    <x v="0"/>
    <x v="0"/>
    <x v="379"/>
    <x v="380"/>
    <x v="0"/>
    <x v="26"/>
    <x v="389"/>
    <x v="389"/>
    <x v="391"/>
    <x v="379"/>
    <x v="392"/>
    <x v="15"/>
    <x v="144"/>
    <x v="318"/>
    <x v="0"/>
    <x v="391"/>
    <x v="0"/>
    <x v="0"/>
    <x v="38"/>
    <x v="0"/>
    <x v="0"/>
    <x v="0"/>
    <x v="0"/>
    <x v="0"/>
    <x v="0"/>
    <x v="0"/>
    <x v="6"/>
    <x v="0"/>
    <x v="38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92"/>
    <x v="29"/>
    <x v="0"/>
    <x v="0"/>
    <x v="383"/>
    <x v="0"/>
    <x v="0"/>
    <x v="0"/>
    <x v="0"/>
    <x v="0"/>
    <x v="0"/>
    <x v="380"/>
    <x v="381"/>
    <x v="0"/>
    <x v="26"/>
    <x v="390"/>
    <x v="390"/>
    <x v="392"/>
    <x v="380"/>
    <x v="393"/>
    <x v="2"/>
    <x v="58"/>
    <x v="319"/>
    <x v="0"/>
    <x v="392"/>
    <x v="0"/>
    <x v="0"/>
    <x v="127"/>
    <x v="0"/>
    <x v="0"/>
    <x v="0"/>
    <x v="0"/>
    <x v="0"/>
    <x v="0"/>
    <x v="0"/>
    <x v="6"/>
    <x v="0"/>
    <x v="38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93"/>
    <x v="170"/>
    <x v="0"/>
    <x v="0"/>
    <x v="384"/>
    <x v="0"/>
    <x v="0"/>
    <x v="0"/>
    <x v="0"/>
    <x v="0"/>
    <x v="0"/>
    <x v="381"/>
    <x v="382"/>
    <x v="0"/>
    <x v="29"/>
    <x v="391"/>
    <x v="391"/>
    <x v="393"/>
    <x v="381"/>
    <x v="394"/>
    <x v="5"/>
    <x v="6"/>
    <x v="41"/>
    <x v="0"/>
    <x v="393"/>
    <x v="0"/>
    <x v="0"/>
    <x v="150"/>
    <x v="0"/>
    <x v="0"/>
    <x v="0"/>
    <x v="0"/>
    <x v="0"/>
    <x v="0"/>
    <x v="0"/>
    <x v="6"/>
    <x v="0"/>
    <x v="3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94"/>
    <x v="78"/>
    <x v="0"/>
    <x v="0"/>
    <x v="385"/>
    <x v="0"/>
    <x v="0"/>
    <x v="0"/>
    <x v="0"/>
    <x v="0"/>
    <x v="0"/>
    <x v="382"/>
    <x v="383"/>
    <x v="0"/>
    <x v="26"/>
    <x v="392"/>
    <x v="392"/>
    <x v="394"/>
    <x v="382"/>
    <x v="395"/>
    <x v="9"/>
    <x v="40"/>
    <x v="242"/>
    <x v="0"/>
    <x v="394"/>
    <x v="0"/>
    <x v="0"/>
    <x v="89"/>
    <x v="0"/>
    <x v="0"/>
    <x v="0"/>
    <x v="0"/>
    <x v="0"/>
    <x v="0"/>
    <x v="0"/>
    <x v="2"/>
    <x v="0"/>
    <x v="3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95"/>
    <x v="28"/>
    <x v="0"/>
    <x v="0"/>
    <x v="386"/>
    <x v="0"/>
    <x v="0"/>
    <x v="0"/>
    <x v="0"/>
    <x v="0"/>
    <x v="0"/>
    <x v="383"/>
    <x v="384"/>
    <x v="0"/>
    <x v="26"/>
    <x v="393"/>
    <x v="393"/>
    <x v="395"/>
    <x v="383"/>
    <x v="396"/>
    <x v="8"/>
    <x v="14"/>
    <x v="320"/>
    <x v="0"/>
    <x v="395"/>
    <x v="0"/>
    <x v="0"/>
    <x v="20"/>
    <x v="0"/>
    <x v="0"/>
    <x v="0"/>
    <x v="0"/>
    <x v="0"/>
    <x v="0"/>
    <x v="0"/>
    <x v="11"/>
    <x v="0"/>
    <x v="38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96"/>
    <x v="171"/>
    <x v="0"/>
    <x v="0"/>
    <x v="387"/>
    <x v="0"/>
    <x v="0"/>
    <x v="0"/>
    <x v="0"/>
    <x v="0"/>
    <x v="0"/>
    <x v="384"/>
    <x v="385"/>
    <x v="0"/>
    <x v="29"/>
    <x v="394"/>
    <x v="394"/>
    <x v="396"/>
    <x v="384"/>
    <x v="397"/>
    <x v="5"/>
    <x v="6"/>
    <x v="321"/>
    <x v="0"/>
    <x v="396"/>
    <x v="0"/>
    <x v="0"/>
    <x v="27"/>
    <x v="0"/>
    <x v="0"/>
    <x v="0"/>
    <x v="0"/>
    <x v="0"/>
    <x v="0"/>
    <x v="0"/>
    <x v="13"/>
    <x v="0"/>
    <x v="39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97"/>
    <x v="9"/>
    <x v="0"/>
    <x v="0"/>
    <x v="388"/>
    <x v="0"/>
    <x v="0"/>
    <x v="0"/>
    <x v="0"/>
    <x v="0"/>
    <x v="0"/>
    <x v="385"/>
    <x v="386"/>
    <x v="0"/>
    <x v="29"/>
    <x v="395"/>
    <x v="395"/>
    <x v="397"/>
    <x v="385"/>
    <x v="398"/>
    <x v="5"/>
    <x v="6"/>
    <x v="224"/>
    <x v="0"/>
    <x v="397"/>
    <x v="0"/>
    <x v="0"/>
    <x v="44"/>
    <x v="0"/>
    <x v="0"/>
    <x v="0"/>
    <x v="0"/>
    <x v="0"/>
    <x v="0"/>
    <x v="0"/>
    <x v="27"/>
    <x v="0"/>
    <x v="39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98"/>
    <x v="92"/>
    <x v="0"/>
    <x v="0"/>
    <x v="389"/>
    <x v="0"/>
    <x v="0"/>
    <x v="0"/>
    <x v="0"/>
    <x v="0"/>
    <x v="0"/>
    <x v="386"/>
    <x v="387"/>
    <x v="0"/>
    <x v="29"/>
    <x v="396"/>
    <x v="396"/>
    <x v="398"/>
    <x v="386"/>
    <x v="399"/>
    <x v="14"/>
    <x v="155"/>
    <x v="322"/>
    <x v="0"/>
    <x v="398"/>
    <x v="0"/>
    <x v="0"/>
    <x v="0"/>
    <x v="0"/>
    <x v="0"/>
    <x v="0"/>
    <x v="0"/>
    <x v="0"/>
    <x v="0"/>
    <x v="0"/>
    <x v="10"/>
    <x v="0"/>
    <x v="3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399"/>
    <x v="79"/>
    <x v="0"/>
    <x v="0"/>
    <x v="390"/>
    <x v="0"/>
    <x v="0"/>
    <x v="0"/>
    <x v="0"/>
    <x v="0"/>
    <x v="0"/>
    <x v="387"/>
    <x v="388"/>
    <x v="0"/>
    <x v="29"/>
    <x v="397"/>
    <x v="397"/>
    <x v="399"/>
    <x v="387"/>
    <x v="400"/>
    <x v="9"/>
    <x v="65"/>
    <x v="323"/>
    <x v="0"/>
    <x v="399"/>
    <x v="0"/>
    <x v="0"/>
    <x v="14"/>
    <x v="0"/>
    <x v="0"/>
    <x v="0"/>
    <x v="0"/>
    <x v="0"/>
    <x v="0"/>
    <x v="0"/>
    <x v="11"/>
    <x v="0"/>
    <x v="39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00"/>
    <x v="35"/>
    <x v="0"/>
    <x v="0"/>
    <x v="391"/>
    <x v="0"/>
    <x v="0"/>
    <x v="0"/>
    <x v="0"/>
    <x v="0"/>
    <x v="0"/>
    <x v="388"/>
    <x v="389"/>
    <x v="0"/>
    <x v="61"/>
    <x v="398"/>
    <x v="398"/>
    <x v="400"/>
    <x v="388"/>
    <x v="401"/>
    <x v="10"/>
    <x v="50"/>
    <x v="60"/>
    <x v="0"/>
    <x v="400"/>
    <x v="0"/>
    <x v="0"/>
    <x v="151"/>
    <x v="0"/>
    <x v="0"/>
    <x v="0"/>
    <x v="0"/>
    <x v="0"/>
    <x v="0"/>
    <x v="0"/>
    <x v="2"/>
    <x v="0"/>
    <x v="3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01"/>
    <x v="92"/>
    <x v="0"/>
    <x v="0"/>
    <x v="392"/>
    <x v="0"/>
    <x v="0"/>
    <x v="0"/>
    <x v="0"/>
    <x v="0"/>
    <x v="0"/>
    <x v="389"/>
    <x v="390"/>
    <x v="0"/>
    <x v="29"/>
    <x v="399"/>
    <x v="399"/>
    <x v="401"/>
    <x v="389"/>
    <x v="402"/>
    <x v="8"/>
    <x v="82"/>
    <x v="324"/>
    <x v="0"/>
    <x v="401"/>
    <x v="0"/>
    <x v="0"/>
    <x v="27"/>
    <x v="0"/>
    <x v="0"/>
    <x v="0"/>
    <x v="0"/>
    <x v="0"/>
    <x v="0"/>
    <x v="0"/>
    <x v="10"/>
    <x v="0"/>
    <x v="3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02"/>
    <x v="90"/>
    <x v="0"/>
    <x v="0"/>
    <x v="393"/>
    <x v="0"/>
    <x v="0"/>
    <x v="0"/>
    <x v="0"/>
    <x v="0"/>
    <x v="0"/>
    <x v="390"/>
    <x v="391"/>
    <x v="0"/>
    <x v="26"/>
    <x v="400"/>
    <x v="400"/>
    <x v="402"/>
    <x v="390"/>
    <x v="403"/>
    <x v="1"/>
    <x v="108"/>
    <x v="325"/>
    <x v="0"/>
    <x v="402"/>
    <x v="0"/>
    <x v="0"/>
    <x v="113"/>
    <x v="0"/>
    <x v="0"/>
    <x v="0"/>
    <x v="0"/>
    <x v="0"/>
    <x v="0"/>
    <x v="0"/>
    <x v="11"/>
    <x v="0"/>
    <x v="3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03"/>
    <x v="43"/>
    <x v="0"/>
    <x v="0"/>
    <x v="394"/>
    <x v="0"/>
    <x v="0"/>
    <x v="0"/>
    <x v="0"/>
    <x v="0"/>
    <x v="0"/>
    <x v="391"/>
    <x v="392"/>
    <x v="0"/>
    <x v="26"/>
    <x v="401"/>
    <x v="401"/>
    <x v="403"/>
    <x v="391"/>
    <x v="404"/>
    <x v="9"/>
    <x v="42"/>
    <x v="326"/>
    <x v="0"/>
    <x v="403"/>
    <x v="0"/>
    <x v="0"/>
    <x v="152"/>
    <x v="0"/>
    <x v="0"/>
    <x v="0"/>
    <x v="0"/>
    <x v="0"/>
    <x v="0"/>
    <x v="0"/>
    <x v="10"/>
    <x v="0"/>
    <x v="3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04"/>
    <x v="172"/>
    <x v="0"/>
    <x v="0"/>
    <x v="395"/>
    <x v="0"/>
    <x v="0"/>
    <x v="0"/>
    <x v="0"/>
    <x v="0"/>
    <x v="0"/>
    <x v="392"/>
    <x v="393"/>
    <x v="0"/>
    <x v="29"/>
    <x v="402"/>
    <x v="402"/>
    <x v="404"/>
    <x v="392"/>
    <x v="405"/>
    <x v="4"/>
    <x v="45"/>
    <x v="327"/>
    <x v="0"/>
    <x v="404"/>
    <x v="0"/>
    <x v="0"/>
    <x v="14"/>
    <x v="0"/>
    <x v="0"/>
    <x v="0"/>
    <x v="0"/>
    <x v="0"/>
    <x v="0"/>
    <x v="0"/>
    <x v="10"/>
    <x v="2"/>
    <x v="39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05"/>
    <x v="10"/>
    <x v="0"/>
    <x v="0"/>
    <x v="396"/>
    <x v="0"/>
    <x v="0"/>
    <x v="0"/>
    <x v="0"/>
    <x v="0"/>
    <x v="0"/>
    <x v="393"/>
    <x v="394"/>
    <x v="0"/>
    <x v="29"/>
    <x v="403"/>
    <x v="403"/>
    <x v="405"/>
    <x v="393"/>
    <x v="406"/>
    <x v="8"/>
    <x v="79"/>
    <x v="328"/>
    <x v="0"/>
    <x v="405"/>
    <x v="0"/>
    <x v="0"/>
    <x v="11"/>
    <x v="0"/>
    <x v="0"/>
    <x v="0"/>
    <x v="0"/>
    <x v="0"/>
    <x v="0"/>
    <x v="0"/>
    <x v="29"/>
    <x v="0"/>
    <x v="399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406"/>
    <x v="106"/>
    <x v="0"/>
    <x v="0"/>
    <x v="397"/>
    <x v="0"/>
    <x v="0"/>
    <x v="0"/>
    <x v="0"/>
    <x v="0"/>
    <x v="0"/>
    <x v="394"/>
    <x v="395"/>
    <x v="0"/>
    <x v="26"/>
    <x v="404"/>
    <x v="404"/>
    <x v="406"/>
    <x v="394"/>
    <x v="407"/>
    <x v="2"/>
    <x v="68"/>
    <x v="90"/>
    <x v="0"/>
    <x v="406"/>
    <x v="0"/>
    <x v="0"/>
    <x v="81"/>
    <x v="0"/>
    <x v="0"/>
    <x v="0"/>
    <x v="0"/>
    <x v="0"/>
    <x v="0"/>
    <x v="0"/>
    <x v="2"/>
    <x v="0"/>
    <x v="4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07"/>
    <x v="173"/>
    <x v="0"/>
    <x v="0"/>
    <x v="398"/>
    <x v="0"/>
    <x v="0"/>
    <x v="0"/>
    <x v="0"/>
    <x v="0"/>
    <x v="0"/>
    <x v="395"/>
    <x v="396"/>
    <x v="0"/>
    <x v="29"/>
    <x v="405"/>
    <x v="405"/>
    <x v="407"/>
    <x v="395"/>
    <x v="408"/>
    <x v="2"/>
    <x v="2"/>
    <x v="2"/>
    <x v="0"/>
    <x v="407"/>
    <x v="0"/>
    <x v="0"/>
    <x v="89"/>
    <x v="0"/>
    <x v="0"/>
    <x v="0"/>
    <x v="0"/>
    <x v="0"/>
    <x v="0"/>
    <x v="0"/>
    <x v="3"/>
    <x v="0"/>
    <x v="401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08"/>
    <x v="106"/>
    <x v="0"/>
    <x v="0"/>
    <x v="399"/>
    <x v="0"/>
    <x v="0"/>
    <x v="0"/>
    <x v="0"/>
    <x v="0"/>
    <x v="0"/>
    <x v="396"/>
    <x v="397"/>
    <x v="0"/>
    <x v="26"/>
    <x v="406"/>
    <x v="406"/>
    <x v="408"/>
    <x v="396"/>
    <x v="409"/>
    <x v="10"/>
    <x v="85"/>
    <x v="329"/>
    <x v="0"/>
    <x v="408"/>
    <x v="0"/>
    <x v="0"/>
    <x v="153"/>
    <x v="0"/>
    <x v="0"/>
    <x v="0"/>
    <x v="0"/>
    <x v="0"/>
    <x v="0"/>
    <x v="0"/>
    <x v="6"/>
    <x v="0"/>
    <x v="40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09"/>
    <x v="174"/>
    <x v="0"/>
    <x v="0"/>
    <x v="400"/>
    <x v="0"/>
    <x v="0"/>
    <x v="0"/>
    <x v="0"/>
    <x v="0"/>
    <x v="0"/>
    <x v="397"/>
    <x v="398"/>
    <x v="0"/>
    <x v="26"/>
    <x v="407"/>
    <x v="407"/>
    <x v="409"/>
    <x v="397"/>
    <x v="410"/>
    <x v="22"/>
    <x v="156"/>
    <x v="330"/>
    <x v="0"/>
    <x v="409"/>
    <x v="0"/>
    <x v="0"/>
    <x v="85"/>
    <x v="0"/>
    <x v="0"/>
    <x v="0"/>
    <x v="0"/>
    <x v="0"/>
    <x v="0"/>
    <x v="0"/>
    <x v="47"/>
    <x v="2"/>
    <x v="403"/>
    <x v="0"/>
    <x v="0"/>
    <x v="0"/>
    <x v="0"/>
    <x v="38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10"/>
    <x v="11"/>
    <x v="0"/>
    <x v="0"/>
    <x v="401"/>
    <x v="0"/>
    <x v="0"/>
    <x v="0"/>
    <x v="0"/>
    <x v="0"/>
    <x v="0"/>
    <x v="398"/>
    <x v="399"/>
    <x v="0"/>
    <x v="62"/>
    <x v="408"/>
    <x v="408"/>
    <x v="410"/>
    <x v="398"/>
    <x v="411"/>
    <x v="15"/>
    <x v="125"/>
    <x v="331"/>
    <x v="0"/>
    <x v="410"/>
    <x v="0"/>
    <x v="0"/>
    <x v="4"/>
    <x v="0"/>
    <x v="0"/>
    <x v="0"/>
    <x v="0"/>
    <x v="0"/>
    <x v="0"/>
    <x v="0"/>
    <x v="10"/>
    <x v="0"/>
    <x v="40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20"/>
    <x v="19"/>
  </r>
  <r>
    <x v="411"/>
    <x v="19"/>
    <x v="0"/>
    <x v="0"/>
    <x v="402"/>
    <x v="0"/>
    <x v="0"/>
    <x v="0"/>
    <x v="0"/>
    <x v="0"/>
    <x v="0"/>
    <x v="399"/>
    <x v="400"/>
    <x v="0"/>
    <x v="26"/>
    <x v="409"/>
    <x v="409"/>
    <x v="411"/>
    <x v="399"/>
    <x v="412"/>
    <x v="4"/>
    <x v="132"/>
    <x v="332"/>
    <x v="0"/>
    <x v="411"/>
    <x v="0"/>
    <x v="0"/>
    <x v="48"/>
    <x v="0"/>
    <x v="0"/>
    <x v="0"/>
    <x v="0"/>
    <x v="0"/>
    <x v="0"/>
    <x v="0"/>
    <x v="6"/>
    <x v="0"/>
    <x v="4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12"/>
    <x v="56"/>
    <x v="0"/>
    <x v="0"/>
    <x v="403"/>
    <x v="0"/>
    <x v="0"/>
    <x v="0"/>
    <x v="0"/>
    <x v="0"/>
    <x v="0"/>
    <x v="400"/>
    <x v="401"/>
    <x v="0"/>
    <x v="63"/>
    <x v="410"/>
    <x v="410"/>
    <x v="412"/>
    <x v="400"/>
    <x v="413"/>
    <x v="13"/>
    <x v="24"/>
    <x v="333"/>
    <x v="0"/>
    <x v="412"/>
    <x v="0"/>
    <x v="0"/>
    <x v="154"/>
    <x v="0"/>
    <x v="0"/>
    <x v="0"/>
    <x v="0"/>
    <x v="0"/>
    <x v="0"/>
    <x v="0"/>
    <x v="6"/>
    <x v="0"/>
    <x v="40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13"/>
    <x v="175"/>
    <x v="0"/>
    <x v="0"/>
    <x v="404"/>
    <x v="0"/>
    <x v="0"/>
    <x v="0"/>
    <x v="0"/>
    <x v="0"/>
    <x v="0"/>
    <x v="401"/>
    <x v="402"/>
    <x v="0"/>
    <x v="29"/>
    <x v="411"/>
    <x v="411"/>
    <x v="413"/>
    <x v="401"/>
    <x v="414"/>
    <x v="2"/>
    <x v="7"/>
    <x v="334"/>
    <x v="0"/>
    <x v="413"/>
    <x v="0"/>
    <x v="0"/>
    <x v="155"/>
    <x v="0"/>
    <x v="0"/>
    <x v="0"/>
    <x v="0"/>
    <x v="0"/>
    <x v="0"/>
    <x v="0"/>
    <x v="10"/>
    <x v="0"/>
    <x v="4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14"/>
    <x v="28"/>
    <x v="0"/>
    <x v="0"/>
    <x v="405"/>
    <x v="0"/>
    <x v="0"/>
    <x v="0"/>
    <x v="0"/>
    <x v="0"/>
    <x v="0"/>
    <x v="402"/>
    <x v="403"/>
    <x v="0"/>
    <x v="63"/>
    <x v="412"/>
    <x v="412"/>
    <x v="414"/>
    <x v="402"/>
    <x v="415"/>
    <x v="9"/>
    <x v="77"/>
    <x v="310"/>
    <x v="0"/>
    <x v="414"/>
    <x v="0"/>
    <x v="0"/>
    <x v="109"/>
    <x v="0"/>
    <x v="0"/>
    <x v="0"/>
    <x v="0"/>
    <x v="0"/>
    <x v="0"/>
    <x v="0"/>
    <x v="7"/>
    <x v="0"/>
    <x v="40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15"/>
    <x v="92"/>
    <x v="0"/>
    <x v="0"/>
    <x v="406"/>
    <x v="0"/>
    <x v="0"/>
    <x v="0"/>
    <x v="0"/>
    <x v="0"/>
    <x v="0"/>
    <x v="403"/>
    <x v="404"/>
    <x v="0"/>
    <x v="29"/>
    <x v="413"/>
    <x v="413"/>
    <x v="415"/>
    <x v="403"/>
    <x v="416"/>
    <x v="9"/>
    <x v="77"/>
    <x v="310"/>
    <x v="0"/>
    <x v="415"/>
    <x v="0"/>
    <x v="0"/>
    <x v="48"/>
    <x v="0"/>
    <x v="0"/>
    <x v="0"/>
    <x v="0"/>
    <x v="0"/>
    <x v="0"/>
    <x v="0"/>
    <x v="11"/>
    <x v="0"/>
    <x v="4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16"/>
    <x v="174"/>
    <x v="0"/>
    <x v="0"/>
    <x v="407"/>
    <x v="0"/>
    <x v="0"/>
    <x v="0"/>
    <x v="0"/>
    <x v="0"/>
    <x v="0"/>
    <x v="404"/>
    <x v="405"/>
    <x v="0"/>
    <x v="63"/>
    <x v="414"/>
    <x v="414"/>
    <x v="416"/>
    <x v="404"/>
    <x v="417"/>
    <x v="10"/>
    <x v="106"/>
    <x v="155"/>
    <x v="0"/>
    <x v="416"/>
    <x v="0"/>
    <x v="0"/>
    <x v="4"/>
    <x v="0"/>
    <x v="0"/>
    <x v="0"/>
    <x v="0"/>
    <x v="0"/>
    <x v="0"/>
    <x v="0"/>
    <x v="2"/>
    <x v="0"/>
    <x v="41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89"/>
    <x v="27"/>
    <x v="15"/>
    <x v="0"/>
    <x v="380"/>
    <x v="0"/>
    <x v="0"/>
    <x v="0"/>
    <x v="0"/>
    <x v="0"/>
    <x v="0"/>
    <x v="377"/>
    <x v="378"/>
    <x v="0"/>
    <x v="16"/>
    <x v="387"/>
    <x v="387"/>
    <x v="389"/>
    <x v="377"/>
    <x v="390"/>
    <x v="21"/>
    <x v="63"/>
    <x v="316"/>
    <x v="0"/>
    <x v="389"/>
    <x v="6"/>
    <x v="15"/>
    <x v="107"/>
    <x v="15"/>
    <x v="15"/>
    <x v="15"/>
    <x v="15"/>
    <x v="1"/>
    <x v="1"/>
    <x v="4"/>
    <x v="10"/>
    <x v="0"/>
    <x v="38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3"/>
    <x v="6"/>
    <x v="0"/>
    <x v="40"/>
    <x v="40"/>
    <x v="0"/>
    <x v="0"/>
    <x v="0"/>
    <x v="2"/>
    <x v="0"/>
    <x v="0"/>
    <x v="4"/>
  </r>
  <r>
    <x v="417"/>
    <x v="176"/>
    <x v="16"/>
    <x v="0"/>
    <x v="408"/>
    <x v="0"/>
    <x v="0"/>
    <x v="0"/>
    <x v="0"/>
    <x v="0"/>
    <x v="0"/>
    <x v="405"/>
    <x v="406"/>
    <x v="0"/>
    <x v="16"/>
    <x v="415"/>
    <x v="415"/>
    <x v="417"/>
    <x v="405"/>
    <x v="418"/>
    <x v="14"/>
    <x v="80"/>
    <x v="335"/>
    <x v="0"/>
    <x v="417"/>
    <x v="2"/>
    <x v="16"/>
    <x v="56"/>
    <x v="16"/>
    <x v="16"/>
    <x v="16"/>
    <x v="16"/>
    <x v="1"/>
    <x v="1"/>
    <x v="5"/>
    <x v="10"/>
    <x v="0"/>
    <x v="41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9"/>
    <x v="0"/>
    <x v="0"/>
    <x v="0"/>
    <x v="0"/>
    <x v="0"/>
    <x v="0"/>
    <x v="2"/>
    <x v="0"/>
    <x v="0"/>
    <x v="20"/>
  </r>
  <r>
    <x v="418"/>
    <x v="177"/>
    <x v="0"/>
    <x v="0"/>
    <x v="409"/>
    <x v="0"/>
    <x v="0"/>
    <x v="0"/>
    <x v="0"/>
    <x v="0"/>
    <x v="0"/>
    <x v="406"/>
    <x v="407"/>
    <x v="0"/>
    <x v="64"/>
    <x v="416"/>
    <x v="416"/>
    <x v="418"/>
    <x v="406"/>
    <x v="419"/>
    <x v="0"/>
    <x v="36"/>
    <x v="336"/>
    <x v="0"/>
    <x v="418"/>
    <x v="0"/>
    <x v="0"/>
    <x v="156"/>
    <x v="0"/>
    <x v="0"/>
    <x v="0"/>
    <x v="0"/>
    <x v="0"/>
    <x v="0"/>
    <x v="0"/>
    <x v="54"/>
    <x v="0"/>
    <x v="412"/>
    <x v="0"/>
    <x v="1"/>
    <x v="0"/>
    <x v="0"/>
    <x v="42"/>
    <x v="6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1"/>
    <x v="21"/>
  </r>
  <r>
    <x v="419"/>
    <x v="92"/>
    <x v="0"/>
    <x v="0"/>
    <x v="410"/>
    <x v="0"/>
    <x v="0"/>
    <x v="0"/>
    <x v="0"/>
    <x v="0"/>
    <x v="0"/>
    <x v="407"/>
    <x v="408"/>
    <x v="0"/>
    <x v="65"/>
    <x v="417"/>
    <x v="417"/>
    <x v="419"/>
    <x v="407"/>
    <x v="420"/>
    <x v="2"/>
    <x v="58"/>
    <x v="73"/>
    <x v="0"/>
    <x v="419"/>
    <x v="0"/>
    <x v="0"/>
    <x v="83"/>
    <x v="0"/>
    <x v="0"/>
    <x v="0"/>
    <x v="0"/>
    <x v="0"/>
    <x v="0"/>
    <x v="0"/>
    <x v="2"/>
    <x v="0"/>
    <x v="4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20"/>
    <x v="38"/>
    <x v="0"/>
    <x v="0"/>
    <x v="411"/>
    <x v="0"/>
    <x v="0"/>
    <x v="0"/>
    <x v="0"/>
    <x v="0"/>
    <x v="0"/>
    <x v="408"/>
    <x v="409"/>
    <x v="0"/>
    <x v="66"/>
    <x v="418"/>
    <x v="418"/>
    <x v="420"/>
    <x v="408"/>
    <x v="421"/>
    <x v="1"/>
    <x v="1"/>
    <x v="211"/>
    <x v="0"/>
    <x v="420"/>
    <x v="0"/>
    <x v="0"/>
    <x v="157"/>
    <x v="0"/>
    <x v="0"/>
    <x v="0"/>
    <x v="0"/>
    <x v="0"/>
    <x v="0"/>
    <x v="0"/>
    <x v="2"/>
    <x v="0"/>
    <x v="41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21"/>
    <x v="70"/>
    <x v="0"/>
    <x v="0"/>
    <x v="412"/>
    <x v="0"/>
    <x v="0"/>
    <x v="0"/>
    <x v="0"/>
    <x v="0"/>
    <x v="0"/>
    <x v="409"/>
    <x v="410"/>
    <x v="0"/>
    <x v="67"/>
    <x v="419"/>
    <x v="419"/>
    <x v="421"/>
    <x v="409"/>
    <x v="422"/>
    <x v="13"/>
    <x v="24"/>
    <x v="333"/>
    <x v="0"/>
    <x v="421"/>
    <x v="0"/>
    <x v="0"/>
    <x v="154"/>
    <x v="0"/>
    <x v="0"/>
    <x v="0"/>
    <x v="0"/>
    <x v="0"/>
    <x v="0"/>
    <x v="0"/>
    <x v="16"/>
    <x v="0"/>
    <x v="41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22"/>
    <x v="79"/>
    <x v="0"/>
    <x v="0"/>
    <x v="413"/>
    <x v="0"/>
    <x v="0"/>
    <x v="0"/>
    <x v="0"/>
    <x v="0"/>
    <x v="0"/>
    <x v="410"/>
    <x v="411"/>
    <x v="0"/>
    <x v="29"/>
    <x v="420"/>
    <x v="420"/>
    <x v="422"/>
    <x v="410"/>
    <x v="423"/>
    <x v="0"/>
    <x v="10"/>
    <x v="337"/>
    <x v="0"/>
    <x v="422"/>
    <x v="0"/>
    <x v="0"/>
    <x v="72"/>
    <x v="0"/>
    <x v="0"/>
    <x v="0"/>
    <x v="0"/>
    <x v="0"/>
    <x v="0"/>
    <x v="0"/>
    <x v="11"/>
    <x v="0"/>
    <x v="41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23"/>
    <x v="95"/>
    <x v="0"/>
    <x v="0"/>
    <x v="414"/>
    <x v="0"/>
    <x v="0"/>
    <x v="0"/>
    <x v="0"/>
    <x v="0"/>
    <x v="0"/>
    <x v="411"/>
    <x v="412"/>
    <x v="0"/>
    <x v="29"/>
    <x v="421"/>
    <x v="421"/>
    <x v="423"/>
    <x v="411"/>
    <x v="424"/>
    <x v="8"/>
    <x v="157"/>
    <x v="338"/>
    <x v="0"/>
    <x v="423"/>
    <x v="0"/>
    <x v="0"/>
    <x v="2"/>
    <x v="0"/>
    <x v="0"/>
    <x v="0"/>
    <x v="0"/>
    <x v="0"/>
    <x v="0"/>
    <x v="0"/>
    <x v="11"/>
    <x v="0"/>
    <x v="4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24"/>
    <x v="178"/>
    <x v="0"/>
    <x v="0"/>
    <x v="415"/>
    <x v="0"/>
    <x v="0"/>
    <x v="0"/>
    <x v="0"/>
    <x v="0"/>
    <x v="0"/>
    <x v="412"/>
    <x v="413"/>
    <x v="0"/>
    <x v="63"/>
    <x v="421"/>
    <x v="422"/>
    <x v="424"/>
    <x v="412"/>
    <x v="425"/>
    <x v="14"/>
    <x v="99"/>
    <x v="339"/>
    <x v="0"/>
    <x v="424"/>
    <x v="0"/>
    <x v="0"/>
    <x v="54"/>
    <x v="0"/>
    <x v="0"/>
    <x v="0"/>
    <x v="0"/>
    <x v="0"/>
    <x v="0"/>
    <x v="0"/>
    <x v="11"/>
    <x v="0"/>
    <x v="41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25"/>
    <x v="106"/>
    <x v="0"/>
    <x v="0"/>
    <x v="416"/>
    <x v="0"/>
    <x v="0"/>
    <x v="0"/>
    <x v="0"/>
    <x v="0"/>
    <x v="0"/>
    <x v="413"/>
    <x v="414"/>
    <x v="0"/>
    <x v="68"/>
    <x v="422"/>
    <x v="423"/>
    <x v="425"/>
    <x v="413"/>
    <x v="426"/>
    <x v="2"/>
    <x v="151"/>
    <x v="340"/>
    <x v="0"/>
    <x v="425"/>
    <x v="0"/>
    <x v="0"/>
    <x v="54"/>
    <x v="0"/>
    <x v="0"/>
    <x v="0"/>
    <x v="0"/>
    <x v="0"/>
    <x v="0"/>
    <x v="0"/>
    <x v="13"/>
    <x v="0"/>
    <x v="41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26"/>
    <x v="75"/>
    <x v="0"/>
    <x v="0"/>
    <x v="417"/>
    <x v="0"/>
    <x v="0"/>
    <x v="0"/>
    <x v="0"/>
    <x v="0"/>
    <x v="0"/>
    <x v="414"/>
    <x v="415"/>
    <x v="0"/>
    <x v="65"/>
    <x v="423"/>
    <x v="424"/>
    <x v="426"/>
    <x v="414"/>
    <x v="427"/>
    <x v="19"/>
    <x v="60"/>
    <x v="77"/>
    <x v="0"/>
    <x v="426"/>
    <x v="0"/>
    <x v="0"/>
    <x v="82"/>
    <x v="0"/>
    <x v="0"/>
    <x v="0"/>
    <x v="0"/>
    <x v="0"/>
    <x v="0"/>
    <x v="0"/>
    <x v="10"/>
    <x v="0"/>
    <x v="42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27"/>
    <x v="43"/>
    <x v="0"/>
    <x v="0"/>
    <x v="418"/>
    <x v="0"/>
    <x v="0"/>
    <x v="0"/>
    <x v="0"/>
    <x v="0"/>
    <x v="0"/>
    <x v="415"/>
    <x v="416"/>
    <x v="0"/>
    <x v="65"/>
    <x v="424"/>
    <x v="425"/>
    <x v="427"/>
    <x v="415"/>
    <x v="428"/>
    <x v="15"/>
    <x v="104"/>
    <x v="151"/>
    <x v="0"/>
    <x v="427"/>
    <x v="0"/>
    <x v="0"/>
    <x v="89"/>
    <x v="0"/>
    <x v="0"/>
    <x v="0"/>
    <x v="0"/>
    <x v="0"/>
    <x v="0"/>
    <x v="0"/>
    <x v="11"/>
    <x v="0"/>
    <x v="4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28"/>
    <x v="84"/>
    <x v="0"/>
    <x v="0"/>
    <x v="419"/>
    <x v="0"/>
    <x v="0"/>
    <x v="0"/>
    <x v="0"/>
    <x v="0"/>
    <x v="0"/>
    <x v="416"/>
    <x v="417"/>
    <x v="0"/>
    <x v="69"/>
    <x v="425"/>
    <x v="426"/>
    <x v="428"/>
    <x v="416"/>
    <x v="429"/>
    <x v="6"/>
    <x v="158"/>
    <x v="341"/>
    <x v="0"/>
    <x v="428"/>
    <x v="0"/>
    <x v="0"/>
    <x v="26"/>
    <x v="0"/>
    <x v="0"/>
    <x v="0"/>
    <x v="0"/>
    <x v="0"/>
    <x v="0"/>
    <x v="0"/>
    <x v="11"/>
    <x v="0"/>
    <x v="42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2"/>
    <x v="22"/>
  </r>
  <r>
    <x v="429"/>
    <x v="179"/>
    <x v="0"/>
    <x v="0"/>
    <x v="420"/>
    <x v="0"/>
    <x v="0"/>
    <x v="0"/>
    <x v="0"/>
    <x v="0"/>
    <x v="0"/>
    <x v="417"/>
    <x v="418"/>
    <x v="0"/>
    <x v="68"/>
    <x v="426"/>
    <x v="427"/>
    <x v="429"/>
    <x v="417"/>
    <x v="430"/>
    <x v="8"/>
    <x v="159"/>
    <x v="342"/>
    <x v="0"/>
    <x v="429"/>
    <x v="0"/>
    <x v="0"/>
    <x v="158"/>
    <x v="0"/>
    <x v="0"/>
    <x v="0"/>
    <x v="0"/>
    <x v="0"/>
    <x v="0"/>
    <x v="0"/>
    <x v="10"/>
    <x v="0"/>
    <x v="42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0"/>
    <x v="43"/>
    <x v="0"/>
    <x v="0"/>
    <x v="421"/>
    <x v="0"/>
    <x v="0"/>
    <x v="0"/>
    <x v="0"/>
    <x v="0"/>
    <x v="0"/>
    <x v="418"/>
    <x v="419"/>
    <x v="0"/>
    <x v="65"/>
    <x v="427"/>
    <x v="428"/>
    <x v="430"/>
    <x v="418"/>
    <x v="431"/>
    <x v="14"/>
    <x v="107"/>
    <x v="343"/>
    <x v="0"/>
    <x v="430"/>
    <x v="0"/>
    <x v="0"/>
    <x v="159"/>
    <x v="0"/>
    <x v="0"/>
    <x v="0"/>
    <x v="0"/>
    <x v="0"/>
    <x v="0"/>
    <x v="0"/>
    <x v="16"/>
    <x v="0"/>
    <x v="42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31"/>
    <x v="10"/>
    <x v="0"/>
    <x v="0"/>
    <x v="422"/>
    <x v="0"/>
    <x v="0"/>
    <x v="0"/>
    <x v="0"/>
    <x v="0"/>
    <x v="0"/>
    <x v="419"/>
    <x v="420"/>
    <x v="0"/>
    <x v="65"/>
    <x v="428"/>
    <x v="429"/>
    <x v="431"/>
    <x v="419"/>
    <x v="432"/>
    <x v="15"/>
    <x v="62"/>
    <x v="158"/>
    <x v="0"/>
    <x v="431"/>
    <x v="0"/>
    <x v="0"/>
    <x v="4"/>
    <x v="0"/>
    <x v="0"/>
    <x v="0"/>
    <x v="0"/>
    <x v="0"/>
    <x v="0"/>
    <x v="0"/>
    <x v="55"/>
    <x v="0"/>
    <x v="425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32"/>
    <x v="180"/>
    <x v="0"/>
    <x v="0"/>
    <x v="423"/>
    <x v="0"/>
    <x v="0"/>
    <x v="0"/>
    <x v="0"/>
    <x v="0"/>
    <x v="0"/>
    <x v="420"/>
    <x v="421"/>
    <x v="0"/>
    <x v="68"/>
    <x v="429"/>
    <x v="430"/>
    <x v="432"/>
    <x v="420"/>
    <x v="433"/>
    <x v="10"/>
    <x v="117"/>
    <x v="177"/>
    <x v="0"/>
    <x v="432"/>
    <x v="0"/>
    <x v="0"/>
    <x v="4"/>
    <x v="0"/>
    <x v="0"/>
    <x v="0"/>
    <x v="0"/>
    <x v="0"/>
    <x v="0"/>
    <x v="0"/>
    <x v="25"/>
    <x v="0"/>
    <x v="426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33"/>
    <x v="57"/>
    <x v="0"/>
    <x v="0"/>
    <x v="424"/>
    <x v="0"/>
    <x v="0"/>
    <x v="0"/>
    <x v="0"/>
    <x v="0"/>
    <x v="0"/>
    <x v="421"/>
    <x v="422"/>
    <x v="0"/>
    <x v="65"/>
    <x v="430"/>
    <x v="431"/>
    <x v="433"/>
    <x v="421"/>
    <x v="434"/>
    <x v="1"/>
    <x v="112"/>
    <x v="344"/>
    <x v="0"/>
    <x v="433"/>
    <x v="0"/>
    <x v="0"/>
    <x v="89"/>
    <x v="0"/>
    <x v="0"/>
    <x v="0"/>
    <x v="0"/>
    <x v="0"/>
    <x v="0"/>
    <x v="0"/>
    <x v="10"/>
    <x v="0"/>
    <x v="4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4"/>
    <x v="181"/>
    <x v="0"/>
    <x v="0"/>
    <x v="425"/>
    <x v="0"/>
    <x v="0"/>
    <x v="0"/>
    <x v="0"/>
    <x v="0"/>
    <x v="0"/>
    <x v="422"/>
    <x v="423"/>
    <x v="0"/>
    <x v="70"/>
    <x v="431"/>
    <x v="432"/>
    <x v="434"/>
    <x v="422"/>
    <x v="435"/>
    <x v="14"/>
    <x v="98"/>
    <x v="345"/>
    <x v="0"/>
    <x v="434"/>
    <x v="0"/>
    <x v="0"/>
    <x v="15"/>
    <x v="0"/>
    <x v="0"/>
    <x v="0"/>
    <x v="0"/>
    <x v="0"/>
    <x v="0"/>
    <x v="0"/>
    <x v="25"/>
    <x v="0"/>
    <x v="428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35"/>
    <x v="23"/>
    <x v="0"/>
    <x v="0"/>
    <x v="426"/>
    <x v="0"/>
    <x v="0"/>
    <x v="0"/>
    <x v="0"/>
    <x v="0"/>
    <x v="0"/>
    <x v="423"/>
    <x v="424"/>
    <x v="0"/>
    <x v="70"/>
    <x v="432"/>
    <x v="433"/>
    <x v="435"/>
    <x v="423"/>
    <x v="436"/>
    <x v="6"/>
    <x v="158"/>
    <x v="346"/>
    <x v="0"/>
    <x v="435"/>
    <x v="0"/>
    <x v="0"/>
    <x v="35"/>
    <x v="0"/>
    <x v="0"/>
    <x v="0"/>
    <x v="0"/>
    <x v="0"/>
    <x v="0"/>
    <x v="0"/>
    <x v="10"/>
    <x v="0"/>
    <x v="4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6"/>
    <x v="73"/>
    <x v="0"/>
    <x v="0"/>
    <x v="427"/>
    <x v="0"/>
    <x v="0"/>
    <x v="0"/>
    <x v="0"/>
    <x v="0"/>
    <x v="0"/>
    <x v="424"/>
    <x v="425"/>
    <x v="0"/>
    <x v="71"/>
    <x v="433"/>
    <x v="434"/>
    <x v="436"/>
    <x v="424"/>
    <x v="437"/>
    <x v="7"/>
    <x v="160"/>
    <x v="347"/>
    <x v="0"/>
    <x v="436"/>
    <x v="0"/>
    <x v="0"/>
    <x v="41"/>
    <x v="0"/>
    <x v="0"/>
    <x v="0"/>
    <x v="0"/>
    <x v="0"/>
    <x v="0"/>
    <x v="0"/>
    <x v="13"/>
    <x v="0"/>
    <x v="43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37"/>
    <x v="182"/>
    <x v="0"/>
    <x v="0"/>
    <x v="428"/>
    <x v="0"/>
    <x v="0"/>
    <x v="0"/>
    <x v="0"/>
    <x v="0"/>
    <x v="0"/>
    <x v="425"/>
    <x v="426"/>
    <x v="0"/>
    <x v="30"/>
    <x v="434"/>
    <x v="435"/>
    <x v="437"/>
    <x v="423"/>
    <x v="438"/>
    <x v="10"/>
    <x v="72"/>
    <x v="348"/>
    <x v="0"/>
    <x v="437"/>
    <x v="0"/>
    <x v="0"/>
    <x v="4"/>
    <x v="0"/>
    <x v="0"/>
    <x v="0"/>
    <x v="0"/>
    <x v="0"/>
    <x v="0"/>
    <x v="0"/>
    <x v="10"/>
    <x v="0"/>
    <x v="4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8"/>
    <x v="183"/>
    <x v="0"/>
    <x v="0"/>
    <x v="429"/>
    <x v="0"/>
    <x v="0"/>
    <x v="0"/>
    <x v="0"/>
    <x v="0"/>
    <x v="0"/>
    <x v="426"/>
    <x v="427"/>
    <x v="0"/>
    <x v="70"/>
    <x v="435"/>
    <x v="436"/>
    <x v="438"/>
    <x v="425"/>
    <x v="439"/>
    <x v="10"/>
    <x v="21"/>
    <x v="349"/>
    <x v="0"/>
    <x v="438"/>
    <x v="0"/>
    <x v="0"/>
    <x v="2"/>
    <x v="0"/>
    <x v="0"/>
    <x v="0"/>
    <x v="0"/>
    <x v="0"/>
    <x v="0"/>
    <x v="0"/>
    <x v="10"/>
    <x v="2"/>
    <x v="4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9"/>
    <x v="12"/>
    <x v="0"/>
    <x v="0"/>
    <x v="430"/>
    <x v="0"/>
    <x v="0"/>
    <x v="0"/>
    <x v="0"/>
    <x v="0"/>
    <x v="0"/>
    <x v="427"/>
    <x v="428"/>
    <x v="0"/>
    <x v="29"/>
    <x v="436"/>
    <x v="437"/>
    <x v="439"/>
    <x v="426"/>
    <x v="440"/>
    <x v="3"/>
    <x v="3"/>
    <x v="145"/>
    <x v="0"/>
    <x v="439"/>
    <x v="0"/>
    <x v="0"/>
    <x v="87"/>
    <x v="0"/>
    <x v="0"/>
    <x v="0"/>
    <x v="0"/>
    <x v="0"/>
    <x v="0"/>
    <x v="0"/>
    <x v="7"/>
    <x v="0"/>
    <x v="43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40"/>
    <x v="184"/>
    <x v="0"/>
    <x v="0"/>
    <x v="431"/>
    <x v="0"/>
    <x v="0"/>
    <x v="0"/>
    <x v="0"/>
    <x v="0"/>
    <x v="0"/>
    <x v="428"/>
    <x v="429"/>
    <x v="0"/>
    <x v="72"/>
    <x v="437"/>
    <x v="438"/>
    <x v="440"/>
    <x v="427"/>
    <x v="441"/>
    <x v="2"/>
    <x v="142"/>
    <x v="350"/>
    <x v="0"/>
    <x v="440"/>
    <x v="0"/>
    <x v="0"/>
    <x v="160"/>
    <x v="0"/>
    <x v="0"/>
    <x v="0"/>
    <x v="0"/>
    <x v="0"/>
    <x v="0"/>
    <x v="0"/>
    <x v="7"/>
    <x v="0"/>
    <x v="43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41"/>
    <x v="10"/>
    <x v="0"/>
    <x v="0"/>
    <x v="432"/>
    <x v="0"/>
    <x v="0"/>
    <x v="0"/>
    <x v="0"/>
    <x v="0"/>
    <x v="0"/>
    <x v="429"/>
    <x v="430"/>
    <x v="0"/>
    <x v="68"/>
    <x v="438"/>
    <x v="439"/>
    <x v="441"/>
    <x v="428"/>
    <x v="442"/>
    <x v="1"/>
    <x v="16"/>
    <x v="351"/>
    <x v="0"/>
    <x v="441"/>
    <x v="0"/>
    <x v="0"/>
    <x v="11"/>
    <x v="0"/>
    <x v="0"/>
    <x v="0"/>
    <x v="0"/>
    <x v="0"/>
    <x v="0"/>
    <x v="0"/>
    <x v="16"/>
    <x v="0"/>
    <x v="43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42"/>
    <x v="18"/>
    <x v="0"/>
    <x v="0"/>
    <x v="433"/>
    <x v="0"/>
    <x v="0"/>
    <x v="0"/>
    <x v="0"/>
    <x v="0"/>
    <x v="0"/>
    <x v="430"/>
    <x v="431"/>
    <x v="0"/>
    <x v="73"/>
    <x v="439"/>
    <x v="440"/>
    <x v="442"/>
    <x v="429"/>
    <x v="443"/>
    <x v="4"/>
    <x v="161"/>
    <x v="352"/>
    <x v="0"/>
    <x v="442"/>
    <x v="0"/>
    <x v="0"/>
    <x v="161"/>
    <x v="0"/>
    <x v="0"/>
    <x v="0"/>
    <x v="0"/>
    <x v="0"/>
    <x v="0"/>
    <x v="0"/>
    <x v="10"/>
    <x v="0"/>
    <x v="4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43"/>
    <x v="10"/>
    <x v="0"/>
    <x v="0"/>
    <x v="434"/>
    <x v="0"/>
    <x v="0"/>
    <x v="0"/>
    <x v="0"/>
    <x v="0"/>
    <x v="0"/>
    <x v="431"/>
    <x v="432"/>
    <x v="0"/>
    <x v="68"/>
    <x v="440"/>
    <x v="441"/>
    <x v="443"/>
    <x v="430"/>
    <x v="444"/>
    <x v="8"/>
    <x v="19"/>
    <x v="353"/>
    <x v="0"/>
    <x v="443"/>
    <x v="0"/>
    <x v="0"/>
    <x v="4"/>
    <x v="0"/>
    <x v="0"/>
    <x v="0"/>
    <x v="0"/>
    <x v="0"/>
    <x v="0"/>
    <x v="0"/>
    <x v="29"/>
    <x v="0"/>
    <x v="43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444"/>
    <x v="185"/>
    <x v="0"/>
    <x v="0"/>
    <x v="435"/>
    <x v="0"/>
    <x v="0"/>
    <x v="0"/>
    <x v="0"/>
    <x v="0"/>
    <x v="0"/>
    <x v="432"/>
    <x v="433"/>
    <x v="0"/>
    <x v="29"/>
    <x v="441"/>
    <x v="442"/>
    <x v="444"/>
    <x v="431"/>
    <x v="445"/>
    <x v="23"/>
    <x v="162"/>
    <x v="354"/>
    <x v="0"/>
    <x v="444"/>
    <x v="0"/>
    <x v="0"/>
    <x v="44"/>
    <x v="0"/>
    <x v="0"/>
    <x v="0"/>
    <x v="0"/>
    <x v="0"/>
    <x v="0"/>
    <x v="0"/>
    <x v="13"/>
    <x v="0"/>
    <x v="43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45"/>
    <x v="103"/>
    <x v="0"/>
    <x v="0"/>
    <x v="436"/>
    <x v="0"/>
    <x v="0"/>
    <x v="0"/>
    <x v="0"/>
    <x v="0"/>
    <x v="0"/>
    <x v="433"/>
    <x v="434"/>
    <x v="0"/>
    <x v="74"/>
    <x v="442"/>
    <x v="443"/>
    <x v="445"/>
    <x v="432"/>
    <x v="446"/>
    <x v="17"/>
    <x v="163"/>
    <x v="355"/>
    <x v="0"/>
    <x v="445"/>
    <x v="0"/>
    <x v="0"/>
    <x v="44"/>
    <x v="0"/>
    <x v="0"/>
    <x v="0"/>
    <x v="0"/>
    <x v="0"/>
    <x v="0"/>
    <x v="0"/>
    <x v="16"/>
    <x v="0"/>
    <x v="43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46"/>
    <x v="186"/>
    <x v="0"/>
    <x v="0"/>
    <x v="437"/>
    <x v="0"/>
    <x v="0"/>
    <x v="0"/>
    <x v="0"/>
    <x v="0"/>
    <x v="0"/>
    <x v="434"/>
    <x v="435"/>
    <x v="0"/>
    <x v="29"/>
    <x v="443"/>
    <x v="444"/>
    <x v="446"/>
    <x v="433"/>
    <x v="447"/>
    <x v="8"/>
    <x v="164"/>
    <x v="356"/>
    <x v="0"/>
    <x v="446"/>
    <x v="0"/>
    <x v="0"/>
    <x v="4"/>
    <x v="0"/>
    <x v="0"/>
    <x v="0"/>
    <x v="0"/>
    <x v="0"/>
    <x v="0"/>
    <x v="0"/>
    <x v="55"/>
    <x v="2"/>
    <x v="440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47"/>
    <x v="187"/>
    <x v="0"/>
    <x v="0"/>
    <x v="438"/>
    <x v="0"/>
    <x v="0"/>
    <x v="0"/>
    <x v="0"/>
    <x v="0"/>
    <x v="0"/>
    <x v="435"/>
    <x v="436"/>
    <x v="0"/>
    <x v="1"/>
    <x v="444"/>
    <x v="445"/>
    <x v="447"/>
    <x v="434"/>
    <x v="448"/>
    <x v="15"/>
    <x v="165"/>
    <x v="357"/>
    <x v="0"/>
    <x v="447"/>
    <x v="0"/>
    <x v="0"/>
    <x v="15"/>
    <x v="0"/>
    <x v="0"/>
    <x v="0"/>
    <x v="0"/>
    <x v="0"/>
    <x v="0"/>
    <x v="0"/>
    <x v="2"/>
    <x v="0"/>
    <x v="4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48"/>
    <x v="54"/>
    <x v="0"/>
    <x v="0"/>
    <x v="439"/>
    <x v="0"/>
    <x v="0"/>
    <x v="0"/>
    <x v="0"/>
    <x v="0"/>
    <x v="0"/>
    <x v="436"/>
    <x v="437"/>
    <x v="0"/>
    <x v="1"/>
    <x v="445"/>
    <x v="446"/>
    <x v="448"/>
    <x v="435"/>
    <x v="449"/>
    <x v="9"/>
    <x v="77"/>
    <x v="358"/>
    <x v="0"/>
    <x v="448"/>
    <x v="0"/>
    <x v="0"/>
    <x v="11"/>
    <x v="0"/>
    <x v="0"/>
    <x v="0"/>
    <x v="0"/>
    <x v="0"/>
    <x v="0"/>
    <x v="0"/>
    <x v="16"/>
    <x v="0"/>
    <x v="44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49"/>
    <x v="118"/>
    <x v="0"/>
    <x v="0"/>
    <x v="440"/>
    <x v="0"/>
    <x v="0"/>
    <x v="0"/>
    <x v="0"/>
    <x v="0"/>
    <x v="0"/>
    <x v="437"/>
    <x v="438"/>
    <x v="0"/>
    <x v="1"/>
    <x v="446"/>
    <x v="447"/>
    <x v="449"/>
    <x v="436"/>
    <x v="450"/>
    <x v="10"/>
    <x v="48"/>
    <x v="359"/>
    <x v="0"/>
    <x v="449"/>
    <x v="0"/>
    <x v="0"/>
    <x v="4"/>
    <x v="0"/>
    <x v="0"/>
    <x v="0"/>
    <x v="0"/>
    <x v="0"/>
    <x v="0"/>
    <x v="0"/>
    <x v="11"/>
    <x v="0"/>
    <x v="4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50"/>
    <x v="188"/>
    <x v="0"/>
    <x v="0"/>
    <x v="441"/>
    <x v="0"/>
    <x v="0"/>
    <x v="0"/>
    <x v="0"/>
    <x v="0"/>
    <x v="0"/>
    <x v="438"/>
    <x v="439"/>
    <x v="0"/>
    <x v="1"/>
    <x v="447"/>
    <x v="448"/>
    <x v="450"/>
    <x v="437"/>
    <x v="451"/>
    <x v="16"/>
    <x v="35"/>
    <x v="38"/>
    <x v="0"/>
    <x v="450"/>
    <x v="0"/>
    <x v="0"/>
    <x v="76"/>
    <x v="0"/>
    <x v="0"/>
    <x v="0"/>
    <x v="0"/>
    <x v="0"/>
    <x v="0"/>
    <x v="0"/>
    <x v="10"/>
    <x v="0"/>
    <x v="4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51"/>
    <x v="189"/>
    <x v="0"/>
    <x v="0"/>
    <x v="442"/>
    <x v="0"/>
    <x v="0"/>
    <x v="0"/>
    <x v="0"/>
    <x v="0"/>
    <x v="0"/>
    <x v="439"/>
    <x v="440"/>
    <x v="0"/>
    <x v="75"/>
    <x v="448"/>
    <x v="449"/>
    <x v="451"/>
    <x v="438"/>
    <x v="452"/>
    <x v="15"/>
    <x v="125"/>
    <x v="360"/>
    <x v="0"/>
    <x v="451"/>
    <x v="0"/>
    <x v="0"/>
    <x v="129"/>
    <x v="0"/>
    <x v="0"/>
    <x v="0"/>
    <x v="0"/>
    <x v="0"/>
    <x v="0"/>
    <x v="0"/>
    <x v="55"/>
    <x v="0"/>
    <x v="445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3"/>
    <x v="23"/>
  </r>
  <r>
    <x v="452"/>
    <x v="106"/>
    <x v="0"/>
    <x v="0"/>
    <x v="443"/>
    <x v="0"/>
    <x v="0"/>
    <x v="0"/>
    <x v="0"/>
    <x v="0"/>
    <x v="0"/>
    <x v="440"/>
    <x v="441"/>
    <x v="0"/>
    <x v="1"/>
    <x v="449"/>
    <x v="450"/>
    <x v="452"/>
    <x v="439"/>
    <x v="453"/>
    <x v="14"/>
    <x v="166"/>
    <x v="361"/>
    <x v="0"/>
    <x v="452"/>
    <x v="0"/>
    <x v="0"/>
    <x v="3"/>
    <x v="0"/>
    <x v="0"/>
    <x v="0"/>
    <x v="0"/>
    <x v="0"/>
    <x v="0"/>
    <x v="0"/>
    <x v="16"/>
    <x v="0"/>
    <x v="44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53"/>
    <x v="37"/>
    <x v="0"/>
    <x v="0"/>
    <x v="444"/>
    <x v="0"/>
    <x v="0"/>
    <x v="0"/>
    <x v="0"/>
    <x v="0"/>
    <x v="0"/>
    <x v="441"/>
    <x v="442"/>
    <x v="0"/>
    <x v="1"/>
    <x v="450"/>
    <x v="451"/>
    <x v="453"/>
    <x v="440"/>
    <x v="454"/>
    <x v="14"/>
    <x v="111"/>
    <x v="362"/>
    <x v="0"/>
    <x v="453"/>
    <x v="0"/>
    <x v="0"/>
    <x v="4"/>
    <x v="0"/>
    <x v="0"/>
    <x v="0"/>
    <x v="0"/>
    <x v="0"/>
    <x v="0"/>
    <x v="0"/>
    <x v="16"/>
    <x v="2"/>
    <x v="44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54"/>
    <x v="51"/>
    <x v="0"/>
    <x v="0"/>
    <x v="445"/>
    <x v="0"/>
    <x v="0"/>
    <x v="0"/>
    <x v="0"/>
    <x v="0"/>
    <x v="0"/>
    <x v="442"/>
    <x v="443"/>
    <x v="0"/>
    <x v="1"/>
    <x v="451"/>
    <x v="452"/>
    <x v="454"/>
    <x v="441"/>
    <x v="455"/>
    <x v="1"/>
    <x v="1"/>
    <x v="211"/>
    <x v="0"/>
    <x v="454"/>
    <x v="0"/>
    <x v="0"/>
    <x v="113"/>
    <x v="0"/>
    <x v="0"/>
    <x v="0"/>
    <x v="0"/>
    <x v="0"/>
    <x v="0"/>
    <x v="0"/>
    <x v="16"/>
    <x v="0"/>
    <x v="44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55"/>
    <x v="106"/>
    <x v="0"/>
    <x v="0"/>
    <x v="446"/>
    <x v="0"/>
    <x v="0"/>
    <x v="0"/>
    <x v="0"/>
    <x v="0"/>
    <x v="0"/>
    <x v="443"/>
    <x v="444"/>
    <x v="0"/>
    <x v="39"/>
    <x v="452"/>
    <x v="453"/>
    <x v="455"/>
    <x v="442"/>
    <x v="456"/>
    <x v="20"/>
    <x v="167"/>
    <x v="363"/>
    <x v="0"/>
    <x v="455"/>
    <x v="0"/>
    <x v="0"/>
    <x v="56"/>
    <x v="0"/>
    <x v="0"/>
    <x v="0"/>
    <x v="0"/>
    <x v="0"/>
    <x v="0"/>
    <x v="0"/>
    <x v="2"/>
    <x v="0"/>
    <x v="44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17"/>
    <x v="176"/>
    <x v="0"/>
    <x v="0"/>
    <x v="408"/>
    <x v="0"/>
    <x v="0"/>
    <x v="0"/>
    <x v="0"/>
    <x v="0"/>
    <x v="0"/>
    <x v="405"/>
    <x v="406"/>
    <x v="0"/>
    <x v="16"/>
    <x v="415"/>
    <x v="415"/>
    <x v="417"/>
    <x v="405"/>
    <x v="418"/>
    <x v="14"/>
    <x v="80"/>
    <x v="335"/>
    <x v="0"/>
    <x v="417"/>
    <x v="0"/>
    <x v="0"/>
    <x v="56"/>
    <x v="0"/>
    <x v="0"/>
    <x v="0"/>
    <x v="0"/>
    <x v="0"/>
    <x v="0"/>
    <x v="0"/>
    <x v="56"/>
    <x v="13"/>
    <x v="411"/>
    <x v="11"/>
    <x v="2"/>
    <x v="0"/>
    <x v="2"/>
    <x v="20"/>
    <x v="63"/>
    <x v="0"/>
    <x v="1"/>
    <x v="0"/>
    <x v="0"/>
    <x v="1"/>
    <x v="0"/>
    <x v="4"/>
    <x v="14"/>
    <x v="3"/>
    <x v="0"/>
    <x v="0"/>
    <x v="0"/>
    <x v="10"/>
    <x v="10"/>
    <x v="16"/>
    <x v="16"/>
    <x v="21"/>
    <x v="16"/>
    <x v="0"/>
    <x v="0"/>
    <x v="8"/>
    <x v="10"/>
    <x v="0"/>
    <x v="0"/>
    <x v="0"/>
    <x v="0"/>
    <x v="0"/>
    <x v="0"/>
    <x v="0"/>
    <x v="0"/>
    <x v="0"/>
    <x v="10"/>
    <x v="0"/>
    <x v="0"/>
    <x v="0"/>
    <x v="0"/>
    <x v="0"/>
    <x v="0"/>
    <x v="9"/>
    <x v="1"/>
    <x v="18"/>
    <x v="20"/>
  </r>
  <r>
    <x v="456"/>
    <x v="84"/>
    <x v="0"/>
    <x v="0"/>
    <x v="447"/>
    <x v="0"/>
    <x v="0"/>
    <x v="0"/>
    <x v="0"/>
    <x v="0"/>
    <x v="0"/>
    <x v="444"/>
    <x v="445"/>
    <x v="0"/>
    <x v="76"/>
    <x v="453"/>
    <x v="454"/>
    <x v="456"/>
    <x v="443"/>
    <x v="457"/>
    <x v="1"/>
    <x v="168"/>
    <x v="364"/>
    <x v="0"/>
    <x v="456"/>
    <x v="0"/>
    <x v="0"/>
    <x v="25"/>
    <x v="0"/>
    <x v="0"/>
    <x v="0"/>
    <x v="0"/>
    <x v="0"/>
    <x v="0"/>
    <x v="0"/>
    <x v="54"/>
    <x v="0"/>
    <x v="450"/>
    <x v="0"/>
    <x v="1"/>
    <x v="0"/>
    <x v="0"/>
    <x v="42"/>
    <x v="6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4"/>
    <x v="24"/>
  </r>
  <r>
    <x v="457"/>
    <x v="190"/>
    <x v="0"/>
    <x v="0"/>
    <x v="448"/>
    <x v="0"/>
    <x v="0"/>
    <x v="0"/>
    <x v="0"/>
    <x v="0"/>
    <x v="0"/>
    <x v="445"/>
    <x v="446"/>
    <x v="0"/>
    <x v="39"/>
    <x v="454"/>
    <x v="455"/>
    <x v="457"/>
    <x v="444"/>
    <x v="458"/>
    <x v="1"/>
    <x v="108"/>
    <x v="365"/>
    <x v="0"/>
    <x v="457"/>
    <x v="0"/>
    <x v="0"/>
    <x v="48"/>
    <x v="0"/>
    <x v="0"/>
    <x v="0"/>
    <x v="0"/>
    <x v="0"/>
    <x v="0"/>
    <x v="0"/>
    <x v="11"/>
    <x v="0"/>
    <x v="4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58"/>
    <x v="191"/>
    <x v="0"/>
    <x v="1"/>
    <x v="449"/>
    <x v="0"/>
    <x v="0"/>
    <x v="1"/>
    <x v="0"/>
    <x v="0"/>
    <x v="0"/>
    <x v="446"/>
    <x v="447"/>
    <x v="0"/>
    <x v="1"/>
    <x v="455"/>
    <x v="456"/>
    <x v="458"/>
    <x v="445"/>
    <x v="459"/>
    <x v="1"/>
    <x v="93"/>
    <x v="366"/>
    <x v="2"/>
    <x v="458"/>
    <x v="0"/>
    <x v="0"/>
    <x v="4"/>
    <x v="0"/>
    <x v="0"/>
    <x v="0"/>
    <x v="0"/>
    <x v="0"/>
    <x v="0"/>
    <x v="0"/>
    <x v="57"/>
    <x v="9"/>
    <x v="452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459"/>
    <x v="53"/>
    <x v="0"/>
    <x v="0"/>
    <x v="450"/>
    <x v="0"/>
    <x v="0"/>
    <x v="0"/>
    <x v="0"/>
    <x v="0"/>
    <x v="0"/>
    <x v="447"/>
    <x v="448"/>
    <x v="0"/>
    <x v="39"/>
    <x v="456"/>
    <x v="457"/>
    <x v="459"/>
    <x v="446"/>
    <x v="460"/>
    <x v="0"/>
    <x v="10"/>
    <x v="262"/>
    <x v="0"/>
    <x v="459"/>
    <x v="0"/>
    <x v="0"/>
    <x v="162"/>
    <x v="0"/>
    <x v="0"/>
    <x v="0"/>
    <x v="0"/>
    <x v="0"/>
    <x v="0"/>
    <x v="0"/>
    <x v="13"/>
    <x v="0"/>
    <x v="45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60"/>
    <x v="144"/>
    <x v="0"/>
    <x v="0"/>
    <x v="451"/>
    <x v="0"/>
    <x v="0"/>
    <x v="0"/>
    <x v="0"/>
    <x v="0"/>
    <x v="0"/>
    <x v="446"/>
    <x v="447"/>
    <x v="0"/>
    <x v="77"/>
    <x v="457"/>
    <x v="458"/>
    <x v="460"/>
    <x v="447"/>
    <x v="461"/>
    <x v="1"/>
    <x v="93"/>
    <x v="366"/>
    <x v="0"/>
    <x v="460"/>
    <x v="0"/>
    <x v="0"/>
    <x v="4"/>
    <x v="0"/>
    <x v="0"/>
    <x v="0"/>
    <x v="0"/>
    <x v="0"/>
    <x v="0"/>
    <x v="0"/>
    <x v="2"/>
    <x v="0"/>
    <x v="4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61"/>
    <x v="110"/>
    <x v="0"/>
    <x v="0"/>
    <x v="452"/>
    <x v="0"/>
    <x v="0"/>
    <x v="0"/>
    <x v="0"/>
    <x v="0"/>
    <x v="0"/>
    <x v="448"/>
    <x v="449"/>
    <x v="0"/>
    <x v="39"/>
    <x v="458"/>
    <x v="459"/>
    <x v="461"/>
    <x v="448"/>
    <x v="462"/>
    <x v="10"/>
    <x v="117"/>
    <x v="367"/>
    <x v="0"/>
    <x v="461"/>
    <x v="0"/>
    <x v="0"/>
    <x v="11"/>
    <x v="0"/>
    <x v="0"/>
    <x v="0"/>
    <x v="0"/>
    <x v="0"/>
    <x v="0"/>
    <x v="0"/>
    <x v="2"/>
    <x v="0"/>
    <x v="4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62"/>
    <x v="99"/>
    <x v="0"/>
    <x v="0"/>
    <x v="453"/>
    <x v="0"/>
    <x v="0"/>
    <x v="0"/>
    <x v="0"/>
    <x v="0"/>
    <x v="0"/>
    <x v="449"/>
    <x v="450"/>
    <x v="0"/>
    <x v="39"/>
    <x v="459"/>
    <x v="460"/>
    <x v="462"/>
    <x v="449"/>
    <x v="463"/>
    <x v="2"/>
    <x v="58"/>
    <x v="368"/>
    <x v="0"/>
    <x v="462"/>
    <x v="0"/>
    <x v="0"/>
    <x v="113"/>
    <x v="0"/>
    <x v="0"/>
    <x v="0"/>
    <x v="0"/>
    <x v="0"/>
    <x v="0"/>
    <x v="0"/>
    <x v="27"/>
    <x v="0"/>
    <x v="45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463"/>
    <x v="192"/>
    <x v="0"/>
    <x v="0"/>
    <x v="454"/>
    <x v="0"/>
    <x v="0"/>
    <x v="0"/>
    <x v="0"/>
    <x v="0"/>
    <x v="0"/>
    <x v="450"/>
    <x v="451"/>
    <x v="0"/>
    <x v="41"/>
    <x v="460"/>
    <x v="461"/>
    <x v="463"/>
    <x v="450"/>
    <x v="464"/>
    <x v="1"/>
    <x v="116"/>
    <x v="185"/>
    <x v="0"/>
    <x v="463"/>
    <x v="0"/>
    <x v="0"/>
    <x v="2"/>
    <x v="0"/>
    <x v="0"/>
    <x v="0"/>
    <x v="0"/>
    <x v="0"/>
    <x v="0"/>
    <x v="0"/>
    <x v="2"/>
    <x v="0"/>
    <x v="45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64"/>
    <x v="117"/>
    <x v="0"/>
    <x v="0"/>
    <x v="455"/>
    <x v="0"/>
    <x v="0"/>
    <x v="0"/>
    <x v="0"/>
    <x v="0"/>
    <x v="0"/>
    <x v="451"/>
    <x v="452"/>
    <x v="0"/>
    <x v="39"/>
    <x v="461"/>
    <x v="462"/>
    <x v="464"/>
    <x v="451"/>
    <x v="465"/>
    <x v="3"/>
    <x v="3"/>
    <x v="3"/>
    <x v="0"/>
    <x v="464"/>
    <x v="0"/>
    <x v="0"/>
    <x v="54"/>
    <x v="0"/>
    <x v="0"/>
    <x v="0"/>
    <x v="0"/>
    <x v="0"/>
    <x v="0"/>
    <x v="0"/>
    <x v="23"/>
    <x v="7"/>
    <x v="458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465"/>
    <x v="148"/>
    <x v="0"/>
    <x v="0"/>
    <x v="456"/>
    <x v="0"/>
    <x v="0"/>
    <x v="0"/>
    <x v="0"/>
    <x v="0"/>
    <x v="0"/>
    <x v="452"/>
    <x v="453"/>
    <x v="0"/>
    <x v="39"/>
    <x v="462"/>
    <x v="463"/>
    <x v="465"/>
    <x v="452"/>
    <x v="466"/>
    <x v="2"/>
    <x v="169"/>
    <x v="369"/>
    <x v="0"/>
    <x v="465"/>
    <x v="0"/>
    <x v="0"/>
    <x v="28"/>
    <x v="0"/>
    <x v="0"/>
    <x v="0"/>
    <x v="0"/>
    <x v="0"/>
    <x v="0"/>
    <x v="0"/>
    <x v="16"/>
    <x v="0"/>
    <x v="45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66"/>
    <x v="193"/>
    <x v="0"/>
    <x v="0"/>
    <x v="457"/>
    <x v="0"/>
    <x v="0"/>
    <x v="0"/>
    <x v="0"/>
    <x v="0"/>
    <x v="0"/>
    <x v="453"/>
    <x v="454"/>
    <x v="0"/>
    <x v="39"/>
    <x v="463"/>
    <x v="464"/>
    <x v="466"/>
    <x v="453"/>
    <x v="467"/>
    <x v="3"/>
    <x v="3"/>
    <x v="145"/>
    <x v="0"/>
    <x v="466"/>
    <x v="0"/>
    <x v="0"/>
    <x v="44"/>
    <x v="0"/>
    <x v="0"/>
    <x v="0"/>
    <x v="0"/>
    <x v="0"/>
    <x v="0"/>
    <x v="0"/>
    <x v="11"/>
    <x v="0"/>
    <x v="4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67"/>
    <x v="18"/>
    <x v="0"/>
    <x v="0"/>
    <x v="458"/>
    <x v="0"/>
    <x v="0"/>
    <x v="0"/>
    <x v="0"/>
    <x v="0"/>
    <x v="0"/>
    <x v="454"/>
    <x v="455"/>
    <x v="0"/>
    <x v="39"/>
    <x v="464"/>
    <x v="465"/>
    <x v="467"/>
    <x v="454"/>
    <x v="468"/>
    <x v="14"/>
    <x v="80"/>
    <x v="141"/>
    <x v="0"/>
    <x v="467"/>
    <x v="0"/>
    <x v="0"/>
    <x v="41"/>
    <x v="0"/>
    <x v="0"/>
    <x v="0"/>
    <x v="0"/>
    <x v="0"/>
    <x v="0"/>
    <x v="0"/>
    <x v="13"/>
    <x v="0"/>
    <x v="46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68"/>
    <x v="148"/>
    <x v="0"/>
    <x v="0"/>
    <x v="459"/>
    <x v="0"/>
    <x v="0"/>
    <x v="0"/>
    <x v="0"/>
    <x v="0"/>
    <x v="0"/>
    <x v="455"/>
    <x v="456"/>
    <x v="0"/>
    <x v="39"/>
    <x v="465"/>
    <x v="466"/>
    <x v="468"/>
    <x v="455"/>
    <x v="469"/>
    <x v="15"/>
    <x v="88"/>
    <x v="370"/>
    <x v="0"/>
    <x v="468"/>
    <x v="0"/>
    <x v="0"/>
    <x v="127"/>
    <x v="0"/>
    <x v="0"/>
    <x v="0"/>
    <x v="0"/>
    <x v="0"/>
    <x v="0"/>
    <x v="0"/>
    <x v="8"/>
    <x v="0"/>
    <x v="46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469"/>
    <x v="194"/>
    <x v="0"/>
    <x v="0"/>
    <x v="460"/>
    <x v="0"/>
    <x v="0"/>
    <x v="0"/>
    <x v="0"/>
    <x v="0"/>
    <x v="0"/>
    <x v="456"/>
    <x v="457"/>
    <x v="0"/>
    <x v="39"/>
    <x v="466"/>
    <x v="467"/>
    <x v="469"/>
    <x v="456"/>
    <x v="470"/>
    <x v="9"/>
    <x v="61"/>
    <x v="227"/>
    <x v="0"/>
    <x v="469"/>
    <x v="0"/>
    <x v="0"/>
    <x v="91"/>
    <x v="0"/>
    <x v="0"/>
    <x v="0"/>
    <x v="0"/>
    <x v="0"/>
    <x v="0"/>
    <x v="0"/>
    <x v="23"/>
    <x v="7"/>
    <x v="463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470"/>
    <x v="12"/>
    <x v="0"/>
    <x v="0"/>
    <x v="461"/>
    <x v="0"/>
    <x v="0"/>
    <x v="0"/>
    <x v="0"/>
    <x v="0"/>
    <x v="0"/>
    <x v="457"/>
    <x v="458"/>
    <x v="0"/>
    <x v="39"/>
    <x v="467"/>
    <x v="468"/>
    <x v="470"/>
    <x v="457"/>
    <x v="471"/>
    <x v="7"/>
    <x v="121"/>
    <x v="371"/>
    <x v="0"/>
    <x v="470"/>
    <x v="0"/>
    <x v="0"/>
    <x v="44"/>
    <x v="0"/>
    <x v="0"/>
    <x v="0"/>
    <x v="0"/>
    <x v="0"/>
    <x v="0"/>
    <x v="0"/>
    <x v="2"/>
    <x v="0"/>
    <x v="4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71"/>
    <x v="195"/>
    <x v="0"/>
    <x v="0"/>
    <x v="462"/>
    <x v="0"/>
    <x v="0"/>
    <x v="0"/>
    <x v="0"/>
    <x v="0"/>
    <x v="0"/>
    <x v="458"/>
    <x v="459"/>
    <x v="0"/>
    <x v="39"/>
    <x v="468"/>
    <x v="469"/>
    <x v="471"/>
    <x v="458"/>
    <x v="472"/>
    <x v="15"/>
    <x v="43"/>
    <x v="85"/>
    <x v="0"/>
    <x v="471"/>
    <x v="0"/>
    <x v="0"/>
    <x v="163"/>
    <x v="0"/>
    <x v="0"/>
    <x v="0"/>
    <x v="0"/>
    <x v="0"/>
    <x v="0"/>
    <x v="0"/>
    <x v="2"/>
    <x v="0"/>
    <x v="46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72"/>
    <x v="12"/>
    <x v="0"/>
    <x v="0"/>
    <x v="463"/>
    <x v="0"/>
    <x v="0"/>
    <x v="0"/>
    <x v="0"/>
    <x v="0"/>
    <x v="0"/>
    <x v="459"/>
    <x v="460"/>
    <x v="0"/>
    <x v="39"/>
    <x v="469"/>
    <x v="470"/>
    <x v="472"/>
    <x v="459"/>
    <x v="473"/>
    <x v="10"/>
    <x v="72"/>
    <x v="348"/>
    <x v="0"/>
    <x v="472"/>
    <x v="0"/>
    <x v="0"/>
    <x v="112"/>
    <x v="0"/>
    <x v="0"/>
    <x v="0"/>
    <x v="0"/>
    <x v="0"/>
    <x v="0"/>
    <x v="0"/>
    <x v="7"/>
    <x v="0"/>
    <x v="46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73"/>
    <x v="19"/>
    <x v="0"/>
    <x v="0"/>
    <x v="464"/>
    <x v="0"/>
    <x v="0"/>
    <x v="0"/>
    <x v="0"/>
    <x v="0"/>
    <x v="0"/>
    <x v="460"/>
    <x v="461"/>
    <x v="0"/>
    <x v="39"/>
    <x v="470"/>
    <x v="471"/>
    <x v="473"/>
    <x v="460"/>
    <x v="474"/>
    <x v="15"/>
    <x v="88"/>
    <x v="372"/>
    <x v="0"/>
    <x v="473"/>
    <x v="0"/>
    <x v="0"/>
    <x v="164"/>
    <x v="0"/>
    <x v="0"/>
    <x v="0"/>
    <x v="0"/>
    <x v="0"/>
    <x v="0"/>
    <x v="0"/>
    <x v="25"/>
    <x v="0"/>
    <x v="467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74"/>
    <x v="196"/>
    <x v="0"/>
    <x v="0"/>
    <x v="465"/>
    <x v="0"/>
    <x v="0"/>
    <x v="0"/>
    <x v="0"/>
    <x v="0"/>
    <x v="0"/>
    <x v="461"/>
    <x v="462"/>
    <x v="0"/>
    <x v="39"/>
    <x v="471"/>
    <x v="472"/>
    <x v="474"/>
    <x v="461"/>
    <x v="475"/>
    <x v="15"/>
    <x v="165"/>
    <x v="357"/>
    <x v="0"/>
    <x v="474"/>
    <x v="0"/>
    <x v="0"/>
    <x v="44"/>
    <x v="0"/>
    <x v="0"/>
    <x v="0"/>
    <x v="0"/>
    <x v="0"/>
    <x v="0"/>
    <x v="0"/>
    <x v="10"/>
    <x v="0"/>
    <x v="4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75"/>
    <x v="18"/>
    <x v="0"/>
    <x v="0"/>
    <x v="466"/>
    <x v="0"/>
    <x v="0"/>
    <x v="0"/>
    <x v="0"/>
    <x v="0"/>
    <x v="0"/>
    <x v="462"/>
    <x v="463"/>
    <x v="0"/>
    <x v="39"/>
    <x v="472"/>
    <x v="473"/>
    <x v="475"/>
    <x v="462"/>
    <x v="476"/>
    <x v="15"/>
    <x v="125"/>
    <x v="373"/>
    <x v="0"/>
    <x v="475"/>
    <x v="0"/>
    <x v="0"/>
    <x v="2"/>
    <x v="0"/>
    <x v="0"/>
    <x v="0"/>
    <x v="0"/>
    <x v="0"/>
    <x v="0"/>
    <x v="0"/>
    <x v="2"/>
    <x v="0"/>
    <x v="4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76"/>
    <x v="69"/>
    <x v="0"/>
    <x v="0"/>
    <x v="467"/>
    <x v="0"/>
    <x v="0"/>
    <x v="0"/>
    <x v="0"/>
    <x v="0"/>
    <x v="0"/>
    <x v="463"/>
    <x v="464"/>
    <x v="0"/>
    <x v="1"/>
    <x v="473"/>
    <x v="474"/>
    <x v="476"/>
    <x v="463"/>
    <x v="477"/>
    <x v="8"/>
    <x v="170"/>
    <x v="374"/>
    <x v="0"/>
    <x v="476"/>
    <x v="0"/>
    <x v="0"/>
    <x v="100"/>
    <x v="0"/>
    <x v="0"/>
    <x v="0"/>
    <x v="0"/>
    <x v="0"/>
    <x v="0"/>
    <x v="0"/>
    <x v="6"/>
    <x v="0"/>
    <x v="4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77"/>
    <x v="69"/>
    <x v="0"/>
    <x v="0"/>
    <x v="468"/>
    <x v="0"/>
    <x v="0"/>
    <x v="0"/>
    <x v="0"/>
    <x v="0"/>
    <x v="0"/>
    <x v="464"/>
    <x v="465"/>
    <x v="0"/>
    <x v="1"/>
    <x v="474"/>
    <x v="475"/>
    <x v="477"/>
    <x v="464"/>
    <x v="478"/>
    <x v="5"/>
    <x v="6"/>
    <x v="6"/>
    <x v="0"/>
    <x v="477"/>
    <x v="0"/>
    <x v="0"/>
    <x v="35"/>
    <x v="0"/>
    <x v="0"/>
    <x v="0"/>
    <x v="0"/>
    <x v="0"/>
    <x v="0"/>
    <x v="0"/>
    <x v="10"/>
    <x v="0"/>
    <x v="4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78"/>
    <x v="197"/>
    <x v="0"/>
    <x v="0"/>
    <x v="469"/>
    <x v="0"/>
    <x v="0"/>
    <x v="0"/>
    <x v="0"/>
    <x v="0"/>
    <x v="0"/>
    <x v="465"/>
    <x v="466"/>
    <x v="0"/>
    <x v="1"/>
    <x v="475"/>
    <x v="476"/>
    <x v="478"/>
    <x v="465"/>
    <x v="479"/>
    <x v="8"/>
    <x v="14"/>
    <x v="375"/>
    <x v="0"/>
    <x v="478"/>
    <x v="0"/>
    <x v="0"/>
    <x v="45"/>
    <x v="0"/>
    <x v="0"/>
    <x v="0"/>
    <x v="0"/>
    <x v="0"/>
    <x v="0"/>
    <x v="0"/>
    <x v="25"/>
    <x v="0"/>
    <x v="472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79"/>
    <x v="44"/>
    <x v="0"/>
    <x v="0"/>
    <x v="470"/>
    <x v="0"/>
    <x v="0"/>
    <x v="0"/>
    <x v="0"/>
    <x v="0"/>
    <x v="0"/>
    <x v="466"/>
    <x v="467"/>
    <x v="0"/>
    <x v="1"/>
    <x v="476"/>
    <x v="477"/>
    <x v="479"/>
    <x v="466"/>
    <x v="480"/>
    <x v="8"/>
    <x v="75"/>
    <x v="194"/>
    <x v="0"/>
    <x v="479"/>
    <x v="0"/>
    <x v="0"/>
    <x v="103"/>
    <x v="0"/>
    <x v="0"/>
    <x v="0"/>
    <x v="0"/>
    <x v="0"/>
    <x v="0"/>
    <x v="0"/>
    <x v="25"/>
    <x v="0"/>
    <x v="473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80"/>
    <x v="43"/>
    <x v="0"/>
    <x v="0"/>
    <x v="471"/>
    <x v="0"/>
    <x v="0"/>
    <x v="0"/>
    <x v="0"/>
    <x v="0"/>
    <x v="0"/>
    <x v="467"/>
    <x v="468"/>
    <x v="0"/>
    <x v="1"/>
    <x v="477"/>
    <x v="478"/>
    <x v="480"/>
    <x v="467"/>
    <x v="481"/>
    <x v="0"/>
    <x v="53"/>
    <x v="65"/>
    <x v="0"/>
    <x v="480"/>
    <x v="0"/>
    <x v="0"/>
    <x v="23"/>
    <x v="0"/>
    <x v="0"/>
    <x v="0"/>
    <x v="0"/>
    <x v="0"/>
    <x v="0"/>
    <x v="0"/>
    <x v="8"/>
    <x v="0"/>
    <x v="474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481"/>
    <x v="86"/>
    <x v="0"/>
    <x v="0"/>
    <x v="472"/>
    <x v="0"/>
    <x v="0"/>
    <x v="0"/>
    <x v="0"/>
    <x v="0"/>
    <x v="0"/>
    <x v="468"/>
    <x v="469"/>
    <x v="0"/>
    <x v="1"/>
    <x v="478"/>
    <x v="479"/>
    <x v="481"/>
    <x v="468"/>
    <x v="482"/>
    <x v="19"/>
    <x v="60"/>
    <x v="376"/>
    <x v="0"/>
    <x v="481"/>
    <x v="0"/>
    <x v="0"/>
    <x v="33"/>
    <x v="0"/>
    <x v="0"/>
    <x v="0"/>
    <x v="0"/>
    <x v="0"/>
    <x v="0"/>
    <x v="0"/>
    <x v="25"/>
    <x v="0"/>
    <x v="475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82"/>
    <x v="51"/>
    <x v="0"/>
    <x v="0"/>
    <x v="473"/>
    <x v="0"/>
    <x v="0"/>
    <x v="0"/>
    <x v="0"/>
    <x v="0"/>
    <x v="0"/>
    <x v="469"/>
    <x v="470"/>
    <x v="0"/>
    <x v="1"/>
    <x v="479"/>
    <x v="480"/>
    <x v="482"/>
    <x v="469"/>
    <x v="483"/>
    <x v="17"/>
    <x v="171"/>
    <x v="377"/>
    <x v="0"/>
    <x v="482"/>
    <x v="0"/>
    <x v="0"/>
    <x v="151"/>
    <x v="0"/>
    <x v="0"/>
    <x v="0"/>
    <x v="0"/>
    <x v="0"/>
    <x v="0"/>
    <x v="0"/>
    <x v="5"/>
    <x v="0"/>
    <x v="476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83"/>
    <x v="198"/>
    <x v="0"/>
    <x v="0"/>
    <x v="474"/>
    <x v="0"/>
    <x v="0"/>
    <x v="0"/>
    <x v="0"/>
    <x v="0"/>
    <x v="0"/>
    <x v="470"/>
    <x v="471"/>
    <x v="0"/>
    <x v="1"/>
    <x v="480"/>
    <x v="481"/>
    <x v="483"/>
    <x v="470"/>
    <x v="484"/>
    <x v="2"/>
    <x v="141"/>
    <x v="260"/>
    <x v="0"/>
    <x v="483"/>
    <x v="0"/>
    <x v="0"/>
    <x v="41"/>
    <x v="0"/>
    <x v="0"/>
    <x v="0"/>
    <x v="0"/>
    <x v="0"/>
    <x v="0"/>
    <x v="0"/>
    <x v="10"/>
    <x v="0"/>
    <x v="47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84"/>
    <x v="174"/>
    <x v="0"/>
    <x v="0"/>
    <x v="475"/>
    <x v="0"/>
    <x v="0"/>
    <x v="0"/>
    <x v="0"/>
    <x v="0"/>
    <x v="0"/>
    <x v="471"/>
    <x v="472"/>
    <x v="0"/>
    <x v="1"/>
    <x v="481"/>
    <x v="482"/>
    <x v="484"/>
    <x v="471"/>
    <x v="485"/>
    <x v="7"/>
    <x v="172"/>
    <x v="378"/>
    <x v="0"/>
    <x v="484"/>
    <x v="0"/>
    <x v="0"/>
    <x v="41"/>
    <x v="0"/>
    <x v="0"/>
    <x v="0"/>
    <x v="0"/>
    <x v="0"/>
    <x v="0"/>
    <x v="0"/>
    <x v="5"/>
    <x v="0"/>
    <x v="478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85"/>
    <x v="130"/>
    <x v="0"/>
    <x v="0"/>
    <x v="476"/>
    <x v="0"/>
    <x v="0"/>
    <x v="0"/>
    <x v="0"/>
    <x v="0"/>
    <x v="0"/>
    <x v="472"/>
    <x v="473"/>
    <x v="0"/>
    <x v="1"/>
    <x v="482"/>
    <x v="483"/>
    <x v="485"/>
    <x v="472"/>
    <x v="486"/>
    <x v="1"/>
    <x v="108"/>
    <x v="365"/>
    <x v="0"/>
    <x v="485"/>
    <x v="0"/>
    <x v="0"/>
    <x v="165"/>
    <x v="0"/>
    <x v="0"/>
    <x v="0"/>
    <x v="0"/>
    <x v="0"/>
    <x v="0"/>
    <x v="0"/>
    <x v="13"/>
    <x v="0"/>
    <x v="4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86"/>
    <x v="199"/>
    <x v="0"/>
    <x v="0"/>
    <x v="477"/>
    <x v="0"/>
    <x v="0"/>
    <x v="0"/>
    <x v="0"/>
    <x v="0"/>
    <x v="0"/>
    <x v="473"/>
    <x v="474"/>
    <x v="0"/>
    <x v="1"/>
    <x v="483"/>
    <x v="484"/>
    <x v="486"/>
    <x v="473"/>
    <x v="487"/>
    <x v="7"/>
    <x v="136"/>
    <x v="379"/>
    <x v="0"/>
    <x v="486"/>
    <x v="0"/>
    <x v="0"/>
    <x v="2"/>
    <x v="0"/>
    <x v="0"/>
    <x v="0"/>
    <x v="0"/>
    <x v="0"/>
    <x v="0"/>
    <x v="0"/>
    <x v="11"/>
    <x v="0"/>
    <x v="4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87"/>
    <x v="9"/>
    <x v="0"/>
    <x v="0"/>
    <x v="478"/>
    <x v="0"/>
    <x v="0"/>
    <x v="0"/>
    <x v="0"/>
    <x v="0"/>
    <x v="0"/>
    <x v="474"/>
    <x v="475"/>
    <x v="0"/>
    <x v="1"/>
    <x v="484"/>
    <x v="485"/>
    <x v="487"/>
    <x v="474"/>
    <x v="488"/>
    <x v="16"/>
    <x v="173"/>
    <x v="380"/>
    <x v="0"/>
    <x v="487"/>
    <x v="0"/>
    <x v="0"/>
    <x v="100"/>
    <x v="0"/>
    <x v="0"/>
    <x v="0"/>
    <x v="0"/>
    <x v="0"/>
    <x v="0"/>
    <x v="0"/>
    <x v="13"/>
    <x v="0"/>
    <x v="48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88"/>
    <x v="200"/>
    <x v="0"/>
    <x v="0"/>
    <x v="479"/>
    <x v="0"/>
    <x v="0"/>
    <x v="0"/>
    <x v="0"/>
    <x v="0"/>
    <x v="0"/>
    <x v="475"/>
    <x v="476"/>
    <x v="0"/>
    <x v="1"/>
    <x v="485"/>
    <x v="486"/>
    <x v="488"/>
    <x v="475"/>
    <x v="489"/>
    <x v="0"/>
    <x v="10"/>
    <x v="262"/>
    <x v="0"/>
    <x v="488"/>
    <x v="0"/>
    <x v="0"/>
    <x v="54"/>
    <x v="0"/>
    <x v="0"/>
    <x v="0"/>
    <x v="0"/>
    <x v="0"/>
    <x v="0"/>
    <x v="0"/>
    <x v="11"/>
    <x v="2"/>
    <x v="48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89"/>
    <x v="12"/>
    <x v="0"/>
    <x v="0"/>
    <x v="480"/>
    <x v="0"/>
    <x v="0"/>
    <x v="0"/>
    <x v="0"/>
    <x v="0"/>
    <x v="0"/>
    <x v="476"/>
    <x v="477"/>
    <x v="0"/>
    <x v="1"/>
    <x v="486"/>
    <x v="487"/>
    <x v="489"/>
    <x v="476"/>
    <x v="490"/>
    <x v="9"/>
    <x v="65"/>
    <x v="323"/>
    <x v="0"/>
    <x v="489"/>
    <x v="0"/>
    <x v="0"/>
    <x v="44"/>
    <x v="0"/>
    <x v="0"/>
    <x v="0"/>
    <x v="0"/>
    <x v="0"/>
    <x v="0"/>
    <x v="0"/>
    <x v="2"/>
    <x v="0"/>
    <x v="4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90"/>
    <x v="129"/>
    <x v="0"/>
    <x v="0"/>
    <x v="481"/>
    <x v="0"/>
    <x v="0"/>
    <x v="0"/>
    <x v="0"/>
    <x v="0"/>
    <x v="0"/>
    <x v="477"/>
    <x v="478"/>
    <x v="0"/>
    <x v="1"/>
    <x v="487"/>
    <x v="488"/>
    <x v="490"/>
    <x v="477"/>
    <x v="491"/>
    <x v="9"/>
    <x v="174"/>
    <x v="381"/>
    <x v="0"/>
    <x v="490"/>
    <x v="0"/>
    <x v="0"/>
    <x v="41"/>
    <x v="0"/>
    <x v="0"/>
    <x v="0"/>
    <x v="0"/>
    <x v="0"/>
    <x v="0"/>
    <x v="0"/>
    <x v="58"/>
    <x v="0"/>
    <x v="484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491"/>
    <x v="23"/>
    <x v="0"/>
    <x v="0"/>
    <x v="482"/>
    <x v="0"/>
    <x v="0"/>
    <x v="0"/>
    <x v="0"/>
    <x v="0"/>
    <x v="0"/>
    <x v="478"/>
    <x v="479"/>
    <x v="0"/>
    <x v="1"/>
    <x v="488"/>
    <x v="489"/>
    <x v="491"/>
    <x v="478"/>
    <x v="492"/>
    <x v="9"/>
    <x v="77"/>
    <x v="382"/>
    <x v="0"/>
    <x v="491"/>
    <x v="0"/>
    <x v="0"/>
    <x v="2"/>
    <x v="0"/>
    <x v="0"/>
    <x v="0"/>
    <x v="0"/>
    <x v="0"/>
    <x v="0"/>
    <x v="0"/>
    <x v="6"/>
    <x v="0"/>
    <x v="48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92"/>
    <x v="201"/>
    <x v="0"/>
    <x v="0"/>
    <x v="483"/>
    <x v="0"/>
    <x v="0"/>
    <x v="0"/>
    <x v="0"/>
    <x v="0"/>
    <x v="0"/>
    <x v="479"/>
    <x v="480"/>
    <x v="0"/>
    <x v="1"/>
    <x v="489"/>
    <x v="490"/>
    <x v="492"/>
    <x v="479"/>
    <x v="493"/>
    <x v="0"/>
    <x v="175"/>
    <x v="383"/>
    <x v="0"/>
    <x v="492"/>
    <x v="0"/>
    <x v="0"/>
    <x v="166"/>
    <x v="0"/>
    <x v="0"/>
    <x v="0"/>
    <x v="0"/>
    <x v="0"/>
    <x v="0"/>
    <x v="0"/>
    <x v="2"/>
    <x v="0"/>
    <x v="4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93"/>
    <x v="43"/>
    <x v="0"/>
    <x v="0"/>
    <x v="484"/>
    <x v="0"/>
    <x v="0"/>
    <x v="0"/>
    <x v="0"/>
    <x v="0"/>
    <x v="0"/>
    <x v="480"/>
    <x v="481"/>
    <x v="0"/>
    <x v="1"/>
    <x v="490"/>
    <x v="491"/>
    <x v="493"/>
    <x v="480"/>
    <x v="494"/>
    <x v="9"/>
    <x v="18"/>
    <x v="18"/>
    <x v="0"/>
    <x v="493"/>
    <x v="0"/>
    <x v="0"/>
    <x v="167"/>
    <x v="0"/>
    <x v="0"/>
    <x v="0"/>
    <x v="0"/>
    <x v="0"/>
    <x v="0"/>
    <x v="0"/>
    <x v="6"/>
    <x v="0"/>
    <x v="4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493"/>
    <x v="43"/>
    <x v="0"/>
    <x v="0"/>
    <x v="484"/>
    <x v="0"/>
    <x v="0"/>
    <x v="0"/>
    <x v="0"/>
    <x v="0"/>
    <x v="0"/>
    <x v="480"/>
    <x v="481"/>
    <x v="0"/>
    <x v="1"/>
    <x v="490"/>
    <x v="491"/>
    <x v="493"/>
    <x v="480"/>
    <x v="494"/>
    <x v="9"/>
    <x v="18"/>
    <x v="18"/>
    <x v="0"/>
    <x v="493"/>
    <x v="0"/>
    <x v="0"/>
    <x v="167"/>
    <x v="0"/>
    <x v="0"/>
    <x v="0"/>
    <x v="0"/>
    <x v="0"/>
    <x v="0"/>
    <x v="0"/>
    <x v="11"/>
    <x v="0"/>
    <x v="4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1"/>
    <x v="41"/>
    <x v="0"/>
    <x v="3"/>
    <x v="0"/>
    <x v="2"/>
    <x v="1"/>
    <x v="5"/>
    <x v="4"/>
  </r>
  <r>
    <x v="494"/>
    <x v="202"/>
    <x v="0"/>
    <x v="0"/>
    <x v="485"/>
    <x v="0"/>
    <x v="0"/>
    <x v="0"/>
    <x v="0"/>
    <x v="0"/>
    <x v="0"/>
    <x v="481"/>
    <x v="482"/>
    <x v="0"/>
    <x v="8"/>
    <x v="491"/>
    <x v="492"/>
    <x v="494"/>
    <x v="481"/>
    <x v="495"/>
    <x v="10"/>
    <x v="85"/>
    <x v="167"/>
    <x v="0"/>
    <x v="494"/>
    <x v="0"/>
    <x v="0"/>
    <x v="168"/>
    <x v="0"/>
    <x v="0"/>
    <x v="0"/>
    <x v="0"/>
    <x v="0"/>
    <x v="0"/>
    <x v="0"/>
    <x v="10"/>
    <x v="0"/>
    <x v="4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0"/>
    <x v="40"/>
    <x v="0"/>
    <x v="3"/>
    <x v="0"/>
    <x v="2"/>
    <x v="1"/>
    <x v="5"/>
    <x v="4"/>
  </r>
  <r>
    <x v="495"/>
    <x v="69"/>
    <x v="0"/>
    <x v="0"/>
    <x v="486"/>
    <x v="0"/>
    <x v="0"/>
    <x v="0"/>
    <x v="0"/>
    <x v="0"/>
    <x v="0"/>
    <x v="482"/>
    <x v="483"/>
    <x v="0"/>
    <x v="1"/>
    <x v="492"/>
    <x v="493"/>
    <x v="495"/>
    <x v="482"/>
    <x v="496"/>
    <x v="14"/>
    <x v="31"/>
    <x v="254"/>
    <x v="0"/>
    <x v="495"/>
    <x v="0"/>
    <x v="0"/>
    <x v="44"/>
    <x v="0"/>
    <x v="0"/>
    <x v="0"/>
    <x v="0"/>
    <x v="0"/>
    <x v="0"/>
    <x v="0"/>
    <x v="8"/>
    <x v="0"/>
    <x v="490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496"/>
    <x v="106"/>
    <x v="0"/>
    <x v="0"/>
    <x v="487"/>
    <x v="0"/>
    <x v="0"/>
    <x v="0"/>
    <x v="0"/>
    <x v="0"/>
    <x v="0"/>
    <x v="483"/>
    <x v="484"/>
    <x v="0"/>
    <x v="1"/>
    <x v="493"/>
    <x v="494"/>
    <x v="496"/>
    <x v="483"/>
    <x v="497"/>
    <x v="14"/>
    <x v="31"/>
    <x v="254"/>
    <x v="0"/>
    <x v="496"/>
    <x v="0"/>
    <x v="0"/>
    <x v="110"/>
    <x v="0"/>
    <x v="0"/>
    <x v="0"/>
    <x v="0"/>
    <x v="0"/>
    <x v="0"/>
    <x v="0"/>
    <x v="11"/>
    <x v="0"/>
    <x v="4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97"/>
    <x v="75"/>
    <x v="0"/>
    <x v="0"/>
    <x v="488"/>
    <x v="0"/>
    <x v="0"/>
    <x v="0"/>
    <x v="0"/>
    <x v="0"/>
    <x v="0"/>
    <x v="484"/>
    <x v="485"/>
    <x v="0"/>
    <x v="1"/>
    <x v="494"/>
    <x v="495"/>
    <x v="497"/>
    <x v="484"/>
    <x v="498"/>
    <x v="10"/>
    <x v="78"/>
    <x v="384"/>
    <x v="0"/>
    <x v="497"/>
    <x v="0"/>
    <x v="0"/>
    <x v="4"/>
    <x v="0"/>
    <x v="0"/>
    <x v="0"/>
    <x v="0"/>
    <x v="0"/>
    <x v="0"/>
    <x v="0"/>
    <x v="13"/>
    <x v="0"/>
    <x v="49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98"/>
    <x v="203"/>
    <x v="0"/>
    <x v="0"/>
    <x v="489"/>
    <x v="0"/>
    <x v="0"/>
    <x v="0"/>
    <x v="0"/>
    <x v="0"/>
    <x v="0"/>
    <x v="485"/>
    <x v="486"/>
    <x v="0"/>
    <x v="1"/>
    <x v="495"/>
    <x v="496"/>
    <x v="498"/>
    <x v="485"/>
    <x v="499"/>
    <x v="16"/>
    <x v="35"/>
    <x v="38"/>
    <x v="0"/>
    <x v="498"/>
    <x v="0"/>
    <x v="0"/>
    <x v="40"/>
    <x v="0"/>
    <x v="0"/>
    <x v="0"/>
    <x v="0"/>
    <x v="0"/>
    <x v="0"/>
    <x v="0"/>
    <x v="2"/>
    <x v="0"/>
    <x v="4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99"/>
    <x v="54"/>
    <x v="0"/>
    <x v="0"/>
    <x v="490"/>
    <x v="0"/>
    <x v="0"/>
    <x v="0"/>
    <x v="0"/>
    <x v="0"/>
    <x v="0"/>
    <x v="486"/>
    <x v="487"/>
    <x v="0"/>
    <x v="1"/>
    <x v="496"/>
    <x v="497"/>
    <x v="499"/>
    <x v="486"/>
    <x v="500"/>
    <x v="6"/>
    <x v="158"/>
    <x v="385"/>
    <x v="0"/>
    <x v="499"/>
    <x v="0"/>
    <x v="0"/>
    <x v="23"/>
    <x v="0"/>
    <x v="0"/>
    <x v="0"/>
    <x v="0"/>
    <x v="0"/>
    <x v="0"/>
    <x v="0"/>
    <x v="11"/>
    <x v="0"/>
    <x v="49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00"/>
    <x v="130"/>
    <x v="0"/>
    <x v="0"/>
    <x v="491"/>
    <x v="0"/>
    <x v="0"/>
    <x v="0"/>
    <x v="0"/>
    <x v="0"/>
    <x v="0"/>
    <x v="487"/>
    <x v="488"/>
    <x v="0"/>
    <x v="1"/>
    <x v="497"/>
    <x v="498"/>
    <x v="500"/>
    <x v="487"/>
    <x v="501"/>
    <x v="5"/>
    <x v="6"/>
    <x v="41"/>
    <x v="0"/>
    <x v="500"/>
    <x v="0"/>
    <x v="0"/>
    <x v="4"/>
    <x v="0"/>
    <x v="0"/>
    <x v="0"/>
    <x v="0"/>
    <x v="0"/>
    <x v="0"/>
    <x v="0"/>
    <x v="6"/>
    <x v="0"/>
    <x v="49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01"/>
    <x v="182"/>
    <x v="0"/>
    <x v="0"/>
    <x v="492"/>
    <x v="0"/>
    <x v="0"/>
    <x v="0"/>
    <x v="0"/>
    <x v="0"/>
    <x v="0"/>
    <x v="488"/>
    <x v="489"/>
    <x v="0"/>
    <x v="1"/>
    <x v="498"/>
    <x v="499"/>
    <x v="501"/>
    <x v="488"/>
    <x v="502"/>
    <x v="1"/>
    <x v="1"/>
    <x v="386"/>
    <x v="0"/>
    <x v="501"/>
    <x v="0"/>
    <x v="0"/>
    <x v="73"/>
    <x v="0"/>
    <x v="0"/>
    <x v="0"/>
    <x v="0"/>
    <x v="0"/>
    <x v="0"/>
    <x v="0"/>
    <x v="11"/>
    <x v="0"/>
    <x v="4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17"/>
    <x v="176"/>
    <x v="0"/>
    <x v="0"/>
    <x v="408"/>
    <x v="0"/>
    <x v="0"/>
    <x v="0"/>
    <x v="0"/>
    <x v="0"/>
    <x v="0"/>
    <x v="405"/>
    <x v="406"/>
    <x v="0"/>
    <x v="16"/>
    <x v="415"/>
    <x v="415"/>
    <x v="417"/>
    <x v="405"/>
    <x v="418"/>
    <x v="14"/>
    <x v="80"/>
    <x v="335"/>
    <x v="0"/>
    <x v="417"/>
    <x v="0"/>
    <x v="0"/>
    <x v="56"/>
    <x v="0"/>
    <x v="0"/>
    <x v="0"/>
    <x v="0"/>
    <x v="0"/>
    <x v="0"/>
    <x v="0"/>
    <x v="23"/>
    <x v="7"/>
    <x v="411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14"/>
    <x v="14"/>
    <x v="0"/>
    <x v="0"/>
    <x v="0"/>
    <x v="0"/>
    <x v="0"/>
    <x v="0"/>
    <x v="0"/>
    <x v="0"/>
    <x v="1"/>
    <x v="0"/>
    <x v="4"/>
    <x v="9"/>
    <x v="0"/>
    <x v="42"/>
    <x v="42"/>
    <x v="0"/>
    <x v="0"/>
    <x v="0"/>
    <x v="4"/>
    <x v="1"/>
    <x v="5"/>
    <x v="20"/>
  </r>
  <r>
    <x v="502"/>
    <x v="204"/>
    <x v="0"/>
    <x v="0"/>
    <x v="493"/>
    <x v="0"/>
    <x v="0"/>
    <x v="0"/>
    <x v="0"/>
    <x v="0"/>
    <x v="0"/>
    <x v="489"/>
    <x v="490"/>
    <x v="0"/>
    <x v="1"/>
    <x v="499"/>
    <x v="500"/>
    <x v="502"/>
    <x v="489"/>
    <x v="503"/>
    <x v="14"/>
    <x v="98"/>
    <x v="140"/>
    <x v="0"/>
    <x v="502"/>
    <x v="0"/>
    <x v="0"/>
    <x v="33"/>
    <x v="0"/>
    <x v="0"/>
    <x v="0"/>
    <x v="0"/>
    <x v="0"/>
    <x v="0"/>
    <x v="0"/>
    <x v="10"/>
    <x v="0"/>
    <x v="4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4"/>
    <x v="0"/>
    <x v="2"/>
    <x v="1"/>
    <x v="5"/>
    <x v="25"/>
  </r>
  <r>
    <x v="503"/>
    <x v="18"/>
    <x v="0"/>
    <x v="0"/>
    <x v="494"/>
    <x v="0"/>
    <x v="0"/>
    <x v="0"/>
    <x v="0"/>
    <x v="0"/>
    <x v="0"/>
    <x v="490"/>
    <x v="491"/>
    <x v="0"/>
    <x v="1"/>
    <x v="500"/>
    <x v="501"/>
    <x v="503"/>
    <x v="490"/>
    <x v="504"/>
    <x v="15"/>
    <x v="88"/>
    <x v="387"/>
    <x v="0"/>
    <x v="503"/>
    <x v="0"/>
    <x v="0"/>
    <x v="96"/>
    <x v="0"/>
    <x v="0"/>
    <x v="0"/>
    <x v="0"/>
    <x v="0"/>
    <x v="0"/>
    <x v="0"/>
    <x v="2"/>
    <x v="0"/>
    <x v="4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04"/>
    <x v="195"/>
    <x v="0"/>
    <x v="0"/>
    <x v="495"/>
    <x v="0"/>
    <x v="0"/>
    <x v="0"/>
    <x v="0"/>
    <x v="0"/>
    <x v="0"/>
    <x v="491"/>
    <x v="492"/>
    <x v="0"/>
    <x v="1"/>
    <x v="501"/>
    <x v="502"/>
    <x v="504"/>
    <x v="491"/>
    <x v="505"/>
    <x v="14"/>
    <x v="147"/>
    <x v="276"/>
    <x v="0"/>
    <x v="504"/>
    <x v="0"/>
    <x v="0"/>
    <x v="61"/>
    <x v="0"/>
    <x v="0"/>
    <x v="0"/>
    <x v="0"/>
    <x v="0"/>
    <x v="0"/>
    <x v="0"/>
    <x v="13"/>
    <x v="0"/>
    <x v="49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05"/>
    <x v="205"/>
    <x v="0"/>
    <x v="0"/>
    <x v="496"/>
    <x v="0"/>
    <x v="0"/>
    <x v="0"/>
    <x v="0"/>
    <x v="0"/>
    <x v="0"/>
    <x v="492"/>
    <x v="493"/>
    <x v="0"/>
    <x v="1"/>
    <x v="502"/>
    <x v="503"/>
    <x v="505"/>
    <x v="492"/>
    <x v="506"/>
    <x v="14"/>
    <x v="28"/>
    <x v="388"/>
    <x v="0"/>
    <x v="505"/>
    <x v="0"/>
    <x v="0"/>
    <x v="169"/>
    <x v="0"/>
    <x v="0"/>
    <x v="0"/>
    <x v="0"/>
    <x v="0"/>
    <x v="0"/>
    <x v="0"/>
    <x v="11"/>
    <x v="0"/>
    <x v="5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06"/>
    <x v="206"/>
    <x v="0"/>
    <x v="0"/>
    <x v="497"/>
    <x v="0"/>
    <x v="0"/>
    <x v="0"/>
    <x v="0"/>
    <x v="0"/>
    <x v="0"/>
    <x v="493"/>
    <x v="494"/>
    <x v="0"/>
    <x v="78"/>
    <x v="503"/>
    <x v="504"/>
    <x v="506"/>
    <x v="493"/>
    <x v="507"/>
    <x v="14"/>
    <x v="111"/>
    <x v="389"/>
    <x v="0"/>
    <x v="506"/>
    <x v="0"/>
    <x v="0"/>
    <x v="127"/>
    <x v="0"/>
    <x v="0"/>
    <x v="0"/>
    <x v="0"/>
    <x v="0"/>
    <x v="0"/>
    <x v="0"/>
    <x v="10"/>
    <x v="2"/>
    <x v="5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4"/>
    <x v="11"/>
    <x v="0"/>
    <x v="43"/>
    <x v="43"/>
    <x v="0"/>
    <x v="3"/>
    <x v="0"/>
    <x v="2"/>
    <x v="1"/>
    <x v="5"/>
    <x v="4"/>
  </r>
  <r>
    <x v="507"/>
    <x v="207"/>
    <x v="0"/>
    <x v="0"/>
    <x v="498"/>
    <x v="0"/>
    <x v="0"/>
    <x v="0"/>
    <x v="0"/>
    <x v="0"/>
    <x v="0"/>
    <x v="494"/>
    <x v="495"/>
    <x v="0"/>
    <x v="1"/>
    <x v="504"/>
    <x v="505"/>
    <x v="507"/>
    <x v="494"/>
    <x v="508"/>
    <x v="13"/>
    <x v="176"/>
    <x v="390"/>
    <x v="0"/>
    <x v="507"/>
    <x v="0"/>
    <x v="0"/>
    <x v="66"/>
    <x v="0"/>
    <x v="0"/>
    <x v="0"/>
    <x v="0"/>
    <x v="0"/>
    <x v="0"/>
    <x v="0"/>
    <x v="2"/>
    <x v="0"/>
    <x v="50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3"/>
    <x v="0"/>
    <x v="2"/>
    <x v="1"/>
    <x v="5"/>
    <x v="4"/>
  </r>
  <r>
    <x v="507"/>
    <x v="207"/>
    <x v="0"/>
    <x v="0"/>
    <x v="498"/>
    <x v="0"/>
    <x v="0"/>
    <x v="0"/>
    <x v="0"/>
    <x v="0"/>
    <x v="0"/>
    <x v="494"/>
    <x v="495"/>
    <x v="0"/>
    <x v="1"/>
    <x v="504"/>
    <x v="505"/>
    <x v="507"/>
    <x v="494"/>
    <x v="508"/>
    <x v="13"/>
    <x v="176"/>
    <x v="390"/>
    <x v="0"/>
    <x v="507"/>
    <x v="0"/>
    <x v="0"/>
    <x v="66"/>
    <x v="0"/>
    <x v="0"/>
    <x v="0"/>
    <x v="0"/>
    <x v="0"/>
    <x v="0"/>
    <x v="0"/>
    <x v="11"/>
    <x v="0"/>
    <x v="5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3"/>
    <x v="0"/>
    <x v="2"/>
    <x v="1"/>
    <x v="5"/>
    <x v="4"/>
  </r>
  <r>
    <x v="507"/>
    <x v="207"/>
    <x v="0"/>
    <x v="0"/>
    <x v="498"/>
    <x v="0"/>
    <x v="0"/>
    <x v="0"/>
    <x v="0"/>
    <x v="0"/>
    <x v="0"/>
    <x v="494"/>
    <x v="495"/>
    <x v="0"/>
    <x v="1"/>
    <x v="504"/>
    <x v="505"/>
    <x v="507"/>
    <x v="495"/>
    <x v="508"/>
    <x v="13"/>
    <x v="176"/>
    <x v="390"/>
    <x v="0"/>
    <x v="507"/>
    <x v="0"/>
    <x v="0"/>
    <x v="66"/>
    <x v="0"/>
    <x v="0"/>
    <x v="0"/>
    <x v="0"/>
    <x v="0"/>
    <x v="0"/>
    <x v="0"/>
    <x v="27"/>
    <x v="0"/>
    <x v="50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5"/>
    <x v="12"/>
    <x v="0"/>
    <x v="44"/>
    <x v="44"/>
    <x v="0"/>
    <x v="3"/>
    <x v="0"/>
    <x v="2"/>
    <x v="1"/>
    <x v="5"/>
    <x v="4"/>
  </r>
  <r>
    <x v="508"/>
    <x v="106"/>
    <x v="0"/>
    <x v="0"/>
    <x v="499"/>
    <x v="0"/>
    <x v="0"/>
    <x v="0"/>
    <x v="0"/>
    <x v="0"/>
    <x v="0"/>
    <x v="495"/>
    <x v="496"/>
    <x v="0"/>
    <x v="1"/>
    <x v="505"/>
    <x v="506"/>
    <x v="508"/>
    <x v="496"/>
    <x v="509"/>
    <x v="12"/>
    <x v="140"/>
    <x v="391"/>
    <x v="0"/>
    <x v="508"/>
    <x v="0"/>
    <x v="0"/>
    <x v="33"/>
    <x v="0"/>
    <x v="0"/>
    <x v="0"/>
    <x v="0"/>
    <x v="0"/>
    <x v="0"/>
    <x v="0"/>
    <x v="10"/>
    <x v="0"/>
    <x v="50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09"/>
    <x v="178"/>
    <x v="0"/>
    <x v="0"/>
    <x v="500"/>
    <x v="0"/>
    <x v="0"/>
    <x v="0"/>
    <x v="0"/>
    <x v="0"/>
    <x v="0"/>
    <x v="496"/>
    <x v="497"/>
    <x v="0"/>
    <x v="1"/>
    <x v="506"/>
    <x v="507"/>
    <x v="509"/>
    <x v="497"/>
    <x v="510"/>
    <x v="10"/>
    <x v="21"/>
    <x v="59"/>
    <x v="0"/>
    <x v="509"/>
    <x v="0"/>
    <x v="0"/>
    <x v="170"/>
    <x v="0"/>
    <x v="0"/>
    <x v="0"/>
    <x v="0"/>
    <x v="0"/>
    <x v="0"/>
    <x v="0"/>
    <x v="10"/>
    <x v="0"/>
    <x v="5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10"/>
    <x v="44"/>
    <x v="0"/>
    <x v="0"/>
    <x v="501"/>
    <x v="0"/>
    <x v="0"/>
    <x v="0"/>
    <x v="0"/>
    <x v="0"/>
    <x v="0"/>
    <x v="497"/>
    <x v="498"/>
    <x v="0"/>
    <x v="1"/>
    <x v="507"/>
    <x v="508"/>
    <x v="510"/>
    <x v="498"/>
    <x v="511"/>
    <x v="0"/>
    <x v="0"/>
    <x v="392"/>
    <x v="0"/>
    <x v="510"/>
    <x v="0"/>
    <x v="0"/>
    <x v="100"/>
    <x v="0"/>
    <x v="0"/>
    <x v="0"/>
    <x v="0"/>
    <x v="0"/>
    <x v="0"/>
    <x v="0"/>
    <x v="10"/>
    <x v="0"/>
    <x v="5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11"/>
    <x v="208"/>
    <x v="0"/>
    <x v="0"/>
    <x v="502"/>
    <x v="0"/>
    <x v="0"/>
    <x v="0"/>
    <x v="0"/>
    <x v="0"/>
    <x v="0"/>
    <x v="498"/>
    <x v="499"/>
    <x v="0"/>
    <x v="1"/>
    <x v="508"/>
    <x v="509"/>
    <x v="511"/>
    <x v="499"/>
    <x v="512"/>
    <x v="9"/>
    <x v="77"/>
    <x v="358"/>
    <x v="0"/>
    <x v="511"/>
    <x v="0"/>
    <x v="0"/>
    <x v="36"/>
    <x v="0"/>
    <x v="0"/>
    <x v="0"/>
    <x v="0"/>
    <x v="0"/>
    <x v="0"/>
    <x v="0"/>
    <x v="44"/>
    <x v="5"/>
    <x v="508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512"/>
    <x v="208"/>
    <x v="0"/>
    <x v="0"/>
    <x v="503"/>
    <x v="0"/>
    <x v="0"/>
    <x v="0"/>
    <x v="0"/>
    <x v="0"/>
    <x v="0"/>
    <x v="499"/>
    <x v="500"/>
    <x v="0"/>
    <x v="1"/>
    <x v="509"/>
    <x v="510"/>
    <x v="512"/>
    <x v="500"/>
    <x v="513"/>
    <x v="9"/>
    <x v="18"/>
    <x v="18"/>
    <x v="0"/>
    <x v="512"/>
    <x v="0"/>
    <x v="0"/>
    <x v="14"/>
    <x v="0"/>
    <x v="0"/>
    <x v="0"/>
    <x v="0"/>
    <x v="0"/>
    <x v="0"/>
    <x v="0"/>
    <x v="6"/>
    <x v="0"/>
    <x v="5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13"/>
    <x v="209"/>
    <x v="0"/>
    <x v="0"/>
    <x v="504"/>
    <x v="0"/>
    <x v="0"/>
    <x v="0"/>
    <x v="0"/>
    <x v="0"/>
    <x v="0"/>
    <x v="500"/>
    <x v="501"/>
    <x v="0"/>
    <x v="1"/>
    <x v="510"/>
    <x v="511"/>
    <x v="513"/>
    <x v="501"/>
    <x v="514"/>
    <x v="23"/>
    <x v="177"/>
    <x v="393"/>
    <x v="0"/>
    <x v="513"/>
    <x v="0"/>
    <x v="0"/>
    <x v="87"/>
    <x v="0"/>
    <x v="0"/>
    <x v="0"/>
    <x v="0"/>
    <x v="0"/>
    <x v="0"/>
    <x v="0"/>
    <x v="13"/>
    <x v="2"/>
    <x v="51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14"/>
    <x v="10"/>
    <x v="0"/>
    <x v="0"/>
    <x v="505"/>
    <x v="0"/>
    <x v="0"/>
    <x v="0"/>
    <x v="0"/>
    <x v="0"/>
    <x v="0"/>
    <x v="30"/>
    <x v="31"/>
    <x v="0"/>
    <x v="1"/>
    <x v="511"/>
    <x v="512"/>
    <x v="514"/>
    <x v="502"/>
    <x v="515"/>
    <x v="4"/>
    <x v="29"/>
    <x v="30"/>
    <x v="0"/>
    <x v="514"/>
    <x v="0"/>
    <x v="0"/>
    <x v="4"/>
    <x v="0"/>
    <x v="0"/>
    <x v="0"/>
    <x v="0"/>
    <x v="0"/>
    <x v="0"/>
    <x v="0"/>
    <x v="13"/>
    <x v="0"/>
    <x v="51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15"/>
    <x v="210"/>
    <x v="0"/>
    <x v="0"/>
    <x v="506"/>
    <x v="0"/>
    <x v="0"/>
    <x v="0"/>
    <x v="0"/>
    <x v="0"/>
    <x v="0"/>
    <x v="501"/>
    <x v="502"/>
    <x v="0"/>
    <x v="1"/>
    <x v="512"/>
    <x v="513"/>
    <x v="515"/>
    <x v="503"/>
    <x v="516"/>
    <x v="1"/>
    <x v="116"/>
    <x v="394"/>
    <x v="0"/>
    <x v="515"/>
    <x v="0"/>
    <x v="0"/>
    <x v="11"/>
    <x v="0"/>
    <x v="0"/>
    <x v="0"/>
    <x v="0"/>
    <x v="0"/>
    <x v="0"/>
    <x v="0"/>
    <x v="11"/>
    <x v="0"/>
    <x v="5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16"/>
    <x v="75"/>
    <x v="0"/>
    <x v="0"/>
    <x v="507"/>
    <x v="0"/>
    <x v="0"/>
    <x v="0"/>
    <x v="0"/>
    <x v="0"/>
    <x v="0"/>
    <x v="502"/>
    <x v="503"/>
    <x v="0"/>
    <x v="1"/>
    <x v="513"/>
    <x v="514"/>
    <x v="516"/>
    <x v="504"/>
    <x v="517"/>
    <x v="14"/>
    <x v="147"/>
    <x v="395"/>
    <x v="0"/>
    <x v="516"/>
    <x v="0"/>
    <x v="0"/>
    <x v="170"/>
    <x v="0"/>
    <x v="0"/>
    <x v="0"/>
    <x v="0"/>
    <x v="0"/>
    <x v="0"/>
    <x v="0"/>
    <x v="2"/>
    <x v="0"/>
    <x v="5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17"/>
    <x v="79"/>
    <x v="0"/>
    <x v="0"/>
    <x v="508"/>
    <x v="0"/>
    <x v="0"/>
    <x v="0"/>
    <x v="0"/>
    <x v="0"/>
    <x v="0"/>
    <x v="503"/>
    <x v="504"/>
    <x v="0"/>
    <x v="1"/>
    <x v="514"/>
    <x v="515"/>
    <x v="517"/>
    <x v="505"/>
    <x v="518"/>
    <x v="4"/>
    <x v="132"/>
    <x v="222"/>
    <x v="0"/>
    <x v="517"/>
    <x v="0"/>
    <x v="0"/>
    <x v="112"/>
    <x v="0"/>
    <x v="0"/>
    <x v="0"/>
    <x v="0"/>
    <x v="0"/>
    <x v="0"/>
    <x v="0"/>
    <x v="27"/>
    <x v="2"/>
    <x v="51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518"/>
    <x v="211"/>
    <x v="0"/>
    <x v="0"/>
    <x v="509"/>
    <x v="0"/>
    <x v="0"/>
    <x v="0"/>
    <x v="0"/>
    <x v="0"/>
    <x v="0"/>
    <x v="128"/>
    <x v="129"/>
    <x v="0"/>
    <x v="1"/>
    <x v="515"/>
    <x v="516"/>
    <x v="518"/>
    <x v="506"/>
    <x v="519"/>
    <x v="3"/>
    <x v="3"/>
    <x v="120"/>
    <x v="2"/>
    <x v="518"/>
    <x v="0"/>
    <x v="0"/>
    <x v="83"/>
    <x v="0"/>
    <x v="0"/>
    <x v="0"/>
    <x v="0"/>
    <x v="0"/>
    <x v="0"/>
    <x v="0"/>
    <x v="32"/>
    <x v="9"/>
    <x v="515"/>
    <x v="5"/>
    <x v="0"/>
    <x v="0"/>
    <x v="1"/>
    <x v="29"/>
    <x v="3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519"/>
    <x v="212"/>
    <x v="0"/>
    <x v="0"/>
    <x v="510"/>
    <x v="0"/>
    <x v="0"/>
    <x v="0"/>
    <x v="0"/>
    <x v="0"/>
    <x v="0"/>
    <x v="504"/>
    <x v="505"/>
    <x v="0"/>
    <x v="79"/>
    <x v="516"/>
    <x v="517"/>
    <x v="519"/>
    <x v="507"/>
    <x v="520"/>
    <x v="0"/>
    <x v="36"/>
    <x v="161"/>
    <x v="0"/>
    <x v="519"/>
    <x v="0"/>
    <x v="0"/>
    <x v="171"/>
    <x v="0"/>
    <x v="0"/>
    <x v="0"/>
    <x v="0"/>
    <x v="0"/>
    <x v="0"/>
    <x v="0"/>
    <x v="59"/>
    <x v="16"/>
    <x v="516"/>
    <x v="14"/>
    <x v="1"/>
    <x v="0"/>
    <x v="0"/>
    <x v="44"/>
    <x v="66"/>
    <x v="0"/>
    <x v="1"/>
    <x v="0"/>
    <x v="0"/>
    <x v="1"/>
    <x v="0"/>
    <x v="5"/>
    <x v="15"/>
    <x v="0"/>
    <x v="0"/>
    <x v="0"/>
    <x v="0"/>
    <x v="11"/>
    <x v="11"/>
    <x v="17"/>
    <x v="17"/>
    <x v="22"/>
    <x v="17"/>
    <x v="16"/>
    <x v="16"/>
    <x v="9"/>
    <x v="11"/>
    <x v="0"/>
    <x v="0"/>
    <x v="0"/>
    <x v="0"/>
    <x v="0"/>
    <x v="0"/>
    <x v="1"/>
    <x v="0"/>
    <x v="3"/>
    <x v="2"/>
    <x v="0"/>
    <x v="13"/>
    <x v="13"/>
    <x v="0"/>
    <x v="0"/>
    <x v="0"/>
    <x v="12"/>
    <x v="1"/>
    <x v="25"/>
    <x v="26"/>
  </r>
  <r>
    <x v="520"/>
    <x v="30"/>
    <x v="0"/>
    <x v="0"/>
    <x v="511"/>
    <x v="0"/>
    <x v="0"/>
    <x v="0"/>
    <x v="0"/>
    <x v="0"/>
    <x v="0"/>
    <x v="505"/>
    <x v="506"/>
    <x v="0"/>
    <x v="1"/>
    <x v="517"/>
    <x v="518"/>
    <x v="520"/>
    <x v="508"/>
    <x v="521"/>
    <x v="9"/>
    <x v="77"/>
    <x v="382"/>
    <x v="0"/>
    <x v="520"/>
    <x v="0"/>
    <x v="0"/>
    <x v="172"/>
    <x v="0"/>
    <x v="0"/>
    <x v="0"/>
    <x v="0"/>
    <x v="0"/>
    <x v="0"/>
    <x v="0"/>
    <x v="11"/>
    <x v="0"/>
    <x v="5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21"/>
    <x v="213"/>
    <x v="0"/>
    <x v="0"/>
    <x v="512"/>
    <x v="0"/>
    <x v="0"/>
    <x v="0"/>
    <x v="0"/>
    <x v="0"/>
    <x v="0"/>
    <x v="506"/>
    <x v="507"/>
    <x v="0"/>
    <x v="1"/>
    <x v="518"/>
    <x v="519"/>
    <x v="521"/>
    <x v="509"/>
    <x v="522"/>
    <x v="9"/>
    <x v="77"/>
    <x v="396"/>
    <x v="0"/>
    <x v="521"/>
    <x v="0"/>
    <x v="0"/>
    <x v="60"/>
    <x v="0"/>
    <x v="0"/>
    <x v="0"/>
    <x v="0"/>
    <x v="0"/>
    <x v="0"/>
    <x v="0"/>
    <x v="10"/>
    <x v="0"/>
    <x v="5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22"/>
    <x v="43"/>
    <x v="0"/>
    <x v="0"/>
    <x v="513"/>
    <x v="0"/>
    <x v="0"/>
    <x v="0"/>
    <x v="0"/>
    <x v="0"/>
    <x v="0"/>
    <x v="507"/>
    <x v="508"/>
    <x v="0"/>
    <x v="1"/>
    <x v="519"/>
    <x v="520"/>
    <x v="522"/>
    <x v="510"/>
    <x v="523"/>
    <x v="20"/>
    <x v="178"/>
    <x v="397"/>
    <x v="0"/>
    <x v="522"/>
    <x v="0"/>
    <x v="0"/>
    <x v="41"/>
    <x v="0"/>
    <x v="0"/>
    <x v="0"/>
    <x v="0"/>
    <x v="0"/>
    <x v="0"/>
    <x v="0"/>
    <x v="2"/>
    <x v="0"/>
    <x v="5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23"/>
    <x v="30"/>
    <x v="0"/>
    <x v="0"/>
    <x v="514"/>
    <x v="0"/>
    <x v="0"/>
    <x v="0"/>
    <x v="0"/>
    <x v="0"/>
    <x v="0"/>
    <x v="508"/>
    <x v="509"/>
    <x v="0"/>
    <x v="1"/>
    <x v="520"/>
    <x v="521"/>
    <x v="523"/>
    <x v="511"/>
    <x v="524"/>
    <x v="10"/>
    <x v="91"/>
    <x v="132"/>
    <x v="0"/>
    <x v="523"/>
    <x v="0"/>
    <x v="0"/>
    <x v="151"/>
    <x v="0"/>
    <x v="0"/>
    <x v="0"/>
    <x v="0"/>
    <x v="0"/>
    <x v="0"/>
    <x v="0"/>
    <x v="2"/>
    <x v="0"/>
    <x v="5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24"/>
    <x v="106"/>
    <x v="0"/>
    <x v="0"/>
    <x v="515"/>
    <x v="0"/>
    <x v="0"/>
    <x v="0"/>
    <x v="0"/>
    <x v="0"/>
    <x v="0"/>
    <x v="509"/>
    <x v="510"/>
    <x v="0"/>
    <x v="1"/>
    <x v="521"/>
    <x v="518"/>
    <x v="524"/>
    <x v="508"/>
    <x v="525"/>
    <x v="2"/>
    <x v="58"/>
    <x v="398"/>
    <x v="0"/>
    <x v="524"/>
    <x v="0"/>
    <x v="0"/>
    <x v="6"/>
    <x v="0"/>
    <x v="0"/>
    <x v="0"/>
    <x v="0"/>
    <x v="0"/>
    <x v="0"/>
    <x v="0"/>
    <x v="11"/>
    <x v="0"/>
    <x v="5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25"/>
    <x v="92"/>
    <x v="0"/>
    <x v="0"/>
    <x v="516"/>
    <x v="0"/>
    <x v="0"/>
    <x v="0"/>
    <x v="0"/>
    <x v="0"/>
    <x v="0"/>
    <x v="510"/>
    <x v="511"/>
    <x v="0"/>
    <x v="1"/>
    <x v="522"/>
    <x v="522"/>
    <x v="525"/>
    <x v="512"/>
    <x v="526"/>
    <x v="0"/>
    <x v="87"/>
    <x v="399"/>
    <x v="0"/>
    <x v="525"/>
    <x v="0"/>
    <x v="0"/>
    <x v="2"/>
    <x v="0"/>
    <x v="0"/>
    <x v="0"/>
    <x v="0"/>
    <x v="0"/>
    <x v="0"/>
    <x v="0"/>
    <x v="10"/>
    <x v="0"/>
    <x v="5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26"/>
    <x v="10"/>
    <x v="0"/>
    <x v="0"/>
    <x v="517"/>
    <x v="0"/>
    <x v="0"/>
    <x v="0"/>
    <x v="0"/>
    <x v="0"/>
    <x v="0"/>
    <x v="511"/>
    <x v="512"/>
    <x v="0"/>
    <x v="1"/>
    <x v="523"/>
    <x v="523"/>
    <x v="526"/>
    <x v="513"/>
    <x v="527"/>
    <x v="23"/>
    <x v="126"/>
    <x v="205"/>
    <x v="0"/>
    <x v="526"/>
    <x v="0"/>
    <x v="0"/>
    <x v="173"/>
    <x v="0"/>
    <x v="0"/>
    <x v="0"/>
    <x v="0"/>
    <x v="0"/>
    <x v="0"/>
    <x v="0"/>
    <x v="2"/>
    <x v="0"/>
    <x v="52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27"/>
    <x v="47"/>
    <x v="0"/>
    <x v="0"/>
    <x v="518"/>
    <x v="0"/>
    <x v="0"/>
    <x v="0"/>
    <x v="0"/>
    <x v="0"/>
    <x v="0"/>
    <x v="512"/>
    <x v="513"/>
    <x v="0"/>
    <x v="1"/>
    <x v="524"/>
    <x v="524"/>
    <x v="527"/>
    <x v="514"/>
    <x v="528"/>
    <x v="10"/>
    <x v="179"/>
    <x v="400"/>
    <x v="0"/>
    <x v="527"/>
    <x v="0"/>
    <x v="0"/>
    <x v="35"/>
    <x v="0"/>
    <x v="0"/>
    <x v="0"/>
    <x v="0"/>
    <x v="0"/>
    <x v="0"/>
    <x v="0"/>
    <x v="6"/>
    <x v="0"/>
    <x v="52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28"/>
    <x v="214"/>
    <x v="0"/>
    <x v="0"/>
    <x v="519"/>
    <x v="0"/>
    <x v="0"/>
    <x v="0"/>
    <x v="0"/>
    <x v="0"/>
    <x v="0"/>
    <x v="513"/>
    <x v="514"/>
    <x v="0"/>
    <x v="1"/>
    <x v="525"/>
    <x v="525"/>
    <x v="528"/>
    <x v="515"/>
    <x v="529"/>
    <x v="15"/>
    <x v="88"/>
    <x v="370"/>
    <x v="0"/>
    <x v="528"/>
    <x v="0"/>
    <x v="0"/>
    <x v="174"/>
    <x v="0"/>
    <x v="0"/>
    <x v="0"/>
    <x v="0"/>
    <x v="0"/>
    <x v="0"/>
    <x v="0"/>
    <x v="6"/>
    <x v="0"/>
    <x v="5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29"/>
    <x v="215"/>
    <x v="0"/>
    <x v="0"/>
    <x v="520"/>
    <x v="0"/>
    <x v="0"/>
    <x v="0"/>
    <x v="0"/>
    <x v="0"/>
    <x v="0"/>
    <x v="514"/>
    <x v="515"/>
    <x v="0"/>
    <x v="1"/>
    <x v="526"/>
    <x v="526"/>
    <x v="529"/>
    <x v="516"/>
    <x v="530"/>
    <x v="1"/>
    <x v="119"/>
    <x v="401"/>
    <x v="0"/>
    <x v="529"/>
    <x v="0"/>
    <x v="0"/>
    <x v="14"/>
    <x v="0"/>
    <x v="0"/>
    <x v="0"/>
    <x v="0"/>
    <x v="0"/>
    <x v="0"/>
    <x v="0"/>
    <x v="60"/>
    <x v="0"/>
    <x v="526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530"/>
    <x v="106"/>
    <x v="0"/>
    <x v="0"/>
    <x v="521"/>
    <x v="0"/>
    <x v="0"/>
    <x v="0"/>
    <x v="0"/>
    <x v="0"/>
    <x v="0"/>
    <x v="515"/>
    <x v="516"/>
    <x v="0"/>
    <x v="1"/>
    <x v="527"/>
    <x v="527"/>
    <x v="530"/>
    <x v="517"/>
    <x v="531"/>
    <x v="9"/>
    <x v="39"/>
    <x v="45"/>
    <x v="0"/>
    <x v="530"/>
    <x v="0"/>
    <x v="0"/>
    <x v="41"/>
    <x v="0"/>
    <x v="0"/>
    <x v="0"/>
    <x v="0"/>
    <x v="0"/>
    <x v="0"/>
    <x v="0"/>
    <x v="10"/>
    <x v="0"/>
    <x v="5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31"/>
    <x v="44"/>
    <x v="0"/>
    <x v="0"/>
    <x v="522"/>
    <x v="0"/>
    <x v="0"/>
    <x v="0"/>
    <x v="0"/>
    <x v="0"/>
    <x v="0"/>
    <x v="516"/>
    <x v="517"/>
    <x v="0"/>
    <x v="1"/>
    <x v="528"/>
    <x v="528"/>
    <x v="531"/>
    <x v="518"/>
    <x v="532"/>
    <x v="10"/>
    <x v="64"/>
    <x v="83"/>
    <x v="0"/>
    <x v="531"/>
    <x v="0"/>
    <x v="0"/>
    <x v="147"/>
    <x v="0"/>
    <x v="0"/>
    <x v="0"/>
    <x v="0"/>
    <x v="0"/>
    <x v="0"/>
    <x v="0"/>
    <x v="2"/>
    <x v="0"/>
    <x v="52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2"/>
    <x v="106"/>
    <x v="0"/>
    <x v="0"/>
    <x v="523"/>
    <x v="0"/>
    <x v="0"/>
    <x v="0"/>
    <x v="0"/>
    <x v="0"/>
    <x v="0"/>
    <x v="517"/>
    <x v="518"/>
    <x v="0"/>
    <x v="1"/>
    <x v="529"/>
    <x v="529"/>
    <x v="532"/>
    <x v="519"/>
    <x v="533"/>
    <x v="1"/>
    <x v="1"/>
    <x v="402"/>
    <x v="0"/>
    <x v="532"/>
    <x v="0"/>
    <x v="0"/>
    <x v="108"/>
    <x v="0"/>
    <x v="0"/>
    <x v="0"/>
    <x v="0"/>
    <x v="0"/>
    <x v="0"/>
    <x v="0"/>
    <x v="2"/>
    <x v="0"/>
    <x v="52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3"/>
    <x v="92"/>
    <x v="0"/>
    <x v="0"/>
    <x v="524"/>
    <x v="0"/>
    <x v="0"/>
    <x v="0"/>
    <x v="0"/>
    <x v="0"/>
    <x v="0"/>
    <x v="518"/>
    <x v="519"/>
    <x v="0"/>
    <x v="1"/>
    <x v="530"/>
    <x v="530"/>
    <x v="533"/>
    <x v="520"/>
    <x v="534"/>
    <x v="5"/>
    <x v="6"/>
    <x v="6"/>
    <x v="0"/>
    <x v="533"/>
    <x v="0"/>
    <x v="0"/>
    <x v="4"/>
    <x v="0"/>
    <x v="0"/>
    <x v="0"/>
    <x v="0"/>
    <x v="0"/>
    <x v="0"/>
    <x v="0"/>
    <x v="2"/>
    <x v="0"/>
    <x v="53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4"/>
    <x v="106"/>
    <x v="0"/>
    <x v="0"/>
    <x v="525"/>
    <x v="0"/>
    <x v="0"/>
    <x v="0"/>
    <x v="0"/>
    <x v="0"/>
    <x v="0"/>
    <x v="519"/>
    <x v="520"/>
    <x v="0"/>
    <x v="1"/>
    <x v="531"/>
    <x v="531"/>
    <x v="534"/>
    <x v="521"/>
    <x v="535"/>
    <x v="16"/>
    <x v="180"/>
    <x v="403"/>
    <x v="0"/>
    <x v="534"/>
    <x v="0"/>
    <x v="0"/>
    <x v="15"/>
    <x v="0"/>
    <x v="0"/>
    <x v="0"/>
    <x v="0"/>
    <x v="0"/>
    <x v="0"/>
    <x v="0"/>
    <x v="2"/>
    <x v="0"/>
    <x v="5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5"/>
    <x v="216"/>
    <x v="0"/>
    <x v="0"/>
    <x v="526"/>
    <x v="0"/>
    <x v="0"/>
    <x v="0"/>
    <x v="0"/>
    <x v="0"/>
    <x v="0"/>
    <x v="520"/>
    <x v="521"/>
    <x v="0"/>
    <x v="1"/>
    <x v="532"/>
    <x v="532"/>
    <x v="535"/>
    <x v="522"/>
    <x v="536"/>
    <x v="10"/>
    <x v="78"/>
    <x v="313"/>
    <x v="0"/>
    <x v="535"/>
    <x v="0"/>
    <x v="0"/>
    <x v="175"/>
    <x v="0"/>
    <x v="0"/>
    <x v="0"/>
    <x v="0"/>
    <x v="0"/>
    <x v="0"/>
    <x v="0"/>
    <x v="10"/>
    <x v="2"/>
    <x v="5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36"/>
    <x v="106"/>
    <x v="0"/>
    <x v="0"/>
    <x v="527"/>
    <x v="0"/>
    <x v="0"/>
    <x v="0"/>
    <x v="0"/>
    <x v="0"/>
    <x v="0"/>
    <x v="521"/>
    <x v="522"/>
    <x v="0"/>
    <x v="1"/>
    <x v="533"/>
    <x v="533"/>
    <x v="536"/>
    <x v="523"/>
    <x v="537"/>
    <x v="1"/>
    <x v="116"/>
    <x v="185"/>
    <x v="0"/>
    <x v="536"/>
    <x v="0"/>
    <x v="0"/>
    <x v="116"/>
    <x v="0"/>
    <x v="0"/>
    <x v="0"/>
    <x v="0"/>
    <x v="0"/>
    <x v="0"/>
    <x v="0"/>
    <x v="2"/>
    <x v="0"/>
    <x v="5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7"/>
    <x v="86"/>
    <x v="0"/>
    <x v="0"/>
    <x v="528"/>
    <x v="0"/>
    <x v="0"/>
    <x v="0"/>
    <x v="0"/>
    <x v="0"/>
    <x v="0"/>
    <x v="522"/>
    <x v="523"/>
    <x v="0"/>
    <x v="1"/>
    <x v="534"/>
    <x v="534"/>
    <x v="537"/>
    <x v="524"/>
    <x v="538"/>
    <x v="13"/>
    <x v="145"/>
    <x v="404"/>
    <x v="0"/>
    <x v="537"/>
    <x v="0"/>
    <x v="0"/>
    <x v="103"/>
    <x v="0"/>
    <x v="0"/>
    <x v="0"/>
    <x v="0"/>
    <x v="0"/>
    <x v="0"/>
    <x v="0"/>
    <x v="13"/>
    <x v="0"/>
    <x v="53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38"/>
    <x v="9"/>
    <x v="0"/>
    <x v="0"/>
    <x v="529"/>
    <x v="0"/>
    <x v="0"/>
    <x v="0"/>
    <x v="0"/>
    <x v="0"/>
    <x v="0"/>
    <x v="523"/>
    <x v="524"/>
    <x v="0"/>
    <x v="1"/>
    <x v="535"/>
    <x v="535"/>
    <x v="538"/>
    <x v="525"/>
    <x v="539"/>
    <x v="7"/>
    <x v="172"/>
    <x v="378"/>
    <x v="0"/>
    <x v="538"/>
    <x v="0"/>
    <x v="0"/>
    <x v="4"/>
    <x v="0"/>
    <x v="0"/>
    <x v="0"/>
    <x v="0"/>
    <x v="0"/>
    <x v="0"/>
    <x v="0"/>
    <x v="10"/>
    <x v="0"/>
    <x v="5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39"/>
    <x v="19"/>
    <x v="0"/>
    <x v="0"/>
    <x v="530"/>
    <x v="0"/>
    <x v="0"/>
    <x v="0"/>
    <x v="0"/>
    <x v="0"/>
    <x v="0"/>
    <x v="524"/>
    <x v="525"/>
    <x v="0"/>
    <x v="1"/>
    <x v="536"/>
    <x v="536"/>
    <x v="539"/>
    <x v="526"/>
    <x v="540"/>
    <x v="3"/>
    <x v="3"/>
    <x v="405"/>
    <x v="0"/>
    <x v="539"/>
    <x v="0"/>
    <x v="0"/>
    <x v="13"/>
    <x v="0"/>
    <x v="0"/>
    <x v="0"/>
    <x v="0"/>
    <x v="0"/>
    <x v="0"/>
    <x v="0"/>
    <x v="13"/>
    <x v="0"/>
    <x v="53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40"/>
    <x v="5"/>
    <x v="0"/>
    <x v="0"/>
    <x v="531"/>
    <x v="0"/>
    <x v="0"/>
    <x v="0"/>
    <x v="0"/>
    <x v="0"/>
    <x v="0"/>
    <x v="525"/>
    <x v="526"/>
    <x v="0"/>
    <x v="1"/>
    <x v="537"/>
    <x v="537"/>
    <x v="540"/>
    <x v="527"/>
    <x v="541"/>
    <x v="0"/>
    <x v="10"/>
    <x v="406"/>
    <x v="1"/>
    <x v="540"/>
    <x v="0"/>
    <x v="0"/>
    <x v="2"/>
    <x v="0"/>
    <x v="0"/>
    <x v="0"/>
    <x v="0"/>
    <x v="0"/>
    <x v="0"/>
    <x v="0"/>
    <x v="10"/>
    <x v="0"/>
    <x v="5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541"/>
    <x v="78"/>
    <x v="0"/>
    <x v="0"/>
    <x v="532"/>
    <x v="0"/>
    <x v="0"/>
    <x v="0"/>
    <x v="0"/>
    <x v="0"/>
    <x v="0"/>
    <x v="526"/>
    <x v="527"/>
    <x v="0"/>
    <x v="1"/>
    <x v="538"/>
    <x v="538"/>
    <x v="541"/>
    <x v="523"/>
    <x v="542"/>
    <x v="8"/>
    <x v="75"/>
    <x v="98"/>
    <x v="0"/>
    <x v="541"/>
    <x v="0"/>
    <x v="0"/>
    <x v="14"/>
    <x v="0"/>
    <x v="0"/>
    <x v="0"/>
    <x v="0"/>
    <x v="0"/>
    <x v="0"/>
    <x v="0"/>
    <x v="10"/>
    <x v="0"/>
    <x v="5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2"/>
    <x v="44"/>
    <x v="0"/>
    <x v="0"/>
    <x v="533"/>
    <x v="0"/>
    <x v="0"/>
    <x v="0"/>
    <x v="0"/>
    <x v="0"/>
    <x v="0"/>
    <x v="527"/>
    <x v="528"/>
    <x v="0"/>
    <x v="1"/>
    <x v="539"/>
    <x v="539"/>
    <x v="542"/>
    <x v="528"/>
    <x v="543"/>
    <x v="0"/>
    <x v="181"/>
    <x v="407"/>
    <x v="0"/>
    <x v="542"/>
    <x v="0"/>
    <x v="0"/>
    <x v="65"/>
    <x v="0"/>
    <x v="0"/>
    <x v="0"/>
    <x v="0"/>
    <x v="0"/>
    <x v="0"/>
    <x v="0"/>
    <x v="52"/>
    <x v="7"/>
    <x v="539"/>
    <x v="3"/>
    <x v="1"/>
    <x v="0"/>
    <x v="0"/>
    <x v="21"/>
    <x v="6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39"/>
    <x v="39"/>
    <x v="0"/>
    <x v="0"/>
    <x v="0"/>
    <x v="4"/>
    <x v="1"/>
    <x v="5"/>
    <x v="4"/>
  </r>
  <r>
    <x v="543"/>
    <x v="35"/>
    <x v="0"/>
    <x v="0"/>
    <x v="534"/>
    <x v="0"/>
    <x v="0"/>
    <x v="0"/>
    <x v="0"/>
    <x v="0"/>
    <x v="0"/>
    <x v="528"/>
    <x v="529"/>
    <x v="0"/>
    <x v="1"/>
    <x v="540"/>
    <x v="540"/>
    <x v="543"/>
    <x v="529"/>
    <x v="544"/>
    <x v="20"/>
    <x v="138"/>
    <x v="247"/>
    <x v="0"/>
    <x v="543"/>
    <x v="0"/>
    <x v="0"/>
    <x v="176"/>
    <x v="0"/>
    <x v="0"/>
    <x v="0"/>
    <x v="0"/>
    <x v="0"/>
    <x v="0"/>
    <x v="0"/>
    <x v="10"/>
    <x v="0"/>
    <x v="5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4"/>
    <x v="153"/>
    <x v="0"/>
    <x v="0"/>
    <x v="535"/>
    <x v="0"/>
    <x v="0"/>
    <x v="0"/>
    <x v="0"/>
    <x v="0"/>
    <x v="0"/>
    <x v="529"/>
    <x v="530"/>
    <x v="0"/>
    <x v="1"/>
    <x v="541"/>
    <x v="541"/>
    <x v="544"/>
    <x v="530"/>
    <x v="545"/>
    <x v="14"/>
    <x v="80"/>
    <x v="335"/>
    <x v="0"/>
    <x v="544"/>
    <x v="0"/>
    <x v="0"/>
    <x v="2"/>
    <x v="0"/>
    <x v="0"/>
    <x v="0"/>
    <x v="0"/>
    <x v="0"/>
    <x v="0"/>
    <x v="0"/>
    <x v="10"/>
    <x v="0"/>
    <x v="5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5"/>
    <x v="153"/>
    <x v="0"/>
    <x v="0"/>
    <x v="536"/>
    <x v="0"/>
    <x v="0"/>
    <x v="0"/>
    <x v="0"/>
    <x v="0"/>
    <x v="0"/>
    <x v="530"/>
    <x v="531"/>
    <x v="0"/>
    <x v="1"/>
    <x v="542"/>
    <x v="542"/>
    <x v="545"/>
    <x v="531"/>
    <x v="546"/>
    <x v="10"/>
    <x v="64"/>
    <x v="210"/>
    <x v="0"/>
    <x v="545"/>
    <x v="0"/>
    <x v="0"/>
    <x v="48"/>
    <x v="0"/>
    <x v="0"/>
    <x v="0"/>
    <x v="0"/>
    <x v="0"/>
    <x v="0"/>
    <x v="0"/>
    <x v="13"/>
    <x v="0"/>
    <x v="54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46"/>
    <x v="186"/>
    <x v="0"/>
    <x v="0"/>
    <x v="537"/>
    <x v="0"/>
    <x v="0"/>
    <x v="0"/>
    <x v="0"/>
    <x v="0"/>
    <x v="0"/>
    <x v="531"/>
    <x v="532"/>
    <x v="0"/>
    <x v="1"/>
    <x v="543"/>
    <x v="543"/>
    <x v="546"/>
    <x v="532"/>
    <x v="547"/>
    <x v="10"/>
    <x v="92"/>
    <x v="408"/>
    <x v="0"/>
    <x v="546"/>
    <x v="0"/>
    <x v="0"/>
    <x v="147"/>
    <x v="0"/>
    <x v="0"/>
    <x v="0"/>
    <x v="0"/>
    <x v="0"/>
    <x v="0"/>
    <x v="0"/>
    <x v="10"/>
    <x v="2"/>
    <x v="54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7"/>
    <x v="75"/>
    <x v="0"/>
    <x v="0"/>
    <x v="538"/>
    <x v="0"/>
    <x v="0"/>
    <x v="0"/>
    <x v="0"/>
    <x v="0"/>
    <x v="0"/>
    <x v="532"/>
    <x v="533"/>
    <x v="0"/>
    <x v="1"/>
    <x v="544"/>
    <x v="544"/>
    <x v="547"/>
    <x v="529"/>
    <x v="548"/>
    <x v="4"/>
    <x v="5"/>
    <x v="5"/>
    <x v="0"/>
    <x v="547"/>
    <x v="0"/>
    <x v="0"/>
    <x v="15"/>
    <x v="0"/>
    <x v="0"/>
    <x v="0"/>
    <x v="0"/>
    <x v="0"/>
    <x v="0"/>
    <x v="0"/>
    <x v="2"/>
    <x v="0"/>
    <x v="5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48"/>
    <x v="137"/>
    <x v="0"/>
    <x v="0"/>
    <x v="539"/>
    <x v="0"/>
    <x v="0"/>
    <x v="0"/>
    <x v="0"/>
    <x v="0"/>
    <x v="0"/>
    <x v="533"/>
    <x v="534"/>
    <x v="0"/>
    <x v="1"/>
    <x v="545"/>
    <x v="545"/>
    <x v="548"/>
    <x v="533"/>
    <x v="549"/>
    <x v="14"/>
    <x v="80"/>
    <x v="409"/>
    <x v="0"/>
    <x v="548"/>
    <x v="0"/>
    <x v="0"/>
    <x v="28"/>
    <x v="0"/>
    <x v="0"/>
    <x v="0"/>
    <x v="0"/>
    <x v="0"/>
    <x v="0"/>
    <x v="0"/>
    <x v="10"/>
    <x v="0"/>
    <x v="54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9"/>
    <x v="10"/>
    <x v="0"/>
    <x v="0"/>
    <x v="540"/>
    <x v="0"/>
    <x v="0"/>
    <x v="0"/>
    <x v="0"/>
    <x v="0"/>
    <x v="0"/>
    <x v="534"/>
    <x v="535"/>
    <x v="0"/>
    <x v="1"/>
    <x v="546"/>
    <x v="546"/>
    <x v="549"/>
    <x v="534"/>
    <x v="550"/>
    <x v="0"/>
    <x v="36"/>
    <x v="280"/>
    <x v="0"/>
    <x v="549"/>
    <x v="0"/>
    <x v="0"/>
    <x v="4"/>
    <x v="0"/>
    <x v="0"/>
    <x v="0"/>
    <x v="0"/>
    <x v="0"/>
    <x v="0"/>
    <x v="0"/>
    <x v="2"/>
    <x v="0"/>
    <x v="54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50"/>
    <x v="44"/>
    <x v="0"/>
    <x v="0"/>
    <x v="541"/>
    <x v="0"/>
    <x v="0"/>
    <x v="0"/>
    <x v="0"/>
    <x v="0"/>
    <x v="0"/>
    <x v="535"/>
    <x v="536"/>
    <x v="0"/>
    <x v="1"/>
    <x v="547"/>
    <x v="518"/>
    <x v="550"/>
    <x v="508"/>
    <x v="551"/>
    <x v="1"/>
    <x v="93"/>
    <x v="410"/>
    <x v="0"/>
    <x v="550"/>
    <x v="0"/>
    <x v="0"/>
    <x v="51"/>
    <x v="0"/>
    <x v="0"/>
    <x v="0"/>
    <x v="0"/>
    <x v="0"/>
    <x v="0"/>
    <x v="0"/>
    <x v="11"/>
    <x v="0"/>
    <x v="5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51"/>
    <x v="75"/>
    <x v="0"/>
    <x v="0"/>
    <x v="542"/>
    <x v="0"/>
    <x v="0"/>
    <x v="0"/>
    <x v="0"/>
    <x v="0"/>
    <x v="0"/>
    <x v="536"/>
    <x v="537"/>
    <x v="0"/>
    <x v="1"/>
    <x v="548"/>
    <x v="518"/>
    <x v="551"/>
    <x v="508"/>
    <x v="552"/>
    <x v="5"/>
    <x v="6"/>
    <x v="224"/>
    <x v="0"/>
    <x v="551"/>
    <x v="0"/>
    <x v="0"/>
    <x v="15"/>
    <x v="0"/>
    <x v="0"/>
    <x v="0"/>
    <x v="0"/>
    <x v="0"/>
    <x v="0"/>
    <x v="0"/>
    <x v="11"/>
    <x v="0"/>
    <x v="54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52"/>
    <x v="106"/>
    <x v="0"/>
    <x v="0"/>
    <x v="543"/>
    <x v="0"/>
    <x v="0"/>
    <x v="0"/>
    <x v="0"/>
    <x v="0"/>
    <x v="0"/>
    <x v="537"/>
    <x v="538"/>
    <x v="0"/>
    <x v="1"/>
    <x v="549"/>
    <x v="547"/>
    <x v="552"/>
    <x v="535"/>
    <x v="553"/>
    <x v="16"/>
    <x v="32"/>
    <x v="236"/>
    <x v="0"/>
    <x v="552"/>
    <x v="0"/>
    <x v="0"/>
    <x v="24"/>
    <x v="0"/>
    <x v="0"/>
    <x v="0"/>
    <x v="0"/>
    <x v="0"/>
    <x v="0"/>
    <x v="0"/>
    <x v="2"/>
    <x v="0"/>
    <x v="54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53"/>
    <x v="217"/>
    <x v="0"/>
    <x v="0"/>
    <x v="544"/>
    <x v="0"/>
    <x v="0"/>
    <x v="0"/>
    <x v="0"/>
    <x v="0"/>
    <x v="0"/>
    <x v="538"/>
    <x v="539"/>
    <x v="0"/>
    <x v="1"/>
    <x v="550"/>
    <x v="548"/>
    <x v="553"/>
    <x v="536"/>
    <x v="554"/>
    <x v="2"/>
    <x v="113"/>
    <x v="411"/>
    <x v="0"/>
    <x v="553"/>
    <x v="0"/>
    <x v="0"/>
    <x v="121"/>
    <x v="0"/>
    <x v="0"/>
    <x v="0"/>
    <x v="0"/>
    <x v="0"/>
    <x v="0"/>
    <x v="0"/>
    <x v="2"/>
    <x v="2"/>
    <x v="55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54"/>
    <x v="18"/>
    <x v="0"/>
    <x v="0"/>
    <x v="545"/>
    <x v="0"/>
    <x v="0"/>
    <x v="0"/>
    <x v="0"/>
    <x v="0"/>
    <x v="0"/>
    <x v="539"/>
    <x v="540"/>
    <x v="0"/>
    <x v="1"/>
    <x v="551"/>
    <x v="549"/>
    <x v="554"/>
    <x v="537"/>
    <x v="555"/>
    <x v="10"/>
    <x v="92"/>
    <x v="134"/>
    <x v="0"/>
    <x v="554"/>
    <x v="0"/>
    <x v="0"/>
    <x v="4"/>
    <x v="0"/>
    <x v="0"/>
    <x v="0"/>
    <x v="0"/>
    <x v="0"/>
    <x v="0"/>
    <x v="0"/>
    <x v="7"/>
    <x v="0"/>
    <x v="55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55"/>
    <x v="75"/>
    <x v="0"/>
    <x v="0"/>
    <x v="546"/>
    <x v="0"/>
    <x v="0"/>
    <x v="0"/>
    <x v="0"/>
    <x v="0"/>
    <x v="0"/>
    <x v="540"/>
    <x v="541"/>
    <x v="0"/>
    <x v="1"/>
    <x v="552"/>
    <x v="550"/>
    <x v="555"/>
    <x v="538"/>
    <x v="556"/>
    <x v="25"/>
    <x v="182"/>
    <x v="412"/>
    <x v="0"/>
    <x v="555"/>
    <x v="0"/>
    <x v="0"/>
    <x v="60"/>
    <x v="0"/>
    <x v="0"/>
    <x v="0"/>
    <x v="0"/>
    <x v="0"/>
    <x v="0"/>
    <x v="0"/>
    <x v="7"/>
    <x v="0"/>
    <x v="55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56"/>
    <x v="19"/>
    <x v="0"/>
    <x v="0"/>
    <x v="547"/>
    <x v="0"/>
    <x v="0"/>
    <x v="0"/>
    <x v="0"/>
    <x v="0"/>
    <x v="0"/>
    <x v="541"/>
    <x v="542"/>
    <x v="0"/>
    <x v="1"/>
    <x v="553"/>
    <x v="551"/>
    <x v="556"/>
    <x v="539"/>
    <x v="557"/>
    <x v="17"/>
    <x v="183"/>
    <x v="413"/>
    <x v="0"/>
    <x v="556"/>
    <x v="0"/>
    <x v="0"/>
    <x v="80"/>
    <x v="0"/>
    <x v="0"/>
    <x v="0"/>
    <x v="0"/>
    <x v="0"/>
    <x v="0"/>
    <x v="0"/>
    <x v="27"/>
    <x v="0"/>
    <x v="55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557"/>
    <x v="8"/>
    <x v="0"/>
    <x v="0"/>
    <x v="548"/>
    <x v="0"/>
    <x v="0"/>
    <x v="0"/>
    <x v="0"/>
    <x v="0"/>
    <x v="0"/>
    <x v="542"/>
    <x v="543"/>
    <x v="0"/>
    <x v="1"/>
    <x v="554"/>
    <x v="552"/>
    <x v="557"/>
    <x v="540"/>
    <x v="558"/>
    <x v="9"/>
    <x v="77"/>
    <x v="414"/>
    <x v="0"/>
    <x v="557"/>
    <x v="0"/>
    <x v="0"/>
    <x v="4"/>
    <x v="0"/>
    <x v="0"/>
    <x v="0"/>
    <x v="0"/>
    <x v="0"/>
    <x v="0"/>
    <x v="0"/>
    <x v="13"/>
    <x v="2"/>
    <x v="55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58"/>
    <x v="19"/>
    <x v="0"/>
    <x v="0"/>
    <x v="549"/>
    <x v="0"/>
    <x v="0"/>
    <x v="0"/>
    <x v="0"/>
    <x v="0"/>
    <x v="0"/>
    <x v="543"/>
    <x v="544"/>
    <x v="0"/>
    <x v="1"/>
    <x v="555"/>
    <x v="553"/>
    <x v="558"/>
    <x v="541"/>
    <x v="559"/>
    <x v="4"/>
    <x v="27"/>
    <x v="415"/>
    <x v="0"/>
    <x v="558"/>
    <x v="0"/>
    <x v="0"/>
    <x v="110"/>
    <x v="0"/>
    <x v="0"/>
    <x v="0"/>
    <x v="0"/>
    <x v="0"/>
    <x v="0"/>
    <x v="0"/>
    <x v="13"/>
    <x v="0"/>
    <x v="55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59"/>
    <x v="79"/>
    <x v="0"/>
    <x v="0"/>
    <x v="550"/>
    <x v="0"/>
    <x v="0"/>
    <x v="0"/>
    <x v="0"/>
    <x v="0"/>
    <x v="0"/>
    <x v="544"/>
    <x v="545"/>
    <x v="0"/>
    <x v="1"/>
    <x v="556"/>
    <x v="554"/>
    <x v="559"/>
    <x v="542"/>
    <x v="560"/>
    <x v="9"/>
    <x v="61"/>
    <x v="416"/>
    <x v="0"/>
    <x v="559"/>
    <x v="0"/>
    <x v="0"/>
    <x v="121"/>
    <x v="0"/>
    <x v="0"/>
    <x v="0"/>
    <x v="0"/>
    <x v="0"/>
    <x v="0"/>
    <x v="0"/>
    <x v="6"/>
    <x v="2"/>
    <x v="5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60"/>
    <x v="106"/>
    <x v="0"/>
    <x v="0"/>
    <x v="551"/>
    <x v="0"/>
    <x v="0"/>
    <x v="0"/>
    <x v="0"/>
    <x v="0"/>
    <x v="0"/>
    <x v="545"/>
    <x v="546"/>
    <x v="0"/>
    <x v="1"/>
    <x v="557"/>
    <x v="555"/>
    <x v="560"/>
    <x v="543"/>
    <x v="561"/>
    <x v="14"/>
    <x v="130"/>
    <x v="108"/>
    <x v="0"/>
    <x v="560"/>
    <x v="0"/>
    <x v="0"/>
    <x v="177"/>
    <x v="0"/>
    <x v="0"/>
    <x v="0"/>
    <x v="0"/>
    <x v="0"/>
    <x v="0"/>
    <x v="0"/>
    <x v="10"/>
    <x v="0"/>
    <x v="55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61"/>
    <x v="92"/>
    <x v="0"/>
    <x v="0"/>
    <x v="552"/>
    <x v="0"/>
    <x v="0"/>
    <x v="0"/>
    <x v="0"/>
    <x v="0"/>
    <x v="0"/>
    <x v="546"/>
    <x v="547"/>
    <x v="0"/>
    <x v="1"/>
    <x v="558"/>
    <x v="556"/>
    <x v="561"/>
    <x v="544"/>
    <x v="562"/>
    <x v="0"/>
    <x v="44"/>
    <x v="51"/>
    <x v="0"/>
    <x v="561"/>
    <x v="0"/>
    <x v="0"/>
    <x v="44"/>
    <x v="0"/>
    <x v="0"/>
    <x v="0"/>
    <x v="0"/>
    <x v="0"/>
    <x v="0"/>
    <x v="0"/>
    <x v="2"/>
    <x v="0"/>
    <x v="5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62"/>
    <x v="148"/>
    <x v="0"/>
    <x v="0"/>
    <x v="553"/>
    <x v="0"/>
    <x v="0"/>
    <x v="0"/>
    <x v="0"/>
    <x v="0"/>
    <x v="0"/>
    <x v="547"/>
    <x v="548"/>
    <x v="0"/>
    <x v="1"/>
    <x v="559"/>
    <x v="518"/>
    <x v="562"/>
    <x v="508"/>
    <x v="563"/>
    <x v="21"/>
    <x v="63"/>
    <x v="417"/>
    <x v="0"/>
    <x v="562"/>
    <x v="0"/>
    <x v="0"/>
    <x v="105"/>
    <x v="0"/>
    <x v="0"/>
    <x v="0"/>
    <x v="0"/>
    <x v="0"/>
    <x v="0"/>
    <x v="0"/>
    <x v="11"/>
    <x v="0"/>
    <x v="55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63"/>
    <x v="43"/>
    <x v="0"/>
    <x v="0"/>
    <x v="554"/>
    <x v="0"/>
    <x v="0"/>
    <x v="0"/>
    <x v="0"/>
    <x v="0"/>
    <x v="0"/>
    <x v="548"/>
    <x v="549"/>
    <x v="0"/>
    <x v="1"/>
    <x v="560"/>
    <x v="557"/>
    <x v="563"/>
    <x v="545"/>
    <x v="564"/>
    <x v="2"/>
    <x v="7"/>
    <x v="418"/>
    <x v="0"/>
    <x v="563"/>
    <x v="0"/>
    <x v="0"/>
    <x v="26"/>
    <x v="0"/>
    <x v="0"/>
    <x v="0"/>
    <x v="0"/>
    <x v="0"/>
    <x v="0"/>
    <x v="0"/>
    <x v="6"/>
    <x v="0"/>
    <x v="56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64"/>
    <x v="44"/>
    <x v="0"/>
    <x v="0"/>
    <x v="555"/>
    <x v="0"/>
    <x v="0"/>
    <x v="0"/>
    <x v="0"/>
    <x v="0"/>
    <x v="0"/>
    <x v="549"/>
    <x v="550"/>
    <x v="0"/>
    <x v="1"/>
    <x v="504"/>
    <x v="518"/>
    <x v="564"/>
    <x v="508"/>
    <x v="565"/>
    <x v="4"/>
    <x v="132"/>
    <x v="419"/>
    <x v="0"/>
    <x v="564"/>
    <x v="0"/>
    <x v="0"/>
    <x v="13"/>
    <x v="0"/>
    <x v="0"/>
    <x v="0"/>
    <x v="0"/>
    <x v="0"/>
    <x v="0"/>
    <x v="0"/>
    <x v="11"/>
    <x v="0"/>
    <x v="5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65"/>
    <x v="37"/>
    <x v="0"/>
    <x v="0"/>
    <x v="556"/>
    <x v="0"/>
    <x v="0"/>
    <x v="0"/>
    <x v="0"/>
    <x v="0"/>
    <x v="0"/>
    <x v="550"/>
    <x v="551"/>
    <x v="0"/>
    <x v="1"/>
    <x v="561"/>
    <x v="558"/>
    <x v="565"/>
    <x v="546"/>
    <x v="566"/>
    <x v="4"/>
    <x v="4"/>
    <x v="420"/>
    <x v="0"/>
    <x v="565"/>
    <x v="0"/>
    <x v="0"/>
    <x v="23"/>
    <x v="0"/>
    <x v="0"/>
    <x v="0"/>
    <x v="0"/>
    <x v="0"/>
    <x v="0"/>
    <x v="0"/>
    <x v="10"/>
    <x v="0"/>
    <x v="5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66"/>
    <x v="92"/>
    <x v="0"/>
    <x v="0"/>
    <x v="557"/>
    <x v="0"/>
    <x v="0"/>
    <x v="0"/>
    <x v="0"/>
    <x v="0"/>
    <x v="0"/>
    <x v="551"/>
    <x v="552"/>
    <x v="0"/>
    <x v="1"/>
    <x v="562"/>
    <x v="559"/>
    <x v="566"/>
    <x v="547"/>
    <x v="567"/>
    <x v="20"/>
    <x v="138"/>
    <x v="247"/>
    <x v="0"/>
    <x v="566"/>
    <x v="0"/>
    <x v="0"/>
    <x v="166"/>
    <x v="0"/>
    <x v="0"/>
    <x v="0"/>
    <x v="0"/>
    <x v="0"/>
    <x v="0"/>
    <x v="0"/>
    <x v="2"/>
    <x v="0"/>
    <x v="5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67"/>
    <x v="147"/>
    <x v="0"/>
    <x v="0"/>
    <x v="558"/>
    <x v="0"/>
    <x v="0"/>
    <x v="0"/>
    <x v="0"/>
    <x v="0"/>
    <x v="0"/>
    <x v="552"/>
    <x v="553"/>
    <x v="0"/>
    <x v="1"/>
    <x v="563"/>
    <x v="560"/>
    <x v="567"/>
    <x v="548"/>
    <x v="568"/>
    <x v="0"/>
    <x v="41"/>
    <x v="67"/>
    <x v="0"/>
    <x v="567"/>
    <x v="0"/>
    <x v="0"/>
    <x v="4"/>
    <x v="0"/>
    <x v="0"/>
    <x v="0"/>
    <x v="0"/>
    <x v="0"/>
    <x v="0"/>
    <x v="0"/>
    <x v="2"/>
    <x v="0"/>
    <x v="5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68"/>
    <x v="123"/>
    <x v="0"/>
    <x v="0"/>
    <x v="559"/>
    <x v="0"/>
    <x v="0"/>
    <x v="0"/>
    <x v="0"/>
    <x v="0"/>
    <x v="0"/>
    <x v="553"/>
    <x v="554"/>
    <x v="0"/>
    <x v="1"/>
    <x v="564"/>
    <x v="561"/>
    <x v="568"/>
    <x v="549"/>
    <x v="569"/>
    <x v="15"/>
    <x v="144"/>
    <x v="421"/>
    <x v="0"/>
    <x v="568"/>
    <x v="0"/>
    <x v="0"/>
    <x v="93"/>
    <x v="0"/>
    <x v="0"/>
    <x v="0"/>
    <x v="0"/>
    <x v="0"/>
    <x v="0"/>
    <x v="0"/>
    <x v="8"/>
    <x v="0"/>
    <x v="565"/>
    <x v="0"/>
    <x v="0"/>
    <x v="0"/>
    <x v="0"/>
    <x v="8"/>
    <x v="6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569"/>
    <x v="157"/>
    <x v="0"/>
    <x v="0"/>
    <x v="560"/>
    <x v="0"/>
    <x v="0"/>
    <x v="0"/>
    <x v="0"/>
    <x v="0"/>
    <x v="0"/>
    <x v="554"/>
    <x v="555"/>
    <x v="0"/>
    <x v="1"/>
    <x v="565"/>
    <x v="518"/>
    <x v="569"/>
    <x v="550"/>
    <x v="570"/>
    <x v="8"/>
    <x v="14"/>
    <x v="320"/>
    <x v="0"/>
    <x v="569"/>
    <x v="0"/>
    <x v="0"/>
    <x v="33"/>
    <x v="0"/>
    <x v="0"/>
    <x v="0"/>
    <x v="0"/>
    <x v="0"/>
    <x v="0"/>
    <x v="0"/>
    <x v="11"/>
    <x v="0"/>
    <x v="5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70"/>
    <x v="218"/>
    <x v="0"/>
    <x v="0"/>
    <x v="561"/>
    <x v="0"/>
    <x v="0"/>
    <x v="0"/>
    <x v="0"/>
    <x v="0"/>
    <x v="0"/>
    <x v="555"/>
    <x v="556"/>
    <x v="0"/>
    <x v="1"/>
    <x v="566"/>
    <x v="562"/>
    <x v="570"/>
    <x v="551"/>
    <x v="571"/>
    <x v="4"/>
    <x v="5"/>
    <x v="422"/>
    <x v="0"/>
    <x v="570"/>
    <x v="0"/>
    <x v="0"/>
    <x v="178"/>
    <x v="0"/>
    <x v="0"/>
    <x v="0"/>
    <x v="0"/>
    <x v="0"/>
    <x v="0"/>
    <x v="0"/>
    <x v="2"/>
    <x v="0"/>
    <x v="56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71"/>
    <x v="219"/>
    <x v="0"/>
    <x v="0"/>
    <x v="562"/>
    <x v="0"/>
    <x v="0"/>
    <x v="0"/>
    <x v="0"/>
    <x v="0"/>
    <x v="0"/>
    <x v="556"/>
    <x v="557"/>
    <x v="0"/>
    <x v="1"/>
    <x v="567"/>
    <x v="563"/>
    <x v="571"/>
    <x v="552"/>
    <x v="572"/>
    <x v="8"/>
    <x v="184"/>
    <x v="423"/>
    <x v="0"/>
    <x v="571"/>
    <x v="0"/>
    <x v="0"/>
    <x v="179"/>
    <x v="0"/>
    <x v="0"/>
    <x v="0"/>
    <x v="0"/>
    <x v="0"/>
    <x v="0"/>
    <x v="0"/>
    <x v="6"/>
    <x v="2"/>
    <x v="56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72"/>
    <x v="30"/>
    <x v="0"/>
    <x v="0"/>
    <x v="563"/>
    <x v="0"/>
    <x v="0"/>
    <x v="0"/>
    <x v="0"/>
    <x v="0"/>
    <x v="0"/>
    <x v="557"/>
    <x v="558"/>
    <x v="0"/>
    <x v="80"/>
    <x v="568"/>
    <x v="564"/>
    <x v="572"/>
    <x v="553"/>
    <x v="573"/>
    <x v="15"/>
    <x v="144"/>
    <x v="424"/>
    <x v="0"/>
    <x v="572"/>
    <x v="0"/>
    <x v="0"/>
    <x v="55"/>
    <x v="0"/>
    <x v="0"/>
    <x v="0"/>
    <x v="0"/>
    <x v="0"/>
    <x v="0"/>
    <x v="0"/>
    <x v="13"/>
    <x v="0"/>
    <x v="56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73"/>
    <x v="213"/>
    <x v="0"/>
    <x v="0"/>
    <x v="564"/>
    <x v="0"/>
    <x v="0"/>
    <x v="0"/>
    <x v="0"/>
    <x v="0"/>
    <x v="0"/>
    <x v="558"/>
    <x v="559"/>
    <x v="0"/>
    <x v="1"/>
    <x v="569"/>
    <x v="565"/>
    <x v="573"/>
    <x v="554"/>
    <x v="574"/>
    <x v="0"/>
    <x v="10"/>
    <x v="425"/>
    <x v="3"/>
    <x v="573"/>
    <x v="0"/>
    <x v="0"/>
    <x v="48"/>
    <x v="0"/>
    <x v="0"/>
    <x v="0"/>
    <x v="0"/>
    <x v="0"/>
    <x v="0"/>
    <x v="0"/>
    <x v="7"/>
    <x v="0"/>
    <x v="57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74"/>
    <x v="110"/>
    <x v="0"/>
    <x v="0"/>
    <x v="565"/>
    <x v="0"/>
    <x v="0"/>
    <x v="0"/>
    <x v="0"/>
    <x v="0"/>
    <x v="0"/>
    <x v="559"/>
    <x v="560"/>
    <x v="0"/>
    <x v="1"/>
    <x v="570"/>
    <x v="566"/>
    <x v="574"/>
    <x v="555"/>
    <x v="575"/>
    <x v="10"/>
    <x v="78"/>
    <x v="426"/>
    <x v="0"/>
    <x v="574"/>
    <x v="0"/>
    <x v="0"/>
    <x v="2"/>
    <x v="0"/>
    <x v="0"/>
    <x v="0"/>
    <x v="0"/>
    <x v="0"/>
    <x v="0"/>
    <x v="0"/>
    <x v="10"/>
    <x v="0"/>
    <x v="5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75"/>
    <x v="35"/>
    <x v="0"/>
    <x v="0"/>
    <x v="566"/>
    <x v="0"/>
    <x v="0"/>
    <x v="0"/>
    <x v="0"/>
    <x v="0"/>
    <x v="0"/>
    <x v="560"/>
    <x v="561"/>
    <x v="0"/>
    <x v="1"/>
    <x v="571"/>
    <x v="567"/>
    <x v="575"/>
    <x v="556"/>
    <x v="576"/>
    <x v="4"/>
    <x v="185"/>
    <x v="427"/>
    <x v="0"/>
    <x v="575"/>
    <x v="0"/>
    <x v="0"/>
    <x v="14"/>
    <x v="0"/>
    <x v="0"/>
    <x v="0"/>
    <x v="0"/>
    <x v="0"/>
    <x v="0"/>
    <x v="0"/>
    <x v="53"/>
    <x v="0"/>
    <x v="572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76"/>
    <x v="17"/>
    <x v="0"/>
    <x v="0"/>
    <x v="567"/>
    <x v="0"/>
    <x v="0"/>
    <x v="0"/>
    <x v="0"/>
    <x v="0"/>
    <x v="0"/>
    <x v="351"/>
    <x v="352"/>
    <x v="0"/>
    <x v="1"/>
    <x v="572"/>
    <x v="568"/>
    <x v="576"/>
    <x v="557"/>
    <x v="577"/>
    <x v="11"/>
    <x v="22"/>
    <x v="298"/>
    <x v="0"/>
    <x v="576"/>
    <x v="0"/>
    <x v="0"/>
    <x v="15"/>
    <x v="0"/>
    <x v="0"/>
    <x v="0"/>
    <x v="0"/>
    <x v="0"/>
    <x v="0"/>
    <x v="0"/>
    <x v="52"/>
    <x v="7"/>
    <x v="573"/>
    <x v="3"/>
    <x v="1"/>
    <x v="0"/>
    <x v="0"/>
    <x v="21"/>
    <x v="6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39"/>
    <x v="39"/>
    <x v="0"/>
    <x v="0"/>
    <x v="0"/>
    <x v="4"/>
    <x v="1"/>
    <x v="5"/>
    <x v="4"/>
  </r>
  <r>
    <x v="577"/>
    <x v="220"/>
    <x v="0"/>
    <x v="1"/>
    <x v="493"/>
    <x v="0"/>
    <x v="0"/>
    <x v="1"/>
    <x v="0"/>
    <x v="0"/>
    <x v="0"/>
    <x v="489"/>
    <x v="490"/>
    <x v="0"/>
    <x v="1"/>
    <x v="499"/>
    <x v="569"/>
    <x v="502"/>
    <x v="489"/>
    <x v="503"/>
    <x v="14"/>
    <x v="98"/>
    <x v="140"/>
    <x v="2"/>
    <x v="577"/>
    <x v="0"/>
    <x v="0"/>
    <x v="33"/>
    <x v="0"/>
    <x v="0"/>
    <x v="0"/>
    <x v="0"/>
    <x v="0"/>
    <x v="0"/>
    <x v="0"/>
    <x v="61"/>
    <x v="9"/>
    <x v="497"/>
    <x v="5"/>
    <x v="0"/>
    <x v="0"/>
    <x v="1"/>
    <x v="20"/>
    <x v="6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578"/>
    <x v="110"/>
    <x v="0"/>
    <x v="0"/>
    <x v="568"/>
    <x v="0"/>
    <x v="0"/>
    <x v="0"/>
    <x v="0"/>
    <x v="0"/>
    <x v="0"/>
    <x v="561"/>
    <x v="562"/>
    <x v="0"/>
    <x v="1"/>
    <x v="573"/>
    <x v="570"/>
    <x v="577"/>
    <x v="558"/>
    <x v="578"/>
    <x v="9"/>
    <x v="109"/>
    <x v="165"/>
    <x v="0"/>
    <x v="578"/>
    <x v="0"/>
    <x v="0"/>
    <x v="25"/>
    <x v="0"/>
    <x v="0"/>
    <x v="0"/>
    <x v="0"/>
    <x v="0"/>
    <x v="0"/>
    <x v="0"/>
    <x v="11"/>
    <x v="0"/>
    <x v="5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79"/>
    <x v="128"/>
    <x v="0"/>
    <x v="0"/>
    <x v="569"/>
    <x v="0"/>
    <x v="0"/>
    <x v="0"/>
    <x v="0"/>
    <x v="0"/>
    <x v="0"/>
    <x v="562"/>
    <x v="563"/>
    <x v="0"/>
    <x v="1"/>
    <x v="574"/>
    <x v="571"/>
    <x v="578"/>
    <x v="559"/>
    <x v="579"/>
    <x v="15"/>
    <x v="88"/>
    <x v="370"/>
    <x v="0"/>
    <x v="579"/>
    <x v="0"/>
    <x v="0"/>
    <x v="2"/>
    <x v="0"/>
    <x v="0"/>
    <x v="0"/>
    <x v="0"/>
    <x v="0"/>
    <x v="0"/>
    <x v="0"/>
    <x v="2"/>
    <x v="0"/>
    <x v="57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80"/>
    <x v="221"/>
    <x v="0"/>
    <x v="0"/>
    <x v="570"/>
    <x v="0"/>
    <x v="0"/>
    <x v="0"/>
    <x v="0"/>
    <x v="0"/>
    <x v="0"/>
    <x v="563"/>
    <x v="564"/>
    <x v="0"/>
    <x v="1"/>
    <x v="575"/>
    <x v="572"/>
    <x v="579"/>
    <x v="560"/>
    <x v="580"/>
    <x v="17"/>
    <x v="101"/>
    <x v="428"/>
    <x v="0"/>
    <x v="580"/>
    <x v="0"/>
    <x v="0"/>
    <x v="180"/>
    <x v="0"/>
    <x v="0"/>
    <x v="0"/>
    <x v="0"/>
    <x v="0"/>
    <x v="0"/>
    <x v="0"/>
    <x v="6"/>
    <x v="2"/>
    <x v="57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81"/>
    <x v="222"/>
    <x v="0"/>
    <x v="0"/>
    <x v="571"/>
    <x v="0"/>
    <x v="0"/>
    <x v="0"/>
    <x v="0"/>
    <x v="0"/>
    <x v="0"/>
    <x v="564"/>
    <x v="565"/>
    <x v="0"/>
    <x v="1"/>
    <x v="576"/>
    <x v="573"/>
    <x v="580"/>
    <x v="561"/>
    <x v="581"/>
    <x v="10"/>
    <x v="92"/>
    <x v="190"/>
    <x v="0"/>
    <x v="581"/>
    <x v="0"/>
    <x v="0"/>
    <x v="110"/>
    <x v="0"/>
    <x v="0"/>
    <x v="0"/>
    <x v="0"/>
    <x v="0"/>
    <x v="0"/>
    <x v="0"/>
    <x v="2"/>
    <x v="0"/>
    <x v="5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82"/>
    <x v="223"/>
    <x v="0"/>
    <x v="0"/>
    <x v="572"/>
    <x v="0"/>
    <x v="0"/>
    <x v="0"/>
    <x v="0"/>
    <x v="0"/>
    <x v="0"/>
    <x v="565"/>
    <x v="566"/>
    <x v="0"/>
    <x v="1"/>
    <x v="577"/>
    <x v="574"/>
    <x v="581"/>
    <x v="562"/>
    <x v="582"/>
    <x v="15"/>
    <x v="30"/>
    <x v="100"/>
    <x v="0"/>
    <x v="582"/>
    <x v="0"/>
    <x v="0"/>
    <x v="181"/>
    <x v="0"/>
    <x v="0"/>
    <x v="0"/>
    <x v="0"/>
    <x v="0"/>
    <x v="0"/>
    <x v="0"/>
    <x v="13"/>
    <x v="2"/>
    <x v="57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83"/>
    <x v="110"/>
    <x v="0"/>
    <x v="0"/>
    <x v="573"/>
    <x v="0"/>
    <x v="0"/>
    <x v="0"/>
    <x v="0"/>
    <x v="0"/>
    <x v="0"/>
    <x v="566"/>
    <x v="567"/>
    <x v="0"/>
    <x v="1"/>
    <x v="578"/>
    <x v="575"/>
    <x v="582"/>
    <x v="563"/>
    <x v="583"/>
    <x v="15"/>
    <x v="125"/>
    <x v="305"/>
    <x v="0"/>
    <x v="583"/>
    <x v="0"/>
    <x v="0"/>
    <x v="2"/>
    <x v="0"/>
    <x v="0"/>
    <x v="0"/>
    <x v="0"/>
    <x v="0"/>
    <x v="0"/>
    <x v="0"/>
    <x v="2"/>
    <x v="0"/>
    <x v="5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84"/>
    <x v="19"/>
    <x v="0"/>
    <x v="0"/>
    <x v="574"/>
    <x v="0"/>
    <x v="0"/>
    <x v="0"/>
    <x v="0"/>
    <x v="0"/>
    <x v="0"/>
    <x v="567"/>
    <x v="568"/>
    <x v="0"/>
    <x v="1"/>
    <x v="579"/>
    <x v="576"/>
    <x v="583"/>
    <x v="564"/>
    <x v="584"/>
    <x v="7"/>
    <x v="172"/>
    <x v="429"/>
    <x v="0"/>
    <x v="584"/>
    <x v="0"/>
    <x v="0"/>
    <x v="14"/>
    <x v="0"/>
    <x v="0"/>
    <x v="0"/>
    <x v="0"/>
    <x v="0"/>
    <x v="0"/>
    <x v="0"/>
    <x v="11"/>
    <x v="0"/>
    <x v="5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85"/>
    <x v="130"/>
    <x v="0"/>
    <x v="0"/>
    <x v="575"/>
    <x v="0"/>
    <x v="0"/>
    <x v="0"/>
    <x v="0"/>
    <x v="0"/>
    <x v="0"/>
    <x v="568"/>
    <x v="569"/>
    <x v="0"/>
    <x v="1"/>
    <x v="580"/>
    <x v="577"/>
    <x v="584"/>
    <x v="565"/>
    <x v="585"/>
    <x v="7"/>
    <x v="160"/>
    <x v="430"/>
    <x v="0"/>
    <x v="585"/>
    <x v="0"/>
    <x v="0"/>
    <x v="11"/>
    <x v="0"/>
    <x v="0"/>
    <x v="0"/>
    <x v="0"/>
    <x v="0"/>
    <x v="0"/>
    <x v="0"/>
    <x v="10"/>
    <x v="0"/>
    <x v="5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86"/>
    <x v="106"/>
    <x v="0"/>
    <x v="0"/>
    <x v="576"/>
    <x v="0"/>
    <x v="0"/>
    <x v="0"/>
    <x v="0"/>
    <x v="0"/>
    <x v="0"/>
    <x v="569"/>
    <x v="570"/>
    <x v="0"/>
    <x v="1"/>
    <x v="581"/>
    <x v="578"/>
    <x v="585"/>
    <x v="566"/>
    <x v="586"/>
    <x v="10"/>
    <x v="106"/>
    <x v="155"/>
    <x v="0"/>
    <x v="586"/>
    <x v="0"/>
    <x v="0"/>
    <x v="166"/>
    <x v="0"/>
    <x v="0"/>
    <x v="0"/>
    <x v="0"/>
    <x v="0"/>
    <x v="0"/>
    <x v="0"/>
    <x v="11"/>
    <x v="0"/>
    <x v="58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87"/>
    <x v="224"/>
    <x v="0"/>
    <x v="0"/>
    <x v="577"/>
    <x v="0"/>
    <x v="0"/>
    <x v="0"/>
    <x v="0"/>
    <x v="0"/>
    <x v="0"/>
    <x v="570"/>
    <x v="571"/>
    <x v="0"/>
    <x v="1"/>
    <x v="582"/>
    <x v="579"/>
    <x v="586"/>
    <x v="567"/>
    <x v="587"/>
    <x v="10"/>
    <x v="50"/>
    <x v="282"/>
    <x v="0"/>
    <x v="587"/>
    <x v="0"/>
    <x v="0"/>
    <x v="86"/>
    <x v="0"/>
    <x v="0"/>
    <x v="0"/>
    <x v="0"/>
    <x v="0"/>
    <x v="0"/>
    <x v="0"/>
    <x v="11"/>
    <x v="0"/>
    <x v="58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88"/>
    <x v="153"/>
    <x v="0"/>
    <x v="0"/>
    <x v="578"/>
    <x v="0"/>
    <x v="0"/>
    <x v="0"/>
    <x v="0"/>
    <x v="0"/>
    <x v="0"/>
    <x v="571"/>
    <x v="572"/>
    <x v="0"/>
    <x v="1"/>
    <x v="583"/>
    <x v="580"/>
    <x v="587"/>
    <x v="568"/>
    <x v="588"/>
    <x v="8"/>
    <x v="170"/>
    <x v="431"/>
    <x v="0"/>
    <x v="588"/>
    <x v="0"/>
    <x v="0"/>
    <x v="14"/>
    <x v="0"/>
    <x v="0"/>
    <x v="0"/>
    <x v="0"/>
    <x v="0"/>
    <x v="0"/>
    <x v="0"/>
    <x v="6"/>
    <x v="0"/>
    <x v="58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89"/>
    <x v="23"/>
    <x v="0"/>
    <x v="0"/>
    <x v="579"/>
    <x v="0"/>
    <x v="0"/>
    <x v="0"/>
    <x v="0"/>
    <x v="0"/>
    <x v="0"/>
    <x v="572"/>
    <x v="573"/>
    <x v="0"/>
    <x v="1"/>
    <x v="584"/>
    <x v="581"/>
    <x v="588"/>
    <x v="569"/>
    <x v="589"/>
    <x v="17"/>
    <x v="163"/>
    <x v="432"/>
    <x v="0"/>
    <x v="589"/>
    <x v="0"/>
    <x v="0"/>
    <x v="23"/>
    <x v="0"/>
    <x v="0"/>
    <x v="0"/>
    <x v="0"/>
    <x v="0"/>
    <x v="0"/>
    <x v="0"/>
    <x v="6"/>
    <x v="0"/>
    <x v="58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90"/>
    <x v="130"/>
    <x v="0"/>
    <x v="0"/>
    <x v="580"/>
    <x v="0"/>
    <x v="0"/>
    <x v="0"/>
    <x v="0"/>
    <x v="0"/>
    <x v="0"/>
    <x v="573"/>
    <x v="574"/>
    <x v="0"/>
    <x v="1"/>
    <x v="585"/>
    <x v="582"/>
    <x v="589"/>
    <x v="570"/>
    <x v="590"/>
    <x v="16"/>
    <x v="35"/>
    <x v="39"/>
    <x v="0"/>
    <x v="590"/>
    <x v="0"/>
    <x v="0"/>
    <x v="44"/>
    <x v="0"/>
    <x v="0"/>
    <x v="0"/>
    <x v="0"/>
    <x v="0"/>
    <x v="0"/>
    <x v="0"/>
    <x v="10"/>
    <x v="0"/>
    <x v="5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91"/>
    <x v="225"/>
    <x v="0"/>
    <x v="0"/>
    <x v="581"/>
    <x v="0"/>
    <x v="0"/>
    <x v="0"/>
    <x v="0"/>
    <x v="0"/>
    <x v="0"/>
    <x v="574"/>
    <x v="575"/>
    <x v="0"/>
    <x v="1"/>
    <x v="586"/>
    <x v="583"/>
    <x v="590"/>
    <x v="571"/>
    <x v="591"/>
    <x v="12"/>
    <x v="103"/>
    <x v="433"/>
    <x v="0"/>
    <x v="591"/>
    <x v="0"/>
    <x v="0"/>
    <x v="170"/>
    <x v="0"/>
    <x v="0"/>
    <x v="0"/>
    <x v="0"/>
    <x v="0"/>
    <x v="0"/>
    <x v="0"/>
    <x v="13"/>
    <x v="0"/>
    <x v="58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92"/>
    <x v="69"/>
    <x v="0"/>
    <x v="0"/>
    <x v="582"/>
    <x v="0"/>
    <x v="0"/>
    <x v="0"/>
    <x v="0"/>
    <x v="0"/>
    <x v="0"/>
    <x v="575"/>
    <x v="576"/>
    <x v="0"/>
    <x v="1"/>
    <x v="587"/>
    <x v="584"/>
    <x v="591"/>
    <x v="572"/>
    <x v="592"/>
    <x v="7"/>
    <x v="186"/>
    <x v="434"/>
    <x v="0"/>
    <x v="592"/>
    <x v="0"/>
    <x v="0"/>
    <x v="103"/>
    <x v="0"/>
    <x v="0"/>
    <x v="0"/>
    <x v="0"/>
    <x v="0"/>
    <x v="0"/>
    <x v="0"/>
    <x v="11"/>
    <x v="0"/>
    <x v="5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93"/>
    <x v="195"/>
    <x v="0"/>
    <x v="0"/>
    <x v="583"/>
    <x v="0"/>
    <x v="0"/>
    <x v="0"/>
    <x v="0"/>
    <x v="0"/>
    <x v="0"/>
    <x v="576"/>
    <x v="577"/>
    <x v="0"/>
    <x v="1"/>
    <x v="588"/>
    <x v="585"/>
    <x v="592"/>
    <x v="573"/>
    <x v="593"/>
    <x v="16"/>
    <x v="35"/>
    <x v="435"/>
    <x v="0"/>
    <x v="593"/>
    <x v="0"/>
    <x v="0"/>
    <x v="2"/>
    <x v="0"/>
    <x v="0"/>
    <x v="0"/>
    <x v="0"/>
    <x v="0"/>
    <x v="0"/>
    <x v="0"/>
    <x v="10"/>
    <x v="0"/>
    <x v="5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94"/>
    <x v="69"/>
    <x v="0"/>
    <x v="0"/>
    <x v="584"/>
    <x v="0"/>
    <x v="0"/>
    <x v="0"/>
    <x v="0"/>
    <x v="0"/>
    <x v="0"/>
    <x v="577"/>
    <x v="578"/>
    <x v="10"/>
    <x v="1"/>
    <x v="589"/>
    <x v="586"/>
    <x v="593"/>
    <x v="574"/>
    <x v="594"/>
    <x v="14"/>
    <x v="98"/>
    <x v="436"/>
    <x v="0"/>
    <x v="594"/>
    <x v="0"/>
    <x v="0"/>
    <x v="11"/>
    <x v="0"/>
    <x v="0"/>
    <x v="0"/>
    <x v="0"/>
    <x v="0"/>
    <x v="0"/>
    <x v="0"/>
    <x v="2"/>
    <x v="0"/>
    <x v="5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95"/>
    <x v="12"/>
    <x v="0"/>
    <x v="0"/>
    <x v="585"/>
    <x v="0"/>
    <x v="0"/>
    <x v="0"/>
    <x v="0"/>
    <x v="0"/>
    <x v="0"/>
    <x v="578"/>
    <x v="579"/>
    <x v="0"/>
    <x v="1"/>
    <x v="590"/>
    <x v="587"/>
    <x v="594"/>
    <x v="575"/>
    <x v="595"/>
    <x v="7"/>
    <x v="74"/>
    <x v="162"/>
    <x v="0"/>
    <x v="595"/>
    <x v="0"/>
    <x v="0"/>
    <x v="11"/>
    <x v="0"/>
    <x v="0"/>
    <x v="0"/>
    <x v="0"/>
    <x v="0"/>
    <x v="0"/>
    <x v="0"/>
    <x v="13"/>
    <x v="0"/>
    <x v="59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96"/>
    <x v="16"/>
    <x v="0"/>
    <x v="0"/>
    <x v="586"/>
    <x v="0"/>
    <x v="0"/>
    <x v="0"/>
    <x v="0"/>
    <x v="0"/>
    <x v="0"/>
    <x v="579"/>
    <x v="580"/>
    <x v="0"/>
    <x v="1"/>
    <x v="591"/>
    <x v="588"/>
    <x v="595"/>
    <x v="576"/>
    <x v="596"/>
    <x v="10"/>
    <x v="187"/>
    <x v="437"/>
    <x v="0"/>
    <x v="596"/>
    <x v="0"/>
    <x v="0"/>
    <x v="41"/>
    <x v="0"/>
    <x v="0"/>
    <x v="0"/>
    <x v="0"/>
    <x v="0"/>
    <x v="0"/>
    <x v="0"/>
    <x v="2"/>
    <x v="0"/>
    <x v="59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97"/>
    <x v="226"/>
    <x v="17"/>
    <x v="0"/>
    <x v="587"/>
    <x v="0"/>
    <x v="0"/>
    <x v="0"/>
    <x v="0"/>
    <x v="0"/>
    <x v="0"/>
    <x v="580"/>
    <x v="581"/>
    <x v="0"/>
    <x v="81"/>
    <x v="592"/>
    <x v="589"/>
    <x v="596"/>
    <x v="577"/>
    <x v="597"/>
    <x v="3"/>
    <x v="3"/>
    <x v="438"/>
    <x v="0"/>
    <x v="597"/>
    <x v="6"/>
    <x v="17"/>
    <x v="121"/>
    <x v="17"/>
    <x v="17"/>
    <x v="17"/>
    <x v="17"/>
    <x v="1"/>
    <x v="1"/>
    <x v="3"/>
    <x v="2"/>
    <x v="0"/>
    <x v="5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6"/>
    <x v="0"/>
    <x v="0"/>
    <x v="0"/>
    <x v="0"/>
    <x v="4"/>
    <x v="0"/>
    <x v="2"/>
    <x v="0"/>
    <x v="0"/>
    <x v="27"/>
  </r>
  <r>
    <x v="597"/>
    <x v="226"/>
    <x v="18"/>
    <x v="0"/>
    <x v="587"/>
    <x v="0"/>
    <x v="0"/>
    <x v="0"/>
    <x v="0"/>
    <x v="0"/>
    <x v="0"/>
    <x v="580"/>
    <x v="581"/>
    <x v="0"/>
    <x v="81"/>
    <x v="592"/>
    <x v="589"/>
    <x v="596"/>
    <x v="577"/>
    <x v="597"/>
    <x v="3"/>
    <x v="3"/>
    <x v="438"/>
    <x v="0"/>
    <x v="597"/>
    <x v="6"/>
    <x v="17"/>
    <x v="121"/>
    <x v="18"/>
    <x v="17"/>
    <x v="17"/>
    <x v="18"/>
    <x v="1"/>
    <x v="1"/>
    <x v="3"/>
    <x v="11"/>
    <x v="0"/>
    <x v="59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3"/>
    <x v="6"/>
    <x v="0"/>
    <x v="37"/>
    <x v="37"/>
    <x v="0"/>
    <x v="4"/>
    <x v="0"/>
    <x v="2"/>
    <x v="0"/>
    <x v="0"/>
    <x v="27"/>
  </r>
  <r>
    <x v="598"/>
    <x v="227"/>
    <x v="0"/>
    <x v="1"/>
    <x v="587"/>
    <x v="0"/>
    <x v="0"/>
    <x v="1"/>
    <x v="0"/>
    <x v="0"/>
    <x v="0"/>
    <x v="580"/>
    <x v="581"/>
    <x v="0"/>
    <x v="1"/>
    <x v="592"/>
    <x v="590"/>
    <x v="596"/>
    <x v="577"/>
    <x v="597"/>
    <x v="3"/>
    <x v="3"/>
    <x v="438"/>
    <x v="2"/>
    <x v="598"/>
    <x v="0"/>
    <x v="0"/>
    <x v="121"/>
    <x v="0"/>
    <x v="0"/>
    <x v="0"/>
    <x v="0"/>
    <x v="0"/>
    <x v="0"/>
    <x v="0"/>
    <x v="57"/>
    <x v="9"/>
    <x v="593"/>
    <x v="5"/>
    <x v="0"/>
    <x v="0"/>
    <x v="1"/>
    <x v="32"/>
    <x v="64"/>
    <x v="0"/>
    <x v="5"/>
    <x v="0"/>
    <x v="0"/>
    <x v="0"/>
    <x v="0"/>
    <x v="2"/>
    <x v="16"/>
    <x v="2"/>
    <x v="0"/>
    <x v="0"/>
    <x v="2"/>
    <x v="3"/>
    <x v="4"/>
    <x v="18"/>
    <x v="4"/>
    <x v="23"/>
    <x v="18"/>
    <x v="0"/>
    <x v="0"/>
    <x v="4"/>
    <x v="4"/>
    <x v="0"/>
    <x v="0"/>
    <x v="0"/>
    <x v="0"/>
    <x v="0"/>
    <x v="0"/>
    <x v="0"/>
    <x v="0"/>
    <x v="0"/>
    <x v="3"/>
    <x v="0"/>
    <x v="0"/>
    <x v="0"/>
    <x v="0"/>
    <x v="4"/>
    <x v="0"/>
    <x v="6"/>
    <x v="1"/>
    <x v="6"/>
    <x v="27"/>
  </r>
  <r>
    <x v="599"/>
    <x v="180"/>
    <x v="0"/>
    <x v="0"/>
    <x v="588"/>
    <x v="0"/>
    <x v="0"/>
    <x v="0"/>
    <x v="0"/>
    <x v="0"/>
    <x v="0"/>
    <x v="581"/>
    <x v="582"/>
    <x v="0"/>
    <x v="1"/>
    <x v="593"/>
    <x v="591"/>
    <x v="597"/>
    <x v="578"/>
    <x v="598"/>
    <x v="20"/>
    <x v="71"/>
    <x v="94"/>
    <x v="0"/>
    <x v="599"/>
    <x v="0"/>
    <x v="0"/>
    <x v="35"/>
    <x v="0"/>
    <x v="0"/>
    <x v="0"/>
    <x v="0"/>
    <x v="0"/>
    <x v="0"/>
    <x v="0"/>
    <x v="2"/>
    <x v="0"/>
    <x v="5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00"/>
    <x v="228"/>
    <x v="0"/>
    <x v="0"/>
    <x v="589"/>
    <x v="0"/>
    <x v="0"/>
    <x v="0"/>
    <x v="0"/>
    <x v="0"/>
    <x v="0"/>
    <x v="582"/>
    <x v="583"/>
    <x v="0"/>
    <x v="1"/>
    <x v="594"/>
    <x v="592"/>
    <x v="598"/>
    <x v="579"/>
    <x v="599"/>
    <x v="1"/>
    <x v="108"/>
    <x v="439"/>
    <x v="0"/>
    <x v="600"/>
    <x v="0"/>
    <x v="0"/>
    <x v="182"/>
    <x v="0"/>
    <x v="0"/>
    <x v="0"/>
    <x v="0"/>
    <x v="0"/>
    <x v="0"/>
    <x v="0"/>
    <x v="6"/>
    <x v="0"/>
    <x v="59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98"/>
    <x v="227"/>
    <x v="0"/>
    <x v="1"/>
    <x v="587"/>
    <x v="0"/>
    <x v="0"/>
    <x v="1"/>
    <x v="0"/>
    <x v="0"/>
    <x v="0"/>
    <x v="580"/>
    <x v="581"/>
    <x v="0"/>
    <x v="1"/>
    <x v="592"/>
    <x v="590"/>
    <x v="596"/>
    <x v="577"/>
    <x v="597"/>
    <x v="3"/>
    <x v="3"/>
    <x v="438"/>
    <x v="2"/>
    <x v="598"/>
    <x v="0"/>
    <x v="0"/>
    <x v="121"/>
    <x v="0"/>
    <x v="0"/>
    <x v="0"/>
    <x v="0"/>
    <x v="0"/>
    <x v="0"/>
    <x v="0"/>
    <x v="62"/>
    <x v="9"/>
    <x v="593"/>
    <x v="5"/>
    <x v="0"/>
    <x v="0"/>
    <x v="1"/>
    <x v="9"/>
    <x v="70"/>
    <x v="0"/>
    <x v="5"/>
    <x v="0"/>
    <x v="0"/>
    <x v="0"/>
    <x v="0"/>
    <x v="2"/>
    <x v="16"/>
    <x v="2"/>
    <x v="0"/>
    <x v="0"/>
    <x v="2"/>
    <x v="3"/>
    <x v="4"/>
    <x v="18"/>
    <x v="4"/>
    <x v="23"/>
    <x v="18"/>
    <x v="17"/>
    <x v="17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7"/>
  </r>
  <r>
    <x v="601"/>
    <x v="31"/>
    <x v="0"/>
    <x v="2"/>
    <x v="590"/>
    <x v="0"/>
    <x v="0"/>
    <x v="0"/>
    <x v="0"/>
    <x v="0"/>
    <x v="0"/>
    <x v="583"/>
    <x v="584"/>
    <x v="11"/>
    <x v="1"/>
    <x v="595"/>
    <x v="593"/>
    <x v="599"/>
    <x v="580"/>
    <x v="600"/>
    <x v="15"/>
    <x v="88"/>
    <x v="440"/>
    <x v="0"/>
    <x v="601"/>
    <x v="0"/>
    <x v="0"/>
    <x v="183"/>
    <x v="0"/>
    <x v="0"/>
    <x v="0"/>
    <x v="0"/>
    <x v="0"/>
    <x v="0"/>
    <x v="0"/>
    <x v="18"/>
    <x v="0"/>
    <x v="596"/>
    <x v="0"/>
    <x v="0"/>
    <x v="0"/>
    <x v="0"/>
    <x v="18"/>
    <x v="59"/>
    <x v="0"/>
    <x v="0"/>
    <x v="0"/>
    <x v="0"/>
    <x v="0"/>
    <x v="0"/>
    <x v="0"/>
    <x v="0"/>
    <x v="0"/>
    <x v="0"/>
    <x v="0"/>
    <x v="0"/>
    <x v="3"/>
    <x v="3"/>
    <x v="0"/>
    <x v="0"/>
    <x v="20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0"/>
    <x v="0"/>
    <x v="0"/>
    <x v="4"/>
  </r>
  <r>
    <x v="602"/>
    <x v="229"/>
    <x v="0"/>
    <x v="0"/>
    <x v="591"/>
    <x v="0"/>
    <x v="0"/>
    <x v="0"/>
    <x v="0"/>
    <x v="0"/>
    <x v="0"/>
    <x v="584"/>
    <x v="585"/>
    <x v="0"/>
    <x v="1"/>
    <x v="596"/>
    <x v="594"/>
    <x v="600"/>
    <x v="578"/>
    <x v="601"/>
    <x v="16"/>
    <x v="35"/>
    <x v="441"/>
    <x v="0"/>
    <x v="602"/>
    <x v="0"/>
    <x v="0"/>
    <x v="184"/>
    <x v="0"/>
    <x v="0"/>
    <x v="0"/>
    <x v="0"/>
    <x v="0"/>
    <x v="0"/>
    <x v="0"/>
    <x v="2"/>
    <x v="0"/>
    <x v="59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03"/>
    <x v="230"/>
    <x v="0"/>
    <x v="0"/>
    <x v="592"/>
    <x v="0"/>
    <x v="0"/>
    <x v="0"/>
    <x v="0"/>
    <x v="0"/>
    <x v="0"/>
    <x v="585"/>
    <x v="586"/>
    <x v="0"/>
    <x v="1"/>
    <x v="597"/>
    <x v="595"/>
    <x v="601"/>
    <x v="581"/>
    <x v="602"/>
    <x v="14"/>
    <x v="111"/>
    <x v="362"/>
    <x v="0"/>
    <x v="603"/>
    <x v="0"/>
    <x v="0"/>
    <x v="14"/>
    <x v="0"/>
    <x v="0"/>
    <x v="0"/>
    <x v="0"/>
    <x v="0"/>
    <x v="0"/>
    <x v="0"/>
    <x v="2"/>
    <x v="2"/>
    <x v="5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04"/>
    <x v="38"/>
    <x v="0"/>
    <x v="0"/>
    <x v="593"/>
    <x v="0"/>
    <x v="0"/>
    <x v="0"/>
    <x v="0"/>
    <x v="0"/>
    <x v="0"/>
    <x v="586"/>
    <x v="587"/>
    <x v="0"/>
    <x v="1"/>
    <x v="598"/>
    <x v="596"/>
    <x v="602"/>
    <x v="582"/>
    <x v="603"/>
    <x v="12"/>
    <x v="103"/>
    <x v="442"/>
    <x v="0"/>
    <x v="604"/>
    <x v="0"/>
    <x v="0"/>
    <x v="23"/>
    <x v="0"/>
    <x v="0"/>
    <x v="0"/>
    <x v="0"/>
    <x v="0"/>
    <x v="0"/>
    <x v="0"/>
    <x v="11"/>
    <x v="0"/>
    <x v="59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05"/>
    <x v="148"/>
    <x v="0"/>
    <x v="0"/>
    <x v="594"/>
    <x v="0"/>
    <x v="0"/>
    <x v="0"/>
    <x v="0"/>
    <x v="0"/>
    <x v="0"/>
    <x v="587"/>
    <x v="588"/>
    <x v="0"/>
    <x v="1"/>
    <x v="599"/>
    <x v="597"/>
    <x v="603"/>
    <x v="583"/>
    <x v="604"/>
    <x v="9"/>
    <x v="61"/>
    <x v="443"/>
    <x v="0"/>
    <x v="605"/>
    <x v="0"/>
    <x v="0"/>
    <x v="14"/>
    <x v="0"/>
    <x v="0"/>
    <x v="0"/>
    <x v="0"/>
    <x v="0"/>
    <x v="0"/>
    <x v="0"/>
    <x v="2"/>
    <x v="0"/>
    <x v="6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06"/>
    <x v="210"/>
    <x v="0"/>
    <x v="0"/>
    <x v="595"/>
    <x v="0"/>
    <x v="0"/>
    <x v="0"/>
    <x v="0"/>
    <x v="0"/>
    <x v="0"/>
    <x v="588"/>
    <x v="589"/>
    <x v="0"/>
    <x v="1"/>
    <x v="600"/>
    <x v="598"/>
    <x v="604"/>
    <x v="584"/>
    <x v="605"/>
    <x v="14"/>
    <x v="155"/>
    <x v="322"/>
    <x v="0"/>
    <x v="606"/>
    <x v="0"/>
    <x v="0"/>
    <x v="171"/>
    <x v="0"/>
    <x v="0"/>
    <x v="0"/>
    <x v="0"/>
    <x v="0"/>
    <x v="0"/>
    <x v="0"/>
    <x v="6"/>
    <x v="0"/>
    <x v="60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07"/>
    <x v="148"/>
    <x v="0"/>
    <x v="0"/>
    <x v="596"/>
    <x v="0"/>
    <x v="0"/>
    <x v="0"/>
    <x v="0"/>
    <x v="0"/>
    <x v="0"/>
    <x v="589"/>
    <x v="590"/>
    <x v="0"/>
    <x v="1"/>
    <x v="601"/>
    <x v="599"/>
    <x v="605"/>
    <x v="585"/>
    <x v="606"/>
    <x v="14"/>
    <x v="98"/>
    <x v="246"/>
    <x v="0"/>
    <x v="607"/>
    <x v="0"/>
    <x v="0"/>
    <x v="185"/>
    <x v="0"/>
    <x v="0"/>
    <x v="0"/>
    <x v="0"/>
    <x v="0"/>
    <x v="0"/>
    <x v="0"/>
    <x v="58"/>
    <x v="0"/>
    <x v="602"/>
    <x v="0"/>
    <x v="0"/>
    <x v="0"/>
    <x v="0"/>
    <x v="43"/>
    <x v="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608"/>
    <x v="19"/>
    <x v="0"/>
    <x v="0"/>
    <x v="597"/>
    <x v="0"/>
    <x v="0"/>
    <x v="0"/>
    <x v="0"/>
    <x v="0"/>
    <x v="0"/>
    <x v="590"/>
    <x v="591"/>
    <x v="0"/>
    <x v="1"/>
    <x v="602"/>
    <x v="600"/>
    <x v="606"/>
    <x v="586"/>
    <x v="607"/>
    <x v="14"/>
    <x v="31"/>
    <x v="157"/>
    <x v="0"/>
    <x v="608"/>
    <x v="0"/>
    <x v="0"/>
    <x v="2"/>
    <x v="0"/>
    <x v="0"/>
    <x v="0"/>
    <x v="0"/>
    <x v="0"/>
    <x v="0"/>
    <x v="0"/>
    <x v="11"/>
    <x v="0"/>
    <x v="6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09"/>
    <x v="12"/>
    <x v="0"/>
    <x v="0"/>
    <x v="598"/>
    <x v="0"/>
    <x v="0"/>
    <x v="0"/>
    <x v="0"/>
    <x v="0"/>
    <x v="0"/>
    <x v="591"/>
    <x v="592"/>
    <x v="0"/>
    <x v="1"/>
    <x v="603"/>
    <x v="601"/>
    <x v="607"/>
    <x v="587"/>
    <x v="608"/>
    <x v="2"/>
    <x v="142"/>
    <x v="279"/>
    <x v="0"/>
    <x v="609"/>
    <x v="0"/>
    <x v="0"/>
    <x v="127"/>
    <x v="0"/>
    <x v="0"/>
    <x v="0"/>
    <x v="0"/>
    <x v="0"/>
    <x v="0"/>
    <x v="0"/>
    <x v="2"/>
    <x v="0"/>
    <x v="6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10"/>
    <x v="18"/>
    <x v="0"/>
    <x v="0"/>
    <x v="599"/>
    <x v="0"/>
    <x v="0"/>
    <x v="0"/>
    <x v="0"/>
    <x v="0"/>
    <x v="0"/>
    <x v="592"/>
    <x v="593"/>
    <x v="0"/>
    <x v="1"/>
    <x v="604"/>
    <x v="602"/>
    <x v="608"/>
    <x v="588"/>
    <x v="609"/>
    <x v="0"/>
    <x v="123"/>
    <x v="200"/>
    <x v="0"/>
    <x v="610"/>
    <x v="0"/>
    <x v="0"/>
    <x v="186"/>
    <x v="0"/>
    <x v="0"/>
    <x v="0"/>
    <x v="0"/>
    <x v="0"/>
    <x v="0"/>
    <x v="0"/>
    <x v="2"/>
    <x v="0"/>
    <x v="60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11"/>
    <x v="218"/>
    <x v="0"/>
    <x v="0"/>
    <x v="600"/>
    <x v="0"/>
    <x v="0"/>
    <x v="0"/>
    <x v="0"/>
    <x v="0"/>
    <x v="0"/>
    <x v="593"/>
    <x v="594"/>
    <x v="0"/>
    <x v="1"/>
    <x v="605"/>
    <x v="603"/>
    <x v="609"/>
    <x v="589"/>
    <x v="610"/>
    <x v="1"/>
    <x v="8"/>
    <x v="8"/>
    <x v="0"/>
    <x v="611"/>
    <x v="0"/>
    <x v="0"/>
    <x v="83"/>
    <x v="0"/>
    <x v="0"/>
    <x v="0"/>
    <x v="0"/>
    <x v="0"/>
    <x v="0"/>
    <x v="0"/>
    <x v="58"/>
    <x v="0"/>
    <x v="606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612"/>
    <x v="231"/>
    <x v="0"/>
    <x v="0"/>
    <x v="601"/>
    <x v="0"/>
    <x v="0"/>
    <x v="0"/>
    <x v="0"/>
    <x v="0"/>
    <x v="0"/>
    <x v="594"/>
    <x v="595"/>
    <x v="0"/>
    <x v="1"/>
    <x v="606"/>
    <x v="604"/>
    <x v="610"/>
    <x v="590"/>
    <x v="611"/>
    <x v="1"/>
    <x v="13"/>
    <x v="444"/>
    <x v="0"/>
    <x v="612"/>
    <x v="0"/>
    <x v="0"/>
    <x v="105"/>
    <x v="0"/>
    <x v="0"/>
    <x v="0"/>
    <x v="0"/>
    <x v="0"/>
    <x v="0"/>
    <x v="0"/>
    <x v="2"/>
    <x v="0"/>
    <x v="6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13"/>
    <x v="232"/>
    <x v="0"/>
    <x v="0"/>
    <x v="602"/>
    <x v="0"/>
    <x v="0"/>
    <x v="0"/>
    <x v="0"/>
    <x v="0"/>
    <x v="0"/>
    <x v="595"/>
    <x v="596"/>
    <x v="0"/>
    <x v="1"/>
    <x v="607"/>
    <x v="605"/>
    <x v="611"/>
    <x v="591"/>
    <x v="612"/>
    <x v="7"/>
    <x v="15"/>
    <x v="15"/>
    <x v="0"/>
    <x v="613"/>
    <x v="0"/>
    <x v="0"/>
    <x v="15"/>
    <x v="0"/>
    <x v="0"/>
    <x v="0"/>
    <x v="0"/>
    <x v="0"/>
    <x v="0"/>
    <x v="0"/>
    <x v="13"/>
    <x v="0"/>
    <x v="60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14"/>
    <x v="67"/>
    <x v="0"/>
    <x v="0"/>
    <x v="603"/>
    <x v="0"/>
    <x v="0"/>
    <x v="0"/>
    <x v="0"/>
    <x v="0"/>
    <x v="0"/>
    <x v="596"/>
    <x v="597"/>
    <x v="0"/>
    <x v="1"/>
    <x v="608"/>
    <x v="606"/>
    <x v="612"/>
    <x v="592"/>
    <x v="613"/>
    <x v="2"/>
    <x v="102"/>
    <x v="445"/>
    <x v="0"/>
    <x v="614"/>
    <x v="0"/>
    <x v="0"/>
    <x v="127"/>
    <x v="0"/>
    <x v="0"/>
    <x v="0"/>
    <x v="0"/>
    <x v="0"/>
    <x v="0"/>
    <x v="0"/>
    <x v="10"/>
    <x v="0"/>
    <x v="60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15"/>
    <x v="10"/>
    <x v="0"/>
    <x v="0"/>
    <x v="604"/>
    <x v="0"/>
    <x v="0"/>
    <x v="0"/>
    <x v="0"/>
    <x v="0"/>
    <x v="0"/>
    <x v="597"/>
    <x v="598"/>
    <x v="0"/>
    <x v="1"/>
    <x v="609"/>
    <x v="607"/>
    <x v="613"/>
    <x v="593"/>
    <x v="614"/>
    <x v="20"/>
    <x v="57"/>
    <x v="446"/>
    <x v="0"/>
    <x v="615"/>
    <x v="0"/>
    <x v="0"/>
    <x v="41"/>
    <x v="0"/>
    <x v="0"/>
    <x v="0"/>
    <x v="0"/>
    <x v="0"/>
    <x v="0"/>
    <x v="0"/>
    <x v="8"/>
    <x v="0"/>
    <x v="610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616"/>
    <x v="195"/>
    <x v="0"/>
    <x v="0"/>
    <x v="605"/>
    <x v="0"/>
    <x v="0"/>
    <x v="0"/>
    <x v="0"/>
    <x v="0"/>
    <x v="0"/>
    <x v="598"/>
    <x v="599"/>
    <x v="0"/>
    <x v="1"/>
    <x v="610"/>
    <x v="608"/>
    <x v="614"/>
    <x v="594"/>
    <x v="615"/>
    <x v="8"/>
    <x v="148"/>
    <x v="447"/>
    <x v="0"/>
    <x v="616"/>
    <x v="0"/>
    <x v="0"/>
    <x v="20"/>
    <x v="0"/>
    <x v="0"/>
    <x v="0"/>
    <x v="0"/>
    <x v="0"/>
    <x v="0"/>
    <x v="0"/>
    <x v="11"/>
    <x v="0"/>
    <x v="6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17"/>
    <x v="64"/>
    <x v="0"/>
    <x v="0"/>
    <x v="606"/>
    <x v="0"/>
    <x v="0"/>
    <x v="0"/>
    <x v="0"/>
    <x v="0"/>
    <x v="0"/>
    <x v="599"/>
    <x v="600"/>
    <x v="0"/>
    <x v="1"/>
    <x v="611"/>
    <x v="609"/>
    <x v="615"/>
    <x v="595"/>
    <x v="616"/>
    <x v="14"/>
    <x v="98"/>
    <x v="345"/>
    <x v="0"/>
    <x v="617"/>
    <x v="0"/>
    <x v="0"/>
    <x v="44"/>
    <x v="0"/>
    <x v="0"/>
    <x v="0"/>
    <x v="0"/>
    <x v="0"/>
    <x v="0"/>
    <x v="0"/>
    <x v="2"/>
    <x v="2"/>
    <x v="61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18"/>
    <x v="233"/>
    <x v="19"/>
    <x v="0"/>
    <x v="590"/>
    <x v="0"/>
    <x v="0"/>
    <x v="0"/>
    <x v="0"/>
    <x v="0"/>
    <x v="0"/>
    <x v="583"/>
    <x v="584"/>
    <x v="0"/>
    <x v="82"/>
    <x v="612"/>
    <x v="610"/>
    <x v="616"/>
    <x v="596"/>
    <x v="617"/>
    <x v="17"/>
    <x v="94"/>
    <x v="448"/>
    <x v="0"/>
    <x v="618"/>
    <x v="2"/>
    <x v="18"/>
    <x v="14"/>
    <x v="19"/>
    <x v="18"/>
    <x v="18"/>
    <x v="19"/>
    <x v="1"/>
    <x v="2"/>
    <x v="3"/>
    <x v="13"/>
    <x v="0"/>
    <x v="59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11"/>
    <x v="11"/>
    <x v="0"/>
    <x v="0"/>
    <x v="0"/>
    <x v="2"/>
    <x v="1"/>
    <x v="5"/>
    <x v="4"/>
  </r>
  <r>
    <x v="619"/>
    <x v="18"/>
    <x v="0"/>
    <x v="0"/>
    <x v="607"/>
    <x v="0"/>
    <x v="0"/>
    <x v="0"/>
    <x v="0"/>
    <x v="0"/>
    <x v="0"/>
    <x v="600"/>
    <x v="601"/>
    <x v="0"/>
    <x v="1"/>
    <x v="613"/>
    <x v="611"/>
    <x v="617"/>
    <x v="597"/>
    <x v="618"/>
    <x v="14"/>
    <x v="31"/>
    <x v="449"/>
    <x v="0"/>
    <x v="619"/>
    <x v="0"/>
    <x v="0"/>
    <x v="14"/>
    <x v="0"/>
    <x v="0"/>
    <x v="0"/>
    <x v="0"/>
    <x v="0"/>
    <x v="0"/>
    <x v="0"/>
    <x v="13"/>
    <x v="0"/>
    <x v="61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20"/>
    <x v="201"/>
    <x v="0"/>
    <x v="0"/>
    <x v="608"/>
    <x v="0"/>
    <x v="0"/>
    <x v="0"/>
    <x v="0"/>
    <x v="0"/>
    <x v="0"/>
    <x v="601"/>
    <x v="602"/>
    <x v="0"/>
    <x v="1"/>
    <x v="614"/>
    <x v="612"/>
    <x v="618"/>
    <x v="598"/>
    <x v="619"/>
    <x v="0"/>
    <x v="41"/>
    <x v="450"/>
    <x v="0"/>
    <x v="620"/>
    <x v="0"/>
    <x v="0"/>
    <x v="2"/>
    <x v="0"/>
    <x v="0"/>
    <x v="0"/>
    <x v="0"/>
    <x v="0"/>
    <x v="0"/>
    <x v="0"/>
    <x v="11"/>
    <x v="0"/>
    <x v="6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21"/>
    <x v="10"/>
    <x v="0"/>
    <x v="0"/>
    <x v="609"/>
    <x v="0"/>
    <x v="0"/>
    <x v="0"/>
    <x v="0"/>
    <x v="0"/>
    <x v="0"/>
    <x v="602"/>
    <x v="603"/>
    <x v="0"/>
    <x v="1"/>
    <x v="615"/>
    <x v="613"/>
    <x v="619"/>
    <x v="599"/>
    <x v="620"/>
    <x v="11"/>
    <x v="22"/>
    <x v="451"/>
    <x v="0"/>
    <x v="621"/>
    <x v="0"/>
    <x v="0"/>
    <x v="73"/>
    <x v="0"/>
    <x v="0"/>
    <x v="0"/>
    <x v="0"/>
    <x v="0"/>
    <x v="0"/>
    <x v="0"/>
    <x v="27"/>
    <x v="2"/>
    <x v="61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622"/>
    <x v="117"/>
    <x v="0"/>
    <x v="0"/>
    <x v="610"/>
    <x v="0"/>
    <x v="0"/>
    <x v="0"/>
    <x v="0"/>
    <x v="0"/>
    <x v="0"/>
    <x v="603"/>
    <x v="604"/>
    <x v="0"/>
    <x v="1"/>
    <x v="616"/>
    <x v="614"/>
    <x v="620"/>
    <x v="600"/>
    <x v="621"/>
    <x v="1"/>
    <x v="1"/>
    <x v="1"/>
    <x v="0"/>
    <x v="622"/>
    <x v="0"/>
    <x v="0"/>
    <x v="14"/>
    <x v="0"/>
    <x v="0"/>
    <x v="0"/>
    <x v="0"/>
    <x v="0"/>
    <x v="0"/>
    <x v="0"/>
    <x v="10"/>
    <x v="0"/>
    <x v="61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23"/>
    <x v="148"/>
    <x v="0"/>
    <x v="0"/>
    <x v="611"/>
    <x v="0"/>
    <x v="0"/>
    <x v="0"/>
    <x v="0"/>
    <x v="0"/>
    <x v="0"/>
    <x v="604"/>
    <x v="605"/>
    <x v="0"/>
    <x v="1"/>
    <x v="617"/>
    <x v="615"/>
    <x v="621"/>
    <x v="601"/>
    <x v="622"/>
    <x v="8"/>
    <x v="154"/>
    <x v="312"/>
    <x v="0"/>
    <x v="623"/>
    <x v="0"/>
    <x v="0"/>
    <x v="33"/>
    <x v="0"/>
    <x v="0"/>
    <x v="0"/>
    <x v="0"/>
    <x v="0"/>
    <x v="0"/>
    <x v="0"/>
    <x v="7"/>
    <x v="2"/>
    <x v="61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24"/>
    <x v="234"/>
    <x v="0"/>
    <x v="0"/>
    <x v="612"/>
    <x v="0"/>
    <x v="0"/>
    <x v="0"/>
    <x v="0"/>
    <x v="0"/>
    <x v="0"/>
    <x v="605"/>
    <x v="606"/>
    <x v="0"/>
    <x v="1"/>
    <x v="618"/>
    <x v="616"/>
    <x v="622"/>
    <x v="602"/>
    <x v="623"/>
    <x v="7"/>
    <x v="172"/>
    <x v="452"/>
    <x v="0"/>
    <x v="624"/>
    <x v="0"/>
    <x v="0"/>
    <x v="26"/>
    <x v="0"/>
    <x v="0"/>
    <x v="0"/>
    <x v="0"/>
    <x v="0"/>
    <x v="0"/>
    <x v="0"/>
    <x v="36"/>
    <x v="5"/>
    <x v="618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621"/>
    <x v="10"/>
    <x v="0"/>
    <x v="0"/>
    <x v="609"/>
    <x v="0"/>
    <x v="0"/>
    <x v="0"/>
    <x v="0"/>
    <x v="0"/>
    <x v="0"/>
    <x v="602"/>
    <x v="603"/>
    <x v="0"/>
    <x v="1"/>
    <x v="615"/>
    <x v="613"/>
    <x v="619"/>
    <x v="599"/>
    <x v="620"/>
    <x v="11"/>
    <x v="22"/>
    <x v="451"/>
    <x v="0"/>
    <x v="621"/>
    <x v="0"/>
    <x v="0"/>
    <x v="73"/>
    <x v="0"/>
    <x v="0"/>
    <x v="0"/>
    <x v="0"/>
    <x v="0"/>
    <x v="0"/>
    <x v="0"/>
    <x v="11"/>
    <x v="2"/>
    <x v="61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5"/>
    <x v="45"/>
    <x v="0"/>
    <x v="0"/>
    <x v="0"/>
    <x v="2"/>
    <x v="1"/>
    <x v="5"/>
    <x v="11"/>
  </r>
  <r>
    <x v="625"/>
    <x v="75"/>
    <x v="0"/>
    <x v="0"/>
    <x v="613"/>
    <x v="0"/>
    <x v="0"/>
    <x v="0"/>
    <x v="0"/>
    <x v="0"/>
    <x v="0"/>
    <x v="606"/>
    <x v="607"/>
    <x v="0"/>
    <x v="1"/>
    <x v="619"/>
    <x v="617"/>
    <x v="623"/>
    <x v="603"/>
    <x v="624"/>
    <x v="4"/>
    <x v="132"/>
    <x v="419"/>
    <x v="0"/>
    <x v="625"/>
    <x v="0"/>
    <x v="0"/>
    <x v="89"/>
    <x v="0"/>
    <x v="0"/>
    <x v="0"/>
    <x v="0"/>
    <x v="0"/>
    <x v="0"/>
    <x v="0"/>
    <x v="13"/>
    <x v="0"/>
    <x v="61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26"/>
    <x v="208"/>
    <x v="0"/>
    <x v="0"/>
    <x v="614"/>
    <x v="0"/>
    <x v="0"/>
    <x v="0"/>
    <x v="0"/>
    <x v="0"/>
    <x v="0"/>
    <x v="607"/>
    <x v="608"/>
    <x v="0"/>
    <x v="1"/>
    <x v="620"/>
    <x v="618"/>
    <x v="624"/>
    <x v="604"/>
    <x v="625"/>
    <x v="16"/>
    <x v="32"/>
    <x v="453"/>
    <x v="0"/>
    <x v="626"/>
    <x v="0"/>
    <x v="0"/>
    <x v="2"/>
    <x v="0"/>
    <x v="0"/>
    <x v="0"/>
    <x v="0"/>
    <x v="0"/>
    <x v="0"/>
    <x v="0"/>
    <x v="2"/>
    <x v="0"/>
    <x v="6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27"/>
    <x v="235"/>
    <x v="0"/>
    <x v="0"/>
    <x v="615"/>
    <x v="0"/>
    <x v="0"/>
    <x v="0"/>
    <x v="0"/>
    <x v="0"/>
    <x v="0"/>
    <x v="608"/>
    <x v="609"/>
    <x v="0"/>
    <x v="1"/>
    <x v="621"/>
    <x v="619"/>
    <x v="625"/>
    <x v="605"/>
    <x v="626"/>
    <x v="16"/>
    <x v="110"/>
    <x v="169"/>
    <x v="2"/>
    <x v="627"/>
    <x v="0"/>
    <x v="0"/>
    <x v="76"/>
    <x v="0"/>
    <x v="0"/>
    <x v="0"/>
    <x v="0"/>
    <x v="0"/>
    <x v="0"/>
    <x v="0"/>
    <x v="57"/>
    <x v="9"/>
    <x v="621"/>
    <x v="5"/>
    <x v="0"/>
    <x v="0"/>
    <x v="1"/>
    <x v="32"/>
    <x v="64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628"/>
    <x v="44"/>
    <x v="0"/>
    <x v="0"/>
    <x v="616"/>
    <x v="0"/>
    <x v="0"/>
    <x v="0"/>
    <x v="0"/>
    <x v="0"/>
    <x v="0"/>
    <x v="609"/>
    <x v="610"/>
    <x v="0"/>
    <x v="1"/>
    <x v="622"/>
    <x v="620"/>
    <x v="626"/>
    <x v="606"/>
    <x v="627"/>
    <x v="2"/>
    <x v="188"/>
    <x v="454"/>
    <x v="0"/>
    <x v="628"/>
    <x v="0"/>
    <x v="0"/>
    <x v="85"/>
    <x v="0"/>
    <x v="0"/>
    <x v="0"/>
    <x v="0"/>
    <x v="0"/>
    <x v="0"/>
    <x v="0"/>
    <x v="7"/>
    <x v="0"/>
    <x v="62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29"/>
    <x v="236"/>
    <x v="0"/>
    <x v="0"/>
    <x v="617"/>
    <x v="0"/>
    <x v="0"/>
    <x v="0"/>
    <x v="0"/>
    <x v="0"/>
    <x v="0"/>
    <x v="610"/>
    <x v="611"/>
    <x v="0"/>
    <x v="1"/>
    <x v="623"/>
    <x v="621"/>
    <x v="627"/>
    <x v="607"/>
    <x v="628"/>
    <x v="8"/>
    <x v="189"/>
    <x v="455"/>
    <x v="0"/>
    <x v="629"/>
    <x v="0"/>
    <x v="0"/>
    <x v="14"/>
    <x v="0"/>
    <x v="0"/>
    <x v="0"/>
    <x v="0"/>
    <x v="0"/>
    <x v="0"/>
    <x v="0"/>
    <x v="63"/>
    <x v="17"/>
    <x v="623"/>
    <x v="15"/>
    <x v="1"/>
    <x v="0"/>
    <x v="0"/>
    <x v="46"/>
    <x v="72"/>
    <x v="0"/>
    <x v="3"/>
    <x v="0"/>
    <x v="0"/>
    <x v="1"/>
    <x v="0"/>
    <x v="1"/>
    <x v="17"/>
    <x v="0"/>
    <x v="0"/>
    <x v="0"/>
    <x v="0"/>
    <x v="1"/>
    <x v="1"/>
    <x v="19"/>
    <x v="18"/>
    <x v="24"/>
    <x v="19"/>
    <x v="1"/>
    <x v="1"/>
    <x v="1"/>
    <x v="1"/>
    <x v="0"/>
    <x v="0"/>
    <x v="0"/>
    <x v="0"/>
    <x v="0"/>
    <x v="0"/>
    <x v="1"/>
    <x v="0"/>
    <x v="3"/>
    <x v="2"/>
    <x v="0"/>
    <x v="46"/>
    <x v="46"/>
    <x v="0"/>
    <x v="0"/>
    <x v="0"/>
    <x v="13"/>
    <x v="1"/>
    <x v="1"/>
    <x v="1"/>
  </r>
  <r>
    <x v="630"/>
    <x v="110"/>
    <x v="0"/>
    <x v="0"/>
    <x v="618"/>
    <x v="0"/>
    <x v="0"/>
    <x v="0"/>
    <x v="0"/>
    <x v="0"/>
    <x v="0"/>
    <x v="611"/>
    <x v="612"/>
    <x v="0"/>
    <x v="1"/>
    <x v="624"/>
    <x v="622"/>
    <x v="628"/>
    <x v="608"/>
    <x v="629"/>
    <x v="4"/>
    <x v="132"/>
    <x v="332"/>
    <x v="0"/>
    <x v="630"/>
    <x v="0"/>
    <x v="0"/>
    <x v="119"/>
    <x v="0"/>
    <x v="0"/>
    <x v="0"/>
    <x v="0"/>
    <x v="0"/>
    <x v="0"/>
    <x v="0"/>
    <x v="11"/>
    <x v="0"/>
    <x v="62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31"/>
    <x v="10"/>
    <x v="0"/>
    <x v="0"/>
    <x v="619"/>
    <x v="0"/>
    <x v="0"/>
    <x v="0"/>
    <x v="0"/>
    <x v="0"/>
    <x v="0"/>
    <x v="612"/>
    <x v="613"/>
    <x v="0"/>
    <x v="1"/>
    <x v="625"/>
    <x v="623"/>
    <x v="629"/>
    <x v="609"/>
    <x v="630"/>
    <x v="16"/>
    <x v="35"/>
    <x v="441"/>
    <x v="0"/>
    <x v="631"/>
    <x v="0"/>
    <x v="0"/>
    <x v="101"/>
    <x v="0"/>
    <x v="0"/>
    <x v="0"/>
    <x v="0"/>
    <x v="0"/>
    <x v="0"/>
    <x v="0"/>
    <x v="16"/>
    <x v="0"/>
    <x v="62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32"/>
    <x v="237"/>
    <x v="0"/>
    <x v="0"/>
    <x v="620"/>
    <x v="0"/>
    <x v="0"/>
    <x v="0"/>
    <x v="0"/>
    <x v="0"/>
    <x v="0"/>
    <x v="613"/>
    <x v="614"/>
    <x v="0"/>
    <x v="1"/>
    <x v="626"/>
    <x v="624"/>
    <x v="630"/>
    <x v="610"/>
    <x v="631"/>
    <x v="2"/>
    <x v="9"/>
    <x v="456"/>
    <x v="0"/>
    <x v="632"/>
    <x v="0"/>
    <x v="0"/>
    <x v="187"/>
    <x v="0"/>
    <x v="0"/>
    <x v="0"/>
    <x v="0"/>
    <x v="0"/>
    <x v="0"/>
    <x v="0"/>
    <x v="10"/>
    <x v="0"/>
    <x v="6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33"/>
    <x v="238"/>
    <x v="0"/>
    <x v="0"/>
    <x v="621"/>
    <x v="0"/>
    <x v="0"/>
    <x v="0"/>
    <x v="0"/>
    <x v="0"/>
    <x v="0"/>
    <x v="614"/>
    <x v="615"/>
    <x v="0"/>
    <x v="1"/>
    <x v="627"/>
    <x v="625"/>
    <x v="631"/>
    <x v="611"/>
    <x v="632"/>
    <x v="5"/>
    <x v="6"/>
    <x v="457"/>
    <x v="0"/>
    <x v="633"/>
    <x v="0"/>
    <x v="0"/>
    <x v="115"/>
    <x v="0"/>
    <x v="0"/>
    <x v="0"/>
    <x v="0"/>
    <x v="0"/>
    <x v="0"/>
    <x v="0"/>
    <x v="6"/>
    <x v="0"/>
    <x v="62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34"/>
    <x v="3"/>
    <x v="0"/>
    <x v="0"/>
    <x v="622"/>
    <x v="0"/>
    <x v="0"/>
    <x v="0"/>
    <x v="0"/>
    <x v="0"/>
    <x v="0"/>
    <x v="615"/>
    <x v="616"/>
    <x v="0"/>
    <x v="1"/>
    <x v="628"/>
    <x v="626"/>
    <x v="632"/>
    <x v="612"/>
    <x v="633"/>
    <x v="4"/>
    <x v="4"/>
    <x v="420"/>
    <x v="0"/>
    <x v="634"/>
    <x v="0"/>
    <x v="0"/>
    <x v="131"/>
    <x v="0"/>
    <x v="0"/>
    <x v="0"/>
    <x v="0"/>
    <x v="0"/>
    <x v="0"/>
    <x v="0"/>
    <x v="10"/>
    <x v="0"/>
    <x v="6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35"/>
    <x v="239"/>
    <x v="0"/>
    <x v="0"/>
    <x v="623"/>
    <x v="0"/>
    <x v="0"/>
    <x v="0"/>
    <x v="0"/>
    <x v="0"/>
    <x v="0"/>
    <x v="616"/>
    <x v="617"/>
    <x v="0"/>
    <x v="1"/>
    <x v="629"/>
    <x v="627"/>
    <x v="633"/>
    <x v="613"/>
    <x v="634"/>
    <x v="24"/>
    <x v="190"/>
    <x v="458"/>
    <x v="0"/>
    <x v="635"/>
    <x v="0"/>
    <x v="0"/>
    <x v="142"/>
    <x v="0"/>
    <x v="0"/>
    <x v="0"/>
    <x v="0"/>
    <x v="0"/>
    <x v="0"/>
    <x v="0"/>
    <x v="16"/>
    <x v="0"/>
    <x v="62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36"/>
    <x v="92"/>
    <x v="0"/>
    <x v="0"/>
    <x v="624"/>
    <x v="0"/>
    <x v="0"/>
    <x v="0"/>
    <x v="0"/>
    <x v="0"/>
    <x v="0"/>
    <x v="617"/>
    <x v="618"/>
    <x v="0"/>
    <x v="1"/>
    <x v="630"/>
    <x v="628"/>
    <x v="634"/>
    <x v="614"/>
    <x v="635"/>
    <x v="16"/>
    <x v="153"/>
    <x v="459"/>
    <x v="0"/>
    <x v="636"/>
    <x v="0"/>
    <x v="0"/>
    <x v="188"/>
    <x v="0"/>
    <x v="0"/>
    <x v="0"/>
    <x v="0"/>
    <x v="0"/>
    <x v="0"/>
    <x v="0"/>
    <x v="16"/>
    <x v="0"/>
    <x v="63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37"/>
    <x v="37"/>
    <x v="0"/>
    <x v="0"/>
    <x v="625"/>
    <x v="0"/>
    <x v="0"/>
    <x v="0"/>
    <x v="0"/>
    <x v="0"/>
    <x v="0"/>
    <x v="618"/>
    <x v="619"/>
    <x v="0"/>
    <x v="1"/>
    <x v="631"/>
    <x v="629"/>
    <x v="635"/>
    <x v="615"/>
    <x v="636"/>
    <x v="4"/>
    <x v="191"/>
    <x v="460"/>
    <x v="0"/>
    <x v="637"/>
    <x v="0"/>
    <x v="0"/>
    <x v="60"/>
    <x v="0"/>
    <x v="0"/>
    <x v="0"/>
    <x v="0"/>
    <x v="0"/>
    <x v="0"/>
    <x v="0"/>
    <x v="16"/>
    <x v="0"/>
    <x v="631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38"/>
    <x v="240"/>
    <x v="0"/>
    <x v="0"/>
    <x v="626"/>
    <x v="0"/>
    <x v="0"/>
    <x v="0"/>
    <x v="0"/>
    <x v="0"/>
    <x v="0"/>
    <x v="619"/>
    <x v="620"/>
    <x v="0"/>
    <x v="1"/>
    <x v="632"/>
    <x v="630"/>
    <x v="636"/>
    <x v="616"/>
    <x v="637"/>
    <x v="3"/>
    <x v="3"/>
    <x v="3"/>
    <x v="0"/>
    <x v="638"/>
    <x v="0"/>
    <x v="0"/>
    <x v="118"/>
    <x v="0"/>
    <x v="0"/>
    <x v="0"/>
    <x v="0"/>
    <x v="0"/>
    <x v="0"/>
    <x v="0"/>
    <x v="6"/>
    <x v="0"/>
    <x v="63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39"/>
    <x v="241"/>
    <x v="0"/>
    <x v="0"/>
    <x v="627"/>
    <x v="0"/>
    <x v="0"/>
    <x v="0"/>
    <x v="0"/>
    <x v="0"/>
    <x v="0"/>
    <x v="620"/>
    <x v="621"/>
    <x v="0"/>
    <x v="1"/>
    <x v="633"/>
    <x v="631"/>
    <x v="637"/>
    <x v="617"/>
    <x v="638"/>
    <x v="11"/>
    <x v="22"/>
    <x v="461"/>
    <x v="0"/>
    <x v="639"/>
    <x v="0"/>
    <x v="0"/>
    <x v="44"/>
    <x v="0"/>
    <x v="0"/>
    <x v="0"/>
    <x v="0"/>
    <x v="0"/>
    <x v="0"/>
    <x v="0"/>
    <x v="2"/>
    <x v="0"/>
    <x v="6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40"/>
    <x v="30"/>
    <x v="0"/>
    <x v="0"/>
    <x v="628"/>
    <x v="0"/>
    <x v="0"/>
    <x v="0"/>
    <x v="0"/>
    <x v="0"/>
    <x v="0"/>
    <x v="621"/>
    <x v="622"/>
    <x v="0"/>
    <x v="1"/>
    <x v="634"/>
    <x v="632"/>
    <x v="638"/>
    <x v="618"/>
    <x v="639"/>
    <x v="1"/>
    <x v="168"/>
    <x v="462"/>
    <x v="0"/>
    <x v="640"/>
    <x v="0"/>
    <x v="0"/>
    <x v="4"/>
    <x v="0"/>
    <x v="0"/>
    <x v="0"/>
    <x v="0"/>
    <x v="0"/>
    <x v="0"/>
    <x v="0"/>
    <x v="2"/>
    <x v="0"/>
    <x v="6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41"/>
    <x v="130"/>
    <x v="0"/>
    <x v="0"/>
    <x v="629"/>
    <x v="0"/>
    <x v="0"/>
    <x v="0"/>
    <x v="0"/>
    <x v="0"/>
    <x v="0"/>
    <x v="622"/>
    <x v="623"/>
    <x v="0"/>
    <x v="1"/>
    <x v="635"/>
    <x v="633"/>
    <x v="639"/>
    <x v="619"/>
    <x v="640"/>
    <x v="4"/>
    <x v="4"/>
    <x v="33"/>
    <x v="0"/>
    <x v="641"/>
    <x v="0"/>
    <x v="0"/>
    <x v="13"/>
    <x v="0"/>
    <x v="0"/>
    <x v="0"/>
    <x v="0"/>
    <x v="0"/>
    <x v="0"/>
    <x v="0"/>
    <x v="2"/>
    <x v="0"/>
    <x v="6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42"/>
    <x v="67"/>
    <x v="0"/>
    <x v="0"/>
    <x v="630"/>
    <x v="0"/>
    <x v="0"/>
    <x v="0"/>
    <x v="0"/>
    <x v="0"/>
    <x v="0"/>
    <x v="623"/>
    <x v="624"/>
    <x v="0"/>
    <x v="1"/>
    <x v="636"/>
    <x v="634"/>
    <x v="640"/>
    <x v="620"/>
    <x v="641"/>
    <x v="1"/>
    <x v="108"/>
    <x v="463"/>
    <x v="0"/>
    <x v="642"/>
    <x v="0"/>
    <x v="0"/>
    <x v="36"/>
    <x v="0"/>
    <x v="0"/>
    <x v="0"/>
    <x v="0"/>
    <x v="0"/>
    <x v="0"/>
    <x v="0"/>
    <x v="7"/>
    <x v="0"/>
    <x v="63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43"/>
    <x v="174"/>
    <x v="0"/>
    <x v="0"/>
    <x v="631"/>
    <x v="0"/>
    <x v="0"/>
    <x v="0"/>
    <x v="0"/>
    <x v="0"/>
    <x v="0"/>
    <x v="624"/>
    <x v="625"/>
    <x v="0"/>
    <x v="1"/>
    <x v="637"/>
    <x v="635"/>
    <x v="641"/>
    <x v="621"/>
    <x v="642"/>
    <x v="9"/>
    <x v="51"/>
    <x v="464"/>
    <x v="0"/>
    <x v="643"/>
    <x v="0"/>
    <x v="0"/>
    <x v="189"/>
    <x v="0"/>
    <x v="0"/>
    <x v="0"/>
    <x v="0"/>
    <x v="0"/>
    <x v="0"/>
    <x v="0"/>
    <x v="16"/>
    <x v="0"/>
    <x v="63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44"/>
    <x v="18"/>
    <x v="0"/>
    <x v="0"/>
    <x v="632"/>
    <x v="0"/>
    <x v="0"/>
    <x v="0"/>
    <x v="0"/>
    <x v="0"/>
    <x v="0"/>
    <x v="625"/>
    <x v="626"/>
    <x v="0"/>
    <x v="1"/>
    <x v="638"/>
    <x v="636"/>
    <x v="642"/>
    <x v="622"/>
    <x v="643"/>
    <x v="1"/>
    <x v="192"/>
    <x v="465"/>
    <x v="0"/>
    <x v="644"/>
    <x v="0"/>
    <x v="0"/>
    <x v="14"/>
    <x v="0"/>
    <x v="0"/>
    <x v="0"/>
    <x v="0"/>
    <x v="0"/>
    <x v="0"/>
    <x v="0"/>
    <x v="6"/>
    <x v="0"/>
    <x v="6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45"/>
    <x v="54"/>
    <x v="0"/>
    <x v="0"/>
    <x v="633"/>
    <x v="0"/>
    <x v="0"/>
    <x v="0"/>
    <x v="0"/>
    <x v="0"/>
    <x v="0"/>
    <x v="626"/>
    <x v="627"/>
    <x v="0"/>
    <x v="1"/>
    <x v="639"/>
    <x v="637"/>
    <x v="643"/>
    <x v="623"/>
    <x v="644"/>
    <x v="20"/>
    <x v="69"/>
    <x v="466"/>
    <x v="0"/>
    <x v="645"/>
    <x v="0"/>
    <x v="0"/>
    <x v="14"/>
    <x v="0"/>
    <x v="0"/>
    <x v="0"/>
    <x v="0"/>
    <x v="0"/>
    <x v="0"/>
    <x v="0"/>
    <x v="10"/>
    <x v="0"/>
    <x v="6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46"/>
    <x v="67"/>
    <x v="0"/>
    <x v="0"/>
    <x v="634"/>
    <x v="0"/>
    <x v="0"/>
    <x v="0"/>
    <x v="0"/>
    <x v="0"/>
    <x v="0"/>
    <x v="627"/>
    <x v="628"/>
    <x v="0"/>
    <x v="1"/>
    <x v="640"/>
    <x v="638"/>
    <x v="644"/>
    <x v="624"/>
    <x v="645"/>
    <x v="5"/>
    <x v="6"/>
    <x v="467"/>
    <x v="0"/>
    <x v="646"/>
    <x v="0"/>
    <x v="0"/>
    <x v="56"/>
    <x v="0"/>
    <x v="0"/>
    <x v="0"/>
    <x v="0"/>
    <x v="0"/>
    <x v="0"/>
    <x v="0"/>
    <x v="11"/>
    <x v="0"/>
    <x v="6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47"/>
    <x v="114"/>
    <x v="0"/>
    <x v="0"/>
    <x v="635"/>
    <x v="0"/>
    <x v="0"/>
    <x v="0"/>
    <x v="0"/>
    <x v="0"/>
    <x v="0"/>
    <x v="628"/>
    <x v="629"/>
    <x v="0"/>
    <x v="1"/>
    <x v="641"/>
    <x v="639"/>
    <x v="645"/>
    <x v="625"/>
    <x v="646"/>
    <x v="10"/>
    <x v="187"/>
    <x v="468"/>
    <x v="0"/>
    <x v="647"/>
    <x v="0"/>
    <x v="0"/>
    <x v="25"/>
    <x v="0"/>
    <x v="0"/>
    <x v="0"/>
    <x v="0"/>
    <x v="0"/>
    <x v="0"/>
    <x v="0"/>
    <x v="10"/>
    <x v="2"/>
    <x v="6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48"/>
    <x v="12"/>
    <x v="0"/>
    <x v="0"/>
    <x v="636"/>
    <x v="0"/>
    <x v="0"/>
    <x v="0"/>
    <x v="0"/>
    <x v="0"/>
    <x v="0"/>
    <x v="629"/>
    <x v="630"/>
    <x v="0"/>
    <x v="1"/>
    <x v="642"/>
    <x v="640"/>
    <x v="646"/>
    <x v="626"/>
    <x v="647"/>
    <x v="20"/>
    <x v="90"/>
    <x v="469"/>
    <x v="0"/>
    <x v="648"/>
    <x v="0"/>
    <x v="0"/>
    <x v="190"/>
    <x v="0"/>
    <x v="0"/>
    <x v="0"/>
    <x v="0"/>
    <x v="0"/>
    <x v="0"/>
    <x v="0"/>
    <x v="6"/>
    <x v="0"/>
    <x v="64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49"/>
    <x v="184"/>
    <x v="0"/>
    <x v="0"/>
    <x v="637"/>
    <x v="0"/>
    <x v="0"/>
    <x v="0"/>
    <x v="0"/>
    <x v="0"/>
    <x v="0"/>
    <x v="630"/>
    <x v="631"/>
    <x v="0"/>
    <x v="1"/>
    <x v="643"/>
    <x v="641"/>
    <x v="647"/>
    <x v="627"/>
    <x v="648"/>
    <x v="16"/>
    <x v="137"/>
    <x v="470"/>
    <x v="0"/>
    <x v="649"/>
    <x v="0"/>
    <x v="0"/>
    <x v="191"/>
    <x v="0"/>
    <x v="0"/>
    <x v="0"/>
    <x v="0"/>
    <x v="0"/>
    <x v="0"/>
    <x v="0"/>
    <x v="2"/>
    <x v="0"/>
    <x v="6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50"/>
    <x v="55"/>
    <x v="0"/>
    <x v="0"/>
    <x v="638"/>
    <x v="0"/>
    <x v="0"/>
    <x v="0"/>
    <x v="0"/>
    <x v="0"/>
    <x v="0"/>
    <x v="631"/>
    <x v="632"/>
    <x v="0"/>
    <x v="1"/>
    <x v="644"/>
    <x v="642"/>
    <x v="648"/>
    <x v="628"/>
    <x v="649"/>
    <x v="10"/>
    <x v="21"/>
    <x v="119"/>
    <x v="0"/>
    <x v="650"/>
    <x v="0"/>
    <x v="0"/>
    <x v="192"/>
    <x v="0"/>
    <x v="0"/>
    <x v="0"/>
    <x v="0"/>
    <x v="0"/>
    <x v="0"/>
    <x v="0"/>
    <x v="11"/>
    <x v="0"/>
    <x v="64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51"/>
    <x v="54"/>
    <x v="0"/>
    <x v="0"/>
    <x v="639"/>
    <x v="0"/>
    <x v="0"/>
    <x v="0"/>
    <x v="0"/>
    <x v="0"/>
    <x v="0"/>
    <x v="632"/>
    <x v="633"/>
    <x v="0"/>
    <x v="1"/>
    <x v="645"/>
    <x v="643"/>
    <x v="649"/>
    <x v="629"/>
    <x v="650"/>
    <x v="16"/>
    <x v="35"/>
    <x v="441"/>
    <x v="0"/>
    <x v="651"/>
    <x v="0"/>
    <x v="0"/>
    <x v="193"/>
    <x v="0"/>
    <x v="0"/>
    <x v="0"/>
    <x v="0"/>
    <x v="0"/>
    <x v="0"/>
    <x v="0"/>
    <x v="13"/>
    <x v="0"/>
    <x v="64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52"/>
    <x v="242"/>
    <x v="0"/>
    <x v="0"/>
    <x v="640"/>
    <x v="0"/>
    <x v="0"/>
    <x v="0"/>
    <x v="0"/>
    <x v="0"/>
    <x v="0"/>
    <x v="633"/>
    <x v="634"/>
    <x v="0"/>
    <x v="1"/>
    <x v="646"/>
    <x v="644"/>
    <x v="650"/>
    <x v="630"/>
    <x v="651"/>
    <x v="1"/>
    <x v="13"/>
    <x v="471"/>
    <x v="0"/>
    <x v="652"/>
    <x v="0"/>
    <x v="0"/>
    <x v="41"/>
    <x v="0"/>
    <x v="0"/>
    <x v="0"/>
    <x v="0"/>
    <x v="0"/>
    <x v="0"/>
    <x v="0"/>
    <x v="10"/>
    <x v="0"/>
    <x v="64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53"/>
    <x v="243"/>
    <x v="0"/>
    <x v="0"/>
    <x v="641"/>
    <x v="0"/>
    <x v="0"/>
    <x v="0"/>
    <x v="0"/>
    <x v="0"/>
    <x v="0"/>
    <x v="634"/>
    <x v="635"/>
    <x v="0"/>
    <x v="1"/>
    <x v="647"/>
    <x v="645"/>
    <x v="651"/>
    <x v="631"/>
    <x v="652"/>
    <x v="14"/>
    <x v="98"/>
    <x v="297"/>
    <x v="0"/>
    <x v="653"/>
    <x v="0"/>
    <x v="0"/>
    <x v="14"/>
    <x v="0"/>
    <x v="0"/>
    <x v="0"/>
    <x v="0"/>
    <x v="0"/>
    <x v="0"/>
    <x v="0"/>
    <x v="7"/>
    <x v="2"/>
    <x v="64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54"/>
    <x v="244"/>
    <x v="0"/>
    <x v="0"/>
    <x v="642"/>
    <x v="0"/>
    <x v="0"/>
    <x v="0"/>
    <x v="0"/>
    <x v="0"/>
    <x v="0"/>
    <x v="635"/>
    <x v="636"/>
    <x v="0"/>
    <x v="1"/>
    <x v="648"/>
    <x v="646"/>
    <x v="652"/>
    <x v="632"/>
    <x v="653"/>
    <x v="8"/>
    <x v="19"/>
    <x v="19"/>
    <x v="0"/>
    <x v="654"/>
    <x v="0"/>
    <x v="0"/>
    <x v="140"/>
    <x v="0"/>
    <x v="0"/>
    <x v="0"/>
    <x v="0"/>
    <x v="0"/>
    <x v="0"/>
    <x v="0"/>
    <x v="7"/>
    <x v="0"/>
    <x v="64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3"/>
    <x v="0"/>
    <x v="0"/>
    <x v="0"/>
    <x v="0"/>
    <x v="3"/>
    <x v="0"/>
    <x v="2"/>
    <x v="1"/>
    <x v="5"/>
    <x v="4"/>
  </r>
  <r>
    <x v="654"/>
    <x v="244"/>
    <x v="0"/>
    <x v="0"/>
    <x v="642"/>
    <x v="0"/>
    <x v="0"/>
    <x v="0"/>
    <x v="0"/>
    <x v="0"/>
    <x v="0"/>
    <x v="635"/>
    <x v="636"/>
    <x v="0"/>
    <x v="1"/>
    <x v="648"/>
    <x v="646"/>
    <x v="652"/>
    <x v="632"/>
    <x v="653"/>
    <x v="8"/>
    <x v="19"/>
    <x v="19"/>
    <x v="0"/>
    <x v="654"/>
    <x v="0"/>
    <x v="0"/>
    <x v="140"/>
    <x v="0"/>
    <x v="0"/>
    <x v="0"/>
    <x v="0"/>
    <x v="0"/>
    <x v="0"/>
    <x v="0"/>
    <x v="2"/>
    <x v="0"/>
    <x v="64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5"/>
    <x v="13"/>
    <x v="0"/>
    <x v="3"/>
    <x v="3"/>
    <x v="0"/>
    <x v="3"/>
    <x v="0"/>
    <x v="2"/>
    <x v="1"/>
    <x v="5"/>
    <x v="4"/>
  </r>
  <r>
    <x v="655"/>
    <x v="43"/>
    <x v="0"/>
    <x v="0"/>
    <x v="643"/>
    <x v="0"/>
    <x v="0"/>
    <x v="0"/>
    <x v="0"/>
    <x v="0"/>
    <x v="0"/>
    <x v="636"/>
    <x v="637"/>
    <x v="0"/>
    <x v="1"/>
    <x v="649"/>
    <x v="647"/>
    <x v="653"/>
    <x v="633"/>
    <x v="654"/>
    <x v="8"/>
    <x v="14"/>
    <x v="472"/>
    <x v="0"/>
    <x v="655"/>
    <x v="0"/>
    <x v="0"/>
    <x v="44"/>
    <x v="0"/>
    <x v="0"/>
    <x v="0"/>
    <x v="0"/>
    <x v="0"/>
    <x v="0"/>
    <x v="0"/>
    <x v="6"/>
    <x v="0"/>
    <x v="65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56"/>
    <x v="10"/>
    <x v="0"/>
    <x v="0"/>
    <x v="644"/>
    <x v="0"/>
    <x v="0"/>
    <x v="0"/>
    <x v="0"/>
    <x v="0"/>
    <x v="0"/>
    <x v="637"/>
    <x v="638"/>
    <x v="0"/>
    <x v="1"/>
    <x v="650"/>
    <x v="648"/>
    <x v="654"/>
    <x v="634"/>
    <x v="655"/>
    <x v="10"/>
    <x v="50"/>
    <x v="60"/>
    <x v="0"/>
    <x v="656"/>
    <x v="0"/>
    <x v="0"/>
    <x v="2"/>
    <x v="0"/>
    <x v="0"/>
    <x v="0"/>
    <x v="0"/>
    <x v="0"/>
    <x v="0"/>
    <x v="0"/>
    <x v="10"/>
    <x v="0"/>
    <x v="6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57"/>
    <x v="92"/>
    <x v="0"/>
    <x v="0"/>
    <x v="645"/>
    <x v="0"/>
    <x v="0"/>
    <x v="0"/>
    <x v="0"/>
    <x v="0"/>
    <x v="0"/>
    <x v="638"/>
    <x v="639"/>
    <x v="0"/>
    <x v="1"/>
    <x v="651"/>
    <x v="649"/>
    <x v="655"/>
    <x v="635"/>
    <x v="656"/>
    <x v="10"/>
    <x v="21"/>
    <x v="59"/>
    <x v="0"/>
    <x v="657"/>
    <x v="0"/>
    <x v="0"/>
    <x v="2"/>
    <x v="0"/>
    <x v="0"/>
    <x v="0"/>
    <x v="0"/>
    <x v="0"/>
    <x v="0"/>
    <x v="0"/>
    <x v="8"/>
    <x v="0"/>
    <x v="65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658"/>
    <x v="8"/>
    <x v="0"/>
    <x v="0"/>
    <x v="646"/>
    <x v="0"/>
    <x v="0"/>
    <x v="0"/>
    <x v="0"/>
    <x v="0"/>
    <x v="0"/>
    <x v="639"/>
    <x v="640"/>
    <x v="0"/>
    <x v="1"/>
    <x v="652"/>
    <x v="650"/>
    <x v="656"/>
    <x v="636"/>
    <x v="657"/>
    <x v="15"/>
    <x v="62"/>
    <x v="158"/>
    <x v="0"/>
    <x v="658"/>
    <x v="0"/>
    <x v="0"/>
    <x v="4"/>
    <x v="0"/>
    <x v="0"/>
    <x v="0"/>
    <x v="0"/>
    <x v="0"/>
    <x v="0"/>
    <x v="0"/>
    <x v="11"/>
    <x v="2"/>
    <x v="65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59"/>
    <x v="186"/>
    <x v="0"/>
    <x v="0"/>
    <x v="647"/>
    <x v="0"/>
    <x v="0"/>
    <x v="0"/>
    <x v="0"/>
    <x v="0"/>
    <x v="0"/>
    <x v="640"/>
    <x v="641"/>
    <x v="0"/>
    <x v="1"/>
    <x v="653"/>
    <x v="651"/>
    <x v="657"/>
    <x v="637"/>
    <x v="658"/>
    <x v="17"/>
    <x v="94"/>
    <x v="473"/>
    <x v="0"/>
    <x v="659"/>
    <x v="0"/>
    <x v="0"/>
    <x v="99"/>
    <x v="0"/>
    <x v="0"/>
    <x v="0"/>
    <x v="0"/>
    <x v="0"/>
    <x v="0"/>
    <x v="0"/>
    <x v="6"/>
    <x v="0"/>
    <x v="65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60"/>
    <x v="163"/>
    <x v="0"/>
    <x v="0"/>
    <x v="648"/>
    <x v="0"/>
    <x v="0"/>
    <x v="0"/>
    <x v="0"/>
    <x v="0"/>
    <x v="0"/>
    <x v="641"/>
    <x v="642"/>
    <x v="0"/>
    <x v="1"/>
    <x v="654"/>
    <x v="652"/>
    <x v="658"/>
    <x v="638"/>
    <x v="659"/>
    <x v="0"/>
    <x v="36"/>
    <x v="124"/>
    <x v="0"/>
    <x v="660"/>
    <x v="0"/>
    <x v="0"/>
    <x v="14"/>
    <x v="0"/>
    <x v="0"/>
    <x v="0"/>
    <x v="0"/>
    <x v="0"/>
    <x v="0"/>
    <x v="0"/>
    <x v="2"/>
    <x v="2"/>
    <x v="6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61"/>
    <x v="245"/>
    <x v="0"/>
    <x v="0"/>
    <x v="649"/>
    <x v="0"/>
    <x v="0"/>
    <x v="0"/>
    <x v="0"/>
    <x v="0"/>
    <x v="0"/>
    <x v="642"/>
    <x v="643"/>
    <x v="0"/>
    <x v="1"/>
    <x v="655"/>
    <x v="653"/>
    <x v="659"/>
    <x v="639"/>
    <x v="660"/>
    <x v="10"/>
    <x v="21"/>
    <x v="474"/>
    <x v="0"/>
    <x v="661"/>
    <x v="0"/>
    <x v="0"/>
    <x v="2"/>
    <x v="0"/>
    <x v="0"/>
    <x v="0"/>
    <x v="0"/>
    <x v="0"/>
    <x v="0"/>
    <x v="0"/>
    <x v="10"/>
    <x v="0"/>
    <x v="6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62"/>
    <x v="246"/>
    <x v="0"/>
    <x v="0"/>
    <x v="650"/>
    <x v="0"/>
    <x v="0"/>
    <x v="0"/>
    <x v="0"/>
    <x v="0"/>
    <x v="0"/>
    <x v="643"/>
    <x v="644"/>
    <x v="0"/>
    <x v="1"/>
    <x v="656"/>
    <x v="654"/>
    <x v="660"/>
    <x v="640"/>
    <x v="661"/>
    <x v="17"/>
    <x v="49"/>
    <x v="475"/>
    <x v="0"/>
    <x v="662"/>
    <x v="0"/>
    <x v="0"/>
    <x v="40"/>
    <x v="0"/>
    <x v="0"/>
    <x v="0"/>
    <x v="0"/>
    <x v="0"/>
    <x v="0"/>
    <x v="0"/>
    <x v="10"/>
    <x v="0"/>
    <x v="65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63"/>
    <x v="141"/>
    <x v="0"/>
    <x v="1"/>
    <x v="651"/>
    <x v="0"/>
    <x v="0"/>
    <x v="1"/>
    <x v="0"/>
    <x v="0"/>
    <x v="0"/>
    <x v="644"/>
    <x v="645"/>
    <x v="0"/>
    <x v="1"/>
    <x v="657"/>
    <x v="655"/>
    <x v="661"/>
    <x v="641"/>
    <x v="662"/>
    <x v="19"/>
    <x v="60"/>
    <x v="476"/>
    <x v="2"/>
    <x v="663"/>
    <x v="0"/>
    <x v="0"/>
    <x v="54"/>
    <x v="0"/>
    <x v="0"/>
    <x v="0"/>
    <x v="0"/>
    <x v="0"/>
    <x v="0"/>
    <x v="0"/>
    <x v="64"/>
    <x v="9"/>
    <x v="658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664"/>
    <x v="106"/>
    <x v="0"/>
    <x v="0"/>
    <x v="652"/>
    <x v="0"/>
    <x v="0"/>
    <x v="0"/>
    <x v="0"/>
    <x v="0"/>
    <x v="0"/>
    <x v="644"/>
    <x v="645"/>
    <x v="0"/>
    <x v="1"/>
    <x v="658"/>
    <x v="656"/>
    <x v="662"/>
    <x v="642"/>
    <x v="663"/>
    <x v="19"/>
    <x v="60"/>
    <x v="476"/>
    <x v="0"/>
    <x v="664"/>
    <x v="0"/>
    <x v="0"/>
    <x v="54"/>
    <x v="0"/>
    <x v="0"/>
    <x v="0"/>
    <x v="0"/>
    <x v="0"/>
    <x v="0"/>
    <x v="0"/>
    <x v="10"/>
    <x v="0"/>
    <x v="6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65"/>
    <x v="79"/>
    <x v="0"/>
    <x v="0"/>
    <x v="653"/>
    <x v="0"/>
    <x v="0"/>
    <x v="0"/>
    <x v="0"/>
    <x v="0"/>
    <x v="0"/>
    <x v="645"/>
    <x v="646"/>
    <x v="0"/>
    <x v="1"/>
    <x v="659"/>
    <x v="657"/>
    <x v="663"/>
    <x v="643"/>
    <x v="664"/>
    <x v="1"/>
    <x v="8"/>
    <x v="283"/>
    <x v="0"/>
    <x v="665"/>
    <x v="0"/>
    <x v="0"/>
    <x v="194"/>
    <x v="0"/>
    <x v="0"/>
    <x v="0"/>
    <x v="0"/>
    <x v="0"/>
    <x v="0"/>
    <x v="0"/>
    <x v="2"/>
    <x v="2"/>
    <x v="6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66"/>
    <x v="78"/>
    <x v="0"/>
    <x v="0"/>
    <x v="654"/>
    <x v="0"/>
    <x v="0"/>
    <x v="0"/>
    <x v="0"/>
    <x v="0"/>
    <x v="0"/>
    <x v="646"/>
    <x v="647"/>
    <x v="0"/>
    <x v="1"/>
    <x v="660"/>
    <x v="658"/>
    <x v="664"/>
    <x v="644"/>
    <x v="665"/>
    <x v="8"/>
    <x v="159"/>
    <x v="477"/>
    <x v="0"/>
    <x v="666"/>
    <x v="0"/>
    <x v="0"/>
    <x v="53"/>
    <x v="0"/>
    <x v="0"/>
    <x v="0"/>
    <x v="0"/>
    <x v="0"/>
    <x v="0"/>
    <x v="0"/>
    <x v="2"/>
    <x v="0"/>
    <x v="6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67"/>
    <x v="9"/>
    <x v="0"/>
    <x v="0"/>
    <x v="655"/>
    <x v="0"/>
    <x v="0"/>
    <x v="0"/>
    <x v="0"/>
    <x v="0"/>
    <x v="0"/>
    <x v="647"/>
    <x v="648"/>
    <x v="0"/>
    <x v="1"/>
    <x v="661"/>
    <x v="659"/>
    <x v="665"/>
    <x v="645"/>
    <x v="666"/>
    <x v="9"/>
    <x v="77"/>
    <x v="310"/>
    <x v="0"/>
    <x v="667"/>
    <x v="0"/>
    <x v="0"/>
    <x v="195"/>
    <x v="0"/>
    <x v="0"/>
    <x v="0"/>
    <x v="0"/>
    <x v="0"/>
    <x v="0"/>
    <x v="0"/>
    <x v="2"/>
    <x v="0"/>
    <x v="6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68"/>
    <x v="229"/>
    <x v="0"/>
    <x v="0"/>
    <x v="656"/>
    <x v="0"/>
    <x v="0"/>
    <x v="0"/>
    <x v="0"/>
    <x v="0"/>
    <x v="0"/>
    <x v="648"/>
    <x v="649"/>
    <x v="0"/>
    <x v="1"/>
    <x v="662"/>
    <x v="660"/>
    <x v="666"/>
    <x v="646"/>
    <x v="667"/>
    <x v="14"/>
    <x v="98"/>
    <x v="246"/>
    <x v="0"/>
    <x v="668"/>
    <x v="0"/>
    <x v="0"/>
    <x v="130"/>
    <x v="0"/>
    <x v="0"/>
    <x v="0"/>
    <x v="0"/>
    <x v="0"/>
    <x v="0"/>
    <x v="0"/>
    <x v="10"/>
    <x v="0"/>
    <x v="6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69"/>
    <x v="92"/>
    <x v="0"/>
    <x v="0"/>
    <x v="657"/>
    <x v="0"/>
    <x v="0"/>
    <x v="0"/>
    <x v="0"/>
    <x v="0"/>
    <x v="0"/>
    <x v="649"/>
    <x v="650"/>
    <x v="0"/>
    <x v="1"/>
    <x v="663"/>
    <x v="661"/>
    <x v="667"/>
    <x v="647"/>
    <x v="668"/>
    <x v="1"/>
    <x v="112"/>
    <x v="478"/>
    <x v="0"/>
    <x v="669"/>
    <x v="0"/>
    <x v="0"/>
    <x v="2"/>
    <x v="0"/>
    <x v="0"/>
    <x v="0"/>
    <x v="0"/>
    <x v="0"/>
    <x v="0"/>
    <x v="0"/>
    <x v="2"/>
    <x v="0"/>
    <x v="6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70"/>
    <x v="43"/>
    <x v="0"/>
    <x v="0"/>
    <x v="658"/>
    <x v="0"/>
    <x v="0"/>
    <x v="0"/>
    <x v="0"/>
    <x v="0"/>
    <x v="0"/>
    <x v="650"/>
    <x v="651"/>
    <x v="0"/>
    <x v="1"/>
    <x v="664"/>
    <x v="662"/>
    <x v="668"/>
    <x v="648"/>
    <x v="669"/>
    <x v="5"/>
    <x v="6"/>
    <x v="6"/>
    <x v="0"/>
    <x v="670"/>
    <x v="0"/>
    <x v="0"/>
    <x v="196"/>
    <x v="0"/>
    <x v="0"/>
    <x v="0"/>
    <x v="0"/>
    <x v="0"/>
    <x v="0"/>
    <x v="0"/>
    <x v="11"/>
    <x v="0"/>
    <x v="6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71"/>
    <x v="10"/>
    <x v="0"/>
    <x v="0"/>
    <x v="659"/>
    <x v="0"/>
    <x v="0"/>
    <x v="0"/>
    <x v="0"/>
    <x v="0"/>
    <x v="0"/>
    <x v="651"/>
    <x v="652"/>
    <x v="0"/>
    <x v="1"/>
    <x v="665"/>
    <x v="663"/>
    <x v="669"/>
    <x v="649"/>
    <x v="670"/>
    <x v="2"/>
    <x v="2"/>
    <x v="252"/>
    <x v="0"/>
    <x v="671"/>
    <x v="0"/>
    <x v="0"/>
    <x v="115"/>
    <x v="0"/>
    <x v="0"/>
    <x v="0"/>
    <x v="0"/>
    <x v="0"/>
    <x v="0"/>
    <x v="0"/>
    <x v="11"/>
    <x v="0"/>
    <x v="6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72"/>
    <x v="124"/>
    <x v="0"/>
    <x v="0"/>
    <x v="660"/>
    <x v="0"/>
    <x v="0"/>
    <x v="0"/>
    <x v="0"/>
    <x v="0"/>
    <x v="0"/>
    <x v="652"/>
    <x v="653"/>
    <x v="0"/>
    <x v="1"/>
    <x v="666"/>
    <x v="664"/>
    <x v="670"/>
    <x v="650"/>
    <x v="671"/>
    <x v="8"/>
    <x v="82"/>
    <x v="127"/>
    <x v="0"/>
    <x v="672"/>
    <x v="0"/>
    <x v="0"/>
    <x v="197"/>
    <x v="0"/>
    <x v="0"/>
    <x v="0"/>
    <x v="0"/>
    <x v="0"/>
    <x v="0"/>
    <x v="0"/>
    <x v="11"/>
    <x v="0"/>
    <x v="66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73"/>
    <x v="106"/>
    <x v="0"/>
    <x v="0"/>
    <x v="661"/>
    <x v="0"/>
    <x v="0"/>
    <x v="0"/>
    <x v="0"/>
    <x v="0"/>
    <x v="0"/>
    <x v="653"/>
    <x v="654"/>
    <x v="0"/>
    <x v="1"/>
    <x v="667"/>
    <x v="665"/>
    <x v="671"/>
    <x v="651"/>
    <x v="672"/>
    <x v="12"/>
    <x v="55"/>
    <x v="479"/>
    <x v="0"/>
    <x v="673"/>
    <x v="0"/>
    <x v="0"/>
    <x v="109"/>
    <x v="0"/>
    <x v="0"/>
    <x v="0"/>
    <x v="0"/>
    <x v="0"/>
    <x v="0"/>
    <x v="0"/>
    <x v="2"/>
    <x v="0"/>
    <x v="66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74"/>
    <x v="9"/>
    <x v="0"/>
    <x v="0"/>
    <x v="662"/>
    <x v="0"/>
    <x v="0"/>
    <x v="0"/>
    <x v="0"/>
    <x v="0"/>
    <x v="0"/>
    <x v="654"/>
    <x v="655"/>
    <x v="0"/>
    <x v="1"/>
    <x v="668"/>
    <x v="666"/>
    <x v="672"/>
    <x v="652"/>
    <x v="673"/>
    <x v="14"/>
    <x v="147"/>
    <x v="480"/>
    <x v="1"/>
    <x v="674"/>
    <x v="0"/>
    <x v="0"/>
    <x v="193"/>
    <x v="0"/>
    <x v="0"/>
    <x v="0"/>
    <x v="0"/>
    <x v="0"/>
    <x v="0"/>
    <x v="0"/>
    <x v="2"/>
    <x v="0"/>
    <x v="6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675"/>
    <x v="35"/>
    <x v="0"/>
    <x v="0"/>
    <x v="663"/>
    <x v="0"/>
    <x v="0"/>
    <x v="0"/>
    <x v="0"/>
    <x v="0"/>
    <x v="0"/>
    <x v="655"/>
    <x v="656"/>
    <x v="0"/>
    <x v="1"/>
    <x v="669"/>
    <x v="667"/>
    <x v="673"/>
    <x v="653"/>
    <x v="674"/>
    <x v="4"/>
    <x v="193"/>
    <x v="481"/>
    <x v="0"/>
    <x v="675"/>
    <x v="0"/>
    <x v="0"/>
    <x v="27"/>
    <x v="0"/>
    <x v="0"/>
    <x v="0"/>
    <x v="0"/>
    <x v="0"/>
    <x v="0"/>
    <x v="0"/>
    <x v="2"/>
    <x v="0"/>
    <x v="67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76"/>
    <x v="79"/>
    <x v="0"/>
    <x v="0"/>
    <x v="664"/>
    <x v="0"/>
    <x v="0"/>
    <x v="0"/>
    <x v="0"/>
    <x v="0"/>
    <x v="0"/>
    <x v="656"/>
    <x v="657"/>
    <x v="0"/>
    <x v="1"/>
    <x v="670"/>
    <x v="668"/>
    <x v="674"/>
    <x v="654"/>
    <x v="675"/>
    <x v="25"/>
    <x v="194"/>
    <x v="482"/>
    <x v="0"/>
    <x v="676"/>
    <x v="0"/>
    <x v="0"/>
    <x v="6"/>
    <x v="0"/>
    <x v="0"/>
    <x v="0"/>
    <x v="0"/>
    <x v="0"/>
    <x v="0"/>
    <x v="0"/>
    <x v="10"/>
    <x v="2"/>
    <x v="6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77"/>
    <x v="106"/>
    <x v="0"/>
    <x v="0"/>
    <x v="665"/>
    <x v="0"/>
    <x v="0"/>
    <x v="0"/>
    <x v="0"/>
    <x v="0"/>
    <x v="0"/>
    <x v="657"/>
    <x v="658"/>
    <x v="0"/>
    <x v="1"/>
    <x v="671"/>
    <x v="669"/>
    <x v="675"/>
    <x v="655"/>
    <x v="676"/>
    <x v="8"/>
    <x v="14"/>
    <x v="14"/>
    <x v="0"/>
    <x v="677"/>
    <x v="0"/>
    <x v="0"/>
    <x v="41"/>
    <x v="0"/>
    <x v="0"/>
    <x v="0"/>
    <x v="0"/>
    <x v="0"/>
    <x v="0"/>
    <x v="0"/>
    <x v="10"/>
    <x v="0"/>
    <x v="6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78"/>
    <x v="70"/>
    <x v="0"/>
    <x v="0"/>
    <x v="666"/>
    <x v="0"/>
    <x v="0"/>
    <x v="0"/>
    <x v="0"/>
    <x v="0"/>
    <x v="0"/>
    <x v="658"/>
    <x v="659"/>
    <x v="0"/>
    <x v="1"/>
    <x v="672"/>
    <x v="670"/>
    <x v="676"/>
    <x v="656"/>
    <x v="677"/>
    <x v="9"/>
    <x v="77"/>
    <x v="358"/>
    <x v="0"/>
    <x v="678"/>
    <x v="0"/>
    <x v="0"/>
    <x v="99"/>
    <x v="0"/>
    <x v="0"/>
    <x v="0"/>
    <x v="0"/>
    <x v="0"/>
    <x v="0"/>
    <x v="0"/>
    <x v="10"/>
    <x v="0"/>
    <x v="6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79"/>
    <x v="7"/>
    <x v="0"/>
    <x v="0"/>
    <x v="667"/>
    <x v="0"/>
    <x v="0"/>
    <x v="0"/>
    <x v="0"/>
    <x v="0"/>
    <x v="0"/>
    <x v="659"/>
    <x v="660"/>
    <x v="0"/>
    <x v="1"/>
    <x v="673"/>
    <x v="671"/>
    <x v="677"/>
    <x v="657"/>
    <x v="678"/>
    <x v="10"/>
    <x v="48"/>
    <x v="56"/>
    <x v="0"/>
    <x v="679"/>
    <x v="0"/>
    <x v="0"/>
    <x v="14"/>
    <x v="0"/>
    <x v="0"/>
    <x v="0"/>
    <x v="0"/>
    <x v="0"/>
    <x v="0"/>
    <x v="0"/>
    <x v="10"/>
    <x v="0"/>
    <x v="67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80"/>
    <x v="247"/>
    <x v="0"/>
    <x v="0"/>
    <x v="668"/>
    <x v="0"/>
    <x v="0"/>
    <x v="0"/>
    <x v="0"/>
    <x v="0"/>
    <x v="0"/>
    <x v="660"/>
    <x v="661"/>
    <x v="0"/>
    <x v="1"/>
    <x v="674"/>
    <x v="672"/>
    <x v="678"/>
    <x v="658"/>
    <x v="679"/>
    <x v="16"/>
    <x v="35"/>
    <x v="38"/>
    <x v="0"/>
    <x v="680"/>
    <x v="0"/>
    <x v="0"/>
    <x v="76"/>
    <x v="0"/>
    <x v="0"/>
    <x v="0"/>
    <x v="0"/>
    <x v="0"/>
    <x v="0"/>
    <x v="0"/>
    <x v="2"/>
    <x v="0"/>
    <x v="67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81"/>
    <x v="19"/>
    <x v="0"/>
    <x v="0"/>
    <x v="669"/>
    <x v="0"/>
    <x v="0"/>
    <x v="0"/>
    <x v="0"/>
    <x v="0"/>
    <x v="0"/>
    <x v="661"/>
    <x v="662"/>
    <x v="0"/>
    <x v="1"/>
    <x v="675"/>
    <x v="673"/>
    <x v="679"/>
    <x v="659"/>
    <x v="680"/>
    <x v="9"/>
    <x v="77"/>
    <x v="101"/>
    <x v="0"/>
    <x v="681"/>
    <x v="0"/>
    <x v="0"/>
    <x v="198"/>
    <x v="0"/>
    <x v="0"/>
    <x v="0"/>
    <x v="0"/>
    <x v="0"/>
    <x v="0"/>
    <x v="0"/>
    <x v="10"/>
    <x v="0"/>
    <x v="6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82"/>
    <x v="85"/>
    <x v="0"/>
    <x v="0"/>
    <x v="670"/>
    <x v="0"/>
    <x v="0"/>
    <x v="0"/>
    <x v="0"/>
    <x v="0"/>
    <x v="0"/>
    <x v="662"/>
    <x v="663"/>
    <x v="0"/>
    <x v="1"/>
    <x v="676"/>
    <x v="674"/>
    <x v="680"/>
    <x v="660"/>
    <x v="681"/>
    <x v="7"/>
    <x v="160"/>
    <x v="483"/>
    <x v="0"/>
    <x v="682"/>
    <x v="0"/>
    <x v="0"/>
    <x v="11"/>
    <x v="0"/>
    <x v="0"/>
    <x v="0"/>
    <x v="0"/>
    <x v="0"/>
    <x v="0"/>
    <x v="0"/>
    <x v="6"/>
    <x v="2"/>
    <x v="67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83"/>
    <x v="171"/>
    <x v="0"/>
    <x v="0"/>
    <x v="671"/>
    <x v="0"/>
    <x v="0"/>
    <x v="0"/>
    <x v="0"/>
    <x v="0"/>
    <x v="0"/>
    <x v="663"/>
    <x v="664"/>
    <x v="0"/>
    <x v="1"/>
    <x v="677"/>
    <x v="675"/>
    <x v="681"/>
    <x v="661"/>
    <x v="682"/>
    <x v="19"/>
    <x v="143"/>
    <x v="261"/>
    <x v="0"/>
    <x v="683"/>
    <x v="0"/>
    <x v="0"/>
    <x v="48"/>
    <x v="0"/>
    <x v="0"/>
    <x v="0"/>
    <x v="0"/>
    <x v="0"/>
    <x v="0"/>
    <x v="0"/>
    <x v="27"/>
    <x v="0"/>
    <x v="67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684"/>
    <x v="208"/>
    <x v="0"/>
    <x v="0"/>
    <x v="672"/>
    <x v="0"/>
    <x v="0"/>
    <x v="0"/>
    <x v="0"/>
    <x v="0"/>
    <x v="0"/>
    <x v="664"/>
    <x v="665"/>
    <x v="0"/>
    <x v="1"/>
    <x v="678"/>
    <x v="676"/>
    <x v="682"/>
    <x v="662"/>
    <x v="683"/>
    <x v="10"/>
    <x v="85"/>
    <x v="167"/>
    <x v="0"/>
    <x v="684"/>
    <x v="0"/>
    <x v="0"/>
    <x v="2"/>
    <x v="0"/>
    <x v="0"/>
    <x v="0"/>
    <x v="0"/>
    <x v="0"/>
    <x v="0"/>
    <x v="0"/>
    <x v="6"/>
    <x v="0"/>
    <x v="67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85"/>
    <x v="106"/>
    <x v="0"/>
    <x v="0"/>
    <x v="673"/>
    <x v="0"/>
    <x v="0"/>
    <x v="0"/>
    <x v="0"/>
    <x v="0"/>
    <x v="0"/>
    <x v="593"/>
    <x v="594"/>
    <x v="0"/>
    <x v="1"/>
    <x v="679"/>
    <x v="677"/>
    <x v="683"/>
    <x v="663"/>
    <x v="684"/>
    <x v="1"/>
    <x v="8"/>
    <x v="8"/>
    <x v="0"/>
    <x v="685"/>
    <x v="0"/>
    <x v="0"/>
    <x v="83"/>
    <x v="0"/>
    <x v="0"/>
    <x v="0"/>
    <x v="0"/>
    <x v="0"/>
    <x v="0"/>
    <x v="0"/>
    <x v="11"/>
    <x v="0"/>
    <x v="6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86"/>
    <x v="8"/>
    <x v="0"/>
    <x v="0"/>
    <x v="674"/>
    <x v="0"/>
    <x v="0"/>
    <x v="0"/>
    <x v="0"/>
    <x v="0"/>
    <x v="0"/>
    <x v="665"/>
    <x v="666"/>
    <x v="0"/>
    <x v="1"/>
    <x v="680"/>
    <x v="678"/>
    <x v="684"/>
    <x v="664"/>
    <x v="685"/>
    <x v="0"/>
    <x v="89"/>
    <x v="129"/>
    <x v="0"/>
    <x v="686"/>
    <x v="0"/>
    <x v="0"/>
    <x v="163"/>
    <x v="0"/>
    <x v="0"/>
    <x v="0"/>
    <x v="0"/>
    <x v="0"/>
    <x v="0"/>
    <x v="0"/>
    <x v="10"/>
    <x v="0"/>
    <x v="6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87"/>
    <x v="51"/>
    <x v="0"/>
    <x v="0"/>
    <x v="675"/>
    <x v="0"/>
    <x v="0"/>
    <x v="0"/>
    <x v="0"/>
    <x v="0"/>
    <x v="0"/>
    <x v="666"/>
    <x v="667"/>
    <x v="0"/>
    <x v="1"/>
    <x v="681"/>
    <x v="679"/>
    <x v="685"/>
    <x v="665"/>
    <x v="686"/>
    <x v="4"/>
    <x v="185"/>
    <x v="484"/>
    <x v="0"/>
    <x v="687"/>
    <x v="0"/>
    <x v="0"/>
    <x v="85"/>
    <x v="0"/>
    <x v="0"/>
    <x v="0"/>
    <x v="0"/>
    <x v="0"/>
    <x v="0"/>
    <x v="0"/>
    <x v="2"/>
    <x v="2"/>
    <x v="6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88"/>
    <x v="106"/>
    <x v="0"/>
    <x v="0"/>
    <x v="676"/>
    <x v="0"/>
    <x v="0"/>
    <x v="0"/>
    <x v="0"/>
    <x v="0"/>
    <x v="0"/>
    <x v="667"/>
    <x v="668"/>
    <x v="0"/>
    <x v="1"/>
    <x v="682"/>
    <x v="680"/>
    <x v="686"/>
    <x v="634"/>
    <x v="687"/>
    <x v="10"/>
    <x v="72"/>
    <x v="348"/>
    <x v="0"/>
    <x v="688"/>
    <x v="0"/>
    <x v="0"/>
    <x v="44"/>
    <x v="0"/>
    <x v="0"/>
    <x v="0"/>
    <x v="0"/>
    <x v="0"/>
    <x v="0"/>
    <x v="0"/>
    <x v="36"/>
    <x v="5"/>
    <x v="683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689"/>
    <x v="85"/>
    <x v="0"/>
    <x v="0"/>
    <x v="677"/>
    <x v="0"/>
    <x v="0"/>
    <x v="0"/>
    <x v="0"/>
    <x v="0"/>
    <x v="0"/>
    <x v="668"/>
    <x v="669"/>
    <x v="0"/>
    <x v="1"/>
    <x v="683"/>
    <x v="681"/>
    <x v="687"/>
    <x v="666"/>
    <x v="688"/>
    <x v="9"/>
    <x v="18"/>
    <x v="485"/>
    <x v="0"/>
    <x v="689"/>
    <x v="0"/>
    <x v="0"/>
    <x v="16"/>
    <x v="0"/>
    <x v="0"/>
    <x v="0"/>
    <x v="0"/>
    <x v="0"/>
    <x v="0"/>
    <x v="0"/>
    <x v="18"/>
    <x v="0"/>
    <x v="684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690"/>
    <x v="79"/>
    <x v="0"/>
    <x v="0"/>
    <x v="678"/>
    <x v="0"/>
    <x v="0"/>
    <x v="0"/>
    <x v="0"/>
    <x v="0"/>
    <x v="0"/>
    <x v="669"/>
    <x v="670"/>
    <x v="0"/>
    <x v="1"/>
    <x v="684"/>
    <x v="682"/>
    <x v="688"/>
    <x v="667"/>
    <x v="689"/>
    <x v="4"/>
    <x v="161"/>
    <x v="486"/>
    <x v="0"/>
    <x v="690"/>
    <x v="0"/>
    <x v="0"/>
    <x v="44"/>
    <x v="0"/>
    <x v="0"/>
    <x v="0"/>
    <x v="0"/>
    <x v="0"/>
    <x v="0"/>
    <x v="0"/>
    <x v="7"/>
    <x v="0"/>
    <x v="68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91"/>
    <x v="7"/>
    <x v="0"/>
    <x v="0"/>
    <x v="679"/>
    <x v="0"/>
    <x v="0"/>
    <x v="0"/>
    <x v="0"/>
    <x v="0"/>
    <x v="0"/>
    <x v="670"/>
    <x v="671"/>
    <x v="0"/>
    <x v="1"/>
    <x v="685"/>
    <x v="683"/>
    <x v="689"/>
    <x v="668"/>
    <x v="690"/>
    <x v="0"/>
    <x v="81"/>
    <x v="487"/>
    <x v="0"/>
    <x v="691"/>
    <x v="0"/>
    <x v="0"/>
    <x v="41"/>
    <x v="0"/>
    <x v="0"/>
    <x v="0"/>
    <x v="0"/>
    <x v="0"/>
    <x v="0"/>
    <x v="0"/>
    <x v="18"/>
    <x v="2"/>
    <x v="686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692"/>
    <x v="56"/>
    <x v="0"/>
    <x v="0"/>
    <x v="680"/>
    <x v="0"/>
    <x v="0"/>
    <x v="0"/>
    <x v="0"/>
    <x v="0"/>
    <x v="0"/>
    <x v="671"/>
    <x v="672"/>
    <x v="0"/>
    <x v="1"/>
    <x v="686"/>
    <x v="684"/>
    <x v="690"/>
    <x v="669"/>
    <x v="691"/>
    <x v="14"/>
    <x v="28"/>
    <x v="488"/>
    <x v="0"/>
    <x v="692"/>
    <x v="0"/>
    <x v="0"/>
    <x v="189"/>
    <x v="0"/>
    <x v="0"/>
    <x v="0"/>
    <x v="0"/>
    <x v="0"/>
    <x v="0"/>
    <x v="0"/>
    <x v="11"/>
    <x v="0"/>
    <x v="68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93"/>
    <x v="43"/>
    <x v="0"/>
    <x v="0"/>
    <x v="681"/>
    <x v="0"/>
    <x v="0"/>
    <x v="0"/>
    <x v="0"/>
    <x v="0"/>
    <x v="0"/>
    <x v="672"/>
    <x v="673"/>
    <x v="0"/>
    <x v="1"/>
    <x v="687"/>
    <x v="685"/>
    <x v="691"/>
    <x v="670"/>
    <x v="692"/>
    <x v="15"/>
    <x v="88"/>
    <x v="440"/>
    <x v="0"/>
    <x v="693"/>
    <x v="0"/>
    <x v="0"/>
    <x v="33"/>
    <x v="0"/>
    <x v="0"/>
    <x v="0"/>
    <x v="0"/>
    <x v="0"/>
    <x v="0"/>
    <x v="0"/>
    <x v="2"/>
    <x v="0"/>
    <x v="6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94"/>
    <x v="70"/>
    <x v="0"/>
    <x v="0"/>
    <x v="682"/>
    <x v="0"/>
    <x v="0"/>
    <x v="0"/>
    <x v="0"/>
    <x v="0"/>
    <x v="0"/>
    <x v="673"/>
    <x v="674"/>
    <x v="0"/>
    <x v="1"/>
    <x v="688"/>
    <x v="686"/>
    <x v="692"/>
    <x v="671"/>
    <x v="693"/>
    <x v="8"/>
    <x v="19"/>
    <x v="489"/>
    <x v="0"/>
    <x v="694"/>
    <x v="0"/>
    <x v="0"/>
    <x v="15"/>
    <x v="0"/>
    <x v="0"/>
    <x v="0"/>
    <x v="0"/>
    <x v="0"/>
    <x v="0"/>
    <x v="0"/>
    <x v="27"/>
    <x v="0"/>
    <x v="68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695"/>
    <x v="75"/>
    <x v="0"/>
    <x v="0"/>
    <x v="683"/>
    <x v="0"/>
    <x v="0"/>
    <x v="0"/>
    <x v="0"/>
    <x v="0"/>
    <x v="0"/>
    <x v="674"/>
    <x v="675"/>
    <x v="0"/>
    <x v="1"/>
    <x v="689"/>
    <x v="687"/>
    <x v="693"/>
    <x v="672"/>
    <x v="694"/>
    <x v="20"/>
    <x v="90"/>
    <x v="490"/>
    <x v="0"/>
    <x v="695"/>
    <x v="0"/>
    <x v="0"/>
    <x v="44"/>
    <x v="0"/>
    <x v="0"/>
    <x v="0"/>
    <x v="0"/>
    <x v="0"/>
    <x v="0"/>
    <x v="0"/>
    <x v="11"/>
    <x v="0"/>
    <x v="6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96"/>
    <x v="10"/>
    <x v="0"/>
    <x v="0"/>
    <x v="684"/>
    <x v="0"/>
    <x v="0"/>
    <x v="0"/>
    <x v="0"/>
    <x v="0"/>
    <x v="0"/>
    <x v="675"/>
    <x v="676"/>
    <x v="0"/>
    <x v="1"/>
    <x v="690"/>
    <x v="688"/>
    <x v="694"/>
    <x v="673"/>
    <x v="695"/>
    <x v="2"/>
    <x v="113"/>
    <x v="491"/>
    <x v="0"/>
    <x v="696"/>
    <x v="0"/>
    <x v="0"/>
    <x v="33"/>
    <x v="0"/>
    <x v="0"/>
    <x v="0"/>
    <x v="0"/>
    <x v="0"/>
    <x v="0"/>
    <x v="0"/>
    <x v="10"/>
    <x v="0"/>
    <x v="6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97"/>
    <x v="48"/>
    <x v="0"/>
    <x v="0"/>
    <x v="685"/>
    <x v="0"/>
    <x v="0"/>
    <x v="0"/>
    <x v="0"/>
    <x v="0"/>
    <x v="0"/>
    <x v="676"/>
    <x v="677"/>
    <x v="0"/>
    <x v="1"/>
    <x v="691"/>
    <x v="689"/>
    <x v="695"/>
    <x v="674"/>
    <x v="696"/>
    <x v="14"/>
    <x v="107"/>
    <x v="492"/>
    <x v="0"/>
    <x v="697"/>
    <x v="0"/>
    <x v="0"/>
    <x v="56"/>
    <x v="0"/>
    <x v="0"/>
    <x v="0"/>
    <x v="0"/>
    <x v="0"/>
    <x v="0"/>
    <x v="0"/>
    <x v="10"/>
    <x v="0"/>
    <x v="6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98"/>
    <x v="239"/>
    <x v="0"/>
    <x v="0"/>
    <x v="686"/>
    <x v="0"/>
    <x v="0"/>
    <x v="0"/>
    <x v="0"/>
    <x v="0"/>
    <x v="0"/>
    <x v="677"/>
    <x v="678"/>
    <x v="0"/>
    <x v="1"/>
    <x v="692"/>
    <x v="690"/>
    <x v="696"/>
    <x v="675"/>
    <x v="697"/>
    <x v="24"/>
    <x v="134"/>
    <x v="493"/>
    <x v="0"/>
    <x v="698"/>
    <x v="0"/>
    <x v="0"/>
    <x v="14"/>
    <x v="0"/>
    <x v="0"/>
    <x v="0"/>
    <x v="0"/>
    <x v="0"/>
    <x v="0"/>
    <x v="0"/>
    <x v="13"/>
    <x v="0"/>
    <x v="69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99"/>
    <x v="190"/>
    <x v="0"/>
    <x v="0"/>
    <x v="687"/>
    <x v="0"/>
    <x v="0"/>
    <x v="0"/>
    <x v="0"/>
    <x v="0"/>
    <x v="0"/>
    <x v="678"/>
    <x v="679"/>
    <x v="0"/>
    <x v="1"/>
    <x v="693"/>
    <x v="691"/>
    <x v="697"/>
    <x v="676"/>
    <x v="698"/>
    <x v="9"/>
    <x v="77"/>
    <x v="128"/>
    <x v="0"/>
    <x v="699"/>
    <x v="0"/>
    <x v="0"/>
    <x v="99"/>
    <x v="0"/>
    <x v="0"/>
    <x v="0"/>
    <x v="0"/>
    <x v="0"/>
    <x v="0"/>
    <x v="0"/>
    <x v="7"/>
    <x v="0"/>
    <x v="69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00"/>
    <x v="41"/>
    <x v="0"/>
    <x v="0"/>
    <x v="688"/>
    <x v="0"/>
    <x v="0"/>
    <x v="0"/>
    <x v="0"/>
    <x v="0"/>
    <x v="0"/>
    <x v="679"/>
    <x v="680"/>
    <x v="0"/>
    <x v="1"/>
    <x v="694"/>
    <x v="692"/>
    <x v="698"/>
    <x v="677"/>
    <x v="699"/>
    <x v="13"/>
    <x v="195"/>
    <x v="494"/>
    <x v="0"/>
    <x v="700"/>
    <x v="0"/>
    <x v="0"/>
    <x v="54"/>
    <x v="0"/>
    <x v="0"/>
    <x v="0"/>
    <x v="0"/>
    <x v="0"/>
    <x v="0"/>
    <x v="0"/>
    <x v="2"/>
    <x v="0"/>
    <x v="69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01"/>
    <x v="19"/>
    <x v="0"/>
    <x v="0"/>
    <x v="689"/>
    <x v="0"/>
    <x v="0"/>
    <x v="0"/>
    <x v="0"/>
    <x v="0"/>
    <x v="0"/>
    <x v="680"/>
    <x v="681"/>
    <x v="0"/>
    <x v="1"/>
    <x v="695"/>
    <x v="693"/>
    <x v="699"/>
    <x v="678"/>
    <x v="700"/>
    <x v="16"/>
    <x v="110"/>
    <x v="495"/>
    <x v="0"/>
    <x v="701"/>
    <x v="0"/>
    <x v="0"/>
    <x v="23"/>
    <x v="0"/>
    <x v="0"/>
    <x v="0"/>
    <x v="0"/>
    <x v="0"/>
    <x v="0"/>
    <x v="0"/>
    <x v="2"/>
    <x v="0"/>
    <x v="6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02"/>
    <x v="106"/>
    <x v="0"/>
    <x v="0"/>
    <x v="690"/>
    <x v="0"/>
    <x v="0"/>
    <x v="0"/>
    <x v="0"/>
    <x v="0"/>
    <x v="0"/>
    <x v="681"/>
    <x v="682"/>
    <x v="0"/>
    <x v="1"/>
    <x v="696"/>
    <x v="694"/>
    <x v="700"/>
    <x v="679"/>
    <x v="701"/>
    <x v="21"/>
    <x v="63"/>
    <x v="496"/>
    <x v="0"/>
    <x v="702"/>
    <x v="0"/>
    <x v="0"/>
    <x v="199"/>
    <x v="0"/>
    <x v="0"/>
    <x v="0"/>
    <x v="0"/>
    <x v="0"/>
    <x v="0"/>
    <x v="0"/>
    <x v="10"/>
    <x v="0"/>
    <x v="6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03"/>
    <x v="92"/>
    <x v="0"/>
    <x v="0"/>
    <x v="691"/>
    <x v="0"/>
    <x v="0"/>
    <x v="0"/>
    <x v="0"/>
    <x v="0"/>
    <x v="0"/>
    <x v="682"/>
    <x v="683"/>
    <x v="0"/>
    <x v="1"/>
    <x v="697"/>
    <x v="695"/>
    <x v="701"/>
    <x v="680"/>
    <x v="702"/>
    <x v="5"/>
    <x v="6"/>
    <x v="81"/>
    <x v="0"/>
    <x v="703"/>
    <x v="0"/>
    <x v="0"/>
    <x v="48"/>
    <x v="0"/>
    <x v="0"/>
    <x v="0"/>
    <x v="0"/>
    <x v="0"/>
    <x v="0"/>
    <x v="0"/>
    <x v="13"/>
    <x v="0"/>
    <x v="69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04"/>
    <x v="248"/>
    <x v="0"/>
    <x v="0"/>
    <x v="692"/>
    <x v="0"/>
    <x v="0"/>
    <x v="0"/>
    <x v="0"/>
    <x v="0"/>
    <x v="0"/>
    <x v="683"/>
    <x v="684"/>
    <x v="0"/>
    <x v="1"/>
    <x v="698"/>
    <x v="696"/>
    <x v="702"/>
    <x v="681"/>
    <x v="703"/>
    <x v="12"/>
    <x v="122"/>
    <x v="497"/>
    <x v="0"/>
    <x v="704"/>
    <x v="0"/>
    <x v="0"/>
    <x v="35"/>
    <x v="0"/>
    <x v="0"/>
    <x v="0"/>
    <x v="0"/>
    <x v="0"/>
    <x v="0"/>
    <x v="0"/>
    <x v="13"/>
    <x v="0"/>
    <x v="69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05"/>
    <x v="86"/>
    <x v="0"/>
    <x v="0"/>
    <x v="693"/>
    <x v="0"/>
    <x v="0"/>
    <x v="0"/>
    <x v="0"/>
    <x v="0"/>
    <x v="0"/>
    <x v="684"/>
    <x v="685"/>
    <x v="0"/>
    <x v="1"/>
    <x v="699"/>
    <x v="697"/>
    <x v="703"/>
    <x v="682"/>
    <x v="704"/>
    <x v="1"/>
    <x v="13"/>
    <x v="498"/>
    <x v="0"/>
    <x v="705"/>
    <x v="0"/>
    <x v="0"/>
    <x v="4"/>
    <x v="0"/>
    <x v="0"/>
    <x v="0"/>
    <x v="0"/>
    <x v="0"/>
    <x v="0"/>
    <x v="0"/>
    <x v="10"/>
    <x v="0"/>
    <x v="70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06"/>
    <x v="19"/>
    <x v="0"/>
    <x v="0"/>
    <x v="694"/>
    <x v="0"/>
    <x v="0"/>
    <x v="0"/>
    <x v="0"/>
    <x v="0"/>
    <x v="0"/>
    <x v="685"/>
    <x v="686"/>
    <x v="0"/>
    <x v="1"/>
    <x v="700"/>
    <x v="698"/>
    <x v="704"/>
    <x v="683"/>
    <x v="705"/>
    <x v="1"/>
    <x v="93"/>
    <x v="499"/>
    <x v="0"/>
    <x v="706"/>
    <x v="0"/>
    <x v="0"/>
    <x v="4"/>
    <x v="0"/>
    <x v="0"/>
    <x v="0"/>
    <x v="0"/>
    <x v="0"/>
    <x v="0"/>
    <x v="0"/>
    <x v="10"/>
    <x v="0"/>
    <x v="7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07"/>
    <x v="7"/>
    <x v="0"/>
    <x v="0"/>
    <x v="695"/>
    <x v="0"/>
    <x v="0"/>
    <x v="0"/>
    <x v="0"/>
    <x v="0"/>
    <x v="0"/>
    <x v="686"/>
    <x v="687"/>
    <x v="0"/>
    <x v="1"/>
    <x v="701"/>
    <x v="699"/>
    <x v="705"/>
    <x v="684"/>
    <x v="706"/>
    <x v="4"/>
    <x v="4"/>
    <x v="420"/>
    <x v="1"/>
    <x v="707"/>
    <x v="0"/>
    <x v="0"/>
    <x v="4"/>
    <x v="0"/>
    <x v="0"/>
    <x v="0"/>
    <x v="0"/>
    <x v="0"/>
    <x v="0"/>
    <x v="0"/>
    <x v="36"/>
    <x v="8"/>
    <x v="702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2"/>
    <x v="12"/>
    <x v="1"/>
    <x v="1"/>
    <x v="25"/>
    <x v="20"/>
    <x v="18"/>
    <x v="18"/>
    <x v="10"/>
    <x v="12"/>
    <x v="0"/>
    <x v="0"/>
    <x v="0"/>
    <x v="0"/>
    <x v="0"/>
    <x v="0"/>
    <x v="1"/>
    <x v="0"/>
    <x v="1"/>
    <x v="1"/>
    <x v="0"/>
    <x v="25"/>
    <x v="25"/>
    <x v="0"/>
    <x v="0"/>
    <x v="0"/>
    <x v="1"/>
    <x v="1"/>
    <x v="26"/>
    <x v="28"/>
  </r>
  <r>
    <x v="708"/>
    <x v="79"/>
    <x v="0"/>
    <x v="0"/>
    <x v="696"/>
    <x v="0"/>
    <x v="0"/>
    <x v="0"/>
    <x v="0"/>
    <x v="0"/>
    <x v="0"/>
    <x v="687"/>
    <x v="688"/>
    <x v="0"/>
    <x v="1"/>
    <x v="702"/>
    <x v="700"/>
    <x v="706"/>
    <x v="685"/>
    <x v="707"/>
    <x v="21"/>
    <x v="63"/>
    <x v="500"/>
    <x v="0"/>
    <x v="708"/>
    <x v="0"/>
    <x v="0"/>
    <x v="14"/>
    <x v="0"/>
    <x v="0"/>
    <x v="0"/>
    <x v="0"/>
    <x v="0"/>
    <x v="0"/>
    <x v="0"/>
    <x v="18"/>
    <x v="2"/>
    <x v="703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709"/>
    <x v="249"/>
    <x v="0"/>
    <x v="0"/>
    <x v="697"/>
    <x v="0"/>
    <x v="0"/>
    <x v="0"/>
    <x v="0"/>
    <x v="0"/>
    <x v="0"/>
    <x v="688"/>
    <x v="689"/>
    <x v="0"/>
    <x v="1"/>
    <x v="703"/>
    <x v="701"/>
    <x v="707"/>
    <x v="686"/>
    <x v="708"/>
    <x v="10"/>
    <x v="21"/>
    <x v="59"/>
    <x v="0"/>
    <x v="709"/>
    <x v="0"/>
    <x v="0"/>
    <x v="83"/>
    <x v="0"/>
    <x v="0"/>
    <x v="0"/>
    <x v="0"/>
    <x v="0"/>
    <x v="0"/>
    <x v="0"/>
    <x v="11"/>
    <x v="0"/>
    <x v="7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10"/>
    <x v="117"/>
    <x v="0"/>
    <x v="0"/>
    <x v="698"/>
    <x v="0"/>
    <x v="0"/>
    <x v="0"/>
    <x v="0"/>
    <x v="0"/>
    <x v="0"/>
    <x v="689"/>
    <x v="690"/>
    <x v="0"/>
    <x v="1"/>
    <x v="704"/>
    <x v="702"/>
    <x v="708"/>
    <x v="687"/>
    <x v="709"/>
    <x v="15"/>
    <x v="88"/>
    <x v="501"/>
    <x v="0"/>
    <x v="710"/>
    <x v="0"/>
    <x v="0"/>
    <x v="15"/>
    <x v="0"/>
    <x v="0"/>
    <x v="0"/>
    <x v="0"/>
    <x v="0"/>
    <x v="0"/>
    <x v="0"/>
    <x v="6"/>
    <x v="0"/>
    <x v="7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11"/>
    <x v="250"/>
    <x v="0"/>
    <x v="0"/>
    <x v="699"/>
    <x v="0"/>
    <x v="0"/>
    <x v="0"/>
    <x v="0"/>
    <x v="0"/>
    <x v="0"/>
    <x v="690"/>
    <x v="691"/>
    <x v="0"/>
    <x v="1"/>
    <x v="705"/>
    <x v="703"/>
    <x v="709"/>
    <x v="688"/>
    <x v="710"/>
    <x v="8"/>
    <x v="79"/>
    <x v="328"/>
    <x v="0"/>
    <x v="711"/>
    <x v="0"/>
    <x v="0"/>
    <x v="44"/>
    <x v="0"/>
    <x v="0"/>
    <x v="0"/>
    <x v="0"/>
    <x v="0"/>
    <x v="0"/>
    <x v="0"/>
    <x v="10"/>
    <x v="0"/>
    <x v="7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12"/>
    <x v="110"/>
    <x v="0"/>
    <x v="0"/>
    <x v="700"/>
    <x v="0"/>
    <x v="0"/>
    <x v="0"/>
    <x v="0"/>
    <x v="0"/>
    <x v="0"/>
    <x v="691"/>
    <x v="692"/>
    <x v="0"/>
    <x v="1"/>
    <x v="706"/>
    <x v="704"/>
    <x v="710"/>
    <x v="689"/>
    <x v="711"/>
    <x v="4"/>
    <x v="132"/>
    <x v="332"/>
    <x v="0"/>
    <x v="712"/>
    <x v="0"/>
    <x v="0"/>
    <x v="35"/>
    <x v="0"/>
    <x v="0"/>
    <x v="0"/>
    <x v="0"/>
    <x v="0"/>
    <x v="0"/>
    <x v="0"/>
    <x v="2"/>
    <x v="0"/>
    <x v="7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13"/>
    <x v="67"/>
    <x v="0"/>
    <x v="0"/>
    <x v="701"/>
    <x v="0"/>
    <x v="0"/>
    <x v="0"/>
    <x v="0"/>
    <x v="0"/>
    <x v="0"/>
    <x v="692"/>
    <x v="693"/>
    <x v="0"/>
    <x v="1"/>
    <x v="707"/>
    <x v="705"/>
    <x v="711"/>
    <x v="690"/>
    <x v="712"/>
    <x v="21"/>
    <x v="63"/>
    <x v="500"/>
    <x v="0"/>
    <x v="713"/>
    <x v="0"/>
    <x v="0"/>
    <x v="4"/>
    <x v="0"/>
    <x v="0"/>
    <x v="0"/>
    <x v="0"/>
    <x v="0"/>
    <x v="0"/>
    <x v="0"/>
    <x v="11"/>
    <x v="0"/>
    <x v="70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14"/>
    <x v="251"/>
    <x v="0"/>
    <x v="0"/>
    <x v="702"/>
    <x v="0"/>
    <x v="0"/>
    <x v="0"/>
    <x v="0"/>
    <x v="0"/>
    <x v="0"/>
    <x v="693"/>
    <x v="694"/>
    <x v="0"/>
    <x v="1"/>
    <x v="708"/>
    <x v="655"/>
    <x v="712"/>
    <x v="691"/>
    <x v="713"/>
    <x v="8"/>
    <x v="170"/>
    <x v="502"/>
    <x v="0"/>
    <x v="714"/>
    <x v="0"/>
    <x v="0"/>
    <x v="35"/>
    <x v="0"/>
    <x v="0"/>
    <x v="0"/>
    <x v="0"/>
    <x v="0"/>
    <x v="0"/>
    <x v="0"/>
    <x v="20"/>
    <x v="5"/>
    <x v="709"/>
    <x v="1"/>
    <x v="1"/>
    <x v="0"/>
    <x v="0"/>
    <x v="20"/>
    <x v="2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715"/>
    <x v="69"/>
    <x v="0"/>
    <x v="0"/>
    <x v="703"/>
    <x v="0"/>
    <x v="0"/>
    <x v="0"/>
    <x v="0"/>
    <x v="0"/>
    <x v="0"/>
    <x v="694"/>
    <x v="695"/>
    <x v="0"/>
    <x v="1"/>
    <x v="709"/>
    <x v="706"/>
    <x v="713"/>
    <x v="692"/>
    <x v="714"/>
    <x v="1"/>
    <x v="1"/>
    <x v="386"/>
    <x v="0"/>
    <x v="715"/>
    <x v="0"/>
    <x v="0"/>
    <x v="4"/>
    <x v="0"/>
    <x v="0"/>
    <x v="0"/>
    <x v="0"/>
    <x v="0"/>
    <x v="0"/>
    <x v="0"/>
    <x v="7"/>
    <x v="0"/>
    <x v="71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16"/>
    <x v="157"/>
    <x v="0"/>
    <x v="0"/>
    <x v="704"/>
    <x v="0"/>
    <x v="0"/>
    <x v="0"/>
    <x v="0"/>
    <x v="0"/>
    <x v="0"/>
    <x v="695"/>
    <x v="696"/>
    <x v="0"/>
    <x v="1"/>
    <x v="710"/>
    <x v="707"/>
    <x v="714"/>
    <x v="693"/>
    <x v="715"/>
    <x v="14"/>
    <x v="31"/>
    <x v="157"/>
    <x v="0"/>
    <x v="716"/>
    <x v="0"/>
    <x v="0"/>
    <x v="200"/>
    <x v="0"/>
    <x v="0"/>
    <x v="0"/>
    <x v="0"/>
    <x v="0"/>
    <x v="0"/>
    <x v="0"/>
    <x v="6"/>
    <x v="0"/>
    <x v="71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17"/>
    <x v="180"/>
    <x v="0"/>
    <x v="0"/>
    <x v="705"/>
    <x v="0"/>
    <x v="0"/>
    <x v="0"/>
    <x v="0"/>
    <x v="0"/>
    <x v="0"/>
    <x v="696"/>
    <x v="697"/>
    <x v="0"/>
    <x v="1"/>
    <x v="711"/>
    <x v="708"/>
    <x v="715"/>
    <x v="694"/>
    <x v="716"/>
    <x v="1"/>
    <x v="116"/>
    <x v="503"/>
    <x v="0"/>
    <x v="717"/>
    <x v="0"/>
    <x v="0"/>
    <x v="154"/>
    <x v="0"/>
    <x v="0"/>
    <x v="0"/>
    <x v="0"/>
    <x v="0"/>
    <x v="0"/>
    <x v="0"/>
    <x v="10"/>
    <x v="0"/>
    <x v="7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18"/>
    <x v="10"/>
    <x v="0"/>
    <x v="0"/>
    <x v="706"/>
    <x v="0"/>
    <x v="0"/>
    <x v="0"/>
    <x v="0"/>
    <x v="0"/>
    <x v="0"/>
    <x v="697"/>
    <x v="698"/>
    <x v="0"/>
    <x v="1"/>
    <x v="712"/>
    <x v="709"/>
    <x v="716"/>
    <x v="695"/>
    <x v="717"/>
    <x v="15"/>
    <x v="104"/>
    <x v="504"/>
    <x v="0"/>
    <x v="718"/>
    <x v="0"/>
    <x v="0"/>
    <x v="201"/>
    <x v="0"/>
    <x v="0"/>
    <x v="0"/>
    <x v="0"/>
    <x v="0"/>
    <x v="0"/>
    <x v="0"/>
    <x v="11"/>
    <x v="0"/>
    <x v="71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19"/>
    <x v="43"/>
    <x v="0"/>
    <x v="0"/>
    <x v="707"/>
    <x v="0"/>
    <x v="0"/>
    <x v="0"/>
    <x v="0"/>
    <x v="0"/>
    <x v="0"/>
    <x v="698"/>
    <x v="699"/>
    <x v="0"/>
    <x v="1"/>
    <x v="713"/>
    <x v="710"/>
    <x v="717"/>
    <x v="696"/>
    <x v="718"/>
    <x v="14"/>
    <x v="155"/>
    <x v="505"/>
    <x v="0"/>
    <x v="719"/>
    <x v="0"/>
    <x v="0"/>
    <x v="110"/>
    <x v="0"/>
    <x v="0"/>
    <x v="0"/>
    <x v="0"/>
    <x v="0"/>
    <x v="0"/>
    <x v="0"/>
    <x v="11"/>
    <x v="0"/>
    <x v="7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20"/>
    <x v="181"/>
    <x v="0"/>
    <x v="0"/>
    <x v="708"/>
    <x v="0"/>
    <x v="0"/>
    <x v="0"/>
    <x v="0"/>
    <x v="0"/>
    <x v="0"/>
    <x v="699"/>
    <x v="700"/>
    <x v="0"/>
    <x v="1"/>
    <x v="714"/>
    <x v="711"/>
    <x v="718"/>
    <x v="697"/>
    <x v="719"/>
    <x v="7"/>
    <x v="15"/>
    <x v="506"/>
    <x v="0"/>
    <x v="720"/>
    <x v="0"/>
    <x v="0"/>
    <x v="104"/>
    <x v="0"/>
    <x v="0"/>
    <x v="0"/>
    <x v="0"/>
    <x v="0"/>
    <x v="0"/>
    <x v="0"/>
    <x v="65"/>
    <x v="18"/>
    <x v="715"/>
    <x v="16"/>
    <x v="2"/>
    <x v="0"/>
    <x v="2"/>
    <x v="32"/>
    <x v="42"/>
    <x v="0"/>
    <x v="1"/>
    <x v="0"/>
    <x v="0"/>
    <x v="0"/>
    <x v="0"/>
    <x v="4"/>
    <x v="18"/>
    <x v="0"/>
    <x v="0"/>
    <x v="0"/>
    <x v="0"/>
    <x v="10"/>
    <x v="10"/>
    <x v="20"/>
    <x v="19"/>
    <x v="26"/>
    <x v="21"/>
    <x v="13"/>
    <x v="13"/>
    <x v="8"/>
    <x v="10"/>
    <x v="0"/>
    <x v="0"/>
    <x v="0"/>
    <x v="0"/>
    <x v="0"/>
    <x v="0"/>
    <x v="1"/>
    <x v="0"/>
    <x v="2"/>
    <x v="14"/>
    <x v="0"/>
    <x v="47"/>
    <x v="47"/>
    <x v="0"/>
    <x v="0"/>
    <x v="0"/>
    <x v="14"/>
    <x v="1"/>
    <x v="18"/>
    <x v="17"/>
  </r>
  <r>
    <x v="721"/>
    <x v="57"/>
    <x v="0"/>
    <x v="0"/>
    <x v="709"/>
    <x v="0"/>
    <x v="0"/>
    <x v="0"/>
    <x v="0"/>
    <x v="0"/>
    <x v="0"/>
    <x v="700"/>
    <x v="701"/>
    <x v="0"/>
    <x v="1"/>
    <x v="715"/>
    <x v="712"/>
    <x v="719"/>
    <x v="698"/>
    <x v="720"/>
    <x v="9"/>
    <x v="40"/>
    <x v="242"/>
    <x v="0"/>
    <x v="721"/>
    <x v="0"/>
    <x v="0"/>
    <x v="99"/>
    <x v="0"/>
    <x v="0"/>
    <x v="0"/>
    <x v="0"/>
    <x v="0"/>
    <x v="0"/>
    <x v="0"/>
    <x v="2"/>
    <x v="0"/>
    <x v="7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22"/>
    <x v="92"/>
    <x v="0"/>
    <x v="0"/>
    <x v="710"/>
    <x v="0"/>
    <x v="0"/>
    <x v="0"/>
    <x v="0"/>
    <x v="0"/>
    <x v="0"/>
    <x v="701"/>
    <x v="702"/>
    <x v="0"/>
    <x v="1"/>
    <x v="716"/>
    <x v="713"/>
    <x v="720"/>
    <x v="699"/>
    <x v="721"/>
    <x v="19"/>
    <x v="196"/>
    <x v="507"/>
    <x v="0"/>
    <x v="722"/>
    <x v="0"/>
    <x v="0"/>
    <x v="11"/>
    <x v="0"/>
    <x v="0"/>
    <x v="0"/>
    <x v="0"/>
    <x v="0"/>
    <x v="0"/>
    <x v="0"/>
    <x v="10"/>
    <x v="0"/>
    <x v="71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23"/>
    <x v="124"/>
    <x v="0"/>
    <x v="0"/>
    <x v="711"/>
    <x v="0"/>
    <x v="0"/>
    <x v="0"/>
    <x v="0"/>
    <x v="0"/>
    <x v="0"/>
    <x v="702"/>
    <x v="703"/>
    <x v="0"/>
    <x v="1"/>
    <x v="717"/>
    <x v="714"/>
    <x v="721"/>
    <x v="700"/>
    <x v="722"/>
    <x v="13"/>
    <x v="197"/>
    <x v="508"/>
    <x v="0"/>
    <x v="723"/>
    <x v="0"/>
    <x v="0"/>
    <x v="125"/>
    <x v="0"/>
    <x v="0"/>
    <x v="0"/>
    <x v="0"/>
    <x v="0"/>
    <x v="0"/>
    <x v="0"/>
    <x v="10"/>
    <x v="0"/>
    <x v="7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24"/>
    <x v="64"/>
    <x v="0"/>
    <x v="0"/>
    <x v="712"/>
    <x v="0"/>
    <x v="0"/>
    <x v="0"/>
    <x v="0"/>
    <x v="0"/>
    <x v="0"/>
    <x v="703"/>
    <x v="704"/>
    <x v="0"/>
    <x v="1"/>
    <x v="718"/>
    <x v="715"/>
    <x v="722"/>
    <x v="701"/>
    <x v="723"/>
    <x v="13"/>
    <x v="145"/>
    <x v="404"/>
    <x v="0"/>
    <x v="724"/>
    <x v="0"/>
    <x v="0"/>
    <x v="83"/>
    <x v="0"/>
    <x v="0"/>
    <x v="0"/>
    <x v="0"/>
    <x v="0"/>
    <x v="0"/>
    <x v="0"/>
    <x v="13"/>
    <x v="0"/>
    <x v="71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25"/>
    <x v="54"/>
    <x v="0"/>
    <x v="0"/>
    <x v="713"/>
    <x v="0"/>
    <x v="0"/>
    <x v="0"/>
    <x v="0"/>
    <x v="0"/>
    <x v="0"/>
    <x v="704"/>
    <x v="705"/>
    <x v="0"/>
    <x v="1"/>
    <x v="719"/>
    <x v="716"/>
    <x v="723"/>
    <x v="702"/>
    <x v="724"/>
    <x v="14"/>
    <x v="155"/>
    <x v="509"/>
    <x v="0"/>
    <x v="725"/>
    <x v="0"/>
    <x v="0"/>
    <x v="15"/>
    <x v="0"/>
    <x v="0"/>
    <x v="0"/>
    <x v="0"/>
    <x v="0"/>
    <x v="0"/>
    <x v="0"/>
    <x v="2"/>
    <x v="0"/>
    <x v="7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26"/>
    <x v="67"/>
    <x v="0"/>
    <x v="0"/>
    <x v="714"/>
    <x v="0"/>
    <x v="0"/>
    <x v="0"/>
    <x v="0"/>
    <x v="0"/>
    <x v="0"/>
    <x v="705"/>
    <x v="706"/>
    <x v="0"/>
    <x v="1"/>
    <x v="720"/>
    <x v="717"/>
    <x v="724"/>
    <x v="703"/>
    <x v="725"/>
    <x v="10"/>
    <x v="21"/>
    <x v="510"/>
    <x v="0"/>
    <x v="726"/>
    <x v="0"/>
    <x v="0"/>
    <x v="4"/>
    <x v="0"/>
    <x v="0"/>
    <x v="0"/>
    <x v="0"/>
    <x v="0"/>
    <x v="0"/>
    <x v="0"/>
    <x v="2"/>
    <x v="0"/>
    <x v="7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27"/>
    <x v="252"/>
    <x v="0"/>
    <x v="0"/>
    <x v="715"/>
    <x v="0"/>
    <x v="0"/>
    <x v="0"/>
    <x v="0"/>
    <x v="0"/>
    <x v="0"/>
    <x v="706"/>
    <x v="707"/>
    <x v="0"/>
    <x v="1"/>
    <x v="721"/>
    <x v="718"/>
    <x v="725"/>
    <x v="704"/>
    <x v="726"/>
    <x v="14"/>
    <x v="147"/>
    <x v="480"/>
    <x v="1"/>
    <x v="727"/>
    <x v="0"/>
    <x v="0"/>
    <x v="14"/>
    <x v="0"/>
    <x v="0"/>
    <x v="0"/>
    <x v="0"/>
    <x v="0"/>
    <x v="0"/>
    <x v="0"/>
    <x v="66"/>
    <x v="19"/>
    <x v="722"/>
    <x v="17"/>
    <x v="1"/>
    <x v="0"/>
    <x v="0"/>
    <x v="30"/>
    <x v="74"/>
    <x v="0"/>
    <x v="3"/>
    <x v="0"/>
    <x v="0"/>
    <x v="1"/>
    <x v="0"/>
    <x v="0"/>
    <x v="19"/>
    <x v="0"/>
    <x v="0"/>
    <x v="0"/>
    <x v="0"/>
    <x v="0"/>
    <x v="0"/>
    <x v="21"/>
    <x v="20"/>
    <x v="27"/>
    <x v="22"/>
    <x v="2"/>
    <x v="2"/>
    <x v="0"/>
    <x v="0"/>
    <x v="0"/>
    <x v="0"/>
    <x v="0"/>
    <x v="0"/>
    <x v="0"/>
    <x v="0"/>
    <x v="1"/>
    <x v="0"/>
    <x v="1"/>
    <x v="1"/>
    <x v="0"/>
    <x v="48"/>
    <x v="48"/>
    <x v="0"/>
    <x v="0"/>
    <x v="0"/>
    <x v="15"/>
    <x v="1"/>
    <x v="5"/>
    <x v="4"/>
  </r>
  <r>
    <x v="728"/>
    <x v="18"/>
    <x v="0"/>
    <x v="0"/>
    <x v="716"/>
    <x v="0"/>
    <x v="0"/>
    <x v="0"/>
    <x v="0"/>
    <x v="0"/>
    <x v="0"/>
    <x v="707"/>
    <x v="708"/>
    <x v="0"/>
    <x v="1"/>
    <x v="722"/>
    <x v="719"/>
    <x v="726"/>
    <x v="705"/>
    <x v="727"/>
    <x v="10"/>
    <x v="85"/>
    <x v="511"/>
    <x v="0"/>
    <x v="728"/>
    <x v="0"/>
    <x v="0"/>
    <x v="4"/>
    <x v="0"/>
    <x v="0"/>
    <x v="0"/>
    <x v="0"/>
    <x v="0"/>
    <x v="0"/>
    <x v="0"/>
    <x v="11"/>
    <x v="0"/>
    <x v="72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29"/>
    <x v="12"/>
    <x v="0"/>
    <x v="0"/>
    <x v="717"/>
    <x v="0"/>
    <x v="0"/>
    <x v="0"/>
    <x v="0"/>
    <x v="0"/>
    <x v="0"/>
    <x v="708"/>
    <x v="709"/>
    <x v="0"/>
    <x v="1"/>
    <x v="723"/>
    <x v="720"/>
    <x v="727"/>
    <x v="706"/>
    <x v="728"/>
    <x v="14"/>
    <x v="99"/>
    <x v="512"/>
    <x v="0"/>
    <x v="729"/>
    <x v="0"/>
    <x v="0"/>
    <x v="202"/>
    <x v="0"/>
    <x v="0"/>
    <x v="0"/>
    <x v="0"/>
    <x v="0"/>
    <x v="0"/>
    <x v="0"/>
    <x v="2"/>
    <x v="0"/>
    <x v="7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0"/>
    <x v="18"/>
    <x v="0"/>
    <x v="0"/>
    <x v="718"/>
    <x v="0"/>
    <x v="0"/>
    <x v="0"/>
    <x v="0"/>
    <x v="0"/>
    <x v="0"/>
    <x v="709"/>
    <x v="710"/>
    <x v="0"/>
    <x v="1"/>
    <x v="724"/>
    <x v="721"/>
    <x v="728"/>
    <x v="707"/>
    <x v="729"/>
    <x v="24"/>
    <x v="198"/>
    <x v="513"/>
    <x v="0"/>
    <x v="730"/>
    <x v="0"/>
    <x v="0"/>
    <x v="40"/>
    <x v="0"/>
    <x v="0"/>
    <x v="0"/>
    <x v="0"/>
    <x v="0"/>
    <x v="0"/>
    <x v="0"/>
    <x v="2"/>
    <x v="0"/>
    <x v="7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1"/>
    <x v="64"/>
    <x v="0"/>
    <x v="0"/>
    <x v="719"/>
    <x v="0"/>
    <x v="0"/>
    <x v="0"/>
    <x v="0"/>
    <x v="0"/>
    <x v="0"/>
    <x v="710"/>
    <x v="711"/>
    <x v="0"/>
    <x v="1"/>
    <x v="725"/>
    <x v="722"/>
    <x v="729"/>
    <x v="708"/>
    <x v="730"/>
    <x v="2"/>
    <x v="2"/>
    <x v="514"/>
    <x v="0"/>
    <x v="731"/>
    <x v="0"/>
    <x v="0"/>
    <x v="110"/>
    <x v="0"/>
    <x v="0"/>
    <x v="0"/>
    <x v="0"/>
    <x v="0"/>
    <x v="0"/>
    <x v="0"/>
    <x v="2"/>
    <x v="0"/>
    <x v="7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2"/>
    <x v="130"/>
    <x v="0"/>
    <x v="0"/>
    <x v="720"/>
    <x v="0"/>
    <x v="0"/>
    <x v="0"/>
    <x v="0"/>
    <x v="0"/>
    <x v="0"/>
    <x v="711"/>
    <x v="712"/>
    <x v="0"/>
    <x v="1"/>
    <x v="726"/>
    <x v="723"/>
    <x v="730"/>
    <x v="709"/>
    <x v="731"/>
    <x v="14"/>
    <x v="98"/>
    <x v="515"/>
    <x v="0"/>
    <x v="732"/>
    <x v="0"/>
    <x v="0"/>
    <x v="2"/>
    <x v="0"/>
    <x v="0"/>
    <x v="0"/>
    <x v="0"/>
    <x v="0"/>
    <x v="0"/>
    <x v="0"/>
    <x v="58"/>
    <x v="0"/>
    <x v="727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733"/>
    <x v="110"/>
    <x v="0"/>
    <x v="0"/>
    <x v="721"/>
    <x v="0"/>
    <x v="0"/>
    <x v="0"/>
    <x v="0"/>
    <x v="0"/>
    <x v="0"/>
    <x v="712"/>
    <x v="713"/>
    <x v="0"/>
    <x v="1"/>
    <x v="727"/>
    <x v="724"/>
    <x v="731"/>
    <x v="710"/>
    <x v="732"/>
    <x v="16"/>
    <x v="35"/>
    <x v="39"/>
    <x v="0"/>
    <x v="733"/>
    <x v="0"/>
    <x v="0"/>
    <x v="203"/>
    <x v="0"/>
    <x v="0"/>
    <x v="0"/>
    <x v="0"/>
    <x v="0"/>
    <x v="0"/>
    <x v="0"/>
    <x v="10"/>
    <x v="0"/>
    <x v="7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34"/>
    <x v="130"/>
    <x v="0"/>
    <x v="0"/>
    <x v="722"/>
    <x v="0"/>
    <x v="0"/>
    <x v="0"/>
    <x v="0"/>
    <x v="0"/>
    <x v="0"/>
    <x v="713"/>
    <x v="714"/>
    <x v="0"/>
    <x v="1"/>
    <x v="728"/>
    <x v="725"/>
    <x v="732"/>
    <x v="711"/>
    <x v="733"/>
    <x v="9"/>
    <x v="42"/>
    <x v="48"/>
    <x v="0"/>
    <x v="734"/>
    <x v="0"/>
    <x v="0"/>
    <x v="162"/>
    <x v="0"/>
    <x v="0"/>
    <x v="0"/>
    <x v="0"/>
    <x v="0"/>
    <x v="0"/>
    <x v="0"/>
    <x v="2"/>
    <x v="0"/>
    <x v="72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5"/>
    <x v="228"/>
    <x v="0"/>
    <x v="0"/>
    <x v="723"/>
    <x v="0"/>
    <x v="0"/>
    <x v="0"/>
    <x v="0"/>
    <x v="0"/>
    <x v="0"/>
    <x v="714"/>
    <x v="715"/>
    <x v="0"/>
    <x v="1"/>
    <x v="729"/>
    <x v="726"/>
    <x v="733"/>
    <x v="712"/>
    <x v="734"/>
    <x v="17"/>
    <x v="199"/>
    <x v="516"/>
    <x v="0"/>
    <x v="735"/>
    <x v="0"/>
    <x v="0"/>
    <x v="204"/>
    <x v="0"/>
    <x v="0"/>
    <x v="0"/>
    <x v="0"/>
    <x v="0"/>
    <x v="0"/>
    <x v="0"/>
    <x v="7"/>
    <x v="0"/>
    <x v="73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36"/>
    <x v="110"/>
    <x v="0"/>
    <x v="0"/>
    <x v="724"/>
    <x v="0"/>
    <x v="0"/>
    <x v="0"/>
    <x v="0"/>
    <x v="0"/>
    <x v="0"/>
    <x v="715"/>
    <x v="716"/>
    <x v="0"/>
    <x v="1"/>
    <x v="730"/>
    <x v="727"/>
    <x v="734"/>
    <x v="713"/>
    <x v="735"/>
    <x v="15"/>
    <x v="125"/>
    <x v="517"/>
    <x v="0"/>
    <x v="736"/>
    <x v="0"/>
    <x v="0"/>
    <x v="138"/>
    <x v="0"/>
    <x v="0"/>
    <x v="0"/>
    <x v="0"/>
    <x v="0"/>
    <x v="0"/>
    <x v="0"/>
    <x v="2"/>
    <x v="0"/>
    <x v="7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7"/>
    <x v="117"/>
    <x v="0"/>
    <x v="0"/>
    <x v="725"/>
    <x v="0"/>
    <x v="0"/>
    <x v="0"/>
    <x v="0"/>
    <x v="0"/>
    <x v="0"/>
    <x v="716"/>
    <x v="717"/>
    <x v="0"/>
    <x v="1"/>
    <x v="731"/>
    <x v="728"/>
    <x v="735"/>
    <x v="714"/>
    <x v="736"/>
    <x v="1"/>
    <x v="8"/>
    <x v="518"/>
    <x v="0"/>
    <x v="737"/>
    <x v="0"/>
    <x v="0"/>
    <x v="41"/>
    <x v="0"/>
    <x v="0"/>
    <x v="0"/>
    <x v="0"/>
    <x v="0"/>
    <x v="0"/>
    <x v="0"/>
    <x v="13"/>
    <x v="0"/>
    <x v="73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38"/>
    <x v="116"/>
    <x v="0"/>
    <x v="0"/>
    <x v="726"/>
    <x v="0"/>
    <x v="0"/>
    <x v="0"/>
    <x v="0"/>
    <x v="0"/>
    <x v="0"/>
    <x v="717"/>
    <x v="718"/>
    <x v="0"/>
    <x v="1"/>
    <x v="732"/>
    <x v="729"/>
    <x v="736"/>
    <x v="715"/>
    <x v="737"/>
    <x v="8"/>
    <x v="100"/>
    <x v="519"/>
    <x v="0"/>
    <x v="738"/>
    <x v="0"/>
    <x v="0"/>
    <x v="85"/>
    <x v="0"/>
    <x v="0"/>
    <x v="0"/>
    <x v="0"/>
    <x v="0"/>
    <x v="0"/>
    <x v="0"/>
    <x v="67"/>
    <x v="6"/>
    <x v="733"/>
    <x v="6"/>
    <x v="2"/>
    <x v="0"/>
    <x v="2"/>
    <x v="47"/>
    <x v="75"/>
    <x v="0"/>
    <x v="1"/>
    <x v="0"/>
    <x v="0"/>
    <x v="1"/>
    <x v="0"/>
    <x v="3"/>
    <x v="7"/>
    <x v="0"/>
    <x v="0"/>
    <x v="0"/>
    <x v="0"/>
    <x v="5"/>
    <x v="6"/>
    <x v="9"/>
    <x v="8"/>
    <x v="11"/>
    <x v="8"/>
    <x v="8"/>
    <x v="8"/>
    <x v="5"/>
    <x v="6"/>
    <x v="0"/>
    <x v="0"/>
    <x v="0"/>
    <x v="0"/>
    <x v="0"/>
    <x v="0"/>
    <x v="1"/>
    <x v="0"/>
    <x v="3"/>
    <x v="2"/>
    <x v="0"/>
    <x v="49"/>
    <x v="49"/>
    <x v="0"/>
    <x v="0"/>
    <x v="0"/>
    <x v="7"/>
    <x v="1"/>
    <x v="10"/>
    <x v="9"/>
  </r>
  <r>
    <x v="739"/>
    <x v="137"/>
    <x v="0"/>
    <x v="0"/>
    <x v="727"/>
    <x v="0"/>
    <x v="0"/>
    <x v="0"/>
    <x v="0"/>
    <x v="0"/>
    <x v="0"/>
    <x v="718"/>
    <x v="719"/>
    <x v="0"/>
    <x v="1"/>
    <x v="733"/>
    <x v="730"/>
    <x v="737"/>
    <x v="716"/>
    <x v="738"/>
    <x v="0"/>
    <x v="0"/>
    <x v="392"/>
    <x v="0"/>
    <x v="739"/>
    <x v="0"/>
    <x v="0"/>
    <x v="135"/>
    <x v="0"/>
    <x v="0"/>
    <x v="0"/>
    <x v="0"/>
    <x v="0"/>
    <x v="0"/>
    <x v="0"/>
    <x v="11"/>
    <x v="0"/>
    <x v="73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40"/>
    <x v="28"/>
    <x v="0"/>
    <x v="0"/>
    <x v="728"/>
    <x v="0"/>
    <x v="0"/>
    <x v="0"/>
    <x v="0"/>
    <x v="0"/>
    <x v="0"/>
    <x v="719"/>
    <x v="720"/>
    <x v="0"/>
    <x v="1"/>
    <x v="734"/>
    <x v="731"/>
    <x v="738"/>
    <x v="717"/>
    <x v="739"/>
    <x v="1"/>
    <x v="1"/>
    <x v="1"/>
    <x v="0"/>
    <x v="740"/>
    <x v="0"/>
    <x v="0"/>
    <x v="150"/>
    <x v="0"/>
    <x v="0"/>
    <x v="0"/>
    <x v="0"/>
    <x v="0"/>
    <x v="0"/>
    <x v="0"/>
    <x v="7"/>
    <x v="0"/>
    <x v="73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41"/>
    <x v="92"/>
    <x v="0"/>
    <x v="0"/>
    <x v="729"/>
    <x v="0"/>
    <x v="0"/>
    <x v="0"/>
    <x v="0"/>
    <x v="0"/>
    <x v="0"/>
    <x v="720"/>
    <x v="721"/>
    <x v="0"/>
    <x v="1"/>
    <x v="735"/>
    <x v="732"/>
    <x v="739"/>
    <x v="718"/>
    <x v="740"/>
    <x v="15"/>
    <x v="62"/>
    <x v="520"/>
    <x v="0"/>
    <x v="741"/>
    <x v="0"/>
    <x v="0"/>
    <x v="205"/>
    <x v="0"/>
    <x v="0"/>
    <x v="0"/>
    <x v="0"/>
    <x v="0"/>
    <x v="0"/>
    <x v="0"/>
    <x v="10"/>
    <x v="0"/>
    <x v="7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42"/>
    <x v="92"/>
    <x v="0"/>
    <x v="0"/>
    <x v="730"/>
    <x v="0"/>
    <x v="0"/>
    <x v="0"/>
    <x v="0"/>
    <x v="0"/>
    <x v="0"/>
    <x v="721"/>
    <x v="722"/>
    <x v="0"/>
    <x v="1"/>
    <x v="736"/>
    <x v="733"/>
    <x v="740"/>
    <x v="719"/>
    <x v="741"/>
    <x v="8"/>
    <x v="82"/>
    <x v="521"/>
    <x v="0"/>
    <x v="742"/>
    <x v="0"/>
    <x v="0"/>
    <x v="23"/>
    <x v="0"/>
    <x v="0"/>
    <x v="0"/>
    <x v="0"/>
    <x v="0"/>
    <x v="0"/>
    <x v="0"/>
    <x v="13"/>
    <x v="0"/>
    <x v="73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43"/>
    <x v="213"/>
    <x v="0"/>
    <x v="0"/>
    <x v="731"/>
    <x v="0"/>
    <x v="0"/>
    <x v="0"/>
    <x v="0"/>
    <x v="0"/>
    <x v="0"/>
    <x v="722"/>
    <x v="723"/>
    <x v="0"/>
    <x v="1"/>
    <x v="737"/>
    <x v="734"/>
    <x v="741"/>
    <x v="720"/>
    <x v="742"/>
    <x v="7"/>
    <x v="74"/>
    <x v="97"/>
    <x v="0"/>
    <x v="743"/>
    <x v="0"/>
    <x v="0"/>
    <x v="36"/>
    <x v="0"/>
    <x v="0"/>
    <x v="0"/>
    <x v="0"/>
    <x v="0"/>
    <x v="0"/>
    <x v="0"/>
    <x v="7"/>
    <x v="0"/>
    <x v="73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44"/>
    <x v="43"/>
    <x v="0"/>
    <x v="0"/>
    <x v="732"/>
    <x v="0"/>
    <x v="0"/>
    <x v="0"/>
    <x v="0"/>
    <x v="0"/>
    <x v="0"/>
    <x v="723"/>
    <x v="724"/>
    <x v="0"/>
    <x v="1"/>
    <x v="738"/>
    <x v="735"/>
    <x v="742"/>
    <x v="721"/>
    <x v="743"/>
    <x v="12"/>
    <x v="33"/>
    <x v="522"/>
    <x v="0"/>
    <x v="744"/>
    <x v="0"/>
    <x v="0"/>
    <x v="15"/>
    <x v="0"/>
    <x v="0"/>
    <x v="0"/>
    <x v="0"/>
    <x v="0"/>
    <x v="0"/>
    <x v="0"/>
    <x v="13"/>
    <x v="0"/>
    <x v="73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45"/>
    <x v="42"/>
    <x v="0"/>
    <x v="0"/>
    <x v="733"/>
    <x v="0"/>
    <x v="0"/>
    <x v="0"/>
    <x v="0"/>
    <x v="0"/>
    <x v="0"/>
    <x v="724"/>
    <x v="725"/>
    <x v="0"/>
    <x v="1"/>
    <x v="739"/>
    <x v="736"/>
    <x v="743"/>
    <x v="722"/>
    <x v="744"/>
    <x v="13"/>
    <x v="24"/>
    <x v="333"/>
    <x v="0"/>
    <x v="745"/>
    <x v="0"/>
    <x v="0"/>
    <x v="206"/>
    <x v="0"/>
    <x v="0"/>
    <x v="0"/>
    <x v="0"/>
    <x v="0"/>
    <x v="0"/>
    <x v="0"/>
    <x v="11"/>
    <x v="0"/>
    <x v="7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46"/>
    <x v="194"/>
    <x v="0"/>
    <x v="0"/>
    <x v="734"/>
    <x v="0"/>
    <x v="0"/>
    <x v="0"/>
    <x v="0"/>
    <x v="0"/>
    <x v="0"/>
    <x v="725"/>
    <x v="726"/>
    <x v="0"/>
    <x v="1"/>
    <x v="740"/>
    <x v="737"/>
    <x v="744"/>
    <x v="723"/>
    <x v="745"/>
    <x v="3"/>
    <x v="3"/>
    <x v="523"/>
    <x v="0"/>
    <x v="746"/>
    <x v="0"/>
    <x v="0"/>
    <x v="103"/>
    <x v="0"/>
    <x v="0"/>
    <x v="0"/>
    <x v="0"/>
    <x v="0"/>
    <x v="0"/>
    <x v="0"/>
    <x v="2"/>
    <x v="0"/>
    <x v="7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47"/>
    <x v="237"/>
    <x v="0"/>
    <x v="0"/>
    <x v="735"/>
    <x v="0"/>
    <x v="0"/>
    <x v="0"/>
    <x v="0"/>
    <x v="0"/>
    <x v="0"/>
    <x v="726"/>
    <x v="727"/>
    <x v="0"/>
    <x v="1"/>
    <x v="741"/>
    <x v="738"/>
    <x v="745"/>
    <x v="724"/>
    <x v="746"/>
    <x v="9"/>
    <x v="118"/>
    <x v="524"/>
    <x v="0"/>
    <x v="747"/>
    <x v="0"/>
    <x v="0"/>
    <x v="41"/>
    <x v="0"/>
    <x v="0"/>
    <x v="0"/>
    <x v="0"/>
    <x v="0"/>
    <x v="0"/>
    <x v="0"/>
    <x v="10"/>
    <x v="0"/>
    <x v="7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48"/>
    <x v="10"/>
    <x v="0"/>
    <x v="0"/>
    <x v="736"/>
    <x v="0"/>
    <x v="0"/>
    <x v="0"/>
    <x v="0"/>
    <x v="0"/>
    <x v="0"/>
    <x v="727"/>
    <x v="728"/>
    <x v="0"/>
    <x v="1"/>
    <x v="742"/>
    <x v="739"/>
    <x v="746"/>
    <x v="725"/>
    <x v="747"/>
    <x v="0"/>
    <x v="41"/>
    <x v="450"/>
    <x v="0"/>
    <x v="748"/>
    <x v="0"/>
    <x v="0"/>
    <x v="35"/>
    <x v="0"/>
    <x v="0"/>
    <x v="0"/>
    <x v="0"/>
    <x v="0"/>
    <x v="0"/>
    <x v="0"/>
    <x v="10"/>
    <x v="0"/>
    <x v="74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49"/>
    <x v="28"/>
    <x v="0"/>
    <x v="0"/>
    <x v="737"/>
    <x v="0"/>
    <x v="0"/>
    <x v="0"/>
    <x v="0"/>
    <x v="0"/>
    <x v="0"/>
    <x v="728"/>
    <x v="729"/>
    <x v="0"/>
    <x v="1"/>
    <x v="743"/>
    <x v="740"/>
    <x v="747"/>
    <x v="726"/>
    <x v="748"/>
    <x v="25"/>
    <x v="200"/>
    <x v="525"/>
    <x v="0"/>
    <x v="749"/>
    <x v="0"/>
    <x v="0"/>
    <x v="207"/>
    <x v="0"/>
    <x v="0"/>
    <x v="0"/>
    <x v="0"/>
    <x v="0"/>
    <x v="0"/>
    <x v="0"/>
    <x v="2"/>
    <x v="0"/>
    <x v="7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50"/>
    <x v="9"/>
    <x v="0"/>
    <x v="0"/>
    <x v="738"/>
    <x v="0"/>
    <x v="0"/>
    <x v="0"/>
    <x v="0"/>
    <x v="0"/>
    <x v="0"/>
    <x v="729"/>
    <x v="730"/>
    <x v="0"/>
    <x v="1"/>
    <x v="744"/>
    <x v="741"/>
    <x v="748"/>
    <x v="727"/>
    <x v="749"/>
    <x v="0"/>
    <x v="41"/>
    <x v="526"/>
    <x v="0"/>
    <x v="750"/>
    <x v="0"/>
    <x v="0"/>
    <x v="54"/>
    <x v="0"/>
    <x v="0"/>
    <x v="0"/>
    <x v="0"/>
    <x v="0"/>
    <x v="0"/>
    <x v="0"/>
    <x v="11"/>
    <x v="0"/>
    <x v="74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51"/>
    <x v="28"/>
    <x v="0"/>
    <x v="0"/>
    <x v="739"/>
    <x v="0"/>
    <x v="0"/>
    <x v="0"/>
    <x v="0"/>
    <x v="0"/>
    <x v="0"/>
    <x v="730"/>
    <x v="731"/>
    <x v="0"/>
    <x v="1"/>
    <x v="745"/>
    <x v="742"/>
    <x v="749"/>
    <x v="728"/>
    <x v="750"/>
    <x v="16"/>
    <x v="35"/>
    <x v="39"/>
    <x v="0"/>
    <x v="751"/>
    <x v="0"/>
    <x v="0"/>
    <x v="2"/>
    <x v="0"/>
    <x v="0"/>
    <x v="0"/>
    <x v="0"/>
    <x v="0"/>
    <x v="0"/>
    <x v="0"/>
    <x v="6"/>
    <x v="0"/>
    <x v="7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52"/>
    <x v="7"/>
    <x v="0"/>
    <x v="0"/>
    <x v="740"/>
    <x v="0"/>
    <x v="0"/>
    <x v="0"/>
    <x v="0"/>
    <x v="0"/>
    <x v="0"/>
    <x v="731"/>
    <x v="732"/>
    <x v="0"/>
    <x v="1"/>
    <x v="746"/>
    <x v="743"/>
    <x v="750"/>
    <x v="729"/>
    <x v="751"/>
    <x v="1"/>
    <x v="108"/>
    <x v="181"/>
    <x v="0"/>
    <x v="752"/>
    <x v="0"/>
    <x v="0"/>
    <x v="14"/>
    <x v="0"/>
    <x v="0"/>
    <x v="0"/>
    <x v="0"/>
    <x v="0"/>
    <x v="0"/>
    <x v="0"/>
    <x v="10"/>
    <x v="0"/>
    <x v="7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53"/>
    <x v="10"/>
    <x v="0"/>
    <x v="0"/>
    <x v="741"/>
    <x v="0"/>
    <x v="0"/>
    <x v="0"/>
    <x v="0"/>
    <x v="0"/>
    <x v="0"/>
    <x v="732"/>
    <x v="733"/>
    <x v="0"/>
    <x v="1"/>
    <x v="747"/>
    <x v="744"/>
    <x v="751"/>
    <x v="730"/>
    <x v="752"/>
    <x v="9"/>
    <x v="18"/>
    <x v="485"/>
    <x v="0"/>
    <x v="753"/>
    <x v="0"/>
    <x v="0"/>
    <x v="14"/>
    <x v="0"/>
    <x v="0"/>
    <x v="0"/>
    <x v="0"/>
    <x v="0"/>
    <x v="0"/>
    <x v="0"/>
    <x v="11"/>
    <x v="0"/>
    <x v="74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54"/>
    <x v="253"/>
    <x v="0"/>
    <x v="0"/>
    <x v="742"/>
    <x v="0"/>
    <x v="0"/>
    <x v="0"/>
    <x v="0"/>
    <x v="0"/>
    <x v="0"/>
    <x v="733"/>
    <x v="734"/>
    <x v="0"/>
    <x v="1"/>
    <x v="748"/>
    <x v="745"/>
    <x v="752"/>
    <x v="731"/>
    <x v="753"/>
    <x v="13"/>
    <x v="145"/>
    <x v="527"/>
    <x v="0"/>
    <x v="754"/>
    <x v="0"/>
    <x v="0"/>
    <x v="208"/>
    <x v="0"/>
    <x v="0"/>
    <x v="0"/>
    <x v="0"/>
    <x v="0"/>
    <x v="0"/>
    <x v="0"/>
    <x v="16"/>
    <x v="0"/>
    <x v="74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55"/>
    <x v="254"/>
    <x v="0"/>
    <x v="0"/>
    <x v="743"/>
    <x v="0"/>
    <x v="0"/>
    <x v="0"/>
    <x v="0"/>
    <x v="0"/>
    <x v="0"/>
    <x v="734"/>
    <x v="735"/>
    <x v="0"/>
    <x v="83"/>
    <x v="749"/>
    <x v="746"/>
    <x v="753"/>
    <x v="732"/>
    <x v="754"/>
    <x v="15"/>
    <x v="88"/>
    <x v="528"/>
    <x v="0"/>
    <x v="755"/>
    <x v="0"/>
    <x v="0"/>
    <x v="33"/>
    <x v="0"/>
    <x v="0"/>
    <x v="0"/>
    <x v="0"/>
    <x v="0"/>
    <x v="0"/>
    <x v="0"/>
    <x v="58"/>
    <x v="2"/>
    <x v="750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27"/>
    <x v="29"/>
  </r>
  <r>
    <x v="756"/>
    <x v="255"/>
    <x v="0"/>
    <x v="0"/>
    <x v="744"/>
    <x v="0"/>
    <x v="0"/>
    <x v="0"/>
    <x v="0"/>
    <x v="0"/>
    <x v="0"/>
    <x v="735"/>
    <x v="736"/>
    <x v="0"/>
    <x v="1"/>
    <x v="750"/>
    <x v="747"/>
    <x v="754"/>
    <x v="733"/>
    <x v="755"/>
    <x v="16"/>
    <x v="35"/>
    <x v="38"/>
    <x v="0"/>
    <x v="756"/>
    <x v="0"/>
    <x v="0"/>
    <x v="76"/>
    <x v="0"/>
    <x v="0"/>
    <x v="0"/>
    <x v="0"/>
    <x v="0"/>
    <x v="0"/>
    <x v="0"/>
    <x v="10"/>
    <x v="0"/>
    <x v="751"/>
    <x v="0"/>
    <x v="0"/>
    <x v="0"/>
    <x v="0"/>
    <x v="10"/>
    <x v="10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3"/>
    <x v="2"/>
    <x v="0"/>
    <x v="37"/>
    <x v="37"/>
    <x v="0"/>
    <x v="0"/>
    <x v="0"/>
    <x v="2"/>
    <x v="3"/>
    <x v="12"/>
    <x v="11"/>
  </r>
  <r>
    <x v="757"/>
    <x v="43"/>
    <x v="0"/>
    <x v="0"/>
    <x v="745"/>
    <x v="0"/>
    <x v="0"/>
    <x v="0"/>
    <x v="0"/>
    <x v="0"/>
    <x v="0"/>
    <x v="736"/>
    <x v="737"/>
    <x v="0"/>
    <x v="1"/>
    <x v="751"/>
    <x v="748"/>
    <x v="755"/>
    <x v="734"/>
    <x v="756"/>
    <x v="18"/>
    <x v="201"/>
    <x v="529"/>
    <x v="0"/>
    <x v="757"/>
    <x v="0"/>
    <x v="0"/>
    <x v="44"/>
    <x v="0"/>
    <x v="0"/>
    <x v="0"/>
    <x v="0"/>
    <x v="0"/>
    <x v="0"/>
    <x v="0"/>
    <x v="10"/>
    <x v="0"/>
    <x v="7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58"/>
    <x v="97"/>
    <x v="0"/>
    <x v="0"/>
    <x v="746"/>
    <x v="0"/>
    <x v="0"/>
    <x v="0"/>
    <x v="0"/>
    <x v="0"/>
    <x v="0"/>
    <x v="737"/>
    <x v="738"/>
    <x v="0"/>
    <x v="1"/>
    <x v="752"/>
    <x v="749"/>
    <x v="756"/>
    <x v="735"/>
    <x v="757"/>
    <x v="17"/>
    <x v="183"/>
    <x v="530"/>
    <x v="0"/>
    <x v="758"/>
    <x v="0"/>
    <x v="0"/>
    <x v="132"/>
    <x v="0"/>
    <x v="0"/>
    <x v="0"/>
    <x v="0"/>
    <x v="0"/>
    <x v="0"/>
    <x v="0"/>
    <x v="2"/>
    <x v="0"/>
    <x v="7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59"/>
    <x v="256"/>
    <x v="0"/>
    <x v="0"/>
    <x v="747"/>
    <x v="0"/>
    <x v="0"/>
    <x v="0"/>
    <x v="0"/>
    <x v="0"/>
    <x v="0"/>
    <x v="738"/>
    <x v="739"/>
    <x v="0"/>
    <x v="1"/>
    <x v="753"/>
    <x v="750"/>
    <x v="757"/>
    <x v="736"/>
    <x v="758"/>
    <x v="8"/>
    <x v="157"/>
    <x v="531"/>
    <x v="0"/>
    <x v="759"/>
    <x v="0"/>
    <x v="0"/>
    <x v="14"/>
    <x v="0"/>
    <x v="0"/>
    <x v="0"/>
    <x v="0"/>
    <x v="0"/>
    <x v="0"/>
    <x v="0"/>
    <x v="68"/>
    <x v="20"/>
    <x v="754"/>
    <x v="18"/>
    <x v="0"/>
    <x v="0"/>
    <x v="2"/>
    <x v="20"/>
    <x v="63"/>
    <x v="0"/>
    <x v="0"/>
    <x v="0"/>
    <x v="0"/>
    <x v="0"/>
    <x v="0"/>
    <x v="4"/>
    <x v="20"/>
    <x v="0"/>
    <x v="0"/>
    <x v="0"/>
    <x v="0"/>
    <x v="10"/>
    <x v="10"/>
    <x v="22"/>
    <x v="21"/>
    <x v="28"/>
    <x v="23"/>
    <x v="13"/>
    <x v="13"/>
    <x v="8"/>
    <x v="10"/>
    <x v="0"/>
    <x v="0"/>
    <x v="0"/>
    <x v="0"/>
    <x v="0"/>
    <x v="0"/>
    <x v="1"/>
    <x v="0"/>
    <x v="3"/>
    <x v="2"/>
    <x v="0"/>
    <x v="13"/>
    <x v="13"/>
    <x v="0"/>
    <x v="0"/>
    <x v="0"/>
    <x v="16"/>
    <x v="1"/>
    <x v="18"/>
    <x v="17"/>
  </r>
  <r>
    <x v="760"/>
    <x v="23"/>
    <x v="0"/>
    <x v="0"/>
    <x v="748"/>
    <x v="0"/>
    <x v="0"/>
    <x v="0"/>
    <x v="0"/>
    <x v="0"/>
    <x v="0"/>
    <x v="739"/>
    <x v="740"/>
    <x v="0"/>
    <x v="1"/>
    <x v="754"/>
    <x v="751"/>
    <x v="758"/>
    <x v="737"/>
    <x v="759"/>
    <x v="0"/>
    <x v="123"/>
    <x v="200"/>
    <x v="0"/>
    <x v="760"/>
    <x v="0"/>
    <x v="0"/>
    <x v="2"/>
    <x v="0"/>
    <x v="0"/>
    <x v="0"/>
    <x v="0"/>
    <x v="0"/>
    <x v="0"/>
    <x v="0"/>
    <x v="13"/>
    <x v="0"/>
    <x v="75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61"/>
    <x v="257"/>
    <x v="0"/>
    <x v="0"/>
    <x v="749"/>
    <x v="0"/>
    <x v="0"/>
    <x v="0"/>
    <x v="0"/>
    <x v="0"/>
    <x v="0"/>
    <x v="740"/>
    <x v="741"/>
    <x v="0"/>
    <x v="1"/>
    <x v="755"/>
    <x v="752"/>
    <x v="759"/>
    <x v="738"/>
    <x v="760"/>
    <x v="17"/>
    <x v="202"/>
    <x v="532"/>
    <x v="0"/>
    <x v="761"/>
    <x v="0"/>
    <x v="0"/>
    <x v="71"/>
    <x v="0"/>
    <x v="0"/>
    <x v="0"/>
    <x v="0"/>
    <x v="0"/>
    <x v="0"/>
    <x v="0"/>
    <x v="6"/>
    <x v="0"/>
    <x v="7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62"/>
    <x v="78"/>
    <x v="0"/>
    <x v="0"/>
    <x v="750"/>
    <x v="0"/>
    <x v="0"/>
    <x v="0"/>
    <x v="0"/>
    <x v="0"/>
    <x v="0"/>
    <x v="741"/>
    <x v="742"/>
    <x v="0"/>
    <x v="1"/>
    <x v="756"/>
    <x v="753"/>
    <x v="760"/>
    <x v="739"/>
    <x v="761"/>
    <x v="10"/>
    <x v="187"/>
    <x v="533"/>
    <x v="0"/>
    <x v="762"/>
    <x v="0"/>
    <x v="0"/>
    <x v="73"/>
    <x v="0"/>
    <x v="0"/>
    <x v="0"/>
    <x v="0"/>
    <x v="0"/>
    <x v="0"/>
    <x v="0"/>
    <x v="7"/>
    <x v="0"/>
    <x v="75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63"/>
    <x v="133"/>
    <x v="0"/>
    <x v="0"/>
    <x v="751"/>
    <x v="0"/>
    <x v="0"/>
    <x v="0"/>
    <x v="0"/>
    <x v="0"/>
    <x v="0"/>
    <x v="742"/>
    <x v="743"/>
    <x v="0"/>
    <x v="1"/>
    <x v="757"/>
    <x v="754"/>
    <x v="761"/>
    <x v="740"/>
    <x v="762"/>
    <x v="1"/>
    <x v="116"/>
    <x v="534"/>
    <x v="0"/>
    <x v="763"/>
    <x v="0"/>
    <x v="0"/>
    <x v="2"/>
    <x v="0"/>
    <x v="0"/>
    <x v="0"/>
    <x v="0"/>
    <x v="0"/>
    <x v="0"/>
    <x v="0"/>
    <x v="2"/>
    <x v="0"/>
    <x v="7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64"/>
    <x v="35"/>
    <x v="0"/>
    <x v="0"/>
    <x v="752"/>
    <x v="0"/>
    <x v="0"/>
    <x v="0"/>
    <x v="0"/>
    <x v="0"/>
    <x v="0"/>
    <x v="743"/>
    <x v="744"/>
    <x v="0"/>
    <x v="1"/>
    <x v="758"/>
    <x v="755"/>
    <x v="762"/>
    <x v="741"/>
    <x v="763"/>
    <x v="0"/>
    <x v="36"/>
    <x v="535"/>
    <x v="0"/>
    <x v="764"/>
    <x v="0"/>
    <x v="0"/>
    <x v="6"/>
    <x v="0"/>
    <x v="0"/>
    <x v="0"/>
    <x v="0"/>
    <x v="0"/>
    <x v="0"/>
    <x v="0"/>
    <x v="10"/>
    <x v="0"/>
    <x v="7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65"/>
    <x v="69"/>
    <x v="0"/>
    <x v="0"/>
    <x v="753"/>
    <x v="0"/>
    <x v="0"/>
    <x v="0"/>
    <x v="0"/>
    <x v="0"/>
    <x v="0"/>
    <x v="744"/>
    <x v="745"/>
    <x v="0"/>
    <x v="1"/>
    <x v="759"/>
    <x v="756"/>
    <x v="763"/>
    <x v="742"/>
    <x v="764"/>
    <x v="0"/>
    <x v="10"/>
    <x v="406"/>
    <x v="1"/>
    <x v="765"/>
    <x v="0"/>
    <x v="0"/>
    <x v="6"/>
    <x v="0"/>
    <x v="0"/>
    <x v="0"/>
    <x v="0"/>
    <x v="0"/>
    <x v="0"/>
    <x v="0"/>
    <x v="11"/>
    <x v="0"/>
    <x v="7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766"/>
    <x v="54"/>
    <x v="0"/>
    <x v="0"/>
    <x v="754"/>
    <x v="0"/>
    <x v="0"/>
    <x v="0"/>
    <x v="0"/>
    <x v="0"/>
    <x v="0"/>
    <x v="745"/>
    <x v="746"/>
    <x v="0"/>
    <x v="1"/>
    <x v="760"/>
    <x v="757"/>
    <x v="764"/>
    <x v="743"/>
    <x v="765"/>
    <x v="10"/>
    <x v="50"/>
    <x v="536"/>
    <x v="0"/>
    <x v="766"/>
    <x v="0"/>
    <x v="0"/>
    <x v="44"/>
    <x v="0"/>
    <x v="0"/>
    <x v="0"/>
    <x v="0"/>
    <x v="0"/>
    <x v="0"/>
    <x v="0"/>
    <x v="2"/>
    <x v="0"/>
    <x v="7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67"/>
    <x v="228"/>
    <x v="0"/>
    <x v="0"/>
    <x v="755"/>
    <x v="0"/>
    <x v="0"/>
    <x v="0"/>
    <x v="0"/>
    <x v="0"/>
    <x v="0"/>
    <x v="746"/>
    <x v="747"/>
    <x v="0"/>
    <x v="1"/>
    <x v="761"/>
    <x v="758"/>
    <x v="765"/>
    <x v="744"/>
    <x v="766"/>
    <x v="0"/>
    <x v="26"/>
    <x v="537"/>
    <x v="0"/>
    <x v="767"/>
    <x v="0"/>
    <x v="0"/>
    <x v="209"/>
    <x v="0"/>
    <x v="0"/>
    <x v="0"/>
    <x v="0"/>
    <x v="0"/>
    <x v="0"/>
    <x v="0"/>
    <x v="2"/>
    <x v="0"/>
    <x v="7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68"/>
    <x v="103"/>
    <x v="0"/>
    <x v="0"/>
    <x v="756"/>
    <x v="0"/>
    <x v="0"/>
    <x v="0"/>
    <x v="0"/>
    <x v="0"/>
    <x v="0"/>
    <x v="747"/>
    <x v="748"/>
    <x v="0"/>
    <x v="1"/>
    <x v="762"/>
    <x v="759"/>
    <x v="766"/>
    <x v="745"/>
    <x v="767"/>
    <x v="10"/>
    <x v="91"/>
    <x v="189"/>
    <x v="0"/>
    <x v="768"/>
    <x v="0"/>
    <x v="0"/>
    <x v="210"/>
    <x v="0"/>
    <x v="0"/>
    <x v="0"/>
    <x v="0"/>
    <x v="0"/>
    <x v="0"/>
    <x v="0"/>
    <x v="20"/>
    <x v="5"/>
    <x v="763"/>
    <x v="1"/>
    <x v="1"/>
    <x v="0"/>
    <x v="0"/>
    <x v="20"/>
    <x v="2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769"/>
    <x v="258"/>
    <x v="0"/>
    <x v="0"/>
    <x v="757"/>
    <x v="0"/>
    <x v="0"/>
    <x v="0"/>
    <x v="0"/>
    <x v="0"/>
    <x v="0"/>
    <x v="748"/>
    <x v="749"/>
    <x v="0"/>
    <x v="84"/>
    <x v="763"/>
    <x v="760"/>
    <x v="767"/>
    <x v="746"/>
    <x v="768"/>
    <x v="8"/>
    <x v="100"/>
    <x v="538"/>
    <x v="0"/>
    <x v="769"/>
    <x v="0"/>
    <x v="0"/>
    <x v="2"/>
    <x v="0"/>
    <x v="0"/>
    <x v="0"/>
    <x v="0"/>
    <x v="0"/>
    <x v="0"/>
    <x v="0"/>
    <x v="10"/>
    <x v="2"/>
    <x v="7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3"/>
    <x v="0"/>
    <x v="0"/>
    <x v="0"/>
    <x v="0"/>
    <x v="0"/>
    <x v="0"/>
    <x v="2"/>
    <x v="1"/>
    <x v="5"/>
    <x v="4"/>
  </r>
  <r>
    <x v="770"/>
    <x v="67"/>
    <x v="0"/>
    <x v="0"/>
    <x v="758"/>
    <x v="0"/>
    <x v="0"/>
    <x v="0"/>
    <x v="0"/>
    <x v="0"/>
    <x v="0"/>
    <x v="749"/>
    <x v="750"/>
    <x v="0"/>
    <x v="1"/>
    <x v="764"/>
    <x v="761"/>
    <x v="768"/>
    <x v="747"/>
    <x v="769"/>
    <x v="16"/>
    <x v="32"/>
    <x v="34"/>
    <x v="0"/>
    <x v="770"/>
    <x v="0"/>
    <x v="0"/>
    <x v="211"/>
    <x v="0"/>
    <x v="0"/>
    <x v="0"/>
    <x v="0"/>
    <x v="0"/>
    <x v="0"/>
    <x v="0"/>
    <x v="11"/>
    <x v="0"/>
    <x v="7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71"/>
    <x v="192"/>
    <x v="0"/>
    <x v="0"/>
    <x v="759"/>
    <x v="0"/>
    <x v="0"/>
    <x v="0"/>
    <x v="0"/>
    <x v="0"/>
    <x v="0"/>
    <x v="750"/>
    <x v="751"/>
    <x v="0"/>
    <x v="1"/>
    <x v="765"/>
    <x v="762"/>
    <x v="769"/>
    <x v="748"/>
    <x v="770"/>
    <x v="10"/>
    <x v="72"/>
    <x v="95"/>
    <x v="0"/>
    <x v="771"/>
    <x v="0"/>
    <x v="0"/>
    <x v="60"/>
    <x v="0"/>
    <x v="0"/>
    <x v="0"/>
    <x v="0"/>
    <x v="0"/>
    <x v="0"/>
    <x v="0"/>
    <x v="27"/>
    <x v="0"/>
    <x v="76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769"/>
    <x v="258"/>
    <x v="20"/>
    <x v="0"/>
    <x v="757"/>
    <x v="0"/>
    <x v="0"/>
    <x v="0"/>
    <x v="0"/>
    <x v="0"/>
    <x v="0"/>
    <x v="748"/>
    <x v="749"/>
    <x v="0"/>
    <x v="84"/>
    <x v="763"/>
    <x v="760"/>
    <x v="767"/>
    <x v="746"/>
    <x v="768"/>
    <x v="8"/>
    <x v="100"/>
    <x v="538"/>
    <x v="0"/>
    <x v="769"/>
    <x v="4"/>
    <x v="19"/>
    <x v="2"/>
    <x v="20"/>
    <x v="19"/>
    <x v="19"/>
    <x v="20"/>
    <x v="1"/>
    <x v="1"/>
    <x v="4"/>
    <x v="6"/>
    <x v="2"/>
    <x v="76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5"/>
    <x v="13"/>
    <x v="0"/>
    <x v="50"/>
    <x v="50"/>
    <x v="0"/>
    <x v="0"/>
    <x v="0"/>
    <x v="2"/>
    <x v="0"/>
    <x v="0"/>
    <x v="4"/>
  </r>
  <r>
    <x v="772"/>
    <x v="31"/>
    <x v="0"/>
    <x v="2"/>
    <x v="760"/>
    <x v="0"/>
    <x v="0"/>
    <x v="0"/>
    <x v="0"/>
    <x v="0"/>
    <x v="0"/>
    <x v="751"/>
    <x v="752"/>
    <x v="12"/>
    <x v="1"/>
    <x v="766"/>
    <x v="763"/>
    <x v="770"/>
    <x v="749"/>
    <x v="771"/>
    <x v="1"/>
    <x v="47"/>
    <x v="539"/>
    <x v="0"/>
    <x v="772"/>
    <x v="0"/>
    <x v="0"/>
    <x v="212"/>
    <x v="0"/>
    <x v="0"/>
    <x v="0"/>
    <x v="0"/>
    <x v="0"/>
    <x v="0"/>
    <x v="0"/>
    <x v="10"/>
    <x v="2"/>
    <x v="767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5"/>
    <x v="5"/>
    <x v="0"/>
    <x v="2"/>
    <x v="0"/>
    <x v="2"/>
    <x v="0"/>
    <x v="0"/>
    <x v="4"/>
  </r>
  <r>
    <x v="773"/>
    <x v="259"/>
    <x v="0"/>
    <x v="0"/>
    <x v="761"/>
    <x v="0"/>
    <x v="0"/>
    <x v="0"/>
    <x v="0"/>
    <x v="0"/>
    <x v="0"/>
    <x v="752"/>
    <x v="753"/>
    <x v="0"/>
    <x v="1"/>
    <x v="767"/>
    <x v="764"/>
    <x v="771"/>
    <x v="750"/>
    <x v="772"/>
    <x v="0"/>
    <x v="87"/>
    <x v="399"/>
    <x v="0"/>
    <x v="773"/>
    <x v="0"/>
    <x v="0"/>
    <x v="65"/>
    <x v="0"/>
    <x v="0"/>
    <x v="0"/>
    <x v="0"/>
    <x v="0"/>
    <x v="0"/>
    <x v="0"/>
    <x v="11"/>
    <x v="0"/>
    <x v="7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74"/>
    <x v="260"/>
    <x v="0"/>
    <x v="0"/>
    <x v="762"/>
    <x v="0"/>
    <x v="0"/>
    <x v="0"/>
    <x v="0"/>
    <x v="0"/>
    <x v="0"/>
    <x v="753"/>
    <x v="754"/>
    <x v="0"/>
    <x v="1"/>
    <x v="768"/>
    <x v="765"/>
    <x v="772"/>
    <x v="751"/>
    <x v="773"/>
    <x v="17"/>
    <x v="94"/>
    <x v="540"/>
    <x v="0"/>
    <x v="774"/>
    <x v="0"/>
    <x v="0"/>
    <x v="14"/>
    <x v="0"/>
    <x v="0"/>
    <x v="0"/>
    <x v="0"/>
    <x v="0"/>
    <x v="0"/>
    <x v="0"/>
    <x v="10"/>
    <x v="0"/>
    <x v="76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75"/>
    <x v="18"/>
    <x v="0"/>
    <x v="0"/>
    <x v="763"/>
    <x v="0"/>
    <x v="0"/>
    <x v="0"/>
    <x v="0"/>
    <x v="0"/>
    <x v="0"/>
    <x v="754"/>
    <x v="755"/>
    <x v="0"/>
    <x v="1"/>
    <x v="769"/>
    <x v="766"/>
    <x v="773"/>
    <x v="752"/>
    <x v="774"/>
    <x v="9"/>
    <x v="51"/>
    <x v="541"/>
    <x v="0"/>
    <x v="775"/>
    <x v="0"/>
    <x v="0"/>
    <x v="60"/>
    <x v="0"/>
    <x v="0"/>
    <x v="0"/>
    <x v="0"/>
    <x v="0"/>
    <x v="0"/>
    <x v="0"/>
    <x v="7"/>
    <x v="0"/>
    <x v="77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76"/>
    <x v="12"/>
    <x v="0"/>
    <x v="0"/>
    <x v="764"/>
    <x v="0"/>
    <x v="0"/>
    <x v="0"/>
    <x v="0"/>
    <x v="0"/>
    <x v="0"/>
    <x v="755"/>
    <x v="756"/>
    <x v="0"/>
    <x v="1"/>
    <x v="770"/>
    <x v="767"/>
    <x v="774"/>
    <x v="753"/>
    <x v="775"/>
    <x v="0"/>
    <x v="89"/>
    <x v="542"/>
    <x v="0"/>
    <x v="776"/>
    <x v="0"/>
    <x v="0"/>
    <x v="213"/>
    <x v="0"/>
    <x v="0"/>
    <x v="0"/>
    <x v="0"/>
    <x v="0"/>
    <x v="0"/>
    <x v="0"/>
    <x v="10"/>
    <x v="0"/>
    <x v="7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77"/>
    <x v="219"/>
    <x v="0"/>
    <x v="0"/>
    <x v="765"/>
    <x v="0"/>
    <x v="0"/>
    <x v="0"/>
    <x v="0"/>
    <x v="0"/>
    <x v="0"/>
    <x v="756"/>
    <x v="757"/>
    <x v="0"/>
    <x v="1"/>
    <x v="771"/>
    <x v="768"/>
    <x v="775"/>
    <x v="754"/>
    <x v="776"/>
    <x v="17"/>
    <x v="101"/>
    <x v="428"/>
    <x v="0"/>
    <x v="777"/>
    <x v="0"/>
    <x v="0"/>
    <x v="36"/>
    <x v="0"/>
    <x v="0"/>
    <x v="0"/>
    <x v="0"/>
    <x v="0"/>
    <x v="0"/>
    <x v="0"/>
    <x v="10"/>
    <x v="2"/>
    <x v="7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78"/>
    <x v="18"/>
    <x v="0"/>
    <x v="0"/>
    <x v="766"/>
    <x v="0"/>
    <x v="0"/>
    <x v="0"/>
    <x v="0"/>
    <x v="0"/>
    <x v="0"/>
    <x v="757"/>
    <x v="758"/>
    <x v="0"/>
    <x v="1"/>
    <x v="772"/>
    <x v="769"/>
    <x v="776"/>
    <x v="755"/>
    <x v="777"/>
    <x v="13"/>
    <x v="146"/>
    <x v="543"/>
    <x v="0"/>
    <x v="778"/>
    <x v="0"/>
    <x v="0"/>
    <x v="4"/>
    <x v="0"/>
    <x v="0"/>
    <x v="0"/>
    <x v="0"/>
    <x v="0"/>
    <x v="0"/>
    <x v="0"/>
    <x v="11"/>
    <x v="0"/>
    <x v="7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79"/>
    <x v="16"/>
    <x v="0"/>
    <x v="0"/>
    <x v="767"/>
    <x v="0"/>
    <x v="0"/>
    <x v="0"/>
    <x v="0"/>
    <x v="0"/>
    <x v="0"/>
    <x v="758"/>
    <x v="759"/>
    <x v="0"/>
    <x v="1"/>
    <x v="773"/>
    <x v="770"/>
    <x v="777"/>
    <x v="756"/>
    <x v="778"/>
    <x v="3"/>
    <x v="3"/>
    <x v="544"/>
    <x v="0"/>
    <x v="779"/>
    <x v="0"/>
    <x v="0"/>
    <x v="170"/>
    <x v="0"/>
    <x v="0"/>
    <x v="0"/>
    <x v="0"/>
    <x v="0"/>
    <x v="0"/>
    <x v="0"/>
    <x v="6"/>
    <x v="0"/>
    <x v="7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80"/>
    <x v="64"/>
    <x v="0"/>
    <x v="0"/>
    <x v="768"/>
    <x v="0"/>
    <x v="0"/>
    <x v="0"/>
    <x v="0"/>
    <x v="0"/>
    <x v="0"/>
    <x v="759"/>
    <x v="760"/>
    <x v="0"/>
    <x v="1"/>
    <x v="774"/>
    <x v="771"/>
    <x v="778"/>
    <x v="757"/>
    <x v="779"/>
    <x v="16"/>
    <x v="110"/>
    <x v="545"/>
    <x v="0"/>
    <x v="780"/>
    <x v="0"/>
    <x v="0"/>
    <x v="32"/>
    <x v="0"/>
    <x v="0"/>
    <x v="0"/>
    <x v="0"/>
    <x v="0"/>
    <x v="0"/>
    <x v="0"/>
    <x v="11"/>
    <x v="2"/>
    <x v="77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81"/>
    <x v="57"/>
    <x v="0"/>
    <x v="0"/>
    <x v="769"/>
    <x v="0"/>
    <x v="0"/>
    <x v="0"/>
    <x v="0"/>
    <x v="0"/>
    <x v="0"/>
    <x v="760"/>
    <x v="761"/>
    <x v="0"/>
    <x v="1"/>
    <x v="775"/>
    <x v="772"/>
    <x v="779"/>
    <x v="758"/>
    <x v="780"/>
    <x v="8"/>
    <x v="66"/>
    <x v="546"/>
    <x v="0"/>
    <x v="781"/>
    <x v="0"/>
    <x v="0"/>
    <x v="85"/>
    <x v="0"/>
    <x v="0"/>
    <x v="0"/>
    <x v="0"/>
    <x v="0"/>
    <x v="0"/>
    <x v="0"/>
    <x v="7"/>
    <x v="0"/>
    <x v="77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82"/>
    <x v="10"/>
    <x v="0"/>
    <x v="0"/>
    <x v="770"/>
    <x v="0"/>
    <x v="0"/>
    <x v="0"/>
    <x v="0"/>
    <x v="0"/>
    <x v="0"/>
    <x v="761"/>
    <x v="762"/>
    <x v="0"/>
    <x v="1"/>
    <x v="776"/>
    <x v="773"/>
    <x v="780"/>
    <x v="759"/>
    <x v="781"/>
    <x v="13"/>
    <x v="145"/>
    <x v="547"/>
    <x v="0"/>
    <x v="782"/>
    <x v="0"/>
    <x v="0"/>
    <x v="23"/>
    <x v="0"/>
    <x v="0"/>
    <x v="0"/>
    <x v="0"/>
    <x v="0"/>
    <x v="0"/>
    <x v="0"/>
    <x v="27"/>
    <x v="0"/>
    <x v="77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783"/>
    <x v="48"/>
    <x v="0"/>
    <x v="0"/>
    <x v="771"/>
    <x v="0"/>
    <x v="0"/>
    <x v="0"/>
    <x v="0"/>
    <x v="0"/>
    <x v="0"/>
    <x v="762"/>
    <x v="763"/>
    <x v="0"/>
    <x v="1"/>
    <x v="777"/>
    <x v="774"/>
    <x v="781"/>
    <x v="760"/>
    <x v="782"/>
    <x v="15"/>
    <x v="30"/>
    <x v="100"/>
    <x v="0"/>
    <x v="783"/>
    <x v="0"/>
    <x v="0"/>
    <x v="11"/>
    <x v="0"/>
    <x v="0"/>
    <x v="0"/>
    <x v="0"/>
    <x v="0"/>
    <x v="0"/>
    <x v="0"/>
    <x v="11"/>
    <x v="2"/>
    <x v="7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84"/>
    <x v="3"/>
    <x v="0"/>
    <x v="0"/>
    <x v="772"/>
    <x v="0"/>
    <x v="0"/>
    <x v="0"/>
    <x v="0"/>
    <x v="0"/>
    <x v="0"/>
    <x v="763"/>
    <x v="764"/>
    <x v="0"/>
    <x v="1"/>
    <x v="778"/>
    <x v="775"/>
    <x v="782"/>
    <x v="761"/>
    <x v="783"/>
    <x v="1"/>
    <x v="93"/>
    <x v="499"/>
    <x v="0"/>
    <x v="784"/>
    <x v="0"/>
    <x v="0"/>
    <x v="51"/>
    <x v="0"/>
    <x v="0"/>
    <x v="0"/>
    <x v="0"/>
    <x v="0"/>
    <x v="0"/>
    <x v="0"/>
    <x v="8"/>
    <x v="0"/>
    <x v="779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785"/>
    <x v="44"/>
    <x v="0"/>
    <x v="0"/>
    <x v="773"/>
    <x v="0"/>
    <x v="0"/>
    <x v="0"/>
    <x v="0"/>
    <x v="0"/>
    <x v="0"/>
    <x v="764"/>
    <x v="765"/>
    <x v="0"/>
    <x v="1"/>
    <x v="779"/>
    <x v="776"/>
    <x v="783"/>
    <x v="762"/>
    <x v="784"/>
    <x v="5"/>
    <x v="6"/>
    <x v="109"/>
    <x v="0"/>
    <x v="785"/>
    <x v="0"/>
    <x v="0"/>
    <x v="35"/>
    <x v="0"/>
    <x v="0"/>
    <x v="0"/>
    <x v="0"/>
    <x v="0"/>
    <x v="0"/>
    <x v="0"/>
    <x v="10"/>
    <x v="0"/>
    <x v="7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86"/>
    <x v="7"/>
    <x v="0"/>
    <x v="0"/>
    <x v="774"/>
    <x v="0"/>
    <x v="0"/>
    <x v="0"/>
    <x v="0"/>
    <x v="0"/>
    <x v="0"/>
    <x v="765"/>
    <x v="766"/>
    <x v="0"/>
    <x v="1"/>
    <x v="780"/>
    <x v="774"/>
    <x v="784"/>
    <x v="763"/>
    <x v="785"/>
    <x v="17"/>
    <x v="163"/>
    <x v="355"/>
    <x v="0"/>
    <x v="786"/>
    <x v="0"/>
    <x v="0"/>
    <x v="35"/>
    <x v="0"/>
    <x v="0"/>
    <x v="0"/>
    <x v="0"/>
    <x v="0"/>
    <x v="0"/>
    <x v="0"/>
    <x v="11"/>
    <x v="0"/>
    <x v="78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87"/>
    <x v="92"/>
    <x v="0"/>
    <x v="0"/>
    <x v="775"/>
    <x v="0"/>
    <x v="0"/>
    <x v="0"/>
    <x v="0"/>
    <x v="0"/>
    <x v="0"/>
    <x v="766"/>
    <x v="767"/>
    <x v="0"/>
    <x v="1"/>
    <x v="781"/>
    <x v="774"/>
    <x v="785"/>
    <x v="764"/>
    <x v="786"/>
    <x v="0"/>
    <x v="81"/>
    <x v="107"/>
    <x v="0"/>
    <x v="787"/>
    <x v="0"/>
    <x v="0"/>
    <x v="214"/>
    <x v="0"/>
    <x v="0"/>
    <x v="0"/>
    <x v="0"/>
    <x v="0"/>
    <x v="0"/>
    <x v="0"/>
    <x v="11"/>
    <x v="0"/>
    <x v="78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88"/>
    <x v="232"/>
    <x v="0"/>
    <x v="0"/>
    <x v="776"/>
    <x v="0"/>
    <x v="0"/>
    <x v="0"/>
    <x v="0"/>
    <x v="0"/>
    <x v="0"/>
    <x v="767"/>
    <x v="768"/>
    <x v="0"/>
    <x v="1"/>
    <x v="782"/>
    <x v="777"/>
    <x v="786"/>
    <x v="765"/>
    <x v="787"/>
    <x v="5"/>
    <x v="6"/>
    <x v="49"/>
    <x v="0"/>
    <x v="788"/>
    <x v="0"/>
    <x v="0"/>
    <x v="89"/>
    <x v="0"/>
    <x v="0"/>
    <x v="0"/>
    <x v="0"/>
    <x v="0"/>
    <x v="0"/>
    <x v="0"/>
    <x v="13"/>
    <x v="0"/>
    <x v="78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89"/>
    <x v="48"/>
    <x v="0"/>
    <x v="0"/>
    <x v="777"/>
    <x v="0"/>
    <x v="0"/>
    <x v="0"/>
    <x v="0"/>
    <x v="0"/>
    <x v="0"/>
    <x v="768"/>
    <x v="769"/>
    <x v="0"/>
    <x v="1"/>
    <x v="783"/>
    <x v="778"/>
    <x v="787"/>
    <x v="766"/>
    <x v="788"/>
    <x v="9"/>
    <x v="118"/>
    <x v="221"/>
    <x v="0"/>
    <x v="789"/>
    <x v="0"/>
    <x v="0"/>
    <x v="215"/>
    <x v="0"/>
    <x v="0"/>
    <x v="0"/>
    <x v="0"/>
    <x v="0"/>
    <x v="0"/>
    <x v="0"/>
    <x v="2"/>
    <x v="0"/>
    <x v="7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90"/>
    <x v="19"/>
    <x v="0"/>
    <x v="0"/>
    <x v="778"/>
    <x v="0"/>
    <x v="0"/>
    <x v="0"/>
    <x v="0"/>
    <x v="0"/>
    <x v="0"/>
    <x v="769"/>
    <x v="770"/>
    <x v="0"/>
    <x v="1"/>
    <x v="784"/>
    <x v="779"/>
    <x v="788"/>
    <x v="767"/>
    <x v="789"/>
    <x v="9"/>
    <x v="109"/>
    <x v="165"/>
    <x v="0"/>
    <x v="790"/>
    <x v="0"/>
    <x v="0"/>
    <x v="142"/>
    <x v="0"/>
    <x v="0"/>
    <x v="0"/>
    <x v="0"/>
    <x v="0"/>
    <x v="0"/>
    <x v="0"/>
    <x v="10"/>
    <x v="0"/>
    <x v="7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91"/>
    <x v="261"/>
    <x v="0"/>
    <x v="0"/>
    <x v="779"/>
    <x v="0"/>
    <x v="0"/>
    <x v="0"/>
    <x v="0"/>
    <x v="0"/>
    <x v="0"/>
    <x v="770"/>
    <x v="771"/>
    <x v="0"/>
    <x v="1"/>
    <x v="785"/>
    <x v="778"/>
    <x v="789"/>
    <x v="768"/>
    <x v="790"/>
    <x v="16"/>
    <x v="35"/>
    <x v="38"/>
    <x v="0"/>
    <x v="791"/>
    <x v="0"/>
    <x v="0"/>
    <x v="40"/>
    <x v="0"/>
    <x v="0"/>
    <x v="0"/>
    <x v="0"/>
    <x v="0"/>
    <x v="0"/>
    <x v="0"/>
    <x v="2"/>
    <x v="0"/>
    <x v="7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92"/>
    <x v="248"/>
    <x v="0"/>
    <x v="0"/>
    <x v="780"/>
    <x v="0"/>
    <x v="0"/>
    <x v="0"/>
    <x v="0"/>
    <x v="0"/>
    <x v="0"/>
    <x v="771"/>
    <x v="772"/>
    <x v="0"/>
    <x v="1"/>
    <x v="786"/>
    <x v="775"/>
    <x v="790"/>
    <x v="761"/>
    <x v="791"/>
    <x v="15"/>
    <x v="86"/>
    <x v="548"/>
    <x v="0"/>
    <x v="792"/>
    <x v="0"/>
    <x v="0"/>
    <x v="2"/>
    <x v="0"/>
    <x v="0"/>
    <x v="0"/>
    <x v="0"/>
    <x v="0"/>
    <x v="0"/>
    <x v="0"/>
    <x v="10"/>
    <x v="0"/>
    <x v="7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93"/>
    <x v="92"/>
    <x v="0"/>
    <x v="0"/>
    <x v="781"/>
    <x v="0"/>
    <x v="0"/>
    <x v="0"/>
    <x v="0"/>
    <x v="0"/>
    <x v="0"/>
    <x v="772"/>
    <x v="773"/>
    <x v="0"/>
    <x v="1"/>
    <x v="787"/>
    <x v="774"/>
    <x v="791"/>
    <x v="763"/>
    <x v="792"/>
    <x v="10"/>
    <x v="21"/>
    <x v="59"/>
    <x v="0"/>
    <x v="793"/>
    <x v="0"/>
    <x v="0"/>
    <x v="14"/>
    <x v="0"/>
    <x v="0"/>
    <x v="0"/>
    <x v="0"/>
    <x v="0"/>
    <x v="0"/>
    <x v="0"/>
    <x v="11"/>
    <x v="0"/>
    <x v="7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94"/>
    <x v="106"/>
    <x v="0"/>
    <x v="0"/>
    <x v="782"/>
    <x v="0"/>
    <x v="0"/>
    <x v="0"/>
    <x v="0"/>
    <x v="0"/>
    <x v="0"/>
    <x v="773"/>
    <x v="774"/>
    <x v="0"/>
    <x v="1"/>
    <x v="788"/>
    <x v="778"/>
    <x v="792"/>
    <x v="766"/>
    <x v="793"/>
    <x v="3"/>
    <x v="3"/>
    <x v="549"/>
    <x v="0"/>
    <x v="794"/>
    <x v="0"/>
    <x v="0"/>
    <x v="216"/>
    <x v="0"/>
    <x v="0"/>
    <x v="0"/>
    <x v="0"/>
    <x v="0"/>
    <x v="0"/>
    <x v="0"/>
    <x v="2"/>
    <x v="0"/>
    <x v="78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95"/>
    <x v="262"/>
    <x v="0"/>
    <x v="0"/>
    <x v="783"/>
    <x v="0"/>
    <x v="0"/>
    <x v="0"/>
    <x v="0"/>
    <x v="0"/>
    <x v="0"/>
    <x v="774"/>
    <x v="775"/>
    <x v="0"/>
    <x v="1"/>
    <x v="789"/>
    <x v="774"/>
    <x v="793"/>
    <x v="769"/>
    <x v="794"/>
    <x v="15"/>
    <x v="88"/>
    <x v="440"/>
    <x v="0"/>
    <x v="795"/>
    <x v="0"/>
    <x v="0"/>
    <x v="11"/>
    <x v="0"/>
    <x v="0"/>
    <x v="0"/>
    <x v="0"/>
    <x v="0"/>
    <x v="0"/>
    <x v="0"/>
    <x v="11"/>
    <x v="0"/>
    <x v="7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96"/>
    <x v="155"/>
    <x v="0"/>
    <x v="0"/>
    <x v="784"/>
    <x v="0"/>
    <x v="0"/>
    <x v="0"/>
    <x v="0"/>
    <x v="0"/>
    <x v="0"/>
    <x v="775"/>
    <x v="776"/>
    <x v="0"/>
    <x v="1"/>
    <x v="790"/>
    <x v="778"/>
    <x v="794"/>
    <x v="766"/>
    <x v="795"/>
    <x v="16"/>
    <x v="35"/>
    <x v="277"/>
    <x v="0"/>
    <x v="796"/>
    <x v="0"/>
    <x v="0"/>
    <x v="121"/>
    <x v="0"/>
    <x v="0"/>
    <x v="0"/>
    <x v="0"/>
    <x v="0"/>
    <x v="0"/>
    <x v="0"/>
    <x v="2"/>
    <x v="0"/>
    <x v="79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97"/>
    <x v="232"/>
    <x v="0"/>
    <x v="0"/>
    <x v="785"/>
    <x v="0"/>
    <x v="0"/>
    <x v="0"/>
    <x v="0"/>
    <x v="0"/>
    <x v="0"/>
    <x v="776"/>
    <x v="777"/>
    <x v="0"/>
    <x v="85"/>
    <x v="791"/>
    <x v="780"/>
    <x v="795"/>
    <x v="770"/>
    <x v="796"/>
    <x v="14"/>
    <x v="98"/>
    <x v="204"/>
    <x v="0"/>
    <x v="797"/>
    <x v="0"/>
    <x v="0"/>
    <x v="23"/>
    <x v="0"/>
    <x v="0"/>
    <x v="0"/>
    <x v="0"/>
    <x v="0"/>
    <x v="0"/>
    <x v="0"/>
    <x v="27"/>
    <x v="0"/>
    <x v="79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798"/>
    <x v="43"/>
    <x v="0"/>
    <x v="0"/>
    <x v="786"/>
    <x v="0"/>
    <x v="0"/>
    <x v="0"/>
    <x v="0"/>
    <x v="0"/>
    <x v="0"/>
    <x v="777"/>
    <x v="778"/>
    <x v="0"/>
    <x v="1"/>
    <x v="792"/>
    <x v="781"/>
    <x v="796"/>
    <x v="771"/>
    <x v="797"/>
    <x v="3"/>
    <x v="3"/>
    <x v="108"/>
    <x v="0"/>
    <x v="798"/>
    <x v="0"/>
    <x v="0"/>
    <x v="15"/>
    <x v="0"/>
    <x v="0"/>
    <x v="0"/>
    <x v="0"/>
    <x v="0"/>
    <x v="0"/>
    <x v="0"/>
    <x v="10"/>
    <x v="0"/>
    <x v="7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99"/>
    <x v="9"/>
    <x v="0"/>
    <x v="0"/>
    <x v="787"/>
    <x v="0"/>
    <x v="0"/>
    <x v="0"/>
    <x v="0"/>
    <x v="0"/>
    <x v="0"/>
    <x v="778"/>
    <x v="779"/>
    <x v="0"/>
    <x v="1"/>
    <x v="793"/>
    <x v="782"/>
    <x v="797"/>
    <x v="772"/>
    <x v="798"/>
    <x v="12"/>
    <x v="203"/>
    <x v="550"/>
    <x v="0"/>
    <x v="799"/>
    <x v="0"/>
    <x v="0"/>
    <x v="15"/>
    <x v="0"/>
    <x v="0"/>
    <x v="0"/>
    <x v="0"/>
    <x v="0"/>
    <x v="0"/>
    <x v="0"/>
    <x v="7"/>
    <x v="0"/>
    <x v="79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00"/>
    <x v="216"/>
    <x v="0"/>
    <x v="0"/>
    <x v="788"/>
    <x v="0"/>
    <x v="0"/>
    <x v="0"/>
    <x v="0"/>
    <x v="0"/>
    <x v="0"/>
    <x v="779"/>
    <x v="780"/>
    <x v="0"/>
    <x v="1"/>
    <x v="794"/>
    <x v="783"/>
    <x v="798"/>
    <x v="759"/>
    <x v="799"/>
    <x v="2"/>
    <x v="141"/>
    <x v="260"/>
    <x v="0"/>
    <x v="800"/>
    <x v="0"/>
    <x v="0"/>
    <x v="15"/>
    <x v="0"/>
    <x v="0"/>
    <x v="0"/>
    <x v="0"/>
    <x v="0"/>
    <x v="0"/>
    <x v="0"/>
    <x v="27"/>
    <x v="0"/>
    <x v="79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801"/>
    <x v="263"/>
    <x v="0"/>
    <x v="0"/>
    <x v="789"/>
    <x v="0"/>
    <x v="0"/>
    <x v="0"/>
    <x v="0"/>
    <x v="0"/>
    <x v="0"/>
    <x v="780"/>
    <x v="781"/>
    <x v="0"/>
    <x v="1"/>
    <x v="795"/>
    <x v="784"/>
    <x v="799"/>
    <x v="773"/>
    <x v="800"/>
    <x v="1"/>
    <x v="168"/>
    <x v="551"/>
    <x v="0"/>
    <x v="801"/>
    <x v="0"/>
    <x v="0"/>
    <x v="217"/>
    <x v="0"/>
    <x v="0"/>
    <x v="0"/>
    <x v="0"/>
    <x v="0"/>
    <x v="0"/>
    <x v="0"/>
    <x v="7"/>
    <x v="0"/>
    <x v="79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02"/>
    <x v="147"/>
    <x v="0"/>
    <x v="0"/>
    <x v="790"/>
    <x v="0"/>
    <x v="0"/>
    <x v="0"/>
    <x v="0"/>
    <x v="0"/>
    <x v="0"/>
    <x v="781"/>
    <x v="782"/>
    <x v="0"/>
    <x v="1"/>
    <x v="796"/>
    <x v="774"/>
    <x v="800"/>
    <x v="763"/>
    <x v="801"/>
    <x v="8"/>
    <x v="14"/>
    <x v="552"/>
    <x v="0"/>
    <x v="802"/>
    <x v="0"/>
    <x v="0"/>
    <x v="112"/>
    <x v="0"/>
    <x v="0"/>
    <x v="0"/>
    <x v="0"/>
    <x v="0"/>
    <x v="0"/>
    <x v="0"/>
    <x v="11"/>
    <x v="0"/>
    <x v="79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03"/>
    <x v="264"/>
    <x v="0"/>
    <x v="0"/>
    <x v="791"/>
    <x v="0"/>
    <x v="0"/>
    <x v="0"/>
    <x v="0"/>
    <x v="0"/>
    <x v="0"/>
    <x v="782"/>
    <x v="783"/>
    <x v="0"/>
    <x v="1"/>
    <x v="797"/>
    <x v="785"/>
    <x v="801"/>
    <x v="774"/>
    <x v="802"/>
    <x v="9"/>
    <x v="118"/>
    <x v="304"/>
    <x v="0"/>
    <x v="803"/>
    <x v="0"/>
    <x v="0"/>
    <x v="89"/>
    <x v="0"/>
    <x v="0"/>
    <x v="0"/>
    <x v="0"/>
    <x v="0"/>
    <x v="0"/>
    <x v="0"/>
    <x v="10"/>
    <x v="0"/>
    <x v="79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04"/>
    <x v="43"/>
    <x v="0"/>
    <x v="0"/>
    <x v="792"/>
    <x v="0"/>
    <x v="0"/>
    <x v="0"/>
    <x v="0"/>
    <x v="0"/>
    <x v="0"/>
    <x v="783"/>
    <x v="784"/>
    <x v="0"/>
    <x v="1"/>
    <x v="798"/>
    <x v="786"/>
    <x v="802"/>
    <x v="775"/>
    <x v="803"/>
    <x v="10"/>
    <x v="117"/>
    <x v="553"/>
    <x v="0"/>
    <x v="804"/>
    <x v="0"/>
    <x v="0"/>
    <x v="4"/>
    <x v="0"/>
    <x v="0"/>
    <x v="0"/>
    <x v="0"/>
    <x v="0"/>
    <x v="0"/>
    <x v="0"/>
    <x v="53"/>
    <x v="0"/>
    <x v="799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05"/>
    <x v="44"/>
    <x v="0"/>
    <x v="0"/>
    <x v="793"/>
    <x v="0"/>
    <x v="0"/>
    <x v="0"/>
    <x v="0"/>
    <x v="0"/>
    <x v="0"/>
    <x v="784"/>
    <x v="785"/>
    <x v="0"/>
    <x v="1"/>
    <x v="799"/>
    <x v="774"/>
    <x v="803"/>
    <x v="763"/>
    <x v="804"/>
    <x v="2"/>
    <x v="84"/>
    <x v="554"/>
    <x v="0"/>
    <x v="805"/>
    <x v="0"/>
    <x v="0"/>
    <x v="14"/>
    <x v="0"/>
    <x v="0"/>
    <x v="0"/>
    <x v="0"/>
    <x v="0"/>
    <x v="0"/>
    <x v="0"/>
    <x v="11"/>
    <x v="0"/>
    <x v="8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06"/>
    <x v="265"/>
    <x v="0"/>
    <x v="0"/>
    <x v="794"/>
    <x v="0"/>
    <x v="0"/>
    <x v="0"/>
    <x v="0"/>
    <x v="0"/>
    <x v="0"/>
    <x v="785"/>
    <x v="786"/>
    <x v="0"/>
    <x v="1"/>
    <x v="800"/>
    <x v="778"/>
    <x v="804"/>
    <x v="766"/>
    <x v="805"/>
    <x v="13"/>
    <x v="139"/>
    <x v="243"/>
    <x v="0"/>
    <x v="806"/>
    <x v="0"/>
    <x v="0"/>
    <x v="23"/>
    <x v="0"/>
    <x v="0"/>
    <x v="0"/>
    <x v="0"/>
    <x v="0"/>
    <x v="0"/>
    <x v="0"/>
    <x v="2"/>
    <x v="2"/>
    <x v="80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07"/>
    <x v="181"/>
    <x v="0"/>
    <x v="0"/>
    <x v="795"/>
    <x v="0"/>
    <x v="0"/>
    <x v="0"/>
    <x v="0"/>
    <x v="0"/>
    <x v="0"/>
    <x v="786"/>
    <x v="787"/>
    <x v="0"/>
    <x v="1"/>
    <x v="801"/>
    <x v="778"/>
    <x v="805"/>
    <x v="766"/>
    <x v="806"/>
    <x v="10"/>
    <x v="85"/>
    <x v="167"/>
    <x v="0"/>
    <x v="807"/>
    <x v="0"/>
    <x v="0"/>
    <x v="6"/>
    <x v="0"/>
    <x v="0"/>
    <x v="0"/>
    <x v="0"/>
    <x v="0"/>
    <x v="0"/>
    <x v="0"/>
    <x v="2"/>
    <x v="0"/>
    <x v="80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08"/>
    <x v="28"/>
    <x v="0"/>
    <x v="0"/>
    <x v="796"/>
    <x v="0"/>
    <x v="0"/>
    <x v="0"/>
    <x v="0"/>
    <x v="0"/>
    <x v="0"/>
    <x v="787"/>
    <x v="788"/>
    <x v="0"/>
    <x v="1"/>
    <x v="802"/>
    <x v="774"/>
    <x v="806"/>
    <x v="763"/>
    <x v="807"/>
    <x v="11"/>
    <x v="22"/>
    <x v="461"/>
    <x v="0"/>
    <x v="808"/>
    <x v="0"/>
    <x v="0"/>
    <x v="54"/>
    <x v="0"/>
    <x v="0"/>
    <x v="0"/>
    <x v="0"/>
    <x v="0"/>
    <x v="0"/>
    <x v="0"/>
    <x v="11"/>
    <x v="0"/>
    <x v="8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09"/>
    <x v="44"/>
    <x v="0"/>
    <x v="0"/>
    <x v="797"/>
    <x v="0"/>
    <x v="0"/>
    <x v="0"/>
    <x v="0"/>
    <x v="0"/>
    <x v="0"/>
    <x v="788"/>
    <x v="789"/>
    <x v="0"/>
    <x v="1"/>
    <x v="803"/>
    <x v="774"/>
    <x v="807"/>
    <x v="776"/>
    <x v="808"/>
    <x v="15"/>
    <x v="30"/>
    <x v="100"/>
    <x v="0"/>
    <x v="809"/>
    <x v="0"/>
    <x v="0"/>
    <x v="89"/>
    <x v="0"/>
    <x v="0"/>
    <x v="0"/>
    <x v="0"/>
    <x v="0"/>
    <x v="0"/>
    <x v="0"/>
    <x v="11"/>
    <x v="0"/>
    <x v="8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10"/>
    <x v="28"/>
    <x v="0"/>
    <x v="0"/>
    <x v="798"/>
    <x v="0"/>
    <x v="0"/>
    <x v="0"/>
    <x v="0"/>
    <x v="0"/>
    <x v="0"/>
    <x v="789"/>
    <x v="790"/>
    <x v="0"/>
    <x v="1"/>
    <x v="804"/>
    <x v="774"/>
    <x v="808"/>
    <x v="763"/>
    <x v="809"/>
    <x v="17"/>
    <x v="204"/>
    <x v="555"/>
    <x v="0"/>
    <x v="810"/>
    <x v="0"/>
    <x v="0"/>
    <x v="44"/>
    <x v="0"/>
    <x v="0"/>
    <x v="0"/>
    <x v="0"/>
    <x v="0"/>
    <x v="0"/>
    <x v="0"/>
    <x v="11"/>
    <x v="0"/>
    <x v="8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11"/>
    <x v="79"/>
    <x v="0"/>
    <x v="0"/>
    <x v="799"/>
    <x v="0"/>
    <x v="0"/>
    <x v="0"/>
    <x v="0"/>
    <x v="0"/>
    <x v="0"/>
    <x v="790"/>
    <x v="791"/>
    <x v="0"/>
    <x v="1"/>
    <x v="805"/>
    <x v="777"/>
    <x v="809"/>
    <x v="765"/>
    <x v="810"/>
    <x v="10"/>
    <x v="21"/>
    <x v="556"/>
    <x v="0"/>
    <x v="811"/>
    <x v="0"/>
    <x v="0"/>
    <x v="52"/>
    <x v="0"/>
    <x v="0"/>
    <x v="0"/>
    <x v="0"/>
    <x v="0"/>
    <x v="0"/>
    <x v="0"/>
    <x v="13"/>
    <x v="0"/>
    <x v="80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12"/>
    <x v="43"/>
    <x v="0"/>
    <x v="0"/>
    <x v="800"/>
    <x v="0"/>
    <x v="0"/>
    <x v="0"/>
    <x v="0"/>
    <x v="0"/>
    <x v="0"/>
    <x v="791"/>
    <x v="792"/>
    <x v="0"/>
    <x v="1"/>
    <x v="806"/>
    <x v="778"/>
    <x v="810"/>
    <x v="777"/>
    <x v="811"/>
    <x v="20"/>
    <x v="69"/>
    <x v="557"/>
    <x v="0"/>
    <x v="812"/>
    <x v="0"/>
    <x v="0"/>
    <x v="41"/>
    <x v="0"/>
    <x v="0"/>
    <x v="0"/>
    <x v="0"/>
    <x v="0"/>
    <x v="0"/>
    <x v="0"/>
    <x v="2"/>
    <x v="0"/>
    <x v="8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3"/>
    <x v="28"/>
    <x v="0"/>
    <x v="0"/>
    <x v="801"/>
    <x v="0"/>
    <x v="0"/>
    <x v="0"/>
    <x v="0"/>
    <x v="0"/>
    <x v="0"/>
    <x v="792"/>
    <x v="793"/>
    <x v="0"/>
    <x v="1"/>
    <x v="807"/>
    <x v="778"/>
    <x v="811"/>
    <x v="778"/>
    <x v="812"/>
    <x v="9"/>
    <x v="51"/>
    <x v="464"/>
    <x v="0"/>
    <x v="813"/>
    <x v="0"/>
    <x v="0"/>
    <x v="194"/>
    <x v="0"/>
    <x v="0"/>
    <x v="0"/>
    <x v="0"/>
    <x v="0"/>
    <x v="0"/>
    <x v="0"/>
    <x v="2"/>
    <x v="0"/>
    <x v="8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4"/>
    <x v="9"/>
    <x v="0"/>
    <x v="0"/>
    <x v="802"/>
    <x v="0"/>
    <x v="0"/>
    <x v="0"/>
    <x v="0"/>
    <x v="0"/>
    <x v="0"/>
    <x v="793"/>
    <x v="794"/>
    <x v="0"/>
    <x v="1"/>
    <x v="808"/>
    <x v="774"/>
    <x v="812"/>
    <x v="779"/>
    <x v="813"/>
    <x v="16"/>
    <x v="96"/>
    <x v="558"/>
    <x v="0"/>
    <x v="814"/>
    <x v="0"/>
    <x v="0"/>
    <x v="218"/>
    <x v="0"/>
    <x v="0"/>
    <x v="0"/>
    <x v="0"/>
    <x v="0"/>
    <x v="0"/>
    <x v="0"/>
    <x v="11"/>
    <x v="0"/>
    <x v="8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15"/>
    <x v="93"/>
    <x v="0"/>
    <x v="0"/>
    <x v="803"/>
    <x v="0"/>
    <x v="0"/>
    <x v="0"/>
    <x v="0"/>
    <x v="0"/>
    <x v="0"/>
    <x v="794"/>
    <x v="795"/>
    <x v="0"/>
    <x v="1"/>
    <x v="809"/>
    <x v="787"/>
    <x v="813"/>
    <x v="780"/>
    <x v="814"/>
    <x v="4"/>
    <x v="4"/>
    <x v="559"/>
    <x v="0"/>
    <x v="815"/>
    <x v="0"/>
    <x v="0"/>
    <x v="219"/>
    <x v="0"/>
    <x v="0"/>
    <x v="0"/>
    <x v="0"/>
    <x v="0"/>
    <x v="0"/>
    <x v="0"/>
    <x v="7"/>
    <x v="2"/>
    <x v="81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16"/>
    <x v="106"/>
    <x v="0"/>
    <x v="0"/>
    <x v="804"/>
    <x v="0"/>
    <x v="0"/>
    <x v="0"/>
    <x v="0"/>
    <x v="0"/>
    <x v="0"/>
    <x v="795"/>
    <x v="796"/>
    <x v="0"/>
    <x v="1"/>
    <x v="810"/>
    <x v="778"/>
    <x v="814"/>
    <x v="766"/>
    <x v="815"/>
    <x v="11"/>
    <x v="22"/>
    <x v="461"/>
    <x v="0"/>
    <x v="816"/>
    <x v="0"/>
    <x v="0"/>
    <x v="60"/>
    <x v="0"/>
    <x v="0"/>
    <x v="0"/>
    <x v="0"/>
    <x v="0"/>
    <x v="0"/>
    <x v="0"/>
    <x v="2"/>
    <x v="0"/>
    <x v="81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7"/>
    <x v="23"/>
    <x v="0"/>
    <x v="0"/>
    <x v="805"/>
    <x v="0"/>
    <x v="0"/>
    <x v="0"/>
    <x v="0"/>
    <x v="0"/>
    <x v="0"/>
    <x v="796"/>
    <x v="797"/>
    <x v="0"/>
    <x v="1"/>
    <x v="811"/>
    <x v="778"/>
    <x v="815"/>
    <x v="766"/>
    <x v="816"/>
    <x v="12"/>
    <x v="103"/>
    <x v="560"/>
    <x v="0"/>
    <x v="817"/>
    <x v="0"/>
    <x v="0"/>
    <x v="4"/>
    <x v="0"/>
    <x v="0"/>
    <x v="0"/>
    <x v="0"/>
    <x v="0"/>
    <x v="0"/>
    <x v="0"/>
    <x v="2"/>
    <x v="0"/>
    <x v="81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8"/>
    <x v="266"/>
    <x v="0"/>
    <x v="0"/>
    <x v="806"/>
    <x v="0"/>
    <x v="0"/>
    <x v="0"/>
    <x v="0"/>
    <x v="0"/>
    <x v="0"/>
    <x v="797"/>
    <x v="798"/>
    <x v="0"/>
    <x v="1"/>
    <x v="812"/>
    <x v="778"/>
    <x v="816"/>
    <x v="766"/>
    <x v="817"/>
    <x v="1"/>
    <x v="168"/>
    <x v="364"/>
    <x v="0"/>
    <x v="818"/>
    <x v="0"/>
    <x v="0"/>
    <x v="220"/>
    <x v="0"/>
    <x v="0"/>
    <x v="0"/>
    <x v="0"/>
    <x v="0"/>
    <x v="0"/>
    <x v="0"/>
    <x v="2"/>
    <x v="0"/>
    <x v="8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9"/>
    <x v="117"/>
    <x v="0"/>
    <x v="0"/>
    <x v="807"/>
    <x v="0"/>
    <x v="0"/>
    <x v="0"/>
    <x v="0"/>
    <x v="0"/>
    <x v="0"/>
    <x v="798"/>
    <x v="799"/>
    <x v="0"/>
    <x v="1"/>
    <x v="813"/>
    <x v="788"/>
    <x v="817"/>
    <x v="781"/>
    <x v="818"/>
    <x v="7"/>
    <x v="172"/>
    <x v="429"/>
    <x v="0"/>
    <x v="819"/>
    <x v="0"/>
    <x v="0"/>
    <x v="2"/>
    <x v="0"/>
    <x v="0"/>
    <x v="0"/>
    <x v="0"/>
    <x v="0"/>
    <x v="0"/>
    <x v="0"/>
    <x v="10"/>
    <x v="2"/>
    <x v="81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0"/>
    <x v="267"/>
    <x v="0"/>
    <x v="0"/>
    <x v="808"/>
    <x v="0"/>
    <x v="0"/>
    <x v="0"/>
    <x v="0"/>
    <x v="0"/>
    <x v="0"/>
    <x v="799"/>
    <x v="800"/>
    <x v="0"/>
    <x v="1"/>
    <x v="814"/>
    <x v="789"/>
    <x v="818"/>
    <x v="782"/>
    <x v="819"/>
    <x v="16"/>
    <x v="137"/>
    <x v="561"/>
    <x v="0"/>
    <x v="820"/>
    <x v="0"/>
    <x v="0"/>
    <x v="33"/>
    <x v="0"/>
    <x v="0"/>
    <x v="0"/>
    <x v="0"/>
    <x v="0"/>
    <x v="0"/>
    <x v="0"/>
    <x v="69"/>
    <x v="5"/>
    <x v="815"/>
    <x v="1"/>
    <x v="1"/>
    <x v="0"/>
    <x v="0"/>
    <x v="32"/>
    <x v="4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821"/>
    <x v="12"/>
    <x v="0"/>
    <x v="0"/>
    <x v="809"/>
    <x v="0"/>
    <x v="0"/>
    <x v="0"/>
    <x v="0"/>
    <x v="0"/>
    <x v="0"/>
    <x v="800"/>
    <x v="801"/>
    <x v="0"/>
    <x v="1"/>
    <x v="815"/>
    <x v="778"/>
    <x v="819"/>
    <x v="766"/>
    <x v="820"/>
    <x v="14"/>
    <x v="98"/>
    <x v="562"/>
    <x v="0"/>
    <x v="821"/>
    <x v="0"/>
    <x v="0"/>
    <x v="71"/>
    <x v="0"/>
    <x v="0"/>
    <x v="0"/>
    <x v="0"/>
    <x v="0"/>
    <x v="0"/>
    <x v="0"/>
    <x v="2"/>
    <x v="0"/>
    <x v="8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22"/>
    <x v="124"/>
    <x v="0"/>
    <x v="0"/>
    <x v="810"/>
    <x v="0"/>
    <x v="0"/>
    <x v="0"/>
    <x v="0"/>
    <x v="0"/>
    <x v="0"/>
    <x v="801"/>
    <x v="802"/>
    <x v="0"/>
    <x v="1"/>
    <x v="816"/>
    <x v="790"/>
    <x v="820"/>
    <x v="783"/>
    <x v="821"/>
    <x v="12"/>
    <x v="33"/>
    <x v="563"/>
    <x v="0"/>
    <x v="822"/>
    <x v="0"/>
    <x v="0"/>
    <x v="131"/>
    <x v="0"/>
    <x v="0"/>
    <x v="0"/>
    <x v="0"/>
    <x v="0"/>
    <x v="0"/>
    <x v="0"/>
    <x v="8"/>
    <x v="0"/>
    <x v="817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823"/>
    <x v="23"/>
    <x v="0"/>
    <x v="0"/>
    <x v="811"/>
    <x v="0"/>
    <x v="0"/>
    <x v="0"/>
    <x v="0"/>
    <x v="0"/>
    <x v="0"/>
    <x v="802"/>
    <x v="803"/>
    <x v="0"/>
    <x v="1"/>
    <x v="817"/>
    <x v="791"/>
    <x v="821"/>
    <x v="784"/>
    <x v="822"/>
    <x v="8"/>
    <x v="14"/>
    <x v="564"/>
    <x v="0"/>
    <x v="823"/>
    <x v="0"/>
    <x v="0"/>
    <x v="4"/>
    <x v="0"/>
    <x v="0"/>
    <x v="0"/>
    <x v="0"/>
    <x v="0"/>
    <x v="0"/>
    <x v="0"/>
    <x v="10"/>
    <x v="0"/>
    <x v="8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4"/>
    <x v="23"/>
    <x v="0"/>
    <x v="0"/>
    <x v="812"/>
    <x v="0"/>
    <x v="0"/>
    <x v="0"/>
    <x v="0"/>
    <x v="0"/>
    <x v="0"/>
    <x v="803"/>
    <x v="804"/>
    <x v="0"/>
    <x v="1"/>
    <x v="818"/>
    <x v="792"/>
    <x v="822"/>
    <x v="785"/>
    <x v="823"/>
    <x v="10"/>
    <x v="85"/>
    <x v="565"/>
    <x v="0"/>
    <x v="824"/>
    <x v="0"/>
    <x v="0"/>
    <x v="2"/>
    <x v="0"/>
    <x v="0"/>
    <x v="0"/>
    <x v="0"/>
    <x v="0"/>
    <x v="0"/>
    <x v="0"/>
    <x v="10"/>
    <x v="0"/>
    <x v="81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5"/>
    <x v="23"/>
    <x v="0"/>
    <x v="0"/>
    <x v="813"/>
    <x v="0"/>
    <x v="0"/>
    <x v="0"/>
    <x v="0"/>
    <x v="0"/>
    <x v="0"/>
    <x v="804"/>
    <x v="805"/>
    <x v="0"/>
    <x v="1"/>
    <x v="819"/>
    <x v="793"/>
    <x v="823"/>
    <x v="786"/>
    <x v="824"/>
    <x v="3"/>
    <x v="3"/>
    <x v="566"/>
    <x v="0"/>
    <x v="825"/>
    <x v="0"/>
    <x v="0"/>
    <x v="11"/>
    <x v="0"/>
    <x v="0"/>
    <x v="0"/>
    <x v="0"/>
    <x v="0"/>
    <x v="0"/>
    <x v="0"/>
    <x v="10"/>
    <x v="0"/>
    <x v="82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6"/>
    <x v="98"/>
    <x v="0"/>
    <x v="0"/>
    <x v="814"/>
    <x v="0"/>
    <x v="0"/>
    <x v="0"/>
    <x v="0"/>
    <x v="0"/>
    <x v="0"/>
    <x v="805"/>
    <x v="806"/>
    <x v="0"/>
    <x v="1"/>
    <x v="820"/>
    <x v="777"/>
    <x v="824"/>
    <x v="765"/>
    <x v="825"/>
    <x v="0"/>
    <x v="36"/>
    <x v="144"/>
    <x v="0"/>
    <x v="826"/>
    <x v="0"/>
    <x v="0"/>
    <x v="127"/>
    <x v="0"/>
    <x v="0"/>
    <x v="0"/>
    <x v="0"/>
    <x v="0"/>
    <x v="0"/>
    <x v="0"/>
    <x v="13"/>
    <x v="0"/>
    <x v="82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27"/>
    <x v="192"/>
    <x v="0"/>
    <x v="0"/>
    <x v="815"/>
    <x v="0"/>
    <x v="0"/>
    <x v="0"/>
    <x v="0"/>
    <x v="0"/>
    <x v="0"/>
    <x v="806"/>
    <x v="807"/>
    <x v="0"/>
    <x v="1"/>
    <x v="821"/>
    <x v="794"/>
    <x v="825"/>
    <x v="787"/>
    <x v="826"/>
    <x v="16"/>
    <x v="110"/>
    <x v="567"/>
    <x v="0"/>
    <x v="827"/>
    <x v="0"/>
    <x v="0"/>
    <x v="2"/>
    <x v="0"/>
    <x v="0"/>
    <x v="0"/>
    <x v="0"/>
    <x v="0"/>
    <x v="0"/>
    <x v="0"/>
    <x v="10"/>
    <x v="0"/>
    <x v="8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8"/>
    <x v="64"/>
    <x v="0"/>
    <x v="0"/>
    <x v="816"/>
    <x v="0"/>
    <x v="0"/>
    <x v="0"/>
    <x v="0"/>
    <x v="0"/>
    <x v="0"/>
    <x v="807"/>
    <x v="808"/>
    <x v="0"/>
    <x v="1"/>
    <x v="822"/>
    <x v="795"/>
    <x v="826"/>
    <x v="788"/>
    <x v="827"/>
    <x v="20"/>
    <x v="178"/>
    <x v="568"/>
    <x v="0"/>
    <x v="828"/>
    <x v="0"/>
    <x v="0"/>
    <x v="55"/>
    <x v="0"/>
    <x v="0"/>
    <x v="0"/>
    <x v="0"/>
    <x v="0"/>
    <x v="0"/>
    <x v="0"/>
    <x v="10"/>
    <x v="2"/>
    <x v="82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9"/>
    <x v="18"/>
    <x v="0"/>
    <x v="0"/>
    <x v="817"/>
    <x v="0"/>
    <x v="0"/>
    <x v="0"/>
    <x v="0"/>
    <x v="0"/>
    <x v="0"/>
    <x v="808"/>
    <x v="809"/>
    <x v="0"/>
    <x v="1"/>
    <x v="823"/>
    <x v="796"/>
    <x v="827"/>
    <x v="789"/>
    <x v="828"/>
    <x v="14"/>
    <x v="31"/>
    <x v="254"/>
    <x v="0"/>
    <x v="829"/>
    <x v="0"/>
    <x v="0"/>
    <x v="221"/>
    <x v="0"/>
    <x v="0"/>
    <x v="0"/>
    <x v="0"/>
    <x v="0"/>
    <x v="0"/>
    <x v="0"/>
    <x v="10"/>
    <x v="0"/>
    <x v="82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30"/>
    <x v="28"/>
    <x v="0"/>
    <x v="0"/>
    <x v="818"/>
    <x v="0"/>
    <x v="0"/>
    <x v="0"/>
    <x v="0"/>
    <x v="0"/>
    <x v="0"/>
    <x v="809"/>
    <x v="810"/>
    <x v="0"/>
    <x v="1"/>
    <x v="824"/>
    <x v="797"/>
    <x v="828"/>
    <x v="790"/>
    <x v="829"/>
    <x v="1"/>
    <x v="108"/>
    <x v="181"/>
    <x v="0"/>
    <x v="830"/>
    <x v="0"/>
    <x v="0"/>
    <x v="25"/>
    <x v="0"/>
    <x v="0"/>
    <x v="0"/>
    <x v="0"/>
    <x v="0"/>
    <x v="0"/>
    <x v="0"/>
    <x v="6"/>
    <x v="0"/>
    <x v="8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31"/>
    <x v="268"/>
    <x v="0"/>
    <x v="0"/>
    <x v="819"/>
    <x v="0"/>
    <x v="0"/>
    <x v="0"/>
    <x v="0"/>
    <x v="0"/>
    <x v="0"/>
    <x v="810"/>
    <x v="811"/>
    <x v="0"/>
    <x v="1"/>
    <x v="825"/>
    <x v="798"/>
    <x v="829"/>
    <x v="791"/>
    <x v="830"/>
    <x v="15"/>
    <x v="205"/>
    <x v="569"/>
    <x v="0"/>
    <x v="831"/>
    <x v="0"/>
    <x v="0"/>
    <x v="2"/>
    <x v="0"/>
    <x v="0"/>
    <x v="0"/>
    <x v="0"/>
    <x v="0"/>
    <x v="0"/>
    <x v="0"/>
    <x v="10"/>
    <x v="0"/>
    <x v="8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32"/>
    <x v="154"/>
    <x v="0"/>
    <x v="0"/>
    <x v="820"/>
    <x v="0"/>
    <x v="0"/>
    <x v="0"/>
    <x v="0"/>
    <x v="0"/>
    <x v="0"/>
    <x v="811"/>
    <x v="812"/>
    <x v="0"/>
    <x v="1"/>
    <x v="826"/>
    <x v="799"/>
    <x v="830"/>
    <x v="792"/>
    <x v="831"/>
    <x v="10"/>
    <x v="72"/>
    <x v="570"/>
    <x v="0"/>
    <x v="832"/>
    <x v="0"/>
    <x v="0"/>
    <x v="85"/>
    <x v="0"/>
    <x v="0"/>
    <x v="0"/>
    <x v="0"/>
    <x v="0"/>
    <x v="0"/>
    <x v="0"/>
    <x v="16"/>
    <x v="0"/>
    <x v="82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33"/>
    <x v="135"/>
    <x v="0"/>
    <x v="0"/>
    <x v="821"/>
    <x v="0"/>
    <x v="0"/>
    <x v="0"/>
    <x v="0"/>
    <x v="0"/>
    <x v="0"/>
    <x v="812"/>
    <x v="813"/>
    <x v="0"/>
    <x v="1"/>
    <x v="827"/>
    <x v="800"/>
    <x v="831"/>
    <x v="793"/>
    <x v="832"/>
    <x v="14"/>
    <x v="111"/>
    <x v="389"/>
    <x v="0"/>
    <x v="833"/>
    <x v="0"/>
    <x v="0"/>
    <x v="72"/>
    <x v="0"/>
    <x v="0"/>
    <x v="0"/>
    <x v="0"/>
    <x v="0"/>
    <x v="0"/>
    <x v="0"/>
    <x v="7"/>
    <x v="2"/>
    <x v="82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34"/>
    <x v="249"/>
    <x v="0"/>
    <x v="0"/>
    <x v="822"/>
    <x v="0"/>
    <x v="0"/>
    <x v="0"/>
    <x v="0"/>
    <x v="0"/>
    <x v="0"/>
    <x v="813"/>
    <x v="814"/>
    <x v="0"/>
    <x v="1"/>
    <x v="828"/>
    <x v="801"/>
    <x v="832"/>
    <x v="794"/>
    <x v="833"/>
    <x v="10"/>
    <x v="50"/>
    <x v="417"/>
    <x v="0"/>
    <x v="834"/>
    <x v="0"/>
    <x v="0"/>
    <x v="24"/>
    <x v="0"/>
    <x v="0"/>
    <x v="0"/>
    <x v="0"/>
    <x v="0"/>
    <x v="0"/>
    <x v="0"/>
    <x v="13"/>
    <x v="0"/>
    <x v="82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35"/>
    <x v="12"/>
    <x v="0"/>
    <x v="0"/>
    <x v="823"/>
    <x v="0"/>
    <x v="0"/>
    <x v="0"/>
    <x v="0"/>
    <x v="0"/>
    <x v="0"/>
    <x v="814"/>
    <x v="815"/>
    <x v="0"/>
    <x v="1"/>
    <x v="829"/>
    <x v="802"/>
    <x v="833"/>
    <x v="795"/>
    <x v="834"/>
    <x v="23"/>
    <x v="162"/>
    <x v="571"/>
    <x v="0"/>
    <x v="835"/>
    <x v="0"/>
    <x v="0"/>
    <x v="14"/>
    <x v="0"/>
    <x v="0"/>
    <x v="0"/>
    <x v="0"/>
    <x v="0"/>
    <x v="0"/>
    <x v="0"/>
    <x v="10"/>
    <x v="0"/>
    <x v="8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36"/>
    <x v="99"/>
    <x v="0"/>
    <x v="0"/>
    <x v="824"/>
    <x v="0"/>
    <x v="0"/>
    <x v="0"/>
    <x v="0"/>
    <x v="0"/>
    <x v="0"/>
    <x v="815"/>
    <x v="816"/>
    <x v="0"/>
    <x v="1"/>
    <x v="830"/>
    <x v="803"/>
    <x v="834"/>
    <x v="796"/>
    <x v="835"/>
    <x v="15"/>
    <x v="86"/>
    <x v="160"/>
    <x v="0"/>
    <x v="836"/>
    <x v="0"/>
    <x v="0"/>
    <x v="41"/>
    <x v="0"/>
    <x v="0"/>
    <x v="0"/>
    <x v="0"/>
    <x v="0"/>
    <x v="0"/>
    <x v="0"/>
    <x v="11"/>
    <x v="2"/>
    <x v="83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37"/>
    <x v="269"/>
    <x v="21"/>
    <x v="0"/>
    <x v="760"/>
    <x v="0"/>
    <x v="0"/>
    <x v="0"/>
    <x v="0"/>
    <x v="0"/>
    <x v="0"/>
    <x v="751"/>
    <x v="752"/>
    <x v="0"/>
    <x v="86"/>
    <x v="831"/>
    <x v="804"/>
    <x v="835"/>
    <x v="797"/>
    <x v="836"/>
    <x v="1"/>
    <x v="47"/>
    <x v="539"/>
    <x v="0"/>
    <x v="837"/>
    <x v="7"/>
    <x v="20"/>
    <x v="15"/>
    <x v="21"/>
    <x v="20"/>
    <x v="20"/>
    <x v="21"/>
    <x v="1"/>
    <x v="2"/>
    <x v="3"/>
    <x v="13"/>
    <x v="2"/>
    <x v="76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11"/>
    <x v="11"/>
    <x v="0"/>
    <x v="0"/>
    <x v="0"/>
    <x v="2"/>
    <x v="1"/>
    <x v="5"/>
    <x v="4"/>
  </r>
  <r>
    <x v="838"/>
    <x v="31"/>
    <x v="0"/>
    <x v="2"/>
    <x v="825"/>
    <x v="0"/>
    <x v="0"/>
    <x v="0"/>
    <x v="0"/>
    <x v="0"/>
    <x v="0"/>
    <x v="816"/>
    <x v="817"/>
    <x v="13"/>
    <x v="1"/>
    <x v="832"/>
    <x v="805"/>
    <x v="836"/>
    <x v="798"/>
    <x v="837"/>
    <x v="4"/>
    <x v="132"/>
    <x v="332"/>
    <x v="0"/>
    <x v="838"/>
    <x v="0"/>
    <x v="0"/>
    <x v="222"/>
    <x v="0"/>
    <x v="0"/>
    <x v="0"/>
    <x v="0"/>
    <x v="0"/>
    <x v="0"/>
    <x v="0"/>
    <x v="11"/>
    <x v="2"/>
    <x v="832"/>
    <x v="0"/>
    <x v="0"/>
    <x v="0"/>
    <x v="0"/>
    <x v="11"/>
    <x v="7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9"/>
    <x v="9"/>
    <x v="0"/>
    <x v="2"/>
    <x v="0"/>
    <x v="2"/>
    <x v="0"/>
    <x v="0"/>
    <x v="4"/>
  </r>
  <r>
    <x v="839"/>
    <x v="33"/>
    <x v="22"/>
    <x v="0"/>
    <x v="825"/>
    <x v="0"/>
    <x v="0"/>
    <x v="0"/>
    <x v="0"/>
    <x v="0"/>
    <x v="0"/>
    <x v="816"/>
    <x v="817"/>
    <x v="0"/>
    <x v="87"/>
    <x v="833"/>
    <x v="806"/>
    <x v="837"/>
    <x v="799"/>
    <x v="838"/>
    <x v="4"/>
    <x v="132"/>
    <x v="332"/>
    <x v="0"/>
    <x v="839"/>
    <x v="7"/>
    <x v="21"/>
    <x v="62"/>
    <x v="22"/>
    <x v="21"/>
    <x v="21"/>
    <x v="22"/>
    <x v="1"/>
    <x v="2"/>
    <x v="3"/>
    <x v="27"/>
    <x v="2"/>
    <x v="83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0"/>
    <x v="20"/>
    <x v="0"/>
    <x v="0"/>
    <x v="0"/>
    <x v="2"/>
    <x v="1"/>
    <x v="5"/>
    <x v="4"/>
  </r>
  <r>
    <x v="840"/>
    <x v="39"/>
    <x v="0"/>
    <x v="2"/>
    <x v="826"/>
    <x v="0"/>
    <x v="0"/>
    <x v="0"/>
    <x v="0"/>
    <x v="0"/>
    <x v="0"/>
    <x v="817"/>
    <x v="818"/>
    <x v="14"/>
    <x v="1"/>
    <x v="834"/>
    <x v="807"/>
    <x v="838"/>
    <x v="800"/>
    <x v="839"/>
    <x v="17"/>
    <x v="94"/>
    <x v="572"/>
    <x v="0"/>
    <x v="840"/>
    <x v="0"/>
    <x v="0"/>
    <x v="223"/>
    <x v="0"/>
    <x v="0"/>
    <x v="0"/>
    <x v="0"/>
    <x v="0"/>
    <x v="0"/>
    <x v="0"/>
    <x v="6"/>
    <x v="0"/>
    <x v="833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841"/>
    <x v="270"/>
    <x v="23"/>
    <x v="0"/>
    <x v="826"/>
    <x v="0"/>
    <x v="0"/>
    <x v="0"/>
    <x v="0"/>
    <x v="0"/>
    <x v="0"/>
    <x v="817"/>
    <x v="818"/>
    <x v="0"/>
    <x v="88"/>
    <x v="835"/>
    <x v="808"/>
    <x v="839"/>
    <x v="801"/>
    <x v="840"/>
    <x v="17"/>
    <x v="94"/>
    <x v="572"/>
    <x v="0"/>
    <x v="841"/>
    <x v="2"/>
    <x v="22"/>
    <x v="3"/>
    <x v="23"/>
    <x v="22"/>
    <x v="22"/>
    <x v="23"/>
    <x v="1"/>
    <x v="2"/>
    <x v="6"/>
    <x v="6"/>
    <x v="0"/>
    <x v="83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6"/>
    <x v="6"/>
    <x v="0"/>
    <x v="0"/>
    <x v="0"/>
    <x v="2"/>
    <x v="1"/>
    <x v="5"/>
    <x v="4"/>
  </r>
  <r>
    <x v="842"/>
    <x v="25"/>
    <x v="0"/>
    <x v="0"/>
    <x v="827"/>
    <x v="0"/>
    <x v="0"/>
    <x v="0"/>
    <x v="0"/>
    <x v="0"/>
    <x v="0"/>
    <x v="818"/>
    <x v="819"/>
    <x v="0"/>
    <x v="1"/>
    <x v="836"/>
    <x v="809"/>
    <x v="840"/>
    <x v="802"/>
    <x v="841"/>
    <x v="14"/>
    <x v="99"/>
    <x v="512"/>
    <x v="0"/>
    <x v="842"/>
    <x v="0"/>
    <x v="0"/>
    <x v="7"/>
    <x v="0"/>
    <x v="0"/>
    <x v="0"/>
    <x v="0"/>
    <x v="0"/>
    <x v="0"/>
    <x v="0"/>
    <x v="2"/>
    <x v="0"/>
    <x v="8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43"/>
    <x v="10"/>
    <x v="0"/>
    <x v="0"/>
    <x v="828"/>
    <x v="0"/>
    <x v="0"/>
    <x v="0"/>
    <x v="0"/>
    <x v="0"/>
    <x v="0"/>
    <x v="819"/>
    <x v="820"/>
    <x v="0"/>
    <x v="1"/>
    <x v="837"/>
    <x v="810"/>
    <x v="841"/>
    <x v="803"/>
    <x v="842"/>
    <x v="10"/>
    <x v="48"/>
    <x v="57"/>
    <x v="0"/>
    <x v="843"/>
    <x v="0"/>
    <x v="0"/>
    <x v="24"/>
    <x v="0"/>
    <x v="0"/>
    <x v="0"/>
    <x v="0"/>
    <x v="0"/>
    <x v="0"/>
    <x v="0"/>
    <x v="2"/>
    <x v="0"/>
    <x v="8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44"/>
    <x v="135"/>
    <x v="0"/>
    <x v="0"/>
    <x v="829"/>
    <x v="0"/>
    <x v="0"/>
    <x v="0"/>
    <x v="0"/>
    <x v="0"/>
    <x v="0"/>
    <x v="820"/>
    <x v="821"/>
    <x v="0"/>
    <x v="1"/>
    <x v="838"/>
    <x v="811"/>
    <x v="842"/>
    <x v="804"/>
    <x v="843"/>
    <x v="8"/>
    <x v="159"/>
    <x v="573"/>
    <x v="0"/>
    <x v="844"/>
    <x v="0"/>
    <x v="0"/>
    <x v="11"/>
    <x v="0"/>
    <x v="0"/>
    <x v="0"/>
    <x v="0"/>
    <x v="0"/>
    <x v="0"/>
    <x v="0"/>
    <x v="6"/>
    <x v="0"/>
    <x v="83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45"/>
    <x v="179"/>
    <x v="0"/>
    <x v="0"/>
    <x v="830"/>
    <x v="0"/>
    <x v="0"/>
    <x v="0"/>
    <x v="0"/>
    <x v="0"/>
    <x v="0"/>
    <x v="821"/>
    <x v="822"/>
    <x v="0"/>
    <x v="1"/>
    <x v="839"/>
    <x v="812"/>
    <x v="843"/>
    <x v="805"/>
    <x v="844"/>
    <x v="8"/>
    <x v="149"/>
    <x v="294"/>
    <x v="3"/>
    <x v="845"/>
    <x v="0"/>
    <x v="0"/>
    <x v="4"/>
    <x v="0"/>
    <x v="0"/>
    <x v="0"/>
    <x v="0"/>
    <x v="0"/>
    <x v="0"/>
    <x v="0"/>
    <x v="11"/>
    <x v="0"/>
    <x v="83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46"/>
    <x v="271"/>
    <x v="0"/>
    <x v="0"/>
    <x v="831"/>
    <x v="0"/>
    <x v="0"/>
    <x v="0"/>
    <x v="0"/>
    <x v="0"/>
    <x v="0"/>
    <x v="822"/>
    <x v="823"/>
    <x v="0"/>
    <x v="1"/>
    <x v="840"/>
    <x v="813"/>
    <x v="844"/>
    <x v="806"/>
    <x v="845"/>
    <x v="22"/>
    <x v="206"/>
    <x v="574"/>
    <x v="0"/>
    <x v="846"/>
    <x v="0"/>
    <x v="0"/>
    <x v="81"/>
    <x v="0"/>
    <x v="0"/>
    <x v="0"/>
    <x v="0"/>
    <x v="0"/>
    <x v="0"/>
    <x v="0"/>
    <x v="10"/>
    <x v="2"/>
    <x v="8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47"/>
    <x v="19"/>
    <x v="0"/>
    <x v="0"/>
    <x v="832"/>
    <x v="0"/>
    <x v="0"/>
    <x v="0"/>
    <x v="0"/>
    <x v="0"/>
    <x v="0"/>
    <x v="823"/>
    <x v="824"/>
    <x v="0"/>
    <x v="1"/>
    <x v="841"/>
    <x v="813"/>
    <x v="845"/>
    <x v="806"/>
    <x v="846"/>
    <x v="15"/>
    <x v="30"/>
    <x v="180"/>
    <x v="0"/>
    <x v="847"/>
    <x v="0"/>
    <x v="0"/>
    <x v="92"/>
    <x v="0"/>
    <x v="0"/>
    <x v="0"/>
    <x v="0"/>
    <x v="0"/>
    <x v="0"/>
    <x v="0"/>
    <x v="10"/>
    <x v="0"/>
    <x v="8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48"/>
    <x v="43"/>
    <x v="0"/>
    <x v="0"/>
    <x v="833"/>
    <x v="0"/>
    <x v="0"/>
    <x v="0"/>
    <x v="0"/>
    <x v="0"/>
    <x v="0"/>
    <x v="824"/>
    <x v="825"/>
    <x v="0"/>
    <x v="1"/>
    <x v="842"/>
    <x v="814"/>
    <x v="846"/>
    <x v="807"/>
    <x v="847"/>
    <x v="2"/>
    <x v="7"/>
    <x v="270"/>
    <x v="0"/>
    <x v="848"/>
    <x v="0"/>
    <x v="0"/>
    <x v="73"/>
    <x v="0"/>
    <x v="0"/>
    <x v="0"/>
    <x v="0"/>
    <x v="0"/>
    <x v="0"/>
    <x v="0"/>
    <x v="7"/>
    <x v="0"/>
    <x v="84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49"/>
    <x v="28"/>
    <x v="0"/>
    <x v="0"/>
    <x v="834"/>
    <x v="0"/>
    <x v="0"/>
    <x v="0"/>
    <x v="0"/>
    <x v="0"/>
    <x v="0"/>
    <x v="825"/>
    <x v="826"/>
    <x v="0"/>
    <x v="1"/>
    <x v="843"/>
    <x v="815"/>
    <x v="847"/>
    <x v="808"/>
    <x v="848"/>
    <x v="2"/>
    <x v="84"/>
    <x v="575"/>
    <x v="0"/>
    <x v="849"/>
    <x v="0"/>
    <x v="0"/>
    <x v="14"/>
    <x v="0"/>
    <x v="0"/>
    <x v="0"/>
    <x v="0"/>
    <x v="0"/>
    <x v="0"/>
    <x v="0"/>
    <x v="6"/>
    <x v="0"/>
    <x v="8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50"/>
    <x v="95"/>
    <x v="0"/>
    <x v="0"/>
    <x v="835"/>
    <x v="0"/>
    <x v="0"/>
    <x v="0"/>
    <x v="0"/>
    <x v="0"/>
    <x v="0"/>
    <x v="826"/>
    <x v="827"/>
    <x v="0"/>
    <x v="1"/>
    <x v="844"/>
    <x v="816"/>
    <x v="848"/>
    <x v="809"/>
    <x v="849"/>
    <x v="21"/>
    <x v="63"/>
    <x v="576"/>
    <x v="0"/>
    <x v="850"/>
    <x v="0"/>
    <x v="0"/>
    <x v="86"/>
    <x v="0"/>
    <x v="0"/>
    <x v="0"/>
    <x v="0"/>
    <x v="0"/>
    <x v="0"/>
    <x v="0"/>
    <x v="11"/>
    <x v="0"/>
    <x v="8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51"/>
    <x v="10"/>
    <x v="0"/>
    <x v="0"/>
    <x v="836"/>
    <x v="0"/>
    <x v="0"/>
    <x v="0"/>
    <x v="0"/>
    <x v="0"/>
    <x v="0"/>
    <x v="827"/>
    <x v="828"/>
    <x v="0"/>
    <x v="1"/>
    <x v="845"/>
    <x v="816"/>
    <x v="849"/>
    <x v="809"/>
    <x v="850"/>
    <x v="12"/>
    <x v="103"/>
    <x v="442"/>
    <x v="0"/>
    <x v="851"/>
    <x v="0"/>
    <x v="0"/>
    <x v="68"/>
    <x v="0"/>
    <x v="0"/>
    <x v="0"/>
    <x v="0"/>
    <x v="0"/>
    <x v="0"/>
    <x v="0"/>
    <x v="11"/>
    <x v="0"/>
    <x v="8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52"/>
    <x v="106"/>
    <x v="0"/>
    <x v="0"/>
    <x v="837"/>
    <x v="0"/>
    <x v="0"/>
    <x v="0"/>
    <x v="0"/>
    <x v="0"/>
    <x v="0"/>
    <x v="828"/>
    <x v="829"/>
    <x v="0"/>
    <x v="1"/>
    <x v="846"/>
    <x v="813"/>
    <x v="850"/>
    <x v="806"/>
    <x v="851"/>
    <x v="9"/>
    <x v="65"/>
    <x v="323"/>
    <x v="0"/>
    <x v="852"/>
    <x v="0"/>
    <x v="0"/>
    <x v="44"/>
    <x v="0"/>
    <x v="0"/>
    <x v="0"/>
    <x v="0"/>
    <x v="0"/>
    <x v="0"/>
    <x v="0"/>
    <x v="10"/>
    <x v="0"/>
    <x v="8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53"/>
    <x v="208"/>
    <x v="0"/>
    <x v="0"/>
    <x v="838"/>
    <x v="0"/>
    <x v="0"/>
    <x v="0"/>
    <x v="0"/>
    <x v="0"/>
    <x v="0"/>
    <x v="829"/>
    <x v="830"/>
    <x v="0"/>
    <x v="1"/>
    <x v="847"/>
    <x v="817"/>
    <x v="851"/>
    <x v="810"/>
    <x v="852"/>
    <x v="0"/>
    <x v="207"/>
    <x v="577"/>
    <x v="0"/>
    <x v="853"/>
    <x v="0"/>
    <x v="0"/>
    <x v="224"/>
    <x v="0"/>
    <x v="0"/>
    <x v="0"/>
    <x v="0"/>
    <x v="0"/>
    <x v="0"/>
    <x v="0"/>
    <x v="2"/>
    <x v="0"/>
    <x v="8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54"/>
    <x v="44"/>
    <x v="0"/>
    <x v="0"/>
    <x v="839"/>
    <x v="0"/>
    <x v="0"/>
    <x v="0"/>
    <x v="0"/>
    <x v="0"/>
    <x v="0"/>
    <x v="830"/>
    <x v="831"/>
    <x v="0"/>
    <x v="1"/>
    <x v="848"/>
    <x v="813"/>
    <x v="852"/>
    <x v="806"/>
    <x v="853"/>
    <x v="21"/>
    <x v="63"/>
    <x v="500"/>
    <x v="0"/>
    <x v="854"/>
    <x v="0"/>
    <x v="0"/>
    <x v="89"/>
    <x v="0"/>
    <x v="0"/>
    <x v="0"/>
    <x v="0"/>
    <x v="0"/>
    <x v="0"/>
    <x v="0"/>
    <x v="10"/>
    <x v="0"/>
    <x v="84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55"/>
    <x v="10"/>
    <x v="0"/>
    <x v="0"/>
    <x v="840"/>
    <x v="0"/>
    <x v="0"/>
    <x v="0"/>
    <x v="0"/>
    <x v="0"/>
    <x v="0"/>
    <x v="831"/>
    <x v="832"/>
    <x v="0"/>
    <x v="1"/>
    <x v="849"/>
    <x v="818"/>
    <x v="853"/>
    <x v="811"/>
    <x v="854"/>
    <x v="11"/>
    <x v="22"/>
    <x v="22"/>
    <x v="0"/>
    <x v="855"/>
    <x v="0"/>
    <x v="0"/>
    <x v="4"/>
    <x v="0"/>
    <x v="0"/>
    <x v="0"/>
    <x v="0"/>
    <x v="0"/>
    <x v="0"/>
    <x v="0"/>
    <x v="23"/>
    <x v="7"/>
    <x v="847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856"/>
    <x v="272"/>
    <x v="0"/>
    <x v="0"/>
    <x v="841"/>
    <x v="0"/>
    <x v="0"/>
    <x v="0"/>
    <x v="0"/>
    <x v="0"/>
    <x v="0"/>
    <x v="832"/>
    <x v="833"/>
    <x v="0"/>
    <x v="1"/>
    <x v="850"/>
    <x v="819"/>
    <x v="854"/>
    <x v="812"/>
    <x v="855"/>
    <x v="8"/>
    <x v="14"/>
    <x v="375"/>
    <x v="0"/>
    <x v="856"/>
    <x v="0"/>
    <x v="0"/>
    <x v="41"/>
    <x v="0"/>
    <x v="0"/>
    <x v="0"/>
    <x v="0"/>
    <x v="0"/>
    <x v="0"/>
    <x v="0"/>
    <x v="70"/>
    <x v="13"/>
    <x v="848"/>
    <x v="11"/>
    <x v="2"/>
    <x v="0"/>
    <x v="2"/>
    <x v="32"/>
    <x v="77"/>
    <x v="0"/>
    <x v="1"/>
    <x v="0"/>
    <x v="0"/>
    <x v="1"/>
    <x v="0"/>
    <x v="4"/>
    <x v="21"/>
    <x v="3"/>
    <x v="0"/>
    <x v="0"/>
    <x v="0"/>
    <x v="10"/>
    <x v="10"/>
    <x v="23"/>
    <x v="22"/>
    <x v="29"/>
    <x v="24"/>
    <x v="13"/>
    <x v="13"/>
    <x v="8"/>
    <x v="10"/>
    <x v="0"/>
    <x v="0"/>
    <x v="0"/>
    <x v="0"/>
    <x v="0"/>
    <x v="0"/>
    <x v="1"/>
    <x v="0"/>
    <x v="3"/>
    <x v="2"/>
    <x v="0"/>
    <x v="51"/>
    <x v="51"/>
    <x v="0"/>
    <x v="0"/>
    <x v="0"/>
    <x v="9"/>
    <x v="1"/>
    <x v="18"/>
    <x v="17"/>
  </r>
  <r>
    <x v="857"/>
    <x v="273"/>
    <x v="0"/>
    <x v="0"/>
    <x v="842"/>
    <x v="0"/>
    <x v="0"/>
    <x v="0"/>
    <x v="0"/>
    <x v="0"/>
    <x v="0"/>
    <x v="833"/>
    <x v="834"/>
    <x v="0"/>
    <x v="89"/>
    <x v="851"/>
    <x v="816"/>
    <x v="855"/>
    <x v="809"/>
    <x v="856"/>
    <x v="23"/>
    <x v="208"/>
    <x v="578"/>
    <x v="0"/>
    <x v="857"/>
    <x v="0"/>
    <x v="0"/>
    <x v="4"/>
    <x v="0"/>
    <x v="0"/>
    <x v="0"/>
    <x v="0"/>
    <x v="0"/>
    <x v="0"/>
    <x v="0"/>
    <x v="11"/>
    <x v="0"/>
    <x v="8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8"/>
    <x v="30"/>
  </r>
  <r>
    <x v="858"/>
    <x v="274"/>
    <x v="0"/>
    <x v="0"/>
    <x v="843"/>
    <x v="0"/>
    <x v="0"/>
    <x v="0"/>
    <x v="0"/>
    <x v="0"/>
    <x v="0"/>
    <x v="834"/>
    <x v="835"/>
    <x v="0"/>
    <x v="1"/>
    <x v="852"/>
    <x v="820"/>
    <x v="856"/>
    <x v="813"/>
    <x v="857"/>
    <x v="7"/>
    <x v="74"/>
    <x v="110"/>
    <x v="0"/>
    <x v="858"/>
    <x v="0"/>
    <x v="0"/>
    <x v="34"/>
    <x v="0"/>
    <x v="0"/>
    <x v="0"/>
    <x v="0"/>
    <x v="0"/>
    <x v="0"/>
    <x v="0"/>
    <x v="2"/>
    <x v="0"/>
    <x v="85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59"/>
    <x v="43"/>
    <x v="0"/>
    <x v="0"/>
    <x v="844"/>
    <x v="0"/>
    <x v="0"/>
    <x v="0"/>
    <x v="0"/>
    <x v="0"/>
    <x v="0"/>
    <x v="835"/>
    <x v="836"/>
    <x v="0"/>
    <x v="1"/>
    <x v="853"/>
    <x v="821"/>
    <x v="857"/>
    <x v="814"/>
    <x v="858"/>
    <x v="0"/>
    <x v="44"/>
    <x v="51"/>
    <x v="0"/>
    <x v="859"/>
    <x v="0"/>
    <x v="0"/>
    <x v="225"/>
    <x v="0"/>
    <x v="0"/>
    <x v="0"/>
    <x v="0"/>
    <x v="0"/>
    <x v="0"/>
    <x v="0"/>
    <x v="27"/>
    <x v="0"/>
    <x v="85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860"/>
    <x v="192"/>
    <x v="0"/>
    <x v="0"/>
    <x v="845"/>
    <x v="0"/>
    <x v="0"/>
    <x v="0"/>
    <x v="0"/>
    <x v="0"/>
    <x v="0"/>
    <x v="836"/>
    <x v="837"/>
    <x v="0"/>
    <x v="1"/>
    <x v="854"/>
    <x v="816"/>
    <x v="858"/>
    <x v="809"/>
    <x v="859"/>
    <x v="5"/>
    <x v="6"/>
    <x v="579"/>
    <x v="0"/>
    <x v="860"/>
    <x v="0"/>
    <x v="0"/>
    <x v="226"/>
    <x v="0"/>
    <x v="0"/>
    <x v="0"/>
    <x v="0"/>
    <x v="0"/>
    <x v="0"/>
    <x v="0"/>
    <x v="11"/>
    <x v="0"/>
    <x v="8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61"/>
    <x v="275"/>
    <x v="0"/>
    <x v="0"/>
    <x v="846"/>
    <x v="0"/>
    <x v="0"/>
    <x v="0"/>
    <x v="0"/>
    <x v="0"/>
    <x v="0"/>
    <x v="837"/>
    <x v="838"/>
    <x v="0"/>
    <x v="1"/>
    <x v="855"/>
    <x v="822"/>
    <x v="859"/>
    <x v="815"/>
    <x v="860"/>
    <x v="10"/>
    <x v="92"/>
    <x v="580"/>
    <x v="0"/>
    <x v="861"/>
    <x v="0"/>
    <x v="0"/>
    <x v="227"/>
    <x v="0"/>
    <x v="0"/>
    <x v="0"/>
    <x v="0"/>
    <x v="0"/>
    <x v="0"/>
    <x v="0"/>
    <x v="2"/>
    <x v="0"/>
    <x v="8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62"/>
    <x v="12"/>
    <x v="0"/>
    <x v="0"/>
    <x v="847"/>
    <x v="0"/>
    <x v="0"/>
    <x v="0"/>
    <x v="0"/>
    <x v="0"/>
    <x v="0"/>
    <x v="838"/>
    <x v="839"/>
    <x v="0"/>
    <x v="1"/>
    <x v="856"/>
    <x v="813"/>
    <x v="860"/>
    <x v="806"/>
    <x v="861"/>
    <x v="13"/>
    <x v="145"/>
    <x v="581"/>
    <x v="0"/>
    <x v="862"/>
    <x v="0"/>
    <x v="0"/>
    <x v="11"/>
    <x v="0"/>
    <x v="0"/>
    <x v="0"/>
    <x v="0"/>
    <x v="0"/>
    <x v="0"/>
    <x v="0"/>
    <x v="10"/>
    <x v="0"/>
    <x v="85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63"/>
    <x v="3"/>
    <x v="0"/>
    <x v="0"/>
    <x v="848"/>
    <x v="0"/>
    <x v="0"/>
    <x v="0"/>
    <x v="0"/>
    <x v="0"/>
    <x v="0"/>
    <x v="839"/>
    <x v="840"/>
    <x v="0"/>
    <x v="1"/>
    <x v="857"/>
    <x v="823"/>
    <x v="861"/>
    <x v="816"/>
    <x v="862"/>
    <x v="20"/>
    <x v="69"/>
    <x v="557"/>
    <x v="0"/>
    <x v="863"/>
    <x v="0"/>
    <x v="0"/>
    <x v="125"/>
    <x v="0"/>
    <x v="0"/>
    <x v="0"/>
    <x v="0"/>
    <x v="0"/>
    <x v="0"/>
    <x v="0"/>
    <x v="8"/>
    <x v="0"/>
    <x v="85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864"/>
    <x v="276"/>
    <x v="0"/>
    <x v="0"/>
    <x v="849"/>
    <x v="0"/>
    <x v="0"/>
    <x v="0"/>
    <x v="0"/>
    <x v="0"/>
    <x v="0"/>
    <x v="840"/>
    <x v="841"/>
    <x v="0"/>
    <x v="1"/>
    <x v="858"/>
    <x v="824"/>
    <x v="862"/>
    <x v="817"/>
    <x v="863"/>
    <x v="8"/>
    <x v="19"/>
    <x v="19"/>
    <x v="0"/>
    <x v="864"/>
    <x v="0"/>
    <x v="0"/>
    <x v="54"/>
    <x v="0"/>
    <x v="0"/>
    <x v="0"/>
    <x v="0"/>
    <x v="0"/>
    <x v="0"/>
    <x v="0"/>
    <x v="13"/>
    <x v="0"/>
    <x v="85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65"/>
    <x v="70"/>
    <x v="0"/>
    <x v="0"/>
    <x v="850"/>
    <x v="0"/>
    <x v="0"/>
    <x v="0"/>
    <x v="0"/>
    <x v="0"/>
    <x v="0"/>
    <x v="839"/>
    <x v="840"/>
    <x v="0"/>
    <x v="1"/>
    <x v="859"/>
    <x v="813"/>
    <x v="863"/>
    <x v="806"/>
    <x v="864"/>
    <x v="20"/>
    <x v="69"/>
    <x v="557"/>
    <x v="0"/>
    <x v="865"/>
    <x v="0"/>
    <x v="0"/>
    <x v="125"/>
    <x v="0"/>
    <x v="0"/>
    <x v="0"/>
    <x v="0"/>
    <x v="0"/>
    <x v="0"/>
    <x v="0"/>
    <x v="10"/>
    <x v="0"/>
    <x v="85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66"/>
    <x v="18"/>
    <x v="0"/>
    <x v="0"/>
    <x v="851"/>
    <x v="0"/>
    <x v="0"/>
    <x v="0"/>
    <x v="0"/>
    <x v="0"/>
    <x v="0"/>
    <x v="841"/>
    <x v="842"/>
    <x v="0"/>
    <x v="1"/>
    <x v="860"/>
    <x v="825"/>
    <x v="864"/>
    <x v="818"/>
    <x v="865"/>
    <x v="0"/>
    <x v="36"/>
    <x v="280"/>
    <x v="0"/>
    <x v="866"/>
    <x v="0"/>
    <x v="0"/>
    <x v="14"/>
    <x v="0"/>
    <x v="0"/>
    <x v="0"/>
    <x v="0"/>
    <x v="0"/>
    <x v="0"/>
    <x v="0"/>
    <x v="2"/>
    <x v="0"/>
    <x v="8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67"/>
    <x v="277"/>
    <x v="0"/>
    <x v="0"/>
    <x v="852"/>
    <x v="0"/>
    <x v="0"/>
    <x v="0"/>
    <x v="0"/>
    <x v="0"/>
    <x v="0"/>
    <x v="842"/>
    <x v="843"/>
    <x v="0"/>
    <x v="90"/>
    <x v="861"/>
    <x v="826"/>
    <x v="865"/>
    <x v="6"/>
    <x v="866"/>
    <x v="7"/>
    <x v="12"/>
    <x v="582"/>
    <x v="0"/>
    <x v="867"/>
    <x v="0"/>
    <x v="0"/>
    <x v="60"/>
    <x v="0"/>
    <x v="0"/>
    <x v="0"/>
    <x v="0"/>
    <x v="0"/>
    <x v="0"/>
    <x v="0"/>
    <x v="2"/>
    <x v="0"/>
    <x v="8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68"/>
    <x v="67"/>
    <x v="0"/>
    <x v="0"/>
    <x v="853"/>
    <x v="0"/>
    <x v="0"/>
    <x v="0"/>
    <x v="0"/>
    <x v="0"/>
    <x v="0"/>
    <x v="843"/>
    <x v="844"/>
    <x v="0"/>
    <x v="1"/>
    <x v="862"/>
    <x v="827"/>
    <x v="866"/>
    <x v="819"/>
    <x v="867"/>
    <x v="18"/>
    <x v="52"/>
    <x v="583"/>
    <x v="0"/>
    <x v="868"/>
    <x v="0"/>
    <x v="0"/>
    <x v="228"/>
    <x v="0"/>
    <x v="0"/>
    <x v="0"/>
    <x v="0"/>
    <x v="0"/>
    <x v="0"/>
    <x v="0"/>
    <x v="2"/>
    <x v="0"/>
    <x v="8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69"/>
    <x v="69"/>
    <x v="0"/>
    <x v="0"/>
    <x v="854"/>
    <x v="0"/>
    <x v="0"/>
    <x v="0"/>
    <x v="0"/>
    <x v="0"/>
    <x v="0"/>
    <x v="844"/>
    <x v="845"/>
    <x v="0"/>
    <x v="1"/>
    <x v="863"/>
    <x v="828"/>
    <x v="867"/>
    <x v="820"/>
    <x v="868"/>
    <x v="24"/>
    <x v="152"/>
    <x v="307"/>
    <x v="0"/>
    <x v="869"/>
    <x v="0"/>
    <x v="0"/>
    <x v="229"/>
    <x v="0"/>
    <x v="0"/>
    <x v="0"/>
    <x v="0"/>
    <x v="0"/>
    <x v="0"/>
    <x v="0"/>
    <x v="2"/>
    <x v="0"/>
    <x v="8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70"/>
    <x v="57"/>
    <x v="0"/>
    <x v="0"/>
    <x v="855"/>
    <x v="0"/>
    <x v="0"/>
    <x v="0"/>
    <x v="0"/>
    <x v="0"/>
    <x v="0"/>
    <x v="845"/>
    <x v="846"/>
    <x v="0"/>
    <x v="1"/>
    <x v="864"/>
    <x v="829"/>
    <x v="868"/>
    <x v="821"/>
    <x v="869"/>
    <x v="7"/>
    <x v="74"/>
    <x v="110"/>
    <x v="0"/>
    <x v="870"/>
    <x v="0"/>
    <x v="0"/>
    <x v="11"/>
    <x v="0"/>
    <x v="0"/>
    <x v="0"/>
    <x v="0"/>
    <x v="0"/>
    <x v="0"/>
    <x v="0"/>
    <x v="27"/>
    <x v="0"/>
    <x v="86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871"/>
    <x v="43"/>
    <x v="0"/>
    <x v="0"/>
    <x v="856"/>
    <x v="0"/>
    <x v="0"/>
    <x v="0"/>
    <x v="0"/>
    <x v="0"/>
    <x v="0"/>
    <x v="846"/>
    <x v="847"/>
    <x v="0"/>
    <x v="1"/>
    <x v="865"/>
    <x v="830"/>
    <x v="869"/>
    <x v="822"/>
    <x v="870"/>
    <x v="1"/>
    <x v="16"/>
    <x v="584"/>
    <x v="0"/>
    <x v="871"/>
    <x v="0"/>
    <x v="0"/>
    <x v="49"/>
    <x v="0"/>
    <x v="0"/>
    <x v="0"/>
    <x v="0"/>
    <x v="0"/>
    <x v="0"/>
    <x v="0"/>
    <x v="2"/>
    <x v="0"/>
    <x v="8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871"/>
    <x v="43"/>
    <x v="0"/>
    <x v="0"/>
    <x v="856"/>
    <x v="0"/>
    <x v="0"/>
    <x v="0"/>
    <x v="0"/>
    <x v="0"/>
    <x v="0"/>
    <x v="846"/>
    <x v="847"/>
    <x v="0"/>
    <x v="1"/>
    <x v="865"/>
    <x v="830"/>
    <x v="869"/>
    <x v="822"/>
    <x v="870"/>
    <x v="1"/>
    <x v="16"/>
    <x v="584"/>
    <x v="0"/>
    <x v="871"/>
    <x v="0"/>
    <x v="0"/>
    <x v="49"/>
    <x v="0"/>
    <x v="0"/>
    <x v="0"/>
    <x v="0"/>
    <x v="0"/>
    <x v="0"/>
    <x v="0"/>
    <x v="11"/>
    <x v="0"/>
    <x v="86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7"/>
    <x v="37"/>
    <x v="0"/>
    <x v="0"/>
    <x v="0"/>
    <x v="2"/>
    <x v="1"/>
    <x v="5"/>
    <x v="11"/>
  </r>
  <r>
    <x v="872"/>
    <x v="193"/>
    <x v="0"/>
    <x v="0"/>
    <x v="857"/>
    <x v="0"/>
    <x v="0"/>
    <x v="0"/>
    <x v="0"/>
    <x v="0"/>
    <x v="0"/>
    <x v="847"/>
    <x v="848"/>
    <x v="0"/>
    <x v="1"/>
    <x v="866"/>
    <x v="831"/>
    <x v="870"/>
    <x v="823"/>
    <x v="871"/>
    <x v="1"/>
    <x v="1"/>
    <x v="42"/>
    <x v="0"/>
    <x v="872"/>
    <x v="0"/>
    <x v="0"/>
    <x v="2"/>
    <x v="0"/>
    <x v="0"/>
    <x v="0"/>
    <x v="0"/>
    <x v="0"/>
    <x v="0"/>
    <x v="0"/>
    <x v="6"/>
    <x v="0"/>
    <x v="86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73"/>
    <x v="278"/>
    <x v="0"/>
    <x v="0"/>
    <x v="858"/>
    <x v="0"/>
    <x v="0"/>
    <x v="0"/>
    <x v="0"/>
    <x v="0"/>
    <x v="0"/>
    <x v="848"/>
    <x v="849"/>
    <x v="0"/>
    <x v="1"/>
    <x v="867"/>
    <x v="832"/>
    <x v="871"/>
    <x v="824"/>
    <x v="872"/>
    <x v="8"/>
    <x v="14"/>
    <x v="472"/>
    <x v="0"/>
    <x v="873"/>
    <x v="0"/>
    <x v="0"/>
    <x v="23"/>
    <x v="0"/>
    <x v="0"/>
    <x v="0"/>
    <x v="0"/>
    <x v="0"/>
    <x v="0"/>
    <x v="0"/>
    <x v="2"/>
    <x v="2"/>
    <x v="86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74"/>
    <x v="192"/>
    <x v="0"/>
    <x v="0"/>
    <x v="859"/>
    <x v="0"/>
    <x v="0"/>
    <x v="0"/>
    <x v="0"/>
    <x v="0"/>
    <x v="0"/>
    <x v="849"/>
    <x v="850"/>
    <x v="0"/>
    <x v="1"/>
    <x v="868"/>
    <x v="833"/>
    <x v="872"/>
    <x v="825"/>
    <x v="873"/>
    <x v="15"/>
    <x v="86"/>
    <x v="585"/>
    <x v="0"/>
    <x v="874"/>
    <x v="0"/>
    <x v="0"/>
    <x v="11"/>
    <x v="0"/>
    <x v="0"/>
    <x v="0"/>
    <x v="0"/>
    <x v="0"/>
    <x v="0"/>
    <x v="0"/>
    <x v="30"/>
    <x v="7"/>
    <x v="866"/>
    <x v="3"/>
    <x v="1"/>
    <x v="0"/>
    <x v="0"/>
    <x v="9"/>
    <x v="3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22"/>
    <x v="22"/>
    <x v="0"/>
    <x v="0"/>
    <x v="0"/>
    <x v="4"/>
    <x v="1"/>
    <x v="5"/>
    <x v="4"/>
  </r>
  <r>
    <x v="875"/>
    <x v="158"/>
    <x v="0"/>
    <x v="0"/>
    <x v="860"/>
    <x v="0"/>
    <x v="0"/>
    <x v="0"/>
    <x v="0"/>
    <x v="0"/>
    <x v="0"/>
    <x v="850"/>
    <x v="851"/>
    <x v="0"/>
    <x v="1"/>
    <x v="869"/>
    <x v="834"/>
    <x v="873"/>
    <x v="826"/>
    <x v="874"/>
    <x v="20"/>
    <x v="167"/>
    <x v="586"/>
    <x v="0"/>
    <x v="875"/>
    <x v="0"/>
    <x v="0"/>
    <x v="230"/>
    <x v="0"/>
    <x v="0"/>
    <x v="0"/>
    <x v="0"/>
    <x v="0"/>
    <x v="0"/>
    <x v="0"/>
    <x v="6"/>
    <x v="0"/>
    <x v="86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76"/>
    <x v="129"/>
    <x v="0"/>
    <x v="0"/>
    <x v="861"/>
    <x v="0"/>
    <x v="0"/>
    <x v="0"/>
    <x v="0"/>
    <x v="0"/>
    <x v="0"/>
    <x v="851"/>
    <x v="852"/>
    <x v="0"/>
    <x v="1"/>
    <x v="870"/>
    <x v="835"/>
    <x v="874"/>
    <x v="827"/>
    <x v="875"/>
    <x v="21"/>
    <x v="63"/>
    <x v="500"/>
    <x v="0"/>
    <x v="876"/>
    <x v="0"/>
    <x v="0"/>
    <x v="171"/>
    <x v="0"/>
    <x v="0"/>
    <x v="0"/>
    <x v="0"/>
    <x v="0"/>
    <x v="0"/>
    <x v="0"/>
    <x v="11"/>
    <x v="0"/>
    <x v="8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77"/>
    <x v="279"/>
    <x v="0"/>
    <x v="0"/>
    <x v="862"/>
    <x v="0"/>
    <x v="0"/>
    <x v="0"/>
    <x v="0"/>
    <x v="0"/>
    <x v="0"/>
    <x v="850"/>
    <x v="851"/>
    <x v="0"/>
    <x v="1"/>
    <x v="871"/>
    <x v="836"/>
    <x v="875"/>
    <x v="828"/>
    <x v="876"/>
    <x v="14"/>
    <x v="28"/>
    <x v="29"/>
    <x v="0"/>
    <x v="877"/>
    <x v="0"/>
    <x v="0"/>
    <x v="231"/>
    <x v="0"/>
    <x v="0"/>
    <x v="0"/>
    <x v="0"/>
    <x v="0"/>
    <x v="0"/>
    <x v="0"/>
    <x v="7"/>
    <x v="0"/>
    <x v="86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78"/>
    <x v="228"/>
    <x v="0"/>
    <x v="0"/>
    <x v="863"/>
    <x v="0"/>
    <x v="0"/>
    <x v="0"/>
    <x v="0"/>
    <x v="0"/>
    <x v="0"/>
    <x v="852"/>
    <x v="853"/>
    <x v="0"/>
    <x v="1"/>
    <x v="872"/>
    <x v="837"/>
    <x v="876"/>
    <x v="829"/>
    <x v="877"/>
    <x v="7"/>
    <x v="172"/>
    <x v="378"/>
    <x v="0"/>
    <x v="878"/>
    <x v="0"/>
    <x v="0"/>
    <x v="44"/>
    <x v="0"/>
    <x v="0"/>
    <x v="0"/>
    <x v="0"/>
    <x v="0"/>
    <x v="0"/>
    <x v="0"/>
    <x v="10"/>
    <x v="0"/>
    <x v="8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79"/>
    <x v="16"/>
    <x v="0"/>
    <x v="0"/>
    <x v="864"/>
    <x v="0"/>
    <x v="0"/>
    <x v="0"/>
    <x v="0"/>
    <x v="0"/>
    <x v="0"/>
    <x v="853"/>
    <x v="854"/>
    <x v="0"/>
    <x v="1"/>
    <x v="873"/>
    <x v="838"/>
    <x v="877"/>
    <x v="830"/>
    <x v="878"/>
    <x v="9"/>
    <x v="65"/>
    <x v="86"/>
    <x v="0"/>
    <x v="879"/>
    <x v="0"/>
    <x v="0"/>
    <x v="23"/>
    <x v="0"/>
    <x v="0"/>
    <x v="0"/>
    <x v="0"/>
    <x v="0"/>
    <x v="0"/>
    <x v="0"/>
    <x v="2"/>
    <x v="0"/>
    <x v="8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80"/>
    <x v="137"/>
    <x v="0"/>
    <x v="0"/>
    <x v="865"/>
    <x v="0"/>
    <x v="0"/>
    <x v="0"/>
    <x v="0"/>
    <x v="0"/>
    <x v="0"/>
    <x v="854"/>
    <x v="855"/>
    <x v="0"/>
    <x v="1"/>
    <x v="874"/>
    <x v="839"/>
    <x v="878"/>
    <x v="831"/>
    <x v="879"/>
    <x v="1"/>
    <x v="1"/>
    <x v="587"/>
    <x v="0"/>
    <x v="880"/>
    <x v="0"/>
    <x v="0"/>
    <x v="44"/>
    <x v="0"/>
    <x v="0"/>
    <x v="0"/>
    <x v="0"/>
    <x v="0"/>
    <x v="0"/>
    <x v="0"/>
    <x v="2"/>
    <x v="0"/>
    <x v="87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81"/>
    <x v="71"/>
    <x v="0"/>
    <x v="0"/>
    <x v="866"/>
    <x v="0"/>
    <x v="0"/>
    <x v="0"/>
    <x v="0"/>
    <x v="0"/>
    <x v="0"/>
    <x v="693"/>
    <x v="694"/>
    <x v="0"/>
    <x v="1"/>
    <x v="875"/>
    <x v="840"/>
    <x v="879"/>
    <x v="832"/>
    <x v="880"/>
    <x v="10"/>
    <x v="91"/>
    <x v="132"/>
    <x v="0"/>
    <x v="881"/>
    <x v="0"/>
    <x v="0"/>
    <x v="44"/>
    <x v="0"/>
    <x v="0"/>
    <x v="0"/>
    <x v="0"/>
    <x v="0"/>
    <x v="0"/>
    <x v="0"/>
    <x v="36"/>
    <x v="5"/>
    <x v="873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3"/>
    <x v="0"/>
    <x v="1"/>
    <x v="1"/>
    <x v="1"/>
    <x v="1"/>
  </r>
  <r>
    <x v="881"/>
    <x v="71"/>
    <x v="0"/>
    <x v="0"/>
    <x v="866"/>
    <x v="0"/>
    <x v="0"/>
    <x v="0"/>
    <x v="0"/>
    <x v="0"/>
    <x v="0"/>
    <x v="693"/>
    <x v="694"/>
    <x v="0"/>
    <x v="1"/>
    <x v="875"/>
    <x v="840"/>
    <x v="879"/>
    <x v="833"/>
    <x v="880"/>
    <x v="10"/>
    <x v="91"/>
    <x v="132"/>
    <x v="0"/>
    <x v="881"/>
    <x v="0"/>
    <x v="0"/>
    <x v="44"/>
    <x v="0"/>
    <x v="0"/>
    <x v="0"/>
    <x v="0"/>
    <x v="0"/>
    <x v="0"/>
    <x v="0"/>
    <x v="71"/>
    <x v="5"/>
    <x v="874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7"/>
    <x v="7"/>
    <x v="1"/>
    <x v="1"/>
    <x v="0"/>
    <x v="0"/>
    <x v="0"/>
    <x v="0"/>
    <x v="0"/>
    <x v="0"/>
    <x v="1"/>
    <x v="0"/>
    <x v="2"/>
    <x v="0"/>
    <x v="0"/>
    <x v="52"/>
    <x v="52"/>
    <x v="0"/>
    <x v="3"/>
    <x v="0"/>
    <x v="1"/>
    <x v="1"/>
    <x v="1"/>
    <x v="1"/>
  </r>
  <r>
    <x v="882"/>
    <x v="106"/>
    <x v="0"/>
    <x v="0"/>
    <x v="867"/>
    <x v="0"/>
    <x v="0"/>
    <x v="0"/>
    <x v="0"/>
    <x v="0"/>
    <x v="0"/>
    <x v="855"/>
    <x v="856"/>
    <x v="0"/>
    <x v="1"/>
    <x v="876"/>
    <x v="841"/>
    <x v="880"/>
    <x v="834"/>
    <x v="881"/>
    <x v="4"/>
    <x v="27"/>
    <x v="28"/>
    <x v="0"/>
    <x v="882"/>
    <x v="0"/>
    <x v="0"/>
    <x v="73"/>
    <x v="0"/>
    <x v="0"/>
    <x v="0"/>
    <x v="0"/>
    <x v="0"/>
    <x v="0"/>
    <x v="0"/>
    <x v="43"/>
    <x v="5"/>
    <x v="875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883"/>
    <x v="10"/>
    <x v="0"/>
    <x v="0"/>
    <x v="868"/>
    <x v="0"/>
    <x v="0"/>
    <x v="0"/>
    <x v="0"/>
    <x v="0"/>
    <x v="0"/>
    <x v="856"/>
    <x v="857"/>
    <x v="0"/>
    <x v="91"/>
    <x v="877"/>
    <x v="842"/>
    <x v="881"/>
    <x v="835"/>
    <x v="882"/>
    <x v="10"/>
    <x v="85"/>
    <x v="511"/>
    <x v="3"/>
    <x v="883"/>
    <x v="0"/>
    <x v="0"/>
    <x v="44"/>
    <x v="0"/>
    <x v="0"/>
    <x v="0"/>
    <x v="0"/>
    <x v="0"/>
    <x v="0"/>
    <x v="0"/>
    <x v="23"/>
    <x v="7"/>
    <x v="876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884"/>
    <x v="139"/>
    <x v="0"/>
    <x v="0"/>
    <x v="869"/>
    <x v="0"/>
    <x v="0"/>
    <x v="0"/>
    <x v="0"/>
    <x v="0"/>
    <x v="0"/>
    <x v="857"/>
    <x v="858"/>
    <x v="0"/>
    <x v="1"/>
    <x v="878"/>
    <x v="843"/>
    <x v="882"/>
    <x v="836"/>
    <x v="883"/>
    <x v="10"/>
    <x v="21"/>
    <x v="474"/>
    <x v="0"/>
    <x v="884"/>
    <x v="0"/>
    <x v="0"/>
    <x v="23"/>
    <x v="0"/>
    <x v="0"/>
    <x v="0"/>
    <x v="0"/>
    <x v="0"/>
    <x v="0"/>
    <x v="0"/>
    <x v="7"/>
    <x v="0"/>
    <x v="87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85"/>
    <x v="280"/>
    <x v="0"/>
    <x v="1"/>
    <x v="870"/>
    <x v="0"/>
    <x v="0"/>
    <x v="1"/>
    <x v="0"/>
    <x v="0"/>
    <x v="0"/>
    <x v="857"/>
    <x v="858"/>
    <x v="0"/>
    <x v="1"/>
    <x v="879"/>
    <x v="844"/>
    <x v="883"/>
    <x v="837"/>
    <x v="884"/>
    <x v="10"/>
    <x v="21"/>
    <x v="474"/>
    <x v="2"/>
    <x v="885"/>
    <x v="0"/>
    <x v="0"/>
    <x v="23"/>
    <x v="0"/>
    <x v="0"/>
    <x v="0"/>
    <x v="0"/>
    <x v="0"/>
    <x v="0"/>
    <x v="0"/>
    <x v="72"/>
    <x v="9"/>
    <x v="878"/>
    <x v="5"/>
    <x v="0"/>
    <x v="0"/>
    <x v="1"/>
    <x v="48"/>
    <x v="7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886"/>
    <x v="10"/>
    <x v="0"/>
    <x v="0"/>
    <x v="871"/>
    <x v="0"/>
    <x v="0"/>
    <x v="0"/>
    <x v="0"/>
    <x v="0"/>
    <x v="0"/>
    <x v="858"/>
    <x v="859"/>
    <x v="0"/>
    <x v="1"/>
    <x v="880"/>
    <x v="845"/>
    <x v="884"/>
    <x v="838"/>
    <x v="885"/>
    <x v="20"/>
    <x v="167"/>
    <x v="586"/>
    <x v="0"/>
    <x v="886"/>
    <x v="0"/>
    <x v="0"/>
    <x v="25"/>
    <x v="0"/>
    <x v="0"/>
    <x v="0"/>
    <x v="0"/>
    <x v="0"/>
    <x v="0"/>
    <x v="0"/>
    <x v="7"/>
    <x v="0"/>
    <x v="87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87"/>
    <x v="47"/>
    <x v="0"/>
    <x v="0"/>
    <x v="872"/>
    <x v="0"/>
    <x v="0"/>
    <x v="0"/>
    <x v="0"/>
    <x v="0"/>
    <x v="0"/>
    <x v="859"/>
    <x v="860"/>
    <x v="0"/>
    <x v="1"/>
    <x v="881"/>
    <x v="846"/>
    <x v="885"/>
    <x v="839"/>
    <x v="886"/>
    <x v="10"/>
    <x v="209"/>
    <x v="588"/>
    <x v="0"/>
    <x v="887"/>
    <x v="0"/>
    <x v="0"/>
    <x v="73"/>
    <x v="0"/>
    <x v="0"/>
    <x v="0"/>
    <x v="0"/>
    <x v="0"/>
    <x v="0"/>
    <x v="0"/>
    <x v="2"/>
    <x v="0"/>
    <x v="8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88"/>
    <x v="129"/>
    <x v="0"/>
    <x v="0"/>
    <x v="873"/>
    <x v="0"/>
    <x v="0"/>
    <x v="0"/>
    <x v="0"/>
    <x v="0"/>
    <x v="0"/>
    <x v="860"/>
    <x v="861"/>
    <x v="0"/>
    <x v="1"/>
    <x v="882"/>
    <x v="847"/>
    <x v="886"/>
    <x v="840"/>
    <x v="887"/>
    <x v="10"/>
    <x v="78"/>
    <x v="426"/>
    <x v="0"/>
    <x v="888"/>
    <x v="0"/>
    <x v="0"/>
    <x v="2"/>
    <x v="0"/>
    <x v="0"/>
    <x v="0"/>
    <x v="0"/>
    <x v="0"/>
    <x v="0"/>
    <x v="0"/>
    <x v="6"/>
    <x v="0"/>
    <x v="88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89"/>
    <x v="75"/>
    <x v="0"/>
    <x v="0"/>
    <x v="874"/>
    <x v="0"/>
    <x v="0"/>
    <x v="0"/>
    <x v="0"/>
    <x v="0"/>
    <x v="0"/>
    <x v="861"/>
    <x v="862"/>
    <x v="0"/>
    <x v="1"/>
    <x v="883"/>
    <x v="848"/>
    <x v="887"/>
    <x v="841"/>
    <x v="888"/>
    <x v="13"/>
    <x v="195"/>
    <x v="494"/>
    <x v="0"/>
    <x v="889"/>
    <x v="0"/>
    <x v="0"/>
    <x v="41"/>
    <x v="0"/>
    <x v="0"/>
    <x v="0"/>
    <x v="0"/>
    <x v="0"/>
    <x v="0"/>
    <x v="0"/>
    <x v="10"/>
    <x v="0"/>
    <x v="8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90"/>
    <x v="281"/>
    <x v="0"/>
    <x v="0"/>
    <x v="875"/>
    <x v="0"/>
    <x v="0"/>
    <x v="0"/>
    <x v="0"/>
    <x v="0"/>
    <x v="0"/>
    <x v="862"/>
    <x v="863"/>
    <x v="0"/>
    <x v="1"/>
    <x v="884"/>
    <x v="849"/>
    <x v="888"/>
    <x v="842"/>
    <x v="889"/>
    <x v="14"/>
    <x v="98"/>
    <x v="589"/>
    <x v="0"/>
    <x v="890"/>
    <x v="0"/>
    <x v="0"/>
    <x v="14"/>
    <x v="0"/>
    <x v="0"/>
    <x v="0"/>
    <x v="0"/>
    <x v="0"/>
    <x v="0"/>
    <x v="0"/>
    <x v="11"/>
    <x v="2"/>
    <x v="88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91"/>
    <x v="12"/>
    <x v="0"/>
    <x v="0"/>
    <x v="876"/>
    <x v="0"/>
    <x v="0"/>
    <x v="0"/>
    <x v="0"/>
    <x v="0"/>
    <x v="0"/>
    <x v="863"/>
    <x v="864"/>
    <x v="0"/>
    <x v="1"/>
    <x v="885"/>
    <x v="850"/>
    <x v="889"/>
    <x v="843"/>
    <x v="890"/>
    <x v="1"/>
    <x v="25"/>
    <x v="590"/>
    <x v="0"/>
    <x v="891"/>
    <x v="0"/>
    <x v="0"/>
    <x v="73"/>
    <x v="0"/>
    <x v="0"/>
    <x v="0"/>
    <x v="0"/>
    <x v="0"/>
    <x v="0"/>
    <x v="0"/>
    <x v="7"/>
    <x v="0"/>
    <x v="88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92"/>
    <x v="282"/>
    <x v="0"/>
    <x v="0"/>
    <x v="877"/>
    <x v="0"/>
    <x v="0"/>
    <x v="0"/>
    <x v="0"/>
    <x v="0"/>
    <x v="0"/>
    <x v="693"/>
    <x v="694"/>
    <x v="0"/>
    <x v="1"/>
    <x v="886"/>
    <x v="851"/>
    <x v="890"/>
    <x v="844"/>
    <x v="891"/>
    <x v="7"/>
    <x v="121"/>
    <x v="591"/>
    <x v="0"/>
    <x v="892"/>
    <x v="0"/>
    <x v="0"/>
    <x v="232"/>
    <x v="0"/>
    <x v="0"/>
    <x v="0"/>
    <x v="0"/>
    <x v="0"/>
    <x v="0"/>
    <x v="0"/>
    <x v="19"/>
    <x v="5"/>
    <x v="885"/>
    <x v="1"/>
    <x v="1"/>
    <x v="0"/>
    <x v="0"/>
    <x v="19"/>
    <x v="3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893"/>
    <x v="23"/>
    <x v="0"/>
    <x v="0"/>
    <x v="878"/>
    <x v="0"/>
    <x v="0"/>
    <x v="0"/>
    <x v="0"/>
    <x v="0"/>
    <x v="0"/>
    <x v="864"/>
    <x v="865"/>
    <x v="0"/>
    <x v="1"/>
    <x v="887"/>
    <x v="852"/>
    <x v="891"/>
    <x v="845"/>
    <x v="892"/>
    <x v="8"/>
    <x v="100"/>
    <x v="592"/>
    <x v="0"/>
    <x v="893"/>
    <x v="0"/>
    <x v="0"/>
    <x v="80"/>
    <x v="0"/>
    <x v="0"/>
    <x v="0"/>
    <x v="0"/>
    <x v="0"/>
    <x v="0"/>
    <x v="0"/>
    <x v="10"/>
    <x v="0"/>
    <x v="8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94"/>
    <x v="18"/>
    <x v="0"/>
    <x v="0"/>
    <x v="879"/>
    <x v="0"/>
    <x v="0"/>
    <x v="0"/>
    <x v="0"/>
    <x v="0"/>
    <x v="0"/>
    <x v="865"/>
    <x v="866"/>
    <x v="0"/>
    <x v="1"/>
    <x v="888"/>
    <x v="853"/>
    <x v="892"/>
    <x v="846"/>
    <x v="893"/>
    <x v="0"/>
    <x v="123"/>
    <x v="200"/>
    <x v="0"/>
    <x v="894"/>
    <x v="0"/>
    <x v="0"/>
    <x v="113"/>
    <x v="0"/>
    <x v="0"/>
    <x v="0"/>
    <x v="0"/>
    <x v="0"/>
    <x v="0"/>
    <x v="0"/>
    <x v="6"/>
    <x v="0"/>
    <x v="8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95"/>
    <x v="283"/>
    <x v="0"/>
    <x v="0"/>
    <x v="880"/>
    <x v="0"/>
    <x v="0"/>
    <x v="0"/>
    <x v="0"/>
    <x v="0"/>
    <x v="0"/>
    <x v="866"/>
    <x v="867"/>
    <x v="0"/>
    <x v="1"/>
    <x v="889"/>
    <x v="854"/>
    <x v="893"/>
    <x v="847"/>
    <x v="894"/>
    <x v="0"/>
    <x v="81"/>
    <x v="593"/>
    <x v="0"/>
    <x v="895"/>
    <x v="0"/>
    <x v="0"/>
    <x v="13"/>
    <x v="0"/>
    <x v="0"/>
    <x v="0"/>
    <x v="0"/>
    <x v="0"/>
    <x v="0"/>
    <x v="0"/>
    <x v="2"/>
    <x v="0"/>
    <x v="8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96"/>
    <x v="124"/>
    <x v="0"/>
    <x v="0"/>
    <x v="881"/>
    <x v="0"/>
    <x v="0"/>
    <x v="0"/>
    <x v="0"/>
    <x v="0"/>
    <x v="0"/>
    <x v="867"/>
    <x v="868"/>
    <x v="0"/>
    <x v="1"/>
    <x v="890"/>
    <x v="855"/>
    <x v="894"/>
    <x v="848"/>
    <x v="895"/>
    <x v="1"/>
    <x v="16"/>
    <x v="594"/>
    <x v="0"/>
    <x v="896"/>
    <x v="0"/>
    <x v="0"/>
    <x v="2"/>
    <x v="0"/>
    <x v="0"/>
    <x v="0"/>
    <x v="0"/>
    <x v="0"/>
    <x v="0"/>
    <x v="0"/>
    <x v="5"/>
    <x v="0"/>
    <x v="889"/>
    <x v="0"/>
    <x v="0"/>
    <x v="0"/>
    <x v="0"/>
    <x v="5"/>
    <x v="8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97"/>
    <x v="92"/>
    <x v="0"/>
    <x v="0"/>
    <x v="882"/>
    <x v="0"/>
    <x v="0"/>
    <x v="0"/>
    <x v="0"/>
    <x v="0"/>
    <x v="0"/>
    <x v="868"/>
    <x v="869"/>
    <x v="0"/>
    <x v="1"/>
    <x v="891"/>
    <x v="856"/>
    <x v="895"/>
    <x v="849"/>
    <x v="896"/>
    <x v="2"/>
    <x v="2"/>
    <x v="595"/>
    <x v="0"/>
    <x v="897"/>
    <x v="0"/>
    <x v="0"/>
    <x v="233"/>
    <x v="0"/>
    <x v="0"/>
    <x v="0"/>
    <x v="0"/>
    <x v="0"/>
    <x v="0"/>
    <x v="0"/>
    <x v="11"/>
    <x v="0"/>
    <x v="8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98"/>
    <x v="54"/>
    <x v="0"/>
    <x v="0"/>
    <x v="883"/>
    <x v="0"/>
    <x v="0"/>
    <x v="0"/>
    <x v="0"/>
    <x v="0"/>
    <x v="0"/>
    <x v="869"/>
    <x v="870"/>
    <x v="0"/>
    <x v="1"/>
    <x v="892"/>
    <x v="857"/>
    <x v="896"/>
    <x v="850"/>
    <x v="897"/>
    <x v="7"/>
    <x v="160"/>
    <x v="596"/>
    <x v="0"/>
    <x v="898"/>
    <x v="0"/>
    <x v="0"/>
    <x v="4"/>
    <x v="0"/>
    <x v="0"/>
    <x v="0"/>
    <x v="0"/>
    <x v="0"/>
    <x v="0"/>
    <x v="0"/>
    <x v="10"/>
    <x v="0"/>
    <x v="8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99"/>
    <x v="284"/>
    <x v="0"/>
    <x v="0"/>
    <x v="884"/>
    <x v="0"/>
    <x v="0"/>
    <x v="0"/>
    <x v="0"/>
    <x v="0"/>
    <x v="0"/>
    <x v="870"/>
    <x v="871"/>
    <x v="15"/>
    <x v="1"/>
    <x v="893"/>
    <x v="858"/>
    <x v="897"/>
    <x v="851"/>
    <x v="898"/>
    <x v="8"/>
    <x v="189"/>
    <x v="455"/>
    <x v="0"/>
    <x v="899"/>
    <x v="0"/>
    <x v="0"/>
    <x v="234"/>
    <x v="0"/>
    <x v="0"/>
    <x v="0"/>
    <x v="0"/>
    <x v="0"/>
    <x v="0"/>
    <x v="0"/>
    <x v="10"/>
    <x v="0"/>
    <x v="8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7"/>
    <x v="8"/>
    <x v="2"/>
    <x v="2"/>
    <x v="30"/>
    <x v="25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2"/>
    <x v="1"/>
    <x v="12"/>
    <x v="11"/>
  </r>
  <r>
    <x v="900"/>
    <x v="18"/>
    <x v="0"/>
    <x v="0"/>
    <x v="885"/>
    <x v="0"/>
    <x v="0"/>
    <x v="0"/>
    <x v="0"/>
    <x v="0"/>
    <x v="0"/>
    <x v="871"/>
    <x v="872"/>
    <x v="0"/>
    <x v="1"/>
    <x v="894"/>
    <x v="859"/>
    <x v="898"/>
    <x v="852"/>
    <x v="899"/>
    <x v="10"/>
    <x v="209"/>
    <x v="597"/>
    <x v="0"/>
    <x v="900"/>
    <x v="0"/>
    <x v="0"/>
    <x v="235"/>
    <x v="0"/>
    <x v="0"/>
    <x v="0"/>
    <x v="0"/>
    <x v="0"/>
    <x v="0"/>
    <x v="0"/>
    <x v="2"/>
    <x v="0"/>
    <x v="8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01"/>
    <x v="28"/>
    <x v="0"/>
    <x v="0"/>
    <x v="886"/>
    <x v="0"/>
    <x v="0"/>
    <x v="0"/>
    <x v="0"/>
    <x v="0"/>
    <x v="0"/>
    <x v="872"/>
    <x v="873"/>
    <x v="0"/>
    <x v="1"/>
    <x v="895"/>
    <x v="860"/>
    <x v="899"/>
    <x v="853"/>
    <x v="900"/>
    <x v="4"/>
    <x v="29"/>
    <x v="598"/>
    <x v="0"/>
    <x v="901"/>
    <x v="0"/>
    <x v="0"/>
    <x v="26"/>
    <x v="0"/>
    <x v="0"/>
    <x v="0"/>
    <x v="0"/>
    <x v="0"/>
    <x v="0"/>
    <x v="0"/>
    <x v="11"/>
    <x v="0"/>
    <x v="89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02"/>
    <x v="285"/>
    <x v="0"/>
    <x v="0"/>
    <x v="887"/>
    <x v="0"/>
    <x v="0"/>
    <x v="0"/>
    <x v="0"/>
    <x v="0"/>
    <x v="0"/>
    <x v="873"/>
    <x v="874"/>
    <x v="0"/>
    <x v="1"/>
    <x v="896"/>
    <x v="861"/>
    <x v="900"/>
    <x v="854"/>
    <x v="901"/>
    <x v="14"/>
    <x v="98"/>
    <x v="589"/>
    <x v="0"/>
    <x v="902"/>
    <x v="0"/>
    <x v="0"/>
    <x v="118"/>
    <x v="0"/>
    <x v="0"/>
    <x v="0"/>
    <x v="0"/>
    <x v="0"/>
    <x v="0"/>
    <x v="0"/>
    <x v="6"/>
    <x v="0"/>
    <x v="89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03"/>
    <x v="286"/>
    <x v="0"/>
    <x v="0"/>
    <x v="888"/>
    <x v="0"/>
    <x v="0"/>
    <x v="0"/>
    <x v="0"/>
    <x v="0"/>
    <x v="0"/>
    <x v="874"/>
    <x v="875"/>
    <x v="0"/>
    <x v="1"/>
    <x v="897"/>
    <x v="862"/>
    <x v="901"/>
    <x v="855"/>
    <x v="902"/>
    <x v="9"/>
    <x v="77"/>
    <x v="358"/>
    <x v="0"/>
    <x v="903"/>
    <x v="0"/>
    <x v="0"/>
    <x v="45"/>
    <x v="0"/>
    <x v="0"/>
    <x v="0"/>
    <x v="0"/>
    <x v="0"/>
    <x v="0"/>
    <x v="0"/>
    <x v="2"/>
    <x v="0"/>
    <x v="8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04"/>
    <x v="35"/>
    <x v="0"/>
    <x v="0"/>
    <x v="889"/>
    <x v="0"/>
    <x v="0"/>
    <x v="0"/>
    <x v="0"/>
    <x v="0"/>
    <x v="0"/>
    <x v="875"/>
    <x v="876"/>
    <x v="0"/>
    <x v="1"/>
    <x v="898"/>
    <x v="863"/>
    <x v="902"/>
    <x v="856"/>
    <x v="903"/>
    <x v="8"/>
    <x v="14"/>
    <x v="472"/>
    <x v="0"/>
    <x v="904"/>
    <x v="0"/>
    <x v="0"/>
    <x v="23"/>
    <x v="0"/>
    <x v="0"/>
    <x v="0"/>
    <x v="0"/>
    <x v="0"/>
    <x v="0"/>
    <x v="0"/>
    <x v="13"/>
    <x v="0"/>
    <x v="89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05"/>
    <x v="128"/>
    <x v="0"/>
    <x v="0"/>
    <x v="890"/>
    <x v="0"/>
    <x v="0"/>
    <x v="0"/>
    <x v="0"/>
    <x v="0"/>
    <x v="0"/>
    <x v="876"/>
    <x v="877"/>
    <x v="0"/>
    <x v="1"/>
    <x v="899"/>
    <x v="864"/>
    <x v="903"/>
    <x v="857"/>
    <x v="904"/>
    <x v="9"/>
    <x v="174"/>
    <x v="599"/>
    <x v="0"/>
    <x v="905"/>
    <x v="0"/>
    <x v="0"/>
    <x v="14"/>
    <x v="0"/>
    <x v="0"/>
    <x v="0"/>
    <x v="0"/>
    <x v="0"/>
    <x v="0"/>
    <x v="0"/>
    <x v="44"/>
    <x v="5"/>
    <x v="898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906"/>
    <x v="69"/>
    <x v="0"/>
    <x v="0"/>
    <x v="891"/>
    <x v="0"/>
    <x v="0"/>
    <x v="0"/>
    <x v="0"/>
    <x v="0"/>
    <x v="0"/>
    <x v="877"/>
    <x v="878"/>
    <x v="0"/>
    <x v="1"/>
    <x v="900"/>
    <x v="865"/>
    <x v="904"/>
    <x v="858"/>
    <x v="905"/>
    <x v="5"/>
    <x v="6"/>
    <x v="600"/>
    <x v="0"/>
    <x v="906"/>
    <x v="0"/>
    <x v="0"/>
    <x v="2"/>
    <x v="0"/>
    <x v="0"/>
    <x v="0"/>
    <x v="0"/>
    <x v="0"/>
    <x v="0"/>
    <x v="0"/>
    <x v="10"/>
    <x v="0"/>
    <x v="89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07"/>
    <x v="19"/>
    <x v="0"/>
    <x v="0"/>
    <x v="892"/>
    <x v="0"/>
    <x v="0"/>
    <x v="0"/>
    <x v="0"/>
    <x v="0"/>
    <x v="0"/>
    <x v="878"/>
    <x v="879"/>
    <x v="0"/>
    <x v="1"/>
    <x v="901"/>
    <x v="866"/>
    <x v="905"/>
    <x v="859"/>
    <x v="906"/>
    <x v="2"/>
    <x v="2"/>
    <x v="2"/>
    <x v="0"/>
    <x v="907"/>
    <x v="0"/>
    <x v="0"/>
    <x v="35"/>
    <x v="0"/>
    <x v="0"/>
    <x v="0"/>
    <x v="0"/>
    <x v="0"/>
    <x v="0"/>
    <x v="0"/>
    <x v="11"/>
    <x v="0"/>
    <x v="9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08"/>
    <x v="10"/>
    <x v="0"/>
    <x v="0"/>
    <x v="893"/>
    <x v="0"/>
    <x v="0"/>
    <x v="0"/>
    <x v="0"/>
    <x v="0"/>
    <x v="0"/>
    <x v="879"/>
    <x v="880"/>
    <x v="0"/>
    <x v="1"/>
    <x v="902"/>
    <x v="867"/>
    <x v="906"/>
    <x v="860"/>
    <x v="907"/>
    <x v="5"/>
    <x v="6"/>
    <x v="601"/>
    <x v="0"/>
    <x v="908"/>
    <x v="0"/>
    <x v="0"/>
    <x v="135"/>
    <x v="0"/>
    <x v="0"/>
    <x v="0"/>
    <x v="0"/>
    <x v="0"/>
    <x v="0"/>
    <x v="0"/>
    <x v="11"/>
    <x v="0"/>
    <x v="9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09"/>
    <x v="287"/>
    <x v="0"/>
    <x v="0"/>
    <x v="894"/>
    <x v="0"/>
    <x v="0"/>
    <x v="0"/>
    <x v="0"/>
    <x v="0"/>
    <x v="0"/>
    <x v="880"/>
    <x v="881"/>
    <x v="0"/>
    <x v="1"/>
    <x v="903"/>
    <x v="868"/>
    <x v="907"/>
    <x v="861"/>
    <x v="908"/>
    <x v="12"/>
    <x v="203"/>
    <x v="602"/>
    <x v="0"/>
    <x v="909"/>
    <x v="0"/>
    <x v="0"/>
    <x v="236"/>
    <x v="0"/>
    <x v="0"/>
    <x v="0"/>
    <x v="0"/>
    <x v="0"/>
    <x v="0"/>
    <x v="0"/>
    <x v="10"/>
    <x v="0"/>
    <x v="9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10"/>
    <x v="288"/>
    <x v="0"/>
    <x v="0"/>
    <x v="895"/>
    <x v="0"/>
    <x v="0"/>
    <x v="0"/>
    <x v="0"/>
    <x v="0"/>
    <x v="0"/>
    <x v="881"/>
    <x v="882"/>
    <x v="0"/>
    <x v="1"/>
    <x v="904"/>
    <x v="869"/>
    <x v="908"/>
    <x v="862"/>
    <x v="909"/>
    <x v="8"/>
    <x v="17"/>
    <x v="603"/>
    <x v="0"/>
    <x v="910"/>
    <x v="0"/>
    <x v="0"/>
    <x v="23"/>
    <x v="0"/>
    <x v="0"/>
    <x v="0"/>
    <x v="0"/>
    <x v="0"/>
    <x v="0"/>
    <x v="0"/>
    <x v="2"/>
    <x v="0"/>
    <x v="9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11"/>
    <x v="128"/>
    <x v="0"/>
    <x v="0"/>
    <x v="896"/>
    <x v="0"/>
    <x v="0"/>
    <x v="0"/>
    <x v="0"/>
    <x v="0"/>
    <x v="0"/>
    <x v="882"/>
    <x v="883"/>
    <x v="0"/>
    <x v="1"/>
    <x v="905"/>
    <x v="870"/>
    <x v="909"/>
    <x v="863"/>
    <x v="910"/>
    <x v="0"/>
    <x v="41"/>
    <x v="54"/>
    <x v="0"/>
    <x v="911"/>
    <x v="0"/>
    <x v="0"/>
    <x v="9"/>
    <x v="0"/>
    <x v="0"/>
    <x v="0"/>
    <x v="0"/>
    <x v="0"/>
    <x v="0"/>
    <x v="0"/>
    <x v="11"/>
    <x v="0"/>
    <x v="9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12"/>
    <x v="118"/>
    <x v="0"/>
    <x v="0"/>
    <x v="897"/>
    <x v="0"/>
    <x v="0"/>
    <x v="0"/>
    <x v="0"/>
    <x v="0"/>
    <x v="0"/>
    <x v="883"/>
    <x v="884"/>
    <x v="0"/>
    <x v="1"/>
    <x v="906"/>
    <x v="871"/>
    <x v="910"/>
    <x v="864"/>
    <x v="911"/>
    <x v="9"/>
    <x v="61"/>
    <x v="186"/>
    <x v="0"/>
    <x v="912"/>
    <x v="0"/>
    <x v="0"/>
    <x v="237"/>
    <x v="0"/>
    <x v="0"/>
    <x v="0"/>
    <x v="0"/>
    <x v="0"/>
    <x v="0"/>
    <x v="0"/>
    <x v="11"/>
    <x v="0"/>
    <x v="9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13"/>
    <x v="17"/>
    <x v="0"/>
    <x v="0"/>
    <x v="898"/>
    <x v="0"/>
    <x v="0"/>
    <x v="0"/>
    <x v="0"/>
    <x v="0"/>
    <x v="0"/>
    <x v="884"/>
    <x v="885"/>
    <x v="0"/>
    <x v="1"/>
    <x v="907"/>
    <x v="872"/>
    <x v="911"/>
    <x v="865"/>
    <x v="912"/>
    <x v="1"/>
    <x v="1"/>
    <x v="211"/>
    <x v="0"/>
    <x v="913"/>
    <x v="0"/>
    <x v="0"/>
    <x v="25"/>
    <x v="0"/>
    <x v="0"/>
    <x v="0"/>
    <x v="0"/>
    <x v="0"/>
    <x v="0"/>
    <x v="0"/>
    <x v="10"/>
    <x v="0"/>
    <x v="9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14"/>
    <x v="190"/>
    <x v="0"/>
    <x v="0"/>
    <x v="899"/>
    <x v="0"/>
    <x v="0"/>
    <x v="0"/>
    <x v="0"/>
    <x v="0"/>
    <x v="0"/>
    <x v="885"/>
    <x v="886"/>
    <x v="0"/>
    <x v="1"/>
    <x v="908"/>
    <x v="873"/>
    <x v="912"/>
    <x v="866"/>
    <x v="913"/>
    <x v="15"/>
    <x v="88"/>
    <x v="370"/>
    <x v="0"/>
    <x v="914"/>
    <x v="0"/>
    <x v="0"/>
    <x v="238"/>
    <x v="0"/>
    <x v="0"/>
    <x v="0"/>
    <x v="0"/>
    <x v="0"/>
    <x v="0"/>
    <x v="0"/>
    <x v="10"/>
    <x v="0"/>
    <x v="9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15"/>
    <x v="10"/>
    <x v="0"/>
    <x v="0"/>
    <x v="900"/>
    <x v="0"/>
    <x v="0"/>
    <x v="0"/>
    <x v="0"/>
    <x v="0"/>
    <x v="0"/>
    <x v="886"/>
    <x v="887"/>
    <x v="0"/>
    <x v="1"/>
    <x v="909"/>
    <x v="874"/>
    <x v="913"/>
    <x v="867"/>
    <x v="914"/>
    <x v="15"/>
    <x v="30"/>
    <x v="604"/>
    <x v="0"/>
    <x v="915"/>
    <x v="0"/>
    <x v="0"/>
    <x v="35"/>
    <x v="0"/>
    <x v="0"/>
    <x v="0"/>
    <x v="0"/>
    <x v="0"/>
    <x v="0"/>
    <x v="0"/>
    <x v="2"/>
    <x v="0"/>
    <x v="9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16"/>
    <x v="10"/>
    <x v="0"/>
    <x v="0"/>
    <x v="901"/>
    <x v="0"/>
    <x v="0"/>
    <x v="0"/>
    <x v="0"/>
    <x v="0"/>
    <x v="0"/>
    <x v="887"/>
    <x v="888"/>
    <x v="0"/>
    <x v="1"/>
    <x v="910"/>
    <x v="875"/>
    <x v="914"/>
    <x v="868"/>
    <x v="915"/>
    <x v="8"/>
    <x v="164"/>
    <x v="356"/>
    <x v="0"/>
    <x v="916"/>
    <x v="0"/>
    <x v="0"/>
    <x v="61"/>
    <x v="0"/>
    <x v="0"/>
    <x v="0"/>
    <x v="0"/>
    <x v="0"/>
    <x v="0"/>
    <x v="0"/>
    <x v="6"/>
    <x v="0"/>
    <x v="9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17"/>
    <x v="139"/>
    <x v="0"/>
    <x v="0"/>
    <x v="902"/>
    <x v="0"/>
    <x v="0"/>
    <x v="0"/>
    <x v="0"/>
    <x v="0"/>
    <x v="0"/>
    <x v="888"/>
    <x v="889"/>
    <x v="0"/>
    <x v="1"/>
    <x v="911"/>
    <x v="876"/>
    <x v="915"/>
    <x v="869"/>
    <x v="916"/>
    <x v="8"/>
    <x v="100"/>
    <x v="592"/>
    <x v="0"/>
    <x v="917"/>
    <x v="0"/>
    <x v="0"/>
    <x v="44"/>
    <x v="0"/>
    <x v="0"/>
    <x v="0"/>
    <x v="0"/>
    <x v="0"/>
    <x v="0"/>
    <x v="0"/>
    <x v="10"/>
    <x v="0"/>
    <x v="91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917"/>
    <x v="139"/>
    <x v="0"/>
    <x v="0"/>
    <x v="902"/>
    <x v="0"/>
    <x v="0"/>
    <x v="0"/>
    <x v="0"/>
    <x v="0"/>
    <x v="0"/>
    <x v="888"/>
    <x v="889"/>
    <x v="0"/>
    <x v="1"/>
    <x v="911"/>
    <x v="876"/>
    <x v="915"/>
    <x v="870"/>
    <x v="916"/>
    <x v="8"/>
    <x v="100"/>
    <x v="592"/>
    <x v="0"/>
    <x v="917"/>
    <x v="0"/>
    <x v="0"/>
    <x v="44"/>
    <x v="0"/>
    <x v="0"/>
    <x v="0"/>
    <x v="0"/>
    <x v="0"/>
    <x v="0"/>
    <x v="0"/>
    <x v="2"/>
    <x v="0"/>
    <x v="91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0"/>
    <x v="40"/>
    <x v="0"/>
    <x v="3"/>
    <x v="0"/>
    <x v="2"/>
    <x v="1"/>
    <x v="5"/>
    <x v="4"/>
  </r>
  <r>
    <x v="918"/>
    <x v="139"/>
    <x v="0"/>
    <x v="0"/>
    <x v="903"/>
    <x v="0"/>
    <x v="0"/>
    <x v="0"/>
    <x v="0"/>
    <x v="0"/>
    <x v="0"/>
    <x v="889"/>
    <x v="890"/>
    <x v="0"/>
    <x v="1"/>
    <x v="912"/>
    <x v="877"/>
    <x v="916"/>
    <x v="871"/>
    <x v="917"/>
    <x v="2"/>
    <x v="7"/>
    <x v="605"/>
    <x v="0"/>
    <x v="918"/>
    <x v="0"/>
    <x v="0"/>
    <x v="153"/>
    <x v="0"/>
    <x v="0"/>
    <x v="0"/>
    <x v="0"/>
    <x v="0"/>
    <x v="0"/>
    <x v="0"/>
    <x v="11"/>
    <x v="0"/>
    <x v="9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19"/>
    <x v="44"/>
    <x v="0"/>
    <x v="0"/>
    <x v="904"/>
    <x v="0"/>
    <x v="0"/>
    <x v="0"/>
    <x v="0"/>
    <x v="0"/>
    <x v="0"/>
    <x v="890"/>
    <x v="891"/>
    <x v="0"/>
    <x v="1"/>
    <x v="913"/>
    <x v="878"/>
    <x v="917"/>
    <x v="872"/>
    <x v="918"/>
    <x v="0"/>
    <x v="10"/>
    <x v="406"/>
    <x v="1"/>
    <x v="919"/>
    <x v="0"/>
    <x v="0"/>
    <x v="14"/>
    <x v="0"/>
    <x v="0"/>
    <x v="0"/>
    <x v="0"/>
    <x v="0"/>
    <x v="0"/>
    <x v="0"/>
    <x v="2"/>
    <x v="0"/>
    <x v="9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920"/>
    <x v="174"/>
    <x v="0"/>
    <x v="0"/>
    <x v="905"/>
    <x v="0"/>
    <x v="0"/>
    <x v="0"/>
    <x v="0"/>
    <x v="0"/>
    <x v="0"/>
    <x v="891"/>
    <x v="892"/>
    <x v="0"/>
    <x v="1"/>
    <x v="914"/>
    <x v="879"/>
    <x v="918"/>
    <x v="873"/>
    <x v="919"/>
    <x v="2"/>
    <x v="2"/>
    <x v="606"/>
    <x v="0"/>
    <x v="920"/>
    <x v="0"/>
    <x v="0"/>
    <x v="239"/>
    <x v="0"/>
    <x v="0"/>
    <x v="0"/>
    <x v="0"/>
    <x v="0"/>
    <x v="0"/>
    <x v="0"/>
    <x v="6"/>
    <x v="0"/>
    <x v="91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21"/>
    <x v="8"/>
    <x v="0"/>
    <x v="0"/>
    <x v="906"/>
    <x v="0"/>
    <x v="0"/>
    <x v="0"/>
    <x v="0"/>
    <x v="0"/>
    <x v="0"/>
    <x v="892"/>
    <x v="893"/>
    <x v="0"/>
    <x v="1"/>
    <x v="915"/>
    <x v="880"/>
    <x v="919"/>
    <x v="874"/>
    <x v="920"/>
    <x v="9"/>
    <x v="210"/>
    <x v="607"/>
    <x v="0"/>
    <x v="921"/>
    <x v="0"/>
    <x v="0"/>
    <x v="40"/>
    <x v="0"/>
    <x v="0"/>
    <x v="0"/>
    <x v="0"/>
    <x v="0"/>
    <x v="0"/>
    <x v="0"/>
    <x v="13"/>
    <x v="2"/>
    <x v="91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22"/>
    <x v="241"/>
    <x v="0"/>
    <x v="0"/>
    <x v="907"/>
    <x v="0"/>
    <x v="0"/>
    <x v="0"/>
    <x v="0"/>
    <x v="0"/>
    <x v="0"/>
    <x v="893"/>
    <x v="894"/>
    <x v="0"/>
    <x v="1"/>
    <x v="916"/>
    <x v="881"/>
    <x v="920"/>
    <x v="875"/>
    <x v="921"/>
    <x v="1"/>
    <x v="1"/>
    <x v="42"/>
    <x v="0"/>
    <x v="922"/>
    <x v="0"/>
    <x v="0"/>
    <x v="23"/>
    <x v="0"/>
    <x v="0"/>
    <x v="0"/>
    <x v="0"/>
    <x v="0"/>
    <x v="0"/>
    <x v="0"/>
    <x v="2"/>
    <x v="2"/>
    <x v="9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23"/>
    <x v="178"/>
    <x v="0"/>
    <x v="0"/>
    <x v="908"/>
    <x v="0"/>
    <x v="0"/>
    <x v="0"/>
    <x v="0"/>
    <x v="0"/>
    <x v="0"/>
    <x v="894"/>
    <x v="895"/>
    <x v="0"/>
    <x v="1"/>
    <x v="917"/>
    <x v="882"/>
    <x v="921"/>
    <x v="876"/>
    <x v="922"/>
    <x v="9"/>
    <x v="109"/>
    <x v="608"/>
    <x v="0"/>
    <x v="923"/>
    <x v="0"/>
    <x v="0"/>
    <x v="240"/>
    <x v="0"/>
    <x v="0"/>
    <x v="0"/>
    <x v="0"/>
    <x v="0"/>
    <x v="0"/>
    <x v="0"/>
    <x v="2"/>
    <x v="0"/>
    <x v="91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24"/>
    <x v="10"/>
    <x v="0"/>
    <x v="0"/>
    <x v="909"/>
    <x v="0"/>
    <x v="0"/>
    <x v="0"/>
    <x v="0"/>
    <x v="0"/>
    <x v="0"/>
    <x v="895"/>
    <x v="896"/>
    <x v="0"/>
    <x v="1"/>
    <x v="918"/>
    <x v="883"/>
    <x v="922"/>
    <x v="877"/>
    <x v="923"/>
    <x v="8"/>
    <x v="170"/>
    <x v="609"/>
    <x v="0"/>
    <x v="924"/>
    <x v="0"/>
    <x v="0"/>
    <x v="23"/>
    <x v="0"/>
    <x v="0"/>
    <x v="0"/>
    <x v="0"/>
    <x v="0"/>
    <x v="0"/>
    <x v="0"/>
    <x v="11"/>
    <x v="0"/>
    <x v="91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25"/>
    <x v="32"/>
    <x v="0"/>
    <x v="0"/>
    <x v="910"/>
    <x v="0"/>
    <x v="0"/>
    <x v="0"/>
    <x v="0"/>
    <x v="0"/>
    <x v="0"/>
    <x v="896"/>
    <x v="897"/>
    <x v="0"/>
    <x v="92"/>
    <x v="919"/>
    <x v="884"/>
    <x v="923"/>
    <x v="878"/>
    <x v="924"/>
    <x v="4"/>
    <x v="185"/>
    <x v="610"/>
    <x v="0"/>
    <x v="925"/>
    <x v="0"/>
    <x v="0"/>
    <x v="44"/>
    <x v="0"/>
    <x v="0"/>
    <x v="0"/>
    <x v="0"/>
    <x v="0"/>
    <x v="0"/>
    <x v="0"/>
    <x v="10"/>
    <x v="0"/>
    <x v="91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29"/>
    <x v="31"/>
  </r>
  <r>
    <x v="926"/>
    <x v="10"/>
    <x v="0"/>
    <x v="0"/>
    <x v="911"/>
    <x v="0"/>
    <x v="0"/>
    <x v="0"/>
    <x v="0"/>
    <x v="0"/>
    <x v="0"/>
    <x v="897"/>
    <x v="898"/>
    <x v="0"/>
    <x v="1"/>
    <x v="920"/>
    <x v="885"/>
    <x v="924"/>
    <x v="879"/>
    <x v="925"/>
    <x v="9"/>
    <x v="210"/>
    <x v="611"/>
    <x v="0"/>
    <x v="926"/>
    <x v="0"/>
    <x v="0"/>
    <x v="2"/>
    <x v="0"/>
    <x v="0"/>
    <x v="0"/>
    <x v="0"/>
    <x v="0"/>
    <x v="0"/>
    <x v="0"/>
    <x v="6"/>
    <x v="0"/>
    <x v="92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27"/>
    <x v="9"/>
    <x v="0"/>
    <x v="0"/>
    <x v="912"/>
    <x v="0"/>
    <x v="0"/>
    <x v="0"/>
    <x v="0"/>
    <x v="0"/>
    <x v="0"/>
    <x v="898"/>
    <x v="899"/>
    <x v="0"/>
    <x v="1"/>
    <x v="921"/>
    <x v="886"/>
    <x v="925"/>
    <x v="880"/>
    <x v="926"/>
    <x v="14"/>
    <x v="31"/>
    <x v="133"/>
    <x v="1"/>
    <x v="927"/>
    <x v="0"/>
    <x v="0"/>
    <x v="9"/>
    <x v="0"/>
    <x v="0"/>
    <x v="0"/>
    <x v="0"/>
    <x v="0"/>
    <x v="0"/>
    <x v="0"/>
    <x v="13"/>
    <x v="0"/>
    <x v="92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928"/>
    <x v="289"/>
    <x v="0"/>
    <x v="0"/>
    <x v="913"/>
    <x v="0"/>
    <x v="0"/>
    <x v="0"/>
    <x v="0"/>
    <x v="0"/>
    <x v="0"/>
    <x v="899"/>
    <x v="900"/>
    <x v="0"/>
    <x v="1"/>
    <x v="922"/>
    <x v="887"/>
    <x v="926"/>
    <x v="881"/>
    <x v="927"/>
    <x v="4"/>
    <x v="193"/>
    <x v="481"/>
    <x v="0"/>
    <x v="928"/>
    <x v="0"/>
    <x v="0"/>
    <x v="241"/>
    <x v="0"/>
    <x v="0"/>
    <x v="0"/>
    <x v="0"/>
    <x v="0"/>
    <x v="0"/>
    <x v="0"/>
    <x v="6"/>
    <x v="0"/>
    <x v="92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29"/>
    <x v="290"/>
    <x v="0"/>
    <x v="0"/>
    <x v="914"/>
    <x v="0"/>
    <x v="0"/>
    <x v="0"/>
    <x v="0"/>
    <x v="0"/>
    <x v="0"/>
    <x v="900"/>
    <x v="901"/>
    <x v="0"/>
    <x v="1"/>
    <x v="923"/>
    <x v="888"/>
    <x v="927"/>
    <x v="882"/>
    <x v="928"/>
    <x v="9"/>
    <x v="61"/>
    <x v="612"/>
    <x v="0"/>
    <x v="929"/>
    <x v="0"/>
    <x v="0"/>
    <x v="23"/>
    <x v="0"/>
    <x v="0"/>
    <x v="0"/>
    <x v="0"/>
    <x v="0"/>
    <x v="0"/>
    <x v="0"/>
    <x v="2"/>
    <x v="0"/>
    <x v="92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30"/>
    <x v="208"/>
    <x v="0"/>
    <x v="0"/>
    <x v="915"/>
    <x v="0"/>
    <x v="0"/>
    <x v="0"/>
    <x v="0"/>
    <x v="0"/>
    <x v="0"/>
    <x v="901"/>
    <x v="902"/>
    <x v="0"/>
    <x v="1"/>
    <x v="924"/>
    <x v="889"/>
    <x v="928"/>
    <x v="883"/>
    <x v="929"/>
    <x v="10"/>
    <x v="48"/>
    <x v="57"/>
    <x v="0"/>
    <x v="930"/>
    <x v="0"/>
    <x v="0"/>
    <x v="242"/>
    <x v="0"/>
    <x v="0"/>
    <x v="0"/>
    <x v="0"/>
    <x v="0"/>
    <x v="0"/>
    <x v="0"/>
    <x v="10"/>
    <x v="0"/>
    <x v="92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31"/>
    <x v="139"/>
    <x v="0"/>
    <x v="0"/>
    <x v="916"/>
    <x v="0"/>
    <x v="0"/>
    <x v="0"/>
    <x v="0"/>
    <x v="0"/>
    <x v="0"/>
    <x v="902"/>
    <x v="903"/>
    <x v="0"/>
    <x v="1"/>
    <x v="925"/>
    <x v="890"/>
    <x v="929"/>
    <x v="884"/>
    <x v="930"/>
    <x v="9"/>
    <x v="77"/>
    <x v="382"/>
    <x v="0"/>
    <x v="931"/>
    <x v="0"/>
    <x v="0"/>
    <x v="11"/>
    <x v="0"/>
    <x v="0"/>
    <x v="0"/>
    <x v="0"/>
    <x v="0"/>
    <x v="0"/>
    <x v="0"/>
    <x v="11"/>
    <x v="0"/>
    <x v="92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32"/>
    <x v="30"/>
    <x v="0"/>
    <x v="0"/>
    <x v="917"/>
    <x v="0"/>
    <x v="0"/>
    <x v="0"/>
    <x v="0"/>
    <x v="0"/>
    <x v="0"/>
    <x v="903"/>
    <x v="904"/>
    <x v="0"/>
    <x v="1"/>
    <x v="926"/>
    <x v="891"/>
    <x v="930"/>
    <x v="885"/>
    <x v="931"/>
    <x v="3"/>
    <x v="3"/>
    <x v="438"/>
    <x v="0"/>
    <x v="932"/>
    <x v="0"/>
    <x v="0"/>
    <x v="23"/>
    <x v="0"/>
    <x v="0"/>
    <x v="0"/>
    <x v="0"/>
    <x v="0"/>
    <x v="0"/>
    <x v="0"/>
    <x v="11"/>
    <x v="0"/>
    <x v="92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33"/>
    <x v="180"/>
    <x v="0"/>
    <x v="0"/>
    <x v="918"/>
    <x v="0"/>
    <x v="0"/>
    <x v="0"/>
    <x v="0"/>
    <x v="0"/>
    <x v="0"/>
    <x v="904"/>
    <x v="905"/>
    <x v="0"/>
    <x v="1"/>
    <x v="927"/>
    <x v="892"/>
    <x v="931"/>
    <x v="886"/>
    <x v="932"/>
    <x v="8"/>
    <x v="14"/>
    <x v="613"/>
    <x v="0"/>
    <x v="933"/>
    <x v="0"/>
    <x v="0"/>
    <x v="243"/>
    <x v="0"/>
    <x v="0"/>
    <x v="0"/>
    <x v="0"/>
    <x v="0"/>
    <x v="0"/>
    <x v="0"/>
    <x v="2"/>
    <x v="0"/>
    <x v="9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34"/>
    <x v="92"/>
    <x v="0"/>
    <x v="0"/>
    <x v="919"/>
    <x v="0"/>
    <x v="0"/>
    <x v="0"/>
    <x v="0"/>
    <x v="0"/>
    <x v="0"/>
    <x v="905"/>
    <x v="906"/>
    <x v="0"/>
    <x v="1"/>
    <x v="928"/>
    <x v="893"/>
    <x v="932"/>
    <x v="887"/>
    <x v="933"/>
    <x v="15"/>
    <x v="104"/>
    <x v="151"/>
    <x v="0"/>
    <x v="934"/>
    <x v="0"/>
    <x v="0"/>
    <x v="15"/>
    <x v="0"/>
    <x v="0"/>
    <x v="0"/>
    <x v="0"/>
    <x v="0"/>
    <x v="0"/>
    <x v="0"/>
    <x v="11"/>
    <x v="0"/>
    <x v="92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35"/>
    <x v="148"/>
    <x v="0"/>
    <x v="0"/>
    <x v="920"/>
    <x v="0"/>
    <x v="0"/>
    <x v="0"/>
    <x v="0"/>
    <x v="0"/>
    <x v="0"/>
    <x v="906"/>
    <x v="907"/>
    <x v="0"/>
    <x v="1"/>
    <x v="929"/>
    <x v="894"/>
    <x v="933"/>
    <x v="888"/>
    <x v="934"/>
    <x v="15"/>
    <x v="43"/>
    <x v="614"/>
    <x v="0"/>
    <x v="935"/>
    <x v="0"/>
    <x v="0"/>
    <x v="35"/>
    <x v="0"/>
    <x v="0"/>
    <x v="0"/>
    <x v="0"/>
    <x v="0"/>
    <x v="0"/>
    <x v="0"/>
    <x v="60"/>
    <x v="2"/>
    <x v="929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936"/>
    <x v="30"/>
    <x v="0"/>
    <x v="0"/>
    <x v="921"/>
    <x v="0"/>
    <x v="0"/>
    <x v="0"/>
    <x v="0"/>
    <x v="0"/>
    <x v="0"/>
    <x v="907"/>
    <x v="908"/>
    <x v="0"/>
    <x v="1"/>
    <x v="930"/>
    <x v="895"/>
    <x v="934"/>
    <x v="889"/>
    <x v="935"/>
    <x v="15"/>
    <x v="165"/>
    <x v="357"/>
    <x v="0"/>
    <x v="936"/>
    <x v="0"/>
    <x v="0"/>
    <x v="44"/>
    <x v="0"/>
    <x v="0"/>
    <x v="0"/>
    <x v="0"/>
    <x v="0"/>
    <x v="0"/>
    <x v="0"/>
    <x v="6"/>
    <x v="0"/>
    <x v="93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99"/>
    <x v="284"/>
    <x v="0"/>
    <x v="0"/>
    <x v="884"/>
    <x v="0"/>
    <x v="0"/>
    <x v="0"/>
    <x v="0"/>
    <x v="0"/>
    <x v="0"/>
    <x v="870"/>
    <x v="871"/>
    <x v="15"/>
    <x v="1"/>
    <x v="893"/>
    <x v="858"/>
    <x v="897"/>
    <x v="851"/>
    <x v="898"/>
    <x v="8"/>
    <x v="189"/>
    <x v="455"/>
    <x v="0"/>
    <x v="899"/>
    <x v="0"/>
    <x v="0"/>
    <x v="234"/>
    <x v="0"/>
    <x v="0"/>
    <x v="0"/>
    <x v="0"/>
    <x v="0"/>
    <x v="0"/>
    <x v="0"/>
    <x v="2"/>
    <x v="1"/>
    <x v="892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3"/>
    <x v="2"/>
    <x v="3"/>
    <x v="3"/>
    <x v="0"/>
    <x v="0"/>
    <x v="0"/>
    <x v="0"/>
    <x v="0"/>
    <x v="0"/>
    <x v="1"/>
    <x v="0"/>
    <x v="3"/>
    <x v="3"/>
    <x v="0"/>
    <x v="40"/>
    <x v="40"/>
    <x v="0"/>
    <x v="0"/>
    <x v="0"/>
    <x v="2"/>
    <x v="0"/>
    <x v="0"/>
    <x v="11"/>
  </r>
  <r>
    <x v="937"/>
    <x v="70"/>
    <x v="0"/>
    <x v="0"/>
    <x v="922"/>
    <x v="0"/>
    <x v="0"/>
    <x v="0"/>
    <x v="0"/>
    <x v="0"/>
    <x v="0"/>
    <x v="908"/>
    <x v="909"/>
    <x v="0"/>
    <x v="1"/>
    <x v="931"/>
    <x v="896"/>
    <x v="935"/>
    <x v="890"/>
    <x v="936"/>
    <x v="4"/>
    <x v="45"/>
    <x v="615"/>
    <x v="0"/>
    <x v="937"/>
    <x v="0"/>
    <x v="0"/>
    <x v="107"/>
    <x v="0"/>
    <x v="0"/>
    <x v="0"/>
    <x v="0"/>
    <x v="0"/>
    <x v="0"/>
    <x v="0"/>
    <x v="10"/>
    <x v="0"/>
    <x v="9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38"/>
    <x v="8"/>
    <x v="0"/>
    <x v="0"/>
    <x v="923"/>
    <x v="0"/>
    <x v="0"/>
    <x v="0"/>
    <x v="0"/>
    <x v="0"/>
    <x v="0"/>
    <x v="909"/>
    <x v="910"/>
    <x v="0"/>
    <x v="1"/>
    <x v="932"/>
    <x v="897"/>
    <x v="936"/>
    <x v="891"/>
    <x v="937"/>
    <x v="13"/>
    <x v="24"/>
    <x v="616"/>
    <x v="0"/>
    <x v="938"/>
    <x v="0"/>
    <x v="0"/>
    <x v="112"/>
    <x v="0"/>
    <x v="0"/>
    <x v="0"/>
    <x v="0"/>
    <x v="0"/>
    <x v="0"/>
    <x v="0"/>
    <x v="11"/>
    <x v="2"/>
    <x v="93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39"/>
    <x v="268"/>
    <x v="0"/>
    <x v="0"/>
    <x v="924"/>
    <x v="0"/>
    <x v="0"/>
    <x v="0"/>
    <x v="0"/>
    <x v="0"/>
    <x v="0"/>
    <x v="910"/>
    <x v="911"/>
    <x v="0"/>
    <x v="1"/>
    <x v="933"/>
    <x v="898"/>
    <x v="937"/>
    <x v="892"/>
    <x v="938"/>
    <x v="8"/>
    <x v="19"/>
    <x v="617"/>
    <x v="0"/>
    <x v="939"/>
    <x v="0"/>
    <x v="0"/>
    <x v="53"/>
    <x v="0"/>
    <x v="0"/>
    <x v="0"/>
    <x v="0"/>
    <x v="0"/>
    <x v="0"/>
    <x v="0"/>
    <x v="10"/>
    <x v="0"/>
    <x v="93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40"/>
    <x v="43"/>
    <x v="0"/>
    <x v="0"/>
    <x v="925"/>
    <x v="0"/>
    <x v="0"/>
    <x v="0"/>
    <x v="0"/>
    <x v="0"/>
    <x v="0"/>
    <x v="911"/>
    <x v="912"/>
    <x v="0"/>
    <x v="1"/>
    <x v="934"/>
    <x v="899"/>
    <x v="938"/>
    <x v="893"/>
    <x v="939"/>
    <x v="7"/>
    <x v="135"/>
    <x v="618"/>
    <x v="0"/>
    <x v="940"/>
    <x v="0"/>
    <x v="0"/>
    <x v="44"/>
    <x v="0"/>
    <x v="0"/>
    <x v="0"/>
    <x v="0"/>
    <x v="0"/>
    <x v="0"/>
    <x v="0"/>
    <x v="11"/>
    <x v="0"/>
    <x v="93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41"/>
    <x v="6"/>
    <x v="0"/>
    <x v="0"/>
    <x v="926"/>
    <x v="0"/>
    <x v="0"/>
    <x v="0"/>
    <x v="0"/>
    <x v="0"/>
    <x v="0"/>
    <x v="912"/>
    <x v="913"/>
    <x v="0"/>
    <x v="1"/>
    <x v="935"/>
    <x v="900"/>
    <x v="939"/>
    <x v="894"/>
    <x v="940"/>
    <x v="8"/>
    <x v="66"/>
    <x v="546"/>
    <x v="0"/>
    <x v="941"/>
    <x v="0"/>
    <x v="0"/>
    <x v="106"/>
    <x v="0"/>
    <x v="0"/>
    <x v="0"/>
    <x v="0"/>
    <x v="0"/>
    <x v="0"/>
    <x v="0"/>
    <x v="2"/>
    <x v="2"/>
    <x v="9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42"/>
    <x v="181"/>
    <x v="0"/>
    <x v="0"/>
    <x v="927"/>
    <x v="0"/>
    <x v="0"/>
    <x v="0"/>
    <x v="0"/>
    <x v="0"/>
    <x v="0"/>
    <x v="913"/>
    <x v="914"/>
    <x v="0"/>
    <x v="1"/>
    <x v="936"/>
    <x v="901"/>
    <x v="940"/>
    <x v="895"/>
    <x v="941"/>
    <x v="8"/>
    <x v="159"/>
    <x v="619"/>
    <x v="0"/>
    <x v="942"/>
    <x v="0"/>
    <x v="0"/>
    <x v="23"/>
    <x v="0"/>
    <x v="0"/>
    <x v="0"/>
    <x v="0"/>
    <x v="0"/>
    <x v="0"/>
    <x v="0"/>
    <x v="11"/>
    <x v="0"/>
    <x v="9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43"/>
    <x v="19"/>
    <x v="0"/>
    <x v="0"/>
    <x v="928"/>
    <x v="0"/>
    <x v="0"/>
    <x v="0"/>
    <x v="0"/>
    <x v="0"/>
    <x v="0"/>
    <x v="914"/>
    <x v="915"/>
    <x v="0"/>
    <x v="1"/>
    <x v="937"/>
    <x v="902"/>
    <x v="941"/>
    <x v="896"/>
    <x v="942"/>
    <x v="1"/>
    <x v="1"/>
    <x v="386"/>
    <x v="0"/>
    <x v="943"/>
    <x v="0"/>
    <x v="0"/>
    <x v="244"/>
    <x v="0"/>
    <x v="0"/>
    <x v="0"/>
    <x v="0"/>
    <x v="0"/>
    <x v="0"/>
    <x v="0"/>
    <x v="11"/>
    <x v="0"/>
    <x v="93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44"/>
    <x v="3"/>
    <x v="0"/>
    <x v="0"/>
    <x v="929"/>
    <x v="0"/>
    <x v="0"/>
    <x v="0"/>
    <x v="0"/>
    <x v="0"/>
    <x v="0"/>
    <x v="915"/>
    <x v="916"/>
    <x v="0"/>
    <x v="1"/>
    <x v="938"/>
    <x v="903"/>
    <x v="942"/>
    <x v="897"/>
    <x v="943"/>
    <x v="10"/>
    <x v="48"/>
    <x v="57"/>
    <x v="0"/>
    <x v="944"/>
    <x v="0"/>
    <x v="0"/>
    <x v="40"/>
    <x v="0"/>
    <x v="0"/>
    <x v="0"/>
    <x v="0"/>
    <x v="0"/>
    <x v="0"/>
    <x v="0"/>
    <x v="3"/>
    <x v="0"/>
    <x v="938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45"/>
    <x v="43"/>
    <x v="0"/>
    <x v="0"/>
    <x v="930"/>
    <x v="0"/>
    <x v="0"/>
    <x v="0"/>
    <x v="0"/>
    <x v="0"/>
    <x v="0"/>
    <x v="915"/>
    <x v="916"/>
    <x v="0"/>
    <x v="1"/>
    <x v="939"/>
    <x v="904"/>
    <x v="943"/>
    <x v="898"/>
    <x v="944"/>
    <x v="10"/>
    <x v="48"/>
    <x v="57"/>
    <x v="0"/>
    <x v="945"/>
    <x v="0"/>
    <x v="0"/>
    <x v="40"/>
    <x v="0"/>
    <x v="0"/>
    <x v="0"/>
    <x v="0"/>
    <x v="0"/>
    <x v="0"/>
    <x v="0"/>
    <x v="11"/>
    <x v="0"/>
    <x v="93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46"/>
    <x v="85"/>
    <x v="0"/>
    <x v="0"/>
    <x v="931"/>
    <x v="0"/>
    <x v="0"/>
    <x v="0"/>
    <x v="0"/>
    <x v="0"/>
    <x v="0"/>
    <x v="916"/>
    <x v="917"/>
    <x v="0"/>
    <x v="1"/>
    <x v="940"/>
    <x v="905"/>
    <x v="944"/>
    <x v="899"/>
    <x v="945"/>
    <x v="19"/>
    <x v="211"/>
    <x v="620"/>
    <x v="0"/>
    <x v="946"/>
    <x v="0"/>
    <x v="0"/>
    <x v="4"/>
    <x v="0"/>
    <x v="0"/>
    <x v="0"/>
    <x v="0"/>
    <x v="0"/>
    <x v="0"/>
    <x v="0"/>
    <x v="27"/>
    <x v="0"/>
    <x v="94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947"/>
    <x v="6"/>
    <x v="0"/>
    <x v="0"/>
    <x v="932"/>
    <x v="0"/>
    <x v="0"/>
    <x v="0"/>
    <x v="0"/>
    <x v="0"/>
    <x v="0"/>
    <x v="917"/>
    <x v="918"/>
    <x v="0"/>
    <x v="1"/>
    <x v="941"/>
    <x v="906"/>
    <x v="945"/>
    <x v="900"/>
    <x v="946"/>
    <x v="15"/>
    <x v="43"/>
    <x v="188"/>
    <x v="0"/>
    <x v="947"/>
    <x v="0"/>
    <x v="0"/>
    <x v="25"/>
    <x v="0"/>
    <x v="0"/>
    <x v="0"/>
    <x v="0"/>
    <x v="0"/>
    <x v="0"/>
    <x v="0"/>
    <x v="13"/>
    <x v="2"/>
    <x v="94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48"/>
    <x v="124"/>
    <x v="0"/>
    <x v="0"/>
    <x v="933"/>
    <x v="0"/>
    <x v="0"/>
    <x v="0"/>
    <x v="0"/>
    <x v="0"/>
    <x v="0"/>
    <x v="918"/>
    <x v="919"/>
    <x v="0"/>
    <x v="1"/>
    <x v="942"/>
    <x v="907"/>
    <x v="946"/>
    <x v="901"/>
    <x v="947"/>
    <x v="15"/>
    <x v="86"/>
    <x v="160"/>
    <x v="0"/>
    <x v="948"/>
    <x v="0"/>
    <x v="0"/>
    <x v="87"/>
    <x v="0"/>
    <x v="0"/>
    <x v="0"/>
    <x v="0"/>
    <x v="0"/>
    <x v="0"/>
    <x v="0"/>
    <x v="10"/>
    <x v="0"/>
    <x v="9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49"/>
    <x v="43"/>
    <x v="0"/>
    <x v="0"/>
    <x v="934"/>
    <x v="0"/>
    <x v="0"/>
    <x v="0"/>
    <x v="0"/>
    <x v="0"/>
    <x v="0"/>
    <x v="919"/>
    <x v="920"/>
    <x v="0"/>
    <x v="1"/>
    <x v="943"/>
    <x v="908"/>
    <x v="947"/>
    <x v="902"/>
    <x v="948"/>
    <x v="1"/>
    <x v="8"/>
    <x v="8"/>
    <x v="0"/>
    <x v="949"/>
    <x v="0"/>
    <x v="0"/>
    <x v="2"/>
    <x v="0"/>
    <x v="0"/>
    <x v="0"/>
    <x v="0"/>
    <x v="0"/>
    <x v="0"/>
    <x v="0"/>
    <x v="2"/>
    <x v="0"/>
    <x v="9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50"/>
    <x v="7"/>
    <x v="0"/>
    <x v="0"/>
    <x v="935"/>
    <x v="0"/>
    <x v="0"/>
    <x v="0"/>
    <x v="0"/>
    <x v="0"/>
    <x v="0"/>
    <x v="920"/>
    <x v="921"/>
    <x v="0"/>
    <x v="1"/>
    <x v="944"/>
    <x v="909"/>
    <x v="948"/>
    <x v="903"/>
    <x v="949"/>
    <x v="2"/>
    <x v="102"/>
    <x v="621"/>
    <x v="0"/>
    <x v="950"/>
    <x v="0"/>
    <x v="0"/>
    <x v="58"/>
    <x v="0"/>
    <x v="0"/>
    <x v="0"/>
    <x v="0"/>
    <x v="0"/>
    <x v="0"/>
    <x v="0"/>
    <x v="43"/>
    <x v="5"/>
    <x v="944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951"/>
    <x v="167"/>
    <x v="0"/>
    <x v="0"/>
    <x v="936"/>
    <x v="0"/>
    <x v="0"/>
    <x v="0"/>
    <x v="0"/>
    <x v="0"/>
    <x v="0"/>
    <x v="921"/>
    <x v="922"/>
    <x v="0"/>
    <x v="93"/>
    <x v="945"/>
    <x v="910"/>
    <x v="949"/>
    <x v="904"/>
    <x v="950"/>
    <x v="9"/>
    <x v="77"/>
    <x v="396"/>
    <x v="0"/>
    <x v="951"/>
    <x v="0"/>
    <x v="0"/>
    <x v="151"/>
    <x v="0"/>
    <x v="0"/>
    <x v="0"/>
    <x v="0"/>
    <x v="0"/>
    <x v="0"/>
    <x v="0"/>
    <x v="2"/>
    <x v="0"/>
    <x v="9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30"/>
    <x v="32"/>
  </r>
  <r>
    <x v="952"/>
    <x v="10"/>
    <x v="0"/>
    <x v="0"/>
    <x v="937"/>
    <x v="0"/>
    <x v="0"/>
    <x v="0"/>
    <x v="0"/>
    <x v="0"/>
    <x v="0"/>
    <x v="922"/>
    <x v="923"/>
    <x v="0"/>
    <x v="1"/>
    <x v="946"/>
    <x v="911"/>
    <x v="950"/>
    <x v="905"/>
    <x v="951"/>
    <x v="10"/>
    <x v="21"/>
    <x v="622"/>
    <x v="0"/>
    <x v="952"/>
    <x v="0"/>
    <x v="0"/>
    <x v="2"/>
    <x v="0"/>
    <x v="0"/>
    <x v="0"/>
    <x v="0"/>
    <x v="0"/>
    <x v="0"/>
    <x v="0"/>
    <x v="11"/>
    <x v="0"/>
    <x v="9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53"/>
    <x v="28"/>
    <x v="0"/>
    <x v="0"/>
    <x v="938"/>
    <x v="0"/>
    <x v="0"/>
    <x v="0"/>
    <x v="0"/>
    <x v="0"/>
    <x v="0"/>
    <x v="923"/>
    <x v="924"/>
    <x v="0"/>
    <x v="1"/>
    <x v="947"/>
    <x v="912"/>
    <x v="951"/>
    <x v="906"/>
    <x v="952"/>
    <x v="0"/>
    <x v="36"/>
    <x v="623"/>
    <x v="0"/>
    <x v="953"/>
    <x v="0"/>
    <x v="0"/>
    <x v="48"/>
    <x v="0"/>
    <x v="0"/>
    <x v="0"/>
    <x v="0"/>
    <x v="0"/>
    <x v="0"/>
    <x v="0"/>
    <x v="6"/>
    <x v="0"/>
    <x v="94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54"/>
    <x v="92"/>
    <x v="0"/>
    <x v="0"/>
    <x v="939"/>
    <x v="0"/>
    <x v="0"/>
    <x v="0"/>
    <x v="0"/>
    <x v="0"/>
    <x v="0"/>
    <x v="924"/>
    <x v="925"/>
    <x v="0"/>
    <x v="1"/>
    <x v="948"/>
    <x v="913"/>
    <x v="952"/>
    <x v="907"/>
    <x v="953"/>
    <x v="16"/>
    <x v="153"/>
    <x v="459"/>
    <x v="0"/>
    <x v="954"/>
    <x v="0"/>
    <x v="0"/>
    <x v="22"/>
    <x v="0"/>
    <x v="0"/>
    <x v="0"/>
    <x v="0"/>
    <x v="0"/>
    <x v="0"/>
    <x v="0"/>
    <x v="10"/>
    <x v="0"/>
    <x v="94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55"/>
    <x v="3"/>
    <x v="0"/>
    <x v="0"/>
    <x v="940"/>
    <x v="0"/>
    <x v="0"/>
    <x v="0"/>
    <x v="0"/>
    <x v="0"/>
    <x v="0"/>
    <x v="925"/>
    <x v="926"/>
    <x v="0"/>
    <x v="1"/>
    <x v="949"/>
    <x v="914"/>
    <x v="953"/>
    <x v="908"/>
    <x v="954"/>
    <x v="2"/>
    <x v="102"/>
    <x v="624"/>
    <x v="0"/>
    <x v="955"/>
    <x v="0"/>
    <x v="0"/>
    <x v="31"/>
    <x v="0"/>
    <x v="0"/>
    <x v="0"/>
    <x v="0"/>
    <x v="0"/>
    <x v="0"/>
    <x v="0"/>
    <x v="11"/>
    <x v="0"/>
    <x v="9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56"/>
    <x v="291"/>
    <x v="0"/>
    <x v="0"/>
    <x v="941"/>
    <x v="0"/>
    <x v="0"/>
    <x v="0"/>
    <x v="0"/>
    <x v="0"/>
    <x v="0"/>
    <x v="926"/>
    <x v="927"/>
    <x v="0"/>
    <x v="1"/>
    <x v="950"/>
    <x v="915"/>
    <x v="954"/>
    <x v="909"/>
    <x v="955"/>
    <x v="7"/>
    <x v="212"/>
    <x v="625"/>
    <x v="0"/>
    <x v="956"/>
    <x v="0"/>
    <x v="0"/>
    <x v="245"/>
    <x v="0"/>
    <x v="0"/>
    <x v="0"/>
    <x v="0"/>
    <x v="0"/>
    <x v="0"/>
    <x v="0"/>
    <x v="7"/>
    <x v="0"/>
    <x v="95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57"/>
    <x v="292"/>
    <x v="0"/>
    <x v="0"/>
    <x v="942"/>
    <x v="0"/>
    <x v="0"/>
    <x v="0"/>
    <x v="0"/>
    <x v="0"/>
    <x v="0"/>
    <x v="927"/>
    <x v="928"/>
    <x v="0"/>
    <x v="1"/>
    <x v="951"/>
    <x v="916"/>
    <x v="955"/>
    <x v="910"/>
    <x v="956"/>
    <x v="0"/>
    <x v="53"/>
    <x v="65"/>
    <x v="0"/>
    <x v="957"/>
    <x v="0"/>
    <x v="0"/>
    <x v="135"/>
    <x v="0"/>
    <x v="0"/>
    <x v="0"/>
    <x v="0"/>
    <x v="0"/>
    <x v="0"/>
    <x v="0"/>
    <x v="7"/>
    <x v="0"/>
    <x v="95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58"/>
    <x v="293"/>
    <x v="0"/>
    <x v="0"/>
    <x v="943"/>
    <x v="0"/>
    <x v="0"/>
    <x v="0"/>
    <x v="0"/>
    <x v="0"/>
    <x v="0"/>
    <x v="928"/>
    <x v="929"/>
    <x v="0"/>
    <x v="1"/>
    <x v="952"/>
    <x v="917"/>
    <x v="956"/>
    <x v="911"/>
    <x v="957"/>
    <x v="10"/>
    <x v="21"/>
    <x v="474"/>
    <x v="0"/>
    <x v="958"/>
    <x v="0"/>
    <x v="0"/>
    <x v="246"/>
    <x v="0"/>
    <x v="0"/>
    <x v="0"/>
    <x v="0"/>
    <x v="0"/>
    <x v="0"/>
    <x v="0"/>
    <x v="11"/>
    <x v="0"/>
    <x v="9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59"/>
    <x v="10"/>
    <x v="0"/>
    <x v="0"/>
    <x v="944"/>
    <x v="0"/>
    <x v="0"/>
    <x v="0"/>
    <x v="0"/>
    <x v="0"/>
    <x v="0"/>
    <x v="929"/>
    <x v="930"/>
    <x v="0"/>
    <x v="1"/>
    <x v="953"/>
    <x v="918"/>
    <x v="957"/>
    <x v="912"/>
    <x v="958"/>
    <x v="16"/>
    <x v="35"/>
    <x v="38"/>
    <x v="0"/>
    <x v="959"/>
    <x v="0"/>
    <x v="0"/>
    <x v="4"/>
    <x v="0"/>
    <x v="0"/>
    <x v="0"/>
    <x v="0"/>
    <x v="0"/>
    <x v="0"/>
    <x v="0"/>
    <x v="11"/>
    <x v="0"/>
    <x v="95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60"/>
    <x v="70"/>
    <x v="0"/>
    <x v="0"/>
    <x v="945"/>
    <x v="0"/>
    <x v="0"/>
    <x v="0"/>
    <x v="0"/>
    <x v="0"/>
    <x v="0"/>
    <x v="763"/>
    <x v="764"/>
    <x v="0"/>
    <x v="1"/>
    <x v="954"/>
    <x v="919"/>
    <x v="958"/>
    <x v="913"/>
    <x v="959"/>
    <x v="1"/>
    <x v="93"/>
    <x v="499"/>
    <x v="0"/>
    <x v="960"/>
    <x v="0"/>
    <x v="0"/>
    <x v="147"/>
    <x v="0"/>
    <x v="0"/>
    <x v="0"/>
    <x v="0"/>
    <x v="0"/>
    <x v="0"/>
    <x v="0"/>
    <x v="13"/>
    <x v="0"/>
    <x v="95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61"/>
    <x v="106"/>
    <x v="0"/>
    <x v="0"/>
    <x v="946"/>
    <x v="0"/>
    <x v="0"/>
    <x v="0"/>
    <x v="0"/>
    <x v="0"/>
    <x v="0"/>
    <x v="930"/>
    <x v="931"/>
    <x v="0"/>
    <x v="1"/>
    <x v="955"/>
    <x v="920"/>
    <x v="959"/>
    <x v="914"/>
    <x v="960"/>
    <x v="0"/>
    <x v="44"/>
    <x v="284"/>
    <x v="0"/>
    <x v="961"/>
    <x v="0"/>
    <x v="0"/>
    <x v="44"/>
    <x v="0"/>
    <x v="0"/>
    <x v="0"/>
    <x v="0"/>
    <x v="0"/>
    <x v="0"/>
    <x v="0"/>
    <x v="10"/>
    <x v="0"/>
    <x v="9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62"/>
    <x v="28"/>
    <x v="0"/>
    <x v="0"/>
    <x v="947"/>
    <x v="0"/>
    <x v="0"/>
    <x v="0"/>
    <x v="0"/>
    <x v="0"/>
    <x v="0"/>
    <x v="931"/>
    <x v="932"/>
    <x v="0"/>
    <x v="1"/>
    <x v="956"/>
    <x v="921"/>
    <x v="960"/>
    <x v="915"/>
    <x v="961"/>
    <x v="0"/>
    <x v="213"/>
    <x v="626"/>
    <x v="0"/>
    <x v="962"/>
    <x v="0"/>
    <x v="0"/>
    <x v="65"/>
    <x v="0"/>
    <x v="0"/>
    <x v="0"/>
    <x v="0"/>
    <x v="0"/>
    <x v="0"/>
    <x v="0"/>
    <x v="10"/>
    <x v="0"/>
    <x v="9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63"/>
    <x v="7"/>
    <x v="0"/>
    <x v="0"/>
    <x v="948"/>
    <x v="0"/>
    <x v="0"/>
    <x v="0"/>
    <x v="0"/>
    <x v="0"/>
    <x v="0"/>
    <x v="932"/>
    <x v="933"/>
    <x v="0"/>
    <x v="1"/>
    <x v="957"/>
    <x v="922"/>
    <x v="961"/>
    <x v="916"/>
    <x v="962"/>
    <x v="15"/>
    <x v="125"/>
    <x v="305"/>
    <x v="0"/>
    <x v="963"/>
    <x v="0"/>
    <x v="0"/>
    <x v="247"/>
    <x v="0"/>
    <x v="0"/>
    <x v="0"/>
    <x v="0"/>
    <x v="0"/>
    <x v="0"/>
    <x v="0"/>
    <x v="16"/>
    <x v="0"/>
    <x v="95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64"/>
    <x v="294"/>
    <x v="0"/>
    <x v="0"/>
    <x v="949"/>
    <x v="0"/>
    <x v="0"/>
    <x v="0"/>
    <x v="0"/>
    <x v="0"/>
    <x v="0"/>
    <x v="933"/>
    <x v="934"/>
    <x v="0"/>
    <x v="1"/>
    <x v="958"/>
    <x v="923"/>
    <x v="962"/>
    <x v="917"/>
    <x v="963"/>
    <x v="8"/>
    <x v="75"/>
    <x v="627"/>
    <x v="0"/>
    <x v="964"/>
    <x v="0"/>
    <x v="0"/>
    <x v="171"/>
    <x v="0"/>
    <x v="0"/>
    <x v="0"/>
    <x v="0"/>
    <x v="0"/>
    <x v="0"/>
    <x v="0"/>
    <x v="7"/>
    <x v="0"/>
    <x v="95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65"/>
    <x v="295"/>
    <x v="0"/>
    <x v="0"/>
    <x v="950"/>
    <x v="0"/>
    <x v="0"/>
    <x v="0"/>
    <x v="0"/>
    <x v="0"/>
    <x v="0"/>
    <x v="934"/>
    <x v="935"/>
    <x v="0"/>
    <x v="1"/>
    <x v="959"/>
    <x v="924"/>
    <x v="963"/>
    <x v="918"/>
    <x v="964"/>
    <x v="8"/>
    <x v="75"/>
    <x v="627"/>
    <x v="0"/>
    <x v="965"/>
    <x v="0"/>
    <x v="0"/>
    <x v="171"/>
    <x v="0"/>
    <x v="0"/>
    <x v="0"/>
    <x v="0"/>
    <x v="0"/>
    <x v="0"/>
    <x v="0"/>
    <x v="7"/>
    <x v="0"/>
    <x v="9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66"/>
    <x v="10"/>
    <x v="0"/>
    <x v="0"/>
    <x v="951"/>
    <x v="0"/>
    <x v="0"/>
    <x v="0"/>
    <x v="0"/>
    <x v="0"/>
    <x v="0"/>
    <x v="935"/>
    <x v="936"/>
    <x v="0"/>
    <x v="1"/>
    <x v="960"/>
    <x v="925"/>
    <x v="964"/>
    <x v="919"/>
    <x v="965"/>
    <x v="8"/>
    <x v="14"/>
    <x v="156"/>
    <x v="0"/>
    <x v="966"/>
    <x v="0"/>
    <x v="0"/>
    <x v="48"/>
    <x v="0"/>
    <x v="0"/>
    <x v="0"/>
    <x v="0"/>
    <x v="0"/>
    <x v="0"/>
    <x v="0"/>
    <x v="11"/>
    <x v="0"/>
    <x v="9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67"/>
    <x v="200"/>
    <x v="0"/>
    <x v="0"/>
    <x v="952"/>
    <x v="0"/>
    <x v="0"/>
    <x v="0"/>
    <x v="0"/>
    <x v="0"/>
    <x v="0"/>
    <x v="936"/>
    <x v="937"/>
    <x v="0"/>
    <x v="1"/>
    <x v="961"/>
    <x v="926"/>
    <x v="965"/>
    <x v="920"/>
    <x v="966"/>
    <x v="14"/>
    <x v="31"/>
    <x v="133"/>
    <x v="0"/>
    <x v="967"/>
    <x v="0"/>
    <x v="0"/>
    <x v="4"/>
    <x v="0"/>
    <x v="0"/>
    <x v="0"/>
    <x v="0"/>
    <x v="0"/>
    <x v="0"/>
    <x v="0"/>
    <x v="10"/>
    <x v="0"/>
    <x v="9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68"/>
    <x v="9"/>
    <x v="0"/>
    <x v="0"/>
    <x v="953"/>
    <x v="0"/>
    <x v="0"/>
    <x v="0"/>
    <x v="0"/>
    <x v="0"/>
    <x v="0"/>
    <x v="937"/>
    <x v="938"/>
    <x v="0"/>
    <x v="1"/>
    <x v="962"/>
    <x v="927"/>
    <x v="966"/>
    <x v="921"/>
    <x v="967"/>
    <x v="1"/>
    <x v="1"/>
    <x v="628"/>
    <x v="0"/>
    <x v="968"/>
    <x v="0"/>
    <x v="0"/>
    <x v="14"/>
    <x v="0"/>
    <x v="0"/>
    <x v="0"/>
    <x v="0"/>
    <x v="0"/>
    <x v="0"/>
    <x v="0"/>
    <x v="10"/>
    <x v="0"/>
    <x v="9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69"/>
    <x v="278"/>
    <x v="0"/>
    <x v="0"/>
    <x v="954"/>
    <x v="0"/>
    <x v="0"/>
    <x v="0"/>
    <x v="0"/>
    <x v="0"/>
    <x v="0"/>
    <x v="938"/>
    <x v="939"/>
    <x v="0"/>
    <x v="1"/>
    <x v="963"/>
    <x v="928"/>
    <x v="967"/>
    <x v="922"/>
    <x v="968"/>
    <x v="9"/>
    <x v="174"/>
    <x v="381"/>
    <x v="0"/>
    <x v="969"/>
    <x v="0"/>
    <x v="0"/>
    <x v="248"/>
    <x v="0"/>
    <x v="0"/>
    <x v="0"/>
    <x v="0"/>
    <x v="0"/>
    <x v="0"/>
    <x v="0"/>
    <x v="13"/>
    <x v="0"/>
    <x v="96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70"/>
    <x v="130"/>
    <x v="0"/>
    <x v="0"/>
    <x v="955"/>
    <x v="0"/>
    <x v="0"/>
    <x v="0"/>
    <x v="0"/>
    <x v="0"/>
    <x v="0"/>
    <x v="939"/>
    <x v="940"/>
    <x v="0"/>
    <x v="1"/>
    <x v="964"/>
    <x v="929"/>
    <x v="968"/>
    <x v="923"/>
    <x v="969"/>
    <x v="4"/>
    <x v="185"/>
    <x v="427"/>
    <x v="0"/>
    <x v="970"/>
    <x v="0"/>
    <x v="0"/>
    <x v="44"/>
    <x v="0"/>
    <x v="0"/>
    <x v="0"/>
    <x v="0"/>
    <x v="0"/>
    <x v="0"/>
    <x v="0"/>
    <x v="2"/>
    <x v="0"/>
    <x v="9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71"/>
    <x v="92"/>
    <x v="0"/>
    <x v="0"/>
    <x v="956"/>
    <x v="0"/>
    <x v="0"/>
    <x v="0"/>
    <x v="0"/>
    <x v="0"/>
    <x v="0"/>
    <x v="940"/>
    <x v="941"/>
    <x v="0"/>
    <x v="1"/>
    <x v="965"/>
    <x v="930"/>
    <x v="969"/>
    <x v="924"/>
    <x v="970"/>
    <x v="2"/>
    <x v="141"/>
    <x v="629"/>
    <x v="0"/>
    <x v="971"/>
    <x v="0"/>
    <x v="0"/>
    <x v="14"/>
    <x v="0"/>
    <x v="0"/>
    <x v="0"/>
    <x v="0"/>
    <x v="0"/>
    <x v="0"/>
    <x v="0"/>
    <x v="10"/>
    <x v="0"/>
    <x v="96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2"/>
    <x v="71"/>
    <x v="0"/>
    <x v="0"/>
    <x v="957"/>
    <x v="0"/>
    <x v="0"/>
    <x v="0"/>
    <x v="0"/>
    <x v="0"/>
    <x v="0"/>
    <x v="941"/>
    <x v="942"/>
    <x v="0"/>
    <x v="1"/>
    <x v="966"/>
    <x v="931"/>
    <x v="970"/>
    <x v="925"/>
    <x v="971"/>
    <x v="9"/>
    <x v="77"/>
    <x v="630"/>
    <x v="0"/>
    <x v="972"/>
    <x v="0"/>
    <x v="0"/>
    <x v="50"/>
    <x v="0"/>
    <x v="0"/>
    <x v="0"/>
    <x v="0"/>
    <x v="0"/>
    <x v="0"/>
    <x v="0"/>
    <x v="10"/>
    <x v="0"/>
    <x v="96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3"/>
    <x v="30"/>
    <x v="0"/>
    <x v="0"/>
    <x v="958"/>
    <x v="0"/>
    <x v="0"/>
    <x v="0"/>
    <x v="0"/>
    <x v="0"/>
    <x v="0"/>
    <x v="942"/>
    <x v="943"/>
    <x v="0"/>
    <x v="1"/>
    <x v="967"/>
    <x v="932"/>
    <x v="971"/>
    <x v="926"/>
    <x v="972"/>
    <x v="14"/>
    <x v="98"/>
    <x v="246"/>
    <x v="0"/>
    <x v="973"/>
    <x v="0"/>
    <x v="0"/>
    <x v="92"/>
    <x v="0"/>
    <x v="0"/>
    <x v="0"/>
    <x v="0"/>
    <x v="0"/>
    <x v="0"/>
    <x v="0"/>
    <x v="10"/>
    <x v="0"/>
    <x v="96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4"/>
    <x v="296"/>
    <x v="0"/>
    <x v="0"/>
    <x v="959"/>
    <x v="0"/>
    <x v="0"/>
    <x v="0"/>
    <x v="0"/>
    <x v="0"/>
    <x v="0"/>
    <x v="943"/>
    <x v="944"/>
    <x v="0"/>
    <x v="1"/>
    <x v="968"/>
    <x v="933"/>
    <x v="972"/>
    <x v="927"/>
    <x v="973"/>
    <x v="14"/>
    <x v="80"/>
    <x v="409"/>
    <x v="0"/>
    <x v="974"/>
    <x v="0"/>
    <x v="0"/>
    <x v="2"/>
    <x v="0"/>
    <x v="0"/>
    <x v="0"/>
    <x v="0"/>
    <x v="0"/>
    <x v="0"/>
    <x v="0"/>
    <x v="11"/>
    <x v="0"/>
    <x v="9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75"/>
    <x v="249"/>
    <x v="0"/>
    <x v="0"/>
    <x v="960"/>
    <x v="0"/>
    <x v="0"/>
    <x v="0"/>
    <x v="0"/>
    <x v="0"/>
    <x v="0"/>
    <x v="944"/>
    <x v="945"/>
    <x v="0"/>
    <x v="1"/>
    <x v="969"/>
    <x v="934"/>
    <x v="973"/>
    <x v="928"/>
    <x v="974"/>
    <x v="2"/>
    <x v="68"/>
    <x v="631"/>
    <x v="0"/>
    <x v="975"/>
    <x v="0"/>
    <x v="0"/>
    <x v="2"/>
    <x v="0"/>
    <x v="0"/>
    <x v="0"/>
    <x v="0"/>
    <x v="0"/>
    <x v="0"/>
    <x v="0"/>
    <x v="2"/>
    <x v="0"/>
    <x v="9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76"/>
    <x v="39"/>
    <x v="0"/>
    <x v="2"/>
    <x v="961"/>
    <x v="0"/>
    <x v="0"/>
    <x v="0"/>
    <x v="0"/>
    <x v="0"/>
    <x v="0"/>
    <x v="945"/>
    <x v="946"/>
    <x v="16"/>
    <x v="1"/>
    <x v="970"/>
    <x v="935"/>
    <x v="974"/>
    <x v="929"/>
    <x v="975"/>
    <x v="2"/>
    <x v="102"/>
    <x v="148"/>
    <x v="0"/>
    <x v="976"/>
    <x v="0"/>
    <x v="0"/>
    <x v="249"/>
    <x v="0"/>
    <x v="0"/>
    <x v="0"/>
    <x v="0"/>
    <x v="0"/>
    <x v="0"/>
    <x v="0"/>
    <x v="2"/>
    <x v="0"/>
    <x v="970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2"/>
    <x v="2"/>
    <x v="0"/>
    <x v="2"/>
    <x v="0"/>
    <x v="2"/>
    <x v="0"/>
    <x v="0"/>
    <x v="4"/>
  </r>
  <r>
    <x v="977"/>
    <x v="19"/>
    <x v="0"/>
    <x v="0"/>
    <x v="962"/>
    <x v="0"/>
    <x v="0"/>
    <x v="0"/>
    <x v="0"/>
    <x v="0"/>
    <x v="0"/>
    <x v="946"/>
    <x v="947"/>
    <x v="0"/>
    <x v="1"/>
    <x v="971"/>
    <x v="936"/>
    <x v="975"/>
    <x v="930"/>
    <x v="976"/>
    <x v="2"/>
    <x v="2"/>
    <x v="514"/>
    <x v="0"/>
    <x v="977"/>
    <x v="0"/>
    <x v="0"/>
    <x v="135"/>
    <x v="0"/>
    <x v="0"/>
    <x v="0"/>
    <x v="0"/>
    <x v="0"/>
    <x v="0"/>
    <x v="0"/>
    <x v="10"/>
    <x v="0"/>
    <x v="9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8"/>
    <x v="103"/>
    <x v="0"/>
    <x v="0"/>
    <x v="963"/>
    <x v="0"/>
    <x v="0"/>
    <x v="0"/>
    <x v="0"/>
    <x v="0"/>
    <x v="0"/>
    <x v="947"/>
    <x v="948"/>
    <x v="0"/>
    <x v="1"/>
    <x v="972"/>
    <x v="937"/>
    <x v="976"/>
    <x v="931"/>
    <x v="977"/>
    <x v="12"/>
    <x v="122"/>
    <x v="195"/>
    <x v="0"/>
    <x v="978"/>
    <x v="0"/>
    <x v="0"/>
    <x v="250"/>
    <x v="0"/>
    <x v="0"/>
    <x v="0"/>
    <x v="0"/>
    <x v="0"/>
    <x v="0"/>
    <x v="0"/>
    <x v="10"/>
    <x v="0"/>
    <x v="9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9"/>
    <x v="43"/>
    <x v="0"/>
    <x v="0"/>
    <x v="964"/>
    <x v="0"/>
    <x v="0"/>
    <x v="0"/>
    <x v="0"/>
    <x v="0"/>
    <x v="0"/>
    <x v="948"/>
    <x v="949"/>
    <x v="0"/>
    <x v="1"/>
    <x v="973"/>
    <x v="938"/>
    <x v="977"/>
    <x v="932"/>
    <x v="978"/>
    <x v="9"/>
    <x v="77"/>
    <x v="101"/>
    <x v="0"/>
    <x v="979"/>
    <x v="0"/>
    <x v="0"/>
    <x v="44"/>
    <x v="0"/>
    <x v="0"/>
    <x v="0"/>
    <x v="0"/>
    <x v="0"/>
    <x v="0"/>
    <x v="0"/>
    <x v="2"/>
    <x v="0"/>
    <x v="97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80"/>
    <x v="18"/>
    <x v="0"/>
    <x v="0"/>
    <x v="965"/>
    <x v="0"/>
    <x v="0"/>
    <x v="0"/>
    <x v="0"/>
    <x v="0"/>
    <x v="0"/>
    <x v="949"/>
    <x v="950"/>
    <x v="0"/>
    <x v="1"/>
    <x v="974"/>
    <x v="939"/>
    <x v="978"/>
    <x v="933"/>
    <x v="979"/>
    <x v="0"/>
    <x v="87"/>
    <x v="632"/>
    <x v="0"/>
    <x v="980"/>
    <x v="0"/>
    <x v="0"/>
    <x v="71"/>
    <x v="0"/>
    <x v="0"/>
    <x v="0"/>
    <x v="0"/>
    <x v="0"/>
    <x v="0"/>
    <x v="0"/>
    <x v="10"/>
    <x v="0"/>
    <x v="97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81"/>
    <x v="297"/>
    <x v="0"/>
    <x v="0"/>
    <x v="966"/>
    <x v="0"/>
    <x v="0"/>
    <x v="0"/>
    <x v="0"/>
    <x v="0"/>
    <x v="0"/>
    <x v="950"/>
    <x v="951"/>
    <x v="0"/>
    <x v="1"/>
    <x v="975"/>
    <x v="940"/>
    <x v="979"/>
    <x v="934"/>
    <x v="980"/>
    <x v="22"/>
    <x v="214"/>
    <x v="633"/>
    <x v="0"/>
    <x v="981"/>
    <x v="0"/>
    <x v="0"/>
    <x v="44"/>
    <x v="0"/>
    <x v="0"/>
    <x v="0"/>
    <x v="0"/>
    <x v="0"/>
    <x v="0"/>
    <x v="0"/>
    <x v="7"/>
    <x v="0"/>
    <x v="97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82"/>
    <x v="12"/>
    <x v="0"/>
    <x v="0"/>
    <x v="967"/>
    <x v="0"/>
    <x v="0"/>
    <x v="0"/>
    <x v="0"/>
    <x v="0"/>
    <x v="0"/>
    <x v="951"/>
    <x v="952"/>
    <x v="0"/>
    <x v="1"/>
    <x v="976"/>
    <x v="941"/>
    <x v="980"/>
    <x v="935"/>
    <x v="981"/>
    <x v="10"/>
    <x v="50"/>
    <x v="634"/>
    <x v="0"/>
    <x v="982"/>
    <x v="0"/>
    <x v="0"/>
    <x v="60"/>
    <x v="0"/>
    <x v="0"/>
    <x v="0"/>
    <x v="0"/>
    <x v="0"/>
    <x v="0"/>
    <x v="0"/>
    <x v="10"/>
    <x v="0"/>
    <x v="9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83"/>
    <x v="18"/>
    <x v="0"/>
    <x v="0"/>
    <x v="968"/>
    <x v="0"/>
    <x v="0"/>
    <x v="0"/>
    <x v="0"/>
    <x v="0"/>
    <x v="0"/>
    <x v="952"/>
    <x v="953"/>
    <x v="0"/>
    <x v="1"/>
    <x v="977"/>
    <x v="942"/>
    <x v="981"/>
    <x v="936"/>
    <x v="982"/>
    <x v="20"/>
    <x v="138"/>
    <x v="635"/>
    <x v="0"/>
    <x v="983"/>
    <x v="0"/>
    <x v="0"/>
    <x v="56"/>
    <x v="0"/>
    <x v="0"/>
    <x v="0"/>
    <x v="0"/>
    <x v="0"/>
    <x v="0"/>
    <x v="0"/>
    <x v="11"/>
    <x v="0"/>
    <x v="97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84"/>
    <x v="116"/>
    <x v="0"/>
    <x v="0"/>
    <x v="969"/>
    <x v="0"/>
    <x v="0"/>
    <x v="0"/>
    <x v="0"/>
    <x v="0"/>
    <x v="0"/>
    <x v="953"/>
    <x v="954"/>
    <x v="0"/>
    <x v="1"/>
    <x v="978"/>
    <x v="943"/>
    <x v="982"/>
    <x v="937"/>
    <x v="983"/>
    <x v="13"/>
    <x v="139"/>
    <x v="636"/>
    <x v="0"/>
    <x v="984"/>
    <x v="0"/>
    <x v="0"/>
    <x v="153"/>
    <x v="0"/>
    <x v="0"/>
    <x v="0"/>
    <x v="0"/>
    <x v="0"/>
    <x v="0"/>
    <x v="0"/>
    <x v="26"/>
    <x v="0"/>
    <x v="978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85"/>
    <x v="16"/>
    <x v="0"/>
    <x v="0"/>
    <x v="970"/>
    <x v="0"/>
    <x v="0"/>
    <x v="0"/>
    <x v="0"/>
    <x v="0"/>
    <x v="0"/>
    <x v="954"/>
    <x v="955"/>
    <x v="0"/>
    <x v="1"/>
    <x v="979"/>
    <x v="944"/>
    <x v="983"/>
    <x v="938"/>
    <x v="984"/>
    <x v="8"/>
    <x v="149"/>
    <x v="637"/>
    <x v="0"/>
    <x v="985"/>
    <x v="0"/>
    <x v="0"/>
    <x v="251"/>
    <x v="0"/>
    <x v="0"/>
    <x v="0"/>
    <x v="0"/>
    <x v="0"/>
    <x v="0"/>
    <x v="0"/>
    <x v="13"/>
    <x v="0"/>
    <x v="9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86"/>
    <x v="33"/>
    <x v="24"/>
    <x v="0"/>
    <x v="961"/>
    <x v="0"/>
    <x v="0"/>
    <x v="0"/>
    <x v="0"/>
    <x v="0"/>
    <x v="0"/>
    <x v="945"/>
    <x v="946"/>
    <x v="0"/>
    <x v="94"/>
    <x v="980"/>
    <x v="945"/>
    <x v="984"/>
    <x v="939"/>
    <x v="985"/>
    <x v="2"/>
    <x v="102"/>
    <x v="148"/>
    <x v="0"/>
    <x v="986"/>
    <x v="2"/>
    <x v="23"/>
    <x v="252"/>
    <x v="24"/>
    <x v="23"/>
    <x v="23"/>
    <x v="24"/>
    <x v="1"/>
    <x v="2"/>
    <x v="3"/>
    <x v="10"/>
    <x v="0"/>
    <x v="9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987"/>
    <x v="10"/>
    <x v="0"/>
    <x v="0"/>
    <x v="971"/>
    <x v="0"/>
    <x v="0"/>
    <x v="0"/>
    <x v="0"/>
    <x v="0"/>
    <x v="0"/>
    <x v="955"/>
    <x v="956"/>
    <x v="0"/>
    <x v="1"/>
    <x v="981"/>
    <x v="946"/>
    <x v="985"/>
    <x v="940"/>
    <x v="986"/>
    <x v="1"/>
    <x v="93"/>
    <x v="638"/>
    <x v="0"/>
    <x v="987"/>
    <x v="0"/>
    <x v="0"/>
    <x v="45"/>
    <x v="0"/>
    <x v="0"/>
    <x v="0"/>
    <x v="0"/>
    <x v="0"/>
    <x v="0"/>
    <x v="0"/>
    <x v="10"/>
    <x v="0"/>
    <x v="9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987"/>
    <x v="10"/>
    <x v="0"/>
    <x v="0"/>
    <x v="971"/>
    <x v="0"/>
    <x v="0"/>
    <x v="0"/>
    <x v="0"/>
    <x v="0"/>
    <x v="0"/>
    <x v="955"/>
    <x v="956"/>
    <x v="0"/>
    <x v="1"/>
    <x v="981"/>
    <x v="946"/>
    <x v="985"/>
    <x v="940"/>
    <x v="986"/>
    <x v="1"/>
    <x v="93"/>
    <x v="638"/>
    <x v="0"/>
    <x v="987"/>
    <x v="0"/>
    <x v="0"/>
    <x v="45"/>
    <x v="0"/>
    <x v="0"/>
    <x v="0"/>
    <x v="0"/>
    <x v="0"/>
    <x v="0"/>
    <x v="0"/>
    <x v="13"/>
    <x v="0"/>
    <x v="98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53"/>
    <x v="53"/>
    <x v="0"/>
    <x v="0"/>
    <x v="0"/>
    <x v="2"/>
    <x v="1"/>
    <x v="5"/>
    <x v="11"/>
  </r>
  <r>
    <x v="988"/>
    <x v="18"/>
    <x v="0"/>
    <x v="0"/>
    <x v="972"/>
    <x v="0"/>
    <x v="0"/>
    <x v="0"/>
    <x v="0"/>
    <x v="0"/>
    <x v="0"/>
    <x v="956"/>
    <x v="957"/>
    <x v="0"/>
    <x v="1"/>
    <x v="982"/>
    <x v="947"/>
    <x v="986"/>
    <x v="941"/>
    <x v="987"/>
    <x v="17"/>
    <x v="49"/>
    <x v="639"/>
    <x v="0"/>
    <x v="988"/>
    <x v="0"/>
    <x v="0"/>
    <x v="99"/>
    <x v="0"/>
    <x v="0"/>
    <x v="0"/>
    <x v="0"/>
    <x v="0"/>
    <x v="0"/>
    <x v="0"/>
    <x v="2"/>
    <x v="0"/>
    <x v="98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89"/>
    <x v="216"/>
    <x v="0"/>
    <x v="0"/>
    <x v="973"/>
    <x v="0"/>
    <x v="0"/>
    <x v="0"/>
    <x v="0"/>
    <x v="0"/>
    <x v="0"/>
    <x v="957"/>
    <x v="958"/>
    <x v="0"/>
    <x v="1"/>
    <x v="983"/>
    <x v="948"/>
    <x v="987"/>
    <x v="942"/>
    <x v="988"/>
    <x v="12"/>
    <x v="103"/>
    <x v="640"/>
    <x v="0"/>
    <x v="989"/>
    <x v="0"/>
    <x v="0"/>
    <x v="23"/>
    <x v="0"/>
    <x v="0"/>
    <x v="0"/>
    <x v="0"/>
    <x v="0"/>
    <x v="0"/>
    <x v="0"/>
    <x v="2"/>
    <x v="0"/>
    <x v="9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90"/>
    <x v="298"/>
    <x v="0"/>
    <x v="0"/>
    <x v="974"/>
    <x v="0"/>
    <x v="0"/>
    <x v="0"/>
    <x v="0"/>
    <x v="0"/>
    <x v="0"/>
    <x v="958"/>
    <x v="959"/>
    <x v="0"/>
    <x v="1"/>
    <x v="984"/>
    <x v="949"/>
    <x v="988"/>
    <x v="943"/>
    <x v="989"/>
    <x v="19"/>
    <x v="196"/>
    <x v="507"/>
    <x v="0"/>
    <x v="990"/>
    <x v="0"/>
    <x v="0"/>
    <x v="253"/>
    <x v="0"/>
    <x v="0"/>
    <x v="0"/>
    <x v="0"/>
    <x v="0"/>
    <x v="0"/>
    <x v="0"/>
    <x v="13"/>
    <x v="0"/>
    <x v="98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91"/>
    <x v="137"/>
    <x v="0"/>
    <x v="0"/>
    <x v="975"/>
    <x v="0"/>
    <x v="0"/>
    <x v="0"/>
    <x v="0"/>
    <x v="0"/>
    <x v="0"/>
    <x v="959"/>
    <x v="960"/>
    <x v="0"/>
    <x v="1"/>
    <x v="985"/>
    <x v="950"/>
    <x v="989"/>
    <x v="944"/>
    <x v="990"/>
    <x v="1"/>
    <x v="8"/>
    <x v="518"/>
    <x v="0"/>
    <x v="991"/>
    <x v="0"/>
    <x v="0"/>
    <x v="14"/>
    <x v="0"/>
    <x v="0"/>
    <x v="0"/>
    <x v="0"/>
    <x v="0"/>
    <x v="0"/>
    <x v="0"/>
    <x v="16"/>
    <x v="2"/>
    <x v="98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92"/>
    <x v="186"/>
    <x v="0"/>
    <x v="0"/>
    <x v="976"/>
    <x v="0"/>
    <x v="0"/>
    <x v="0"/>
    <x v="0"/>
    <x v="0"/>
    <x v="0"/>
    <x v="960"/>
    <x v="961"/>
    <x v="0"/>
    <x v="1"/>
    <x v="986"/>
    <x v="951"/>
    <x v="990"/>
    <x v="945"/>
    <x v="991"/>
    <x v="2"/>
    <x v="215"/>
    <x v="641"/>
    <x v="0"/>
    <x v="992"/>
    <x v="0"/>
    <x v="0"/>
    <x v="121"/>
    <x v="0"/>
    <x v="0"/>
    <x v="0"/>
    <x v="0"/>
    <x v="0"/>
    <x v="0"/>
    <x v="0"/>
    <x v="10"/>
    <x v="0"/>
    <x v="9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93"/>
    <x v="75"/>
    <x v="0"/>
    <x v="0"/>
    <x v="977"/>
    <x v="0"/>
    <x v="0"/>
    <x v="0"/>
    <x v="0"/>
    <x v="0"/>
    <x v="0"/>
    <x v="961"/>
    <x v="962"/>
    <x v="0"/>
    <x v="1"/>
    <x v="987"/>
    <x v="952"/>
    <x v="991"/>
    <x v="946"/>
    <x v="992"/>
    <x v="1"/>
    <x v="93"/>
    <x v="499"/>
    <x v="0"/>
    <x v="993"/>
    <x v="0"/>
    <x v="0"/>
    <x v="33"/>
    <x v="0"/>
    <x v="0"/>
    <x v="0"/>
    <x v="0"/>
    <x v="0"/>
    <x v="0"/>
    <x v="0"/>
    <x v="7"/>
    <x v="0"/>
    <x v="98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94"/>
    <x v="28"/>
    <x v="0"/>
    <x v="0"/>
    <x v="978"/>
    <x v="0"/>
    <x v="0"/>
    <x v="0"/>
    <x v="0"/>
    <x v="0"/>
    <x v="0"/>
    <x v="962"/>
    <x v="963"/>
    <x v="0"/>
    <x v="1"/>
    <x v="988"/>
    <x v="953"/>
    <x v="992"/>
    <x v="947"/>
    <x v="993"/>
    <x v="7"/>
    <x v="121"/>
    <x v="191"/>
    <x v="0"/>
    <x v="994"/>
    <x v="0"/>
    <x v="0"/>
    <x v="44"/>
    <x v="0"/>
    <x v="0"/>
    <x v="0"/>
    <x v="0"/>
    <x v="0"/>
    <x v="0"/>
    <x v="0"/>
    <x v="10"/>
    <x v="0"/>
    <x v="9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95"/>
    <x v="205"/>
    <x v="0"/>
    <x v="0"/>
    <x v="979"/>
    <x v="0"/>
    <x v="0"/>
    <x v="0"/>
    <x v="0"/>
    <x v="0"/>
    <x v="0"/>
    <x v="963"/>
    <x v="964"/>
    <x v="0"/>
    <x v="1"/>
    <x v="989"/>
    <x v="954"/>
    <x v="993"/>
    <x v="948"/>
    <x v="994"/>
    <x v="13"/>
    <x v="145"/>
    <x v="642"/>
    <x v="0"/>
    <x v="995"/>
    <x v="0"/>
    <x v="0"/>
    <x v="27"/>
    <x v="0"/>
    <x v="0"/>
    <x v="0"/>
    <x v="0"/>
    <x v="0"/>
    <x v="0"/>
    <x v="0"/>
    <x v="11"/>
    <x v="0"/>
    <x v="9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96"/>
    <x v="114"/>
    <x v="0"/>
    <x v="0"/>
    <x v="980"/>
    <x v="0"/>
    <x v="0"/>
    <x v="0"/>
    <x v="0"/>
    <x v="0"/>
    <x v="0"/>
    <x v="964"/>
    <x v="965"/>
    <x v="0"/>
    <x v="1"/>
    <x v="990"/>
    <x v="955"/>
    <x v="994"/>
    <x v="949"/>
    <x v="995"/>
    <x v="10"/>
    <x v="78"/>
    <x v="643"/>
    <x v="0"/>
    <x v="996"/>
    <x v="0"/>
    <x v="0"/>
    <x v="254"/>
    <x v="0"/>
    <x v="0"/>
    <x v="0"/>
    <x v="0"/>
    <x v="0"/>
    <x v="0"/>
    <x v="0"/>
    <x v="10"/>
    <x v="0"/>
    <x v="9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97"/>
    <x v="17"/>
    <x v="0"/>
    <x v="0"/>
    <x v="981"/>
    <x v="0"/>
    <x v="0"/>
    <x v="0"/>
    <x v="0"/>
    <x v="0"/>
    <x v="0"/>
    <x v="965"/>
    <x v="966"/>
    <x v="0"/>
    <x v="1"/>
    <x v="991"/>
    <x v="956"/>
    <x v="995"/>
    <x v="950"/>
    <x v="996"/>
    <x v="14"/>
    <x v="31"/>
    <x v="32"/>
    <x v="1"/>
    <x v="997"/>
    <x v="0"/>
    <x v="0"/>
    <x v="255"/>
    <x v="0"/>
    <x v="0"/>
    <x v="0"/>
    <x v="0"/>
    <x v="0"/>
    <x v="0"/>
    <x v="0"/>
    <x v="10"/>
    <x v="0"/>
    <x v="99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998"/>
    <x v="299"/>
    <x v="0"/>
    <x v="0"/>
    <x v="982"/>
    <x v="0"/>
    <x v="0"/>
    <x v="0"/>
    <x v="0"/>
    <x v="0"/>
    <x v="0"/>
    <x v="966"/>
    <x v="967"/>
    <x v="0"/>
    <x v="1"/>
    <x v="992"/>
    <x v="957"/>
    <x v="996"/>
    <x v="951"/>
    <x v="997"/>
    <x v="11"/>
    <x v="22"/>
    <x v="644"/>
    <x v="0"/>
    <x v="998"/>
    <x v="0"/>
    <x v="0"/>
    <x v="11"/>
    <x v="0"/>
    <x v="0"/>
    <x v="0"/>
    <x v="0"/>
    <x v="0"/>
    <x v="0"/>
    <x v="0"/>
    <x v="10"/>
    <x v="0"/>
    <x v="9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4"/>
    <x v="0"/>
    <x v="2"/>
    <x v="1"/>
    <x v="5"/>
    <x v="25"/>
  </r>
  <r>
    <x v="999"/>
    <x v="23"/>
    <x v="0"/>
    <x v="0"/>
    <x v="983"/>
    <x v="0"/>
    <x v="0"/>
    <x v="0"/>
    <x v="0"/>
    <x v="0"/>
    <x v="0"/>
    <x v="967"/>
    <x v="968"/>
    <x v="0"/>
    <x v="1"/>
    <x v="993"/>
    <x v="958"/>
    <x v="997"/>
    <x v="952"/>
    <x v="998"/>
    <x v="11"/>
    <x v="22"/>
    <x v="645"/>
    <x v="0"/>
    <x v="999"/>
    <x v="0"/>
    <x v="0"/>
    <x v="6"/>
    <x v="0"/>
    <x v="0"/>
    <x v="0"/>
    <x v="0"/>
    <x v="0"/>
    <x v="0"/>
    <x v="0"/>
    <x v="13"/>
    <x v="0"/>
    <x v="99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00"/>
    <x v="23"/>
    <x v="0"/>
    <x v="0"/>
    <x v="984"/>
    <x v="0"/>
    <x v="0"/>
    <x v="0"/>
    <x v="0"/>
    <x v="0"/>
    <x v="0"/>
    <x v="968"/>
    <x v="969"/>
    <x v="0"/>
    <x v="1"/>
    <x v="994"/>
    <x v="959"/>
    <x v="998"/>
    <x v="953"/>
    <x v="999"/>
    <x v="5"/>
    <x v="6"/>
    <x v="646"/>
    <x v="0"/>
    <x v="1000"/>
    <x v="0"/>
    <x v="0"/>
    <x v="256"/>
    <x v="0"/>
    <x v="0"/>
    <x v="0"/>
    <x v="0"/>
    <x v="0"/>
    <x v="0"/>
    <x v="0"/>
    <x v="11"/>
    <x v="0"/>
    <x v="99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01"/>
    <x v="300"/>
    <x v="0"/>
    <x v="0"/>
    <x v="985"/>
    <x v="0"/>
    <x v="0"/>
    <x v="0"/>
    <x v="0"/>
    <x v="0"/>
    <x v="0"/>
    <x v="969"/>
    <x v="970"/>
    <x v="0"/>
    <x v="1"/>
    <x v="995"/>
    <x v="960"/>
    <x v="999"/>
    <x v="954"/>
    <x v="1000"/>
    <x v="16"/>
    <x v="35"/>
    <x v="38"/>
    <x v="0"/>
    <x v="1001"/>
    <x v="0"/>
    <x v="0"/>
    <x v="10"/>
    <x v="0"/>
    <x v="0"/>
    <x v="0"/>
    <x v="0"/>
    <x v="0"/>
    <x v="0"/>
    <x v="0"/>
    <x v="10"/>
    <x v="0"/>
    <x v="9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02"/>
    <x v="301"/>
    <x v="0"/>
    <x v="0"/>
    <x v="986"/>
    <x v="0"/>
    <x v="0"/>
    <x v="0"/>
    <x v="0"/>
    <x v="0"/>
    <x v="0"/>
    <x v="970"/>
    <x v="971"/>
    <x v="0"/>
    <x v="1"/>
    <x v="996"/>
    <x v="961"/>
    <x v="1000"/>
    <x v="955"/>
    <x v="1001"/>
    <x v="13"/>
    <x v="139"/>
    <x v="647"/>
    <x v="0"/>
    <x v="1002"/>
    <x v="0"/>
    <x v="0"/>
    <x v="117"/>
    <x v="0"/>
    <x v="0"/>
    <x v="0"/>
    <x v="0"/>
    <x v="0"/>
    <x v="0"/>
    <x v="0"/>
    <x v="10"/>
    <x v="0"/>
    <x v="9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03"/>
    <x v="19"/>
    <x v="0"/>
    <x v="0"/>
    <x v="987"/>
    <x v="0"/>
    <x v="0"/>
    <x v="0"/>
    <x v="0"/>
    <x v="0"/>
    <x v="0"/>
    <x v="971"/>
    <x v="972"/>
    <x v="0"/>
    <x v="1"/>
    <x v="997"/>
    <x v="962"/>
    <x v="1001"/>
    <x v="956"/>
    <x v="1002"/>
    <x v="19"/>
    <x v="60"/>
    <x v="648"/>
    <x v="0"/>
    <x v="1003"/>
    <x v="0"/>
    <x v="0"/>
    <x v="257"/>
    <x v="0"/>
    <x v="0"/>
    <x v="0"/>
    <x v="0"/>
    <x v="0"/>
    <x v="0"/>
    <x v="0"/>
    <x v="2"/>
    <x v="0"/>
    <x v="9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04"/>
    <x v="10"/>
    <x v="0"/>
    <x v="0"/>
    <x v="988"/>
    <x v="0"/>
    <x v="0"/>
    <x v="0"/>
    <x v="0"/>
    <x v="0"/>
    <x v="0"/>
    <x v="972"/>
    <x v="973"/>
    <x v="0"/>
    <x v="1"/>
    <x v="998"/>
    <x v="963"/>
    <x v="1002"/>
    <x v="955"/>
    <x v="1003"/>
    <x v="14"/>
    <x v="31"/>
    <x v="32"/>
    <x v="0"/>
    <x v="1004"/>
    <x v="0"/>
    <x v="0"/>
    <x v="2"/>
    <x v="0"/>
    <x v="0"/>
    <x v="0"/>
    <x v="0"/>
    <x v="0"/>
    <x v="0"/>
    <x v="0"/>
    <x v="10"/>
    <x v="0"/>
    <x v="9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05"/>
    <x v="302"/>
    <x v="0"/>
    <x v="1"/>
    <x v="982"/>
    <x v="0"/>
    <x v="0"/>
    <x v="1"/>
    <x v="0"/>
    <x v="0"/>
    <x v="0"/>
    <x v="966"/>
    <x v="967"/>
    <x v="0"/>
    <x v="1"/>
    <x v="992"/>
    <x v="964"/>
    <x v="996"/>
    <x v="951"/>
    <x v="997"/>
    <x v="11"/>
    <x v="22"/>
    <x v="644"/>
    <x v="2"/>
    <x v="1005"/>
    <x v="0"/>
    <x v="0"/>
    <x v="11"/>
    <x v="0"/>
    <x v="0"/>
    <x v="0"/>
    <x v="0"/>
    <x v="0"/>
    <x v="0"/>
    <x v="0"/>
    <x v="73"/>
    <x v="9"/>
    <x v="991"/>
    <x v="5"/>
    <x v="0"/>
    <x v="0"/>
    <x v="1"/>
    <x v="49"/>
    <x v="81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1006"/>
    <x v="303"/>
    <x v="0"/>
    <x v="0"/>
    <x v="989"/>
    <x v="0"/>
    <x v="0"/>
    <x v="0"/>
    <x v="0"/>
    <x v="0"/>
    <x v="0"/>
    <x v="973"/>
    <x v="974"/>
    <x v="0"/>
    <x v="1"/>
    <x v="999"/>
    <x v="965"/>
    <x v="1003"/>
    <x v="957"/>
    <x v="1004"/>
    <x v="5"/>
    <x v="6"/>
    <x v="300"/>
    <x v="0"/>
    <x v="1006"/>
    <x v="0"/>
    <x v="0"/>
    <x v="258"/>
    <x v="0"/>
    <x v="0"/>
    <x v="0"/>
    <x v="0"/>
    <x v="0"/>
    <x v="0"/>
    <x v="0"/>
    <x v="2"/>
    <x v="0"/>
    <x v="9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4"/>
    <x v="0"/>
    <x v="2"/>
    <x v="1"/>
    <x v="5"/>
    <x v="25"/>
  </r>
  <r>
    <x v="1007"/>
    <x v="174"/>
    <x v="0"/>
    <x v="0"/>
    <x v="990"/>
    <x v="0"/>
    <x v="0"/>
    <x v="0"/>
    <x v="0"/>
    <x v="0"/>
    <x v="0"/>
    <x v="974"/>
    <x v="975"/>
    <x v="0"/>
    <x v="1"/>
    <x v="1000"/>
    <x v="966"/>
    <x v="1004"/>
    <x v="958"/>
    <x v="1005"/>
    <x v="16"/>
    <x v="35"/>
    <x v="649"/>
    <x v="0"/>
    <x v="1007"/>
    <x v="0"/>
    <x v="0"/>
    <x v="44"/>
    <x v="0"/>
    <x v="0"/>
    <x v="0"/>
    <x v="0"/>
    <x v="0"/>
    <x v="0"/>
    <x v="0"/>
    <x v="2"/>
    <x v="2"/>
    <x v="99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08"/>
    <x v="218"/>
    <x v="0"/>
    <x v="0"/>
    <x v="991"/>
    <x v="0"/>
    <x v="0"/>
    <x v="0"/>
    <x v="0"/>
    <x v="0"/>
    <x v="0"/>
    <x v="975"/>
    <x v="976"/>
    <x v="0"/>
    <x v="1"/>
    <x v="1001"/>
    <x v="967"/>
    <x v="1005"/>
    <x v="959"/>
    <x v="1006"/>
    <x v="17"/>
    <x v="94"/>
    <x v="540"/>
    <x v="0"/>
    <x v="1008"/>
    <x v="0"/>
    <x v="0"/>
    <x v="2"/>
    <x v="0"/>
    <x v="0"/>
    <x v="0"/>
    <x v="0"/>
    <x v="0"/>
    <x v="0"/>
    <x v="0"/>
    <x v="74"/>
    <x v="21"/>
    <x v="1000"/>
    <x v="19"/>
    <x v="2"/>
    <x v="0"/>
    <x v="4"/>
    <x v="50"/>
    <x v="82"/>
    <x v="0"/>
    <x v="3"/>
    <x v="0"/>
    <x v="0"/>
    <x v="0"/>
    <x v="0"/>
    <x v="6"/>
    <x v="22"/>
    <x v="0"/>
    <x v="0"/>
    <x v="0"/>
    <x v="0"/>
    <x v="13"/>
    <x v="13"/>
    <x v="24"/>
    <x v="23"/>
    <x v="31"/>
    <x v="26"/>
    <x v="19"/>
    <x v="19"/>
    <x v="11"/>
    <x v="13"/>
    <x v="0"/>
    <x v="0"/>
    <x v="0"/>
    <x v="0"/>
    <x v="0"/>
    <x v="0"/>
    <x v="1"/>
    <x v="0"/>
    <x v="2"/>
    <x v="14"/>
    <x v="0"/>
    <x v="54"/>
    <x v="54"/>
    <x v="0"/>
    <x v="0"/>
    <x v="0"/>
    <x v="17"/>
    <x v="1"/>
    <x v="31"/>
    <x v="33"/>
  </r>
  <r>
    <x v="1009"/>
    <x v="131"/>
    <x v="0"/>
    <x v="0"/>
    <x v="992"/>
    <x v="0"/>
    <x v="0"/>
    <x v="0"/>
    <x v="0"/>
    <x v="0"/>
    <x v="0"/>
    <x v="976"/>
    <x v="977"/>
    <x v="0"/>
    <x v="1"/>
    <x v="1002"/>
    <x v="968"/>
    <x v="1006"/>
    <x v="960"/>
    <x v="1007"/>
    <x v="13"/>
    <x v="176"/>
    <x v="650"/>
    <x v="0"/>
    <x v="1009"/>
    <x v="0"/>
    <x v="0"/>
    <x v="23"/>
    <x v="0"/>
    <x v="0"/>
    <x v="0"/>
    <x v="0"/>
    <x v="0"/>
    <x v="0"/>
    <x v="0"/>
    <x v="11"/>
    <x v="0"/>
    <x v="10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10"/>
    <x v="28"/>
    <x v="0"/>
    <x v="0"/>
    <x v="993"/>
    <x v="0"/>
    <x v="0"/>
    <x v="0"/>
    <x v="0"/>
    <x v="0"/>
    <x v="0"/>
    <x v="977"/>
    <x v="978"/>
    <x v="0"/>
    <x v="1"/>
    <x v="1003"/>
    <x v="969"/>
    <x v="1007"/>
    <x v="961"/>
    <x v="1008"/>
    <x v="9"/>
    <x v="77"/>
    <x v="101"/>
    <x v="0"/>
    <x v="1010"/>
    <x v="0"/>
    <x v="0"/>
    <x v="26"/>
    <x v="0"/>
    <x v="0"/>
    <x v="0"/>
    <x v="0"/>
    <x v="0"/>
    <x v="0"/>
    <x v="0"/>
    <x v="10"/>
    <x v="0"/>
    <x v="10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11"/>
    <x v="192"/>
    <x v="0"/>
    <x v="0"/>
    <x v="994"/>
    <x v="0"/>
    <x v="0"/>
    <x v="0"/>
    <x v="0"/>
    <x v="0"/>
    <x v="0"/>
    <x v="978"/>
    <x v="979"/>
    <x v="0"/>
    <x v="1"/>
    <x v="1004"/>
    <x v="970"/>
    <x v="1008"/>
    <x v="962"/>
    <x v="1009"/>
    <x v="14"/>
    <x v="31"/>
    <x v="157"/>
    <x v="0"/>
    <x v="1011"/>
    <x v="0"/>
    <x v="0"/>
    <x v="247"/>
    <x v="0"/>
    <x v="0"/>
    <x v="0"/>
    <x v="0"/>
    <x v="0"/>
    <x v="0"/>
    <x v="0"/>
    <x v="6"/>
    <x v="0"/>
    <x v="100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12"/>
    <x v="9"/>
    <x v="0"/>
    <x v="0"/>
    <x v="995"/>
    <x v="0"/>
    <x v="0"/>
    <x v="0"/>
    <x v="0"/>
    <x v="0"/>
    <x v="0"/>
    <x v="979"/>
    <x v="980"/>
    <x v="0"/>
    <x v="1"/>
    <x v="1005"/>
    <x v="971"/>
    <x v="1009"/>
    <x v="963"/>
    <x v="1010"/>
    <x v="18"/>
    <x v="216"/>
    <x v="651"/>
    <x v="0"/>
    <x v="1012"/>
    <x v="0"/>
    <x v="0"/>
    <x v="11"/>
    <x v="0"/>
    <x v="0"/>
    <x v="0"/>
    <x v="0"/>
    <x v="0"/>
    <x v="0"/>
    <x v="0"/>
    <x v="10"/>
    <x v="0"/>
    <x v="100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13"/>
    <x v="304"/>
    <x v="0"/>
    <x v="0"/>
    <x v="996"/>
    <x v="0"/>
    <x v="0"/>
    <x v="0"/>
    <x v="0"/>
    <x v="0"/>
    <x v="0"/>
    <x v="610"/>
    <x v="611"/>
    <x v="0"/>
    <x v="1"/>
    <x v="1006"/>
    <x v="972"/>
    <x v="1010"/>
    <x v="964"/>
    <x v="1011"/>
    <x v="8"/>
    <x v="189"/>
    <x v="455"/>
    <x v="0"/>
    <x v="1013"/>
    <x v="0"/>
    <x v="0"/>
    <x v="14"/>
    <x v="0"/>
    <x v="0"/>
    <x v="0"/>
    <x v="0"/>
    <x v="0"/>
    <x v="0"/>
    <x v="0"/>
    <x v="7"/>
    <x v="0"/>
    <x v="100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14"/>
    <x v="267"/>
    <x v="0"/>
    <x v="0"/>
    <x v="997"/>
    <x v="0"/>
    <x v="0"/>
    <x v="0"/>
    <x v="0"/>
    <x v="0"/>
    <x v="0"/>
    <x v="980"/>
    <x v="981"/>
    <x v="0"/>
    <x v="1"/>
    <x v="1007"/>
    <x v="973"/>
    <x v="1011"/>
    <x v="965"/>
    <x v="1012"/>
    <x v="8"/>
    <x v="82"/>
    <x v="652"/>
    <x v="0"/>
    <x v="1014"/>
    <x v="0"/>
    <x v="0"/>
    <x v="89"/>
    <x v="0"/>
    <x v="0"/>
    <x v="0"/>
    <x v="0"/>
    <x v="0"/>
    <x v="0"/>
    <x v="0"/>
    <x v="44"/>
    <x v="8"/>
    <x v="1006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015"/>
    <x v="43"/>
    <x v="0"/>
    <x v="0"/>
    <x v="998"/>
    <x v="0"/>
    <x v="0"/>
    <x v="0"/>
    <x v="0"/>
    <x v="0"/>
    <x v="0"/>
    <x v="981"/>
    <x v="982"/>
    <x v="0"/>
    <x v="1"/>
    <x v="1008"/>
    <x v="974"/>
    <x v="1012"/>
    <x v="966"/>
    <x v="1013"/>
    <x v="15"/>
    <x v="86"/>
    <x v="548"/>
    <x v="0"/>
    <x v="1015"/>
    <x v="0"/>
    <x v="0"/>
    <x v="15"/>
    <x v="0"/>
    <x v="0"/>
    <x v="0"/>
    <x v="0"/>
    <x v="0"/>
    <x v="0"/>
    <x v="0"/>
    <x v="58"/>
    <x v="0"/>
    <x v="1007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016"/>
    <x v="44"/>
    <x v="0"/>
    <x v="0"/>
    <x v="999"/>
    <x v="0"/>
    <x v="0"/>
    <x v="0"/>
    <x v="0"/>
    <x v="0"/>
    <x v="0"/>
    <x v="982"/>
    <x v="983"/>
    <x v="0"/>
    <x v="1"/>
    <x v="1009"/>
    <x v="975"/>
    <x v="1013"/>
    <x v="967"/>
    <x v="1014"/>
    <x v="16"/>
    <x v="35"/>
    <x v="39"/>
    <x v="0"/>
    <x v="1016"/>
    <x v="0"/>
    <x v="0"/>
    <x v="259"/>
    <x v="0"/>
    <x v="0"/>
    <x v="0"/>
    <x v="0"/>
    <x v="0"/>
    <x v="0"/>
    <x v="0"/>
    <x v="10"/>
    <x v="0"/>
    <x v="10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17"/>
    <x v="305"/>
    <x v="0"/>
    <x v="0"/>
    <x v="1000"/>
    <x v="0"/>
    <x v="0"/>
    <x v="0"/>
    <x v="0"/>
    <x v="0"/>
    <x v="0"/>
    <x v="983"/>
    <x v="984"/>
    <x v="0"/>
    <x v="1"/>
    <x v="1010"/>
    <x v="976"/>
    <x v="1014"/>
    <x v="968"/>
    <x v="1015"/>
    <x v="1"/>
    <x v="168"/>
    <x v="653"/>
    <x v="0"/>
    <x v="1017"/>
    <x v="0"/>
    <x v="0"/>
    <x v="2"/>
    <x v="0"/>
    <x v="0"/>
    <x v="0"/>
    <x v="0"/>
    <x v="0"/>
    <x v="0"/>
    <x v="0"/>
    <x v="2"/>
    <x v="0"/>
    <x v="100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18"/>
    <x v="306"/>
    <x v="0"/>
    <x v="0"/>
    <x v="1001"/>
    <x v="0"/>
    <x v="0"/>
    <x v="0"/>
    <x v="0"/>
    <x v="0"/>
    <x v="0"/>
    <x v="984"/>
    <x v="985"/>
    <x v="0"/>
    <x v="1"/>
    <x v="1011"/>
    <x v="977"/>
    <x v="1015"/>
    <x v="969"/>
    <x v="1016"/>
    <x v="5"/>
    <x v="6"/>
    <x v="654"/>
    <x v="0"/>
    <x v="1018"/>
    <x v="0"/>
    <x v="0"/>
    <x v="23"/>
    <x v="0"/>
    <x v="0"/>
    <x v="0"/>
    <x v="0"/>
    <x v="0"/>
    <x v="0"/>
    <x v="0"/>
    <x v="7"/>
    <x v="0"/>
    <x v="101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19"/>
    <x v="44"/>
    <x v="0"/>
    <x v="0"/>
    <x v="1002"/>
    <x v="0"/>
    <x v="0"/>
    <x v="0"/>
    <x v="0"/>
    <x v="0"/>
    <x v="0"/>
    <x v="985"/>
    <x v="986"/>
    <x v="0"/>
    <x v="1"/>
    <x v="1012"/>
    <x v="978"/>
    <x v="1016"/>
    <x v="970"/>
    <x v="1017"/>
    <x v="12"/>
    <x v="122"/>
    <x v="195"/>
    <x v="0"/>
    <x v="1019"/>
    <x v="0"/>
    <x v="0"/>
    <x v="260"/>
    <x v="0"/>
    <x v="0"/>
    <x v="0"/>
    <x v="0"/>
    <x v="0"/>
    <x v="0"/>
    <x v="0"/>
    <x v="10"/>
    <x v="0"/>
    <x v="101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20"/>
    <x v="296"/>
    <x v="0"/>
    <x v="0"/>
    <x v="1003"/>
    <x v="0"/>
    <x v="0"/>
    <x v="0"/>
    <x v="0"/>
    <x v="0"/>
    <x v="0"/>
    <x v="986"/>
    <x v="987"/>
    <x v="0"/>
    <x v="1"/>
    <x v="1013"/>
    <x v="979"/>
    <x v="1017"/>
    <x v="971"/>
    <x v="1018"/>
    <x v="12"/>
    <x v="33"/>
    <x v="655"/>
    <x v="0"/>
    <x v="1020"/>
    <x v="0"/>
    <x v="0"/>
    <x v="4"/>
    <x v="0"/>
    <x v="0"/>
    <x v="0"/>
    <x v="0"/>
    <x v="0"/>
    <x v="0"/>
    <x v="0"/>
    <x v="10"/>
    <x v="0"/>
    <x v="10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21"/>
    <x v="4"/>
    <x v="0"/>
    <x v="0"/>
    <x v="1004"/>
    <x v="0"/>
    <x v="0"/>
    <x v="0"/>
    <x v="0"/>
    <x v="0"/>
    <x v="0"/>
    <x v="987"/>
    <x v="988"/>
    <x v="0"/>
    <x v="95"/>
    <x v="1014"/>
    <x v="980"/>
    <x v="1018"/>
    <x v="972"/>
    <x v="1019"/>
    <x v="8"/>
    <x v="14"/>
    <x v="656"/>
    <x v="0"/>
    <x v="1021"/>
    <x v="0"/>
    <x v="0"/>
    <x v="41"/>
    <x v="0"/>
    <x v="0"/>
    <x v="0"/>
    <x v="0"/>
    <x v="0"/>
    <x v="0"/>
    <x v="0"/>
    <x v="11"/>
    <x v="0"/>
    <x v="101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9"/>
    <x v="31"/>
  </r>
  <r>
    <x v="1022"/>
    <x v="130"/>
    <x v="0"/>
    <x v="0"/>
    <x v="1005"/>
    <x v="0"/>
    <x v="0"/>
    <x v="0"/>
    <x v="0"/>
    <x v="0"/>
    <x v="0"/>
    <x v="988"/>
    <x v="989"/>
    <x v="0"/>
    <x v="1"/>
    <x v="1015"/>
    <x v="981"/>
    <x v="1019"/>
    <x v="973"/>
    <x v="1020"/>
    <x v="7"/>
    <x v="74"/>
    <x v="657"/>
    <x v="0"/>
    <x v="1022"/>
    <x v="0"/>
    <x v="0"/>
    <x v="60"/>
    <x v="0"/>
    <x v="0"/>
    <x v="0"/>
    <x v="0"/>
    <x v="0"/>
    <x v="0"/>
    <x v="0"/>
    <x v="11"/>
    <x v="0"/>
    <x v="10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23"/>
    <x v="18"/>
    <x v="0"/>
    <x v="0"/>
    <x v="1006"/>
    <x v="0"/>
    <x v="0"/>
    <x v="0"/>
    <x v="0"/>
    <x v="0"/>
    <x v="0"/>
    <x v="989"/>
    <x v="990"/>
    <x v="0"/>
    <x v="1"/>
    <x v="1016"/>
    <x v="982"/>
    <x v="1020"/>
    <x v="974"/>
    <x v="1021"/>
    <x v="8"/>
    <x v="14"/>
    <x v="656"/>
    <x v="0"/>
    <x v="1023"/>
    <x v="0"/>
    <x v="0"/>
    <x v="261"/>
    <x v="0"/>
    <x v="0"/>
    <x v="0"/>
    <x v="0"/>
    <x v="0"/>
    <x v="0"/>
    <x v="0"/>
    <x v="2"/>
    <x v="0"/>
    <x v="10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24"/>
    <x v="12"/>
    <x v="0"/>
    <x v="0"/>
    <x v="1007"/>
    <x v="0"/>
    <x v="0"/>
    <x v="0"/>
    <x v="0"/>
    <x v="0"/>
    <x v="0"/>
    <x v="990"/>
    <x v="991"/>
    <x v="0"/>
    <x v="1"/>
    <x v="1017"/>
    <x v="983"/>
    <x v="1021"/>
    <x v="975"/>
    <x v="1022"/>
    <x v="10"/>
    <x v="72"/>
    <x v="95"/>
    <x v="0"/>
    <x v="1024"/>
    <x v="0"/>
    <x v="0"/>
    <x v="112"/>
    <x v="0"/>
    <x v="0"/>
    <x v="0"/>
    <x v="0"/>
    <x v="0"/>
    <x v="0"/>
    <x v="0"/>
    <x v="10"/>
    <x v="0"/>
    <x v="101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25"/>
    <x v="118"/>
    <x v="0"/>
    <x v="0"/>
    <x v="1008"/>
    <x v="0"/>
    <x v="0"/>
    <x v="0"/>
    <x v="0"/>
    <x v="0"/>
    <x v="0"/>
    <x v="991"/>
    <x v="992"/>
    <x v="0"/>
    <x v="1"/>
    <x v="1018"/>
    <x v="984"/>
    <x v="1022"/>
    <x v="976"/>
    <x v="1023"/>
    <x v="15"/>
    <x v="43"/>
    <x v="614"/>
    <x v="0"/>
    <x v="1025"/>
    <x v="0"/>
    <x v="0"/>
    <x v="88"/>
    <x v="0"/>
    <x v="0"/>
    <x v="0"/>
    <x v="0"/>
    <x v="0"/>
    <x v="0"/>
    <x v="0"/>
    <x v="10"/>
    <x v="0"/>
    <x v="101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26"/>
    <x v="17"/>
    <x v="0"/>
    <x v="0"/>
    <x v="1009"/>
    <x v="0"/>
    <x v="0"/>
    <x v="0"/>
    <x v="0"/>
    <x v="0"/>
    <x v="0"/>
    <x v="992"/>
    <x v="993"/>
    <x v="0"/>
    <x v="1"/>
    <x v="1019"/>
    <x v="985"/>
    <x v="1023"/>
    <x v="977"/>
    <x v="1024"/>
    <x v="23"/>
    <x v="217"/>
    <x v="658"/>
    <x v="0"/>
    <x v="1026"/>
    <x v="0"/>
    <x v="0"/>
    <x v="4"/>
    <x v="0"/>
    <x v="0"/>
    <x v="0"/>
    <x v="0"/>
    <x v="0"/>
    <x v="0"/>
    <x v="0"/>
    <x v="13"/>
    <x v="0"/>
    <x v="101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27"/>
    <x v="307"/>
    <x v="0"/>
    <x v="0"/>
    <x v="1010"/>
    <x v="0"/>
    <x v="0"/>
    <x v="0"/>
    <x v="0"/>
    <x v="0"/>
    <x v="0"/>
    <x v="993"/>
    <x v="994"/>
    <x v="0"/>
    <x v="1"/>
    <x v="1020"/>
    <x v="986"/>
    <x v="1024"/>
    <x v="978"/>
    <x v="1025"/>
    <x v="17"/>
    <x v="59"/>
    <x v="75"/>
    <x v="0"/>
    <x v="1027"/>
    <x v="0"/>
    <x v="0"/>
    <x v="125"/>
    <x v="0"/>
    <x v="0"/>
    <x v="0"/>
    <x v="0"/>
    <x v="0"/>
    <x v="0"/>
    <x v="0"/>
    <x v="19"/>
    <x v="8"/>
    <x v="1019"/>
    <x v="1"/>
    <x v="1"/>
    <x v="0"/>
    <x v="0"/>
    <x v="19"/>
    <x v="3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1028"/>
    <x v="18"/>
    <x v="0"/>
    <x v="0"/>
    <x v="1011"/>
    <x v="0"/>
    <x v="0"/>
    <x v="0"/>
    <x v="0"/>
    <x v="0"/>
    <x v="0"/>
    <x v="994"/>
    <x v="995"/>
    <x v="0"/>
    <x v="1"/>
    <x v="1021"/>
    <x v="987"/>
    <x v="1025"/>
    <x v="979"/>
    <x v="1026"/>
    <x v="9"/>
    <x v="37"/>
    <x v="249"/>
    <x v="0"/>
    <x v="1028"/>
    <x v="0"/>
    <x v="0"/>
    <x v="262"/>
    <x v="0"/>
    <x v="0"/>
    <x v="0"/>
    <x v="0"/>
    <x v="0"/>
    <x v="0"/>
    <x v="0"/>
    <x v="7"/>
    <x v="0"/>
    <x v="102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29"/>
    <x v="23"/>
    <x v="0"/>
    <x v="0"/>
    <x v="1012"/>
    <x v="0"/>
    <x v="0"/>
    <x v="0"/>
    <x v="0"/>
    <x v="0"/>
    <x v="0"/>
    <x v="995"/>
    <x v="996"/>
    <x v="0"/>
    <x v="1"/>
    <x v="1022"/>
    <x v="988"/>
    <x v="1026"/>
    <x v="980"/>
    <x v="1027"/>
    <x v="2"/>
    <x v="2"/>
    <x v="118"/>
    <x v="0"/>
    <x v="1029"/>
    <x v="0"/>
    <x v="0"/>
    <x v="14"/>
    <x v="0"/>
    <x v="0"/>
    <x v="0"/>
    <x v="0"/>
    <x v="0"/>
    <x v="0"/>
    <x v="0"/>
    <x v="2"/>
    <x v="0"/>
    <x v="10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30"/>
    <x v="308"/>
    <x v="0"/>
    <x v="0"/>
    <x v="1013"/>
    <x v="0"/>
    <x v="0"/>
    <x v="0"/>
    <x v="0"/>
    <x v="0"/>
    <x v="0"/>
    <x v="996"/>
    <x v="997"/>
    <x v="0"/>
    <x v="1"/>
    <x v="1023"/>
    <x v="989"/>
    <x v="1027"/>
    <x v="981"/>
    <x v="1028"/>
    <x v="12"/>
    <x v="122"/>
    <x v="659"/>
    <x v="0"/>
    <x v="1030"/>
    <x v="0"/>
    <x v="0"/>
    <x v="65"/>
    <x v="0"/>
    <x v="0"/>
    <x v="0"/>
    <x v="0"/>
    <x v="0"/>
    <x v="0"/>
    <x v="0"/>
    <x v="10"/>
    <x v="0"/>
    <x v="10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030"/>
    <x v="308"/>
    <x v="0"/>
    <x v="0"/>
    <x v="1013"/>
    <x v="0"/>
    <x v="0"/>
    <x v="0"/>
    <x v="0"/>
    <x v="0"/>
    <x v="0"/>
    <x v="996"/>
    <x v="997"/>
    <x v="0"/>
    <x v="1"/>
    <x v="1023"/>
    <x v="989"/>
    <x v="1027"/>
    <x v="981"/>
    <x v="1028"/>
    <x v="12"/>
    <x v="122"/>
    <x v="659"/>
    <x v="0"/>
    <x v="1030"/>
    <x v="0"/>
    <x v="0"/>
    <x v="65"/>
    <x v="0"/>
    <x v="0"/>
    <x v="0"/>
    <x v="0"/>
    <x v="0"/>
    <x v="0"/>
    <x v="0"/>
    <x v="27"/>
    <x v="0"/>
    <x v="102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55"/>
    <x v="55"/>
    <x v="0"/>
    <x v="3"/>
    <x v="0"/>
    <x v="2"/>
    <x v="1"/>
    <x v="5"/>
    <x v="4"/>
  </r>
  <r>
    <x v="1031"/>
    <x v="5"/>
    <x v="0"/>
    <x v="0"/>
    <x v="1014"/>
    <x v="0"/>
    <x v="0"/>
    <x v="0"/>
    <x v="0"/>
    <x v="0"/>
    <x v="0"/>
    <x v="997"/>
    <x v="998"/>
    <x v="0"/>
    <x v="1"/>
    <x v="1024"/>
    <x v="990"/>
    <x v="1028"/>
    <x v="982"/>
    <x v="1029"/>
    <x v="9"/>
    <x v="61"/>
    <x v="660"/>
    <x v="0"/>
    <x v="1031"/>
    <x v="0"/>
    <x v="0"/>
    <x v="14"/>
    <x v="0"/>
    <x v="0"/>
    <x v="0"/>
    <x v="0"/>
    <x v="0"/>
    <x v="0"/>
    <x v="0"/>
    <x v="11"/>
    <x v="0"/>
    <x v="102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32"/>
    <x v="12"/>
    <x v="0"/>
    <x v="0"/>
    <x v="1015"/>
    <x v="0"/>
    <x v="0"/>
    <x v="0"/>
    <x v="0"/>
    <x v="0"/>
    <x v="0"/>
    <x v="998"/>
    <x v="999"/>
    <x v="0"/>
    <x v="1"/>
    <x v="1025"/>
    <x v="991"/>
    <x v="1029"/>
    <x v="983"/>
    <x v="1030"/>
    <x v="10"/>
    <x v="50"/>
    <x v="661"/>
    <x v="0"/>
    <x v="1032"/>
    <x v="0"/>
    <x v="0"/>
    <x v="2"/>
    <x v="0"/>
    <x v="0"/>
    <x v="0"/>
    <x v="0"/>
    <x v="0"/>
    <x v="0"/>
    <x v="0"/>
    <x v="6"/>
    <x v="0"/>
    <x v="10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33"/>
    <x v="42"/>
    <x v="0"/>
    <x v="0"/>
    <x v="1016"/>
    <x v="0"/>
    <x v="0"/>
    <x v="0"/>
    <x v="0"/>
    <x v="0"/>
    <x v="0"/>
    <x v="999"/>
    <x v="1000"/>
    <x v="0"/>
    <x v="1"/>
    <x v="1026"/>
    <x v="992"/>
    <x v="1030"/>
    <x v="984"/>
    <x v="1031"/>
    <x v="1"/>
    <x v="108"/>
    <x v="241"/>
    <x v="0"/>
    <x v="1033"/>
    <x v="0"/>
    <x v="0"/>
    <x v="41"/>
    <x v="0"/>
    <x v="0"/>
    <x v="0"/>
    <x v="0"/>
    <x v="0"/>
    <x v="0"/>
    <x v="0"/>
    <x v="10"/>
    <x v="0"/>
    <x v="10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34"/>
    <x v="67"/>
    <x v="0"/>
    <x v="0"/>
    <x v="1017"/>
    <x v="0"/>
    <x v="0"/>
    <x v="0"/>
    <x v="0"/>
    <x v="0"/>
    <x v="0"/>
    <x v="1000"/>
    <x v="1001"/>
    <x v="0"/>
    <x v="1"/>
    <x v="1027"/>
    <x v="993"/>
    <x v="1031"/>
    <x v="985"/>
    <x v="1032"/>
    <x v="1"/>
    <x v="218"/>
    <x v="662"/>
    <x v="0"/>
    <x v="1034"/>
    <x v="0"/>
    <x v="0"/>
    <x v="11"/>
    <x v="0"/>
    <x v="0"/>
    <x v="0"/>
    <x v="0"/>
    <x v="0"/>
    <x v="0"/>
    <x v="0"/>
    <x v="6"/>
    <x v="0"/>
    <x v="102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35"/>
    <x v="43"/>
    <x v="0"/>
    <x v="0"/>
    <x v="1018"/>
    <x v="0"/>
    <x v="0"/>
    <x v="0"/>
    <x v="0"/>
    <x v="0"/>
    <x v="0"/>
    <x v="1001"/>
    <x v="1002"/>
    <x v="0"/>
    <x v="1"/>
    <x v="1028"/>
    <x v="994"/>
    <x v="1032"/>
    <x v="986"/>
    <x v="1033"/>
    <x v="10"/>
    <x v="179"/>
    <x v="400"/>
    <x v="0"/>
    <x v="1035"/>
    <x v="0"/>
    <x v="0"/>
    <x v="103"/>
    <x v="0"/>
    <x v="0"/>
    <x v="0"/>
    <x v="0"/>
    <x v="0"/>
    <x v="0"/>
    <x v="0"/>
    <x v="13"/>
    <x v="0"/>
    <x v="10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36"/>
    <x v="43"/>
    <x v="0"/>
    <x v="0"/>
    <x v="1019"/>
    <x v="0"/>
    <x v="0"/>
    <x v="0"/>
    <x v="0"/>
    <x v="0"/>
    <x v="0"/>
    <x v="1002"/>
    <x v="1003"/>
    <x v="0"/>
    <x v="1"/>
    <x v="1029"/>
    <x v="995"/>
    <x v="1033"/>
    <x v="987"/>
    <x v="1034"/>
    <x v="2"/>
    <x v="142"/>
    <x v="350"/>
    <x v="0"/>
    <x v="1036"/>
    <x v="0"/>
    <x v="0"/>
    <x v="2"/>
    <x v="0"/>
    <x v="0"/>
    <x v="0"/>
    <x v="0"/>
    <x v="0"/>
    <x v="0"/>
    <x v="0"/>
    <x v="10"/>
    <x v="0"/>
    <x v="10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37"/>
    <x v="173"/>
    <x v="0"/>
    <x v="0"/>
    <x v="1020"/>
    <x v="0"/>
    <x v="0"/>
    <x v="0"/>
    <x v="0"/>
    <x v="0"/>
    <x v="0"/>
    <x v="1003"/>
    <x v="1004"/>
    <x v="0"/>
    <x v="1"/>
    <x v="1030"/>
    <x v="996"/>
    <x v="1034"/>
    <x v="988"/>
    <x v="1035"/>
    <x v="5"/>
    <x v="6"/>
    <x v="663"/>
    <x v="0"/>
    <x v="1037"/>
    <x v="0"/>
    <x v="0"/>
    <x v="15"/>
    <x v="0"/>
    <x v="0"/>
    <x v="0"/>
    <x v="0"/>
    <x v="0"/>
    <x v="0"/>
    <x v="0"/>
    <x v="2"/>
    <x v="0"/>
    <x v="103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38"/>
    <x v="194"/>
    <x v="0"/>
    <x v="0"/>
    <x v="1021"/>
    <x v="0"/>
    <x v="0"/>
    <x v="0"/>
    <x v="0"/>
    <x v="0"/>
    <x v="0"/>
    <x v="1004"/>
    <x v="1005"/>
    <x v="0"/>
    <x v="1"/>
    <x v="1031"/>
    <x v="997"/>
    <x v="1035"/>
    <x v="989"/>
    <x v="1036"/>
    <x v="8"/>
    <x v="75"/>
    <x v="664"/>
    <x v="0"/>
    <x v="1038"/>
    <x v="0"/>
    <x v="0"/>
    <x v="252"/>
    <x v="0"/>
    <x v="0"/>
    <x v="0"/>
    <x v="0"/>
    <x v="0"/>
    <x v="0"/>
    <x v="0"/>
    <x v="11"/>
    <x v="0"/>
    <x v="103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39"/>
    <x v="91"/>
    <x v="0"/>
    <x v="0"/>
    <x v="1022"/>
    <x v="0"/>
    <x v="0"/>
    <x v="0"/>
    <x v="0"/>
    <x v="0"/>
    <x v="0"/>
    <x v="1005"/>
    <x v="1006"/>
    <x v="0"/>
    <x v="1"/>
    <x v="1032"/>
    <x v="998"/>
    <x v="1036"/>
    <x v="990"/>
    <x v="1037"/>
    <x v="4"/>
    <x v="185"/>
    <x v="427"/>
    <x v="0"/>
    <x v="1039"/>
    <x v="0"/>
    <x v="0"/>
    <x v="14"/>
    <x v="0"/>
    <x v="0"/>
    <x v="0"/>
    <x v="0"/>
    <x v="0"/>
    <x v="0"/>
    <x v="0"/>
    <x v="2"/>
    <x v="0"/>
    <x v="10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40"/>
    <x v="25"/>
    <x v="0"/>
    <x v="0"/>
    <x v="1023"/>
    <x v="0"/>
    <x v="0"/>
    <x v="0"/>
    <x v="0"/>
    <x v="0"/>
    <x v="0"/>
    <x v="1006"/>
    <x v="1007"/>
    <x v="0"/>
    <x v="1"/>
    <x v="1033"/>
    <x v="999"/>
    <x v="1037"/>
    <x v="991"/>
    <x v="1038"/>
    <x v="17"/>
    <x v="183"/>
    <x v="530"/>
    <x v="0"/>
    <x v="1040"/>
    <x v="0"/>
    <x v="0"/>
    <x v="130"/>
    <x v="0"/>
    <x v="0"/>
    <x v="0"/>
    <x v="0"/>
    <x v="0"/>
    <x v="0"/>
    <x v="0"/>
    <x v="6"/>
    <x v="0"/>
    <x v="103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41"/>
    <x v="19"/>
    <x v="0"/>
    <x v="0"/>
    <x v="1024"/>
    <x v="0"/>
    <x v="0"/>
    <x v="0"/>
    <x v="0"/>
    <x v="0"/>
    <x v="0"/>
    <x v="1007"/>
    <x v="1008"/>
    <x v="0"/>
    <x v="1"/>
    <x v="1034"/>
    <x v="1000"/>
    <x v="1038"/>
    <x v="992"/>
    <x v="1039"/>
    <x v="0"/>
    <x v="44"/>
    <x v="665"/>
    <x v="0"/>
    <x v="1041"/>
    <x v="0"/>
    <x v="0"/>
    <x v="103"/>
    <x v="0"/>
    <x v="0"/>
    <x v="0"/>
    <x v="0"/>
    <x v="0"/>
    <x v="0"/>
    <x v="0"/>
    <x v="2"/>
    <x v="0"/>
    <x v="10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42"/>
    <x v="219"/>
    <x v="0"/>
    <x v="0"/>
    <x v="1025"/>
    <x v="0"/>
    <x v="0"/>
    <x v="0"/>
    <x v="0"/>
    <x v="0"/>
    <x v="0"/>
    <x v="1008"/>
    <x v="1009"/>
    <x v="0"/>
    <x v="1"/>
    <x v="1035"/>
    <x v="1001"/>
    <x v="1039"/>
    <x v="993"/>
    <x v="1040"/>
    <x v="14"/>
    <x v="147"/>
    <x v="276"/>
    <x v="0"/>
    <x v="1042"/>
    <x v="0"/>
    <x v="0"/>
    <x v="4"/>
    <x v="0"/>
    <x v="0"/>
    <x v="0"/>
    <x v="0"/>
    <x v="0"/>
    <x v="0"/>
    <x v="0"/>
    <x v="7"/>
    <x v="2"/>
    <x v="103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43"/>
    <x v="216"/>
    <x v="0"/>
    <x v="0"/>
    <x v="1026"/>
    <x v="0"/>
    <x v="0"/>
    <x v="0"/>
    <x v="0"/>
    <x v="0"/>
    <x v="0"/>
    <x v="1009"/>
    <x v="1010"/>
    <x v="0"/>
    <x v="1"/>
    <x v="1036"/>
    <x v="1002"/>
    <x v="1040"/>
    <x v="994"/>
    <x v="1041"/>
    <x v="8"/>
    <x v="82"/>
    <x v="324"/>
    <x v="0"/>
    <x v="1043"/>
    <x v="0"/>
    <x v="0"/>
    <x v="2"/>
    <x v="0"/>
    <x v="0"/>
    <x v="0"/>
    <x v="0"/>
    <x v="0"/>
    <x v="0"/>
    <x v="0"/>
    <x v="10"/>
    <x v="2"/>
    <x v="10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44"/>
    <x v="23"/>
    <x v="0"/>
    <x v="0"/>
    <x v="1027"/>
    <x v="0"/>
    <x v="0"/>
    <x v="0"/>
    <x v="0"/>
    <x v="0"/>
    <x v="0"/>
    <x v="1010"/>
    <x v="1011"/>
    <x v="0"/>
    <x v="1"/>
    <x v="1037"/>
    <x v="1003"/>
    <x v="1041"/>
    <x v="995"/>
    <x v="1042"/>
    <x v="14"/>
    <x v="80"/>
    <x v="335"/>
    <x v="0"/>
    <x v="1044"/>
    <x v="0"/>
    <x v="0"/>
    <x v="48"/>
    <x v="0"/>
    <x v="0"/>
    <x v="0"/>
    <x v="0"/>
    <x v="0"/>
    <x v="0"/>
    <x v="0"/>
    <x v="13"/>
    <x v="0"/>
    <x v="103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45"/>
    <x v="309"/>
    <x v="0"/>
    <x v="1"/>
    <x v="1028"/>
    <x v="0"/>
    <x v="0"/>
    <x v="1"/>
    <x v="0"/>
    <x v="0"/>
    <x v="0"/>
    <x v="1011"/>
    <x v="1012"/>
    <x v="0"/>
    <x v="96"/>
    <x v="1038"/>
    <x v="1004"/>
    <x v="1042"/>
    <x v="996"/>
    <x v="1043"/>
    <x v="26"/>
    <x v="219"/>
    <x v="666"/>
    <x v="2"/>
    <x v="1045"/>
    <x v="0"/>
    <x v="0"/>
    <x v="34"/>
    <x v="0"/>
    <x v="0"/>
    <x v="0"/>
    <x v="0"/>
    <x v="0"/>
    <x v="0"/>
    <x v="0"/>
    <x v="57"/>
    <x v="9"/>
    <x v="1038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046"/>
    <x v="310"/>
    <x v="0"/>
    <x v="1"/>
    <x v="989"/>
    <x v="0"/>
    <x v="0"/>
    <x v="1"/>
    <x v="0"/>
    <x v="0"/>
    <x v="0"/>
    <x v="973"/>
    <x v="974"/>
    <x v="0"/>
    <x v="1"/>
    <x v="999"/>
    <x v="1005"/>
    <x v="1003"/>
    <x v="957"/>
    <x v="1004"/>
    <x v="5"/>
    <x v="6"/>
    <x v="300"/>
    <x v="2"/>
    <x v="1046"/>
    <x v="0"/>
    <x v="0"/>
    <x v="258"/>
    <x v="0"/>
    <x v="0"/>
    <x v="0"/>
    <x v="0"/>
    <x v="0"/>
    <x v="0"/>
    <x v="0"/>
    <x v="57"/>
    <x v="9"/>
    <x v="998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1047"/>
    <x v="39"/>
    <x v="0"/>
    <x v="2"/>
    <x v="1029"/>
    <x v="0"/>
    <x v="0"/>
    <x v="0"/>
    <x v="0"/>
    <x v="0"/>
    <x v="0"/>
    <x v="1012"/>
    <x v="1013"/>
    <x v="17"/>
    <x v="97"/>
    <x v="1039"/>
    <x v="1006"/>
    <x v="1043"/>
    <x v="997"/>
    <x v="1044"/>
    <x v="13"/>
    <x v="139"/>
    <x v="647"/>
    <x v="0"/>
    <x v="1047"/>
    <x v="0"/>
    <x v="0"/>
    <x v="263"/>
    <x v="0"/>
    <x v="0"/>
    <x v="0"/>
    <x v="0"/>
    <x v="0"/>
    <x v="0"/>
    <x v="0"/>
    <x v="10"/>
    <x v="0"/>
    <x v="1039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5"/>
    <x v="5"/>
    <x v="0"/>
    <x v="2"/>
    <x v="0"/>
    <x v="2"/>
    <x v="0"/>
    <x v="0"/>
    <x v="4"/>
  </r>
  <r>
    <x v="1048"/>
    <x v="103"/>
    <x v="0"/>
    <x v="0"/>
    <x v="1030"/>
    <x v="0"/>
    <x v="0"/>
    <x v="0"/>
    <x v="0"/>
    <x v="0"/>
    <x v="0"/>
    <x v="1013"/>
    <x v="1014"/>
    <x v="0"/>
    <x v="1"/>
    <x v="1040"/>
    <x v="1007"/>
    <x v="1044"/>
    <x v="998"/>
    <x v="1045"/>
    <x v="0"/>
    <x v="26"/>
    <x v="667"/>
    <x v="0"/>
    <x v="1048"/>
    <x v="0"/>
    <x v="0"/>
    <x v="14"/>
    <x v="0"/>
    <x v="0"/>
    <x v="0"/>
    <x v="0"/>
    <x v="0"/>
    <x v="0"/>
    <x v="0"/>
    <x v="11"/>
    <x v="0"/>
    <x v="10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49"/>
    <x v="12"/>
    <x v="0"/>
    <x v="0"/>
    <x v="1031"/>
    <x v="0"/>
    <x v="0"/>
    <x v="0"/>
    <x v="0"/>
    <x v="0"/>
    <x v="0"/>
    <x v="1014"/>
    <x v="1015"/>
    <x v="0"/>
    <x v="1"/>
    <x v="1041"/>
    <x v="1008"/>
    <x v="1045"/>
    <x v="999"/>
    <x v="1046"/>
    <x v="8"/>
    <x v="189"/>
    <x v="668"/>
    <x v="0"/>
    <x v="1049"/>
    <x v="0"/>
    <x v="0"/>
    <x v="44"/>
    <x v="0"/>
    <x v="0"/>
    <x v="0"/>
    <x v="0"/>
    <x v="0"/>
    <x v="0"/>
    <x v="0"/>
    <x v="10"/>
    <x v="0"/>
    <x v="10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50"/>
    <x v="69"/>
    <x v="0"/>
    <x v="0"/>
    <x v="1032"/>
    <x v="0"/>
    <x v="0"/>
    <x v="0"/>
    <x v="0"/>
    <x v="0"/>
    <x v="0"/>
    <x v="1015"/>
    <x v="1016"/>
    <x v="0"/>
    <x v="1"/>
    <x v="1042"/>
    <x v="1009"/>
    <x v="1046"/>
    <x v="1000"/>
    <x v="1047"/>
    <x v="0"/>
    <x v="44"/>
    <x v="51"/>
    <x v="0"/>
    <x v="1050"/>
    <x v="0"/>
    <x v="0"/>
    <x v="264"/>
    <x v="0"/>
    <x v="0"/>
    <x v="0"/>
    <x v="0"/>
    <x v="0"/>
    <x v="0"/>
    <x v="0"/>
    <x v="2"/>
    <x v="0"/>
    <x v="104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51"/>
    <x v="106"/>
    <x v="0"/>
    <x v="0"/>
    <x v="1033"/>
    <x v="0"/>
    <x v="0"/>
    <x v="0"/>
    <x v="0"/>
    <x v="0"/>
    <x v="0"/>
    <x v="1016"/>
    <x v="1017"/>
    <x v="0"/>
    <x v="1"/>
    <x v="1043"/>
    <x v="1010"/>
    <x v="1047"/>
    <x v="1001"/>
    <x v="1048"/>
    <x v="2"/>
    <x v="84"/>
    <x v="669"/>
    <x v="0"/>
    <x v="1051"/>
    <x v="0"/>
    <x v="0"/>
    <x v="127"/>
    <x v="0"/>
    <x v="0"/>
    <x v="0"/>
    <x v="0"/>
    <x v="0"/>
    <x v="0"/>
    <x v="0"/>
    <x v="2"/>
    <x v="0"/>
    <x v="10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52"/>
    <x v="10"/>
    <x v="0"/>
    <x v="0"/>
    <x v="1034"/>
    <x v="0"/>
    <x v="0"/>
    <x v="0"/>
    <x v="0"/>
    <x v="0"/>
    <x v="0"/>
    <x v="1017"/>
    <x v="1018"/>
    <x v="0"/>
    <x v="1"/>
    <x v="1044"/>
    <x v="1011"/>
    <x v="1048"/>
    <x v="1002"/>
    <x v="1049"/>
    <x v="4"/>
    <x v="132"/>
    <x v="670"/>
    <x v="0"/>
    <x v="1052"/>
    <x v="0"/>
    <x v="0"/>
    <x v="34"/>
    <x v="0"/>
    <x v="0"/>
    <x v="0"/>
    <x v="0"/>
    <x v="0"/>
    <x v="0"/>
    <x v="0"/>
    <x v="2"/>
    <x v="0"/>
    <x v="10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53"/>
    <x v="124"/>
    <x v="0"/>
    <x v="0"/>
    <x v="1035"/>
    <x v="0"/>
    <x v="0"/>
    <x v="0"/>
    <x v="0"/>
    <x v="0"/>
    <x v="0"/>
    <x v="1018"/>
    <x v="1019"/>
    <x v="0"/>
    <x v="1"/>
    <x v="1045"/>
    <x v="1012"/>
    <x v="1049"/>
    <x v="1003"/>
    <x v="1050"/>
    <x v="2"/>
    <x v="151"/>
    <x v="340"/>
    <x v="0"/>
    <x v="1053"/>
    <x v="0"/>
    <x v="0"/>
    <x v="119"/>
    <x v="0"/>
    <x v="0"/>
    <x v="0"/>
    <x v="0"/>
    <x v="0"/>
    <x v="0"/>
    <x v="0"/>
    <x v="2"/>
    <x v="0"/>
    <x v="10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54"/>
    <x v="164"/>
    <x v="0"/>
    <x v="0"/>
    <x v="1036"/>
    <x v="0"/>
    <x v="0"/>
    <x v="0"/>
    <x v="0"/>
    <x v="0"/>
    <x v="0"/>
    <x v="1019"/>
    <x v="1020"/>
    <x v="0"/>
    <x v="1"/>
    <x v="1046"/>
    <x v="1013"/>
    <x v="1050"/>
    <x v="1004"/>
    <x v="1051"/>
    <x v="13"/>
    <x v="139"/>
    <x v="671"/>
    <x v="0"/>
    <x v="1054"/>
    <x v="0"/>
    <x v="0"/>
    <x v="235"/>
    <x v="0"/>
    <x v="0"/>
    <x v="0"/>
    <x v="0"/>
    <x v="0"/>
    <x v="0"/>
    <x v="0"/>
    <x v="11"/>
    <x v="0"/>
    <x v="10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55"/>
    <x v="207"/>
    <x v="0"/>
    <x v="0"/>
    <x v="1037"/>
    <x v="0"/>
    <x v="0"/>
    <x v="0"/>
    <x v="0"/>
    <x v="0"/>
    <x v="0"/>
    <x v="1020"/>
    <x v="1021"/>
    <x v="0"/>
    <x v="1"/>
    <x v="1047"/>
    <x v="1014"/>
    <x v="1051"/>
    <x v="1005"/>
    <x v="1052"/>
    <x v="11"/>
    <x v="22"/>
    <x v="644"/>
    <x v="0"/>
    <x v="1055"/>
    <x v="0"/>
    <x v="0"/>
    <x v="66"/>
    <x v="0"/>
    <x v="0"/>
    <x v="0"/>
    <x v="0"/>
    <x v="0"/>
    <x v="0"/>
    <x v="0"/>
    <x v="11"/>
    <x v="0"/>
    <x v="10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56"/>
    <x v="8"/>
    <x v="0"/>
    <x v="0"/>
    <x v="1038"/>
    <x v="0"/>
    <x v="0"/>
    <x v="0"/>
    <x v="0"/>
    <x v="0"/>
    <x v="0"/>
    <x v="1021"/>
    <x v="1022"/>
    <x v="0"/>
    <x v="1"/>
    <x v="1048"/>
    <x v="1015"/>
    <x v="1052"/>
    <x v="1006"/>
    <x v="1053"/>
    <x v="0"/>
    <x v="36"/>
    <x v="623"/>
    <x v="0"/>
    <x v="1056"/>
    <x v="0"/>
    <x v="0"/>
    <x v="2"/>
    <x v="0"/>
    <x v="0"/>
    <x v="0"/>
    <x v="0"/>
    <x v="0"/>
    <x v="0"/>
    <x v="0"/>
    <x v="10"/>
    <x v="0"/>
    <x v="104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57"/>
    <x v="301"/>
    <x v="0"/>
    <x v="0"/>
    <x v="1039"/>
    <x v="0"/>
    <x v="0"/>
    <x v="0"/>
    <x v="0"/>
    <x v="0"/>
    <x v="0"/>
    <x v="1022"/>
    <x v="1023"/>
    <x v="0"/>
    <x v="1"/>
    <x v="1049"/>
    <x v="1016"/>
    <x v="1053"/>
    <x v="1007"/>
    <x v="1054"/>
    <x v="13"/>
    <x v="195"/>
    <x v="672"/>
    <x v="0"/>
    <x v="1057"/>
    <x v="0"/>
    <x v="0"/>
    <x v="11"/>
    <x v="0"/>
    <x v="0"/>
    <x v="0"/>
    <x v="0"/>
    <x v="0"/>
    <x v="0"/>
    <x v="0"/>
    <x v="75"/>
    <x v="22"/>
    <x v="1049"/>
    <x v="20"/>
    <x v="2"/>
    <x v="0"/>
    <x v="2"/>
    <x v="51"/>
    <x v="83"/>
    <x v="0"/>
    <x v="3"/>
    <x v="0"/>
    <x v="0"/>
    <x v="1"/>
    <x v="0"/>
    <x v="7"/>
    <x v="23"/>
    <x v="0"/>
    <x v="0"/>
    <x v="0"/>
    <x v="0"/>
    <x v="13"/>
    <x v="13"/>
    <x v="25"/>
    <x v="24"/>
    <x v="32"/>
    <x v="27"/>
    <x v="19"/>
    <x v="19"/>
    <x v="11"/>
    <x v="13"/>
    <x v="0"/>
    <x v="0"/>
    <x v="0"/>
    <x v="0"/>
    <x v="0"/>
    <x v="0"/>
    <x v="1"/>
    <x v="0"/>
    <x v="3"/>
    <x v="2"/>
    <x v="0"/>
    <x v="13"/>
    <x v="13"/>
    <x v="0"/>
    <x v="0"/>
    <x v="0"/>
    <x v="18"/>
    <x v="1"/>
    <x v="31"/>
    <x v="33"/>
  </r>
  <r>
    <x v="1058"/>
    <x v="311"/>
    <x v="0"/>
    <x v="0"/>
    <x v="1040"/>
    <x v="0"/>
    <x v="0"/>
    <x v="0"/>
    <x v="0"/>
    <x v="0"/>
    <x v="0"/>
    <x v="1023"/>
    <x v="1024"/>
    <x v="0"/>
    <x v="1"/>
    <x v="1050"/>
    <x v="1017"/>
    <x v="1054"/>
    <x v="1008"/>
    <x v="1055"/>
    <x v="4"/>
    <x v="133"/>
    <x v="673"/>
    <x v="0"/>
    <x v="1058"/>
    <x v="0"/>
    <x v="0"/>
    <x v="14"/>
    <x v="0"/>
    <x v="0"/>
    <x v="0"/>
    <x v="0"/>
    <x v="0"/>
    <x v="0"/>
    <x v="0"/>
    <x v="10"/>
    <x v="0"/>
    <x v="10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59"/>
    <x v="207"/>
    <x v="0"/>
    <x v="0"/>
    <x v="1041"/>
    <x v="0"/>
    <x v="0"/>
    <x v="0"/>
    <x v="0"/>
    <x v="0"/>
    <x v="0"/>
    <x v="1022"/>
    <x v="1023"/>
    <x v="0"/>
    <x v="1"/>
    <x v="1051"/>
    <x v="1018"/>
    <x v="1055"/>
    <x v="1009"/>
    <x v="1056"/>
    <x v="13"/>
    <x v="195"/>
    <x v="672"/>
    <x v="0"/>
    <x v="1059"/>
    <x v="0"/>
    <x v="0"/>
    <x v="11"/>
    <x v="0"/>
    <x v="0"/>
    <x v="0"/>
    <x v="0"/>
    <x v="0"/>
    <x v="0"/>
    <x v="0"/>
    <x v="13"/>
    <x v="0"/>
    <x v="105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60"/>
    <x v="43"/>
    <x v="0"/>
    <x v="0"/>
    <x v="1042"/>
    <x v="0"/>
    <x v="0"/>
    <x v="0"/>
    <x v="0"/>
    <x v="0"/>
    <x v="0"/>
    <x v="1024"/>
    <x v="1025"/>
    <x v="0"/>
    <x v="1"/>
    <x v="1052"/>
    <x v="1019"/>
    <x v="1056"/>
    <x v="1010"/>
    <x v="1057"/>
    <x v="17"/>
    <x v="101"/>
    <x v="674"/>
    <x v="0"/>
    <x v="1060"/>
    <x v="0"/>
    <x v="0"/>
    <x v="48"/>
    <x v="0"/>
    <x v="0"/>
    <x v="0"/>
    <x v="0"/>
    <x v="0"/>
    <x v="0"/>
    <x v="0"/>
    <x v="11"/>
    <x v="0"/>
    <x v="10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61"/>
    <x v="28"/>
    <x v="0"/>
    <x v="0"/>
    <x v="1043"/>
    <x v="0"/>
    <x v="0"/>
    <x v="0"/>
    <x v="0"/>
    <x v="0"/>
    <x v="0"/>
    <x v="1025"/>
    <x v="1026"/>
    <x v="0"/>
    <x v="1"/>
    <x v="1053"/>
    <x v="1020"/>
    <x v="1057"/>
    <x v="1011"/>
    <x v="1058"/>
    <x v="1"/>
    <x v="16"/>
    <x v="675"/>
    <x v="0"/>
    <x v="1061"/>
    <x v="0"/>
    <x v="0"/>
    <x v="35"/>
    <x v="0"/>
    <x v="0"/>
    <x v="0"/>
    <x v="0"/>
    <x v="0"/>
    <x v="0"/>
    <x v="0"/>
    <x v="2"/>
    <x v="0"/>
    <x v="10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62"/>
    <x v="92"/>
    <x v="0"/>
    <x v="0"/>
    <x v="1044"/>
    <x v="0"/>
    <x v="0"/>
    <x v="0"/>
    <x v="0"/>
    <x v="0"/>
    <x v="0"/>
    <x v="1026"/>
    <x v="1027"/>
    <x v="0"/>
    <x v="1"/>
    <x v="1054"/>
    <x v="1021"/>
    <x v="1058"/>
    <x v="1012"/>
    <x v="1059"/>
    <x v="1"/>
    <x v="25"/>
    <x v="676"/>
    <x v="0"/>
    <x v="1062"/>
    <x v="0"/>
    <x v="0"/>
    <x v="22"/>
    <x v="0"/>
    <x v="0"/>
    <x v="0"/>
    <x v="0"/>
    <x v="0"/>
    <x v="0"/>
    <x v="0"/>
    <x v="10"/>
    <x v="0"/>
    <x v="105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63"/>
    <x v="10"/>
    <x v="0"/>
    <x v="0"/>
    <x v="1045"/>
    <x v="0"/>
    <x v="0"/>
    <x v="0"/>
    <x v="0"/>
    <x v="0"/>
    <x v="0"/>
    <x v="1027"/>
    <x v="1028"/>
    <x v="0"/>
    <x v="1"/>
    <x v="1055"/>
    <x v="1019"/>
    <x v="1059"/>
    <x v="1010"/>
    <x v="1060"/>
    <x v="14"/>
    <x v="28"/>
    <x v="677"/>
    <x v="0"/>
    <x v="1063"/>
    <x v="0"/>
    <x v="0"/>
    <x v="103"/>
    <x v="0"/>
    <x v="0"/>
    <x v="0"/>
    <x v="0"/>
    <x v="0"/>
    <x v="0"/>
    <x v="0"/>
    <x v="11"/>
    <x v="0"/>
    <x v="105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64"/>
    <x v="106"/>
    <x v="0"/>
    <x v="0"/>
    <x v="1046"/>
    <x v="0"/>
    <x v="0"/>
    <x v="0"/>
    <x v="0"/>
    <x v="0"/>
    <x v="0"/>
    <x v="1028"/>
    <x v="1029"/>
    <x v="0"/>
    <x v="1"/>
    <x v="1056"/>
    <x v="1022"/>
    <x v="1060"/>
    <x v="1013"/>
    <x v="1061"/>
    <x v="17"/>
    <x v="183"/>
    <x v="413"/>
    <x v="0"/>
    <x v="1064"/>
    <x v="0"/>
    <x v="0"/>
    <x v="2"/>
    <x v="0"/>
    <x v="0"/>
    <x v="0"/>
    <x v="0"/>
    <x v="0"/>
    <x v="0"/>
    <x v="0"/>
    <x v="10"/>
    <x v="0"/>
    <x v="10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65"/>
    <x v="92"/>
    <x v="0"/>
    <x v="0"/>
    <x v="1047"/>
    <x v="0"/>
    <x v="0"/>
    <x v="0"/>
    <x v="0"/>
    <x v="0"/>
    <x v="0"/>
    <x v="1029"/>
    <x v="1030"/>
    <x v="0"/>
    <x v="1"/>
    <x v="1057"/>
    <x v="1023"/>
    <x v="1061"/>
    <x v="1014"/>
    <x v="1062"/>
    <x v="11"/>
    <x v="22"/>
    <x v="451"/>
    <x v="0"/>
    <x v="1065"/>
    <x v="0"/>
    <x v="0"/>
    <x v="2"/>
    <x v="0"/>
    <x v="0"/>
    <x v="0"/>
    <x v="0"/>
    <x v="0"/>
    <x v="0"/>
    <x v="0"/>
    <x v="13"/>
    <x v="0"/>
    <x v="105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66"/>
    <x v="43"/>
    <x v="0"/>
    <x v="0"/>
    <x v="1048"/>
    <x v="0"/>
    <x v="0"/>
    <x v="0"/>
    <x v="0"/>
    <x v="0"/>
    <x v="0"/>
    <x v="560"/>
    <x v="561"/>
    <x v="0"/>
    <x v="1"/>
    <x v="1058"/>
    <x v="1024"/>
    <x v="1062"/>
    <x v="1015"/>
    <x v="1063"/>
    <x v="4"/>
    <x v="185"/>
    <x v="427"/>
    <x v="0"/>
    <x v="1066"/>
    <x v="0"/>
    <x v="0"/>
    <x v="89"/>
    <x v="0"/>
    <x v="0"/>
    <x v="0"/>
    <x v="0"/>
    <x v="0"/>
    <x v="0"/>
    <x v="0"/>
    <x v="27"/>
    <x v="0"/>
    <x v="105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067"/>
    <x v="17"/>
    <x v="0"/>
    <x v="0"/>
    <x v="1049"/>
    <x v="0"/>
    <x v="0"/>
    <x v="0"/>
    <x v="0"/>
    <x v="0"/>
    <x v="0"/>
    <x v="1030"/>
    <x v="1031"/>
    <x v="0"/>
    <x v="1"/>
    <x v="1059"/>
    <x v="1025"/>
    <x v="1063"/>
    <x v="1016"/>
    <x v="1064"/>
    <x v="0"/>
    <x v="10"/>
    <x v="406"/>
    <x v="1"/>
    <x v="1067"/>
    <x v="0"/>
    <x v="0"/>
    <x v="53"/>
    <x v="0"/>
    <x v="0"/>
    <x v="0"/>
    <x v="0"/>
    <x v="0"/>
    <x v="0"/>
    <x v="0"/>
    <x v="2"/>
    <x v="0"/>
    <x v="10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068"/>
    <x v="28"/>
    <x v="0"/>
    <x v="0"/>
    <x v="1050"/>
    <x v="0"/>
    <x v="0"/>
    <x v="0"/>
    <x v="0"/>
    <x v="0"/>
    <x v="0"/>
    <x v="1031"/>
    <x v="1032"/>
    <x v="0"/>
    <x v="1"/>
    <x v="1060"/>
    <x v="1026"/>
    <x v="1064"/>
    <x v="1017"/>
    <x v="1065"/>
    <x v="0"/>
    <x v="36"/>
    <x v="336"/>
    <x v="0"/>
    <x v="1068"/>
    <x v="0"/>
    <x v="0"/>
    <x v="4"/>
    <x v="0"/>
    <x v="0"/>
    <x v="0"/>
    <x v="0"/>
    <x v="0"/>
    <x v="0"/>
    <x v="0"/>
    <x v="6"/>
    <x v="0"/>
    <x v="106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69"/>
    <x v="124"/>
    <x v="0"/>
    <x v="0"/>
    <x v="1051"/>
    <x v="0"/>
    <x v="0"/>
    <x v="0"/>
    <x v="0"/>
    <x v="0"/>
    <x v="0"/>
    <x v="1032"/>
    <x v="1033"/>
    <x v="0"/>
    <x v="1"/>
    <x v="1061"/>
    <x v="1027"/>
    <x v="1065"/>
    <x v="1018"/>
    <x v="1066"/>
    <x v="9"/>
    <x v="109"/>
    <x v="608"/>
    <x v="0"/>
    <x v="1069"/>
    <x v="0"/>
    <x v="0"/>
    <x v="23"/>
    <x v="0"/>
    <x v="0"/>
    <x v="0"/>
    <x v="0"/>
    <x v="0"/>
    <x v="0"/>
    <x v="0"/>
    <x v="13"/>
    <x v="0"/>
    <x v="106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70"/>
    <x v="147"/>
    <x v="0"/>
    <x v="0"/>
    <x v="1052"/>
    <x v="0"/>
    <x v="0"/>
    <x v="0"/>
    <x v="0"/>
    <x v="0"/>
    <x v="0"/>
    <x v="1033"/>
    <x v="1034"/>
    <x v="0"/>
    <x v="1"/>
    <x v="1062"/>
    <x v="1028"/>
    <x v="1066"/>
    <x v="1019"/>
    <x v="1067"/>
    <x v="13"/>
    <x v="195"/>
    <x v="678"/>
    <x v="0"/>
    <x v="1070"/>
    <x v="0"/>
    <x v="0"/>
    <x v="54"/>
    <x v="0"/>
    <x v="0"/>
    <x v="0"/>
    <x v="0"/>
    <x v="0"/>
    <x v="0"/>
    <x v="0"/>
    <x v="10"/>
    <x v="0"/>
    <x v="10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71"/>
    <x v="10"/>
    <x v="0"/>
    <x v="0"/>
    <x v="1053"/>
    <x v="0"/>
    <x v="0"/>
    <x v="0"/>
    <x v="0"/>
    <x v="0"/>
    <x v="0"/>
    <x v="1034"/>
    <x v="1035"/>
    <x v="0"/>
    <x v="1"/>
    <x v="1063"/>
    <x v="1029"/>
    <x v="1067"/>
    <x v="1020"/>
    <x v="1068"/>
    <x v="12"/>
    <x v="23"/>
    <x v="679"/>
    <x v="0"/>
    <x v="1071"/>
    <x v="0"/>
    <x v="0"/>
    <x v="41"/>
    <x v="0"/>
    <x v="0"/>
    <x v="0"/>
    <x v="0"/>
    <x v="0"/>
    <x v="0"/>
    <x v="0"/>
    <x v="11"/>
    <x v="0"/>
    <x v="106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72"/>
    <x v="148"/>
    <x v="0"/>
    <x v="0"/>
    <x v="1054"/>
    <x v="0"/>
    <x v="0"/>
    <x v="0"/>
    <x v="0"/>
    <x v="0"/>
    <x v="0"/>
    <x v="1035"/>
    <x v="1036"/>
    <x v="0"/>
    <x v="1"/>
    <x v="1064"/>
    <x v="1030"/>
    <x v="1068"/>
    <x v="1021"/>
    <x v="1069"/>
    <x v="10"/>
    <x v="91"/>
    <x v="132"/>
    <x v="0"/>
    <x v="1072"/>
    <x v="0"/>
    <x v="0"/>
    <x v="265"/>
    <x v="0"/>
    <x v="0"/>
    <x v="0"/>
    <x v="0"/>
    <x v="0"/>
    <x v="0"/>
    <x v="0"/>
    <x v="2"/>
    <x v="0"/>
    <x v="10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73"/>
    <x v="312"/>
    <x v="0"/>
    <x v="0"/>
    <x v="1055"/>
    <x v="0"/>
    <x v="0"/>
    <x v="0"/>
    <x v="0"/>
    <x v="0"/>
    <x v="0"/>
    <x v="1036"/>
    <x v="1037"/>
    <x v="0"/>
    <x v="1"/>
    <x v="1065"/>
    <x v="1031"/>
    <x v="1069"/>
    <x v="1022"/>
    <x v="1070"/>
    <x v="22"/>
    <x v="214"/>
    <x v="633"/>
    <x v="0"/>
    <x v="1073"/>
    <x v="0"/>
    <x v="0"/>
    <x v="2"/>
    <x v="0"/>
    <x v="0"/>
    <x v="0"/>
    <x v="0"/>
    <x v="0"/>
    <x v="0"/>
    <x v="0"/>
    <x v="6"/>
    <x v="0"/>
    <x v="106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74"/>
    <x v="194"/>
    <x v="0"/>
    <x v="0"/>
    <x v="1056"/>
    <x v="0"/>
    <x v="0"/>
    <x v="0"/>
    <x v="0"/>
    <x v="0"/>
    <x v="0"/>
    <x v="1037"/>
    <x v="1038"/>
    <x v="0"/>
    <x v="98"/>
    <x v="1066"/>
    <x v="1031"/>
    <x v="1070"/>
    <x v="1022"/>
    <x v="1071"/>
    <x v="17"/>
    <x v="183"/>
    <x v="530"/>
    <x v="0"/>
    <x v="1074"/>
    <x v="0"/>
    <x v="0"/>
    <x v="35"/>
    <x v="0"/>
    <x v="0"/>
    <x v="0"/>
    <x v="0"/>
    <x v="0"/>
    <x v="0"/>
    <x v="0"/>
    <x v="6"/>
    <x v="0"/>
    <x v="106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75"/>
    <x v="45"/>
    <x v="0"/>
    <x v="0"/>
    <x v="1057"/>
    <x v="0"/>
    <x v="0"/>
    <x v="0"/>
    <x v="0"/>
    <x v="0"/>
    <x v="0"/>
    <x v="1038"/>
    <x v="1039"/>
    <x v="0"/>
    <x v="1"/>
    <x v="1067"/>
    <x v="1032"/>
    <x v="1071"/>
    <x v="1023"/>
    <x v="1072"/>
    <x v="17"/>
    <x v="204"/>
    <x v="555"/>
    <x v="0"/>
    <x v="1075"/>
    <x v="0"/>
    <x v="0"/>
    <x v="266"/>
    <x v="0"/>
    <x v="0"/>
    <x v="0"/>
    <x v="0"/>
    <x v="0"/>
    <x v="0"/>
    <x v="0"/>
    <x v="13"/>
    <x v="0"/>
    <x v="1067"/>
    <x v="0"/>
    <x v="0"/>
    <x v="0"/>
    <x v="0"/>
    <x v="13"/>
    <x v="3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76"/>
    <x v="8"/>
    <x v="0"/>
    <x v="0"/>
    <x v="1058"/>
    <x v="0"/>
    <x v="0"/>
    <x v="0"/>
    <x v="0"/>
    <x v="0"/>
    <x v="0"/>
    <x v="1039"/>
    <x v="1040"/>
    <x v="0"/>
    <x v="1"/>
    <x v="1068"/>
    <x v="1033"/>
    <x v="1072"/>
    <x v="1024"/>
    <x v="1073"/>
    <x v="4"/>
    <x v="5"/>
    <x v="5"/>
    <x v="0"/>
    <x v="1076"/>
    <x v="0"/>
    <x v="0"/>
    <x v="4"/>
    <x v="0"/>
    <x v="0"/>
    <x v="0"/>
    <x v="0"/>
    <x v="0"/>
    <x v="0"/>
    <x v="0"/>
    <x v="60"/>
    <x v="2"/>
    <x v="1068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077"/>
    <x v="10"/>
    <x v="0"/>
    <x v="0"/>
    <x v="1059"/>
    <x v="0"/>
    <x v="0"/>
    <x v="0"/>
    <x v="0"/>
    <x v="0"/>
    <x v="0"/>
    <x v="1040"/>
    <x v="1041"/>
    <x v="0"/>
    <x v="1"/>
    <x v="1069"/>
    <x v="1034"/>
    <x v="1073"/>
    <x v="1025"/>
    <x v="1074"/>
    <x v="7"/>
    <x v="212"/>
    <x v="680"/>
    <x v="0"/>
    <x v="1077"/>
    <x v="0"/>
    <x v="0"/>
    <x v="44"/>
    <x v="0"/>
    <x v="0"/>
    <x v="0"/>
    <x v="0"/>
    <x v="0"/>
    <x v="0"/>
    <x v="0"/>
    <x v="6"/>
    <x v="0"/>
    <x v="106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78"/>
    <x v="144"/>
    <x v="0"/>
    <x v="0"/>
    <x v="1060"/>
    <x v="0"/>
    <x v="0"/>
    <x v="0"/>
    <x v="0"/>
    <x v="0"/>
    <x v="0"/>
    <x v="1041"/>
    <x v="1042"/>
    <x v="0"/>
    <x v="1"/>
    <x v="1070"/>
    <x v="1035"/>
    <x v="1074"/>
    <x v="1026"/>
    <x v="1075"/>
    <x v="22"/>
    <x v="83"/>
    <x v="112"/>
    <x v="0"/>
    <x v="1078"/>
    <x v="0"/>
    <x v="0"/>
    <x v="11"/>
    <x v="0"/>
    <x v="0"/>
    <x v="0"/>
    <x v="0"/>
    <x v="0"/>
    <x v="0"/>
    <x v="0"/>
    <x v="11"/>
    <x v="0"/>
    <x v="107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79"/>
    <x v="50"/>
    <x v="0"/>
    <x v="0"/>
    <x v="1061"/>
    <x v="0"/>
    <x v="0"/>
    <x v="0"/>
    <x v="0"/>
    <x v="0"/>
    <x v="0"/>
    <x v="1042"/>
    <x v="1043"/>
    <x v="0"/>
    <x v="1"/>
    <x v="1071"/>
    <x v="1036"/>
    <x v="1075"/>
    <x v="1027"/>
    <x v="1076"/>
    <x v="9"/>
    <x v="65"/>
    <x v="323"/>
    <x v="0"/>
    <x v="1079"/>
    <x v="0"/>
    <x v="0"/>
    <x v="2"/>
    <x v="0"/>
    <x v="0"/>
    <x v="0"/>
    <x v="0"/>
    <x v="0"/>
    <x v="0"/>
    <x v="0"/>
    <x v="2"/>
    <x v="2"/>
    <x v="10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80"/>
    <x v="106"/>
    <x v="0"/>
    <x v="0"/>
    <x v="1062"/>
    <x v="0"/>
    <x v="0"/>
    <x v="0"/>
    <x v="0"/>
    <x v="0"/>
    <x v="0"/>
    <x v="1043"/>
    <x v="1044"/>
    <x v="0"/>
    <x v="1"/>
    <x v="1072"/>
    <x v="1037"/>
    <x v="1076"/>
    <x v="1026"/>
    <x v="1077"/>
    <x v="15"/>
    <x v="43"/>
    <x v="85"/>
    <x v="0"/>
    <x v="1080"/>
    <x v="0"/>
    <x v="0"/>
    <x v="58"/>
    <x v="0"/>
    <x v="0"/>
    <x v="0"/>
    <x v="0"/>
    <x v="0"/>
    <x v="0"/>
    <x v="0"/>
    <x v="11"/>
    <x v="0"/>
    <x v="107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81"/>
    <x v="6"/>
    <x v="0"/>
    <x v="0"/>
    <x v="1063"/>
    <x v="0"/>
    <x v="0"/>
    <x v="0"/>
    <x v="0"/>
    <x v="0"/>
    <x v="0"/>
    <x v="1044"/>
    <x v="1045"/>
    <x v="0"/>
    <x v="1"/>
    <x v="1073"/>
    <x v="1038"/>
    <x v="1077"/>
    <x v="1028"/>
    <x v="1078"/>
    <x v="9"/>
    <x v="65"/>
    <x v="323"/>
    <x v="0"/>
    <x v="1081"/>
    <x v="0"/>
    <x v="0"/>
    <x v="87"/>
    <x v="0"/>
    <x v="0"/>
    <x v="0"/>
    <x v="0"/>
    <x v="0"/>
    <x v="0"/>
    <x v="0"/>
    <x v="13"/>
    <x v="0"/>
    <x v="107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82"/>
    <x v="9"/>
    <x v="0"/>
    <x v="0"/>
    <x v="1064"/>
    <x v="0"/>
    <x v="0"/>
    <x v="0"/>
    <x v="0"/>
    <x v="0"/>
    <x v="0"/>
    <x v="1045"/>
    <x v="1046"/>
    <x v="0"/>
    <x v="1"/>
    <x v="1074"/>
    <x v="1039"/>
    <x v="1078"/>
    <x v="1029"/>
    <x v="1079"/>
    <x v="8"/>
    <x v="14"/>
    <x v="681"/>
    <x v="0"/>
    <x v="1082"/>
    <x v="0"/>
    <x v="0"/>
    <x v="11"/>
    <x v="0"/>
    <x v="0"/>
    <x v="0"/>
    <x v="0"/>
    <x v="0"/>
    <x v="0"/>
    <x v="0"/>
    <x v="11"/>
    <x v="0"/>
    <x v="10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83"/>
    <x v="9"/>
    <x v="0"/>
    <x v="0"/>
    <x v="1065"/>
    <x v="0"/>
    <x v="0"/>
    <x v="0"/>
    <x v="0"/>
    <x v="0"/>
    <x v="0"/>
    <x v="1046"/>
    <x v="1047"/>
    <x v="0"/>
    <x v="1"/>
    <x v="1075"/>
    <x v="1040"/>
    <x v="1079"/>
    <x v="1030"/>
    <x v="1080"/>
    <x v="4"/>
    <x v="45"/>
    <x v="682"/>
    <x v="0"/>
    <x v="1083"/>
    <x v="0"/>
    <x v="0"/>
    <x v="267"/>
    <x v="0"/>
    <x v="0"/>
    <x v="0"/>
    <x v="0"/>
    <x v="0"/>
    <x v="0"/>
    <x v="0"/>
    <x v="6"/>
    <x v="0"/>
    <x v="10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84"/>
    <x v="229"/>
    <x v="0"/>
    <x v="0"/>
    <x v="1066"/>
    <x v="0"/>
    <x v="0"/>
    <x v="0"/>
    <x v="0"/>
    <x v="0"/>
    <x v="0"/>
    <x v="1047"/>
    <x v="1048"/>
    <x v="0"/>
    <x v="1"/>
    <x v="1076"/>
    <x v="1041"/>
    <x v="1080"/>
    <x v="1031"/>
    <x v="1081"/>
    <x v="8"/>
    <x v="189"/>
    <x v="683"/>
    <x v="0"/>
    <x v="1084"/>
    <x v="0"/>
    <x v="0"/>
    <x v="7"/>
    <x v="0"/>
    <x v="0"/>
    <x v="0"/>
    <x v="0"/>
    <x v="0"/>
    <x v="0"/>
    <x v="0"/>
    <x v="10"/>
    <x v="0"/>
    <x v="10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85"/>
    <x v="124"/>
    <x v="0"/>
    <x v="0"/>
    <x v="1067"/>
    <x v="0"/>
    <x v="0"/>
    <x v="0"/>
    <x v="0"/>
    <x v="0"/>
    <x v="0"/>
    <x v="1048"/>
    <x v="1049"/>
    <x v="0"/>
    <x v="1"/>
    <x v="1077"/>
    <x v="1042"/>
    <x v="1081"/>
    <x v="1032"/>
    <x v="1082"/>
    <x v="13"/>
    <x v="176"/>
    <x v="650"/>
    <x v="0"/>
    <x v="1085"/>
    <x v="0"/>
    <x v="0"/>
    <x v="82"/>
    <x v="0"/>
    <x v="0"/>
    <x v="0"/>
    <x v="0"/>
    <x v="0"/>
    <x v="0"/>
    <x v="0"/>
    <x v="13"/>
    <x v="0"/>
    <x v="107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86"/>
    <x v="6"/>
    <x v="0"/>
    <x v="0"/>
    <x v="1068"/>
    <x v="0"/>
    <x v="0"/>
    <x v="0"/>
    <x v="0"/>
    <x v="0"/>
    <x v="0"/>
    <x v="1049"/>
    <x v="1050"/>
    <x v="0"/>
    <x v="1"/>
    <x v="1078"/>
    <x v="1040"/>
    <x v="1082"/>
    <x v="1030"/>
    <x v="1083"/>
    <x v="7"/>
    <x v="160"/>
    <x v="483"/>
    <x v="0"/>
    <x v="1086"/>
    <x v="0"/>
    <x v="0"/>
    <x v="23"/>
    <x v="0"/>
    <x v="0"/>
    <x v="0"/>
    <x v="0"/>
    <x v="0"/>
    <x v="0"/>
    <x v="0"/>
    <x v="6"/>
    <x v="0"/>
    <x v="107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87"/>
    <x v="44"/>
    <x v="0"/>
    <x v="0"/>
    <x v="1069"/>
    <x v="0"/>
    <x v="0"/>
    <x v="0"/>
    <x v="0"/>
    <x v="0"/>
    <x v="0"/>
    <x v="1050"/>
    <x v="1051"/>
    <x v="0"/>
    <x v="1"/>
    <x v="1079"/>
    <x v="1043"/>
    <x v="1083"/>
    <x v="1033"/>
    <x v="1084"/>
    <x v="10"/>
    <x v="21"/>
    <x v="684"/>
    <x v="0"/>
    <x v="1087"/>
    <x v="0"/>
    <x v="0"/>
    <x v="139"/>
    <x v="0"/>
    <x v="0"/>
    <x v="0"/>
    <x v="0"/>
    <x v="0"/>
    <x v="0"/>
    <x v="0"/>
    <x v="2"/>
    <x v="0"/>
    <x v="10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88"/>
    <x v="75"/>
    <x v="0"/>
    <x v="0"/>
    <x v="1070"/>
    <x v="0"/>
    <x v="0"/>
    <x v="0"/>
    <x v="0"/>
    <x v="0"/>
    <x v="0"/>
    <x v="1051"/>
    <x v="1052"/>
    <x v="0"/>
    <x v="1"/>
    <x v="1080"/>
    <x v="1044"/>
    <x v="1084"/>
    <x v="1034"/>
    <x v="1085"/>
    <x v="14"/>
    <x v="107"/>
    <x v="159"/>
    <x v="0"/>
    <x v="1088"/>
    <x v="0"/>
    <x v="0"/>
    <x v="96"/>
    <x v="0"/>
    <x v="0"/>
    <x v="0"/>
    <x v="0"/>
    <x v="0"/>
    <x v="0"/>
    <x v="0"/>
    <x v="10"/>
    <x v="0"/>
    <x v="10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89"/>
    <x v="9"/>
    <x v="0"/>
    <x v="0"/>
    <x v="1071"/>
    <x v="0"/>
    <x v="0"/>
    <x v="0"/>
    <x v="0"/>
    <x v="0"/>
    <x v="0"/>
    <x v="1052"/>
    <x v="1053"/>
    <x v="0"/>
    <x v="1"/>
    <x v="1081"/>
    <x v="1045"/>
    <x v="1085"/>
    <x v="1035"/>
    <x v="1086"/>
    <x v="25"/>
    <x v="220"/>
    <x v="685"/>
    <x v="0"/>
    <x v="1089"/>
    <x v="0"/>
    <x v="0"/>
    <x v="268"/>
    <x v="0"/>
    <x v="0"/>
    <x v="0"/>
    <x v="0"/>
    <x v="0"/>
    <x v="0"/>
    <x v="0"/>
    <x v="6"/>
    <x v="0"/>
    <x v="108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90"/>
    <x v="42"/>
    <x v="0"/>
    <x v="0"/>
    <x v="1072"/>
    <x v="0"/>
    <x v="0"/>
    <x v="0"/>
    <x v="0"/>
    <x v="0"/>
    <x v="0"/>
    <x v="1053"/>
    <x v="1054"/>
    <x v="0"/>
    <x v="1"/>
    <x v="1082"/>
    <x v="1046"/>
    <x v="1086"/>
    <x v="1036"/>
    <x v="1087"/>
    <x v="15"/>
    <x v="125"/>
    <x v="287"/>
    <x v="0"/>
    <x v="1090"/>
    <x v="0"/>
    <x v="0"/>
    <x v="137"/>
    <x v="0"/>
    <x v="0"/>
    <x v="0"/>
    <x v="0"/>
    <x v="0"/>
    <x v="0"/>
    <x v="0"/>
    <x v="7"/>
    <x v="0"/>
    <x v="108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91"/>
    <x v="154"/>
    <x v="0"/>
    <x v="0"/>
    <x v="1073"/>
    <x v="0"/>
    <x v="0"/>
    <x v="0"/>
    <x v="0"/>
    <x v="0"/>
    <x v="0"/>
    <x v="1054"/>
    <x v="1055"/>
    <x v="0"/>
    <x v="1"/>
    <x v="1083"/>
    <x v="1047"/>
    <x v="1087"/>
    <x v="1037"/>
    <x v="1088"/>
    <x v="4"/>
    <x v="34"/>
    <x v="686"/>
    <x v="0"/>
    <x v="1091"/>
    <x v="0"/>
    <x v="0"/>
    <x v="44"/>
    <x v="0"/>
    <x v="0"/>
    <x v="0"/>
    <x v="0"/>
    <x v="0"/>
    <x v="0"/>
    <x v="0"/>
    <x v="7"/>
    <x v="0"/>
    <x v="108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92"/>
    <x v="10"/>
    <x v="0"/>
    <x v="0"/>
    <x v="1074"/>
    <x v="0"/>
    <x v="0"/>
    <x v="0"/>
    <x v="0"/>
    <x v="0"/>
    <x v="0"/>
    <x v="1055"/>
    <x v="1056"/>
    <x v="0"/>
    <x v="1"/>
    <x v="1084"/>
    <x v="1048"/>
    <x v="1088"/>
    <x v="1038"/>
    <x v="1089"/>
    <x v="7"/>
    <x v="74"/>
    <x v="687"/>
    <x v="0"/>
    <x v="1092"/>
    <x v="0"/>
    <x v="0"/>
    <x v="227"/>
    <x v="0"/>
    <x v="0"/>
    <x v="0"/>
    <x v="0"/>
    <x v="0"/>
    <x v="0"/>
    <x v="0"/>
    <x v="10"/>
    <x v="0"/>
    <x v="10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93"/>
    <x v="43"/>
    <x v="0"/>
    <x v="0"/>
    <x v="1075"/>
    <x v="0"/>
    <x v="0"/>
    <x v="0"/>
    <x v="0"/>
    <x v="0"/>
    <x v="0"/>
    <x v="1056"/>
    <x v="1057"/>
    <x v="0"/>
    <x v="1"/>
    <x v="1085"/>
    <x v="1049"/>
    <x v="1089"/>
    <x v="1039"/>
    <x v="1090"/>
    <x v="16"/>
    <x v="153"/>
    <x v="688"/>
    <x v="0"/>
    <x v="1093"/>
    <x v="0"/>
    <x v="0"/>
    <x v="87"/>
    <x v="0"/>
    <x v="0"/>
    <x v="0"/>
    <x v="0"/>
    <x v="0"/>
    <x v="0"/>
    <x v="0"/>
    <x v="2"/>
    <x v="0"/>
    <x v="108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94"/>
    <x v="106"/>
    <x v="0"/>
    <x v="0"/>
    <x v="1076"/>
    <x v="0"/>
    <x v="0"/>
    <x v="0"/>
    <x v="0"/>
    <x v="0"/>
    <x v="0"/>
    <x v="1057"/>
    <x v="1058"/>
    <x v="0"/>
    <x v="1"/>
    <x v="1086"/>
    <x v="1050"/>
    <x v="1090"/>
    <x v="1040"/>
    <x v="1091"/>
    <x v="14"/>
    <x v="28"/>
    <x v="689"/>
    <x v="0"/>
    <x v="1094"/>
    <x v="0"/>
    <x v="0"/>
    <x v="139"/>
    <x v="0"/>
    <x v="0"/>
    <x v="0"/>
    <x v="0"/>
    <x v="0"/>
    <x v="0"/>
    <x v="0"/>
    <x v="10"/>
    <x v="0"/>
    <x v="10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95"/>
    <x v="35"/>
    <x v="0"/>
    <x v="0"/>
    <x v="1077"/>
    <x v="0"/>
    <x v="0"/>
    <x v="0"/>
    <x v="0"/>
    <x v="0"/>
    <x v="0"/>
    <x v="1058"/>
    <x v="1059"/>
    <x v="0"/>
    <x v="1"/>
    <x v="1087"/>
    <x v="1051"/>
    <x v="1091"/>
    <x v="1041"/>
    <x v="1092"/>
    <x v="14"/>
    <x v="98"/>
    <x v="204"/>
    <x v="0"/>
    <x v="1095"/>
    <x v="0"/>
    <x v="0"/>
    <x v="23"/>
    <x v="0"/>
    <x v="0"/>
    <x v="0"/>
    <x v="0"/>
    <x v="0"/>
    <x v="0"/>
    <x v="0"/>
    <x v="2"/>
    <x v="0"/>
    <x v="10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96"/>
    <x v="78"/>
    <x v="0"/>
    <x v="0"/>
    <x v="1078"/>
    <x v="0"/>
    <x v="0"/>
    <x v="0"/>
    <x v="0"/>
    <x v="0"/>
    <x v="0"/>
    <x v="1059"/>
    <x v="1060"/>
    <x v="0"/>
    <x v="1"/>
    <x v="1088"/>
    <x v="1052"/>
    <x v="1092"/>
    <x v="1042"/>
    <x v="1093"/>
    <x v="9"/>
    <x v="18"/>
    <x v="485"/>
    <x v="0"/>
    <x v="1096"/>
    <x v="0"/>
    <x v="0"/>
    <x v="41"/>
    <x v="0"/>
    <x v="0"/>
    <x v="0"/>
    <x v="0"/>
    <x v="0"/>
    <x v="0"/>
    <x v="0"/>
    <x v="7"/>
    <x v="0"/>
    <x v="108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97"/>
    <x v="86"/>
    <x v="0"/>
    <x v="0"/>
    <x v="1079"/>
    <x v="0"/>
    <x v="0"/>
    <x v="0"/>
    <x v="0"/>
    <x v="0"/>
    <x v="0"/>
    <x v="1060"/>
    <x v="1061"/>
    <x v="0"/>
    <x v="1"/>
    <x v="1089"/>
    <x v="1053"/>
    <x v="1093"/>
    <x v="1043"/>
    <x v="1094"/>
    <x v="17"/>
    <x v="183"/>
    <x v="413"/>
    <x v="0"/>
    <x v="1097"/>
    <x v="0"/>
    <x v="0"/>
    <x v="108"/>
    <x v="0"/>
    <x v="0"/>
    <x v="0"/>
    <x v="0"/>
    <x v="0"/>
    <x v="0"/>
    <x v="0"/>
    <x v="10"/>
    <x v="0"/>
    <x v="10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98"/>
    <x v="92"/>
    <x v="0"/>
    <x v="0"/>
    <x v="1080"/>
    <x v="0"/>
    <x v="0"/>
    <x v="0"/>
    <x v="0"/>
    <x v="0"/>
    <x v="0"/>
    <x v="1061"/>
    <x v="1062"/>
    <x v="0"/>
    <x v="1"/>
    <x v="1090"/>
    <x v="1054"/>
    <x v="1094"/>
    <x v="1044"/>
    <x v="1095"/>
    <x v="1"/>
    <x v="108"/>
    <x v="463"/>
    <x v="0"/>
    <x v="1098"/>
    <x v="0"/>
    <x v="0"/>
    <x v="14"/>
    <x v="0"/>
    <x v="0"/>
    <x v="0"/>
    <x v="0"/>
    <x v="0"/>
    <x v="0"/>
    <x v="0"/>
    <x v="10"/>
    <x v="0"/>
    <x v="109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99"/>
    <x v="181"/>
    <x v="0"/>
    <x v="0"/>
    <x v="1081"/>
    <x v="0"/>
    <x v="0"/>
    <x v="0"/>
    <x v="0"/>
    <x v="0"/>
    <x v="0"/>
    <x v="1062"/>
    <x v="1063"/>
    <x v="0"/>
    <x v="1"/>
    <x v="1091"/>
    <x v="1055"/>
    <x v="1095"/>
    <x v="1045"/>
    <x v="1096"/>
    <x v="8"/>
    <x v="82"/>
    <x v="690"/>
    <x v="0"/>
    <x v="1099"/>
    <x v="0"/>
    <x v="0"/>
    <x v="24"/>
    <x v="0"/>
    <x v="0"/>
    <x v="0"/>
    <x v="0"/>
    <x v="0"/>
    <x v="0"/>
    <x v="0"/>
    <x v="2"/>
    <x v="2"/>
    <x v="109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00"/>
    <x v="50"/>
    <x v="0"/>
    <x v="0"/>
    <x v="1082"/>
    <x v="0"/>
    <x v="0"/>
    <x v="0"/>
    <x v="0"/>
    <x v="0"/>
    <x v="0"/>
    <x v="1063"/>
    <x v="1064"/>
    <x v="0"/>
    <x v="1"/>
    <x v="1092"/>
    <x v="1056"/>
    <x v="1096"/>
    <x v="1046"/>
    <x v="1097"/>
    <x v="13"/>
    <x v="146"/>
    <x v="691"/>
    <x v="0"/>
    <x v="1100"/>
    <x v="0"/>
    <x v="0"/>
    <x v="34"/>
    <x v="0"/>
    <x v="0"/>
    <x v="0"/>
    <x v="0"/>
    <x v="0"/>
    <x v="0"/>
    <x v="0"/>
    <x v="10"/>
    <x v="0"/>
    <x v="10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1"/>
    <x v="10"/>
    <x v="0"/>
    <x v="0"/>
    <x v="1083"/>
    <x v="0"/>
    <x v="0"/>
    <x v="0"/>
    <x v="0"/>
    <x v="0"/>
    <x v="0"/>
    <x v="1064"/>
    <x v="1065"/>
    <x v="0"/>
    <x v="1"/>
    <x v="1093"/>
    <x v="1057"/>
    <x v="1097"/>
    <x v="1047"/>
    <x v="1098"/>
    <x v="1"/>
    <x v="108"/>
    <x v="692"/>
    <x v="0"/>
    <x v="1101"/>
    <x v="0"/>
    <x v="0"/>
    <x v="269"/>
    <x v="0"/>
    <x v="0"/>
    <x v="0"/>
    <x v="0"/>
    <x v="0"/>
    <x v="0"/>
    <x v="0"/>
    <x v="2"/>
    <x v="0"/>
    <x v="10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02"/>
    <x v="70"/>
    <x v="0"/>
    <x v="0"/>
    <x v="1084"/>
    <x v="0"/>
    <x v="0"/>
    <x v="0"/>
    <x v="0"/>
    <x v="0"/>
    <x v="0"/>
    <x v="1065"/>
    <x v="1066"/>
    <x v="0"/>
    <x v="1"/>
    <x v="1094"/>
    <x v="1058"/>
    <x v="1098"/>
    <x v="1048"/>
    <x v="1099"/>
    <x v="10"/>
    <x v="78"/>
    <x v="693"/>
    <x v="0"/>
    <x v="1102"/>
    <x v="0"/>
    <x v="0"/>
    <x v="60"/>
    <x v="0"/>
    <x v="0"/>
    <x v="0"/>
    <x v="0"/>
    <x v="0"/>
    <x v="0"/>
    <x v="0"/>
    <x v="2"/>
    <x v="0"/>
    <x v="10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03"/>
    <x v="43"/>
    <x v="0"/>
    <x v="0"/>
    <x v="1085"/>
    <x v="0"/>
    <x v="0"/>
    <x v="0"/>
    <x v="0"/>
    <x v="0"/>
    <x v="0"/>
    <x v="1065"/>
    <x v="1066"/>
    <x v="0"/>
    <x v="1"/>
    <x v="1095"/>
    <x v="1059"/>
    <x v="1099"/>
    <x v="1049"/>
    <x v="1100"/>
    <x v="10"/>
    <x v="78"/>
    <x v="693"/>
    <x v="0"/>
    <x v="1103"/>
    <x v="0"/>
    <x v="0"/>
    <x v="60"/>
    <x v="0"/>
    <x v="0"/>
    <x v="0"/>
    <x v="0"/>
    <x v="0"/>
    <x v="0"/>
    <x v="0"/>
    <x v="10"/>
    <x v="0"/>
    <x v="10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4"/>
    <x v="43"/>
    <x v="0"/>
    <x v="0"/>
    <x v="1086"/>
    <x v="0"/>
    <x v="0"/>
    <x v="0"/>
    <x v="0"/>
    <x v="0"/>
    <x v="0"/>
    <x v="1066"/>
    <x v="1067"/>
    <x v="0"/>
    <x v="1"/>
    <x v="1096"/>
    <x v="1060"/>
    <x v="1100"/>
    <x v="1050"/>
    <x v="1101"/>
    <x v="17"/>
    <x v="94"/>
    <x v="572"/>
    <x v="0"/>
    <x v="1104"/>
    <x v="0"/>
    <x v="0"/>
    <x v="87"/>
    <x v="0"/>
    <x v="0"/>
    <x v="0"/>
    <x v="0"/>
    <x v="0"/>
    <x v="0"/>
    <x v="0"/>
    <x v="13"/>
    <x v="0"/>
    <x v="109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05"/>
    <x v="106"/>
    <x v="0"/>
    <x v="0"/>
    <x v="1087"/>
    <x v="0"/>
    <x v="0"/>
    <x v="0"/>
    <x v="0"/>
    <x v="0"/>
    <x v="0"/>
    <x v="1067"/>
    <x v="1068"/>
    <x v="0"/>
    <x v="1"/>
    <x v="1097"/>
    <x v="1061"/>
    <x v="1101"/>
    <x v="1051"/>
    <x v="1102"/>
    <x v="18"/>
    <x v="221"/>
    <x v="694"/>
    <x v="0"/>
    <x v="1105"/>
    <x v="0"/>
    <x v="0"/>
    <x v="23"/>
    <x v="0"/>
    <x v="0"/>
    <x v="0"/>
    <x v="0"/>
    <x v="0"/>
    <x v="0"/>
    <x v="0"/>
    <x v="10"/>
    <x v="0"/>
    <x v="10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6"/>
    <x v="154"/>
    <x v="0"/>
    <x v="0"/>
    <x v="1088"/>
    <x v="0"/>
    <x v="0"/>
    <x v="0"/>
    <x v="0"/>
    <x v="0"/>
    <x v="0"/>
    <x v="1068"/>
    <x v="1069"/>
    <x v="0"/>
    <x v="1"/>
    <x v="1098"/>
    <x v="1062"/>
    <x v="1102"/>
    <x v="1052"/>
    <x v="1103"/>
    <x v="14"/>
    <x v="99"/>
    <x v="274"/>
    <x v="0"/>
    <x v="1106"/>
    <x v="0"/>
    <x v="0"/>
    <x v="89"/>
    <x v="0"/>
    <x v="0"/>
    <x v="0"/>
    <x v="0"/>
    <x v="0"/>
    <x v="0"/>
    <x v="0"/>
    <x v="10"/>
    <x v="0"/>
    <x v="109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7"/>
    <x v="92"/>
    <x v="0"/>
    <x v="0"/>
    <x v="1089"/>
    <x v="0"/>
    <x v="0"/>
    <x v="0"/>
    <x v="0"/>
    <x v="0"/>
    <x v="0"/>
    <x v="1069"/>
    <x v="1070"/>
    <x v="0"/>
    <x v="1"/>
    <x v="1099"/>
    <x v="1063"/>
    <x v="1103"/>
    <x v="1053"/>
    <x v="1104"/>
    <x v="16"/>
    <x v="35"/>
    <x v="288"/>
    <x v="0"/>
    <x v="1107"/>
    <x v="0"/>
    <x v="0"/>
    <x v="2"/>
    <x v="0"/>
    <x v="0"/>
    <x v="0"/>
    <x v="0"/>
    <x v="0"/>
    <x v="0"/>
    <x v="0"/>
    <x v="2"/>
    <x v="0"/>
    <x v="109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08"/>
    <x v="79"/>
    <x v="0"/>
    <x v="0"/>
    <x v="1090"/>
    <x v="0"/>
    <x v="0"/>
    <x v="0"/>
    <x v="0"/>
    <x v="0"/>
    <x v="0"/>
    <x v="1070"/>
    <x v="1071"/>
    <x v="0"/>
    <x v="1"/>
    <x v="1100"/>
    <x v="1064"/>
    <x v="1104"/>
    <x v="1054"/>
    <x v="1105"/>
    <x v="5"/>
    <x v="6"/>
    <x v="695"/>
    <x v="0"/>
    <x v="1108"/>
    <x v="0"/>
    <x v="0"/>
    <x v="71"/>
    <x v="0"/>
    <x v="0"/>
    <x v="0"/>
    <x v="0"/>
    <x v="0"/>
    <x v="0"/>
    <x v="0"/>
    <x v="10"/>
    <x v="2"/>
    <x v="110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9"/>
    <x v="9"/>
    <x v="0"/>
    <x v="0"/>
    <x v="1091"/>
    <x v="0"/>
    <x v="0"/>
    <x v="0"/>
    <x v="0"/>
    <x v="0"/>
    <x v="0"/>
    <x v="1071"/>
    <x v="1072"/>
    <x v="0"/>
    <x v="1"/>
    <x v="1101"/>
    <x v="1065"/>
    <x v="1105"/>
    <x v="1055"/>
    <x v="1106"/>
    <x v="1"/>
    <x v="192"/>
    <x v="696"/>
    <x v="0"/>
    <x v="1109"/>
    <x v="0"/>
    <x v="0"/>
    <x v="2"/>
    <x v="0"/>
    <x v="0"/>
    <x v="0"/>
    <x v="0"/>
    <x v="0"/>
    <x v="0"/>
    <x v="0"/>
    <x v="10"/>
    <x v="0"/>
    <x v="11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10"/>
    <x v="10"/>
    <x v="0"/>
    <x v="0"/>
    <x v="1092"/>
    <x v="0"/>
    <x v="0"/>
    <x v="0"/>
    <x v="0"/>
    <x v="0"/>
    <x v="0"/>
    <x v="1072"/>
    <x v="1073"/>
    <x v="0"/>
    <x v="1"/>
    <x v="1102"/>
    <x v="1066"/>
    <x v="1106"/>
    <x v="1056"/>
    <x v="1107"/>
    <x v="16"/>
    <x v="32"/>
    <x v="697"/>
    <x v="0"/>
    <x v="1110"/>
    <x v="0"/>
    <x v="0"/>
    <x v="220"/>
    <x v="0"/>
    <x v="0"/>
    <x v="0"/>
    <x v="0"/>
    <x v="0"/>
    <x v="0"/>
    <x v="0"/>
    <x v="10"/>
    <x v="0"/>
    <x v="11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11"/>
    <x v="178"/>
    <x v="0"/>
    <x v="0"/>
    <x v="1093"/>
    <x v="0"/>
    <x v="0"/>
    <x v="0"/>
    <x v="0"/>
    <x v="0"/>
    <x v="0"/>
    <x v="1073"/>
    <x v="1074"/>
    <x v="0"/>
    <x v="1"/>
    <x v="1103"/>
    <x v="1067"/>
    <x v="1107"/>
    <x v="1057"/>
    <x v="1108"/>
    <x v="15"/>
    <x v="88"/>
    <x v="440"/>
    <x v="0"/>
    <x v="1111"/>
    <x v="0"/>
    <x v="0"/>
    <x v="35"/>
    <x v="0"/>
    <x v="0"/>
    <x v="0"/>
    <x v="0"/>
    <x v="0"/>
    <x v="0"/>
    <x v="0"/>
    <x v="2"/>
    <x v="0"/>
    <x v="11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12"/>
    <x v="178"/>
    <x v="0"/>
    <x v="0"/>
    <x v="1094"/>
    <x v="0"/>
    <x v="0"/>
    <x v="0"/>
    <x v="0"/>
    <x v="0"/>
    <x v="0"/>
    <x v="1074"/>
    <x v="1075"/>
    <x v="0"/>
    <x v="1"/>
    <x v="1104"/>
    <x v="1068"/>
    <x v="1108"/>
    <x v="1058"/>
    <x v="1109"/>
    <x v="14"/>
    <x v="98"/>
    <x v="436"/>
    <x v="0"/>
    <x v="1112"/>
    <x v="0"/>
    <x v="0"/>
    <x v="270"/>
    <x v="0"/>
    <x v="0"/>
    <x v="0"/>
    <x v="0"/>
    <x v="0"/>
    <x v="0"/>
    <x v="0"/>
    <x v="36"/>
    <x v="5"/>
    <x v="1104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1113"/>
    <x v="10"/>
    <x v="0"/>
    <x v="0"/>
    <x v="1095"/>
    <x v="0"/>
    <x v="0"/>
    <x v="0"/>
    <x v="0"/>
    <x v="0"/>
    <x v="0"/>
    <x v="1075"/>
    <x v="1076"/>
    <x v="0"/>
    <x v="1"/>
    <x v="1105"/>
    <x v="1069"/>
    <x v="1109"/>
    <x v="1059"/>
    <x v="1110"/>
    <x v="13"/>
    <x v="145"/>
    <x v="547"/>
    <x v="0"/>
    <x v="1113"/>
    <x v="0"/>
    <x v="0"/>
    <x v="121"/>
    <x v="0"/>
    <x v="0"/>
    <x v="0"/>
    <x v="0"/>
    <x v="0"/>
    <x v="0"/>
    <x v="0"/>
    <x v="10"/>
    <x v="0"/>
    <x v="110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14"/>
    <x v="42"/>
    <x v="0"/>
    <x v="0"/>
    <x v="1096"/>
    <x v="0"/>
    <x v="0"/>
    <x v="0"/>
    <x v="0"/>
    <x v="0"/>
    <x v="0"/>
    <x v="1076"/>
    <x v="1077"/>
    <x v="0"/>
    <x v="1"/>
    <x v="1106"/>
    <x v="1070"/>
    <x v="1110"/>
    <x v="1060"/>
    <x v="1111"/>
    <x v="14"/>
    <x v="31"/>
    <x v="157"/>
    <x v="0"/>
    <x v="1114"/>
    <x v="0"/>
    <x v="0"/>
    <x v="100"/>
    <x v="0"/>
    <x v="0"/>
    <x v="0"/>
    <x v="0"/>
    <x v="0"/>
    <x v="0"/>
    <x v="0"/>
    <x v="11"/>
    <x v="0"/>
    <x v="11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15"/>
    <x v="7"/>
    <x v="0"/>
    <x v="0"/>
    <x v="1097"/>
    <x v="0"/>
    <x v="0"/>
    <x v="0"/>
    <x v="0"/>
    <x v="0"/>
    <x v="0"/>
    <x v="1077"/>
    <x v="1078"/>
    <x v="0"/>
    <x v="1"/>
    <x v="1107"/>
    <x v="1071"/>
    <x v="1111"/>
    <x v="1061"/>
    <x v="1112"/>
    <x v="8"/>
    <x v="154"/>
    <x v="698"/>
    <x v="0"/>
    <x v="1115"/>
    <x v="0"/>
    <x v="0"/>
    <x v="2"/>
    <x v="0"/>
    <x v="0"/>
    <x v="0"/>
    <x v="0"/>
    <x v="0"/>
    <x v="0"/>
    <x v="0"/>
    <x v="10"/>
    <x v="0"/>
    <x v="11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16"/>
    <x v="106"/>
    <x v="0"/>
    <x v="0"/>
    <x v="1098"/>
    <x v="0"/>
    <x v="0"/>
    <x v="0"/>
    <x v="0"/>
    <x v="0"/>
    <x v="0"/>
    <x v="1078"/>
    <x v="1079"/>
    <x v="0"/>
    <x v="1"/>
    <x v="1108"/>
    <x v="1072"/>
    <x v="1112"/>
    <x v="1062"/>
    <x v="1113"/>
    <x v="9"/>
    <x v="210"/>
    <x v="699"/>
    <x v="0"/>
    <x v="1116"/>
    <x v="0"/>
    <x v="0"/>
    <x v="41"/>
    <x v="0"/>
    <x v="0"/>
    <x v="0"/>
    <x v="0"/>
    <x v="0"/>
    <x v="0"/>
    <x v="0"/>
    <x v="2"/>
    <x v="0"/>
    <x v="11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17"/>
    <x v="85"/>
    <x v="0"/>
    <x v="0"/>
    <x v="1099"/>
    <x v="0"/>
    <x v="0"/>
    <x v="0"/>
    <x v="0"/>
    <x v="0"/>
    <x v="0"/>
    <x v="1079"/>
    <x v="1080"/>
    <x v="0"/>
    <x v="1"/>
    <x v="1109"/>
    <x v="1024"/>
    <x v="1113"/>
    <x v="1015"/>
    <x v="1114"/>
    <x v="2"/>
    <x v="2"/>
    <x v="514"/>
    <x v="0"/>
    <x v="1117"/>
    <x v="0"/>
    <x v="0"/>
    <x v="44"/>
    <x v="0"/>
    <x v="0"/>
    <x v="0"/>
    <x v="0"/>
    <x v="0"/>
    <x v="0"/>
    <x v="0"/>
    <x v="27"/>
    <x v="2"/>
    <x v="110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118"/>
    <x v="313"/>
    <x v="25"/>
    <x v="0"/>
    <x v="1029"/>
    <x v="0"/>
    <x v="0"/>
    <x v="0"/>
    <x v="0"/>
    <x v="0"/>
    <x v="0"/>
    <x v="1012"/>
    <x v="1013"/>
    <x v="0"/>
    <x v="99"/>
    <x v="1110"/>
    <x v="1073"/>
    <x v="1114"/>
    <x v="1063"/>
    <x v="1115"/>
    <x v="13"/>
    <x v="139"/>
    <x v="647"/>
    <x v="0"/>
    <x v="1118"/>
    <x v="4"/>
    <x v="24"/>
    <x v="151"/>
    <x v="25"/>
    <x v="24"/>
    <x v="24"/>
    <x v="25"/>
    <x v="1"/>
    <x v="2"/>
    <x v="7"/>
    <x v="10"/>
    <x v="0"/>
    <x v="10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1119"/>
    <x v="314"/>
    <x v="0"/>
    <x v="1"/>
    <x v="1100"/>
    <x v="0"/>
    <x v="0"/>
    <x v="1"/>
    <x v="0"/>
    <x v="0"/>
    <x v="0"/>
    <x v="1080"/>
    <x v="1081"/>
    <x v="0"/>
    <x v="1"/>
    <x v="1111"/>
    <x v="1074"/>
    <x v="1115"/>
    <x v="1064"/>
    <x v="1116"/>
    <x v="23"/>
    <x v="222"/>
    <x v="700"/>
    <x v="2"/>
    <x v="1119"/>
    <x v="0"/>
    <x v="0"/>
    <x v="44"/>
    <x v="0"/>
    <x v="0"/>
    <x v="0"/>
    <x v="0"/>
    <x v="0"/>
    <x v="0"/>
    <x v="0"/>
    <x v="72"/>
    <x v="9"/>
    <x v="1110"/>
    <x v="5"/>
    <x v="0"/>
    <x v="0"/>
    <x v="1"/>
    <x v="48"/>
    <x v="7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120"/>
    <x v="43"/>
    <x v="0"/>
    <x v="0"/>
    <x v="1101"/>
    <x v="0"/>
    <x v="0"/>
    <x v="0"/>
    <x v="0"/>
    <x v="0"/>
    <x v="0"/>
    <x v="1081"/>
    <x v="1082"/>
    <x v="0"/>
    <x v="1"/>
    <x v="1112"/>
    <x v="1075"/>
    <x v="1116"/>
    <x v="1065"/>
    <x v="1117"/>
    <x v="17"/>
    <x v="163"/>
    <x v="355"/>
    <x v="0"/>
    <x v="1120"/>
    <x v="0"/>
    <x v="0"/>
    <x v="56"/>
    <x v="0"/>
    <x v="0"/>
    <x v="0"/>
    <x v="0"/>
    <x v="0"/>
    <x v="0"/>
    <x v="0"/>
    <x v="6"/>
    <x v="0"/>
    <x v="111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21"/>
    <x v="42"/>
    <x v="0"/>
    <x v="0"/>
    <x v="1102"/>
    <x v="0"/>
    <x v="0"/>
    <x v="0"/>
    <x v="0"/>
    <x v="0"/>
    <x v="0"/>
    <x v="1082"/>
    <x v="1083"/>
    <x v="0"/>
    <x v="100"/>
    <x v="1113"/>
    <x v="1076"/>
    <x v="1117"/>
    <x v="1066"/>
    <x v="1118"/>
    <x v="10"/>
    <x v="78"/>
    <x v="103"/>
    <x v="0"/>
    <x v="1121"/>
    <x v="0"/>
    <x v="0"/>
    <x v="89"/>
    <x v="0"/>
    <x v="0"/>
    <x v="0"/>
    <x v="0"/>
    <x v="0"/>
    <x v="0"/>
    <x v="0"/>
    <x v="2"/>
    <x v="0"/>
    <x v="111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22"/>
    <x v="10"/>
    <x v="0"/>
    <x v="0"/>
    <x v="1103"/>
    <x v="0"/>
    <x v="0"/>
    <x v="0"/>
    <x v="0"/>
    <x v="0"/>
    <x v="0"/>
    <x v="1083"/>
    <x v="1084"/>
    <x v="0"/>
    <x v="1"/>
    <x v="1114"/>
    <x v="1077"/>
    <x v="1118"/>
    <x v="1067"/>
    <x v="1119"/>
    <x v="10"/>
    <x v="21"/>
    <x v="59"/>
    <x v="0"/>
    <x v="1122"/>
    <x v="0"/>
    <x v="0"/>
    <x v="41"/>
    <x v="0"/>
    <x v="0"/>
    <x v="0"/>
    <x v="0"/>
    <x v="0"/>
    <x v="0"/>
    <x v="0"/>
    <x v="71"/>
    <x v="5"/>
    <x v="1113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1123"/>
    <x v="43"/>
    <x v="0"/>
    <x v="0"/>
    <x v="1104"/>
    <x v="0"/>
    <x v="0"/>
    <x v="0"/>
    <x v="0"/>
    <x v="0"/>
    <x v="0"/>
    <x v="1084"/>
    <x v="1085"/>
    <x v="0"/>
    <x v="1"/>
    <x v="1115"/>
    <x v="1078"/>
    <x v="1119"/>
    <x v="1068"/>
    <x v="1120"/>
    <x v="14"/>
    <x v="98"/>
    <x v="246"/>
    <x v="0"/>
    <x v="1123"/>
    <x v="0"/>
    <x v="0"/>
    <x v="118"/>
    <x v="0"/>
    <x v="0"/>
    <x v="0"/>
    <x v="0"/>
    <x v="0"/>
    <x v="0"/>
    <x v="0"/>
    <x v="6"/>
    <x v="0"/>
    <x v="111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24"/>
    <x v="10"/>
    <x v="0"/>
    <x v="0"/>
    <x v="1105"/>
    <x v="0"/>
    <x v="0"/>
    <x v="0"/>
    <x v="0"/>
    <x v="0"/>
    <x v="0"/>
    <x v="1085"/>
    <x v="1086"/>
    <x v="0"/>
    <x v="1"/>
    <x v="1116"/>
    <x v="1079"/>
    <x v="1120"/>
    <x v="1069"/>
    <x v="1121"/>
    <x v="8"/>
    <x v="14"/>
    <x v="320"/>
    <x v="0"/>
    <x v="1124"/>
    <x v="0"/>
    <x v="0"/>
    <x v="271"/>
    <x v="0"/>
    <x v="0"/>
    <x v="0"/>
    <x v="0"/>
    <x v="0"/>
    <x v="0"/>
    <x v="0"/>
    <x v="76"/>
    <x v="5"/>
    <x v="1115"/>
    <x v="1"/>
    <x v="1"/>
    <x v="0"/>
    <x v="0"/>
    <x v="52"/>
    <x v="8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1"/>
    <x v="21"/>
    <x v="0"/>
    <x v="0"/>
    <x v="0"/>
    <x v="1"/>
    <x v="1"/>
    <x v="1"/>
    <x v="1"/>
  </r>
  <r>
    <x v="1125"/>
    <x v="30"/>
    <x v="0"/>
    <x v="0"/>
    <x v="1106"/>
    <x v="0"/>
    <x v="0"/>
    <x v="0"/>
    <x v="0"/>
    <x v="0"/>
    <x v="0"/>
    <x v="1086"/>
    <x v="1087"/>
    <x v="0"/>
    <x v="1"/>
    <x v="1117"/>
    <x v="1080"/>
    <x v="1121"/>
    <x v="1070"/>
    <x v="1122"/>
    <x v="9"/>
    <x v="37"/>
    <x v="78"/>
    <x v="0"/>
    <x v="1125"/>
    <x v="0"/>
    <x v="0"/>
    <x v="25"/>
    <x v="0"/>
    <x v="0"/>
    <x v="0"/>
    <x v="0"/>
    <x v="0"/>
    <x v="0"/>
    <x v="0"/>
    <x v="13"/>
    <x v="0"/>
    <x v="111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26"/>
    <x v="10"/>
    <x v="0"/>
    <x v="0"/>
    <x v="1107"/>
    <x v="0"/>
    <x v="0"/>
    <x v="0"/>
    <x v="0"/>
    <x v="0"/>
    <x v="0"/>
    <x v="1087"/>
    <x v="1088"/>
    <x v="0"/>
    <x v="1"/>
    <x v="1118"/>
    <x v="1081"/>
    <x v="1122"/>
    <x v="1071"/>
    <x v="1123"/>
    <x v="0"/>
    <x v="41"/>
    <x v="67"/>
    <x v="0"/>
    <x v="1126"/>
    <x v="0"/>
    <x v="0"/>
    <x v="168"/>
    <x v="0"/>
    <x v="0"/>
    <x v="0"/>
    <x v="0"/>
    <x v="0"/>
    <x v="0"/>
    <x v="0"/>
    <x v="6"/>
    <x v="0"/>
    <x v="111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27"/>
    <x v="7"/>
    <x v="0"/>
    <x v="0"/>
    <x v="1108"/>
    <x v="0"/>
    <x v="0"/>
    <x v="0"/>
    <x v="0"/>
    <x v="0"/>
    <x v="0"/>
    <x v="1088"/>
    <x v="1089"/>
    <x v="0"/>
    <x v="1"/>
    <x v="1119"/>
    <x v="1082"/>
    <x v="1123"/>
    <x v="1072"/>
    <x v="1124"/>
    <x v="16"/>
    <x v="35"/>
    <x v="39"/>
    <x v="0"/>
    <x v="1127"/>
    <x v="0"/>
    <x v="0"/>
    <x v="4"/>
    <x v="0"/>
    <x v="0"/>
    <x v="0"/>
    <x v="0"/>
    <x v="0"/>
    <x v="0"/>
    <x v="0"/>
    <x v="13"/>
    <x v="0"/>
    <x v="111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28"/>
    <x v="44"/>
    <x v="0"/>
    <x v="0"/>
    <x v="1109"/>
    <x v="0"/>
    <x v="0"/>
    <x v="0"/>
    <x v="0"/>
    <x v="0"/>
    <x v="0"/>
    <x v="1089"/>
    <x v="1090"/>
    <x v="0"/>
    <x v="1"/>
    <x v="1120"/>
    <x v="1083"/>
    <x v="1124"/>
    <x v="1073"/>
    <x v="1125"/>
    <x v="22"/>
    <x v="105"/>
    <x v="701"/>
    <x v="0"/>
    <x v="1128"/>
    <x v="0"/>
    <x v="0"/>
    <x v="272"/>
    <x v="0"/>
    <x v="0"/>
    <x v="0"/>
    <x v="0"/>
    <x v="0"/>
    <x v="0"/>
    <x v="0"/>
    <x v="2"/>
    <x v="0"/>
    <x v="11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29"/>
    <x v="315"/>
    <x v="0"/>
    <x v="0"/>
    <x v="1110"/>
    <x v="0"/>
    <x v="0"/>
    <x v="0"/>
    <x v="0"/>
    <x v="0"/>
    <x v="0"/>
    <x v="1090"/>
    <x v="1091"/>
    <x v="0"/>
    <x v="101"/>
    <x v="1121"/>
    <x v="1084"/>
    <x v="1125"/>
    <x v="897"/>
    <x v="1126"/>
    <x v="0"/>
    <x v="36"/>
    <x v="144"/>
    <x v="0"/>
    <x v="1129"/>
    <x v="0"/>
    <x v="0"/>
    <x v="273"/>
    <x v="0"/>
    <x v="0"/>
    <x v="0"/>
    <x v="0"/>
    <x v="0"/>
    <x v="0"/>
    <x v="0"/>
    <x v="77"/>
    <x v="23"/>
    <x v="1120"/>
    <x v="21"/>
    <x v="2"/>
    <x v="0"/>
    <x v="2"/>
    <x v="21"/>
    <x v="85"/>
    <x v="0"/>
    <x v="4"/>
    <x v="0"/>
    <x v="0"/>
    <x v="0"/>
    <x v="0"/>
    <x v="4"/>
    <x v="24"/>
    <x v="0"/>
    <x v="0"/>
    <x v="0"/>
    <x v="0"/>
    <x v="10"/>
    <x v="10"/>
    <x v="26"/>
    <x v="25"/>
    <x v="33"/>
    <x v="28"/>
    <x v="0"/>
    <x v="0"/>
    <x v="8"/>
    <x v="10"/>
    <x v="0"/>
    <x v="0"/>
    <x v="0"/>
    <x v="0"/>
    <x v="0"/>
    <x v="0"/>
    <x v="0"/>
    <x v="0"/>
    <x v="0"/>
    <x v="15"/>
    <x v="0"/>
    <x v="0"/>
    <x v="0"/>
    <x v="0"/>
    <x v="0"/>
    <x v="0"/>
    <x v="19"/>
    <x v="1"/>
    <x v="18"/>
    <x v="17"/>
  </r>
  <r>
    <x v="1130"/>
    <x v="37"/>
    <x v="0"/>
    <x v="0"/>
    <x v="1111"/>
    <x v="0"/>
    <x v="0"/>
    <x v="0"/>
    <x v="0"/>
    <x v="0"/>
    <x v="0"/>
    <x v="1091"/>
    <x v="1092"/>
    <x v="0"/>
    <x v="1"/>
    <x v="1122"/>
    <x v="1085"/>
    <x v="1126"/>
    <x v="1074"/>
    <x v="1127"/>
    <x v="4"/>
    <x v="193"/>
    <x v="702"/>
    <x v="0"/>
    <x v="1130"/>
    <x v="0"/>
    <x v="0"/>
    <x v="90"/>
    <x v="0"/>
    <x v="0"/>
    <x v="0"/>
    <x v="0"/>
    <x v="0"/>
    <x v="0"/>
    <x v="0"/>
    <x v="2"/>
    <x v="2"/>
    <x v="11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31"/>
    <x v="10"/>
    <x v="0"/>
    <x v="0"/>
    <x v="1112"/>
    <x v="0"/>
    <x v="0"/>
    <x v="0"/>
    <x v="0"/>
    <x v="0"/>
    <x v="0"/>
    <x v="1092"/>
    <x v="1093"/>
    <x v="0"/>
    <x v="1"/>
    <x v="1123"/>
    <x v="1086"/>
    <x v="1127"/>
    <x v="1075"/>
    <x v="1128"/>
    <x v="4"/>
    <x v="132"/>
    <x v="703"/>
    <x v="0"/>
    <x v="1131"/>
    <x v="0"/>
    <x v="0"/>
    <x v="4"/>
    <x v="0"/>
    <x v="0"/>
    <x v="0"/>
    <x v="0"/>
    <x v="0"/>
    <x v="0"/>
    <x v="0"/>
    <x v="10"/>
    <x v="0"/>
    <x v="11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32"/>
    <x v="79"/>
    <x v="0"/>
    <x v="0"/>
    <x v="1113"/>
    <x v="0"/>
    <x v="0"/>
    <x v="0"/>
    <x v="0"/>
    <x v="0"/>
    <x v="0"/>
    <x v="1093"/>
    <x v="1094"/>
    <x v="0"/>
    <x v="1"/>
    <x v="1124"/>
    <x v="1087"/>
    <x v="1128"/>
    <x v="1076"/>
    <x v="1129"/>
    <x v="15"/>
    <x v="86"/>
    <x v="160"/>
    <x v="0"/>
    <x v="1132"/>
    <x v="0"/>
    <x v="0"/>
    <x v="274"/>
    <x v="0"/>
    <x v="0"/>
    <x v="0"/>
    <x v="0"/>
    <x v="0"/>
    <x v="0"/>
    <x v="0"/>
    <x v="10"/>
    <x v="0"/>
    <x v="112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33"/>
    <x v="43"/>
    <x v="0"/>
    <x v="0"/>
    <x v="1114"/>
    <x v="0"/>
    <x v="0"/>
    <x v="0"/>
    <x v="0"/>
    <x v="0"/>
    <x v="0"/>
    <x v="1094"/>
    <x v="1095"/>
    <x v="0"/>
    <x v="1"/>
    <x v="1125"/>
    <x v="1088"/>
    <x v="1129"/>
    <x v="1077"/>
    <x v="1130"/>
    <x v="9"/>
    <x v="39"/>
    <x v="704"/>
    <x v="0"/>
    <x v="1133"/>
    <x v="0"/>
    <x v="0"/>
    <x v="23"/>
    <x v="0"/>
    <x v="0"/>
    <x v="0"/>
    <x v="0"/>
    <x v="0"/>
    <x v="0"/>
    <x v="0"/>
    <x v="10"/>
    <x v="0"/>
    <x v="112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34"/>
    <x v="71"/>
    <x v="0"/>
    <x v="0"/>
    <x v="1115"/>
    <x v="0"/>
    <x v="0"/>
    <x v="0"/>
    <x v="0"/>
    <x v="0"/>
    <x v="0"/>
    <x v="1095"/>
    <x v="1096"/>
    <x v="0"/>
    <x v="1"/>
    <x v="1126"/>
    <x v="1089"/>
    <x v="1130"/>
    <x v="1078"/>
    <x v="1131"/>
    <x v="9"/>
    <x v="61"/>
    <x v="186"/>
    <x v="0"/>
    <x v="1134"/>
    <x v="0"/>
    <x v="0"/>
    <x v="4"/>
    <x v="0"/>
    <x v="0"/>
    <x v="0"/>
    <x v="0"/>
    <x v="0"/>
    <x v="0"/>
    <x v="0"/>
    <x v="6"/>
    <x v="0"/>
    <x v="11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35"/>
    <x v="43"/>
    <x v="0"/>
    <x v="0"/>
    <x v="1116"/>
    <x v="0"/>
    <x v="0"/>
    <x v="0"/>
    <x v="0"/>
    <x v="0"/>
    <x v="0"/>
    <x v="1096"/>
    <x v="1097"/>
    <x v="0"/>
    <x v="1"/>
    <x v="1127"/>
    <x v="1090"/>
    <x v="1131"/>
    <x v="1079"/>
    <x v="1132"/>
    <x v="17"/>
    <x v="204"/>
    <x v="705"/>
    <x v="0"/>
    <x v="1135"/>
    <x v="0"/>
    <x v="0"/>
    <x v="65"/>
    <x v="0"/>
    <x v="0"/>
    <x v="0"/>
    <x v="0"/>
    <x v="0"/>
    <x v="0"/>
    <x v="0"/>
    <x v="10"/>
    <x v="0"/>
    <x v="11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36"/>
    <x v="265"/>
    <x v="0"/>
    <x v="0"/>
    <x v="1117"/>
    <x v="0"/>
    <x v="0"/>
    <x v="0"/>
    <x v="0"/>
    <x v="0"/>
    <x v="0"/>
    <x v="1097"/>
    <x v="1098"/>
    <x v="0"/>
    <x v="1"/>
    <x v="1128"/>
    <x v="1091"/>
    <x v="1132"/>
    <x v="1080"/>
    <x v="1133"/>
    <x v="10"/>
    <x v="91"/>
    <x v="132"/>
    <x v="0"/>
    <x v="1136"/>
    <x v="0"/>
    <x v="0"/>
    <x v="2"/>
    <x v="0"/>
    <x v="0"/>
    <x v="0"/>
    <x v="0"/>
    <x v="0"/>
    <x v="0"/>
    <x v="0"/>
    <x v="2"/>
    <x v="0"/>
    <x v="11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37"/>
    <x v="43"/>
    <x v="0"/>
    <x v="0"/>
    <x v="1118"/>
    <x v="0"/>
    <x v="0"/>
    <x v="0"/>
    <x v="0"/>
    <x v="0"/>
    <x v="0"/>
    <x v="1098"/>
    <x v="1099"/>
    <x v="0"/>
    <x v="1"/>
    <x v="1129"/>
    <x v="1092"/>
    <x v="1133"/>
    <x v="1081"/>
    <x v="1134"/>
    <x v="10"/>
    <x v="48"/>
    <x v="706"/>
    <x v="0"/>
    <x v="1137"/>
    <x v="0"/>
    <x v="0"/>
    <x v="2"/>
    <x v="0"/>
    <x v="0"/>
    <x v="0"/>
    <x v="0"/>
    <x v="0"/>
    <x v="0"/>
    <x v="0"/>
    <x v="2"/>
    <x v="0"/>
    <x v="112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38"/>
    <x v="28"/>
    <x v="0"/>
    <x v="0"/>
    <x v="1119"/>
    <x v="0"/>
    <x v="0"/>
    <x v="0"/>
    <x v="0"/>
    <x v="0"/>
    <x v="0"/>
    <x v="1099"/>
    <x v="1100"/>
    <x v="0"/>
    <x v="1"/>
    <x v="1130"/>
    <x v="1093"/>
    <x v="1134"/>
    <x v="1082"/>
    <x v="1135"/>
    <x v="23"/>
    <x v="127"/>
    <x v="707"/>
    <x v="0"/>
    <x v="1138"/>
    <x v="0"/>
    <x v="0"/>
    <x v="54"/>
    <x v="0"/>
    <x v="0"/>
    <x v="0"/>
    <x v="0"/>
    <x v="0"/>
    <x v="0"/>
    <x v="0"/>
    <x v="11"/>
    <x v="0"/>
    <x v="112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39"/>
    <x v="124"/>
    <x v="0"/>
    <x v="0"/>
    <x v="1120"/>
    <x v="0"/>
    <x v="0"/>
    <x v="0"/>
    <x v="0"/>
    <x v="0"/>
    <x v="0"/>
    <x v="1100"/>
    <x v="1101"/>
    <x v="0"/>
    <x v="1"/>
    <x v="1131"/>
    <x v="1094"/>
    <x v="1135"/>
    <x v="1083"/>
    <x v="1136"/>
    <x v="9"/>
    <x v="65"/>
    <x v="708"/>
    <x v="0"/>
    <x v="1139"/>
    <x v="0"/>
    <x v="0"/>
    <x v="11"/>
    <x v="0"/>
    <x v="0"/>
    <x v="0"/>
    <x v="0"/>
    <x v="0"/>
    <x v="0"/>
    <x v="0"/>
    <x v="10"/>
    <x v="0"/>
    <x v="11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40"/>
    <x v="28"/>
    <x v="0"/>
    <x v="0"/>
    <x v="1121"/>
    <x v="0"/>
    <x v="0"/>
    <x v="0"/>
    <x v="0"/>
    <x v="0"/>
    <x v="0"/>
    <x v="1101"/>
    <x v="1102"/>
    <x v="0"/>
    <x v="1"/>
    <x v="1132"/>
    <x v="1095"/>
    <x v="1136"/>
    <x v="1084"/>
    <x v="1137"/>
    <x v="4"/>
    <x v="4"/>
    <x v="420"/>
    <x v="0"/>
    <x v="1140"/>
    <x v="0"/>
    <x v="0"/>
    <x v="275"/>
    <x v="0"/>
    <x v="0"/>
    <x v="0"/>
    <x v="0"/>
    <x v="0"/>
    <x v="0"/>
    <x v="0"/>
    <x v="2"/>
    <x v="0"/>
    <x v="11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41"/>
    <x v="316"/>
    <x v="0"/>
    <x v="0"/>
    <x v="1122"/>
    <x v="0"/>
    <x v="0"/>
    <x v="0"/>
    <x v="0"/>
    <x v="0"/>
    <x v="0"/>
    <x v="1102"/>
    <x v="1103"/>
    <x v="0"/>
    <x v="102"/>
    <x v="1133"/>
    <x v="1096"/>
    <x v="1137"/>
    <x v="1085"/>
    <x v="1138"/>
    <x v="16"/>
    <x v="35"/>
    <x v="38"/>
    <x v="0"/>
    <x v="1141"/>
    <x v="0"/>
    <x v="0"/>
    <x v="106"/>
    <x v="0"/>
    <x v="0"/>
    <x v="0"/>
    <x v="0"/>
    <x v="0"/>
    <x v="0"/>
    <x v="0"/>
    <x v="11"/>
    <x v="0"/>
    <x v="113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8"/>
    <x v="7"/>
  </r>
  <r>
    <x v="1142"/>
    <x v="106"/>
    <x v="0"/>
    <x v="0"/>
    <x v="1123"/>
    <x v="0"/>
    <x v="0"/>
    <x v="0"/>
    <x v="0"/>
    <x v="0"/>
    <x v="0"/>
    <x v="1103"/>
    <x v="1104"/>
    <x v="0"/>
    <x v="1"/>
    <x v="1134"/>
    <x v="1097"/>
    <x v="1138"/>
    <x v="1086"/>
    <x v="1139"/>
    <x v="22"/>
    <x v="105"/>
    <x v="709"/>
    <x v="0"/>
    <x v="1142"/>
    <x v="0"/>
    <x v="0"/>
    <x v="56"/>
    <x v="0"/>
    <x v="0"/>
    <x v="0"/>
    <x v="0"/>
    <x v="0"/>
    <x v="0"/>
    <x v="0"/>
    <x v="10"/>
    <x v="0"/>
    <x v="113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43"/>
    <x v="317"/>
    <x v="0"/>
    <x v="0"/>
    <x v="1124"/>
    <x v="0"/>
    <x v="0"/>
    <x v="0"/>
    <x v="0"/>
    <x v="0"/>
    <x v="0"/>
    <x v="1104"/>
    <x v="1105"/>
    <x v="0"/>
    <x v="1"/>
    <x v="1135"/>
    <x v="1098"/>
    <x v="1139"/>
    <x v="1087"/>
    <x v="1140"/>
    <x v="9"/>
    <x v="77"/>
    <x v="101"/>
    <x v="0"/>
    <x v="1143"/>
    <x v="0"/>
    <x v="0"/>
    <x v="11"/>
    <x v="0"/>
    <x v="0"/>
    <x v="0"/>
    <x v="0"/>
    <x v="0"/>
    <x v="0"/>
    <x v="0"/>
    <x v="10"/>
    <x v="2"/>
    <x v="11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44"/>
    <x v="172"/>
    <x v="0"/>
    <x v="0"/>
    <x v="1125"/>
    <x v="0"/>
    <x v="0"/>
    <x v="0"/>
    <x v="0"/>
    <x v="0"/>
    <x v="0"/>
    <x v="1105"/>
    <x v="1106"/>
    <x v="0"/>
    <x v="1"/>
    <x v="1136"/>
    <x v="1099"/>
    <x v="1140"/>
    <x v="1088"/>
    <x v="1141"/>
    <x v="5"/>
    <x v="6"/>
    <x v="74"/>
    <x v="0"/>
    <x v="1144"/>
    <x v="0"/>
    <x v="0"/>
    <x v="26"/>
    <x v="0"/>
    <x v="0"/>
    <x v="0"/>
    <x v="0"/>
    <x v="0"/>
    <x v="0"/>
    <x v="0"/>
    <x v="2"/>
    <x v="2"/>
    <x v="11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45"/>
    <x v="106"/>
    <x v="0"/>
    <x v="0"/>
    <x v="1126"/>
    <x v="0"/>
    <x v="0"/>
    <x v="0"/>
    <x v="0"/>
    <x v="0"/>
    <x v="0"/>
    <x v="1106"/>
    <x v="1107"/>
    <x v="0"/>
    <x v="1"/>
    <x v="1137"/>
    <x v="1100"/>
    <x v="1141"/>
    <x v="1089"/>
    <x v="1142"/>
    <x v="12"/>
    <x v="103"/>
    <x v="710"/>
    <x v="0"/>
    <x v="1145"/>
    <x v="0"/>
    <x v="0"/>
    <x v="9"/>
    <x v="0"/>
    <x v="0"/>
    <x v="0"/>
    <x v="0"/>
    <x v="0"/>
    <x v="0"/>
    <x v="0"/>
    <x v="11"/>
    <x v="0"/>
    <x v="11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46"/>
    <x v="130"/>
    <x v="0"/>
    <x v="0"/>
    <x v="1127"/>
    <x v="0"/>
    <x v="0"/>
    <x v="0"/>
    <x v="0"/>
    <x v="0"/>
    <x v="0"/>
    <x v="1107"/>
    <x v="1108"/>
    <x v="0"/>
    <x v="1"/>
    <x v="1138"/>
    <x v="1101"/>
    <x v="1142"/>
    <x v="1090"/>
    <x v="1143"/>
    <x v="1"/>
    <x v="93"/>
    <x v="711"/>
    <x v="0"/>
    <x v="1146"/>
    <x v="0"/>
    <x v="0"/>
    <x v="56"/>
    <x v="0"/>
    <x v="0"/>
    <x v="0"/>
    <x v="0"/>
    <x v="0"/>
    <x v="0"/>
    <x v="0"/>
    <x v="11"/>
    <x v="0"/>
    <x v="113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47"/>
    <x v="67"/>
    <x v="0"/>
    <x v="0"/>
    <x v="1128"/>
    <x v="0"/>
    <x v="0"/>
    <x v="0"/>
    <x v="0"/>
    <x v="0"/>
    <x v="0"/>
    <x v="1108"/>
    <x v="1109"/>
    <x v="0"/>
    <x v="1"/>
    <x v="1139"/>
    <x v="1102"/>
    <x v="1143"/>
    <x v="1091"/>
    <x v="1144"/>
    <x v="1"/>
    <x v="116"/>
    <x v="185"/>
    <x v="0"/>
    <x v="1147"/>
    <x v="0"/>
    <x v="0"/>
    <x v="167"/>
    <x v="0"/>
    <x v="0"/>
    <x v="0"/>
    <x v="0"/>
    <x v="0"/>
    <x v="0"/>
    <x v="0"/>
    <x v="10"/>
    <x v="0"/>
    <x v="11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48"/>
    <x v="18"/>
    <x v="0"/>
    <x v="0"/>
    <x v="1129"/>
    <x v="0"/>
    <x v="0"/>
    <x v="0"/>
    <x v="0"/>
    <x v="0"/>
    <x v="0"/>
    <x v="1109"/>
    <x v="1110"/>
    <x v="0"/>
    <x v="1"/>
    <x v="1140"/>
    <x v="1103"/>
    <x v="1144"/>
    <x v="1092"/>
    <x v="1145"/>
    <x v="4"/>
    <x v="161"/>
    <x v="352"/>
    <x v="0"/>
    <x v="1148"/>
    <x v="0"/>
    <x v="0"/>
    <x v="13"/>
    <x v="0"/>
    <x v="0"/>
    <x v="0"/>
    <x v="0"/>
    <x v="0"/>
    <x v="0"/>
    <x v="0"/>
    <x v="6"/>
    <x v="0"/>
    <x v="113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49"/>
    <x v="16"/>
    <x v="0"/>
    <x v="0"/>
    <x v="1130"/>
    <x v="0"/>
    <x v="0"/>
    <x v="0"/>
    <x v="0"/>
    <x v="0"/>
    <x v="0"/>
    <x v="1110"/>
    <x v="1111"/>
    <x v="0"/>
    <x v="1"/>
    <x v="1141"/>
    <x v="1104"/>
    <x v="1145"/>
    <x v="1093"/>
    <x v="1146"/>
    <x v="23"/>
    <x v="223"/>
    <x v="712"/>
    <x v="0"/>
    <x v="1149"/>
    <x v="0"/>
    <x v="0"/>
    <x v="44"/>
    <x v="0"/>
    <x v="0"/>
    <x v="0"/>
    <x v="0"/>
    <x v="0"/>
    <x v="0"/>
    <x v="0"/>
    <x v="6"/>
    <x v="0"/>
    <x v="114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50"/>
    <x v="318"/>
    <x v="0"/>
    <x v="0"/>
    <x v="1131"/>
    <x v="0"/>
    <x v="0"/>
    <x v="0"/>
    <x v="0"/>
    <x v="0"/>
    <x v="0"/>
    <x v="1111"/>
    <x v="1112"/>
    <x v="0"/>
    <x v="1"/>
    <x v="1142"/>
    <x v="1105"/>
    <x v="1146"/>
    <x v="1094"/>
    <x v="1147"/>
    <x v="9"/>
    <x v="18"/>
    <x v="485"/>
    <x v="0"/>
    <x v="1150"/>
    <x v="0"/>
    <x v="0"/>
    <x v="46"/>
    <x v="0"/>
    <x v="0"/>
    <x v="0"/>
    <x v="0"/>
    <x v="0"/>
    <x v="0"/>
    <x v="0"/>
    <x v="2"/>
    <x v="2"/>
    <x v="11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51"/>
    <x v="12"/>
    <x v="0"/>
    <x v="0"/>
    <x v="1132"/>
    <x v="0"/>
    <x v="0"/>
    <x v="0"/>
    <x v="0"/>
    <x v="0"/>
    <x v="0"/>
    <x v="1112"/>
    <x v="1113"/>
    <x v="0"/>
    <x v="1"/>
    <x v="1143"/>
    <x v="1106"/>
    <x v="1147"/>
    <x v="1095"/>
    <x v="1148"/>
    <x v="7"/>
    <x v="136"/>
    <x v="713"/>
    <x v="0"/>
    <x v="1151"/>
    <x v="0"/>
    <x v="0"/>
    <x v="25"/>
    <x v="0"/>
    <x v="0"/>
    <x v="0"/>
    <x v="0"/>
    <x v="0"/>
    <x v="0"/>
    <x v="0"/>
    <x v="7"/>
    <x v="0"/>
    <x v="114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52"/>
    <x v="55"/>
    <x v="0"/>
    <x v="0"/>
    <x v="1133"/>
    <x v="0"/>
    <x v="0"/>
    <x v="0"/>
    <x v="0"/>
    <x v="0"/>
    <x v="0"/>
    <x v="1113"/>
    <x v="1114"/>
    <x v="0"/>
    <x v="1"/>
    <x v="1144"/>
    <x v="1107"/>
    <x v="1148"/>
    <x v="1096"/>
    <x v="1149"/>
    <x v="4"/>
    <x v="27"/>
    <x v="714"/>
    <x v="0"/>
    <x v="1152"/>
    <x v="0"/>
    <x v="0"/>
    <x v="13"/>
    <x v="0"/>
    <x v="0"/>
    <x v="0"/>
    <x v="0"/>
    <x v="0"/>
    <x v="0"/>
    <x v="0"/>
    <x v="2"/>
    <x v="0"/>
    <x v="11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53"/>
    <x v="249"/>
    <x v="0"/>
    <x v="0"/>
    <x v="1134"/>
    <x v="0"/>
    <x v="0"/>
    <x v="0"/>
    <x v="0"/>
    <x v="0"/>
    <x v="0"/>
    <x v="1114"/>
    <x v="1115"/>
    <x v="0"/>
    <x v="1"/>
    <x v="1145"/>
    <x v="1108"/>
    <x v="1149"/>
    <x v="1097"/>
    <x v="1150"/>
    <x v="25"/>
    <x v="194"/>
    <x v="482"/>
    <x v="0"/>
    <x v="1153"/>
    <x v="0"/>
    <x v="0"/>
    <x v="28"/>
    <x v="0"/>
    <x v="0"/>
    <x v="0"/>
    <x v="0"/>
    <x v="0"/>
    <x v="0"/>
    <x v="0"/>
    <x v="13"/>
    <x v="0"/>
    <x v="114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54"/>
    <x v="319"/>
    <x v="0"/>
    <x v="0"/>
    <x v="1135"/>
    <x v="0"/>
    <x v="0"/>
    <x v="0"/>
    <x v="0"/>
    <x v="0"/>
    <x v="0"/>
    <x v="1115"/>
    <x v="1116"/>
    <x v="0"/>
    <x v="1"/>
    <x v="1146"/>
    <x v="1109"/>
    <x v="1150"/>
    <x v="1098"/>
    <x v="1151"/>
    <x v="16"/>
    <x v="110"/>
    <x v="169"/>
    <x v="0"/>
    <x v="1154"/>
    <x v="0"/>
    <x v="0"/>
    <x v="76"/>
    <x v="0"/>
    <x v="0"/>
    <x v="0"/>
    <x v="0"/>
    <x v="0"/>
    <x v="0"/>
    <x v="0"/>
    <x v="6"/>
    <x v="0"/>
    <x v="114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55"/>
    <x v="320"/>
    <x v="0"/>
    <x v="0"/>
    <x v="1136"/>
    <x v="0"/>
    <x v="0"/>
    <x v="0"/>
    <x v="0"/>
    <x v="0"/>
    <x v="0"/>
    <x v="1116"/>
    <x v="1117"/>
    <x v="0"/>
    <x v="1"/>
    <x v="1147"/>
    <x v="1110"/>
    <x v="1151"/>
    <x v="1099"/>
    <x v="1152"/>
    <x v="25"/>
    <x v="194"/>
    <x v="482"/>
    <x v="0"/>
    <x v="1155"/>
    <x v="0"/>
    <x v="0"/>
    <x v="2"/>
    <x v="0"/>
    <x v="0"/>
    <x v="0"/>
    <x v="0"/>
    <x v="0"/>
    <x v="0"/>
    <x v="0"/>
    <x v="10"/>
    <x v="0"/>
    <x v="114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29"/>
    <x v="315"/>
    <x v="26"/>
    <x v="0"/>
    <x v="1110"/>
    <x v="0"/>
    <x v="0"/>
    <x v="0"/>
    <x v="0"/>
    <x v="0"/>
    <x v="0"/>
    <x v="1090"/>
    <x v="1091"/>
    <x v="0"/>
    <x v="101"/>
    <x v="1121"/>
    <x v="1084"/>
    <x v="1125"/>
    <x v="897"/>
    <x v="1126"/>
    <x v="0"/>
    <x v="36"/>
    <x v="144"/>
    <x v="0"/>
    <x v="1129"/>
    <x v="7"/>
    <x v="25"/>
    <x v="273"/>
    <x v="26"/>
    <x v="25"/>
    <x v="25"/>
    <x v="26"/>
    <x v="1"/>
    <x v="1"/>
    <x v="2"/>
    <x v="18"/>
    <x v="0"/>
    <x v="1120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4"/>
    <x v="4"/>
    <x v="1"/>
    <x v="0"/>
    <x v="0"/>
    <x v="0"/>
    <x v="10"/>
    <x v="0"/>
    <x v="0"/>
    <x v="0"/>
    <x v="0"/>
    <x v="0"/>
    <x v="0"/>
    <x v="0"/>
    <x v="0"/>
    <x v="0"/>
    <x v="17"/>
  </r>
  <r>
    <x v="1129"/>
    <x v="315"/>
    <x v="0"/>
    <x v="0"/>
    <x v="1110"/>
    <x v="0"/>
    <x v="0"/>
    <x v="0"/>
    <x v="0"/>
    <x v="0"/>
    <x v="0"/>
    <x v="1090"/>
    <x v="1091"/>
    <x v="0"/>
    <x v="101"/>
    <x v="1121"/>
    <x v="1084"/>
    <x v="1125"/>
    <x v="897"/>
    <x v="1126"/>
    <x v="0"/>
    <x v="36"/>
    <x v="144"/>
    <x v="0"/>
    <x v="1129"/>
    <x v="0"/>
    <x v="0"/>
    <x v="273"/>
    <x v="0"/>
    <x v="0"/>
    <x v="0"/>
    <x v="0"/>
    <x v="0"/>
    <x v="0"/>
    <x v="0"/>
    <x v="16"/>
    <x v="0"/>
    <x v="1120"/>
    <x v="0"/>
    <x v="0"/>
    <x v="0"/>
    <x v="0"/>
    <x v="16"/>
    <x v="17"/>
    <x v="0"/>
    <x v="2"/>
    <x v="0"/>
    <x v="0"/>
    <x v="0"/>
    <x v="0"/>
    <x v="0"/>
    <x v="2"/>
    <x v="0"/>
    <x v="0"/>
    <x v="0"/>
    <x v="2"/>
    <x v="3"/>
    <x v="0"/>
    <x v="2"/>
    <x v="4"/>
    <x v="2"/>
    <x v="2"/>
    <x v="14"/>
    <x v="14"/>
    <x v="0"/>
    <x v="0"/>
    <x v="0"/>
    <x v="0"/>
    <x v="0"/>
    <x v="0"/>
    <x v="0"/>
    <x v="0"/>
    <x v="1"/>
    <x v="0"/>
    <x v="2"/>
    <x v="3"/>
    <x v="0"/>
    <x v="57"/>
    <x v="57"/>
    <x v="0"/>
    <x v="0"/>
    <x v="0"/>
    <x v="2"/>
    <x v="0"/>
    <x v="0"/>
    <x v="17"/>
  </r>
  <r>
    <x v="1156"/>
    <x v="92"/>
    <x v="0"/>
    <x v="0"/>
    <x v="1137"/>
    <x v="0"/>
    <x v="0"/>
    <x v="0"/>
    <x v="0"/>
    <x v="0"/>
    <x v="0"/>
    <x v="1117"/>
    <x v="1118"/>
    <x v="0"/>
    <x v="1"/>
    <x v="1148"/>
    <x v="1111"/>
    <x v="1152"/>
    <x v="1100"/>
    <x v="1153"/>
    <x v="23"/>
    <x v="224"/>
    <x v="715"/>
    <x v="0"/>
    <x v="1156"/>
    <x v="0"/>
    <x v="0"/>
    <x v="25"/>
    <x v="0"/>
    <x v="0"/>
    <x v="0"/>
    <x v="0"/>
    <x v="0"/>
    <x v="0"/>
    <x v="0"/>
    <x v="23"/>
    <x v="7"/>
    <x v="1147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157"/>
    <x v="39"/>
    <x v="0"/>
    <x v="2"/>
    <x v="1138"/>
    <x v="0"/>
    <x v="0"/>
    <x v="0"/>
    <x v="0"/>
    <x v="0"/>
    <x v="0"/>
    <x v="1118"/>
    <x v="1119"/>
    <x v="18"/>
    <x v="1"/>
    <x v="1149"/>
    <x v="1112"/>
    <x v="1153"/>
    <x v="1101"/>
    <x v="1154"/>
    <x v="14"/>
    <x v="80"/>
    <x v="106"/>
    <x v="0"/>
    <x v="1157"/>
    <x v="0"/>
    <x v="0"/>
    <x v="276"/>
    <x v="0"/>
    <x v="0"/>
    <x v="0"/>
    <x v="0"/>
    <x v="0"/>
    <x v="0"/>
    <x v="0"/>
    <x v="6"/>
    <x v="0"/>
    <x v="1148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158"/>
    <x v="18"/>
    <x v="0"/>
    <x v="0"/>
    <x v="1139"/>
    <x v="0"/>
    <x v="0"/>
    <x v="0"/>
    <x v="0"/>
    <x v="0"/>
    <x v="0"/>
    <x v="1119"/>
    <x v="1120"/>
    <x v="0"/>
    <x v="1"/>
    <x v="1150"/>
    <x v="1113"/>
    <x v="1154"/>
    <x v="1102"/>
    <x v="1155"/>
    <x v="10"/>
    <x v="72"/>
    <x v="95"/>
    <x v="0"/>
    <x v="1158"/>
    <x v="0"/>
    <x v="0"/>
    <x v="277"/>
    <x v="0"/>
    <x v="0"/>
    <x v="0"/>
    <x v="0"/>
    <x v="0"/>
    <x v="0"/>
    <x v="0"/>
    <x v="11"/>
    <x v="0"/>
    <x v="11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59"/>
    <x v="219"/>
    <x v="0"/>
    <x v="0"/>
    <x v="1140"/>
    <x v="0"/>
    <x v="0"/>
    <x v="0"/>
    <x v="0"/>
    <x v="0"/>
    <x v="0"/>
    <x v="1120"/>
    <x v="1121"/>
    <x v="0"/>
    <x v="1"/>
    <x v="1151"/>
    <x v="1114"/>
    <x v="1155"/>
    <x v="1103"/>
    <x v="1156"/>
    <x v="9"/>
    <x v="39"/>
    <x v="716"/>
    <x v="0"/>
    <x v="1159"/>
    <x v="0"/>
    <x v="0"/>
    <x v="6"/>
    <x v="0"/>
    <x v="0"/>
    <x v="0"/>
    <x v="0"/>
    <x v="0"/>
    <x v="0"/>
    <x v="0"/>
    <x v="7"/>
    <x v="2"/>
    <x v="115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60"/>
    <x v="106"/>
    <x v="0"/>
    <x v="0"/>
    <x v="1141"/>
    <x v="0"/>
    <x v="0"/>
    <x v="0"/>
    <x v="0"/>
    <x v="0"/>
    <x v="0"/>
    <x v="1121"/>
    <x v="1122"/>
    <x v="0"/>
    <x v="1"/>
    <x v="1152"/>
    <x v="1115"/>
    <x v="1156"/>
    <x v="1104"/>
    <x v="1157"/>
    <x v="19"/>
    <x v="143"/>
    <x v="261"/>
    <x v="0"/>
    <x v="1160"/>
    <x v="0"/>
    <x v="0"/>
    <x v="2"/>
    <x v="0"/>
    <x v="0"/>
    <x v="0"/>
    <x v="0"/>
    <x v="0"/>
    <x v="0"/>
    <x v="0"/>
    <x v="26"/>
    <x v="0"/>
    <x v="1151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61"/>
    <x v="41"/>
    <x v="0"/>
    <x v="0"/>
    <x v="1142"/>
    <x v="0"/>
    <x v="0"/>
    <x v="0"/>
    <x v="0"/>
    <x v="0"/>
    <x v="0"/>
    <x v="1122"/>
    <x v="1123"/>
    <x v="0"/>
    <x v="1"/>
    <x v="1153"/>
    <x v="1116"/>
    <x v="1157"/>
    <x v="1105"/>
    <x v="1158"/>
    <x v="2"/>
    <x v="9"/>
    <x v="149"/>
    <x v="0"/>
    <x v="1161"/>
    <x v="0"/>
    <x v="0"/>
    <x v="115"/>
    <x v="0"/>
    <x v="0"/>
    <x v="0"/>
    <x v="0"/>
    <x v="0"/>
    <x v="0"/>
    <x v="0"/>
    <x v="10"/>
    <x v="0"/>
    <x v="11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62"/>
    <x v="18"/>
    <x v="0"/>
    <x v="0"/>
    <x v="1143"/>
    <x v="0"/>
    <x v="0"/>
    <x v="0"/>
    <x v="0"/>
    <x v="0"/>
    <x v="0"/>
    <x v="1123"/>
    <x v="1124"/>
    <x v="0"/>
    <x v="1"/>
    <x v="1154"/>
    <x v="1117"/>
    <x v="1158"/>
    <x v="1106"/>
    <x v="1159"/>
    <x v="4"/>
    <x v="27"/>
    <x v="28"/>
    <x v="0"/>
    <x v="1162"/>
    <x v="0"/>
    <x v="0"/>
    <x v="4"/>
    <x v="0"/>
    <x v="0"/>
    <x v="0"/>
    <x v="0"/>
    <x v="0"/>
    <x v="0"/>
    <x v="0"/>
    <x v="2"/>
    <x v="0"/>
    <x v="11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63"/>
    <x v="51"/>
    <x v="0"/>
    <x v="0"/>
    <x v="1144"/>
    <x v="0"/>
    <x v="0"/>
    <x v="0"/>
    <x v="0"/>
    <x v="0"/>
    <x v="0"/>
    <x v="1124"/>
    <x v="1125"/>
    <x v="0"/>
    <x v="1"/>
    <x v="1155"/>
    <x v="1118"/>
    <x v="1159"/>
    <x v="1107"/>
    <x v="1160"/>
    <x v="15"/>
    <x v="125"/>
    <x v="717"/>
    <x v="0"/>
    <x v="1163"/>
    <x v="0"/>
    <x v="0"/>
    <x v="4"/>
    <x v="0"/>
    <x v="0"/>
    <x v="0"/>
    <x v="0"/>
    <x v="0"/>
    <x v="0"/>
    <x v="0"/>
    <x v="78"/>
    <x v="0"/>
    <x v="1154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164"/>
    <x v="321"/>
    <x v="0"/>
    <x v="0"/>
    <x v="1145"/>
    <x v="0"/>
    <x v="0"/>
    <x v="0"/>
    <x v="0"/>
    <x v="0"/>
    <x v="0"/>
    <x v="1125"/>
    <x v="1126"/>
    <x v="0"/>
    <x v="103"/>
    <x v="1156"/>
    <x v="1119"/>
    <x v="1160"/>
    <x v="1108"/>
    <x v="1161"/>
    <x v="16"/>
    <x v="35"/>
    <x v="718"/>
    <x v="0"/>
    <x v="1164"/>
    <x v="0"/>
    <x v="0"/>
    <x v="27"/>
    <x v="0"/>
    <x v="0"/>
    <x v="0"/>
    <x v="0"/>
    <x v="0"/>
    <x v="0"/>
    <x v="0"/>
    <x v="13"/>
    <x v="0"/>
    <x v="115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32"/>
    <x v="34"/>
  </r>
  <r>
    <x v="1165"/>
    <x v="78"/>
    <x v="0"/>
    <x v="0"/>
    <x v="1146"/>
    <x v="0"/>
    <x v="0"/>
    <x v="0"/>
    <x v="0"/>
    <x v="0"/>
    <x v="0"/>
    <x v="839"/>
    <x v="840"/>
    <x v="0"/>
    <x v="1"/>
    <x v="1157"/>
    <x v="1120"/>
    <x v="1161"/>
    <x v="1109"/>
    <x v="1162"/>
    <x v="20"/>
    <x v="69"/>
    <x v="719"/>
    <x v="0"/>
    <x v="1165"/>
    <x v="0"/>
    <x v="0"/>
    <x v="125"/>
    <x v="0"/>
    <x v="0"/>
    <x v="0"/>
    <x v="0"/>
    <x v="0"/>
    <x v="0"/>
    <x v="0"/>
    <x v="10"/>
    <x v="0"/>
    <x v="11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66"/>
    <x v="28"/>
    <x v="0"/>
    <x v="0"/>
    <x v="1147"/>
    <x v="0"/>
    <x v="0"/>
    <x v="0"/>
    <x v="0"/>
    <x v="0"/>
    <x v="0"/>
    <x v="1126"/>
    <x v="1127"/>
    <x v="0"/>
    <x v="1"/>
    <x v="1158"/>
    <x v="1121"/>
    <x v="1162"/>
    <x v="1110"/>
    <x v="1163"/>
    <x v="2"/>
    <x v="7"/>
    <x v="418"/>
    <x v="0"/>
    <x v="1166"/>
    <x v="0"/>
    <x v="0"/>
    <x v="23"/>
    <x v="0"/>
    <x v="0"/>
    <x v="0"/>
    <x v="0"/>
    <x v="0"/>
    <x v="0"/>
    <x v="0"/>
    <x v="13"/>
    <x v="0"/>
    <x v="115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67"/>
    <x v="92"/>
    <x v="0"/>
    <x v="0"/>
    <x v="1148"/>
    <x v="0"/>
    <x v="0"/>
    <x v="0"/>
    <x v="0"/>
    <x v="0"/>
    <x v="0"/>
    <x v="1127"/>
    <x v="1128"/>
    <x v="0"/>
    <x v="1"/>
    <x v="1159"/>
    <x v="1122"/>
    <x v="1163"/>
    <x v="1111"/>
    <x v="1164"/>
    <x v="1"/>
    <x v="225"/>
    <x v="720"/>
    <x v="0"/>
    <x v="1167"/>
    <x v="0"/>
    <x v="0"/>
    <x v="14"/>
    <x v="0"/>
    <x v="0"/>
    <x v="0"/>
    <x v="0"/>
    <x v="0"/>
    <x v="0"/>
    <x v="0"/>
    <x v="2"/>
    <x v="0"/>
    <x v="11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68"/>
    <x v="136"/>
    <x v="0"/>
    <x v="0"/>
    <x v="1149"/>
    <x v="0"/>
    <x v="0"/>
    <x v="0"/>
    <x v="0"/>
    <x v="0"/>
    <x v="0"/>
    <x v="955"/>
    <x v="956"/>
    <x v="0"/>
    <x v="1"/>
    <x v="1160"/>
    <x v="1123"/>
    <x v="1164"/>
    <x v="1112"/>
    <x v="1165"/>
    <x v="1"/>
    <x v="93"/>
    <x v="638"/>
    <x v="0"/>
    <x v="1168"/>
    <x v="0"/>
    <x v="0"/>
    <x v="45"/>
    <x v="0"/>
    <x v="0"/>
    <x v="0"/>
    <x v="0"/>
    <x v="0"/>
    <x v="0"/>
    <x v="0"/>
    <x v="2"/>
    <x v="0"/>
    <x v="11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69"/>
    <x v="112"/>
    <x v="27"/>
    <x v="0"/>
    <x v="1138"/>
    <x v="0"/>
    <x v="0"/>
    <x v="0"/>
    <x v="0"/>
    <x v="0"/>
    <x v="0"/>
    <x v="1118"/>
    <x v="1119"/>
    <x v="0"/>
    <x v="104"/>
    <x v="1161"/>
    <x v="1124"/>
    <x v="1165"/>
    <x v="1113"/>
    <x v="1166"/>
    <x v="14"/>
    <x v="80"/>
    <x v="106"/>
    <x v="0"/>
    <x v="1169"/>
    <x v="2"/>
    <x v="26"/>
    <x v="85"/>
    <x v="27"/>
    <x v="26"/>
    <x v="26"/>
    <x v="27"/>
    <x v="1"/>
    <x v="2"/>
    <x v="3"/>
    <x v="2"/>
    <x v="0"/>
    <x v="114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170"/>
    <x v="200"/>
    <x v="0"/>
    <x v="0"/>
    <x v="1150"/>
    <x v="0"/>
    <x v="0"/>
    <x v="0"/>
    <x v="0"/>
    <x v="0"/>
    <x v="0"/>
    <x v="1128"/>
    <x v="1129"/>
    <x v="0"/>
    <x v="1"/>
    <x v="1162"/>
    <x v="1125"/>
    <x v="1166"/>
    <x v="1114"/>
    <x v="1167"/>
    <x v="4"/>
    <x v="5"/>
    <x v="721"/>
    <x v="0"/>
    <x v="1170"/>
    <x v="0"/>
    <x v="0"/>
    <x v="278"/>
    <x v="0"/>
    <x v="0"/>
    <x v="0"/>
    <x v="0"/>
    <x v="0"/>
    <x v="0"/>
    <x v="0"/>
    <x v="2"/>
    <x v="0"/>
    <x v="11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71"/>
    <x v="106"/>
    <x v="0"/>
    <x v="0"/>
    <x v="1151"/>
    <x v="0"/>
    <x v="0"/>
    <x v="0"/>
    <x v="0"/>
    <x v="0"/>
    <x v="0"/>
    <x v="1129"/>
    <x v="1130"/>
    <x v="0"/>
    <x v="1"/>
    <x v="1163"/>
    <x v="1126"/>
    <x v="1167"/>
    <x v="1115"/>
    <x v="1168"/>
    <x v="13"/>
    <x v="24"/>
    <x v="333"/>
    <x v="0"/>
    <x v="1171"/>
    <x v="0"/>
    <x v="0"/>
    <x v="44"/>
    <x v="0"/>
    <x v="0"/>
    <x v="0"/>
    <x v="0"/>
    <x v="0"/>
    <x v="0"/>
    <x v="0"/>
    <x v="10"/>
    <x v="0"/>
    <x v="11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72"/>
    <x v="232"/>
    <x v="0"/>
    <x v="0"/>
    <x v="1152"/>
    <x v="0"/>
    <x v="0"/>
    <x v="0"/>
    <x v="0"/>
    <x v="0"/>
    <x v="0"/>
    <x v="1130"/>
    <x v="1131"/>
    <x v="0"/>
    <x v="1"/>
    <x v="1164"/>
    <x v="1127"/>
    <x v="1168"/>
    <x v="1116"/>
    <x v="1169"/>
    <x v="15"/>
    <x v="86"/>
    <x v="548"/>
    <x v="0"/>
    <x v="1172"/>
    <x v="0"/>
    <x v="0"/>
    <x v="187"/>
    <x v="0"/>
    <x v="0"/>
    <x v="0"/>
    <x v="0"/>
    <x v="0"/>
    <x v="0"/>
    <x v="0"/>
    <x v="10"/>
    <x v="0"/>
    <x v="11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73"/>
    <x v="71"/>
    <x v="0"/>
    <x v="0"/>
    <x v="1153"/>
    <x v="0"/>
    <x v="0"/>
    <x v="0"/>
    <x v="0"/>
    <x v="0"/>
    <x v="0"/>
    <x v="1131"/>
    <x v="1132"/>
    <x v="0"/>
    <x v="1"/>
    <x v="1165"/>
    <x v="1128"/>
    <x v="1169"/>
    <x v="1117"/>
    <x v="1170"/>
    <x v="10"/>
    <x v="91"/>
    <x v="132"/>
    <x v="0"/>
    <x v="1173"/>
    <x v="0"/>
    <x v="0"/>
    <x v="2"/>
    <x v="0"/>
    <x v="0"/>
    <x v="0"/>
    <x v="0"/>
    <x v="0"/>
    <x v="0"/>
    <x v="0"/>
    <x v="27"/>
    <x v="0"/>
    <x v="116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174"/>
    <x v="322"/>
    <x v="0"/>
    <x v="1"/>
    <x v="1154"/>
    <x v="0"/>
    <x v="0"/>
    <x v="1"/>
    <x v="0"/>
    <x v="0"/>
    <x v="0"/>
    <x v="1132"/>
    <x v="1133"/>
    <x v="0"/>
    <x v="1"/>
    <x v="1166"/>
    <x v="1129"/>
    <x v="1170"/>
    <x v="1118"/>
    <x v="1171"/>
    <x v="1"/>
    <x v="1"/>
    <x v="628"/>
    <x v="2"/>
    <x v="1174"/>
    <x v="0"/>
    <x v="0"/>
    <x v="279"/>
    <x v="0"/>
    <x v="0"/>
    <x v="0"/>
    <x v="0"/>
    <x v="0"/>
    <x v="0"/>
    <x v="0"/>
    <x v="32"/>
    <x v="9"/>
    <x v="1164"/>
    <x v="5"/>
    <x v="0"/>
    <x v="0"/>
    <x v="1"/>
    <x v="29"/>
    <x v="3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175"/>
    <x v="9"/>
    <x v="0"/>
    <x v="0"/>
    <x v="1155"/>
    <x v="0"/>
    <x v="0"/>
    <x v="0"/>
    <x v="0"/>
    <x v="0"/>
    <x v="0"/>
    <x v="1133"/>
    <x v="1134"/>
    <x v="0"/>
    <x v="1"/>
    <x v="1167"/>
    <x v="1130"/>
    <x v="1171"/>
    <x v="1119"/>
    <x v="1172"/>
    <x v="3"/>
    <x v="3"/>
    <x v="544"/>
    <x v="0"/>
    <x v="1175"/>
    <x v="0"/>
    <x v="0"/>
    <x v="54"/>
    <x v="0"/>
    <x v="0"/>
    <x v="0"/>
    <x v="0"/>
    <x v="0"/>
    <x v="0"/>
    <x v="0"/>
    <x v="10"/>
    <x v="0"/>
    <x v="116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76"/>
    <x v="323"/>
    <x v="0"/>
    <x v="0"/>
    <x v="1156"/>
    <x v="0"/>
    <x v="0"/>
    <x v="0"/>
    <x v="0"/>
    <x v="0"/>
    <x v="0"/>
    <x v="1134"/>
    <x v="1135"/>
    <x v="0"/>
    <x v="105"/>
    <x v="1168"/>
    <x v="1131"/>
    <x v="1172"/>
    <x v="1120"/>
    <x v="1173"/>
    <x v="15"/>
    <x v="86"/>
    <x v="245"/>
    <x v="0"/>
    <x v="1176"/>
    <x v="0"/>
    <x v="0"/>
    <x v="14"/>
    <x v="0"/>
    <x v="0"/>
    <x v="0"/>
    <x v="0"/>
    <x v="0"/>
    <x v="0"/>
    <x v="0"/>
    <x v="6"/>
    <x v="0"/>
    <x v="116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4"/>
    <x v="0"/>
    <x v="2"/>
    <x v="1"/>
    <x v="5"/>
    <x v="4"/>
  </r>
  <r>
    <x v="1176"/>
    <x v="323"/>
    <x v="28"/>
    <x v="0"/>
    <x v="1156"/>
    <x v="0"/>
    <x v="0"/>
    <x v="0"/>
    <x v="0"/>
    <x v="0"/>
    <x v="0"/>
    <x v="1134"/>
    <x v="1135"/>
    <x v="0"/>
    <x v="105"/>
    <x v="1168"/>
    <x v="1131"/>
    <x v="1172"/>
    <x v="1120"/>
    <x v="1173"/>
    <x v="15"/>
    <x v="86"/>
    <x v="245"/>
    <x v="0"/>
    <x v="1176"/>
    <x v="6"/>
    <x v="27"/>
    <x v="14"/>
    <x v="28"/>
    <x v="27"/>
    <x v="27"/>
    <x v="28"/>
    <x v="1"/>
    <x v="1"/>
    <x v="5"/>
    <x v="27"/>
    <x v="0"/>
    <x v="116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3"/>
    <x v="6"/>
    <x v="0"/>
    <x v="38"/>
    <x v="38"/>
    <x v="0"/>
    <x v="4"/>
    <x v="0"/>
    <x v="2"/>
    <x v="0"/>
    <x v="0"/>
    <x v="4"/>
  </r>
  <r>
    <x v="1177"/>
    <x v="33"/>
    <x v="0"/>
    <x v="0"/>
    <x v="1157"/>
    <x v="0"/>
    <x v="0"/>
    <x v="0"/>
    <x v="0"/>
    <x v="0"/>
    <x v="0"/>
    <x v="1135"/>
    <x v="1136"/>
    <x v="0"/>
    <x v="106"/>
    <x v="1169"/>
    <x v="1132"/>
    <x v="1173"/>
    <x v="1121"/>
    <x v="1174"/>
    <x v="4"/>
    <x v="29"/>
    <x v="722"/>
    <x v="0"/>
    <x v="1177"/>
    <x v="0"/>
    <x v="0"/>
    <x v="13"/>
    <x v="0"/>
    <x v="0"/>
    <x v="0"/>
    <x v="0"/>
    <x v="0"/>
    <x v="0"/>
    <x v="0"/>
    <x v="11"/>
    <x v="0"/>
    <x v="116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33"/>
    <x v="35"/>
  </r>
  <r>
    <x v="1178"/>
    <x v="324"/>
    <x v="0"/>
    <x v="0"/>
    <x v="1158"/>
    <x v="0"/>
    <x v="0"/>
    <x v="0"/>
    <x v="0"/>
    <x v="0"/>
    <x v="0"/>
    <x v="1136"/>
    <x v="1137"/>
    <x v="0"/>
    <x v="1"/>
    <x v="1170"/>
    <x v="1133"/>
    <x v="1174"/>
    <x v="1122"/>
    <x v="1175"/>
    <x v="1"/>
    <x v="93"/>
    <x v="723"/>
    <x v="0"/>
    <x v="1178"/>
    <x v="0"/>
    <x v="0"/>
    <x v="280"/>
    <x v="0"/>
    <x v="0"/>
    <x v="0"/>
    <x v="0"/>
    <x v="0"/>
    <x v="0"/>
    <x v="0"/>
    <x v="13"/>
    <x v="0"/>
    <x v="116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79"/>
    <x v="28"/>
    <x v="0"/>
    <x v="0"/>
    <x v="1159"/>
    <x v="0"/>
    <x v="0"/>
    <x v="0"/>
    <x v="0"/>
    <x v="0"/>
    <x v="0"/>
    <x v="1137"/>
    <x v="1138"/>
    <x v="0"/>
    <x v="1"/>
    <x v="1171"/>
    <x v="1134"/>
    <x v="1175"/>
    <x v="1123"/>
    <x v="1176"/>
    <x v="1"/>
    <x v="8"/>
    <x v="724"/>
    <x v="0"/>
    <x v="1179"/>
    <x v="0"/>
    <x v="0"/>
    <x v="4"/>
    <x v="0"/>
    <x v="0"/>
    <x v="0"/>
    <x v="0"/>
    <x v="0"/>
    <x v="0"/>
    <x v="0"/>
    <x v="11"/>
    <x v="0"/>
    <x v="11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80"/>
    <x v="325"/>
    <x v="0"/>
    <x v="0"/>
    <x v="1160"/>
    <x v="0"/>
    <x v="0"/>
    <x v="0"/>
    <x v="0"/>
    <x v="0"/>
    <x v="0"/>
    <x v="1138"/>
    <x v="1139"/>
    <x v="0"/>
    <x v="1"/>
    <x v="1172"/>
    <x v="1135"/>
    <x v="1176"/>
    <x v="1124"/>
    <x v="1177"/>
    <x v="15"/>
    <x v="125"/>
    <x v="517"/>
    <x v="0"/>
    <x v="1180"/>
    <x v="0"/>
    <x v="0"/>
    <x v="89"/>
    <x v="0"/>
    <x v="0"/>
    <x v="0"/>
    <x v="0"/>
    <x v="0"/>
    <x v="0"/>
    <x v="0"/>
    <x v="10"/>
    <x v="0"/>
    <x v="11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81"/>
    <x v="12"/>
    <x v="0"/>
    <x v="0"/>
    <x v="1161"/>
    <x v="0"/>
    <x v="0"/>
    <x v="0"/>
    <x v="0"/>
    <x v="0"/>
    <x v="0"/>
    <x v="1139"/>
    <x v="1140"/>
    <x v="0"/>
    <x v="1"/>
    <x v="1173"/>
    <x v="1136"/>
    <x v="1177"/>
    <x v="1125"/>
    <x v="1178"/>
    <x v="2"/>
    <x v="141"/>
    <x v="260"/>
    <x v="0"/>
    <x v="1181"/>
    <x v="0"/>
    <x v="0"/>
    <x v="63"/>
    <x v="0"/>
    <x v="0"/>
    <x v="0"/>
    <x v="0"/>
    <x v="0"/>
    <x v="0"/>
    <x v="0"/>
    <x v="10"/>
    <x v="0"/>
    <x v="11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82"/>
    <x v="238"/>
    <x v="0"/>
    <x v="0"/>
    <x v="1162"/>
    <x v="0"/>
    <x v="0"/>
    <x v="0"/>
    <x v="0"/>
    <x v="0"/>
    <x v="0"/>
    <x v="1140"/>
    <x v="1141"/>
    <x v="0"/>
    <x v="1"/>
    <x v="1174"/>
    <x v="1137"/>
    <x v="1178"/>
    <x v="1126"/>
    <x v="1179"/>
    <x v="17"/>
    <x v="183"/>
    <x v="725"/>
    <x v="0"/>
    <x v="1182"/>
    <x v="0"/>
    <x v="0"/>
    <x v="15"/>
    <x v="0"/>
    <x v="0"/>
    <x v="0"/>
    <x v="0"/>
    <x v="0"/>
    <x v="0"/>
    <x v="0"/>
    <x v="3"/>
    <x v="0"/>
    <x v="1172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83"/>
    <x v="326"/>
    <x v="0"/>
    <x v="0"/>
    <x v="1163"/>
    <x v="0"/>
    <x v="0"/>
    <x v="0"/>
    <x v="0"/>
    <x v="0"/>
    <x v="0"/>
    <x v="1141"/>
    <x v="1142"/>
    <x v="0"/>
    <x v="1"/>
    <x v="1175"/>
    <x v="1138"/>
    <x v="1179"/>
    <x v="1127"/>
    <x v="1180"/>
    <x v="10"/>
    <x v="85"/>
    <x v="726"/>
    <x v="0"/>
    <x v="1183"/>
    <x v="0"/>
    <x v="0"/>
    <x v="82"/>
    <x v="0"/>
    <x v="0"/>
    <x v="0"/>
    <x v="0"/>
    <x v="0"/>
    <x v="0"/>
    <x v="0"/>
    <x v="6"/>
    <x v="0"/>
    <x v="117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2"/>
    <x v="1"/>
    <x v="5"/>
    <x v="4"/>
  </r>
  <r>
    <x v="1183"/>
    <x v="326"/>
    <x v="0"/>
    <x v="0"/>
    <x v="1163"/>
    <x v="0"/>
    <x v="0"/>
    <x v="0"/>
    <x v="0"/>
    <x v="0"/>
    <x v="0"/>
    <x v="1141"/>
    <x v="1142"/>
    <x v="0"/>
    <x v="1"/>
    <x v="1175"/>
    <x v="1138"/>
    <x v="1179"/>
    <x v="1127"/>
    <x v="1180"/>
    <x v="10"/>
    <x v="85"/>
    <x v="726"/>
    <x v="0"/>
    <x v="1183"/>
    <x v="0"/>
    <x v="0"/>
    <x v="82"/>
    <x v="0"/>
    <x v="0"/>
    <x v="0"/>
    <x v="0"/>
    <x v="0"/>
    <x v="0"/>
    <x v="0"/>
    <x v="6"/>
    <x v="0"/>
    <x v="11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2"/>
    <x v="0"/>
    <x v="0"/>
    <x v="58"/>
    <x v="58"/>
    <x v="0"/>
    <x v="3"/>
    <x v="0"/>
    <x v="2"/>
    <x v="1"/>
    <x v="5"/>
    <x v="4"/>
  </r>
  <r>
    <x v="1184"/>
    <x v="9"/>
    <x v="0"/>
    <x v="0"/>
    <x v="1164"/>
    <x v="0"/>
    <x v="0"/>
    <x v="0"/>
    <x v="0"/>
    <x v="0"/>
    <x v="0"/>
    <x v="1142"/>
    <x v="1143"/>
    <x v="0"/>
    <x v="1"/>
    <x v="1176"/>
    <x v="1139"/>
    <x v="1180"/>
    <x v="1128"/>
    <x v="1181"/>
    <x v="2"/>
    <x v="9"/>
    <x v="727"/>
    <x v="0"/>
    <x v="1184"/>
    <x v="0"/>
    <x v="0"/>
    <x v="6"/>
    <x v="0"/>
    <x v="0"/>
    <x v="0"/>
    <x v="0"/>
    <x v="0"/>
    <x v="0"/>
    <x v="0"/>
    <x v="6"/>
    <x v="0"/>
    <x v="11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85"/>
    <x v="106"/>
    <x v="0"/>
    <x v="0"/>
    <x v="1165"/>
    <x v="0"/>
    <x v="0"/>
    <x v="0"/>
    <x v="0"/>
    <x v="0"/>
    <x v="0"/>
    <x v="1143"/>
    <x v="1144"/>
    <x v="0"/>
    <x v="1"/>
    <x v="1177"/>
    <x v="1140"/>
    <x v="1181"/>
    <x v="1129"/>
    <x v="1182"/>
    <x v="6"/>
    <x v="226"/>
    <x v="728"/>
    <x v="0"/>
    <x v="1185"/>
    <x v="0"/>
    <x v="0"/>
    <x v="261"/>
    <x v="0"/>
    <x v="0"/>
    <x v="0"/>
    <x v="0"/>
    <x v="0"/>
    <x v="0"/>
    <x v="0"/>
    <x v="13"/>
    <x v="0"/>
    <x v="1176"/>
    <x v="0"/>
    <x v="0"/>
    <x v="0"/>
    <x v="0"/>
    <x v="13"/>
    <x v="13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3"/>
    <x v="2"/>
    <x v="0"/>
    <x v="59"/>
    <x v="59"/>
    <x v="0"/>
    <x v="0"/>
    <x v="0"/>
    <x v="2"/>
    <x v="3"/>
    <x v="12"/>
    <x v="11"/>
  </r>
  <r>
    <x v="1186"/>
    <x v="327"/>
    <x v="0"/>
    <x v="1"/>
    <x v="1166"/>
    <x v="0"/>
    <x v="0"/>
    <x v="1"/>
    <x v="0"/>
    <x v="0"/>
    <x v="0"/>
    <x v="1144"/>
    <x v="1145"/>
    <x v="0"/>
    <x v="1"/>
    <x v="1178"/>
    <x v="1141"/>
    <x v="1182"/>
    <x v="1130"/>
    <x v="1183"/>
    <x v="0"/>
    <x v="213"/>
    <x v="729"/>
    <x v="2"/>
    <x v="1186"/>
    <x v="0"/>
    <x v="0"/>
    <x v="163"/>
    <x v="0"/>
    <x v="0"/>
    <x v="0"/>
    <x v="0"/>
    <x v="0"/>
    <x v="0"/>
    <x v="0"/>
    <x v="40"/>
    <x v="9"/>
    <x v="1177"/>
    <x v="5"/>
    <x v="0"/>
    <x v="0"/>
    <x v="1"/>
    <x v="33"/>
    <x v="4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187"/>
    <x v="328"/>
    <x v="0"/>
    <x v="0"/>
    <x v="1167"/>
    <x v="0"/>
    <x v="0"/>
    <x v="0"/>
    <x v="0"/>
    <x v="0"/>
    <x v="0"/>
    <x v="1145"/>
    <x v="1146"/>
    <x v="0"/>
    <x v="1"/>
    <x v="1179"/>
    <x v="1142"/>
    <x v="1183"/>
    <x v="1131"/>
    <x v="1184"/>
    <x v="17"/>
    <x v="38"/>
    <x v="44"/>
    <x v="0"/>
    <x v="1187"/>
    <x v="0"/>
    <x v="0"/>
    <x v="31"/>
    <x v="0"/>
    <x v="0"/>
    <x v="0"/>
    <x v="0"/>
    <x v="0"/>
    <x v="0"/>
    <x v="0"/>
    <x v="2"/>
    <x v="0"/>
    <x v="1178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88"/>
    <x v="78"/>
    <x v="0"/>
    <x v="0"/>
    <x v="1168"/>
    <x v="0"/>
    <x v="0"/>
    <x v="0"/>
    <x v="0"/>
    <x v="0"/>
    <x v="0"/>
    <x v="1146"/>
    <x v="1147"/>
    <x v="0"/>
    <x v="1"/>
    <x v="1180"/>
    <x v="1143"/>
    <x v="1184"/>
    <x v="1132"/>
    <x v="1185"/>
    <x v="21"/>
    <x v="63"/>
    <x v="500"/>
    <x v="0"/>
    <x v="1188"/>
    <x v="0"/>
    <x v="0"/>
    <x v="2"/>
    <x v="0"/>
    <x v="0"/>
    <x v="0"/>
    <x v="0"/>
    <x v="0"/>
    <x v="0"/>
    <x v="0"/>
    <x v="10"/>
    <x v="0"/>
    <x v="117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89"/>
    <x v="124"/>
    <x v="0"/>
    <x v="0"/>
    <x v="1169"/>
    <x v="0"/>
    <x v="0"/>
    <x v="0"/>
    <x v="0"/>
    <x v="0"/>
    <x v="0"/>
    <x v="1147"/>
    <x v="1148"/>
    <x v="0"/>
    <x v="1"/>
    <x v="1181"/>
    <x v="1144"/>
    <x v="1185"/>
    <x v="1133"/>
    <x v="1186"/>
    <x v="5"/>
    <x v="6"/>
    <x v="41"/>
    <x v="0"/>
    <x v="1189"/>
    <x v="0"/>
    <x v="0"/>
    <x v="58"/>
    <x v="0"/>
    <x v="0"/>
    <x v="0"/>
    <x v="0"/>
    <x v="0"/>
    <x v="0"/>
    <x v="0"/>
    <x v="10"/>
    <x v="0"/>
    <x v="11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90"/>
    <x v="23"/>
    <x v="0"/>
    <x v="0"/>
    <x v="1170"/>
    <x v="0"/>
    <x v="0"/>
    <x v="0"/>
    <x v="0"/>
    <x v="0"/>
    <x v="0"/>
    <x v="1148"/>
    <x v="1149"/>
    <x v="0"/>
    <x v="1"/>
    <x v="1182"/>
    <x v="1145"/>
    <x v="1186"/>
    <x v="1134"/>
    <x v="1187"/>
    <x v="4"/>
    <x v="27"/>
    <x v="730"/>
    <x v="0"/>
    <x v="1190"/>
    <x v="0"/>
    <x v="0"/>
    <x v="14"/>
    <x v="0"/>
    <x v="0"/>
    <x v="0"/>
    <x v="0"/>
    <x v="0"/>
    <x v="0"/>
    <x v="0"/>
    <x v="6"/>
    <x v="0"/>
    <x v="118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91"/>
    <x v="44"/>
    <x v="0"/>
    <x v="0"/>
    <x v="1171"/>
    <x v="0"/>
    <x v="0"/>
    <x v="0"/>
    <x v="0"/>
    <x v="0"/>
    <x v="0"/>
    <x v="1149"/>
    <x v="1150"/>
    <x v="0"/>
    <x v="1"/>
    <x v="1183"/>
    <x v="1146"/>
    <x v="1187"/>
    <x v="1135"/>
    <x v="1188"/>
    <x v="1"/>
    <x v="1"/>
    <x v="1"/>
    <x v="0"/>
    <x v="1191"/>
    <x v="0"/>
    <x v="0"/>
    <x v="44"/>
    <x v="0"/>
    <x v="0"/>
    <x v="0"/>
    <x v="0"/>
    <x v="0"/>
    <x v="0"/>
    <x v="0"/>
    <x v="13"/>
    <x v="0"/>
    <x v="118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92"/>
    <x v="179"/>
    <x v="0"/>
    <x v="0"/>
    <x v="1172"/>
    <x v="0"/>
    <x v="0"/>
    <x v="0"/>
    <x v="0"/>
    <x v="0"/>
    <x v="0"/>
    <x v="1150"/>
    <x v="1151"/>
    <x v="0"/>
    <x v="1"/>
    <x v="1184"/>
    <x v="1147"/>
    <x v="1188"/>
    <x v="1136"/>
    <x v="1189"/>
    <x v="2"/>
    <x v="84"/>
    <x v="669"/>
    <x v="0"/>
    <x v="1192"/>
    <x v="0"/>
    <x v="0"/>
    <x v="119"/>
    <x v="0"/>
    <x v="0"/>
    <x v="0"/>
    <x v="0"/>
    <x v="0"/>
    <x v="0"/>
    <x v="0"/>
    <x v="55"/>
    <x v="0"/>
    <x v="1183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93"/>
    <x v="216"/>
    <x v="0"/>
    <x v="0"/>
    <x v="1173"/>
    <x v="0"/>
    <x v="0"/>
    <x v="0"/>
    <x v="0"/>
    <x v="0"/>
    <x v="0"/>
    <x v="1150"/>
    <x v="1151"/>
    <x v="0"/>
    <x v="1"/>
    <x v="1185"/>
    <x v="1148"/>
    <x v="1189"/>
    <x v="1137"/>
    <x v="1190"/>
    <x v="2"/>
    <x v="84"/>
    <x v="669"/>
    <x v="0"/>
    <x v="1193"/>
    <x v="0"/>
    <x v="0"/>
    <x v="119"/>
    <x v="0"/>
    <x v="0"/>
    <x v="0"/>
    <x v="0"/>
    <x v="0"/>
    <x v="0"/>
    <x v="0"/>
    <x v="79"/>
    <x v="22"/>
    <x v="1184"/>
    <x v="20"/>
    <x v="2"/>
    <x v="0"/>
    <x v="2"/>
    <x v="54"/>
    <x v="87"/>
    <x v="0"/>
    <x v="3"/>
    <x v="0"/>
    <x v="0"/>
    <x v="1"/>
    <x v="0"/>
    <x v="7"/>
    <x v="23"/>
    <x v="0"/>
    <x v="0"/>
    <x v="0"/>
    <x v="0"/>
    <x v="13"/>
    <x v="13"/>
    <x v="25"/>
    <x v="24"/>
    <x v="32"/>
    <x v="27"/>
    <x v="19"/>
    <x v="19"/>
    <x v="11"/>
    <x v="13"/>
    <x v="0"/>
    <x v="0"/>
    <x v="0"/>
    <x v="0"/>
    <x v="0"/>
    <x v="0"/>
    <x v="1"/>
    <x v="0"/>
    <x v="3"/>
    <x v="2"/>
    <x v="0"/>
    <x v="13"/>
    <x v="13"/>
    <x v="0"/>
    <x v="0"/>
    <x v="0"/>
    <x v="18"/>
    <x v="1"/>
    <x v="31"/>
    <x v="33"/>
  </r>
  <r>
    <x v="1194"/>
    <x v="242"/>
    <x v="0"/>
    <x v="0"/>
    <x v="1174"/>
    <x v="0"/>
    <x v="0"/>
    <x v="0"/>
    <x v="0"/>
    <x v="0"/>
    <x v="0"/>
    <x v="1151"/>
    <x v="1152"/>
    <x v="0"/>
    <x v="1"/>
    <x v="1186"/>
    <x v="1149"/>
    <x v="1190"/>
    <x v="1138"/>
    <x v="1191"/>
    <x v="16"/>
    <x v="32"/>
    <x v="697"/>
    <x v="0"/>
    <x v="1194"/>
    <x v="0"/>
    <x v="0"/>
    <x v="111"/>
    <x v="0"/>
    <x v="0"/>
    <x v="0"/>
    <x v="0"/>
    <x v="0"/>
    <x v="0"/>
    <x v="0"/>
    <x v="10"/>
    <x v="0"/>
    <x v="11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95"/>
    <x v="18"/>
    <x v="0"/>
    <x v="0"/>
    <x v="1175"/>
    <x v="0"/>
    <x v="0"/>
    <x v="0"/>
    <x v="0"/>
    <x v="0"/>
    <x v="0"/>
    <x v="1152"/>
    <x v="1153"/>
    <x v="0"/>
    <x v="1"/>
    <x v="1187"/>
    <x v="1150"/>
    <x v="1191"/>
    <x v="1139"/>
    <x v="1192"/>
    <x v="14"/>
    <x v="31"/>
    <x v="254"/>
    <x v="0"/>
    <x v="1195"/>
    <x v="0"/>
    <x v="0"/>
    <x v="113"/>
    <x v="0"/>
    <x v="0"/>
    <x v="0"/>
    <x v="0"/>
    <x v="0"/>
    <x v="0"/>
    <x v="0"/>
    <x v="11"/>
    <x v="0"/>
    <x v="11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96"/>
    <x v="329"/>
    <x v="0"/>
    <x v="0"/>
    <x v="1176"/>
    <x v="0"/>
    <x v="0"/>
    <x v="0"/>
    <x v="0"/>
    <x v="0"/>
    <x v="0"/>
    <x v="1153"/>
    <x v="1154"/>
    <x v="0"/>
    <x v="1"/>
    <x v="1188"/>
    <x v="1151"/>
    <x v="1192"/>
    <x v="1140"/>
    <x v="1193"/>
    <x v="7"/>
    <x v="74"/>
    <x v="110"/>
    <x v="0"/>
    <x v="1196"/>
    <x v="0"/>
    <x v="0"/>
    <x v="281"/>
    <x v="0"/>
    <x v="0"/>
    <x v="0"/>
    <x v="0"/>
    <x v="0"/>
    <x v="0"/>
    <x v="0"/>
    <x v="2"/>
    <x v="0"/>
    <x v="11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97"/>
    <x v="12"/>
    <x v="0"/>
    <x v="0"/>
    <x v="1177"/>
    <x v="0"/>
    <x v="0"/>
    <x v="0"/>
    <x v="0"/>
    <x v="0"/>
    <x v="0"/>
    <x v="1154"/>
    <x v="1155"/>
    <x v="0"/>
    <x v="1"/>
    <x v="1189"/>
    <x v="1152"/>
    <x v="1193"/>
    <x v="1131"/>
    <x v="1194"/>
    <x v="15"/>
    <x v="30"/>
    <x v="233"/>
    <x v="0"/>
    <x v="1197"/>
    <x v="0"/>
    <x v="0"/>
    <x v="150"/>
    <x v="0"/>
    <x v="0"/>
    <x v="0"/>
    <x v="0"/>
    <x v="0"/>
    <x v="0"/>
    <x v="0"/>
    <x v="7"/>
    <x v="0"/>
    <x v="118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98"/>
    <x v="130"/>
    <x v="0"/>
    <x v="0"/>
    <x v="1178"/>
    <x v="0"/>
    <x v="0"/>
    <x v="0"/>
    <x v="0"/>
    <x v="0"/>
    <x v="0"/>
    <x v="1155"/>
    <x v="1156"/>
    <x v="0"/>
    <x v="1"/>
    <x v="1190"/>
    <x v="1153"/>
    <x v="1194"/>
    <x v="1141"/>
    <x v="1195"/>
    <x v="15"/>
    <x v="43"/>
    <x v="731"/>
    <x v="0"/>
    <x v="1198"/>
    <x v="0"/>
    <x v="0"/>
    <x v="23"/>
    <x v="0"/>
    <x v="0"/>
    <x v="0"/>
    <x v="0"/>
    <x v="0"/>
    <x v="0"/>
    <x v="0"/>
    <x v="6"/>
    <x v="0"/>
    <x v="118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99"/>
    <x v="64"/>
    <x v="0"/>
    <x v="0"/>
    <x v="1179"/>
    <x v="0"/>
    <x v="0"/>
    <x v="0"/>
    <x v="0"/>
    <x v="0"/>
    <x v="0"/>
    <x v="1156"/>
    <x v="1157"/>
    <x v="0"/>
    <x v="1"/>
    <x v="1191"/>
    <x v="1154"/>
    <x v="1195"/>
    <x v="1142"/>
    <x v="1196"/>
    <x v="9"/>
    <x v="77"/>
    <x v="732"/>
    <x v="0"/>
    <x v="1199"/>
    <x v="0"/>
    <x v="0"/>
    <x v="154"/>
    <x v="0"/>
    <x v="0"/>
    <x v="0"/>
    <x v="0"/>
    <x v="0"/>
    <x v="0"/>
    <x v="0"/>
    <x v="2"/>
    <x v="0"/>
    <x v="11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00"/>
    <x v="330"/>
    <x v="0"/>
    <x v="0"/>
    <x v="1180"/>
    <x v="0"/>
    <x v="0"/>
    <x v="0"/>
    <x v="0"/>
    <x v="0"/>
    <x v="0"/>
    <x v="1157"/>
    <x v="1158"/>
    <x v="0"/>
    <x v="15"/>
    <x v="1192"/>
    <x v="1155"/>
    <x v="1196"/>
    <x v="1143"/>
    <x v="1197"/>
    <x v="10"/>
    <x v="78"/>
    <x v="426"/>
    <x v="0"/>
    <x v="1200"/>
    <x v="0"/>
    <x v="0"/>
    <x v="60"/>
    <x v="0"/>
    <x v="0"/>
    <x v="0"/>
    <x v="0"/>
    <x v="0"/>
    <x v="0"/>
    <x v="0"/>
    <x v="13"/>
    <x v="0"/>
    <x v="119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59"/>
    <x v="59"/>
    <x v="0"/>
    <x v="3"/>
    <x v="0"/>
    <x v="2"/>
    <x v="1"/>
    <x v="5"/>
    <x v="4"/>
  </r>
  <r>
    <x v="1201"/>
    <x v="200"/>
    <x v="0"/>
    <x v="0"/>
    <x v="1181"/>
    <x v="0"/>
    <x v="0"/>
    <x v="0"/>
    <x v="0"/>
    <x v="0"/>
    <x v="0"/>
    <x v="1158"/>
    <x v="1159"/>
    <x v="0"/>
    <x v="1"/>
    <x v="1193"/>
    <x v="1156"/>
    <x v="1197"/>
    <x v="1144"/>
    <x v="1198"/>
    <x v="9"/>
    <x v="77"/>
    <x v="310"/>
    <x v="0"/>
    <x v="1201"/>
    <x v="0"/>
    <x v="0"/>
    <x v="14"/>
    <x v="0"/>
    <x v="0"/>
    <x v="0"/>
    <x v="0"/>
    <x v="0"/>
    <x v="0"/>
    <x v="0"/>
    <x v="11"/>
    <x v="2"/>
    <x v="119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02"/>
    <x v="181"/>
    <x v="0"/>
    <x v="0"/>
    <x v="1182"/>
    <x v="0"/>
    <x v="0"/>
    <x v="0"/>
    <x v="0"/>
    <x v="0"/>
    <x v="0"/>
    <x v="1159"/>
    <x v="1160"/>
    <x v="0"/>
    <x v="1"/>
    <x v="1194"/>
    <x v="1157"/>
    <x v="1198"/>
    <x v="1145"/>
    <x v="1199"/>
    <x v="23"/>
    <x v="126"/>
    <x v="733"/>
    <x v="0"/>
    <x v="1202"/>
    <x v="0"/>
    <x v="0"/>
    <x v="14"/>
    <x v="0"/>
    <x v="0"/>
    <x v="0"/>
    <x v="0"/>
    <x v="0"/>
    <x v="0"/>
    <x v="0"/>
    <x v="2"/>
    <x v="2"/>
    <x v="11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03"/>
    <x v="174"/>
    <x v="0"/>
    <x v="0"/>
    <x v="1183"/>
    <x v="0"/>
    <x v="0"/>
    <x v="0"/>
    <x v="0"/>
    <x v="0"/>
    <x v="0"/>
    <x v="1160"/>
    <x v="1161"/>
    <x v="0"/>
    <x v="1"/>
    <x v="1195"/>
    <x v="1158"/>
    <x v="1199"/>
    <x v="1146"/>
    <x v="1200"/>
    <x v="15"/>
    <x v="104"/>
    <x v="151"/>
    <x v="0"/>
    <x v="1203"/>
    <x v="0"/>
    <x v="0"/>
    <x v="190"/>
    <x v="0"/>
    <x v="0"/>
    <x v="0"/>
    <x v="0"/>
    <x v="0"/>
    <x v="0"/>
    <x v="0"/>
    <x v="10"/>
    <x v="2"/>
    <x v="11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04"/>
    <x v="8"/>
    <x v="0"/>
    <x v="0"/>
    <x v="1184"/>
    <x v="0"/>
    <x v="0"/>
    <x v="0"/>
    <x v="0"/>
    <x v="0"/>
    <x v="0"/>
    <x v="1161"/>
    <x v="1162"/>
    <x v="0"/>
    <x v="1"/>
    <x v="1196"/>
    <x v="1159"/>
    <x v="1200"/>
    <x v="1147"/>
    <x v="1201"/>
    <x v="12"/>
    <x v="122"/>
    <x v="497"/>
    <x v="0"/>
    <x v="1204"/>
    <x v="0"/>
    <x v="0"/>
    <x v="35"/>
    <x v="0"/>
    <x v="0"/>
    <x v="0"/>
    <x v="0"/>
    <x v="0"/>
    <x v="0"/>
    <x v="0"/>
    <x v="7"/>
    <x v="2"/>
    <x v="119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05"/>
    <x v="43"/>
    <x v="0"/>
    <x v="0"/>
    <x v="1185"/>
    <x v="0"/>
    <x v="0"/>
    <x v="0"/>
    <x v="0"/>
    <x v="0"/>
    <x v="0"/>
    <x v="1162"/>
    <x v="1163"/>
    <x v="0"/>
    <x v="1"/>
    <x v="1197"/>
    <x v="1160"/>
    <x v="1201"/>
    <x v="1143"/>
    <x v="1202"/>
    <x v="20"/>
    <x v="71"/>
    <x v="734"/>
    <x v="0"/>
    <x v="1205"/>
    <x v="0"/>
    <x v="0"/>
    <x v="23"/>
    <x v="0"/>
    <x v="0"/>
    <x v="0"/>
    <x v="0"/>
    <x v="0"/>
    <x v="0"/>
    <x v="0"/>
    <x v="11"/>
    <x v="0"/>
    <x v="11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06"/>
    <x v="92"/>
    <x v="0"/>
    <x v="0"/>
    <x v="1186"/>
    <x v="0"/>
    <x v="0"/>
    <x v="0"/>
    <x v="0"/>
    <x v="0"/>
    <x v="0"/>
    <x v="1163"/>
    <x v="1164"/>
    <x v="0"/>
    <x v="1"/>
    <x v="1198"/>
    <x v="1161"/>
    <x v="1202"/>
    <x v="1148"/>
    <x v="1203"/>
    <x v="9"/>
    <x v="77"/>
    <x v="310"/>
    <x v="0"/>
    <x v="1206"/>
    <x v="0"/>
    <x v="0"/>
    <x v="282"/>
    <x v="0"/>
    <x v="0"/>
    <x v="0"/>
    <x v="0"/>
    <x v="0"/>
    <x v="0"/>
    <x v="0"/>
    <x v="69"/>
    <x v="5"/>
    <x v="1197"/>
    <x v="1"/>
    <x v="1"/>
    <x v="0"/>
    <x v="0"/>
    <x v="32"/>
    <x v="4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1207"/>
    <x v="199"/>
    <x v="0"/>
    <x v="0"/>
    <x v="1187"/>
    <x v="0"/>
    <x v="0"/>
    <x v="0"/>
    <x v="0"/>
    <x v="0"/>
    <x v="0"/>
    <x v="1164"/>
    <x v="1165"/>
    <x v="0"/>
    <x v="1"/>
    <x v="1199"/>
    <x v="1162"/>
    <x v="1203"/>
    <x v="1149"/>
    <x v="1204"/>
    <x v="4"/>
    <x v="132"/>
    <x v="735"/>
    <x v="0"/>
    <x v="1207"/>
    <x v="0"/>
    <x v="0"/>
    <x v="4"/>
    <x v="0"/>
    <x v="0"/>
    <x v="0"/>
    <x v="0"/>
    <x v="0"/>
    <x v="0"/>
    <x v="0"/>
    <x v="2"/>
    <x v="0"/>
    <x v="11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08"/>
    <x v="75"/>
    <x v="0"/>
    <x v="0"/>
    <x v="1188"/>
    <x v="0"/>
    <x v="0"/>
    <x v="0"/>
    <x v="0"/>
    <x v="0"/>
    <x v="0"/>
    <x v="1165"/>
    <x v="1166"/>
    <x v="0"/>
    <x v="1"/>
    <x v="1200"/>
    <x v="1163"/>
    <x v="1204"/>
    <x v="1150"/>
    <x v="1205"/>
    <x v="10"/>
    <x v="85"/>
    <x v="736"/>
    <x v="0"/>
    <x v="1208"/>
    <x v="0"/>
    <x v="0"/>
    <x v="44"/>
    <x v="0"/>
    <x v="0"/>
    <x v="0"/>
    <x v="0"/>
    <x v="0"/>
    <x v="0"/>
    <x v="0"/>
    <x v="10"/>
    <x v="0"/>
    <x v="119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09"/>
    <x v="6"/>
    <x v="0"/>
    <x v="0"/>
    <x v="1189"/>
    <x v="0"/>
    <x v="0"/>
    <x v="0"/>
    <x v="0"/>
    <x v="0"/>
    <x v="0"/>
    <x v="1166"/>
    <x v="1167"/>
    <x v="0"/>
    <x v="1"/>
    <x v="1201"/>
    <x v="1164"/>
    <x v="1205"/>
    <x v="1151"/>
    <x v="1206"/>
    <x v="6"/>
    <x v="227"/>
    <x v="737"/>
    <x v="0"/>
    <x v="1209"/>
    <x v="0"/>
    <x v="0"/>
    <x v="60"/>
    <x v="0"/>
    <x v="0"/>
    <x v="0"/>
    <x v="0"/>
    <x v="0"/>
    <x v="0"/>
    <x v="0"/>
    <x v="2"/>
    <x v="2"/>
    <x v="12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10"/>
    <x v="29"/>
    <x v="0"/>
    <x v="0"/>
    <x v="1190"/>
    <x v="0"/>
    <x v="0"/>
    <x v="0"/>
    <x v="0"/>
    <x v="0"/>
    <x v="0"/>
    <x v="1167"/>
    <x v="1168"/>
    <x v="0"/>
    <x v="1"/>
    <x v="1202"/>
    <x v="1165"/>
    <x v="1206"/>
    <x v="1152"/>
    <x v="1207"/>
    <x v="14"/>
    <x v="111"/>
    <x v="362"/>
    <x v="0"/>
    <x v="1210"/>
    <x v="0"/>
    <x v="0"/>
    <x v="283"/>
    <x v="0"/>
    <x v="0"/>
    <x v="0"/>
    <x v="0"/>
    <x v="0"/>
    <x v="0"/>
    <x v="0"/>
    <x v="2"/>
    <x v="0"/>
    <x v="120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11"/>
    <x v="43"/>
    <x v="0"/>
    <x v="0"/>
    <x v="1191"/>
    <x v="0"/>
    <x v="0"/>
    <x v="0"/>
    <x v="0"/>
    <x v="0"/>
    <x v="0"/>
    <x v="1168"/>
    <x v="1169"/>
    <x v="0"/>
    <x v="1"/>
    <x v="1203"/>
    <x v="1166"/>
    <x v="1207"/>
    <x v="1153"/>
    <x v="1208"/>
    <x v="14"/>
    <x v="98"/>
    <x v="738"/>
    <x v="0"/>
    <x v="1211"/>
    <x v="0"/>
    <x v="0"/>
    <x v="41"/>
    <x v="0"/>
    <x v="0"/>
    <x v="0"/>
    <x v="0"/>
    <x v="0"/>
    <x v="0"/>
    <x v="0"/>
    <x v="13"/>
    <x v="0"/>
    <x v="120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212"/>
    <x v="154"/>
    <x v="0"/>
    <x v="0"/>
    <x v="1192"/>
    <x v="0"/>
    <x v="0"/>
    <x v="0"/>
    <x v="0"/>
    <x v="0"/>
    <x v="0"/>
    <x v="1169"/>
    <x v="1170"/>
    <x v="0"/>
    <x v="1"/>
    <x v="1204"/>
    <x v="1167"/>
    <x v="1208"/>
    <x v="1154"/>
    <x v="1209"/>
    <x v="1"/>
    <x v="116"/>
    <x v="739"/>
    <x v="0"/>
    <x v="1212"/>
    <x v="0"/>
    <x v="0"/>
    <x v="11"/>
    <x v="0"/>
    <x v="0"/>
    <x v="0"/>
    <x v="0"/>
    <x v="0"/>
    <x v="0"/>
    <x v="0"/>
    <x v="7"/>
    <x v="0"/>
    <x v="120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13"/>
    <x v="7"/>
    <x v="0"/>
    <x v="0"/>
    <x v="1193"/>
    <x v="0"/>
    <x v="0"/>
    <x v="0"/>
    <x v="0"/>
    <x v="0"/>
    <x v="0"/>
    <x v="1170"/>
    <x v="1171"/>
    <x v="0"/>
    <x v="1"/>
    <x v="1205"/>
    <x v="1168"/>
    <x v="1209"/>
    <x v="1155"/>
    <x v="1210"/>
    <x v="16"/>
    <x v="110"/>
    <x v="545"/>
    <x v="0"/>
    <x v="1213"/>
    <x v="0"/>
    <x v="0"/>
    <x v="85"/>
    <x v="0"/>
    <x v="0"/>
    <x v="0"/>
    <x v="0"/>
    <x v="0"/>
    <x v="0"/>
    <x v="0"/>
    <x v="13"/>
    <x v="0"/>
    <x v="120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214"/>
    <x v="246"/>
    <x v="0"/>
    <x v="0"/>
    <x v="1194"/>
    <x v="0"/>
    <x v="0"/>
    <x v="0"/>
    <x v="0"/>
    <x v="0"/>
    <x v="0"/>
    <x v="1171"/>
    <x v="1172"/>
    <x v="0"/>
    <x v="1"/>
    <x v="1206"/>
    <x v="1169"/>
    <x v="1210"/>
    <x v="1156"/>
    <x v="1211"/>
    <x v="8"/>
    <x v="14"/>
    <x v="740"/>
    <x v="0"/>
    <x v="1214"/>
    <x v="0"/>
    <x v="0"/>
    <x v="33"/>
    <x v="0"/>
    <x v="0"/>
    <x v="0"/>
    <x v="0"/>
    <x v="0"/>
    <x v="0"/>
    <x v="0"/>
    <x v="10"/>
    <x v="0"/>
    <x v="120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15"/>
    <x v="174"/>
    <x v="0"/>
    <x v="0"/>
    <x v="1195"/>
    <x v="0"/>
    <x v="0"/>
    <x v="0"/>
    <x v="0"/>
    <x v="0"/>
    <x v="0"/>
    <x v="1172"/>
    <x v="1173"/>
    <x v="0"/>
    <x v="1"/>
    <x v="1207"/>
    <x v="1170"/>
    <x v="1211"/>
    <x v="1157"/>
    <x v="1212"/>
    <x v="5"/>
    <x v="6"/>
    <x v="109"/>
    <x v="0"/>
    <x v="1215"/>
    <x v="0"/>
    <x v="0"/>
    <x v="284"/>
    <x v="0"/>
    <x v="0"/>
    <x v="0"/>
    <x v="0"/>
    <x v="0"/>
    <x v="0"/>
    <x v="0"/>
    <x v="11"/>
    <x v="0"/>
    <x v="12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16"/>
    <x v="19"/>
    <x v="0"/>
    <x v="0"/>
    <x v="1196"/>
    <x v="0"/>
    <x v="0"/>
    <x v="0"/>
    <x v="0"/>
    <x v="0"/>
    <x v="0"/>
    <x v="1173"/>
    <x v="1174"/>
    <x v="0"/>
    <x v="1"/>
    <x v="1208"/>
    <x v="1171"/>
    <x v="1212"/>
    <x v="1158"/>
    <x v="1213"/>
    <x v="8"/>
    <x v="14"/>
    <x v="472"/>
    <x v="0"/>
    <x v="1216"/>
    <x v="0"/>
    <x v="0"/>
    <x v="4"/>
    <x v="0"/>
    <x v="0"/>
    <x v="0"/>
    <x v="0"/>
    <x v="0"/>
    <x v="0"/>
    <x v="0"/>
    <x v="13"/>
    <x v="0"/>
    <x v="120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217"/>
    <x v="43"/>
    <x v="0"/>
    <x v="0"/>
    <x v="1197"/>
    <x v="0"/>
    <x v="0"/>
    <x v="0"/>
    <x v="0"/>
    <x v="0"/>
    <x v="0"/>
    <x v="1174"/>
    <x v="1175"/>
    <x v="0"/>
    <x v="1"/>
    <x v="1209"/>
    <x v="1172"/>
    <x v="1213"/>
    <x v="1159"/>
    <x v="1214"/>
    <x v="11"/>
    <x v="22"/>
    <x v="298"/>
    <x v="0"/>
    <x v="1217"/>
    <x v="0"/>
    <x v="0"/>
    <x v="14"/>
    <x v="0"/>
    <x v="0"/>
    <x v="0"/>
    <x v="0"/>
    <x v="0"/>
    <x v="0"/>
    <x v="0"/>
    <x v="2"/>
    <x v="0"/>
    <x v="12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18"/>
    <x v="43"/>
    <x v="0"/>
    <x v="0"/>
    <x v="1198"/>
    <x v="0"/>
    <x v="0"/>
    <x v="0"/>
    <x v="0"/>
    <x v="0"/>
    <x v="0"/>
    <x v="1175"/>
    <x v="1176"/>
    <x v="0"/>
    <x v="1"/>
    <x v="1210"/>
    <x v="1173"/>
    <x v="1214"/>
    <x v="1160"/>
    <x v="1215"/>
    <x v="9"/>
    <x v="109"/>
    <x v="608"/>
    <x v="0"/>
    <x v="1218"/>
    <x v="0"/>
    <x v="0"/>
    <x v="58"/>
    <x v="0"/>
    <x v="0"/>
    <x v="0"/>
    <x v="0"/>
    <x v="0"/>
    <x v="0"/>
    <x v="0"/>
    <x v="11"/>
    <x v="0"/>
    <x v="12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19"/>
    <x v="43"/>
    <x v="0"/>
    <x v="0"/>
    <x v="1199"/>
    <x v="0"/>
    <x v="0"/>
    <x v="0"/>
    <x v="0"/>
    <x v="0"/>
    <x v="0"/>
    <x v="1176"/>
    <x v="1177"/>
    <x v="0"/>
    <x v="1"/>
    <x v="1211"/>
    <x v="1174"/>
    <x v="1215"/>
    <x v="1161"/>
    <x v="1216"/>
    <x v="8"/>
    <x v="154"/>
    <x v="741"/>
    <x v="0"/>
    <x v="1219"/>
    <x v="0"/>
    <x v="0"/>
    <x v="252"/>
    <x v="0"/>
    <x v="0"/>
    <x v="0"/>
    <x v="0"/>
    <x v="0"/>
    <x v="0"/>
    <x v="0"/>
    <x v="6"/>
    <x v="0"/>
    <x v="121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20"/>
    <x v="331"/>
    <x v="0"/>
    <x v="0"/>
    <x v="1200"/>
    <x v="0"/>
    <x v="0"/>
    <x v="0"/>
    <x v="0"/>
    <x v="0"/>
    <x v="0"/>
    <x v="1177"/>
    <x v="1178"/>
    <x v="0"/>
    <x v="1"/>
    <x v="1212"/>
    <x v="1175"/>
    <x v="1216"/>
    <x v="6"/>
    <x v="1217"/>
    <x v="9"/>
    <x v="61"/>
    <x v="227"/>
    <x v="0"/>
    <x v="1220"/>
    <x v="0"/>
    <x v="0"/>
    <x v="89"/>
    <x v="0"/>
    <x v="0"/>
    <x v="0"/>
    <x v="0"/>
    <x v="0"/>
    <x v="0"/>
    <x v="0"/>
    <x v="10"/>
    <x v="2"/>
    <x v="121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21"/>
    <x v="8"/>
    <x v="0"/>
    <x v="0"/>
    <x v="1201"/>
    <x v="0"/>
    <x v="0"/>
    <x v="0"/>
    <x v="0"/>
    <x v="0"/>
    <x v="0"/>
    <x v="1178"/>
    <x v="1179"/>
    <x v="0"/>
    <x v="1"/>
    <x v="1213"/>
    <x v="1176"/>
    <x v="1217"/>
    <x v="1162"/>
    <x v="1218"/>
    <x v="20"/>
    <x v="71"/>
    <x v="734"/>
    <x v="0"/>
    <x v="1221"/>
    <x v="0"/>
    <x v="0"/>
    <x v="54"/>
    <x v="0"/>
    <x v="0"/>
    <x v="0"/>
    <x v="0"/>
    <x v="0"/>
    <x v="0"/>
    <x v="0"/>
    <x v="10"/>
    <x v="0"/>
    <x v="12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22"/>
    <x v="194"/>
    <x v="0"/>
    <x v="0"/>
    <x v="1202"/>
    <x v="0"/>
    <x v="0"/>
    <x v="0"/>
    <x v="0"/>
    <x v="0"/>
    <x v="0"/>
    <x v="1179"/>
    <x v="1180"/>
    <x v="0"/>
    <x v="1"/>
    <x v="1214"/>
    <x v="1177"/>
    <x v="1218"/>
    <x v="1163"/>
    <x v="1219"/>
    <x v="8"/>
    <x v="184"/>
    <x v="742"/>
    <x v="0"/>
    <x v="1222"/>
    <x v="0"/>
    <x v="0"/>
    <x v="285"/>
    <x v="0"/>
    <x v="0"/>
    <x v="0"/>
    <x v="0"/>
    <x v="0"/>
    <x v="0"/>
    <x v="0"/>
    <x v="2"/>
    <x v="0"/>
    <x v="12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23"/>
    <x v="85"/>
    <x v="0"/>
    <x v="0"/>
    <x v="1203"/>
    <x v="0"/>
    <x v="0"/>
    <x v="0"/>
    <x v="0"/>
    <x v="0"/>
    <x v="0"/>
    <x v="1180"/>
    <x v="1181"/>
    <x v="0"/>
    <x v="1"/>
    <x v="1215"/>
    <x v="1178"/>
    <x v="1219"/>
    <x v="1164"/>
    <x v="1220"/>
    <x v="17"/>
    <x v="59"/>
    <x v="75"/>
    <x v="0"/>
    <x v="1223"/>
    <x v="0"/>
    <x v="0"/>
    <x v="14"/>
    <x v="0"/>
    <x v="0"/>
    <x v="0"/>
    <x v="0"/>
    <x v="0"/>
    <x v="0"/>
    <x v="0"/>
    <x v="6"/>
    <x v="0"/>
    <x v="121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24"/>
    <x v="124"/>
    <x v="0"/>
    <x v="0"/>
    <x v="1204"/>
    <x v="0"/>
    <x v="0"/>
    <x v="0"/>
    <x v="0"/>
    <x v="0"/>
    <x v="0"/>
    <x v="1181"/>
    <x v="1182"/>
    <x v="0"/>
    <x v="1"/>
    <x v="1216"/>
    <x v="1179"/>
    <x v="1220"/>
    <x v="1165"/>
    <x v="1221"/>
    <x v="14"/>
    <x v="28"/>
    <x v="743"/>
    <x v="0"/>
    <x v="1224"/>
    <x v="0"/>
    <x v="0"/>
    <x v="2"/>
    <x v="0"/>
    <x v="0"/>
    <x v="0"/>
    <x v="0"/>
    <x v="0"/>
    <x v="0"/>
    <x v="0"/>
    <x v="6"/>
    <x v="0"/>
    <x v="121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25"/>
    <x v="10"/>
    <x v="0"/>
    <x v="0"/>
    <x v="1205"/>
    <x v="0"/>
    <x v="0"/>
    <x v="0"/>
    <x v="0"/>
    <x v="0"/>
    <x v="0"/>
    <x v="1182"/>
    <x v="1183"/>
    <x v="0"/>
    <x v="1"/>
    <x v="1217"/>
    <x v="1180"/>
    <x v="1221"/>
    <x v="1166"/>
    <x v="1222"/>
    <x v="14"/>
    <x v="98"/>
    <x v="204"/>
    <x v="0"/>
    <x v="1225"/>
    <x v="0"/>
    <x v="0"/>
    <x v="113"/>
    <x v="0"/>
    <x v="0"/>
    <x v="0"/>
    <x v="0"/>
    <x v="0"/>
    <x v="0"/>
    <x v="0"/>
    <x v="2"/>
    <x v="0"/>
    <x v="12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26"/>
    <x v="154"/>
    <x v="0"/>
    <x v="0"/>
    <x v="1206"/>
    <x v="0"/>
    <x v="0"/>
    <x v="0"/>
    <x v="0"/>
    <x v="0"/>
    <x v="0"/>
    <x v="1183"/>
    <x v="1184"/>
    <x v="0"/>
    <x v="1"/>
    <x v="1218"/>
    <x v="1181"/>
    <x v="1222"/>
    <x v="1167"/>
    <x v="1223"/>
    <x v="16"/>
    <x v="137"/>
    <x v="470"/>
    <x v="0"/>
    <x v="1226"/>
    <x v="0"/>
    <x v="0"/>
    <x v="137"/>
    <x v="0"/>
    <x v="0"/>
    <x v="0"/>
    <x v="0"/>
    <x v="0"/>
    <x v="0"/>
    <x v="0"/>
    <x v="2"/>
    <x v="0"/>
    <x v="121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27"/>
    <x v="19"/>
    <x v="0"/>
    <x v="0"/>
    <x v="1207"/>
    <x v="0"/>
    <x v="0"/>
    <x v="0"/>
    <x v="0"/>
    <x v="0"/>
    <x v="0"/>
    <x v="1184"/>
    <x v="1185"/>
    <x v="0"/>
    <x v="1"/>
    <x v="1219"/>
    <x v="1182"/>
    <x v="1223"/>
    <x v="1168"/>
    <x v="1224"/>
    <x v="13"/>
    <x v="176"/>
    <x v="744"/>
    <x v="0"/>
    <x v="1227"/>
    <x v="0"/>
    <x v="0"/>
    <x v="28"/>
    <x v="0"/>
    <x v="0"/>
    <x v="0"/>
    <x v="0"/>
    <x v="0"/>
    <x v="0"/>
    <x v="0"/>
    <x v="10"/>
    <x v="0"/>
    <x v="12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28"/>
    <x v="10"/>
    <x v="0"/>
    <x v="0"/>
    <x v="1208"/>
    <x v="0"/>
    <x v="0"/>
    <x v="0"/>
    <x v="0"/>
    <x v="0"/>
    <x v="0"/>
    <x v="1185"/>
    <x v="1186"/>
    <x v="0"/>
    <x v="1"/>
    <x v="1220"/>
    <x v="1183"/>
    <x v="1224"/>
    <x v="1169"/>
    <x v="1225"/>
    <x v="14"/>
    <x v="80"/>
    <x v="335"/>
    <x v="0"/>
    <x v="1228"/>
    <x v="0"/>
    <x v="0"/>
    <x v="100"/>
    <x v="0"/>
    <x v="0"/>
    <x v="0"/>
    <x v="0"/>
    <x v="0"/>
    <x v="0"/>
    <x v="0"/>
    <x v="10"/>
    <x v="0"/>
    <x v="121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29"/>
    <x v="10"/>
    <x v="0"/>
    <x v="0"/>
    <x v="1209"/>
    <x v="0"/>
    <x v="0"/>
    <x v="0"/>
    <x v="0"/>
    <x v="0"/>
    <x v="0"/>
    <x v="1186"/>
    <x v="1187"/>
    <x v="0"/>
    <x v="1"/>
    <x v="1221"/>
    <x v="1184"/>
    <x v="1225"/>
    <x v="1165"/>
    <x v="1226"/>
    <x v="7"/>
    <x v="160"/>
    <x v="430"/>
    <x v="0"/>
    <x v="1229"/>
    <x v="0"/>
    <x v="0"/>
    <x v="44"/>
    <x v="0"/>
    <x v="0"/>
    <x v="0"/>
    <x v="0"/>
    <x v="0"/>
    <x v="0"/>
    <x v="0"/>
    <x v="6"/>
    <x v="0"/>
    <x v="122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30"/>
    <x v="200"/>
    <x v="0"/>
    <x v="0"/>
    <x v="1210"/>
    <x v="0"/>
    <x v="0"/>
    <x v="0"/>
    <x v="0"/>
    <x v="0"/>
    <x v="0"/>
    <x v="1187"/>
    <x v="1188"/>
    <x v="0"/>
    <x v="1"/>
    <x v="1222"/>
    <x v="1185"/>
    <x v="1226"/>
    <x v="1170"/>
    <x v="1227"/>
    <x v="3"/>
    <x v="3"/>
    <x v="3"/>
    <x v="0"/>
    <x v="1230"/>
    <x v="0"/>
    <x v="0"/>
    <x v="14"/>
    <x v="0"/>
    <x v="0"/>
    <x v="0"/>
    <x v="0"/>
    <x v="0"/>
    <x v="0"/>
    <x v="0"/>
    <x v="8"/>
    <x v="2"/>
    <x v="1221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231"/>
    <x v="75"/>
    <x v="0"/>
    <x v="0"/>
    <x v="1211"/>
    <x v="0"/>
    <x v="0"/>
    <x v="0"/>
    <x v="0"/>
    <x v="0"/>
    <x v="0"/>
    <x v="1188"/>
    <x v="1189"/>
    <x v="0"/>
    <x v="1"/>
    <x v="1223"/>
    <x v="1186"/>
    <x v="1227"/>
    <x v="1171"/>
    <x v="1228"/>
    <x v="9"/>
    <x v="39"/>
    <x v="745"/>
    <x v="0"/>
    <x v="1231"/>
    <x v="0"/>
    <x v="0"/>
    <x v="44"/>
    <x v="0"/>
    <x v="0"/>
    <x v="0"/>
    <x v="0"/>
    <x v="0"/>
    <x v="0"/>
    <x v="0"/>
    <x v="6"/>
    <x v="0"/>
    <x v="122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32"/>
    <x v="332"/>
    <x v="0"/>
    <x v="0"/>
    <x v="1212"/>
    <x v="0"/>
    <x v="0"/>
    <x v="0"/>
    <x v="0"/>
    <x v="0"/>
    <x v="0"/>
    <x v="1189"/>
    <x v="1190"/>
    <x v="0"/>
    <x v="107"/>
    <x v="1224"/>
    <x v="1187"/>
    <x v="1228"/>
    <x v="1172"/>
    <x v="1229"/>
    <x v="9"/>
    <x v="77"/>
    <x v="101"/>
    <x v="0"/>
    <x v="1232"/>
    <x v="0"/>
    <x v="0"/>
    <x v="286"/>
    <x v="0"/>
    <x v="0"/>
    <x v="0"/>
    <x v="0"/>
    <x v="0"/>
    <x v="0"/>
    <x v="0"/>
    <x v="11"/>
    <x v="0"/>
    <x v="122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33"/>
    <x v="124"/>
    <x v="0"/>
    <x v="0"/>
    <x v="1213"/>
    <x v="0"/>
    <x v="0"/>
    <x v="0"/>
    <x v="0"/>
    <x v="0"/>
    <x v="0"/>
    <x v="1190"/>
    <x v="1191"/>
    <x v="0"/>
    <x v="1"/>
    <x v="1225"/>
    <x v="1188"/>
    <x v="1229"/>
    <x v="1173"/>
    <x v="1230"/>
    <x v="0"/>
    <x v="10"/>
    <x v="425"/>
    <x v="1"/>
    <x v="1233"/>
    <x v="0"/>
    <x v="0"/>
    <x v="170"/>
    <x v="0"/>
    <x v="0"/>
    <x v="0"/>
    <x v="0"/>
    <x v="0"/>
    <x v="0"/>
    <x v="0"/>
    <x v="11"/>
    <x v="0"/>
    <x v="122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234"/>
    <x v="200"/>
    <x v="0"/>
    <x v="0"/>
    <x v="1214"/>
    <x v="0"/>
    <x v="0"/>
    <x v="0"/>
    <x v="0"/>
    <x v="0"/>
    <x v="0"/>
    <x v="1191"/>
    <x v="1192"/>
    <x v="0"/>
    <x v="1"/>
    <x v="1226"/>
    <x v="1189"/>
    <x v="1230"/>
    <x v="1174"/>
    <x v="1231"/>
    <x v="1"/>
    <x v="47"/>
    <x v="55"/>
    <x v="0"/>
    <x v="1234"/>
    <x v="0"/>
    <x v="0"/>
    <x v="287"/>
    <x v="0"/>
    <x v="0"/>
    <x v="0"/>
    <x v="0"/>
    <x v="0"/>
    <x v="0"/>
    <x v="0"/>
    <x v="11"/>
    <x v="2"/>
    <x v="122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35"/>
    <x v="85"/>
    <x v="0"/>
    <x v="0"/>
    <x v="1215"/>
    <x v="0"/>
    <x v="0"/>
    <x v="0"/>
    <x v="0"/>
    <x v="0"/>
    <x v="0"/>
    <x v="1192"/>
    <x v="1193"/>
    <x v="0"/>
    <x v="1"/>
    <x v="1227"/>
    <x v="1190"/>
    <x v="1231"/>
    <x v="1175"/>
    <x v="1232"/>
    <x v="2"/>
    <x v="141"/>
    <x v="746"/>
    <x v="0"/>
    <x v="1235"/>
    <x v="0"/>
    <x v="0"/>
    <x v="288"/>
    <x v="0"/>
    <x v="0"/>
    <x v="0"/>
    <x v="0"/>
    <x v="0"/>
    <x v="0"/>
    <x v="0"/>
    <x v="7"/>
    <x v="0"/>
    <x v="122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36"/>
    <x v="30"/>
    <x v="0"/>
    <x v="0"/>
    <x v="1216"/>
    <x v="0"/>
    <x v="0"/>
    <x v="0"/>
    <x v="0"/>
    <x v="0"/>
    <x v="0"/>
    <x v="1193"/>
    <x v="1194"/>
    <x v="0"/>
    <x v="1"/>
    <x v="1228"/>
    <x v="1191"/>
    <x v="1232"/>
    <x v="1176"/>
    <x v="1233"/>
    <x v="0"/>
    <x v="44"/>
    <x v="747"/>
    <x v="0"/>
    <x v="1236"/>
    <x v="0"/>
    <x v="0"/>
    <x v="289"/>
    <x v="0"/>
    <x v="0"/>
    <x v="0"/>
    <x v="0"/>
    <x v="0"/>
    <x v="0"/>
    <x v="0"/>
    <x v="2"/>
    <x v="0"/>
    <x v="12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37"/>
    <x v="136"/>
    <x v="0"/>
    <x v="0"/>
    <x v="1217"/>
    <x v="0"/>
    <x v="0"/>
    <x v="0"/>
    <x v="0"/>
    <x v="0"/>
    <x v="0"/>
    <x v="1194"/>
    <x v="1195"/>
    <x v="0"/>
    <x v="1"/>
    <x v="1229"/>
    <x v="1192"/>
    <x v="1233"/>
    <x v="1177"/>
    <x v="1234"/>
    <x v="7"/>
    <x v="160"/>
    <x v="483"/>
    <x v="0"/>
    <x v="1237"/>
    <x v="0"/>
    <x v="0"/>
    <x v="290"/>
    <x v="0"/>
    <x v="0"/>
    <x v="0"/>
    <x v="0"/>
    <x v="0"/>
    <x v="0"/>
    <x v="0"/>
    <x v="11"/>
    <x v="0"/>
    <x v="122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38"/>
    <x v="333"/>
    <x v="0"/>
    <x v="0"/>
    <x v="1218"/>
    <x v="0"/>
    <x v="0"/>
    <x v="0"/>
    <x v="0"/>
    <x v="0"/>
    <x v="0"/>
    <x v="1195"/>
    <x v="1196"/>
    <x v="0"/>
    <x v="1"/>
    <x v="1230"/>
    <x v="1193"/>
    <x v="1234"/>
    <x v="1178"/>
    <x v="1235"/>
    <x v="5"/>
    <x v="6"/>
    <x v="49"/>
    <x v="0"/>
    <x v="1238"/>
    <x v="0"/>
    <x v="0"/>
    <x v="44"/>
    <x v="0"/>
    <x v="0"/>
    <x v="0"/>
    <x v="0"/>
    <x v="0"/>
    <x v="0"/>
    <x v="0"/>
    <x v="10"/>
    <x v="0"/>
    <x v="12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39"/>
    <x v="172"/>
    <x v="0"/>
    <x v="0"/>
    <x v="1219"/>
    <x v="0"/>
    <x v="0"/>
    <x v="0"/>
    <x v="0"/>
    <x v="0"/>
    <x v="0"/>
    <x v="1196"/>
    <x v="1197"/>
    <x v="0"/>
    <x v="1"/>
    <x v="1231"/>
    <x v="1194"/>
    <x v="1235"/>
    <x v="1179"/>
    <x v="1236"/>
    <x v="7"/>
    <x v="74"/>
    <x v="687"/>
    <x v="0"/>
    <x v="1239"/>
    <x v="0"/>
    <x v="0"/>
    <x v="60"/>
    <x v="0"/>
    <x v="0"/>
    <x v="0"/>
    <x v="0"/>
    <x v="0"/>
    <x v="0"/>
    <x v="0"/>
    <x v="6"/>
    <x v="0"/>
    <x v="123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40"/>
    <x v="50"/>
    <x v="0"/>
    <x v="0"/>
    <x v="1220"/>
    <x v="0"/>
    <x v="0"/>
    <x v="0"/>
    <x v="0"/>
    <x v="0"/>
    <x v="0"/>
    <x v="1197"/>
    <x v="1198"/>
    <x v="0"/>
    <x v="1"/>
    <x v="1232"/>
    <x v="1195"/>
    <x v="1236"/>
    <x v="1180"/>
    <x v="1237"/>
    <x v="15"/>
    <x v="104"/>
    <x v="151"/>
    <x v="0"/>
    <x v="1240"/>
    <x v="0"/>
    <x v="0"/>
    <x v="14"/>
    <x v="0"/>
    <x v="0"/>
    <x v="0"/>
    <x v="0"/>
    <x v="0"/>
    <x v="0"/>
    <x v="0"/>
    <x v="2"/>
    <x v="0"/>
    <x v="12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41"/>
    <x v="35"/>
    <x v="0"/>
    <x v="0"/>
    <x v="1221"/>
    <x v="0"/>
    <x v="0"/>
    <x v="0"/>
    <x v="0"/>
    <x v="0"/>
    <x v="0"/>
    <x v="1198"/>
    <x v="1199"/>
    <x v="0"/>
    <x v="1"/>
    <x v="1233"/>
    <x v="1196"/>
    <x v="1237"/>
    <x v="1181"/>
    <x v="1238"/>
    <x v="13"/>
    <x v="24"/>
    <x v="616"/>
    <x v="0"/>
    <x v="1241"/>
    <x v="0"/>
    <x v="0"/>
    <x v="2"/>
    <x v="0"/>
    <x v="0"/>
    <x v="0"/>
    <x v="0"/>
    <x v="0"/>
    <x v="0"/>
    <x v="0"/>
    <x v="2"/>
    <x v="0"/>
    <x v="12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42"/>
    <x v="53"/>
    <x v="0"/>
    <x v="0"/>
    <x v="1222"/>
    <x v="0"/>
    <x v="0"/>
    <x v="0"/>
    <x v="0"/>
    <x v="0"/>
    <x v="0"/>
    <x v="1199"/>
    <x v="1200"/>
    <x v="0"/>
    <x v="1"/>
    <x v="1234"/>
    <x v="1197"/>
    <x v="1238"/>
    <x v="1182"/>
    <x v="1239"/>
    <x v="7"/>
    <x v="136"/>
    <x v="748"/>
    <x v="0"/>
    <x v="1242"/>
    <x v="0"/>
    <x v="0"/>
    <x v="291"/>
    <x v="0"/>
    <x v="0"/>
    <x v="0"/>
    <x v="0"/>
    <x v="0"/>
    <x v="0"/>
    <x v="0"/>
    <x v="6"/>
    <x v="0"/>
    <x v="123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43"/>
    <x v="79"/>
    <x v="0"/>
    <x v="0"/>
    <x v="1223"/>
    <x v="0"/>
    <x v="0"/>
    <x v="0"/>
    <x v="0"/>
    <x v="0"/>
    <x v="0"/>
    <x v="1200"/>
    <x v="1201"/>
    <x v="0"/>
    <x v="1"/>
    <x v="1235"/>
    <x v="1198"/>
    <x v="1239"/>
    <x v="1183"/>
    <x v="1240"/>
    <x v="14"/>
    <x v="80"/>
    <x v="296"/>
    <x v="0"/>
    <x v="1243"/>
    <x v="0"/>
    <x v="0"/>
    <x v="41"/>
    <x v="0"/>
    <x v="0"/>
    <x v="0"/>
    <x v="0"/>
    <x v="0"/>
    <x v="0"/>
    <x v="0"/>
    <x v="10"/>
    <x v="2"/>
    <x v="12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44"/>
    <x v="186"/>
    <x v="0"/>
    <x v="0"/>
    <x v="1224"/>
    <x v="0"/>
    <x v="0"/>
    <x v="0"/>
    <x v="0"/>
    <x v="0"/>
    <x v="0"/>
    <x v="1201"/>
    <x v="1202"/>
    <x v="0"/>
    <x v="1"/>
    <x v="1236"/>
    <x v="1199"/>
    <x v="1240"/>
    <x v="1184"/>
    <x v="1241"/>
    <x v="15"/>
    <x v="86"/>
    <x v="585"/>
    <x v="0"/>
    <x v="1244"/>
    <x v="0"/>
    <x v="0"/>
    <x v="257"/>
    <x v="0"/>
    <x v="0"/>
    <x v="0"/>
    <x v="0"/>
    <x v="0"/>
    <x v="0"/>
    <x v="0"/>
    <x v="10"/>
    <x v="0"/>
    <x v="12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45"/>
    <x v="51"/>
    <x v="0"/>
    <x v="0"/>
    <x v="1225"/>
    <x v="0"/>
    <x v="0"/>
    <x v="0"/>
    <x v="0"/>
    <x v="0"/>
    <x v="0"/>
    <x v="1202"/>
    <x v="1203"/>
    <x v="0"/>
    <x v="1"/>
    <x v="1237"/>
    <x v="1200"/>
    <x v="1241"/>
    <x v="1185"/>
    <x v="1242"/>
    <x v="1"/>
    <x v="8"/>
    <x v="749"/>
    <x v="0"/>
    <x v="1245"/>
    <x v="0"/>
    <x v="0"/>
    <x v="2"/>
    <x v="0"/>
    <x v="0"/>
    <x v="0"/>
    <x v="0"/>
    <x v="0"/>
    <x v="0"/>
    <x v="0"/>
    <x v="11"/>
    <x v="2"/>
    <x v="12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46"/>
    <x v="92"/>
    <x v="0"/>
    <x v="0"/>
    <x v="1226"/>
    <x v="0"/>
    <x v="0"/>
    <x v="0"/>
    <x v="0"/>
    <x v="0"/>
    <x v="0"/>
    <x v="1203"/>
    <x v="1204"/>
    <x v="0"/>
    <x v="1"/>
    <x v="1238"/>
    <x v="1201"/>
    <x v="1242"/>
    <x v="1186"/>
    <x v="1243"/>
    <x v="24"/>
    <x v="134"/>
    <x v="493"/>
    <x v="0"/>
    <x v="1246"/>
    <x v="0"/>
    <x v="0"/>
    <x v="41"/>
    <x v="0"/>
    <x v="0"/>
    <x v="0"/>
    <x v="0"/>
    <x v="0"/>
    <x v="0"/>
    <x v="0"/>
    <x v="10"/>
    <x v="0"/>
    <x v="12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47"/>
    <x v="10"/>
    <x v="0"/>
    <x v="0"/>
    <x v="1227"/>
    <x v="0"/>
    <x v="0"/>
    <x v="0"/>
    <x v="0"/>
    <x v="0"/>
    <x v="0"/>
    <x v="1204"/>
    <x v="1205"/>
    <x v="0"/>
    <x v="1"/>
    <x v="1238"/>
    <x v="1202"/>
    <x v="1243"/>
    <x v="1187"/>
    <x v="1244"/>
    <x v="2"/>
    <x v="68"/>
    <x v="90"/>
    <x v="0"/>
    <x v="1247"/>
    <x v="0"/>
    <x v="0"/>
    <x v="44"/>
    <x v="0"/>
    <x v="0"/>
    <x v="0"/>
    <x v="0"/>
    <x v="0"/>
    <x v="0"/>
    <x v="0"/>
    <x v="6"/>
    <x v="0"/>
    <x v="12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48"/>
    <x v="163"/>
    <x v="0"/>
    <x v="0"/>
    <x v="1228"/>
    <x v="0"/>
    <x v="0"/>
    <x v="0"/>
    <x v="0"/>
    <x v="0"/>
    <x v="0"/>
    <x v="1205"/>
    <x v="1206"/>
    <x v="0"/>
    <x v="1"/>
    <x v="1239"/>
    <x v="1203"/>
    <x v="1244"/>
    <x v="1188"/>
    <x v="1245"/>
    <x v="3"/>
    <x v="3"/>
    <x v="544"/>
    <x v="0"/>
    <x v="1248"/>
    <x v="0"/>
    <x v="0"/>
    <x v="44"/>
    <x v="0"/>
    <x v="0"/>
    <x v="0"/>
    <x v="0"/>
    <x v="0"/>
    <x v="0"/>
    <x v="0"/>
    <x v="60"/>
    <x v="2"/>
    <x v="1239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249"/>
    <x v="28"/>
    <x v="0"/>
    <x v="0"/>
    <x v="1229"/>
    <x v="0"/>
    <x v="0"/>
    <x v="0"/>
    <x v="0"/>
    <x v="0"/>
    <x v="0"/>
    <x v="1206"/>
    <x v="1207"/>
    <x v="0"/>
    <x v="1"/>
    <x v="1240"/>
    <x v="1204"/>
    <x v="1245"/>
    <x v="1189"/>
    <x v="1246"/>
    <x v="0"/>
    <x v="41"/>
    <x v="750"/>
    <x v="0"/>
    <x v="1249"/>
    <x v="0"/>
    <x v="0"/>
    <x v="4"/>
    <x v="0"/>
    <x v="0"/>
    <x v="0"/>
    <x v="0"/>
    <x v="0"/>
    <x v="0"/>
    <x v="0"/>
    <x v="2"/>
    <x v="0"/>
    <x v="124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50"/>
    <x v="43"/>
    <x v="0"/>
    <x v="0"/>
    <x v="1230"/>
    <x v="0"/>
    <x v="0"/>
    <x v="0"/>
    <x v="0"/>
    <x v="0"/>
    <x v="0"/>
    <x v="1207"/>
    <x v="1208"/>
    <x v="0"/>
    <x v="1"/>
    <x v="1241"/>
    <x v="1205"/>
    <x v="1246"/>
    <x v="1190"/>
    <x v="1247"/>
    <x v="2"/>
    <x v="151"/>
    <x v="306"/>
    <x v="0"/>
    <x v="1250"/>
    <x v="0"/>
    <x v="0"/>
    <x v="234"/>
    <x v="0"/>
    <x v="0"/>
    <x v="0"/>
    <x v="0"/>
    <x v="0"/>
    <x v="0"/>
    <x v="0"/>
    <x v="6"/>
    <x v="0"/>
    <x v="12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51"/>
    <x v="298"/>
    <x v="0"/>
    <x v="0"/>
    <x v="1231"/>
    <x v="0"/>
    <x v="0"/>
    <x v="0"/>
    <x v="0"/>
    <x v="0"/>
    <x v="0"/>
    <x v="1208"/>
    <x v="1209"/>
    <x v="0"/>
    <x v="1"/>
    <x v="1242"/>
    <x v="1206"/>
    <x v="1247"/>
    <x v="1191"/>
    <x v="1248"/>
    <x v="1"/>
    <x v="8"/>
    <x v="271"/>
    <x v="0"/>
    <x v="1251"/>
    <x v="0"/>
    <x v="0"/>
    <x v="23"/>
    <x v="0"/>
    <x v="0"/>
    <x v="0"/>
    <x v="0"/>
    <x v="0"/>
    <x v="0"/>
    <x v="0"/>
    <x v="8"/>
    <x v="2"/>
    <x v="124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252"/>
    <x v="19"/>
    <x v="0"/>
    <x v="0"/>
    <x v="1232"/>
    <x v="0"/>
    <x v="0"/>
    <x v="0"/>
    <x v="0"/>
    <x v="0"/>
    <x v="0"/>
    <x v="1209"/>
    <x v="1210"/>
    <x v="0"/>
    <x v="1"/>
    <x v="1243"/>
    <x v="1207"/>
    <x v="1248"/>
    <x v="1192"/>
    <x v="1249"/>
    <x v="23"/>
    <x v="127"/>
    <x v="207"/>
    <x v="0"/>
    <x v="1252"/>
    <x v="0"/>
    <x v="0"/>
    <x v="14"/>
    <x v="0"/>
    <x v="0"/>
    <x v="0"/>
    <x v="0"/>
    <x v="0"/>
    <x v="0"/>
    <x v="0"/>
    <x v="6"/>
    <x v="0"/>
    <x v="124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53"/>
    <x v="42"/>
    <x v="0"/>
    <x v="0"/>
    <x v="1233"/>
    <x v="0"/>
    <x v="0"/>
    <x v="0"/>
    <x v="0"/>
    <x v="0"/>
    <x v="0"/>
    <x v="1210"/>
    <x v="1211"/>
    <x v="0"/>
    <x v="1"/>
    <x v="1244"/>
    <x v="1208"/>
    <x v="1249"/>
    <x v="1193"/>
    <x v="1250"/>
    <x v="0"/>
    <x v="181"/>
    <x v="407"/>
    <x v="0"/>
    <x v="1253"/>
    <x v="0"/>
    <x v="0"/>
    <x v="292"/>
    <x v="0"/>
    <x v="0"/>
    <x v="0"/>
    <x v="0"/>
    <x v="0"/>
    <x v="0"/>
    <x v="0"/>
    <x v="10"/>
    <x v="0"/>
    <x v="12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54"/>
    <x v="43"/>
    <x v="0"/>
    <x v="0"/>
    <x v="1234"/>
    <x v="0"/>
    <x v="0"/>
    <x v="0"/>
    <x v="0"/>
    <x v="0"/>
    <x v="0"/>
    <x v="1211"/>
    <x v="1212"/>
    <x v="0"/>
    <x v="1"/>
    <x v="1245"/>
    <x v="1209"/>
    <x v="1250"/>
    <x v="1194"/>
    <x v="1251"/>
    <x v="21"/>
    <x v="63"/>
    <x v="751"/>
    <x v="0"/>
    <x v="1254"/>
    <x v="0"/>
    <x v="0"/>
    <x v="54"/>
    <x v="0"/>
    <x v="0"/>
    <x v="0"/>
    <x v="0"/>
    <x v="0"/>
    <x v="0"/>
    <x v="0"/>
    <x v="11"/>
    <x v="0"/>
    <x v="124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55"/>
    <x v="186"/>
    <x v="0"/>
    <x v="0"/>
    <x v="1235"/>
    <x v="0"/>
    <x v="0"/>
    <x v="0"/>
    <x v="0"/>
    <x v="0"/>
    <x v="0"/>
    <x v="1212"/>
    <x v="1213"/>
    <x v="0"/>
    <x v="1"/>
    <x v="1246"/>
    <x v="1210"/>
    <x v="1251"/>
    <x v="1195"/>
    <x v="1252"/>
    <x v="8"/>
    <x v="14"/>
    <x v="275"/>
    <x v="0"/>
    <x v="1255"/>
    <x v="0"/>
    <x v="0"/>
    <x v="23"/>
    <x v="0"/>
    <x v="0"/>
    <x v="0"/>
    <x v="0"/>
    <x v="0"/>
    <x v="0"/>
    <x v="0"/>
    <x v="11"/>
    <x v="2"/>
    <x v="12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56"/>
    <x v="28"/>
    <x v="0"/>
    <x v="0"/>
    <x v="1236"/>
    <x v="0"/>
    <x v="0"/>
    <x v="0"/>
    <x v="0"/>
    <x v="0"/>
    <x v="0"/>
    <x v="1213"/>
    <x v="1214"/>
    <x v="0"/>
    <x v="1"/>
    <x v="1247"/>
    <x v="1211"/>
    <x v="1252"/>
    <x v="1196"/>
    <x v="1253"/>
    <x v="9"/>
    <x v="37"/>
    <x v="82"/>
    <x v="0"/>
    <x v="1256"/>
    <x v="0"/>
    <x v="0"/>
    <x v="293"/>
    <x v="0"/>
    <x v="0"/>
    <x v="0"/>
    <x v="0"/>
    <x v="0"/>
    <x v="0"/>
    <x v="0"/>
    <x v="10"/>
    <x v="0"/>
    <x v="12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57"/>
    <x v="147"/>
    <x v="0"/>
    <x v="0"/>
    <x v="1237"/>
    <x v="0"/>
    <x v="0"/>
    <x v="0"/>
    <x v="0"/>
    <x v="0"/>
    <x v="0"/>
    <x v="1214"/>
    <x v="1215"/>
    <x v="0"/>
    <x v="1"/>
    <x v="1248"/>
    <x v="1212"/>
    <x v="1253"/>
    <x v="1197"/>
    <x v="1254"/>
    <x v="8"/>
    <x v="66"/>
    <x v="752"/>
    <x v="0"/>
    <x v="1257"/>
    <x v="0"/>
    <x v="0"/>
    <x v="14"/>
    <x v="0"/>
    <x v="0"/>
    <x v="0"/>
    <x v="0"/>
    <x v="0"/>
    <x v="0"/>
    <x v="0"/>
    <x v="2"/>
    <x v="0"/>
    <x v="124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58"/>
    <x v="71"/>
    <x v="0"/>
    <x v="0"/>
    <x v="1238"/>
    <x v="0"/>
    <x v="0"/>
    <x v="0"/>
    <x v="0"/>
    <x v="0"/>
    <x v="0"/>
    <x v="1215"/>
    <x v="1216"/>
    <x v="0"/>
    <x v="1"/>
    <x v="1249"/>
    <x v="1213"/>
    <x v="1254"/>
    <x v="1198"/>
    <x v="1255"/>
    <x v="2"/>
    <x v="58"/>
    <x v="398"/>
    <x v="0"/>
    <x v="1258"/>
    <x v="0"/>
    <x v="0"/>
    <x v="54"/>
    <x v="0"/>
    <x v="0"/>
    <x v="0"/>
    <x v="0"/>
    <x v="0"/>
    <x v="0"/>
    <x v="0"/>
    <x v="10"/>
    <x v="0"/>
    <x v="124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59"/>
    <x v="44"/>
    <x v="0"/>
    <x v="0"/>
    <x v="1239"/>
    <x v="0"/>
    <x v="0"/>
    <x v="0"/>
    <x v="0"/>
    <x v="0"/>
    <x v="0"/>
    <x v="1216"/>
    <x v="1217"/>
    <x v="0"/>
    <x v="1"/>
    <x v="1250"/>
    <x v="1214"/>
    <x v="1255"/>
    <x v="1199"/>
    <x v="1256"/>
    <x v="14"/>
    <x v="28"/>
    <x v="92"/>
    <x v="0"/>
    <x v="1259"/>
    <x v="0"/>
    <x v="0"/>
    <x v="23"/>
    <x v="0"/>
    <x v="0"/>
    <x v="0"/>
    <x v="0"/>
    <x v="0"/>
    <x v="0"/>
    <x v="0"/>
    <x v="11"/>
    <x v="0"/>
    <x v="125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60"/>
    <x v="106"/>
    <x v="0"/>
    <x v="0"/>
    <x v="1240"/>
    <x v="0"/>
    <x v="0"/>
    <x v="0"/>
    <x v="0"/>
    <x v="0"/>
    <x v="0"/>
    <x v="1217"/>
    <x v="1218"/>
    <x v="0"/>
    <x v="1"/>
    <x v="1251"/>
    <x v="1215"/>
    <x v="1256"/>
    <x v="1200"/>
    <x v="1257"/>
    <x v="15"/>
    <x v="125"/>
    <x v="287"/>
    <x v="0"/>
    <x v="1260"/>
    <x v="0"/>
    <x v="0"/>
    <x v="46"/>
    <x v="0"/>
    <x v="0"/>
    <x v="0"/>
    <x v="0"/>
    <x v="0"/>
    <x v="0"/>
    <x v="0"/>
    <x v="11"/>
    <x v="0"/>
    <x v="12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61"/>
    <x v="92"/>
    <x v="0"/>
    <x v="0"/>
    <x v="1241"/>
    <x v="0"/>
    <x v="0"/>
    <x v="0"/>
    <x v="0"/>
    <x v="0"/>
    <x v="0"/>
    <x v="1218"/>
    <x v="1219"/>
    <x v="0"/>
    <x v="1"/>
    <x v="1252"/>
    <x v="1216"/>
    <x v="1257"/>
    <x v="1201"/>
    <x v="1258"/>
    <x v="8"/>
    <x v="66"/>
    <x v="753"/>
    <x v="0"/>
    <x v="1261"/>
    <x v="0"/>
    <x v="0"/>
    <x v="44"/>
    <x v="0"/>
    <x v="0"/>
    <x v="0"/>
    <x v="0"/>
    <x v="0"/>
    <x v="0"/>
    <x v="0"/>
    <x v="71"/>
    <x v="5"/>
    <x v="1252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1262"/>
    <x v="205"/>
    <x v="0"/>
    <x v="0"/>
    <x v="1242"/>
    <x v="0"/>
    <x v="0"/>
    <x v="0"/>
    <x v="0"/>
    <x v="0"/>
    <x v="0"/>
    <x v="1219"/>
    <x v="1220"/>
    <x v="0"/>
    <x v="1"/>
    <x v="1253"/>
    <x v="1217"/>
    <x v="1258"/>
    <x v="1202"/>
    <x v="1259"/>
    <x v="14"/>
    <x v="80"/>
    <x v="754"/>
    <x v="0"/>
    <x v="1262"/>
    <x v="0"/>
    <x v="0"/>
    <x v="87"/>
    <x v="0"/>
    <x v="0"/>
    <x v="0"/>
    <x v="0"/>
    <x v="0"/>
    <x v="0"/>
    <x v="0"/>
    <x v="2"/>
    <x v="0"/>
    <x v="12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63"/>
    <x v="334"/>
    <x v="0"/>
    <x v="0"/>
    <x v="1243"/>
    <x v="0"/>
    <x v="0"/>
    <x v="0"/>
    <x v="0"/>
    <x v="0"/>
    <x v="0"/>
    <x v="1220"/>
    <x v="1221"/>
    <x v="0"/>
    <x v="1"/>
    <x v="1254"/>
    <x v="1218"/>
    <x v="1259"/>
    <x v="1203"/>
    <x v="1260"/>
    <x v="15"/>
    <x v="88"/>
    <x v="528"/>
    <x v="0"/>
    <x v="1263"/>
    <x v="0"/>
    <x v="0"/>
    <x v="294"/>
    <x v="0"/>
    <x v="0"/>
    <x v="0"/>
    <x v="0"/>
    <x v="0"/>
    <x v="0"/>
    <x v="0"/>
    <x v="27"/>
    <x v="2"/>
    <x v="125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264"/>
    <x v="10"/>
    <x v="0"/>
    <x v="0"/>
    <x v="1244"/>
    <x v="0"/>
    <x v="0"/>
    <x v="0"/>
    <x v="0"/>
    <x v="0"/>
    <x v="0"/>
    <x v="1221"/>
    <x v="1222"/>
    <x v="0"/>
    <x v="1"/>
    <x v="1255"/>
    <x v="1219"/>
    <x v="1260"/>
    <x v="1204"/>
    <x v="1261"/>
    <x v="7"/>
    <x v="121"/>
    <x v="755"/>
    <x v="0"/>
    <x v="1264"/>
    <x v="0"/>
    <x v="0"/>
    <x v="295"/>
    <x v="0"/>
    <x v="0"/>
    <x v="0"/>
    <x v="0"/>
    <x v="0"/>
    <x v="0"/>
    <x v="0"/>
    <x v="10"/>
    <x v="0"/>
    <x v="12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65"/>
    <x v="116"/>
    <x v="0"/>
    <x v="0"/>
    <x v="1245"/>
    <x v="0"/>
    <x v="0"/>
    <x v="0"/>
    <x v="0"/>
    <x v="0"/>
    <x v="0"/>
    <x v="1222"/>
    <x v="1223"/>
    <x v="0"/>
    <x v="1"/>
    <x v="1256"/>
    <x v="1220"/>
    <x v="1261"/>
    <x v="1205"/>
    <x v="1262"/>
    <x v="23"/>
    <x v="228"/>
    <x v="756"/>
    <x v="0"/>
    <x v="1265"/>
    <x v="0"/>
    <x v="0"/>
    <x v="211"/>
    <x v="0"/>
    <x v="0"/>
    <x v="0"/>
    <x v="0"/>
    <x v="0"/>
    <x v="0"/>
    <x v="0"/>
    <x v="7"/>
    <x v="0"/>
    <x v="125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66"/>
    <x v="85"/>
    <x v="0"/>
    <x v="0"/>
    <x v="1246"/>
    <x v="0"/>
    <x v="0"/>
    <x v="0"/>
    <x v="0"/>
    <x v="0"/>
    <x v="0"/>
    <x v="1223"/>
    <x v="1224"/>
    <x v="0"/>
    <x v="1"/>
    <x v="1257"/>
    <x v="1221"/>
    <x v="1262"/>
    <x v="1206"/>
    <x v="1263"/>
    <x v="15"/>
    <x v="104"/>
    <x v="757"/>
    <x v="0"/>
    <x v="1266"/>
    <x v="0"/>
    <x v="0"/>
    <x v="4"/>
    <x v="0"/>
    <x v="0"/>
    <x v="0"/>
    <x v="0"/>
    <x v="0"/>
    <x v="0"/>
    <x v="0"/>
    <x v="6"/>
    <x v="0"/>
    <x v="125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67"/>
    <x v="154"/>
    <x v="0"/>
    <x v="0"/>
    <x v="1247"/>
    <x v="0"/>
    <x v="0"/>
    <x v="0"/>
    <x v="0"/>
    <x v="0"/>
    <x v="0"/>
    <x v="1224"/>
    <x v="1225"/>
    <x v="0"/>
    <x v="1"/>
    <x v="1258"/>
    <x v="1222"/>
    <x v="1263"/>
    <x v="1207"/>
    <x v="1264"/>
    <x v="8"/>
    <x v="66"/>
    <x v="758"/>
    <x v="0"/>
    <x v="1267"/>
    <x v="0"/>
    <x v="0"/>
    <x v="2"/>
    <x v="0"/>
    <x v="0"/>
    <x v="0"/>
    <x v="0"/>
    <x v="0"/>
    <x v="0"/>
    <x v="0"/>
    <x v="11"/>
    <x v="0"/>
    <x v="125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68"/>
    <x v="106"/>
    <x v="0"/>
    <x v="0"/>
    <x v="1248"/>
    <x v="0"/>
    <x v="0"/>
    <x v="0"/>
    <x v="0"/>
    <x v="0"/>
    <x v="0"/>
    <x v="1225"/>
    <x v="1226"/>
    <x v="0"/>
    <x v="1"/>
    <x v="1259"/>
    <x v="1223"/>
    <x v="1264"/>
    <x v="1208"/>
    <x v="1265"/>
    <x v="8"/>
    <x v="14"/>
    <x v="740"/>
    <x v="0"/>
    <x v="1268"/>
    <x v="0"/>
    <x v="0"/>
    <x v="296"/>
    <x v="0"/>
    <x v="0"/>
    <x v="0"/>
    <x v="0"/>
    <x v="0"/>
    <x v="0"/>
    <x v="0"/>
    <x v="11"/>
    <x v="0"/>
    <x v="125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69"/>
    <x v="192"/>
    <x v="0"/>
    <x v="0"/>
    <x v="1249"/>
    <x v="0"/>
    <x v="0"/>
    <x v="0"/>
    <x v="0"/>
    <x v="0"/>
    <x v="0"/>
    <x v="1226"/>
    <x v="1227"/>
    <x v="0"/>
    <x v="1"/>
    <x v="1260"/>
    <x v="1224"/>
    <x v="1265"/>
    <x v="1209"/>
    <x v="1266"/>
    <x v="7"/>
    <x v="212"/>
    <x v="759"/>
    <x v="0"/>
    <x v="1269"/>
    <x v="0"/>
    <x v="0"/>
    <x v="54"/>
    <x v="0"/>
    <x v="0"/>
    <x v="0"/>
    <x v="0"/>
    <x v="0"/>
    <x v="0"/>
    <x v="0"/>
    <x v="11"/>
    <x v="0"/>
    <x v="12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70"/>
    <x v="18"/>
    <x v="0"/>
    <x v="0"/>
    <x v="1250"/>
    <x v="0"/>
    <x v="0"/>
    <x v="0"/>
    <x v="0"/>
    <x v="0"/>
    <x v="0"/>
    <x v="1227"/>
    <x v="1228"/>
    <x v="0"/>
    <x v="1"/>
    <x v="1261"/>
    <x v="1225"/>
    <x v="1266"/>
    <x v="1210"/>
    <x v="1267"/>
    <x v="17"/>
    <x v="202"/>
    <x v="532"/>
    <x v="0"/>
    <x v="1270"/>
    <x v="0"/>
    <x v="0"/>
    <x v="14"/>
    <x v="0"/>
    <x v="0"/>
    <x v="0"/>
    <x v="0"/>
    <x v="0"/>
    <x v="0"/>
    <x v="0"/>
    <x v="11"/>
    <x v="0"/>
    <x v="12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71"/>
    <x v="130"/>
    <x v="0"/>
    <x v="0"/>
    <x v="1251"/>
    <x v="0"/>
    <x v="0"/>
    <x v="0"/>
    <x v="0"/>
    <x v="0"/>
    <x v="0"/>
    <x v="1228"/>
    <x v="1229"/>
    <x v="0"/>
    <x v="1"/>
    <x v="1262"/>
    <x v="1226"/>
    <x v="1267"/>
    <x v="1211"/>
    <x v="1268"/>
    <x v="0"/>
    <x v="36"/>
    <x v="144"/>
    <x v="0"/>
    <x v="1271"/>
    <x v="0"/>
    <x v="0"/>
    <x v="15"/>
    <x v="0"/>
    <x v="0"/>
    <x v="0"/>
    <x v="0"/>
    <x v="0"/>
    <x v="0"/>
    <x v="0"/>
    <x v="10"/>
    <x v="0"/>
    <x v="12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72"/>
    <x v="12"/>
    <x v="0"/>
    <x v="0"/>
    <x v="1252"/>
    <x v="0"/>
    <x v="0"/>
    <x v="0"/>
    <x v="0"/>
    <x v="0"/>
    <x v="0"/>
    <x v="1229"/>
    <x v="1230"/>
    <x v="0"/>
    <x v="1"/>
    <x v="1263"/>
    <x v="1227"/>
    <x v="1268"/>
    <x v="1212"/>
    <x v="1269"/>
    <x v="14"/>
    <x v="98"/>
    <x v="246"/>
    <x v="0"/>
    <x v="1272"/>
    <x v="0"/>
    <x v="0"/>
    <x v="99"/>
    <x v="0"/>
    <x v="0"/>
    <x v="0"/>
    <x v="0"/>
    <x v="0"/>
    <x v="0"/>
    <x v="0"/>
    <x v="2"/>
    <x v="0"/>
    <x v="12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73"/>
    <x v="124"/>
    <x v="0"/>
    <x v="0"/>
    <x v="1253"/>
    <x v="0"/>
    <x v="0"/>
    <x v="0"/>
    <x v="0"/>
    <x v="0"/>
    <x v="0"/>
    <x v="1230"/>
    <x v="1231"/>
    <x v="0"/>
    <x v="1"/>
    <x v="1264"/>
    <x v="1228"/>
    <x v="1269"/>
    <x v="1213"/>
    <x v="1270"/>
    <x v="16"/>
    <x v="153"/>
    <x v="760"/>
    <x v="0"/>
    <x v="1273"/>
    <x v="0"/>
    <x v="0"/>
    <x v="142"/>
    <x v="0"/>
    <x v="0"/>
    <x v="0"/>
    <x v="0"/>
    <x v="0"/>
    <x v="0"/>
    <x v="0"/>
    <x v="2"/>
    <x v="0"/>
    <x v="12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74"/>
    <x v="53"/>
    <x v="0"/>
    <x v="0"/>
    <x v="1254"/>
    <x v="0"/>
    <x v="0"/>
    <x v="0"/>
    <x v="0"/>
    <x v="0"/>
    <x v="0"/>
    <x v="1231"/>
    <x v="1232"/>
    <x v="0"/>
    <x v="1"/>
    <x v="1265"/>
    <x v="1229"/>
    <x v="1270"/>
    <x v="1214"/>
    <x v="1271"/>
    <x v="17"/>
    <x v="204"/>
    <x v="555"/>
    <x v="0"/>
    <x v="1274"/>
    <x v="0"/>
    <x v="0"/>
    <x v="25"/>
    <x v="0"/>
    <x v="0"/>
    <x v="0"/>
    <x v="0"/>
    <x v="0"/>
    <x v="0"/>
    <x v="0"/>
    <x v="7"/>
    <x v="0"/>
    <x v="126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75"/>
    <x v="117"/>
    <x v="0"/>
    <x v="0"/>
    <x v="1255"/>
    <x v="0"/>
    <x v="0"/>
    <x v="0"/>
    <x v="0"/>
    <x v="0"/>
    <x v="0"/>
    <x v="1232"/>
    <x v="1233"/>
    <x v="0"/>
    <x v="1"/>
    <x v="1266"/>
    <x v="1230"/>
    <x v="1271"/>
    <x v="1215"/>
    <x v="1272"/>
    <x v="15"/>
    <x v="88"/>
    <x v="761"/>
    <x v="0"/>
    <x v="1275"/>
    <x v="0"/>
    <x v="0"/>
    <x v="11"/>
    <x v="0"/>
    <x v="0"/>
    <x v="0"/>
    <x v="0"/>
    <x v="0"/>
    <x v="0"/>
    <x v="0"/>
    <x v="11"/>
    <x v="0"/>
    <x v="12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76"/>
    <x v="10"/>
    <x v="0"/>
    <x v="0"/>
    <x v="1256"/>
    <x v="0"/>
    <x v="0"/>
    <x v="0"/>
    <x v="0"/>
    <x v="0"/>
    <x v="0"/>
    <x v="1233"/>
    <x v="1234"/>
    <x v="0"/>
    <x v="1"/>
    <x v="1267"/>
    <x v="1231"/>
    <x v="1272"/>
    <x v="1216"/>
    <x v="1273"/>
    <x v="20"/>
    <x v="69"/>
    <x v="719"/>
    <x v="0"/>
    <x v="1276"/>
    <x v="0"/>
    <x v="0"/>
    <x v="23"/>
    <x v="0"/>
    <x v="0"/>
    <x v="0"/>
    <x v="0"/>
    <x v="0"/>
    <x v="0"/>
    <x v="0"/>
    <x v="58"/>
    <x v="0"/>
    <x v="1267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277"/>
    <x v="12"/>
    <x v="0"/>
    <x v="0"/>
    <x v="1257"/>
    <x v="0"/>
    <x v="0"/>
    <x v="0"/>
    <x v="0"/>
    <x v="0"/>
    <x v="0"/>
    <x v="1234"/>
    <x v="1235"/>
    <x v="0"/>
    <x v="1"/>
    <x v="1268"/>
    <x v="1232"/>
    <x v="1273"/>
    <x v="1217"/>
    <x v="1274"/>
    <x v="15"/>
    <x v="125"/>
    <x v="517"/>
    <x v="0"/>
    <x v="1277"/>
    <x v="0"/>
    <x v="0"/>
    <x v="297"/>
    <x v="0"/>
    <x v="0"/>
    <x v="0"/>
    <x v="0"/>
    <x v="0"/>
    <x v="0"/>
    <x v="0"/>
    <x v="10"/>
    <x v="0"/>
    <x v="12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78"/>
    <x v="57"/>
    <x v="0"/>
    <x v="0"/>
    <x v="1258"/>
    <x v="0"/>
    <x v="0"/>
    <x v="0"/>
    <x v="0"/>
    <x v="0"/>
    <x v="0"/>
    <x v="1235"/>
    <x v="1236"/>
    <x v="0"/>
    <x v="1"/>
    <x v="1269"/>
    <x v="1233"/>
    <x v="1274"/>
    <x v="1218"/>
    <x v="1275"/>
    <x v="1"/>
    <x v="8"/>
    <x v="724"/>
    <x v="0"/>
    <x v="1278"/>
    <x v="0"/>
    <x v="0"/>
    <x v="11"/>
    <x v="0"/>
    <x v="0"/>
    <x v="0"/>
    <x v="0"/>
    <x v="0"/>
    <x v="0"/>
    <x v="0"/>
    <x v="10"/>
    <x v="0"/>
    <x v="126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79"/>
    <x v="12"/>
    <x v="0"/>
    <x v="0"/>
    <x v="1259"/>
    <x v="0"/>
    <x v="0"/>
    <x v="0"/>
    <x v="0"/>
    <x v="0"/>
    <x v="0"/>
    <x v="1236"/>
    <x v="1237"/>
    <x v="0"/>
    <x v="1"/>
    <x v="1270"/>
    <x v="1234"/>
    <x v="1275"/>
    <x v="1219"/>
    <x v="1276"/>
    <x v="3"/>
    <x v="3"/>
    <x v="438"/>
    <x v="0"/>
    <x v="1279"/>
    <x v="0"/>
    <x v="0"/>
    <x v="298"/>
    <x v="0"/>
    <x v="0"/>
    <x v="0"/>
    <x v="0"/>
    <x v="0"/>
    <x v="0"/>
    <x v="0"/>
    <x v="10"/>
    <x v="0"/>
    <x v="12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80"/>
    <x v="335"/>
    <x v="0"/>
    <x v="0"/>
    <x v="1260"/>
    <x v="0"/>
    <x v="0"/>
    <x v="0"/>
    <x v="0"/>
    <x v="0"/>
    <x v="0"/>
    <x v="1237"/>
    <x v="1238"/>
    <x v="0"/>
    <x v="1"/>
    <x v="1271"/>
    <x v="1235"/>
    <x v="1276"/>
    <x v="1220"/>
    <x v="1277"/>
    <x v="0"/>
    <x v="89"/>
    <x v="542"/>
    <x v="0"/>
    <x v="1280"/>
    <x v="0"/>
    <x v="0"/>
    <x v="11"/>
    <x v="0"/>
    <x v="0"/>
    <x v="0"/>
    <x v="0"/>
    <x v="0"/>
    <x v="0"/>
    <x v="0"/>
    <x v="10"/>
    <x v="2"/>
    <x v="12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81"/>
    <x v="323"/>
    <x v="29"/>
    <x v="0"/>
    <x v="1156"/>
    <x v="0"/>
    <x v="0"/>
    <x v="0"/>
    <x v="0"/>
    <x v="0"/>
    <x v="0"/>
    <x v="1134"/>
    <x v="1135"/>
    <x v="0"/>
    <x v="108"/>
    <x v="1168"/>
    <x v="1236"/>
    <x v="1172"/>
    <x v="1120"/>
    <x v="1173"/>
    <x v="15"/>
    <x v="86"/>
    <x v="245"/>
    <x v="0"/>
    <x v="1281"/>
    <x v="6"/>
    <x v="28"/>
    <x v="14"/>
    <x v="29"/>
    <x v="28"/>
    <x v="28"/>
    <x v="29"/>
    <x v="1"/>
    <x v="1"/>
    <x v="5"/>
    <x v="8"/>
    <x v="0"/>
    <x v="1166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6"/>
    <x v="0"/>
    <x v="0"/>
    <x v="0"/>
    <x v="0"/>
    <x v="4"/>
    <x v="0"/>
    <x v="2"/>
    <x v="0"/>
    <x v="0"/>
    <x v="4"/>
  </r>
  <r>
    <x v="1282"/>
    <x v="16"/>
    <x v="0"/>
    <x v="0"/>
    <x v="1261"/>
    <x v="0"/>
    <x v="0"/>
    <x v="0"/>
    <x v="0"/>
    <x v="0"/>
    <x v="0"/>
    <x v="1238"/>
    <x v="1239"/>
    <x v="0"/>
    <x v="1"/>
    <x v="1272"/>
    <x v="1237"/>
    <x v="1277"/>
    <x v="1221"/>
    <x v="1278"/>
    <x v="9"/>
    <x v="77"/>
    <x v="396"/>
    <x v="0"/>
    <x v="1282"/>
    <x v="0"/>
    <x v="0"/>
    <x v="27"/>
    <x v="0"/>
    <x v="0"/>
    <x v="0"/>
    <x v="0"/>
    <x v="0"/>
    <x v="0"/>
    <x v="0"/>
    <x v="2"/>
    <x v="0"/>
    <x v="127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83"/>
    <x v="12"/>
    <x v="0"/>
    <x v="0"/>
    <x v="1262"/>
    <x v="0"/>
    <x v="0"/>
    <x v="0"/>
    <x v="0"/>
    <x v="0"/>
    <x v="0"/>
    <x v="1239"/>
    <x v="1240"/>
    <x v="0"/>
    <x v="1"/>
    <x v="1273"/>
    <x v="1238"/>
    <x v="1278"/>
    <x v="1222"/>
    <x v="1279"/>
    <x v="2"/>
    <x v="7"/>
    <x v="762"/>
    <x v="0"/>
    <x v="1283"/>
    <x v="0"/>
    <x v="0"/>
    <x v="126"/>
    <x v="0"/>
    <x v="0"/>
    <x v="0"/>
    <x v="0"/>
    <x v="0"/>
    <x v="0"/>
    <x v="0"/>
    <x v="11"/>
    <x v="0"/>
    <x v="12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84"/>
    <x v="10"/>
    <x v="0"/>
    <x v="0"/>
    <x v="1263"/>
    <x v="0"/>
    <x v="0"/>
    <x v="0"/>
    <x v="0"/>
    <x v="0"/>
    <x v="0"/>
    <x v="1240"/>
    <x v="1241"/>
    <x v="0"/>
    <x v="1"/>
    <x v="1274"/>
    <x v="1239"/>
    <x v="1279"/>
    <x v="1223"/>
    <x v="1280"/>
    <x v="16"/>
    <x v="180"/>
    <x v="763"/>
    <x v="0"/>
    <x v="1284"/>
    <x v="0"/>
    <x v="0"/>
    <x v="2"/>
    <x v="0"/>
    <x v="0"/>
    <x v="0"/>
    <x v="0"/>
    <x v="0"/>
    <x v="0"/>
    <x v="0"/>
    <x v="13"/>
    <x v="0"/>
    <x v="127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285"/>
    <x v="336"/>
    <x v="0"/>
    <x v="0"/>
    <x v="1264"/>
    <x v="0"/>
    <x v="0"/>
    <x v="0"/>
    <x v="0"/>
    <x v="0"/>
    <x v="0"/>
    <x v="1241"/>
    <x v="1242"/>
    <x v="0"/>
    <x v="1"/>
    <x v="1275"/>
    <x v="1240"/>
    <x v="1280"/>
    <x v="1224"/>
    <x v="1281"/>
    <x v="0"/>
    <x v="123"/>
    <x v="200"/>
    <x v="0"/>
    <x v="1285"/>
    <x v="0"/>
    <x v="0"/>
    <x v="100"/>
    <x v="0"/>
    <x v="0"/>
    <x v="0"/>
    <x v="0"/>
    <x v="0"/>
    <x v="0"/>
    <x v="0"/>
    <x v="7"/>
    <x v="0"/>
    <x v="127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81"/>
    <x v="323"/>
    <x v="30"/>
    <x v="0"/>
    <x v="1156"/>
    <x v="0"/>
    <x v="0"/>
    <x v="0"/>
    <x v="0"/>
    <x v="0"/>
    <x v="0"/>
    <x v="1134"/>
    <x v="1135"/>
    <x v="0"/>
    <x v="108"/>
    <x v="1168"/>
    <x v="1236"/>
    <x v="1172"/>
    <x v="1120"/>
    <x v="1173"/>
    <x v="15"/>
    <x v="86"/>
    <x v="245"/>
    <x v="0"/>
    <x v="1281"/>
    <x v="6"/>
    <x v="27"/>
    <x v="14"/>
    <x v="30"/>
    <x v="27"/>
    <x v="27"/>
    <x v="30"/>
    <x v="1"/>
    <x v="1"/>
    <x v="5"/>
    <x v="11"/>
    <x v="0"/>
    <x v="11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7"/>
    <x v="0"/>
    <x v="0"/>
    <x v="0"/>
    <x v="0"/>
    <x v="4"/>
    <x v="0"/>
    <x v="2"/>
    <x v="0"/>
    <x v="0"/>
    <x v="4"/>
  </r>
  <r>
    <x v="1281"/>
    <x v="323"/>
    <x v="31"/>
    <x v="0"/>
    <x v="1156"/>
    <x v="0"/>
    <x v="0"/>
    <x v="0"/>
    <x v="0"/>
    <x v="0"/>
    <x v="0"/>
    <x v="1134"/>
    <x v="1135"/>
    <x v="0"/>
    <x v="108"/>
    <x v="1168"/>
    <x v="1236"/>
    <x v="1172"/>
    <x v="1120"/>
    <x v="1173"/>
    <x v="15"/>
    <x v="86"/>
    <x v="245"/>
    <x v="0"/>
    <x v="1281"/>
    <x v="6"/>
    <x v="28"/>
    <x v="14"/>
    <x v="31"/>
    <x v="28"/>
    <x v="28"/>
    <x v="31"/>
    <x v="1"/>
    <x v="1"/>
    <x v="5"/>
    <x v="13"/>
    <x v="0"/>
    <x v="116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1"/>
    <x v="1"/>
    <x v="1"/>
    <x v="1"/>
    <x v="1"/>
    <x v="1"/>
    <x v="1"/>
    <x v="0"/>
    <x v="2"/>
    <x v="17"/>
    <x v="0"/>
    <x v="60"/>
    <x v="60"/>
    <x v="0"/>
    <x v="4"/>
    <x v="0"/>
    <x v="2"/>
    <x v="0"/>
    <x v="0"/>
    <x v="4"/>
  </r>
  <r>
    <x v="1286"/>
    <x v="39"/>
    <x v="0"/>
    <x v="2"/>
    <x v="1265"/>
    <x v="0"/>
    <x v="0"/>
    <x v="0"/>
    <x v="0"/>
    <x v="0"/>
    <x v="0"/>
    <x v="1242"/>
    <x v="1243"/>
    <x v="19"/>
    <x v="1"/>
    <x v="1276"/>
    <x v="1241"/>
    <x v="1281"/>
    <x v="1225"/>
    <x v="1282"/>
    <x v="24"/>
    <x v="198"/>
    <x v="764"/>
    <x v="1"/>
    <x v="1286"/>
    <x v="0"/>
    <x v="0"/>
    <x v="299"/>
    <x v="0"/>
    <x v="0"/>
    <x v="0"/>
    <x v="0"/>
    <x v="0"/>
    <x v="0"/>
    <x v="0"/>
    <x v="2"/>
    <x v="0"/>
    <x v="1276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2"/>
    <x v="2"/>
    <x v="0"/>
    <x v="2"/>
    <x v="0"/>
    <x v="2"/>
    <x v="0"/>
    <x v="0"/>
    <x v="4"/>
  </r>
  <r>
    <x v="1287"/>
    <x v="233"/>
    <x v="32"/>
    <x v="0"/>
    <x v="1265"/>
    <x v="0"/>
    <x v="0"/>
    <x v="0"/>
    <x v="0"/>
    <x v="0"/>
    <x v="0"/>
    <x v="1242"/>
    <x v="1243"/>
    <x v="0"/>
    <x v="109"/>
    <x v="1277"/>
    <x v="1242"/>
    <x v="1282"/>
    <x v="1226"/>
    <x v="1283"/>
    <x v="24"/>
    <x v="198"/>
    <x v="764"/>
    <x v="0"/>
    <x v="1287"/>
    <x v="2"/>
    <x v="29"/>
    <x v="4"/>
    <x v="32"/>
    <x v="29"/>
    <x v="29"/>
    <x v="32"/>
    <x v="1"/>
    <x v="2"/>
    <x v="3"/>
    <x v="10"/>
    <x v="0"/>
    <x v="12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1288"/>
    <x v="148"/>
    <x v="0"/>
    <x v="0"/>
    <x v="1266"/>
    <x v="0"/>
    <x v="0"/>
    <x v="0"/>
    <x v="0"/>
    <x v="0"/>
    <x v="0"/>
    <x v="1243"/>
    <x v="1244"/>
    <x v="0"/>
    <x v="1"/>
    <x v="1278"/>
    <x v="1243"/>
    <x v="1283"/>
    <x v="1227"/>
    <x v="1284"/>
    <x v="13"/>
    <x v="145"/>
    <x v="765"/>
    <x v="0"/>
    <x v="1288"/>
    <x v="0"/>
    <x v="0"/>
    <x v="23"/>
    <x v="0"/>
    <x v="0"/>
    <x v="0"/>
    <x v="0"/>
    <x v="0"/>
    <x v="0"/>
    <x v="0"/>
    <x v="6"/>
    <x v="0"/>
    <x v="127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89"/>
    <x v="106"/>
    <x v="0"/>
    <x v="0"/>
    <x v="1267"/>
    <x v="0"/>
    <x v="0"/>
    <x v="0"/>
    <x v="0"/>
    <x v="0"/>
    <x v="0"/>
    <x v="1244"/>
    <x v="1245"/>
    <x v="0"/>
    <x v="1"/>
    <x v="1279"/>
    <x v="1244"/>
    <x v="1284"/>
    <x v="1228"/>
    <x v="1285"/>
    <x v="14"/>
    <x v="31"/>
    <x v="766"/>
    <x v="0"/>
    <x v="1289"/>
    <x v="0"/>
    <x v="0"/>
    <x v="14"/>
    <x v="0"/>
    <x v="0"/>
    <x v="0"/>
    <x v="0"/>
    <x v="0"/>
    <x v="0"/>
    <x v="0"/>
    <x v="2"/>
    <x v="0"/>
    <x v="127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90"/>
    <x v="92"/>
    <x v="0"/>
    <x v="0"/>
    <x v="1268"/>
    <x v="0"/>
    <x v="0"/>
    <x v="0"/>
    <x v="0"/>
    <x v="0"/>
    <x v="0"/>
    <x v="1245"/>
    <x v="1246"/>
    <x v="0"/>
    <x v="1"/>
    <x v="1280"/>
    <x v="1245"/>
    <x v="1285"/>
    <x v="1229"/>
    <x v="1286"/>
    <x v="0"/>
    <x v="44"/>
    <x v="665"/>
    <x v="0"/>
    <x v="1290"/>
    <x v="0"/>
    <x v="0"/>
    <x v="60"/>
    <x v="0"/>
    <x v="0"/>
    <x v="0"/>
    <x v="0"/>
    <x v="0"/>
    <x v="0"/>
    <x v="0"/>
    <x v="26"/>
    <x v="0"/>
    <x v="1279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91"/>
    <x v="110"/>
    <x v="0"/>
    <x v="0"/>
    <x v="1269"/>
    <x v="0"/>
    <x v="0"/>
    <x v="0"/>
    <x v="0"/>
    <x v="0"/>
    <x v="0"/>
    <x v="1246"/>
    <x v="1247"/>
    <x v="0"/>
    <x v="1"/>
    <x v="1281"/>
    <x v="1246"/>
    <x v="1286"/>
    <x v="1230"/>
    <x v="1287"/>
    <x v="23"/>
    <x v="208"/>
    <x v="767"/>
    <x v="0"/>
    <x v="1291"/>
    <x v="0"/>
    <x v="0"/>
    <x v="103"/>
    <x v="0"/>
    <x v="0"/>
    <x v="0"/>
    <x v="0"/>
    <x v="0"/>
    <x v="0"/>
    <x v="0"/>
    <x v="11"/>
    <x v="0"/>
    <x v="12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92"/>
    <x v="37"/>
    <x v="0"/>
    <x v="0"/>
    <x v="1270"/>
    <x v="0"/>
    <x v="0"/>
    <x v="0"/>
    <x v="0"/>
    <x v="0"/>
    <x v="0"/>
    <x v="1247"/>
    <x v="1248"/>
    <x v="0"/>
    <x v="1"/>
    <x v="1282"/>
    <x v="1247"/>
    <x v="1287"/>
    <x v="1231"/>
    <x v="1288"/>
    <x v="0"/>
    <x v="0"/>
    <x v="768"/>
    <x v="0"/>
    <x v="1292"/>
    <x v="0"/>
    <x v="0"/>
    <x v="103"/>
    <x v="0"/>
    <x v="0"/>
    <x v="0"/>
    <x v="0"/>
    <x v="0"/>
    <x v="0"/>
    <x v="0"/>
    <x v="10"/>
    <x v="2"/>
    <x v="12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93"/>
    <x v="10"/>
    <x v="0"/>
    <x v="0"/>
    <x v="1271"/>
    <x v="0"/>
    <x v="0"/>
    <x v="0"/>
    <x v="0"/>
    <x v="0"/>
    <x v="0"/>
    <x v="1248"/>
    <x v="1249"/>
    <x v="0"/>
    <x v="1"/>
    <x v="1283"/>
    <x v="1248"/>
    <x v="1288"/>
    <x v="1232"/>
    <x v="1289"/>
    <x v="16"/>
    <x v="229"/>
    <x v="769"/>
    <x v="0"/>
    <x v="1293"/>
    <x v="0"/>
    <x v="0"/>
    <x v="14"/>
    <x v="0"/>
    <x v="0"/>
    <x v="0"/>
    <x v="0"/>
    <x v="0"/>
    <x v="0"/>
    <x v="0"/>
    <x v="10"/>
    <x v="0"/>
    <x v="12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94"/>
    <x v="147"/>
    <x v="0"/>
    <x v="0"/>
    <x v="1272"/>
    <x v="0"/>
    <x v="0"/>
    <x v="0"/>
    <x v="0"/>
    <x v="0"/>
    <x v="0"/>
    <x v="1249"/>
    <x v="1250"/>
    <x v="0"/>
    <x v="1"/>
    <x v="1284"/>
    <x v="1249"/>
    <x v="1289"/>
    <x v="1233"/>
    <x v="1290"/>
    <x v="4"/>
    <x v="185"/>
    <x v="770"/>
    <x v="0"/>
    <x v="1294"/>
    <x v="0"/>
    <x v="0"/>
    <x v="21"/>
    <x v="0"/>
    <x v="0"/>
    <x v="0"/>
    <x v="0"/>
    <x v="0"/>
    <x v="0"/>
    <x v="0"/>
    <x v="6"/>
    <x v="0"/>
    <x v="12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95"/>
    <x v="275"/>
    <x v="0"/>
    <x v="0"/>
    <x v="1273"/>
    <x v="0"/>
    <x v="0"/>
    <x v="0"/>
    <x v="0"/>
    <x v="0"/>
    <x v="0"/>
    <x v="1249"/>
    <x v="1250"/>
    <x v="0"/>
    <x v="1"/>
    <x v="1285"/>
    <x v="1250"/>
    <x v="1290"/>
    <x v="1234"/>
    <x v="1291"/>
    <x v="4"/>
    <x v="185"/>
    <x v="770"/>
    <x v="0"/>
    <x v="1295"/>
    <x v="0"/>
    <x v="0"/>
    <x v="21"/>
    <x v="0"/>
    <x v="0"/>
    <x v="0"/>
    <x v="0"/>
    <x v="0"/>
    <x v="0"/>
    <x v="0"/>
    <x v="10"/>
    <x v="0"/>
    <x v="12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96"/>
    <x v="43"/>
    <x v="0"/>
    <x v="0"/>
    <x v="1274"/>
    <x v="0"/>
    <x v="0"/>
    <x v="0"/>
    <x v="0"/>
    <x v="0"/>
    <x v="0"/>
    <x v="1250"/>
    <x v="1251"/>
    <x v="0"/>
    <x v="1"/>
    <x v="1286"/>
    <x v="1251"/>
    <x v="1291"/>
    <x v="1235"/>
    <x v="1292"/>
    <x v="13"/>
    <x v="230"/>
    <x v="771"/>
    <x v="0"/>
    <x v="1296"/>
    <x v="0"/>
    <x v="0"/>
    <x v="60"/>
    <x v="0"/>
    <x v="0"/>
    <x v="0"/>
    <x v="0"/>
    <x v="0"/>
    <x v="0"/>
    <x v="0"/>
    <x v="11"/>
    <x v="0"/>
    <x v="128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296"/>
    <x v="43"/>
    <x v="0"/>
    <x v="0"/>
    <x v="1274"/>
    <x v="0"/>
    <x v="0"/>
    <x v="0"/>
    <x v="0"/>
    <x v="0"/>
    <x v="0"/>
    <x v="1250"/>
    <x v="1251"/>
    <x v="0"/>
    <x v="1"/>
    <x v="1286"/>
    <x v="1251"/>
    <x v="1291"/>
    <x v="1236"/>
    <x v="1292"/>
    <x v="13"/>
    <x v="230"/>
    <x v="771"/>
    <x v="0"/>
    <x v="1296"/>
    <x v="0"/>
    <x v="0"/>
    <x v="60"/>
    <x v="0"/>
    <x v="0"/>
    <x v="0"/>
    <x v="0"/>
    <x v="0"/>
    <x v="0"/>
    <x v="0"/>
    <x v="13"/>
    <x v="0"/>
    <x v="128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1"/>
    <x v="61"/>
    <x v="0"/>
    <x v="3"/>
    <x v="0"/>
    <x v="2"/>
    <x v="1"/>
    <x v="5"/>
    <x v="4"/>
  </r>
  <r>
    <x v="1297"/>
    <x v="16"/>
    <x v="0"/>
    <x v="0"/>
    <x v="1275"/>
    <x v="0"/>
    <x v="0"/>
    <x v="0"/>
    <x v="0"/>
    <x v="0"/>
    <x v="0"/>
    <x v="1251"/>
    <x v="1252"/>
    <x v="0"/>
    <x v="1"/>
    <x v="1287"/>
    <x v="1252"/>
    <x v="1292"/>
    <x v="1237"/>
    <x v="1293"/>
    <x v="14"/>
    <x v="147"/>
    <x v="480"/>
    <x v="1"/>
    <x v="1297"/>
    <x v="0"/>
    <x v="0"/>
    <x v="41"/>
    <x v="0"/>
    <x v="0"/>
    <x v="0"/>
    <x v="0"/>
    <x v="0"/>
    <x v="0"/>
    <x v="0"/>
    <x v="10"/>
    <x v="0"/>
    <x v="12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298"/>
    <x v="249"/>
    <x v="0"/>
    <x v="0"/>
    <x v="1276"/>
    <x v="0"/>
    <x v="0"/>
    <x v="0"/>
    <x v="0"/>
    <x v="0"/>
    <x v="0"/>
    <x v="1252"/>
    <x v="1253"/>
    <x v="0"/>
    <x v="1"/>
    <x v="1288"/>
    <x v="1253"/>
    <x v="1293"/>
    <x v="1238"/>
    <x v="1294"/>
    <x v="3"/>
    <x v="3"/>
    <x v="120"/>
    <x v="0"/>
    <x v="1298"/>
    <x v="0"/>
    <x v="0"/>
    <x v="197"/>
    <x v="0"/>
    <x v="0"/>
    <x v="0"/>
    <x v="0"/>
    <x v="0"/>
    <x v="0"/>
    <x v="0"/>
    <x v="2"/>
    <x v="0"/>
    <x v="12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99"/>
    <x v="69"/>
    <x v="0"/>
    <x v="0"/>
    <x v="1277"/>
    <x v="0"/>
    <x v="0"/>
    <x v="0"/>
    <x v="0"/>
    <x v="0"/>
    <x v="0"/>
    <x v="1253"/>
    <x v="1254"/>
    <x v="0"/>
    <x v="1"/>
    <x v="1289"/>
    <x v="1254"/>
    <x v="1294"/>
    <x v="1239"/>
    <x v="1295"/>
    <x v="8"/>
    <x v="14"/>
    <x v="89"/>
    <x v="0"/>
    <x v="1299"/>
    <x v="0"/>
    <x v="0"/>
    <x v="113"/>
    <x v="0"/>
    <x v="0"/>
    <x v="0"/>
    <x v="0"/>
    <x v="0"/>
    <x v="0"/>
    <x v="0"/>
    <x v="2"/>
    <x v="0"/>
    <x v="128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00"/>
    <x v="92"/>
    <x v="0"/>
    <x v="0"/>
    <x v="1278"/>
    <x v="0"/>
    <x v="0"/>
    <x v="0"/>
    <x v="0"/>
    <x v="0"/>
    <x v="0"/>
    <x v="1254"/>
    <x v="1255"/>
    <x v="0"/>
    <x v="1"/>
    <x v="1290"/>
    <x v="1255"/>
    <x v="1295"/>
    <x v="1240"/>
    <x v="1296"/>
    <x v="1"/>
    <x v="108"/>
    <x v="325"/>
    <x v="0"/>
    <x v="1300"/>
    <x v="0"/>
    <x v="0"/>
    <x v="300"/>
    <x v="0"/>
    <x v="0"/>
    <x v="0"/>
    <x v="0"/>
    <x v="0"/>
    <x v="0"/>
    <x v="0"/>
    <x v="6"/>
    <x v="0"/>
    <x v="129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01"/>
    <x v="337"/>
    <x v="0"/>
    <x v="0"/>
    <x v="1279"/>
    <x v="0"/>
    <x v="0"/>
    <x v="0"/>
    <x v="0"/>
    <x v="0"/>
    <x v="0"/>
    <x v="1255"/>
    <x v="1256"/>
    <x v="0"/>
    <x v="1"/>
    <x v="1291"/>
    <x v="1256"/>
    <x v="1296"/>
    <x v="1241"/>
    <x v="1297"/>
    <x v="17"/>
    <x v="94"/>
    <x v="448"/>
    <x v="0"/>
    <x v="1301"/>
    <x v="0"/>
    <x v="0"/>
    <x v="65"/>
    <x v="0"/>
    <x v="0"/>
    <x v="0"/>
    <x v="0"/>
    <x v="0"/>
    <x v="0"/>
    <x v="0"/>
    <x v="11"/>
    <x v="0"/>
    <x v="12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02"/>
    <x v="18"/>
    <x v="0"/>
    <x v="0"/>
    <x v="1280"/>
    <x v="0"/>
    <x v="0"/>
    <x v="0"/>
    <x v="0"/>
    <x v="0"/>
    <x v="0"/>
    <x v="1256"/>
    <x v="1257"/>
    <x v="0"/>
    <x v="1"/>
    <x v="1292"/>
    <x v="1257"/>
    <x v="1297"/>
    <x v="1242"/>
    <x v="1298"/>
    <x v="10"/>
    <x v="85"/>
    <x v="511"/>
    <x v="0"/>
    <x v="1302"/>
    <x v="0"/>
    <x v="0"/>
    <x v="4"/>
    <x v="0"/>
    <x v="0"/>
    <x v="0"/>
    <x v="0"/>
    <x v="0"/>
    <x v="0"/>
    <x v="0"/>
    <x v="7"/>
    <x v="0"/>
    <x v="129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03"/>
    <x v="193"/>
    <x v="0"/>
    <x v="0"/>
    <x v="1281"/>
    <x v="0"/>
    <x v="0"/>
    <x v="0"/>
    <x v="0"/>
    <x v="0"/>
    <x v="0"/>
    <x v="1257"/>
    <x v="1258"/>
    <x v="0"/>
    <x v="1"/>
    <x v="1293"/>
    <x v="1258"/>
    <x v="1298"/>
    <x v="1243"/>
    <x v="1299"/>
    <x v="14"/>
    <x v="155"/>
    <x v="772"/>
    <x v="0"/>
    <x v="1303"/>
    <x v="0"/>
    <x v="0"/>
    <x v="2"/>
    <x v="0"/>
    <x v="0"/>
    <x v="0"/>
    <x v="0"/>
    <x v="0"/>
    <x v="0"/>
    <x v="0"/>
    <x v="2"/>
    <x v="0"/>
    <x v="12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04"/>
    <x v="338"/>
    <x v="0"/>
    <x v="0"/>
    <x v="1282"/>
    <x v="0"/>
    <x v="0"/>
    <x v="0"/>
    <x v="0"/>
    <x v="0"/>
    <x v="0"/>
    <x v="1258"/>
    <x v="1259"/>
    <x v="0"/>
    <x v="1"/>
    <x v="1294"/>
    <x v="1259"/>
    <x v="1299"/>
    <x v="1244"/>
    <x v="1300"/>
    <x v="4"/>
    <x v="4"/>
    <x v="420"/>
    <x v="0"/>
    <x v="1304"/>
    <x v="0"/>
    <x v="0"/>
    <x v="117"/>
    <x v="0"/>
    <x v="0"/>
    <x v="0"/>
    <x v="0"/>
    <x v="0"/>
    <x v="0"/>
    <x v="0"/>
    <x v="11"/>
    <x v="2"/>
    <x v="129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05"/>
    <x v="172"/>
    <x v="0"/>
    <x v="0"/>
    <x v="1283"/>
    <x v="0"/>
    <x v="0"/>
    <x v="0"/>
    <x v="0"/>
    <x v="0"/>
    <x v="0"/>
    <x v="1259"/>
    <x v="1260"/>
    <x v="0"/>
    <x v="1"/>
    <x v="1295"/>
    <x v="1260"/>
    <x v="1300"/>
    <x v="1245"/>
    <x v="1301"/>
    <x v="5"/>
    <x v="6"/>
    <x v="109"/>
    <x v="0"/>
    <x v="1305"/>
    <x v="0"/>
    <x v="0"/>
    <x v="79"/>
    <x v="0"/>
    <x v="0"/>
    <x v="0"/>
    <x v="0"/>
    <x v="0"/>
    <x v="0"/>
    <x v="0"/>
    <x v="18"/>
    <x v="2"/>
    <x v="129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306"/>
    <x v="169"/>
    <x v="0"/>
    <x v="0"/>
    <x v="1284"/>
    <x v="0"/>
    <x v="0"/>
    <x v="0"/>
    <x v="0"/>
    <x v="0"/>
    <x v="0"/>
    <x v="1260"/>
    <x v="1261"/>
    <x v="0"/>
    <x v="1"/>
    <x v="1296"/>
    <x v="1261"/>
    <x v="1301"/>
    <x v="1246"/>
    <x v="1302"/>
    <x v="12"/>
    <x v="140"/>
    <x v="773"/>
    <x v="0"/>
    <x v="1306"/>
    <x v="0"/>
    <x v="0"/>
    <x v="215"/>
    <x v="0"/>
    <x v="0"/>
    <x v="0"/>
    <x v="0"/>
    <x v="0"/>
    <x v="0"/>
    <x v="0"/>
    <x v="6"/>
    <x v="0"/>
    <x v="129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07"/>
    <x v="183"/>
    <x v="0"/>
    <x v="0"/>
    <x v="1285"/>
    <x v="0"/>
    <x v="0"/>
    <x v="0"/>
    <x v="0"/>
    <x v="0"/>
    <x v="0"/>
    <x v="1261"/>
    <x v="1262"/>
    <x v="0"/>
    <x v="1"/>
    <x v="1297"/>
    <x v="1262"/>
    <x v="1302"/>
    <x v="1242"/>
    <x v="1303"/>
    <x v="1"/>
    <x v="168"/>
    <x v="774"/>
    <x v="0"/>
    <x v="1307"/>
    <x v="0"/>
    <x v="0"/>
    <x v="2"/>
    <x v="0"/>
    <x v="0"/>
    <x v="0"/>
    <x v="0"/>
    <x v="0"/>
    <x v="0"/>
    <x v="0"/>
    <x v="33"/>
    <x v="0"/>
    <x v="1297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308"/>
    <x v="64"/>
    <x v="0"/>
    <x v="0"/>
    <x v="1286"/>
    <x v="0"/>
    <x v="0"/>
    <x v="0"/>
    <x v="0"/>
    <x v="0"/>
    <x v="0"/>
    <x v="1262"/>
    <x v="1263"/>
    <x v="0"/>
    <x v="1"/>
    <x v="1298"/>
    <x v="1263"/>
    <x v="1303"/>
    <x v="1247"/>
    <x v="1304"/>
    <x v="16"/>
    <x v="137"/>
    <x v="775"/>
    <x v="0"/>
    <x v="1308"/>
    <x v="0"/>
    <x v="0"/>
    <x v="4"/>
    <x v="0"/>
    <x v="0"/>
    <x v="0"/>
    <x v="0"/>
    <x v="0"/>
    <x v="0"/>
    <x v="0"/>
    <x v="2"/>
    <x v="0"/>
    <x v="12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09"/>
    <x v="39"/>
    <x v="0"/>
    <x v="2"/>
    <x v="1287"/>
    <x v="0"/>
    <x v="0"/>
    <x v="0"/>
    <x v="0"/>
    <x v="0"/>
    <x v="0"/>
    <x v="1263"/>
    <x v="1264"/>
    <x v="20"/>
    <x v="1"/>
    <x v="1299"/>
    <x v="1264"/>
    <x v="1304"/>
    <x v="1248"/>
    <x v="1305"/>
    <x v="7"/>
    <x v="12"/>
    <x v="776"/>
    <x v="1"/>
    <x v="1309"/>
    <x v="0"/>
    <x v="0"/>
    <x v="301"/>
    <x v="0"/>
    <x v="0"/>
    <x v="0"/>
    <x v="0"/>
    <x v="0"/>
    <x v="0"/>
    <x v="0"/>
    <x v="11"/>
    <x v="0"/>
    <x v="1299"/>
    <x v="0"/>
    <x v="0"/>
    <x v="0"/>
    <x v="0"/>
    <x v="11"/>
    <x v="7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9"/>
    <x v="9"/>
    <x v="0"/>
    <x v="2"/>
    <x v="0"/>
    <x v="2"/>
    <x v="0"/>
    <x v="0"/>
    <x v="4"/>
  </r>
  <r>
    <x v="1310"/>
    <x v="339"/>
    <x v="33"/>
    <x v="0"/>
    <x v="1287"/>
    <x v="0"/>
    <x v="0"/>
    <x v="0"/>
    <x v="0"/>
    <x v="0"/>
    <x v="0"/>
    <x v="1263"/>
    <x v="1264"/>
    <x v="0"/>
    <x v="110"/>
    <x v="1300"/>
    <x v="1265"/>
    <x v="1305"/>
    <x v="1249"/>
    <x v="1306"/>
    <x v="7"/>
    <x v="12"/>
    <x v="776"/>
    <x v="0"/>
    <x v="1310"/>
    <x v="2"/>
    <x v="30"/>
    <x v="108"/>
    <x v="33"/>
    <x v="30"/>
    <x v="30"/>
    <x v="33"/>
    <x v="1"/>
    <x v="2"/>
    <x v="3"/>
    <x v="13"/>
    <x v="0"/>
    <x v="129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11"/>
    <x v="11"/>
    <x v="0"/>
    <x v="0"/>
    <x v="0"/>
    <x v="2"/>
    <x v="1"/>
    <x v="5"/>
    <x v="4"/>
  </r>
  <r>
    <x v="1311"/>
    <x v="64"/>
    <x v="0"/>
    <x v="0"/>
    <x v="1288"/>
    <x v="0"/>
    <x v="0"/>
    <x v="0"/>
    <x v="0"/>
    <x v="0"/>
    <x v="0"/>
    <x v="1264"/>
    <x v="1265"/>
    <x v="0"/>
    <x v="1"/>
    <x v="1301"/>
    <x v="1266"/>
    <x v="1306"/>
    <x v="1250"/>
    <x v="1307"/>
    <x v="16"/>
    <x v="35"/>
    <x v="39"/>
    <x v="0"/>
    <x v="1311"/>
    <x v="0"/>
    <x v="0"/>
    <x v="135"/>
    <x v="0"/>
    <x v="0"/>
    <x v="0"/>
    <x v="0"/>
    <x v="0"/>
    <x v="0"/>
    <x v="0"/>
    <x v="6"/>
    <x v="0"/>
    <x v="130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12"/>
    <x v="340"/>
    <x v="0"/>
    <x v="0"/>
    <x v="1289"/>
    <x v="0"/>
    <x v="0"/>
    <x v="0"/>
    <x v="0"/>
    <x v="0"/>
    <x v="0"/>
    <x v="1265"/>
    <x v="1266"/>
    <x v="0"/>
    <x v="1"/>
    <x v="1302"/>
    <x v="1267"/>
    <x v="1307"/>
    <x v="1251"/>
    <x v="1308"/>
    <x v="14"/>
    <x v="80"/>
    <x v="754"/>
    <x v="0"/>
    <x v="1312"/>
    <x v="0"/>
    <x v="0"/>
    <x v="302"/>
    <x v="0"/>
    <x v="0"/>
    <x v="0"/>
    <x v="0"/>
    <x v="0"/>
    <x v="0"/>
    <x v="0"/>
    <x v="6"/>
    <x v="2"/>
    <x v="130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13"/>
    <x v="20"/>
    <x v="0"/>
    <x v="0"/>
    <x v="1290"/>
    <x v="0"/>
    <x v="0"/>
    <x v="0"/>
    <x v="0"/>
    <x v="0"/>
    <x v="0"/>
    <x v="1266"/>
    <x v="1267"/>
    <x v="0"/>
    <x v="1"/>
    <x v="1303"/>
    <x v="1268"/>
    <x v="1308"/>
    <x v="1252"/>
    <x v="1309"/>
    <x v="5"/>
    <x v="6"/>
    <x v="109"/>
    <x v="0"/>
    <x v="1313"/>
    <x v="0"/>
    <x v="0"/>
    <x v="4"/>
    <x v="0"/>
    <x v="0"/>
    <x v="0"/>
    <x v="0"/>
    <x v="0"/>
    <x v="0"/>
    <x v="0"/>
    <x v="11"/>
    <x v="0"/>
    <x v="130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14"/>
    <x v="130"/>
    <x v="0"/>
    <x v="0"/>
    <x v="1291"/>
    <x v="0"/>
    <x v="0"/>
    <x v="0"/>
    <x v="0"/>
    <x v="0"/>
    <x v="0"/>
    <x v="1267"/>
    <x v="1268"/>
    <x v="0"/>
    <x v="1"/>
    <x v="1304"/>
    <x v="1269"/>
    <x v="1309"/>
    <x v="1253"/>
    <x v="1310"/>
    <x v="1"/>
    <x v="1"/>
    <x v="211"/>
    <x v="0"/>
    <x v="1314"/>
    <x v="0"/>
    <x v="0"/>
    <x v="2"/>
    <x v="0"/>
    <x v="0"/>
    <x v="0"/>
    <x v="0"/>
    <x v="0"/>
    <x v="0"/>
    <x v="0"/>
    <x v="18"/>
    <x v="0"/>
    <x v="1303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315"/>
    <x v="16"/>
    <x v="0"/>
    <x v="0"/>
    <x v="1292"/>
    <x v="0"/>
    <x v="0"/>
    <x v="0"/>
    <x v="0"/>
    <x v="0"/>
    <x v="0"/>
    <x v="1268"/>
    <x v="1269"/>
    <x v="0"/>
    <x v="1"/>
    <x v="1305"/>
    <x v="1270"/>
    <x v="1310"/>
    <x v="1254"/>
    <x v="1311"/>
    <x v="17"/>
    <x v="231"/>
    <x v="777"/>
    <x v="0"/>
    <x v="1315"/>
    <x v="0"/>
    <x v="0"/>
    <x v="103"/>
    <x v="0"/>
    <x v="0"/>
    <x v="0"/>
    <x v="0"/>
    <x v="0"/>
    <x v="0"/>
    <x v="0"/>
    <x v="13"/>
    <x v="0"/>
    <x v="130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16"/>
    <x v="62"/>
    <x v="0"/>
    <x v="0"/>
    <x v="1293"/>
    <x v="0"/>
    <x v="0"/>
    <x v="0"/>
    <x v="0"/>
    <x v="0"/>
    <x v="0"/>
    <x v="1269"/>
    <x v="1270"/>
    <x v="0"/>
    <x v="1"/>
    <x v="1306"/>
    <x v="1271"/>
    <x v="1311"/>
    <x v="1255"/>
    <x v="1312"/>
    <x v="8"/>
    <x v="148"/>
    <x v="289"/>
    <x v="0"/>
    <x v="1316"/>
    <x v="0"/>
    <x v="0"/>
    <x v="0"/>
    <x v="0"/>
    <x v="0"/>
    <x v="0"/>
    <x v="0"/>
    <x v="0"/>
    <x v="0"/>
    <x v="0"/>
    <x v="13"/>
    <x v="2"/>
    <x v="130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17"/>
    <x v="23"/>
    <x v="0"/>
    <x v="0"/>
    <x v="1294"/>
    <x v="0"/>
    <x v="0"/>
    <x v="0"/>
    <x v="0"/>
    <x v="0"/>
    <x v="0"/>
    <x v="1270"/>
    <x v="1271"/>
    <x v="0"/>
    <x v="1"/>
    <x v="1307"/>
    <x v="1272"/>
    <x v="1312"/>
    <x v="1256"/>
    <x v="1313"/>
    <x v="13"/>
    <x v="230"/>
    <x v="778"/>
    <x v="0"/>
    <x v="1317"/>
    <x v="0"/>
    <x v="0"/>
    <x v="27"/>
    <x v="0"/>
    <x v="0"/>
    <x v="0"/>
    <x v="0"/>
    <x v="0"/>
    <x v="0"/>
    <x v="0"/>
    <x v="10"/>
    <x v="0"/>
    <x v="13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18"/>
    <x v="20"/>
    <x v="0"/>
    <x v="0"/>
    <x v="1295"/>
    <x v="0"/>
    <x v="0"/>
    <x v="0"/>
    <x v="0"/>
    <x v="0"/>
    <x v="0"/>
    <x v="1271"/>
    <x v="1272"/>
    <x v="0"/>
    <x v="1"/>
    <x v="1308"/>
    <x v="1273"/>
    <x v="1313"/>
    <x v="1257"/>
    <x v="1314"/>
    <x v="0"/>
    <x v="89"/>
    <x v="129"/>
    <x v="0"/>
    <x v="1318"/>
    <x v="0"/>
    <x v="0"/>
    <x v="33"/>
    <x v="0"/>
    <x v="0"/>
    <x v="0"/>
    <x v="0"/>
    <x v="0"/>
    <x v="0"/>
    <x v="0"/>
    <x v="13"/>
    <x v="0"/>
    <x v="130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19"/>
    <x v="18"/>
    <x v="0"/>
    <x v="0"/>
    <x v="1296"/>
    <x v="0"/>
    <x v="0"/>
    <x v="0"/>
    <x v="0"/>
    <x v="0"/>
    <x v="0"/>
    <x v="1272"/>
    <x v="1273"/>
    <x v="0"/>
    <x v="1"/>
    <x v="1309"/>
    <x v="1274"/>
    <x v="1314"/>
    <x v="1258"/>
    <x v="1315"/>
    <x v="9"/>
    <x v="77"/>
    <x v="101"/>
    <x v="0"/>
    <x v="1319"/>
    <x v="0"/>
    <x v="0"/>
    <x v="41"/>
    <x v="0"/>
    <x v="0"/>
    <x v="0"/>
    <x v="0"/>
    <x v="0"/>
    <x v="0"/>
    <x v="0"/>
    <x v="11"/>
    <x v="0"/>
    <x v="130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20"/>
    <x v="117"/>
    <x v="0"/>
    <x v="0"/>
    <x v="1297"/>
    <x v="0"/>
    <x v="0"/>
    <x v="0"/>
    <x v="0"/>
    <x v="0"/>
    <x v="0"/>
    <x v="1273"/>
    <x v="1274"/>
    <x v="0"/>
    <x v="1"/>
    <x v="1310"/>
    <x v="1275"/>
    <x v="1315"/>
    <x v="1259"/>
    <x v="1316"/>
    <x v="9"/>
    <x v="18"/>
    <x v="779"/>
    <x v="0"/>
    <x v="1320"/>
    <x v="0"/>
    <x v="0"/>
    <x v="4"/>
    <x v="0"/>
    <x v="0"/>
    <x v="0"/>
    <x v="0"/>
    <x v="0"/>
    <x v="0"/>
    <x v="0"/>
    <x v="11"/>
    <x v="0"/>
    <x v="13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21"/>
    <x v="266"/>
    <x v="0"/>
    <x v="0"/>
    <x v="1298"/>
    <x v="0"/>
    <x v="0"/>
    <x v="0"/>
    <x v="0"/>
    <x v="0"/>
    <x v="0"/>
    <x v="1274"/>
    <x v="1275"/>
    <x v="0"/>
    <x v="1"/>
    <x v="1311"/>
    <x v="1276"/>
    <x v="1316"/>
    <x v="1260"/>
    <x v="1317"/>
    <x v="17"/>
    <x v="163"/>
    <x v="432"/>
    <x v="0"/>
    <x v="1321"/>
    <x v="0"/>
    <x v="0"/>
    <x v="136"/>
    <x v="0"/>
    <x v="0"/>
    <x v="0"/>
    <x v="0"/>
    <x v="0"/>
    <x v="0"/>
    <x v="0"/>
    <x v="13"/>
    <x v="0"/>
    <x v="131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22"/>
    <x v="205"/>
    <x v="0"/>
    <x v="0"/>
    <x v="1299"/>
    <x v="0"/>
    <x v="0"/>
    <x v="0"/>
    <x v="0"/>
    <x v="0"/>
    <x v="0"/>
    <x v="1275"/>
    <x v="1276"/>
    <x v="0"/>
    <x v="1"/>
    <x v="1312"/>
    <x v="1277"/>
    <x v="1317"/>
    <x v="1261"/>
    <x v="1318"/>
    <x v="8"/>
    <x v="14"/>
    <x v="552"/>
    <x v="0"/>
    <x v="1322"/>
    <x v="0"/>
    <x v="0"/>
    <x v="31"/>
    <x v="0"/>
    <x v="0"/>
    <x v="0"/>
    <x v="0"/>
    <x v="0"/>
    <x v="0"/>
    <x v="0"/>
    <x v="11"/>
    <x v="0"/>
    <x v="13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23"/>
    <x v="98"/>
    <x v="0"/>
    <x v="0"/>
    <x v="1300"/>
    <x v="0"/>
    <x v="0"/>
    <x v="0"/>
    <x v="0"/>
    <x v="0"/>
    <x v="0"/>
    <x v="1276"/>
    <x v="1277"/>
    <x v="0"/>
    <x v="1"/>
    <x v="1313"/>
    <x v="1278"/>
    <x v="1318"/>
    <x v="1262"/>
    <x v="1319"/>
    <x v="16"/>
    <x v="110"/>
    <x v="545"/>
    <x v="0"/>
    <x v="1323"/>
    <x v="0"/>
    <x v="0"/>
    <x v="86"/>
    <x v="0"/>
    <x v="0"/>
    <x v="0"/>
    <x v="0"/>
    <x v="0"/>
    <x v="0"/>
    <x v="0"/>
    <x v="2"/>
    <x v="0"/>
    <x v="131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24"/>
    <x v="92"/>
    <x v="0"/>
    <x v="0"/>
    <x v="1301"/>
    <x v="0"/>
    <x v="0"/>
    <x v="0"/>
    <x v="0"/>
    <x v="0"/>
    <x v="0"/>
    <x v="1277"/>
    <x v="1278"/>
    <x v="0"/>
    <x v="1"/>
    <x v="1314"/>
    <x v="1279"/>
    <x v="1319"/>
    <x v="1263"/>
    <x v="1320"/>
    <x v="0"/>
    <x v="123"/>
    <x v="200"/>
    <x v="0"/>
    <x v="1324"/>
    <x v="0"/>
    <x v="0"/>
    <x v="303"/>
    <x v="0"/>
    <x v="0"/>
    <x v="0"/>
    <x v="0"/>
    <x v="0"/>
    <x v="0"/>
    <x v="0"/>
    <x v="2"/>
    <x v="0"/>
    <x v="13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25"/>
    <x v="44"/>
    <x v="0"/>
    <x v="0"/>
    <x v="1302"/>
    <x v="0"/>
    <x v="0"/>
    <x v="0"/>
    <x v="0"/>
    <x v="0"/>
    <x v="0"/>
    <x v="1278"/>
    <x v="1279"/>
    <x v="0"/>
    <x v="1"/>
    <x v="1315"/>
    <x v="1280"/>
    <x v="1320"/>
    <x v="1264"/>
    <x v="1321"/>
    <x v="16"/>
    <x v="35"/>
    <x v="780"/>
    <x v="0"/>
    <x v="1325"/>
    <x v="0"/>
    <x v="0"/>
    <x v="2"/>
    <x v="0"/>
    <x v="0"/>
    <x v="0"/>
    <x v="0"/>
    <x v="0"/>
    <x v="0"/>
    <x v="0"/>
    <x v="29"/>
    <x v="0"/>
    <x v="1314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326"/>
    <x v="86"/>
    <x v="0"/>
    <x v="0"/>
    <x v="1303"/>
    <x v="0"/>
    <x v="0"/>
    <x v="0"/>
    <x v="0"/>
    <x v="0"/>
    <x v="0"/>
    <x v="1279"/>
    <x v="1280"/>
    <x v="0"/>
    <x v="1"/>
    <x v="1316"/>
    <x v="1281"/>
    <x v="1321"/>
    <x v="1265"/>
    <x v="1322"/>
    <x v="4"/>
    <x v="161"/>
    <x v="781"/>
    <x v="0"/>
    <x v="1326"/>
    <x v="0"/>
    <x v="0"/>
    <x v="304"/>
    <x v="0"/>
    <x v="0"/>
    <x v="0"/>
    <x v="0"/>
    <x v="0"/>
    <x v="0"/>
    <x v="0"/>
    <x v="10"/>
    <x v="0"/>
    <x v="131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27"/>
    <x v="341"/>
    <x v="0"/>
    <x v="1"/>
    <x v="1304"/>
    <x v="0"/>
    <x v="0"/>
    <x v="1"/>
    <x v="0"/>
    <x v="0"/>
    <x v="0"/>
    <x v="1280"/>
    <x v="1281"/>
    <x v="0"/>
    <x v="1"/>
    <x v="1317"/>
    <x v="1282"/>
    <x v="1322"/>
    <x v="1266"/>
    <x v="1323"/>
    <x v="5"/>
    <x v="6"/>
    <x v="663"/>
    <x v="2"/>
    <x v="1327"/>
    <x v="0"/>
    <x v="0"/>
    <x v="11"/>
    <x v="0"/>
    <x v="0"/>
    <x v="0"/>
    <x v="0"/>
    <x v="0"/>
    <x v="0"/>
    <x v="0"/>
    <x v="73"/>
    <x v="9"/>
    <x v="1316"/>
    <x v="5"/>
    <x v="0"/>
    <x v="0"/>
    <x v="1"/>
    <x v="49"/>
    <x v="81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328"/>
    <x v="10"/>
    <x v="0"/>
    <x v="0"/>
    <x v="1305"/>
    <x v="0"/>
    <x v="0"/>
    <x v="0"/>
    <x v="0"/>
    <x v="0"/>
    <x v="0"/>
    <x v="1281"/>
    <x v="1282"/>
    <x v="0"/>
    <x v="1"/>
    <x v="1318"/>
    <x v="1283"/>
    <x v="1323"/>
    <x v="1267"/>
    <x v="1324"/>
    <x v="14"/>
    <x v="107"/>
    <x v="343"/>
    <x v="0"/>
    <x v="1328"/>
    <x v="0"/>
    <x v="0"/>
    <x v="305"/>
    <x v="0"/>
    <x v="0"/>
    <x v="0"/>
    <x v="0"/>
    <x v="0"/>
    <x v="0"/>
    <x v="0"/>
    <x v="29"/>
    <x v="0"/>
    <x v="131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329"/>
    <x v="37"/>
    <x v="0"/>
    <x v="0"/>
    <x v="1306"/>
    <x v="0"/>
    <x v="0"/>
    <x v="0"/>
    <x v="0"/>
    <x v="0"/>
    <x v="0"/>
    <x v="1282"/>
    <x v="1283"/>
    <x v="0"/>
    <x v="1"/>
    <x v="1319"/>
    <x v="1284"/>
    <x v="1324"/>
    <x v="1268"/>
    <x v="1325"/>
    <x v="1"/>
    <x v="16"/>
    <x v="782"/>
    <x v="0"/>
    <x v="1329"/>
    <x v="0"/>
    <x v="0"/>
    <x v="25"/>
    <x v="0"/>
    <x v="0"/>
    <x v="0"/>
    <x v="0"/>
    <x v="0"/>
    <x v="0"/>
    <x v="0"/>
    <x v="2"/>
    <x v="0"/>
    <x v="131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30"/>
    <x v="43"/>
    <x v="0"/>
    <x v="0"/>
    <x v="1307"/>
    <x v="0"/>
    <x v="0"/>
    <x v="0"/>
    <x v="0"/>
    <x v="0"/>
    <x v="0"/>
    <x v="1280"/>
    <x v="1281"/>
    <x v="0"/>
    <x v="1"/>
    <x v="1320"/>
    <x v="1285"/>
    <x v="1325"/>
    <x v="1268"/>
    <x v="1326"/>
    <x v="5"/>
    <x v="6"/>
    <x v="663"/>
    <x v="0"/>
    <x v="1330"/>
    <x v="0"/>
    <x v="0"/>
    <x v="11"/>
    <x v="0"/>
    <x v="0"/>
    <x v="0"/>
    <x v="0"/>
    <x v="0"/>
    <x v="0"/>
    <x v="0"/>
    <x v="2"/>
    <x v="0"/>
    <x v="13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31"/>
    <x v="70"/>
    <x v="0"/>
    <x v="0"/>
    <x v="1308"/>
    <x v="0"/>
    <x v="0"/>
    <x v="0"/>
    <x v="0"/>
    <x v="0"/>
    <x v="0"/>
    <x v="1283"/>
    <x v="1284"/>
    <x v="0"/>
    <x v="1"/>
    <x v="1321"/>
    <x v="1286"/>
    <x v="1326"/>
    <x v="1269"/>
    <x v="1327"/>
    <x v="14"/>
    <x v="147"/>
    <x v="276"/>
    <x v="0"/>
    <x v="1331"/>
    <x v="0"/>
    <x v="0"/>
    <x v="306"/>
    <x v="0"/>
    <x v="0"/>
    <x v="0"/>
    <x v="0"/>
    <x v="0"/>
    <x v="0"/>
    <x v="0"/>
    <x v="18"/>
    <x v="0"/>
    <x v="1320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332"/>
    <x v="28"/>
    <x v="0"/>
    <x v="0"/>
    <x v="1309"/>
    <x v="0"/>
    <x v="0"/>
    <x v="0"/>
    <x v="0"/>
    <x v="0"/>
    <x v="0"/>
    <x v="1284"/>
    <x v="1285"/>
    <x v="0"/>
    <x v="1"/>
    <x v="1322"/>
    <x v="1287"/>
    <x v="1327"/>
    <x v="1270"/>
    <x v="1328"/>
    <x v="0"/>
    <x v="10"/>
    <x v="406"/>
    <x v="1"/>
    <x v="1332"/>
    <x v="0"/>
    <x v="0"/>
    <x v="85"/>
    <x v="0"/>
    <x v="0"/>
    <x v="0"/>
    <x v="0"/>
    <x v="0"/>
    <x v="0"/>
    <x v="0"/>
    <x v="10"/>
    <x v="0"/>
    <x v="132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333"/>
    <x v="6"/>
    <x v="0"/>
    <x v="0"/>
    <x v="1310"/>
    <x v="0"/>
    <x v="0"/>
    <x v="0"/>
    <x v="0"/>
    <x v="0"/>
    <x v="0"/>
    <x v="1285"/>
    <x v="1286"/>
    <x v="0"/>
    <x v="1"/>
    <x v="1323"/>
    <x v="1288"/>
    <x v="1328"/>
    <x v="1271"/>
    <x v="1329"/>
    <x v="5"/>
    <x v="6"/>
    <x v="783"/>
    <x v="0"/>
    <x v="1333"/>
    <x v="0"/>
    <x v="0"/>
    <x v="307"/>
    <x v="0"/>
    <x v="0"/>
    <x v="0"/>
    <x v="0"/>
    <x v="0"/>
    <x v="0"/>
    <x v="0"/>
    <x v="6"/>
    <x v="2"/>
    <x v="132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34"/>
    <x v="342"/>
    <x v="0"/>
    <x v="0"/>
    <x v="1311"/>
    <x v="0"/>
    <x v="0"/>
    <x v="0"/>
    <x v="0"/>
    <x v="0"/>
    <x v="0"/>
    <x v="1286"/>
    <x v="1287"/>
    <x v="0"/>
    <x v="1"/>
    <x v="1324"/>
    <x v="1289"/>
    <x v="1329"/>
    <x v="1272"/>
    <x v="1330"/>
    <x v="13"/>
    <x v="145"/>
    <x v="765"/>
    <x v="0"/>
    <x v="1334"/>
    <x v="0"/>
    <x v="0"/>
    <x v="11"/>
    <x v="0"/>
    <x v="0"/>
    <x v="0"/>
    <x v="0"/>
    <x v="0"/>
    <x v="0"/>
    <x v="0"/>
    <x v="13"/>
    <x v="0"/>
    <x v="132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35"/>
    <x v="110"/>
    <x v="0"/>
    <x v="0"/>
    <x v="1312"/>
    <x v="0"/>
    <x v="0"/>
    <x v="0"/>
    <x v="0"/>
    <x v="0"/>
    <x v="0"/>
    <x v="1287"/>
    <x v="1288"/>
    <x v="0"/>
    <x v="1"/>
    <x v="1325"/>
    <x v="1290"/>
    <x v="1330"/>
    <x v="1273"/>
    <x v="1331"/>
    <x v="7"/>
    <x v="160"/>
    <x v="430"/>
    <x v="0"/>
    <x v="1335"/>
    <x v="0"/>
    <x v="0"/>
    <x v="4"/>
    <x v="0"/>
    <x v="0"/>
    <x v="0"/>
    <x v="0"/>
    <x v="0"/>
    <x v="0"/>
    <x v="0"/>
    <x v="11"/>
    <x v="0"/>
    <x v="132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36"/>
    <x v="18"/>
    <x v="0"/>
    <x v="0"/>
    <x v="1313"/>
    <x v="0"/>
    <x v="0"/>
    <x v="0"/>
    <x v="0"/>
    <x v="0"/>
    <x v="0"/>
    <x v="1288"/>
    <x v="1289"/>
    <x v="0"/>
    <x v="1"/>
    <x v="1326"/>
    <x v="1291"/>
    <x v="1331"/>
    <x v="1274"/>
    <x v="1332"/>
    <x v="15"/>
    <x v="86"/>
    <x v="245"/>
    <x v="0"/>
    <x v="1336"/>
    <x v="0"/>
    <x v="0"/>
    <x v="26"/>
    <x v="0"/>
    <x v="0"/>
    <x v="0"/>
    <x v="0"/>
    <x v="0"/>
    <x v="0"/>
    <x v="0"/>
    <x v="13"/>
    <x v="0"/>
    <x v="132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37"/>
    <x v="141"/>
    <x v="0"/>
    <x v="1"/>
    <x v="1314"/>
    <x v="0"/>
    <x v="0"/>
    <x v="1"/>
    <x v="0"/>
    <x v="0"/>
    <x v="0"/>
    <x v="1289"/>
    <x v="1290"/>
    <x v="0"/>
    <x v="1"/>
    <x v="1327"/>
    <x v="1292"/>
    <x v="1332"/>
    <x v="1275"/>
    <x v="1333"/>
    <x v="14"/>
    <x v="28"/>
    <x v="677"/>
    <x v="2"/>
    <x v="1337"/>
    <x v="0"/>
    <x v="0"/>
    <x v="40"/>
    <x v="0"/>
    <x v="0"/>
    <x v="0"/>
    <x v="0"/>
    <x v="0"/>
    <x v="0"/>
    <x v="0"/>
    <x v="64"/>
    <x v="9"/>
    <x v="1326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338"/>
    <x v="10"/>
    <x v="0"/>
    <x v="0"/>
    <x v="1315"/>
    <x v="0"/>
    <x v="0"/>
    <x v="0"/>
    <x v="0"/>
    <x v="0"/>
    <x v="0"/>
    <x v="1289"/>
    <x v="1290"/>
    <x v="0"/>
    <x v="1"/>
    <x v="1328"/>
    <x v="1293"/>
    <x v="1333"/>
    <x v="1276"/>
    <x v="1334"/>
    <x v="14"/>
    <x v="28"/>
    <x v="677"/>
    <x v="0"/>
    <x v="1338"/>
    <x v="0"/>
    <x v="0"/>
    <x v="40"/>
    <x v="0"/>
    <x v="0"/>
    <x v="0"/>
    <x v="0"/>
    <x v="0"/>
    <x v="0"/>
    <x v="0"/>
    <x v="10"/>
    <x v="0"/>
    <x v="13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39"/>
    <x v="12"/>
    <x v="0"/>
    <x v="0"/>
    <x v="1316"/>
    <x v="0"/>
    <x v="0"/>
    <x v="0"/>
    <x v="0"/>
    <x v="0"/>
    <x v="0"/>
    <x v="1290"/>
    <x v="1291"/>
    <x v="0"/>
    <x v="1"/>
    <x v="1329"/>
    <x v="1294"/>
    <x v="1334"/>
    <x v="1277"/>
    <x v="1335"/>
    <x v="2"/>
    <x v="9"/>
    <x v="149"/>
    <x v="0"/>
    <x v="1339"/>
    <x v="0"/>
    <x v="0"/>
    <x v="28"/>
    <x v="0"/>
    <x v="0"/>
    <x v="0"/>
    <x v="0"/>
    <x v="0"/>
    <x v="0"/>
    <x v="0"/>
    <x v="10"/>
    <x v="0"/>
    <x v="13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40"/>
    <x v="223"/>
    <x v="0"/>
    <x v="0"/>
    <x v="1317"/>
    <x v="0"/>
    <x v="0"/>
    <x v="0"/>
    <x v="0"/>
    <x v="0"/>
    <x v="0"/>
    <x v="1291"/>
    <x v="1292"/>
    <x v="0"/>
    <x v="1"/>
    <x v="1330"/>
    <x v="1295"/>
    <x v="1335"/>
    <x v="1278"/>
    <x v="1336"/>
    <x v="4"/>
    <x v="4"/>
    <x v="33"/>
    <x v="0"/>
    <x v="1340"/>
    <x v="0"/>
    <x v="0"/>
    <x v="14"/>
    <x v="0"/>
    <x v="0"/>
    <x v="0"/>
    <x v="0"/>
    <x v="0"/>
    <x v="0"/>
    <x v="0"/>
    <x v="6"/>
    <x v="0"/>
    <x v="132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41"/>
    <x v="12"/>
    <x v="0"/>
    <x v="0"/>
    <x v="1318"/>
    <x v="0"/>
    <x v="0"/>
    <x v="0"/>
    <x v="0"/>
    <x v="0"/>
    <x v="0"/>
    <x v="1292"/>
    <x v="1293"/>
    <x v="0"/>
    <x v="1"/>
    <x v="1331"/>
    <x v="1296"/>
    <x v="1336"/>
    <x v="1279"/>
    <x v="1337"/>
    <x v="14"/>
    <x v="98"/>
    <x v="562"/>
    <x v="0"/>
    <x v="1341"/>
    <x v="0"/>
    <x v="0"/>
    <x v="2"/>
    <x v="0"/>
    <x v="0"/>
    <x v="0"/>
    <x v="0"/>
    <x v="0"/>
    <x v="0"/>
    <x v="0"/>
    <x v="6"/>
    <x v="0"/>
    <x v="133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42"/>
    <x v="343"/>
    <x v="0"/>
    <x v="0"/>
    <x v="1319"/>
    <x v="0"/>
    <x v="0"/>
    <x v="0"/>
    <x v="0"/>
    <x v="0"/>
    <x v="0"/>
    <x v="1293"/>
    <x v="1294"/>
    <x v="0"/>
    <x v="1"/>
    <x v="1332"/>
    <x v="1297"/>
    <x v="1337"/>
    <x v="1280"/>
    <x v="1338"/>
    <x v="7"/>
    <x v="136"/>
    <x v="235"/>
    <x v="0"/>
    <x v="1342"/>
    <x v="0"/>
    <x v="0"/>
    <x v="4"/>
    <x v="0"/>
    <x v="0"/>
    <x v="0"/>
    <x v="0"/>
    <x v="0"/>
    <x v="0"/>
    <x v="0"/>
    <x v="7"/>
    <x v="0"/>
    <x v="133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43"/>
    <x v="17"/>
    <x v="0"/>
    <x v="0"/>
    <x v="1320"/>
    <x v="0"/>
    <x v="0"/>
    <x v="0"/>
    <x v="0"/>
    <x v="0"/>
    <x v="0"/>
    <x v="1294"/>
    <x v="1295"/>
    <x v="0"/>
    <x v="1"/>
    <x v="1333"/>
    <x v="1298"/>
    <x v="1338"/>
    <x v="1281"/>
    <x v="1339"/>
    <x v="16"/>
    <x v="229"/>
    <x v="784"/>
    <x v="0"/>
    <x v="1343"/>
    <x v="0"/>
    <x v="0"/>
    <x v="2"/>
    <x v="0"/>
    <x v="0"/>
    <x v="0"/>
    <x v="0"/>
    <x v="0"/>
    <x v="0"/>
    <x v="0"/>
    <x v="13"/>
    <x v="0"/>
    <x v="133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44"/>
    <x v="102"/>
    <x v="0"/>
    <x v="0"/>
    <x v="1321"/>
    <x v="0"/>
    <x v="0"/>
    <x v="0"/>
    <x v="0"/>
    <x v="0"/>
    <x v="0"/>
    <x v="1295"/>
    <x v="1296"/>
    <x v="0"/>
    <x v="1"/>
    <x v="1334"/>
    <x v="1299"/>
    <x v="1339"/>
    <x v="1282"/>
    <x v="1340"/>
    <x v="0"/>
    <x v="36"/>
    <x v="785"/>
    <x v="0"/>
    <x v="1344"/>
    <x v="0"/>
    <x v="0"/>
    <x v="51"/>
    <x v="0"/>
    <x v="0"/>
    <x v="0"/>
    <x v="0"/>
    <x v="0"/>
    <x v="0"/>
    <x v="0"/>
    <x v="7"/>
    <x v="0"/>
    <x v="133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45"/>
    <x v="27"/>
    <x v="34"/>
    <x v="0"/>
    <x v="1322"/>
    <x v="0"/>
    <x v="0"/>
    <x v="0"/>
    <x v="0"/>
    <x v="0"/>
    <x v="0"/>
    <x v="1296"/>
    <x v="1297"/>
    <x v="0"/>
    <x v="111"/>
    <x v="1335"/>
    <x v="1300"/>
    <x v="1340"/>
    <x v="1283"/>
    <x v="1341"/>
    <x v="10"/>
    <x v="187"/>
    <x v="533"/>
    <x v="0"/>
    <x v="1345"/>
    <x v="2"/>
    <x v="31"/>
    <x v="308"/>
    <x v="34"/>
    <x v="31"/>
    <x v="31"/>
    <x v="34"/>
    <x v="1"/>
    <x v="1"/>
    <x v="4"/>
    <x v="2"/>
    <x v="0"/>
    <x v="13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6"/>
    <x v="0"/>
    <x v="0"/>
    <x v="0"/>
    <x v="0"/>
    <x v="0"/>
    <x v="0"/>
    <x v="2"/>
    <x v="0"/>
    <x v="0"/>
    <x v="4"/>
  </r>
  <r>
    <x v="1345"/>
    <x v="27"/>
    <x v="35"/>
    <x v="0"/>
    <x v="1322"/>
    <x v="0"/>
    <x v="0"/>
    <x v="0"/>
    <x v="0"/>
    <x v="0"/>
    <x v="0"/>
    <x v="1296"/>
    <x v="1297"/>
    <x v="0"/>
    <x v="111"/>
    <x v="1335"/>
    <x v="1300"/>
    <x v="1340"/>
    <x v="1283"/>
    <x v="1341"/>
    <x v="10"/>
    <x v="187"/>
    <x v="533"/>
    <x v="0"/>
    <x v="1345"/>
    <x v="2"/>
    <x v="31"/>
    <x v="308"/>
    <x v="35"/>
    <x v="31"/>
    <x v="31"/>
    <x v="35"/>
    <x v="1"/>
    <x v="1"/>
    <x v="4"/>
    <x v="10"/>
    <x v="0"/>
    <x v="13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7"/>
    <x v="0"/>
    <x v="0"/>
    <x v="0"/>
    <x v="0"/>
    <x v="0"/>
    <x v="0"/>
    <x v="2"/>
    <x v="0"/>
    <x v="0"/>
    <x v="4"/>
  </r>
  <r>
    <x v="1346"/>
    <x v="344"/>
    <x v="0"/>
    <x v="0"/>
    <x v="1323"/>
    <x v="0"/>
    <x v="0"/>
    <x v="0"/>
    <x v="0"/>
    <x v="0"/>
    <x v="0"/>
    <x v="1297"/>
    <x v="1298"/>
    <x v="0"/>
    <x v="1"/>
    <x v="1336"/>
    <x v="1301"/>
    <x v="1341"/>
    <x v="1284"/>
    <x v="1342"/>
    <x v="17"/>
    <x v="163"/>
    <x v="355"/>
    <x v="0"/>
    <x v="1346"/>
    <x v="0"/>
    <x v="0"/>
    <x v="11"/>
    <x v="0"/>
    <x v="0"/>
    <x v="0"/>
    <x v="0"/>
    <x v="0"/>
    <x v="0"/>
    <x v="0"/>
    <x v="2"/>
    <x v="0"/>
    <x v="13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47"/>
    <x v="44"/>
    <x v="0"/>
    <x v="0"/>
    <x v="1324"/>
    <x v="0"/>
    <x v="0"/>
    <x v="0"/>
    <x v="0"/>
    <x v="0"/>
    <x v="0"/>
    <x v="1298"/>
    <x v="1299"/>
    <x v="0"/>
    <x v="1"/>
    <x v="1337"/>
    <x v="1302"/>
    <x v="1342"/>
    <x v="1285"/>
    <x v="1343"/>
    <x v="1"/>
    <x v="108"/>
    <x v="786"/>
    <x v="0"/>
    <x v="1347"/>
    <x v="0"/>
    <x v="0"/>
    <x v="41"/>
    <x v="0"/>
    <x v="0"/>
    <x v="0"/>
    <x v="0"/>
    <x v="0"/>
    <x v="0"/>
    <x v="0"/>
    <x v="16"/>
    <x v="0"/>
    <x v="133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48"/>
    <x v="179"/>
    <x v="0"/>
    <x v="0"/>
    <x v="1325"/>
    <x v="0"/>
    <x v="0"/>
    <x v="0"/>
    <x v="0"/>
    <x v="0"/>
    <x v="0"/>
    <x v="1299"/>
    <x v="1300"/>
    <x v="0"/>
    <x v="1"/>
    <x v="1338"/>
    <x v="1303"/>
    <x v="1343"/>
    <x v="1286"/>
    <x v="1344"/>
    <x v="1"/>
    <x v="108"/>
    <x v="325"/>
    <x v="0"/>
    <x v="1348"/>
    <x v="0"/>
    <x v="0"/>
    <x v="80"/>
    <x v="0"/>
    <x v="0"/>
    <x v="0"/>
    <x v="0"/>
    <x v="0"/>
    <x v="0"/>
    <x v="0"/>
    <x v="16"/>
    <x v="0"/>
    <x v="133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49"/>
    <x v="78"/>
    <x v="0"/>
    <x v="0"/>
    <x v="1326"/>
    <x v="0"/>
    <x v="0"/>
    <x v="0"/>
    <x v="0"/>
    <x v="0"/>
    <x v="0"/>
    <x v="1300"/>
    <x v="1301"/>
    <x v="0"/>
    <x v="1"/>
    <x v="1339"/>
    <x v="1304"/>
    <x v="1344"/>
    <x v="1287"/>
    <x v="1345"/>
    <x v="1"/>
    <x v="97"/>
    <x v="787"/>
    <x v="0"/>
    <x v="1349"/>
    <x v="0"/>
    <x v="0"/>
    <x v="2"/>
    <x v="0"/>
    <x v="0"/>
    <x v="0"/>
    <x v="0"/>
    <x v="0"/>
    <x v="0"/>
    <x v="0"/>
    <x v="29"/>
    <x v="0"/>
    <x v="1338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350"/>
    <x v="54"/>
    <x v="0"/>
    <x v="0"/>
    <x v="1327"/>
    <x v="0"/>
    <x v="0"/>
    <x v="0"/>
    <x v="0"/>
    <x v="0"/>
    <x v="0"/>
    <x v="1301"/>
    <x v="1302"/>
    <x v="0"/>
    <x v="1"/>
    <x v="1340"/>
    <x v="1305"/>
    <x v="1345"/>
    <x v="1288"/>
    <x v="1346"/>
    <x v="18"/>
    <x v="232"/>
    <x v="788"/>
    <x v="0"/>
    <x v="1350"/>
    <x v="0"/>
    <x v="0"/>
    <x v="121"/>
    <x v="0"/>
    <x v="0"/>
    <x v="0"/>
    <x v="0"/>
    <x v="0"/>
    <x v="0"/>
    <x v="0"/>
    <x v="2"/>
    <x v="0"/>
    <x v="133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1"/>
    <x v="285"/>
    <x v="0"/>
    <x v="0"/>
    <x v="1328"/>
    <x v="0"/>
    <x v="0"/>
    <x v="0"/>
    <x v="0"/>
    <x v="0"/>
    <x v="0"/>
    <x v="1302"/>
    <x v="1303"/>
    <x v="0"/>
    <x v="1"/>
    <x v="1341"/>
    <x v="1306"/>
    <x v="1346"/>
    <x v="1289"/>
    <x v="1347"/>
    <x v="0"/>
    <x v="181"/>
    <x v="789"/>
    <x v="0"/>
    <x v="1351"/>
    <x v="0"/>
    <x v="0"/>
    <x v="2"/>
    <x v="0"/>
    <x v="0"/>
    <x v="0"/>
    <x v="0"/>
    <x v="0"/>
    <x v="0"/>
    <x v="0"/>
    <x v="10"/>
    <x v="0"/>
    <x v="13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52"/>
    <x v="130"/>
    <x v="0"/>
    <x v="0"/>
    <x v="1329"/>
    <x v="0"/>
    <x v="0"/>
    <x v="0"/>
    <x v="0"/>
    <x v="0"/>
    <x v="0"/>
    <x v="1303"/>
    <x v="1304"/>
    <x v="0"/>
    <x v="1"/>
    <x v="1342"/>
    <x v="1307"/>
    <x v="1347"/>
    <x v="1290"/>
    <x v="1348"/>
    <x v="4"/>
    <x v="161"/>
    <x v="790"/>
    <x v="0"/>
    <x v="1352"/>
    <x v="0"/>
    <x v="0"/>
    <x v="309"/>
    <x v="0"/>
    <x v="0"/>
    <x v="0"/>
    <x v="0"/>
    <x v="0"/>
    <x v="0"/>
    <x v="0"/>
    <x v="2"/>
    <x v="0"/>
    <x v="13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3"/>
    <x v="12"/>
    <x v="0"/>
    <x v="0"/>
    <x v="1330"/>
    <x v="0"/>
    <x v="0"/>
    <x v="0"/>
    <x v="0"/>
    <x v="0"/>
    <x v="0"/>
    <x v="1304"/>
    <x v="1305"/>
    <x v="0"/>
    <x v="1"/>
    <x v="1343"/>
    <x v="1308"/>
    <x v="1348"/>
    <x v="1291"/>
    <x v="1349"/>
    <x v="10"/>
    <x v="48"/>
    <x v="706"/>
    <x v="0"/>
    <x v="1353"/>
    <x v="0"/>
    <x v="0"/>
    <x v="27"/>
    <x v="0"/>
    <x v="0"/>
    <x v="0"/>
    <x v="0"/>
    <x v="0"/>
    <x v="0"/>
    <x v="0"/>
    <x v="11"/>
    <x v="0"/>
    <x v="13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54"/>
    <x v="345"/>
    <x v="0"/>
    <x v="0"/>
    <x v="1331"/>
    <x v="0"/>
    <x v="0"/>
    <x v="0"/>
    <x v="0"/>
    <x v="0"/>
    <x v="0"/>
    <x v="1305"/>
    <x v="1306"/>
    <x v="0"/>
    <x v="1"/>
    <x v="1344"/>
    <x v="1309"/>
    <x v="1349"/>
    <x v="1292"/>
    <x v="1350"/>
    <x v="10"/>
    <x v="117"/>
    <x v="791"/>
    <x v="0"/>
    <x v="1354"/>
    <x v="0"/>
    <x v="0"/>
    <x v="14"/>
    <x v="0"/>
    <x v="0"/>
    <x v="0"/>
    <x v="0"/>
    <x v="0"/>
    <x v="0"/>
    <x v="0"/>
    <x v="26"/>
    <x v="0"/>
    <x v="1343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5"/>
    <x v="23"/>
    <x v="0"/>
    <x v="0"/>
    <x v="1332"/>
    <x v="0"/>
    <x v="0"/>
    <x v="0"/>
    <x v="0"/>
    <x v="0"/>
    <x v="0"/>
    <x v="1306"/>
    <x v="1307"/>
    <x v="0"/>
    <x v="1"/>
    <x v="1345"/>
    <x v="1310"/>
    <x v="1350"/>
    <x v="1293"/>
    <x v="1351"/>
    <x v="8"/>
    <x v="148"/>
    <x v="447"/>
    <x v="0"/>
    <x v="1355"/>
    <x v="0"/>
    <x v="0"/>
    <x v="27"/>
    <x v="0"/>
    <x v="0"/>
    <x v="0"/>
    <x v="0"/>
    <x v="0"/>
    <x v="0"/>
    <x v="0"/>
    <x v="2"/>
    <x v="0"/>
    <x v="13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6"/>
    <x v="346"/>
    <x v="0"/>
    <x v="0"/>
    <x v="1333"/>
    <x v="0"/>
    <x v="0"/>
    <x v="0"/>
    <x v="0"/>
    <x v="0"/>
    <x v="0"/>
    <x v="1307"/>
    <x v="1308"/>
    <x v="0"/>
    <x v="1"/>
    <x v="1346"/>
    <x v="1311"/>
    <x v="1351"/>
    <x v="1294"/>
    <x v="1352"/>
    <x v="16"/>
    <x v="35"/>
    <x v="38"/>
    <x v="0"/>
    <x v="1356"/>
    <x v="0"/>
    <x v="0"/>
    <x v="76"/>
    <x v="0"/>
    <x v="0"/>
    <x v="0"/>
    <x v="0"/>
    <x v="0"/>
    <x v="0"/>
    <x v="0"/>
    <x v="26"/>
    <x v="0"/>
    <x v="1345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7"/>
    <x v="110"/>
    <x v="0"/>
    <x v="0"/>
    <x v="1334"/>
    <x v="0"/>
    <x v="0"/>
    <x v="0"/>
    <x v="0"/>
    <x v="0"/>
    <x v="0"/>
    <x v="1308"/>
    <x v="1309"/>
    <x v="0"/>
    <x v="1"/>
    <x v="1347"/>
    <x v="1312"/>
    <x v="1352"/>
    <x v="1295"/>
    <x v="1353"/>
    <x v="10"/>
    <x v="21"/>
    <x v="622"/>
    <x v="0"/>
    <x v="1357"/>
    <x v="0"/>
    <x v="0"/>
    <x v="188"/>
    <x v="0"/>
    <x v="0"/>
    <x v="0"/>
    <x v="0"/>
    <x v="0"/>
    <x v="0"/>
    <x v="0"/>
    <x v="11"/>
    <x v="0"/>
    <x v="13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58"/>
    <x v="18"/>
    <x v="0"/>
    <x v="0"/>
    <x v="1335"/>
    <x v="0"/>
    <x v="0"/>
    <x v="0"/>
    <x v="0"/>
    <x v="0"/>
    <x v="0"/>
    <x v="1309"/>
    <x v="1310"/>
    <x v="0"/>
    <x v="1"/>
    <x v="1348"/>
    <x v="1313"/>
    <x v="1353"/>
    <x v="1296"/>
    <x v="1354"/>
    <x v="1"/>
    <x v="116"/>
    <x v="792"/>
    <x v="0"/>
    <x v="1358"/>
    <x v="0"/>
    <x v="0"/>
    <x v="35"/>
    <x v="0"/>
    <x v="0"/>
    <x v="0"/>
    <x v="0"/>
    <x v="0"/>
    <x v="0"/>
    <x v="0"/>
    <x v="10"/>
    <x v="0"/>
    <x v="13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59"/>
    <x v="180"/>
    <x v="0"/>
    <x v="0"/>
    <x v="1336"/>
    <x v="0"/>
    <x v="0"/>
    <x v="0"/>
    <x v="0"/>
    <x v="0"/>
    <x v="0"/>
    <x v="1310"/>
    <x v="1311"/>
    <x v="0"/>
    <x v="1"/>
    <x v="1349"/>
    <x v="1314"/>
    <x v="1354"/>
    <x v="1297"/>
    <x v="1355"/>
    <x v="8"/>
    <x v="75"/>
    <x v="98"/>
    <x v="0"/>
    <x v="1359"/>
    <x v="0"/>
    <x v="0"/>
    <x v="83"/>
    <x v="0"/>
    <x v="0"/>
    <x v="0"/>
    <x v="0"/>
    <x v="0"/>
    <x v="0"/>
    <x v="0"/>
    <x v="16"/>
    <x v="0"/>
    <x v="134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60"/>
    <x v="160"/>
    <x v="0"/>
    <x v="0"/>
    <x v="1337"/>
    <x v="0"/>
    <x v="0"/>
    <x v="0"/>
    <x v="0"/>
    <x v="0"/>
    <x v="0"/>
    <x v="1311"/>
    <x v="1312"/>
    <x v="0"/>
    <x v="112"/>
    <x v="1350"/>
    <x v="1315"/>
    <x v="1355"/>
    <x v="1298"/>
    <x v="1356"/>
    <x v="7"/>
    <x v="136"/>
    <x v="793"/>
    <x v="0"/>
    <x v="1360"/>
    <x v="0"/>
    <x v="0"/>
    <x v="44"/>
    <x v="0"/>
    <x v="0"/>
    <x v="0"/>
    <x v="0"/>
    <x v="0"/>
    <x v="0"/>
    <x v="0"/>
    <x v="11"/>
    <x v="0"/>
    <x v="13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4"/>
    <x v="3"/>
  </r>
  <r>
    <x v="1361"/>
    <x v="19"/>
    <x v="0"/>
    <x v="0"/>
    <x v="1338"/>
    <x v="0"/>
    <x v="0"/>
    <x v="0"/>
    <x v="0"/>
    <x v="0"/>
    <x v="0"/>
    <x v="1312"/>
    <x v="1313"/>
    <x v="0"/>
    <x v="1"/>
    <x v="1351"/>
    <x v="1316"/>
    <x v="1356"/>
    <x v="1299"/>
    <x v="1357"/>
    <x v="0"/>
    <x v="10"/>
    <x v="425"/>
    <x v="1"/>
    <x v="1361"/>
    <x v="0"/>
    <x v="0"/>
    <x v="23"/>
    <x v="0"/>
    <x v="0"/>
    <x v="0"/>
    <x v="0"/>
    <x v="0"/>
    <x v="0"/>
    <x v="0"/>
    <x v="78"/>
    <x v="0"/>
    <x v="1350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0"/>
    <x v="1"/>
    <x v="5"/>
    <x v="4"/>
  </r>
  <r>
    <x v="1362"/>
    <x v="42"/>
    <x v="0"/>
    <x v="0"/>
    <x v="1339"/>
    <x v="0"/>
    <x v="0"/>
    <x v="0"/>
    <x v="0"/>
    <x v="0"/>
    <x v="0"/>
    <x v="1313"/>
    <x v="1314"/>
    <x v="0"/>
    <x v="1"/>
    <x v="1352"/>
    <x v="1317"/>
    <x v="1357"/>
    <x v="1300"/>
    <x v="1358"/>
    <x v="16"/>
    <x v="137"/>
    <x v="775"/>
    <x v="0"/>
    <x v="1362"/>
    <x v="0"/>
    <x v="0"/>
    <x v="133"/>
    <x v="0"/>
    <x v="0"/>
    <x v="0"/>
    <x v="0"/>
    <x v="0"/>
    <x v="0"/>
    <x v="0"/>
    <x v="78"/>
    <x v="0"/>
    <x v="1351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363"/>
    <x v="73"/>
    <x v="0"/>
    <x v="0"/>
    <x v="1340"/>
    <x v="0"/>
    <x v="0"/>
    <x v="0"/>
    <x v="0"/>
    <x v="0"/>
    <x v="0"/>
    <x v="1314"/>
    <x v="1315"/>
    <x v="0"/>
    <x v="113"/>
    <x v="1353"/>
    <x v="1318"/>
    <x v="1358"/>
    <x v="1301"/>
    <x v="1359"/>
    <x v="14"/>
    <x v="111"/>
    <x v="362"/>
    <x v="0"/>
    <x v="1363"/>
    <x v="0"/>
    <x v="0"/>
    <x v="2"/>
    <x v="0"/>
    <x v="0"/>
    <x v="0"/>
    <x v="0"/>
    <x v="0"/>
    <x v="0"/>
    <x v="0"/>
    <x v="10"/>
    <x v="0"/>
    <x v="13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34"/>
    <x v="36"/>
  </r>
  <r>
    <x v="1364"/>
    <x v="17"/>
    <x v="0"/>
    <x v="0"/>
    <x v="1341"/>
    <x v="0"/>
    <x v="0"/>
    <x v="0"/>
    <x v="0"/>
    <x v="0"/>
    <x v="0"/>
    <x v="1315"/>
    <x v="1316"/>
    <x v="0"/>
    <x v="1"/>
    <x v="1354"/>
    <x v="1319"/>
    <x v="1359"/>
    <x v="1302"/>
    <x v="1360"/>
    <x v="3"/>
    <x v="3"/>
    <x v="145"/>
    <x v="0"/>
    <x v="1364"/>
    <x v="0"/>
    <x v="0"/>
    <x v="97"/>
    <x v="0"/>
    <x v="0"/>
    <x v="0"/>
    <x v="0"/>
    <x v="0"/>
    <x v="0"/>
    <x v="0"/>
    <x v="10"/>
    <x v="0"/>
    <x v="135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65"/>
    <x v="347"/>
    <x v="0"/>
    <x v="0"/>
    <x v="1342"/>
    <x v="0"/>
    <x v="0"/>
    <x v="0"/>
    <x v="0"/>
    <x v="0"/>
    <x v="0"/>
    <x v="1316"/>
    <x v="1317"/>
    <x v="0"/>
    <x v="1"/>
    <x v="1355"/>
    <x v="1320"/>
    <x v="1360"/>
    <x v="1303"/>
    <x v="1361"/>
    <x v="5"/>
    <x v="6"/>
    <x v="74"/>
    <x v="0"/>
    <x v="1365"/>
    <x v="0"/>
    <x v="0"/>
    <x v="14"/>
    <x v="0"/>
    <x v="0"/>
    <x v="0"/>
    <x v="0"/>
    <x v="0"/>
    <x v="0"/>
    <x v="0"/>
    <x v="10"/>
    <x v="0"/>
    <x v="135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66"/>
    <x v="172"/>
    <x v="0"/>
    <x v="0"/>
    <x v="1343"/>
    <x v="0"/>
    <x v="0"/>
    <x v="0"/>
    <x v="0"/>
    <x v="0"/>
    <x v="0"/>
    <x v="1317"/>
    <x v="1318"/>
    <x v="0"/>
    <x v="1"/>
    <x v="1356"/>
    <x v="1321"/>
    <x v="1361"/>
    <x v="1304"/>
    <x v="1362"/>
    <x v="4"/>
    <x v="193"/>
    <x v="481"/>
    <x v="0"/>
    <x v="1366"/>
    <x v="0"/>
    <x v="0"/>
    <x v="310"/>
    <x v="0"/>
    <x v="0"/>
    <x v="0"/>
    <x v="0"/>
    <x v="0"/>
    <x v="0"/>
    <x v="0"/>
    <x v="2"/>
    <x v="2"/>
    <x v="13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67"/>
    <x v="121"/>
    <x v="0"/>
    <x v="0"/>
    <x v="1344"/>
    <x v="0"/>
    <x v="0"/>
    <x v="0"/>
    <x v="0"/>
    <x v="0"/>
    <x v="0"/>
    <x v="1318"/>
    <x v="1319"/>
    <x v="0"/>
    <x v="1"/>
    <x v="1357"/>
    <x v="1322"/>
    <x v="1362"/>
    <x v="1305"/>
    <x v="1363"/>
    <x v="17"/>
    <x v="233"/>
    <x v="794"/>
    <x v="0"/>
    <x v="1367"/>
    <x v="0"/>
    <x v="0"/>
    <x v="11"/>
    <x v="0"/>
    <x v="0"/>
    <x v="0"/>
    <x v="0"/>
    <x v="0"/>
    <x v="0"/>
    <x v="0"/>
    <x v="10"/>
    <x v="2"/>
    <x v="13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68"/>
    <x v="348"/>
    <x v="0"/>
    <x v="0"/>
    <x v="1345"/>
    <x v="0"/>
    <x v="0"/>
    <x v="0"/>
    <x v="0"/>
    <x v="0"/>
    <x v="0"/>
    <x v="1319"/>
    <x v="1320"/>
    <x v="0"/>
    <x v="1"/>
    <x v="1358"/>
    <x v="1323"/>
    <x v="1363"/>
    <x v="1306"/>
    <x v="1364"/>
    <x v="0"/>
    <x v="123"/>
    <x v="200"/>
    <x v="0"/>
    <x v="1368"/>
    <x v="0"/>
    <x v="0"/>
    <x v="14"/>
    <x v="0"/>
    <x v="0"/>
    <x v="0"/>
    <x v="0"/>
    <x v="0"/>
    <x v="0"/>
    <x v="0"/>
    <x v="80"/>
    <x v="19"/>
    <x v="1357"/>
    <x v="17"/>
    <x v="1"/>
    <x v="0"/>
    <x v="0"/>
    <x v="55"/>
    <x v="88"/>
    <x v="0"/>
    <x v="3"/>
    <x v="0"/>
    <x v="0"/>
    <x v="1"/>
    <x v="0"/>
    <x v="0"/>
    <x v="19"/>
    <x v="0"/>
    <x v="0"/>
    <x v="0"/>
    <x v="0"/>
    <x v="0"/>
    <x v="0"/>
    <x v="21"/>
    <x v="20"/>
    <x v="27"/>
    <x v="22"/>
    <x v="2"/>
    <x v="2"/>
    <x v="0"/>
    <x v="0"/>
    <x v="0"/>
    <x v="0"/>
    <x v="0"/>
    <x v="0"/>
    <x v="0"/>
    <x v="0"/>
    <x v="1"/>
    <x v="0"/>
    <x v="3"/>
    <x v="2"/>
    <x v="0"/>
    <x v="48"/>
    <x v="48"/>
    <x v="0"/>
    <x v="0"/>
    <x v="0"/>
    <x v="15"/>
    <x v="1"/>
    <x v="5"/>
    <x v="4"/>
  </r>
  <r>
    <x v="1369"/>
    <x v="181"/>
    <x v="0"/>
    <x v="0"/>
    <x v="1346"/>
    <x v="0"/>
    <x v="0"/>
    <x v="0"/>
    <x v="0"/>
    <x v="0"/>
    <x v="0"/>
    <x v="1320"/>
    <x v="1321"/>
    <x v="0"/>
    <x v="1"/>
    <x v="1359"/>
    <x v="1324"/>
    <x v="1364"/>
    <x v="1307"/>
    <x v="1365"/>
    <x v="9"/>
    <x v="42"/>
    <x v="326"/>
    <x v="0"/>
    <x v="1369"/>
    <x v="0"/>
    <x v="0"/>
    <x v="72"/>
    <x v="0"/>
    <x v="0"/>
    <x v="0"/>
    <x v="0"/>
    <x v="0"/>
    <x v="0"/>
    <x v="0"/>
    <x v="11"/>
    <x v="2"/>
    <x v="135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70"/>
    <x v="349"/>
    <x v="0"/>
    <x v="0"/>
    <x v="1347"/>
    <x v="0"/>
    <x v="0"/>
    <x v="0"/>
    <x v="0"/>
    <x v="0"/>
    <x v="0"/>
    <x v="1321"/>
    <x v="1322"/>
    <x v="0"/>
    <x v="1"/>
    <x v="1360"/>
    <x v="1325"/>
    <x v="1365"/>
    <x v="1308"/>
    <x v="1366"/>
    <x v="16"/>
    <x v="110"/>
    <x v="169"/>
    <x v="0"/>
    <x v="1370"/>
    <x v="0"/>
    <x v="0"/>
    <x v="96"/>
    <x v="0"/>
    <x v="0"/>
    <x v="0"/>
    <x v="0"/>
    <x v="0"/>
    <x v="0"/>
    <x v="0"/>
    <x v="7"/>
    <x v="0"/>
    <x v="13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71"/>
    <x v="181"/>
    <x v="0"/>
    <x v="0"/>
    <x v="1348"/>
    <x v="0"/>
    <x v="0"/>
    <x v="0"/>
    <x v="0"/>
    <x v="0"/>
    <x v="0"/>
    <x v="1322"/>
    <x v="1323"/>
    <x v="0"/>
    <x v="1"/>
    <x v="1361"/>
    <x v="1326"/>
    <x v="1366"/>
    <x v="1309"/>
    <x v="1367"/>
    <x v="7"/>
    <x v="160"/>
    <x v="38"/>
    <x v="0"/>
    <x v="1371"/>
    <x v="0"/>
    <x v="0"/>
    <x v="291"/>
    <x v="0"/>
    <x v="0"/>
    <x v="0"/>
    <x v="0"/>
    <x v="0"/>
    <x v="0"/>
    <x v="0"/>
    <x v="11"/>
    <x v="2"/>
    <x v="13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72"/>
    <x v="350"/>
    <x v="0"/>
    <x v="0"/>
    <x v="1349"/>
    <x v="0"/>
    <x v="0"/>
    <x v="0"/>
    <x v="0"/>
    <x v="0"/>
    <x v="0"/>
    <x v="1323"/>
    <x v="1324"/>
    <x v="0"/>
    <x v="1"/>
    <x v="1362"/>
    <x v="1327"/>
    <x v="1367"/>
    <x v="1310"/>
    <x v="1368"/>
    <x v="2"/>
    <x v="142"/>
    <x v="795"/>
    <x v="0"/>
    <x v="1372"/>
    <x v="0"/>
    <x v="0"/>
    <x v="14"/>
    <x v="0"/>
    <x v="0"/>
    <x v="0"/>
    <x v="0"/>
    <x v="0"/>
    <x v="0"/>
    <x v="0"/>
    <x v="10"/>
    <x v="2"/>
    <x v="13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73"/>
    <x v="79"/>
    <x v="0"/>
    <x v="0"/>
    <x v="1350"/>
    <x v="0"/>
    <x v="0"/>
    <x v="0"/>
    <x v="0"/>
    <x v="0"/>
    <x v="0"/>
    <x v="1324"/>
    <x v="1325"/>
    <x v="0"/>
    <x v="1"/>
    <x v="1363"/>
    <x v="1328"/>
    <x v="1368"/>
    <x v="1311"/>
    <x v="1369"/>
    <x v="13"/>
    <x v="195"/>
    <x v="678"/>
    <x v="0"/>
    <x v="1373"/>
    <x v="0"/>
    <x v="0"/>
    <x v="311"/>
    <x v="0"/>
    <x v="0"/>
    <x v="0"/>
    <x v="0"/>
    <x v="0"/>
    <x v="0"/>
    <x v="0"/>
    <x v="10"/>
    <x v="2"/>
    <x v="13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74"/>
    <x v="79"/>
    <x v="0"/>
    <x v="0"/>
    <x v="1351"/>
    <x v="0"/>
    <x v="0"/>
    <x v="0"/>
    <x v="0"/>
    <x v="0"/>
    <x v="0"/>
    <x v="1325"/>
    <x v="1326"/>
    <x v="0"/>
    <x v="1"/>
    <x v="1364"/>
    <x v="1329"/>
    <x v="1369"/>
    <x v="1312"/>
    <x v="1370"/>
    <x v="10"/>
    <x v="92"/>
    <x v="796"/>
    <x v="0"/>
    <x v="1374"/>
    <x v="0"/>
    <x v="0"/>
    <x v="89"/>
    <x v="0"/>
    <x v="0"/>
    <x v="0"/>
    <x v="0"/>
    <x v="0"/>
    <x v="0"/>
    <x v="0"/>
    <x v="10"/>
    <x v="2"/>
    <x v="13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75"/>
    <x v="10"/>
    <x v="0"/>
    <x v="0"/>
    <x v="1352"/>
    <x v="0"/>
    <x v="0"/>
    <x v="0"/>
    <x v="0"/>
    <x v="0"/>
    <x v="0"/>
    <x v="1326"/>
    <x v="1327"/>
    <x v="0"/>
    <x v="1"/>
    <x v="1365"/>
    <x v="1330"/>
    <x v="1370"/>
    <x v="1313"/>
    <x v="1371"/>
    <x v="20"/>
    <x v="57"/>
    <x v="72"/>
    <x v="0"/>
    <x v="1375"/>
    <x v="0"/>
    <x v="0"/>
    <x v="56"/>
    <x v="0"/>
    <x v="0"/>
    <x v="0"/>
    <x v="0"/>
    <x v="0"/>
    <x v="0"/>
    <x v="0"/>
    <x v="6"/>
    <x v="0"/>
    <x v="136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76"/>
    <x v="30"/>
    <x v="0"/>
    <x v="0"/>
    <x v="1353"/>
    <x v="0"/>
    <x v="0"/>
    <x v="0"/>
    <x v="0"/>
    <x v="0"/>
    <x v="0"/>
    <x v="1327"/>
    <x v="1328"/>
    <x v="0"/>
    <x v="1"/>
    <x v="1366"/>
    <x v="1331"/>
    <x v="1371"/>
    <x v="1314"/>
    <x v="1372"/>
    <x v="2"/>
    <x v="84"/>
    <x v="575"/>
    <x v="0"/>
    <x v="1376"/>
    <x v="0"/>
    <x v="0"/>
    <x v="11"/>
    <x v="0"/>
    <x v="0"/>
    <x v="0"/>
    <x v="0"/>
    <x v="0"/>
    <x v="0"/>
    <x v="0"/>
    <x v="7"/>
    <x v="0"/>
    <x v="136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77"/>
    <x v="28"/>
    <x v="0"/>
    <x v="0"/>
    <x v="1354"/>
    <x v="0"/>
    <x v="0"/>
    <x v="0"/>
    <x v="0"/>
    <x v="0"/>
    <x v="0"/>
    <x v="1328"/>
    <x v="1329"/>
    <x v="0"/>
    <x v="1"/>
    <x v="1367"/>
    <x v="1332"/>
    <x v="1372"/>
    <x v="1315"/>
    <x v="1373"/>
    <x v="0"/>
    <x v="89"/>
    <x v="797"/>
    <x v="0"/>
    <x v="1377"/>
    <x v="0"/>
    <x v="0"/>
    <x v="108"/>
    <x v="0"/>
    <x v="0"/>
    <x v="0"/>
    <x v="0"/>
    <x v="0"/>
    <x v="0"/>
    <x v="0"/>
    <x v="11"/>
    <x v="0"/>
    <x v="13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78"/>
    <x v="256"/>
    <x v="0"/>
    <x v="0"/>
    <x v="1355"/>
    <x v="0"/>
    <x v="0"/>
    <x v="0"/>
    <x v="0"/>
    <x v="0"/>
    <x v="0"/>
    <x v="1329"/>
    <x v="1330"/>
    <x v="0"/>
    <x v="1"/>
    <x v="1368"/>
    <x v="1333"/>
    <x v="1373"/>
    <x v="1316"/>
    <x v="1374"/>
    <x v="20"/>
    <x v="138"/>
    <x v="247"/>
    <x v="0"/>
    <x v="1378"/>
    <x v="0"/>
    <x v="0"/>
    <x v="312"/>
    <x v="0"/>
    <x v="0"/>
    <x v="0"/>
    <x v="0"/>
    <x v="0"/>
    <x v="0"/>
    <x v="0"/>
    <x v="81"/>
    <x v="9"/>
    <x v="1367"/>
    <x v="5"/>
    <x v="0"/>
    <x v="0"/>
    <x v="1"/>
    <x v="56"/>
    <x v="89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1379"/>
    <x v="92"/>
    <x v="0"/>
    <x v="0"/>
    <x v="1356"/>
    <x v="0"/>
    <x v="0"/>
    <x v="0"/>
    <x v="0"/>
    <x v="0"/>
    <x v="0"/>
    <x v="1330"/>
    <x v="1331"/>
    <x v="0"/>
    <x v="1"/>
    <x v="1369"/>
    <x v="1334"/>
    <x v="1374"/>
    <x v="1317"/>
    <x v="1375"/>
    <x v="16"/>
    <x v="153"/>
    <x v="798"/>
    <x v="0"/>
    <x v="1379"/>
    <x v="0"/>
    <x v="0"/>
    <x v="62"/>
    <x v="0"/>
    <x v="0"/>
    <x v="0"/>
    <x v="0"/>
    <x v="0"/>
    <x v="0"/>
    <x v="0"/>
    <x v="11"/>
    <x v="0"/>
    <x v="13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80"/>
    <x v="90"/>
    <x v="0"/>
    <x v="0"/>
    <x v="1357"/>
    <x v="0"/>
    <x v="0"/>
    <x v="0"/>
    <x v="0"/>
    <x v="0"/>
    <x v="0"/>
    <x v="1331"/>
    <x v="1332"/>
    <x v="0"/>
    <x v="1"/>
    <x v="1370"/>
    <x v="1335"/>
    <x v="1375"/>
    <x v="1318"/>
    <x v="1376"/>
    <x v="8"/>
    <x v="75"/>
    <x v="799"/>
    <x v="0"/>
    <x v="1380"/>
    <x v="0"/>
    <x v="0"/>
    <x v="14"/>
    <x v="0"/>
    <x v="0"/>
    <x v="0"/>
    <x v="0"/>
    <x v="0"/>
    <x v="0"/>
    <x v="0"/>
    <x v="11"/>
    <x v="0"/>
    <x v="13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81"/>
    <x v="43"/>
    <x v="0"/>
    <x v="0"/>
    <x v="1358"/>
    <x v="0"/>
    <x v="0"/>
    <x v="0"/>
    <x v="0"/>
    <x v="0"/>
    <x v="0"/>
    <x v="1332"/>
    <x v="1333"/>
    <x v="0"/>
    <x v="1"/>
    <x v="1371"/>
    <x v="1336"/>
    <x v="1376"/>
    <x v="1319"/>
    <x v="1377"/>
    <x v="23"/>
    <x v="208"/>
    <x v="800"/>
    <x v="0"/>
    <x v="1381"/>
    <x v="0"/>
    <x v="0"/>
    <x v="65"/>
    <x v="0"/>
    <x v="0"/>
    <x v="0"/>
    <x v="0"/>
    <x v="0"/>
    <x v="0"/>
    <x v="0"/>
    <x v="13"/>
    <x v="0"/>
    <x v="137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82"/>
    <x v="19"/>
    <x v="0"/>
    <x v="0"/>
    <x v="1359"/>
    <x v="0"/>
    <x v="0"/>
    <x v="0"/>
    <x v="0"/>
    <x v="0"/>
    <x v="0"/>
    <x v="1333"/>
    <x v="1334"/>
    <x v="0"/>
    <x v="1"/>
    <x v="1372"/>
    <x v="1337"/>
    <x v="1377"/>
    <x v="1320"/>
    <x v="1378"/>
    <x v="16"/>
    <x v="35"/>
    <x v="441"/>
    <x v="0"/>
    <x v="1382"/>
    <x v="0"/>
    <x v="0"/>
    <x v="211"/>
    <x v="0"/>
    <x v="0"/>
    <x v="0"/>
    <x v="0"/>
    <x v="0"/>
    <x v="0"/>
    <x v="0"/>
    <x v="2"/>
    <x v="0"/>
    <x v="13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83"/>
    <x v="51"/>
    <x v="0"/>
    <x v="0"/>
    <x v="1360"/>
    <x v="0"/>
    <x v="0"/>
    <x v="0"/>
    <x v="0"/>
    <x v="0"/>
    <x v="0"/>
    <x v="1334"/>
    <x v="1335"/>
    <x v="0"/>
    <x v="1"/>
    <x v="1373"/>
    <x v="1338"/>
    <x v="1378"/>
    <x v="1321"/>
    <x v="1379"/>
    <x v="24"/>
    <x v="198"/>
    <x v="513"/>
    <x v="0"/>
    <x v="1383"/>
    <x v="0"/>
    <x v="0"/>
    <x v="313"/>
    <x v="0"/>
    <x v="0"/>
    <x v="0"/>
    <x v="0"/>
    <x v="0"/>
    <x v="0"/>
    <x v="0"/>
    <x v="10"/>
    <x v="2"/>
    <x v="13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84"/>
    <x v="10"/>
    <x v="0"/>
    <x v="0"/>
    <x v="1361"/>
    <x v="0"/>
    <x v="0"/>
    <x v="0"/>
    <x v="0"/>
    <x v="0"/>
    <x v="0"/>
    <x v="1335"/>
    <x v="1336"/>
    <x v="0"/>
    <x v="1"/>
    <x v="1374"/>
    <x v="1339"/>
    <x v="1379"/>
    <x v="1322"/>
    <x v="1380"/>
    <x v="12"/>
    <x v="234"/>
    <x v="801"/>
    <x v="0"/>
    <x v="1384"/>
    <x v="0"/>
    <x v="0"/>
    <x v="20"/>
    <x v="0"/>
    <x v="0"/>
    <x v="0"/>
    <x v="0"/>
    <x v="0"/>
    <x v="0"/>
    <x v="0"/>
    <x v="7"/>
    <x v="0"/>
    <x v="137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85"/>
    <x v="208"/>
    <x v="0"/>
    <x v="0"/>
    <x v="1362"/>
    <x v="0"/>
    <x v="0"/>
    <x v="0"/>
    <x v="0"/>
    <x v="0"/>
    <x v="0"/>
    <x v="1336"/>
    <x v="1337"/>
    <x v="0"/>
    <x v="1"/>
    <x v="1375"/>
    <x v="1340"/>
    <x v="1380"/>
    <x v="1323"/>
    <x v="1381"/>
    <x v="15"/>
    <x v="30"/>
    <x v="100"/>
    <x v="0"/>
    <x v="1385"/>
    <x v="0"/>
    <x v="0"/>
    <x v="3"/>
    <x v="0"/>
    <x v="0"/>
    <x v="0"/>
    <x v="0"/>
    <x v="0"/>
    <x v="0"/>
    <x v="0"/>
    <x v="10"/>
    <x v="0"/>
    <x v="137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86"/>
    <x v="124"/>
    <x v="0"/>
    <x v="0"/>
    <x v="1363"/>
    <x v="0"/>
    <x v="0"/>
    <x v="0"/>
    <x v="0"/>
    <x v="0"/>
    <x v="0"/>
    <x v="1337"/>
    <x v="1338"/>
    <x v="0"/>
    <x v="1"/>
    <x v="1376"/>
    <x v="1341"/>
    <x v="1381"/>
    <x v="1324"/>
    <x v="1382"/>
    <x v="15"/>
    <x v="30"/>
    <x v="100"/>
    <x v="0"/>
    <x v="1386"/>
    <x v="0"/>
    <x v="0"/>
    <x v="229"/>
    <x v="0"/>
    <x v="0"/>
    <x v="0"/>
    <x v="0"/>
    <x v="0"/>
    <x v="0"/>
    <x v="0"/>
    <x v="8"/>
    <x v="0"/>
    <x v="137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387"/>
    <x v="43"/>
    <x v="0"/>
    <x v="0"/>
    <x v="1364"/>
    <x v="0"/>
    <x v="0"/>
    <x v="0"/>
    <x v="0"/>
    <x v="0"/>
    <x v="0"/>
    <x v="1338"/>
    <x v="1339"/>
    <x v="0"/>
    <x v="1"/>
    <x v="1377"/>
    <x v="1342"/>
    <x v="1382"/>
    <x v="1325"/>
    <x v="1383"/>
    <x v="9"/>
    <x v="42"/>
    <x v="326"/>
    <x v="0"/>
    <x v="1387"/>
    <x v="0"/>
    <x v="0"/>
    <x v="23"/>
    <x v="0"/>
    <x v="0"/>
    <x v="0"/>
    <x v="0"/>
    <x v="0"/>
    <x v="0"/>
    <x v="0"/>
    <x v="11"/>
    <x v="0"/>
    <x v="13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88"/>
    <x v="29"/>
    <x v="0"/>
    <x v="0"/>
    <x v="1365"/>
    <x v="0"/>
    <x v="0"/>
    <x v="0"/>
    <x v="0"/>
    <x v="0"/>
    <x v="0"/>
    <x v="1339"/>
    <x v="1340"/>
    <x v="0"/>
    <x v="1"/>
    <x v="1378"/>
    <x v="1343"/>
    <x v="1383"/>
    <x v="1326"/>
    <x v="1384"/>
    <x v="4"/>
    <x v="4"/>
    <x v="420"/>
    <x v="0"/>
    <x v="1388"/>
    <x v="0"/>
    <x v="0"/>
    <x v="4"/>
    <x v="0"/>
    <x v="0"/>
    <x v="0"/>
    <x v="0"/>
    <x v="0"/>
    <x v="0"/>
    <x v="0"/>
    <x v="11"/>
    <x v="0"/>
    <x v="137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89"/>
    <x v="351"/>
    <x v="0"/>
    <x v="0"/>
    <x v="1366"/>
    <x v="0"/>
    <x v="0"/>
    <x v="0"/>
    <x v="0"/>
    <x v="0"/>
    <x v="0"/>
    <x v="1340"/>
    <x v="1341"/>
    <x v="0"/>
    <x v="1"/>
    <x v="1379"/>
    <x v="1344"/>
    <x v="1384"/>
    <x v="1327"/>
    <x v="1385"/>
    <x v="19"/>
    <x v="211"/>
    <x v="620"/>
    <x v="0"/>
    <x v="1389"/>
    <x v="0"/>
    <x v="0"/>
    <x v="4"/>
    <x v="0"/>
    <x v="0"/>
    <x v="0"/>
    <x v="0"/>
    <x v="0"/>
    <x v="0"/>
    <x v="0"/>
    <x v="44"/>
    <x v="5"/>
    <x v="1378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390"/>
    <x v="19"/>
    <x v="0"/>
    <x v="0"/>
    <x v="1367"/>
    <x v="0"/>
    <x v="0"/>
    <x v="0"/>
    <x v="0"/>
    <x v="0"/>
    <x v="0"/>
    <x v="1341"/>
    <x v="1342"/>
    <x v="0"/>
    <x v="1"/>
    <x v="1380"/>
    <x v="1345"/>
    <x v="1385"/>
    <x v="1328"/>
    <x v="1386"/>
    <x v="8"/>
    <x v="14"/>
    <x v="656"/>
    <x v="0"/>
    <x v="1390"/>
    <x v="0"/>
    <x v="0"/>
    <x v="14"/>
    <x v="0"/>
    <x v="0"/>
    <x v="0"/>
    <x v="0"/>
    <x v="0"/>
    <x v="0"/>
    <x v="0"/>
    <x v="13"/>
    <x v="0"/>
    <x v="13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91"/>
    <x v="44"/>
    <x v="0"/>
    <x v="0"/>
    <x v="1368"/>
    <x v="0"/>
    <x v="0"/>
    <x v="0"/>
    <x v="0"/>
    <x v="0"/>
    <x v="0"/>
    <x v="1342"/>
    <x v="1343"/>
    <x v="0"/>
    <x v="1"/>
    <x v="1381"/>
    <x v="1346"/>
    <x v="1386"/>
    <x v="1329"/>
    <x v="1387"/>
    <x v="4"/>
    <x v="4"/>
    <x v="36"/>
    <x v="0"/>
    <x v="1391"/>
    <x v="0"/>
    <x v="0"/>
    <x v="27"/>
    <x v="0"/>
    <x v="0"/>
    <x v="0"/>
    <x v="0"/>
    <x v="0"/>
    <x v="0"/>
    <x v="0"/>
    <x v="10"/>
    <x v="0"/>
    <x v="13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92"/>
    <x v="10"/>
    <x v="0"/>
    <x v="0"/>
    <x v="1369"/>
    <x v="0"/>
    <x v="0"/>
    <x v="0"/>
    <x v="0"/>
    <x v="0"/>
    <x v="0"/>
    <x v="1343"/>
    <x v="1344"/>
    <x v="0"/>
    <x v="1"/>
    <x v="1382"/>
    <x v="1347"/>
    <x v="1387"/>
    <x v="1330"/>
    <x v="1388"/>
    <x v="2"/>
    <x v="9"/>
    <x v="149"/>
    <x v="0"/>
    <x v="1392"/>
    <x v="0"/>
    <x v="0"/>
    <x v="314"/>
    <x v="0"/>
    <x v="0"/>
    <x v="0"/>
    <x v="0"/>
    <x v="0"/>
    <x v="0"/>
    <x v="0"/>
    <x v="6"/>
    <x v="0"/>
    <x v="138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93"/>
    <x v="43"/>
    <x v="0"/>
    <x v="0"/>
    <x v="1370"/>
    <x v="0"/>
    <x v="0"/>
    <x v="0"/>
    <x v="0"/>
    <x v="0"/>
    <x v="0"/>
    <x v="1344"/>
    <x v="1345"/>
    <x v="0"/>
    <x v="1"/>
    <x v="1383"/>
    <x v="1348"/>
    <x v="1388"/>
    <x v="1331"/>
    <x v="1389"/>
    <x v="14"/>
    <x v="98"/>
    <x v="246"/>
    <x v="0"/>
    <x v="1393"/>
    <x v="0"/>
    <x v="0"/>
    <x v="23"/>
    <x v="0"/>
    <x v="0"/>
    <x v="0"/>
    <x v="0"/>
    <x v="0"/>
    <x v="0"/>
    <x v="0"/>
    <x v="10"/>
    <x v="0"/>
    <x v="13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94"/>
    <x v="10"/>
    <x v="0"/>
    <x v="0"/>
    <x v="1371"/>
    <x v="0"/>
    <x v="0"/>
    <x v="0"/>
    <x v="0"/>
    <x v="0"/>
    <x v="0"/>
    <x v="1345"/>
    <x v="1346"/>
    <x v="0"/>
    <x v="1"/>
    <x v="1384"/>
    <x v="1349"/>
    <x v="1389"/>
    <x v="1332"/>
    <x v="1390"/>
    <x v="8"/>
    <x v="66"/>
    <x v="802"/>
    <x v="0"/>
    <x v="1394"/>
    <x v="0"/>
    <x v="0"/>
    <x v="20"/>
    <x v="0"/>
    <x v="0"/>
    <x v="0"/>
    <x v="0"/>
    <x v="0"/>
    <x v="0"/>
    <x v="0"/>
    <x v="6"/>
    <x v="0"/>
    <x v="13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95"/>
    <x v="352"/>
    <x v="0"/>
    <x v="1"/>
    <x v="1372"/>
    <x v="0"/>
    <x v="0"/>
    <x v="1"/>
    <x v="0"/>
    <x v="0"/>
    <x v="0"/>
    <x v="1346"/>
    <x v="1347"/>
    <x v="0"/>
    <x v="1"/>
    <x v="1385"/>
    <x v="1350"/>
    <x v="1390"/>
    <x v="1333"/>
    <x v="1391"/>
    <x v="20"/>
    <x v="69"/>
    <x v="803"/>
    <x v="2"/>
    <x v="1395"/>
    <x v="0"/>
    <x v="0"/>
    <x v="38"/>
    <x v="0"/>
    <x v="0"/>
    <x v="0"/>
    <x v="0"/>
    <x v="0"/>
    <x v="0"/>
    <x v="0"/>
    <x v="57"/>
    <x v="9"/>
    <x v="1384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396"/>
    <x v="43"/>
    <x v="0"/>
    <x v="0"/>
    <x v="1373"/>
    <x v="0"/>
    <x v="0"/>
    <x v="0"/>
    <x v="0"/>
    <x v="0"/>
    <x v="0"/>
    <x v="1347"/>
    <x v="1348"/>
    <x v="0"/>
    <x v="1"/>
    <x v="1385"/>
    <x v="1351"/>
    <x v="1390"/>
    <x v="1334"/>
    <x v="1391"/>
    <x v="3"/>
    <x v="3"/>
    <x v="120"/>
    <x v="0"/>
    <x v="1396"/>
    <x v="0"/>
    <x v="0"/>
    <x v="2"/>
    <x v="0"/>
    <x v="0"/>
    <x v="0"/>
    <x v="0"/>
    <x v="0"/>
    <x v="0"/>
    <x v="0"/>
    <x v="2"/>
    <x v="0"/>
    <x v="138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97"/>
    <x v="29"/>
    <x v="0"/>
    <x v="0"/>
    <x v="1374"/>
    <x v="0"/>
    <x v="0"/>
    <x v="0"/>
    <x v="0"/>
    <x v="0"/>
    <x v="0"/>
    <x v="1346"/>
    <x v="1347"/>
    <x v="0"/>
    <x v="1"/>
    <x v="1386"/>
    <x v="1352"/>
    <x v="1391"/>
    <x v="1335"/>
    <x v="1392"/>
    <x v="20"/>
    <x v="69"/>
    <x v="803"/>
    <x v="0"/>
    <x v="1397"/>
    <x v="0"/>
    <x v="0"/>
    <x v="38"/>
    <x v="0"/>
    <x v="0"/>
    <x v="0"/>
    <x v="0"/>
    <x v="0"/>
    <x v="0"/>
    <x v="0"/>
    <x v="2"/>
    <x v="0"/>
    <x v="13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98"/>
    <x v="208"/>
    <x v="0"/>
    <x v="0"/>
    <x v="1375"/>
    <x v="0"/>
    <x v="0"/>
    <x v="0"/>
    <x v="0"/>
    <x v="0"/>
    <x v="0"/>
    <x v="1348"/>
    <x v="1349"/>
    <x v="0"/>
    <x v="1"/>
    <x v="1387"/>
    <x v="1353"/>
    <x v="1392"/>
    <x v="1336"/>
    <x v="1393"/>
    <x v="20"/>
    <x v="138"/>
    <x v="247"/>
    <x v="0"/>
    <x v="1398"/>
    <x v="0"/>
    <x v="0"/>
    <x v="165"/>
    <x v="0"/>
    <x v="0"/>
    <x v="0"/>
    <x v="0"/>
    <x v="0"/>
    <x v="0"/>
    <x v="0"/>
    <x v="2"/>
    <x v="0"/>
    <x v="13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99"/>
    <x v="8"/>
    <x v="0"/>
    <x v="0"/>
    <x v="1376"/>
    <x v="0"/>
    <x v="0"/>
    <x v="0"/>
    <x v="0"/>
    <x v="0"/>
    <x v="0"/>
    <x v="1349"/>
    <x v="1350"/>
    <x v="0"/>
    <x v="1"/>
    <x v="1388"/>
    <x v="1354"/>
    <x v="1393"/>
    <x v="1337"/>
    <x v="1394"/>
    <x v="17"/>
    <x v="183"/>
    <x v="804"/>
    <x v="0"/>
    <x v="1399"/>
    <x v="0"/>
    <x v="0"/>
    <x v="4"/>
    <x v="0"/>
    <x v="0"/>
    <x v="0"/>
    <x v="0"/>
    <x v="0"/>
    <x v="0"/>
    <x v="0"/>
    <x v="60"/>
    <x v="2"/>
    <x v="1388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400"/>
    <x v="43"/>
    <x v="0"/>
    <x v="0"/>
    <x v="1377"/>
    <x v="0"/>
    <x v="0"/>
    <x v="0"/>
    <x v="0"/>
    <x v="0"/>
    <x v="0"/>
    <x v="1350"/>
    <x v="1351"/>
    <x v="0"/>
    <x v="1"/>
    <x v="1389"/>
    <x v="1355"/>
    <x v="1394"/>
    <x v="1338"/>
    <x v="1395"/>
    <x v="16"/>
    <x v="35"/>
    <x v="39"/>
    <x v="0"/>
    <x v="1400"/>
    <x v="0"/>
    <x v="0"/>
    <x v="289"/>
    <x v="0"/>
    <x v="0"/>
    <x v="0"/>
    <x v="0"/>
    <x v="0"/>
    <x v="0"/>
    <x v="0"/>
    <x v="8"/>
    <x v="0"/>
    <x v="1389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01"/>
    <x v="43"/>
    <x v="0"/>
    <x v="0"/>
    <x v="1378"/>
    <x v="0"/>
    <x v="0"/>
    <x v="0"/>
    <x v="0"/>
    <x v="0"/>
    <x v="0"/>
    <x v="1351"/>
    <x v="1352"/>
    <x v="0"/>
    <x v="1"/>
    <x v="1390"/>
    <x v="1356"/>
    <x v="1395"/>
    <x v="1339"/>
    <x v="1396"/>
    <x v="4"/>
    <x v="27"/>
    <x v="28"/>
    <x v="0"/>
    <x v="1401"/>
    <x v="0"/>
    <x v="0"/>
    <x v="60"/>
    <x v="0"/>
    <x v="0"/>
    <x v="0"/>
    <x v="0"/>
    <x v="0"/>
    <x v="0"/>
    <x v="0"/>
    <x v="2"/>
    <x v="0"/>
    <x v="13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02"/>
    <x v="47"/>
    <x v="0"/>
    <x v="0"/>
    <x v="1379"/>
    <x v="0"/>
    <x v="0"/>
    <x v="0"/>
    <x v="0"/>
    <x v="0"/>
    <x v="0"/>
    <x v="1352"/>
    <x v="1353"/>
    <x v="0"/>
    <x v="1"/>
    <x v="1391"/>
    <x v="1357"/>
    <x v="1396"/>
    <x v="1340"/>
    <x v="1397"/>
    <x v="11"/>
    <x v="22"/>
    <x v="298"/>
    <x v="0"/>
    <x v="1402"/>
    <x v="0"/>
    <x v="0"/>
    <x v="2"/>
    <x v="0"/>
    <x v="0"/>
    <x v="0"/>
    <x v="0"/>
    <x v="0"/>
    <x v="0"/>
    <x v="0"/>
    <x v="2"/>
    <x v="0"/>
    <x v="139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03"/>
    <x v="268"/>
    <x v="0"/>
    <x v="0"/>
    <x v="1380"/>
    <x v="0"/>
    <x v="0"/>
    <x v="0"/>
    <x v="0"/>
    <x v="0"/>
    <x v="0"/>
    <x v="1353"/>
    <x v="1354"/>
    <x v="0"/>
    <x v="1"/>
    <x v="1392"/>
    <x v="1358"/>
    <x v="1397"/>
    <x v="1341"/>
    <x v="1398"/>
    <x v="13"/>
    <x v="230"/>
    <x v="805"/>
    <x v="0"/>
    <x v="1403"/>
    <x v="0"/>
    <x v="0"/>
    <x v="3"/>
    <x v="0"/>
    <x v="0"/>
    <x v="0"/>
    <x v="0"/>
    <x v="0"/>
    <x v="0"/>
    <x v="0"/>
    <x v="8"/>
    <x v="2"/>
    <x v="139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04"/>
    <x v="44"/>
    <x v="0"/>
    <x v="0"/>
    <x v="1381"/>
    <x v="0"/>
    <x v="0"/>
    <x v="0"/>
    <x v="0"/>
    <x v="0"/>
    <x v="0"/>
    <x v="1354"/>
    <x v="1355"/>
    <x v="0"/>
    <x v="1"/>
    <x v="1393"/>
    <x v="1359"/>
    <x v="1398"/>
    <x v="1342"/>
    <x v="1399"/>
    <x v="8"/>
    <x v="14"/>
    <x v="292"/>
    <x v="0"/>
    <x v="1404"/>
    <x v="0"/>
    <x v="0"/>
    <x v="4"/>
    <x v="0"/>
    <x v="0"/>
    <x v="0"/>
    <x v="0"/>
    <x v="0"/>
    <x v="0"/>
    <x v="0"/>
    <x v="60"/>
    <x v="0"/>
    <x v="1393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405"/>
    <x v="10"/>
    <x v="0"/>
    <x v="0"/>
    <x v="1382"/>
    <x v="0"/>
    <x v="0"/>
    <x v="0"/>
    <x v="0"/>
    <x v="0"/>
    <x v="0"/>
    <x v="1355"/>
    <x v="1356"/>
    <x v="0"/>
    <x v="1"/>
    <x v="1394"/>
    <x v="1360"/>
    <x v="1399"/>
    <x v="1343"/>
    <x v="1400"/>
    <x v="9"/>
    <x v="118"/>
    <x v="179"/>
    <x v="0"/>
    <x v="1405"/>
    <x v="0"/>
    <x v="0"/>
    <x v="48"/>
    <x v="0"/>
    <x v="0"/>
    <x v="0"/>
    <x v="0"/>
    <x v="0"/>
    <x v="0"/>
    <x v="0"/>
    <x v="11"/>
    <x v="0"/>
    <x v="139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06"/>
    <x v="353"/>
    <x v="0"/>
    <x v="1"/>
    <x v="1383"/>
    <x v="0"/>
    <x v="0"/>
    <x v="1"/>
    <x v="0"/>
    <x v="0"/>
    <x v="0"/>
    <x v="1356"/>
    <x v="1357"/>
    <x v="0"/>
    <x v="1"/>
    <x v="1395"/>
    <x v="1361"/>
    <x v="1400"/>
    <x v="1344"/>
    <x v="1401"/>
    <x v="16"/>
    <x v="35"/>
    <x v="38"/>
    <x v="2"/>
    <x v="1406"/>
    <x v="0"/>
    <x v="0"/>
    <x v="217"/>
    <x v="0"/>
    <x v="0"/>
    <x v="0"/>
    <x v="0"/>
    <x v="0"/>
    <x v="0"/>
    <x v="0"/>
    <x v="40"/>
    <x v="9"/>
    <x v="1395"/>
    <x v="5"/>
    <x v="0"/>
    <x v="0"/>
    <x v="1"/>
    <x v="33"/>
    <x v="4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407"/>
    <x v="42"/>
    <x v="0"/>
    <x v="0"/>
    <x v="1384"/>
    <x v="0"/>
    <x v="0"/>
    <x v="0"/>
    <x v="0"/>
    <x v="0"/>
    <x v="0"/>
    <x v="1357"/>
    <x v="1358"/>
    <x v="0"/>
    <x v="1"/>
    <x v="1396"/>
    <x v="1362"/>
    <x v="1401"/>
    <x v="1345"/>
    <x v="1402"/>
    <x v="7"/>
    <x v="160"/>
    <x v="806"/>
    <x v="0"/>
    <x v="1407"/>
    <x v="0"/>
    <x v="0"/>
    <x v="4"/>
    <x v="0"/>
    <x v="0"/>
    <x v="0"/>
    <x v="0"/>
    <x v="0"/>
    <x v="0"/>
    <x v="0"/>
    <x v="11"/>
    <x v="0"/>
    <x v="13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08"/>
    <x v="10"/>
    <x v="0"/>
    <x v="0"/>
    <x v="1385"/>
    <x v="0"/>
    <x v="0"/>
    <x v="0"/>
    <x v="0"/>
    <x v="0"/>
    <x v="0"/>
    <x v="1358"/>
    <x v="1359"/>
    <x v="0"/>
    <x v="1"/>
    <x v="1397"/>
    <x v="1363"/>
    <x v="1402"/>
    <x v="1346"/>
    <x v="1403"/>
    <x v="10"/>
    <x v="48"/>
    <x v="706"/>
    <x v="0"/>
    <x v="1408"/>
    <x v="0"/>
    <x v="0"/>
    <x v="4"/>
    <x v="0"/>
    <x v="0"/>
    <x v="0"/>
    <x v="0"/>
    <x v="0"/>
    <x v="0"/>
    <x v="0"/>
    <x v="7"/>
    <x v="0"/>
    <x v="139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09"/>
    <x v="43"/>
    <x v="0"/>
    <x v="0"/>
    <x v="1386"/>
    <x v="0"/>
    <x v="0"/>
    <x v="0"/>
    <x v="0"/>
    <x v="0"/>
    <x v="0"/>
    <x v="1359"/>
    <x v="1360"/>
    <x v="0"/>
    <x v="1"/>
    <x v="1398"/>
    <x v="1364"/>
    <x v="1403"/>
    <x v="1347"/>
    <x v="1404"/>
    <x v="17"/>
    <x v="59"/>
    <x v="75"/>
    <x v="0"/>
    <x v="1409"/>
    <x v="0"/>
    <x v="0"/>
    <x v="14"/>
    <x v="0"/>
    <x v="0"/>
    <x v="0"/>
    <x v="0"/>
    <x v="0"/>
    <x v="0"/>
    <x v="0"/>
    <x v="2"/>
    <x v="0"/>
    <x v="13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10"/>
    <x v="10"/>
    <x v="0"/>
    <x v="0"/>
    <x v="1387"/>
    <x v="0"/>
    <x v="0"/>
    <x v="0"/>
    <x v="0"/>
    <x v="0"/>
    <x v="0"/>
    <x v="1360"/>
    <x v="1361"/>
    <x v="0"/>
    <x v="1"/>
    <x v="1399"/>
    <x v="1365"/>
    <x v="1404"/>
    <x v="1348"/>
    <x v="1405"/>
    <x v="14"/>
    <x v="31"/>
    <x v="212"/>
    <x v="0"/>
    <x v="1410"/>
    <x v="0"/>
    <x v="0"/>
    <x v="56"/>
    <x v="0"/>
    <x v="0"/>
    <x v="0"/>
    <x v="0"/>
    <x v="0"/>
    <x v="0"/>
    <x v="0"/>
    <x v="6"/>
    <x v="0"/>
    <x v="139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1"/>
    <x v="148"/>
    <x v="0"/>
    <x v="0"/>
    <x v="1388"/>
    <x v="0"/>
    <x v="0"/>
    <x v="0"/>
    <x v="0"/>
    <x v="0"/>
    <x v="0"/>
    <x v="1361"/>
    <x v="1362"/>
    <x v="0"/>
    <x v="1"/>
    <x v="1400"/>
    <x v="1366"/>
    <x v="1405"/>
    <x v="1349"/>
    <x v="1406"/>
    <x v="4"/>
    <x v="161"/>
    <x v="790"/>
    <x v="0"/>
    <x v="1411"/>
    <x v="0"/>
    <x v="0"/>
    <x v="61"/>
    <x v="0"/>
    <x v="0"/>
    <x v="0"/>
    <x v="0"/>
    <x v="0"/>
    <x v="0"/>
    <x v="0"/>
    <x v="13"/>
    <x v="0"/>
    <x v="140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12"/>
    <x v="19"/>
    <x v="0"/>
    <x v="0"/>
    <x v="1389"/>
    <x v="0"/>
    <x v="0"/>
    <x v="0"/>
    <x v="0"/>
    <x v="0"/>
    <x v="0"/>
    <x v="1362"/>
    <x v="1363"/>
    <x v="0"/>
    <x v="1"/>
    <x v="1401"/>
    <x v="1367"/>
    <x v="1406"/>
    <x v="1350"/>
    <x v="1407"/>
    <x v="2"/>
    <x v="215"/>
    <x v="807"/>
    <x v="0"/>
    <x v="1412"/>
    <x v="0"/>
    <x v="0"/>
    <x v="315"/>
    <x v="0"/>
    <x v="0"/>
    <x v="0"/>
    <x v="0"/>
    <x v="0"/>
    <x v="0"/>
    <x v="0"/>
    <x v="2"/>
    <x v="0"/>
    <x v="140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13"/>
    <x v="9"/>
    <x v="0"/>
    <x v="0"/>
    <x v="1390"/>
    <x v="0"/>
    <x v="0"/>
    <x v="0"/>
    <x v="0"/>
    <x v="0"/>
    <x v="0"/>
    <x v="1363"/>
    <x v="1364"/>
    <x v="0"/>
    <x v="1"/>
    <x v="1402"/>
    <x v="1368"/>
    <x v="1407"/>
    <x v="1351"/>
    <x v="1408"/>
    <x v="8"/>
    <x v="149"/>
    <x v="808"/>
    <x v="3"/>
    <x v="1413"/>
    <x v="0"/>
    <x v="0"/>
    <x v="60"/>
    <x v="0"/>
    <x v="0"/>
    <x v="0"/>
    <x v="0"/>
    <x v="0"/>
    <x v="0"/>
    <x v="0"/>
    <x v="10"/>
    <x v="0"/>
    <x v="14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14"/>
    <x v="79"/>
    <x v="0"/>
    <x v="0"/>
    <x v="1391"/>
    <x v="0"/>
    <x v="0"/>
    <x v="0"/>
    <x v="0"/>
    <x v="0"/>
    <x v="0"/>
    <x v="1364"/>
    <x v="1365"/>
    <x v="0"/>
    <x v="1"/>
    <x v="1403"/>
    <x v="1369"/>
    <x v="1408"/>
    <x v="1352"/>
    <x v="1409"/>
    <x v="14"/>
    <x v="98"/>
    <x v="345"/>
    <x v="0"/>
    <x v="1414"/>
    <x v="0"/>
    <x v="0"/>
    <x v="82"/>
    <x v="0"/>
    <x v="0"/>
    <x v="0"/>
    <x v="0"/>
    <x v="0"/>
    <x v="0"/>
    <x v="0"/>
    <x v="6"/>
    <x v="0"/>
    <x v="140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5"/>
    <x v="7"/>
    <x v="0"/>
    <x v="0"/>
    <x v="1392"/>
    <x v="0"/>
    <x v="0"/>
    <x v="0"/>
    <x v="0"/>
    <x v="0"/>
    <x v="0"/>
    <x v="1365"/>
    <x v="1366"/>
    <x v="0"/>
    <x v="1"/>
    <x v="1404"/>
    <x v="1370"/>
    <x v="1409"/>
    <x v="1353"/>
    <x v="1410"/>
    <x v="6"/>
    <x v="227"/>
    <x v="809"/>
    <x v="0"/>
    <x v="1415"/>
    <x v="0"/>
    <x v="0"/>
    <x v="11"/>
    <x v="0"/>
    <x v="0"/>
    <x v="0"/>
    <x v="0"/>
    <x v="0"/>
    <x v="0"/>
    <x v="0"/>
    <x v="6"/>
    <x v="2"/>
    <x v="140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6"/>
    <x v="145"/>
    <x v="0"/>
    <x v="0"/>
    <x v="1393"/>
    <x v="0"/>
    <x v="0"/>
    <x v="0"/>
    <x v="0"/>
    <x v="0"/>
    <x v="0"/>
    <x v="395"/>
    <x v="396"/>
    <x v="0"/>
    <x v="1"/>
    <x v="1405"/>
    <x v="1371"/>
    <x v="1410"/>
    <x v="1354"/>
    <x v="1411"/>
    <x v="2"/>
    <x v="2"/>
    <x v="2"/>
    <x v="0"/>
    <x v="1416"/>
    <x v="0"/>
    <x v="0"/>
    <x v="89"/>
    <x v="0"/>
    <x v="0"/>
    <x v="0"/>
    <x v="0"/>
    <x v="0"/>
    <x v="0"/>
    <x v="0"/>
    <x v="6"/>
    <x v="0"/>
    <x v="14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7"/>
    <x v="10"/>
    <x v="0"/>
    <x v="0"/>
    <x v="1394"/>
    <x v="0"/>
    <x v="0"/>
    <x v="0"/>
    <x v="0"/>
    <x v="0"/>
    <x v="0"/>
    <x v="771"/>
    <x v="772"/>
    <x v="0"/>
    <x v="1"/>
    <x v="1406"/>
    <x v="1372"/>
    <x v="1411"/>
    <x v="1355"/>
    <x v="1412"/>
    <x v="15"/>
    <x v="86"/>
    <x v="548"/>
    <x v="0"/>
    <x v="1417"/>
    <x v="0"/>
    <x v="0"/>
    <x v="2"/>
    <x v="0"/>
    <x v="0"/>
    <x v="0"/>
    <x v="0"/>
    <x v="0"/>
    <x v="0"/>
    <x v="0"/>
    <x v="11"/>
    <x v="0"/>
    <x v="14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18"/>
    <x v="10"/>
    <x v="0"/>
    <x v="0"/>
    <x v="1395"/>
    <x v="0"/>
    <x v="0"/>
    <x v="0"/>
    <x v="0"/>
    <x v="0"/>
    <x v="0"/>
    <x v="1366"/>
    <x v="1367"/>
    <x v="0"/>
    <x v="1"/>
    <x v="1407"/>
    <x v="1373"/>
    <x v="1412"/>
    <x v="1356"/>
    <x v="1413"/>
    <x v="9"/>
    <x v="65"/>
    <x v="810"/>
    <x v="0"/>
    <x v="1418"/>
    <x v="0"/>
    <x v="0"/>
    <x v="44"/>
    <x v="0"/>
    <x v="0"/>
    <x v="0"/>
    <x v="0"/>
    <x v="0"/>
    <x v="0"/>
    <x v="0"/>
    <x v="7"/>
    <x v="0"/>
    <x v="140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9"/>
    <x v="165"/>
    <x v="0"/>
    <x v="0"/>
    <x v="1396"/>
    <x v="0"/>
    <x v="0"/>
    <x v="0"/>
    <x v="0"/>
    <x v="0"/>
    <x v="0"/>
    <x v="1367"/>
    <x v="1368"/>
    <x v="0"/>
    <x v="1"/>
    <x v="1408"/>
    <x v="1374"/>
    <x v="1413"/>
    <x v="1357"/>
    <x v="1414"/>
    <x v="8"/>
    <x v="14"/>
    <x v="472"/>
    <x v="0"/>
    <x v="1419"/>
    <x v="0"/>
    <x v="0"/>
    <x v="54"/>
    <x v="0"/>
    <x v="0"/>
    <x v="0"/>
    <x v="0"/>
    <x v="0"/>
    <x v="0"/>
    <x v="0"/>
    <x v="10"/>
    <x v="0"/>
    <x v="14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20"/>
    <x v="86"/>
    <x v="0"/>
    <x v="0"/>
    <x v="1397"/>
    <x v="0"/>
    <x v="0"/>
    <x v="0"/>
    <x v="0"/>
    <x v="0"/>
    <x v="0"/>
    <x v="1368"/>
    <x v="1369"/>
    <x v="0"/>
    <x v="1"/>
    <x v="1409"/>
    <x v="1375"/>
    <x v="1414"/>
    <x v="1358"/>
    <x v="1415"/>
    <x v="2"/>
    <x v="7"/>
    <x v="605"/>
    <x v="0"/>
    <x v="1420"/>
    <x v="0"/>
    <x v="0"/>
    <x v="22"/>
    <x v="0"/>
    <x v="0"/>
    <x v="0"/>
    <x v="0"/>
    <x v="0"/>
    <x v="0"/>
    <x v="0"/>
    <x v="11"/>
    <x v="0"/>
    <x v="14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21"/>
    <x v="10"/>
    <x v="0"/>
    <x v="0"/>
    <x v="1398"/>
    <x v="0"/>
    <x v="0"/>
    <x v="0"/>
    <x v="0"/>
    <x v="0"/>
    <x v="0"/>
    <x v="1369"/>
    <x v="1370"/>
    <x v="0"/>
    <x v="1"/>
    <x v="1410"/>
    <x v="1376"/>
    <x v="1415"/>
    <x v="1359"/>
    <x v="1416"/>
    <x v="9"/>
    <x v="40"/>
    <x v="317"/>
    <x v="0"/>
    <x v="1421"/>
    <x v="0"/>
    <x v="0"/>
    <x v="229"/>
    <x v="0"/>
    <x v="0"/>
    <x v="0"/>
    <x v="0"/>
    <x v="0"/>
    <x v="0"/>
    <x v="0"/>
    <x v="13"/>
    <x v="0"/>
    <x v="141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22"/>
    <x v="48"/>
    <x v="0"/>
    <x v="0"/>
    <x v="1399"/>
    <x v="0"/>
    <x v="0"/>
    <x v="0"/>
    <x v="0"/>
    <x v="0"/>
    <x v="0"/>
    <x v="1370"/>
    <x v="1371"/>
    <x v="0"/>
    <x v="1"/>
    <x v="1411"/>
    <x v="1377"/>
    <x v="1416"/>
    <x v="1360"/>
    <x v="1417"/>
    <x v="5"/>
    <x v="6"/>
    <x v="49"/>
    <x v="0"/>
    <x v="1422"/>
    <x v="0"/>
    <x v="0"/>
    <x v="316"/>
    <x v="0"/>
    <x v="0"/>
    <x v="0"/>
    <x v="0"/>
    <x v="0"/>
    <x v="0"/>
    <x v="0"/>
    <x v="2"/>
    <x v="2"/>
    <x v="141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23"/>
    <x v="35"/>
    <x v="0"/>
    <x v="0"/>
    <x v="1400"/>
    <x v="0"/>
    <x v="0"/>
    <x v="0"/>
    <x v="0"/>
    <x v="0"/>
    <x v="0"/>
    <x v="1371"/>
    <x v="1372"/>
    <x v="0"/>
    <x v="1"/>
    <x v="1412"/>
    <x v="1378"/>
    <x v="1417"/>
    <x v="1361"/>
    <x v="1418"/>
    <x v="20"/>
    <x v="138"/>
    <x v="247"/>
    <x v="0"/>
    <x v="1423"/>
    <x v="0"/>
    <x v="0"/>
    <x v="23"/>
    <x v="0"/>
    <x v="0"/>
    <x v="0"/>
    <x v="0"/>
    <x v="0"/>
    <x v="0"/>
    <x v="0"/>
    <x v="13"/>
    <x v="0"/>
    <x v="141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24"/>
    <x v="90"/>
    <x v="0"/>
    <x v="0"/>
    <x v="1401"/>
    <x v="0"/>
    <x v="0"/>
    <x v="0"/>
    <x v="0"/>
    <x v="0"/>
    <x v="0"/>
    <x v="1372"/>
    <x v="1373"/>
    <x v="0"/>
    <x v="1"/>
    <x v="1413"/>
    <x v="1379"/>
    <x v="1418"/>
    <x v="1362"/>
    <x v="1419"/>
    <x v="21"/>
    <x v="63"/>
    <x v="751"/>
    <x v="0"/>
    <x v="1424"/>
    <x v="0"/>
    <x v="0"/>
    <x v="44"/>
    <x v="0"/>
    <x v="0"/>
    <x v="0"/>
    <x v="0"/>
    <x v="0"/>
    <x v="0"/>
    <x v="0"/>
    <x v="10"/>
    <x v="0"/>
    <x v="141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25"/>
    <x v="10"/>
    <x v="0"/>
    <x v="0"/>
    <x v="1402"/>
    <x v="0"/>
    <x v="0"/>
    <x v="0"/>
    <x v="0"/>
    <x v="0"/>
    <x v="0"/>
    <x v="1373"/>
    <x v="1374"/>
    <x v="0"/>
    <x v="1"/>
    <x v="1414"/>
    <x v="1380"/>
    <x v="1419"/>
    <x v="1363"/>
    <x v="1420"/>
    <x v="9"/>
    <x v="18"/>
    <x v="811"/>
    <x v="0"/>
    <x v="1425"/>
    <x v="0"/>
    <x v="0"/>
    <x v="2"/>
    <x v="0"/>
    <x v="0"/>
    <x v="0"/>
    <x v="0"/>
    <x v="0"/>
    <x v="0"/>
    <x v="0"/>
    <x v="6"/>
    <x v="0"/>
    <x v="141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26"/>
    <x v="43"/>
    <x v="0"/>
    <x v="0"/>
    <x v="1403"/>
    <x v="0"/>
    <x v="0"/>
    <x v="0"/>
    <x v="0"/>
    <x v="0"/>
    <x v="0"/>
    <x v="1373"/>
    <x v="1374"/>
    <x v="0"/>
    <x v="1"/>
    <x v="1415"/>
    <x v="1381"/>
    <x v="1420"/>
    <x v="1364"/>
    <x v="1421"/>
    <x v="9"/>
    <x v="18"/>
    <x v="811"/>
    <x v="0"/>
    <x v="1426"/>
    <x v="0"/>
    <x v="0"/>
    <x v="2"/>
    <x v="0"/>
    <x v="0"/>
    <x v="0"/>
    <x v="0"/>
    <x v="0"/>
    <x v="0"/>
    <x v="0"/>
    <x v="2"/>
    <x v="0"/>
    <x v="14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27"/>
    <x v="43"/>
    <x v="0"/>
    <x v="0"/>
    <x v="1404"/>
    <x v="0"/>
    <x v="0"/>
    <x v="0"/>
    <x v="0"/>
    <x v="0"/>
    <x v="0"/>
    <x v="1374"/>
    <x v="1375"/>
    <x v="0"/>
    <x v="1"/>
    <x v="1416"/>
    <x v="1382"/>
    <x v="1421"/>
    <x v="1365"/>
    <x v="1422"/>
    <x v="0"/>
    <x v="10"/>
    <x v="263"/>
    <x v="0"/>
    <x v="1427"/>
    <x v="0"/>
    <x v="0"/>
    <x v="41"/>
    <x v="0"/>
    <x v="0"/>
    <x v="0"/>
    <x v="0"/>
    <x v="0"/>
    <x v="0"/>
    <x v="0"/>
    <x v="2"/>
    <x v="0"/>
    <x v="14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28"/>
    <x v="10"/>
    <x v="0"/>
    <x v="0"/>
    <x v="1405"/>
    <x v="0"/>
    <x v="0"/>
    <x v="0"/>
    <x v="0"/>
    <x v="0"/>
    <x v="0"/>
    <x v="1375"/>
    <x v="1376"/>
    <x v="0"/>
    <x v="1"/>
    <x v="1417"/>
    <x v="1383"/>
    <x v="1422"/>
    <x v="1366"/>
    <x v="1423"/>
    <x v="14"/>
    <x v="98"/>
    <x v="436"/>
    <x v="0"/>
    <x v="1428"/>
    <x v="0"/>
    <x v="0"/>
    <x v="153"/>
    <x v="0"/>
    <x v="0"/>
    <x v="0"/>
    <x v="0"/>
    <x v="0"/>
    <x v="0"/>
    <x v="0"/>
    <x v="13"/>
    <x v="0"/>
    <x v="141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29"/>
    <x v="30"/>
    <x v="0"/>
    <x v="0"/>
    <x v="1406"/>
    <x v="0"/>
    <x v="0"/>
    <x v="0"/>
    <x v="0"/>
    <x v="0"/>
    <x v="0"/>
    <x v="1376"/>
    <x v="1377"/>
    <x v="0"/>
    <x v="1"/>
    <x v="1418"/>
    <x v="1384"/>
    <x v="1423"/>
    <x v="1365"/>
    <x v="1424"/>
    <x v="21"/>
    <x v="63"/>
    <x v="496"/>
    <x v="0"/>
    <x v="1429"/>
    <x v="0"/>
    <x v="0"/>
    <x v="4"/>
    <x v="0"/>
    <x v="0"/>
    <x v="0"/>
    <x v="0"/>
    <x v="0"/>
    <x v="0"/>
    <x v="0"/>
    <x v="2"/>
    <x v="0"/>
    <x v="141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30"/>
    <x v="178"/>
    <x v="0"/>
    <x v="0"/>
    <x v="1407"/>
    <x v="0"/>
    <x v="0"/>
    <x v="0"/>
    <x v="0"/>
    <x v="0"/>
    <x v="0"/>
    <x v="1377"/>
    <x v="1378"/>
    <x v="0"/>
    <x v="1"/>
    <x v="1419"/>
    <x v="1385"/>
    <x v="1423"/>
    <x v="1367"/>
    <x v="1424"/>
    <x v="15"/>
    <x v="125"/>
    <x v="517"/>
    <x v="0"/>
    <x v="1430"/>
    <x v="0"/>
    <x v="0"/>
    <x v="15"/>
    <x v="0"/>
    <x v="0"/>
    <x v="0"/>
    <x v="0"/>
    <x v="0"/>
    <x v="0"/>
    <x v="0"/>
    <x v="11"/>
    <x v="0"/>
    <x v="1419"/>
    <x v="0"/>
    <x v="0"/>
    <x v="0"/>
    <x v="0"/>
    <x v="11"/>
    <x v="11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3"/>
    <x v="2"/>
    <x v="0"/>
    <x v="23"/>
    <x v="23"/>
    <x v="0"/>
    <x v="0"/>
    <x v="0"/>
    <x v="2"/>
    <x v="3"/>
    <x v="12"/>
    <x v="11"/>
  </r>
  <r>
    <x v="1431"/>
    <x v="9"/>
    <x v="0"/>
    <x v="0"/>
    <x v="1408"/>
    <x v="0"/>
    <x v="0"/>
    <x v="0"/>
    <x v="0"/>
    <x v="0"/>
    <x v="0"/>
    <x v="1378"/>
    <x v="1379"/>
    <x v="0"/>
    <x v="1"/>
    <x v="1420"/>
    <x v="1386"/>
    <x v="1424"/>
    <x v="1368"/>
    <x v="1425"/>
    <x v="11"/>
    <x v="22"/>
    <x v="812"/>
    <x v="0"/>
    <x v="1431"/>
    <x v="0"/>
    <x v="0"/>
    <x v="4"/>
    <x v="0"/>
    <x v="0"/>
    <x v="0"/>
    <x v="0"/>
    <x v="0"/>
    <x v="0"/>
    <x v="0"/>
    <x v="6"/>
    <x v="0"/>
    <x v="142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32"/>
    <x v="75"/>
    <x v="0"/>
    <x v="0"/>
    <x v="1409"/>
    <x v="0"/>
    <x v="0"/>
    <x v="0"/>
    <x v="0"/>
    <x v="0"/>
    <x v="0"/>
    <x v="1379"/>
    <x v="1380"/>
    <x v="0"/>
    <x v="1"/>
    <x v="1421"/>
    <x v="1387"/>
    <x v="1425"/>
    <x v="1369"/>
    <x v="1426"/>
    <x v="3"/>
    <x v="3"/>
    <x v="566"/>
    <x v="0"/>
    <x v="1432"/>
    <x v="0"/>
    <x v="0"/>
    <x v="35"/>
    <x v="0"/>
    <x v="0"/>
    <x v="0"/>
    <x v="0"/>
    <x v="0"/>
    <x v="0"/>
    <x v="0"/>
    <x v="11"/>
    <x v="0"/>
    <x v="14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33"/>
    <x v="43"/>
    <x v="0"/>
    <x v="0"/>
    <x v="1410"/>
    <x v="0"/>
    <x v="0"/>
    <x v="0"/>
    <x v="0"/>
    <x v="0"/>
    <x v="0"/>
    <x v="1380"/>
    <x v="1381"/>
    <x v="0"/>
    <x v="1"/>
    <x v="1422"/>
    <x v="1388"/>
    <x v="1426"/>
    <x v="1370"/>
    <x v="1427"/>
    <x v="11"/>
    <x v="22"/>
    <x v="461"/>
    <x v="0"/>
    <x v="1433"/>
    <x v="0"/>
    <x v="0"/>
    <x v="4"/>
    <x v="0"/>
    <x v="0"/>
    <x v="0"/>
    <x v="0"/>
    <x v="0"/>
    <x v="0"/>
    <x v="0"/>
    <x v="8"/>
    <x v="0"/>
    <x v="142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34"/>
    <x v="43"/>
    <x v="0"/>
    <x v="0"/>
    <x v="1411"/>
    <x v="0"/>
    <x v="0"/>
    <x v="0"/>
    <x v="0"/>
    <x v="0"/>
    <x v="0"/>
    <x v="1381"/>
    <x v="1382"/>
    <x v="0"/>
    <x v="1"/>
    <x v="1423"/>
    <x v="1389"/>
    <x v="1427"/>
    <x v="1371"/>
    <x v="1428"/>
    <x v="1"/>
    <x v="97"/>
    <x v="813"/>
    <x v="0"/>
    <x v="1434"/>
    <x v="0"/>
    <x v="0"/>
    <x v="313"/>
    <x v="0"/>
    <x v="0"/>
    <x v="0"/>
    <x v="0"/>
    <x v="0"/>
    <x v="0"/>
    <x v="0"/>
    <x v="6"/>
    <x v="0"/>
    <x v="142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35"/>
    <x v="34"/>
    <x v="0"/>
    <x v="0"/>
    <x v="1412"/>
    <x v="0"/>
    <x v="0"/>
    <x v="0"/>
    <x v="0"/>
    <x v="0"/>
    <x v="0"/>
    <x v="1382"/>
    <x v="1383"/>
    <x v="0"/>
    <x v="114"/>
    <x v="1424"/>
    <x v="1390"/>
    <x v="1428"/>
    <x v="1372"/>
    <x v="1429"/>
    <x v="4"/>
    <x v="150"/>
    <x v="299"/>
    <x v="0"/>
    <x v="1435"/>
    <x v="0"/>
    <x v="0"/>
    <x v="96"/>
    <x v="0"/>
    <x v="0"/>
    <x v="0"/>
    <x v="0"/>
    <x v="0"/>
    <x v="0"/>
    <x v="0"/>
    <x v="2"/>
    <x v="0"/>
    <x v="14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35"/>
    <x v="37"/>
  </r>
  <r>
    <x v="1436"/>
    <x v="194"/>
    <x v="0"/>
    <x v="0"/>
    <x v="1413"/>
    <x v="0"/>
    <x v="0"/>
    <x v="0"/>
    <x v="0"/>
    <x v="0"/>
    <x v="0"/>
    <x v="1383"/>
    <x v="1384"/>
    <x v="0"/>
    <x v="1"/>
    <x v="1425"/>
    <x v="1391"/>
    <x v="1429"/>
    <x v="1373"/>
    <x v="1430"/>
    <x v="1"/>
    <x v="1"/>
    <x v="211"/>
    <x v="0"/>
    <x v="1436"/>
    <x v="0"/>
    <x v="0"/>
    <x v="4"/>
    <x v="0"/>
    <x v="0"/>
    <x v="0"/>
    <x v="0"/>
    <x v="0"/>
    <x v="0"/>
    <x v="0"/>
    <x v="2"/>
    <x v="0"/>
    <x v="14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37"/>
    <x v="216"/>
    <x v="0"/>
    <x v="0"/>
    <x v="1414"/>
    <x v="0"/>
    <x v="0"/>
    <x v="0"/>
    <x v="0"/>
    <x v="0"/>
    <x v="0"/>
    <x v="1384"/>
    <x v="1385"/>
    <x v="0"/>
    <x v="1"/>
    <x v="1426"/>
    <x v="1392"/>
    <x v="1430"/>
    <x v="1374"/>
    <x v="1431"/>
    <x v="20"/>
    <x v="124"/>
    <x v="814"/>
    <x v="0"/>
    <x v="1437"/>
    <x v="0"/>
    <x v="0"/>
    <x v="317"/>
    <x v="0"/>
    <x v="0"/>
    <x v="0"/>
    <x v="0"/>
    <x v="0"/>
    <x v="0"/>
    <x v="0"/>
    <x v="2"/>
    <x v="2"/>
    <x v="14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38"/>
    <x v="194"/>
    <x v="0"/>
    <x v="0"/>
    <x v="1415"/>
    <x v="0"/>
    <x v="0"/>
    <x v="0"/>
    <x v="0"/>
    <x v="0"/>
    <x v="0"/>
    <x v="1385"/>
    <x v="1386"/>
    <x v="0"/>
    <x v="1"/>
    <x v="1427"/>
    <x v="1393"/>
    <x v="1431"/>
    <x v="1375"/>
    <x v="1432"/>
    <x v="2"/>
    <x v="151"/>
    <x v="815"/>
    <x v="0"/>
    <x v="1438"/>
    <x v="0"/>
    <x v="0"/>
    <x v="100"/>
    <x v="0"/>
    <x v="0"/>
    <x v="0"/>
    <x v="0"/>
    <x v="0"/>
    <x v="0"/>
    <x v="0"/>
    <x v="10"/>
    <x v="0"/>
    <x v="14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39"/>
    <x v="144"/>
    <x v="0"/>
    <x v="0"/>
    <x v="1416"/>
    <x v="0"/>
    <x v="0"/>
    <x v="0"/>
    <x v="0"/>
    <x v="0"/>
    <x v="0"/>
    <x v="1386"/>
    <x v="1387"/>
    <x v="0"/>
    <x v="1"/>
    <x v="1428"/>
    <x v="1394"/>
    <x v="1432"/>
    <x v="1376"/>
    <x v="1433"/>
    <x v="8"/>
    <x v="14"/>
    <x v="14"/>
    <x v="0"/>
    <x v="1439"/>
    <x v="0"/>
    <x v="0"/>
    <x v="119"/>
    <x v="0"/>
    <x v="0"/>
    <x v="0"/>
    <x v="0"/>
    <x v="0"/>
    <x v="0"/>
    <x v="0"/>
    <x v="10"/>
    <x v="0"/>
    <x v="14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0"/>
    <x v="10"/>
    <x v="0"/>
    <x v="0"/>
    <x v="1417"/>
    <x v="0"/>
    <x v="0"/>
    <x v="0"/>
    <x v="0"/>
    <x v="0"/>
    <x v="0"/>
    <x v="1387"/>
    <x v="1388"/>
    <x v="0"/>
    <x v="1"/>
    <x v="1429"/>
    <x v="1395"/>
    <x v="1433"/>
    <x v="1377"/>
    <x v="1434"/>
    <x v="9"/>
    <x v="61"/>
    <x v="816"/>
    <x v="0"/>
    <x v="1440"/>
    <x v="0"/>
    <x v="0"/>
    <x v="54"/>
    <x v="0"/>
    <x v="0"/>
    <x v="0"/>
    <x v="0"/>
    <x v="0"/>
    <x v="0"/>
    <x v="0"/>
    <x v="27"/>
    <x v="0"/>
    <x v="142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441"/>
    <x v="43"/>
    <x v="0"/>
    <x v="0"/>
    <x v="1418"/>
    <x v="0"/>
    <x v="0"/>
    <x v="0"/>
    <x v="0"/>
    <x v="0"/>
    <x v="0"/>
    <x v="1388"/>
    <x v="1389"/>
    <x v="0"/>
    <x v="1"/>
    <x v="1430"/>
    <x v="1396"/>
    <x v="1434"/>
    <x v="1378"/>
    <x v="1435"/>
    <x v="0"/>
    <x v="44"/>
    <x v="817"/>
    <x v="0"/>
    <x v="1441"/>
    <x v="0"/>
    <x v="0"/>
    <x v="153"/>
    <x v="0"/>
    <x v="0"/>
    <x v="0"/>
    <x v="0"/>
    <x v="0"/>
    <x v="0"/>
    <x v="0"/>
    <x v="10"/>
    <x v="0"/>
    <x v="14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2"/>
    <x v="43"/>
    <x v="0"/>
    <x v="0"/>
    <x v="1419"/>
    <x v="0"/>
    <x v="0"/>
    <x v="0"/>
    <x v="0"/>
    <x v="0"/>
    <x v="0"/>
    <x v="1389"/>
    <x v="1390"/>
    <x v="0"/>
    <x v="1"/>
    <x v="1431"/>
    <x v="1397"/>
    <x v="1435"/>
    <x v="1379"/>
    <x v="1436"/>
    <x v="15"/>
    <x v="43"/>
    <x v="614"/>
    <x v="0"/>
    <x v="1442"/>
    <x v="0"/>
    <x v="0"/>
    <x v="2"/>
    <x v="0"/>
    <x v="0"/>
    <x v="0"/>
    <x v="0"/>
    <x v="0"/>
    <x v="0"/>
    <x v="0"/>
    <x v="10"/>
    <x v="0"/>
    <x v="14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3"/>
    <x v="43"/>
    <x v="0"/>
    <x v="0"/>
    <x v="1420"/>
    <x v="0"/>
    <x v="0"/>
    <x v="0"/>
    <x v="0"/>
    <x v="0"/>
    <x v="0"/>
    <x v="1390"/>
    <x v="1391"/>
    <x v="0"/>
    <x v="1"/>
    <x v="1432"/>
    <x v="1398"/>
    <x v="1436"/>
    <x v="1380"/>
    <x v="1437"/>
    <x v="16"/>
    <x v="153"/>
    <x v="818"/>
    <x v="0"/>
    <x v="1443"/>
    <x v="0"/>
    <x v="0"/>
    <x v="153"/>
    <x v="0"/>
    <x v="0"/>
    <x v="0"/>
    <x v="0"/>
    <x v="0"/>
    <x v="0"/>
    <x v="0"/>
    <x v="2"/>
    <x v="0"/>
    <x v="14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44"/>
    <x v="50"/>
    <x v="0"/>
    <x v="0"/>
    <x v="1421"/>
    <x v="0"/>
    <x v="0"/>
    <x v="0"/>
    <x v="0"/>
    <x v="0"/>
    <x v="0"/>
    <x v="465"/>
    <x v="466"/>
    <x v="0"/>
    <x v="1"/>
    <x v="1433"/>
    <x v="1399"/>
    <x v="1437"/>
    <x v="1381"/>
    <x v="1438"/>
    <x v="8"/>
    <x v="14"/>
    <x v="375"/>
    <x v="0"/>
    <x v="1444"/>
    <x v="0"/>
    <x v="0"/>
    <x v="45"/>
    <x v="0"/>
    <x v="0"/>
    <x v="0"/>
    <x v="0"/>
    <x v="0"/>
    <x v="0"/>
    <x v="0"/>
    <x v="27"/>
    <x v="2"/>
    <x v="143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445"/>
    <x v="10"/>
    <x v="0"/>
    <x v="0"/>
    <x v="1422"/>
    <x v="0"/>
    <x v="0"/>
    <x v="0"/>
    <x v="0"/>
    <x v="0"/>
    <x v="0"/>
    <x v="1391"/>
    <x v="1392"/>
    <x v="0"/>
    <x v="1"/>
    <x v="1434"/>
    <x v="1400"/>
    <x v="1438"/>
    <x v="1382"/>
    <x v="1439"/>
    <x v="10"/>
    <x v="92"/>
    <x v="134"/>
    <x v="0"/>
    <x v="1445"/>
    <x v="0"/>
    <x v="0"/>
    <x v="4"/>
    <x v="0"/>
    <x v="0"/>
    <x v="0"/>
    <x v="0"/>
    <x v="0"/>
    <x v="0"/>
    <x v="0"/>
    <x v="10"/>
    <x v="0"/>
    <x v="14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6"/>
    <x v="3"/>
    <x v="0"/>
    <x v="0"/>
    <x v="1423"/>
    <x v="0"/>
    <x v="0"/>
    <x v="0"/>
    <x v="0"/>
    <x v="0"/>
    <x v="0"/>
    <x v="1392"/>
    <x v="1393"/>
    <x v="0"/>
    <x v="1"/>
    <x v="1435"/>
    <x v="1401"/>
    <x v="1439"/>
    <x v="1383"/>
    <x v="1440"/>
    <x v="9"/>
    <x v="174"/>
    <x v="599"/>
    <x v="0"/>
    <x v="1446"/>
    <x v="0"/>
    <x v="0"/>
    <x v="35"/>
    <x v="0"/>
    <x v="0"/>
    <x v="0"/>
    <x v="0"/>
    <x v="0"/>
    <x v="0"/>
    <x v="0"/>
    <x v="7"/>
    <x v="2"/>
    <x v="143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47"/>
    <x v="186"/>
    <x v="0"/>
    <x v="0"/>
    <x v="1424"/>
    <x v="0"/>
    <x v="0"/>
    <x v="0"/>
    <x v="0"/>
    <x v="0"/>
    <x v="0"/>
    <x v="1393"/>
    <x v="1394"/>
    <x v="0"/>
    <x v="1"/>
    <x v="1436"/>
    <x v="1402"/>
    <x v="1440"/>
    <x v="1384"/>
    <x v="1441"/>
    <x v="0"/>
    <x v="41"/>
    <x v="450"/>
    <x v="0"/>
    <x v="1447"/>
    <x v="0"/>
    <x v="0"/>
    <x v="2"/>
    <x v="0"/>
    <x v="0"/>
    <x v="0"/>
    <x v="0"/>
    <x v="0"/>
    <x v="0"/>
    <x v="0"/>
    <x v="2"/>
    <x v="0"/>
    <x v="143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48"/>
    <x v="194"/>
    <x v="0"/>
    <x v="0"/>
    <x v="1425"/>
    <x v="0"/>
    <x v="0"/>
    <x v="0"/>
    <x v="0"/>
    <x v="0"/>
    <x v="0"/>
    <x v="1394"/>
    <x v="1395"/>
    <x v="0"/>
    <x v="1"/>
    <x v="1437"/>
    <x v="1403"/>
    <x v="1441"/>
    <x v="1385"/>
    <x v="1442"/>
    <x v="9"/>
    <x v="42"/>
    <x v="819"/>
    <x v="0"/>
    <x v="1448"/>
    <x v="0"/>
    <x v="0"/>
    <x v="73"/>
    <x v="0"/>
    <x v="0"/>
    <x v="0"/>
    <x v="0"/>
    <x v="0"/>
    <x v="0"/>
    <x v="0"/>
    <x v="10"/>
    <x v="0"/>
    <x v="14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9"/>
    <x v="10"/>
    <x v="0"/>
    <x v="0"/>
    <x v="1426"/>
    <x v="0"/>
    <x v="0"/>
    <x v="0"/>
    <x v="0"/>
    <x v="0"/>
    <x v="0"/>
    <x v="1395"/>
    <x v="1396"/>
    <x v="0"/>
    <x v="1"/>
    <x v="1438"/>
    <x v="1404"/>
    <x v="1442"/>
    <x v="1299"/>
    <x v="1443"/>
    <x v="0"/>
    <x v="36"/>
    <x v="280"/>
    <x v="0"/>
    <x v="1449"/>
    <x v="0"/>
    <x v="0"/>
    <x v="147"/>
    <x v="0"/>
    <x v="0"/>
    <x v="0"/>
    <x v="0"/>
    <x v="0"/>
    <x v="0"/>
    <x v="0"/>
    <x v="2"/>
    <x v="0"/>
    <x v="143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50"/>
    <x v="10"/>
    <x v="0"/>
    <x v="0"/>
    <x v="1427"/>
    <x v="0"/>
    <x v="0"/>
    <x v="0"/>
    <x v="0"/>
    <x v="0"/>
    <x v="0"/>
    <x v="1396"/>
    <x v="1397"/>
    <x v="0"/>
    <x v="1"/>
    <x v="1439"/>
    <x v="1405"/>
    <x v="1443"/>
    <x v="1386"/>
    <x v="1444"/>
    <x v="9"/>
    <x v="77"/>
    <x v="101"/>
    <x v="0"/>
    <x v="1450"/>
    <x v="0"/>
    <x v="0"/>
    <x v="25"/>
    <x v="0"/>
    <x v="0"/>
    <x v="0"/>
    <x v="0"/>
    <x v="0"/>
    <x v="0"/>
    <x v="0"/>
    <x v="6"/>
    <x v="0"/>
    <x v="143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51"/>
    <x v="92"/>
    <x v="0"/>
    <x v="0"/>
    <x v="1428"/>
    <x v="0"/>
    <x v="0"/>
    <x v="0"/>
    <x v="0"/>
    <x v="0"/>
    <x v="0"/>
    <x v="1397"/>
    <x v="1398"/>
    <x v="0"/>
    <x v="1"/>
    <x v="1440"/>
    <x v="1406"/>
    <x v="1444"/>
    <x v="1387"/>
    <x v="1445"/>
    <x v="10"/>
    <x v="21"/>
    <x v="474"/>
    <x v="0"/>
    <x v="1451"/>
    <x v="0"/>
    <x v="0"/>
    <x v="11"/>
    <x v="0"/>
    <x v="0"/>
    <x v="0"/>
    <x v="0"/>
    <x v="0"/>
    <x v="0"/>
    <x v="0"/>
    <x v="10"/>
    <x v="0"/>
    <x v="14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52"/>
    <x v="180"/>
    <x v="0"/>
    <x v="0"/>
    <x v="1429"/>
    <x v="0"/>
    <x v="0"/>
    <x v="0"/>
    <x v="0"/>
    <x v="0"/>
    <x v="0"/>
    <x v="1398"/>
    <x v="1399"/>
    <x v="0"/>
    <x v="1"/>
    <x v="1441"/>
    <x v="1407"/>
    <x v="1445"/>
    <x v="1388"/>
    <x v="1446"/>
    <x v="8"/>
    <x v="14"/>
    <x v="681"/>
    <x v="0"/>
    <x v="1452"/>
    <x v="0"/>
    <x v="0"/>
    <x v="54"/>
    <x v="0"/>
    <x v="0"/>
    <x v="0"/>
    <x v="0"/>
    <x v="0"/>
    <x v="0"/>
    <x v="0"/>
    <x v="11"/>
    <x v="0"/>
    <x v="144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53"/>
    <x v="163"/>
    <x v="0"/>
    <x v="0"/>
    <x v="1430"/>
    <x v="0"/>
    <x v="0"/>
    <x v="0"/>
    <x v="0"/>
    <x v="0"/>
    <x v="0"/>
    <x v="1399"/>
    <x v="1400"/>
    <x v="0"/>
    <x v="1"/>
    <x v="1442"/>
    <x v="1408"/>
    <x v="1446"/>
    <x v="1389"/>
    <x v="1447"/>
    <x v="14"/>
    <x v="107"/>
    <x v="223"/>
    <x v="0"/>
    <x v="1453"/>
    <x v="0"/>
    <x v="0"/>
    <x v="35"/>
    <x v="0"/>
    <x v="0"/>
    <x v="0"/>
    <x v="0"/>
    <x v="0"/>
    <x v="0"/>
    <x v="0"/>
    <x v="11"/>
    <x v="0"/>
    <x v="14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54"/>
    <x v="30"/>
    <x v="0"/>
    <x v="0"/>
    <x v="1431"/>
    <x v="0"/>
    <x v="0"/>
    <x v="0"/>
    <x v="0"/>
    <x v="0"/>
    <x v="0"/>
    <x v="1400"/>
    <x v="1401"/>
    <x v="0"/>
    <x v="1"/>
    <x v="1443"/>
    <x v="1409"/>
    <x v="1447"/>
    <x v="1390"/>
    <x v="1448"/>
    <x v="10"/>
    <x v="50"/>
    <x v="60"/>
    <x v="0"/>
    <x v="1454"/>
    <x v="0"/>
    <x v="0"/>
    <x v="2"/>
    <x v="0"/>
    <x v="0"/>
    <x v="0"/>
    <x v="0"/>
    <x v="0"/>
    <x v="0"/>
    <x v="0"/>
    <x v="2"/>
    <x v="0"/>
    <x v="14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55"/>
    <x v="10"/>
    <x v="0"/>
    <x v="0"/>
    <x v="1432"/>
    <x v="0"/>
    <x v="0"/>
    <x v="0"/>
    <x v="0"/>
    <x v="0"/>
    <x v="0"/>
    <x v="1401"/>
    <x v="1402"/>
    <x v="0"/>
    <x v="1"/>
    <x v="1444"/>
    <x v="1410"/>
    <x v="1448"/>
    <x v="1391"/>
    <x v="1449"/>
    <x v="17"/>
    <x v="94"/>
    <x v="820"/>
    <x v="0"/>
    <x v="1455"/>
    <x v="0"/>
    <x v="0"/>
    <x v="23"/>
    <x v="0"/>
    <x v="0"/>
    <x v="0"/>
    <x v="0"/>
    <x v="0"/>
    <x v="0"/>
    <x v="0"/>
    <x v="2"/>
    <x v="0"/>
    <x v="14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56"/>
    <x v="28"/>
    <x v="0"/>
    <x v="0"/>
    <x v="1433"/>
    <x v="0"/>
    <x v="0"/>
    <x v="0"/>
    <x v="0"/>
    <x v="0"/>
    <x v="0"/>
    <x v="1402"/>
    <x v="1403"/>
    <x v="0"/>
    <x v="1"/>
    <x v="1445"/>
    <x v="1411"/>
    <x v="1449"/>
    <x v="1392"/>
    <x v="1450"/>
    <x v="9"/>
    <x v="118"/>
    <x v="179"/>
    <x v="0"/>
    <x v="1456"/>
    <x v="0"/>
    <x v="0"/>
    <x v="6"/>
    <x v="0"/>
    <x v="0"/>
    <x v="0"/>
    <x v="0"/>
    <x v="0"/>
    <x v="0"/>
    <x v="0"/>
    <x v="13"/>
    <x v="0"/>
    <x v="144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57"/>
    <x v="43"/>
    <x v="0"/>
    <x v="0"/>
    <x v="1434"/>
    <x v="0"/>
    <x v="0"/>
    <x v="0"/>
    <x v="0"/>
    <x v="0"/>
    <x v="0"/>
    <x v="1403"/>
    <x v="1404"/>
    <x v="0"/>
    <x v="1"/>
    <x v="1446"/>
    <x v="1412"/>
    <x v="1450"/>
    <x v="1393"/>
    <x v="1451"/>
    <x v="16"/>
    <x v="110"/>
    <x v="495"/>
    <x v="0"/>
    <x v="1457"/>
    <x v="0"/>
    <x v="0"/>
    <x v="15"/>
    <x v="0"/>
    <x v="0"/>
    <x v="0"/>
    <x v="0"/>
    <x v="0"/>
    <x v="0"/>
    <x v="0"/>
    <x v="11"/>
    <x v="0"/>
    <x v="14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58"/>
    <x v="43"/>
    <x v="0"/>
    <x v="0"/>
    <x v="1435"/>
    <x v="0"/>
    <x v="0"/>
    <x v="0"/>
    <x v="0"/>
    <x v="0"/>
    <x v="0"/>
    <x v="1404"/>
    <x v="1405"/>
    <x v="0"/>
    <x v="1"/>
    <x v="1447"/>
    <x v="1413"/>
    <x v="1451"/>
    <x v="1394"/>
    <x v="1452"/>
    <x v="0"/>
    <x v="89"/>
    <x v="821"/>
    <x v="0"/>
    <x v="1458"/>
    <x v="0"/>
    <x v="0"/>
    <x v="4"/>
    <x v="0"/>
    <x v="0"/>
    <x v="0"/>
    <x v="0"/>
    <x v="0"/>
    <x v="0"/>
    <x v="0"/>
    <x v="2"/>
    <x v="0"/>
    <x v="144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59"/>
    <x v="43"/>
    <x v="0"/>
    <x v="0"/>
    <x v="1436"/>
    <x v="0"/>
    <x v="0"/>
    <x v="0"/>
    <x v="0"/>
    <x v="0"/>
    <x v="0"/>
    <x v="1405"/>
    <x v="1406"/>
    <x v="0"/>
    <x v="1"/>
    <x v="1448"/>
    <x v="1414"/>
    <x v="1452"/>
    <x v="1395"/>
    <x v="1453"/>
    <x v="9"/>
    <x v="118"/>
    <x v="179"/>
    <x v="0"/>
    <x v="1459"/>
    <x v="0"/>
    <x v="0"/>
    <x v="6"/>
    <x v="0"/>
    <x v="0"/>
    <x v="0"/>
    <x v="0"/>
    <x v="0"/>
    <x v="0"/>
    <x v="0"/>
    <x v="13"/>
    <x v="0"/>
    <x v="144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60"/>
    <x v="79"/>
    <x v="0"/>
    <x v="0"/>
    <x v="1437"/>
    <x v="0"/>
    <x v="0"/>
    <x v="0"/>
    <x v="0"/>
    <x v="0"/>
    <x v="0"/>
    <x v="1406"/>
    <x v="1407"/>
    <x v="0"/>
    <x v="1"/>
    <x v="1449"/>
    <x v="1415"/>
    <x v="1453"/>
    <x v="1396"/>
    <x v="1454"/>
    <x v="9"/>
    <x v="42"/>
    <x v="48"/>
    <x v="0"/>
    <x v="1460"/>
    <x v="0"/>
    <x v="0"/>
    <x v="109"/>
    <x v="0"/>
    <x v="0"/>
    <x v="0"/>
    <x v="0"/>
    <x v="0"/>
    <x v="0"/>
    <x v="0"/>
    <x v="10"/>
    <x v="0"/>
    <x v="144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61"/>
    <x v="43"/>
    <x v="0"/>
    <x v="0"/>
    <x v="1438"/>
    <x v="0"/>
    <x v="0"/>
    <x v="0"/>
    <x v="0"/>
    <x v="0"/>
    <x v="0"/>
    <x v="1407"/>
    <x v="1408"/>
    <x v="0"/>
    <x v="1"/>
    <x v="1450"/>
    <x v="1416"/>
    <x v="1454"/>
    <x v="1397"/>
    <x v="1455"/>
    <x v="3"/>
    <x v="3"/>
    <x v="523"/>
    <x v="0"/>
    <x v="1461"/>
    <x v="0"/>
    <x v="0"/>
    <x v="177"/>
    <x v="0"/>
    <x v="0"/>
    <x v="0"/>
    <x v="0"/>
    <x v="0"/>
    <x v="0"/>
    <x v="0"/>
    <x v="8"/>
    <x v="0"/>
    <x v="1450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62"/>
    <x v="194"/>
    <x v="0"/>
    <x v="0"/>
    <x v="1439"/>
    <x v="0"/>
    <x v="0"/>
    <x v="0"/>
    <x v="0"/>
    <x v="0"/>
    <x v="0"/>
    <x v="1408"/>
    <x v="1409"/>
    <x v="0"/>
    <x v="1"/>
    <x v="1451"/>
    <x v="1417"/>
    <x v="1455"/>
    <x v="1398"/>
    <x v="1456"/>
    <x v="9"/>
    <x v="118"/>
    <x v="822"/>
    <x v="0"/>
    <x v="1462"/>
    <x v="0"/>
    <x v="0"/>
    <x v="318"/>
    <x v="0"/>
    <x v="0"/>
    <x v="0"/>
    <x v="0"/>
    <x v="0"/>
    <x v="0"/>
    <x v="0"/>
    <x v="8"/>
    <x v="0"/>
    <x v="1451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63"/>
    <x v="51"/>
    <x v="0"/>
    <x v="0"/>
    <x v="1440"/>
    <x v="0"/>
    <x v="0"/>
    <x v="0"/>
    <x v="0"/>
    <x v="0"/>
    <x v="0"/>
    <x v="1409"/>
    <x v="1410"/>
    <x v="0"/>
    <x v="1"/>
    <x v="1452"/>
    <x v="1418"/>
    <x v="1456"/>
    <x v="1399"/>
    <x v="1457"/>
    <x v="1"/>
    <x v="116"/>
    <x v="185"/>
    <x v="0"/>
    <x v="1463"/>
    <x v="0"/>
    <x v="0"/>
    <x v="105"/>
    <x v="0"/>
    <x v="0"/>
    <x v="0"/>
    <x v="0"/>
    <x v="0"/>
    <x v="0"/>
    <x v="0"/>
    <x v="6"/>
    <x v="2"/>
    <x v="145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64"/>
    <x v="341"/>
    <x v="0"/>
    <x v="1"/>
    <x v="1441"/>
    <x v="0"/>
    <x v="0"/>
    <x v="1"/>
    <x v="0"/>
    <x v="0"/>
    <x v="0"/>
    <x v="1410"/>
    <x v="1411"/>
    <x v="0"/>
    <x v="1"/>
    <x v="1453"/>
    <x v="1350"/>
    <x v="1457"/>
    <x v="1400"/>
    <x v="1458"/>
    <x v="13"/>
    <x v="139"/>
    <x v="243"/>
    <x v="2"/>
    <x v="1464"/>
    <x v="0"/>
    <x v="0"/>
    <x v="115"/>
    <x v="0"/>
    <x v="0"/>
    <x v="0"/>
    <x v="0"/>
    <x v="0"/>
    <x v="0"/>
    <x v="0"/>
    <x v="57"/>
    <x v="9"/>
    <x v="1453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465"/>
    <x v="116"/>
    <x v="0"/>
    <x v="0"/>
    <x v="1442"/>
    <x v="0"/>
    <x v="0"/>
    <x v="0"/>
    <x v="0"/>
    <x v="0"/>
    <x v="0"/>
    <x v="1410"/>
    <x v="1411"/>
    <x v="0"/>
    <x v="1"/>
    <x v="1454"/>
    <x v="1419"/>
    <x v="1458"/>
    <x v="1401"/>
    <x v="1459"/>
    <x v="13"/>
    <x v="139"/>
    <x v="243"/>
    <x v="0"/>
    <x v="1465"/>
    <x v="0"/>
    <x v="0"/>
    <x v="115"/>
    <x v="0"/>
    <x v="0"/>
    <x v="0"/>
    <x v="0"/>
    <x v="0"/>
    <x v="0"/>
    <x v="0"/>
    <x v="19"/>
    <x v="5"/>
    <x v="1454"/>
    <x v="1"/>
    <x v="1"/>
    <x v="0"/>
    <x v="0"/>
    <x v="19"/>
    <x v="3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1466"/>
    <x v="35"/>
    <x v="0"/>
    <x v="0"/>
    <x v="1443"/>
    <x v="0"/>
    <x v="0"/>
    <x v="0"/>
    <x v="0"/>
    <x v="0"/>
    <x v="0"/>
    <x v="1410"/>
    <x v="1411"/>
    <x v="0"/>
    <x v="1"/>
    <x v="1455"/>
    <x v="1420"/>
    <x v="1459"/>
    <x v="1402"/>
    <x v="1460"/>
    <x v="13"/>
    <x v="139"/>
    <x v="243"/>
    <x v="0"/>
    <x v="1466"/>
    <x v="0"/>
    <x v="0"/>
    <x v="115"/>
    <x v="0"/>
    <x v="0"/>
    <x v="0"/>
    <x v="0"/>
    <x v="0"/>
    <x v="0"/>
    <x v="0"/>
    <x v="2"/>
    <x v="0"/>
    <x v="14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67"/>
    <x v="148"/>
    <x v="0"/>
    <x v="0"/>
    <x v="1444"/>
    <x v="0"/>
    <x v="0"/>
    <x v="0"/>
    <x v="0"/>
    <x v="0"/>
    <x v="0"/>
    <x v="1411"/>
    <x v="1412"/>
    <x v="0"/>
    <x v="1"/>
    <x v="1456"/>
    <x v="1421"/>
    <x v="1460"/>
    <x v="1403"/>
    <x v="1461"/>
    <x v="23"/>
    <x v="228"/>
    <x v="823"/>
    <x v="0"/>
    <x v="1467"/>
    <x v="0"/>
    <x v="0"/>
    <x v="142"/>
    <x v="0"/>
    <x v="0"/>
    <x v="0"/>
    <x v="0"/>
    <x v="0"/>
    <x v="0"/>
    <x v="0"/>
    <x v="6"/>
    <x v="0"/>
    <x v="14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68"/>
    <x v="256"/>
    <x v="0"/>
    <x v="0"/>
    <x v="1445"/>
    <x v="0"/>
    <x v="0"/>
    <x v="0"/>
    <x v="0"/>
    <x v="0"/>
    <x v="0"/>
    <x v="1410"/>
    <x v="1411"/>
    <x v="0"/>
    <x v="1"/>
    <x v="1457"/>
    <x v="1422"/>
    <x v="1461"/>
    <x v="1404"/>
    <x v="1462"/>
    <x v="13"/>
    <x v="139"/>
    <x v="243"/>
    <x v="0"/>
    <x v="1468"/>
    <x v="0"/>
    <x v="0"/>
    <x v="115"/>
    <x v="0"/>
    <x v="0"/>
    <x v="0"/>
    <x v="0"/>
    <x v="0"/>
    <x v="0"/>
    <x v="0"/>
    <x v="73"/>
    <x v="9"/>
    <x v="1457"/>
    <x v="5"/>
    <x v="0"/>
    <x v="0"/>
    <x v="1"/>
    <x v="49"/>
    <x v="81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1469"/>
    <x v="50"/>
    <x v="0"/>
    <x v="0"/>
    <x v="1446"/>
    <x v="0"/>
    <x v="0"/>
    <x v="0"/>
    <x v="0"/>
    <x v="0"/>
    <x v="0"/>
    <x v="1412"/>
    <x v="1413"/>
    <x v="0"/>
    <x v="1"/>
    <x v="1458"/>
    <x v="1423"/>
    <x v="1462"/>
    <x v="1405"/>
    <x v="1463"/>
    <x v="4"/>
    <x v="161"/>
    <x v="486"/>
    <x v="0"/>
    <x v="1469"/>
    <x v="0"/>
    <x v="0"/>
    <x v="2"/>
    <x v="0"/>
    <x v="0"/>
    <x v="0"/>
    <x v="0"/>
    <x v="0"/>
    <x v="0"/>
    <x v="0"/>
    <x v="6"/>
    <x v="2"/>
    <x v="145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70"/>
    <x v="10"/>
    <x v="0"/>
    <x v="0"/>
    <x v="1447"/>
    <x v="0"/>
    <x v="0"/>
    <x v="0"/>
    <x v="0"/>
    <x v="0"/>
    <x v="0"/>
    <x v="1413"/>
    <x v="1414"/>
    <x v="0"/>
    <x v="1"/>
    <x v="1459"/>
    <x v="1424"/>
    <x v="1463"/>
    <x v="1406"/>
    <x v="1464"/>
    <x v="1"/>
    <x v="93"/>
    <x v="638"/>
    <x v="0"/>
    <x v="1470"/>
    <x v="0"/>
    <x v="0"/>
    <x v="53"/>
    <x v="0"/>
    <x v="0"/>
    <x v="0"/>
    <x v="0"/>
    <x v="0"/>
    <x v="0"/>
    <x v="0"/>
    <x v="2"/>
    <x v="0"/>
    <x v="14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71"/>
    <x v="354"/>
    <x v="0"/>
    <x v="0"/>
    <x v="1448"/>
    <x v="0"/>
    <x v="0"/>
    <x v="0"/>
    <x v="0"/>
    <x v="0"/>
    <x v="0"/>
    <x v="1414"/>
    <x v="1415"/>
    <x v="0"/>
    <x v="1"/>
    <x v="1460"/>
    <x v="1425"/>
    <x v="1464"/>
    <x v="1407"/>
    <x v="1465"/>
    <x v="24"/>
    <x v="235"/>
    <x v="824"/>
    <x v="0"/>
    <x v="1471"/>
    <x v="0"/>
    <x v="0"/>
    <x v="14"/>
    <x v="0"/>
    <x v="0"/>
    <x v="0"/>
    <x v="0"/>
    <x v="0"/>
    <x v="0"/>
    <x v="0"/>
    <x v="10"/>
    <x v="0"/>
    <x v="146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72"/>
    <x v="78"/>
    <x v="0"/>
    <x v="0"/>
    <x v="1449"/>
    <x v="0"/>
    <x v="0"/>
    <x v="0"/>
    <x v="0"/>
    <x v="0"/>
    <x v="0"/>
    <x v="1415"/>
    <x v="1416"/>
    <x v="0"/>
    <x v="1"/>
    <x v="1461"/>
    <x v="1344"/>
    <x v="1465"/>
    <x v="1408"/>
    <x v="1466"/>
    <x v="14"/>
    <x v="31"/>
    <x v="212"/>
    <x v="0"/>
    <x v="1472"/>
    <x v="0"/>
    <x v="0"/>
    <x v="2"/>
    <x v="0"/>
    <x v="0"/>
    <x v="0"/>
    <x v="0"/>
    <x v="0"/>
    <x v="0"/>
    <x v="0"/>
    <x v="44"/>
    <x v="5"/>
    <x v="1461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473"/>
    <x v="42"/>
    <x v="0"/>
    <x v="0"/>
    <x v="1450"/>
    <x v="0"/>
    <x v="0"/>
    <x v="0"/>
    <x v="0"/>
    <x v="0"/>
    <x v="0"/>
    <x v="1415"/>
    <x v="1416"/>
    <x v="0"/>
    <x v="1"/>
    <x v="1462"/>
    <x v="1426"/>
    <x v="1466"/>
    <x v="1409"/>
    <x v="1467"/>
    <x v="14"/>
    <x v="31"/>
    <x v="212"/>
    <x v="0"/>
    <x v="1473"/>
    <x v="0"/>
    <x v="0"/>
    <x v="2"/>
    <x v="0"/>
    <x v="0"/>
    <x v="0"/>
    <x v="0"/>
    <x v="0"/>
    <x v="0"/>
    <x v="0"/>
    <x v="36"/>
    <x v="5"/>
    <x v="1462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1474"/>
    <x v="213"/>
    <x v="0"/>
    <x v="0"/>
    <x v="1451"/>
    <x v="0"/>
    <x v="0"/>
    <x v="0"/>
    <x v="0"/>
    <x v="0"/>
    <x v="0"/>
    <x v="1416"/>
    <x v="1417"/>
    <x v="0"/>
    <x v="1"/>
    <x v="1463"/>
    <x v="1427"/>
    <x v="1467"/>
    <x v="1410"/>
    <x v="1468"/>
    <x v="14"/>
    <x v="80"/>
    <x v="335"/>
    <x v="0"/>
    <x v="1474"/>
    <x v="0"/>
    <x v="0"/>
    <x v="319"/>
    <x v="0"/>
    <x v="0"/>
    <x v="0"/>
    <x v="0"/>
    <x v="0"/>
    <x v="0"/>
    <x v="0"/>
    <x v="10"/>
    <x v="0"/>
    <x v="14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75"/>
    <x v="28"/>
    <x v="0"/>
    <x v="0"/>
    <x v="1452"/>
    <x v="0"/>
    <x v="0"/>
    <x v="0"/>
    <x v="0"/>
    <x v="0"/>
    <x v="0"/>
    <x v="1417"/>
    <x v="1418"/>
    <x v="0"/>
    <x v="1"/>
    <x v="1464"/>
    <x v="1428"/>
    <x v="1468"/>
    <x v="1411"/>
    <x v="1469"/>
    <x v="9"/>
    <x v="18"/>
    <x v="825"/>
    <x v="0"/>
    <x v="1475"/>
    <x v="0"/>
    <x v="0"/>
    <x v="27"/>
    <x v="0"/>
    <x v="0"/>
    <x v="0"/>
    <x v="0"/>
    <x v="0"/>
    <x v="0"/>
    <x v="0"/>
    <x v="10"/>
    <x v="0"/>
    <x v="14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76"/>
    <x v="43"/>
    <x v="0"/>
    <x v="0"/>
    <x v="1453"/>
    <x v="0"/>
    <x v="0"/>
    <x v="0"/>
    <x v="0"/>
    <x v="0"/>
    <x v="0"/>
    <x v="1418"/>
    <x v="1419"/>
    <x v="0"/>
    <x v="1"/>
    <x v="1465"/>
    <x v="1429"/>
    <x v="1469"/>
    <x v="1412"/>
    <x v="1470"/>
    <x v="7"/>
    <x v="12"/>
    <x v="826"/>
    <x v="0"/>
    <x v="1476"/>
    <x v="0"/>
    <x v="0"/>
    <x v="73"/>
    <x v="0"/>
    <x v="0"/>
    <x v="0"/>
    <x v="0"/>
    <x v="0"/>
    <x v="0"/>
    <x v="0"/>
    <x v="11"/>
    <x v="0"/>
    <x v="14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77"/>
    <x v="85"/>
    <x v="0"/>
    <x v="0"/>
    <x v="1454"/>
    <x v="0"/>
    <x v="0"/>
    <x v="0"/>
    <x v="0"/>
    <x v="0"/>
    <x v="0"/>
    <x v="1419"/>
    <x v="1420"/>
    <x v="0"/>
    <x v="1"/>
    <x v="1466"/>
    <x v="1430"/>
    <x v="1470"/>
    <x v="1413"/>
    <x v="1471"/>
    <x v="10"/>
    <x v="21"/>
    <x v="59"/>
    <x v="0"/>
    <x v="1477"/>
    <x v="0"/>
    <x v="0"/>
    <x v="2"/>
    <x v="0"/>
    <x v="0"/>
    <x v="0"/>
    <x v="0"/>
    <x v="0"/>
    <x v="0"/>
    <x v="0"/>
    <x v="7"/>
    <x v="0"/>
    <x v="146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78"/>
    <x v="10"/>
    <x v="0"/>
    <x v="0"/>
    <x v="1455"/>
    <x v="0"/>
    <x v="0"/>
    <x v="0"/>
    <x v="0"/>
    <x v="0"/>
    <x v="0"/>
    <x v="1420"/>
    <x v="1421"/>
    <x v="0"/>
    <x v="1"/>
    <x v="1466"/>
    <x v="1431"/>
    <x v="1471"/>
    <x v="1414"/>
    <x v="1472"/>
    <x v="9"/>
    <x v="118"/>
    <x v="179"/>
    <x v="0"/>
    <x v="1478"/>
    <x v="0"/>
    <x v="0"/>
    <x v="23"/>
    <x v="0"/>
    <x v="0"/>
    <x v="0"/>
    <x v="0"/>
    <x v="0"/>
    <x v="0"/>
    <x v="0"/>
    <x v="6"/>
    <x v="0"/>
    <x v="146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79"/>
    <x v="186"/>
    <x v="0"/>
    <x v="0"/>
    <x v="1456"/>
    <x v="0"/>
    <x v="0"/>
    <x v="0"/>
    <x v="0"/>
    <x v="0"/>
    <x v="0"/>
    <x v="1421"/>
    <x v="1422"/>
    <x v="0"/>
    <x v="1"/>
    <x v="1467"/>
    <x v="1432"/>
    <x v="1472"/>
    <x v="1415"/>
    <x v="1473"/>
    <x v="12"/>
    <x v="234"/>
    <x v="827"/>
    <x v="0"/>
    <x v="1479"/>
    <x v="0"/>
    <x v="0"/>
    <x v="35"/>
    <x v="0"/>
    <x v="0"/>
    <x v="0"/>
    <x v="0"/>
    <x v="0"/>
    <x v="0"/>
    <x v="0"/>
    <x v="6"/>
    <x v="0"/>
    <x v="146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80"/>
    <x v="85"/>
    <x v="0"/>
    <x v="0"/>
    <x v="1457"/>
    <x v="0"/>
    <x v="0"/>
    <x v="0"/>
    <x v="0"/>
    <x v="0"/>
    <x v="0"/>
    <x v="1422"/>
    <x v="1423"/>
    <x v="0"/>
    <x v="1"/>
    <x v="1468"/>
    <x v="1433"/>
    <x v="1473"/>
    <x v="1416"/>
    <x v="1474"/>
    <x v="9"/>
    <x v="118"/>
    <x v="221"/>
    <x v="0"/>
    <x v="1480"/>
    <x v="0"/>
    <x v="0"/>
    <x v="46"/>
    <x v="0"/>
    <x v="0"/>
    <x v="0"/>
    <x v="0"/>
    <x v="0"/>
    <x v="0"/>
    <x v="0"/>
    <x v="11"/>
    <x v="0"/>
    <x v="14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81"/>
    <x v="300"/>
    <x v="0"/>
    <x v="0"/>
    <x v="1458"/>
    <x v="0"/>
    <x v="0"/>
    <x v="0"/>
    <x v="0"/>
    <x v="0"/>
    <x v="0"/>
    <x v="1423"/>
    <x v="1424"/>
    <x v="0"/>
    <x v="1"/>
    <x v="1469"/>
    <x v="1434"/>
    <x v="1474"/>
    <x v="1417"/>
    <x v="1475"/>
    <x v="10"/>
    <x v="21"/>
    <x v="349"/>
    <x v="0"/>
    <x v="1481"/>
    <x v="0"/>
    <x v="0"/>
    <x v="87"/>
    <x v="0"/>
    <x v="0"/>
    <x v="0"/>
    <x v="0"/>
    <x v="0"/>
    <x v="0"/>
    <x v="0"/>
    <x v="10"/>
    <x v="0"/>
    <x v="14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82"/>
    <x v="186"/>
    <x v="0"/>
    <x v="0"/>
    <x v="1459"/>
    <x v="0"/>
    <x v="0"/>
    <x v="0"/>
    <x v="0"/>
    <x v="0"/>
    <x v="0"/>
    <x v="1424"/>
    <x v="1425"/>
    <x v="0"/>
    <x v="1"/>
    <x v="1470"/>
    <x v="1435"/>
    <x v="1475"/>
    <x v="1418"/>
    <x v="1476"/>
    <x v="27"/>
    <x v="236"/>
    <x v="828"/>
    <x v="0"/>
    <x v="1482"/>
    <x v="0"/>
    <x v="0"/>
    <x v="56"/>
    <x v="0"/>
    <x v="0"/>
    <x v="0"/>
    <x v="0"/>
    <x v="0"/>
    <x v="0"/>
    <x v="0"/>
    <x v="27"/>
    <x v="0"/>
    <x v="147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345"/>
    <x v="27"/>
    <x v="0"/>
    <x v="0"/>
    <x v="1322"/>
    <x v="0"/>
    <x v="0"/>
    <x v="0"/>
    <x v="0"/>
    <x v="0"/>
    <x v="0"/>
    <x v="1296"/>
    <x v="1297"/>
    <x v="0"/>
    <x v="111"/>
    <x v="1335"/>
    <x v="1300"/>
    <x v="1340"/>
    <x v="1283"/>
    <x v="1341"/>
    <x v="10"/>
    <x v="187"/>
    <x v="533"/>
    <x v="0"/>
    <x v="1345"/>
    <x v="0"/>
    <x v="0"/>
    <x v="308"/>
    <x v="0"/>
    <x v="0"/>
    <x v="0"/>
    <x v="0"/>
    <x v="0"/>
    <x v="0"/>
    <x v="0"/>
    <x v="6"/>
    <x v="0"/>
    <x v="133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2"/>
    <x v="17"/>
    <x v="0"/>
    <x v="62"/>
    <x v="62"/>
    <x v="0"/>
    <x v="0"/>
    <x v="0"/>
    <x v="2"/>
    <x v="1"/>
    <x v="5"/>
    <x v="4"/>
  </r>
  <r>
    <x v="1483"/>
    <x v="6"/>
    <x v="0"/>
    <x v="0"/>
    <x v="1460"/>
    <x v="0"/>
    <x v="0"/>
    <x v="0"/>
    <x v="0"/>
    <x v="0"/>
    <x v="0"/>
    <x v="1425"/>
    <x v="1426"/>
    <x v="0"/>
    <x v="1"/>
    <x v="1471"/>
    <x v="1436"/>
    <x v="1476"/>
    <x v="1419"/>
    <x v="1477"/>
    <x v="9"/>
    <x v="174"/>
    <x v="829"/>
    <x v="0"/>
    <x v="1483"/>
    <x v="0"/>
    <x v="0"/>
    <x v="28"/>
    <x v="0"/>
    <x v="0"/>
    <x v="0"/>
    <x v="0"/>
    <x v="0"/>
    <x v="0"/>
    <x v="0"/>
    <x v="11"/>
    <x v="2"/>
    <x v="147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84"/>
    <x v="23"/>
    <x v="0"/>
    <x v="0"/>
    <x v="1461"/>
    <x v="0"/>
    <x v="0"/>
    <x v="0"/>
    <x v="0"/>
    <x v="0"/>
    <x v="0"/>
    <x v="1426"/>
    <x v="1427"/>
    <x v="0"/>
    <x v="1"/>
    <x v="1472"/>
    <x v="1437"/>
    <x v="1477"/>
    <x v="1420"/>
    <x v="1478"/>
    <x v="8"/>
    <x v="154"/>
    <x v="830"/>
    <x v="0"/>
    <x v="1484"/>
    <x v="0"/>
    <x v="0"/>
    <x v="31"/>
    <x v="0"/>
    <x v="0"/>
    <x v="0"/>
    <x v="0"/>
    <x v="0"/>
    <x v="0"/>
    <x v="0"/>
    <x v="3"/>
    <x v="0"/>
    <x v="1473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85"/>
    <x v="42"/>
    <x v="0"/>
    <x v="0"/>
    <x v="1462"/>
    <x v="0"/>
    <x v="0"/>
    <x v="0"/>
    <x v="0"/>
    <x v="0"/>
    <x v="0"/>
    <x v="1427"/>
    <x v="1428"/>
    <x v="0"/>
    <x v="1"/>
    <x v="1473"/>
    <x v="1438"/>
    <x v="1478"/>
    <x v="1421"/>
    <x v="1479"/>
    <x v="14"/>
    <x v="99"/>
    <x v="831"/>
    <x v="0"/>
    <x v="1485"/>
    <x v="0"/>
    <x v="0"/>
    <x v="109"/>
    <x v="0"/>
    <x v="0"/>
    <x v="0"/>
    <x v="0"/>
    <x v="0"/>
    <x v="0"/>
    <x v="0"/>
    <x v="2"/>
    <x v="0"/>
    <x v="147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86"/>
    <x v="121"/>
    <x v="0"/>
    <x v="0"/>
    <x v="1463"/>
    <x v="0"/>
    <x v="0"/>
    <x v="0"/>
    <x v="0"/>
    <x v="0"/>
    <x v="0"/>
    <x v="1353"/>
    <x v="1354"/>
    <x v="0"/>
    <x v="1"/>
    <x v="1474"/>
    <x v="1439"/>
    <x v="1479"/>
    <x v="1422"/>
    <x v="1480"/>
    <x v="13"/>
    <x v="230"/>
    <x v="805"/>
    <x v="0"/>
    <x v="1486"/>
    <x v="0"/>
    <x v="0"/>
    <x v="3"/>
    <x v="0"/>
    <x v="0"/>
    <x v="0"/>
    <x v="0"/>
    <x v="0"/>
    <x v="0"/>
    <x v="0"/>
    <x v="27"/>
    <x v="2"/>
    <x v="147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486"/>
    <x v="121"/>
    <x v="0"/>
    <x v="0"/>
    <x v="1463"/>
    <x v="0"/>
    <x v="0"/>
    <x v="0"/>
    <x v="0"/>
    <x v="0"/>
    <x v="0"/>
    <x v="1353"/>
    <x v="1354"/>
    <x v="0"/>
    <x v="1"/>
    <x v="1474"/>
    <x v="1439"/>
    <x v="1479"/>
    <x v="1422"/>
    <x v="1480"/>
    <x v="13"/>
    <x v="230"/>
    <x v="805"/>
    <x v="0"/>
    <x v="1486"/>
    <x v="0"/>
    <x v="0"/>
    <x v="3"/>
    <x v="0"/>
    <x v="0"/>
    <x v="0"/>
    <x v="0"/>
    <x v="0"/>
    <x v="0"/>
    <x v="0"/>
    <x v="11"/>
    <x v="2"/>
    <x v="14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5"/>
    <x v="45"/>
    <x v="0"/>
    <x v="3"/>
    <x v="0"/>
    <x v="2"/>
    <x v="1"/>
    <x v="5"/>
    <x v="4"/>
  </r>
  <r>
    <x v="1487"/>
    <x v="183"/>
    <x v="0"/>
    <x v="0"/>
    <x v="1464"/>
    <x v="0"/>
    <x v="0"/>
    <x v="0"/>
    <x v="0"/>
    <x v="0"/>
    <x v="0"/>
    <x v="1428"/>
    <x v="1429"/>
    <x v="0"/>
    <x v="1"/>
    <x v="1475"/>
    <x v="1440"/>
    <x v="1480"/>
    <x v="1423"/>
    <x v="1481"/>
    <x v="5"/>
    <x v="6"/>
    <x v="321"/>
    <x v="0"/>
    <x v="1487"/>
    <x v="0"/>
    <x v="0"/>
    <x v="4"/>
    <x v="0"/>
    <x v="0"/>
    <x v="0"/>
    <x v="0"/>
    <x v="0"/>
    <x v="0"/>
    <x v="0"/>
    <x v="11"/>
    <x v="2"/>
    <x v="147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88"/>
    <x v="218"/>
    <x v="0"/>
    <x v="0"/>
    <x v="1465"/>
    <x v="0"/>
    <x v="0"/>
    <x v="0"/>
    <x v="0"/>
    <x v="0"/>
    <x v="0"/>
    <x v="1429"/>
    <x v="1430"/>
    <x v="0"/>
    <x v="1"/>
    <x v="1476"/>
    <x v="1441"/>
    <x v="1481"/>
    <x v="1424"/>
    <x v="1482"/>
    <x v="8"/>
    <x v="149"/>
    <x v="832"/>
    <x v="3"/>
    <x v="1488"/>
    <x v="0"/>
    <x v="0"/>
    <x v="41"/>
    <x v="0"/>
    <x v="0"/>
    <x v="0"/>
    <x v="0"/>
    <x v="0"/>
    <x v="0"/>
    <x v="0"/>
    <x v="13"/>
    <x v="0"/>
    <x v="147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89"/>
    <x v="54"/>
    <x v="0"/>
    <x v="0"/>
    <x v="1466"/>
    <x v="0"/>
    <x v="0"/>
    <x v="0"/>
    <x v="0"/>
    <x v="0"/>
    <x v="0"/>
    <x v="1430"/>
    <x v="1431"/>
    <x v="0"/>
    <x v="1"/>
    <x v="1477"/>
    <x v="1442"/>
    <x v="1482"/>
    <x v="1425"/>
    <x v="1483"/>
    <x v="4"/>
    <x v="4"/>
    <x v="833"/>
    <x v="0"/>
    <x v="1489"/>
    <x v="0"/>
    <x v="0"/>
    <x v="320"/>
    <x v="0"/>
    <x v="0"/>
    <x v="0"/>
    <x v="0"/>
    <x v="0"/>
    <x v="0"/>
    <x v="0"/>
    <x v="2"/>
    <x v="0"/>
    <x v="14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0"/>
    <x v="355"/>
    <x v="0"/>
    <x v="0"/>
    <x v="1467"/>
    <x v="0"/>
    <x v="0"/>
    <x v="0"/>
    <x v="0"/>
    <x v="0"/>
    <x v="0"/>
    <x v="113"/>
    <x v="114"/>
    <x v="0"/>
    <x v="1"/>
    <x v="1478"/>
    <x v="1443"/>
    <x v="1483"/>
    <x v="1426"/>
    <x v="1484"/>
    <x v="16"/>
    <x v="35"/>
    <x v="38"/>
    <x v="0"/>
    <x v="1490"/>
    <x v="0"/>
    <x v="0"/>
    <x v="76"/>
    <x v="0"/>
    <x v="0"/>
    <x v="0"/>
    <x v="0"/>
    <x v="0"/>
    <x v="0"/>
    <x v="0"/>
    <x v="2"/>
    <x v="0"/>
    <x v="14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1"/>
    <x v="208"/>
    <x v="0"/>
    <x v="0"/>
    <x v="1468"/>
    <x v="0"/>
    <x v="0"/>
    <x v="0"/>
    <x v="0"/>
    <x v="0"/>
    <x v="0"/>
    <x v="1431"/>
    <x v="1432"/>
    <x v="0"/>
    <x v="1"/>
    <x v="1479"/>
    <x v="1444"/>
    <x v="1484"/>
    <x v="1427"/>
    <x v="1485"/>
    <x v="15"/>
    <x v="144"/>
    <x v="424"/>
    <x v="0"/>
    <x v="1491"/>
    <x v="0"/>
    <x v="0"/>
    <x v="81"/>
    <x v="0"/>
    <x v="0"/>
    <x v="0"/>
    <x v="0"/>
    <x v="0"/>
    <x v="0"/>
    <x v="0"/>
    <x v="2"/>
    <x v="0"/>
    <x v="148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2"/>
    <x v="43"/>
    <x v="0"/>
    <x v="0"/>
    <x v="1469"/>
    <x v="0"/>
    <x v="0"/>
    <x v="0"/>
    <x v="0"/>
    <x v="0"/>
    <x v="0"/>
    <x v="1432"/>
    <x v="1433"/>
    <x v="0"/>
    <x v="1"/>
    <x v="1480"/>
    <x v="1445"/>
    <x v="1485"/>
    <x v="1428"/>
    <x v="1486"/>
    <x v="8"/>
    <x v="82"/>
    <x v="652"/>
    <x v="0"/>
    <x v="1492"/>
    <x v="0"/>
    <x v="0"/>
    <x v="321"/>
    <x v="0"/>
    <x v="0"/>
    <x v="0"/>
    <x v="0"/>
    <x v="0"/>
    <x v="0"/>
    <x v="0"/>
    <x v="10"/>
    <x v="0"/>
    <x v="14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93"/>
    <x v="28"/>
    <x v="0"/>
    <x v="0"/>
    <x v="1470"/>
    <x v="0"/>
    <x v="0"/>
    <x v="0"/>
    <x v="0"/>
    <x v="0"/>
    <x v="0"/>
    <x v="1433"/>
    <x v="1434"/>
    <x v="0"/>
    <x v="1"/>
    <x v="1481"/>
    <x v="1446"/>
    <x v="1486"/>
    <x v="1429"/>
    <x v="1487"/>
    <x v="0"/>
    <x v="41"/>
    <x v="526"/>
    <x v="0"/>
    <x v="1493"/>
    <x v="0"/>
    <x v="0"/>
    <x v="54"/>
    <x v="0"/>
    <x v="0"/>
    <x v="0"/>
    <x v="0"/>
    <x v="0"/>
    <x v="0"/>
    <x v="0"/>
    <x v="6"/>
    <x v="0"/>
    <x v="14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94"/>
    <x v="92"/>
    <x v="0"/>
    <x v="0"/>
    <x v="1471"/>
    <x v="0"/>
    <x v="0"/>
    <x v="0"/>
    <x v="0"/>
    <x v="0"/>
    <x v="0"/>
    <x v="1434"/>
    <x v="1435"/>
    <x v="0"/>
    <x v="1"/>
    <x v="1482"/>
    <x v="1447"/>
    <x v="1487"/>
    <x v="1430"/>
    <x v="1488"/>
    <x v="7"/>
    <x v="12"/>
    <x v="834"/>
    <x v="0"/>
    <x v="1494"/>
    <x v="0"/>
    <x v="0"/>
    <x v="11"/>
    <x v="0"/>
    <x v="0"/>
    <x v="0"/>
    <x v="0"/>
    <x v="0"/>
    <x v="0"/>
    <x v="0"/>
    <x v="2"/>
    <x v="0"/>
    <x v="14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5"/>
    <x v="130"/>
    <x v="0"/>
    <x v="0"/>
    <x v="1472"/>
    <x v="0"/>
    <x v="0"/>
    <x v="0"/>
    <x v="0"/>
    <x v="0"/>
    <x v="0"/>
    <x v="1435"/>
    <x v="1436"/>
    <x v="0"/>
    <x v="1"/>
    <x v="1483"/>
    <x v="1448"/>
    <x v="1488"/>
    <x v="1431"/>
    <x v="1489"/>
    <x v="7"/>
    <x v="12"/>
    <x v="835"/>
    <x v="0"/>
    <x v="1495"/>
    <x v="0"/>
    <x v="0"/>
    <x v="41"/>
    <x v="0"/>
    <x v="0"/>
    <x v="0"/>
    <x v="0"/>
    <x v="0"/>
    <x v="0"/>
    <x v="0"/>
    <x v="11"/>
    <x v="0"/>
    <x v="148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96"/>
    <x v="154"/>
    <x v="0"/>
    <x v="0"/>
    <x v="1473"/>
    <x v="0"/>
    <x v="0"/>
    <x v="0"/>
    <x v="0"/>
    <x v="0"/>
    <x v="0"/>
    <x v="1436"/>
    <x v="1437"/>
    <x v="0"/>
    <x v="1"/>
    <x v="1484"/>
    <x v="1449"/>
    <x v="1489"/>
    <x v="1432"/>
    <x v="1490"/>
    <x v="8"/>
    <x v="184"/>
    <x v="836"/>
    <x v="0"/>
    <x v="1496"/>
    <x v="0"/>
    <x v="0"/>
    <x v="41"/>
    <x v="0"/>
    <x v="0"/>
    <x v="0"/>
    <x v="0"/>
    <x v="0"/>
    <x v="0"/>
    <x v="0"/>
    <x v="10"/>
    <x v="0"/>
    <x v="14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97"/>
    <x v="42"/>
    <x v="0"/>
    <x v="0"/>
    <x v="1474"/>
    <x v="0"/>
    <x v="0"/>
    <x v="0"/>
    <x v="0"/>
    <x v="0"/>
    <x v="0"/>
    <x v="1437"/>
    <x v="1438"/>
    <x v="0"/>
    <x v="1"/>
    <x v="1485"/>
    <x v="1450"/>
    <x v="1490"/>
    <x v="1433"/>
    <x v="1491"/>
    <x v="1"/>
    <x v="112"/>
    <x v="344"/>
    <x v="0"/>
    <x v="1497"/>
    <x v="0"/>
    <x v="0"/>
    <x v="6"/>
    <x v="0"/>
    <x v="0"/>
    <x v="0"/>
    <x v="0"/>
    <x v="0"/>
    <x v="0"/>
    <x v="0"/>
    <x v="2"/>
    <x v="0"/>
    <x v="14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8"/>
    <x v="194"/>
    <x v="0"/>
    <x v="0"/>
    <x v="1475"/>
    <x v="0"/>
    <x v="0"/>
    <x v="0"/>
    <x v="0"/>
    <x v="0"/>
    <x v="0"/>
    <x v="1438"/>
    <x v="1439"/>
    <x v="0"/>
    <x v="1"/>
    <x v="1486"/>
    <x v="1451"/>
    <x v="1491"/>
    <x v="1434"/>
    <x v="1492"/>
    <x v="1"/>
    <x v="168"/>
    <x v="837"/>
    <x v="0"/>
    <x v="1498"/>
    <x v="0"/>
    <x v="0"/>
    <x v="22"/>
    <x v="0"/>
    <x v="0"/>
    <x v="0"/>
    <x v="0"/>
    <x v="0"/>
    <x v="0"/>
    <x v="0"/>
    <x v="2"/>
    <x v="0"/>
    <x v="14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9"/>
    <x v="16"/>
    <x v="0"/>
    <x v="0"/>
    <x v="1476"/>
    <x v="0"/>
    <x v="0"/>
    <x v="0"/>
    <x v="0"/>
    <x v="0"/>
    <x v="0"/>
    <x v="1439"/>
    <x v="1440"/>
    <x v="0"/>
    <x v="1"/>
    <x v="1487"/>
    <x v="1452"/>
    <x v="1492"/>
    <x v="1435"/>
    <x v="1493"/>
    <x v="7"/>
    <x v="212"/>
    <x v="838"/>
    <x v="0"/>
    <x v="1499"/>
    <x v="0"/>
    <x v="0"/>
    <x v="44"/>
    <x v="0"/>
    <x v="0"/>
    <x v="0"/>
    <x v="0"/>
    <x v="0"/>
    <x v="0"/>
    <x v="0"/>
    <x v="82"/>
    <x v="7"/>
    <x v="1489"/>
    <x v="3"/>
    <x v="1"/>
    <x v="0"/>
    <x v="0"/>
    <x v="27"/>
    <x v="9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63"/>
    <x v="63"/>
    <x v="0"/>
    <x v="0"/>
    <x v="0"/>
    <x v="4"/>
    <x v="1"/>
    <x v="5"/>
    <x v="4"/>
  </r>
  <r>
    <x v="1500"/>
    <x v="43"/>
    <x v="0"/>
    <x v="0"/>
    <x v="1477"/>
    <x v="0"/>
    <x v="0"/>
    <x v="0"/>
    <x v="0"/>
    <x v="0"/>
    <x v="0"/>
    <x v="1440"/>
    <x v="1441"/>
    <x v="0"/>
    <x v="1"/>
    <x v="1488"/>
    <x v="1453"/>
    <x v="1493"/>
    <x v="1436"/>
    <x v="1494"/>
    <x v="10"/>
    <x v="64"/>
    <x v="83"/>
    <x v="0"/>
    <x v="1500"/>
    <x v="0"/>
    <x v="0"/>
    <x v="108"/>
    <x v="0"/>
    <x v="0"/>
    <x v="0"/>
    <x v="0"/>
    <x v="0"/>
    <x v="0"/>
    <x v="0"/>
    <x v="27"/>
    <x v="0"/>
    <x v="149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01"/>
    <x v="110"/>
    <x v="0"/>
    <x v="0"/>
    <x v="1478"/>
    <x v="0"/>
    <x v="0"/>
    <x v="0"/>
    <x v="0"/>
    <x v="0"/>
    <x v="0"/>
    <x v="554"/>
    <x v="555"/>
    <x v="0"/>
    <x v="1"/>
    <x v="1489"/>
    <x v="1454"/>
    <x v="1494"/>
    <x v="1437"/>
    <x v="1495"/>
    <x v="8"/>
    <x v="14"/>
    <x v="320"/>
    <x v="0"/>
    <x v="1501"/>
    <x v="0"/>
    <x v="0"/>
    <x v="33"/>
    <x v="0"/>
    <x v="0"/>
    <x v="0"/>
    <x v="0"/>
    <x v="0"/>
    <x v="0"/>
    <x v="0"/>
    <x v="10"/>
    <x v="0"/>
    <x v="14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02"/>
    <x v="356"/>
    <x v="0"/>
    <x v="0"/>
    <x v="1479"/>
    <x v="0"/>
    <x v="0"/>
    <x v="0"/>
    <x v="0"/>
    <x v="0"/>
    <x v="0"/>
    <x v="1441"/>
    <x v="1442"/>
    <x v="0"/>
    <x v="1"/>
    <x v="1490"/>
    <x v="1455"/>
    <x v="1495"/>
    <x v="1438"/>
    <x v="1496"/>
    <x v="25"/>
    <x v="200"/>
    <x v="839"/>
    <x v="0"/>
    <x v="1502"/>
    <x v="0"/>
    <x v="0"/>
    <x v="44"/>
    <x v="0"/>
    <x v="0"/>
    <x v="0"/>
    <x v="0"/>
    <x v="0"/>
    <x v="0"/>
    <x v="0"/>
    <x v="13"/>
    <x v="0"/>
    <x v="149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03"/>
    <x v="54"/>
    <x v="0"/>
    <x v="0"/>
    <x v="1480"/>
    <x v="0"/>
    <x v="0"/>
    <x v="0"/>
    <x v="0"/>
    <x v="0"/>
    <x v="0"/>
    <x v="1442"/>
    <x v="1443"/>
    <x v="0"/>
    <x v="1"/>
    <x v="1491"/>
    <x v="1456"/>
    <x v="1496"/>
    <x v="1439"/>
    <x v="1497"/>
    <x v="8"/>
    <x v="19"/>
    <x v="840"/>
    <x v="0"/>
    <x v="1503"/>
    <x v="0"/>
    <x v="0"/>
    <x v="31"/>
    <x v="0"/>
    <x v="0"/>
    <x v="0"/>
    <x v="0"/>
    <x v="0"/>
    <x v="0"/>
    <x v="0"/>
    <x v="10"/>
    <x v="0"/>
    <x v="14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04"/>
    <x v="17"/>
    <x v="0"/>
    <x v="0"/>
    <x v="1481"/>
    <x v="0"/>
    <x v="0"/>
    <x v="0"/>
    <x v="0"/>
    <x v="0"/>
    <x v="0"/>
    <x v="1443"/>
    <x v="1444"/>
    <x v="0"/>
    <x v="1"/>
    <x v="1492"/>
    <x v="1457"/>
    <x v="1497"/>
    <x v="1440"/>
    <x v="1498"/>
    <x v="14"/>
    <x v="80"/>
    <x v="296"/>
    <x v="0"/>
    <x v="1504"/>
    <x v="0"/>
    <x v="0"/>
    <x v="322"/>
    <x v="0"/>
    <x v="0"/>
    <x v="0"/>
    <x v="0"/>
    <x v="0"/>
    <x v="0"/>
    <x v="0"/>
    <x v="2"/>
    <x v="0"/>
    <x v="14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05"/>
    <x v="117"/>
    <x v="0"/>
    <x v="0"/>
    <x v="1482"/>
    <x v="0"/>
    <x v="0"/>
    <x v="0"/>
    <x v="0"/>
    <x v="0"/>
    <x v="0"/>
    <x v="1444"/>
    <x v="1445"/>
    <x v="0"/>
    <x v="1"/>
    <x v="1493"/>
    <x v="1458"/>
    <x v="1498"/>
    <x v="1441"/>
    <x v="1499"/>
    <x v="18"/>
    <x v="52"/>
    <x v="64"/>
    <x v="0"/>
    <x v="1505"/>
    <x v="0"/>
    <x v="0"/>
    <x v="58"/>
    <x v="0"/>
    <x v="0"/>
    <x v="0"/>
    <x v="0"/>
    <x v="0"/>
    <x v="0"/>
    <x v="0"/>
    <x v="10"/>
    <x v="0"/>
    <x v="14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06"/>
    <x v="16"/>
    <x v="0"/>
    <x v="0"/>
    <x v="1483"/>
    <x v="0"/>
    <x v="0"/>
    <x v="0"/>
    <x v="0"/>
    <x v="0"/>
    <x v="0"/>
    <x v="1445"/>
    <x v="1446"/>
    <x v="0"/>
    <x v="1"/>
    <x v="1494"/>
    <x v="1459"/>
    <x v="1499"/>
    <x v="1442"/>
    <x v="1500"/>
    <x v="9"/>
    <x v="61"/>
    <x v="416"/>
    <x v="0"/>
    <x v="1506"/>
    <x v="0"/>
    <x v="0"/>
    <x v="2"/>
    <x v="0"/>
    <x v="0"/>
    <x v="0"/>
    <x v="0"/>
    <x v="0"/>
    <x v="0"/>
    <x v="0"/>
    <x v="27"/>
    <x v="0"/>
    <x v="149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07"/>
    <x v="39"/>
    <x v="0"/>
    <x v="2"/>
    <x v="1484"/>
    <x v="0"/>
    <x v="0"/>
    <x v="0"/>
    <x v="0"/>
    <x v="0"/>
    <x v="0"/>
    <x v="1446"/>
    <x v="1447"/>
    <x v="21"/>
    <x v="1"/>
    <x v="1495"/>
    <x v="1460"/>
    <x v="1500"/>
    <x v="1443"/>
    <x v="1501"/>
    <x v="1"/>
    <x v="1"/>
    <x v="211"/>
    <x v="1"/>
    <x v="1507"/>
    <x v="0"/>
    <x v="0"/>
    <x v="323"/>
    <x v="0"/>
    <x v="0"/>
    <x v="0"/>
    <x v="0"/>
    <x v="0"/>
    <x v="0"/>
    <x v="0"/>
    <x v="10"/>
    <x v="0"/>
    <x v="1497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5"/>
    <x v="5"/>
    <x v="0"/>
    <x v="2"/>
    <x v="0"/>
    <x v="2"/>
    <x v="0"/>
    <x v="0"/>
    <x v="4"/>
  </r>
  <r>
    <x v="1508"/>
    <x v="33"/>
    <x v="36"/>
    <x v="0"/>
    <x v="1484"/>
    <x v="0"/>
    <x v="0"/>
    <x v="0"/>
    <x v="0"/>
    <x v="0"/>
    <x v="0"/>
    <x v="1446"/>
    <x v="1447"/>
    <x v="0"/>
    <x v="115"/>
    <x v="1496"/>
    <x v="1461"/>
    <x v="1501"/>
    <x v="1444"/>
    <x v="1502"/>
    <x v="1"/>
    <x v="1"/>
    <x v="211"/>
    <x v="0"/>
    <x v="1508"/>
    <x v="6"/>
    <x v="32"/>
    <x v="11"/>
    <x v="36"/>
    <x v="32"/>
    <x v="32"/>
    <x v="36"/>
    <x v="1"/>
    <x v="2"/>
    <x v="6"/>
    <x v="10"/>
    <x v="0"/>
    <x v="14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1509"/>
    <x v="54"/>
    <x v="0"/>
    <x v="0"/>
    <x v="1485"/>
    <x v="0"/>
    <x v="0"/>
    <x v="0"/>
    <x v="0"/>
    <x v="0"/>
    <x v="0"/>
    <x v="1447"/>
    <x v="1448"/>
    <x v="0"/>
    <x v="1"/>
    <x v="1497"/>
    <x v="1462"/>
    <x v="1502"/>
    <x v="1445"/>
    <x v="1503"/>
    <x v="6"/>
    <x v="20"/>
    <x v="841"/>
    <x v="0"/>
    <x v="1509"/>
    <x v="0"/>
    <x v="0"/>
    <x v="33"/>
    <x v="0"/>
    <x v="0"/>
    <x v="0"/>
    <x v="0"/>
    <x v="0"/>
    <x v="0"/>
    <x v="0"/>
    <x v="58"/>
    <x v="0"/>
    <x v="1498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510"/>
    <x v="12"/>
    <x v="0"/>
    <x v="0"/>
    <x v="1486"/>
    <x v="0"/>
    <x v="0"/>
    <x v="0"/>
    <x v="0"/>
    <x v="0"/>
    <x v="0"/>
    <x v="1448"/>
    <x v="1449"/>
    <x v="0"/>
    <x v="1"/>
    <x v="1498"/>
    <x v="1463"/>
    <x v="1503"/>
    <x v="1446"/>
    <x v="1504"/>
    <x v="9"/>
    <x v="37"/>
    <x v="168"/>
    <x v="0"/>
    <x v="1510"/>
    <x v="0"/>
    <x v="0"/>
    <x v="33"/>
    <x v="0"/>
    <x v="0"/>
    <x v="0"/>
    <x v="0"/>
    <x v="0"/>
    <x v="0"/>
    <x v="0"/>
    <x v="10"/>
    <x v="0"/>
    <x v="149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11"/>
    <x v="357"/>
    <x v="0"/>
    <x v="0"/>
    <x v="1487"/>
    <x v="0"/>
    <x v="0"/>
    <x v="0"/>
    <x v="0"/>
    <x v="0"/>
    <x v="0"/>
    <x v="1449"/>
    <x v="1450"/>
    <x v="0"/>
    <x v="1"/>
    <x v="1499"/>
    <x v="1464"/>
    <x v="1504"/>
    <x v="1447"/>
    <x v="1505"/>
    <x v="21"/>
    <x v="63"/>
    <x v="842"/>
    <x v="0"/>
    <x v="1511"/>
    <x v="0"/>
    <x v="0"/>
    <x v="4"/>
    <x v="0"/>
    <x v="0"/>
    <x v="0"/>
    <x v="0"/>
    <x v="0"/>
    <x v="0"/>
    <x v="0"/>
    <x v="11"/>
    <x v="0"/>
    <x v="15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12"/>
    <x v="4"/>
    <x v="0"/>
    <x v="0"/>
    <x v="1488"/>
    <x v="0"/>
    <x v="0"/>
    <x v="0"/>
    <x v="0"/>
    <x v="0"/>
    <x v="0"/>
    <x v="1450"/>
    <x v="1451"/>
    <x v="0"/>
    <x v="116"/>
    <x v="1500"/>
    <x v="1465"/>
    <x v="1505"/>
    <x v="1448"/>
    <x v="1506"/>
    <x v="25"/>
    <x v="237"/>
    <x v="843"/>
    <x v="0"/>
    <x v="1512"/>
    <x v="0"/>
    <x v="0"/>
    <x v="14"/>
    <x v="0"/>
    <x v="0"/>
    <x v="0"/>
    <x v="0"/>
    <x v="0"/>
    <x v="0"/>
    <x v="0"/>
    <x v="10"/>
    <x v="0"/>
    <x v="15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29"/>
    <x v="31"/>
  </r>
  <r>
    <x v="1513"/>
    <x v="358"/>
    <x v="0"/>
    <x v="0"/>
    <x v="1489"/>
    <x v="0"/>
    <x v="0"/>
    <x v="0"/>
    <x v="0"/>
    <x v="0"/>
    <x v="0"/>
    <x v="1451"/>
    <x v="1452"/>
    <x v="0"/>
    <x v="8"/>
    <x v="1501"/>
    <x v="1466"/>
    <x v="1506"/>
    <x v="1449"/>
    <x v="1507"/>
    <x v="9"/>
    <x v="42"/>
    <x v="819"/>
    <x v="0"/>
    <x v="1513"/>
    <x v="0"/>
    <x v="0"/>
    <x v="85"/>
    <x v="0"/>
    <x v="0"/>
    <x v="0"/>
    <x v="0"/>
    <x v="0"/>
    <x v="0"/>
    <x v="0"/>
    <x v="10"/>
    <x v="2"/>
    <x v="15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0"/>
    <x v="40"/>
    <x v="0"/>
    <x v="3"/>
    <x v="0"/>
    <x v="2"/>
    <x v="1"/>
    <x v="5"/>
    <x v="4"/>
  </r>
  <r>
    <x v="1514"/>
    <x v="36"/>
    <x v="0"/>
    <x v="0"/>
    <x v="1490"/>
    <x v="0"/>
    <x v="0"/>
    <x v="0"/>
    <x v="0"/>
    <x v="0"/>
    <x v="0"/>
    <x v="1452"/>
    <x v="1453"/>
    <x v="0"/>
    <x v="1"/>
    <x v="1502"/>
    <x v="1467"/>
    <x v="1507"/>
    <x v="1450"/>
    <x v="1508"/>
    <x v="14"/>
    <x v="98"/>
    <x v="844"/>
    <x v="0"/>
    <x v="1514"/>
    <x v="0"/>
    <x v="0"/>
    <x v="83"/>
    <x v="0"/>
    <x v="0"/>
    <x v="0"/>
    <x v="0"/>
    <x v="0"/>
    <x v="0"/>
    <x v="0"/>
    <x v="2"/>
    <x v="0"/>
    <x v="15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15"/>
    <x v="50"/>
    <x v="0"/>
    <x v="0"/>
    <x v="1491"/>
    <x v="0"/>
    <x v="0"/>
    <x v="0"/>
    <x v="0"/>
    <x v="0"/>
    <x v="0"/>
    <x v="1453"/>
    <x v="1454"/>
    <x v="0"/>
    <x v="49"/>
    <x v="1503"/>
    <x v="1468"/>
    <x v="1508"/>
    <x v="1451"/>
    <x v="1509"/>
    <x v="8"/>
    <x v="14"/>
    <x v="275"/>
    <x v="0"/>
    <x v="1515"/>
    <x v="0"/>
    <x v="0"/>
    <x v="33"/>
    <x v="0"/>
    <x v="0"/>
    <x v="0"/>
    <x v="0"/>
    <x v="0"/>
    <x v="0"/>
    <x v="0"/>
    <x v="13"/>
    <x v="0"/>
    <x v="150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1515"/>
    <x v="50"/>
    <x v="0"/>
    <x v="0"/>
    <x v="1491"/>
    <x v="0"/>
    <x v="0"/>
    <x v="0"/>
    <x v="0"/>
    <x v="0"/>
    <x v="0"/>
    <x v="1453"/>
    <x v="1454"/>
    <x v="0"/>
    <x v="49"/>
    <x v="1503"/>
    <x v="1468"/>
    <x v="1508"/>
    <x v="1451"/>
    <x v="1509"/>
    <x v="8"/>
    <x v="14"/>
    <x v="275"/>
    <x v="0"/>
    <x v="1515"/>
    <x v="0"/>
    <x v="0"/>
    <x v="33"/>
    <x v="0"/>
    <x v="0"/>
    <x v="0"/>
    <x v="0"/>
    <x v="0"/>
    <x v="0"/>
    <x v="0"/>
    <x v="11"/>
    <x v="0"/>
    <x v="15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1"/>
    <x v="61"/>
    <x v="0"/>
    <x v="0"/>
    <x v="0"/>
    <x v="2"/>
    <x v="1"/>
    <x v="5"/>
    <x v="11"/>
  </r>
  <r>
    <x v="1516"/>
    <x v="43"/>
    <x v="0"/>
    <x v="0"/>
    <x v="1492"/>
    <x v="0"/>
    <x v="0"/>
    <x v="0"/>
    <x v="0"/>
    <x v="0"/>
    <x v="0"/>
    <x v="1454"/>
    <x v="1455"/>
    <x v="0"/>
    <x v="1"/>
    <x v="1504"/>
    <x v="1469"/>
    <x v="1509"/>
    <x v="1452"/>
    <x v="1510"/>
    <x v="4"/>
    <x v="133"/>
    <x v="673"/>
    <x v="0"/>
    <x v="1516"/>
    <x v="0"/>
    <x v="0"/>
    <x v="50"/>
    <x v="0"/>
    <x v="0"/>
    <x v="0"/>
    <x v="0"/>
    <x v="0"/>
    <x v="0"/>
    <x v="0"/>
    <x v="6"/>
    <x v="0"/>
    <x v="15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17"/>
    <x v="42"/>
    <x v="0"/>
    <x v="0"/>
    <x v="1493"/>
    <x v="0"/>
    <x v="0"/>
    <x v="0"/>
    <x v="0"/>
    <x v="0"/>
    <x v="0"/>
    <x v="1455"/>
    <x v="1456"/>
    <x v="0"/>
    <x v="1"/>
    <x v="1505"/>
    <x v="1470"/>
    <x v="1510"/>
    <x v="1453"/>
    <x v="1511"/>
    <x v="10"/>
    <x v="50"/>
    <x v="536"/>
    <x v="0"/>
    <x v="1517"/>
    <x v="0"/>
    <x v="0"/>
    <x v="151"/>
    <x v="0"/>
    <x v="0"/>
    <x v="0"/>
    <x v="0"/>
    <x v="0"/>
    <x v="0"/>
    <x v="0"/>
    <x v="27"/>
    <x v="0"/>
    <x v="150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18"/>
    <x v="41"/>
    <x v="0"/>
    <x v="0"/>
    <x v="1494"/>
    <x v="0"/>
    <x v="0"/>
    <x v="0"/>
    <x v="0"/>
    <x v="0"/>
    <x v="0"/>
    <x v="1456"/>
    <x v="1457"/>
    <x v="0"/>
    <x v="1"/>
    <x v="1506"/>
    <x v="1471"/>
    <x v="1511"/>
    <x v="1454"/>
    <x v="1512"/>
    <x v="8"/>
    <x v="79"/>
    <x v="105"/>
    <x v="0"/>
    <x v="1518"/>
    <x v="0"/>
    <x v="0"/>
    <x v="11"/>
    <x v="0"/>
    <x v="0"/>
    <x v="0"/>
    <x v="0"/>
    <x v="0"/>
    <x v="0"/>
    <x v="0"/>
    <x v="7"/>
    <x v="0"/>
    <x v="150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19"/>
    <x v="43"/>
    <x v="0"/>
    <x v="0"/>
    <x v="1495"/>
    <x v="0"/>
    <x v="0"/>
    <x v="0"/>
    <x v="0"/>
    <x v="0"/>
    <x v="0"/>
    <x v="1457"/>
    <x v="1458"/>
    <x v="0"/>
    <x v="1"/>
    <x v="1507"/>
    <x v="1472"/>
    <x v="1512"/>
    <x v="1455"/>
    <x v="1513"/>
    <x v="4"/>
    <x v="5"/>
    <x v="5"/>
    <x v="0"/>
    <x v="1519"/>
    <x v="0"/>
    <x v="0"/>
    <x v="14"/>
    <x v="0"/>
    <x v="0"/>
    <x v="0"/>
    <x v="0"/>
    <x v="0"/>
    <x v="0"/>
    <x v="0"/>
    <x v="10"/>
    <x v="0"/>
    <x v="15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20"/>
    <x v="43"/>
    <x v="0"/>
    <x v="0"/>
    <x v="1496"/>
    <x v="0"/>
    <x v="0"/>
    <x v="0"/>
    <x v="0"/>
    <x v="0"/>
    <x v="0"/>
    <x v="1458"/>
    <x v="1459"/>
    <x v="0"/>
    <x v="1"/>
    <x v="1508"/>
    <x v="1473"/>
    <x v="1513"/>
    <x v="1456"/>
    <x v="1514"/>
    <x v="17"/>
    <x v="183"/>
    <x v="530"/>
    <x v="0"/>
    <x v="1520"/>
    <x v="0"/>
    <x v="0"/>
    <x v="14"/>
    <x v="0"/>
    <x v="0"/>
    <x v="0"/>
    <x v="0"/>
    <x v="0"/>
    <x v="0"/>
    <x v="0"/>
    <x v="13"/>
    <x v="0"/>
    <x v="150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21"/>
    <x v="359"/>
    <x v="0"/>
    <x v="0"/>
    <x v="1497"/>
    <x v="0"/>
    <x v="0"/>
    <x v="0"/>
    <x v="0"/>
    <x v="0"/>
    <x v="0"/>
    <x v="1459"/>
    <x v="1460"/>
    <x v="0"/>
    <x v="117"/>
    <x v="1509"/>
    <x v="1474"/>
    <x v="1514"/>
    <x v="1457"/>
    <x v="1515"/>
    <x v="28"/>
    <x v="238"/>
    <x v="845"/>
    <x v="3"/>
    <x v="1521"/>
    <x v="0"/>
    <x v="0"/>
    <x v="11"/>
    <x v="0"/>
    <x v="0"/>
    <x v="0"/>
    <x v="0"/>
    <x v="0"/>
    <x v="0"/>
    <x v="0"/>
    <x v="10"/>
    <x v="0"/>
    <x v="151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522"/>
    <x v="148"/>
    <x v="0"/>
    <x v="0"/>
    <x v="1498"/>
    <x v="0"/>
    <x v="0"/>
    <x v="0"/>
    <x v="0"/>
    <x v="0"/>
    <x v="0"/>
    <x v="1460"/>
    <x v="1461"/>
    <x v="0"/>
    <x v="1"/>
    <x v="1510"/>
    <x v="1475"/>
    <x v="1515"/>
    <x v="1458"/>
    <x v="1516"/>
    <x v="10"/>
    <x v="21"/>
    <x v="474"/>
    <x v="0"/>
    <x v="1522"/>
    <x v="0"/>
    <x v="0"/>
    <x v="2"/>
    <x v="0"/>
    <x v="0"/>
    <x v="0"/>
    <x v="0"/>
    <x v="0"/>
    <x v="0"/>
    <x v="0"/>
    <x v="26"/>
    <x v="0"/>
    <x v="1511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23"/>
    <x v="360"/>
    <x v="0"/>
    <x v="0"/>
    <x v="1499"/>
    <x v="0"/>
    <x v="0"/>
    <x v="0"/>
    <x v="0"/>
    <x v="0"/>
    <x v="0"/>
    <x v="1461"/>
    <x v="1462"/>
    <x v="0"/>
    <x v="1"/>
    <x v="1511"/>
    <x v="1476"/>
    <x v="1516"/>
    <x v="1459"/>
    <x v="1517"/>
    <x v="7"/>
    <x v="160"/>
    <x v="846"/>
    <x v="0"/>
    <x v="1523"/>
    <x v="0"/>
    <x v="0"/>
    <x v="2"/>
    <x v="0"/>
    <x v="0"/>
    <x v="0"/>
    <x v="0"/>
    <x v="0"/>
    <x v="0"/>
    <x v="0"/>
    <x v="11"/>
    <x v="0"/>
    <x v="15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24"/>
    <x v="106"/>
    <x v="0"/>
    <x v="0"/>
    <x v="1500"/>
    <x v="0"/>
    <x v="0"/>
    <x v="0"/>
    <x v="0"/>
    <x v="0"/>
    <x v="0"/>
    <x v="1462"/>
    <x v="1463"/>
    <x v="0"/>
    <x v="1"/>
    <x v="1512"/>
    <x v="1477"/>
    <x v="1517"/>
    <x v="1460"/>
    <x v="1518"/>
    <x v="10"/>
    <x v="48"/>
    <x v="706"/>
    <x v="0"/>
    <x v="1524"/>
    <x v="0"/>
    <x v="0"/>
    <x v="4"/>
    <x v="0"/>
    <x v="0"/>
    <x v="0"/>
    <x v="0"/>
    <x v="0"/>
    <x v="0"/>
    <x v="0"/>
    <x v="10"/>
    <x v="0"/>
    <x v="151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25"/>
    <x v="361"/>
    <x v="0"/>
    <x v="0"/>
    <x v="1501"/>
    <x v="0"/>
    <x v="0"/>
    <x v="0"/>
    <x v="0"/>
    <x v="0"/>
    <x v="0"/>
    <x v="1463"/>
    <x v="1464"/>
    <x v="0"/>
    <x v="1"/>
    <x v="1513"/>
    <x v="1478"/>
    <x v="1518"/>
    <x v="1461"/>
    <x v="1519"/>
    <x v="15"/>
    <x v="88"/>
    <x v="847"/>
    <x v="0"/>
    <x v="1525"/>
    <x v="0"/>
    <x v="0"/>
    <x v="36"/>
    <x v="0"/>
    <x v="0"/>
    <x v="0"/>
    <x v="0"/>
    <x v="0"/>
    <x v="0"/>
    <x v="0"/>
    <x v="13"/>
    <x v="0"/>
    <x v="151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26"/>
    <x v="28"/>
    <x v="0"/>
    <x v="0"/>
    <x v="1502"/>
    <x v="0"/>
    <x v="0"/>
    <x v="0"/>
    <x v="0"/>
    <x v="0"/>
    <x v="0"/>
    <x v="1464"/>
    <x v="1465"/>
    <x v="0"/>
    <x v="1"/>
    <x v="1514"/>
    <x v="1479"/>
    <x v="1519"/>
    <x v="1462"/>
    <x v="1520"/>
    <x v="20"/>
    <x v="124"/>
    <x v="848"/>
    <x v="0"/>
    <x v="1526"/>
    <x v="0"/>
    <x v="0"/>
    <x v="14"/>
    <x v="0"/>
    <x v="0"/>
    <x v="0"/>
    <x v="0"/>
    <x v="0"/>
    <x v="0"/>
    <x v="0"/>
    <x v="71"/>
    <x v="5"/>
    <x v="1515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1527"/>
    <x v="10"/>
    <x v="0"/>
    <x v="0"/>
    <x v="1503"/>
    <x v="0"/>
    <x v="0"/>
    <x v="0"/>
    <x v="0"/>
    <x v="0"/>
    <x v="0"/>
    <x v="1465"/>
    <x v="1466"/>
    <x v="0"/>
    <x v="1"/>
    <x v="1515"/>
    <x v="1480"/>
    <x v="1520"/>
    <x v="1463"/>
    <x v="1521"/>
    <x v="9"/>
    <x v="109"/>
    <x v="849"/>
    <x v="0"/>
    <x v="1527"/>
    <x v="0"/>
    <x v="0"/>
    <x v="100"/>
    <x v="0"/>
    <x v="0"/>
    <x v="0"/>
    <x v="0"/>
    <x v="0"/>
    <x v="0"/>
    <x v="0"/>
    <x v="6"/>
    <x v="0"/>
    <x v="151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28"/>
    <x v="43"/>
    <x v="0"/>
    <x v="0"/>
    <x v="1504"/>
    <x v="0"/>
    <x v="0"/>
    <x v="0"/>
    <x v="0"/>
    <x v="0"/>
    <x v="0"/>
    <x v="1466"/>
    <x v="1467"/>
    <x v="0"/>
    <x v="1"/>
    <x v="1516"/>
    <x v="1481"/>
    <x v="1521"/>
    <x v="1464"/>
    <x v="1522"/>
    <x v="1"/>
    <x v="225"/>
    <x v="850"/>
    <x v="0"/>
    <x v="1528"/>
    <x v="0"/>
    <x v="0"/>
    <x v="14"/>
    <x v="0"/>
    <x v="0"/>
    <x v="0"/>
    <x v="0"/>
    <x v="0"/>
    <x v="0"/>
    <x v="0"/>
    <x v="7"/>
    <x v="0"/>
    <x v="151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29"/>
    <x v="19"/>
    <x v="0"/>
    <x v="0"/>
    <x v="1505"/>
    <x v="0"/>
    <x v="0"/>
    <x v="0"/>
    <x v="0"/>
    <x v="0"/>
    <x v="0"/>
    <x v="1467"/>
    <x v="1468"/>
    <x v="0"/>
    <x v="1"/>
    <x v="1517"/>
    <x v="1482"/>
    <x v="1522"/>
    <x v="1465"/>
    <x v="1523"/>
    <x v="16"/>
    <x v="32"/>
    <x v="236"/>
    <x v="0"/>
    <x v="1529"/>
    <x v="0"/>
    <x v="0"/>
    <x v="324"/>
    <x v="0"/>
    <x v="0"/>
    <x v="0"/>
    <x v="0"/>
    <x v="0"/>
    <x v="0"/>
    <x v="0"/>
    <x v="10"/>
    <x v="0"/>
    <x v="15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30"/>
    <x v="30"/>
    <x v="0"/>
    <x v="0"/>
    <x v="1506"/>
    <x v="0"/>
    <x v="0"/>
    <x v="0"/>
    <x v="0"/>
    <x v="0"/>
    <x v="0"/>
    <x v="1468"/>
    <x v="1469"/>
    <x v="0"/>
    <x v="1"/>
    <x v="1518"/>
    <x v="1483"/>
    <x v="1523"/>
    <x v="1466"/>
    <x v="1524"/>
    <x v="14"/>
    <x v="107"/>
    <x v="851"/>
    <x v="0"/>
    <x v="1530"/>
    <x v="0"/>
    <x v="0"/>
    <x v="54"/>
    <x v="0"/>
    <x v="0"/>
    <x v="0"/>
    <x v="0"/>
    <x v="0"/>
    <x v="0"/>
    <x v="0"/>
    <x v="6"/>
    <x v="0"/>
    <x v="151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31"/>
    <x v="75"/>
    <x v="0"/>
    <x v="0"/>
    <x v="1507"/>
    <x v="0"/>
    <x v="0"/>
    <x v="0"/>
    <x v="0"/>
    <x v="0"/>
    <x v="0"/>
    <x v="1469"/>
    <x v="1470"/>
    <x v="0"/>
    <x v="1"/>
    <x v="1519"/>
    <x v="1484"/>
    <x v="1524"/>
    <x v="1467"/>
    <x v="1525"/>
    <x v="20"/>
    <x v="71"/>
    <x v="852"/>
    <x v="0"/>
    <x v="1531"/>
    <x v="0"/>
    <x v="0"/>
    <x v="106"/>
    <x v="0"/>
    <x v="0"/>
    <x v="0"/>
    <x v="0"/>
    <x v="0"/>
    <x v="0"/>
    <x v="0"/>
    <x v="27"/>
    <x v="0"/>
    <x v="152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32"/>
    <x v="362"/>
    <x v="0"/>
    <x v="0"/>
    <x v="1508"/>
    <x v="0"/>
    <x v="0"/>
    <x v="0"/>
    <x v="0"/>
    <x v="0"/>
    <x v="0"/>
    <x v="1470"/>
    <x v="1471"/>
    <x v="0"/>
    <x v="1"/>
    <x v="1520"/>
    <x v="1485"/>
    <x v="1525"/>
    <x v="1468"/>
    <x v="1526"/>
    <x v="12"/>
    <x v="122"/>
    <x v="853"/>
    <x v="0"/>
    <x v="1532"/>
    <x v="0"/>
    <x v="0"/>
    <x v="23"/>
    <x v="0"/>
    <x v="0"/>
    <x v="0"/>
    <x v="0"/>
    <x v="0"/>
    <x v="0"/>
    <x v="0"/>
    <x v="6"/>
    <x v="0"/>
    <x v="152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33"/>
    <x v="34"/>
    <x v="37"/>
    <x v="0"/>
    <x v="1509"/>
    <x v="0"/>
    <x v="0"/>
    <x v="0"/>
    <x v="0"/>
    <x v="0"/>
    <x v="0"/>
    <x v="908"/>
    <x v="909"/>
    <x v="0"/>
    <x v="118"/>
    <x v="1521"/>
    <x v="1486"/>
    <x v="1526"/>
    <x v="1469"/>
    <x v="1527"/>
    <x v="4"/>
    <x v="45"/>
    <x v="615"/>
    <x v="0"/>
    <x v="1533"/>
    <x v="1"/>
    <x v="33"/>
    <x v="107"/>
    <x v="37"/>
    <x v="33"/>
    <x v="33"/>
    <x v="37"/>
    <x v="1"/>
    <x v="1"/>
    <x v="4"/>
    <x v="10"/>
    <x v="0"/>
    <x v="1522"/>
    <x v="0"/>
    <x v="0"/>
    <x v="0"/>
    <x v="0"/>
    <x v="10"/>
    <x v="10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1"/>
    <x v="1"/>
    <x v="1"/>
    <x v="1"/>
    <x v="1"/>
    <x v="1"/>
    <x v="1"/>
    <x v="0"/>
    <x v="3"/>
    <x v="2"/>
    <x v="0"/>
    <x v="37"/>
    <x v="37"/>
    <x v="0"/>
    <x v="0"/>
    <x v="0"/>
    <x v="2"/>
    <x v="1"/>
    <x v="5"/>
    <x v="4"/>
  </r>
  <r>
    <x v="1534"/>
    <x v="10"/>
    <x v="0"/>
    <x v="0"/>
    <x v="1510"/>
    <x v="0"/>
    <x v="0"/>
    <x v="0"/>
    <x v="0"/>
    <x v="0"/>
    <x v="0"/>
    <x v="1471"/>
    <x v="1472"/>
    <x v="0"/>
    <x v="1"/>
    <x v="1522"/>
    <x v="1487"/>
    <x v="1527"/>
    <x v="1470"/>
    <x v="1528"/>
    <x v="9"/>
    <x v="77"/>
    <x v="128"/>
    <x v="0"/>
    <x v="1534"/>
    <x v="0"/>
    <x v="0"/>
    <x v="325"/>
    <x v="0"/>
    <x v="0"/>
    <x v="0"/>
    <x v="0"/>
    <x v="0"/>
    <x v="0"/>
    <x v="0"/>
    <x v="6"/>
    <x v="0"/>
    <x v="152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35"/>
    <x v="43"/>
    <x v="0"/>
    <x v="0"/>
    <x v="1511"/>
    <x v="0"/>
    <x v="0"/>
    <x v="0"/>
    <x v="0"/>
    <x v="0"/>
    <x v="0"/>
    <x v="1472"/>
    <x v="1473"/>
    <x v="0"/>
    <x v="1"/>
    <x v="1523"/>
    <x v="1488"/>
    <x v="1528"/>
    <x v="1471"/>
    <x v="1529"/>
    <x v="2"/>
    <x v="7"/>
    <x v="334"/>
    <x v="0"/>
    <x v="1535"/>
    <x v="0"/>
    <x v="0"/>
    <x v="4"/>
    <x v="0"/>
    <x v="0"/>
    <x v="0"/>
    <x v="0"/>
    <x v="0"/>
    <x v="0"/>
    <x v="0"/>
    <x v="27"/>
    <x v="0"/>
    <x v="152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36"/>
    <x v="10"/>
    <x v="0"/>
    <x v="0"/>
    <x v="1512"/>
    <x v="0"/>
    <x v="0"/>
    <x v="0"/>
    <x v="0"/>
    <x v="0"/>
    <x v="0"/>
    <x v="1473"/>
    <x v="1474"/>
    <x v="0"/>
    <x v="1"/>
    <x v="1524"/>
    <x v="1489"/>
    <x v="1529"/>
    <x v="1472"/>
    <x v="1530"/>
    <x v="14"/>
    <x v="31"/>
    <x v="32"/>
    <x v="0"/>
    <x v="1536"/>
    <x v="0"/>
    <x v="0"/>
    <x v="2"/>
    <x v="0"/>
    <x v="0"/>
    <x v="0"/>
    <x v="0"/>
    <x v="0"/>
    <x v="0"/>
    <x v="0"/>
    <x v="13"/>
    <x v="0"/>
    <x v="152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37"/>
    <x v="136"/>
    <x v="0"/>
    <x v="0"/>
    <x v="1513"/>
    <x v="0"/>
    <x v="0"/>
    <x v="0"/>
    <x v="0"/>
    <x v="0"/>
    <x v="0"/>
    <x v="1474"/>
    <x v="1475"/>
    <x v="0"/>
    <x v="1"/>
    <x v="1525"/>
    <x v="1490"/>
    <x v="1530"/>
    <x v="1473"/>
    <x v="1531"/>
    <x v="20"/>
    <x v="239"/>
    <x v="854"/>
    <x v="0"/>
    <x v="1537"/>
    <x v="0"/>
    <x v="0"/>
    <x v="65"/>
    <x v="0"/>
    <x v="0"/>
    <x v="0"/>
    <x v="0"/>
    <x v="0"/>
    <x v="0"/>
    <x v="0"/>
    <x v="2"/>
    <x v="2"/>
    <x v="15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38"/>
    <x v="90"/>
    <x v="0"/>
    <x v="0"/>
    <x v="1514"/>
    <x v="0"/>
    <x v="0"/>
    <x v="0"/>
    <x v="0"/>
    <x v="0"/>
    <x v="0"/>
    <x v="1475"/>
    <x v="1476"/>
    <x v="0"/>
    <x v="46"/>
    <x v="1526"/>
    <x v="1491"/>
    <x v="1531"/>
    <x v="1474"/>
    <x v="1532"/>
    <x v="0"/>
    <x v="87"/>
    <x v="123"/>
    <x v="0"/>
    <x v="1538"/>
    <x v="0"/>
    <x v="0"/>
    <x v="4"/>
    <x v="0"/>
    <x v="0"/>
    <x v="0"/>
    <x v="0"/>
    <x v="0"/>
    <x v="0"/>
    <x v="0"/>
    <x v="11"/>
    <x v="0"/>
    <x v="152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1539"/>
    <x v="43"/>
    <x v="0"/>
    <x v="0"/>
    <x v="1515"/>
    <x v="0"/>
    <x v="0"/>
    <x v="0"/>
    <x v="0"/>
    <x v="0"/>
    <x v="0"/>
    <x v="1476"/>
    <x v="1477"/>
    <x v="0"/>
    <x v="1"/>
    <x v="1527"/>
    <x v="1492"/>
    <x v="1532"/>
    <x v="1475"/>
    <x v="1533"/>
    <x v="2"/>
    <x v="2"/>
    <x v="855"/>
    <x v="0"/>
    <x v="1539"/>
    <x v="0"/>
    <x v="0"/>
    <x v="160"/>
    <x v="0"/>
    <x v="0"/>
    <x v="0"/>
    <x v="0"/>
    <x v="0"/>
    <x v="0"/>
    <x v="0"/>
    <x v="8"/>
    <x v="0"/>
    <x v="1528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540"/>
    <x v="44"/>
    <x v="0"/>
    <x v="0"/>
    <x v="1516"/>
    <x v="0"/>
    <x v="0"/>
    <x v="0"/>
    <x v="0"/>
    <x v="0"/>
    <x v="0"/>
    <x v="1477"/>
    <x v="1478"/>
    <x v="0"/>
    <x v="1"/>
    <x v="1528"/>
    <x v="1493"/>
    <x v="1533"/>
    <x v="1476"/>
    <x v="1534"/>
    <x v="8"/>
    <x v="157"/>
    <x v="856"/>
    <x v="0"/>
    <x v="1540"/>
    <x v="0"/>
    <x v="0"/>
    <x v="2"/>
    <x v="0"/>
    <x v="0"/>
    <x v="0"/>
    <x v="0"/>
    <x v="0"/>
    <x v="0"/>
    <x v="0"/>
    <x v="10"/>
    <x v="0"/>
    <x v="15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41"/>
    <x v="88"/>
    <x v="0"/>
    <x v="0"/>
    <x v="1517"/>
    <x v="0"/>
    <x v="0"/>
    <x v="0"/>
    <x v="0"/>
    <x v="0"/>
    <x v="0"/>
    <x v="1478"/>
    <x v="1479"/>
    <x v="0"/>
    <x v="1"/>
    <x v="1529"/>
    <x v="1494"/>
    <x v="1534"/>
    <x v="1477"/>
    <x v="1535"/>
    <x v="20"/>
    <x v="69"/>
    <x v="557"/>
    <x v="0"/>
    <x v="1541"/>
    <x v="0"/>
    <x v="0"/>
    <x v="56"/>
    <x v="0"/>
    <x v="0"/>
    <x v="0"/>
    <x v="0"/>
    <x v="0"/>
    <x v="0"/>
    <x v="0"/>
    <x v="11"/>
    <x v="0"/>
    <x v="153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42"/>
    <x v="10"/>
    <x v="0"/>
    <x v="0"/>
    <x v="1518"/>
    <x v="0"/>
    <x v="0"/>
    <x v="0"/>
    <x v="0"/>
    <x v="0"/>
    <x v="0"/>
    <x v="1479"/>
    <x v="1480"/>
    <x v="0"/>
    <x v="1"/>
    <x v="1530"/>
    <x v="1495"/>
    <x v="1535"/>
    <x v="1478"/>
    <x v="1536"/>
    <x v="4"/>
    <x v="5"/>
    <x v="857"/>
    <x v="0"/>
    <x v="1542"/>
    <x v="0"/>
    <x v="0"/>
    <x v="326"/>
    <x v="0"/>
    <x v="0"/>
    <x v="0"/>
    <x v="0"/>
    <x v="0"/>
    <x v="0"/>
    <x v="0"/>
    <x v="6"/>
    <x v="0"/>
    <x v="153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43"/>
    <x v="44"/>
    <x v="0"/>
    <x v="0"/>
    <x v="1519"/>
    <x v="0"/>
    <x v="0"/>
    <x v="0"/>
    <x v="0"/>
    <x v="0"/>
    <x v="0"/>
    <x v="1480"/>
    <x v="1481"/>
    <x v="0"/>
    <x v="1"/>
    <x v="1531"/>
    <x v="1496"/>
    <x v="1536"/>
    <x v="1479"/>
    <x v="1537"/>
    <x v="10"/>
    <x v="21"/>
    <x v="556"/>
    <x v="0"/>
    <x v="1543"/>
    <x v="0"/>
    <x v="0"/>
    <x v="86"/>
    <x v="0"/>
    <x v="0"/>
    <x v="0"/>
    <x v="0"/>
    <x v="0"/>
    <x v="0"/>
    <x v="0"/>
    <x v="27"/>
    <x v="0"/>
    <x v="153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44"/>
    <x v="363"/>
    <x v="0"/>
    <x v="0"/>
    <x v="1520"/>
    <x v="0"/>
    <x v="0"/>
    <x v="0"/>
    <x v="0"/>
    <x v="0"/>
    <x v="0"/>
    <x v="1481"/>
    <x v="1482"/>
    <x v="0"/>
    <x v="1"/>
    <x v="1532"/>
    <x v="1497"/>
    <x v="1537"/>
    <x v="1480"/>
    <x v="1538"/>
    <x v="25"/>
    <x v="240"/>
    <x v="858"/>
    <x v="0"/>
    <x v="1544"/>
    <x v="0"/>
    <x v="0"/>
    <x v="41"/>
    <x v="0"/>
    <x v="0"/>
    <x v="0"/>
    <x v="0"/>
    <x v="0"/>
    <x v="0"/>
    <x v="0"/>
    <x v="25"/>
    <x v="0"/>
    <x v="1533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45"/>
    <x v="42"/>
    <x v="0"/>
    <x v="0"/>
    <x v="1521"/>
    <x v="0"/>
    <x v="0"/>
    <x v="0"/>
    <x v="0"/>
    <x v="0"/>
    <x v="0"/>
    <x v="1482"/>
    <x v="1483"/>
    <x v="0"/>
    <x v="1"/>
    <x v="1533"/>
    <x v="1498"/>
    <x v="1538"/>
    <x v="1481"/>
    <x v="1539"/>
    <x v="10"/>
    <x v="70"/>
    <x v="859"/>
    <x v="0"/>
    <x v="1545"/>
    <x v="0"/>
    <x v="0"/>
    <x v="92"/>
    <x v="0"/>
    <x v="0"/>
    <x v="0"/>
    <x v="0"/>
    <x v="0"/>
    <x v="0"/>
    <x v="0"/>
    <x v="25"/>
    <x v="2"/>
    <x v="1534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46"/>
    <x v="116"/>
    <x v="0"/>
    <x v="0"/>
    <x v="1522"/>
    <x v="0"/>
    <x v="0"/>
    <x v="0"/>
    <x v="0"/>
    <x v="0"/>
    <x v="0"/>
    <x v="1483"/>
    <x v="1484"/>
    <x v="0"/>
    <x v="1"/>
    <x v="1534"/>
    <x v="1499"/>
    <x v="1539"/>
    <x v="1482"/>
    <x v="1540"/>
    <x v="5"/>
    <x v="6"/>
    <x v="654"/>
    <x v="0"/>
    <x v="1546"/>
    <x v="0"/>
    <x v="0"/>
    <x v="14"/>
    <x v="0"/>
    <x v="0"/>
    <x v="0"/>
    <x v="0"/>
    <x v="0"/>
    <x v="0"/>
    <x v="0"/>
    <x v="11"/>
    <x v="2"/>
    <x v="153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47"/>
    <x v="10"/>
    <x v="0"/>
    <x v="0"/>
    <x v="1523"/>
    <x v="0"/>
    <x v="0"/>
    <x v="0"/>
    <x v="0"/>
    <x v="0"/>
    <x v="0"/>
    <x v="1484"/>
    <x v="1485"/>
    <x v="0"/>
    <x v="1"/>
    <x v="1535"/>
    <x v="1500"/>
    <x v="1540"/>
    <x v="1483"/>
    <x v="1541"/>
    <x v="14"/>
    <x v="155"/>
    <x v="860"/>
    <x v="0"/>
    <x v="1547"/>
    <x v="0"/>
    <x v="0"/>
    <x v="280"/>
    <x v="0"/>
    <x v="0"/>
    <x v="0"/>
    <x v="0"/>
    <x v="0"/>
    <x v="0"/>
    <x v="0"/>
    <x v="11"/>
    <x v="2"/>
    <x v="15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48"/>
    <x v="75"/>
    <x v="0"/>
    <x v="0"/>
    <x v="1524"/>
    <x v="0"/>
    <x v="0"/>
    <x v="0"/>
    <x v="0"/>
    <x v="0"/>
    <x v="0"/>
    <x v="1485"/>
    <x v="1486"/>
    <x v="0"/>
    <x v="1"/>
    <x v="1536"/>
    <x v="1501"/>
    <x v="1541"/>
    <x v="1484"/>
    <x v="1542"/>
    <x v="15"/>
    <x v="43"/>
    <x v="85"/>
    <x v="0"/>
    <x v="1548"/>
    <x v="0"/>
    <x v="0"/>
    <x v="44"/>
    <x v="0"/>
    <x v="0"/>
    <x v="0"/>
    <x v="0"/>
    <x v="0"/>
    <x v="0"/>
    <x v="0"/>
    <x v="10"/>
    <x v="0"/>
    <x v="15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49"/>
    <x v="43"/>
    <x v="0"/>
    <x v="0"/>
    <x v="1525"/>
    <x v="0"/>
    <x v="0"/>
    <x v="0"/>
    <x v="0"/>
    <x v="0"/>
    <x v="0"/>
    <x v="1486"/>
    <x v="1487"/>
    <x v="0"/>
    <x v="1"/>
    <x v="1537"/>
    <x v="1502"/>
    <x v="1542"/>
    <x v="1485"/>
    <x v="1543"/>
    <x v="14"/>
    <x v="80"/>
    <x v="861"/>
    <x v="0"/>
    <x v="1549"/>
    <x v="0"/>
    <x v="0"/>
    <x v="11"/>
    <x v="0"/>
    <x v="0"/>
    <x v="0"/>
    <x v="0"/>
    <x v="0"/>
    <x v="0"/>
    <x v="0"/>
    <x v="6"/>
    <x v="2"/>
    <x v="15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50"/>
    <x v="8"/>
    <x v="0"/>
    <x v="0"/>
    <x v="1526"/>
    <x v="0"/>
    <x v="0"/>
    <x v="0"/>
    <x v="0"/>
    <x v="0"/>
    <x v="0"/>
    <x v="1487"/>
    <x v="1488"/>
    <x v="0"/>
    <x v="1"/>
    <x v="1538"/>
    <x v="1503"/>
    <x v="1543"/>
    <x v="1486"/>
    <x v="1544"/>
    <x v="8"/>
    <x v="82"/>
    <x v="521"/>
    <x v="0"/>
    <x v="1550"/>
    <x v="0"/>
    <x v="0"/>
    <x v="35"/>
    <x v="0"/>
    <x v="0"/>
    <x v="0"/>
    <x v="0"/>
    <x v="0"/>
    <x v="0"/>
    <x v="0"/>
    <x v="29"/>
    <x v="0"/>
    <x v="1539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51"/>
    <x v="174"/>
    <x v="0"/>
    <x v="0"/>
    <x v="1527"/>
    <x v="0"/>
    <x v="0"/>
    <x v="0"/>
    <x v="0"/>
    <x v="0"/>
    <x v="0"/>
    <x v="1488"/>
    <x v="1489"/>
    <x v="0"/>
    <x v="1"/>
    <x v="1539"/>
    <x v="1504"/>
    <x v="1544"/>
    <x v="1487"/>
    <x v="1545"/>
    <x v="5"/>
    <x v="6"/>
    <x v="783"/>
    <x v="0"/>
    <x v="1551"/>
    <x v="0"/>
    <x v="0"/>
    <x v="80"/>
    <x v="0"/>
    <x v="0"/>
    <x v="0"/>
    <x v="0"/>
    <x v="0"/>
    <x v="0"/>
    <x v="0"/>
    <x v="11"/>
    <x v="2"/>
    <x v="15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52"/>
    <x v="43"/>
    <x v="0"/>
    <x v="0"/>
    <x v="1528"/>
    <x v="0"/>
    <x v="0"/>
    <x v="0"/>
    <x v="0"/>
    <x v="0"/>
    <x v="0"/>
    <x v="1489"/>
    <x v="1490"/>
    <x v="0"/>
    <x v="1"/>
    <x v="1540"/>
    <x v="1505"/>
    <x v="1545"/>
    <x v="1488"/>
    <x v="1546"/>
    <x v="4"/>
    <x v="150"/>
    <x v="862"/>
    <x v="0"/>
    <x v="1552"/>
    <x v="0"/>
    <x v="0"/>
    <x v="71"/>
    <x v="0"/>
    <x v="0"/>
    <x v="0"/>
    <x v="0"/>
    <x v="0"/>
    <x v="0"/>
    <x v="0"/>
    <x v="11"/>
    <x v="2"/>
    <x v="154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53"/>
    <x v="12"/>
    <x v="0"/>
    <x v="0"/>
    <x v="1529"/>
    <x v="0"/>
    <x v="0"/>
    <x v="0"/>
    <x v="0"/>
    <x v="0"/>
    <x v="0"/>
    <x v="1490"/>
    <x v="1491"/>
    <x v="0"/>
    <x v="1"/>
    <x v="1541"/>
    <x v="1506"/>
    <x v="1546"/>
    <x v="1489"/>
    <x v="1547"/>
    <x v="1"/>
    <x v="116"/>
    <x v="863"/>
    <x v="0"/>
    <x v="1553"/>
    <x v="0"/>
    <x v="0"/>
    <x v="25"/>
    <x v="0"/>
    <x v="0"/>
    <x v="0"/>
    <x v="0"/>
    <x v="0"/>
    <x v="0"/>
    <x v="0"/>
    <x v="11"/>
    <x v="2"/>
    <x v="15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54"/>
    <x v="10"/>
    <x v="0"/>
    <x v="0"/>
    <x v="1530"/>
    <x v="0"/>
    <x v="0"/>
    <x v="0"/>
    <x v="0"/>
    <x v="0"/>
    <x v="0"/>
    <x v="1491"/>
    <x v="1492"/>
    <x v="0"/>
    <x v="1"/>
    <x v="1542"/>
    <x v="1507"/>
    <x v="1547"/>
    <x v="1490"/>
    <x v="1548"/>
    <x v="17"/>
    <x v="199"/>
    <x v="864"/>
    <x v="0"/>
    <x v="1554"/>
    <x v="0"/>
    <x v="0"/>
    <x v="106"/>
    <x v="0"/>
    <x v="0"/>
    <x v="0"/>
    <x v="0"/>
    <x v="0"/>
    <x v="0"/>
    <x v="0"/>
    <x v="5"/>
    <x v="2"/>
    <x v="1543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55"/>
    <x v="117"/>
    <x v="0"/>
    <x v="0"/>
    <x v="1531"/>
    <x v="0"/>
    <x v="0"/>
    <x v="0"/>
    <x v="0"/>
    <x v="0"/>
    <x v="0"/>
    <x v="1492"/>
    <x v="1493"/>
    <x v="0"/>
    <x v="1"/>
    <x v="1543"/>
    <x v="1508"/>
    <x v="1548"/>
    <x v="1491"/>
    <x v="1549"/>
    <x v="4"/>
    <x v="27"/>
    <x v="28"/>
    <x v="0"/>
    <x v="1555"/>
    <x v="0"/>
    <x v="0"/>
    <x v="154"/>
    <x v="0"/>
    <x v="0"/>
    <x v="0"/>
    <x v="0"/>
    <x v="0"/>
    <x v="0"/>
    <x v="0"/>
    <x v="10"/>
    <x v="2"/>
    <x v="15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56"/>
    <x v="12"/>
    <x v="0"/>
    <x v="0"/>
    <x v="1532"/>
    <x v="0"/>
    <x v="0"/>
    <x v="0"/>
    <x v="0"/>
    <x v="0"/>
    <x v="0"/>
    <x v="1493"/>
    <x v="1494"/>
    <x v="0"/>
    <x v="1"/>
    <x v="1544"/>
    <x v="1509"/>
    <x v="1549"/>
    <x v="1492"/>
    <x v="1550"/>
    <x v="10"/>
    <x v="106"/>
    <x v="865"/>
    <x v="0"/>
    <x v="1556"/>
    <x v="0"/>
    <x v="0"/>
    <x v="2"/>
    <x v="0"/>
    <x v="0"/>
    <x v="0"/>
    <x v="0"/>
    <x v="0"/>
    <x v="0"/>
    <x v="0"/>
    <x v="2"/>
    <x v="2"/>
    <x v="15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38"/>
    <x v="90"/>
    <x v="0"/>
    <x v="0"/>
    <x v="1514"/>
    <x v="0"/>
    <x v="0"/>
    <x v="0"/>
    <x v="0"/>
    <x v="0"/>
    <x v="0"/>
    <x v="1475"/>
    <x v="1476"/>
    <x v="0"/>
    <x v="46"/>
    <x v="1526"/>
    <x v="1491"/>
    <x v="1531"/>
    <x v="1474"/>
    <x v="1532"/>
    <x v="0"/>
    <x v="87"/>
    <x v="123"/>
    <x v="0"/>
    <x v="1538"/>
    <x v="0"/>
    <x v="0"/>
    <x v="4"/>
    <x v="0"/>
    <x v="0"/>
    <x v="0"/>
    <x v="0"/>
    <x v="0"/>
    <x v="0"/>
    <x v="0"/>
    <x v="33"/>
    <x v="0"/>
    <x v="1527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4"/>
    <x v="64"/>
    <x v="0"/>
    <x v="0"/>
    <x v="0"/>
    <x v="2"/>
    <x v="1"/>
    <x v="5"/>
    <x v="11"/>
  </r>
  <r>
    <x v="1557"/>
    <x v="79"/>
    <x v="0"/>
    <x v="0"/>
    <x v="1533"/>
    <x v="0"/>
    <x v="0"/>
    <x v="0"/>
    <x v="0"/>
    <x v="0"/>
    <x v="0"/>
    <x v="1494"/>
    <x v="1495"/>
    <x v="0"/>
    <x v="1"/>
    <x v="1545"/>
    <x v="1510"/>
    <x v="1550"/>
    <x v="1493"/>
    <x v="1551"/>
    <x v="15"/>
    <x v="104"/>
    <x v="151"/>
    <x v="0"/>
    <x v="1557"/>
    <x v="0"/>
    <x v="0"/>
    <x v="7"/>
    <x v="0"/>
    <x v="0"/>
    <x v="0"/>
    <x v="0"/>
    <x v="0"/>
    <x v="0"/>
    <x v="0"/>
    <x v="16"/>
    <x v="2"/>
    <x v="154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58"/>
    <x v="12"/>
    <x v="0"/>
    <x v="0"/>
    <x v="1534"/>
    <x v="0"/>
    <x v="0"/>
    <x v="0"/>
    <x v="0"/>
    <x v="0"/>
    <x v="0"/>
    <x v="1495"/>
    <x v="1496"/>
    <x v="0"/>
    <x v="1"/>
    <x v="1546"/>
    <x v="1511"/>
    <x v="1551"/>
    <x v="1494"/>
    <x v="1552"/>
    <x v="8"/>
    <x v="14"/>
    <x v="14"/>
    <x v="0"/>
    <x v="1558"/>
    <x v="0"/>
    <x v="0"/>
    <x v="11"/>
    <x v="0"/>
    <x v="0"/>
    <x v="0"/>
    <x v="0"/>
    <x v="0"/>
    <x v="0"/>
    <x v="0"/>
    <x v="11"/>
    <x v="2"/>
    <x v="15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59"/>
    <x v="103"/>
    <x v="0"/>
    <x v="0"/>
    <x v="1535"/>
    <x v="0"/>
    <x v="0"/>
    <x v="0"/>
    <x v="0"/>
    <x v="0"/>
    <x v="0"/>
    <x v="1496"/>
    <x v="1497"/>
    <x v="0"/>
    <x v="1"/>
    <x v="1547"/>
    <x v="1512"/>
    <x v="1552"/>
    <x v="1495"/>
    <x v="1553"/>
    <x v="17"/>
    <x v="183"/>
    <x v="866"/>
    <x v="0"/>
    <x v="1559"/>
    <x v="0"/>
    <x v="0"/>
    <x v="44"/>
    <x v="0"/>
    <x v="0"/>
    <x v="0"/>
    <x v="0"/>
    <x v="0"/>
    <x v="0"/>
    <x v="0"/>
    <x v="10"/>
    <x v="2"/>
    <x v="154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60"/>
    <x v="10"/>
    <x v="0"/>
    <x v="0"/>
    <x v="1536"/>
    <x v="0"/>
    <x v="0"/>
    <x v="0"/>
    <x v="0"/>
    <x v="0"/>
    <x v="0"/>
    <x v="1497"/>
    <x v="1498"/>
    <x v="0"/>
    <x v="1"/>
    <x v="1548"/>
    <x v="1513"/>
    <x v="1553"/>
    <x v="1496"/>
    <x v="1554"/>
    <x v="10"/>
    <x v="64"/>
    <x v="210"/>
    <x v="0"/>
    <x v="1560"/>
    <x v="0"/>
    <x v="0"/>
    <x v="110"/>
    <x v="0"/>
    <x v="0"/>
    <x v="0"/>
    <x v="0"/>
    <x v="0"/>
    <x v="0"/>
    <x v="0"/>
    <x v="5"/>
    <x v="2"/>
    <x v="1549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61"/>
    <x v="364"/>
    <x v="38"/>
    <x v="0"/>
    <x v="1537"/>
    <x v="0"/>
    <x v="0"/>
    <x v="0"/>
    <x v="0"/>
    <x v="0"/>
    <x v="0"/>
    <x v="1498"/>
    <x v="1499"/>
    <x v="0"/>
    <x v="119"/>
    <x v="1549"/>
    <x v="1514"/>
    <x v="1554"/>
    <x v="1497"/>
    <x v="1555"/>
    <x v="14"/>
    <x v="98"/>
    <x v="246"/>
    <x v="1"/>
    <x v="1561"/>
    <x v="6"/>
    <x v="34"/>
    <x v="327"/>
    <x v="38"/>
    <x v="34"/>
    <x v="34"/>
    <x v="38"/>
    <x v="1"/>
    <x v="1"/>
    <x v="2"/>
    <x v="27"/>
    <x v="0"/>
    <x v="155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8"/>
    <x v="0"/>
    <x v="0"/>
    <x v="0"/>
    <x v="0"/>
    <x v="0"/>
    <x v="0"/>
    <x v="2"/>
    <x v="0"/>
    <x v="0"/>
    <x v="3"/>
  </r>
  <r>
    <x v="1561"/>
    <x v="364"/>
    <x v="0"/>
    <x v="0"/>
    <x v="1537"/>
    <x v="0"/>
    <x v="0"/>
    <x v="0"/>
    <x v="0"/>
    <x v="0"/>
    <x v="0"/>
    <x v="1498"/>
    <x v="1499"/>
    <x v="0"/>
    <x v="119"/>
    <x v="1549"/>
    <x v="1514"/>
    <x v="1554"/>
    <x v="1497"/>
    <x v="1555"/>
    <x v="14"/>
    <x v="98"/>
    <x v="246"/>
    <x v="1"/>
    <x v="1561"/>
    <x v="0"/>
    <x v="0"/>
    <x v="327"/>
    <x v="0"/>
    <x v="0"/>
    <x v="0"/>
    <x v="0"/>
    <x v="0"/>
    <x v="0"/>
    <x v="0"/>
    <x v="83"/>
    <x v="0"/>
    <x v="1550"/>
    <x v="2"/>
    <x v="2"/>
    <x v="0"/>
    <x v="0"/>
    <x v="12"/>
    <x v="91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0"/>
    <x v="0"/>
    <x v="2"/>
    <x v="2"/>
    <x v="0"/>
    <x v="0"/>
    <x v="0"/>
    <x v="0"/>
    <x v="0"/>
    <x v="0"/>
    <x v="0"/>
    <x v="0"/>
    <x v="0"/>
    <x v="19"/>
    <x v="0"/>
    <x v="0"/>
    <x v="0"/>
    <x v="0"/>
    <x v="0"/>
    <x v="0"/>
    <x v="3"/>
    <x v="1"/>
    <x v="4"/>
    <x v="3"/>
  </r>
  <r>
    <x v="1562"/>
    <x v="23"/>
    <x v="0"/>
    <x v="0"/>
    <x v="1538"/>
    <x v="0"/>
    <x v="0"/>
    <x v="0"/>
    <x v="0"/>
    <x v="0"/>
    <x v="0"/>
    <x v="1499"/>
    <x v="1500"/>
    <x v="0"/>
    <x v="1"/>
    <x v="1550"/>
    <x v="1515"/>
    <x v="1555"/>
    <x v="1498"/>
    <x v="1556"/>
    <x v="5"/>
    <x v="6"/>
    <x v="234"/>
    <x v="0"/>
    <x v="1562"/>
    <x v="0"/>
    <x v="0"/>
    <x v="15"/>
    <x v="0"/>
    <x v="0"/>
    <x v="0"/>
    <x v="0"/>
    <x v="0"/>
    <x v="0"/>
    <x v="0"/>
    <x v="11"/>
    <x v="2"/>
    <x v="15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63"/>
    <x v="23"/>
    <x v="0"/>
    <x v="0"/>
    <x v="1539"/>
    <x v="0"/>
    <x v="0"/>
    <x v="0"/>
    <x v="0"/>
    <x v="0"/>
    <x v="0"/>
    <x v="1500"/>
    <x v="1501"/>
    <x v="0"/>
    <x v="1"/>
    <x v="1551"/>
    <x v="1516"/>
    <x v="1556"/>
    <x v="1499"/>
    <x v="1557"/>
    <x v="4"/>
    <x v="45"/>
    <x v="867"/>
    <x v="0"/>
    <x v="1563"/>
    <x v="0"/>
    <x v="0"/>
    <x v="4"/>
    <x v="0"/>
    <x v="0"/>
    <x v="0"/>
    <x v="0"/>
    <x v="0"/>
    <x v="0"/>
    <x v="0"/>
    <x v="18"/>
    <x v="2"/>
    <x v="1552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564"/>
    <x v="365"/>
    <x v="0"/>
    <x v="1"/>
    <x v="1540"/>
    <x v="0"/>
    <x v="0"/>
    <x v="1"/>
    <x v="0"/>
    <x v="0"/>
    <x v="0"/>
    <x v="1501"/>
    <x v="1502"/>
    <x v="0"/>
    <x v="1"/>
    <x v="1552"/>
    <x v="1517"/>
    <x v="1557"/>
    <x v="1484"/>
    <x v="1558"/>
    <x v="2"/>
    <x v="169"/>
    <x v="369"/>
    <x v="2"/>
    <x v="1564"/>
    <x v="0"/>
    <x v="0"/>
    <x v="44"/>
    <x v="0"/>
    <x v="0"/>
    <x v="0"/>
    <x v="0"/>
    <x v="0"/>
    <x v="0"/>
    <x v="0"/>
    <x v="42"/>
    <x v="9"/>
    <x v="1553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565"/>
    <x v="20"/>
    <x v="0"/>
    <x v="0"/>
    <x v="1541"/>
    <x v="0"/>
    <x v="0"/>
    <x v="0"/>
    <x v="0"/>
    <x v="0"/>
    <x v="0"/>
    <x v="1502"/>
    <x v="1503"/>
    <x v="0"/>
    <x v="1"/>
    <x v="1553"/>
    <x v="1518"/>
    <x v="1558"/>
    <x v="1500"/>
    <x v="1559"/>
    <x v="9"/>
    <x v="37"/>
    <x v="78"/>
    <x v="0"/>
    <x v="1565"/>
    <x v="0"/>
    <x v="0"/>
    <x v="189"/>
    <x v="0"/>
    <x v="0"/>
    <x v="0"/>
    <x v="0"/>
    <x v="0"/>
    <x v="0"/>
    <x v="0"/>
    <x v="11"/>
    <x v="2"/>
    <x v="155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66"/>
    <x v="19"/>
    <x v="0"/>
    <x v="0"/>
    <x v="1542"/>
    <x v="0"/>
    <x v="0"/>
    <x v="0"/>
    <x v="0"/>
    <x v="0"/>
    <x v="0"/>
    <x v="1501"/>
    <x v="1502"/>
    <x v="0"/>
    <x v="1"/>
    <x v="1554"/>
    <x v="1519"/>
    <x v="1559"/>
    <x v="1501"/>
    <x v="1560"/>
    <x v="2"/>
    <x v="169"/>
    <x v="369"/>
    <x v="0"/>
    <x v="1566"/>
    <x v="0"/>
    <x v="0"/>
    <x v="44"/>
    <x v="0"/>
    <x v="0"/>
    <x v="0"/>
    <x v="0"/>
    <x v="0"/>
    <x v="0"/>
    <x v="0"/>
    <x v="7"/>
    <x v="2"/>
    <x v="155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67"/>
    <x v="243"/>
    <x v="0"/>
    <x v="0"/>
    <x v="1543"/>
    <x v="0"/>
    <x v="0"/>
    <x v="0"/>
    <x v="0"/>
    <x v="0"/>
    <x v="0"/>
    <x v="1503"/>
    <x v="1504"/>
    <x v="0"/>
    <x v="1"/>
    <x v="1555"/>
    <x v="1520"/>
    <x v="1560"/>
    <x v="1502"/>
    <x v="1561"/>
    <x v="12"/>
    <x v="33"/>
    <x v="655"/>
    <x v="0"/>
    <x v="1567"/>
    <x v="0"/>
    <x v="0"/>
    <x v="328"/>
    <x v="0"/>
    <x v="0"/>
    <x v="0"/>
    <x v="0"/>
    <x v="0"/>
    <x v="0"/>
    <x v="0"/>
    <x v="13"/>
    <x v="2"/>
    <x v="155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68"/>
    <x v="16"/>
    <x v="0"/>
    <x v="0"/>
    <x v="1544"/>
    <x v="0"/>
    <x v="0"/>
    <x v="0"/>
    <x v="0"/>
    <x v="0"/>
    <x v="0"/>
    <x v="1504"/>
    <x v="1505"/>
    <x v="0"/>
    <x v="1"/>
    <x v="1556"/>
    <x v="1521"/>
    <x v="1561"/>
    <x v="1503"/>
    <x v="1562"/>
    <x v="8"/>
    <x v="170"/>
    <x v="374"/>
    <x v="0"/>
    <x v="1568"/>
    <x v="0"/>
    <x v="0"/>
    <x v="11"/>
    <x v="0"/>
    <x v="0"/>
    <x v="0"/>
    <x v="0"/>
    <x v="0"/>
    <x v="0"/>
    <x v="0"/>
    <x v="10"/>
    <x v="2"/>
    <x v="155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69"/>
    <x v="130"/>
    <x v="0"/>
    <x v="0"/>
    <x v="1545"/>
    <x v="0"/>
    <x v="0"/>
    <x v="0"/>
    <x v="0"/>
    <x v="0"/>
    <x v="0"/>
    <x v="1505"/>
    <x v="1506"/>
    <x v="0"/>
    <x v="1"/>
    <x v="1557"/>
    <x v="1522"/>
    <x v="1562"/>
    <x v="1504"/>
    <x v="1563"/>
    <x v="10"/>
    <x v="21"/>
    <x v="59"/>
    <x v="0"/>
    <x v="1569"/>
    <x v="0"/>
    <x v="0"/>
    <x v="4"/>
    <x v="0"/>
    <x v="0"/>
    <x v="0"/>
    <x v="0"/>
    <x v="0"/>
    <x v="0"/>
    <x v="0"/>
    <x v="18"/>
    <x v="2"/>
    <x v="1558"/>
    <x v="0"/>
    <x v="0"/>
    <x v="0"/>
    <x v="0"/>
    <x v="18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570"/>
    <x v="69"/>
    <x v="0"/>
    <x v="0"/>
    <x v="1546"/>
    <x v="0"/>
    <x v="0"/>
    <x v="0"/>
    <x v="0"/>
    <x v="0"/>
    <x v="0"/>
    <x v="1506"/>
    <x v="1507"/>
    <x v="0"/>
    <x v="1"/>
    <x v="1558"/>
    <x v="1523"/>
    <x v="1563"/>
    <x v="1505"/>
    <x v="1564"/>
    <x v="6"/>
    <x v="227"/>
    <x v="868"/>
    <x v="0"/>
    <x v="1570"/>
    <x v="0"/>
    <x v="0"/>
    <x v="89"/>
    <x v="0"/>
    <x v="0"/>
    <x v="0"/>
    <x v="0"/>
    <x v="0"/>
    <x v="0"/>
    <x v="0"/>
    <x v="10"/>
    <x v="2"/>
    <x v="15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71"/>
    <x v="366"/>
    <x v="0"/>
    <x v="0"/>
    <x v="1547"/>
    <x v="0"/>
    <x v="0"/>
    <x v="0"/>
    <x v="0"/>
    <x v="0"/>
    <x v="0"/>
    <x v="1507"/>
    <x v="1508"/>
    <x v="0"/>
    <x v="1"/>
    <x v="1559"/>
    <x v="1524"/>
    <x v="1564"/>
    <x v="1506"/>
    <x v="1565"/>
    <x v="15"/>
    <x v="86"/>
    <x v="585"/>
    <x v="0"/>
    <x v="1571"/>
    <x v="0"/>
    <x v="0"/>
    <x v="147"/>
    <x v="0"/>
    <x v="0"/>
    <x v="0"/>
    <x v="0"/>
    <x v="0"/>
    <x v="0"/>
    <x v="0"/>
    <x v="6"/>
    <x v="2"/>
    <x v="156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72"/>
    <x v="106"/>
    <x v="0"/>
    <x v="0"/>
    <x v="1548"/>
    <x v="0"/>
    <x v="0"/>
    <x v="0"/>
    <x v="0"/>
    <x v="0"/>
    <x v="0"/>
    <x v="1508"/>
    <x v="1509"/>
    <x v="0"/>
    <x v="1"/>
    <x v="1560"/>
    <x v="1525"/>
    <x v="1565"/>
    <x v="1507"/>
    <x v="1566"/>
    <x v="2"/>
    <x v="68"/>
    <x v="869"/>
    <x v="0"/>
    <x v="1572"/>
    <x v="0"/>
    <x v="0"/>
    <x v="31"/>
    <x v="0"/>
    <x v="0"/>
    <x v="0"/>
    <x v="0"/>
    <x v="0"/>
    <x v="0"/>
    <x v="0"/>
    <x v="11"/>
    <x v="2"/>
    <x v="15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73"/>
    <x v="12"/>
    <x v="0"/>
    <x v="0"/>
    <x v="1549"/>
    <x v="0"/>
    <x v="0"/>
    <x v="0"/>
    <x v="0"/>
    <x v="0"/>
    <x v="0"/>
    <x v="1509"/>
    <x v="1510"/>
    <x v="0"/>
    <x v="1"/>
    <x v="1561"/>
    <x v="1526"/>
    <x v="1566"/>
    <x v="1508"/>
    <x v="1567"/>
    <x v="4"/>
    <x v="193"/>
    <x v="870"/>
    <x v="0"/>
    <x v="1573"/>
    <x v="0"/>
    <x v="0"/>
    <x v="2"/>
    <x v="0"/>
    <x v="0"/>
    <x v="0"/>
    <x v="0"/>
    <x v="0"/>
    <x v="0"/>
    <x v="0"/>
    <x v="2"/>
    <x v="2"/>
    <x v="15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74"/>
    <x v="136"/>
    <x v="0"/>
    <x v="0"/>
    <x v="1550"/>
    <x v="0"/>
    <x v="0"/>
    <x v="0"/>
    <x v="0"/>
    <x v="0"/>
    <x v="0"/>
    <x v="1510"/>
    <x v="1511"/>
    <x v="0"/>
    <x v="1"/>
    <x v="1562"/>
    <x v="1527"/>
    <x v="1567"/>
    <x v="1509"/>
    <x v="1568"/>
    <x v="23"/>
    <x v="127"/>
    <x v="707"/>
    <x v="0"/>
    <x v="1574"/>
    <x v="0"/>
    <x v="0"/>
    <x v="62"/>
    <x v="0"/>
    <x v="0"/>
    <x v="0"/>
    <x v="0"/>
    <x v="0"/>
    <x v="0"/>
    <x v="0"/>
    <x v="33"/>
    <x v="2"/>
    <x v="1563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575"/>
    <x v="75"/>
    <x v="0"/>
    <x v="0"/>
    <x v="1551"/>
    <x v="0"/>
    <x v="0"/>
    <x v="0"/>
    <x v="0"/>
    <x v="0"/>
    <x v="0"/>
    <x v="1511"/>
    <x v="1512"/>
    <x v="0"/>
    <x v="1"/>
    <x v="1563"/>
    <x v="1528"/>
    <x v="1568"/>
    <x v="1510"/>
    <x v="1569"/>
    <x v="2"/>
    <x v="102"/>
    <x v="871"/>
    <x v="0"/>
    <x v="1575"/>
    <x v="0"/>
    <x v="0"/>
    <x v="35"/>
    <x v="0"/>
    <x v="0"/>
    <x v="0"/>
    <x v="0"/>
    <x v="0"/>
    <x v="0"/>
    <x v="0"/>
    <x v="5"/>
    <x v="2"/>
    <x v="1564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76"/>
    <x v="92"/>
    <x v="0"/>
    <x v="0"/>
    <x v="1552"/>
    <x v="0"/>
    <x v="0"/>
    <x v="0"/>
    <x v="0"/>
    <x v="0"/>
    <x v="0"/>
    <x v="1512"/>
    <x v="1513"/>
    <x v="0"/>
    <x v="1"/>
    <x v="1564"/>
    <x v="1529"/>
    <x v="1569"/>
    <x v="1511"/>
    <x v="1570"/>
    <x v="17"/>
    <x v="171"/>
    <x v="377"/>
    <x v="0"/>
    <x v="1576"/>
    <x v="0"/>
    <x v="0"/>
    <x v="2"/>
    <x v="0"/>
    <x v="0"/>
    <x v="0"/>
    <x v="0"/>
    <x v="0"/>
    <x v="0"/>
    <x v="0"/>
    <x v="16"/>
    <x v="2"/>
    <x v="156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77"/>
    <x v="367"/>
    <x v="0"/>
    <x v="0"/>
    <x v="1553"/>
    <x v="0"/>
    <x v="0"/>
    <x v="0"/>
    <x v="0"/>
    <x v="0"/>
    <x v="0"/>
    <x v="1513"/>
    <x v="1514"/>
    <x v="0"/>
    <x v="1"/>
    <x v="1565"/>
    <x v="1530"/>
    <x v="1570"/>
    <x v="1512"/>
    <x v="1571"/>
    <x v="12"/>
    <x v="55"/>
    <x v="872"/>
    <x v="0"/>
    <x v="1577"/>
    <x v="0"/>
    <x v="0"/>
    <x v="119"/>
    <x v="0"/>
    <x v="0"/>
    <x v="0"/>
    <x v="0"/>
    <x v="0"/>
    <x v="0"/>
    <x v="0"/>
    <x v="16"/>
    <x v="2"/>
    <x v="156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78"/>
    <x v="106"/>
    <x v="0"/>
    <x v="0"/>
    <x v="1554"/>
    <x v="0"/>
    <x v="0"/>
    <x v="0"/>
    <x v="0"/>
    <x v="0"/>
    <x v="0"/>
    <x v="1514"/>
    <x v="1515"/>
    <x v="0"/>
    <x v="1"/>
    <x v="1566"/>
    <x v="1531"/>
    <x v="1571"/>
    <x v="1513"/>
    <x v="1572"/>
    <x v="0"/>
    <x v="87"/>
    <x v="123"/>
    <x v="0"/>
    <x v="1578"/>
    <x v="0"/>
    <x v="0"/>
    <x v="55"/>
    <x v="0"/>
    <x v="0"/>
    <x v="0"/>
    <x v="0"/>
    <x v="0"/>
    <x v="0"/>
    <x v="0"/>
    <x v="5"/>
    <x v="2"/>
    <x v="1567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79"/>
    <x v="10"/>
    <x v="0"/>
    <x v="0"/>
    <x v="1555"/>
    <x v="0"/>
    <x v="0"/>
    <x v="0"/>
    <x v="0"/>
    <x v="0"/>
    <x v="0"/>
    <x v="1515"/>
    <x v="1516"/>
    <x v="0"/>
    <x v="1"/>
    <x v="1567"/>
    <x v="1532"/>
    <x v="1572"/>
    <x v="1514"/>
    <x v="1573"/>
    <x v="13"/>
    <x v="145"/>
    <x v="642"/>
    <x v="0"/>
    <x v="1579"/>
    <x v="0"/>
    <x v="0"/>
    <x v="100"/>
    <x v="0"/>
    <x v="0"/>
    <x v="0"/>
    <x v="0"/>
    <x v="0"/>
    <x v="0"/>
    <x v="0"/>
    <x v="58"/>
    <x v="2"/>
    <x v="1568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580"/>
    <x v="12"/>
    <x v="0"/>
    <x v="0"/>
    <x v="1556"/>
    <x v="0"/>
    <x v="0"/>
    <x v="0"/>
    <x v="0"/>
    <x v="0"/>
    <x v="0"/>
    <x v="1516"/>
    <x v="1517"/>
    <x v="0"/>
    <x v="1"/>
    <x v="1568"/>
    <x v="1533"/>
    <x v="1573"/>
    <x v="1515"/>
    <x v="1574"/>
    <x v="16"/>
    <x v="35"/>
    <x v="39"/>
    <x v="0"/>
    <x v="1580"/>
    <x v="0"/>
    <x v="0"/>
    <x v="40"/>
    <x v="0"/>
    <x v="0"/>
    <x v="0"/>
    <x v="0"/>
    <x v="0"/>
    <x v="0"/>
    <x v="0"/>
    <x v="11"/>
    <x v="2"/>
    <x v="15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81"/>
    <x v="103"/>
    <x v="0"/>
    <x v="0"/>
    <x v="1557"/>
    <x v="0"/>
    <x v="0"/>
    <x v="0"/>
    <x v="0"/>
    <x v="0"/>
    <x v="0"/>
    <x v="1517"/>
    <x v="1518"/>
    <x v="0"/>
    <x v="1"/>
    <x v="1569"/>
    <x v="1534"/>
    <x v="1574"/>
    <x v="1516"/>
    <x v="1575"/>
    <x v="14"/>
    <x v="80"/>
    <x v="296"/>
    <x v="0"/>
    <x v="1581"/>
    <x v="0"/>
    <x v="0"/>
    <x v="273"/>
    <x v="0"/>
    <x v="0"/>
    <x v="0"/>
    <x v="0"/>
    <x v="0"/>
    <x v="0"/>
    <x v="0"/>
    <x v="10"/>
    <x v="2"/>
    <x v="15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82"/>
    <x v="117"/>
    <x v="0"/>
    <x v="0"/>
    <x v="1558"/>
    <x v="0"/>
    <x v="0"/>
    <x v="0"/>
    <x v="0"/>
    <x v="0"/>
    <x v="0"/>
    <x v="1518"/>
    <x v="1519"/>
    <x v="0"/>
    <x v="1"/>
    <x v="1570"/>
    <x v="1535"/>
    <x v="1575"/>
    <x v="1517"/>
    <x v="1576"/>
    <x v="10"/>
    <x v="179"/>
    <x v="873"/>
    <x v="0"/>
    <x v="1582"/>
    <x v="0"/>
    <x v="0"/>
    <x v="109"/>
    <x v="0"/>
    <x v="0"/>
    <x v="0"/>
    <x v="0"/>
    <x v="0"/>
    <x v="0"/>
    <x v="0"/>
    <x v="16"/>
    <x v="2"/>
    <x v="1571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83"/>
    <x v="73"/>
    <x v="0"/>
    <x v="0"/>
    <x v="1559"/>
    <x v="0"/>
    <x v="0"/>
    <x v="0"/>
    <x v="0"/>
    <x v="0"/>
    <x v="0"/>
    <x v="1519"/>
    <x v="1520"/>
    <x v="0"/>
    <x v="120"/>
    <x v="1571"/>
    <x v="1536"/>
    <x v="1576"/>
    <x v="1518"/>
    <x v="1577"/>
    <x v="1"/>
    <x v="1"/>
    <x v="226"/>
    <x v="0"/>
    <x v="1583"/>
    <x v="0"/>
    <x v="0"/>
    <x v="112"/>
    <x v="0"/>
    <x v="0"/>
    <x v="0"/>
    <x v="0"/>
    <x v="0"/>
    <x v="0"/>
    <x v="0"/>
    <x v="7"/>
    <x v="2"/>
    <x v="157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29"/>
    <x v="31"/>
  </r>
  <r>
    <x v="1584"/>
    <x v="192"/>
    <x v="0"/>
    <x v="0"/>
    <x v="1560"/>
    <x v="0"/>
    <x v="0"/>
    <x v="0"/>
    <x v="0"/>
    <x v="0"/>
    <x v="0"/>
    <x v="847"/>
    <x v="848"/>
    <x v="0"/>
    <x v="1"/>
    <x v="1572"/>
    <x v="1537"/>
    <x v="1577"/>
    <x v="1519"/>
    <x v="1578"/>
    <x v="1"/>
    <x v="1"/>
    <x v="42"/>
    <x v="0"/>
    <x v="1584"/>
    <x v="0"/>
    <x v="0"/>
    <x v="2"/>
    <x v="0"/>
    <x v="0"/>
    <x v="0"/>
    <x v="0"/>
    <x v="0"/>
    <x v="0"/>
    <x v="0"/>
    <x v="11"/>
    <x v="2"/>
    <x v="15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85"/>
    <x v="12"/>
    <x v="0"/>
    <x v="0"/>
    <x v="1561"/>
    <x v="0"/>
    <x v="0"/>
    <x v="0"/>
    <x v="0"/>
    <x v="0"/>
    <x v="0"/>
    <x v="1520"/>
    <x v="1521"/>
    <x v="0"/>
    <x v="1"/>
    <x v="1573"/>
    <x v="1538"/>
    <x v="1578"/>
    <x v="1520"/>
    <x v="1579"/>
    <x v="14"/>
    <x v="28"/>
    <x v="874"/>
    <x v="0"/>
    <x v="1585"/>
    <x v="0"/>
    <x v="0"/>
    <x v="14"/>
    <x v="0"/>
    <x v="0"/>
    <x v="0"/>
    <x v="0"/>
    <x v="0"/>
    <x v="0"/>
    <x v="0"/>
    <x v="10"/>
    <x v="2"/>
    <x v="157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86"/>
    <x v="193"/>
    <x v="0"/>
    <x v="0"/>
    <x v="1562"/>
    <x v="0"/>
    <x v="0"/>
    <x v="0"/>
    <x v="0"/>
    <x v="0"/>
    <x v="0"/>
    <x v="1521"/>
    <x v="1522"/>
    <x v="0"/>
    <x v="1"/>
    <x v="1574"/>
    <x v="1539"/>
    <x v="1579"/>
    <x v="1521"/>
    <x v="1580"/>
    <x v="0"/>
    <x v="10"/>
    <x v="425"/>
    <x v="1"/>
    <x v="1586"/>
    <x v="0"/>
    <x v="0"/>
    <x v="2"/>
    <x v="0"/>
    <x v="0"/>
    <x v="0"/>
    <x v="0"/>
    <x v="0"/>
    <x v="0"/>
    <x v="0"/>
    <x v="6"/>
    <x v="2"/>
    <x v="15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587"/>
    <x v="110"/>
    <x v="0"/>
    <x v="0"/>
    <x v="1563"/>
    <x v="0"/>
    <x v="0"/>
    <x v="0"/>
    <x v="0"/>
    <x v="0"/>
    <x v="0"/>
    <x v="1522"/>
    <x v="1523"/>
    <x v="0"/>
    <x v="1"/>
    <x v="1575"/>
    <x v="1540"/>
    <x v="1580"/>
    <x v="1522"/>
    <x v="1581"/>
    <x v="4"/>
    <x v="4"/>
    <x v="833"/>
    <x v="0"/>
    <x v="1587"/>
    <x v="0"/>
    <x v="0"/>
    <x v="4"/>
    <x v="0"/>
    <x v="0"/>
    <x v="0"/>
    <x v="0"/>
    <x v="0"/>
    <x v="0"/>
    <x v="0"/>
    <x v="11"/>
    <x v="2"/>
    <x v="15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88"/>
    <x v="10"/>
    <x v="0"/>
    <x v="0"/>
    <x v="1564"/>
    <x v="0"/>
    <x v="0"/>
    <x v="0"/>
    <x v="0"/>
    <x v="0"/>
    <x v="0"/>
    <x v="1283"/>
    <x v="1284"/>
    <x v="0"/>
    <x v="1"/>
    <x v="1576"/>
    <x v="1541"/>
    <x v="1581"/>
    <x v="1523"/>
    <x v="1582"/>
    <x v="14"/>
    <x v="147"/>
    <x v="276"/>
    <x v="0"/>
    <x v="1588"/>
    <x v="0"/>
    <x v="0"/>
    <x v="306"/>
    <x v="0"/>
    <x v="0"/>
    <x v="0"/>
    <x v="0"/>
    <x v="0"/>
    <x v="0"/>
    <x v="0"/>
    <x v="2"/>
    <x v="2"/>
    <x v="15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89"/>
    <x v="288"/>
    <x v="0"/>
    <x v="0"/>
    <x v="1565"/>
    <x v="0"/>
    <x v="0"/>
    <x v="0"/>
    <x v="0"/>
    <x v="0"/>
    <x v="0"/>
    <x v="1523"/>
    <x v="1524"/>
    <x v="0"/>
    <x v="1"/>
    <x v="1577"/>
    <x v="1542"/>
    <x v="1582"/>
    <x v="1524"/>
    <x v="1583"/>
    <x v="2"/>
    <x v="2"/>
    <x v="514"/>
    <x v="0"/>
    <x v="1589"/>
    <x v="0"/>
    <x v="0"/>
    <x v="14"/>
    <x v="0"/>
    <x v="0"/>
    <x v="0"/>
    <x v="0"/>
    <x v="0"/>
    <x v="0"/>
    <x v="0"/>
    <x v="11"/>
    <x v="0"/>
    <x v="15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90"/>
    <x v="141"/>
    <x v="0"/>
    <x v="1"/>
    <x v="1566"/>
    <x v="0"/>
    <x v="0"/>
    <x v="1"/>
    <x v="0"/>
    <x v="0"/>
    <x v="0"/>
    <x v="1524"/>
    <x v="1525"/>
    <x v="0"/>
    <x v="1"/>
    <x v="1578"/>
    <x v="1543"/>
    <x v="1583"/>
    <x v="1525"/>
    <x v="1584"/>
    <x v="16"/>
    <x v="35"/>
    <x v="38"/>
    <x v="2"/>
    <x v="1590"/>
    <x v="0"/>
    <x v="0"/>
    <x v="44"/>
    <x v="0"/>
    <x v="0"/>
    <x v="0"/>
    <x v="0"/>
    <x v="0"/>
    <x v="0"/>
    <x v="0"/>
    <x v="57"/>
    <x v="9"/>
    <x v="1579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591"/>
    <x v="243"/>
    <x v="0"/>
    <x v="0"/>
    <x v="1567"/>
    <x v="0"/>
    <x v="0"/>
    <x v="0"/>
    <x v="0"/>
    <x v="0"/>
    <x v="0"/>
    <x v="1525"/>
    <x v="1526"/>
    <x v="0"/>
    <x v="1"/>
    <x v="1579"/>
    <x v="1544"/>
    <x v="1584"/>
    <x v="1526"/>
    <x v="1585"/>
    <x v="9"/>
    <x v="210"/>
    <x v="607"/>
    <x v="0"/>
    <x v="1591"/>
    <x v="0"/>
    <x v="0"/>
    <x v="13"/>
    <x v="0"/>
    <x v="0"/>
    <x v="0"/>
    <x v="0"/>
    <x v="0"/>
    <x v="0"/>
    <x v="0"/>
    <x v="2"/>
    <x v="0"/>
    <x v="15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61"/>
    <x v="364"/>
    <x v="39"/>
    <x v="0"/>
    <x v="1537"/>
    <x v="0"/>
    <x v="0"/>
    <x v="0"/>
    <x v="0"/>
    <x v="0"/>
    <x v="0"/>
    <x v="1498"/>
    <x v="1499"/>
    <x v="0"/>
    <x v="119"/>
    <x v="1549"/>
    <x v="1514"/>
    <x v="1554"/>
    <x v="1497"/>
    <x v="1555"/>
    <x v="14"/>
    <x v="98"/>
    <x v="246"/>
    <x v="1"/>
    <x v="1561"/>
    <x v="6"/>
    <x v="34"/>
    <x v="327"/>
    <x v="39"/>
    <x v="34"/>
    <x v="34"/>
    <x v="39"/>
    <x v="1"/>
    <x v="1"/>
    <x v="2"/>
    <x v="84"/>
    <x v="0"/>
    <x v="1550"/>
    <x v="2"/>
    <x v="2"/>
    <x v="0"/>
    <x v="0"/>
    <x v="27"/>
    <x v="9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20"/>
    <x v="20"/>
    <x v="2"/>
    <x v="2"/>
    <x v="1"/>
    <x v="1"/>
    <x v="2"/>
    <x v="5"/>
    <x v="5"/>
    <x v="2"/>
    <x v="1"/>
    <x v="0"/>
    <x v="1"/>
    <x v="19"/>
    <x v="0"/>
    <x v="65"/>
    <x v="65"/>
    <x v="0"/>
    <x v="0"/>
    <x v="0"/>
    <x v="3"/>
    <x v="0"/>
    <x v="0"/>
    <x v="3"/>
  </r>
  <r>
    <x v="1592"/>
    <x v="243"/>
    <x v="0"/>
    <x v="0"/>
    <x v="1568"/>
    <x v="0"/>
    <x v="0"/>
    <x v="0"/>
    <x v="0"/>
    <x v="0"/>
    <x v="0"/>
    <x v="1526"/>
    <x v="1527"/>
    <x v="0"/>
    <x v="1"/>
    <x v="1580"/>
    <x v="1545"/>
    <x v="1585"/>
    <x v="1527"/>
    <x v="1586"/>
    <x v="8"/>
    <x v="66"/>
    <x v="87"/>
    <x v="0"/>
    <x v="1592"/>
    <x v="0"/>
    <x v="0"/>
    <x v="93"/>
    <x v="0"/>
    <x v="0"/>
    <x v="0"/>
    <x v="0"/>
    <x v="0"/>
    <x v="0"/>
    <x v="0"/>
    <x v="11"/>
    <x v="0"/>
    <x v="158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93"/>
    <x v="218"/>
    <x v="0"/>
    <x v="0"/>
    <x v="1569"/>
    <x v="0"/>
    <x v="0"/>
    <x v="0"/>
    <x v="0"/>
    <x v="0"/>
    <x v="0"/>
    <x v="1527"/>
    <x v="1528"/>
    <x v="0"/>
    <x v="1"/>
    <x v="1581"/>
    <x v="1546"/>
    <x v="1586"/>
    <x v="1528"/>
    <x v="1587"/>
    <x v="2"/>
    <x v="188"/>
    <x v="875"/>
    <x v="0"/>
    <x v="1593"/>
    <x v="0"/>
    <x v="0"/>
    <x v="109"/>
    <x v="0"/>
    <x v="0"/>
    <x v="0"/>
    <x v="0"/>
    <x v="0"/>
    <x v="0"/>
    <x v="0"/>
    <x v="10"/>
    <x v="2"/>
    <x v="15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94"/>
    <x v="287"/>
    <x v="0"/>
    <x v="0"/>
    <x v="1570"/>
    <x v="0"/>
    <x v="0"/>
    <x v="0"/>
    <x v="0"/>
    <x v="0"/>
    <x v="0"/>
    <x v="1528"/>
    <x v="1529"/>
    <x v="0"/>
    <x v="1"/>
    <x v="1582"/>
    <x v="1547"/>
    <x v="1587"/>
    <x v="1529"/>
    <x v="1588"/>
    <x v="7"/>
    <x v="172"/>
    <x v="452"/>
    <x v="0"/>
    <x v="1594"/>
    <x v="0"/>
    <x v="0"/>
    <x v="88"/>
    <x v="0"/>
    <x v="0"/>
    <x v="0"/>
    <x v="0"/>
    <x v="0"/>
    <x v="0"/>
    <x v="0"/>
    <x v="6"/>
    <x v="0"/>
    <x v="15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95"/>
    <x v="55"/>
    <x v="0"/>
    <x v="0"/>
    <x v="1571"/>
    <x v="0"/>
    <x v="0"/>
    <x v="0"/>
    <x v="0"/>
    <x v="0"/>
    <x v="0"/>
    <x v="1529"/>
    <x v="1530"/>
    <x v="0"/>
    <x v="1"/>
    <x v="1583"/>
    <x v="1548"/>
    <x v="1588"/>
    <x v="1530"/>
    <x v="1589"/>
    <x v="4"/>
    <x v="34"/>
    <x v="876"/>
    <x v="0"/>
    <x v="1595"/>
    <x v="0"/>
    <x v="0"/>
    <x v="27"/>
    <x v="0"/>
    <x v="0"/>
    <x v="0"/>
    <x v="0"/>
    <x v="0"/>
    <x v="0"/>
    <x v="0"/>
    <x v="2"/>
    <x v="2"/>
    <x v="15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96"/>
    <x v="117"/>
    <x v="0"/>
    <x v="0"/>
    <x v="1572"/>
    <x v="0"/>
    <x v="0"/>
    <x v="0"/>
    <x v="0"/>
    <x v="0"/>
    <x v="0"/>
    <x v="1530"/>
    <x v="1531"/>
    <x v="0"/>
    <x v="1"/>
    <x v="1584"/>
    <x v="1549"/>
    <x v="1589"/>
    <x v="1531"/>
    <x v="1590"/>
    <x v="1"/>
    <x v="1"/>
    <x v="1"/>
    <x v="0"/>
    <x v="1596"/>
    <x v="0"/>
    <x v="0"/>
    <x v="14"/>
    <x v="0"/>
    <x v="0"/>
    <x v="0"/>
    <x v="0"/>
    <x v="0"/>
    <x v="0"/>
    <x v="0"/>
    <x v="16"/>
    <x v="0"/>
    <x v="1585"/>
    <x v="0"/>
    <x v="0"/>
    <x v="0"/>
    <x v="0"/>
    <x v="16"/>
    <x v="9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97"/>
    <x v="200"/>
    <x v="0"/>
    <x v="0"/>
    <x v="1573"/>
    <x v="0"/>
    <x v="0"/>
    <x v="0"/>
    <x v="0"/>
    <x v="0"/>
    <x v="0"/>
    <x v="1531"/>
    <x v="1532"/>
    <x v="0"/>
    <x v="1"/>
    <x v="1585"/>
    <x v="1550"/>
    <x v="1590"/>
    <x v="1532"/>
    <x v="1591"/>
    <x v="28"/>
    <x v="238"/>
    <x v="877"/>
    <x v="3"/>
    <x v="1597"/>
    <x v="0"/>
    <x v="0"/>
    <x v="14"/>
    <x v="0"/>
    <x v="0"/>
    <x v="0"/>
    <x v="0"/>
    <x v="0"/>
    <x v="0"/>
    <x v="0"/>
    <x v="2"/>
    <x v="0"/>
    <x v="15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598"/>
    <x v="145"/>
    <x v="0"/>
    <x v="0"/>
    <x v="1574"/>
    <x v="0"/>
    <x v="0"/>
    <x v="0"/>
    <x v="0"/>
    <x v="0"/>
    <x v="0"/>
    <x v="1532"/>
    <x v="1533"/>
    <x v="0"/>
    <x v="1"/>
    <x v="1586"/>
    <x v="1551"/>
    <x v="1591"/>
    <x v="1533"/>
    <x v="1592"/>
    <x v="17"/>
    <x v="171"/>
    <x v="377"/>
    <x v="0"/>
    <x v="1598"/>
    <x v="0"/>
    <x v="0"/>
    <x v="31"/>
    <x v="0"/>
    <x v="0"/>
    <x v="0"/>
    <x v="0"/>
    <x v="0"/>
    <x v="0"/>
    <x v="0"/>
    <x v="6"/>
    <x v="0"/>
    <x v="15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99"/>
    <x v="93"/>
    <x v="0"/>
    <x v="0"/>
    <x v="1575"/>
    <x v="0"/>
    <x v="0"/>
    <x v="0"/>
    <x v="0"/>
    <x v="0"/>
    <x v="0"/>
    <x v="1533"/>
    <x v="1534"/>
    <x v="0"/>
    <x v="1"/>
    <x v="1587"/>
    <x v="1552"/>
    <x v="1592"/>
    <x v="1534"/>
    <x v="1593"/>
    <x v="0"/>
    <x v="36"/>
    <x v="40"/>
    <x v="0"/>
    <x v="1599"/>
    <x v="0"/>
    <x v="0"/>
    <x v="23"/>
    <x v="0"/>
    <x v="0"/>
    <x v="0"/>
    <x v="0"/>
    <x v="0"/>
    <x v="0"/>
    <x v="0"/>
    <x v="18"/>
    <x v="0"/>
    <x v="158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600"/>
    <x v="7"/>
    <x v="0"/>
    <x v="0"/>
    <x v="1576"/>
    <x v="0"/>
    <x v="0"/>
    <x v="0"/>
    <x v="0"/>
    <x v="0"/>
    <x v="0"/>
    <x v="1534"/>
    <x v="1535"/>
    <x v="0"/>
    <x v="1"/>
    <x v="1588"/>
    <x v="1553"/>
    <x v="1593"/>
    <x v="1535"/>
    <x v="1594"/>
    <x v="9"/>
    <x v="210"/>
    <x v="607"/>
    <x v="0"/>
    <x v="1600"/>
    <x v="0"/>
    <x v="0"/>
    <x v="60"/>
    <x v="0"/>
    <x v="0"/>
    <x v="0"/>
    <x v="0"/>
    <x v="0"/>
    <x v="0"/>
    <x v="0"/>
    <x v="85"/>
    <x v="0"/>
    <x v="1589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01"/>
    <x v="8"/>
    <x v="0"/>
    <x v="0"/>
    <x v="1577"/>
    <x v="0"/>
    <x v="0"/>
    <x v="0"/>
    <x v="0"/>
    <x v="0"/>
    <x v="0"/>
    <x v="1535"/>
    <x v="1536"/>
    <x v="0"/>
    <x v="1"/>
    <x v="1589"/>
    <x v="1554"/>
    <x v="1594"/>
    <x v="1536"/>
    <x v="1595"/>
    <x v="9"/>
    <x v="77"/>
    <x v="101"/>
    <x v="0"/>
    <x v="1601"/>
    <x v="0"/>
    <x v="0"/>
    <x v="127"/>
    <x v="0"/>
    <x v="0"/>
    <x v="0"/>
    <x v="0"/>
    <x v="0"/>
    <x v="0"/>
    <x v="0"/>
    <x v="6"/>
    <x v="2"/>
    <x v="159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02"/>
    <x v="122"/>
    <x v="0"/>
    <x v="0"/>
    <x v="1578"/>
    <x v="0"/>
    <x v="0"/>
    <x v="0"/>
    <x v="0"/>
    <x v="0"/>
    <x v="0"/>
    <x v="1536"/>
    <x v="1537"/>
    <x v="0"/>
    <x v="121"/>
    <x v="1590"/>
    <x v="1555"/>
    <x v="1595"/>
    <x v="1537"/>
    <x v="1596"/>
    <x v="1"/>
    <x v="108"/>
    <x v="325"/>
    <x v="0"/>
    <x v="1602"/>
    <x v="0"/>
    <x v="0"/>
    <x v="2"/>
    <x v="0"/>
    <x v="0"/>
    <x v="0"/>
    <x v="0"/>
    <x v="0"/>
    <x v="0"/>
    <x v="0"/>
    <x v="7"/>
    <x v="2"/>
    <x v="159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03"/>
    <x v="79"/>
    <x v="0"/>
    <x v="0"/>
    <x v="1579"/>
    <x v="0"/>
    <x v="0"/>
    <x v="0"/>
    <x v="0"/>
    <x v="0"/>
    <x v="0"/>
    <x v="1537"/>
    <x v="1538"/>
    <x v="0"/>
    <x v="1"/>
    <x v="1591"/>
    <x v="1556"/>
    <x v="1596"/>
    <x v="1538"/>
    <x v="1597"/>
    <x v="25"/>
    <x v="200"/>
    <x v="878"/>
    <x v="0"/>
    <x v="1603"/>
    <x v="0"/>
    <x v="0"/>
    <x v="329"/>
    <x v="0"/>
    <x v="0"/>
    <x v="0"/>
    <x v="0"/>
    <x v="0"/>
    <x v="0"/>
    <x v="0"/>
    <x v="41"/>
    <x v="2"/>
    <x v="1592"/>
    <x v="0"/>
    <x v="0"/>
    <x v="0"/>
    <x v="0"/>
    <x v="37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0"/>
    <x v="1"/>
    <x v="5"/>
    <x v="4"/>
  </r>
  <r>
    <x v="1604"/>
    <x v="219"/>
    <x v="0"/>
    <x v="0"/>
    <x v="1580"/>
    <x v="0"/>
    <x v="0"/>
    <x v="0"/>
    <x v="0"/>
    <x v="0"/>
    <x v="0"/>
    <x v="1538"/>
    <x v="1539"/>
    <x v="0"/>
    <x v="1"/>
    <x v="1592"/>
    <x v="1557"/>
    <x v="1597"/>
    <x v="1539"/>
    <x v="1598"/>
    <x v="16"/>
    <x v="96"/>
    <x v="879"/>
    <x v="0"/>
    <x v="1604"/>
    <x v="0"/>
    <x v="0"/>
    <x v="87"/>
    <x v="0"/>
    <x v="0"/>
    <x v="0"/>
    <x v="0"/>
    <x v="0"/>
    <x v="0"/>
    <x v="0"/>
    <x v="10"/>
    <x v="2"/>
    <x v="15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05"/>
    <x v="288"/>
    <x v="0"/>
    <x v="0"/>
    <x v="1581"/>
    <x v="0"/>
    <x v="0"/>
    <x v="0"/>
    <x v="0"/>
    <x v="0"/>
    <x v="0"/>
    <x v="1539"/>
    <x v="1540"/>
    <x v="0"/>
    <x v="1"/>
    <x v="1593"/>
    <x v="1558"/>
    <x v="1598"/>
    <x v="1540"/>
    <x v="1599"/>
    <x v="6"/>
    <x v="115"/>
    <x v="880"/>
    <x v="0"/>
    <x v="1605"/>
    <x v="0"/>
    <x v="0"/>
    <x v="15"/>
    <x v="0"/>
    <x v="0"/>
    <x v="0"/>
    <x v="0"/>
    <x v="0"/>
    <x v="0"/>
    <x v="0"/>
    <x v="6"/>
    <x v="0"/>
    <x v="159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06"/>
    <x v="243"/>
    <x v="0"/>
    <x v="0"/>
    <x v="1582"/>
    <x v="0"/>
    <x v="0"/>
    <x v="0"/>
    <x v="0"/>
    <x v="0"/>
    <x v="0"/>
    <x v="1540"/>
    <x v="1541"/>
    <x v="0"/>
    <x v="1"/>
    <x v="1594"/>
    <x v="1559"/>
    <x v="1599"/>
    <x v="1541"/>
    <x v="1600"/>
    <x v="13"/>
    <x v="24"/>
    <x v="881"/>
    <x v="0"/>
    <x v="1606"/>
    <x v="0"/>
    <x v="0"/>
    <x v="73"/>
    <x v="0"/>
    <x v="0"/>
    <x v="0"/>
    <x v="0"/>
    <x v="0"/>
    <x v="0"/>
    <x v="0"/>
    <x v="10"/>
    <x v="0"/>
    <x v="15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07"/>
    <x v="99"/>
    <x v="0"/>
    <x v="0"/>
    <x v="1583"/>
    <x v="0"/>
    <x v="0"/>
    <x v="0"/>
    <x v="0"/>
    <x v="0"/>
    <x v="0"/>
    <x v="1541"/>
    <x v="1542"/>
    <x v="0"/>
    <x v="1"/>
    <x v="1595"/>
    <x v="1560"/>
    <x v="1600"/>
    <x v="1542"/>
    <x v="1601"/>
    <x v="21"/>
    <x v="63"/>
    <x v="496"/>
    <x v="0"/>
    <x v="1607"/>
    <x v="0"/>
    <x v="0"/>
    <x v="48"/>
    <x v="0"/>
    <x v="0"/>
    <x v="0"/>
    <x v="0"/>
    <x v="0"/>
    <x v="0"/>
    <x v="0"/>
    <x v="11"/>
    <x v="0"/>
    <x v="15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08"/>
    <x v="2"/>
    <x v="0"/>
    <x v="0"/>
    <x v="1584"/>
    <x v="0"/>
    <x v="0"/>
    <x v="0"/>
    <x v="0"/>
    <x v="0"/>
    <x v="0"/>
    <x v="1542"/>
    <x v="1543"/>
    <x v="0"/>
    <x v="122"/>
    <x v="1596"/>
    <x v="1561"/>
    <x v="1601"/>
    <x v="1543"/>
    <x v="1602"/>
    <x v="0"/>
    <x v="36"/>
    <x v="336"/>
    <x v="0"/>
    <x v="1608"/>
    <x v="0"/>
    <x v="0"/>
    <x v="330"/>
    <x v="0"/>
    <x v="0"/>
    <x v="0"/>
    <x v="0"/>
    <x v="0"/>
    <x v="0"/>
    <x v="0"/>
    <x v="8"/>
    <x v="2"/>
    <x v="1597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609"/>
    <x v="368"/>
    <x v="40"/>
    <x v="0"/>
    <x v="1585"/>
    <x v="0"/>
    <x v="0"/>
    <x v="0"/>
    <x v="0"/>
    <x v="0"/>
    <x v="0"/>
    <x v="1543"/>
    <x v="1544"/>
    <x v="0"/>
    <x v="123"/>
    <x v="1597"/>
    <x v="1562"/>
    <x v="1602"/>
    <x v="1544"/>
    <x v="1603"/>
    <x v="4"/>
    <x v="193"/>
    <x v="702"/>
    <x v="1"/>
    <x v="1609"/>
    <x v="7"/>
    <x v="35"/>
    <x v="14"/>
    <x v="40"/>
    <x v="35"/>
    <x v="35"/>
    <x v="40"/>
    <x v="1"/>
    <x v="1"/>
    <x v="2"/>
    <x v="86"/>
    <x v="3"/>
    <x v="1598"/>
    <x v="4"/>
    <x v="2"/>
    <x v="0"/>
    <x v="0"/>
    <x v="32"/>
    <x v="95"/>
    <x v="0"/>
    <x v="4"/>
    <x v="0"/>
    <x v="0"/>
    <x v="0"/>
    <x v="0"/>
    <x v="0"/>
    <x v="5"/>
    <x v="0"/>
    <x v="0"/>
    <x v="0"/>
    <x v="0"/>
    <x v="0"/>
    <x v="0"/>
    <x v="6"/>
    <x v="6"/>
    <x v="6"/>
    <x v="6"/>
    <x v="0"/>
    <x v="0"/>
    <x v="0"/>
    <x v="0"/>
    <x v="1"/>
    <x v="1"/>
    <x v="1"/>
    <x v="6"/>
    <x v="6"/>
    <x v="1"/>
    <x v="0"/>
    <x v="0"/>
    <x v="0"/>
    <x v="20"/>
    <x v="0"/>
    <x v="0"/>
    <x v="0"/>
    <x v="0"/>
    <x v="0"/>
    <x v="0"/>
    <x v="5"/>
    <x v="0"/>
    <x v="0"/>
    <x v="4"/>
  </r>
  <r>
    <x v="1610"/>
    <x v="12"/>
    <x v="0"/>
    <x v="0"/>
    <x v="1586"/>
    <x v="0"/>
    <x v="0"/>
    <x v="0"/>
    <x v="0"/>
    <x v="0"/>
    <x v="0"/>
    <x v="1544"/>
    <x v="1545"/>
    <x v="0"/>
    <x v="1"/>
    <x v="1598"/>
    <x v="1563"/>
    <x v="1603"/>
    <x v="1545"/>
    <x v="1604"/>
    <x v="0"/>
    <x v="36"/>
    <x v="785"/>
    <x v="0"/>
    <x v="1610"/>
    <x v="0"/>
    <x v="0"/>
    <x v="108"/>
    <x v="0"/>
    <x v="0"/>
    <x v="0"/>
    <x v="0"/>
    <x v="0"/>
    <x v="0"/>
    <x v="0"/>
    <x v="7"/>
    <x v="0"/>
    <x v="159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11"/>
    <x v="369"/>
    <x v="0"/>
    <x v="0"/>
    <x v="1587"/>
    <x v="0"/>
    <x v="0"/>
    <x v="0"/>
    <x v="0"/>
    <x v="0"/>
    <x v="0"/>
    <x v="1545"/>
    <x v="1546"/>
    <x v="0"/>
    <x v="1"/>
    <x v="1599"/>
    <x v="1564"/>
    <x v="1604"/>
    <x v="1546"/>
    <x v="1605"/>
    <x v="0"/>
    <x v="10"/>
    <x v="425"/>
    <x v="1"/>
    <x v="1611"/>
    <x v="0"/>
    <x v="0"/>
    <x v="331"/>
    <x v="0"/>
    <x v="0"/>
    <x v="0"/>
    <x v="0"/>
    <x v="0"/>
    <x v="0"/>
    <x v="0"/>
    <x v="6"/>
    <x v="0"/>
    <x v="160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612"/>
    <x v="370"/>
    <x v="0"/>
    <x v="0"/>
    <x v="1588"/>
    <x v="0"/>
    <x v="0"/>
    <x v="0"/>
    <x v="0"/>
    <x v="0"/>
    <x v="0"/>
    <x v="583"/>
    <x v="584"/>
    <x v="0"/>
    <x v="1"/>
    <x v="1600"/>
    <x v="1565"/>
    <x v="1605"/>
    <x v="1547"/>
    <x v="1606"/>
    <x v="15"/>
    <x v="88"/>
    <x v="440"/>
    <x v="0"/>
    <x v="1612"/>
    <x v="0"/>
    <x v="0"/>
    <x v="17"/>
    <x v="0"/>
    <x v="0"/>
    <x v="0"/>
    <x v="0"/>
    <x v="0"/>
    <x v="0"/>
    <x v="0"/>
    <x v="41"/>
    <x v="0"/>
    <x v="1601"/>
    <x v="0"/>
    <x v="0"/>
    <x v="0"/>
    <x v="0"/>
    <x v="37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0"/>
    <x v="1"/>
    <x v="5"/>
    <x v="4"/>
  </r>
  <r>
    <x v="1613"/>
    <x v="317"/>
    <x v="0"/>
    <x v="0"/>
    <x v="1589"/>
    <x v="0"/>
    <x v="0"/>
    <x v="0"/>
    <x v="0"/>
    <x v="0"/>
    <x v="0"/>
    <x v="1546"/>
    <x v="1547"/>
    <x v="0"/>
    <x v="1"/>
    <x v="1601"/>
    <x v="1566"/>
    <x v="1606"/>
    <x v="1548"/>
    <x v="1607"/>
    <x v="15"/>
    <x v="86"/>
    <x v="548"/>
    <x v="0"/>
    <x v="1613"/>
    <x v="0"/>
    <x v="0"/>
    <x v="44"/>
    <x v="0"/>
    <x v="0"/>
    <x v="0"/>
    <x v="0"/>
    <x v="0"/>
    <x v="0"/>
    <x v="0"/>
    <x v="24"/>
    <x v="2"/>
    <x v="1602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1614"/>
    <x v="218"/>
    <x v="0"/>
    <x v="0"/>
    <x v="1590"/>
    <x v="0"/>
    <x v="0"/>
    <x v="0"/>
    <x v="0"/>
    <x v="0"/>
    <x v="0"/>
    <x v="1547"/>
    <x v="1548"/>
    <x v="0"/>
    <x v="1"/>
    <x v="1602"/>
    <x v="1567"/>
    <x v="1607"/>
    <x v="1549"/>
    <x v="1608"/>
    <x v="13"/>
    <x v="195"/>
    <x v="882"/>
    <x v="0"/>
    <x v="1614"/>
    <x v="0"/>
    <x v="0"/>
    <x v="109"/>
    <x v="0"/>
    <x v="0"/>
    <x v="0"/>
    <x v="0"/>
    <x v="0"/>
    <x v="0"/>
    <x v="0"/>
    <x v="11"/>
    <x v="0"/>
    <x v="16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15"/>
    <x v="371"/>
    <x v="0"/>
    <x v="0"/>
    <x v="1591"/>
    <x v="0"/>
    <x v="0"/>
    <x v="0"/>
    <x v="0"/>
    <x v="0"/>
    <x v="0"/>
    <x v="1548"/>
    <x v="1549"/>
    <x v="0"/>
    <x v="1"/>
    <x v="1603"/>
    <x v="1568"/>
    <x v="1608"/>
    <x v="1550"/>
    <x v="1609"/>
    <x v="9"/>
    <x v="109"/>
    <x v="849"/>
    <x v="0"/>
    <x v="1615"/>
    <x v="0"/>
    <x v="0"/>
    <x v="6"/>
    <x v="0"/>
    <x v="0"/>
    <x v="0"/>
    <x v="0"/>
    <x v="0"/>
    <x v="0"/>
    <x v="0"/>
    <x v="2"/>
    <x v="0"/>
    <x v="16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16"/>
    <x v="372"/>
    <x v="0"/>
    <x v="0"/>
    <x v="1592"/>
    <x v="0"/>
    <x v="0"/>
    <x v="0"/>
    <x v="0"/>
    <x v="0"/>
    <x v="0"/>
    <x v="1549"/>
    <x v="1550"/>
    <x v="0"/>
    <x v="1"/>
    <x v="1604"/>
    <x v="1569"/>
    <x v="1609"/>
    <x v="1551"/>
    <x v="1610"/>
    <x v="15"/>
    <x v="144"/>
    <x v="318"/>
    <x v="0"/>
    <x v="1616"/>
    <x v="0"/>
    <x v="0"/>
    <x v="11"/>
    <x v="0"/>
    <x v="0"/>
    <x v="0"/>
    <x v="0"/>
    <x v="0"/>
    <x v="0"/>
    <x v="0"/>
    <x v="2"/>
    <x v="2"/>
    <x v="160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17"/>
    <x v="85"/>
    <x v="0"/>
    <x v="0"/>
    <x v="1593"/>
    <x v="0"/>
    <x v="0"/>
    <x v="0"/>
    <x v="0"/>
    <x v="0"/>
    <x v="0"/>
    <x v="1550"/>
    <x v="1551"/>
    <x v="0"/>
    <x v="1"/>
    <x v="1605"/>
    <x v="1570"/>
    <x v="1610"/>
    <x v="1552"/>
    <x v="1611"/>
    <x v="17"/>
    <x v="183"/>
    <x v="883"/>
    <x v="0"/>
    <x v="1617"/>
    <x v="0"/>
    <x v="0"/>
    <x v="332"/>
    <x v="0"/>
    <x v="0"/>
    <x v="0"/>
    <x v="0"/>
    <x v="0"/>
    <x v="0"/>
    <x v="0"/>
    <x v="2"/>
    <x v="0"/>
    <x v="160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18"/>
    <x v="135"/>
    <x v="0"/>
    <x v="0"/>
    <x v="1594"/>
    <x v="0"/>
    <x v="0"/>
    <x v="0"/>
    <x v="0"/>
    <x v="0"/>
    <x v="0"/>
    <x v="1551"/>
    <x v="1552"/>
    <x v="0"/>
    <x v="1"/>
    <x v="1606"/>
    <x v="1571"/>
    <x v="1611"/>
    <x v="1553"/>
    <x v="1612"/>
    <x v="9"/>
    <x v="51"/>
    <x v="884"/>
    <x v="0"/>
    <x v="1618"/>
    <x v="0"/>
    <x v="0"/>
    <x v="44"/>
    <x v="0"/>
    <x v="0"/>
    <x v="0"/>
    <x v="0"/>
    <x v="0"/>
    <x v="0"/>
    <x v="0"/>
    <x v="58"/>
    <x v="0"/>
    <x v="1607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19"/>
    <x v="373"/>
    <x v="0"/>
    <x v="0"/>
    <x v="1595"/>
    <x v="0"/>
    <x v="0"/>
    <x v="0"/>
    <x v="0"/>
    <x v="0"/>
    <x v="0"/>
    <x v="1552"/>
    <x v="1553"/>
    <x v="0"/>
    <x v="1"/>
    <x v="1607"/>
    <x v="1572"/>
    <x v="1612"/>
    <x v="1554"/>
    <x v="1613"/>
    <x v="17"/>
    <x v="204"/>
    <x v="555"/>
    <x v="0"/>
    <x v="1619"/>
    <x v="0"/>
    <x v="0"/>
    <x v="40"/>
    <x v="0"/>
    <x v="0"/>
    <x v="0"/>
    <x v="0"/>
    <x v="0"/>
    <x v="0"/>
    <x v="0"/>
    <x v="6"/>
    <x v="0"/>
    <x v="160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20"/>
    <x v="374"/>
    <x v="0"/>
    <x v="0"/>
    <x v="1596"/>
    <x v="0"/>
    <x v="0"/>
    <x v="0"/>
    <x v="0"/>
    <x v="0"/>
    <x v="0"/>
    <x v="1553"/>
    <x v="1554"/>
    <x v="0"/>
    <x v="122"/>
    <x v="1608"/>
    <x v="1573"/>
    <x v="1613"/>
    <x v="1555"/>
    <x v="1614"/>
    <x v="2"/>
    <x v="2"/>
    <x v="2"/>
    <x v="0"/>
    <x v="1620"/>
    <x v="0"/>
    <x v="0"/>
    <x v="135"/>
    <x v="0"/>
    <x v="0"/>
    <x v="0"/>
    <x v="0"/>
    <x v="0"/>
    <x v="0"/>
    <x v="0"/>
    <x v="60"/>
    <x v="2"/>
    <x v="1609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0"/>
    <x v="1"/>
    <x v="0"/>
    <x v="3"/>
    <x v="6"/>
    <x v="0"/>
    <x v="66"/>
    <x v="66"/>
    <x v="0"/>
    <x v="3"/>
    <x v="0"/>
    <x v="0"/>
    <x v="1"/>
    <x v="5"/>
    <x v="4"/>
  </r>
  <r>
    <x v="1621"/>
    <x v="375"/>
    <x v="0"/>
    <x v="0"/>
    <x v="1597"/>
    <x v="0"/>
    <x v="0"/>
    <x v="0"/>
    <x v="0"/>
    <x v="0"/>
    <x v="0"/>
    <x v="1554"/>
    <x v="1555"/>
    <x v="0"/>
    <x v="15"/>
    <x v="1609"/>
    <x v="1574"/>
    <x v="1614"/>
    <x v="1556"/>
    <x v="1615"/>
    <x v="7"/>
    <x v="12"/>
    <x v="835"/>
    <x v="0"/>
    <x v="1621"/>
    <x v="0"/>
    <x v="0"/>
    <x v="2"/>
    <x v="0"/>
    <x v="0"/>
    <x v="0"/>
    <x v="0"/>
    <x v="0"/>
    <x v="0"/>
    <x v="0"/>
    <x v="27"/>
    <x v="2"/>
    <x v="161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7"/>
    <x v="67"/>
    <x v="0"/>
    <x v="3"/>
    <x v="0"/>
    <x v="2"/>
    <x v="1"/>
    <x v="5"/>
    <x v="4"/>
  </r>
  <r>
    <x v="1622"/>
    <x v="8"/>
    <x v="0"/>
    <x v="0"/>
    <x v="1598"/>
    <x v="0"/>
    <x v="0"/>
    <x v="0"/>
    <x v="0"/>
    <x v="0"/>
    <x v="0"/>
    <x v="1555"/>
    <x v="1556"/>
    <x v="0"/>
    <x v="1"/>
    <x v="1610"/>
    <x v="1575"/>
    <x v="1615"/>
    <x v="1557"/>
    <x v="1616"/>
    <x v="9"/>
    <x v="37"/>
    <x v="197"/>
    <x v="0"/>
    <x v="1622"/>
    <x v="0"/>
    <x v="0"/>
    <x v="333"/>
    <x v="0"/>
    <x v="0"/>
    <x v="0"/>
    <x v="0"/>
    <x v="0"/>
    <x v="0"/>
    <x v="0"/>
    <x v="11"/>
    <x v="2"/>
    <x v="16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23"/>
    <x v="44"/>
    <x v="0"/>
    <x v="0"/>
    <x v="1599"/>
    <x v="0"/>
    <x v="0"/>
    <x v="0"/>
    <x v="0"/>
    <x v="0"/>
    <x v="0"/>
    <x v="1556"/>
    <x v="1557"/>
    <x v="0"/>
    <x v="1"/>
    <x v="1611"/>
    <x v="1576"/>
    <x v="1616"/>
    <x v="1558"/>
    <x v="1617"/>
    <x v="0"/>
    <x v="0"/>
    <x v="392"/>
    <x v="0"/>
    <x v="1623"/>
    <x v="0"/>
    <x v="0"/>
    <x v="186"/>
    <x v="0"/>
    <x v="0"/>
    <x v="0"/>
    <x v="0"/>
    <x v="0"/>
    <x v="0"/>
    <x v="0"/>
    <x v="10"/>
    <x v="2"/>
    <x v="16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24"/>
    <x v="172"/>
    <x v="0"/>
    <x v="0"/>
    <x v="1600"/>
    <x v="0"/>
    <x v="0"/>
    <x v="0"/>
    <x v="0"/>
    <x v="0"/>
    <x v="0"/>
    <x v="1557"/>
    <x v="1558"/>
    <x v="0"/>
    <x v="1"/>
    <x v="1612"/>
    <x v="1577"/>
    <x v="1617"/>
    <x v="1559"/>
    <x v="1618"/>
    <x v="9"/>
    <x v="77"/>
    <x v="630"/>
    <x v="0"/>
    <x v="1624"/>
    <x v="0"/>
    <x v="0"/>
    <x v="15"/>
    <x v="0"/>
    <x v="0"/>
    <x v="0"/>
    <x v="0"/>
    <x v="0"/>
    <x v="0"/>
    <x v="0"/>
    <x v="7"/>
    <x v="0"/>
    <x v="161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25"/>
    <x v="28"/>
    <x v="0"/>
    <x v="0"/>
    <x v="1601"/>
    <x v="0"/>
    <x v="0"/>
    <x v="0"/>
    <x v="0"/>
    <x v="0"/>
    <x v="0"/>
    <x v="1558"/>
    <x v="1559"/>
    <x v="0"/>
    <x v="1"/>
    <x v="1613"/>
    <x v="1578"/>
    <x v="1618"/>
    <x v="1560"/>
    <x v="1619"/>
    <x v="16"/>
    <x v="153"/>
    <x v="760"/>
    <x v="0"/>
    <x v="1625"/>
    <x v="0"/>
    <x v="0"/>
    <x v="4"/>
    <x v="0"/>
    <x v="0"/>
    <x v="0"/>
    <x v="0"/>
    <x v="0"/>
    <x v="0"/>
    <x v="0"/>
    <x v="13"/>
    <x v="2"/>
    <x v="161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26"/>
    <x v="106"/>
    <x v="0"/>
    <x v="0"/>
    <x v="1602"/>
    <x v="0"/>
    <x v="0"/>
    <x v="0"/>
    <x v="0"/>
    <x v="0"/>
    <x v="0"/>
    <x v="1559"/>
    <x v="1560"/>
    <x v="0"/>
    <x v="1"/>
    <x v="1614"/>
    <x v="1579"/>
    <x v="1619"/>
    <x v="1561"/>
    <x v="1620"/>
    <x v="4"/>
    <x v="27"/>
    <x v="28"/>
    <x v="0"/>
    <x v="1626"/>
    <x v="0"/>
    <x v="0"/>
    <x v="14"/>
    <x v="0"/>
    <x v="0"/>
    <x v="0"/>
    <x v="0"/>
    <x v="0"/>
    <x v="0"/>
    <x v="0"/>
    <x v="2"/>
    <x v="2"/>
    <x v="16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27"/>
    <x v="334"/>
    <x v="0"/>
    <x v="0"/>
    <x v="1603"/>
    <x v="0"/>
    <x v="0"/>
    <x v="0"/>
    <x v="0"/>
    <x v="0"/>
    <x v="0"/>
    <x v="1560"/>
    <x v="1561"/>
    <x v="0"/>
    <x v="1"/>
    <x v="1615"/>
    <x v="1580"/>
    <x v="1620"/>
    <x v="1562"/>
    <x v="1621"/>
    <x v="8"/>
    <x v="14"/>
    <x v="740"/>
    <x v="0"/>
    <x v="1627"/>
    <x v="0"/>
    <x v="0"/>
    <x v="174"/>
    <x v="0"/>
    <x v="0"/>
    <x v="0"/>
    <x v="0"/>
    <x v="0"/>
    <x v="0"/>
    <x v="0"/>
    <x v="11"/>
    <x v="2"/>
    <x v="161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28"/>
    <x v="43"/>
    <x v="0"/>
    <x v="0"/>
    <x v="1604"/>
    <x v="0"/>
    <x v="0"/>
    <x v="0"/>
    <x v="0"/>
    <x v="0"/>
    <x v="0"/>
    <x v="1561"/>
    <x v="1562"/>
    <x v="0"/>
    <x v="1"/>
    <x v="1616"/>
    <x v="1581"/>
    <x v="1621"/>
    <x v="1563"/>
    <x v="1622"/>
    <x v="4"/>
    <x v="185"/>
    <x v="427"/>
    <x v="0"/>
    <x v="1628"/>
    <x v="0"/>
    <x v="0"/>
    <x v="54"/>
    <x v="0"/>
    <x v="0"/>
    <x v="0"/>
    <x v="0"/>
    <x v="0"/>
    <x v="0"/>
    <x v="0"/>
    <x v="2"/>
    <x v="2"/>
    <x v="161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29"/>
    <x v="79"/>
    <x v="0"/>
    <x v="0"/>
    <x v="1605"/>
    <x v="0"/>
    <x v="0"/>
    <x v="0"/>
    <x v="0"/>
    <x v="0"/>
    <x v="0"/>
    <x v="1562"/>
    <x v="1563"/>
    <x v="0"/>
    <x v="1"/>
    <x v="1617"/>
    <x v="1582"/>
    <x v="1622"/>
    <x v="1564"/>
    <x v="1623"/>
    <x v="8"/>
    <x v="14"/>
    <x v="292"/>
    <x v="0"/>
    <x v="1629"/>
    <x v="0"/>
    <x v="0"/>
    <x v="44"/>
    <x v="0"/>
    <x v="0"/>
    <x v="0"/>
    <x v="0"/>
    <x v="0"/>
    <x v="0"/>
    <x v="0"/>
    <x v="2"/>
    <x v="2"/>
    <x v="161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0"/>
    <x v="106"/>
    <x v="0"/>
    <x v="0"/>
    <x v="1606"/>
    <x v="0"/>
    <x v="0"/>
    <x v="0"/>
    <x v="0"/>
    <x v="0"/>
    <x v="0"/>
    <x v="1563"/>
    <x v="1564"/>
    <x v="0"/>
    <x v="1"/>
    <x v="1618"/>
    <x v="1583"/>
    <x v="1623"/>
    <x v="1565"/>
    <x v="1624"/>
    <x v="9"/>
    <x v="118"/>
    <x v="524"/>
    <x v="0"/>
    <x v="1630"/>
    <x v="0"/>
    <x v="0"/>
    <x v="85"/>
    <x v="0"/>
    <x v="0"/>
    <x v="0"/>
    <x v="0"/>
    <x v="0"/>
    <x v="0"/>
    <x v="0"/>
    <x v="2"/>
    <x v="2"/>
    <x v="16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1"/>
    <x v="121"/>
    <x v="0"/>
    <x v="0"/>
    <x v="1607"/>
    <x v="0"/>
    <x v="0"/>
    <x v="0"/>
    <x v="0"/>
    <x v="0"/>
    <x v="0"/>
    <x v="1564"/>
    <x v="1565"/>
    <x v="0"/>
    <x v="1"/>
    <x v="1619"/>
    <x v="1584"/>
    <x v="1624"/>
    <x v="1566"/>
    <x v="1625"/>
    <x v="8"/>
    <x v="149"/>
    <x v="885"/>
    <x v="0"/>
    <x v="1631"/>
    <x v="0"/>
    <x v="0"/>
    <x v="71"/>
    <x v="0"/>
    <x v="0"/>
    <x v="0"/>
    <x v="0"/>
    <x v="0"/>
    <x v="0"/>
    <x v="0"/>
    <x v="58"/>
    <x v="2"/>
    <x v="1620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32"/>
    <x v="10"/>
    <x v="0"/>
    <x v="0"/>
    <x v="1608"/>
    <x v="0"/>
    <x v="0"/>
    <x v="0"/>
    <x v="0"/>
    <x v="0"/>
    <x v="0"/>
    <x v="1565"/>
    <x v="1566"/>
    <x v="0"/>
    <x v="1"/>
    <x v="1620"/>
    <x v="1578"/>
    <x v="1625"/>
    <x v="1560"/>
    <x v="1626"/>
    <x v="4"/>
    <x v="161"/>
    <x v="886"/>
    <x v="0"/>
    <x v="1632"/>
    <x v="0"/>
    <x v="0"/>
    <x v="2"/>
    <x v="0"/>
    <x v="0"/>
    <x v="0"/>
    <x v="0"/>
    <x v="0"/>
    <x v="0"/>
    <x v="0"/>
    <x v="13"/>
    <x v="2"/>
    <x v="162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33"/>
    <x v="92"/>
    <x v="0"/>
    <x v="0"/>
    <x v="1609"/>
    <x v="0"/>
    <x v="0"/>
    <x v="0"/>
    <x v="0"/>
    <x v="0"/>
    <x v="0"/>
    <x v="1566"/>
    <x v="1567"/>
    <x v="0"/>
    <x v="1"/>
    <x v="1621"/>
    <x v="1585"/>
    <x v="1626"/>
    <x v="1567"/>
    <x v="1627"/>
    <x v="9"/>
    <x v="77"/>
    <x v="101"/>
    <x v="0"/>
    <x v="1633"/>
    <x v="0"/>
    <x v="0"/>
    <x v="4"/>
    <x v="0"/>
    <x v="0"/>
    <x v="0"/>
    <x v="0"/>
    <x v="0"/>
    <x v="0"/>
    <x v="0"/>
    <x v="2"/>
    <x v="2"/>
    <x v="162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4"/>
    <x v="186"/>
    <x v="0"/>
    <x v="0"/>
    <x v="1610"/>
    <x v="0"/>
    <x v="0"/>
    <x v="0"/>
    <x v="0"/>
    <x v="0"/>
    <x v="0"/>
    <x v="1567"/>
    <x v="1568"/>
    <x v="0"/>
    <x v="1"/>
    <x v="1622"/>
    <x v="1586"/>
    <x v="1627"/>
    <x v="1568"/>
    <x v="1628"/>
    <x v="21"/>
    <x v="63"/>
    <x v="496"/>
    <x v="0"/>
    <x v="1634"/>
    <x v="0"/>
    <x v="0"/>
    <x v="98"/>
    <x v="0"/>
    <x v="0"/>
    <x v="0"/>
    <x v="0"/>
    <x v="0"/>
    <x v="0"/>
    <x v="0"/>
    <x v="7"/>
    <x v="0"/>
    <x v="162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35"/>
    <x v="43"/>
    <x v="0"/>
    <x v="0"/>
    <x v="1611"/>
    <x v="0"/>
    <x v="0"/>
    <x v="0"/>
    <x v="0"/>
    <x v="0"/>
    <x v="0"/>
    <x v="1568"/>
    <x v="1569"/>
    <x v="0"/>
    <x v="1"/>
    <x v="1623"/>
    <x v="1587"/>
    <x v="1628"/>
    <x v="1569"/>
    <x v="1629"/>
    <x v="2"/>
    <x v="2"/>
    <x v="595"/>
    <x v="0"/>
    <x v="1635"/>
    <x v="0"/>
    <x v="0"/>
    <x v="14"/>
    <x v="0"/>
    <x v="0"/>
    <x v="0"/>
    <x v="0"/>
    <x v="0"/>
    <x v="0"/>
    <x v="0"/>
    <x v="7"/>
    <x v="2"/>
    <x v="162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36"/>
    <x v="147"/>
    <x v="0"/>
    <x v="0"/>
    <x v="1612"/>
    <x v="0"/>
    <x v="0"/>
    <x v="0"/>
    <x v="0"/>
    <x v="0"/>
    <x v="0"/>
    <x v="1569"/>
    <x v="1570"/>
    <x v="0"/>
    <x v="1"/>
    <x v="1624"/>
    <x v="1588"/>
    <x v="1629"/>
    <x v="1570"/>
    <x v="1630"/>
    <x v="10"/>
    <x v="70"/>
    <x v="859"/>
    <x v="0"/>
    <x v="1636"/>
    <x v="0"/>
    <x v="0"/>
    <x v="41"/>
    <x v="0"/>
    <x v="0"/>
    <x v="0"/>
    <x v="0"/>
    <x v="0"/>
    <x v="0"/>
    <x v="0"/>
    <x v="2"/>
    <x v="2"/>
    <x v="16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7"/>
    <x v="10"/>
    <x v="0"/>
    <x v="0"/>
    <x v="1613"/>
    <x v="0"/>
    <x v="0"/>
    <x v="0"/>
    <x v="0"/>
    <x v="0"/>
    <x v="0"/>
    <x v="1570"/>
    <x v="1571"/>
    <x v="0"/>
    <x v="1"/>
    <x v="1625"/>
    <x v="1589"/>
    <x v="1630"/>
    <x v="1571"/>
    <x v="1631"/>
    <x v="15"/>
    <x v="86"/>
    <x v="548"/>
    <x v="0"/>
    <x v="1637"/>
    <x v="0"/>
    <x v="0"/>
    <x v="2"/>
    <x v="0"/>
    <x v="0"/>
    <x v="0"/>
    <x v="0"/>
    <x v="0"/>
    <x v="0"/>
    <x v="0"/>
    <x v="2"/>
    <x v="2"/>
    <x v="16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8"/>
    <x v="10"/>
    <x v="0"/>
    <x v="0"/>
    <x v="1614"/>
    <x v="0"/>
    <x v="0"/>
    <x v="0"/>
    <x v="0"/>
    <x v="0"/>
    <x v="0"/>
    <x v="1571"/>
    <x v="1572"/>
    <x v="0"/>
    <x v="1"/>
    <x v="1626"/>
    <x v="1590"/>
    <x v="1631"/>
    <x v="1572"/>
    <x v="1632"/>
    <x v="14"/>
    <x v="31"/>
    <x v="254"/>
    <x v="0"/>
    <x v="1638"/>
    <x v="0"/>
    <x v="0"/>
    <x v="40"/>
    <x v="0"/>
    <x v="0"/>
    <x v="0"/>
    <x v="0"/>
    <x v="0"/>
    <x v="0"/>
    <x v="0"/>
    <x v="13"/>
    <x v="2"/>
    <x v="162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39"/>
    <x v="28"/>
    <x v="0"/>
    <x v="0"/>
    <x v="1615"/>
    <x v="0"/>
    <x v="0"/>
    <x v="0"/>
    <x v="0"/>
    <x v="0"/>
    <x v="0"/>
    <x v="1572"/>
    <x v="1573"/>
    <x v="0"/>
    <x v="1"/>
    <x v="1627"/>
    <x v="1576"/>
    <x v="1632"/>
    <x v="1558"/>
    <x v="1633"/>
    <x v="14"/>
    <x v="98"/>
    <x v="515"/>
    <x v="0"/>
    <x v="1639"/>
    <x v="0"/>
    <x v="0"/>
    <x v="171"/>
    <x v="0"/>
    <x v="0"/>
    <x v="0"/>
    <x v="0"/>
    <x v="0"/>
    <x v="0"/>
    <x v="0"/>
    <x v="10"/>
    <x v="2"/>
    <x v="16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40"/>
    <x v="43"/>
    <x v="0"/>
    <x v="0"/>
    <x v="1616"/>
    <x v="0"/>
    <x v="0"/>
    <x v="0"/>
    <x v="0"/>
    <x v="0"/>
    <x v="0"/>
    <x v="1573"/>
    <x v="1574"/>
    <x v="0"/>
    <x v="1"/>
    <x v="1628"/>
    <x v="1591"/>
    <x v="1633"/>
    <x v="1573"/>
    <x v="1634"/>
    <x v="15"/>
    <x v="86"/>
    <x v="548"/>
    <x v="0"/>
    <x v="1640"/>
    <x v="0"/>
    <x v="0"/>
    <x v="14"/>
    <x v="0"/>
    <x v="0"/>
    <x v="0"/>
    <x v="0"/>
    <x v="0"/>
    <x v="0"/>
    <x v="0"/>
    <x v="6"/>
    <x v="2"/>
    <x v="162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09"/>
    <x v="368"/>
    <x v="0"/>
    <x v="0"/>
    <x v="1585"/>
    <x v="0"/>
    <x v="0"/>
    <x v="0"/>
    <x v="0"/>
    <x v="0"/>
    <x v="0"/>
    <x v="1543"/>
    <x v="1544"/>
    <x v="0"/>
    <x v="123"/>
    <x v="1597"/>
    <x v="1562"/>
    <x v="1602"/>
    <x v="1544"/>
    <x v="1603"/>
    <x v="4"/>
    <x v="193"/>
    <x v="702"/>
    <x v="1"/>
    <x v="1609"/>
    <x v="0"/>
    <x v="0"/>
    <x v="14"/>
    <x v="0"/>
    <x v="0"/>
    <x v="0"/>
    <x v="0"/>
    <x v="0"/>
    <x v="0"/>
    <x v="0"/>
    <x v="87"/>
    <x v="3"/>
    <x v="1598"/>
    <x v="4"/>
    <x v="2"/>
    <x v="0"/>
    <x v="0"/>
    <x v="21"/>
    <x v="96"/>
    <x v="0"/>
    <x v="4"/>
    <x v="0"/>
    <x v="0"/>
    <x v="0"/>
    <x v="0"/>
    <x v="0"/>
    <x v="5"/>
    <x v="0"/>
    <x v="0"/>
    <x v="0"/>
    <x v="2"/>
    <x v="3"/>
    <x v="0"/>
    <x v="6"/>
    <x v="4"/>
    <x v="6"/>
    <x v="6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5"/>
    <x v="0"/>
    <x v="0"/>
    <x v="4"/>
  </r>
  <r>
    <x v="1609"/>
    <x v="368"/>
    <x v="0"/>
    <x v="0"/>
    <x v="1585"/>
    <x v="0"/>
    <x v="0"/>
    <x v="0"/>
    <x v="0"/>
    <x v="0"/>
    <x v="0"/>
    <x v="1543"/>
    <x v="1544"/>
    <x v="0"/>
    <x v="123"/>
    <x v="1597"/>
    <x v="1562"/>
    <x v="1602"/>
    <x v="1544"/>
    <x v="1603"/>
    <x v="4"/>
    <x v="193"/>
    <x v="702"/>
    <x v="1"/>
    <x v="1609"/>
    <x v="0"/>
    <x v="0"/>
    <x v="14"/>
    <x v="0"/>
    <x v="0"/>
    <x v="0"/>
    <x v="0"/>
    <x v="0"/>
    <x v="0"/>
    <x v="0"/>
    <x v="13"/>
    <x v="0"/>
    <x v="159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1"/>
    <x v="20"/>
    <x v="0"/>
    <x v="68"/>
    <x v="68"/>
    <x v="0"/>
    <x v="0"/>
    <x v="0"/>
    <x v="2"/>
    <x v="1"/>
    <x v="5"/>
    <x v="4"/>
  </r>
  <r>
    <x v="1641"/>
    <x v="28"/>
    <x v="0"/>
    <x v="0"/>
    <x v="1617"/>
    <x v="0"/>
    <x v="0"/>
    <x v="0"/>
    <x v="0"/>
    <x v="0"/>
    <x v="0"/>
    <x v="1574"/>
    <x v="1575"/>
    <x v="0"/>
    <x v="1"/>
    <x v="1629"/>
    <x v="1576"/>
    <x v="1634"/>
    <x v="1574"/>
    <x v="1635"/>
    <x v="11"/>
    <x v="22"/>
    <x v="887"/>
    <x v="0"/>
    <x v="1641"/>
    <x v="0"/>
    <x v="0"/>
    <x v="167"/>
    <x v="0"/>
    <x v="0"/>
    <x v="0"/>
    <x v="0"/>
    <x v="0"/>
    <x v="0"/>
    <x v="0"/>
    <x v="10"/>
    <x v="2"/>
    <x v="16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42"/>
    <x v="43"/>
    <x v="0"/>
    <x v="0"/>
    <x v="1618"/>
    <x v="0"/>
    <x v="0"/>
    <x v="0"/>
    <x v="0"/>
    <x v="0"/>
    <x v="0"/>
    <x v="1575"/>
    <x v="1576"/>
    <x v="0"/>
    <x v="1"/>
    <x v="1630"/>
    <x v="1576"/>
    <x v="1635"/>
    <x v="1558"/>
    <x v="1636"/>
    <x v="9"/>
    <x v="37"/>
    <x v="206"/>
    <x v="0"/>
    <x v="1642"/>
    <x v="0"/>
    <x v="0"/>
    <x v="197"/>
    <x v="0"/>
    <x v="0"/>
    <x v="0"/>
    <x v="0"/>
    <x v="0"/>
    <x v="0"/>
    <x v="0"/>
    <x v="10"/>
    <x v="2"/>
    <x v="16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43"/>
    <x v="118"/>
    <x v="0"/>
    <x v="0"/>
    <x v="1619"/>
    <x v="0"/>
    <x v="0"/>
    <x v="0"/>
    <x v="0"/>
    <x v="0"/>
    <x v="0"/>
    <x v="1576"/>
    <x v="1577"/>
    <x v="0"/>
    <x v="1"/>
    <x v="1631"/>
    <x v="1592"/>
    <x v="1636"/>
    <x v="1575"/>
    <x v="1637"/>
    <x v="14"/>
    <x v="80"/>
    <x v="335"/>
    <x v="0"/>
    <x v="1643"/>
    <x v="0"/>
    <x v="0"/>
    <x v="334"/>
    <x v="0"/>
    <x v="0"/>
    <x v="0"/>
    <x v="0"/>
    <x v="0"/>
    <x v="0"/>
    <x v="0"/>
    <x v="2"/>
    <x v="2"/>
    <x v="16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44"/>
    <x v="43"/>
    <x v="0"/>
    <x v="0"/>
    <x v="1620"/>
    <x v="0"/>
    <x v="0"/>
    <x v="0"/>
    <x v="0"/>
    <x v="0"/>
    <x v="0"/>
    <x v="1577"/>
    <x v="1578"/>
    <x v="0"/>
    <x v="1"/>
    <x v="1632"/>
    <x v="1593"/>
    <x v="1637"/>
    <x v="1576"/>
    <x v="1638"/>
    <x v="0"/>
    <x v="36"/>
    <x v="535"/>
    <x v="0"/>
    <x v="1644"/>
    <x v="0"/>
    <x v="0"/>
    <x v="11"/>
    <x v="0"/>
    <x v="0"/>
    <x v="0"/>
    <x v="0"/>
    <x v="0"/>
    <x v="0"/>
    <x v="0"/>
    <x v="6"/>
    <x v="2"/>
    <x v="163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45"/>
    <x v="18"/>
    <x v="0"/>
    <x v="0"/>
    <x v="1621"/>
    <x v="0"/>
    <x v="0"/>
    <x v="0"/>
    <x v="0"/>
    <x v="0"/>
    <x v="0"/>
    <x v="1578"/>
    <x v="1579"/>
    <x v="0"/>
    <x v="1"/>
    <x v="1633"/>
    <x v="1576"/>
    <x v="1638"/>
    <x v="1558"/>
    <x v="1639"/>
    <x v="15"/>
    <x v="125"/>
    <x v="517"/>
    <x v="0"/>
    <x v="1645"/>
    <x v="0"/>
    <x v="0"/>
    <x v="54"/>
    <x v="0"/>
    <x v="0"/>
    <x v="0"/>
    <x v="0"/>
    <x v="0"/>
    <x v="0"/>
    <x v="0"/>
    <x v="10"/>
    <x v="2"/>
    <x v="16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46"/>
    <x v="30"/>
    <x v="0"/>
    <x v="0"/>
    <x v="1622"/>
    <x v="0"/>
    <x v="0"/>
    <x v="0"/>
    <x v="0"/>
    <x v="0"/>
    <x v="0"/>
    <x v="1579"/>
    <x v="1580"/>
    <x v="0"/>
    <x v="1"/>
    <x v="1634"/>
    <x v="1594"/>
    <x v="1639"/>
    <x v="1577"/>
    <x v="1640"/>
    <x v="5"/>
    <x v="6"/>
    <x v="224"/>
    <x v="0"/>
    <x v="1646"/>
    <x v="0"/>
    <x v="0"/>
    <x v="72"/>
    <x v="0"/>
    <x v="0"/>
    <x v="0"/>
    <x v="0"/>
    <x v="0"/>
    <x v="0"/>
    <x v="0"/>
    <x v="6"/>
    <x v="2"/>
    <x v="163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47"/>
    <x v="218"/>
    <x v="0"/>
    <x v="0"/>
    <x v="1623"/>
    <x v="0"/>
    <x v="0"/>
    <x v="0"/>
    <x v="0"/>
    <x v="0"/>
    <x v="0"/>
    <x v="1580"/>
    <x v="1581"/>
    <x v="0"/>
    <x v="1"/>
    <x v="1635"/>
    <x v="1595"/>
    <x v="1640"/>
    <x v="1578"/>
    <x v="1641"/>
    <x v="17"/>
    <x v="94"/>
    <x v="888"/>
    <x v="0"/>
    <x v="1647"/>
    <x v="0"/>
    <x v="0"/>
    <x v="35"/>
    <x v="0"/>
    <x v="0"/>
    <x v="0"/>
    <x v="0"/>
    <x v="0"/>
    <x v="0"/>
    <x v="0"/>
    <x v="11"/>
    <x v="0"/>
    <x v="16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48"/>
    <x v="10"/>
    <x v="0"/>
    <x v="0"/>
    <x v="1624"/>
    <x v="0"/>
    <x v="0"/>
    <x v="0"/>
    <x v="0"/>
    <x v="0"/>
    <x v="0"/>
    <x v="1581"/>
    <x v="1582"/>
    <x v="0"/>
    <x v="1"/>
    <x v="1636"/>
    <x v="1596"/>
    <x v="1641"/>
    <x v="1579"/>
    <x v="1642"/>
    <x v="14"/>
    <x v="98"/>
    <x v="345"/>
    <x v="0"/>
    <x v="1648"/>
    <x v="0"/>
    <x v="0"/>
    <x v="89"/>
    <x v="0"/>
    <x v="0"/>
    <x v="0"/>
    <x v="0"/>
    <x v="0"/>
    <x v="0"/>
    <x v="0"/>
    <x v="13"/>
    <x v="2"/>
    <x v="163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49"/>
    <x v="266"/>
    <x v="0"/>
    <x v="0"/>
    <x v="1625"/>
    <x v="0"/>
    <x v="0"/>
    <x v="0"/>
    <x v="0"/>
    <x v="0"/>
    <x v="0"/>
    <x v="1582"/>
    <x v="1583"/>
    <x v="0"/>
    <x v="1"/>
    <x v="1637"/>
    <x v="1597"/>
    <x v="1642"/>
    <x v="1580"/>
    <x v="1643"/>
    <x v="0"/>
    <x v="41"/>
    <x v="750"/>
    <x v="0"/>
    <x v="1649"/>
    <x v="0"/>
    <x v="0"/>
    <x v="226"/>
    <x v="0"/>
    <x v="0"/>
    <x v="0"/>
    <x v="0"/>
    <x v="0"/>
    <x v="0"/>
    <x v="0"/>
    <x v="7"/>
    <x v="2"/>
    <x v="163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50"/>
    <x v="57"/>
    <x v="0"/>
    <x v="0"/>
    <x v="1626"/>
    <x v="0"/>
    <x v="0"/>
    <x v="0"/>
    <x v="0"/>
    <x v="0"/>
    <x v="0"/>
    <x v="1583"/>
    <x v="1584"/>
    <x v="0"/>
    <x v="1"/>
    <x v="1638"/>
    <x v="1598"/>
    <x v="1643"/>
    <x v="1581"/>
    <x v="1644"/>
    <x v="23"/>
    <x v="222"/>
    <x v="700"/>
    <x v="0"/>
    <x v="1650"/>
    <x v="0"/>
    <x v="0"/>
    <x v="131"/>
    <x v="0"/>
    <x v="0"/>
    <x v="0"/>
    <x v="0"/>
    <x v="0"/>
    <x v="0"/>
    <x v="0"/>
    <x v="58"/>
    <x v="2"/>
    <x v="1639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51"/>
    <x v="376"/>
    <x v="0"/>
    <x v="0"/>
    <x v="1627"/>
    <x v="0"/>
    <x v="0"/>
    <x v="0"/>
    <x v="0"/>
    <x v="0"/>
    <x v="0"/>
    <x v="1584"/>
    <x v="1585"/>
    <x v="0"/>
    <x v="1"/>
    <x v="1639"/>
    <x v="1576"/>
    <x v="1644"/>
    <x v="1558"/>
    <x v="1645"/>
    <x v="9"/>
    <x v="118"/>
    <x v="221"/>
    <x v="0"/>
    <x v="1651"/>
    <x v="0"/>
    <x v="0"/>
    <x v="280"/>
    <x v="0"/>
    <x v="0"/>
    <x v="0"/>
    <x v="0"/>
    <x v="0"/>
    <x v="0"/>
    <x v="0"/>
    <x v="10"/>
    <x v="2"/>
    <x v="16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52"/>
    <x v="377"/>
    <x v="0"/>
    <x v="0"/>
    <x v="1628"/>
    <x v="0"/>
    <x v="0"/>
    <x v="0"/>
    <x v="0"/>
    <x v="0"/>
    <x v="0"/>
    <x v="1585"/>
    <x v="1586"/>
    <x v="0"/>
    <x v="1"/>
    <x v="1640"/>
    <x v="1599"/>
    <x v="1645"/>
    <x v="1582"/>
    <x v="1646"/>
    <x v="13"/>
    <x v="114"/>
    <x v="889"/>
    <x v="0"/>
    <x v="1652"/>
    <x v="0"/>
    <x v="0"/>
    <x v="3"/>
    <x v="0"/>
    <x v="0"/>
    <x v="0"/>
    <x v="0"/>
    <x v="0"/>
    <x v="0"/>
    <x v="0"/>
    <x v="88"/>
    <x v="19"/>
    <x v="1641"/>
    <x v="17"/>
    <x v="1"/>
    <x v="0"/>
    <x v="0"/>
    <x v="40"/>
    <x v="97"/>
    <x v="0"/>
    <x v="3"/>
    <x v="0"/>
    <x v="0"/>
    <x v="1"/>
    <x v="0"/>
    <x v="0"/>
    <x v="19"/>
    <x v="0"/>
    <x v="0"/>
    <x v="0"/>
    <x v="0"/>
    <x v="0"/>
    <x v="0"/>
    <x v="21"/>
    <x v="20"/>
    <x v="27"/>
    <x v="22"/>
    <x v="2"/>
    <x v="2"/>
    <x v="0"/>
    <x v="0"/>
    <x v="0"/>
    <x v="0"/>
    <x v="0"/>
    <x v="0"/>
    <x v="0"/>
    <x v="0"/>
    <x v="1"/>
    <x v="0"/>
    <x v="3"/>
    <x v="2"/>
    <x v="0"/>
    <x v="69"/>
    <x v="69"/>
    <x v="0"/>
    <x v="0"/>
    <x v="0"/>
    <x v="15"/>
    <x v="1"/>
    <x v="5"/>
    <x v="4"/>
  </r>
  <r>
    <x v="1653"/>
    <x v="242"/>
    <x v="0"/>
    <x v="0"/>
    <x v="1629"/>
    <x v="0"/>
    <x v="0"/>
    <x v="0"/>
    <x v="0"/>
    <x v="0"/>
    <x v="0"/>
    <x v="1586"/>
    <x v="1587"/>
    <x v="0"/>
    <x v="1"/>
    <x v="1641"/>
    <x v="1600"/>
    <x v="1646"/>
    <x v="1583"/>
    <x v="1647"/>
    <x v="24"/>
    <x v="241"/>
    <x v="890"/>
    <x v="0"/>
    <x v="1653"/>
    <x v="0"/>
    <x v="0"/>
    <x v="11"/>
    <x v="0"/>
    <x v="0"/>
    <x v="0"/>
    <x v="0"/>
    <x v="0"/>
    <x v="0"/>
    <x v="0"/>
    <x v="11"/>
    <x v="2"/>
    <x v="16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54"/>
    <x v="17"/>
    <x v="0"/>
    <x v="0"/>
    <x v="1630"/>
    <x v="0"/>
    <x v="0"/>
    <x v="0"/>
    <x v="0"/>
    <x v="0"/>
    <x v="0"/>
    <x v="1587"/>
    <x v="1588"/>
    <x v="0"/>
    <x v="1"/>
    <x v="1642"/>
    <x v="1601"/>
    <x v="1647"/>
    <x v="1584"/>
    <x v="1648"/>
    <x v="14"/>
    <x v="80"/>
    <x v="335"/>
    <x v="0"/>
    <x v="1654"/>
    <x v="0"/>
    <x v="0"/>
    <x v="44"/>
    <x v="0"/>
    <x v="0"/>
    <x v="0"/>
    <x v="0"/>
    <x v="0"/>
    <x v="0"/>
    <x v="0"/>
    <x v="2"/>
    <x v="2"/>
    <x v="16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55"/>
    <x v="285"/>
    <x v="0"/>
    <x v="0"/>
    <x v="1631"/>
    <x v="0"/>
    <x v="0"/>
    <x v="0"/>
    <x v="0"/>
    <x v="0"/>
    <x v="0"/>
    <x v="1588"/>
    <x v="1589"/>
    <x v="0"/>
    <x v="1"/>
    <x v="1643"/>
    <x v="1602"/>
    <x v="1648"/>
    <x v="1585"/>
    <x v="1649"/>
    <x v="17"/>
    <x v="242"/>
    <x v="707"/>
    <x v="0"/>
    <x v="1655"/>
    <x v="0"/>
    <x v="0"/>
    <x v="87"/>
    <x v="0"/>
    <x v="0"/>
    <x v="0"/>
    <x v="0"/>
    <x v="0"/>
    <x v="0"/>
    <x v="0"/>
    <x v="2"/>
    <x v="2"/>
    <x v="16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56"/>
    <x v="205"/>
    <x v="0"/>
    <x v="0"/>
    <x v="1632"/>
    <x v="0"/>
    <x v="0"/>
    <x v="0"/>
    <x v="0"/>
    <x v="0"/>
    <x v="0"/>
    <x v="1589"/>
    <x v="1590"/>
    <x v="0"/>
    <x v="1"/>
    <x v="1644"/>
    <x v="1603"/>
    <x v="1649"/>
    <x v="1586"/>
    <x v="1650"/>
    <x v="4"/>
    <x v="4"/>
    <x v="891"/>
    <x v="0"/>
    <x v="1656"/>
    <x v="0"/>
    <x v="0"/>
    <x v="189"/>
    <x v="0"/>
    <x v="0"/>
    <x v="0"/>
    <x v="0"/>
    <x v="0"/>
    <x v="0"/>
    <x v="0"/>
    <x v="18"/>
    <x v="2"/>
    <x v="164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657"/>
    <x v="12"/>
    <x v="0"/>
    <x v="0"/>
    <x v="1633"/>
    <x v="0"/>
    <x v="0"/>
    <x v="0"/>
    <x v="0"/>
    <x v="0"/>
    <x v="0"/>
    <x v="1590"/>
    <x v="1591"/>
    <x v="0"/>
    <x v="1"/>
    <x v="1645"/>
    <x v="1604"/>
    <x v="1650"/>
    <x v="1587"/>
    <x v="1651"/>
    <x v="19"/>
    <x v="143"/>
    <x v="892"/>
    <x v="0"/>
    <x v="1657"/>
    <x v="0"/>
    <x v="0"/>
    <x v="2"/>
    <x v="0"/>
    <x v="0"/>
    <x v="0"/>
    <x v="0"/>
    <x v="0"/>
    <x v="0"/>
    <x v="0"/>
    <x v="11"/>
    <x v="2"/>
    <x v="16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58"/>
    <x v="306"/>
    <x v="0"/>
    <x v="0"/>
    <x v="1634"/>
    <x v="0"/>
    <x v="0"/>
    <x v="0"/>
    <x v="0"/>
    <x v="0"/>
    <x v="0"/>
    <x v="1591"/>
    <x v="1592"/>
    <x v="0"/>
    <x v="1"/>
    <x v="1646"/>
    <x v="1605"/>
    <x v="1651"/>
    <x v="1588"/>
    <x v="1652"/>
    <x v="15"/>
    <x v="43"/>
    <x v="63"/>
    <x v="0"/>
    <x v="1658"/>
    <x v="0"/>
    <x v="0"/>
    <x v="100"/>
    <x v="0"/>
    <x v="0"/>
    <x v="0"/>
    <x v="0"/>
    <x v="0"/>
    <x v="0"/>
    <x v="0"/>
    <x v="10"/>
    <x v="2"/>
    <x v="16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59"/>
    <x v="378"/>
    <x v="0"/>
    <x v="2"/>
    <x v="1635"/>
    <x v="0"/>
    <x v="0"/>
    <x v="0"/>
    <x v="0"/>
    <x v="0"/>
    <x v="0"/>
    <x v="1592"/>
    <x v="1593"/>
    <x v="22"/>
    <x v="1"/>
    <x v="1647"/>
    <x v="1606"/>
    <x v="1652"/>
    <x v="1589"/>
    <x v="1653"/>
    <x v="29"/>
    <x v="243"/>
    <x v="893"/>
    <x v="4"/>
    <x v="1659"/>
    <x v="0"/>
    <x v="0"/>
    <x v="335"/>
    <x v="0"/>
    <x v="0"/>
    <x v="0"/>
    <x v="0"/>
    <x v="0"/>
    <x v="0"/>
    <x v="0"/>
    <x v="6"/>
    <x v="0"/>
    <x v="1648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6"/>
    <x v="21"/>
    <x v="0"/>
    <x v="6"/>
    <x v="6"/>
    <x v="0"/>
    <x v="2"/>
    <x v="0"/>
    <x v="2"/>
    <x v="0"/>
    <x v="0"/>
    <x v="0"/>
  </r>
  <r>
    <x v="1660"/>
    <x v="225"/>
    <x v="0"/>
    <x v="0"/>
    <x v="1636"/>
    <x v="0"/>
    <x v="0"/>
    <x v="0"/>
    <x v="0"/>
    <x v="0"/>
    <x v="0"/>
    <x v="1593"/>
    <x v="1594"/>
    <x v="0"/>
    <x v="1"/>
    <x v="1648"/>
    <x v="1607"/>
    <x v="1653"/>
    <x v="1590"/>
    <x v="1654"/>
    <x v="9"/>
    <x v="18"/>
    <x v="18"/>
    <x v="0"/>
    <x v="1660"/>
    <x v="0"/>
    <x v="0"/>
    <x v="4"/>
    <x v="0"/>
    <x v="0"/>
    <x v="0"/>
    <x v="0"/>
    <x v="0"/>
    <x v="0"/>
    <x v="0"/>
    <x v="6"/>
    <x v="2"/>
    <x v="164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61"/>
    <x v="12"/>
    <x v="0"/>
    <x v="0"/>
    <x v="1637"/>
    <x v="0"/>
    <x v="0"/>
    <x v="0"/>
    <x v="0"/>
    <x v="0"/>
    <x v="0"/>
    <x v="1594"/>
    <x v="1595"/>
    <x v="0"/>
    <x v="1"/>
    <x v="1649"/>
    <x v="1608"/>
    <x v="1654"/>
    <x v="1591"/>
    <x v="1655"/>
    <x v="15"/>
    <x v="88"/>
    <x v="372"/>
    <x v="0"/>
    <x v="1661"/>
    <x v="0"/>
    <x v="0"/>
    <x v="14"/>
    <x v="0"/>
    <x v="0"/>
    <x v="0"/>
    <x v="0"/>
    <x v="0"/>
    <x v="0"/>
    <x v="0"/>
    <x v="13"/>
    <x v="2"/>
    <x v="165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62"/>
    <x v="379"/>
    <x v="41"/>
    <x v="0"/>
    <x v="1635"/>
    <x v="0"/>
    <x v="0"/>
    <x v="0"/>
    <x v="0"/>
    <x v="0"/>
    <x v="0"/>
    <x v="1592"/>
    <x v="1593"/>
    <x v="0"/>
    <x v="124"/>
    <x v="1650"/>
    <x v="1609"/>
    <x v="1655"/>
    <x v="1592"/>
    <x v="1656"/>
    <x v="16"/>
    <x v="110"/>
    <x v="169"/>
    <x v="0"/>
    <x v="1662"/>
    <x v="2"/>
    <x v="36"/>
    <x v="76"/>
    <x v="41"/>
    <x v="36"/>
    <x v="36"/>
    <x v="41"/>
    <x v="1"/>
    <x v="2"/>
    <x v="8"/>
    <x v="18"/>
    <x v="0"/>
    <x v="164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1"/>
    <x v="0"/>
    <x v="4"/>
    <x v="4"/>
    <x v="0"/>
    <x v="1"/>
    <x v="0"/>
    <x v="3"/>
    <x v="2"/>
    <x v="0"/>
    <x v="6"/>
    <x v="6"/>
    <x v="0"/>
    <x v="0"/>
    <x v="0"/>
    <x v="0"/>
    <x v="0"/>
    <x v="0"/>
    <x v="0"/>
  </r>
  <r>
    <x v="1663"/>
    <x v="99"/>
    <x v="0"/>
    <x v="0"/>
    <x v="1638"/>
    <x v="0"/>
    <x v="0"/>
    <x v="0"/>
    <x v="0"/>
    <x v="0"/>
    <x v="0"/>
    <x v="1595"/>
    <x v="1596"/>
    <x v="0"/>
    <x v="1"/>
    <x v="1651"/>
    <x v="1610"/>
    <x v="1656"/>
    <x v="1593"/>
    <x v="1657"/>
    <x v="4"/>
    <x v="5"/>
    <x v="422"/>
    <x v="0"/>
    <x v="1663"/>
    <x v="0"/>
    <x v="0"/>
    <x v="286"/>
    <x v="0"/>
    <x v="0"/>
    <x v="0"/>
    <x v="0"/>
    <x v="0"/>
    <x v="0"/>
    <x v="0"/>
    <x v="11"/>
    <x v="0"/>
    <x v="16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64"/>
    <x v="218"/>
    <x v="0"/>
    <x v="0"/>
    <x v="1639"/>
    <x v="0"/>
    <x v="0"/>
    <x v="0"/>
    <x v="0"/>
    <x v="0"/>
    <x v="0"/>
    <x v="1596"/>
    <x v="1597"/>
    <x v="0"/>
    <x v="1"/>
    <x v="1652"/>
    <x v="1611"/>
    <x v="1657"/>
    <x v="1594"/>
    <x v="1658"/>
    <x v="7"/>
    <x v="160"/>
    <x v="430"/>
    <x v="0"/>
    <x v="1664"/>
    <x v="0"/>
    <x v="0"/>
    <x v="336"/>
    <x v="0"/>
    <x v="0"/>
    <x v="0"/>
    <x v="0"/>
    <x v="0"/>
    <x v="0"/>
    <x v="0"/>
    <x v="27"/>
    <x v="2"/>
    <x v="165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662"/>
    <x v="379"/>
    <x v="42"/>
    <x v="0"/>
    <x v="1635"/>
    <x v="0"/>
    <x v="0"/>
    <x v="0"/>
    <x v="0"/>
    <x v="0"/>
    <x v="0"/>
    <x v="1592"/>
    <x v="6"/>
    <x v="0"/>
    <x v="124"/>
    <x v="1650"/>
    <x v="1609"/>
    <x v="1655"/>
    <x v="6"/>
    <x v="6"/>
    <x v="16"/>
    <x v="110"/>
    <x v="169"/>
    <x v="0"/>
    <x v="1662"/>
    <x v="2"/>
    <x v="37"/>
    <x v="76"/>
    <x v="42"/>
    <x v="37"/>
    <x v="37"/>
    <x v="42"/>
    <x v="1"/>
    <x v="1"/>
    <x v="7"/>
    <x v="18"/>
    <x v="0"/>
    <x v="1648"/>
    <x v="0"/>
    <x v="0"/>
    <x v="0"/>
    <x v="0"/>
    <x v="18"/>
    <x v="19"/>
    <x v="0"/>
    <x v="0"/>
    <x v="0"/>
    <x v="0"/>
    <x v="0"/>
    <x v="0"/>
    <x v="0"/>
    <x v="0"/>
    <x v="1"/>
    <x v="1"/>
    <x v="0"/>
    <x v="1"/>
    <x v="3"/>
    <x v="3"/>
    <x v="4"/>
    <x v="4"/>
    <x v="4"/>
    <x v="4"/>
    <x v="0"/>
    <x v="0"/>
    <x v="3"/>
    <x v="3"/>
    <x v="1"/>
    <x v="0"/>
    <x v="1"/>
    <x v="4"/>
    <x v="0"/>
    <x v="0"/>
    <x v="0"/>
    <x v="0"/>
    <x v="0"/>
    <x v="3"/>
    <x v="0"/>
    <x v="0"/>
    <x v="0"/>
    <x v="0"/>
    <x v="1"/>
    <x v="0"/>
    <x v="0"/>
    <x v="2"/>
    <x v="3"/>
    <x v="0"/>
  </r>
  <r>
    <x v="1665"/>
    <x v="116"/>
    <x v="0"/>
    <x v="0"/>
    <x v="1640"/>
    <x v="0"/>
    <x v="0"/>
    <x v="0"/>
    <x v="0"/>
    <x v="0"/>
    <x v="0"/>
    <x v="1597"/>
    <x v="1598"/>
    <x v="0"/>
    <x v="1"/>
    <x v="1653"/>
    <x v="1612"/>
    <x v="1658"/>
    <x v="1595"/>
    <x v="1659"/>
    <x v="10"/>
    <x v="72"/>
    <x v="894"/>
    <x v="0"/>
    <x v="1665"/>
    <x v="0"/>
    <x v="0"/>
    <x v="14"/>
    <x v="0"/>
    <x v="0"/>
    <x v="0"/>
    <x v="0"/>
    <x v="0"/>
    <x v="0"/>
    <x v="0"/>
    <x v="5"/>
    <x v="2"/>
    <x v="1653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66"/>
    <x v="280"/>
    <x v="0"/>
    <x v="1"/>
    <x v="1641"/>
    <x v="0"/>
    <x v="0"/>
    <x v="1"/>
    <x v="0"/>
    <x v="0"/>
    <x v="0"/>
    <x v="1598"/>
    <x v="1599"/>
    <x v="0"/>
    <x v="1"/>
    <x v="1654"/>
    <x v="1613"/>
    <x v="1659"/>
    <x v="1596"/>
    <x v="1660"/>
    <x v="15"/>
    <x v="88"/>
    <x v="372"/>
    <x v="2"/>
    <x v="1666"/>
    <x v="0"/>
    <x v="0"/>
    <x v="118"/>
    <x v="0"/>
    <x v="0"/>
    <x v="0"/>
    <x v="0"/>
    <x v="0"/>
    <x v="0"/>
    <x v="0"/>
    <x v="64"/>
    <x v="9"/>
    <x v="1654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667"/>
    <x v="238"/>
    <x v="0"/>
    <x v="0"/>
    <x v="1642"/>
    <x v="0"/>
    <x v="0"/>
    <x v="0"/>
    <x v="0"/>
    <x v="0"/>
    <x v="0"/>
    <x v="1599"/>
    <x v="1600"/>
    <x v="0"/>
    <x v="1"/>
    <x v="1655"/>
    <x v="1614"/>
    <x v="1660"/>
    <x v="1597"/>
    <x v="1661"/>
    <x v="13"/>
    <x v="146"/>
    <x v="895"/>
    <x v="0"/>
    <x v="1667"/>
    <x v="0"/>
    <x v="0"/>
    <x v="68"/>
    <x v="0"/>
    <x v="0"/>
    <x v="0"/>
    <x v="0"/>
    <x v="0"/>
    <x v="0"/>
    <x v="0"/>
    <x v="10"/>
    <x v="2"/>
    <x v="16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68"/>
    <x v="8"/>
    <x v="0"/>
    <x v="0"/>
    <x v="1643"/>
    <x v="0"/>
    <x v="0"/>
    <x v="0"/>
    <x v="0"/>
    <x v="0"/>
    <x v="0"/>
    <x v="1600"/>
    <x v="1601"/>
    <x v="0"/>
    <x v="1"/>
    <x v="1656"/>
    <x v="1615"/>
    <x v="1661"/>
    <x v="1598"/>
    <x v="1662"/>
    <x v="5"/>
    <x v="6"/>
    <x v="199"/>
    <x v="0"/>
    <x v="1668"/>
    <x v="0"/>
    <x v="0"/>
    <x v="337"/>
    <x v="0"/>
    <x v="0"/>
    <x v="0"/>
    <x v="0"/>
    <x v="0"/>
    <x v="0"/>
    <x v="0"/>
    <x v="11"/>
    <x v="0"/>
    <x v="165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69"/>
    <x v="308"/>
    <x v="0"/>
    <x v="0"/>
    <x v="1644"/>
    <x v="0"/>
    <x v="0"/>
    <x v="0"/>
    <x v="0"/>
    <x v="0"/>
    <x v="0"/>
    <x v="1601"/>
    <x v="1602"/>
    <x v="0"/>
    <x v="1"/>
    <x v="1657"/>
    <x v="1616"/>
    <x v="1662"/>
    <x v="1599"/>
    <x v="1663"/>
    <x v="9"/>
    <x v="61"/>
    <x v="896"/>
    <x v="0"/>
    <x v="1669"/>
    <x v="0"/>
    <x v="0"/>
    <x v="53"/>
    <x v="0"/>
    <x v="0"/>
    <x v="0"/>
    <x v="0"/>
    <x v="0"/>
    <x v="0"/>
    <x v="0"/>
    <x v="2"/>
    <x v="2"/>
    <x v="165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22"/>
    <x v="0"/>
    <x v="0"/>
    <x v="0"/>
    <x v="0"/>
    <x v="3"/>
    <x v="0"/>
    <x v="2"/>
    <x v="1"/>
    <x v="5"/>
    <x v="4"/>
  </r>
  <r>
    <x v="1669"/>
    <x v="308"/>
    <x v="0"/>
    <x v="0"/>
    <x v="1644"/>
    <x v="0"/>
    <x v="0"/>
    <x v="0"/>
    <x v="0"/>
    <x v="0"/>
    <x v="0"/>
    <x v="1601"/>
    <x v="1602"/>
    <x v="0"/>
    <x v="1"/>
    <x v="1657"/>
    <x v="1616"/>
    <x v="1662"/>
    <x v="1599"/>
    <x v="1663"/>
    <x v="9"/>
    <x v="61"/>
    <x v="896"/>
    <x v="0"/>
    <x v="1669"/>
    <x v="0"/>
    <x v="0"/>
    <x v="53"/>
    <x v="0"/>
    <x v="0"/>
    <x v="0"/>
    <x v="0"/>
    <x v="0"/>
    <x v="0"/>
    <x v="0"/>
    <x v="6"/>
    <x v="2"/>
    <x v="165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4"/>
    <x v="22"/>
    <x v="0"/>
    <x v="3"/>
    <x v="3"/>
    <x v="0"/>
    <x v="3"/>
    <x v="0"/>
    <x v="2"/>
    <x v="1"/>
    <x v="5"/>
    <x v="4"/>
  </r>
  <r>
    <x v="1670"/>
    <x v="3"/>
    <x v="0"/>
    <x v="0"/>
    <x v="1645"/>
    <x v="0"/>
    <x v="0"/>
    <x v="0"/>
    <x v="0"/>
    <x v="0"/>
    <x v="0"/>
    <x v="1602"/>
    <x v="1603"/>
    <x v="0"/>
    <x v="1"/>
    <x v="1658"/>
    <x v="1617"/>
    <x v="1663"/>
    <x v="1600"/>
    <x v="1664"/>
    <x v="28"/>
    <x v="238"/>
    <x v="877"/>
    <x v="3"/>
    <x v="1670"/>
    <x v="0"/>
    <x v="0"/>
    <x v="338"/>
    <x v="0"/>
    <x v="0"/>
    <x v="0"/>
    <x v="0"/>
    <x v="0"/>
    <x v="0"/>
    <x v="0"/>
    <x v="11"/>
    <x v="0"/>
    <x v="165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671"/>
    <x v="8"/>
    <x v="0"/>
    <x v="0"/>
    <x v="1646"/>
    <x v="0"/>
    <x v="0"/>
    <x v="0"/>
    <x v="0"/>
    <x v="0"/>
    <x v="0"/>
    <x v="1603"/>
    <x v="1604"/>
    <x v="0"/>
    <x v="1"/>
    <x v="1659"/>
    <x v="1618"/>
    <x v="1664"/>
    <x v="1601"/>
    <x v="1665"/>
    <x v="0"/>
    <x v="0"/>
    <x v="0"/>
    <x v="0"/>
    <x v="1671"/>
    <x v="0"/>
    <x v="0"/>
    <x v="44"/>
    <x v="0"/>
    <x v="0"/>
    <x v="0"/>
    <x v="0"/>
    <x v="0"/>
    <x v="0"/>
    <x v="0"/>
    <x v="2"/>
    <x v="2"/>
    <x v="16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72"/>
    <x v="106"/>
    <x v="0"/>
    <x v="0"/>
    <x v="1647"/>
    <x v="0"/>
    <x v="0"/>
    <x v="0"/>
    <x v="0"/>
    <x v="0"/>
    <x v="0"/>
    <x v="1604"/>
    <x v="1605"/>
    <x v="0"/>
    <x v="1"/>
    <x v="1660"/>
    <x v="1619"/>
    <x v="1665"/>
    <x v="1602"/>
    <x v="1666"/>
    <x v="9"/>
    <x v="174"/>
    <x v="599"/>
    <x v="0"/>
    <x v="1672"/>
    <x v="0"/>
    <x v="0"/>
    <x v="2"/>
    <x v="0"/>
    <x v="0"/>
    <x v="0"/>
    <x v="0"/>
    <x v="0"/>
    <x v="0"/>
    <x v="0"/>
    <x v="10"/>
    <x v="0"/>
    <x v="16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73"/>
    <x v="92"/>
    <x v="0"/>
    <x v="0"/>
    <x v="1648"/>
    <x v="0"/>
    <x v="0"/>
    <x v="0"/>
    <x v="0"/>
    <x v="0"/>
    <x v="0"/>
    <x v="1605"/>
    <x v="1606"/>
    <x v="0"/>
    <x v="1"/>
    <x v="1661"/>
    <x v="1620"/>
    <x v="1666"/>
    <x v="1603"/>
    <x v="1667"/>
    <x v="8"/>
    <x v="14"/>
    <x v="193"/>
    <x v="0"/>
    <x v="1673"/>
    <x v="0"/>
    <x v="0"/>
    <x v="15"/>
    <x v="0"/>
    <x v="0"/>
    <x v="0"/>
    <x v="0"/>
    <x v="0"/>
    <x v="0"/>
    <x v="0"/>
    <x v="10"/>
    <x v="2"/>
    <x v="16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74"/>
    <x v="43"/>
    <x v="0"/>
    <x v="0"/>
    <x v="1649"/>
    <x v="0"/>
    <x v="0"/>
    <x v="0"/>
    <x v="0"/>
    <x v="0"/>
    <x v="0"/>
    <x v="1606"/>
    <x v="1607"/>
    <x v="0"/>
    <x v="1"/>
    <x v="1662"/>
    <x v="1615"/>
    <x v="1667"/>
    <x v="1604"/>
    <x v="1668"/>
    <x v="13"/>
    <x v="139"/>
    <x v="897"/>
    <x v="0"/>
    <x v="1674"/>
    <x v="0"/>
    <x v="0"/>
    <x v="15"/>
    <x v="0"/>
    <x v="0"/>
    <x v="0"/>
    <x v="0"/>
    <x v="0"/>
    <x v="0"/>
    <x v="0"/>
    <x v="11"/>
    <x v="2"/>
    <x v="166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75"/>
    <x v="124"/>
    <x v="0"/>
    <x v="0"/>
    <x v="1650"/>
    <x v="0"/>
    <x v="0"/>
    <x v="0"/>
    <x v="0"/>
    <x v="0"/>
    <x v="0"/>
    <x v="1607"/>
    <x v="1608"/>
    <x v="0"/>
    <x v="1"/>
    <x v="1663"/>
    <x v="1621"/>
    <x v="1668"/>
    <x v="1605"/>
    <x v="1669"/>
    <x v="8"/>
    <x v="14"/>
    <x v="681"/>
    <x v="0"/>
    <x v="1675"/>
    <x v="0"/>
    <x v="0"/>
    <x v="33"/>
    <x v="0"/>
    <x v="0"/>
    <x v="0"/>
    <x v="0"/>
    <x v="0"/>
    <x v="0"/>
    <x v="0"/>
    <x v="7"/>
    <x v="2"/>
    <x v="1664"/>
    <x v="0"/>
    <x v="0"/>
    <x v="0"/>
    <x v="0"/>
    <x v="7"/>
    <x v="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76"/>
    <x v="43"/>
    <x v="0"/>
    <x v="0"/>
    <x v="1651"/>
    <x v="0"/>
    <x v="0"/>
    <x v="0"/>
    <x v="0"/>
    <x v="0"/>
    <x v="0"/>
    <x v="1608"/>
    <x v="1609"/>
    <x v="0"/>
    <x v="1"/>
    <x v="1664"/>
    <x v="1615"/>
    <x v="1669"/>
    <x v="1598"/>
    <x v="1670"/>
    <x v="17"/>
    <x v="244"/>
    <x v="898"/>
    <x v="0"/>
    <x v="1676"/>
    <x v="0"/>
    <x v="0"/>
    <x v="23"/>
    <x v="0"/>
    <x v="0"/>
    <x v="0"/>
    <x v="0"/>
    <x v="0"/>
    <x v="0"/>
    <x v="0"/>
    <x v="11"/>
    <x v="2"/>
    <x v="16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77"/>
    <x v="380"/>
    <x v="0"/>
    <x v="0"/>
    <x v="1652"/>
    <x v="0"/>
    <x v="0"/>
    <x v="0"/>
    <x v="0"/>
    <x v="0"/>
    <x v="0"/>
    <x v="1609"/>
    <x v="1610"/>
    <x v="23"/>
    <x v="1"/>
    <x v="1665"/>
    <x v="1622"/>
    <x v="1670"/>
    <x v="1606"/>
    <x v="1671"/>
    <x v="9"/>
    <x v="77"/>
    <x v="414"/>
    <x v="0"/>
    <x v="1677"/>
    <x v="0"/>
    <x v="0"/>
    <x v="35"/>
    <x v="0"/>
    <x v="0"/>
    <x v="0"/>
    <x v="0"/>
    <x v="0"/>
    <x v="0"/>
    <x v="0"/>
    <x v="2"/>
    <x v="0"/>
    <x v="166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78"/>
    <x v="10"/>
    <x v="0"/>
    <x v="0"/>
    <x v="1653"/>
    <x v="0"/>
    <x v="0"/>
    <x v="0"/>
    <x v="0"/>
    <x v="0"/>
    <x v="0"/>
    <x v="1610"/>
    <x v="1611"/>
    <x v="0"/>
    <x v="1"/>
    <x v="1666"/>
    <x v="1615"/>
    <x v="1671"/>
    <x v="1598"/>
    <x v="1672"/>
    <x v="10"/>
    <x v="245"/>
    <x v="899"/>
    <x v="0"/>
    <x v="1678"/>
    <x v="0"/>
    <x v="0"/>
    <x v="339"/>
    <x v="0"/>
    <x v="0"/>
    <x v="0"/>
    <x v="0"/>
    <x v="0"/>
    <x v="0"/>
    <x v="0"/>
    <x v="11"/>
    <x v="2"/>
    <x v="166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79"/>
    <x v="43"/>
    <x v="0"/>
    <x v="0"/>
    <x v="1654"/>
    <x v="0"/>
    <x v="0"/>
    <x v="0"/>
    <x v="0"/>
    <x v="0"/>
    <x v="0"/>
    <x v="1611"/>
    <x v="1612"/>
    <x v="0"/>
    <x v="1"/>
    <x v="1667"/>
    <x v="1623"/>
    <x v="1672"/>
    <x v="1607"/>
    <x v="1673"/>
    <x v="14"/>
    <x v="98"/>
    <x v="246"/>
    <x v="0"/>
    <x v="1679"/>
    <x v="0"/>
    <x v="0"/>
    <x v="22"/>
    <x v="0"/>
    <x v="0"/>
    <x v="0"/>
    <x v="0"/>
    <x v="0"/>
    <x v="0"/>
    <x v="0"/>
    <x v="2"/>
    <x v="2"/>
    <x v="166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80"/>
    <x v="43"/>
    <x v="0"/>
    <x v="0"/>
    <x v="1655"/>
    <x v="0"/>
    <x v="0"/>
    <x v="0"/>
    <x v="0"/>
    <x v="0"/>
    <x v="0"/>
    <x v="1612"/>
    <x v="1613"/>
    <x v="0"/>
    <x v="1"/>
    <x v="1668"/>
    <x v="1624"/>
    <x v="1673"/>
    <x v="1608"/>
    <x v="1674"/>
    <x v="20"/>
    <x v="57"/>
    <x v="900"/>
    <x v="0"/>
    <x v="1680"/>
    <x v="0"/>
    <x v="0"/>
    <x v="340"/>
    <x v="0"/>
    <x v="0"/>
    <x v="0"/>
    <x v="0"/>
    <x v="0"/>
    <x v="0"/>
    <x v="0"/>
    <x v="6"/>
    <x v="2"/>
    <x v="166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81"/>
    <x v="106"/>
    <x v="0"/>
    <x v="0"/>
    <x v="1656"/>
    <x v="0"/>
    <x v="0"/>
    <x v="0"/>
    <x v="0"/>
    <x v="0"/>
    <x v="0"/>
    <x v="1613"/>
    <x v="1614"/>
    <x v="0"/>
    <x v="1"/>
    <x v="1669"/>
    <x v="1615"/>
    <x v="1674"/>
    <x v="1609"/>
    <x v="1675"/>
    <x v="16"/>
    <x v="32"/>
    <x v="697"/>
    <x v="0"/>
    <x v="1681"/>
    <x v="0"/>
    <x v="0"/>
    <x v="32"/>
    <x v="0"/>
    <x v="0"/>
    <x v="0"/>
    <x v="0"/>
    <x v="0"/>
    <x v="0"/>
    <x v="0"/>
    <x v="11"/>
    <x v="2"/>
    <x v="167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62"/>
    <x v="379"/>
    <x v="42"/>
    <x v="0"/>
    <x v="1635"/>
    <x v="0"/>
    <x v="0"/>
    <x v="0"/>
    <x v="0"/>
    <x v="0"/>
    <x v="0"/>
    <x v="1592"/>
    <x v="6"/>
    <x v="0"/>
    <x v="124"/>
    <x v="1650"/>
    <x v="1609"/>
    <x v="1655"/>
    <x v="6"/>
    <x v="6"/>
    <x v="16"/>
    <x v="110"/>
    <x v="169"/>
    <x v="0"/>
    <x v="1662"/>
    <x v="2"/>
    <x v="37"/>
    <x v="76"/>
    <x v="42"/>
    <x v="37"/>
    <x v="37"/>
    <x v="42"/>
    <x v="1"/>
    <x v="1"/>
    <x v="7"/>
    <x v="6"/>
    <x v="1"/>
    <x v="1648"/>
    <x v="0"/>
    <x v="0"/>
    <x v="0"/>
    <x v="0"/>
    <x v="6"/>
    <x v="38"/>
    <x v="0"/>
    <x v="2"/>
    <x v="0"/>
    <x v="0"/>
    <x v="0"/>
    <x v="0"/>
    <x v="0"/>
    <x v="2"/>
    <x v="1"/>
    <x v="1"/>
    <x v="0"/>
    <x v="1"/>
    <x v="3"/>
    <x v="3"/>
    <x v="4"/>
    <x v="4"/>
    <x v="4"/>
    <x v="4"/>
    <x v="0"/>
    <x v="0"/>
    <x v="3"/>
    <x v="3"/>
    <x v="0"/>
    <x v="1"/>
    <x v="0"/>
    <x v="0"/>
    <x v="1"/>
    <x v="0"/>
    <x v="0"/>
    <x v="0"/>
    <x v="0"/>
    <x v="3"/>
    <x v="0"/>
    <x v="0"/>
    <x v="0"/>
    <x v="0"/>
    <x v="1"/>
    <x v="0"/>
    <x v="2"/>
    <x v="0"/>
    <x v="0"/>
    <x v="0"/>
  </r>
  <r>
    <x v="1682"/>
    <x v="75"/>
    <x v="0"/>
    <x v="0"/>
    <x v="1657"/>
    <x v="0"/>
    <x v="0"/>
    <x v="0"/>
    <x v="0"/>
    <x v="0"/>
    <x v="0"/>
    <x v="1614"/>
    <x v="1615"/>
    <x v="0"/>
    <x v="1"/>
    <x v="1670"/>
    <x v="1615"/>
    <x v="1675"/>
    <x v="1598"/>
    <x v="1676"/>
    <x v="4"/>
    <x v="132"/>
    <x v="222"/>
    <x v="0"/>
    <x v="1682"/>
    <x v="0"/>
    <x v="0"/>
    <x v="341"/>
    <x v="0"/>
    <x v="0"/>
    <x v="0"/>
    <x v="0"/>
    <x v="0"/>
    <x v="0"/>
    <x v="0"/>
    <x v="11"/>
    <x v="2"/>
    <x v="167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83"/>
    <x v="43"/>
    <x v="0"/>
    <x v="0"/>
    <x v="1658"/>
    <x v="0"/>
    <x v="0"/>
    <x v="0"/>
    <x v="0"/>
    <x v="0"/>
    <x v="0"/>
    <x v="1615"/>
    <x v="1616"/>
    <x v="0"/>
    <x v="1"/>
    <x v="1671"/>
    <x v="1625"/>
    <x v="1676"/>
    <x v="1610"/>
    <x v="1677"/>
    <x v="13"/>
    <x v="230"/>
    <x v="901"/>
    <x v="0"/>
    <x v="1683"/>
    <x v="0"/>
    <x v="0"/>
    <x v="2"/>
    <x v="0"/>
    <x v="0"/>
    <x v="0"/>
    <x v="0"/>
    <x v="0"/>
    <x v="0"/>
    <x v="0"/>
    <x v="6"/>
    <x v="2"/>
    <x v="167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84"/>
    <x v="35"/>
    <x v="0"/>
    <x v="0"/>
    <x v="1659"/>
    <x v="0"/>
    <x v="0"/>
    <x v="0"/>
    <x v="0"/>
    <x v="0"/>
    <x v="0"/>
    <x v="1616"/>
    <x v="1617"/>
    <x v="0"/>
    <x v="1"/>
    <x v="1672"/>
    <x v="1626"/>
    <x v="1677"/>
    <x v="1611"/>
    <x v="1678"/>
    <x v="2"/>
    <x v="2"/>
    <x v="66"/>
    <x v="1"/>
    <x v="1684"/>
    <x v="0"/>
    <x v="0"/>
    <x v="342"/>
    <x v="0"/>
    <x v="0"/>
    <x v="0"/>
    <x v="0"/>
    <x v="0"/>
    <x v="0"/>
    <x v="0"/>
    <x v="11"/>
    <x v="2"/>
    <x v="16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685"/>
    <x v="7"/>
    <x v="0"/>
    <x v="0"/>
    <x v="1660"/>
    <x v="0"/>
    <x v="0"/>
    <x v="0"/>
    <x v="0"/>
    <x v="0"/>
    <x v="0"/>
    <x v="1617"/>
    <x v="1618"/>
    <x v="0"/>
    <x v="1"/>
    <x v="1673"/>
    <x v="1615"/>
    <x v="1678"/>
    <x v="1598"/>
    <x v="1679"/>
    <x v="15"/>
    <x v="43"/>
    <x v="902"/>
    <x v="0"/>
    <x v="1685"/>
    <x v="0"/>
    <x v="0"/>
    <x v="41"/>
    <x v="0"/>
    <x v="0"/>
    <x v="0"/>
    <x v="0"/>
    <x v="0"/>
    <x v="0"/>
    <x v="0"/>
    <x v="11"/>
    <x v="0"/>
    <x v="16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86"/>
    <x v="367"/>
    <x v="0"/>
    <x v="0"/>
    <x v="1661"/>
    <x v="0"/>
    <x v="0"/>
    <x v="0"/>
    <x v="0"/>
    <x v="0"/>
    <x v="0"/>
    <x v="1618"/>
    <x v="1619"/>
    <x v="0"/>
    <x v="125"/>
    <x v="1674"/>
    <x v="1627"/>
    <x v="1679"/>
    <x v="1612"/>
    <x v="1680"/>
    <x v="23"/>
    <x v="126"/>
    <x v="733"/>
    <x v="0"/>
    <x v="1686"/>
    <x v="0"/>
    <x v="0"/>
    <x v="189"/>
    <x v="0"/>
    <x v="0"/>
    <x v="0"/>
    <x v="0"/>
    <x v="0"/>
    <x v="0"/>
    <x v="0"/>
    <x v="13"/>
    <x v="2"/>
    <x v="167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87"/>
    <x v="290"/>
    <x v="0"/>
    <x v="0"/>
    <x v="1662"/>
    <x v="0"/>
    <x v="0"/>
    <x v="0"/>
    <x v="0"/>
    <x v="0"/>
    <x v="0"/>
    <x v="1619"/>
    <x v="1620"/>
    <x v="0"/>
    <x v="1"/>
    <x v="1675"/>
    <x v="1615"/>
    <x v="1680"/>
    <x v="1613"/>
    <x v="1681"/>
    <x v="14"/>
    <x v="28"/>
    <x v="903"/>
    <x v="0"/>
    <x v="1687"/>
    <x v="0"/>
    <x v="0"/>
    <x v="54"/>
    <x v="0"/>
    <x v="0"/>
    <x v="0"/>
    <x v="0"/>
    <x v="0"/>
    <x v="0"/>
    <x v="0"/>
    <x v="11"/>
    <x v="2"/>
    <x v="16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88"/>
    <x v="10"/>
    <x v="0"/>
    <x v="0"/>
    <x v="1663"/>
    <x v="0"/>
    <x v="0"/>
    <x v="0"/>
    <x v="0"/>
    <x v="0"/>
    <x v="0"/>
    <x v="1620"/>
    <x v="1621"/>
    <x v="0"/>
    <x v="1"/>
    <x v="1676"/>
    <x v="1628"/>
    <x v="1681"/>
    <x v="1614"/>
    <x v="1682"/>
    <x v="10"/>
    <x v="48"/>
    <x v="904"/>
    <x v="0"/>
    <x v="1688"/>
    <x v="0"/>
    <x v="0"/>
    <x v="73"/>
    <x v="0"/>
    <x v="0"/>
    <x v="0"/>
    <x v="0"/>
    <x v="0"/>
    <x v="0"/>
    <x v="0"/>
    <x v="6"/>
    <x v="2"/>
    <x v="167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89"/>
    <x v="28"/>
    <x v="0"/>
    <x v="0"/>
    <x v="1664"/>
    <x v="0"/>
    <x v="0"/>
    <x v="0"/>
    <x v="0"/>
    <x v="0"/>
    <x v="0"/>
    <x v="1621"/>
    <x v="1622"/>
    <x v="0"/>
    <x v="1"/>
    <x v="1677"/>
    <x v="1629"/>
    <x v="1682"/>
    <x v="1615"/>
    <x v="1683"/>
    <x v="4"/>
    <x v="193"/>
    <x v="905"/>
    <x v="0"/>
    <x v="1689"/>
    <x v="0"/>
    <x v="0"/>
    <x v="343"/>
    <x v="0"/>
    <x v="0"/>
    <x v="0"/>
    <x v="0"/>
    <x v="0"/>
    <x v="0"/>
    <x v="0"/>
    <x v="58"/>
    <x v="2"/>
    <x v="1678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90"/>
    <x v="10"/>
    <x v="0"/>
    <x v="0"/>
    <x v="1665"/>
    <x v="0"/>
    <x v="0"/>
    <x v="0"/>
    <x v="0"/>
    <x v="0"/>
    <x v="0"/>
    <x v="1510"/>
    <x v="1511"/>
    <x v="0"/>
    <x v="1"/>
    <x v="1678"/>
    <x v="1630"/>
    <x v="1683"/>
    <x v="1616"/>
    <x v="1684"/>
    <x v="23"/>
    <x v="127"/>
    <x v="707"/>
    <x v="0"/>
    <x v="1690"/>
    <x v="0"/>
    <x v="0"/>
    <x v="62"/>
    <x v="0"/>
    <x v="0"/>
    <x v="0"/>
    <x v="0"/>
    <x v="0"/>
    <x v="0"/>
    <x v="0"/>
    <x v="7"/>
    <x v="2"/>
    <x v="167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91"/>
    <x v="43"/>
    <x v="0"/>
    <x v="0"/>
    <x v="1666"/>
    <x v="0"/>
    <x v="0"/>
    <x v="0"/>
    <x v="0"/>
    <x v="0"/>
    <x v="0"/>
    <x v="1622"/>
    <x v="1623"/>
    <x v="0"/>
    <x v="1"/>
    <x v="1679"/>
    <x v="1631"/>
    <x v="1684"/>
    <x v="1617"/>
    <x v="1685"/>
    <x v="5"/>
    <x v="6"/>
    <x v="315"/>
    <x v="0"/>
    <x v="1691"/>
    <x v="0"/>
    <x v="0"/>
    <x v="24"/>
    <x v="0"/>
    <x v="0"/>
    <x v="0"/>
    <x v="0"/>
    <x v="0"/>
    <x v="0"/>
    <x v="0"/>
    <x v="2"/>
    <x v="2"/>
    <x v="16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92"/>
    <x v="7"/>
    <x v="0"/>
    <x v="0"/>
    <x v="1667"/>
    <x v="0"/>
    <x v="0"/>
    <x v="0"/>
    <x v="0"/>
    <x v="0"/>
    <x v="0"/>
    <x v="1623"/>
    <x v="1624"/>
    <x v="0"/>
    <x v="1"/>
    <x v="1680"/>
    <x v="1632"/>
    <x v="1685"/>
    <x v="1618"/>
    <x v="1686"/>
    <x v="15"/>
    <x v="76"/>
    <x v="117"/>
    <x v="0"/>
    <x v="1692"/>
    <x v="0"/>
    <x v="0"/>
    <x v="89"/>
    <x v="0"/>
    <x v="0"/>
    <x v="0"/>
    <x v="0"/>
    <x v="0"/>
    <x v="0"/>
    <x v="0"/>
    <x v="58"/>
    <x v="0"/>
    <x v="1681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93"/>
    <x v="92"/>
    <x v="0"/>
    <x v="0"/>
    <x v="1668"/>
    <x v="0"/>
    <x v="0"/>
    <x v="0"/>
    <x v="0"/>
    <x v="0"/>
    <x v="0"/>
    <x v="1624"/>
    <x v="1625"/>
    <x v="0"/>
    <x v="1"/>
    <x v="1681"/>
    <x v="1633"/>
    <x v="1686"/>
    <x v="1619"/>
    <x v="1687"/>
    <x v="8"/>
    <x v="82"/>
    <x v="906"/>
    <x v="0"/>
    <x v="1693"/>
    <x v="0"/>
    <x v="0"/>
    <x v="155"/>
    <x v="0"/>
    <x v="0"/>
    <x v="0"/>
    <x v="0"/>
    <x v="0"/>
    <x v="0"/>
    <x v="0"/>
    <x v="10"/>
    <x v="2"/>
    <x v="16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94"/>
    <x v="92"/>
    <x v="0"/>
    <x v="0"/>
    <x v="1669"/>
    <x v="0"/>
    <x v="0"/>
    <x v="0"/>
    <x v="0"/>
    <x v="0"/>
    <x v="0"/>
    <x v="1625"/>
    <x v="1626"/>
    <x v="0"/>
    <x v="1"/>
    <x v="1682"/>
    <x v="1634"/>
    <x v="1687"/>
    <x v="1620"/>
    <x v="1688"/>
    <x v="1"/>
    <x v="97"/>
    <x v="907"/>
    <x v="0"/>
    <x v="1694"/>
    <x v="0"/>
    <x v="0"/>
    <x v="2"/>
    <x v="0"/>
    <x v="0"/>
    <x v="0"/>
    <x v="0"/>
    <x v="0"/>
    <x v="0"/>
    <x v="0"/>
    <x v="2"/>
    <x v="2"/>
    <x v="16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95"/>
    <x v="124"/>
    <x v="0"/>
    <x v="0"/>
    <x v="1670"/>
    <x v="0"/>
    <x v="0"/>
    <x v="0"/>
    <x v="0"/>
    <x v="0"/>
    <x v="0"/>
    <x v="1626"/>
    <x v="1627"/>
    <x v="0"/>
    <x v="1"/>
    <x v="1683"/>
    <x v="1635"/>
    <x v="1688"/>
    <x v="1621"/>
    <x v="1689"/>
    <x v="17"/>
    <x v="246"/>
    <x v="908"/>
    <x v="0"/>
    <x v="1695"/>
    <x v="0"/>
    <x v="0"/>
    <x v="14"/>
    <x v="0"/>
    <x v="0"/>
    <x v="0"/>
    <x v="0"/>
    <x v="0"/>
    <x v="0"/>
    <x v="0"/>
    <x v="10"/>
    <x v="2"/>
    <x v="16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96"/>
    <x v="31"/>
    <x v="0"/>
    <x v="2"/>
    <x v="1671"/>
    <x v="0"/>
    <x v="0"/>
    <x v="0"/>
    <x v="0"/>
    <x v="0"/>
    <x v="0"/>
    <x v="1627"/>
    <x v="1628"/>
    <x v="24"/>
    <x v="1"/>
    <x v="1684"/>
    <x v="1636"/>
    <x v="1689"/>
    <x v="1622"/>
    <x v="1690"/>
    <x v="0"/>
    <x v="181"/>
    <x v="407"/>
    <x v="0"/>
    <x v="1696"/>
    <x v="0"/>
    <x v="0"/>
    <x v="344"/>
    <x v="0"/>
    <x v="0"/>
    <x v="0"/>
    <x v="0"/>
    <x v="0"/>
    <x v="0"/>
    <x v="0"/>
    <x v="18"/>
    <x v="0"/>
    <x v="1685"/>
    <x v="0"/>
    <x v="0"/>
    <x v="0"/>
    <x v="0"/>
    <x v="18"/>
    <x v="59"/>
    <x v="0"/>
    <x v="0"/>
    <x v="0"/>
    <x v="0"/>
    <x v="0"/>
    <x v="0"/>
    <x v="0"/>
    <x v="0"/>
    <x v="0"/>
    <x v="0"/>
    <x v="0"/>
    <x v="0"/>
    <x v="3"/>
    <x v="3"/>
    <x v="0"/>
    <x v="0"/>
    <x v="20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0"/>
    <x v="0"/>
    <x v="0"/>
    <x v="4"/>
  </r>
  <r>
    <x v="1697"/>
    <x v="73"/>
    <x v="43"/>
    <x v="0"/>
    <x v="1671"/>
    <x v="0"/>
    <x v="0"/>
    <x v="0"/>
    <x v="0"/>
    <x v="0"/>
    <x v="0"/>
    <x v="1627"/>
    <x v="1628"/>
    <x v="0"/>
    <x v="126"/>
    <x v="1685"/>
    <x v="1637"/>
    <x v="1690"/>
    <x v="1623"/>
    <x v="1691"/>
    <x v="0"/>
    <x v="181"/>
    <x v="407"/>
    <x v="0"/>
    <x v="1697"/>
    <x v="4"/>
    <x v="38"/>
    <x v="34"/>
    <x v="43"/>
    <x v="38"/>
    <x v="38"/>
    <x v="43"/>
    <x v="1"/>
    <x v="2"/>
    <x v="3"/>
    <x v="10"/>
    <x v="0"/>
    <x v="16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1698"/>
    <x v="75"/>
    <x v="0"/>
    <x v="0"/>
    <x v="1672"/>
    <x v="0"/>
    <x v="0"/>
    <x v="0"/>
    <x v="0"/>
    <x v="0"/>
    <x v="0"/>
    <x v="1628"/>
    <x v="1629"/>
    <x v="0"/>
    <x v="1"/>
    <x v="1686"/>
    <x v="1615"/>
    <x v="1691"/>
    <x v="1598"/>
    <x v="1692"/>
    <x v="8"/>
    <x v="75"/>
    <x v="627"/>
    <x v="0"/>
    <x v="1698"/>
    <x v="0"/>
    <x v="0"/>
    <x v="15"/>
    <x v="0"/>
    <x v="0"/>
    <x v="0"/>
    <x v="0"/>
    <x v="0"/>
    <x v="0"/>
    <x v="0"/>
    <x v="11"/>
    <x v="2"/>
    <x v="16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99"/>
    <x v="10"/>
    <x v="0"/>
    <x v="0"/>
    <x v="1673"/>
    <x v="0"/>
    <x v="0"/>
    <x v="0"/>
    <x v="0"/>
    <x v="0"/>
    <x v="0"/>
    <x v="1629"/>
    <x v="1630"/>
    <x v="0"/>
    <x v="1"/>
    <x v="1687"/>
    <x v="1638"/>
    <x v="1692"/>
    <x v="1624"/>
    <x v="1693"/>
    <x v="9"/>
    <x v="18"/>
    <x v="779"/>
    <x v="0"/>
    <x v="1699"/>
    <x v="0"/>
    <x v="0"/>
    <x v="50"/>
    <x v="0"/>
    <x v="0"/>
    <x v="0"/>
    <x v="0"/>
    <x v="0"/>
    <x v="0"/>
    <x v="0"/>
    <x v="27"/>
    <x v="2"/>
    <x v="168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00"/>
    <x v="229"/>
    <x v="0"/>
    <x v="0"/>
    <x v="1674"/>
    <x v="0"/>
    <x v="0"/>
    <x v="0"/>
    <x v="0"/>
    <x v="0"/>
    <x v="0"/>
    <x v="1630"/>
    <x v="1631"/>
    <x v="0"/>
    <x v="1"/>
    <x v="1686"/>
    <x v="1615"/>
    <x v="1693"/>
    <x v="1598"/>
    <x v="1694"/>
    <x v="14"/>
    <x v="107"/>
    <x v="492"/>
    <x v="0"/>
    <x v="1700"/>
    <x v="0"/>
    <x v="0"/>
    <x v="150"/>
    <x v="0"/>
    <x v="0"/>
    <x v="0"/>
    <x v="0"/>
    <x v="0"/>
    <x v="0"/>
    <x v="0"/>
    <x v="11"/>
    <x v="2"/>
    <x v="16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01"/>
    <x v="7"/>
    <x v="0"/>
    <x v="0"/>
    <x v="1675"/>
    <x v="0"/>
    <x v="0"/>
    <x v="0"/>
    <x v="0"/>
    <x v="0"/>
    <x v="0"/>
    <x v="1631"/>
    <x v="1632"/>
    <x v="0"/>
    <x v="1"/>
    <x v="1688"/>
    <x v="1639"/>
    <x v="1694"/>
    <x v="1625"/>
    <x v="1695"/>
    <x v="10"/>
    <x v="48"/>
    <x v="909"/>
    <x v="0"/>
    <x v="1701"/>
    <x v="0"/>
    <x v="0"/>
    <x v="89"/>
    <x v="0"/>
    <x v="0"/>
    <x v="0"/>
    <x v="0"/>
    <x v="0"/>
    <x v="0"/>
    <x v="0"/>
    <x v="58"/>
    <x v="0"/>
    <x v="1689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702"/>
    <x v="43"/>
    <x v="0"/>
    <x v="0"/>
    <x v="1676"/>
    <x v="0"/>
    <x v="0"/>
    <x v="0"/>
    <x v="0"/>
    <x v="0"/>
    <x v="0"/>
    <x v="1632"/>
    <x v="1633"/>
    <x v="0"/>
    <x v="1"/>
    <x v="1689"/>
    <x v="1615"/>
    <x v="1695"/>
    <x v="1626"/>
    <x v="1696"/>
    <x v="10"/>
    <x v="21"/>
    <x v="59"/>
    <x v="0"/>
    <x v="1702"/>
    <x v="0"/>
    <x v="0"/>
    <x v="4"/>
    <x v="0"/>
    <x v="0"/>
    <x v="0"/>
    <x v="0"/>
    <x v="0"/>
    <x v="0"/>
    <x v="0"/>
    <x v="11"/>
    <x v="2"/>
    <x v="16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03"/>
    <x v="43"/>
    <x v="0"/>
    <x v="0"/>
    <x v="1677"/>
    <x v="0"/>
    <x v="0"/>
    <x v="0"/>
    <x v="0"/>
    <x v="0"/>
    <x v="0"/>
    <x v="1633"/>
    <x v="1634"/>
    <x v="0"/>
    <x v="1"/>
    <x v="1690"/>
    <x v="1615"/>
    <x v="1696"/>
    <x v="1598"/>
    <x v="1697"/>
    <x v="0"/>
    <x v="129"/>
    <x v="213"/>
    <x v="0"/>
    <x v="1703"/>
    <x v="0"/>
    <x v="0"/>
    <x v="2"/>
    <x v="0"/>
    <x v="0"/>
    <x v="0"/>
    <x v="0"/>
    <x v="0"/>
    <x v="0"/>
    <x v="0"/>
    <x v="11"/>
    <x v="2"/>
    <x v="16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04"/>
    <x v="106"/>
    <x v="0"/>
    <x v="0"/>
    <x v="1678"/>
    <x v="0"/>
    <x v="0"/>
    <x v="0"/>
    <x v="0"/>
    <x v="0"/>
    <x v="0"/>
    <x v="1634"/>
    <x v="1635"/>
    <x v="0"/>
    <x v="1"/>
    <x v="1691"/>
    <x v="1640"/>
    <x v="1697"/>
    <x v="1627"/>
    <x v="1698"/>
    <x v="12"/>
    <x v="122"/>
    <x v="910"/>
    <x v="0"/>
    <x v="1704"/>
    <x v="0"/>
    <x v="0"/>
    <x v="124"/>
    <x v="0"/>
    <x v="0"/>
    <x v="0"/>
    <x v="0"/>
    <x v="0"/>
    <x v="0"/>
    <x v="0"/>
    <x v="13"/>
    <x v="2"/>
    <x v="169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05"/>
    <x v="10"/>
    <x v="0"/>
    <x v="0"/>
    <x v="1679"/>
    <x v="0"/>
    <x v="0"/>
    <x v="0"/>
    <x v="0"/>
    <x v="0"/>
    <x v="0"/>
    <x v="1635"/>
    <x v="1636"/>
    <x v="0"/>
    <x v="1"/>
    <x v="1692"/>
    <x v="1641"/>
    <x v="1698"/>
    <x v="1628"/>
    <x v="1699"/>
    <x v="9"/>
    <x v="77"/>
    <x v="382"/>
    <x v="0"/>
    <x v="1705"/>
    <x v="0"/>
    <x v="0"/>
    <x v="18"/>
    <x v="0"/>
    <x v="0"/>
    <x v="0"/>
    <x v="0"/>
    <x v="0"/>
    <x v="0"/>
    <x v="0"/>
    <x v="10"/>
    <x v="2"/>
    <x v="16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06"/>
    <x v="43"/>
    <x v="0"/>
    <x v="0"/>
    <x v="1680"/>
    <x v="0"/>
    <x v="0"/>
    <x v="0"/>
    <x v="0"/>
    <x v="0"/>
    <x v="0"/>
    <x v="1636"/>
    <x v="1637"/>
    <x v="0"/>
    <x v="1"/>
    <x v="1693"/>
    <x v="1642"/>
    <x v="1699"/>
    <x v="1629"/>
    <x v="1700"/>
    <x v="16"/>
    <x v="110"/>
    <x v="545"/>
    <x v="0"/>
    <x v="1706"/>
    <x v="0"/>
    <x v="0"/>
    <x v="345"/>
    <x v="0"/>
    <x v="0"/>
    <x v="0"/>
    <x v="0"/>
    <x v="0"/>
    <x v="0"/>
    <x v="0"/>
    <x v="2"/>
    <x v="2"/>
    <x v="16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07"/>
    <x v="8"/>
    <x v="0"/>
    <x v="0"/>
    <x v="1681"/>
    <x v="0"/>
    <x v="0"/>
    <x v="0"/>
    <x v="0"/>
    <x v="0"/>
    <x v="0"/>
    <x v="1637"/>
    <x v="1638"/>
    <x v="0"/>
    <x v="1"/>
    <x v="1694"/>
    <x v="1643"/>
    <x v="1700"/>
    <x v="1630"/>
    <x v="1701"/>
    <x v="14"/>
    <x v="80"/>
    <x v="106"/>
    <x v="0"/>
    <x v="1707"/>
    <x v="0"/>
    <x v="0"/>
    <x v="89"/>
    <x v="0"/>
    <x v="0"/>
    <x v="0"/>
    <x v="0"/>
    <x v="0"/>
    <x v="0"/>
    <x v="0"/>
    <x v="13"/>
    <x v="2"/>
    <x v="169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08"/>
    <x v="10"/>
    <x v="0"/>
    <x v="0"/>
    <x v="1682"/>
    <x v="0"/>
    <x v="0"/>
    <x v="0"/>
    <x v="0"/>
    <x v="0"/>
    <x v="0"/>
    <x v="1638"/>
    <x v="1639"/>
    <x v="0"/>
    <x v="1"/>
    <x v="1695"/>
    <x v="1644"/>
    <x v="1701"/>
    <x v="1631"/>
    <x v="1702"/>
    <x v="16"/>
    <x v="35"/>
    <x v="38"/>
    <x v="0"/>
    <x v="1708"/>
    <x v="0"/>
    <x v="0"/>
    <x v="346"/>
    <x v="0"/>
    <x v="0"/>
    <x v="0"/>
    <x v="0"/>
    <x v="0"/>
    <x v="0"/>
    <x v="0"/>
    <x v="13"/>
    <x v="2"/>
    <x v="169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09"/>
    <x v="246"/>
    <x v="0"/>
    <x v="0"/>
    <x v="1683"/>
    <x v="0"/>
    <x v="0"/>
    <x v="0"/>
    <x v="0"/>
    <x v="0"/>
    <x v="0"/>
    <x v="1639"/>
    <x v="1640"/>
    <x v="0"/>
    <x v="1"/>
    <x v="1696"/>
    <x v="1645"/>
    <x v="1702"/>
    <x v="1632"/>
    <x v="1703"/>
    <x v="1"/>
    <x v="119"/>
    <x v="911"/>
    <x v="0"/>
    <x v="1709"/>
    <x v="0"/>
    <x v="0"/>
    <x v="14"/>
    <x v="0"/>
    <x v="0"/>
    <x v="0"/>
    <x v="0"/>
    <x v="0"/>
    <x v="0"/>
    <x v="0"/>
    <x v="2"/>
    <x v="2"/>
    <x v="169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10"/>
    <x v="10"/>
    <x v="0"/>
    <x v="0"/>
    <x v="1684"/>
    <x v="0"/>
    <x v="0"/>
    <x v="0"/>
    <x v="0"/>
    <x v="0"/>
    <x v="0"/>
    <x v="1640"/>
    <x v="1641"/>
    <x v="0"/>
    <x v="1"/>
    <x v="1697"/>
    <x v="1646"/>
    <x v="1703"/>
    <x v="1633"/>
    <x v="1704"/>
    <x v="9"/>
    <x v="65"/>
    <x v="323"/>
    <x v="0"/>
    <x v="1710"/>
    <x v="0"/>
    <x v="0"/>
    <x v="4"/>
    <x v="0"/>
    <x v="0"/>
    <x v="0"/>
    <x v="0"/>
    <x v="0"/>
    <x v="0"/>
    <x v="0"/>
    <x v="10"/>
    <x v="2"/>
    <x v="169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11"/>
    <x v="39"/>
    <x v="0"/>
    <x v="2"/>
    <x v="1685"/>
    <x v="0"/>
    <x v="0"/>
    <x v="0"/>
    <x v="0"/>
    <x v="0"/>
    <x v="0"/>
    <x v="1641"/>
    <x v="1642"/>
    <x v="25"/>
    <x v="1"/>
    <x v="1698"/>
    <x v="1647"/>
    <x v="1704"/>
    <x v="1634"/>
    <x v="1705"/>
    <x v="10"/>
    <x v="85"/>
    <x v="912"/>
    <x v="0"/>
    <x v="1711"/>
    <x v="0"/>
    <x v="0"/>
    <x v="347"/>
    <x v="0"/>
    <x v="0"/>
    <x v="0"/>
    <x v="0"/>
    <x v="0"/>
    <x v="0"/>
    <x v="0"/>
    <x v="6"/>
    <x v="0"/>
    <x v="1699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712"/>
    <x v="106"/>
    <x v="0"/>
    <x v="0"/>
    <x v="1686"/>
    <x v="0"/>
    <x v="0"/>
    <x v="0"/>
    <x v="0"/>
    <x v="0"/>
    <x v="0"/>
    <x v="1642"/>
    <x v="1643"/>
    <x v="0"/>
    <x v="1"/>
    <x v="1699"/>
    <x v="1615"/>
    <x v="1705"/>
    <x v="1598"/>
    <x v="1706"/>
    <x v="1"/>
    <x v="1"/>
    <x v="42"/>
    <x v="0"/>
    <x v="1712"/>
    <x v="0"/>
    <x v="0"/>
    <x v="46"/>
    <x v="0"/>
    <x v="0"/>
    <x v="0"/>
    <x v="0"/>
    <x v="0"/>
    <x v="0"/>
    <x v="0"/>
    <x v="11"/>
    <x v="2"/>
    <x v="17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13"/>
    <x v="265"/>
    <x v="0"/>
    <x v="0"/>
    <x v="1687"/>
    <x v="0"/>
    <x v="0"/>
    <x v="0"/>
    <x v="0"/>
    <x v="0"/>
    <x v="0"/>
    <x v="1643"/>
    <x v="1644"/>
    <x v="0"/>
    <x v="1"/>
    <x v="1700"/>
    <x v="1648"/>
    <x v="1706"/>
    <x v="1635"/>
    <x v="1707"/>
    <x v="1"/>
    <x v="108"/>
    <x v="913"/>
    <x v="0"/>
    <x v="1713"/>
    <x v="0"/>
    <x v="0"/>
    <x v="35"/>
    <x v="0"/>
    <x v="0"/>
    <x v="0"/>
    <x v="0"/>
    <x v="0"/>
    <x v="0"/>
    <x v="0"/>
    <x v="13"/>
    <x v="2"/>
    <x v="170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14"/>
    <x v="10"/>
    <x v="0"/>
    <x v="0"/>
    <x v="1688"/>
    <x v="0"/>
    <x v="0"/>
    <x v="0"/>
    <x v="0"/>
    <x v="0"/>
    <x v="0"/>
    <x v="1644"/>
    <x v="1645"/>
    <x v="0"/>
    <x v="1"/>
    <x v="1701"/>
    <x v="1649"/>
    <x v="1707"/>
    <x v="1636"/>
    <x v="1708"/>
    <x v="7"/>
    <x v="212"/>
    <x v="914"/>
    <x v="0"/>
    <x v="1714"/>
    <x v="0"/>
    <x v="0"/>
    <x v="35"/>
    <x v="0"/>
    <x v="0"/>
    <x v="0"/>
    <x v="0"/>
    <x v="0"/>
    <x v="0"/>
    <x v="0"/>
    <x v="7"/>
    <x v="2"/>
    <x v="170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15"/>
    <x v="10"/>
    <x v="0"/>
    <x v="0"/>
    <x v="1689"/>
    <x v="0"/>
    <x v="0"/>
    <x v="0"/>
    <x v="0"/>
    <x v="0"/>
    <x v="0"/>
    <x v="1645"/>
    <x v="1646"/>
    <x v="0"/>
    <x v="1"/>
    <x v="1702"/>
    <x v="1650"/>
    <x v="1708"/>
    <x v="1637"/>
    <x v="1709"/>
    <x v="24"/>
    <x v="247"/>
    <x v="915"/>
    <x v="0"/>
    <x v="1715"/>
    <x v="0"/>
    <x v="0"/>
    <x v="73"/>
    <x v="0"/>
    <x v="0"/>
    <x v="0"/>
    <x v="0"/>
    <x v="0"/>
    <x v="0"/>
    <x v="0"/>
    <x v="10"/>
    <x v="2"/>
    <x v="170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16"/>
    <x v="130"/>
    <x v="0"/>
    <x v="0"/>
    <x v="1690"/>
    <x v="0"/>
    <x v="0"/>
    <x v="0"/>
    <x v="0"/>
    <x v="0"/>
    <x v="0"/>
    <x v="1646"/>
    <x v="1647"/>
    <x v="0"/>
    <x v="1"/>
    <x v="1703"/>
    <x v="1651"/>
    <x v="1709"/>
    <x v="1638"/>
    <x v="1710"/>
    <x v="12"/>
    <x v="234"/>
    <x v="827"/>
    <x v="0"/>
    <x v="1716"/>
    <x v="0"/>
    <x v="0"/>
    <x v="348"/>
    <x v="0"/>
    <x v="0"/>
    <x v="0"/>
    <x v="0"/>
    <x v="0"/>
    <x v="0"/>
    <x v="0"/>
    <x v="2"/>
    <x v="2"/>
    <x v="17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17"/>
    <x v="34"/>
    <x v="44"/>
    <x v="0"/>
    <x v="1685"/>
    <x v="0"/>
    <x v="0"/>
    <x v="0"/>
    <x v="0"/>
    <x v="0"/>
    <x v="0"/>
    <x v="1641"/>
    <x v="1642"/>
    <x v="0"/>
    <x v="127"/>
    <x v="1704"/>
    <x v="1652"/>
    <x v="1710"/>
    <x v="1639"/>
    <x v="1711"/>
    <x v="10"/>
    <x v="85"/>
    <x v="912"/>
    <x v="0"/>
    <x v="1717"/>
    <x v="2"/>
    <x v="39"/>
    <x v="24"/>
    <x v="44"/>
    <x v="39"/>
    <x v="39"/>
    <x v="44"/>
    <x v="1"/>
    <x v="2"/>
    <x v="3"/>
    <x v="2"/>
    <x v="0"/>
    <x v="169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718"/>
    <x v="31"/>
    <x v="0"/>
    <x v="2"/>
    <x v="1691"/>
    <x v="0"/>
    <x v="0"/>
    <x v="0"/>
    <x v="0"/>
    <x v="0"/>
    <x v="0"/>
    <x v="1647"/>
    <x v="1648"/>
    <x v="26"/>
    <x v="1"/>
    <x v="1705"/>
    <x v="1653"/>
    <x v="1711"/>
    <x v="1640"/>
    <x v="1712"/>
    <x v="12"/>
    <x v="248"/>
    <x v="916"/>
    <x v="0"/>
    <x v="1718"/>
    <x v="0"/>
    <x v="0"/>
    <x v="349"/>
    <x v="0"/>
    <x v="0"/>
    <x v="0"/>
    <x v="0"/>
    <x v="0"/>
    <x v="0"/>
    <x v="0"/>
    <x v="6"/>
    <x v="0"/>
    <x v="1705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719"/>
    <x v="198"/>
    <x v="0"/>
    <x v="0"/>
    <x v="1692"/>
    <x v="0"/>
    <x v="0"/>
    <x v="0"/>
    <x v="0"/>
    <x v="0"/>
    <x v="0"/>
    <x v="1648"/>
    <x v="1649"/>
    <x v="0"/>
    <x v="1"/>
    <x v="1706"/>
    <x v="1654"/>
    <x v="1712"/>
    <x v="1641"/>
    <x v="1713"/>
    <x v="1"/>
    <x v="97"/>
    <x v="787"/>
    <x v="0"/>
    <x v="1719"/>
    <x v="0"/>
    <x v="0"/>
    <x v="60"/>
    <x v="0"/>
    <x v="0"/>
    <x v="0"/>
    <x v="0"/>
    <x v="0"/>
    <x v="0"/>
    <x v="0"/>
    <x v="6"/>
    <x v="0"/>
    <x v="170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20"/>
    <x v="19"/>
    <x v="0"/>
    <x v="0"/>
    <x v="1693"/>
    <x v="0"/>
    <x v="0"/>
    <x v="0"/>
    <x v="0"/>
    <x v="0"/>
    <x v="0"/>
    <x v="1649"/>
    <x v="1650"/>
    <x v="0"/>
    <x v="1"/>
    <x v="1707"/>
    <x v="1655"/>
    <x v="1713"/>
    <x v="1642"/>
    <x v="1714"/>
    <x v="15"/>
    <x v="30"/>
    <x v="604"/>
    <x v="0"/>
    <x v="1720"/>
    <x v="0"/>
    <x v="0"/>
    <x v="135"/>
    <x v="0"/>
    <x v="0"/>
    <x v="0"/>
    <x v="0"/>
    <x v="0"/>
    <x v="0"/>
    <x v="0"/>
    <x v="8"/>
    <x v="2"/>
    <x v="1707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721"/>
    <x v="10"/>
    <x v="0"/>
    <x v="0"/>
    <x v="1694"/>
    <x v="0"/>
    <x v="0"/>
    <x v="0"/>
    <x v="0"/>
    <x v="0"/>
    <x v="0"/>
    <x v="1650"/>
    <x v="1651"/>
    <x v="0"/>
    <x v="1"/>
    <x v="1708"/>
    <x v="1656"/>
    <x v="1714"/>
    <x v="1643"/>
    <x v="1715"/>
    <x v="2"/>
    <x v="2"/>
    <x v="2"/>
    <x v="0"/>
    <x v="1721"/>
    <x v="0"/>
    <x v="0"/>
    <x v="2"/>
    <x v="0"/>
    <x v="0"/>
    <x v="0"/>
    <x v="0"/>
    <x v="0"/>
    <x v="0"/>
    <x v="0"/>
    <x v="13"/>
    <x v="2"/>
    <x v="170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22"/>
    <x v="62"/>
    <x v="0"/>
    <x v="0"/>
    <x v="1695"/>
    <x v="0"/>
    <x v="0"/>
    <x v="0"/>
    <x v="0"/>
    <x v="0"/>
    <x v="0"/>
    <x v="1651"/>
    <x v="1652"/>
    <x v="0"/>
    <x v="1"/>
    <x v="1709"/>
    <x v="1657"/>
    <x v="1715"/>
    <x v="1644"/>
    <x v="1716"/>
    <x v="8"/>
    <x v="82"/>
    <x v="690"/>
    <x v="0"/>
    <x v="1722"/>
    <x v="0"/>
    <x v="0"/>
    <x v="4"/>
    <x v="0"/>
    <x v="0"/>
    <x v="0"/>
    <x v="0"/>
    <x v="0"/>
    <x v="0"/>
    <x v="0"/>
    <x v="6"/>
    <x v="0"/>
    <x v="17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23"/>
    <x v="54"/>
    <x v="0"/>
    <x v="0"/>
    <x v="1696"/>
    <x v="0"/>
    <x v="0"/>
    <x v="0"/>
    <x v="0"/>
    <x v="0"/>
    <x v="0"/>
    <x v="1652"/>
    <x v="1653"/>
    <x v="0"/>
    <x v="1"/>
    <x v="1710"/>
    <x v="1658"/>
    <x v="1716"/>
    <x v="1645"/>
    <x v="1717"/>
    <x v="20"/>
    <x v="90"/>
    <x v="490"/>
    <x v="0"/>
    <x v="1723"/>
    <x v="0"/>
    <x v="0"/>
    <x v="25"/>
    <x v="0"/>
    <x v="0"/>
    <x v="0"/>
    <x v="0"/>
    <x v="0"/>
    <x v="0"/>
    <x v="0"/>
    <x v="6"/>
    <x v="2"/>
    <x v="171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24"/>
    <x v="12"/>
    <x v="0"/>
    <x v="0"/>
    <x v="1697"/>
    <x v="0"/>
    <x v="0"/>
    <x v="0"/>
    <x v="0"/>
    <x v="0"/>
    <x v="0"/>
    <x v="1653"/>
    <x v="1654"/>
    <x v="0"/>
    <x v="128"/>
    <x v="1711"/>
    <x v="1659"/>
    <x v="1717"/>
    <x v="1646"/>
    <x v="1718"/>
    <x v="14"/>
    <x v="98"/>
    <x v="738"/>
    <x v="0"/>
    <x v="1724"/>
    <x v="0"/>
    <x v="0"/>
    <x v="52"/>
    <x v="0"/>
    <x v="0"/>
    <x v="0"/>
    <x v="0"/>
    <x v="0"/>
    <x v="0"/>
    <x v="0"/>
    <x v="7"/>
    <x v="2"/>
    <x v="171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25"/>
    <x v="381"/>
    <x v="0"/>
    <x v="0"/>
    <x v="1698"/>
    <x v="0"/>
    <x v="0"/>
    <x v="0"/>
    <x v="0"/>
    <x v="0"/>
    <x v="0"/>
    <x v="1654"/>
    <x v="1655"/>
    <x v="0"/>
    <x v="1"/>
    <x v="1712"/>
    <x v="1660"/>
    <x v="1718"/>
    <x v="1642"/>
    <x v="1719"/>
    <x v="16"/>
    <x v="137"/>
    <x v="917"/>
    <x v="0"/>
    <x v="1725"/>
    <x v="0"/>
    <x v="0"/>
    <x v="350"/>
    <x v="0"/>
    <x v="0"/>
    <x v="0"/>
    <x v="0"/>
    <x v="0"/>
    <x v="0"/>
    <x v="0"/>
    <x v="8"/>
    <x v="0"/>
    <x v="171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726"/>
    <x v="35"/>
    <x v="0"/>
    <x v="0"/>
    <x v="1699"/>
    <x v="0"/>
    <x v="0"/>
    <x v="0"/>
    <x v="0"/>
    <x v="0"/>
    <x v="0"/>
    <x v="1655"/>
    <x v="1656"/>
    <x v="0"/>
    <x v="1"/>
    <x v="1713"/>
    <x v="1661"/>
    <x v="1719"/>
    <x v="1647"/>
    <x v="1720"/>
    <x v="7"/>
    <x v="136"/>
    <x v="235"/>
    <x v="0"/>
    <x v="1726"/>
    <x v="0"/>
    <x v="0"/>
    <x v="33"/>
    <x v="0"/>
    <x v="0"/>
    <x v="0"/>
    <x v="0"/>
    <x v="0"/>
    <x v="0"/>
    <x v="0"/>
    <x v="27"/>
    <x v="2"/>
    <x v="171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27"/>
    <x v="111"/>
    <x v="0"/>
    <x v="0"/>
    <x v="1700"/>
    <x v="0"/>
    <x v="0"/>
    <x v="0"/>
    <x v="0"/>
    <x v="0"/>
    <x v="0"/>
    <x v="1656"/>
    <x v="1657"/>
    <x v="0"/>
    <x v="1"/>
    <x v="1714"/>
    <x v="1662"/>
    <x v="1720"/>
    <x v="1648"/>
    <x v="1721"/>
    <x v="12"/>
    <x v="122"/>
    <x v="659"/>
    <x v="0"/>
    <x v="1727"/>
    <x v="0"/>
    <x v="0"/>
    <x v="102"/>
    <x v="0"/>
    <x v="0"/>
    <x v="0"/>
    <x v="0"/>
    <x v="0"/>
    <x v="0"/>
    <x v="0"/>
    <x v="2"/>
    <x v="2"/>
    <x v="171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28"/>
    <x v="382"/>
    <x v="0"/>
    <x v="1"/>
    <x v="1701"/>
    <x v="0"/>
    <x v="0"/>
    <x v="1"/>
    <x v="0"/>
    <x v="0"/>
    <x v="0"/>
    <x v="1657"/>
    <x v="1658"/>
    <x v="0"/>
    <x v="1"/>
    <x v="1715"/>
    <x v="1663"/>
    <x v="1721"/>
    <x v="1649"/>
    <x v="1722"/>
    <x v="3"/>
    <x v="3"/>
    <x v="438"/>
    <x v="2"/>
    <x v="1728"/>
    <x v="0"/>
    <x v="0"/>
    <x v="2"/>
    <x v="0"/>
    <x v="0"/>
    <x v="0"/>
    <x v="0"/>
    <x v="0"/>
    <x v="0"/>
    <x v="0"/>
    <x v="89"/>
    <x v="9"/>
    <x v="1715"/>
    <x v="5"/>
    <x v="0"/>
    <x v="0"/>
    <x v="1"/>
    <x v="21"/>
    <x v="98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729"/>
    <x v="270"/>
    <x v="45"/>
    <x v="0"/>
    <x v="1691"/>
    <x v="0"/>
    <x v="0"/>
    <x v="0"/>
    <x v="0"/>
    <x v="0"/>
    <x v="0"/>
    <x v="1647"/>
    <x v="1648"/>
    <x v="0"/>
    <x v="129"/>
    <x v="1716"/>
    <x v="1664"/>
    <x v="1722"/>
    <x v="1650"/>
    <x v="1723"/>
    <x v="12"/>
    <x v="248"/>
    <x v="916"/>
    <x v="0"/>
    <x v="1729"/>
    <x v="6"/>
    <x v="40"/>
    <x v="11"/>
    <x v="45"/>
    <x v="40"/>
    <x v="40"/>
    <x v="45"/>
    <x v="1"/>
    <x v="2"/>
    <x v="3"/>
    <x v="2"/>
    <x v="0"/>
    <x v="170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730"/>
    <x v="12"/>
    <x v="0"/>
    <x v="0"/>
    <x v="1702"/>
    <x v="0"/>
    <x v="0"/>
    <x v="0"/>
    <x v="0"/>
    <x v="0"/>
    <x v="0"/>
    <x v="1658"/>
    <x v="1659"/>
    <x v="0"/>
    <x v="1"/>
    <x v="1717"/>
    <x v="1665"/>
    <x v="1723"/>
    <x v="1651"/>
    <x v="1724"/>
    <x v="8"/>
    <x v="14"/>
    <x v="681"/>
    <x v="0"/>
    <x v="1730"/>
    <x v="0"/>
    <x v="0"/>
    <x v="115"/>
    <x v="0"/>
    <x v="0"/>
    <x v="0"/>
    <x v="0"/>
    <x v="0"/>
    <x v="0"/>
    <x v="0"/>
    <x v="10"/>
    <x v="2"/>
    <x v="171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31"/>
    <x v="383"/>
    <x v="0"/>
    <x v="0"/>
    <x v="1703"/>
    <x v="0"/>
    <x v="0"/>
    <x v="0"/>
    <x v="0"/>
    <x v="0"/>
    <x v="0"/>
    <x v="1659"/>
    <x v="1660"/>
    <x v="0"/>
    <x v="1"/>
    <x v="1718"/>
    <x v="1615"/>
    <x v="1724"/>
    <x v="1598"/>
    <x v="1725"/>
    <x v="14"/>
    <x v="98"/>
    <x v="345"/>
    <x v="0"/>
    <x v="1731"/>
    <x v="0"/>
    <x v="0"/>
    <x v="106"/>
    <x v="0"/>
    <x v="0"/>
    <x v="0"/>
    <x v="0"/>
    <x v="0"/>
    <x v="0"/>
    <x v="0"/>
    <x v="11"/>
    <x v="0"/>
    <x v="17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32"/>
    <x v="10"/>
    <x v="0"/>
    <x v="0"/>
    <x v="1704"/>
    <x v="0"/>
    <x v="0"/>
    <x v="0"/>
    <x v="0"/>
    <x v="0"/>
    <x v="0"/>
    <x v="1657"/>
    <x v="1658"/>
    <x v="0"/>
    <x v="1"/>
    <x v="1719"/>
    <x v="1615"/>
    <x v="1725"/>
    <x v="1598"/>
    <x v="1726"/>
    <x v="3"/>
    <x v="3"/>
    <x v="438"/>
    <x v="0"/>
    <x v="1732"/>
    <x v="0"/>
    <x v="0"/>
    <x v="2"/>
    <x v="0"/>
    <x v="0"/>
    <x v="0"/>
    <x v="0"/>
    <x v="0"/>
    <x v="0"/>
    <x v="0"/>
    <x v="11"/>
    <x v="2"/>
    <x v="171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33"/>
    <x v="214"/>
    <x v="0"/>
    <x v="0"/>
    <x v="1705"/>
    <x v="0"/>
    <x v="0"/>
    <x v="0"/>
    <x v="0"/>
    <x v="0"/>
    <x v="0"/>
    <x v="1660"/>
    <x v="1661"/>
    <x v="0"/>
    <x v="1"/>
    <x v="1720"/>
    <x v="1666"/>
    <x v="1726"/>
    <x v="1652"/>
    <x v="1727"/>
    <x v="2"/>
    <x v="9"/>
    <x v="918"/>
    <x v="0"/>
    <x v="1733"/>
    <x v="0"/>
    <x v="0"/>
    <x v="4"/>
    <x v="0"/>
    <x v="0"/>
    <x v="0"/>
    <x v="0"/>
    <x v="0"/>
    <x v="0"/>
    <x v="0"/>
    <x v="90"/>
    <x v="14"/>
    <x v="1719"/>
    <x v="12"/>
    <x v="2"/>
    <x v="0"/>
    <x v="2"/>
    <x v="4"/>
    <x v="99"/>
    <x v="0"/>
    <x v="1"/>
    <x v="0"/>
    <x v="0"/>
    <x v="1"/>
    <x v="0"/>
    <x v="3"/>
    <x v="12"/>
    <x v="0"/>
    <x v="0"/>
    <x v="0"/>
    <x v="0"/>
    <x v="5"/>
    <x v="6"/>
    <x v="14"/>
    <x v="14"/>
    <x v="18"/>
    <x v="14"/>
    <x v="8"/>
    <x v="8"/>
    <x v="5"/>
    <x v="6"/>
    <x v="0"/>
    <x v="0"/>
    <x v="0"/>
    <x v="0"/>
    <x v="0"/>
    <x v="0"/>
    <x v="1"/>
    <x v="0"/>
    <x v="3"/>
    <x v="2"/>
    <x v="0"/>
    <x v="70"/>
    <x v="70"/>
    <x v="0"/>
    <x v="0"/>
    <x v="0"/>
    <x v="10"/>
    <x v="1"/>
    <x v="10"/>
    <x v="9"/>
  </r>
  <r>
    <x v="1734"/>
    <x v="198"/>
    <x v="0"/>
    <x v="0"/>
    <x v="1706"/>
    <x v="0"/>
    <x v="0"/>
    <x v="0"/>
    <x v="0"/>
    <x v="0"/>
    <x v="0"/>
    <x v="1580"/>
    <x v="1581"/>
    <x v="0"/>
    <x v="1"/>
    <x v="1721"/>
    <x v="1667"/>
    <x v="1727"/>
    <x v="1653"/>
    <x v="1728"/>
    <x v="17"/>
    <x v="94"/>
    <x v="888"/>
    <x v="0"/>
    <x v="1734"/>
    <x v="0"/>
    <x v="0"/>
    <x v="35"/>
    <x v="0"/>
    <x v="0"/>
    <x v="0"/>
    <x v="0"/>
    <x v="0"/>
    <x v="0"/>
    <x v="0"/>
    <x v="2"/>
    <x v="0"/>
    <x v="17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35"/>
    <x v="137"/>
    <x v="0"/>
    <x v="0"/>
    <x v="1707"/>
    <x v="0"/>
    <x v="0"/>
    <x v="0"/>
    <x v="0"/>
    <x v="0"/>
    <x v="0"/>
    <x v="1661"/>
    <x v="1662"/>
    <x v="0"/>
    <x v="1"/>
    <x v="1722"/>
    <x v="1668"/>
    <x v="1728"/>
    <x v="1654"/>
    <x v="1729"/>
    <x v="4"/>
    <x v="45"/>
    <x v="919"/>
    <x v="0"/>
    <x v="1735"/>
    <x v="0"/>
    <x v="0"/>
    <x v="25"/>
    <x v="0"/>
    <x v="0"/>
    <x v="0"/>
    <x v="0"/>
    <x v="0"/>
    <x v="0"/>
    <x v="0"/>
    <x v="10"/>
    <x v="2"/>
    <x v="172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36"/>
    <x v="155"/>
    <x v="0"/>
    <x v="0"/>
    <x v="1708"/>
    <x v="0"/>
    <x v="0"/>
    <x v="0"/>
    <x v="0"/>
    <x v="0"/>
    <x v="0"/>
    <x v="1662"/>
    <x v="1663"/>
    <x v="0"/>
    <x v="1"/>
    <x v="1723"/>
    <x v="1669"/>
    <x v="1729"/>
    <x v="1655"/>
    <x v="1730"/>
    <x v="8"/>
    <x v="19"/>
    <x v="840"/>
    <x v="0"/>
    <x v="1736"/>
    <x v="0"/>
    <x v="0"/>
    <x v="264"/>
    <x v="0"/>
    <x v="0"/>
    <x v="0"/>
    <x v="0"/>
    <x v="0"/>
    <x v="0"/>
    <x v="0"/>
    <x v="10"/>
    <x v="2"/>
    <x v="17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37"/>
    <x v="67"/>
    <x v="0"/>
    <x v="0"/>
    <x v="1709"/>
    <x v="0"/>
    <x v="0"/>
    <x v="0"/>
    <x v="0"/>
    <x v="0"/>
    <x v="0"/>
    <x v="1663"/>
    <x v="1664"/>
    <x v="0"/>
    <x v="1"/>
    <x v="1724"/>
    <x v="1670"/>
    <x v="1730"/>
    <x v="1656"/>
    <x v="1731"/>
    <x v="0"/>
    <x v="181"/>
    <x v="407"/>
    <x v="0"/>
    <x v="1737"/>
    <x v="0"/>
    <x v="0"/>
    <x v="351"/>
    <x v="0"/>
    <x v="0"/>
    <x v="0"/>
    <x v="0"/>
    <x v="0"/>
    <x v="0"/>
    <x v="0"/>
    <x v="10"/>
    <x v="2"/>
    <x v="172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38"/>
    <x v="16"/>
    <x v="0"/>
    <x v="0"/>
    <x v="1710"/>
    <x v="0"/>
    <x v="0"/>
    <x v="0"/>
    <x v="0"/>
    <x v="0"/>
    <x v="0"/>
    <x v="1664"/>
    <x v="1665"/>
    <x v="0"/>
    <x v="1"/>
    <x v="1725"/>
    <x v="1671"/>
    <x v="1731"/>
    <x v="1657"/>
    <x v="1732"/>
    <x v="9"/>
    <x v="77"/>
    <x v="732"/>
    <x v="0"/>
    <x v="1738"/>
    <x v="0"/>
    <x v="0"/>
    <x v="315"/>
    <x v="0"/>
    <x v="0"/>
    <x v="0"/>
    <x v="0"/>
    <x v="0"/>
    <x v="0"/>
    <x v="0"/>
    <x v="13"/>
    <x v="2"/>
    <x v="172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39"/>
    <x v="18"/>
    <x v="0"/>
    <x v="0"/>
    <x v="1711"/>
    <x v="0"/>
    <x v="0"/>
    <x v="0"/>
    <x v="0"/>
    <x v="0"/>
    <x v="0"/>
    <x v="1665"/>
    <x v="1666"/>
    <x v="0"/>
    <x v="1"/>
    <x v="1726"/>
    <x v="1615"/>
    <x v="1732"/>
    <x v="1598"/>
    <x v="1733"/>
    <x v="1"/>
    <x v="112"/>
    <x v="920"/>
    <x v="0"/>
    <x v="1739"/>
    <x v="0"/>
    <x v="0"/>
    <x v="352"/>
    <x v="0"/>
    <x v="0"/>
    <x v="0"/>
    <x v="0"/>
    <x v="0"/>
    <x v="0"/>
    <x v="0"/>
    <x v="11"/>
    <x v="2"/>
    <x v="172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40"/>
    <x v="148"/>
    <x v="0"/>
    <x v="0"/>
    <x v="1712"/>
    <x v="0"/>
    <x v="0"/>
    <x v="0"/>
    <x v="0"/>
    <x v="0"/>
    <x v="0"/>
    <x v="1666"/>
    <x v="1667"/>
    <x v="0"/>
    <x v="1"/>
    <x v="1727"/>
    <x v="1672"/>
    <x v="1733"/>
    <x v="1658"/>
    <x v="1734"/>
    <x v="10"/>
    <x v="72"/>
    <x v="921"/>
    <x v="0"/>
    <x v="1740"/>
    <x v="0"/>
    <x v="0"/>
    <x v="11"/>
    <x v="0"/>
    <x v="0"/>
    <x v="0"/>
    <x v="0"/>
    <x v="0"/>
    <x v="0"/>
    <x v="0"/>
    <x v="25"/>
    <x v="2"/>
    <x v="1726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41"/>
    <x v="39"/>
    <x v="0"/>
    <x v="2"/>
    <x v="1713"/>
    <x v="0"/>
    <x v="0"/>
    <x v="0"/>
    <x v="0"/>
    <x v="0"/>
    <x v="0"/>
    <x v="1667"/>
    <x v="1668"/>
    <x v="27"/>
    <x v="1"/>
    <x v="1728"/>
    <x v="1673"/>
    <x v="1734"/>
    <x v="1659"/>
    <x v="1735"/>
    <x v="17"/>
    <x v="59"/>
    <x v="75"/>
    <x v="0"/>
    <x v="1741"/>
    <x v="0"/>
    <x v="0"/>
    <x v="353"/>
    <x v="0"/>
    <x v="0"/>
    <x v="0"/>
    <x v="0"/>
    <x v="0"/>
    <x v="0"/>
    <x v="0"/>
    <x v="2"/>
    <x v="0"/>
    <x v="1727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2"/>
    <x v="2"/>
    <x v="0"/>
    <x v="2"/>
    <x v="0"/>
    <x v="2"/>
    <x v="0"/>
    <x v="0"/>
    <x v="4"/>
  </r>
  <r>
    <x v="1742"/>
    <x v="157"/>
    <x v="0"/>
    <x v="0"/>
    <x v="1714"/>
    <x v="0"/>
    <x v="0"/>
    <x v="0"/>
    <x v="0"/>
    <x v="0"/>
    <x v="0"/>
    <x v="1668"/>
    <x v="1669"/>
    <x v="0"/>
    <x v="1"/>
    <x v="1729"/>
    <x v="1674"/>
    <x v="1735"/>
    <x v="1660"/>
    <x v="1736"/>
    <x v="5"/>
    <x v="6"/>
    <x v="663"/>
    <x v="0"/>
    <x v="1742"/>
    <x v="0"/>
    <x v="0"/>
    <x v="23"/>
    <x v="0"/>
    <x v="0"/>
    <x v="0"/>
    <x v="0"/>
    <x v="0"/>
    <x v="0"/>
    <x v="0"/>
    <x v="27"/>
    <x v="0"/>
    <x v="172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43"/>
    <x v="384"/>
    <x v="46"/>
    <x v="0"/>
    <x v="1713"/>
    <x v="0"/>
    <x v="0"/>
    <x v="0"/>
    <x v="0"/>
    <x v="0"/>
    <x v="0"/>
    <x v="1667"/>
    <x v="1668"/>
    <x v="0"/>
    <x v="130"/>
    <x v="1730"/>
    <x v="1675"/>
    <x v="1736"/>
    <x v="1661"/>
    <x v="1737"/>
    <x v="17"/>
    <x v="59"/>
    <x v="75"/>
    <x v="0"/>
    <x v="1743"/>
    <x v="4"/>
    <x v="41"/>
    <x v="65"/>
    <x v="46"/>
    <x v="41"/>
    <x v="41"/>
    <x v="46"/>
    <x v="1"/>
    <x v="2"/>
    <x v="8"/>
    <x v="26"/>
    <x v="0"/>
    <x v="1727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744"/>
    <x v="9"/>
    <x v="0"/>
    <x v="0"/>
    <x v="1715"/>
    <x v="0"/>
    <x v="0"/>
    <x v="0"/>
    <x v="0"/>
    <x v="0"/>
    <x v="0"/>
    <x v="1669"/>
    <x v="1670"/>
    <x v="0"/>
    <x v="1"/>
    <x v="1731"/>
    <x v="1676"/>
    <x v="1737"/>
    <x v="1662"/>
    <x v="1738"/>
    <x v="16"/>
    <x v="35"/>
    <x v="38"/>
    <x v="0"/>
    <x v="1744"/>
    <x v="0"/>
    <x v="0"/>
    <x v="227"/>
    <x v="0"/>
    <x v="0"/>
    <x v="0"/>
    <x v="0"/>
    <x v="0"/>
    <x v="0"/>
    <x v="0"/>
    <x v="7"/>
    <x v="2"/>
    <x v="172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45"/>
    <x v="92"/>
    <x v="0"/>
    <x v="0"/>
    <x v="1716"/>
    <x v="0"/>
    <x v="0"/>
    <x v="0"/>
    <x v="0"/>
    <x v="0"/>
    <x v="0"/>
    <x v="1670"/>
    <x v="1671"/>
    <x v="0"/>
    <x v="1"/>
    <x v="1732"/>
    <x v="1677"/>
    <x v="1738"/>
    <x v="1663"/>
    <x v="1739"/>
    <x v="0"/>
    <x v="36"/>
    <x v="336"/>
    <x v="0"/>
    <x v="1745"/>
    <x v="0"/>
    <x v="0"/>
    <x v="11"/>
    <x v="0"/>
    <x v="0"/>
    <x v="0"/>
    <x v="0"/>
    <x v="0"/>
    <x v="0"/>
    <x v="0"/>
    <x v="25"/>
    <x v="2"/>
    <x v="1730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46"/>
    <x v="246"/>
    <x v="0"/>
    <x v="0"/>
    <x v="1717"/>
    <x v="0"/>
    <x v="0"/>
    <x v="0"/>
    <x v="0"/>
    <x v="0"/>
    <x v="0"/>
    <x v="1671"/>
    <x v="1672"/>
    <x v="0"/>
    <x v="1"/>
    <x v="1733"/>
    <x v="1678"/>
    <x v="1739"/>
    <x v="1664"/>
    <x v="1740"/>
    <x v="4"/>
    <x v="34"/>
    <x v="876"/>
    <x v="0"/>
    <x v="1746"/>
    <x v="0"/>
    <x v="0"/>
    <x v="23"/>
    <x v="0"/>
    <x v="0"/>
    <x v="0"/>
    <x v="0"/>
    <x v="0"/>
    <x v="0"/>
    <x v="0"/>
    <x v="11"/>
    <x v="0"/>
    <x v="173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47"/>
    <x v="18"/>
    <x v="0"/>
    <x v="0"/>
    <x v="1718"/>
    <x v="0"/>
    <x v="0"/>
    <x v="0"/>
    <x v="0"/>
    <x v="0"/>
    <x v="0"/>
    <x v="1672"/>
    <x v="1673"/>
    <x v="0"/>
    <x v="1"/>
    <x v="1734"/>
    <x v="1679"/>
    <x v="1740"/>
    <x v="1665"/>
    <x v="1741"/>
    <x v="0"/>
    <x v="181"/>
    <x v="407"/>
    <x v="0"/>
    <x v="1747"/>
    <x v="0"/>
    <x v="0"/>
    <x v="354"/>
    <x v="0"/>
    <x v="0"/>
    <x v="0"/>
    <x v="0"/>
    <x v="0"/>
    <x v="0"/>
    <x v="0"/>
    <x v="2"/>
    <x v="2"/>
    <x v="17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48"/>
    <x v="192"/>
    <x v="0"/>
    <x v="0"/>
    <x v="1719"/>
    <x v="0"/>
    <x v="0"/>
    <x v="0"/>
    <x v="0"/>
    <x v="0"/>
    <x v="0"/>
    <x v="1673"/>
    <x v="1674"/>
    <x v="0"/>
    <x v="1"/>
    <x v="1735"/>
    <x v="1680"/>
    <x v="1741"/>
    <x v="1666"/>
    <x v="1742"/>
    <x v="25"/>
    <x v="194"/>
    <x v="482"/>
    <x v="0"/>
    <x v="1748"/>
    <x v="0"/>
    <x v="0"/>
    <x v="87"/>
    <x v="0"/>
    <x v="0"/>
    <x v="0"/>
    <x v="0"/>
    <x v="0"/>
    <x v="0"/>
    <x v="0"/>
    <x v="16"/>
    <x v="2"/>
    <x v="1733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49"/>
    <x v="133"/>
    <x v="0"/>
    <x v="0"/>
    <x v="1720"/>
    <x v="0"/>
    <x v="0"/>
    <x v="0"/>
    <x v="0"/>
    <x v="0"/>
    <x v="0"/>
    <x v="4"/>
    <x v="4"/>
    <x v="0"/>
    <x v="1"/>
    <x v="1736"/>
    <x v="1681"/>
    <x v="1742"/>
    <x v="1667"/>
    <x v="1743"/>
    <x v="4"/>
    <x v="4"/>
    <x v="4"/>
    <x v="0"/>
    <x v="1749"/>
    <x v="0"/>
    <x v="0"/>
    <x v="4"/>
    <x v="0"/>
    <x v="0"/>
    <x v="0"/>
    <x v="0"/>
    <x v="0"/>
    <x v="0"/>
    <x v="0"/>
    <x v="7"/>
    <x v="2"/>
    <x v="173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50"/>
    <x v="43"/>
    <x v="0"/>
    <x v="0"/>
    <x v="1721"/>
    <x v="0"/>
    <x v="0"/>
    <x v="0"/>
    <x v="0"/>
    <x v="0"/>
    <x v="0"/>
    <x v="1674"/>
    <x v="1675"/>
    <x v="0"/>
    <x v="1"/>
    <x v="1737"/>
    <x v="1682"/>
    <x v="1743"/>
    <x v="1668"/>
    <x v="1744"/>
    <x v="3"/>
    <x v="3"/>
    <x v="922"/>
    <x v="0"/>
    <x v="1750"/>
    <x v="0"/>
    <x v="0"/>
    <x v="115"/>
    <x v="0"/>
    <x v="0"/>
    <x v="0"/>
    <x v="0"/>
    <x v="0"/>
    <x v="0"/>
    <x v="0"/>
    <x v="60"/>
    <x v="2"/>
    <x v="1735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751"/>
    <x v="193"/>
    <x v="0"/>
    <x v="0"/>
    <x v="1722"/>
    <x v="0"/>
    <x v="0"/>
    <x v="0"/>
    <x v="0"/>
    <x v="0"/>
    <x v="0"/>
    <x v="1675"/>
    <x v="1676"/>
    <x v="0"/>
    <x v="1"/>
    <x v="1738"/>
    <x v="1683"/>
    <x v="1744"/>
    <x v="1669"/>
    <x v="1745"/>
    <x v="4"/>
    <x v="34"/>
    <x v="876"/>
    <x v="0"/>
    <x v="1751"/>
    <x v="0"/>
    <x v="0"/>
    <x v="4"/>
    <x v="0"/>
    <x v="0"/>
    <x v="0"/>
    <x v="0"/>
    <x v="0"/>
    <x v="0"/>
    <x v="0"/>
    <x v="13"/>
    <x v="2"/>
    <x v="173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52"/>
    <x v="381"/>
    <x v="0"/>
    <x v="0"/>
    <x v="1723"/>
    <x v="0"/>
    <x v="0"/>
    <x v="0"/>
    <x v="0"/>
    <x v="0"/>
    <x v="0"/>
    <x v="1676"/>
    <x v="1677"/>
    <x v="0"/>
    <x v="1"/>
    <x v="1739"/>
    <x v="1684"/>
    <x v="1745"/>
    <x v="1670"/>
    <x v="1746"/>
    <x v="28"/>
    <x v="249"/>
    <x v="923"/>
    <x v="3"/>
    <x v="1752"/>
    <x v="0"/>
    <x v="0"/>
    <x v="225"/>
    <x v="0"/>
    <x v="0"/>
    <x v="0"/>
    <x v="0"/>
    <x v="0"/>
    <x v="0"/>
    <x v="0"/>
    <x v="85"/>
    <x v="0"/>
    <x v="1737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753"/>
    <x v="12"/>
    <x v="0"/>
    <x v="0"/>
    <x v="1724"/>
    <x v="0"/>
    <x v="0"/>
    <x v="0"/>
    <x v="0"/>
    <x v="0"/>
    <x v="0"/>
    <x v="1677"/>
    <x v="1678"/>
    <x v="0"/>
    <x v="1"/>
    <x v="1740"/>
    <x v="1685"/>
    <x v="1746"/>
    <x v="1671"/>
    <x v="1747"/>
    <x v="3"/>
    <x v="3"/>
    <x v="922"/>
    <x v="0"/>
    <x v="1753"/>
    <x v="0"/>
    <x v="0"/>
    <x v="13"/>
    <x v="0"/>
    <x v="0"/>
    <x v="0"/>
    <x v="0"/>
    <x v="0"/>
    <x v="0"/>
    <x v="0"/>
    <x v="2"/>
    <x v="2"/>
    <x v="173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54"/>
    <x v="130"/>
    <x v="0"/>
    <x v="0"/>
    <x v="1725"/>
    <x v="0"/>
    <x v="0"/>
    <x v="0"/>
    <x v="0"/>
    <x v="0"/>
    <x v="0"/>
    <x v="1678"/>
    <x v="1679"/>
    <x v="0"/>
    <x v="1"/>
    <x v="1741"/>
    <x v="1686"/>
    <x v="1747"/>
    <x v="1672"/>
    <x v="1748"/>
    <x v="8"/>
    <x v="159"/>
    <x v="924"/>
    <x v="0"/>
    <x v="1754"/>
    <x v="0"/>
    <x v="0"/>
    <x v="119"/>
    <x v="0"/>
    <x v="0"/>
    <x v="0"/>
    <x v="0"/>
    <x v="0"/>
    <x v="0"/>
    <x v="0"/>
    <x v="10"/>
    <x v="2"/>
    <x v="17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55"/>
    <x v="385"/>
    <x v="0"/>
    <x v="0"/>
    <x v="1726"/>
    <x v="0"/>
    <x v="0"/>
    <x v="0"/>
    <x v="0"/>
    <x v="0"/>
    <x v="0"/>
    <x v="1679"/>
    <x v="1680"/>
    <x v="0"/>
    <x v="1"/>
    <x v="1742"/>
    <x v="1687"/>
    <x v="1748"/>
    <x v="1673"/>
    <x v="1749"/>
    <x v="2"/>
    <x v="2"/>
    <x v="118"/>
    <x v="0"/>
    <x v="1755"/>
    <x v="0"/>
    <x v="0"/>
    <x v="355"/>
    <x v="0"/>
    <x v="0"/>
    <x v="0"/>
    <x v="0"/>
    <x v="0"/>
    <x v="0"/>
    <x v="0"/>
    <x v="10"/>
    <x v="0"/>
    <x v="17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755"/>
    <x v="385"/>
    <x v="0"/>
    <x v="0"/>
    <x v="1726"/>
    <x v="0"/>
    <x v="0"/>
    <x v="0"/>
    <x v="0"/>
    <x v="0"/>
    <x v="0"/>
    <x v="1679"/>
    <x v="1680"/>
    <x v="0"/>
    <x v="1"/>
    <x v="1742"/>
    <x v="1687"/>
    <x v="1748"/>
    <x v="1673"/>
    <x v="1749"/>
    <x v="2"/>
    <x v="2"/>
    <x v="118"/>
    <x v="0"/>
    <x v="1755"/>
    <x v="0"/>
    <x v="0"/>
    <x v="355"/>
    <x v="0"/>
    <x v="0"/>
    <x v="0"/>
    <x v="0"/>
    <x v="0"/>
    <x v="0"/>
    <x v="0"/>
    <x v="78"/>
    <x v="0"/>
    <x v="1741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0"/>
    <x v="1"/>
    <x v="0"/>
    <x v="3"/>
    <x v="6"/>
    <x v="0"/>
    <x v="34"/>
    <x v="34"/>
    <x v="0"/>
    <x v="3"/>
    <x v="0"/>
    <x v="0"/>
    <x v="1"/>
    <x v="5"/>
    <x v="4"/>
  </r>
  <r>
    <x v="1756"/>
    <x v="386"/>
    <x v="0"/>
    <x v="0"/>
    <x v="1727"/>
    <x v="0"/>
    <x v="0"/>
    <x v="0"/>
    <x v="0"/>
    <x v="0"/>
    <x v="0"/>
    <x v="1680"/>
    <x v="1681"/>
    <x v="0"/>
    <x v="8"/>
    <x v="1743"/>
    <x v="1688"/>
    <x v="1749"/>
    <x v="1674"/>
    <x v="1750"/>
    <x v="4"/>
    <x v="193"/>
    <x v="925"/>
    <x v="0"/>
    <x v="1756"/>
    <x v="0"/>
    <x v="0"/>
    <x v="121"/>
    <x v="0"/>
    <x v="0"/>
    <x v="0"/>
    <x v="0"/>
    <x v="0"/>
    <x v="0"/>
    <x v="0"/>
    <x v="18"/>
    <x v="0"/>
    <x v="1742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0"/>
    <x v="1"/>
    <x v="0"/>
    <x v="4"/>
    <x v="22"/>
    <x v="0"/>
    <x v="3"/>
    <x v="3"/>
    <x v="0"/>
    <x v="3"/>
    <x v="0"/>
    <x v="0"/>
    <x v="1"/>
    <x v="5"/>
    <x v="4"/>
  </r>
  <r>
    <x v="1757"/>
    <x v="387"/>
    <x v="0"/>
    <x v="0"/>
    <x v="1728"/>
    <x v="0"/>
    <x v="0"/>
    <x v="0"/>
    <x v="0"/>
    <x v="0"/>
    <x v="0"/>
    <x v="1681"/>
    <x v="1682"/>
    <x v="0"/>
    <x v="1"/>
    <x v="1744"/>
    <x v="1689"/>
    <x v="1750"/>
    <x v="1675"/>
    <x v="1751"/>
    <x v="20"/>
    <x v="138"/>
    <x v="635"/>
    <x v="0"/>
    <x v="1757"/>
    <x v="0"/>
    <x v="0"/>
    <x v="54"/>
    <x v="0"/>
    <x v="0"/>
    <x v="0"/>
    <x v="0"/>
    <x v="0"/>
    <x v="0"/>
    <x v="0"/>
    <x v="8"/>
    <x v="0"/>
    <x v="1743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23"/>
    <x v="0"/>
    <x v="0"/>
    <x v="0"/>
    <x v="0"/>
    <x v="3"/>
    <x v="0"/>
    <x v="2"/>
    <x v="1"/>
    <x v="5"/>
    <x v="4"/>
  </r>
  <r>
    <x v="1757"/>
    <x v="387"/>
    <x v="0"/>
    <x v="0"/>
    <x v="1728"/>
    <x v="0"/>
    <x v="0"/>
    <x v="0"/>
    <x v="0"/>
    <x v="0"/>
    <x v="0"/>
    <x v="1681"/>
    <x v="1682"/>
    <x v="0"/>
    <x v="1"/>
    <x v="1744"/>
    <x v="1689"/>
    <x v="1750"/>
    <x v="1675"/>
    <x v="1751"/>
    <x v="20"/>
    <x v="138"/>
    <x v="635"/>
    <x v="0"/>
    <x v="1757"/>
    <x v="0"/>
    <x v="0"/>
    <x v="54"/>
    <x v="0"/>
    <x v="0"/>
    <x v="0"/>
    <x v="0"/>
    <x v="0"/>
    <x v="0"/>
    <x v="0"/>
    <x v="91"/>
    <x v="24"/>
    <x v="1744"/>
    <x v="22"/>
    <x v="0"/>
    <x v="0"/>
    <x v="5"/>
    <x v="58"/>
    <x v="100"/>
    <x v="0"/>
    <x v="7"/>
    <x v="0"/>
    <x v="0"/>
    <x v="0"/>
    <x v="0"/>
    <x v="5"/>
    <x v="9"/>
    <x v="1"/>
    <x v="0"/>
    <x v="0"/>
    <x v="0"/>
    <x v="14"/>
    <x v="14"/>
    <x v="4"/>
    <x v="4"/>
    <x v="0"/>
    <x v="10"/>
    <x v="21"/>
    <x v="21"/>
    <x v="12"/>
    <x v="14"/>
    <x v="0"/>
    <x v="0"/>
    <x v="0"/>
    <x v="0"/>
    <x v="0"/>
    <x v="0"/>
    <x v="1"/>
    <x v="0"/>
    <x v="3"/>
    <x v="24"/>
    <x v="0"/>
    <x v="7"/>
    <x v="7"/>
    <x v="0"/>
    <x v="3"/>
    <x v="0"/>
    <x v="6"/>
    <x v="1"/>
    <x v="36"/>
    <x v="38"/>
  </r>
  <r>
    <x v="1758"/>
    <x v="8"/>
    <x v="0"/>
    <x v="0"/>
    <x v="1729"/>
    <x v="0"/>
    <x v="0"/>
    <x v="0"/>
    <x v="0"/>
    <x v="0"/>
    <x v="0"/>
    <x v="1682"/>
    <x v="1683"/>
    <x v="0"/>
    <x v="1"/>
    <x v="1745"/>
    <x v="1690"/>
    <x v="1751"/>
    <x v="1676"/>
    <x v="1752"/>
    <x v="10"/>
    <x v="187"/>
    <x v="533"/>
    <x v="0"/>
    <x v="1758"/>
    <x v="0"/>
    <x v="0"/>
    <x v="356"/>
    <x v="0"/>
    <x v="0"/>
    <x v="0"/>
    <x v="0"/>
    <x v="0"/>
    <x v="0"/>
    <x v="0"/>
    <x v="58"/>
    <x v="2"/>
    <x v="1745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759"/>
    <x v="93"/>
    <x v="0"/>
    <x v="0"/>
    <x v="1730"/>
    <x v="0"/>
    <x v="0"/>
    <x v="0"/>
    <x v="0"/>
    <x v="0"/>
    <x v="0"/>
    <x v="1683"/>
    <x v="1684"/>
    <x v="0"/>
    <x v="131"/>
    <x v="1746"/>
    <x v="1691"/>
    <x v="1752"/>
    <x v="1677"/>
    <x v="1753"/>
    <x v="3"/>
    <x v="3"/>
    <x v="926"/>
    <x v="0"/>
    <x v="1759"/>
    <x v="0"/>
    <x v="0"/>
    <x v="20"/>
    <x v="0"/>
    <x v="0"/>
    <x v="0"/>
    <x v="0"/>
    <x v="0"/>
    <x v="0"/>
    <x v="0"/>
    <x v="6"/>
    <x v="2"/>
    <x v="17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60"/>
    <x v="51"/>
    <x v="0"/>
    <x v="0"/>
    <x v="1731"/>
    <x v="0"/>
    <x v="0"/>
    <x v="0"/>
    <x v="0"/>
    <x v="0"/>
    <x v="0"/>
    <x v="1676"/>
    <x v="1677"/>
    <x v="0"/>
    <x v="1"/>
    <x v="1747"/>
    <x v="1692"/>
    <x v="1753"/>
    <x v="1678"/>
    <x v="1754"/>
    <x v="28"/>
    <x v="249"/>
    <x v="923"/>
    <x v="3"/>
    <x v="1760"/>
    <x v="0"/>
    <x v="0"/>
    <x v="225"/>
    <x v="0"/>
    <x v="0"/>
    <x v="0"/>
    <x v="0"/>
    <x v="0"/>
    <x v="0"/>
    <x v="0"/>
    <x v="11"/>
    <x v="0"/>
    <x v="17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761"/>
    <x v="42"/>
    <x v="0"/>
    <x v="0"/>
    <x v="1732"/>
    <x v="0"/>
    <x v="0"/>
    <x v="0"/>
    <x v="0"/>
    <x v="0"/>
    <x v="0"/>
    <x v="1684"/>
    <x v="1685"/>
    <x v="0"/>
    <x v="1"/>
    <x v="1748"/>
    <x v="1693"/>
    <x v="1754"/>
    <x v="1679"/>
    <x v="1755"/>
    <x v="1"/>
    <x v="108"/>
    <x v="913"/>
    <x v="0"/>
    <x v="1761"/>
    <x v="0"/>
    <x v="0"/>
    <x v="60"/>
    <x v="0"/>
    <x v="0"/>
    <x v="0"/>
    <x v="0"/>
    <x v="0"/>
    <x v="0"/>
    <x v="0"/>
    <x v="6"/>
    <x v="0"/>
    <x v="174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62"/>
    <x v="39"/>
    <x v="0"/>
    <x v="2"/>
    <x v="1733"/>
    <x v="0"/>
    <x v="0"/>
    <x v="0"/>
    <x v="0"/>
    <x v="0"/>
    <x v="0"/>
    <x v="1685"/>
    <x v="1686"/>
    <x v="28"/>
    <x v="1"/>
    <x v="1749"/>
    <x v="1694"/>
    <x v="1755"/>
    <x v="1680"/>
    <x v="1756"/>
    <x v="16"/>
    <x v="229"/>
    <x v="927"/>
    <x v="0"/>
    <x v="1762"/>
    <x v="0"/>
    <x v="0"/>
    <x v="357"/>
    <x v="0"/>
    <x v="0"/>
    <x v="0"/>
    <x v="0"/>
    <x v="0"/>
    <x v="0"/>
    <x v="0"/>
    <x v="7"/>
    <x v="0"/>
    <x v="1749"/>
    <x v="0"/>
    <x v="0"/>
    <x v="0"/>
    <x v="0"/>
    <x v="7"/>
    <x v="7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763"/>
    <x v="66"/>
    <x v="47"/>
    <x v="0"/>
    <x v="1733"/>
    <x v="0"/>
    <x v="0"/>
    <x v="0"/>
    <x v="0"/>
    <x v="0"/>
    <x v="0"/>
    <x v="1685"/>
    <x v="1686"/>
    <x v="0"/>
    <x v="132"/>
    <x v="1750"/>
    <x v="1695"/>
    <x v="1756"/>
    <x v="1681"/>
    <x v="1757"/>
    <x v="16"/>
    <x v="229"/>
    <x v="927"/>
    <x v="0"/>
    <x v="1763"/>
    <x v="2"/>
    <x v="42"/>
    <x v="198"/>
    <x v="47"/>
    <x v="42"/>
    <x v="42"/>
    <x v="47"/>
    <x v="1"/>
    <x v="2"/>
    <x v="3"/>
    <x v="16"/>
    <x v="0"/>
    <x v="174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764"/>
    <x v="186"/>
    <x v="0"/>
    <x v="0"/>
    <x v="1734"/>
    <x v="0"/>
    <x v="0"/>
    <x v="0"/>
    <x v="0"/>
    <x v="0"/>
    <x v="0"/>
    <x v="1686"/>
    <x v="1687"/>
    <x v="0"/>
    <x v="1"/>
    <x v="1751"/>
    <x v="1696"/>
    <x v="1757"/>
    <x v="1682"/>
    <x v="1758"/>
    <x v="12"/>
    <x v="103"/>
    <x v="710"/>
    <x v="0"/>
    <x v="1764"/>
    <x v="0"/>
    <x v="0"/>
    <x v="65"/>
    <x v="0"/>
    <x v="0"/>
    <x v="0"/>
    <x v="0"/>
    <x v="0"/>
    <x v="0"/>
    <x v="0"/>
    <x v="10"/>
    <x v="0"/>
    <x v="17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65"/>
    <x v="136"/>
    <x v="0"/>
    <x v="0"/>
    <x v="1735"/>
    <x v="0"/>
    <x v="0"/>
    <x v="0"/>
    <x v="0"/>
    <x v="0"/>
    <x v="0"/>
    <x v="1687"/>
    <x v="1688"/>
    <x v="0"/>
    <x v="1"/>
    <x v="1752"/>
    <x v="1697"/>
    <x v="1758"/>
    <x v="1683"/>
    <x v="1759"/>
    <x v="1"/>
    <x v="97"/>
    <x v="928"/>
    <x v="0"/>
    <x v="1765"/>
    <x v="0"/>
    <x v="0"/>
    <x v="2"/>
    <x v="0"/>
    <x v="0"/>
    <x v="0"/>
    <x v="0"/>
    <x v="0"/>
    <x v="0"/>
    <x v="0"/>
    <x v="7"/>
    <x v="0"/>
    <x v="175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66"/>
    <x v="7"/>
    <x v="0"/>
    <x v="0"/>
    <x v="1736"/>
    <x v="0"/>
    <x v="0"/>
    <x v="0"/>
    <x v="0"/>
    <x v="0"/>
    <x v="0"/>
    <x v="1688"/>
    <x v="1689"/>
    <x v="0"/>
    <x v="1"/>
    <x v="1753"/>
    <x v="1698"/>
    <x v="1759"/>
    <x v="1684"/>
    <x v="1760"/>
    <x v="17"/>
    <x v="171"/>
    <x v="377"/>
    <x v="0"/>
    <x v="1766"/>
    <x v="0"/>
    <x v="0"/>
    <x v="119"/>
    <x v="0"/>
    <x v="0"/>
    <x v="0"/>
    <x v="0"/>
    <x v="0"/>
    <x v="0"/>
    <x v="0"/>
    <x v="27"/>
    <x v="0"/>
    <x v="175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67"/>
    <x v="43"/>
    <x v="0"/>
    <x v="0"/>
    <x v="1737"/>
    <x v="0"/>
    <x v="0"/>
    <x v="0"/>
    <x v="0"/>
    <x v="0"/>
    <x v="0"/>
    <x v="1689"/>
    <x v="1690"/>
    <x v="0"/>
    <x v="1"/>
    <x v="1754"/>
    <x v="1699"/>
    <x v="1760"/>
    <x v="1685"/>
    <x v="1761"/>
    <x v="0"/>
    <x v="36"/>
    <x v="280"/>
    <x v="0"/>
    <x v="1767"/>
    <x v="0"/>
    <x v="0"/>
    <x v="2"/>
    <x v="0"/>
    <x v="0"/>
    <x v="0"/>
    <x v="0"/>
    <x v="0"/>
    <x v="0"/>
    <x v="0"/>
    <x v="7"/>
    <x v="0"/>
    <x v="175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68"/>
    <x v="215"/>
    <x v="0"/>
    <x v="0"/>
    <x v="1738"/>
    <x v="0"/>
    <x v="0"/>
    <x v="0"/>
    <x v="0"/>
    <x v="0"/>
    <x v="0"/>
    <x v="1690"/>
    <x v="1691"/>
    <x v="0"/>
    <x v="1"/>
    <x v="1755"/>
    <x v="1700"/>
    <x v="1761"/>
    <x v="1686"/>
    <x v="1762"/>
    <x v="10"/>
    <x v="92"/>
    <x v="929"/>
    <x v="0"/>
    <x v="1768"/>
    <x v="0"/>
    <x v="0"/>
    <x v="86"/>
    <x v="0"/>
    <x v="0"/>
    <x v="0"/>
    <x v="0"/>
    <x v="0"/>
    <x v="0"/>
    <x v="0"/>
    <x v="18"/>
    <x v="0"/>
    <x v="1754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769"/>
    <x v="92"/>
    <x v="0"/>
    <x v="0"/>
    <x v="1739"/>
    <x v="0"/>
    <x v="0"/>
    <x v="0"/>
    <x v="0"/>
    <x v="0"/>
    <x v="0"/>
    <x v="1691"/>
    <x v="1692"/>
    <x v="0"/>
    <x v="1"/>
    <x v="1756"/>
    <x v="1701"/>
    <x v="1762"/>
    <x v="1687"/>
    <x v="1763"/>
    <x v="9"/>
    <x v="118"/>
    <x v="304"/>
    <x v="0"/>
    <x v="1769"/>
    <x v="0"/>
    <x v="0"/>
    <x v="103"/>
    <x v="0"/>
    <x v="0"/>
    <x v="0"/>
    <x v="0"/>
    <x v="0"/>
    <x v="0"/>
    <x v="0"/>
    <x v="18"/>
    <x v="0"/>
    <x v="175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770"/>
    <x v="388"/>
    <x v="0"/>
    <x v="0"/>
    <x v="1740"/>
    <x v="0"/>
    <x v="0"/>
    <x v="0"/>
    <x v="0"/>
    <x v="0"/>
    <x v="0"/>
    <x v="1692"/>
    <x v="1693"/>
    <x v="0"/>
    <x v="1"/>
    <x v="1757"/>
    <x v="1702"/>
    <x v="1763"/>
    <x v="1688"/>
    <x v="1764"/>
    <x v="16"/>
    <x v="153"/>
    <x v="930"/>
    <x v="0"/>
    <x v="1770"/>
    <x v="0"/>
    <x v="0"/>
    <x v="4"/>
    <x v="0"/>
    <x v="0"/>
    <x v="0"/>
    <x v="0"/>
    <x v="0"/>
    <x v="0"/>
    <x v="0"/>
    <x v="13"/>
    <x v="0"/>
    <x v="175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71"/>
    <x v="42"/>
    <x v="0"/>
    <x v="0"/>
    <x v="1741"/>
    <x v="0"/>
    <x v="0"/>
    <x v="0"/>
    <x v="0"/>
    <x v="0"/>
    <x v="0"/>
    <x v="1693"/>
    <x v="1694"/>
    <x v="0"/>
    <x v="1"/>
    <x v="1758"/>
    <x v="1703"/>
    <x v="1764"/>
    <x v="1689"/>
    <x v="1765"/>
    <x v="8"/>
    <x v="14"/>
    <x v="613"/>
    <x v="0"/>
    <x v="1771"/>
    <x v="0"/>
    <x v="0"/>
    <x v="80"/>
    <x v="0"/>
    <x v="0"/>
    <x v="0"/>
    <x v="0"/>
    <x v="0"/>
    <x v="0"/>
    <x v="0"/>
    <x v="29"/>
    <x v="0"/>
    <x v="175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1772"/>
    <x v="389"/>
    <x v="0"/>
    <x v="0"/>
    <x v="1742"/>
    <x v="0"/>
    <x v="0"/>
    <x v="0"/>
    <x v="0"/>
    <x v="0"/>
    <x v="0"/>
    <x v="1694"/>
    <x v="1695"/>
    <x v="0"/>
    <x v="1"/>
    <x v="1759"/>
    <x v="1704"/>
    <x v="1765"/>
    <x v="1690"/>
    <x v="1766"/>
    <x v="20"/>
    <x v="90"/>
    <x v="490"/>
    <x v="0"/>
    <x v="1772"/>
    <x v="0"/>
    <x v="0"/>
    <x v="41"/>
    <x v="0"/>
    <x v="0"/>
    <x v="0"/>
    <x v="0"/>
    <x v="0"/>
    <x v="0"/>
    <x v="0"/>
    <x v="2"/>
    <x v="0"/>
    <x v="17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73"/>
    <x v="124"/>
    <x v="0"/>
    <x v="0"/>
    <x v="1743"/>
    <x v="0"/>
    <x v="0"/>
    <x v="0"/>
    <x v="0"/>
    <x v="0"/>
    <x v="0"/>
    <x v="1695"/>
    <x v="1696"/>
    <x v="0"/>
    <x v="1"/>
    <x v="1760"/>
    <x v="1705"/>
    <x v="1766"/>
    <x v="1691"/>
    <x v="1767"/>
    <x v="1"/>
    <x v="1"/>
    <x v="226"/>
    <x v="0"/>
    <x v="1773"/>
    <x v="0"/>
    <x v="0"/>
    <x v="4"/>
    <x v="0"/>
    <x v="0"/>
    <x v="0"/>
    <x v="0"/>
    <x v="0"/>
    <x v="0"/>
    <x v="0"/>
    <x v="2"/>
    <x v="0"/>
    <x v="17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74"/>
    <x v="28"/>
    <x v="0"/>
    <x v="0"/>
    <x v="1744"/>
    <x v="0"/>
    <x v="0"/>
    <x v="0"/>
    <x v="0"/>
    <x v="0"/>
    <x v="0"/>
    <x v="1696"/>
    <x v="1697"/>
    <x v="0"/>
    <x v="1"/>
    <x v="1761"/>
    <x v="1706"/>
    <x v="1767"/>
    <x v="1692"/>
    <x v="1768"/>
    <x v="12"/>
    <x v="103"/>
    <x v="640"/>
    <x v="0"/>
    <x v="1774"/>
    <x v="0"/>
    <x v="0"/>
    <x v="31"/>
    <x v="0"/>
    <x v="0"/>
    <x v="0"/>
    <x v="0"/>
    <x v="0"/>
    <x v="0"/>
    <x v="0"/>
    <x v="11"/>
    <x v="0"/>
    <x v="17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75"/>
    <x v="148"/>
    <x v="0"/>
    <x v="0"/>
    <x v="1745"/>
    <x v="0"/>
    <x v="0"/>
    <x v="0"/>
    <x v="0"/>
    <x v="0"/>
    <x v="0"/>
    <x v="1697"/>
    <x v="1698"/>
    <x v="0"/>
    <x v="1"/>
    <x v="1762"/>
    <x v="1707"/>
    <x v="1768"/>
    <x v="1693"/>
    <x v="1769"/>
    <x v="9"/>
    <x v="77"/>
    <x v="310"/>
    <x v="0"/>
    <x v="1775"/>
    <x v="0"/>
    <x v="0"/>
    <x v="110"/>
    <x v="0"/>
    <x v="0"/>
    <x v="0"/>
    <x v="0"/>
    <x v="0"/>
    <x v="0"/>
    <x v="0"/>
    <x v="2"/>
    <x v="0"/>
    <x v="17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76"/>
    <x v="148"/>
    <x v="0"/>
    <x v="0"/>
    <x v="1746"/>
    <x v="0"/>
    <x v="0"/>
    <x v="0"/>
    <x v="0"/>
    <x v="0"/>
    <x v="0"/>
    <x v="1698"/>
    <x v="1699"/>
    <x v="0"/>
    <x v="1"/>
    <x v="1763"/>
    <x v="1708"/>
    <x v="1769"/>
    <x v="1694"/>
    <x v="1770"/>
    <x v="5"/>
    <x v="6"/>
    <x v="600"/>
    <x v="0"/>
    <x v="1776"/>
    <x v="0"/>
    <x v="0"/>
    <x v="119"/>
    <x v="0"/>
    <x v="0"/>
    <x v="0"/>
    <x v="0"/>
    <x v="0"/>
    <x v="0"/>
    <x v="0"/>
    <x v="44"/>
    <x v="5"/>
    <x v="1762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777"/>
    <x v="19"/>
    <x v="0"/>
    <x v="0"/>
    <x v="1747"/>
    <x v="0"/>
    <x v="0"/>
    <x v="0"/>
    <x v="0"/>
    <x v="0"/>
    <x v="0"/>
    <x v="1699"/>
    <x v="1700"/>
    <x v="0"/>
    <x v="1"/>
    <x v="1764"/>
    <x v="1709"/>
    <x v="1770"/>
    <x v="1695"/>
    <x v="1771"/>
    <x v="10"/>
    <x v="91"/>
    <x v="931"/>
    <x v="0"/>
    <x v="1777"/>
    <x v="0"/>
    <x v="0"/>
    <x v="60"/>
    <x v="0"/>
    <x v="0"/>
    <x v="0"/>
    <x v="0"/>
    <x v="0"/>
    <x v="0"/>
    <x v="0"/>
    <x v="6"/>
    <x v="0"/>
    <x v="176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71"/>
    <x v="42"/>
    <x v="0"/>
    <x v="0"/>
    <x v="1741"/>
    <x v="0"/>
    <x v="0"/>
    <x v="0"/>
    <x v="0"/>
    <x v="0"/>
    <x v="0"/>
    <x v="1693"/>
    <x v="1694"/>
    <x v="0"/>
    <x v="1"/>
    <x v="1758"/>
    <x v="1703"/>
    <x v="1764"/>
    <x v="1689"/>
    <x v="1765"/>
    <x v="8"/>
    <x v="14"/>
    <x v="613"/>
    <x v="0"/>
    <x v="1771"/>
    <x v="0"/>
    <x v="0"/>
    <x v="80"/>
    <x v="0"/>
    <x v="0"/>
    <x v="0"/>
    <x v="0"/>
    <x v="0"/>
    <x v="0"/>
    <x v="0"/>
    <x v="55"/>
    <x v="0"/>
    <x v="1757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5"/>
    <x v="45"/>
    <x v="0"/>
    <x v="0"/>
    <x v="0"/>
    <x v="2"/>
    <x v="1"/>
    <x v="5"/>
    <x v="11"/>
  </r>
  <r>
    <x v="1778"/>
    <x v="39"/>
    <x v="0"/>
    <x v="2"/>
    <x v="1748"/>
    <x v="0"/>
    <x v="0"/>
    <x v="0"/>
    <x v="0"/>
    <x v="0"/>
    <x v="0"/>
    <x v="1700"/>
    <x v="1701"/>
    <x v="29"/>
    <x v="1"/>
    <x v="1765"/>
    <x v="1710"/>
    <x v="1771"/>
    <x v="1696"/>
    <x v="1772"/>
    <x v="17"/>
    <x v="59"/>
    <x v="75"/>
    <x v="0"/>
    <x v="1778"/>
    <x v="0"/>
    <x v="0"/>
    <x v="358"/>
    <x v="0"/>
    <x v="0"/>
    <x v="0"/>
    <x v="0"/>
    <x v="0"/>
    <x v="0"/>
    <x v="0"/>
    <x v="11"/>
    <x v="0"/>
    <x v="1764"/>
    <x v="0"/>
    <x v="0"/>
    <x v="0"/>
    <x v="0"/>
    <x v="11"/>
    <x v="7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9"/>
    <x v="9"/>
    <x v="0"/>
    <x v="2"/>
    <x v="0"/>
    <x v="2"/>
    <x v="0"/>
    <x v="0"/>
    <x v="4"/>
  </r>
  <r>
    <x v="1779"/>
    <x v="33"/>
    <x v="48"/>
    <x v="0"/>
    <x v="1748"/>
    <x v="0"/>
    <x v="0"/>
    <x v="0"/>
    <x v="0"/>
    <x v="0"/>
    <x v="0"/>
    <x v="1700"/>
    <x v="1701"/>
    <x v="0"/>
    <x v="133"/>
    <x v="1766"/>
    <x v="1711"/>
    <x v="1772"/>
    <x v="1697"/>
    <x v="1773"/>
    <x v="17"/>
    <x v="59"/>
    <x v="75"/>
    <x v="0"/>
    <x v="1779"/>
    <x v="2"/>
    <x v="43"/>
    <x v="14"/>
    <x v="48"/>
    <x v="43"/>
    <x v="43"/>
    <x v="48"/>
    <x v="1"/>
    <x v="2"/>
    <x v="3"/>
    <x v="13"/>
    <x v="0"/>
    <x v="176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11"/>
    <x v="11"/>
    <x v="0"/>
    <x v="0"/>
    <x v="0"/>
    <x v="2"/>
    <x v="1"/>
    <x v="5"/>
    <x v="4"/>
  </r>
  <r>
    <x v="1780"/>
    <x v="390"/>
    <x v="0"/>
    <x v="0"/>
    <x v="1749"/>
    <x v="0"/>
    <x v="0"/>
    <x v="0"/>
    <x v="0"/>
    <x v="0"/>
    <x v="0"/>
    <x v="1701"/>
    <x v="1702"/>
    <x v="0"/>
    <x v="1"/>
    <x v="1767"/>
    <x v="1712"/>
    <x v="1773"/>
    <x v="1698"/>
    <x v="1774"/>
    <x v="2"/>
    <x v="58"/>
    <x v="932"/>
    <x v="0"/>
    <x v="1780"/>
    <x v="0"/>
    <x v="0"/>
    <x v="135"/>
    <x v="0"/>
    <x v="0"/>
    <x v="0"/>
    <x v="0"/>
    <x v="0"/>
    <x v="0"/>
    <x v="0"/>
    <x v="13"/>
    <x v="0"/>
    <x v="176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1781"/>
    <x v="92"/>
    <x v="0"/>
    <x v="0"/>
    <x v="1750"/>
    <x v="0"/>
    <x v="0"/>
    <x v="0"/>
    <x v="0"/>
    <x v="0"/>
    <x v="0"/>
    <x v="1702"/>
    <x v="1703"/>
    <x v="0"/>
    <x v="1"/>
    <x v="1768"/>
    <x v="1713"/>
    <x v="1774"/>
    <x v="1699"/>
    <x v="1775"/>
    <x v="13"/>
    <x v="197"/>
    <x v="933"/>
    <x v="0"/>
    <x v="1781"/>
    <x v="0"/>
    <x v="0"/>
    <x v="27"/>
    <x v="0"/>
    <x v="0"/>
    <x v="0"/>
    <x v="0"/>
    <x v="0"/>
    <x v="0"/>
    <x v="0"/>
    <x v="11"/>
    <x v="0"/>
    <x v="17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82"/>
    <x v="194"/>
    <x v="0"/>
    <x v="0"/>
    <x v="1751"/>
    <x v="0"/>
    <x v="0"/>
    <x v="0"/>
    <x v="0"/>
    <x v="0"/>
    <x v="0"/>
    <x v="1703"/>
    <x v="1704"/>
    <x v="0"/>
    <x v="1"/>
    <x v="1769"/>
    <x v="1714"/>
    <x v="1775"/>
    <x v="1700"/>
    <x v="1776"/>
    <x v="5"/>
    <x v="6"/>
    <x v="81"/>
    <x v="0"/>
    <x v="1782"/>
    <x v="0"/>
    <x v="0"/>
    <x v="83"/>
    <x v="0"/>
    <x v="0"/>
    <x v="0"/>
    <x v="0"/>
    <x v="0"/>
    <x v="0"/>
    <x v="0"/>
    <x v="2"/>
    <x v="0"/>
    <x v="176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83"/>
    <x v="241"/>
    <x v="0"/>
    <x v="0"/>
    <x v="1752"/>
    <x v="0"/>
    <x v="0"/>
    <x v="0"/>
    <x v="0"/>
    <x v="0"/>
    <x v="0"/>
    <x v="1704"/>
    <x v="1705"/>
    <x v="0"/>
    <x v="1"/>
    <x v="1770"/>
    <x v="1715"/>
    <x v="1776"/>
    <x v="1701"/>
    <x v="1777"/>
    <x v="16"/>
    <x v="35"/>
    <x v="288"/>
    <x v="0"/>
    <x v="1783"/>
    <x v="0"/>
    <x v="0"/>
    <x v="151"/>
    <x v="0"/>
    <x v="0"/>
    <x v="0"/>
    <x v="0"/>
    <x v="0"/>
    <x v="0"/>
    <x v="0"/>
    <x v="13"/>
    <x v="0"/>
    <x v="176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84"/>
    <x v="80"/>
    <x v="0"/>
    <x v="0"/>
    <x v="1753"/>
    <x v="0"/>
    <x v="0"/>
    <x v="0"/>
    <x v="0"/>
    <x v="0"/>
    <x v="0"/>
    <x v="1705"/>
    <x v="1706"/>
    <x v="0"/>
    <x v="1"/>
    <x v="1771"/>
    <x v="1716"/>
    <x v="1777"/>
    <x v="1702"/>
    <x v="1778"/>
    <x v="17"/>
    <x v="94"/>
    <x v="540"/>
    <x v="0"/>
    <x v="1784"/>
    <x v="0"/>
    <x v="0"/>
    <x v="54"/>
    <x v="0"/>
    <x v="0"/>
    <x v="0"/>
    <x v="0"/>
    <x v="0"/>
    <x v="0"/>
    <x v="0"/>
    <x v="10"/>
    <x v="0"/>
    <x v="176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85"/>
    <x v="92"/>
    <x v="0"/>
    <x v="0"/>
    <x v="1754"/>
    <x v="0"/>
    <x v="0"/>
    <x v="0"/>
    <x v="0"/>
    <x v="0"/>
    <x v="0"/>
    <x v="1706"/>
    <x v="1707"/>
    <x v="0"/>
    <x v="1"/>
    <x v="1772"/>
    <x v="1717"/>
    <x v="1778"/>
    <x v="1703"/>
    <x v="1779"/>
    <x v="16"/>
    <x v="180"/>
    <x v="934"/>
    <x v="0"/>
    <x v="1785"/>
    <x v="0"/>
    <x v="0"/>
    <x v="2"/>
    <x v="0"/>
    <x v="0"/>
    <x v="0"/>
    <x v="0"/>
    <x v="0"/>
    <x v="0"/>
    <x v="0"/>
    <x v="13"/>
    <x v="0"/>
    <x v="177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86"/>
    <x v="186"/>
    <x v="0"/>
    <x v="0"/>
    <x v="1755"/>
    <x v="0"/>
    <x v="0"/>
    <x v="0"/>
    <x v="0"/>
    <x v="0"/>
    <x v="0"/>
    <x v="1707"/>
    <x v="1708"/>
    <x v="0"/>
    <x v="1"/>
    <x v="1773"/>
    <x v="1718"/>
    <x v="1779"/>
    <x v="1704"/>
    <x v="1780"/>
    <x v="1"/>
    <x v="93"/>
    <x v="135"/>
    <x v="0"/>
    <x v="1786"/>
    <x v="0"/>
    <x v="0"/>
    <x v="4"/>
    <x v="0"/>
    <x v="0"/>
    <x v="0"/>
    <x v="0"/>
    <x v="0"/>
    <x v="0"/>
    <x v="0"/>
    <x v="10"/>
    <x v="0"/>
    <x v="17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80"/>
    <x v="390"/>
    <x v="0"/>
    <x v="0"/>
    <x v="1749"/>
    <x v="0"/>
    <x v="0"/>
    <x v="0"/>
    <x v="0"/>
    <x v="0"/>
    <x v="0"/>
    <x v="1701"/>
    <x v="1702"/>
    <x v="0"/>
    <x v="1"/>
    <x v="1767"/>
    <x v="1712"/>
    <x v="1773"/>
    <x v="1698"/>
    <x v="1774"/>
    <x v="2"/>
    <x v="58"/>
    <x v="932"/>
    <x v="0"/>
    <x v="1780"/>
    <x v="0"/>
    <x v="0"/>
    <x v="135"/>
    <x v="0"/>
    <x v="0"/>
    <x v="0"/>
    <x v="0"/>
    <x v="0"/>
    <x v="0"/>
    <x v="0"/>
    <x v="92"/>
    <x v="19"/>
    <x v="1765"/>
    <x v="17"/>
    <x v="1"/>
    <x v="0"/>
    <x v="0"/>
    <x v="59"/>
    <x v="101"/>
    <x v="0"/>
    <x v="3"/>
    <x v="0"/>
    <x v="0"/>
    <x v="1"/>
    <x v="0"/>
    <x v="0"/>
    <x v="19"/>
    <x v="0"/>
    <x v="0"/>
    <x v="0"/>
    <x v="0"/>
    <x v="0"/>
    <x v="0"/>
    <x v="21"/>
    <x v="20"/>
    <x v="27"/>
    <x v="22"/>
    <x v="3"/>
    <x v="3"/>
    <x v="0"/>
    <x v="0"/>
    <x v="0"/>
    <x v="0"/>
    <x v="0"/>
    <x v="0"/>
    <x v="0"/>
    <x v="0"/>
    <x v="1"/>
    <x v="0"/>
    <x v="3"/>
    <x v="6"/>
    <x v="0"/>
    <x v="71"/>
    <x v="71"/>
    <x v="0"/>
    <x v="0"/>
    <x v="0"/>
    <x v="15"/>
    <x v="1"/>
    <x v="5"/>
    <x v="11"/>
  </r>
  <r>
    <x v="1787"/>
    <x v="75"/>
    <x v="0"/>
    <x v="0"/>
    <x v="1756"/>
    <x v="0"/>
    <x v="0"/>
    <x v="0"/>
    <x v="0"/>
    <x v="0"/>
    <x v="0"/>
    <x v="1708"/>
    <x v="1709"/>
    <x v="30"/>
    <x v="1"/>
    <x v="1774"/>
    <x v="1719"/>
    <x v="1780"/>
    <x v="1705"/>
    <x v="1781"/>
    <x v="17"/>
    <x v="163"/>
    <x v="355"/>
    <x v="3"/>
    <x v="1787"/>
    <x v="0"/>
    <x v="0"/>
    <x v="44"/>
    <x v="0"/>
    <x v="0"/>
    <x v="0"/>
    <x v="0"/>
    <x v="0"/>
    <x v="0"/>
    <x v="0"/>
    <x v="13"/>
    <x v="0"/>
    <x v="177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88"/>
    <x v="8"/>
    <x v="0"/>
    <x v="0"/>
    <x v="1757"/>
    <x v="0"/>
    <x v="0"/>
    <x v="0"/>
    <x v="0"/>
    <x v="0"/>
    <x v="0"/>
    <x v="1709"/>
    <x v="1710"/>
    <x v="0"/>
    <x v="1"/>
    <x v="1775"/>
    <x v="1720"/>
    <x v="1781"/>
    <x v="1706"/>
    <x v="1782"/>
    <x v="4"/>
    <x v="4"/>
    <x v="33"/>
    <x v="0"/>
    <x v="1788"/>
    <x v="0"/>
    <x v="0"/>
    <x v="41"/>
    <x v="0"/>
    <x v="0"/>
    <x v="0"/>
    <x v="0"/>
    <x v="0"/>
    <x v="0"/>
    <x v="0"/>
    <x v="29"/>
    <x v="2"/>
    <x v="1773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89"/>
    <x v="19"/>
    <x v="0"/>
    <x v="0"/>
    <x v="1758"/>
    <x v="0"/>
    <x v="0"/>
    <x v="0"/>
    <x v="0"/>
    <x v="0"/>
    <x v="0"/>
    <x v="1710"/>
    <x v="1711"/>
    <x v="0"/>
    <x v="1"/>
    <x v="1776"/>
    <x v="1721"/>
    <x v="1782"/>
    <x v="1707"/>
    <x v="1783"/>
    <x v="12"/>
    <x v="122"/>
    <x v="910"/>
    <x v="0"/>
    <x v="1789"/>
    <x v="0"/>
    <x v="0"/>
    <x v="35"/>
    <x v="0"/>
    <x v="0"/>
    <x v="0"/>
    <x v="0"/>
    <x v="0"/>
    <x v="0"/>
    <x v="0"/>
    <x v="13"/>
    <x v="0"/>
    <x v="177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90"/>
    <x v="43"/>
    <x v="0"/>
    <x v="0"/>
    <x v="1759"/>
    <x v="0"/>
    <x v="0"/>
    <x v="0"/>
    <x v="0"/>
    <x v="0"/>
    <x v="0"/>
    <x v="1711"/>
    <x v="1712"/>
    <x v="0"/>
    <x v="1"/>
    <x v="1777"/>
    <x v="1722"/>
    <x v="1783"/>
    <x v="1708"/>
    <x v="1784"/>
    <x v="20"/>
    <x v="71"/>
    <x v="935"/>
    <x v="0"/>
    <x v="1790"/>
    <x v="0"/>
    <x v="0"/>
    <x v="83"/>
    <x v="0"/>
    <x v="0"/>
    <x v="0"/>
    <x v="0"/>
    <x v="0"/>
    <x v="0"/>
    <x v="0"/>
    <x v="11"/>
    <x v="0"/>
    <x v="177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91"/>
    <x v="391"/>
    <x v="0"/>
    <x v="0"/>
    <x v="1760"/>
    <x v="0"/>
    <x v="0"/>
    <x v="0"/>
    <x v="0"/>
    <x v="0"/>
    <x v="0"/>
    <x v="1712"/>
    <x v="1713"/>
    <x v="0"/>
    <x v="134"/>
    <x v="1778"/>
    <x v="1723"/>
    <x v="1784"/>
    <x v="1709"/>
    <x v="1785"/>
    <x v="23"/>
    <x v="126"/>
    <x v="936"/>
    <x v="0"/>
    <x v="1791"/>
    <x v="0"/>
    <x v="0"/>
    <x v="65"/>
    <x v="0"/>
    <x v="0"/>
    <x v="0"/>
    <x v="0"/>
    <x v="0"/>
    <x v="0"/>
    <x v="0"/>
    <x v="10"/>
    <x v="2"/>
    <x v="17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37"/>
    <x v="39"/>
  </r>
  <r>
    <x v="1792"/>
    <x v="106"/>
    <x v="0"/>
    <x v="0"/>
    <x v="1761"/>
    <x v="0"/>
    <x v="0"/>
    <x v="0"/>
    <x v="0"/>
    <x v="0"/>
    <x v="0"/>
    <x v="1713"/>
    <x v="1714"/>
    <x v="0"/>
    <x v="1"/>
    <x v="1779"/>
    <x v="1724"/>
    <x v="1785"/>
    <x v="1710"/>
    <x v="1786"/>
    <x v="2"/>
    <x v="113"/>
    <x v="937"/>
    <x v="0"/>
    <x v="1792"/>
    <x v="0"/>
    <x v="0"/>
    <x v="11"/>
    <x v="0"/>
    <x v="0"/>
    <x v="0"/>
    <x v="0"/>
    <x v="0"/>
    <x v="0"/>
    <x v="0"/>
    <x v="10"/>
    <x v="0"/>
    <x v="177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93"/>
    <x v="19"/>
    <x v="0"/>
    <x v="0"/>
    <x v="1762"/>
    <x v="0"/>
    <x v="0"/>
    <x v="0"/>
    <x v="0"/>
    <x v="0"/>
    <x v="0"/>
    <x v="1714"/>
    <x v="1715"/>
    <x v="0"/>
    <x v="1"/>
    <x v="1780"/>
    <x v="1725"/>
    <x v="1786"/>
    <x v="1711"/>
    <x v="1787"/>
    <x v="18"/>
    <x v="250"/>
    <x v="938"/>
    <x v="0"/>
    <x v="1793"/>
    <x v="0"/>
    <x v="0"/>
    <x v="26"/>
    <x v="0"/>
    <x v="0"/>
    <x v="0"/>
    <x v="0"/>
    <x v="0"/>
    <x v="0"/>
    <x v="0"/>
    <x v="11"/>
    <x v="0"/>
    <x v="17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94"/>
    <x v="30"/>
    <x v="0"/>
    <x v="0"/>
    <x v="1763"/>
    <x v="0"/>
    <x v="0"/>
    <x v="0"/>
    <x v="0"/>
    <x v="0"/>
    <x v="0"/>
    <x v="1715"/>
    <x v="1716"/>
    <x v="0"/>
    <x v="1"/>
    <x v="1781"/>
    <x v="1726"/>
    <x v="1787"/>
    <x v="1712"/>
    <x v="1788"/>
    <x v="15"/>
    <x v="30"/>
    <x v="100"/>
    <x v="0"/>
    <x v="1794"/>
    <x v="0"/>
    <x v="0"/>
    <x v="38"/>
    <x v="0"/>
    <x v="0"/>
    <x v="0"/>
    <x v="0"/>
    <x v="0"/>
    <x v="0"/>
    <x v="0"/>
    <x v="2"/>
    <x v="0"/>
    <x v="17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95"/>
    <x v="148"/>
    <x v="0"/>
    <x v="0"/>
    <x v="1764"/>
    <x v="0"/>
    <x v="0"/>
    <x v="0"/>
    <x v="0"/>
    <x v="0"/>
    <x v="0"/>
    <x v="1716"/>
    <x v="1717"/>
    <x v="0"/>
    <x v="1"/>
    <x v="1782"/>
    <x v="1727"/>
    <x v="1788"/>
    <x v="1713"/>
    <x v="1789"/>
    <x v="26"/>
    <x v="251"/>
    <x v="939"/>
    <x v="0"/>
    <x v="1795"/>
    <x v="0"/>
    <x v="0"/>
    <x v="2"/>
    <x v="0"/>
    <x v="0"/>
    <x v="0"/>
    <x v="0"/>
    <x v="0"/>
    <x v="0"/>
    <x v="0"/>
    <x v="7"/>
    <x v="0"/>
    <x v="178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96"/>
    <x v="135"/>
    <x v="0"/>
    <x v="0"/>
    <x v="1765"/>
    <x v="0"/>
    <x v="0"/>
    <x v="0"/>
    <x v="0"/>
    <x v="0"/>
    <x v="0"/>
    <x v="1717"/>
    <x v="1718"/>
    <x v="0"/>
    <x v="1"/>
    <x v="1783"/>
    <x v="1728"/>
    <x v="1789"/>
    <x v="1714"/>
    <x v="1790"/>
    <x v="17"/>
    <x v="171"/>
    <x v="377"/>
    <x v="0"/>
    <x v="1796"/>
    <x v="0"/>
    <x v="0"/>
    <x v="54"/>
    <x v="0"/>
    <x v="0"/>
    <x v="0"/>
    <x v="0"/>
    <x v="0"/>
    <x v="0"/>
    <x v="0"/>
    <x v="18"/>
    <x v="0"/>
    <x v="1781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797"/>
    <x v="392"/>
    <x v="0"/>
    <x v="0"/>
    <x v="1766"/>
    <x v="0"/>
    <x v="0"/>
    <x v="0"/>
    <x v="0"/>
    <x v="0"/>
    <x v="0"/>
    <x v="1718"/>
    <x v="1719"/>
    <x v="0"/>
    <x v="1"/>
    <x v="1784"/>
    <x v="1729"/>
    <x v="1790"/>
    <x v="1715"/>
    <x v="1791"/>
    <x v="1"/>
    <x v="93"/>
    <x v="638"/>
    <x v="0"/>
    <x v="1797"/>
    <x v="0"/>
    <x v="0"/>
    <x v="11"/>
    <x v="0"/>
    <x v="0"/>
    <x v="0"/>
    <x v="0"/>
    <x v="0"/>
    <x v="0"/>
    <x v="0"/>
    <x v="13"/>
    <x v="0"/>
    <x v="178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98"/>
    <x v="43"/>
    <x v="0"/>
    <x v="0"/>
    <x v="1767"/>
    <x v="0"/>
    <x v="0"/>
    <x v="0"/>
    <x v="0"/>
    <x v="0"/>
    <x v="0"/>
    <x v="1719"/>
    <x v="1720"/>
    <x v="0"/>
    <x v="1"/>
    <x v="1785"/>
    <x v="1730"/>
    <x v="1791"/>
    <x v="1716"/>
    <x v="1792"/>
    <x v="1"/>
    <x v="192"/>
    <x v="696"/>
    <x v="0"/>
    <x v="1798"/>
    <x v="0"/>
    <x v="0"/>
    <x v="14"/>
    <x v="0"/>
    <x v="0"/>
    <x v="0"/>
    <x v="0"/>
    <x v="0"/>
    <x v="0"/>
    <x v="0"/>
    <x v="13"/>
    <x v="0"/>
    <x v="178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99"/>
    <x v="51"/>
    <x v="0"/>
    <x v="0"/>
    <x v="1768"/>
    <x v="0"/>
    <x v="0"/>
    <x v="0"/>
    <x v="0"/>
    <x v="0"/>
    <x v="0"/>
    <x v="1720"/>
    <x v="1721"/>
    <x v="0"/>
    <x v="1"/>
    <x v="1786"/>
    <x v="1731"/>
    <x v="1792"/>
    <x v="1717"/>
    <x v="1793"/>
    <x v="1"/>
    <x v="108"/>
    <x v="463"/>
    <x v="0"/>
    <x v="1799"/>
    <x v="0"/>
    <x v="0"/>
    <x v="359"/>
    <x v="0"/>
    <x v="0"/>
    <x v="0"/>
    <x v="0"/>
    <x v="0"/>
    <x v="0"/>
    <x v="0"/>
    <x v="2"/>
    <x v="0"/>
    <x v="17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00"/>
    <x v="92"/>
    <x v="0"/>
    <x v="0"/>
    <x v="1769"/>
    <x v="0"/>
    <x v="0"/>
    <x v="0"/>
    <x v="0"/>
    <x v="0"/>
    <x v="0"/>
    <x v="1721"/>
    <x v="1722"/>
    <x v="0"/>
    <x v="1"/>
    <x v="1787"/>
    <x v="1732"/>
    <x v="1793"/>
    <x v="1718"/>
    <x v="1794"/>
    <x v="14"/>
    <x v="80"/>
    <x v="296"/>
    <x v="0"/>
    <x v="1800"/>
    <x v="0"/>
    <x v="0"/>
    <x v="15"/>
    <x v="0"/>
    <x v="0"/>
    <x v="0"/>
    <x v="0"/>
    <x v="0"/>
    <x v="0"/>
    <x v="0"/>
    <x v="8"/>
    <x v="0"/>
    <x v="178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801"/>
    <x v="124"/>
    <x v="0"/>
    <x v="0"/>
    <x v="1770"/>
    <x v="0"/>
    <x v="0"/>
    <x v="0"/>
    <x v="0"/>
    <x v="0"/>
    <x v="0"/>
    <x v="1722"/>
    <x v="1723"/>
    <x v="0"/>
    <x v="1"/>
    <x v="1788"/>
    <x v="1733"/>
    <x v="1794"/>
    <x v="1719"/>
    <x v="1795"/>
    <x v="23"/>
    <x v="177"/>
    <x v="940"/>
    <x v="0"/>
    <x v="1801"/>
    <x v="0"/>
    <x v="0"/>
    <x v="14"/>
    <x v="0"/>
    <x v="0"/>
    <x v="0"/>
    <x v="0"/>
    <x v="0"/>
    <x v="0"/>
    <x v="0"/>
    <x v="85"/>
    <x v="0"/>
    <x v="1786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02"/>
    <x v="35"/>
    <x v="0"/>
    <x v="0"/>
    <x v="1771"/>
    <x v="0"/>
    <x v="0"/>
    <x v="0"/>
    <x v="0"/>
    <x v="0"/>
    <x v="0"/>
    <x v="1723"/>
    <x v="1724"/>
    <x v="0"/>
    <x v="1"/>
    <x v="1789"/>
    <x v="1734"/>
    <x v="1795"/>
    <x v="1720"/>
    <x v="1796"/>
    <x v="1"/>
    <x v="119"/>
    <x v="401"/>
    <x v="0"/>
    <x v="1802"/>
    <x v="0"/>
    <x v="0"/>
    <x v="14"/>
    <x v="0"/>
    <x v="0"/>
    <x v="0"/>
    <x v="0"/>
    <x v="0"/>
    <x v="0"/>
    <x v="0"/>
    <x v="27"/>
    <x v="0"/>
    <x v="178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803"/>
    <x v="7"/>
    <x v="0"/>
    <x v="0"/>
    <x v="1772"/>
    <x v="0"/>
    <x v="0"/>
    <x v="0"/>
    <x v="0"/>
    <x v="0"/>
    <x v="0"/>
    <x v="1724"/>
    <x v="1725"/>
    <x v="0"/>
    <x v="1"/>
    <x v="1790"/>
    <x v="1735"/>
    <x v="1796"/>
    <x v="1721"/>
    <x v="1797"/>
    <x v="1"/>
    <x v="1"/>
    <x v="229"/>
    <x v="0"/>
    <x v="1803"/>
    <x v="0"/>
    <x v="0"/>
    <x v="360"/>
    <x v="0"/>
    <x v="0"/>
    <x v="0"/>
    <x v="0"/>
    <x v="0"/>
    <x v="0"/>
    <x v="0"/>
    <x v="53"/>
    <x v="0"/>
    <x v="1788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04"/>
    <x v="30"/>
    <x v="0"/>
    <x v="0"/>
    <x v="1773"/>
    <x v="0"/>
    <x v="0"/>
    <x v="0"/>
    <x v="0"/>
    <x v="0"/>
    <x v="0"/>
    <x v="1725"/>
    <x v="1726"/>
    <x v="0"/>
    <x v="1"/>
    <x v="1791"/>
    <x v="1736"/>
    <x v="1797"/>
    <x v="1722"/>
    <x v="1798"/>
    <x v="4"/>
    <x v="4"/>
    <x v="4"/>
    <x v="0"/>
    <x v="1804"/>
    <x v="0"/>
    <x v="0"/>
    <x v="20"/>
    <x v="0"/>
    <x v="0"/>
    <x v="0"/>
    <x v="0"/>
    <x v="0"/>
    <x v="0"/>
    <x v="0"/>
    <x v="58"/>
    <x v="0"/>
    <x v="1789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805"/>
    <x v="10"/>
    <x v="0"/>
    <x v="0"/>
    <x v="1774"/>
    <x v="0"/>
    <x v="0"/>
    <x v="0"/>
    <x v="0"/>
    <x v="0"/>
    <x v="0"/>
    <x v="1726"/>
    <x v="1727"/>
    <x v="0"/>
    <x v="1"/>
    <x v="1792"/>
    <x v="1737"/>
    <x v="1798"/>
    <x v="1723"/>
    <x v="1799"/>
    <x v="0"/>
    <x v="36"/>
    <x v="161"/>
    <x v="0"/>
    <x v="1805"/>
    <x v="0"/>
    <x v="0"/>
    <x v="93"/>
    <x v="0"/>
    <x v="0"/>
    <x v="0"/>
    <x v="0"/>
    <x v="0"/>
    <x v="0"/>
    <x v="0"/>
    <x v="11"/>
    <x v="0"/>
    <x v="17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06"/>
    <x v="393"/>
    <x v="0"/>
    <x v="0"/>
    <x v="1775"/>
    <x v="0"/>
    <x v="0"/>
    <x v="0"/>
    <x v="0"/>
    <x v="0"/>
    <x v="0"/>
    <x v="1727"/>
    <x v="1728"/>
    <x v="0"/>
    <x v="1"/>
    <x v="1793"/>
    <x v="1738"/>
    <x v="1799"/>
    <x v="1724"/>
    <x v="1800"/>
    <x v="7"/>
    <x v="74"/>
    <x v="941"/>
    <x v="0"/>
    <x v="1806"/>
    <x v="0"/>
    <x v="0"/>
    <x v="361"/>
    <x v="0"/>
    <x v="0"/>
    <x v="0"/>
    <x v="0"/>
    <x v="0"/>
    <x v="0"/>
    <x v="0"/>
    <x v="73"/>
    <x v="9"/>
    <x v="1791"/>
    <x v="5"/>
    <x v="0"/>
    <x v="0"/>
    <x v="1"/>
    <x v="49"/>
    <x v="81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1807"/>
    <x v="37"/>
    <x v="0"/>
    <x v="0"/>
    <x v="1776"/>
    <x v="0"/>
    <x v="0"/>
    <x v="0"/>
    <x v="0"/>
    <x v="0"/>
    <x v="0"/>
    <x v="1728"/>
    <x v="1729"/>
    <x v="0"/>
    <x v="1"/>
    <x v="1794"/>
    <x v="1739"/>
    <x v="1800"/>
    <x v="1725"/>
    <x v="1801"/>
    <x v="2"/>
    <x v="84"/>
    <x v="669"/>
    <x v="0"/>
    <x v="1807"/>
    <x v="0"/>
    <x v="0"/>
    <x v="127"/>
    <x v="0"/>
    <x v="0"/>
    <x v="0"/>
    <x v="0"/>
    <x v="0"/>
    <x v="0"/>
    <x v="0"/>
    <x v="58"/>
    <x v="2"/>
    <x v="1792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808"/>
    <x v="10"/>
    <x v="0"/>
    <x v="0"/>
    <x v="1777"/>
    <x v="0"/>
    <x v="0"/>
    <x v="0"/>
    <x v="0"/>
    <x v="0"/>
    <x v="0"/>
    <x v="1729"/>
    <x v="1730"/>
    <x v="0"/>
    <x v="1"/>
    <x v="1795"/>
    <x v="1730"/>
    <x v="1801"/>
    <x v="1716"/>
    <x v="1802"/>
    <x v="7"/>
    <x v="12"/>
    <x v="826"/>
    <x v="0"/>
    <x v="1808"/>
    <x v="0"/>
    <x v="0"/>
    <x v="362"/>
    <x v="0"/>
    <x v="0"/>
    <x v="0"/>
    <x v="0"/>
    <x v="0"/>
    <x v="0"/>
    <x v="0"/>
    <x v="10"/>
    <x v="0"/>
    <x v="17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09"/>
    <x v="154"/>
    <x v="0"/>
    <x v="0"/>
    <x v="1778"/>
    <x v="0"/>
    <x v="0"/>
    <x v="0"/>
    <x v="0"/>
    <x v="0"/>
    <x v="0"/>
    <x v="1730"/>
    <x v="1731"/>
    <x v="0"/>
    <x v="1"/>
    <x v="1796"/>
    <x v="1740"/>
    <x v="1802"/>
    <x v="1726"/>
    <x v="1803"/>
    <x v="5"/>
    <x v="6"/>
    <x v="942"/>
    <x v="0"/>
    <x v="1809"/>
    <x v="0"/>
    <x v="0"/>
    <x v="14"/>
    <x v="0"/>
    <x v="0"/>
    <x v="0"/>
    <x v="0"/>
    <x v="0"/>
    <x v="0"/>
    <x v="0"/>
    <x v="53"/>
    <x v="0"/>
    <x v="1794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10"/>
    <x v="7"/>
    <x v="0"/>
    <x v="0"/>
    <x v="1779"/>
    <x v="0"/>
    <x v="0"/>
    <x v="0"/>
    <x v="0"/>
    <x v="0"/>
    <x v="0"/>
    <x v="1731"/>
    <x v="1732"/>
    <x v="0"/>
    <x v="1"/>
    <x v="1797"/>
    <x v="1741"/>
    <x v="1803"/>
    <x v="1727"/>
    <x v="1804"/>
    <x v="2"/>
    <x v="58"/>
    <x v="932"/>
    <x v="0"/>
    <x v="1810"/>
    <x v="0"/>
    <x v="0"/>
    <x v="135"/>
    <x v="0"/>
    <x v="0"/>
    <x v="0"/>
    <x v="0"/>
    <x v="0"/>
    <x v="0"/>
    <x v="0"/>
    <x v="2"/>
    <x v="0"/>
    <x v="179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11"/>
    <x v="92"/>
    <x v="0"/>
    <x v="0"/>
    <x v="1780"/>
    <x v="0"/>
    <x v="0"/>
    <x v="0"/>
    <x v="0"/>
    <x v="0"/>
    <x v="0"/>
    <x v="1732"/>
    <x v="1733"/>
    <x v="0"/>
    <x v="1"/>
    <x v="1798"/>
    <x v="1742"/>
    <x v="1804"/>
    <x v="1728"/>
    <x v="1805"/>
    <x v="1"/>
    <x v="1"/>
    <x v="386"/>
    <x v="0"/>
    <x v="1811"/>
    <x v="0"/>
    <x v="0"/>
    <x v="48"/>
    <x v="0"/>
    <x v="0"/>
    <x v="0"/>
    <x v="0"/>
    <x v="0"/>
    <x v="0"/>
    <x v="0"/>
    <x v="11"/>
    <x v="0"/>
    <x v="17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12"/>
    <x v="18"/>
    <x v="0"/>
    <x v="0"/>
    <x v="1781"/>
    <x v="0"/>
    <x v="0"/>
    <x v="0"/>
    <x v="0"/>
    <x v="0"/>
    <x v="0"/>
    <x v="1733"/>
    <x v="1734"/>
    <x v="0"/>
    <x v="1"/>
    <x v="1799"/>
    <x v="1743"/>
    <x v="1805"/>
    <x v="1729"/>
    <x v="1806"/>
    <x v="8"/>
    <x v="14"/>
    <x v="613"/>
    <x v="0"/>
    <x v="1812"/>
    <x v="0"/>
    <x v="0"/>
    <x v="363"/>
    <x v="0"/>
    <x v="0"/>
    <x v="0"/>
    <x v="0"/>
    <x v="0"/>
    <x v="0"/>
    <x v="0"/>
    <x v="7"/>
    <x v="0"/>
    <x v="179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13"/>
    <x v="17"/>
    <x v="0"/>
    <x v="0"/>
    <x v="1782"/>
    <x v="0"/>
    <x v="0"/>
    <x v="0"/>
    <x v="0"/>
    <x v="0"/>
    <x v="0"/>
    <x v="1734"/>
    <x v="1735"/>
    <x v="0"/>
    <x v="1"/>
    <x v="1800"/>
    <x v="1744"/>
    <x v="1806"/>
    <x v="1730"/>
    <x v="1807"/>
    <x v="1"/>
    <x v="56"/>
    <x v="943"/>
    <x v="0"/>
    <x v="1813"/>
    <x v="0"/>
    <x v="0"/>
    <x v="2"/>
    <x v="0"/>
    <x v="0"/>
    <x v="0"/>
    <x v="0"/>
    <x v="0"/>
    <x v="0"/>
    <x v="0"/>
    <x v="85"/>
    <x v="0"/>
    <x v="1798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14"/>
    <x v="18"/>
    <x v="0"/>
    <x v="0"/>
    <x v="1783"/>
    <x v="0"/>
    <x v="0"/>
    <x v="0"/>
    <x v="0"/>
    <x v="0"/>
    <x v="0"/>
    <x v="1735"/>
    <x v="1736"/>
    <x v="0"/>
    <x v="1"/>
    <x v="1801"/>
    <x v="1745"/>
    <x v="1807"/>
    <x v="1731"/>
    <x v="1808"/>
    <x v="16"/>
    <x v="35"/>
    <x v="277"/>
    <x v="0"/>
    <x v="1814"/>
    <x v="0"/>
    <x v="0"/>
    <x v="121"/>
    <x v="0"/>
    <x v="0"/>
    <x v="0"/>
    <x v="0"/>
    <x v="0"/>
    <x v="0"/>
    <x v="0"/>
    <x v="16"/>
    <x v="0"/>
    <x v="179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15"/>
    <x v="376"/>
    <x v="0"/>
    <x v="0"/>
    <x v="1784"/>
    <x v="0"/>
    <x v="0"/>
    <x v="0"/>
    <x v="0"/>
    <x v="0"/>
    <x v="0"/>
    <x v="1736"/>
    <x v="1737"/>
    <x v="0"/>
    <x v="1"/>
    <x v="1802"/>
    <x v="1746"/>
    <x v="1808"/>
    <x v="1732"/>
    <x v="1809"/>
    <x v="3"/>
    <x v="3"/>
    <x v="544"/>
    <x v="0"/>
    <x v="1815"/>
    <x v="0"/>
    <x v="0"/>
    <x v="11"/>
    <x v="0"/>
    <x v="0"/>
    <x v="0"/>
    <x v="0"/>
    <x v="0"/>
    <x v="0"/>
    <x v="0"/>
    <x v="2"/>
    <x v="0"/>
    <x v="18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16"/>
    <x v="124"/>
    <x v="0"/>
    <x v="0"/>
    <x v="1785"/>
    <x v="0"/>
    <x v="0"/>
    <x v="0"/>
    <x v="0"/>
    <x v="0"/>
    <x v="0"/>
    <x v="1737"/>
    <x v="1738"/>
    <x v="0"/>
    <x v="1"/>
    <x v="1803"/>
    <x v="1747"/>
    <x v="1809"/>
    <x v="1733"/>
    <x v="1810"/>
    <x v="2"/>
    <x v="102"/>
    <x v="944"/>
    <x v="0"/>
    <x v="1816"/>
    <x v="0"/>
    <x v="0"/>
    <x v="81"/>
    <x v="0"/>
    <x v="0"/>
    <x v="0"/>
    <x v="0"/>
    <x v="0"/>
    <x v="0"/>
    <x v="0"/>
    <x v="27"/>
    <x v="0"/>
    <x v="180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817"/>
    <x v="5"/>
    <x v="0"/>
    <x v="0"/>
    <x v="1786"/>
    <x v="0"/>
    <x v="0"/>
    <x v="0"/>
    <x v="0"/>
    <x v="0"/>
    <x v="0"/>
    <x v="1738"/>
    <x v="1739"/>
    <x v="0"/>
    <x v="1"/>
    <x v="1804"/>
    <x v="1748"/>
    <x v="1810"/>
    <x v="1734"/>
    <x v="1811"/>
    <x v="24"/>
    <x v="252"/>
    <x v="945"/>
    <x v="0"/>
    <x v="1817"/>
    <x v="0"/>
    <x v="0"/>
    <x v="44"/>
    <x v="0"/>
    <x v="0"/>
    <x v="0"/>
    <x v="0"/>
    <x v="0"/>
    <x v="0"/>
    <x v="0"/>
    <x v="6"/>
    <x v="0"/>
    <x v="180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18"/>
    <x v="394"/>
    <x v="0"/>
    <x v="0"/>
    <x v="1787"/>
    <x v="0"/>
    <x v="0"/>
    <x v="0"/>
    <x v="0"/>
    <x v="0"/>
    <x v="0"/>
    <x v="1727"/>
    <x v="1728"/>
    <x v="0"/>
    <x v="1"/>
    <x v="1805"/>
    <x v="1749"/>
    <x v="1811"/>
    <x v="1735"/>
    <x v="1812"/>
    <x v="7"/>
    <x v="74"/>
    <x v="941"/>
    <x v="0"/>
    <x v="1818"/>
    <x v="0"/>
    <x v="0"/>
    <x v="361"/>
    <x v="0"/>
    <x v="0"/>
    <x v="0"/>
    <x v="0"/>
    <x v="0"/>
    <x v="0"/>
    <x v="0"/>
    <x v="16"/>
    <x v="0"/>
    <x v="1803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19"/>
    <x v="30"/>
    <x v="0"/>
    <x v="0"/>
    <x v="1788"/>
    <x v="0"/>
    <x v="0"/>
    <x v="0"/>
    <x v="0"/>
    <x v="0"/>
    <x v="0"/>
    <x v="1739"/>
    <x v="1740"/>
    <x v="0"/>
    <x v="1"/>
    <x v="1806"/>
    <x v="1750"/>
    <x v="1812"/>
    <x v="1736"/>
    <x v="1813"/>
    <x v="15"/>
    <x v="43"/>
    <x v="946"/>
    <x v="0"/>
    <x v="1819"/>
    <x v="0"/>
    <x v="0"/>
    <x v="113"/>
    <x v="0"/>
    <x v="0"/>
    <x v="0"/>
    <x v="0"/>
    <x v="0"/>
    <x v="0"/>
    <x v="0"/>
    <x v="10"/>
    <x v="0"/>
    <x v="1804"/>
    <x v="0"/>
    <x v="0"/>
    <x v="0"/>
    <x v="0"/>
    <x v="10"/>
    <x v="10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3"/>
    <x v="2"/>
    <x v="0"/>
    <x v="37"/>
    <x v="37"/>
    <x v="0"/>
    <x v="0"/>
    <x v="0"/>
    <x v="2"/>
    <x v="3"/>
    <x v="12"/>
    <x v="11"/>
  </r>
  <r>
    <x v="1820"/>
    <x v="12"/>
    <x v="0"/>
    <x v="0"/>
    <x v="1789"/>
    <x v="0"/>
    <x v="0"/>
    <x v="0"/>
    <x v="0"/>
    <x v="0"/>
    <x v="0"/>
    <x v="1740"/>
    <x v="1741"/>
    <x v="0"/>
    <x v="1"/>
    <x v="1807"/>
    <x v="1751"/>
    <x v="1813"/>
    <x v="1737"/>
    <x v="1814"/>
    <x v="15"/>
    <x v="43"/>
    <x v="731"/>
    <x v="0"/>
    <x v="1820"/>
    <x v="0"/>
    <x v="0"/>
    <x v="11"/>
    <x v="0"/>
    <x v="0"/>
    <x v="0"/>
    <x v="0"/>
    <x v="0"/>
    <x v="0"/>
    <x v="0"/>
    <x v="11"/>
    <x v="0"/>
    <x v="18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21"/>
    <x v="118"/>
    <x v="0"/>
    <x v="0"/>
    <x v="1790"/>
    <x v="0"/>
    <x v="0"/>
    <x v="0"/>
    <x v="0"/>
    <x v="0"/>
    <x v="0"/>
    <x v="1741"/>
    <x v="1742"/>
    <x v="0"/>
    <x v="1"/>
    <x v="1808"/>
    <x v="1752"/>
    <x v="1814"/>
    <x v="1738"/>
    <x v="1815"/>
    <x v="10"/>
    <x v="50"/>
    <x v="947"/>
    <x v="0"/>
    <x v="1821"/>
    <x v="0"/>
    <x v="0"/>
    <x v="171"/>
    <x v="0"/>
    <x v="0"/>
    <x v="0"/>
    <x v="0"/>
    <x v="0"/>
    <x v="0"/>
    <x v="0"/>
    <x v="24"/>
    <x v="0"/>
    <x v="1806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1822"/>
    <x v="64"/>
    <x v="0"/>
    <x v="0"/>
    <x v="1791"/>
    <x v="0"/>
    <x v="0"/>
    <x v="0"/>
    <x v="0"/>
    <x v="0"/>
    <x v="0"/>
    <x v="1742"/>
    <x v="1743"/>
    <x v="0"/>
    <x v="1"/>
    <x v="1809"/>
    <x v="1753"/>
    <x v="1815"/>
    <x v="1739"/>
    <x v="1816"/>
    <x v="16"/>
    <x v="110"/>
    <x v="495"/>
    <x v="0"/>
    <x v="1822"/>
    <x v="0"/>
    <x v="0"/>
    <x v="105"/>
    <x v="0"/>
    <x v="0"/>
    <x v="0"/>
    <x v="0"/>
    <x v="0"/>
    <x v="0"/>
    <x v="0"/>
    <x v="10"/>
    <x v="0"/>
    <x v="18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23"/>
    <x v="18"/>
    <x v="0"/>
    <x v="0"/>
    <x v="1792"/>
    <x v="0"/>
    <x v="0"/>
    <x v="0"/>
    <x v="0"/>
    <x v="0"/>
    <x v="0"/>
    <x v="1743"/>
    <x v="1744"/>
    <x v="0"/>
    <x v="1"/>
    <x v="1810"/>
    <x v="1754"/>
    <x v="1816"/>
    <x v="1740"/>
    <x v="1817"/>
    <x v="14"/>
    <x v="147"/>
    <x v="948"/>
    <x v="0"/>
    <x v="1823"/>
    <x v="0"/>
    <x v="0"/>
    <x v="6"/>
    <x v="0"/>
    <x v="0"/>
    <x v="0"/>
    <x v="0"/>
    <x v="0"/>
    <x v="0"/>
    <x v="0"/>
    <x v="11"/>
    <x v="0"/>
    <x v="180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24"/>
    <x v="249"/>
    <x v="0"/>
    <x v="0"/>
    <x v="1793"/>
    <x v="0"/>
    <x v="0"/>
    <x v="0"/>
    <x v="0"/>
    <x v="0"/>
    <x v="0"/>
    <x v="1744"/>
    <x v="1745"/>
    <x v="0"/>
    <x v="1"/>
    <x v="1811"/>
    <x v="1755"/>
    <x v="1817"/>
    <x v="1741"/>
    <x v="1818"/>
    <x v="10"/>
    <x v="85"/>
    <x v="949"/>
    <x v="0"/>
    <x v="1824"/>
    <x v="0"/>
    <x v="0"/>
    <x v="364"/>
    <x v="0"/>
    <x v="0"/>
    <x v="0"/>
    <x v="0"/>
    <x v="0"/>
    <x v="0"/>
    <x v="0"/>
    <x v="11"/>
    <x v="0"/>
    <x v="18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25"/>
    <x v="78"/>
    <x v="0"/>
    <x v="0"/>
    <x v="1794"/>
    <x v="0"/>
    <x v="0"/>
    <x v="0"/>
    <x v="0"/>
    <x v="0"/>
    <x v="0"/>
    <x v="1745"/>
    <x v="1746"/>
    <x v="0"/>
    <x v="1"/>
    <x v="1812"/>
    <x v="1756"/>
    <x v="1818"/>
    <x v="1742"/>
    <x v="1819"/>
    <x v="15"/>
    <x v="144"/>
    <x v="950"/>
    <x v="0"/>
    <x v="1825"/>
    <x v="0"/>
    <x v="0"/>
    <x v="113"/>
    <x v="0"/>
    <x v="0"/>
    <x v="0"/>
    <x v="0"/>
    <x v="0"/>
    <x v="0"/>
    <x v="0"/>
    <x v="78"/>
    <x v="0"/>
    <x v="1810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826"/>
    <x v="275"/>
    <x v="0"/>
    <x v="0"/>
    <x v="1795"/>
    <x v="0"/>
    <x v="0"/>
    <x v="0"/>
    <x v="0"/>
    <x v="0"/>
    <x v="0"/>
    <x v="1746"/>
    <x v="1747"/>
    <x v="0"/>
    <x v="1"/>
    <x v="1813"/>
    <x v="1757"/>
    <x v="1819"/>
    <x v="1743"/>
    <x v="1820"/>
    <x v="16"/>
    <x v="153"/>
    <x v="760"/>
    <x v="0"/>
    <x v="1826"/>
    <x v="0"/>
    <x v="0"/>
    <x v="89"/>
    <x v="0"/>
    <x v="0"/>
    <x v="0"/>
    <x v="0"/>
    <x v="0"/>
    <x v="0"/>
    <x v="0"/>
    <x v="7"/>
    <x v="0"/>
    <x v="181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27"/>
    <x v="64"/>
    <x v="0"/>
    <x v="0"/>
    <x v="1796"/>
    <x v="0"/>
    <x v="0"/>
    <x v="0"/>
    <x v="0"/>
    <x v="0"/>
    <x v="0"/>
    <x v="1747"/>
    <x v="1748"/>
    <x v="0"/>
    <x v="1"/>
    <x v="1814"/>
    <x v="1758"/>
    <x v="1820"/>
    <x v="1744"/>
    <x v="1821"/>
    <x v="16"/>
    <x v="153"/>
    <x v="309"/>
    <x v="0"/>
    <x v="1827"/>
    <x v="0"/>
    <x v="0"/>
    <x v="32"/>
    <x v="0"/>
    <x v="0"/>
    <x v="0"/>
    <x v="0"/>
    <x v="0"/>
    <x v="0"/>
    <x v="0"/>
    <x v="16"/>
    <x v="0"/>
    <x v="181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28"/>
    <x v="395"/>
    <x v="0"/>
    <x v="1"/>
    <x v="1797"/>
    <x v="0"/>
    <x v="0"/>
    <x v="1"/>
    <x v="0"/>
    <x v="0"/>
    <x v="0"/>
    <x v="1748"/>
    <x v="1749"/>
    <x v="0"/>
    <x v="1"/>
    <x v="1815"/>
    <x v="1759"/>
    <x v="1821"/>
    <x v="1745"/>
    <x v="1822"/>
    <x v="3"/>
    <x v="3"/>
    <x v="544"/>
    <x v="2"/>
    <x v="1828"/>
    <x v="0"/>
    <x v="0"/>
    <x v="4"/>
    <x v="0"/>
    <x v="0"/>
    <x v="0"/>
    <x v="0"/>
    <x v="0"/>
    <x v="0"/>
    <x v="0"/>
    <x v="62"/>
    <x v="9"/>
    <x v="1813"/>
    <x v="5"/>
    <x v="0"/>
    <x v="0"/>
    <x v="1"/>
    <x v="9"/>
    <x v="70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829"/>
    <x v="110"/>
    <x v="0"/>
    <x v="0"/>
    <x v="1798"/>
    <x v="0"/>
    <x v="0"/>
    <x v="0"/>
    <x v="0"/>
    <x v="0"/>
    <x v="0"/>
    <x v="1749"/>
    <x v="1750"/>
    <x v="0"/>
    <x v="1"/>
    <x v="1816"/>
    <x v="1760"/>
    <x v="1822"/>
    <x v="1746"/>
    <x v="1823"/>
    <x v="20"/>
    <x v="138"/>
    <x v="951"/>
    <x v="0"/>
    <x v="1829"/>
    <x v="0"/>
    <x v="0"/>
    <x v="216"/>
    <x v="0"/>
    <x v="0"/>
    <x v="0"/>
    <x v="0"/>
    <x v="0"/>
    <x v="0"/>
    <x v="0"/>
    <x v="2"/>
    <x v="0"/>
    <x v="181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30"/>
    <x v="23"/>
    <x v="0"/>
    <x v="0"/>
    <x v="1799"/>
    <x v="0"/>
    <x v="0"/>
    <x v="0"/>
    <x v="0"/>
    <x v="0"/>
    <x v="0"/>
    <x v="1750"/>
    <x v="1751"/>
    <x v="0"/>
    <x v="1"/>
    <x v="1817"/>
    <x v="1761"/>
    <x v="1823"/>
    <x v="1747"/>
    <x v="1824"/>
    <x v="8"/>
    <x v="82"/>
    <x v="521"/>
    <x v="0"/>
    <x v="1830"/>
    <x v="0"/>
    <x v="0"/>
    <x v="365"/>
    <x v="0"/>
    <x v="0"/>
    <x v="0"/>
    <x v="0"/>
    <x v="0"/>
    <x v="0"/>
    <x v="0"/>
    <x v="11"/>
    <x v="0"/>
    <x v="181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31"/>
    <x v="130"/>
    <x v="0"/>
    <x v="0"/>
    <x v="1800"/>
    <x v="0"/>
    <x v="0"/>
    <x v="0"/>
    <x v="0"/>
    <x v="0"/>
    <x v="0"/>
    <x v="1751"/>
    <x v="1752"/>
    <x v="0"/>
    <x v="1"/>
    <x v="1818"/>
    <x v="1762"/>
    <x v="1824"/>
    <x v="1748"/>
    <x v="1825"/>
    <x v="1"/>
    <x v="225"/>
    <x v="720"/>
    <x v="0"/>
    <x v="1831"/>
    <x v="0"/>
    <x v="0"/>
    <x v="4"/>
    <x v="0"/>
    <x v="0"/>
    <x v="0"/>
    <x v="0"/>
    <x v="0"/>
    <x v="0"/>
    <x v="0"/>
    <x v="5"/>
    <x v="0"/>
    <x v="1816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32"/>
    <x v="160"/>
    <x v="0"/>
    <x v="0"/>
    <x v="1801"/>
    <x v="0"/>
    <x v="0"/>
    <x v="0"/>
    <x v="0"/>
    <x v="0"/>
    <x v="0"/>
    <x v="1752"/>
    <x v="1753"/>
    <x v="0"/>
    <x v="135"/>
    <x v="1819"/>
    <x v="1763"/>
    <x v="1825"/>
    <x v="1749"/>
    <x v="1826"/>
    <x v="4"/>
    <x v="45"/>
    <x v="682"/>
    <x v="0"/>
    <x v="1832"/>
    <x v="0"/>
    <x v="0"/>
    <x v="2"/>
    <x v="0"/>
    <x v="0"/>
    <x v="0"/>
    <x v="0"/>
    <x v="0"/>
    <x v="0"/>
    <x v="0"/>
    <x v="5"/>
    <x v="0"/>
    <x v="1817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38"/>
    <x v="40"/>
  </r>
  <r>
    <x v="1833"/>
    <x v="342"/>
    <x v="0"/>
    <x v="0"/>
    <x v="1802"/>
    <x v="0"/>
    <x v="0"/>
    <x v="0"/>
    <x v="0"/>
    <x v="0"/>
    <x v="0"/>
    <x v="1753"/>
    <x v="1754"/>
    <x v="0"/>
    <x v="1"/>
    <x v="1820"/>
    <x v="1764"/>
    <x v="1826"/>
    <x v="1750"/>
    <x v="1827"/>
    <x v="9"/>
    <x v="39"/>
    <x v="716"/>
    <x v="0"/>
    <x v="1833"/>
    <x v="0"/>
    <x v="0"/>
    <x v="104"/>
    <x v="0"/>
    <x v="0"/>
    <x v="0"/>
    <x v="0"/>
    <x v="0"/>
    <x v="0"/>
    <x v="0"/>
    <x v="10"/>
    <x v="0"/>
    <x v="18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34"/>
    <x v="112"/>
    <x v="0"/>
    <x v="0"/>
    <x v="1803"/>
    <x v="0"/>
    <x v="0"/>
    <x v="0"/>
    <x v="0"/>
    <x v="0"/>
    <x v="0"/>
    <x v="1754"/>
    <x v="1755"/>
    <x v="0"/>
    <x v="1"/>
    <x v="1821"/>
    <x v="1765"/>
    <x v="1827"/>
    <x v="1751"/>
    <x v="1828"/>
    <x v="20"/>
    <x v="71"/>
    <x v="952"/>
    <x v="0"/>
    <x v="1834"/>
    <x v="0"/>
    <x v="0"/>
    <x v="44"/>
    <x v="0"/>
    <x v="0"/>
    <x v="0"/>
    <x v="0"/>
    <x v="0"/>
    <x v="0"/>
    <x v="0"/>
    <x v="27"/>
    <x v="0"/>
    <x v="181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38"/>
    <x v="40"/>
  </r>
  <r>
    <x v="1835"/>
    <x v="178"/>
    <x v="0"/>
    <x v="0"/>
    <x v="1804"/>
    <x v="0"/>
    <x v="0"/>
    <x v="0"/>
    <x v="0"/>
    <x v="0"/>
    <x v="0"/>
    <x v="1755"/>
    <x v="1756"/>
    <x v="0"/>
    <x v="1"/>
    <x v="1822"/>
    <x v="1766"/>
    <x v="1828"/>
    <x v="1752"/>
    <x v="1829"/>
    <x v="16"/>
    <x v="137"/>
    <x v="953"/>
    <x v="0"/>
    <x v="1835"/>
    <x v="0"/>
    <x v="0"/>
    <x v="4"/>
    <x v="0"/>
    <x v="0"/>
    <x v="0"/>
    <x v="0"/>
    <x v="0"/>
    <x v="0"/>
    <x v="0"/>
    <x v="11"/>
    <x v="0"/>
    <x v="182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36"/>
    <x v="106"/>
    <x v="0"/>
    <x v="0"/>
    <x v="1805"/>
    <x v="0"/>
    <x v="0"/>
    <x v="0"/>
    <x v="0"/>
    <x v="0"/>
    <x v="0"/>
    <x v="1756"/>
    <x v="1757"/>
    <x v="0"/>
    <x v="1"/>
    <x v="1823"/>
    <x v="1767"/>
    <x v="1829"/>
    <x v="1753"/>
    <x v="1830"/>
    <x v="4"/>
    <x v="150"/>
    <x v="862"/>
    <x v="0"/>
    <x v="1836"/>
    <x v="0"/>
    <x v="0"/>
    <x v="4"/>
    <x v="0"/>
    <x v="0"/>
    <x v="0"/>
    <x v="0"/>
    <x v="0"/>
    <x v="0"/>
    <x v="0"/>
    <x v="11"/>
    <x v="0"/>
    <x v="18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37"/>
    <x v="106"/>
    <x v="0"/>
    <x v="0"/>
    <x v="1806"/>
    <x v="0"/>
    <x v="0"/>
    <x v="0"/>
    <x v="0"/>
    <x v="0"/>
    <x v="0"/>
    <x v="1756"/>
    <x v="1757"/>
    <x v="0"/>
    <x v="1"/>
    <x v="1824"/>
    <x v="1768"/>
    <x v="1830"/>
    <x v="1754"/>
    <x v="1831"/>
    <x v="4"/>
    <x v="150"/>
    <x v="862"/>
    <x v="0"/>
    <x v="1837"/>
    <x v="0"/>
    <x v="0"/>
    <x v="4"/>
    <x v="0"/>
    <x v="0"/>
    <x v="0"/>
    <x v="0"/>
    <x v="0"/>
    <x v="0"/>
    <x v="0"/>
    <x v="54"/>
    <x v="0"/>
    <x v="1822"/>
    <x v="0"/>
    <x v="1"/>
    <x v="0"/>
    <x v="0"/>
    <x v="42"/>
    <x v="6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38"/>
    <x v="9"/>
    <x v="0"/>
    <x v="0"/>
    <x v="1807"/>
    <x v="0"/>
    <x v="0"/>
    <x v="0"/>
    <x v="0"/>
    <x v="0"/>
    <x v="0"/>
    <x v="1757"/>
    <x v="1758"/>
    <x v="0"/>
    <x v="136"/>
    <x v="1825"/>
    <x v="1769"/>
    <x v="1831"/>
    <x v="1755"/>
    <x v="1832"/>
    <x v="5"/>
    <x v="6"/>
    <x v="783"/>
    <x v="0"/>
    <x v="1838"/>
    <x v="0"/>
    <x v="0"/>
    <x v="23"/>
    <x v="0"/>
    <x v="0"/>
    <x v="0"/>
    <x v="0"/>
    <x v="0"/>
    <x v="0"/>
    <x v="0"/>
    <x v="7"/>
    <x v="0"/>
    <x v="182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39"/>
    <x v="35"/>
    <x v="0"/>
    <x v="0"/>
    <x v="1808"/>
    <x v="0"/>
    <x v="0"/>
    <x v="0"/>
    <x v="0"/>
    <x v="0"/>
    <x v="0"/>
    <x v="1758"/>
    <x v="1759"/>
    <x v="0"/>
    <x v="1"/>
    <x v="1826"/>
    <x v="1770"/>
    <x v="1832"/>
    <x v="1756"/>
    <x v="1833"/>
    <x v="24"/>
    <x v="253"/>
    <x v="954"/>
    <x v="0"/>
    <x v="1839"/>
    <x v="0"/>
    <x v="0"/>
    <x v="62"/>
    <x v="0"/>
    <x v="0"/>
    <x v="0"/>
    <x v="0"/>
    <x v="0"/>
    <x v="0"/>
    <x v="0"/>
    <x v="7"/>
    <x v="0"/>
    <x v="182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40"/>
    <x v="43"/>
    <x v="0"/>
    <x v="0"/>
    <x v="1809"/>
    <x v="0"/>
    <x v="0"/>
    <x v="0"/>
    <x v="0"/>
    <x v="0"/>
    <x v="0"/>
    <x v="1759"/>
    <x v="1760"/>
    <x v="0"/>
    <x v="1"/>
    <x v="1827"/>
    <x v="1771"/>
    <x v="1833"/>
    <x v="1757"/>
    <x v="1834"/>
    <x v="10"/>
    <x v="48"/>
    <x v="706"/>
    <x v="0"/>
    <x v="1840"/>
    <x v="0"/>
    <x v="0"/>
    <x v="44"/>
    <x v="0"/>
    <x v="0"/>
    <x v="0"/>
    <x v="0"/>
    <x v="0"/>
    <x v="0"/>
    <x v="0"/>
    <x v="24"/>
    <x v="0"/>
    <x v="1825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1841"/>
    <x v="45"/>
    <x v="0"/>
    <x v="0"/>
    <x v="1810"/>
    <x v="0"/>
    <x v="0"/>
    <x v="0"/>
    <x v="0"/>
    <x v="0"/>
    <x v="0"/>
    <x v="1760"/>
    <x v="1761"/>
    <x v="0"/>
    <x v="1"/>
    <x v="1828"/>
    <x v="1772"/>
    <x v="1834"/>
    <x v="1758"/>
    <x v="1835"/>
    <x v="2"/>
    <x v="2"/>
    <x v="606"/>
    <x v="0"/>
    <x v="1841"/>
    <x v="0"/>
    <x v="0"/>
    <x v="366"/>
    <x v="0"/>
    <x v="0"/>
    <x v="0"/>
    <x v="0"/>
    <x v="0"/>
    <x v="0"/>
    <x v="0"/>
    <x v="5"/>
    <x v="0"/>
    <x v="1826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42"/>
    <x v="285"/>
    <x v="0"/>
    <x v="0"/>
    <x v="1811"/>
    <x v="0"/>
    <x v="0"/>
    <x v="0"/>
    <x v="0"/>
    <x v="0"/>
    <x v="0"/>
    <x v="1761"/>
    <x v="1762"/>
    <x v="0"/>
    <x v="1"/>
    <x v="1829"/>
    <x v="1773"/>
    <x v="1835"/>
    <x v="1759"/>
    <x v="1836"/>
    <x v="0"/>
    <x v="0"/>
    <x v="768"/>
    <x v="0"/>
    <x v="1842"/>
    <x v="0"/>
    <x v="0"/>
    <x v="171"/>
    <x v="0"/>
    <x v="0"/>
    <x v="0"/>
    <x v="0"/>
    <x v="0"/>
    <x v="0"/>
    <x v="0"/>
    <x v="16"/>
    <x v="0"/>
    <x v="182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43"/>
    <x v="124"/>
    <x v="0"/>
    <x v="0"/>
    <x v="1812"/>
    <x v="0"/>
    <x v="0"/>
    <x v="0"/>
    <x v="0"/>
    <x v="0"/>
    <x v="0"/>
    <x v="1762"/>
    <x v="1763"/>
    <x v="0"/>
    <x v="1"/>
    <x v="1830"/>
    <x v="1774"/>
    <x v="1836"/>
    <x v="1760"/>
    <x v="1837"/>
    <x v="13"/>
    <x v="195"/>
    <x v="955"/>
    <x v="0"/>
    <x v="1843"/>
    <x v="0"/>
    <x v="0"/>
    <x v="252"/>
    <x v="0"/>
    <x v="0"/>
    <x v="0"/>
    <x v="0"/>
    <x v="0"/>
    <x v="0"/>
    <x v="0"/>
    <x v="25"/>
    <x v="0"/>
    <x v="1828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44"/>
    <x v="43"/>
    <x v="0"/>
    <x v="0"/>
    <x v="1813"/>
    <x v="0"/>
    <x v="0"/>
    <x v="0"/>
    <x v="0"/>
    <x v="0"/>
    <x v="0"/>
    <x v="1763"/>
    <x v="1764"/>
    <x v="0"/>
    <x v="1"/>
    <x v="1831"/>
    <x v="1775"/>
    <x v="1837"/>
    <x v="1761"/>
    <x v="1838"/>
    <x v="1"/>
    <x v="108"/>
    <x v="956"/>
    <x v="0"/>
    <x v="1844"/>
    <x v="0"/>
    <x v="0"/>
    <x v="23"/>
    <x v="0"/>
    <x v="0"/>
    <x v="0"/>
    <x v="0"/>
    <x v="0"/>
    <x v="0"/>
    <x v="0"/>
    <x v="2"/>
    <x v="0"/>
    <x v="182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45"/>
    <x v="106"/>
    <x v="0"/>
    <x v="0"/>
    <x v="1814"/>
    <x v="0"/>
    <x v="0"/>
    <x v="0"/>
    <x v="0"/>
    <x v="0"/>
    <x v="0"/>
    <x v="1764"/>
    <x v="1765"/>
    <x v="0"/>
    <x v="1"/>
    <x v="1832"/>
    <x v="1776"/>
    <x v="1838"/>
    <x v="1762"/>
    <x v="1839"/>
    <x v="8"/>
    <x v="254"/>
    <x v="957"/>
    <x v="0"/>
    <x v="1845"/>
    <x v="0"/>
    <x v="0"/>
    <x v="99"/>
    <x v="0"/>
    <x v="0"/>
    <x v="0"/>
    <x v="0"/>
    <x v="0"/>
    <x v="0"/>
    <x v="0"/>
    <x v="2"/>
    <x v="0"/>
    <x v="183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46"/>
    <x v="396"/>
    <x v="0"/>
    <x v="0"/>
    <x v="1815"/>
    <x v="0"/>
    <x v="0"/>
    <x v="0"/>
    <x v="0"/>
    <x v="0"/>
    <x v="0"/>
    <x v="1765"/>
    <x v="1766"/>
    <x v="0"/>
    <x v="1"/>
    <x v="1833"/>
    <x v="1777"/>
    <x v="1839"/>
    <x v="1763"/>
    <x v="1840"/>
    <x v="2"/>
    <x v="2"/>
    <x v="118"/>
    <x v="0"/>
    <x v="1846"/>
    <x v="0"/>
    <x v="0"/>
    <x v="14"/>
    <x v="0"/>
    <x v="0"/>
    <x v="0"/>
    <x v="0"/>
    <x v="0"/>
    <x v="0"/>
    <x v="0"/>
    <x v="13"/>
    <x v="0"/>
    <x v="183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47"/>
    <x v="238"/>
    <x v="0"/>
    <x v="0"/>
    <x v="1816"/>
    <x v="0"/>
    <x v="0"/>
    <x v="0"/>
    <x v="0"/>
    <x v="0"/>
    <x v="0"/>
    <x v="1766"/>
    <x v="1767"/>
    <x v="0"/>
    <x v="1"/>
    <x v="1834"/>
    <x v="1778"/>
    <x v="1840"/>
    <x v="1764"/>
    <x v="1841"/>
    <x v="10"/>
    <x v="50"/>
    <x v="60"/>
    <x v="0"/>
    <x v="1847"/>
    <x v="0"/>
    <x v="0"/>
    <x v="85"/>
    <x v="0"/>
    <x v="0"/>
    <x v="0"/>
    <x v="0"/>
    <x v="0"/>
    <x v="0"/>
    <x v="0"/>
    <x v="23"/>
    <x v="7"/>
    <x v="1832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848"/>
    <x v="23"/>
    <x v="0"/>
    <x v="0"/>
    <x v="1817"/>
    <x v="0"/>
    <x v="0"/>
    <x v="0"/>
    <x v="0"/>
    <x v="0"/>
    <x v="0"/>
    <x v="1767"/>
    <x v="1768"/>
    <x v="0"/>
    <x v="1"/>
    <x v="1835"/>
    <x v="1779"/>
    <x v="1841"/>
    <x v="1765"/>
    <x v="1842"/>
    <x v="12"/>
    <x v="103"/>
    <x v="640"/>
    <x v="0"/>
    <x v="1848"/>
    <x v="0"/>
    <x v="0"/>
    <x v="101"/>
    <x v="0"/>
    <x v="0"/>
    <x v="0"/>
    <x v="0"/>
    <x v="0"/>
    <x v="0"/>
    <x v="0"/>
    <x v="11"/>
    <x v="0"/>
    <x v="183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49"/>
    <x v="280"/>
    <x v="0"/>
    <x v="1"/>
    <x v="1818"/>
    <x v="0"/>
    <x v="0"/>
    <x v="1"/>
    <x v="0"/>
    <x v="0"/>
    <x v="0"/>
    <x v="1768"/>
    <x v="1769"/>
    <x v="0"/>
    <x v="1"/>
    <x v="1836"/>
    <x v="1780"/>
    <x v="1842"/>
    <x v="1766"/>
    <x v="1843"/>
    <x v="17"/>
    <x v="94"/>
    <x v="572"/>
    <x v="2"/>
    <x v="1849"/>
    <x v="0"/>
    <x v="0"/>
    <x v="35"/>
    <x v="0"/>
    <x v="0"/>
    <x v="0"/>
    <x v="0"/>
    <x v="0"/>
    <x v="0"/>
    <x v="0"/>
    <x v="93"/>
    <x v="9"/>
    <x v="1834"/>
    <x v="5"/>
    <x v="0"/>
    <x v="0"/>
    <x v="1"/>
    <x v="60"/>
    <x v="102"/>
    <x v="0"/>
    <x v="5"/>
    <x v="0"/>
    <x v="0"/>
    <x v="0"/>
    <x v="0"/>
    <x v="2"/>
    <x v="16"/>
    <x v="2"/>
    <x v="0"/>
    <x v="0"/>
    <x v="2"/>
    <x v="3"/>
    <x v="4"/>
    <x v="18"/>
    <x v="4"/>
    <x v="23"/>
    <x v="18"/>
    <x v="0"/>
    <x v="0"/>
    <x v="4"/>
    <x v="4"/>
    <x v="0"/>
    <x v="0"/>
    <x v="0"/>
    <x v="0"/>
    <x v="0"/>
    <x v="0"/>
    <x v="0"/>
    <x v="0"/>
    <x v="0"/>
    <x v="3"/>
    <x v="0"/>
    <x v="0"/>
    <x v="0"/>
    <x v="0"/>
    <x v="0"/>
    <x v="0"/>
    <x v="6"/>
    <x v="1"/>
    <x v="6"/>
    <x v="27"/>
  </r>
  <r>
    <x v="1850"/>
    <x v="397"/>
    <x v="0"/>
    <x v="0"/>
    <x v="1819"/>
    <x v="0"/>
    <x v="0"/>
    <x v="0"/>
    <x v="0"/>
    <x v="0"/>
    <x v="0"/>
    <x v="1769"/>
    <x v="1770"/>
    <x v="0"/>
    <x v="1"/>
    <x v="1837"/>
    <x v="1781"/>
    <x v="1843"/>
    <x v="1767"/>
    <x v="1844"/>
    <x v="15"/>
    <x v="104"/>
    <x v="291"/>
    <x v="0"/>
    <x v="1850"/>
    <x v="0"/>
    <x v="0"/>
    <x v="35"/>
    <x v="0"/>
    <x v="0"/>
    <x v="0"/>
    <x v="0"/>
    <x v="0"/>
    <x v="0"/>
    <x v="0"/>
    <x v="2"/>
    <x v="0"/>
    <x v="18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51"/>
    <x v="396"/>
    <x v="0"/>
    <x v="0"/>
    <x v="1820"/>
    <x v="0"/>
    <x v="0"/>
    <x v="0"/>
    <x v="0"/>
    <x v="0"/>
    <x v="0"/>
    <x v="1770"/>
    <x v="1771"/>
    <x v="0"/>
    <x v="1"/>
    <x v="1838"/>
    <x v="1782"/>
    <x v="1844"/>
    <x v="1768"/>
    <x v="1845"/>
    <x v="1"/>
    <x v="112"/>
    <x v="344"/>
    <x v="0"/>
    <x v="1851"/>
    <x v="0"/>
    <x v="0"/>
    <x v="23"/>
    <x v="0"/>
    <x v="0"/>
    <x v="0"/>
    <x v="0"/>
    <x v="0"/>
    <x v="0"/>
    <x v="0"/>
    <x v="44"/>
    <x v="5"/>
    <x v="1836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852"/>
    <x v="18"/>
    <x v="0"/>
    <x v="0"/>
    <x v="1821"/>
    <x v="0"/>
    <x v="0"/>
    <x v="0"/>
    <x v="0"/>
    <x v="0"/>
    <x v="0"/>
    <x v="1771"/>
    <x v="1772"/>
    <x v="0"/>
    <x v="1"/>
    <x v="1839"/>
    <x v="1783"/>
    <x v="1845"/>
    <x v="1769"/>
    <x v="1846"/>
    <x v="13"/>
    <x v="24"/>
    <x v="616"/>
    <x v="0"/>
    <x v="1852"/>
    <x v="0"/>
    <x v="0"/>
    <x v="4"/>
    <x v="0"/>
    <x v="0"/>
    <x v="0"/>
    <x v="0"/>
    <x v="0"/>
    <x v="0"/>
    <x v="0"/>
    <x v="10"/>
    <x v="0"/>
    <x v="18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53"/>
    <x v="17"/>
    <x v="0"/>
    <x v="0"/>
    <x v="1822"/>
    <x v="0"/>
    <x v="0"/>
    <x v="0"/>
    <x v="0"/>
    <x v="0"/>
    <x v="0"/>
    <x v="1772"/>
    <x v="1773"/>
    <x v="0"/>
    <x v="1"/>
    <x v="1840"/>
    <x v="1784"/>
    <x v="1846"/>
    <x v="1770"/>
    <x v="1847"/>
    <x v="10"/>
    <x v="92"/>
    <x v="958"/>
    <x v="0"/>
    <x v="1853"/>
    <x v="0"/>
    <x v="0"/>
    <x v="367"/>
    <x v="0"/>
    <x v="0"/>
    <x v="0"/>
    <x v="0"/>
    <x v="0"/>
    <x v="0"/>
    <x v="0"/>
    <x v="6"/>
    <x v="0"/>
    <x v="18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54"/>
    <x v="23"/>
    <x v="0"/>
    <x v="0"/>
    <x v="1823"/>
    <x v="0"/>
    <x v="0"/>
    <x v="0"/>
    <x v="0"/>
    <x v="0"/>
    <x v="0"/>
    <x v="1773"/>
    <x v="1774"/>
    <x v="0"/>
    <x v="1"/>
    <x v="1841"/>
    <x v="1785"/>
    <x v="1847"/>
    <x v="1771"/>
    <x v="1848"/>
    <x v="13"/>
    <x v="146"/>
    <x v="959"/>
    <x v="0"/>
    <x v="1854"/>
    <x v="0"/>
    <x v="0"/>
    <x v="175"/>
    <x v="0"/>
    <x v="0"/>
    <x v="0"/>
    <x v="0"/>
    <x v="0"/>
    <x v="0"/>
    <x v="0"/>
    <x v="11"/>
    <x v="0"/>
    <x v="183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55"/>
    <x v="17"/>
    <x v="0"/>
    <x v="0"/>
    <x v="1824"/>
    <x v="0"/>
    <x v="0"/>
    <x v="0"/>
    <x v="0"/>
    <x v="0"/>
    <x v="0"/>
    <x v="1774"/>
    <x v="1775"/>
    <x v="0"/>
    <x v="1"/>
    <x v="1842"/>
    <x v="1786"/>
    <x v="1848"/>
    <x v="1772"/>
    <x v="1849"/>
    <x v="22"/>
    <x v="255"/>
    <x v="960"/>
    <x v="0"/>
    <x v="1855"/>
    <x v="0"/>
    <x v="0"/>
    <x v="368"/>
    <x v="0"/>
    <x v="0"/>
    <x v="0"/>
    <x v="0"/>
    <x v="0"/>
    <x v="0"/>
    <x v="0"/>
    <x v="13"/>
    <x v="0"/>
    <x v="184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56"/>
    <x v="117"/>
    <x v="0"/>
    <x v="0"/>
    <x v="1825"/>
    <x v="0"/>
    <x v="0"/>
    <x v="0"/>
    <x v="0"/>
    <x v="0"/>
    <x v="0"/>
    <x v="1775"/>
    <x v="1776"/>
    <x v="0"/>
    <x v="1"/>
    <x v="1843"/>
    <x v="1787"/>
    <x v="1849"/>
    <x v="1773"/>
    <x v="1850"/>
    <x v="10"/>
    <x v="21"/>
    <x v="59"/>
    <x v="0"/>
    <x v="1856"/>
    <x v="0"/>
    <x v="0"/>
    <x v="265"/>
    <x v="0"/>
    <x v="0"/>
    <x v="0"/>
    <x v="0"/>
    <x v="0"/>
    <x v="0"/>
    <x v="0"/>
    <x v="10"/>
    <x v="0"/>
    <x v="18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57"/>
    <x v="12"/>
    <x v="0"/>
    <x v="0"/>
    <x v="1826"/>
    <x v="0"/>
    <x v="0"/>
    <x v="0"/>
    <x v="0"/>
    <x v="0"/>
    <x v="0"/>
    <x v="1776"/>
    <x v="1777"/>
    <x v="0"/>
    <x v="1"/>
    <x v="1844"/>
    <x v="1788"/>
    <x v="1850"/>
    <x v="1774"/>
    <x v="1851"/>
    <x v="0"/>
    <x v="36"/>
    <x v="40"/>
    <x v="0"/>
    <x v="1857"/>
    <x v="0"/>
    <x v="0"/>
    <x v="166"/>
    <x v="0"/>
    <x v="0"/>
    <x v="0"/>
    <x v="0"/>
    <x v="0"/>
    <x v="0"/>
    <x v="0"/>
    <x v="2"/>
    <x v="0"/>
    <x v="184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58"/>
    <x v="18"/>
    <x v="0"/>
    <x v="0"/>
    <x v="1827"/>
    <x v="0"/>
    <x v="0"/>
    <x v="0"/>
    <x v="0"/>
    <x v="0"/>
    <x v="0"/>
    <x v="1777"/>
    <x v="1778"/>
    <x v="0"/>
    <x v="1"/>
    <x v="1845"/>
    <x v="1789"/>
    <x v="1851"/>
    <x v="1775"/>
    <x v="1852"/>
    <x v="16"/>
    <x v="110"/>
    <x v="495"/>
    <x v="0"/>
    <x v="1858"/>
    <x v="0"/>
    <x v="0"/>
    <x v="369"/>
    <x v="0"/>
    <x v="0"/>
    <x v="0"/>
    <x v="0"/>
    <x v="0"/>
    <x v="0"/>
    <x v="0"/>
    <x v="2"/>
    <x v="0"/>
    <x v="18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59"/>
    <x v="67"/>
    <x v="0"/>
    <x v="0"/>
    <x v="1828"/>
    <x v="0"/>
    <x v="0"/>
    <x v="0"/>
    <x v="0"/>
    <x v="0"/>
    <x v="0"/>
    <x v="1778"/>
    <x v="1779"/>
    <x v="0"/>
    <x v="1"/>
    <x v="1846"/>
    <x v="1790"/>
    <x v="1852"/>
    <x v="1776"/>
    <x v="1853"/>
    <x v="0"/>
    <x v="81"/>
    <x v="107"/>
    <x v="0"/>
    <x v="1859"/>
    <x v="0"/>
    <x v="0"/>
    <x v="35"/>
    <x v="0"/>
    <x v="0"/>
    <x v="0"/>
    <x v="0"/>
    <x v="0"/>
    <x v="0"/>
    <x v="0"/>
    <x v="30"/>
    <x v="7"/>
    <x v="1844"/>
    <x v="3"/>
    <x v="1"/>
    <x v="0"/>
    <x v="0"/>
    <x v="9"/>
    <x v="3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22"/>
    <x v="22"/>
    <x v="0"/>
    <x v="0"/>
    <x v="0"/>
    <x v="4"/>
    <x v="1"/>
    <x v="5"/>
    <x v="4"/>
  </r>
  <r>
    <x v="1849"/>
    <x v="280"/>
    <x v="0"/>
    <x v="1"/>
    <x v="1818"/>
    <x v="0"/>
    <x v="0"/>
    <x v="1"/>
    <x v="0"/>
    <x v="0"/>
    <x v="0"/>
    <x v="1768"/>
    <x v="1769"/>
    <x v="0"/>
    <x v="1"/>
    <x v="1836"/>
    <x v="1780"/>
    <x v="1842"/>
    <x v="1766"/>
    <x v="1843"/>
    <x v="17"/>
    <x v="94"/>
    <x v="572"/>
    <x v="2"/>
    <x v="1849"/>
    <x v="0"/>
    <x v="0"/>
    <x v="35"/>
    <x v="0"/>
    <x v="0"/>
    <x v="0"/>
    <x v="0"/>
    <x v="0"/>
    <x v="0"/>
    <x v="0"/>
    <x v="15"/>
    <x v="9"/>
    <x v="1834"/>
    <x v="5"/>
    <x v="0"/>
    <x v="0"/>
    <x v="1"/>
    <x v="15"/>
    <x v="103"/>
    <x v="0"/>
    <x v="5"/>
    <x v="0"/>
    <x v="0"/>
    <x v="0"/>
    <x v="0"/>
    <x v="2"/>
    <x v="16"/>
    <x v="2"/>
    <x v="0"/>
    <x v="0"/>
    <x v="2"/>
    <x v="3"/>
    <x v="4"/>
    <x v="18"/>
    <x v="4"/>
    <x v="23"/>
    <x v="18"/>
    <x v="17"/>
    <x v="17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27"/>
  </r>
  <r>
    <x v="1860"/>
    <x v="398"/>
    <x v="0"/>
    <x v="0"/>
    <x v="1829"/>
    <x v="0"/>
    <x v="0"/>
    <x v="0"/>
    <x v="0"/>
    <x v="0"/>
    <x v="0"/>
    <x v="1779"/>
    <x v="1780"/>
    <x v="0"/>
    <x v="1"/>
    <x v="1847"/>
    <x v="1791"/>
    <x v="1853"/>
    <x v="1777"/>
    <x v="1854"/>
    <x v="20"/>
    <x v="90"/>
    <x v="961"/>
    <x v="0"/>
    <x v="1860"/>
    <x v="0"/>
    <x v="0"/>
    <x v="41"/>
    <x v="0"/>
    <x v="0"/>
    <x v="0"/>
    <x v="0"/>
    <x v="0"/>
    <x v="0"/>
    <x v="0"/>
    <x v="6"/>
    <x v="0"/>
    <x v="184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4"/>
    <x v="0"/>
    <x v="2"/>
    <x v="1"/>
    <x v="5"/>
    <x v="25"/>
  </r>
  <r>
    <x v="1861"/>
    <x v="399"/>
    <x v="0"/>
    <x v="1"/>
    <x v="1829"/>
    <x v="0"/>
    <x v="0"/>
    <x v="1"/>
    <x v="0"/>
    <x v="0"/>
    <x v="0"/>
    <x v="1779"/>
    <x v="1780"/>
    <x v="0"/>
    <x v="1"/>
    <x v="1847"/>
    <x v="1792"/>
    <x v="1853"/>
    <x v="1777"/>
    <x v="1854"/>
    <x v="20"/>
    <x v="90"/>
    <x v="961"/>
    <x v="2"/>
    <x v="1861"/>
    <x v="0"/>
    <x v="0"/>
    <x v="41"/>
    <x v="0"/>
    <x v="0"/>
    <x v="0"/>
    <x v="0"/>
    <x v="0"/>
    <x v="0"/>
    <x v="0"/>
    <x v="32"/>
    <x v="9"/>
    <x v="1845"/>
    <x v="5"/>
    <x v="0"/>
    <x v="0"/>
    <x v="1"/>
    <x v="29"/>
    <x v="3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1862"/>
    <x v="117"/>
    <x v="0"/>
    <x v="0"/>
    <x v="1830"/>
    <x v="0"/>
    <x v="0"/>
    <x v="0"/>
    <x v="0"/>
    <x v="0"/>
    <x v="0"/>
    <x v="1780"/>
    <x v="1781"/>
    <x v="0"/>
    <x v="1"/>
    <x v="1848"/>
    <x v="1793"/>
    <x v="1854"/>
    <x v="1778"/>
    <x v="1855"/>
    <x v="2"/>
    <x v="142"/>
    <x v="350"/>
    <x v="0"/>
    <x v="1862"/>
    <x v="0"/>
    <x v="0"/>
    <x v="370"/>
    <x v="0"/>
    <x v="0"/>
    <x v="0"/>
    <x v="0"/>
    <x v="0"/>
    <x v="0"/>
    <x v="0"/>
    <x v="6"/>
    <x v="0"/>
    <x v="18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63"/>
    <x v="43"/>
    <x v="0"/>
    <x v="0"/>
    <x v="1831"/>
    <x v="0"/>
    <x v="0"/>
    <x v="0"/>
    <x v="0"/>
    <x v="0"/>
    <x v="0"/>
    <x v="1781"/>
    <x v="1782"/>
    <x v="0"/>
    <x v="1"/>
    <x v="1849"/>
    <x v="1794"/>
    <x v="1855"/>
    <x v="1779"/>
    <x v="1856"/>
    <x v="1"/>
    <x v="97"/>
    <x v="139"/>
    <x v="0"/>
    <x v="1863"/>
    <x v="0"/>
    <x v="0"/>
    <x v="371"/>
    <x v="0"/>
    <x v="0"/>
    <x v="0"/>
    <x v="0"/>
    <x v="0"/>
    <x v="0"/>
    <x v="0"/>
    <x v="10"/>
    <x v="0"/>
    <x v="18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64"/>
    <x v="10"/>
    <x v="0"/>
    <x v="0"/>
    <x v="1832"/>
    <x v="0"/>
    <x v="0"/>
    <x v="0"/>
    <x v="0"/>
    <x v="0"/>
    <x v="0"/>
    <x v="1782"/>
    <x v="1783"/>
    <x v="0"/>
    <x v="1"/>
    <x v="1850"/>
    <x v="1795"/>
    <x v="1856"/>
    <x v="1780"/>
    <x v="1857"/>
    <x v="15"/>
    <x v="86"/>
    <x v="121"/>
    <x v="0"/>
    <x v="1864"/>
    <x v="0"/>
    <x v="0"/>
    <x v="41"/>
    <x v="0"/>
    <x v="0"/>
    <x v="0"/>
    <x v="0"/>
    <x v="0"/>
    <x v="0"/>
    <x v="0"/>
    <x v="7"/>
    <x v="0"/>
    <x v="184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65"/>
    <x v="10"/>
    <x v="0"/>
    <x v="0"/>
    <x v="1833"/>
    <x v="0"/>
    <x v="0"/>
    <x v="0"/>
    <x v="0"/>
    <x v="0"/>
    <x v="0"/>
    <x v="1783"/>
    <x v="1784"/>
    <x v="0"/>
    <x v="1"/>
    <x v="1851"/>
    <x v="1796"/>
    <x v="1857"/>
    <x v="1781"/>
    <x v="1858"/>
    <x v="9"/>
    <x v="77"/>
    <x v="101"/>
    <x v="0"/>
    <x v="1865"/>
    <x v="0"/>
    <x v="0"/>
    <x v="186"/>
    <x v="0"/>
    <x v="0"/>
    <x v="0"/>
    <x v="0"/>
    <x v="0"/>
    <x v="0"/>
    <x v="0"/>
    <x v="10"/>
    <x v="0"/>
    <x v="184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66"/>
    <x v="9"/>
    <x v="0"/>
    <x v="0"/>
    <x v="1834"/>
    <x v="0"/>
    <x v="0"/>
    <x v="0"/>
    <x v="0"/>
    <x v="0"/>
    <x v="0"/>
    <x v="1784"/>
    <x v="1785"/>
    <x v="0"/>
    <x v="1"/>
    <x v="1852"/>
    <x v="1797"/>
    <x v="1858"/>
    <x v="1782"/>
    <x v="1859"/>
    <x v="5"/>
    <x v="6"/>
    <x v="962"/>
    <x v="0"/>
    <x v="1866"/>
    <x v="0"/>
    <x v="0"/>
    <x v="372"/>
    <x v="0"/>
    <x v="0"/>
    <x v="0"/>
    <x v="0"/>
    <x v="0"/>
    <x v="0"/>
    <x v="0"/>
    <x v="7"/>
    <x v="0"/>
    <x v="185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67"/>
    <x v="70"/>
    <x v="0"/>
    <x v="0"/>
    <x v="1835"/>
    <x v="0"/>
    <x v="0"/>
    <x v="0"/>
    <x v="0"/>
    <x v="0"/>
    <x v="0"/>
    <x v="1785"/>
    <x v="1786"/>
    <x v="0"/>
    <x v="1"/>
    <x v="1853"/>
    <x v="1798"/>
    <x v="1859"/>
    <x v="1783"/>
    <x v="1860"/>
    <x v="8"/>
    <x v="19"/>
    <x v="489"/>
    <x v="0"/>
    <x v="1867"/>
    <x v="0"/>
    <x v="0"/>
    <x v="16"/>
    <x v="0"/>
    <x v="0"/>
    <x v="0"/>
    <x v="0"/>
    <x v="0"/>
    <x v="0"/>
    <x v="0"/>
    <x v="10"/>
    <x v="0"/>
    <x v="18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68"/>
    <x v="18"/>
    <x v="0"/>
    <x v="0"/>
    <x v="1836"/>
    <x v="0"/>
    <x v="0"/>
    <x v="0"/>
    <x v="0"/>
    <x v="0"/>
    <x v="0"/>
    <x v="1786"/>
    <x v="1787"/>
    <x v="0"/>
    <x v="1"/>
    <x v="1854"/>
    <x v="1799"/>
    <x v="1860"/>
    <x v="1784"/>
    <x v="1861"/>
    <x v="3"/>
    <x v="3"/>
    <x v="120"/>
    <x v="0"/>
    <x v="1868"/>
    <x v="0"/>
    <x v="0"/>
    <x v="44"/>
    <x v="0"/>
    <x v="0"/>
    <x v="0"/>
    <x v="0"/>
    <x v="0"/>
    <x v="0"/>
    <x v="0"/>
    <x v="11"/>
    <x v="0"/>
    <x v="18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69"/>
    <x v="10"/>
    <x v="0"/>
    <x v="0"/>
    <x v="1837"/>
    <x v="0"/>
    <x v="0"/>
    <x v="0"/>
    <x v="0"/>
    <x v="0"/>
    <x v="0"/>
    <x v="1787"/>
    <x v="1788"/>
    <x v="0"/>
    <x v="1"/>
    <x v="1855"/>
    <x v="1800"/>
    <x v="1861"/>
    <x v="1785"/>
    <x v="1862"/>
    <x v="14"/>
    <x v="31"/>
    <x v="766"/>
    <x v="0"/>
    <x v="1869"/>
    <x v="0"/>
    <x v="0"/>
    <x v="62"/>
    <x v="0"/>
    <x v="0"/>
    <x v="0"/>
    <x v="0"/>
    <x v="0"/>
    <x v="0"/>
    <x v="0"/>
    <x v="2"/>
    <x v="0"/>
    <x v="18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0"/>
    <x v="9"/>
    <x v="0"/>
    <x v="0"/>
    <x v="1838"/>
    <x v="0"/>
    <x v="0"/>
    <x v="0"/>
    <x v="0"/>
    <x v="0"/>
    <x v="0"/>
    <x v="1788"/>
    <x v="1789"/>
    <x v="0"/>
    <x v="1"/>
    <x v="1856"/>
    <x v="1801"/>
    <x v="1862"/>
    <x v="1786"/>
    <x v="1863"/>
    <x v="8"/>
    <x v="66"/>
    <x v="802"/>
    <x v="0"/>
    <x v="1870"/>
    <x v="0"/>
    <x v="0"/>
    <x v="48"/>
    <x v="0"/>
    <x v="0"/>
    <x v="0"/>
    <x v="0"/>
    <x v="0"/>
    <x v="0"/>
    <x v="0"/>
    <x v="2"/>
    <x v="0"/>
    <x v="18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1"/>
    <x v="23"/>
    <x v="0"/>
    <x v="0"/>
    <x v="1839"/>
    <x v="0"/>
    <x v="0"/>
    <x v="0"/>
    <x v="0"/>
    <x v="0"/>
    <x v="0"/>
    <x v="1789"/>
    <x v="1790"/>
    <x v="0"/>
    <x v="1"/>
    <x v="1857"/>
    <x v="1802"/>
    <x v="1863"/>
    <x v="1787"/>
    <x v="1864"/>
    <x v="17"/>
    <x v="171"/>
    <x v="377"/>
    <x v="0"/>
    <x v="1871"/>
    <x v="0"/>
    <x v="0"/>
    <x v="112"/>
    <x v="0"/>
    <x v="0"/>
    <x v="0"/>
    <x v="0"/>
    <x v="0"/>
    <x v="0"/>
    <x v="0"/>
    <x v="94"/>
    <x v="7"/>
    <x v="1855"/>
    <x v="3"/>
    <x v="1"/>
    <x v="0"/>
    <x v="0"/>
    <x v="28"/>
    <x v="31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0"/>
    <x v="10"/>
    <x v="0"/>
    <x v="0"/>
    <x v="0"/>
    <x v="4"/>
    <x v="1"/>
    <x v="5"/>
    <x v="4"/>
  </r>
  <r>
    <x v="1872"/>
    <x v="17"/>
    <x v="0"/>
    <x v="0"/>
    <x v="1840"/>
    <x v="0"/>
    <x v="0"/>
    <x v="0"/>
    <x v="0"/>
    <x v="0"/>
    <x v="0"/>
    <x v="1790"/>
    <x v="1791"/>
    <x v="0"/>
    <x v="1"/>
    <x v="1858"/>
    <x v="1803"/>
    <x v="1864"/>
    <x v="1788"/>
    <x v="1865"/>
    <x v="16"/>
    <x v="35"/>
    <x v="288"/>
    <x v="0"/>
    <x v="1872"/>
    <x v="0"/>
    <x v="0"/>
    <x v="87"/>
    <x v="0"/>
    <x v="0"/>
    <x v="0"/>
    <x v="0"/>
    <x v="0"/>
    <x v="0"/>
    <x v="0"/>
    <x v="10"/>
    <x v="0"/>
    <x v="18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73"/>
    <x v="400"/>
    <x v="49"/>
    <x v="0"/>
    <x v="1841"/>
    <x v="0"/>
    <x v="0"/>
    <x v="0"/>
    <x v="0"/>
    <x v="0"/>
    <x v="0"/>
    <x v="1791"/>
    <x v="1792"/>
    <x v="0"/>
    <x v="137"/>
    <x v="1859"/>
    <x v="1804"/>
    <x v="1865"/>
    <x v="1789"/>
    <x v="1866"/>
    <x v="7"/>
    <x v="172"/>
    <x v="963"/>
    <x v="0"/>
    <x v="1873"/>
    <x v="2"/>
    <x v="44"/>
    <x v="2"/>
    <x v="49"/>
    <x v="44"/>
    <x v="44"/>
    <x v="49"/>
    <x v="1"/>
    <x v="1"/>
    <x v="3"/>
    <x v="27"/>
    <x v="0"/>
    <x v="1857"/>
    <x v="0"/>
    <x v="0"/>
    <x v="0"/>
    <x v="0"/>
    <x v="26"/>
    <x v="29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0"/>
    <x v="0"/>
    <x v="0"/>
    <x v="8"/>
    <x v="2"/>
    <x v="2"/>
    <x v="3"/>
    <x v="7"/>
    <x v="7"/>
    <x v="3"/>
    <x v="0"/>
    <x v="0"/>
    <x v="0"/>
    <x v="0"/>
    <x v="0"/>
    <x v="0"/>
    <x v="0"/>
    <x v="0"/>
    <x v="0"/>
    <x v="0"/>
    <x v="2"/>
    <x v="0"/>
    <x v="0"/>
    <x v="11"/>
  </r>
  <r>
    <x v="1873"/>
    <x v="400"/>
    <x v="0"/>
    <x v="0"/>
    <x v="1841"/>
    <x v="0"/>
    <x v="0"/>
    <x v="0"/>
    <x v="0"/>
    <x v="0"/>
    <x v="0"/>
    <x v="1791"/>
    <x v="1792"/>
    <x v="0"/>
    <x v="137"/>
    <x v="1859"/>
    <x v="1804"/>
    <x v="1865"/>
    <x v="1789"/>
    <x v="1866"/>
    <x v="7"/>
    <x v="172"/>
    <x v="963"/>
    <x v="0"/>
    <x v="1873"/>
    <x v="0"/>
    <x v="0"/>
    <x v="2"/>
    <x v="0"/>
    <x v="0"/>
    <x v="0"/>
    <x v="0"/>
    <x v="0"/>
    <x v="0"/>
    <x v="0"/>
    <x v="13"/>
    <x v="0"/>
    <x v="1857"/>
    <x v="0"/>
    <x v="0"/>
    <x v="0"/>
    <x v="0"/>
    <x v="13"/>
    <x v="13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22"/>
    <x v="22"/>
    <x v="0"/>
    <x v="8"/>
    <x v="0"/>
    <x v="0"/>
    <x v="0"/>
    <x v="0"/>
    <x v="0"/>
    <x v="0"/>
    <x v="1"/>
    <x v="0"/>
    <x v="2"/>
    <x v="0"/>
    <x v="0"/>
    <x v="72"/>
    <x v="72"/>
    <x v="0"/>
    <x v="0"/>
    <x v="0"/>
    <x v="2"/>
    <x v="3"/>
    <x v="12"/>
    <x v="11"/>
  </r>
  <r>
    <x v="1874"/>
    <x v="401"/>
    <x v="0"/>
    <x v="0"/>
    <x v="1842"/>
    <x v="0"/>
    <x v="0"/>
    <x v="0"/>
    <x v="0"/>
    <x v="0"/>
    <x v="0"/>
    <x v="1513"/>
    <x v="1514"/>
    <x v="0"/>
    <x v="1"/>
    <x v="1860"/>
    <x v="1805"/>
    <x v="1866"/>
    <x v="1790"/>
    <x v="1867"/>
    <x v="12"/>
    <x v="55"/>
    <x v="872"/>
    <x v="0"/>
    <x v="1874"/>
    <x v="0"/>
    <x v="0"/>
    <x v="119"/>
    <x v="0"/>
    <x v="0"/>
    <x v="0"/>
    <x v="0"/>
    <x v="0"/>
    <x v="0"/>
    <x v="0"/>
    <x v="2"/>
    <x v="0"/>
    <x v="18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5"/>
    <x v="10"/>
    <x v="0"/>
    <x v="0"/>
    <x v="1843"/>
    <x v="0"/>
    <x v="0"/>
    <x v="0"/>
    <x v="0"/>
    <x v="0"/>
    <x v="0"/>
    <x v="1792"/>
    <x v="1793"/>
    <x v="0"/>
    <x v="1"/>
    <x v="1861"/>
    <x v="1806"/>
    <x v="1867"/>
    <x v="1791"/>
    <x v="1868"/>
    <x v="1"/>
    <x v="93"/>
    <x v="638"/>
    <x v="0"/>
    <x v="1875"/>
    <x v="0"/>
    <x v="0"/>
    <x v="41"/>
    <x v="0"/>
    <x v="0"/>
    <x v="0"/>
    <x v="0"/>
    <x v="0"/>
    <x v="0"/>
    <x v="0"/>
    <x v="7"/>
    <x v="0"/>
    <x v="18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76"/>
    <x v="19"/>
    <x v="0"/>
    <x v="0"/>
    <x v="1844"/>
    <x v="0"/>
    <x v="0"/>
    <x v="0"/>
    <x v="0"/>
    <x v="0"/>
    <x v="0"/>
    <x v="1793"/>
    <x v="1794"/>
    <x v="0"/>
    <x v="1"/>
    <x v="1862"/>
    <x v="1807"/>
    <x v="1868"/>
    <x v="1792"/>
    <x v="1869"/>
    <x v="14"/>
    <x v="99"/>
    <x v="142"/>
    <x v="0"/>
    <x v="1876"/>
    <x v="0"/>
    <x v="0"/>
    <x v="89"/>
    <x v="0"/>
    <x v="0"/>
    <x v="0"/>
    <x v="0"/>
    <x v="0"/>
    <x v="0"/>
    <x v="0"/>
    <x v="26"/>
    <x v="0"/>
    <x v="1860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7"/>
    <x v="275"/>
    <x v="0"/>
    <x v="0"/>
    <x v="1845"/>
    <x v="0"/>
    <x v="0"/>
    <x v="0"/>
    <x v="0"/>
    <x v="0"/>
    <x v="0"/>
    <x v="1794"/>
    <x v="1795"/>
    <x v="0"/>
    <x v="1"/>
    <x v="1863"/>
    <x v="1808"/>
    <x v="1869"/>
    <x v="1793"/>
    <x v="1870"/>
    <x v="10"/>
    <x v="78"/>
    <x v="693"/>
    <x v="0"/>
    <x v="1877"/>
    <x v="0"/>
    <x v="0"/>
    <x v="11"/>
    <x v="0"/>
    <x v="0"/>
    <x v="0"/>
    <x v="0"/>
    <x v="0"/>
    <x v="0"/>
    <x v="0"/>
    <x v="2"/>
    <x v="0"/>
    <x v="18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8"/>
    <x v="10"/>
    <x v="0"/>
    <x v="0"/>
    <x v="1846"/>
    <x v="0"/>
    <x v="0"/>
    <x v="0"/>
    <x v="0"/>
    <x v="0"/>
    <x v="0"/>
    <x v="1795"/>
    <x v="1796"/>
    <x v="0"/>
    <x v="1"/>
    <x v="1864"/>
    <x v="1809"/>
    <x v="1870"/>
    <x v="1794"/>
    <x v="1871"/>
    <x v="0"/>
    <x v="41"/>
    <x v="47"/>
    <x v="0"/>
    <x v="1878"/>
    <x v="0"/>
    <x v="0"/>
    <x v="2"/>
    <x v="0"/>
    <x v="0"/>
    <x v="0"/>
    <x v="0"/>
    <x v="0"/>
    <x v="0"/>
    <x v="0"/>
    <x v="7"/>
    <x v="0"/>
    <x v="186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79"/>
    <x v="16"/>
    <x v="0"/>
    <x v="0"/>
    <x v="1847"/>
    <x v="0"/>
    <x v="0"/>
    <x v="0"/>
    <x v="0"/>
    <x v="0"/>
    <x v="0"/>
    <x v="1796"/>
    <x v="1797"/>
    <x v="0"/>
    <x v="1"/>
    <x v="1865"/>
    <x v="1810"/>
    <x v="1871"/>
    <x v="1795"/>
    <x v="1872"/>
    <x v="1"/>
    <x v="108"/>
    <x v="463"/>
    <x v="0"/>
    <x v="1879"/>
    <x v="0"/>
    <x v="0"/>
    <x v="113"/>
    <x v="0"/>
    <x v="0"/>
    <x v="0"/>
    <x v="0"/>
    <x v="0"/>
    <x v="0"/>
    <x v="0"/>
    <x v="13"/>
    <x v="0"/>
    <x v="186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80"/>
    <x v="356"/>
    <x v="0"/>
    <x v="0"/>
    <x v="1848"/>
    <x v="0"/>
    <x v="0"/>
    <x v="0"/>
    <x v="0"/>
    <x v="0"/>
    <x v="0"/>
    <x v="1797"/>
    <x v="1798"/>
    <x v="0"/>
    <x v="1"/>
    <x v="1866"/>
    <x v="1811"/>
    <x v="1872"/>
    <x v="1796"/>
    <x v="1873"/>
    <x v="7"/>
    <x v="12"/>
    <x v="582"/>
    <x v="0"/>
    <x v="1880"/>
    <x v="0"/>
    <x v="0"/>
    <x v="11"/>
    <x v="0"/>
    <x v="0"/>
    <x v="0"/>
    <x v="0"/>
    <x v="0"/>
    <x v="0"/>
    <x v="0"/>
    <x v="10"/>
    <x v="0"/>
    <x v="18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81"/>
    <x v="388"/>
    <x v="0"/>
    <x v="0"/>
    <x v="1849"/>
    <x v="0"/>
    <x v="0"/>
    <x v="0"/>
    <x v="0"/>
    <x v="0"/>
    <x v="0"/>
    <x v="1798"/>
    <x v="1799"/>
    <x v="0"/>
    <x v="1"/>
    <x v="1867"/>
    <x v="1812"/>
    <x v="1873"/>
    <x v="1797"/>
    <x v="1874"/>
    <x v="8"/>
    <x v="67"/>
    <x v="964"/>
    <x v="0"/>
    <x v="1881"/>
    <x v="0"/>
    <x v="0"/>
    <x v="55"/>
    <x v="0"/>
    <x v="0"/>
    <x v="0"/>
    <x v="0"/>
    <x v="0"/>
    <x v="0"/>
    <x v="0"/>
    <x v="11"/>
    <x v="0"/>
    <x v="18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82"/>
    <x v="148"/>
    <x v="0"/>
    <x v="0"/>
    <x v="1850"/>
    <x v="0"/>
    <x v="0"/>
    <x v="0"/>
    <x v="0"/>
    <x v="0"/>
    <x v="0"/>
    <x v="1799"/>
    <x v="1800"/>
    <x v="0"/>
    <x v="1"/>
    <x v="1868"/>
    <x v="1813"/>
    <x v="1874"/>
    <x v="1798"/>
    <x v="1875"/>
    <x v="13"/>
    <x v="139"/>
    <x v="243"/>
    <x v="0"/>
    <x v="1882"/>
    <x v="0"/>
    <x v="0"/>
    <x v="80"/>
    <x v="0"/>
    <x v="0"/>
    <x v="0"/>
    <x v="0"/>
    <x v="0"/>
    <x v="0"/>
    <x v="0"/>
    <x v="11"/>
    <x v="0"/>
    <x v="18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83"/>
    <x v="43"/>
    <x v="0"/>
    <x v="0"/>
    <x v="1851"/>
    <x v="0"/>
    <x v="0"/>
    <x v="0"/>
    <x v="0"/>
    <x v="0"/>
    <x v="0"/>
    <x v="1800"/>
    <x v="1801"/>
    <x v="0"/>
    <x v="1"/>
    <x v="1869"/>
    <x v="1814"/>
    <x v="1875"/>
    <x v="1799"/>
    <x v="1876"/>
    <x v="4"/>
    <x v="193"/>
    <x v="702"/>
    <x v="0"/>
    <x v="1883"/>
    <x v="0"/>
    <x v="0"/>
    <x v="26"/>
    <x v="0"/>
    <x v="0"/>
    <x v="0"/>
    <x v="0"/>
    <x v="0"/>
    <x v="0"/>
    <x v="0"/>
    <x v="10"/>
    <x v="0"/>
    <x v="186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84"/>
    <x v="18"/>
    <x v="0"/>
    <x v="0"/>
    <x v="1852"/>
    <x v="0"/>
    <x v="0"/>
    <x v="0"/>
    <x v="0"/>
    <x v="0"/>
    <x v="0"/>
    <x v="1801"/>
    <x v="1802"/>
    <x v="0"/>
    <x v="1"/>
    <x v="1870"/>
    <x v="1815"/>
    <x v="1876"/>
    <x v="1800"/>
    <x v="1877"/>
    <x v="8"/>
    <x v="256"/>
    <x v="965"/>
    <x v="0"/>
    <x v="1884"/>
    <x v="0"/>
    <x v="0"/>
    <x v="373"/>
    <x v="0"/>
    <x v="0"/>
    <x v="0"/>
    <x v="0"/>
    <x v="0"/>
    <x v="0"/>
    <x v="0"/>
    <x v="10"/>
    <x v="0"/>
    <x v="18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85"/>
    <x v="130"/>
    <x v="0"/>
    <x v="0"/>
    <x v="1853"/>
    <x v="0"/>
    <x v="0"/>
    <x v="0"/>
    <x v="0"/>
    <x v="0"/>
    <x v="0"/>
    <x v="1802"/>
    <x v="1803"/>
    <x v="0"/>
    <x v="1"/>
    <x v="1871"/>
    <x v="1816"/>
    <x v="1877"/>
    <x v="1801"/>
    <x v="1878"/>
    <x v="9"/>
    <x v="118"/>
    <x v="822"/>
    <x v="0"/>
    <x v="1885"/>
    <x v="0"/>
    <x v="0"/>
    <x v="3"/>
    <x v="0"/>
    <x v="0"/>
    <x v="0"/>
    <x v="0"/>
    <x v="0"/>
    <x v="0"/>
    <x v="0"/>
    <x v="11"/>
    <x v="0"/>
    <x v="18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86"/>
    <x v="18"/>
    <x v="0"/>
    <x v="0"/>
    <x v="1854"/>
    <x v="0"/>
    <x v="0"/>
    <x v="0"/>
    <x v="0"/>
    <x v="0"/>
    <x v="0"/>
    <x v="1803"/>
    <x v="1804"/>
    <x v="0"/>
    <x v="1"/>
    <x v="1872"/>
    <x v="1817"/>
    <x v="1878"/>
    <x v="1802"/>
    <x v="1879"/>
    <x v="14"/>
    <x v="80"/>
    <x v="141"/>
    <x v="1"/>
    <x v="1886"/>
    <x v="0"/>
    <x v="0"/>
    <x v="48"/>
    <x v="0"/>
    <x v="0"/>
    <x v="0"/>
    <x v="0"/>
    <x v="0"/>
    <x v="0"/>
    <x v="0"/>
    <x v="27"/>
    <x v="0"/>
    <x v="187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1887"/>
    <x v="23"/>
    <x v="0"/>
    <x v="0"/>
    <x v="1855"/>
    <x v="0"/>
    <x v="0"/>
    <x v="0"/>
    <x v="0"/>
    <x v="0"/>
    <x v="0"/>
    <x v="1804"/>
    <x v="1805"/>
    <x v="0"/>
    <x v="1"/>
    <x v="1873"/>
    <x v="1818"/>
    <x v="1879"/>
    <x v="1803"/>
    <x v="1880"/>
    <x v="15"/>
    <x v="165"/>
    <x v="966"/>
    <x v="0"/>
    <x v="1887"/>
    <x v="0"/>
    <x v="0"/>
    <x v="4"/>
    <x v="0"/>
    <x v="0"/>
    <x v="0"/>
    <x v="0"/>
    <x v="0"/>
    <x v="0"/>
    <x v="0"/>
    <x v="25"/>
    <x v="0"/>
    <x v="1871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88"/>
    <x v="118"/>
    <x v="0"/>
    <x v="0"/>
    <x v="1856"/>
    <x v="0"/>
    <x v="0"/>
    <x v="0"/>
    <x v="0"/>
    <x v="0"/>
    <x v="0"/>
    <x v="1805"/>
    <x v="1806"/>
    <x v="0"/>
    <x v="138"/>
    <x v="1874"/>
    <x v="1819"/>
    <x v="1880"/>
    <x v="1804"/>
    <x v="1881"/>
    <x v="1"/>
    <x v="108"/>
    <x v="163"/>
    <x v="0"/>
    <x v="1888"/>
    <x v="0"/>
    <x v="0"/>
    <x v="23"/>
    <x v="0"/>
    <x v="0"/>
    <x v="0"/>
    <x v="0"/>
    <x v="0"/>
    <x v="0"/>
    <x v="0"/>
    <x v="6"/>
    <x v="0"/>
    <x v="187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89"/>
    <x v="124"/>
    <x v="0"/>
    <x v="0"/>
    <x v="1857"/>
    <x v="0"/>
    <x v="0"/>
    <x v="0"/>
    <x v="0"/>
    <x v="0"/>
    <x v="0"/>
    <x v="1806"/>
    <x v="1807"/>
    <x v="0"/>
    <x v="1"/>
    <x v="1875"/>
    <x v="1820"/>
    <x v="1881"/>
    <x v="1805"/>
    <x v="1882"/>
    <x v="8"/>
    <x v="14"/>
    <x v="967"/>
    <x v="0"/>
    <x v="1889"/>
    <x v="0"/>
    <x v="0"/>
    <x v="14"/>
    <x v="0"/>
    <x v="0"/>
    <x v="0"/>
    <x v="0"/>
    <x v="0"/>
    <x v="0"/>
    <x v="0"/>
    <x v="16"/>
    <x v="0"/>
    <x v="1873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90"/>
    <x v="402"/>
    <x v="0"/>
    <x v="0"/>
    <x v="1858"/>
    <x v="0"/>
    <x v="0"/>
    <x v="0"/>
    <x v="0"/>
    <x v="0"/>
    <x v="0"/>
    <x v="1807"/>
    <x v="1808"/>
    <x v="0"/>
    <x v="139"/>
    <x v="1876"/>
    <x v="1821"/>
    <x v="1882"/>
    <x v="1806"/>
    <x v="1883"/>
    <x v="9"/>
    <x v="61"/>
    <x v="660"/>
    <x v="0"/>
    <x v="1890"/>
    <x v="0"/>
    <x v="0"/>
    <x v="96"/>
    <x v="0"/>
    <x v="0"/>
    <x v="0"/>
    <x v="0"/>
    <x v="0"/>
    <x v="0"/>
    <x v="0"/>
    <x v="11"/>
    <x v="0"/>
    <x v="18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9"/>
    <x v="31"/>
  </r>
  <r>
    <x v="1891"/>
    <x v="43"/>
    <x v="0"/>
    <x v="0"/>
    <x v="1859"/>
    <x v="0"/>
    <x v="0"/>
    <x v="0"/>
    <x v="0"/>
    <x v="0"/>
    <x v="0"/>
    <x v="1808"/>
    <x v="1809"/>
    <x v="0"/>
    <x v="1"/>
    <x v="1877"/>
    <x v="1822"/>
    <x v="1883"/>
    <x v="1807"/>
    <x v="1884"/>
    <x v="17"/>
    <x v="38"/>
    <x v="968"/>
    <x v="0"/>
    <x v="1891"/>
    <x v="0"/>
    <x v="0"/>
    <x v="25"/>
    <x v="0"/>
    <x v="0"/>
    <x v="0"/>
    <x v="0"/>
    <x v="0"/>
    <x v="0"/>
    <x v="0"/>
    <x v="16"/>
    <x v="0"/>
    <x v="187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92"/>
    <x v="127"/>
    <x v="0"/>
    <x v="0"/>
    <x v="1860"/>
    <x v="0"/>
    <x v="0"/>
    <x v="0"/>
    <x v="0"/>
    <x v="0"/>
    <x v="0"/>
    <x v="1809"/>
    <x v="1810"/>
    <x v="0"/>
    <x v="1"/>
    <x v="1878"/>
    <x v="1823"/>
    <x v="1884"/>
    <x v="1808"/>
    <x v="1885"/>
    <x v="23"/>
    <x v="222"/>
    <x v="969"/>
    <x v="0"/>
    <x v="1892"/>
    <x v="0"/>
    <x v="0"/>
    <x v="4"/>
    <x v="0"/>
    <x v="0"/>
    <x v="0"/>
    <x v="0"/>
    <x v="0"/>
    <x v="0"/>
    <x v="0"/>
    <x v="2"/>
    <x v="0"/>
    <x v="18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4"/>
    <x v="0"/>
    <x v="2"/>
    <x v="1"/>
    <x v="5"/>
    <x v="25"/>
  </r>
  <r>
    <x v="1893"/>
    <x v="18"/>
    <x v="0"/>
    <x v="0"/>
    <x v="1861"/>
    <x v="0"/>
    <x v="0"/>
    <x v="0"/>
    <x v="0"/>
    <x v="0"/>
    <x v="0"/>
    <x v="1810"/>
    <x v="1811"/>
    <x v="0"/>
    <x v="1"/>
    <x v="1879"/>
    <x v="1824"/>
    <x v="1885"/>
    <x v="1809"/>
    <x v="1886"/>
    <x v="16"/>
    <x v="35"/>
    <x v="39"/>
    <x v="0"/>
    <x v="1893"/>
    <x v="0"/>
    <x v="0"/>
    <x v="110"/>
    <x v="0"/>
    <x v="0"/>
    <x v="0"/>
    <x v="0"/>
    <x v="0"/>
    <x v="0"/>
    <x v="0"/>
    <x v="24"/>
    <x v="0"/>
    <x v="1877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1894"/>
    <x v="18"/>
    <x v="0"/>
    <x v="0"/>
    <x v="1862"/>
    <x v="0"/>
    <x v="0"/>
    <x v="0"/>
    <x v="0"/>
    <x v="0"/>
    <x v="0"/>
    <x v="1811"/>
    <x v="1812"/>
    <x v="0"/>
    <x v="1"/>
    <x v="1880"/>
    <x v="1825"/>
    <x v="1886"/>
    <x v="1810"/>
    <x v="1887"/>
    <x v="12"/>
    <x v="23"/>
    <x v="970"/>
    <x v="0"/>
    <x v="1894"/>
    <x v="0"/>
    <x v="0"/>
    <x v="109"/>
    <x v="0"/>
    <x v="0"/>
    <x v="0"/>
    <x v="0"/>
    <x v="0"/>
    <x v="0"/>
    <x v="0"/>
    <x v="11"/>
    <x v="0"/>
    <x v="18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95"/>
    <x v="12"/>
    <x v="0"/>
    <x v="0"/>
    <x v="1863"/>
    <x v="0"/>
    <x v="0"/>
    <x v="0"/>
    <x v="0"/>
    <x v="0"/>
    <x v="0"/>
    <x v="1812"/>
    <x v="1813"/>
    <x v="0"/>
    <x v="1"/>
    <x v="1881"/>
    <x v="1826"/>
    <x v="1887"/>
    <x v="1811"/>
    <x v="1888"/>
    <x v="23"/>
    <x v="228"/>
    <x v="971"/>
    <x v="0"/>
    <x v="1895"/>
    <x v="0"/>
    <x v="0"/>
    <x v="226"/>
    <x v="0"/>
    <x v="0"/>
    <x v="0"/>
    <x v="0"/>
    <x v="0"/>
    <x v="0"/>
    <x v="0"/>
    <x v="2"/>
    <x v="0"/>
    <x v="18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96"/>
    <x v="54"/>
    <x v="0"/>
    <x v="0"/>
    <x v="1864"/>
    <x v="0"/>
    <x v="0"/>
    <x v="0"/>
    <x v="0"/>
    <x v="0"/>
    <x v="0"/>
    <x v="1813"/>
    <x v="1814"/>
    <x v="0"/>
    <x v="1"/>
    <x v="1882"/>
    <x v="1827"/>
    <x v="1888"/>
    <x v="1812"/>
    <x v="1889"/>
    <x v="17"/>
    <x v="163"/>
    <x v="972"/>
    <x v="0"/>
    <x v="1896"/>
    <x v="0"/>
    <x v="0"/>
    <x v="14"/>
    <x v="0"/>
    <x v="0"/>
    <x v="0"/>
    <x v="0"/>
    <x v="0"/>
    <x v="0"/>
    <x v="0"/>
    <x v="11"/>
    <x v="0"/>
    <x v="18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97"/>
    <x v="311"/>
    <x v="0"/>
    <x v="0"/>
    <x v="1865"/>
    <x v="0"/>
    <x v="0"/>
    <x v="0"/>
    <x v="0"/>
    <x v="0"/>
    <x v="0"/>
    <x v="1814"/>
    <x v="1815"/>
    <x v="0"/>
    <x v="1"/>
    <x v="1883"/>
    <x v="1828"/>
    <x v="1889"/>
    <x v="1813"/>
    <x v="1890"/>
    <x v="8"/>
    <x v="148"/>
    <x v="973"/>
    <x v="0"/>
    <x v="1897"/>
    <x v="0"/>
    <x v="0"/>
    <x v="14"/>
    <x v="0"/>
    <x v="0"/>
    <x v="0"/>
    <x v="0"/>
    <x v="0"/>
    <x v="0"/>
    <x v="0"/>
    <x v="10"/>
    <x v="0"/>
    <x v="18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98"/>
    <x v="180"/>
    <x v="0"/>
    <x v="0"/>
    <x v="1866"/>
    <x v="0"/>
    <x v="0"/>
    <x v="0"/>
    <x v="0"/>
    <x v="0"/>
    <x v="0"/>
    <x v="1815"/>
    <x v="1816"/>
    <x v="0"/>
    <x v="1"/>
    <x v="1884"/>
    <x v="1829"/>
    <x v="1890"/>
    <x v="1814"/>
    <x v="1891"/>
    <x v="19"/>
    <x v="54"/>
    <x v="974"/>
    <x v="0"/>
    <x v="1898"/>
    <x v="0"/>
    <x v="0"/>
    <x v="4"/>
    <x v="0"/>
    <x v="0"/>
    <x v="0"/>
    <x v="0"/>
    <x v="0"/>
    <x v="0"/>
    <x v="0"/>
    <x v="95"/>
    <x v="6"/>
    <x v="1882"/>
    <x v="6"/>
    <x v="2"/>
    <x v="0"/>
    <x v="2"/>
    <x v="4"/>
    <x v="99"/>
    <x v="0"/>
    <x v="1"/>
    <x v="0"/>
    <x v="0"/>
    <x v="1"/>
    <x v="0"/>
    <x v="3"/>
    <x v="7"/>
    <x v="0"/>
    <x v="0"/>
    <x v="0"/>
    <x v="0"/>
    <x v="5"/>
    <x v="6"/>
    <x v="9"/>
    <x v="8"/>
    <x v="11"/>
    <x v="8"/>
    <x v="8"/>
    <x v="8"/>
    <x v="5"/>
    <x v="6"/>
    <x v="0"/>
    <x v="0"/>
    <x v="0"/>
    <x v="0"/>
    <x v="0"/>
    <x v="0"/>
    <x v="1"/>
    <x v="0"/>
    <x v="3"/>
    <x v="2"/>
    <x v="0"/>
    <x v="49"/>
    <x v="49"/>
    <x v="0"/>
    <x v="0"/>
    <x v="0"/>
    <x v="7"/>
    <x v="1"/>
    <x v="10"/>
    <x v="9"/>
  </r>
  <r>
    <x v="1899"/>
    <x v="30"/>
    <x v="0"/>
    <x v="0"/>
    <x v="1867"/>
    <x v="0"/>
    <x v="0"/>
    <x v="0"/>
    <x v="0"/>
    <x v="0"/>
    <x v="0"/>
    <x v="1816"/>
    <x v="1817"/>
    <x v="0"/>
    <x v="1"/>
    <x v="1885"/>
    <x v="1830"/>
    <x v="1891"/>
    <x v="1815"/>
    <x v="1892"/>
    <x v="2"/>
    <x v="2"/>
    <x v="66"/>
    <x v="0"/>
    <x v="1899"/>
    <x v="0"/>
    <x v="0"/>
    <x v="124"/>
    <x v="0"/>
    <x v="0"/>
    <x v="0"/>
    <x v="0"/>
    <x v="0"/>
    <x v="0"/>
    <x v="0"/>
    <x v="11"/>
    <x v="0"/>
    <x v="188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00"/>
    <x v="360"/>
    <x v="0"/>
    <x v="0"/>
    <x v="1868"/>
    <x v="0"/>
    <x v="0"/>
    <x v="0"/>
    <x v="0"/>
    <x v="0"/>
    <x v="0"/>
    <x v="1817"/>
    <x v="1818"/>
    <x v="0"/>
    <x v="1"/>
    <x v="1886"/>
    <x v="1831"/>
    <x v="1892"/>
    <x v="1816"/>
    <x v="1893"/>
    <x v="20"/>
    <x v="90"/>
    <x v="961"/>
    <x v="0"/>
    <x v="1900"/>
    <x v="0"/>
    <x v="0"/>
    <x v="1"/>
    <x v="0"/>
    <x v="0"/>
    <x v="0"/>
    <x v="0"/>
    <x v="0"/>
    <x v="0"/>
    <x v="0"/>
    <x v="13"/>
    <x v="0"/>
    <x v="188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01"/>
    <x v="42"/>
    <x v="0"/>
    <x v="0"/>
    <x v="1869"/>
    <x v="0"/>
    <x v="0"/>
    <x v="0"/>
    <x v="0"/>
    <x v="0"/>
    <x v="0"/>
    <x v="1818"/>
    <x v="1819"/>
    <x v="0"/>
    <x v="1"/>
    <x v="1887"/>
    <x v="1832"/>
    <x v="1893"/>
    <x v="1817"/>
    <x v="1894"/>
    <x v="23"/>
    <x v="162"/>
    <x v="975"/>
    <x v="0"/>
    <x v="1901"/>
    <x v="0"/>
    <x v="0"/>
    <x v="14"/>
    <x v="0"/>
    <x v="0"/>
    <x v="0"/>
    <x v="0"/>
    <x v="0"/>
    <x v="0"/>
    <x v="0"/>
    <x v="10"/>
    <x v="0"/>
    <x v="18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02"/>
    <x v="43"/>
    <x v="0"/>
    <x v="0"/>
    <x v="1870"/>
    <x v="0"/>
    <x v="0"/>
    <x v="0"/>
    <x v="0"/>
    <x v="0"/>
    <x v="0"/>
    <x v="1819"/>
    <x v="1820"/>
    <x v="0"/>
    <x v="1"/>
    <x v="1888"/>
    <x v="1833"/>
    <x v="1894"/>
    <x v="1818"/>
    <x v="1895"/>
    <x v="17"/>
    <x v="246"/>
    <x v="976"/>
    <x v="0"/>
    <x v="1902"/>
    <x v="0"/>
    <x v="0"/>
    <x v="2"/>
    <x v="0"/>
    <x v="0"/>
    <x v="0"/>
    <x v="0"/>
    <x v="0"/>
    <x v="0"/>
    <x v="0"/>
    <x v="10"/>
    <x v="0"/>
    <x v="18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03"/>
    <x v="10"/>
    <x v="0"/>
    <x v="0"/>
    <x v="1871"/>
    <x v="0"/>
    <x v="0"/>
    <x v="0"/>
    <x v="0"/>
    <x v="0"/>
    <x v="0"/>
    <x v="1820"/>
    <x v="1821"/>
    <x v="0"/>
    <x v="1"/>
    <x v="1889"/>
    <x v="1834"/>
    <x v="1895"/>
    <x v="1819"/>
    <x v="1896"/>
    <x v="7"/>
    <x v="172"/>
    <x v="963"/>
    <x v="0"/>
    <x v="1903"/>
    <x v="0"/>
    <x v="0"/>
    <x v="44"/>
    <x v="0"/>
    <x v="0"/>
    <x v="0"/>
    <x v="0"/>
    <x v="0"/>
    <x v="0"/>
    <x v="0"/>
    <x v="10"/>
    <x v="0"/>
    <x v="18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04"/>
    <x v="92"/>
    <x v="0"/>
    <x v="0"/>
    <x v="1872"/>
    <x v="0"/>
    <x v="0"/>
    <x v="0"/>
    <x v="0"/>
    <x v="0"/>
    <x v="0"/>
    <x v="1821"/>
    <x v="1822"/>
    <x v="0"/>
    <x v="1"/>
    <x v="1890"/>
    <x v="1835"/>
    <x v="1896"/>
    <x v="1820"/>
    <x v="1897"/>
    <x v="1"/>
    <x v="1"/>
    <x v="42"/>
    <x v="0"/>
    <x v="1904"/>
    <x v="0"/>
    <x v="0"/>
    <x v="60"/>
    <x v="0"/>
    <x v="0"/>
    <x v="0"/>
    <x v="0"/>
    <x v="0"/>
    <x v="0"/>
    <x v="0"/>
    <x v="6"/>
    <x v="0"/>
    <x v="188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05"/>
    <x v="10"/>
    <x v="0"/>
    <x v="0"/>
    <x v="1873"/>
    <x v="0"/>
    <x v="0"/>
    <x v="0"/>
    <x v="0"/>
    <x v="0"/>
    <x v="0"/>
    <x v="1822"/>
    <x v="1823"/>
    <x v="0"/>
    <x v="1"/>
    <x v="1891"/>
    <x v="1836"/>
    <x v="1897"/>
    <x v="1821"/>
    <x v="1898"/>
    <x v="4"/>
    <x v="193"/>
    <x v="977"/>
    <x v="0"/>
    <x v="1905"/>
    <x v="0"/>
    <x v="0"/>
    <x v="152"/>
    <x v="0"/>
    <x v="0"/>
    <x v="0"/>
    <x v="0"/>
    <x v="0"/>
    <x v="0"/>
    <x v="0"/>
    <x v="6"/>
    <x v="0"/>
    <x v="188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06"/>
    <x v="97"/>
    <x v="0"/>
    <x v="0"/>
    <x v="1874"/>
    <x v="0"/>
    <x v="0"/>
    <x v="0"/>
    <x v="0"/>
    <x v="0"/>
    <x v="0"/>
    <x v="1429"/>
    <x v="1430"/>
    <x v="0"/>
    <x v="1"/>
    <x v="1892"/>
    <x v="1837"/>
    <x v="1898"/>
    <x v="1822"/>
    <x v="1899"/>
    <x v="8"/>
    <x v="149"/>
    <x v="832"/>
    <x v="3"/>
    <x v="1906"/>
    <x v="0"/>
    <x v="0"/>
    <x v="20"/>
    <x v="0"/>
    <x v="0"/>
    <x v="0"/>
    <x v="0"/>
    <x v="0"/>
    <x v="0"/>
    <x v="0"/>
    <x v="2"/>
    <x v="0"/>
    <x v="18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07"/>
    <x v="3"/>
    <x v="0"/>
    <x v="0"/>
    <x v="1875"/>
    <x v="0"/>
    <x v="0"/>
    <x v="0"/>
    <x v="0"/>
    <x v="0"/>
    <x v="0"/>
    <x v="1823"/>
    <x v="1824"/>
    <x v="0"/>
    <x v="1"/>
    <x v="1893"/>
    <x v="1838"/>
    <x v="1899"/>
    <x v="1823"/>
    <x v="1900"/>
    <x v="17"/>
    <x v="59"/>
    <x v="75"/>
    <x v="0"/>
    <x v="1907"/>
    <x v="0"/>
    <x v="0"/>
    <x v="124"/>
    <x v="0"/>
    <x v="0"/>
    <x v="0"/>
    <x v="0"/>
    <x v="0"/>
    <x v="0"/>
    <x v="0"/>
    <x v="11"/>
    <x v="0"/>
    <x v="18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08"/>
    <x v="43"/>
    <x v="0"/>
    <x v="0"/>
    <x v="1876"/>
    <x v="0"/>
    <x v="0"/>
    <x v="0"/>
    <x v="0"/>
    <x v="0"/>
    <x v="0"/>
    <x v="1824"/>
    <x v="1825"/>
    <x v="0"/>
    <x v="1"/>
    <x v="1894"/>
    <x v="1839"/>
    <x v="1900"/>
    <x v="1824"/>
    <x v="1901"/>
    <x v="20"/>
    <x v="71"/>
    <x v="122"/>
    <x v="0"/>
    <x v="1908"/>
    <x v="0"/>
    <x v="0"/>
    <x v="44"/>
    <x v="0"/>
    <x v="0"/>
    <x v="0"/>
    <x v="0"/>
    <x v="0"/>
    <x v="0"/>
    <x v="0"/>
    <x v="10"/>
    <x v="0"/>
    <x v="18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09"/>
    <x v="3"/>
    <x v="0"/>
    <x v="0"/>
    <x v="1877"/>
    <x v="0"/>
    <x v="0"/>
    <x v="0"/>
    <x v="0"/>
    <x v="0"/>
    <x v="0"/>
    <x v="1825"/>
    <x v="1826"/>
    <x v="0"/>
    <x v="1"/>
    <x v="1895"/>
    <x v="1840"/>
    <x v="1901"/>
    <x v="1825"/>
    <x v="1902"/>
    <x v="15"/>
    <x v="144"/>
    <x v="424"/>
    <x v="0"/>
    <x v="1909"/>
    <x v="0"/>
    <x v="0"/>
    <x v="25"/>
    <x v="0"/>
    <x v="0"/>
    <x v="0"/>
    <x v="0"/>
    <x v="0"/>
    <x v="0"/>
    <x v="0"/>
    <x v="10"/>
    <x v="0"/>
    <x v="18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10"/>
    <x v="28"/>
    <x v="0"/>
    <x v="0"/>
    <x v="1878"/>
    <x v="0"/>
    <x v="0"/>
    <x v="0"/>
    <x v="0"/>
    <x v="0"/>
    <x v="0"/>
    <x v="1826"/>
    <x v="1827"/>
    <x v="0"/>
    <x v="1"/>
    <x v="1896"/>
    <x v="1841"/>
    <x v="1902"/>
    <x v="1826"/>
    <x v="1903"/>
    <x v="15"/>
    <x v="43"/>
    <x v="978"/>
    <x v="0"/>
    <x v="1910"/>
    <x v="0"/>
    <x v="0"/>
    <x v="374"/>
    <x v="0"/>
    <x v="0"/>
    <x v="0"/>
    <x v="0"/>
    <x v="0"/>
    <x v="0"/>
    <x v="0"/>
    <x v="10"/>
    <x v="0"/>
    <x v="18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11"/>
    <x v="43"/>
    <x v="0"/>
    <x v="0"/>
    <x v="1879"/>
    <x v="0"/>
    <x v="0"/>
    <x v="0"/>
    <x v="0"/>
    <x v="0"/>
    <x v="0"/>
    <x v="1827"/>
    <x v="1828"/>
    <x v="0"/>
    <x v="1"/>
    <x v="1897"/>
    <x v="1842"/>
    <x v="1903"/>
    <x v="1827"/>
    <x v="1904"/>
    <x v="8"/>
    <x v="79"/>
    <x v="979"/>
    <x v="0"/>
    <x v="1911"/>
    <x v="0"/>
    <x v="0"/>
    <x v="23"/>
    <x v="0"/>
    <x v="0"/>
    <x v="0"/>
    <x v="0"/>
    <x v="0"/>
    <x v="0"/>
    <x v="0"/>
    <x v="7"/>
    <x v="0"/>
    <x v="189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12"/>
    <x v="42"/>
    <x v="0"/>
    <x v="0"/>
    <x v="1880"/>
    <x v="0"/>
    <x v="0"/>
    <x v="0"/>
    <x v="0"/>
    <x v="0"/>
    <x v="0"/>
    <x v="1828"/>
    <x v="1829"/>
    <x v="0"/>
    <x v="1"/>
    <x v="1898"/>
    <x v="1843"/>
    <x v="1904"/>
    <x v="1828"/>
    <x v="1905"/>
    <x v="9"/>
    <x v="18"/>
    <x v="980"/>
    <x v="0"/>
    <x v="1912"/>
    <x v="0"/>
    <x v="0"/>
    <x v="55"/>
    <x v="0"/>
    <x v="0"/>
    <x v="0"/>
    <x v="0"/>
    <x v="0"/>
    <x v="0"/>
    <x v="0"/>
    <x v="2"/>
    <x v="0"/>
    <x v="18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13"/>
    <x v="208"/>
    <x v="0"/>
    <x v="0"/>
    <x v="1881"/>
    <x v="0"/>
    <x v="0"/>
    <x v="0"/>
    <x v="0"/>
    <x v="0"/>
    <x v="0"/>
    <x v="1829"/>
    <x v="1830"/>
    <x v="0"/>
    <x v="1"/>
    <x v="1899"/>
    <x v="1844"/>
    <x v="1905"/>
    <x v="1829"/>
    <x v="1906"/>
    <x v="0"/>
    <x v="257"/>
    <x v="981"/>
    <x v="0"/>
    <x v="1913"/>
    <x v="0"/>
    <x v="0"/>
    <x v="4"/>
    <x v="0"/>
    <x v="0"/>
    <x v="0"/>
    <x v="0"/>
    <x v="0"/>
    <x v="0"/>
    <x v="0"/>
    <x v="23"/>
    <x v="7"/>
    <x v="1897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914"/>
    <x v="353"/>
    <x v="0"/>
    <x v="1"/>
    <x v="1882"/>
    <x v="0"/>
    <x v="0"/>
    <x v="1"/>
    <x v="0"/>
    <x v="0"/>
    <x v="0"/>
    <x v="1830"/>
    <x v="1831"/>
    <x v="0"/>
    <x v="1"/>
    <x v="1900"/>
    <x v="1845"/>
    <x v="1906"/>
    <x v="1830"/>
    <x v="1907"/>
    <x v="10"/>
    <x v="21"/>
    <x v="622"/>
    <x v="2"/>
    <x v="1914"/>
    <x v="0"/>
    <x v="0"/>
    <x v="117"/>
    <x v="0"/>
    <x v="0"/>
    <x v="0"/>
    <x v="0"/>
    <x v="0"/>
    <x v="0"/>
    <x v="0"/>
    <x v="62"/>
    <x v="9"/>
    <x v="1898"/>
    <x v="5"/>
    <x v="0"/>
    <x v="0"/>
    <x v="1"/>
    <x v="9"/>
    <x v="70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15"/>
    <x v="232"/>
    <x v="0"/>
    <x v="0"/>
    <x v="1883"/>
    <x v="0"/>
    <x v="0"/>
    <x v="0"/>
    <x v="0"/>
    <x v="0"/>
    <x v="0"/>
    <x v="1831"/>
    <x v="1832"/>
    <x v="0"/>
    <x v="1"/>
    <x v="1901"/>
    <x v="1846"/>
    <x v="1907"/>
    <x v="1831"/>
    <x v="1908"/>
    <x v="24"/>
    <x v="258"/>
    <x v="982"/>
    <x v="1"/>
    <x v="1915"/>
    <x v="0"/>
    <x v="0"/>
    <x v="85"/>
    <x v="0"/>
    <x v="0"/>
    <x v="0"/>
    <x v="0"/>
    <x v="0"/>
    <x v="0"/>
    <x v="0"/>
    <x v="6"/>
    <x v="0"/>
    <x v="189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916"/>
    <x v="85"/>
    <x v="0"/>
    <x v="0"/>
    <x v="1884"/>
    <x v="0"/>
    <x v="0"/>
    <x v="0"/>
    <x v="0"/>
    <x v="0"/>
    <x v="0"/>
    <x v="1832"/>
    <x v="1833"/>
    <x v="0"/>
    <x v="1"/>
    <x v="1902"/>
    <x v="1847"/>
    <x v="1908"/>
    <x v="1832"/>
    <x v="1909"/>
    <x v="10"/>
    <x v="72"/>
    <x v="983"/>
    <x v="0"/>
    <x v="1916"/>
    <x v="0"/>
    <x v="0"/>
    <x v="86"/>
    <x v="0"/>
    <x v="0"/>
    <x v="0"/>
    <x v="0"/>
    <x v="0"/>
    <x v="0"/>
    <x v="0"/>
    <x v="2"/>
    <x v="0"/>
    <x v="19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17"/>
    <x v="44"/>
    <x v="0"/>
    <x v="0"/>
    <x v="1885"/>
    <x v="0"/>
    <x v="0"/>
    <x v="0"/>
    <x v="0"/>
    <x v="0"/>
    <x v="0"/>
    <x v="1833"/>
    <x v="1834"/>
    <x v="0"/>
    <x v="1"/>
    <x v="1903"/>
    <x v="1848"/>
    <x v="1909"/>
    <x v="1833"/>
    <x v="1910"/>
    <x v="17"/>
    <x v="163"/>
    <x v="355"/>
    <x v="0"/>
    <x v="1917"/>
    <x v="0"/>
    <x v="0"/>
    <x v="66"/>
    <x v="0"/>
    <x v="0"/>
    <x v="0"/>
    <x v="0"/>
    <x v="0"/>
    <x v="0"/>
    <x v="0"/>
    <x v="11"/>
    <x v="0"/>
    <x v="19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18"/>
    <x v="19"/>
    <x v="0"/>
    <x v="0"/>
    <x v="1886"/>
    <x v="0"/>
    <x v="0"/>
    <x v="0"/>
    <x v="0"/>
    <x v="0"/>
    <x v="0"/>
    <x v="1834"/>
    <x v="1835"/>
    <x v="0"/>
    <x v="1"/>
    <x v="1904"/>
    <x v="1849"/>
    <x v="1910"/>
    <x v="1834"/>
    <x v="1911"/>
    <x v="8"/>
    <x v="254"/>
    <x v="984"/>
    <x v="0"/>
    <x v="1918"/>
    <x v="0"/>
    <x v="0"/>
    <x v="14"/>
    <x v="0"/>
    <x v="0"/>
    <x v="0"/>
    <x v="0"/>
    <x v="0"/>
    <x v="0"/>
    <x v="0"/>
    <x v="11"/>
    <x v="0"/>
    <x v="190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19"/>
    <x v="75"/>
    <x v="0"/>
    <x v="0"/>
    <x v="1887"/>
    <x v="0"/>
    <x v="0"/>
    <x v="0"/>
    <x v="0"/>
    <x v="0"/>
    <x v="0"/>
    <x v="1835"/>
    <x v="1836"/>
    <x v="0"/>
    <x v="1"/>
    <x v="1905"/>
    <x v="1850"/>
    <x v="1911"/>
    <x v="1835"/>
    <x v="1912"/>
    <x v="4"/>
    <x v="45"/>
    <x v="985"/>
    <x v="0"/>
    <x v="1919"/>
    <x v="0"/>
    <x v="0"/>
    <x v="4"/>
    <x v="0"/>
    <x v="0"/>
    <x v="0"/>
    <x v="0"/>
    <x v="0"/>
    <x v="0"/>
    <x v="0"/>
    <x v="2"/>
    <x v="0"/>
    <x v="19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20"/>
    <x v="10"/>
    <x v="0"/>
    <x v="0"/>
    <x v="1888"/>
    <x v="0"/>
    <x v="0"/>
    <x v="0"/>
    <x v="0"/>
    <x v="0"/>
    <x v="0"/>
    <x v="1836"/>
    <x v="1837"/>
    <x v="0"/>
    <x v="1"/>
    <x v="1906"/>
    <x v="1851"/>
    <x v="1912"/>
    <x v="1836"/>
    <x v="1913"/>
    <x v="8"/>
    <x v="14"/>
    <x v="564"/>
    <x v="0"/>
    <x v="1920"/>
    <x v="0"/>
    <x v="0"/>
    <x v="375"/>
    <x v="0"/>
    <x v="0"/>
    <x v="0"/>
    <x v="0"/>
    <x v="0"/>
    <x v="0"/>
    <x v="0"/>
    <x v="27"/>
    <x v="0"/>
    <x v="190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21"/>
    <x v="178"/>
    <x v="0"/>
    <x v="0"/>
    <x v="1889"/>
    <x v="0"/>
    <x v="0"/>
    <x v="0"/>
    <x v="0"/>
    <x v="0"/>
    <x v="0"/>
    <x v="1837"/>
    <x v="1838"/>
    <x v="0"/>
    <x v="1"/>
    <x v="1907"/>
    <x v="1852"/>
    <x v="1913"/>
    <x v="1837"/>
    <x v="1914"/>
    <x v="9"/>
    <x v="51"/>
    <x v="986"/>
    <x v="0"/>
    <x v="1921"/>
    <x v="0"/>
    <x v="0"/>
    <x v="376"/>
    <x v="0"/>
    <x v="0"/>
    <x v="0"/>
    <x v="0"/>
    <x v="0"/>
    <x v="0"/>
    <x v="0"/>
    <x v="6"/>
    <x v="0"/>
    <x v="19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22"/>
    <x v="145"/>
    <x v="0"/>
    <x v="0"/>
    <x v="1890"/>
    <x v="0"/>
    <x v="0"/>
    <x v="0"/>
    <x v="0"/>
    <x v="0"/>
    <x v="0"/>
    <x v="1838"/>
    <x v="1839"/>
    <x v="0"/>
    <x v="1"/>
    <x v="1908"/>
    <x v="1853"/>
    <x v="1914"/>
    <x v="1838"/>
    <x v="1915"/>
    <x v="11"/>
    <x v="22"/>
    <x v="451"/>
    <x v="0"/>
    <x v="1922"/>
    <x v="0"/>
    <x v="0"/>
    <x v="60"/>
    <x v="0"/>
    <x v="0"/>
    <x v="0"/>
    <x v="0"/>
    <x v="0"/>
    <x v="0"/>
    <x v="0"/>
    <x v="27"/>
    <x v="0"/>
    <x v="190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23"/>
    <x v="10"/>
    <x v="0"/>
    <x v="0"/>
    <x v="1891"/>
    <x v="0"/>
    <x v="0"/>
    <x v="0"/>
    <x v="0"/>
    <x v="0"/>
    <x v="0"/>
    <x v="1839"/>
    <x v="1840"/>
    <x v="0"/>
    <x v="1"/>
    <x v="1909"/>
    <x v="1854"/>
    <x v="1915"/>
    <x v="1839"/>
    <x v="1916"/>
    <x v="7"/>
    <x v="172"/>
    <x v="987"/>
    <x v="0"/>
    <x v="1923"/>
    <x v="0"/>
    <x v="0"/>
    <x v="11"/>
    <x v="0"/>
    <x v="0"/>
    <x v="0"/>
    <x v="0"/>
    <x v="0"/>
    <x v="0"/>
    <x v="0"/>
    <x v="10"/>
    <x v="0"/>
    <x v="19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24"/>
    <x v="43"/>
    <x v="0"/>
    <x v="0"/>
    <x v="1892"/>
    <x v="0"/>
    <x v="0"/>
    <x v="0"/>
    <x v="0"/>
    <x v="0"/>
    <x v="0"/>
    <x v="1840"/>
    <x v="1841"/>
    <x v="0"/>
    <x v="1"/>
    <x v="1910"/>
    <x v="1855"/>
    <x v="1916"/>
    <x v="1840"/>
    <x v="1917"/>
    <x v="14"/>
    <x v="155"/>
    <x v="505"/>
    <x v="0"/>
    <x v="1924"/>
    <x v="0"/>
    <x v="0"/>
    <x v="100"/>
    <x v="0"/>
    <x v="0"/>
    <x v="0"/>
    <x v="0"/>
    <x v="0"/>
    <x v="0"/>
    <x v="0"/>
    <x v="10"/>
    <x v="0"/>
    <x v="19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25"/>
    <x v="10"/>
    <x v="0"/>
    <x v="0"/>
    <x v="1893"/>
    <x v="0"/>
    <x v="0"/>
    <x v="0"/>
    <x v="0"/>
    <x v="0"/>
    <x v="0"/>
    <x v="1841"/>
    <x v="1842"/>
    <x v="0"/>
    <x v="1"/>
    <x v="1911"/>
    <x v="1856"/>
    <x v="1917"/>
    <x v="1841"/>
    <x v="1918"/>
    <x v="1"/>
    <x v="93"/>
    <x v="135"/>
    <x v="0"/>
    <x v="1925"/>
    <x v="0"/>
    <x v="0"/>
    <x v="4"/>
    <x v="0"/>
    <x v="0"/>
    <x v="0"/>
    <x v="0"/>
    <x v="0"/>
    <x v="0"/>
    <x v="0"/>
    <x v="58"/>
    <x v="0"/>
    <x v="1909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926"/>
    <x v="141"/>
    <x v="0"/>
    <x v="1"/>
    <x v="1860"/>
    <x v="0"/>
    <x v="0"/>
    <x v="1"/>
    <x v="0"/>
    <x v="0"/>
    <x v="0"/>
    <x v="1809"/>
    <x v="1810"/>
    <x v="0"/>
    <x v="1"/>
    <x v="1878"/>
    <x v="1857"/>
    <x v="1884"/>
    <x v="1808"/>
    <x v="1885"/>
    <x v="23"/>
    <x v="222"/>
    <x v="969"/>
    <x v="2"/>
    <x v="1926"/>
    <x v="0"/>
    <x v="0"/>
    <x v="4"/>
    <x v="0"/>
    <x v="0"/>
    <x v="0"/>
    <x v="0"/>
    <x v="0"/>
    <x v="0"/>
    <x v="0"/>
    <x v="57"/>
    <x v="9"/>
    <x v="1876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1927"/>
    <x v="39"/>
    <x v="0"/>
    <x v="2"/>
    <x v="1894"/>
    <x v="0"/>
    <x v="0"/>
    <x v="0"/>
    <x v="0"/>
    <x v="0"/>
    <x v="0"/>
    <x v="1842"/>
    <x v="1843"/>
    <x v="31"/>
    <x v="1"/>
    <x v="1912"/>
    <x v="1858"/>
    <x v="1918"/>
    <x v="1842"/>
    <x v="1919"/>
    <x v="0"/>
    <x v="175"/>
    <x v="383"/>
    <x v="0"/>
    <x v="1927"/>
    <x v="0"/>
    <x v="0"/>
    <x v="377"/>
    <x v="0"/>
    <x v="0"/>
    <x v="0"/>
    <x v="0"/>
    <x v="0"/>
    <x v="0"/>
    <x v="0"/>
    <x v="6"/>
    <x v="0"/>
    <x v="1910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928"/>
    <x v="10"/>
    <x v="0"/>
    <x v="0"/>
    <x v="1895"/>
    <x v="0"/>
    <x v="0"/>
    <x v="0"/>
    <x v="0"/>
    <x v="0"/>
    <x v="0"/>
    <x v="1843"/>
    <x v="1844"/>
    <x v="0"/>
    <x v="1"/>
    <x v="1913"/>
    <x v="1859"/>
    <x v="1919"/>
    <x v="1843"/>
    <x v="1920"/>
    <x v="9"/>
    <x v="210"/>
    <x v="607"/>
    <x v="0"/>
    <x v="1928"/>
    <x v="0"/>
    <x v="0"/>
    <x v="15"/>
    <x v="0"/>
    <x v="0"/>
    <x v="0"/>
    <x v="0"/>
    <x v="0"/>
    <x v="0"/>
    <x v="0"/>
    <x v="2"/>
    <x v="0"/>
    <x v="191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29"/>
    <x v="42"/>
    <x v="0"/>
    <x v="0"/>
    <x v="1896"/>
    <x v="0"/>
    <x v="0"/>
    <x v="0"/>
    <x v="0"/>
    <x v="0"/>
    <x v="0"/>
    <x v="1844"/>
    <x v="1845"/>
    <x v="0"/>
    <x v="1"/>
    <x v="1914"/>
    <x v="1860"/>
    <x v="1920"/>
    <x v="1844"/>
    <x v="1921"/>
    <x v="10"/>
    <x v="48"/>
    <x v="57"/>
    <x v="0"/>
    <x v="1929"/>
    <x v="0"/>
    <x v="0"/>
    <x v="378"/>
    <x v="0"/>
    <x v="0"/>
    <x v="0"/>
    <x v="0"/>
    <x v="0"/>
    <x v="0"/>
    <x v="0"/>
    <x v="10"/>
    <x v="0"/>
    <x v="19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30"/>
    <x v="42"/>
    <x v="0"/>
    <x v="0"/>
    <x v="1897"/>
    <x v="0"/>
    <x v="0"/>
    <x v="0"/>
    <x v="0"/>
    <x v="0"/>
    <x v="0"/>
    <x v="1845"/>
    <x v="1846"/>
    <x v="0"/>
    <x v="1"/>
    <x v="1915"/>
    <x v="1861"/>
    <x v="1921"/>
    <x v="1845"/>
    <x v="1922"/>
    <x v="4"/>
    <x v="133"/>
    <x v="673"/>
    <x v="0"/>
    <x v="1930"/>
    <x v="0"/>
    <x v="0"/>
    <x v="44"/>
    <x v="0"/>
    <x v="0"/>
    <x v="0"/>
    <x v="0"/>
    <x v="0"/>
    <x v="0"/>
    <x v="0"/>
    <x v="10"/>
    <x v="0"/>
    <x v="191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31"/>
    <x v="7"/>
    <x v="0"/>
    <x v="0"/>
    <x v="1898"/>
    <x v="0"/>
    <x v="0"/>
    <x v="0"/>
    <x v="0"/>
    <x v="0"/>
    <x v="0"/>
    <x v="1846"/>
    <x v="1847"/>
    <x v="0"/>
    <x v="1"/>
    <x v="1916"/>
    <x v="1862"/>
    <x v="1922"/>
    <x v="1846"/>
    <x v="1923"/>
    <x v="10"/>
    <x v="48"/>
    <x v="904"/>
    <x v="0"/>
    <x v="1931"/>
    <x v="0"/>
    <x v="0"/>
    <x v="379"/>
    <x v="0"/>
    <x v="0"/>
    <x v="0"/>
    <x v="0"/>
    <x v="0"/>
    <x v="0"/>
    <x v="0"/>
    <x v="11"/>
    <x v="0"/>
    <x v="19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32"/>
    <x v="10"/>
    <x v="0"/>
    <x v="0"/>
    <x v="1899"/>
    <x v="0"/>
    <x v="0"/>
    <x v="0"/>
    <x v="0"/>
    <x v="0"/>
    <x v="0"/>
    <x v="1847"/>
    <x v="1848"/>
    <x v="0"/>
    <x v="1"/>
    <x v="1917"/>
    <x v="1863"/>
    <x v="1923"/>
    <x v="1847"/>
    <x v="1924"/>
    <x v="9"/>
    <x v="18"/>
    <x v="485"/>
    <x v="0"/>
    <x v="1932"/>
    <x v="0"/>
    <x v="0"/>
    <x v="14"/>
    <x v="0"/>
    <x v="0"/>
    <x v="0"/>
    <x v="0"/>
    <x v="0"/>
    <x v="0"/>
    <x v="0"/>
    <x v="13"/>
    <x v="0"/>
    <x v="191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33"/>
    <x v="8"/>
    <x v="0"/>
    <x v="0"/>
    <x v="1900"/>
    <x v="0"/>
    <x v="0"/>
    <x v="0"/>
    <x v="0"/>
    <x v="0"/>
    <x v="0"/>
    <x v="1848"/>
    <x v="1849"/>
    <x v="0"/>
    <x v="1"/>
    <x v="1918"/>
    <x v="1864"/>
    <x v="1924"/>
    <x v="1848"/>
    <x v="1925"/>
    <x v="16"/>
    <x v="35"/>
    <x v="39"/>
    <x v="0"/>
    <x v="1933"/>
    <x v="0"/>
    <x v="0"/>
    <x v="226"/>
    <x v="0"/>
    <x v="0"/>
    <x v="0"/>
    <x v="0"/>
    <x v="0"/>
    <x v="0"/>
    <x v="0"/>
    <x v="96"/>
    <x v="25"/>
    <x v="1916"/>
    <x v="23"/>
    <x v="2"/>
    <x v="0"/>
    <x v="2"/>
    <x v="61"/>
    <x v="104"/>
    <x v="0"/>
    <x v="1"/>
    <x v="0"/>
    <x v="0"/>
    <x v="1"/>
    <x v="0"/>
    <x v="8"/>
    <x v="25"/>
    <x v="0"/>
    <x v="0"/>
    <x v="0"/>
    <x v="0"/>
    <x v="15"/>
    <x v="15"/>
    <x v="27"/>
    <x v="26"/>
    <x v="34"/>
    <x v="29"/>
    <x v="23"/>
    <x v="23"/>
    <x v="13"/>
    <x v="15"/>
    <x v="0"/>
    <x v="0"/>
    <x v="0"/>
    <x v="0"/>
    <x v="0"/>
    <x v="0"/>
    <x v="1"/>
    <x v="0"/>
    <x v="3"/>
    <x v="2"/>
    <x v="0"/>
    <x v="36"/>
    <x v="36"/>
    <x v="0"/>
    <x v="0"/>
    <x v="0"/>
    <x v="20"/>
    <x v="1"/>
    <x v="39"/>
    <x v="41"/>
  </r>
  <r>
    <x v="1934"/>
    <x v="17"/>
    <x v="0"/>
    <x v="0"/>
    <x v="1901"/>
    <x v="0"/>
    <x v="0"/>
    <x v="0"/>
    <x v="0"/>
    <x v="0"/>
    <x v="0"/>
    <x v="1849"/>
    <x v="1850"/>
    <x v="0"/>
    <x v="1"/>
    <x v="1919"/>
    <x v="1844"/>
    <x v="1925"/>
    <x v="1849"/>
    <x v="1926"/>
    <x v="9"/>
    <x v="118"/>
    <x v="304"/>
    <x v="0"/>
    <x v="1934"/>
    <x v="0"/>
    <x v="0"/>
    <x v="85"/>
    <x v="0"/>
    <x v="0"/>
    <x v="0"/>
    <x v="0"/>
    <x v="0"/>
    <x v="0"/>
    <x v="0"/>
    <x v="23"/>
    <x v="7"/>
    <x v="1917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935"/>
    <x v="19"/>
    <x v="0"/>
    <x v="0"/>
    <x v="1902"/>
    <x v="0"/>
    <x v="0"/>
    <x v="0"/>
    <x v="0"/>
    <x v="0"/>
    <x v="0"/>
    <x v="1850"/>
    <x v="1851"/>
    <x v="0"/>
    <x v="1"/>
    <x v="1920"/>
    <x v="1865"/>
    <x v="1926"/>
    <x v="1850"/>
    <x v="1927"/>
    <x v="14"/>
    <x v="98"/>
    <x v="204"/>
    <x v="0"/>
    <x v="1935"/>
    <x v="0"/>
    <x v="0"/>
    <x v="4"/>
    <x v="0"/>
    <x v="0"/>
    <x v="0"/>
    <x v="0"/>
    <x v="0"/>
    <x v="0"/>
    <x v="0"/>
    <x v="53"/>
    <x v="0"/>
    <x v="1918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36"/>
    <x v="10"/>
    <x v="0"/>
    <x v="0"/>
    <x v="1903"/>
    <x v="0"/>
    <x v="0"/>
    <x v="0"/>
    <x v="0"/>
    <x v="0"/>
    <x v="0"/>
    <x v="1851"/>
    <x v="1852"/>
    <x v="0"/>
    <x v="1"/>
    <x v="1921"/>
    <x v="1866"/>
    <x v="1927"/>
    <x v="1851"/>
    <x v="1928"/>
    <x v="4"/>
    <x v="193"/>
    <x v="925"/>
    <x v="0"/>
    <x v="1936"/>
    <x v="0"/>
    <x v="0"/>
    <x v="4"/>
    <x v="0"/>
    <x v="0"/>
    <x v="0"/>
    <x v="0"/>
    <x v="0"/>
    <x v="0"/>
    <x v="0"/>
    <x v="11"/>
    <x v="0"/>
    <x v="191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37"/>
    <x v="35"/>
    <x v="0"/>
    <x v="0"/>
    <x v="1904"/>
    <x v="0"/>
    <x v="0"/>
    <x v="0"/>
    <x v="0"/>
    <x v="0"/>
    <x v="0"/>
    <x v="1852"/>
    <x v="1853"/>
    <x v="0"/>
    <x v="1"/>
    <x v="1922"/>
    <x v="1867"/>
    <x v="1928"/>
    <x v="1852"/>
    <x v="1929"/>
    <x v="24"/>
    <x v="258"/>
    <x v="982"/>
    <x v="1"/>
    <x v="1937"/>
    <x v="0"/>
    <x v="0"/>
    <x v="35"/>
    <x v="0"/>
    <x v="0"/>
    <x v="0"/>
    <x v="0"/>
    <x v="0"/>
    <x v="0"/>
    <x v="0"/>
    <x v="2"/>
    <x v="0"/>
    <x v="19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938"/>
    <x v="381"/>
    <x v="0"/>
    <x v="0"/>
    <x v="1905"/>
    <x v="0"/>
    <x v="0"/>
    <x v="0"/>
    <x v="0"/>
    <x v="0"/>
    <x v="0"/>
    <x v="1853"/>
    <x v="1854"/>
    <x v="0"/>
    <x v="1"/>
    <x v="1923"/>
    <x v="1868"/>
    <x v="1929"/>
    <x v="1853"/>
    <x v="1930"/>
    <x v="15"/>
    <x v="86"/>
    <x v="160"/>
    <x v="0"/>
    <x v="1938"/>
    <x v="0"/>
    <x v="0"/>
    <x v="89"/>
    <x v="0"/>
    <x v="0"/>
    <x v="0"/>
    <x v="0"/>
    <x v="0"/>
    <x v="0"/>
    <x v="0"/>
    <x v="2"/>
    <x v="2"/>
    <x v="19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39"/>
    <x v="403"/>
    <x v="0"/>
    <x v="0"/>
    <x v="1906"/>
    <x v="0"/>
    <x v="0"/>
    <x v="0"/>
    <x v="0"/>
    <x v="0"/>
    <x v="0"/>
    <x v="1854"/>
    <x v="1855"/>
    <x v="0"/>
    <x v="1"/>
    <x v="1924"/>
    <x v="1869"/>
    <x v="1930"/>
    <x v="1854"/>
    <x v="1931"/>
    <x v="0"/>
    <x v="87"/>
    <x v="988"/>
    <x v="0"/>
    <x v="1939"/>
    <x v="0"/>
    <x v="0"/>
    <x v="35"/>
    <x v="0"/>
    <x v="0"/>
    <x v="0"/>
    <x v="0"/>
    <x v="0"/>
    <x v="0"/>
    <x v="0"/>
    <x v="11"/>
    <x v="0"/>
    <x v="192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40"/>
    <x v="124"/>
    <x v="0"/>
    <x v="0"/>
    <x v="1907"/>
    <x v="0"/>
    <x v="0"/>
    <x v="0"/>
    <x v="0"/>
    <x v="0"/>
    <x v="0"/>
    <x v="1854"/>
    <x v="1855"/>
    <x v="0"/>
    <x v="1"/>
    <x v="1925"/>
    <x v="1870"/>
    <x v="1931"/>
    <x v="1855"/>
    <x v="1932"/>
    <x v="0"/>
    <x v="87"/>
    <x v="988"/>
    <x v="0"/>
    <x v="1940"/>
    <x v="0"/>
    <x v="0"/>
    <x v="35"/>
    <x v="0"/>
    <x v="0"/>
    <x v="0"/>
    <x v="0"/>
    <x v="0"/>
    <x v="0"/>
    <x v="0"/>
    <x v="27"/>
    <x v="0"/>
    <x v="192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41"/>
    <x v="10"/>
    <x v="0"/>
    <x v="0"/>
    <x v="1908"/>
    <x v="0"/>
    <x v="0"/>
    <x v="0"/>
    <x v="0"/>
    <x v="0"/>
    <x v="0"/>
    <x v="1855"/>
    <x v="1856"/>
    <x v="0"/>
    <x v="1"/>
    <x v="1926"/>
    <x v="1871"/>
    <x v="1932"/>
    <x v="1856"/>
    <x v="1933"/>
    <x v="22"/>
    <x v="83"/>
    <x v="989"/>
    <x v="0"/>
    <x v="1941"/>
    <x v="0"/>
    <x v="0"/>
    <x v="28"/>
    <x v="0"/>
    <x v="0"/>
    <x v="0"/>
    <x v="0"/>
    <x v="0"/>
    <x v="0"/>
    <x v="0"/>
    <x v="85"/>
    <x v="0"/>
    <x v="1924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42"/>
    <x v="141"/>
    <x v="0"/>
    <x v="1"/>
    <x v="1909"/>
    <x v="0"/>
    <x v="0"/>
    <x v="1"/>
    <x v="0"/>
    <x v="0"/>
    <x v="0"/>
    <x v="1856"/>
    <x v="1857"/>
    <x v="0"/>
    <x v="1"/>
    <x v="1927"/>
    <x v="1872"/>
    <x v="1933"/>
    <x v="1857"/>
    <x v="1934"/>
    <x v="8"/>
    <x v="154"/>
    <x v="990"/>
    <x v="2"/>
    <x v="1942"/>
    <x v="0"/>
    <x v="0"/>
    <x v="4"/>
    <x v="0"/>
    <x v="0"/>
    <x v="0"/>
    <x v="0"/>
    <x v="0"/>
    <x v="0"/>
    <x v="0"/>
    <x v="97"/>
    <x v="9"/>
    <x v="1925"/>
    <x v="5"/>
    <x v="0"/>
    <x v="0"/>
    <x v="1"/>
    <x v="62"/>
    <x v="105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43"/>
    <x v="18"/>
    <x v="0"/>
    <x v="0"/>
    <x v="1910"/>
    <x v="0"/>
    <x v="0"/>
    <x v="0"/>
    <x v="0"/>
    <x v="0"/>
    <x v="0"/>
    <x v="1857"/>
    <x v="1858"/>
    <x v="0"/>
    <x v="1"/>
    <x v="1928"/>
    <x v="1873"/>
    <x v="1934"/>
    <x v="1858"/>
    <x v="1935"/>
    <x v="11"/>
    <x v="22"/>
    <x v="991"/>
    <x v="0"/>
    <x v="1943"/>
    <x v="0"/>
    <x v="0"/>
    <x v="2"/>
    <x v="0"/>
    <x v="0"/>
    <x v="0"/>
    <x v="0"/>
    <x v="0"/>
    <x v="0"/>
    <x v="0"/>
    <x v="6"/>
    <x v="0"/>
    <x v="192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44"/>
    <x v="19"/>
    <x v="0"/>
    <x v="0"/>
    <x v="1911"/>
    <x v="0"/>
    <x v="0"/>
    <x v="0"/>
    <x v="0"/>
    <x v="0"/>
    <x v="0"/>
    <x v="1858"/>
    <x v="1859"/>
    <x v="0"/>
    <x v="1"/>
    <x v="1929"/>
    <x v="1874"/>
    <x v="1935"/>
    <x v="1859"/>
    <x v="1936"/>
    <x v="14"/>
    <x v="31"/>
    <x v="32"/>
    <x v="0"/>
    <x v="1944"/>
    <x v="0"/>
    <x v="0"/>
    <x v="163"/>
    <x v="0"/>
    <x v="0"/>
    <x v="0"/>
    <x v="0"/>
    <x v="0"/>
    <x v="0"/>
    <x v="0"/>
    <x v="11"/>
    <x v="0"/>
    <x v="192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45"/>
    <x v="9"/>
    <x v="0"/>
    <x v="0"/>
    <x v="1912"/>
    <x v="0"/>
    <x v="0"/>
    <x v="0"/>
    <x v="0"/>
    <x v="0"/>
    <x v="0"/>
    <x v="1859"/>
    <x v="1860"/>
    <x v="0"/>
    <x v="1"/>
    <x v="1930"/>
    <x v="1875"/>
    <x v="1936"/>
    <x v="1860"/>
    <x v="1937"/>
    <x v="5"/>
    <x v="6"/>
    <x v="992"/>
    <x v="0"/>
    <x v="1945"/>
    <x v="0"/>
    <x v="0"/>
    <x v="119"/>
    <x v="0"/>
    <x v="0"/>
    <x v="0"/>
    <x v="0"/>
    <x v="0"/>
    <x v="0"/>
    <x v="0"/>
    <x v="10"/>
    <x v="0"/>
    <x v="19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46"/>
    <x v="18"/>
    <x v="0"/>
    <x v="0"/>
    <x v="1913"/>
    <x v="0"/>
    <x v="0"/>
    <x v="0"/>
    <x v="0"/>
    <x v="0"/>
    <x v="0"/>
    <x v="1860"/>
    <x v="1861"/>
    <x v="0"/>
    <x v="1"/>
    <x v="1931"/>
    <x v="1876"/>
    <x v="1937"/>
    <x v="1861"/>
    <x v="1938"/>
    <x v="5"/>
    <x v="6"/>
    <x v="300"/>
    <x v="0"/>
    <x v="1946"/>
    <x v="0"/>
    <x v="0"/>
    <x v="26"/>
    <x v="0"/>
    <x v="0"/>
    <x v="0"/>
    <x v="0"/>
    <x v="0"/>
    <x v="0"/>
    <x v="0"/>
    <x v="2"/>
    <x v="0"/>
    <x v="192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47"/>
    <x v="92"/>
    <x v="0"/>
    <x v="0"/>
    <x v="1914"/>
    <x v="0"/>
    <x v="0"/>
    <x v="0"/>
    <x v="0"/>
    <x v="0"/>
    <x v="0"/>
    <x v="1861"/>
    <x v="1862"/>
    <x v="0"/>
    <x v="1"/>
    <x v="1932"/>
    <x v="1877"/>
    <x v="1938"/>
    <x v="1862"/>
    <x v="1939"/>
    <x v="9"/>
    <x v="77"/>
    <x v="101"/>
    <x v="0"/>
    <x v="1947"/>
    <x v="0"/>
    <x v="0"/>
    <x v="23"/>
    <x v="0"/>
    <x v="0"/>
    <x v="0"/>
    <x v="0"/>
    <x v="0"/>
    <x v="0"/>
    <x v="0"/>
    <x v="78"/>
    <x v="0"/>
    <x v="1930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948"/>
    <x v="54"/>
    <x v="0"/>
    <x v="0"/>
    <x v="1915"/>
    <x v="0"/>
    <x v="0"/>
    <x v="0"/>
    <x v="0"/>
    <x v="0"/>
    <x v="0"/>
    <x v="1862"/>
    <x v="1863"/>
    <x v="0"/>
    <x v="1"/>
    <x v="1933"/>
    <x v="1878"/>
    <x v="1939"/>
    <x v="1863"/>
    <x v="1940"/>
    <x v="1"/>
    <x v="16"/>
    <x v="993"/>
    <x v="0"/>
    <x v="1948"/>
    <x v="0"/>
    <x v="0"/>
    <x v="4"/>
    <x v="0"/>
    <x v="0"/>
    <x v="0"/>
    <x v="0"/>
    <x v="0"/>
    <x v="0"/>
    <x v="0"/>
    <x v="10"/>
    <x v="0"/>
    <x v="1931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49"/>
    <x v="85"/>
    <x v="0"/>
    <x v="0"/>
    <x v="1916"/>
    <x v="0"/>
    <x v="0"/>
    <x v="0"/>
    <x v="0"/>
    <x v="0"/>
    <x v="0"/>
    <x v="1863"/>
    <x v="1864"/>
    <x v="0"/>
    <x v="1"/>
    <x v="1934"/>
    <x v="1879"/>
    <x v="1940"/>
    <x v="1864"/>
    <x v="1941"/>
    <x v="5"/>
    <x v="6"/>
    <x v="994"/>
    <x v="0"/>
    <x v="1949"/>
    <x v="0"/>
    <x v="0"/>
    <x v="4"/>
    <x v="0"/>
    <x v="0"/>
    <x v="0"/>
    <x v="0"/>
    <x v="0"/>
    <x v="0"/>
    <x v="0"/>
    <x v="2"/>
    <x v="0"/>
    <x v="19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0"/>
    <x v="54"/>
    <x v="0"/>
    <x v="0"/>
    <x v="1917"/>
    <x v="0"/>
    <x v="0"/>
    <x v="0"/>
    <x v="0"/>
    <x v="0"/>
    <x v="0"/>
    <x v="1864"/>
    <x v="1865"/>
    <x v="0"/>
    <x v="1"/>
    <x v="1935"/>
    <x v="1880"/>
    <x v="1941"/>
    <x v="1865"/>
    <x v="1942"/>
    <x v="9"/>
    <x v="61"/>
    <x v="186"/>
    <x v="0"/>
    <x v="1950"/>
    <x v="0"/>
    <x v="0"/>
    <x v="11"/>
    <x v="0"/>
    <x v="0"/>
    <x v="0"/>
    <x v="0"/>
    <x v="0"/>
    <x v="0"/>
    <x v="0"/>
    <x v="2"/>
    <x v="0"/>
    <x v="19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1"/>
    <x v="118"/>
    <x v="0"/>
    <x v="0"/>
    <x v="1918"/>
    <x v="0"/>
    <x v="0"/>
    <x v="0"/>
    <x v="0"/>
    <x v="0"/>
    <x v="0"/>
    <x v="1865"/>
    <x v="1866"/>
    <x v="0"/>
    <x v="1"/>
    <x v="1936"/>
    <x v="1881"/>
    <x v="1942"/>
    <x v="1866"/>
    <x v="1943"/>
    <x v="1"/>
    <x v="108"/>
    <x v="956"/>
    <x v="0"/>
    <x v="1951"/>
    <x v="0"/>
    <x v="0"/>
    <x v="14"/>
    <x v="0"/>
    <x v="0"/>
    <x v="0"/>
    <x v="0"/>
    <x v="0"/>
    <x v="0"/>
    <x v="0"/>
    <x v="16"/>
    <x v="0"/>
    <x v="193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2"/>
    <x v="10"/>
    <x v="0"/>
    <x v="0"/>
    <x v="1919"/>
    <x v="0"/>
    <x v="0"/>
    <x v="0"/>
    <x v="0"/>
    <x v="0"/>
    <x v="0"/>
    <x v="1866"/>
    <x v="1867"/>
    <x v="0"/>
    <x v="1"/>
    <x v="1937"/>
    <x v="1882"/>
    <x v="1943"/>
    <x v="1867"/>
    <x v="1944"/>
    <x v="26"/>
    <x v="219"/>
    <x v="666"/>
    <x v="0"/>
    <x v="1952"/>
    <x v="0"/>
    <x v="0"/>
    <x v="99"/>
    <x v="0"/>
    <x v="0"/>
    <x v="0"/>
    <x v="0"/>
    <x v="0"/>
    <x v="0"/>
    <x v="0"/>
    <x v="78"/>
    <x v="0"/>
    <x v="1935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953"/>
    <x v="92"/>
    <x v="0"/>
    <x v="0"/>
    <x v="1920"/>
    <x v="0"/>
    <x v="0"/>
    <x v="0"/>
    <x v="0"/>
    <x v="0"/>
    <x v="0"/>
    <x v="1867"/>
    <x v="1868"/>
    <x v="0"/>
    <x v="1"/>
    <x v="1938"/>
    <x v="1883"/>
    <x v="1944"/>
    <x v="1868"/>
    <x v="1945"/>
    <x v="9"/>
    <x v="40"/>
    <x v="46"/>
    <x v="0"/>
    <x v="1953"/>
    <x v="0"/>
    <x v="0"/>
    <x v="4"/>
    <x v="0"/>
    <x v="0"/>
    <x v="0"/>
    <x v="0"/>
    <x v="0"/>
    <x v="0"/>
    <x v="0"/>
    <x v="10"/>
    <x v="0"/>
    <x v="19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54"/>
    <x v="79"/>
    <x v="0"/>
    <x v="0"/>
    <x v="1921"/>
    <x v="0"/>
    <x v="0"/>
    <x v="0"/>
    <x v="0"/>
    <x v="0"/>
    <x v="0"/>
    <x v="1868"/>
    <x v="1869"/>
    <x v="0"/>
    <x v="1"/>
    <x v="1939"/>
    <x v="1884"/>
    <x v="1945"/>
    <x v="1869"/>
    <x v="1946"/>
    <x v="0"/>
    <x v="81"/>
    <x v="487"/>
    <x v="0"/>
    <x v="1954"/>
    <x v="0"/>
    <x v="0"/>
    <x v="44"/>
    <x v="0"/>
    <x v="0"/>
    <x v="0"/>
    <x v="0"/>
    <x v="0"/>
    <x v="0"/>
    <x v="0"/>
    <x v="16"/>
    <x v="0"/>
    <x v="193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5"/>
    <x v="141"/>
    <x v="0"/>
    <x v="1"/>
    <x v="1922"/>
    <x v="0"/>
    <x v="0"/>
    <x v="1"/>
    <x v="0"/>
    <x v="0"/>
    <x v="0"/>
    <x v="1869"/>
    <x v="1870"/>
    <x v="0"/>
    <x v="1"/>
    <x v="1940"/>
    <x v="1857"/>
    <x v="1946"/>
    <x v="1870"/>
    <x v="1947"/>
    <x v="9"/>
    <x v="118"/>
    <x v="995"/>
    <x v="2"/>
    <x v="1955"/>
    <x v="0"/>
    <x v="0"/>
    <x v="65"/>
    <x v="0"/>
    <x v="0"/>
    <x v="0"/>
    <x v="0"/>
    <x v="0"/>
    <x v="0"/>
    <x v="0"/>
    <x v="57"/>
    <x v="9"/>
    <x v="1938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56"/>
    <x v="208"/>
    <x v="0"/>
    <x v="0"/>
    <x v="1923"/>
    <x v="0"/>
    <x v="0"/>
    <x v="0"/>
    <x v="0"/>
    <x v="0"/>
    <x v="0"/>
    <x v="1870"/>
    <x v="1871"/>
    <x v="0"/>
    <x v="1"/>
    <x v="1941"/>
    <x v="1885"/>
    <x v="1947"/>
    <x v="1871"/>
    <x v="1948"/>
    <x v="9"/>
    <x v="61"/>
    <x v="896"/>
    <x v="0"/>
    <x v="1956"/>
    <x v="0"/>
    <x v="0"/>
    <x v="87"/>
    <x v="0"/>
    <x v="0"/>
    <x v="0"/>
    <x v="0"/>
    <x v="0"/>
    <x v="0"/>
    <x v="0"/>
    <x v="16"/>
    <x v="0"/>
    <x v="193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7"/>
    <x v="9"/>
    <x v="0"/>
    <x v="0"/>
    <x v="1924"/>
    <x v="0"/>
    <x v="0"/>
    <x v="0"/>
    <x v="0"/>
    <x v="0"/>
    <x v="0"/>
    <x v="1871"/>
    <x v="1872"/>
    <x v="0"/>
    <x v="1"/>
    <x v="1942"/>
    <x v="1886"/>
    <x v="1948"/>
    <x v="1872"/>
    <x v="1949"/>
    <x v="2"/>
    <x v="113"/>
    <x v="411"/>
    <x v="0"/>
    <x v="1957"/>
    <x v="0"/>
    <x v="0"/>
    <x v="380"/>
    <x v="0"/>
    <x v="0"/>
    <x v="0"/>
    <x v="0"/>
    <x v="0"/>
    <x v="0"/>
    <x v="0"/>
    <x v="78"/>
    <x v="0"/>
    <x v="1940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958"/>
    <x v="12"/>
    <x v="0"/>
    <x v="0"/>
    <x v="1925"/>
    <x v="0"/>
    <x v="0"/>
    <x v="0"/>
    <x v="0"/>
    <x v="0"/>
    <x v="0"/>
    <x v="1872"/>
    <x v="1873"/>
    <x v="0"/>
    <x v="1"/>
    <x v="1943"/>
    <x v="1887"/>
    <x v="1949"/>
    <x v="1873"/>
    <x v="1950"/>
    <x v="8"/>
    <x v="14"/>
    <x v="681"/>
    <x v="0"/>
    <x v="1958"/>
    <x v="0"/>
    <x v="0"/>
    <x v="44"/>
    <x v="0"/>
    <x v="0"/>
    <x v="0"/>
    <x v="0"/>
    <x v="0"/>
    <x v="0"/>
    <x v="0"/>
    <x v="29"/>
    <x v="0"/>
    <x v="1941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59"/>
    <x v="112"/>
    <x v="50"/>
    <x v="0"/>
    <x v="1894"/>
    <x v="0"/>
    <x v="0"/>
    <x v="0"/>
    <x v="0"/>
    <x v="0"/>
    <x v="0"/>
    <x v="1842"/>
    <x v="1843"/>
    <x v="0"/>
    <x v="140"/>
    <x v="1944"/>
    <x v="1888"/>
    <x v="1950"/>
    <x v="1874"/>
    <x v="1951"/>
    <x v="0"/>
    <x v="175"/>
    <x v="383"/>
    <x v="0"/>
    <x v="1959"/>
    <x v="4"/>
    <x v="45"/>
    <x v="44"/>
    <x v="50"/>
    <x v="45"/>
    <x v="45"/>
    <x v="50"/>
    <x v="1"/>
    <x v="2"/>
    <x v="3"/>
    <x v="2"/>
    <x v="0"/>
    <x v="191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960"/>
    <x v="12"/>
    <x v="0"/>
    <x v="0"/>
    <x v="1926"/>
    <x v="0"/>
    <x v="0"/>
    <x v="0"/>
    <x v="0"/>
    <x v="0"/>
    <x v="0"/>
    <x v="1873"/>
    <x v="1874"/>
    <x v="0"/>
    <x v="1"/>
    <x v="1945"/>
    <x v="1889"/>
    <x v="1951"/>
    <x v="1875"/>
    <x v="1952"/>
    <x v="14"/>
    <x v="111"/>
    <x v="362"/>
    <x v="0"/>
    <x v="1960"/>
    <x v="0"/>
    <x v="0"/>
    <x v="381"/>
    <x v="0"/>
    <x v="0"/>
    <x v="0"/>
    <x v="0"/>
    <x v="0"/>
    <x v="0"/>
    <x v="0"/>
    <x v="2"/>
    <x v="0"/>
    <x v="194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61"/>
    <x v="35"/>
    <x v="0"/>
    <x v="0"/>
    <x v="1927"/>
    <x v="0"/>
    <x v="0"/>
    <x v="0"/>
    <x v="0"/>
    <x v="0"/>
    <x v="0"/>
    <x v="1874"/>
    <x v="1875"/>
    <x v="0"/>
    <x v="1"/>
    <x v="1946"/>
    <x v="1890"/>
    <x v="1952"/>
    <x v="1876"/>
    <x v="1953"/>
    <x v="9"/>
    <x v="18"/>
    <x v="18"/>
    <x v="0"/>
    <x v="1961"/>
    <x v="0"/>
    <x v="0"/>
    <x v="382"/>
    <x v="0"/>
    <x v="0"/>
    <x v="0"/>
    <x v="0"/>
    <x v="0"/>
    <x v="0"/>
    <x v="0"/>
    <x v="18"/>
    <x v="0"/>
    <x v="1943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962"/>
    <x v="54"/>
    <x v="0"/>
    <x v="0"/>
    <x v="1928"/>
    <x v="0"/>
    <x v="0"/>
    <x v="0"/>
    <x v="0"/>
    <x v="0"/>
    <x v="0"/>
    <x v="1875"/>
    <x v="1876"/>
    <x v="0"/>
    <x v="1"/>
    <x v="1947"/>
    <x v="1891"/>
    <x v="1953"/>
    <x v="1877"/>
    <x v="1954"/>
    <x v="23"/>
    <x v="259"/>
    <x v="996"/>
    <x v="0"/>
    <x v="1962"/>
    <x v="0"/>
    <x v="0"/>
    <x v="2"/>
    <x v="0"/>
    <x v="0"/>
    <x v="0"/>
    <x v="0"/>
    <x v="0"/>
    <x v="0"/>
    <x v="0"/>
    <x v="23"/>
    <x v="7"/>
    <x v="1944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963"/>
    <x v="18"/>
    <x v="0"/>
    <x v="0"/>
    <x v="1929"/>
    <x v="0"/>
    <x v="0"/>
    <x v="0"/>
    <x v="0"/>
    <x v="0"/>
    <x v="0"/>
    <x v="1876"/>
    <x v="1877"/>
    <x v="0"/>
    <x v="1"/>
    <x v="1948"/>
    <x v="1883"/>
    <x v="1954"/>
    <x v="1878"/>
    <x v="1955"/>
    <x v="23"/>
    <x v="228"/>
    <x v="997"/>
    <x v="0"/>
    <x v="1963"/>
    <x v="0"/>
    <x v="0"/>
    <x v="383"/>
    <x v="0"/>
    <x v="0"/>
    <x v="0"/>
    <x v="0"/>
    <x v="0"/>
    <x v="0"/>
    <x v="0"/>
    <x v="10"/>
    <x v="0"/>
    <x v="194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64"/>
    <x v="198"/>
    <x v="0"/>
    <x v="0"/>
    <x v="1930"/>
    <x v="0"/>
    <x v="0"/>
    <x v="0"/>
    <x v="0"/>
    <x v="0"/>
    <x v="0"/>
    <x v="1877"/>
    <x v="1878"/>
    <x v="0"/>
    <x v="1"/>
    <x v="1949"/>
    <x v="1892"/>
    <x v="1955"/>
    <x v="1879"/>
    <x v="1956"/>
    <x v="5"/>
    <x v="6"/>
    <x v="998"/>
    <x v="0"/>
    <x v="1964"/>
    <x v="0"/>
    <x v="0"/>
    <x v="79"/>
    <x v="0"/>
    <x v="0"/>
    <x v="0"/>
    <x v="0"/>
    <x v="0"/>
    <x v="0"/>
    <x v="0"/>
    <x v="43"/>
    <x v="8"/>
    <x v="1946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1965"/>
    <x v="404"/>
    <x v="0"/>
    <x v="0"/>
    <x v="1931"/>
    <x v="0"/>
    <x v="0"/>
    <x v="0"/>
    <x v="0"/>
    <x v="0"/>
    <x v="0"/>
    <x v="1878"/>
    <x v="1879"/>
    <x v="0"/>
    <x v="1"/>
    <x v="1950"/>
    <x v="1893"/>
    <x v="1956"/>
    <x v="1880"/>
    <x v="1957"/>
    <x v="7"/>
    <x v="136"/>
    <x v="999"/>
    <x v="0"/>
    <x v="1965"/>
    <x v="0"/>
    <x v="0"/>
    <x v="44"/>
    <x v="0"/>
    <x v="0"/>
    <x v="0"/>
    <x v="0"/>
    <x v="0"/>
    <x v="0"/>
    <x v="0"/>
    <x v="85"/>
    <x v="0"/>
    <x v="1947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66"/>
    <x v="382"/>
    <x v="0"/>
    <x v="1"/>
    <x v="1932"/>
    <x v="0"/>
    <x v="0"/>
    <x v="1"/>
    <x v="0"/>
    <x v="0"/>
    <x v="0"/>
    <x v="1879"/>
    <x v="1880"/>
    <x v="0"/>
    <x v="1"/>
    <x v="1951"/>
    <x v="1894"/>
    <x v="1957"/>
    <x v="1881"/>
    <x v="1958"/>
    <x v="16"/>
    <x v="35"/>
    <x v="277"/>
    <x v="2"/>
    <x v="1966"/>
    <x v="0"/>
    <x v="0"/>
    <x v="4"/>
    <x v="0"/>
    <x v="0"/>
    <x v="0"/>
    <x v="0"/>
    <x v="0"/>
    <x v="0"/>
    <x v="0"/>
    <x v="42"/>
    <x v="9"/>
    <x v="1948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67"/>
    <x v="111"/>
    <x v="0"/>
    <x v="0"/>
    <x v="1933"/>
    <x v="0"/>
    <x v="0"/>
    <x v="0"/>
    <x v="0"/>
    <x v="0"/>
    <x v="0"/>
    <x v="1880"/>
    <x v="1881"/>
    <x v="0"/>
    <x v="1"/>
    <x v="1952"/>
    <x v="1895"/>
    <x v="1958"/>
    <x v="1882"/>
    <x v="1959"/>
    <x v="1"/>
    <x v="1"/>
    <x v="386"/>
    <x v="0"/>
    <x v="1967"/>
    <x v="0"/>
    <x v="0"/>
    <x v="105"/>
    <x v="0"/>
    <x v="0"/>
    <x v="0"/>
    <x v="0"/>
    <x v="0"/>
    <x v="0"/>
    <x v="0"/>
    <x v="18"/>
    <x v="0"/>
    <x v="1949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968"/>
    <x v="405"/>
    <x v="0"/>
    <x v="0"/>
    <x v="1934"/>
    <x v="0"/>
    <x v="0"/>
    <x v="0"/>
    <x v="0"/>
    <x v="0"/>
    <x v="0"/>
    <x v="1881"/>
    <x v="1882"/>
    <x v="0"/>
    <x v="1"/>
    <x v="1953"/>
    <x v="1896"/>
    <x v="1959"/>
    <x v="1883"/>
    <x v="1960"/>
    <x v="10"/>
    <x v="50"/>
    <x v="282"/>
    <x v="0"/>
    <x v="1968"/>
    <x v="0"/>
    <x v="0"/>
    <x v="40"/>
    <x v="0"/>
    <x v="0"/>
    <x v="0"/>
    <x v="0"/>
    <x v="0"/>
    <x v="0"/>
    <x v="0"/>
    <x v="16"/>
    <x v="0"/>
    <x v="195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69"/>
    <x v="31"/>
    <x v="0"/>
    <x v="2"/>
    <x v="1935"/>
    <x v="0"/>
    <x v="0"/>
    <x v="0"/>
    <x v="0"/>
    <x v="0"/>
    <x v="0"/>
    <x v="1882"/>
    <x v="1883"/>
    <x v="32"/>
    <x v="1"/>
    <x v="1954"/>
    <x v="1897"/>
    <x v="1960"/>
    <x v="1884"/>
    <x v="1961"/>
    <x v="9"/>
    <x v="39"/>
    <x v="45"/>
    <x v="1"/>
    <x v="1969"/>
    <x v="0"/>
    <x v="0"/>
    <x v="384"/>
    <x v="0"/>
    <x v="0"/>
    <x v="0"/>
    <x v="0"/>
    <x v="0"/>
    <x v="0"/>
    <x v="0"/>
    <x v="2"/>
    <x v="0"/>
    <x v="1951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2"/>
    <x v="2"/>
    <x v="0"/>
    <x v="2"/>
    <x v="0"/>
    <x v="2"/>
    <x v="0"/>
    <x v="0"/>
    <x v="4"/>
  </r>
  <r>
    <x v="1970"/>
    <x v="62"/>
    <x v="0"/>
    <x v="0"/>
    <x v="1936"/>
    <x v="0"/>
    <x v="0"/>
    <x v="0"/>
    <x v="0"/>
    <x v="0"/>
    <x v="0"/>
    <x v="1883"/>
    <x v="1884"/>
    <x v="0"/>
    <x v="1"/>
    <x v="1955"/>
    <x v="1898"/>
    <x v="1961"/>
    <x v="1885"/>
    <x v="1962"/>
    <x v="8"/>
    <x v="66"/>
    <x v="802"/>
    <x v="0"/>
    <x v="1970"/>
    <x v="0"/>
    <x v="0"/>
    <x v="4"/>
    <x v="0"/>
    <x v="0"/>
    <x v="0"/>
    <x v="0"/>
    <x v="0"/>
    <x v="0"/>
    <x v="0"/>
    <x v="6"/>
    <x v="0"/>
    <x v="195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71"/>
    <x v="12"/>
    <x v="0"/>
    <x v="0"/>
    <x v="1937"/>
    <x v="0"/>
    <x v="0"/>
    <x v="0"/>
    <x v="0"/>
    <x v="0"/>
    <x v="0"/>
    <x v="1884"/>
    <x v="1885"/>
    <x v="0"/>
    <x v="1"/>
    <x v="1956"/>
    <x v="1899"/>
    <x v="1962"/>
    <x v="1886"/>
    <x v="1963"/>
    <x v="7"/>
    <x v="15"/>
    <x v="1000"/>
    <x v="0"/>
    <x v="1971"/>
    <x v="0"/>
    <x v="0"/>
    <x v="44"/>
    <x v="0"/>
    <x v="0"/>
    <x v="0"/>
    <x v="0"/>
    <x v="0"/>
    <x v="0"/>
    <x v="0"/>
    <x v="11"/>
    <x v="0"/>
    <x v="195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72"/>
    <x v="54"/>
    <x v="0"/>
    <x v="0"/>
    <x v="1938"/>
    <x v="0"/>
    <x v="0"/>
    <x v="0"/>
    <x v="0"/>
    <x v="0"/>
    <x v="0"/>
    <x v="1885"/>
    <x v="1886"/>
    <x v="0"/>
    <x v="1"/>
    <x v="1957"/>
    <x v="1900"/>
    <x v="1963"/>
    <x v="1887"/>
    <x v="1964"/>
    <x v="14"/>
    <x v="31"/>
    <x v="1001"/>
    <x v="0"/>
    <x v="1972"/>
    <x v="0"/>
    <x v="0"/>
    <x v="385"/>
    <x v="0"/>
    <x v="0"/>
    <x v="0"/>
    <x v="0"/>
    <x v="0"/>
    <x v="0"/>
    <x v="0"/>
    <x v="55"/>
    <x v="0"/>
    <x v="1954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73"/>
    <x v="205"/>
    <x v="0"/>
    <x v="0"/>
    <x v="1939"/>
    <x v="0"/>
    <x v="0"/>
    <x v="0"/>
    <x v="0"/>
    <x v="0"/>
    <x v="0"/>
    <x v="1886"/>
    <x v="1887"/>
    <x v="0"/>
    <x v="1"/>
    <x v="1958"/>
    <x v="1901"/>
    <x v="1964"/>
    <x v="1888"/>
    <x v="1965"/>
    <x v="9"/>
    <x v="40"/>
    <x v="317"/>
    <x v="0"/>
    <x v="1973"/>
    <x v="0"/>
    <x v="0"/>
    <x v="11"/>
    <x v="0"/>
    <x v="0"/>
    <x v="0"/>
    <x v="0"/>
    <x v="0"/>
    <x v="0"/>
    <x v="0"/>
    <x v="13"/>
    <x v="0"/>
    <x v="195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74"/>
    <x v="343"/>
    <x v="0"/>
    <x v="0"/>
    <x v="1940"/>
    <x v="0"/>
    <x v="0"/>
    <x v="0"/>
    <x v="0"/>
    <x v="0"/>
    <x v="0"/>
    <x v="1887"/>
    <x v="1888"/>
    <x v="0"/>
    <x v="1"/>
    <x v="1959"/>
    <x v="1902"/>
    <x v="1965"/>
    <x v="1889"/>
    <x v="1966"/>
    <x v="8"/>
    <x v="14"/>
    <x v="613"/>
    <x v="0"/>
    <x v="1974"/>
    <x v="0"/>
    <x v="0"/>
    <x v="386"/>
    <x v="0"/>
    <x v="0"/>
    <x v="0"/>
    <x v="0"/>
    <x v="0"/>
    <x v="0"/>
    <x v="0"/>
    <x v="6"/>
    <x v="0"/>
    <x v="19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75"/>
    <x v="117"/>
    <x v="0"/>
    <x v="0"/>
    <x v="1941"/>
    <x v="0"/>
    <x v="0"/>
    <x v="0"/>
    <x v="0"/>
    <x v="0"/>
    <x v="0"/>
    <x v="1888"/>
    <x v="1889"/>
    <x v="0"/>
    <x v="1"/>
    <x v="1960"/>
    <x v="1903"/>
    <x v="1966"/>
    <x v="1890"/>
    <x v="1967"/>
    <x v="15"/>
    <x v="86"/>
    <x v="160"/>
    <x v="0"/>
    <x v="1975"/>
    <x v="0"/>
    <x v="0"/>
    <x v="20"/>
    <x v="0"/>
    <x v="0"/>
    <x v="0"/>
    <x v="0"/>
    <x v="0"/>
    <x v="0"/>
    <x v="0"/>
    <x v="6"/>
    <x v="0"/>
    <x v="195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76"/>
    <x v="23"/>
    <x v="0"/>
    <x v="0"/>
    <x v="1942"/>
    <x v="0"/>
    <x v="0"/>
    <x v="0"/>
    <x v="0"/>
    <x v="0"/>
    <x v="0"/>
    <x v="1889"/>
    <x v="1890"/>
    <x v="0"/>
    <x v="1"/>
    <x v="1961"/>
    <x v="1904"/>
    <x v="1967"/>
    <x v="1891"/>
    <x v="1968"/>
    <x v="9"/>
    <x v="77"/>
    <x v="101"/>
    <x v="0"/>
    <x v="1976"/>
    <x v="0"/>
    <x v="0"/>
    <x v="109"/>
    <x v="0"/>
    <x v="0"/>
    <x v="0"/>
    <x v="0"/>
    <x v="0"/>
    <x v="0"/>
    <x v="0"/>
    <x v="2"/>
    <x v="0"/>
    <x v="19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77"/>
    <x v="111"/>
    <x v="0"/>
    <x v="0"/>
    <x v="1943"/>
    <x v="0"/>
    <x v="0"/>
    <x v="0"/>
    <x v="0"/>
    <x v="0"/>
    <x v="0"/>
    <x v="1890"/>
    <x v="1891"/>
    <x v="0"/>
    <x v="1"/>
    <x v="1962"/>
    <x v="1905"/>
    <x v="1968"/>
    <x v="1892"/>
    <x v="1969"/>
    <x v="1"/>
    <x v="93"/>
    <x v="723"/>
    <x v="0"/>
    <x v="1977"/>
    <x v="0"/>
    <x v="0"/>
    <x v="73"/>
    <x v="0"/>
    <x v="0"/>
    <x v="0"/>
    <x v="0"/>
    <x v="0"/>
    <x v="0"/>
    <x v="0"/>
    <x v="10"/>
    <x v="0"/>
    <x v="19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78"/>
    <x v="374"/>
    <x v="0"/>
    <x v="0"/>
    <x v="1944"/>
    <x v="0"/>
    <x v="0"/>
    <x v="0"/>
    <x v="0"/>
    <x v="0"/>
    <x v="0"/>
    <x v="1891"/>
    <x v="1892"/>
    <x v="0"/>
    <x v="5"/>
    <x v="1963"/>
    <x v="1906"/>
    <x v="1969"/>
    <x v="1893"/>
    <x v="1970"/>
    <x v="16"/>
    <x v="153"/>
    <x v="930"/>
    <x v="0"/>
    <x v="1978"/>
    <x v="0"/>
    <x v="0"/>
    <x v="4"/>
    <x v="0"/>
    <x v="0"/>
    <x v="0"/>
    <x v="0"/>
    <x v="0"/>
    <x v="0"/>
    <x v="0"/>
    <x v="10"/>
    <x v="0"/>
    <x v="196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4"/>
    <x v="34"/>
    <x v="0"/>
    <x v="3"/>
    <x v="0"/>
    <x v="2"/>
    <x v="1"/>
    <x v="5"/>
    <x v="4"/>
  </r>
  <r>
    <x v="1979"/>
    <x v="406"/>
    <x v="0"/>
    <x v="0"/>
    <x v="1945"/>
    <x v="0"/>
    <x v="0"/>
    <x v="0"/>
    <x v="0"/>
    <x v="0"/>
    <x v="0"/>
    <x v="1892"/>
    <x v="1893"/>
    <x v="0"/>
    <x v="16"/>
    <x v="1964"/>
    <x v="1907"/>
    <x v="1970"/>
    <x v="1894"/>
    <x v="1971"/>
    <x v="0"/>
    <x v="181"/>
    <x v="407"/>
    <x v="0"/>
    <x v="1979"/>
    <x v="0"/>
    <x v="0"/>
    <x v="247"/>
    <x v="0"/>
    <x v="0"/>
    <x v="0"/>
    <x v="0"/>
    <x v="0"/>
    <x v="0"/>
    <x v="0"/>
    <x v="44"/>
    <x v="5"/>
    <x v="1961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9"/>
    <x v="9"/>
    <x v="1"/>
    <x v="1"/>
    <x v="0"/>
    <x v="0"/>
    <x v="0"/>
    <x v="0"/>
    <x v="0"/>
    <x v="0"/>
    <x v="1"/>
    <x v="0"/>
    <x v="2"/>
    <x v="4"/>
    <x v="0"/>
    <x v="73"/>
    <x v="73"/>
    <x v="0"/>
    <x v="3"/>
    <x v="0"/>
    <x v="1"/>
    <x v="1"/>
    <x v="1"/>
    <x v="1"/>
  </r>
  <r>
    <x v="1980"/>
    <x v="92"/>
    <x v="0"/>
    <x v="0"/>
    <x v="1946"/>
    <x v="0"/>
    <x v="0"/>
    <x v="0"/>
    <x v="0"/>
    <x v="0"/>
    <x v="0"/>
    <x v="1893"/>
    <x v="1894"/>
    <x v="0"/>
    <x v="1"/>
    <x v="1965"/>
    <x v="1908"/>
    <x v="1971"/>
    <x v="1895"/>
    <x v="1972"/>
    <x v="7"/>
    <x v="160"/>
    <x v="596"/>
    <x v="0"/>
    <x v="1980"/>
    <x v="0"/>
    <x v="0"/>
    <x v="227"/>
    <x v="0"/>
    <x v="0"/>
    <x v="0"/>
    <x v="0"/>
    <x v="0"/>
    <x v="0"/>
    <x v="0"/>
    <x v="13"/>
    <x v="0"/>
    <x v="196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81"/>
    <x v="117"/>
    <x v="0"/>
    <x v="0"/>
    <x v="1947"/>
    <x v="0"/>
    <x v="0"/>
    <x v="0"/>
    <x v="0"/>
    <x v="0"/>
    <x v="0"/>
    <x v="1894"/>
    <x v="1895"/>
    <x v="0"/>
    <x v="1"/>
    <x v="1966"/>
    <x v="1909"/>
    <x v="1972"/>
    <x v="1896"/>
    <x v="1973"/>
    <x v="15"/>
    <x v="144"/>
    <x v="1002"/>
    <x v="0"/>
    <x v="1981"/>
    <x v="0"/>
    <x v="0"/>
    <x v="35"/>
    <x v="0"/>
    <x v="0"/>
    <x v="0"/>
    <x v="0"/>
    <x v="0"/>
    <x v="0"/>
    <x v="0"/>
    <x v="6"/>
    <x v="0"/>
    <x v="196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82"/>
    <x v="341"/>
    <x v="0"/>
    <x v="1"/>
    <x v="1948"/>
    <x v="0"/>
    <x v="0"/>
    <x v="1"/>
    <x v="0"/>
    <x v="0"/>
    <x v="0"/>
    <x v="1895"/>
    <x v="1896"/>
    <x v="0"/>
    <x v="1"/>
    <x v="1967"/>
    <x v="1910"/>
    <x v="1973"/>
    <x v="1897"/>
    <x v="1974"/>
    <x v="3"/>
    <x v="3"/>
    <x v="145"/>
    <x v="2"/>
    <x v="1982"/>
    <x v="0"/>
    <x v="0"/>
    <x v="113"/>
    <x v="0"/>
    <x v="0"/>
    <x v="0"/>
    <x v="0"/>
    <x v="0"/>
    <x v="0"/>
    <x v="0"/>
    <x v="98"/>
    <x v="9"/>
    <x v="1964"/>
    <x v="5"/>
    <x v="0"/>
    <x v="0"/>
    <x v="1"/>
    <x v="63"/>
    <x v="106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83"/>
    <x v="10"/>
    <x v="0"/>
    <x v="0"/>
    <x v="1949"/>
    <x v="0"/>
    <x v="0"/>
    <x v="0"/>
    <x v="0"/>
    <x v="0"/>
    <x v="0"/>
    <x v="1895"/>
    <x v="1896"/>
    <x v="0"/>
    <x v="1"/>
    <x v="1968"/>
    <x v="1911"/>
    <x v="1974"/>
    <x v="1898"/>
    <x v="1975"/>
    <x v="3"/>
    <x v="3"/>
    <x v="145"/>
    <x v="0"/>
    <x v="1983"/>
    <x v="0"/>
    <x v="0"/>
    <x v="113"/>
    <x v="0"/>
    <x v="0"/>
    <x v="0"/>
    <x v="0"/>
    <x v="0"/>
    <x v="0"/>
    <x v="0"/>
    <x v="10"/>
    <x v="0"/>
    <x v="196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84"/>
    <x v="300"/>
    <x v="0"/>
    <x v="0"/>
    <x v="1950"/>
    <x v="0"/>
    <x v="0"/>
    <x v="0"/>
    <x v="0"/>
    <x v="0"/>
    <x v="0"/>
    <x v="1896"/>
    <x v="1897"/>
    <x v="0"/>
    <x v="1"/>
    <x v="1969"/>
    <x v="1912"/>
    <x v="1975"/>
    <x v="1899"/>
    <x v="1976"/>
    <x v="17"/>
    <x v="94"/>
    <x v="1003"/>
    <x v="0"/>
    <x v="1984"/>
    <x v="0"/>
    <x v="0"/>
    <x v="220"/>
    <x v="0"/>
    <x v="0"/>
    <x v="0"/>
    <x v="0"/>
    <x v="0"/>
    <x v="0"/>
    <x v="0"/>
    <x v="10"/>
    <x v="0"/>
    <x v="196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85"/>
    <x v="10"/>
    <x v="0"/>
    <x v="0"/>
    <x v="1951"/>
    <x v="0"/>
    <x v="0"/>
    <x v="0"/>
    <x v="0"/>
    <x v="0"/>
    <x v="0"/>
    <x v="1897"/>
    <x v="1898"/>
    <x v="0"/>
    <x v="1"/>
    <x v="1970"/>
    <x v="1913"/>
    <x v="1976"/>
    <x v="1900"/>
    <x v="1977"/>
    <x v="8"/>
    <x v="17"/>
    <x v="1004"/>
    <x v="0"/>
    <x v="1985"/>
    <x v="0"/>
    <x v="0"/>
    <x v="33"/>
    <x v="0"/>
    <x v="0"/>
    <x v="0"/>
    <x v="0"/>
    <x v="0"/>
    <x v="0"/>
    <x v="0"/>
    <x v="7"/>
    <x v="0"/>
    <x v="196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86"/>
    <x v="43"/>
    <x v="0"/>
    <x v="0"/>
    <x v="1952"/>
    <x v="0"/>
    <x v="0"/>
    <x v="0"/>
    <x v="0"/>
    <x v="0"/>
    <x v="0"/>
    <x v="1898"/>
    <x v="1899"/>
    <x v="0"/>
    <x v="1"/>
    <x v="1971"/>
    <x v="1914"/>
    <x v="1977"/>
    <x v="1901"/>
    <x v="1978"/>
    <x v="22"/>
    <x v="83"/>
    <x v="1005"/>
    <x v="0"/>
    <x v="1986"/>
    <x v="0"/>
    <x v="0"/>
    <x v="44"/>
    <x v="0"/>
    <x v="0"/>
    <x v="0"/>
    <x v="0"/>
    <x v="0"/>
    <x v="0"/>
    <x v="0"/>
    <x v="11"/>
    <x v="0"/>
    <x v="19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87"/>
    <x v="23"/>
    <x v="0"/>
    <x v="0"/>
    <x v="1953"/>
    <x v="0"/>
    <x v="0"/>
    <x v="0"/>
    <x v="0"/>
    <x v="0"/>
    <x v="0"/>
    <x v="1899"/>
    <x v="1900"/>
    <x v="0"/>
    <x v="1"/>
    <x v="1972"/>
    <x v="1915"/>
    <x v="1978"/>
    <x v="1902"/>
    <x v="1979"/>
    <x v="14"/>
    <x v="99"/>
    <x v="142"/>
    <x v="0"/>
    <x v="1987"/>
    <x v="0"/>
    <x v="0"/>
    <x v="119"/>
    <x v="0"/>
    <x v="0"/>
    <x v="0"/>
    <x v="0"/>
    <x v="0"/>
    <x v="0"/>
    <x v="0"/>
    <x v="11"/>
    <x v="0"/>
    <x v="19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88"/>
    <x v="18"/>
    <x v="0"/>
    <x v="0"/>
    <x v="1954"/>
    <x v="0"/>
    <x v="0"/>
    <x v="0"/>
    <x v="0"/>
    <x v="0"/>
    <x v="0"/>
    <x v="1900"/>
    <x v="1901"/>
    <x v="0"/>
    <x v="1"/>
    <x v="1973"/>
    <x v="1916"/>
    <x v="1979"/>
    <x v="1903"/>
    <x v="1980"/>
    <x v="16"/>
    <x v="180"/>
    <x v="1006"/>
    <x v="0"/>
    <x v="1988"/>
    <x v="0"/>
    <x v="0"/>
    <x v="41"/>
    <x v="0"/>
    <x v="0"/>
    <x v="0"/>
    <x v="0"/>
    <x v="0"/>
    <x v="0"/>
    <x v="0"/>
    <x v="16"/>
    <x v="0"/>
    <x v="197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89"/>
    <x v="12"/>
    <x v="0"/>
    <x v="0"/>
    <x v="1955"/>
    <x v="0"/>
    <x v="0"/>
    <x v="0"/>
    <x v="0"/>
    <x v="0"/>
    <x v="0"/>
    <x v="1901"/>
    <x v="1902"/>
    <x v="0"/>
    <x v="1"/>
    <x v="1974"/>
    <x v="1917"/>
    <x v="1980"/>
    <x v="1904"/>
    <x v="1981"/>
    <x v="14"/>
    <x v="80"/>
    <x v="335"/>
    <x v="0"/>
    <x v="1989"/>
    <x v="0"/>
    <x v="0"/>
    <x v="11"/>
    <x v="0"/>
    <x v="0"/>
    <x v="0"/>
    <x v="0"/>
    <x v="0"/>
    <x v="0"/>
    <x v="0"/>
    <x v="10"/>
    <x v="0"/>
    <x v="19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90"/>
    <x v="23"/>
    <x v="0"/>
    <x v="0"/>
    <x v="1956"/>
    <x v="0"/>
    <x v="0"/>
    <x v="0"/>
    <x v="0"/>
    <x v="0"/>
    <x v="0"/>
    <x v="1902"/>
    <x v="1903"/>
    <x v="0"/>
    <x v="1"/>
    <x v="1975"/>
    <x v="1918"/>
    <x v="1981"/>
    <x v="1905"/>
    <x v="1982"/>
    <x v="17"/>
    <x v="183"/>
    <x v="413"/>
    <x v="0"/>
    <x v="1990"/>
    <x v="0"/>
    <x v="0"/>
    <x v="88"/>
    <x v="0"/>
    <x v="0"/>
    <x v="0"/>
    <x v="0"/>
    <x v="0"/>
    <x v="0"/>
    <x v="0"/>
    <x v="99"/>
    <x v="5"/>
    <x v="1972"/>
    <x v="1"/>
    <x v="1"/>
    <x v="0"/>
    <x v="0"/>
    <x v="21"/>
    <x v="60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"/>
    <x v="1"/>
    <x v="0"/>
    <x v="0"/>
    <x v="0"/>
    <x v="1"/>
    <x v="1"/>
    <x v="1"/>
    <x v="1"/>
  </r>
  <r>
    <x v="1991"/>
    <x v="18"/>
    <x v="0"/>
    <x v="0"/>
    <x v="1957"/>
    <x v="0"/>
    <x v="0"/>
    <x v="0"/>
    <x v="0"/>
    <x v="0"/>
    <x v="0"/>
    <x v="1668"/>
    <x v="1669"/>
    <x v="0"/>
    <x v="1"/>
    <x v="1976"/>
    <x v="1919"/>
    <x v="1982"/>
    <x v="1906"/>
    <x v="1983"/>
    <x v="5"/>
    <x v="6"/>
    <x v="663"/>
    <x v="0"/>
    <x v="1991"/>
    <x v="0"/>
    <x v="0"/>
    <x v="23"/>
    <x v="0"/>
    <x v="0"/>
    <x v="0"/>
    <x v="0"/>
    <x v="0"/>
    <x v="0"/>
    <x v="0"/>
    <x v="10"/>
    <x v="0"/>
    <x v="19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92"/>
    <x v="64"/>
    <x v="0"/>
    <x v="0"/>
    <x v="1958"/>
    <x v="0"/>
    <x v="0"/>
    <x v="0"/>
    <x v="0"/>
    <x v="0"/>
    <x v="0"/>
    <x v="1903"/>
    <x v="1904"/>
    <x v="0"/>
    <x v="1"/>
    <x v="1977"/>
    <x v="1920"/>
    <x v="1983"/>
    <x v="1907"/>
    <x v="1984"/>
    <x v="0"/>
    <x v="10"/>
    <x v="425"/>
    <x v="0"/>
    <x v="1992"/>
    <x v="0"/>
    <x v="0"/>
    <x v="2"/>
    <x v="0"/>
    <x v="0"/>
    <x v="0"/>
    <x v="0"/>
    <x v="0"/>
    <x v="0"/>
    <x v="0"/>
    <x v="6"/>
    <x v="0"/>
    <x v="19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93"/>
    <x v="69"/>
    <x v="0"/>
    <x v="0"/>
    <x v="1959"/>
    <x v="0"/>
    <x v="0"/>
    <x v="0"/>
    <x v="0"/>
    <x v="0"/>
    <x v="0"/>
    <x v="1904"/>
    <x v="1905"/>
    <x v="0"/>
    <x v="1"/>
    <x v="1978"/>
    <x v="1921"/>
    <x v="1984"/>
    <x v="1908"/>
    <x v="1985"/>
    <x v="2"/>
    <x v="151"/>
    <x v="1007"/>
    <x v="0"/>
    <x v="1993"/>
    <x v="0"/>
    <x v="0"/>
    <x v="165"/>
    <x v="0"/>
    <x v="0"/>
    <x v="0"/>
    <x v="0"/>
    <x v="0"/>
    <x v="0"/>
    <x v="0"/>
    <x v="6"/>
    <x v="0"/>
    <x v="19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94"/>
    <x v="67"/>
    <x v="0"/>
    <x v="0"/>
    <x v="1960"/>
    <x v="0"/>
    <x v="0"/>
    <x v="0"/>
    <x v="0"/>
    <x v="0"/>
    <x v="0"/>
    <x v="1905"/>
    <x v="1906"/>
    <x v="0"/>
    <x v="1"/>
    <x v="1979"/>
    <x v="1922"/>
    <x v="1985"/>
    <x v="1909"/>
    <x v="1986"/>
    <x v="7"/>
    <x v="74"/>
    <x v="110"/>
    <x v="0"/>
    <x v="1994"/>
    <x v="0"/>
    <x v="0"/>
    <x v="153"/>
    <x v="0"/>
    <x v="0"/>
    <x v="0"/>
    <x v="0"/>
    <x v="0"/>
    <x v="0"/>
    <x v="0"/>
    <x v="27"/>
    <x v="0"/>
    <x v="197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95"/>
    <x v="229"/>
    <x v="0"/>
    <x v="0"/>
    <x v="1961"/>
    <x v="0"/>
    <x v="0"/>
    <x v="0"/>
    <x v="0"/>
    <x v="0"/>
    <x v="0"/>
    <x v="1906"/>
    <x v="1907"/>
    <x v="0"/>
    <x v="1"/>
    <x v="1980"/>
    <x v="1923"/>
    <x v="1986"/>
    <x v="1910"/>
    <x v="1987"/>
    <x v="9"/>
    <x v="174"/>
    <x v="599"/>
    <x v="0"/>
    <x v="1995"/>
    <x v="0"/>
    <x v="0"/>
    <x v="38"/>
    <x v="0"/>
    <x v="0"/>
    <x v="0"/>
    <x v="0"/>
    <x v="0"/>
    <x v="0"/>
    <x v="0"/>
    <x v="7"/>
    <x v="0"/>
    <x v="197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96"/>
    <x v="17"/>
    <x v="0"/>
    <x v="0"/>
    <x v="1962"/>
    <x v="0"/>
    <x v="0"/>
    <x v="0"/>
    <x v="0"/>
    <x v="0"/>
    <x v="0"/>
    <x v="1907"/>
    <x v="1908"/>
    <x v="0"/>
    <x v="1"/>
    <x v="1981"/>
    <x v="1924"/>
    <x v="1987"/>
    <x v="1911"/>
    <x v="1988"/>
    <x v="1"/>
    <x v="108"/>
    <x v="913"/>
    <x v="0"/>
    <x v="1996"/>
    <x v="0"/>
    <x v="0"/>
    <x v="110"/>
    <x v="0"/>
    <x v="0"/>
    <x v="0"/>
    <x v="0"/>
    <x v="0"/>
    <x v="0"/>
    <x v="0"/>
    <x v="2"/>
    <x v="0"/>
    <x v="197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97"/>
    <x v="407"/>
    <x v="0"/>
    <x v="0"/>
    <x v="1963"/>
    <x v="0"/>
    <x v="0"/>
    <x v="0"/>
    <x v="0"/>
    <x v="0"/>
    <x v="0"/>
    <x v="1908"/>
    <x v="1909"/>
    <x v="0"/>
    <x v="141"/>
    <x v="1982"/>
    <x v="1925"/>
    <x v="1988"/>
    <x v="1912"/>
    <x v="1989"/>
    <x v="15"/>
    <x v="86"/>
    <x v="585"/>
    <x v="0"/>
    <x v="1997"/>
    <x v="0"/>
    <x v="0"/>
    <x v="33"/>
    <x v="0"/>
    <x v="0"/>
    <x v="0"/>
    <x v="0"/>
    <x v="0"/>
    <x v="0"/>
    <x v="0"/>
    <x v="10"/>
    <x v="2"/>
    <x v="197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0"/>
    <x v="40"/>
    <x v="0"/>
    <x v="3"/>
    <x v="0"/>
    <x v="2"/>
    <x v="1"/>
    <x v="5"/>
    <x v="4"/>
  </r>
  <r>
    <x v="1998"/>
    <x v="8"/>
    <x v="0"/>
    <x v="0"/>
    <x v="1964"/>
    <x v="0"/>
    <x v="0"/>
    <x v="0"/>
    <x v="0"/>
    <x v="0"/>
    <x v="0"/>
    <x v="1909"/>
    <x v="1910"/>
    <x v="0"/>
    <x v="1"/>
    <x v="1983"/>
    <x v="1926"/>
    <x v="1989"/>
    <x v="1913"/>
    <x v="1990"/>
    <x v="14"/>
    <x v="31"/>
    <x v="212"/>
    <x v="0"/>
    <x v="1998"/>
    <x v="0"/>
    <x v="0"/>
    <x v="14"/>
    <x v="0"/>
    <x v="0"/>
    <x v="0"/>
    <x v="0"/>
    <x v="0"/>
    <x v="0"/>
    <x v="0"/>
    <x v="13"/>
    <x v="0"/>
    <x v="198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99"/>
    <x v="148"/>
    <x v="0"/>
    <x v="0"/>
    <x v="1965"/>
    <x v="0"/>
    <x v="0"/>
    <x v="0"/>
    <x v="0"/>
    <x v="0"/>
    <x v="0"/>
    <x v="1910"/>
    <x v="1911"/>
    <x v="0"/>
    <x v="1"/>
    <x v="1984"/>
    <x v="1927"/>
    <x v="1990"/>
    <x v="1914"/>
    <x v="1991"/>
    <x v="12"/>
    <x v="260"/>
    <x v="1008"/>
    <x v="0"/>
    <x v="1999"/>
    <x v="0"/>
    <x v="0"/>
    <x v="14"/>
    <x v="0"/>
    <x v="0"/>
    <x v="0"/>
    <x v="0"/>
    <x v="0"/>
    <x v="0"/>
    <x v="0"/>
    <x v="100"/>
    <x v="2"/>
    <x v="1981"/>
    <x v="0"/>
    <x v="0"/>
    <x v="0"/>
    <x v="0"/>
    <x v="59"/>
    <x v="107"/>
    <x v="0"/>
    <x v="2"/>
    <x v="0"/>
    <x v="0"/>
    <x v="1"/>
    <x v="0"/>
    <x v="0"/>
    <x v="26"/>
    <x v="3"/>
    <x v="0"/>
    <x v="0"/>
    <x v="0"/>
    <x v="0"/>
    <x v="0"/>
    <x v="28"/>
    <x v="27"/>
    <x v="35"/>
    <x v="3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000"/>
    <x v="174"/>
    <x v="0"/>
    <x v="0"/>
    <x v="1966"/>
    <x v="0"/>
    <x v="0"/>
    <x v="0"/>
    <x v="0"/>
    <x v="0"/>
    <x v="0"/>
    <x v="1911"/>
    <x v="1912"/>
    <x v="0"/>
    <x v="1"/>
    <x v="1985"/>
    <x v="1928"/>
    <x v="1991"/>
    <x v="1915"/>
    <x v="1992"/>
    <x v="3"/>
    <x v="3"/>
    <x v="3"/>
    <x v="0"/>
    <x v="2000"/>
    <x v="0"/>
    <x v="0"/>
    <x v="346"/>
    <x v="0"/>
    <x v="0"/>
    <x v="0"/>
    <x v="0"/>
    <x v="0"/>
    <x v="0"/>
    <x v="0"/>
    <x v="10"/>
    <x v="2"/>
    <x v="19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01"/>
    <x v="10"/>
    <x v="0"/>
    <x v="0"/>
    <x v="1967"/>
    <x v="0"/>
    <x v="0"/>
    <x v="0"/>
    <x v="0"/>
    <x v="0"/>
    <x v="0"/>
    <x v="1912"/>
    <x v="1913"/>
    <x v="0"/>
    <x v="1"/>
    <x v="1986"/>
    <x v="1929"/>
    <x v="1992"/>
    <x v="1916"/>
    <x v="1993"/>
    <x v="16"/>
    <x v="35"/>
    <x v="1009"/>
    <x v="0"/>
    <x v="2001"/>
    <x v="0"/>
    <x v="0"/>
    <x v="24"/>
    <x v="0"/>
    <x v="0"/>
    <x v="0"/>
    <x v="0"/>
    <x v="0"/>
    <x v="0"/>
    <x v="0"/>
    <x v="6"/>
    <x v="0"/>
    <x v="19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02"/>
    <x v="174"/>
    <x v="0"/>
    <x v="0"/>
    <x v="1968"/>
    <x v="0"/>
    <x v="0"/>
    <x v="0"/>
    <x v="0"/>
    <x v="0"/>
    <x v="0"/>
    <x v="1913"/>
    <x v="1914"/>
    <x v="0"/>
    <x v="1"/>
    <x v="1987"/>
    <x v="1930"/>
    <x v="1993"/>
    <x v="1917"/>
    <x v="1994"/>
    <x v="15"/>
    <x v="125"/>
    <x v="717"/>
    <x v="0"/>
    <x v="2002"/>
    <x v="0"/>
    <x v="0"/>
    <x v="93"/>
    <x v="0"/>
    <x v="0"/>
    <x v="0"/>
    <x v="0"/>
    <x v="0"/>
    <x v="0"/>
    <x v="0"/>
    <x v="53"/>
    <x v="0"/>
    <x v="1984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03"/>
    <x v="106"/>
    <x v="0"/>
    <x v="0"/>
    <x v="1969"/>
    <x v="0"/>
    <x v="0"/>
    <x v="0"/>
    <x v="0"/>
    <x v="0"/>
    <x v="0"/>
    <x v="1914"/>
    <x v="1915"/>
    <x v="0"/>
    <x v="1"/>
    <x v="1988"/>
    <x v="1931"/>
    <x v="1994"/>
    <x v="1918"/>
    <x v="1995"/>
    <x v="4"/>
    <x v="161"/>
    <x v="1010"/>
    <x v="0"/>
    <x v="2003"/>
    <x v="0"/>
    <x v="0"/>
    <x v="387"/>
    <x v="0"/>
    <x v="0"/>
    <x v="0"/>
    <x v="0"/>
    <x v="0"/>
    <x v="0"/>
    <x v="0"/>
    <x v="10"/>
    <x v="0"/>
    <x v="19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04"/>
    <x v="43"/>
    <x v="0"/>
    <x v="0"/>
    <x v="1970"/>
    <x v="0"/>
    <x v="0"/>
    <x v="0"/>
    <x v="0"/>
    <x v="0"/>
    <x v="0"/>
    <x v="1915"/>
    <x v="1916"/>
    <x v="0"/>
    <x v="1"/>
    <x v="1989"/>
    <x v="1932"/>
    <x v="1995"/>
    <x v="1919"/>
    <x v="1996"/>
    <x v="16"/>
    <x v="35"/>
    <x v="38"/>
    <x v="0"/>
    <x v="2004"/>
    <x v="0"/>
    <x v="0"/>
    <x v="2"/>
    <x v="0"/>
    <x v="0"/>
    <x v="0"/>
    <x v="0"/>
    <x v="0"/>
    <x v="0"/>
    <x v="0"/>
    <x v="11"/>
    <x v="0"/>
    <x v="19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05"/>
    <x v="408"/>
    <x v="0"/>
    <x v="0"/>
    <x v="1971"/>
    <x v="0"/>
    <x v="0"/>
    <x v="0"/>
    <x v="0"/>
    <x v="0"/>
    <x v="0"/>
    <x v="1916"/>
    <x v="1917"/>
    <x v="0"/>
    <x v="1"/>
    <x v="1990"/>
    <x v="1933"/>
    <x v="1996"/>
    <x v="1920"/>
    <x v="1997"/>
    <x v="2"/>
    <x v="2"/>
    <x v="514"/>
    <x v="0"/>
    <x v="2005"/>
    <x v="0"/>
    <x v="0"/>
    <x v="72"/>
    <x v="0"/>
    <x v="0"/>
    <x v="0"/>
    <x v="0"/>
    <x v="0"/>
    <x v="0"/>
    <x v="0"/>
    <x v="10"/>
    <x v="0"/>
    <x v="19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0"/>
    <x v="42"/>
  </r>
  <r>
    <x v="2006"/>
    <x v="79"/>
    <x v="0"/>
    <x v="0"/>
    <x v="1972"/>
    <x v="0"/>
    <x v="0"/>
    <x v="0"/>
    <x v="0"/>
    <x v="0"/>
    <x v="0"/>
    <x v="1917"/>
    <x v="1918"/>
    <x v="0"/>
    <x v="1"/>
    <x v="1991"/>
    <x v="1934"/>
    <x v="1997"/>
    <x v="1921"/>
    <x v="1998"/>
    <x v="0"/>
    <x v="36"/>
    <x v="131"/>
    <x v="0"/>
    <x v="2006"/>
    <x v="0"/>
    <x v="0"/>
    <x v="27"/>
    <x v="0"/>
    <x v="0"/>
    <x v="0"/>
    <x v="0"/>
    <x v="0"/>
    <x v="0"/>
    <x v="0"/>
    <x v="27"/>
    <x v="0"/>
    <x v="198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07"/>
    <x v="409"/>
    <x v="0"/>
    <x v="0"/>
    <x v="1973"/>
    <x v="0"/>
    <x v="0"/>
    <x v="0"/>
    <x v="0"/>
    <x v="0"/>
    <x v="0"/>
    <x v="1918"/>
    <x v="1919"/>
    <x v="0"/>
    <x v="1"/>
    <x v="1992"/>
    <x v="1935"/>
    <x v="1998"/>
    <x v="1922"/>
    <x v="1999"/>
    <x v="7"/>
    <x v="12"/>
    <x v="1011"/>
    <x v="0"/>
    <x v="2007"/>
    <x v="0"/>
    <x v="0"/>
    <x v="151"/>
    <x v="0"/>
    <x v="0"/>
    <x v="0"/>
    <x v="0"/>
    <x v="0"/>
    <x v="0"/>
    <x v="0"/>
    <x v="13"/>
    <x v="0"/>
    <x v="198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08"/>
    <x v="10"/>
    <x v="0"/>
    <x v="0"/>
    <x v="1974"/>
    <x v="0"/>
    <x v="0"/>
    <x v="0"/>
    <x v="0"/>
    <x v="0"/>
    <x v="0"/>
    <x v="1919"/>
    <x v="1920"/>
    <x v="0"/>
    <x v="1"/>
    <x v="1993"/>
    <x v="1936"/>
    <x v="1999"/>
    <x v="1923"/>
    <x v="2000"/>
    <x v="9"/>
    <x v="77"/>
    <x v="630"/>
    <x v="0"/>
    <x v="2008"/>
    <x v="0"/>
    <x v="0"/>
    <x v="150"/>
    <x v="0"/>
    <x v="0"/>
    <x v="0"/>
    <x v="0"/>
    <x v="0"/>
    <x v="0"/>
    <x v="0"/>
    <x v="11"/>
    <x v="0"/>
    <x v="19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09"/>
    <x v="10"/>
    <x v="0"/>
    <x v="0"/>
    <x v="1975"/>
    <x v="0"/>
    <x v="0"/>
    <x v="0"/>
    <x v="0"/>
    <x v="0"/>
    <x v="0"/>
    <x v="1920"/>
    <x v="1921"/>
    <x v="0"/>
    <x v="1"/>
    <x v="1994"/>
    <x v="1937"/>
    <x v="2000"/>
    <x v="1924"/>
    <x v="2001"/>
    <x v="9"/>
    <x v="61"/>
    <x v="896"/>
    <x v="0"/>
    <x v="2009"/>
    <x v="0"/>
    <x v="0"/>
    <x v="14"/>
    <x v="0"/>
    <x v="0"/>
    <x v="0"/>
    <x v="0"/>
    <x v="0"/>
    <x v="0"/>
    <x v="0"/>
    <x v="6"/>
    <x v="0"/>
    <x v="199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10"/>
    <x v="7"/>
    <x v="0"/>
    <x v="0"/>
    <x v="1976"/>
    <x v="0"/>
    <x v="0"/>
    <x v="0"/>
    <x v="0"/>
    <x v="0"/>
    <x v="0"/>
    <x v="1921"/>
    <x v="1922"/>
    <x v="0"/>
    <x v="1"/>
    <x v="1995"/>
    <x v="1938"/>
    <x v="2001"/>
    <x v="1925"/>
    <x v="2002"/>
    <x v="8"/>
    <x v="82"/>
    <x v="324"/>
    <x v="0"/>
    <x v="2010"/>
    <x v="0"/>
    <x v="0"/>
    <x v="11"/>
    <x v="0"/>
    <x v="0"/>
    <x v="0"/>
    <x v="0"/>
    <x v="0"/>
    <x v="0"/>
    <x v="0"/>
    <x v="11"/>
    <x v="0"/>
    <x v="199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11"/>
    <x v="92"/>
    <x v="0"/>
    <x v="0"/>
    <x v="1977"/>
    <x v="0"/>
    <x v="0"/>
    <x v="0"/>
    <x v="0"/>
    <x v="0"/>
    <x v="0"/>
    <x v="1922"/>
    <x v="1923"/>
    <x v="0"/>
    <x v="1"/>
    <x v="1996"/>
    <x v="1939"/>
    <x v="2002"/>
    <x v="1926"/>
    <x v="2003"/>
    <x v="14"/>
    <x v="98"/>
    <x v="436"/>
    <x v="0"/>
    <x v="2011"/>
    <x v="0"/>
    <x v="0"/>
    <x v="4"/>
    <x v="0"/>
    <x v="0"/>
    <x v="0"/>
    <x v="0"/>
    <x v="0"/>
    <x v="0"/>
    <x v="0"/>
    <x v="13"/>
    <x v="0"/>
    <x v="199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12"/>
    <x v="180"/>
    <x v="0"/>
    <x v="0"/>
    <x v="1978"/>
    <x v="0"/>
    <x v="0"/>
    <x v="0"/>
    <x v="0"/>
    <x v="0"/>
    <x v="0"/>
    <x v="1923"/>
    <x v="1924"/>
    <x v="0"/>
    <x v="1"/>
    <x v="1997"/>
    <x v="1940"/>
    <x v="2003"/>
    <x v="1927"/>
    <x v="2004"/>
    <x v="10"/>
    <x v="78"/>
    <x v="1012"/>
    <x v="0"/>
    <x v="2012"/>
    <x v="0"/>
    <x v="0"/>
    <x v="52"/>
    <x v="0"/>
    <x v="0"/>
    <x v="0"/>
    <x v="0"/>
    <x v="0"/>
    <x v="0"/>
    <x v="0"/>
    <x v="10"/>
    <x v="0"/>
    <x v="19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13"/>
    <x v="30"/>
    <x v="0"/>
    <x v="0"/>
    <x v="1979"/>
    <x v="0"/>
    <x v="0"/>
    <x v="0"/>
    <x v="0"/>
    <x v="0"/>
    <x v="0"/>
    <x v="1924"/>
    <x v="1925"/>
    <x v="0"/>
    <x v="1"/>
    <x v="1998"/>
    <x v="1941"/>
    <x v="2004"/>
    <x v="1928"/>
    <x v="2005"/>
    <x v="20"/>
    <x v="239"/>
    <x v="1013"/>
    <x v="0"/>
    <x v="2013"/>
    <x v="0"/>
    <x v="0"/>
    <x v="35"/>
    <x v="0"/>
    <x v="0"/>
    <x v="0"/>
    <x v="0"/>
    <x v="0"/>
    <x v="0"/>
    <x v="0"/>
    <x v="8"/>
    <x v="0"/>
    <x v="199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014"/>
    <x v="30"/>
    <x v="0"/>
    <x v="0"/>
    <x v="1980"/>
    <x v="0"/>
    <x v="0"/>
    <x v="0"/>
    <x v="0"/>
    <x v="0"/>
    <x v="0"/>
    <x v="1925"/>
    <x v="1926"/>
    <x v="0"/>
    <x v="1"/>
    <x v="1999"/>
    <x v="1942"/>
    <x v="2005"/>
    <x v="1929"/>
    <x v="2006"/>
    <x v="19"/>
    <x v="143"/>
    <x v="261"/>
    <x v="0"/>
    <x v="2014"/>
    <x v="0"/>
    <x v="0"/>
    <x v="291"/>
    <x v="0"/>
    <x v="0"/>
    <x v="0"/>
    <x v="0"/>
    <x v="0"/>
    <x v="0"/>
    <x v="0"/>
    <x v="10"/>
    <x v="0"/>
    <x v="199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15"/>
    <x v="30"/>
    <x v="0"/>
    <x v="0"/>
    <x v="1981"/>
    <x v="0"/>
    <x v="0"/>
    <x v="0"/>
    <x v="0"/>
    <x v="0"/>
    <x v="0"/>
    <x v="1926"/>
    <x v="1927"/>
    <x v="0"/>
    <x v="142"/>
    <x v="2000"/>
    <x v="1943"/>
    <x v="2006"/>
    <x v="1930"/>
    <x v="2007"/>
    <x v="0"/>
    <x v="181"/>
    <x v="407"/>
    <x v="0"/>
    <x v="2015"/>
    <x v="0"/>
    <x v="0"/>
    <x v="26"/>
    <x v="0"/>
    <x v="0"/>
    <x v="0"/>
    <x v="0"/>
    <x v="0"/>
    <x v="0"/>
    <x v="0"/>
    <x v="11"/>
    <x v="0"/>
    <x v="199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16"/>
    <x v="30"/>
    <x v="0"/>
    <x v="0"/>
    <x v="1982"/>
    <x v="0"/>
    <x v="0"/>
    <x v="0"/>
    <x v="0"/>
    <x v="0"/>
    <x v="0"/>
    <x v="1927"/>
    <x v="1928"/>
    <x v="0"/>
    <x v="1"/>
    <x v="2001"/>
    <x v="1944"/>
    <x v="2007"/>
    <x v="1931"/>
    <x v="2008"/>
    <x v="0"/>
    <x v="0"/>
    <x v="392"/>
    <x v="0"/>
    <x v="2016"/>
    <x v="0"/>
    <x v="0"/>
    <x v="54"/>
    <x v="0"/>
    <x v="0"/>
    <x v="0"/>
    <x v="0"/>
    <x v="0"/>
    <x v="0"/>
    <x v="0"/>
    <x v="11"/>
    <x v="0"/>
    <x v="199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17"/>
    <x v="124"/>
    <x v="0"/>
    <x v="0"/>
    <x v="1983"/>
    <x v="0"/>
    <x v="0"/>
    <x v="0"/>
    <x v="0"/>
    <x v="0"/>
    <x v="0"/>
    <x v="1928"/>
    <x v="1929"/>
    <x v="0"/>
    <x v="1"/>
    <x v="2002"/>
    <x v="1945"/>
    <x v="2008"/>
    <x v="1932"/>
    <x v="2009"/>
    <x v="17"/>
    <x v="94"/>
    <x v="820"/>
    <x v="0"/>
    <x v="2017"/>
    <x v="0"/>
    <x v="0"/>
    <x v="127"/>
    <x v="0"/>
    <x v="0"/>
    <x v="0"/>
    <x v="0"/>
    <x v="0"/>
    <x v="0"/>
    <x v="0"/>
    <x v="16"/>
    <x v="0"/>
    <x v="199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18"/>
    <x v="43"/>
    <x v="0"/>
    <x v="0"/>
    <x v="1984"/>
    <x v="0"/>
    <x v="0"/>
    <x v="0"/>
    <x v="0"/>
    <x v="0"/>
    <x v="0"/>
    <x v="1929"/>
    <x v="1930"/>
    <x v="0"/>
    <x v="1"/>
    <x v="2003"/>
    <x v="1946"/>
    <x v="2009"/>
    <x v="1933"/>
    <x v="2010"/>
    <x v="12"/>
    <x v="103"/>
    <x v="1014"/>
    <x v="0"/>
    <x v="2018"/>
    <x v="0"/>
    <x v="0"/>
    <x v="81"/>
    <x v="0"/>
    <x v="0"/>
    <x v="0"/>
    <x v="0"/>
    <x v="0"/>
    <x v="0"/>
    <x v="0"/>
    <x v="29"/>
    <x v="0"/>
    <x v="2000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19"/>
    <x v="44"/>
    <x v="0"/>
    <x v="0"/>
    <x v="1985"/>
    <x v="0"/>
    <x v="0"/>
    <x v="0"/>
    <x v="0"/>
    <x v="0"/>
    <x v="0"/>
    <x v="1930"/>
    <x v="1931"/>
    <x v="0"/>
    <x v="1"/>
    <x v="2004"/>
    <x v="1947"/>
    <x v="2010"/>
    <x v="1934"/>
    <x v="2011"/>
    <x v="0"/>
    <x v="207"/>
    <x v="577"/>
    <x v="1"/>
    <x v="2019"/>
    <x v="0"/>
    <x v="0"/>
    <x v="23"/>
    <x v="0"/>
    <x v="0"/>
    <x v="0"/>
    <x v="0"/>
    <x v="0"/>
    <x v="0"/>
    <x v="0"/>
    <x v="6"/>
    <x v="0"/>
    <x v="200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2020"/>
    <x v="410"/>
    <x v="0"/>
    <x v="0"/>
    <x v="1986"/>
    <x v="0"/>
    <x v="0"/>
    <x v="0"/>
    <x v="0"/>
    <x v="0"/>
    <x v="0"/>
    <x v="1931"/>
    <x v="1932"/>
    <x v="0"/>
    <x v="1"/>
    <x v="2005"/>
    <x v="1948"/>
    <x v="2011"/>
    <x v="1935"/>
    <x v="2012"/>
    <x v="4"/>
    <x v="95"/>
    <x v="137"/>
    <x v="0"/>
    <x v="2020"/>
    <x v="0"/>
    <x v="0"/>
    <x v="224"/>
    <x v="0"/>
    <x v="0"/>
    <x v="0"/>
    <x v="0"/>
    <x v="0"/>
    <x v="0"/>
    <x v="0"/>
    <x v="10"/>
    <x v="0"/>
    <x v="20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21"/>
    <x v="35"/>
    <x v="0"/>
    <x v="0"/>
    <x v="1987"/>
    <x v="0"/>
    <x v="0"/>
    <x v="0"/>
    <x v="0"/>
    <x v="0"/>
    <x v="0"/>
    <x v="1932"/>
    <x v="1933"/>
    <x v="0"/>
    <x v="1"/>
    <x v="2005"/>
    <x v="1949"/>
    <x v="2012"/>
    <x v="1936"/>
    <x v="2013"/>
    <x v="4"/>
    <x v="120"/>
    <x v="1015"/>
    <x v="0"/>
    <x v="2021"/>
    <x v="0"/>
    <x v="0"/>
    <x v="2"/>
    <x v="0"/>
    <x v="0"/>
    <x v="0"/>
    <x v="0"/>
    <x v="0"/>
    <x v="0"/>
    <x v="0"/>
    <x v="13"/>
    <x v="0"/>
    <x v="200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22"/>
    <x v="216"/>
    <x v="0"/>
    <x v="0"/>
    <x v="1988"/>
    <x v="0"/>
    <x v="0"/>
    <x v="0"/>
    <x v="0"/>
    <x v="0"/>
    <x v="0"/>
    <x v="1933"/>
    <x v="1934"/>
    <x v="0"/>
    <x v="1"/>
    <x v="2006"/>
    <x v="1950"/>
    <x v="2013"/>
    <x v="1937"/>
    <x v="2014"/>
    <x v="17"/>
    <x v="244"/>
    <x v="1016"/>
    <x v="0"/>
    <x v="2022"/>
    <x v="0"/>
    <x v="0"/>
    <x v="88"/>
    <x v="0"/>
    <x v="0"/>
    <x v="0"/>
    <x v="0"/>
    <x v="0"/>
    <x v="0"/>
    <x v="0"/>
    <x v="6"/>
    <x v="2"/>
    <x v="200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23"/>
    <x v="92"/>
    <x v="0"/>
    <x v="0"/>
    <x v="1989"/>
    <x v="0"/>
    <x v="0"/>
    <x v="0"/>
    <x v="0"/>
    <x v="0"/>
    <x v="0"/>
    <x v="1934"/>
    <x v="1935"/>
    <x v="0"/>
    <x v="1"/>
    <x v="2007"/>
    <x v="1951"/>
    <x v="2014"/>
    <x v="1938"/>
    <x v="2015"/>
    <x v="4"/>
    <x v="95"/>
    <x v="137"/>
    <x v="0"/>
    <x v="2023"/>
    <x v="0"/>
    <x v="0"/>
    <x v="242"/>
    <x v="0"/>
    <x v="0"/>
    <x v="0"/>
    <x v="0"/>
    <x v="0"/>
    <x v="0"/>
    <x v="0"/>
    <x v="10"/>
    <x v="0"/>
    <x v="200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24"/>
    <x v="33"/>
    <x v="0"/>
    <x v="0"/>
    <x v="1990"/>
    <x v="0"/>
    <x v="0"/>
    <x v="0"/>
    <x v="0"/>
    <x v="0"/>
    <x v="0"/>
    <x v="1935"/>
    <x v="1936"/>
    <x v="0"/>
    <x v="143"/>
    <x v="2008"/>
    <x v="1952"/>
    <x v="2015"/>
    <x v="1939"/>
    <x v="2016"/>
    <x v="7"/>
    <x v="160"/>
    <x v="1017"/>
    <x v="0"/>
    <x v="2024"/>
    <x v="0"/>
    <x v="0"/>
    <x v="44"/>
    <x v="0"/>
    <x v="0"/>
    <x v="0"/>
    <x v="0"/>
    <x v="0"/>
    <x v="0"/>
    <x v="0"/>
    <x v="44"/>
    <x v="5"/>
    <x v="2006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41"/>
    <x v="43"/>
  </r>
  <r>
    <x v="2025"/>
    <x v="147"/>
    <x v="0"/>
    <x v="0"/>
    <x v="1991"/>
    <x v="0"/>
    <x v="0"/>
    <x v="0"/>
    <x v="0"/>
    <x v="0"/>
    <x v="0"/>
    <x v="1936"/>
    <x v="1937"/>
    <x v="0"/>
    <x v="1"/>
    <x v="2009"/>
    <x v="1953"/>
    <x v="2016"/>
    <x v="1940"/>
    <x v="2017"/>
    <x v="10"/>
    <x v="48"/>
    <x v="57"/>
    <x v="0"/>
    <x v="2025"/>
    <x v="0"/>
    <x v="0"/>
    <x v="14"/>
    <x v="0"/>
    <x v="0"/>
    <x v="0"/>
    <x v="0"/>
    <x v="0"/>
    <x v="0"/>
    <x v="0"/>
    <x v="11"/>
    <x v="0"/>
    <x v="200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26"/>
    <x v="70"/>
    <x v="0"/>
    <x v="0"/>
    <x v="1992"/>
    <x v="0"/>
    <x v="0"/>
    <x v="0"/>
    <x v="0"/>
    <x v="0"/>
    <x v="0"/>
    <x v="1547"/>
    <x v="1548"/>
    <x v="0"/>
    <x v="1"/>
    <x v="2010"/>
    <x v="1954"/>
    <x v="2017"/>
    <x v="1941"/>
    <x v="2018"/>
    <x v="13"/>
    <x v="195"/>
    <x v="882"/>
    <x v="0"/>
    <x v="2026"/>
    <x v="0"/>
    <x v="0"/>
    <x v="109"/>
    <x v="0"/>
    <x v="0"/>
    <x v="0"/>
    <x v="0"/>
    <x v="0"/>
    <x v="0"/>
    <x v="0"/>
    <x v="10"/>
    <x v="0"/>
    <x v="20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27"/>
    <x v="10"/>
    <x v="0"/>
    <x v="0"/>
    <x v="1993"/>
    <x v="0"/>
    <x v="0"/>
    <x v="0"/>
    <x v="0"/>
    <x v="0"/>
    <x v="0"/>
    <x v="1937"/>
    <x v="1938"/>
    <x v="0"/>
    <x v="1"/>
    <x v="2011"/>
    <x v="1955"/>
    <x v="2018"/>
    <x v="1942"/>
    <x v="2019"/>
    <x v="14"/>
    <x v="111"/>
    <x v="1018"/>
    <x v="0"/>
    <x v="2027"/>
    <x v="0"/>
    <x v="0"/>
    <x v="388"/>
    <x v="0"/>
    <x v="0"/>
    <x v="0"/>
    <x v="0"/>
    <x v="0"/>
    <x v="0"/>
    <x v="0"/>
    <x v="10"/>
    <x v="0"/>
    <x v="200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28"/>
    <x v="411"/>
    <x v="0"/>
    <x v="0"/>
    <x v="1994"/>
    <x v="0"/>
    <x v="0"/>
    <x v="0"/>
    <x v="0"/>
    <x v="0"/>
    <x v="0"/>
    <x v="1938"/>
    <x v="1939"/>
    <x v="0"/>
    <x v="1"/>
    <x v="2012"/>
    <x v="1956"/>
    <x v="2019"/>
    <x v="1943"/>
    <x v="2020"/>
    <x v="10"/>
    <x v="91"/>
    <x v="1019"/>
    <x v="0"/>
    <x v="2028"/>
    <x v="0"/>
    <x v="0"/>
    <x v="14"/>
    <x v="0"/>
    <x v="0"/>
    <x v="0"/>
    <x v="0"/>
    <x v="0"/>
    <x v="0"/>
    <x v="0"/>
    <x v="16"/>
    <x v="2"/>
    <x v="201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29"/>
    <x v="106"/>
    <x v="0"/>
    <x v="0"/>
    <x v="1995"/>
    <x v="0"/>
    <x v="0"/>
    <x v="0"/>
    <x v="0"/>
    <x v="0"/>
    <x v="0"/>
    <x v="1939"/>
    <x v="1940"/>
    <x v="0"/>
    <x v="1"/>
    <x v="2013"/>
    <x v="1957"/>
    <x v="2020"/>
    <x v="1944"/>
    <x v="2021"/>
    <x v="7"/>
    <x v="74"/>
    <x v="1020"/>
    <x v="0"/>
    <x v="2029"/>
    <x v="0"/>
    <x v="0"/>
    <x v="44"/>
    <x v="0"/>
    <x v="0"/>
    <x v="0"/>
    <x v="0"/>
    <x v="0"/>
    <x v="0"/>
    <x v="0"/>
    <x v="10"/>
    <x v="0"/>
    <x v="201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30"/>
    <x v="412"/>
    <x v="0"/>
    <x v="1"/>
    <x v="1996"/>
    <x v="0"/>
    <x v="0"/>
    <x v="1"/>
    <x v="0"/>
    <x v="0"/>
    <x v="0"/>
    <x v="1940"/>
    <x v="1941"/>
    <x v="0"/>
    <x v="1"/>
    <x v="2014"/>
    <x v="1958"/>
    <x v="2021"/>
    <x v="1945"/>
    <x v="2022"/>
    <x v="14"/>
    <x v="111"/>
    <x v="170"/>
    <x v="2"/>
    <x v="2030"/>
    <x v="0"/>
    <x v="0"/>
    <x v="16"/>
    <x v="0"/>
    <x v="0"/>
    <x v="0"/>
    <x v="0"/>
    <x v="0"/>
    <x v="0"/>
    <x v="0"/>
    <x v="32"/>
    <x v="9"/>
    <x v="2012"/>
    <x v="5"/>
    <x v="0"/>
    <x v="0"/>
    <x v="1"/>
    <x v="29"/>
    <x v="3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031"/>
    <x v="6"/>
    <x v="0"/>
    <x v="0"/>
    <x v="1997"/>
    <x v="0"/>
    <x v="0"/>
    <x v="0"/>
    <x v="0"/>
    <x v="0"/>
    <x v="0"/>
    <x v="1941"/>
    <x v="1942"/>
    <x v="0"/>
    <x v="1"/>
    <x v="2015"/>
    <x v="1959"/>
    <x v="2022"/>
    <x v="1946"/>
    <x v="2023"/>
    <x v="4"/>
    <x v="191"/>
    <x v="1021"/>
    <x v="0"/>
    <x v="2031"/>
    <x v="0"/>
    <x v="0"/>
    <x v="65"/>
    <x v="0"/>
    <x v="0"/>
    <x v="0"/>
    <x v="0"/>
    <x v="0"/>
    <x v="0"/>
    <x v="0"/>
    <x v="2"/>
    <x v="0"/>
    <x v="20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32"/>
    <x v="44"/>
    <x v="0"/>
    <x v="0"/>
    <x v="1998"/>
    <x v="0"/>
    <x v="0"/>
    <x v="0"/>
    <x v="0"/>
    <x v="0"/>
    <x v="0"/>
    <x v="1940"/>
    <x v="1941"/>
    <x v="0"/>
    <x v="1"/>
    <x v="2016"/>
    <x v="1960"/>
    <x v="2023"/>
    <x v="1947"/>
    <x v="2024"/>
    <x v="14"/>
    <x v="111"/>
    <x v="170"/>
    <x v="0"/>
    <x v="2032"/>
    <x v="0"/>
    <x v="0"/>
    <x v="16"/>
    <x v="0"/>
    <x v="0"/>
    <x v="0"/>
    <x v="0"/>
    <x v="0"/>
    <x v="0"/>
    <x v="0"/>
    <x v="18"/>
    <x v="0"/>
    <x v="2014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033"/>
    <x v="78"/>
    <x v="0"/>
    <x v="0"/>
    <x v="1999"/>
    <x v="0"/>
    <x v="0"/>
    <x v="0"/>
    <x v="0"/>
    <x v="0"/>
    <x v="0"/>
    <x v="1942"/>
    <x v="1943"/>
    <x v="0"/>
    <x v="1"/>
    <x v="2017"/>
    <x v="1961"/>
    <x v="2024"/>
    <x v="1948"/>
    <x v="2025"/>
    <x v="12"/>
    <x v="122"/>
    <x v="910"/>
    <x v="0"/>
    <x v="2033"/>
    <x v="0"/>
    <x v="0"/>
    <x v="35"/>
    <x v="0"/>
    <x v="0"/>
    <x v="0"/>
    <x v="0"/>
    <x v="0"/>
    <x v="0"/>
    <x v="0"/>
    <x v="29"/>
    <x v="0"/>
    <x v="2015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34"/>
    <x v="413"/>
    <x v="0"/>
    <x v="0"/>
    <x v="2000"/>
    <x v="0"/>
    <x v="0"/>
    <x v="0"/>
    <x v="0"/>
    <x v="0"/>
    <x v="0"/>
    <x v="1942"/>
    <x v="1943"/>
    <x v="0"/>
    <x v="1"/>
    <x v="2018"/>
    <x v="1962"/>
    <x v="2025"/>
    <x v="1949"/>
    <x v="2026"/>
    <x v="12"/>
    <x v="122"/>
    <x v="910"/>
    <x v="0"/>
    <x v="2034"/>
    <x v="0"/>
    <x v="0"/>
    <x v="35"/>
    <x v="0"/>
    <x v="0"/>
    <x v="0"/>
    <x v="0"/>
    <x v="0"/>
    <x v="0"/>
    <x v="0"/>
    <x v="7"/>
    <x v="0"/>
    <x v="201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35"/>
    <x v="43"/>
    <x v="0"/>
    <x v="0"/>
    <x v="2001"/>
    <x v="0"/>
    <x v="0"/>
    <x v="0"/>
    <x v="0"/>
    <x v="0"/>
    <x v="0"/>
    <x v="1943"/>
    <x v="1944"/>
    <x v="0"/>
    <x v="1"/>
    <x v="2019"/>
    <x v="1963"/>
    <x v="2026"/>
    <x v="1950"/>
    <x v="2027"/>
    <x v="12"/>
    <x v="103"/>
    <x v="710"/>
    <x v="0"/>
    <x v="2035"/>
    <x v="0"/>
    <x v="0"/>
    <x v="389"/>
    <x v="0"/>
    <x v="0"/>
    <x v="0"/>
    <x v="0"/>
    <x v="0"/>
    <x v="0"/>
    <x v="0"/>
    <x v="11"/>
    <x v="0"/>
    <x v="20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36"/>
    <x v="10"/>
    <x v="0"/>
    <x v="0"/>
    <x v="2002"/>
    <x v="0"/>
    <x v="0"/>
    <x v="0"/>
    <x v="0"/>
    <x v="0"/>
    <x v="0"/>
    <x v="1944"/>
    <x v="1945"/>
    <x v="0"/>
    <x v="1"/>
    <x v="2020"/>
    <x v="1964"/>
    <x v="2027"/>
    <x v="1951"/>
    <x v="2028"/>
    <x v="10"/>
    <x v="64"/>
    <x v="1022"/>
    <x v="0"/>
    <x v="2036"/>
    <x v="0"/>
    <x v="0"/>
    <x v="28"/>
    <x v="0"/>
    <x v="0"/>
    <x v="0"/>
    <x v="0"/>
    <x v="0"/>
    <x v="0"/>
    <x v="0"/>
    <x v="6"/>
    <x v="0"/>
    <x v="201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37"/>
    <x v="376"/>
    <x v="0"/>
    <x v="0"/>
    <x v="2003"/>
    <x v="0"/>
    <x v="0"/>
    <x v="0"/>
    <x v="0"/>
    <x v="0"/>
    <x v="0"/>
    <x v="1945"/>
    <x v="1946"/>
    <x v="0"/>
    <x v="1"/>
    <x v="2021"/>
    <x v="1965"/>
    <x v="2028"/>
    <x v="1952"/>
    <x v="2029"/>
    <x v="2"/>
    <x v="68"/>
    <x v="869"/>
    <x v="0"/>
    <x v="2037"/>
    <x v="0"/>
    <x v="0"/>
    <x v="14"/>
    <x v="0"/>
    <x v="0"/>
    <x v="0"/>
    <x v="0"/>
    <x v="0"/>
    <x v="0"/>
    <x v="0"/>
    <x v="16"/>
    <x v="0"/>
    <x v="201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38"/>
    <x v="42"/>
    <x v="0"/>
    <x v="0"/>
    <x v="2004"/>
    <x v="0"/>
    <x v="0"/>
    <x v="0"/>
    <x v="0"/>
    <x v="0"/>
    <x v="0"/>
    <x v="1946"/>
    <x v="1947"/>
    <x v="0"/>
    <x v="1"/>
    <x v="2022"/>
    <x v="1966"/>
    <x v="2029"/>
    <x v="1953"/>
    <x v="2030"/>
    <x v="0"/>
    <x v="44"/>
    <x v="817"/>
    <x v="0"/>
    <x v="2038"/>
    <x v="0"/>
    <x v="0"/>
    <x v="20"/>
    <x v="0"/>
    <x v="0"/>
    <x v="0"/>
    <x v="0"/>
    <x v="0"/>
    <x v="0"/>
    <x v="0"/>
    <x v="2"/>
    <x v="0"/>
    <x v="20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39"/>
    <x v="43"/>
    <x v="0"/>
    <x v="0"/>
    <x v="2005"/>
    <x v="0"/>
    <x v="0"/>
    <x v="0"/>
    <x v="0"/>
    <x v="0"/>
    <x v="0"/>
    <x v="1947"/>
    <x v="1948"/>
    <x v="0"/>
    <x v="1"/>
    <x v="2023"/>
    <x v="1967"/>
    <x v="2030"/>
    <x v="1954"/>
    <x v="2031"/>
    <x v="14"/>
    <x v="31"/>
    <x v="133"/>
    <x v="1"/>
    <x v="2039"/>
    <x v="0"/>
    <x v="0"/>
    <x v="142"/>
    <x v="0"/>
    <x v="0"/>
    <x v="0"/>
    <x v="0"/>
    <x v="0"/>
    <x v="0"/>
    <x v="0"/>
    <x v="6"/>
    <x v="0"/>
    <x v="202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2040"/>
    <x v="28"/>
    <x v="0"/>
    <x v="0"/>
    <x v="2006"/>
    <x v="0"/>
    <x v="0"/>
    <x v="0"/>
    <x v="0"/>
    <x v="0"/>
    <x v="0"/>
    <x v="1948"/>
    <x v="1949"/>
    <x v="0"/>
    <x v="1"/>
    <x v="2024"/>
    <x v="1968"/>
    <x v="2031"/>
    <x v="1955"/>
    <x v="2032"/>
    <x v="4"/>
    <x v="132"/>
    <x v="703"/>
    <x v="0"/>
    <x v="2040"/>
    <x v="0"/>
    <x v="0"/>
    <x v="71"/>
    <x v="0"/>
    <x v="0"/>
    <x v="0"/>
    <x v="0"/>
    <x v="0"/>
    <x v="0"/>
    <x v="0"/>
    <x v="11"/>
    <x v="0"/>
    <x v="202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41"/>
    <x v="10"/>
    <x v="0"/>
    <x v="0"/>
    <x v="2007"/>
    <x v="0"/>
    <x v="0"/>
    <x v="0"/>
    <x v="0"/>
    <x v="0"/>
    <x v="0"/>
    <x v="1949"/>
    <x v="1950"/>
    <x v="0"/>
    <x v="1"/>
    <x v="2025"/>
    <x v="1969"/>
    <x v="2032"/>
    <x v="1956"/>
    <x v="2033"/>
    <x v="10"/>
    <x v="209"/>
    <x v="588"/>
    <x v="0"/>
    <x v="2041"/>
    <x v="0"/>
    <x v="0"/>
    <x v="317"/>
    <x v="0"/>
    <x v="0"/>
    <x v="0"/>
    <x v="0"/>
    <x v="0"/>
    <x v="0"/>
    <x v="0"/>
    <x v="2"/>
    <x v="0"/>
    <x v="202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42"/>
    <x v="148"/>
    <x v="0"/>
    <x v="0"/>
    <x v="2008"/>
    <x v="0"/>
    <x v="0"/>
    <x v="0"/>
    <x v="0"/>
    <x v="0"/>
    <x v="0"/>
    <x v="1950"/>
    <x v="1951"/>
    <x v="0"/>
    <x v="1"/>
    <x v="2026"/>
    <x v="1970"/>
    <x v="2033"/>
    <x v="1957"/>
    <x v="2034"/>
    <x v="17"/>
    <x v="94"/>
    <x v="572"/>
    <x v="0"/>
    <x v="2042"/>
    <x v="0"/>
    <x v="0"/>
    <x v="89"/>
    <x v="0"/>
    <x v="0"/>
    <x v="0"/>
    <x v="0"/>
    <x v="0"/>
    <x v="0"/>
    <x v="0"/>
    <x v="29"/>
    <x v="0"/>
    <x v="2024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43"/>
    <x v="414"/>
    <x v="51"/>
    <x v="0"/>
    <x v="1935"/>
    <x v="0"/>
    <x v="0"/>
    <x v="0"/>
    <x v="0"/>
    <x v="0"/>
    <x v="0"/>
    <x v="1882"/>
    <x v="1883"/>
    <x v="0"/>
    <x v="144"/>
    <x v="2027"/>
    <x v="1971"/>
    <x v="2034"/>
    <x v="1958"/>
    <x v="2035"/>
    <x v="3"/>
    <x v="3"/>
    <x v="549"/>
    <x v="0"/>
    <x v="2043"/>
    <x v="2"/>
    <x v="46"/>
    <x v="4"/>
    <x v="51"/>
    <x v="46"/>
    <x v="46"/>
    <x v="51"/>
    <x v="1"/>
    <x v="2"/>
    <x v="3"/>
    <x v="10"/>
    <x v="0"/>
    <x v="19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2044"/>
    <x v="415"/>
    <x v="0"/>
    <x v="0"/>
    <x v="2009"/>
    <x v="0"/>
    <x v="0"/>
    <x v="0"/>
    <x v="0"/>
    <x v="0"/>
    <x v="0"/>
    <x v="1951"/>
    <x v="1952"/>
    <x v="0"/>
    <x v="1"/>
    <x v="2028"/>
    <x v="1576"/>
    <x v="2035"/>
    <x v="1558"/>
    <x v="2036"/>
    <x v="14"/>
    <x v="28"/>
    <x v="184"/>
    <x v="0"/>
    <x v="2044"/>
    <x v="0"/>
    <x v="0"/>
    <x v="205"/>
    <x v="0"/>
    <x v="0"/>
    <x v="0"/>
    <x v="0"/>
    <x v="0"/>
    <x v="0"/>
    <x v="0"/>
    <x v="10"/>
    <x v="2"/>
    <x v="202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4"/>
    <x v="0"/>
    <x v="2"/>
    <x v="1"/>
    <x v="5"/>
    <x v="25"/>
  </r>
  <r>
    <x v="2045"/>
    <x v="43"/>
    <x v="0"/>
    <x v="0"/>
    <x v="2010"/>
    <x v="0"/>
    <x v="0"/>
    <x v="0"/>
    <x v="0"/>
    <x v="0"/>
    <x v="0"/>
    <x v="1952"/>
    <x v="1953"/>
    <x v="0"/>
    <x v="1"/>
    <x v="2029"/>
    <x v="1972"/>
    <x v="2036"/>
    <x v="1959"/>
    <x v="2037"/>
    <x v="16"/>
    <x v="35"/>
    <x v="1009"/>
    <x v="0"/>
    <x v="2045"/>
    <x v="0"/>
    <x v="0"/>
    <x v="44"/>
    <x v="0"/>
    <x v="0"/>
    <x v="0"/>
    <x v="0"/>
    <x v="0"/>
    <x v="0"/>
    <x v="0"/>
    <x v="10"/>
    <x v="0"/>
    <x v="20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46"/>
    <x v="75"/>
    <x v="0"/>
    <x v="0"/>
    <x v="2011"/>
    <x v="0"/>
    <x v="0"/>
    <x v="0"/>
    <x v="0"/>
    <x v="0"/>
    <x v="0"/>
    <x v="1953"/>
    <x v="1954"/>
    <x v="0"/>
    <x v="1"/>
    <x v="2030"/>
    <x v="1973"/>
    <x v="2037"/>
    <x v="1960"/>
    <x v="2038"/>
    <x v="4"/>
    <x v="4"/>
    <x v="36"/>
    <x v="0"/>
    <x v="2046"/>
    <x v="0"/>
    <x v="0"/>
    <x v="390"/>
    <x v="0"/>
    <x v="0"/>
    <x v="0"/>
    <x v="0"/>
    <x v="0"/>
    <x v="0"/>
    <x v="0"/>
    <x v="6"/>
    <x v="0"/>
    <x v="202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47"/>
    <x v="10"/>
    <x v="0"/>
    <x v="0"/>
    <x v="2012"/>
    <x v="0"/>
    <x v="0"/>
    <x v="0"/>
    <x v="0"/>
    <x v="0"/>
    <x v="0"/>
    <x v="1954"/>
    <x v="1955"/>
    <x v="0"/>
    <x v="1"/>
    <x v="2031"/>
    <x v="1974"/>
    <x v="2038"/>
    <x v="1961"/>
    <x v="2039"/>
    <x v="9"/>
    <x v="37"/>
    <x v="168"/>
    <x v="0"/>
    <x v="2047"/>
    <x v="0"/>
    <x v="0"/>
    <x v="108"/>
    <x v="0"/>
    <x v="0"/>
    <x v="0"/>
    <x v="0"/>
    <x v="0"/>
    <x v="0"/>
    <x v="0"/>
    <x v="13"/>
    <x v="0"/>
    <x v="20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48"/>
    <x v="7"/>
    <x v="0"/>
    <x v="0"/>
    <x v="2013"/>
    <x v="0"/>
    <x v="0"/>
    <x v="0"/>
    <x v="0"/>
    <x v="0"/>
    <x v="0"/>
    <x v="1955"/>
    <x v="1956"/>
    <x v="0"/>
    <x v="1"/>
    <x v="2032"/>
    <x v="1975"/>
    <x v="2039"/>
    <x v="1962"/>
    <x v="2040"/>
    <x v="14"/>
    <x v="98"/>
    <x v="246"/>
    <x v="0"/>
    <x v="2048"/>
    <x v="0"/>
    <x v="0"/>
    <x v="6"/>
    <x v="0"/>
    <x v="0"/>
    <x v="0"/>
    <x v="0"/>
    <x v="0"/>
    <x v="0"/>
    <x v="0"/>
    <x v="25"/>
    <x v="2"/>
    <x v="2029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49"/>
    <x v="6"/>
    <x v="0"/>
    <x v="0"/>
    <x v="2014"/>
    <x v="0"/>
    <x v="0"/>
    <x v="0"/>
    <x v="0"/>
    <x v="0"/>
    <x v="0"/>
    <x v="1956"/>
    <x v="1957"/>
    <x v="0"/>
    <x v="1"/>
    <x v="2033"/>
    <x v="1976"/>
    <x v="2040"/>
    <x v="1963"/>
    <x v="2041"/>
    <x v="3"/>
    <x v="3"/>
    <x v="438"/>
    <x v="0"/>
    <x v="2049"/>
    <x v="0"/>
    <x v="0"/>
    <x v="25"/>
    <x v="0"/>
    <x v="0"/>
    <x v="0"/>
    <x v="0"/>
    <x v="0"/>
    <x v="0"/>
    <x v="0"/>
    <x v="16"/>
    <x v="0"/>
    <x v="203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50"/>
    <x v="30"/>
    <x v="0"/>
    <x v="0"/>
    <x v="2015"/>
    <x v="0"/>
    <x v="0"/>
    <x v="0"/>
    <x v="0"/>
    <x v="0"/>
    <x v="0"/>
    <x v="1957"/>
    <x v="1958"/>
    <x v="0"/>
    <x v="1"/>
    <x v="2034"/>
    <x v="1977"/>
    <x v="2041"/>
    <x v="1964"/>
    <x v="2042"/>
    <x v="9"/>
    <x v="61"/>
    <x v="1023"/>
    <x v="0"/>
    <x v="2050"/>
    <x v="0"/>
    <x v="0"/>
    <x v="83"/>
    <x v="0"/>
    <x v="0"/>
    <x v="0"/>
    <x v="0"/>
    <x v="0"/>
    <x v="0"/>
    <x v="0"/>
    <x v="10"/>
    <x v="0"/>
    <x v="20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51"/>
    <x v="19"/>
    <x v="0"/>
    <x v="0"/>
    <x v="2016"/>
    <x v="0"/>
    <x v="0"/>
    <x v="0"/>
    <x v="0"/>
    <x v="0"/>
    <x v="0"/>
    <x v="1958"/>
    <x v="1959"/>
    <x v="0"/>
    <x v="1"/>
    <x v="2035"/>
    <x v="1978"/>
    <x v="2042"/>
    <x v="1965"/>
    <x v="2043"/>
    <x v="10"/>
    <x v="106"/>
    <x v="1024"/>
    <x v="0"/>
    <x v="2051"/>
    <x v="0"/>
    <x v="0"/>
    <x v="2"/>
    <x v="0"/>
    <x v="0"/>
    <x v="0"/>
    <x v="0"/>
    <x v="0"/>
    <x v="0"/>
    <x v="0"/>
    <x v="11"/>
    <x v="0"/>
    <x v="203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52"/>
    <x v="19"/>
    <x v="0"/>
    <x v="0"/>
    <x v="2017"/>
    <x v="0"/>
    <x v="0"/>
    <x v="0"/>
    <x v="0"/>
    <x v="0"/>
    <x v="0"/>
    <x v="1959"/>
    <x v="1960"/>
    <x v="0"/>
    <x v="1"/>
    <x v="2036"/>
    <x v="1979"/>
    <x v="2043"/>
    <x v="1966"/>
    <x v="2044"/>
    <x v="17"/>
    <x v="246"/>
    <x v="1025"/>
    <x v="0"/>
    <x v="2052"/>
    <x v="0"/>
    <x v="0"/>
    <x v="9"/>
    <x v="0"/>
    <x v="0"/>
    <x v="0"/>
    <x v="0"/>
    <x v="0"/>
    <x v="0"/>
    <x v="0"/>
    <x v="2"/>
    <x v="0"/>
    <x v="20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53"/>
    <x v="10"/>
    <x v="0"/>
    <x v="0"/>
    <x v="2018"/>
    <x v="0"/>
    <x v="0"/>
    <x v="0"/>
    <x v="0"/>
    <x v="0"/>
    <x v="0"/>
    <x v="1960"/>
    <x v="1961"/>
    <x v="0"/>
    <x v="1"/>
    <x v="2037"/>
    <x v="1980"/>
    <x v="2044"/>
    <x v="1967"/>
    <x v="2045"/>
    <x v="2"/>
    <x v="151"/>
    <x v="306"/>
    <x v="0"/>
    <x v="2053"/>
    <x v="0"/>
    <x v="0"/>
    <x v="92"/>
    <x v="0"/>
    <x v="0"/>
    <x v="0"/>
    <x v="0"/>
    <x v="0"/>
    <x v="0"/>
    <x v="0"/>
    <x v="2"/>
    <x v="0"/>
    <x v="20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54"/>
    <x v="19"/>
    <x v="0"/>
    <x v="0"/>
    <x v="2019"/>
    <x v="0"/>
    <x v="0"/>
    <x v="0"/>
    <x v="0"/>
    <x v="0"/>
    <x v="0"/>
    <x v="1961"/>
    <x v="1962"/>
    <x v="0"/>
    <x v="1"/>
    <x v="2038"/>
    <x v="1981"/>
    <x v="2045"/>
    <x v="1968"/>
    <x v="2046"/>
    <x v="7"/>
    <x v="74"/>
    <x v="162"/>
    <x v="0"/>
    <x v="2054"/>
    <x v="0"/>
    <x v="0"/>
    <x v="2"/>
    <x v="0"/>
    <x v="0"/>
    <x v="0"/>
    <x v="0"/>
    <x v="0"/>
    <x v="0"/>
    <x v="0"/>
    <x v="10"/>
    <x v="0"/>
    <x v="20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55"/>
    <x v="148"/>
    <x v="0"/>
    <x v="0"/>
    <x v="2020"/>
    <x v="0"/>
    <x v="0"/>
    <x v="0"/>
    <x v="0"/>
    <x v="0"/>
    <x v="0"/>
    <x v="1962"/>
    <x v="1963"/>
    <x v="0"/>
    <x v="1"/>
    <x v="2039"/>
    <x v="1982"/>
    <x v="2046"/>
    <x v="1969"/>
    <x v="2047"/>
    <x v="4"/>
    <x v="27"/>
    <x v="28"/>
    <x v="0"/>
    <x v="2055"/>
    <x v="0"/>
    <x v="0"/>
    <x v="102"/>
    <x v="0"/>
    <x v="0"/>
    <x v="0"/>
    <x v="0"/>
    <x v="0"/>
    <x v="0"/>
    <x v="0"/>
    <x v="10"/>
    <x v="0"/>
    <x v="20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56"/>
    <x v="48"/>
    <x v="0"/>
    <x v="0"/>
    <x v="2021"/>
    <x v="0"/>
    <x v="0"/>
    <x v="0"/>
    <x v="0"/>
    <x v="0"/>
    <x v="0"/>
    <x v="1963"/>
    <x v="1964"/>
    <x v="0"/>
    <x v="1"/>
    <x v="2040"/>
    <x v="1983"/>
    <x v="2047"/>
    <x v="1944"/>
    <x v="2048"/>
    <x v="10"/>
    <x v="72"/>
    <x v="95"/>
    <x v="0"/>
    <x v="2056"/>
    <x v="0"/>
    <x v="0"/>
    <x v="4"/>
    <x v="0"/>
    <x v="0"/>
    <x v="0"/>
    <x v="0"/>
    <x v="0"/>
    <x v="0"/>
    <x v="0"/>
    <x v="27"/>
    <x v="0"/>
    <x v="203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57"/>
    <x v="19"/>
    <x v="0"/>
    <x v="0"/>
    <x v="2022"/>
    <x v="0"/>
    <x v="0"/>
    <x v="0"/>
    <x v="0"/>
    <x v="0"/>
    <x v="0"/>
    <x v="1964"/>
    <x v="1965"/>
    <x v="0"/>
    <x v="1"/>
    <x v="2041"/>
    <x v="1984"/>
    <x v="2048"/>
    <x v="1970"/>
    <x v="2049"/>
    <x v="9"/>
    <x v="77"/>
    <x v="358"/>
    <x v="0"/>
    <x v="2057"/>
    <x v="0"/>
    <x v="0"/>
    <x v="194"/>
    <x v="0"/>
    <x v="0"/>
    <x v="0"/>
    <x v="0"/>
    <x v="0"/>
    <x v="0"/>
    <x v="0"/>
    <x v="27"/>
    <x v="0"/>
    <x v="203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58"/>
    <x v="19"/>
    <x v="0"/>
    <x v="0"/>
    <x v="2023"/>
    <x v="0"/>
    <x v="0"/>
    <x v="0"/>
    <x v="0"/>
    <x v="0"/>
    <x v="0"/>
    <x v="1965"/>
    <x v="1966"/>
    <x v="0"/>
    <x v="1"/>
    <x v="2042"/>
    <x v="1985"/>
    <x v="2049"/>
    <x v="1971"/>
    <x v="2050"/>
    <x v="14"/>
    <x v="28"/>
    <x v="677"/>
    <x v="0"/>
    <x v="2058"/>
    <x v="0"/>
    <x v="0"/>
    <x v="391"/>
    <x v="0"/>
    <x v="0"/>
    <x v="0"/>
    <x v="0"/>
    <x v="0"/>
    <x v="0"/>
    <x v="0"/>
    <x v="2"/>
    <x v="0"/>
    <x v="203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59"/>
    <x v="106"/>
    <x v="0"/>
    <x v="0"/>
    <x v="2024"/>
    <x v="0"/>
    <x v="0"/>
    <x v="0"/>
    <x v="0"/>
    <x v="0"/>
    <x v="0"/>
    <x v="1966"/>
    <x v="1967"/>
    <x v="0"/>
    <x v="1"/>
    <x v="2043"/>
    <x v="1986"/>
    <x v="2050"/>
    <x v="1972"/>
    <x v="2051"/>
    <x v="1"/>
    <x v="97"/>
    <x v="787"/>
    <x v="0"/>
    <x v="2059"/>
    <x v="0"/>
    <x v="0"/>
    <x v="367"/>
    <x v="0"/>
    <x v="0"/>
    <x v="0"/>
    <x v="0"/>
    <x v="0"/>
    <x v="0"/>
    <x v="0"/>
    <x v="11"/>
    <x v="0"/>
    <x v="20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60"/>
    <x v="44"/>
    <x v="0"/>
    <x v="0"/>
    <x v="2025"/>
    <x v="0"/>
    <x v="0"/>
    <x v="0"/>
    <x v="0"/>
    <x v="0"/>
    <x v="0"/>
    <x v="1967"/>
    <x v="1968"/>
    <x v="0"/>
    <x v="1"/>
    <x v="2044"/>
    <x v="1987"/>
    <x v="2051"/>
    <x v="1973"/>
    <x v="2052"/>
    <x v="15"/>
    <x v="165"/>
    <x v="966"/>
    <x v="0"/>
    <x v="2060"/>
    <x v="0"/>
    <x v="0"/>
    <x v="54"/>
    <x v="0"/>
    <x v="0"/>
    <x v="0"/>
    <x v="0"/>
    <x v="0"/>
    <x v="0"/>
    <x v="0"/>
    <x v="5"/>
    <x v="0"/>
    <x v="2041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61"/>
    <x v="227"/>
    <x v="0"/>
    <x v="1"/>
    <x v="2009"/>
    <x v="0"/>
    <x v="0"/>
    <x v="1"/>
    <x v="0"/>
    <x v="0"/>
    <x v="0"/>
    <x v="1951"/>
    <x v="1952"/>
    <x v="0"/>
    <x v="1"/>
    <x v="2028"/>
    <x v="1988"/>
    <x v="2035"/>
    <x v="1558"/>
    <x v="2036"/>
    <x v="14"/>
    <x v="28"/>
    <x v="184"/>
    <x v="2"/>
    <x v="2061"/>
    <x v="0"/>
    <x v="0"/>
    <x v="205"/>
    <x v="0"/>
    <x v="0"/>
    <x v="0"/>
    <x v="0"/>
    <x v="0"/>
    <x v="0"/>
    <x v="0"/>
    <x v="64"/>
    <x v="9"/>
    <x v="2025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2062"/>
    <x v="142"/>
    <x v="0"/>
    <x v="0"/>
    <x v="2026"/>
    <x v="0"/>
    <x v="0"/>
    <x v="0"/>
    <x v="0"/>
    <x v="0"/>
    <x v="0"/>
    <x v="1968"/>
    <x v="1969"/>
    <x v="0"/>
    <x v="1"/>
    <x v="2045"/>
    <x v="1989"/>
    <x v="2052"/>
    <x v="1974"/>
    <x v="2053"/>
    <x v="10"/>
    <x v="92"/>
    <x v="580"/>
    <x v="0"/>
    <x v="2062"/>
    <x v="0"/>
    <x v="0"/>
    <x v="153"/>
    <x v="0"/>
    <x v="0"/>
    <x v="0"/>
    <x v="0"/>
    <x v="0"/>
    <x v="0"/>
    <x v="0"/>
    <x v="10"/>
    <x v="0"/>
    <x v="20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63"/>
    <x v="186"/>
    <x v="0"/>
    <x v="0"/>
    <x v="2027"/>
    <x v="0"/>
    <x v="0"/>
    <x v="0"/>
    <x v="0"/>
    <x v="0"/>
    <x v="0"/>
    <x v="1969"/>
    <x v="1970"/>
    <x v="0"/>
    <x v="1"/>
    <x v="2046"/>
    <x v="1990"/>
    <x v="2053"/>
    <x v="1975"/>
    <x v="2054"/>
    <x v="5"/>
    <x v="6"/>
    <x v="6"/>
    <x v="0"/>
    <x v="2063"/>
    <x v="0"/>
    <x v="0"/>
    <x v="2"/>
    <x v="0"/>
    <x v="0"/>
    <x v="0"/>
    <x v="0"/>
    <x v="0"/>
    <x v="0"/>
    <x v="0"/>
    <x v="10"/>
    <x v="0"/>
    <x v="204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64"/>
    <x v="8"/>
    <x v="0"/>
    <x v="0"/>
    <x v="2028"/>
    <x v="0"/>
    <x v="0"/>
    <x v="0"/>
    <x v="0"/>
    <x v="0"/>
    <x v="0"/>
    <x v="1970"/>
    <x v="1971"/>
    <x v="0"/>
    <x v="1"/>
    <x v="2047"/>
    <x v="1991"/>
    <x v="2054"/>
    <x v="1916"/>
    <x v="2055"/>
    <x v="3"/>
    <x v="3"/>
    <x v="523"/>
    <x v="0"/>
    <x v="2064"/>
    <x v="0"/>
    <x v="0"/>
    <x v="54"/>
    <x v="0"/>
    <x v="0"/>
    <x v="0"/>
    <x v="0"/>
    <x v="0"/>
    <x v="0"/>
    <x v="0"/>
    <x v="6"/>
    <x v="2"/>
    <x v="204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65"/>
    <x v="43"/>
    <x v="0"/>
    <x v="0"/>
    <x v="2029"/>
    <x v="0"/>
    <x v="0"/>
    <x v="0"/>
    <x v="0"/>
    <x v="0"/>
    <x v="0"/>
    <x v="1971"/>
    <x v="1972"/>
    <x v="0"/>
    <x v="1"/>
    <x v="2048"/>
    <x v="1992"/>
    <x v="2055"/>
    <x v="1976"/>
    <x v="2056"/>
    <x v="15"/>
    <x v="104"/>
    <x v="151"/>
    <x v="0"/>
    <x v="2065"/>
    <x v="0"/>
    <x v="0"/>
    <x v="54"/>
    <x v="0"/>
    <x v="0"/>
    <x v="0"/>
    <x v="0"/>
    <x v="0"/>
    <x v="0"/>
    <x v="0"/>
    <x v="13"/>
    <x v="0"/>
    <x v="204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66"/>
    <x v="33"/>
    <x v="0"/>
    <x v="0"/>
    <x v="2030"/>
    <x v="0"/>
    <x v="0"/>
    <x v="0"/>
    <x v="0"/>
    <x v="0"/>
    <x v="0"/>
    <x v="1972"/>
    <x v="1973"/>
    <x v="0"/>
    <x v="145"/>
    <x v="2049"/>
    <x v="1993"/>
    <x v="2056"/>
    <x v="1977"/>
    <x v="2057"/>
    <x v="7"/>
    <x v="74"/>
    <x v="1026"/>
    <x v="0"/>
    <x v="2066"/>
    <x v="0"/>
    <x v="0"/>
    <x v="23"/>
    <x v="0"/>
    <x v="0"/>
    <x v="0"/>
    <x v="0"/>
    <x v="0"/>
    <x v="0"/>
    <x v="0"/>
    <x v="10"/>
    <x v="0"/>
    <x v="204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67"/>
    <x v="18"/>
    <x v="0"/>
    <x v="0"/>
    <x v="2031"/>
    <x v="0"/>
    <x v="0"/>
    <x v="0"/>
    <x v="0"/>
    <x v="0"/>
    <x v="0"/>
    <x v="1973"/>
    <x v="1974"/>
    <x v="0"/>
    <x v="1"/>
    <x v="2050"/>
    <x v="1994"/>
    <x v="2057"/>
    <x v="1978"/>
    <x v="2058"/>
    <x v="5"/>
    <x v="6"/>
    <x v="600"/>
    <x v="0"/>
    <x v="2067"/>
    <x v="0"/>
    <x v="0"/>
    <x v="11"/>
    <x v="0"/>
    <x v="0"/>
    <x v="0"/>
    <x v="0"/>
    <x v="0"/>
    <x v="0"/>
    <x v="0"/>
    <x v="16"/>
    <x v="0"/>
    <x v="204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68"/>
    <x v="124"/>
    <x v="0"/>
    <x v="0"/>
    <x v="2032"/>
    <x v="0"/>
    <x v="0"/>
    <x v="0"/>
    <x v="0"/>
    <x v="0"/>
    <x v="0"/>
    <x v="1974"/>
    <x v="1975"/>
    <x v="0"/>
    <x v="1"/>
    <x v="2051"/>
    <x v="1995"/>
    <x v="2058"/>
    <x v="1979"/>
    <x v="2059"/>
    <x v="0"/>
    <x v="87"/>
    <x v="632"/>
    <x v="0"/>
    <x v="2068"/>
    <x v="0"/>
    <x v="0"/>
    <x v="44"/>
    <x v="0"/>
    <x v="0"/>
    <x v="0"/>
    <x v="0"/>
    <x v="0"/>
    <x v="0"/>
    <x v="0"/>
    <x v="2"/>
    <x v="0"/>
    <x v="204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69"/>
    <x v="103"/>
    <x v="0"/>
    <x v="0"/>
    <x v="2033"/>
    <x v="0"/>
    <x v="0"/>
    <x v="0"/>
    <x v="0"/>
    <x v="0"/>
    <x v="0"/>
    <x v="1975"/>
    <x v="1976"/>
    <x v="0"/>
    <x v="1"/>
    <x v="2052"/>
    <x v="1996"/>
    <x v="2059"/>
    <x v="1980"/>
    <x v="2060"/>
    <x v="10"/>
    <x v="48"/>
    <x v="1027"/>
    <x v="0"/>
    <x v="2069"/>
    <x v="0"/>
    <x v="0"/>
    <x v="4"/>
    <x v="0"/>
    <x v="0"/>
    <x v="0"/>
    <x v="0"/>
    <x v="0"/>
    <x v="0"/>
    <x v="0"/>
    <x v="7"/>
    <x v="0"/>
    <x v="204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70"/>
    <x v="92"/>
    <x v="0"/>
    <x v="0"/>
    <x v="2034"/>
    <x v="0"/>
    <x v="0"/>
    <x v="0"/>
    <x v="0"/>
    <x v="0"/>
    <x v="0"/>
    <x v="1976"/>
    <x v="1977"/>
    <x v="0"/>
    <x v="1"/>
    <x v="2053"/>
    <x v="1997"/>
    <x v="2060"/>
    <x v="1981"/>
    <x v="2061"/>
    <x v="15"/>
    <x v="88"/>
    <x v="528"/>
    <x v="0"/>
    <x v="2070"/>
    <x v="0"/>
    <x v="0"/>
    <x v="25"/>
    <x v="0"/>
    <x v="0"/>
    <x v="0"/>
    <x v="0"/>
    <x v="0"/>
    <x v="0"/>
    <x v="0"/>
    <x v="10"/>
    <x v="0"/>
    <x v="20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71"/>
    <x v="140"/>
    <x v="0"/>
    <x v="0"/>
    <x v="2035"/>
    <x v="0"/>
    <x v="0"/>
    <x v="0"/>
    <x v="0"/>
    <x v="0"/>
    <x v="0"/>
    <x v="1977"/>
    <x v="1978"/>
    <x v="0"/>
    <x v="1"/>
    <x v="2054"/>
    <x v="1998"/>
    <x v="2061"/>
    <x v="1982"/>
    <x v="2062"/>
    <x v="16"/>
    <x v="137"/>
    <x v="238"/>
    <x v="0"/>
    <x v="2071"/>
    <x v="0"/>
    <x v="0"/>
    <x v="110"/>
    <x v="0"/>
    <x v="0"/>
    <x v="0"/>
    <x v="0"/>
    <x v="0"/>
    <x v="0"/>
    <x v="0"/>
    <x v="6"/>
    <x v="0"/>
    <x v="205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72"/>
    <x v="163"/>
    <x v="0"/>
    <x v="0"/>
    <x v="2036"/>
    <x v="0"/>
    <x v="0"/>
    <x v="0"/>
    <x v="0"/>
    <x v="0"/>
    <x v="0"/>
    <x v="1978"/>
    <x v="1979"/>
    <x v="0"/>
    <x v="1"/>
    <x v="2055"/>
    <x v="1999"/>
    <x v="2062"/>
    <x v="1983"/>
    <x v="2063"/>
    <x v="9"/>
    <x v="109"/>
    <x v="293"/>
    <x v="0"/>
    <x v="2072"/>
    <x v="0"/>
    <x v="0"/>
    <x v="2"/>
    <x v="0"/>
    <x v="0"/>
    <x v="0"/>
    <x v="0"/>
    <x v="0"/>
    <x v="0"/>
    <x v="0"/>
    <x v="5"/>
    <x v="0"/>
    <x v="2052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73"/>
    <x v="338"/>
    <x v="0"/>
    <x v="0"/>
    <x v="2037"/>
    <x v="0"/>
    <x v="0"/>
    <x v="0"/>
    <x v="0"/>
    <x v="0"/>
    <x v="0"/>
    <x v="1979"/>
    <x v="1980"/>
    <x v="0"/>
    <x v="1"/>
    <x v="2056"/>
    <x v="2000"/>
    <x v="2063"/>
    <x v="1984"/>
    <x v="2064"/>
    <x v="12"/>
    <x v="234"/>
    <x v="801"/>
    <x v="0"/>
    <x v="2073"/>
    <x v="0"/>
    <x v="0"/>
    <x v="163"/>
    <x v="0"/>
    <x v="0"/>
    <x v="0"/>
    <x v="0"/>
    <x v="0"/>
    <x v="0"/>
    <x v="0"/>
    <x v="55"/>
    <x v="0"/>
    <x v="2053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74"/>
    <x v="416"/>
    <x v="0"/>
    <x v="0"/>
    <x v="2038"/>
    <x v="0"/>
    <x v="0"/>
    <x v="0"/>
    <x v="0"/>
    <x v="0"/>
    <x v="0"/>
    <x v="1980"/>
    <x v="1981"/>
    <x v="0"/>
    <x v="1"/>
    <x v="2057"/>
    <x v="2001"/>
    <x v="2064"/>
    <x v="1985"/>
    <x v="2065"/>
    <x v="15"/>
    <x v="62"/>
    <x v="158"/>
    <x v="0"/>
    <x v="2074"/>
    <x v="0"/>
    <x v="0"/>
    <x v="35"/>
    <x v="0"/>
    <x v="0"/>
    <x v="0"/>
    <x v="0"/>
    <x v="0"/>
    <x v="0"/>
    <x v="0"/>
    <x v="2"/>
    <x v="0"/>
    <x v="20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4"/>
    <x v="0"/>
    <x v="2"/>
    <x v="1"/>
    <x v="5"/>
    <x v="4"/>
  </r>
  <r>
    <x v="2075"/>
    <x v="44"/>
    <x v="0"/>
    <x v="0"/>
    <x v="2039"/>
    <x v="0"/>
    <x v="0"/>
    <x v="0"/>
    <x v="0"/>
    <x v="0"/>
    <x v="0"/>
    <x v="1981"/>
    <x v="1982"/>
    <x v="0"/>
    <x v="1"/>
    <x v="2058"/>
    <x v="2002"/>
    <x v="2065"/>
    <x v="1986"/>
    <x v="2066"/>
    <x v="14"/>
    <x v="28"/>
    <x v="488"/>
    <x v="0"/>
    <x v="2075"/>
    <x v="0"/>
    <x v="0"/>
    <x v="392"/>
    <x v="0"/>
    <x v="0"/>
    <x v="0"/>
    <x v="0"/>
    <x v="0"/>
    <x v="0"/>
    <x v="0"/>
    <x v="27"/>
    <x v="0"/>
    <x v="205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76"/>
    <x v="10"/>
    <x v="0"/>
    <x v="0"/>
    <x v="2040"/>
    <x v="0"/>
    <x v="0"/>
    <x v="0"/>
    <x v="0"/>
    <x v="0"/>
    <x v="0"/>
    <x v="1982"/>
    <x v="1983"/>
    <x v="0"/>
    <x v="1"/>
    <x v="2059"/>
    <x v="2003"/>
    <x v="2066"/>
    <x v="1987"/>
    <x v="2067"/>
    <x v="8"/>
    <x v="154"/>
    <x v="1028"/>
    <x v="0"/>
    <x v="2076"/>
    <x v="0"/>
    <x v="0"/>
    <x v="65"/>
    <x v="0"/>
    <x v="0"/>
    <x v="0"/>
    <x v="0"/>
    <x v="0"/>
    <x v="0"/>
    <x v="0"/>
    <x v="11"/>
    <x v="0"/>
    <x v="205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77"/>
    <x v="43"/>
    <x v="0"/>
    <x v="0"/>
    <x v="2041"/>
    <x v="0"/>
    <x v="0"/>
    <x v="0"/>
    <x v="0"/>
    <x v="0"/>
    <x v="0"/>
    <x v="1983"/>
    <x v="1984"/>
    <x v="0"/>
    <x v="1"/>
    <x v="2060"/>
    <x v="2004"/>
    <x v="2067"/>
    <x v="1988"/>
    <x v="2068"/>
    <x v="23"/>
    <x v="208"/>
    <x v="800"/>
    <x v="0"/>
    <x v="2077"/>
    <x v="0"/>
    <x v="0"/>
    <x v="44"/>
    <x v="0"/>
    <x v="0"/>
    <x v="0"/>
    <x v="0"/>
    <x v="0"/>
    <x v="0"/>
    <x v="0"/>
    <x v="2"/>
    <x v="0"/>
    <x v="205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78"/>
    <x v="131"/>
    <x v="0"/>
    <x v="0"/>
    <x v="2042"/>
    <x v="0"/>
    <x v="0"/>
    <x v="0"/>
    <x v="0"/>
    <x v="0"/>
    <x v="0"/>
    <x v="1984"/>
    <x v="1985"/>
    <x v="0"/>
    <x v="1"/>
    <x v="2061"/>
    <x v="2005"/>
    <x v="2068"/>
    <x v="1989"/>
    <x v="2069"/>
    <x v="5"/>
    <x v="6"/>
    <x v="601"/>
    <x v="0"/>
    <x v="2078"/>
    <x v="0"/>
    <x v="0"/>
    <x v="80"/>
    <x v="0"/>
    <x v="0"/>
    <x v="0"/>
    <x v="0"/>
    <x v="0"/>
    <x v="0"/>
    <x v="0"/>
    <x v="18"/>
    <x v="0"/>
    <x v="205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079"/>
    <x v="12"/>
    <x v="0"/>
    <x v="0"/>
    <x v="2043"/>
    <x v="0"/>
    <x v="0"/>
    <x v="0"/>
    <x v="0"/>
    <x v="0"/>
    <x v="0"/>
    <x v="1985"/>
    <x v="1986"/>
    <x v="0"/>
    <x v="1"/>
    <x v="2062"/>
    <x v="2006"/>
    <x v="2069"/>
    <x v="1990"/>
    <x v="2070"/>
    <x v="2"/>
    <x v="68"/>
    <x v="143"/>
    <x v="0"/>
    <x v="2079"/>
    <x v="0"/>
    <x v="0"/>
    <x v="34"/>
    <x v="0"/>
    <x v="0"/>
    <x v="0"/>
    <x v="0"/>
    <x v="0"/>
    <x v="0"/>
    <x v="0"/>
    <x v="7"/>
    <x v="0"/>
    <x v="20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80"/>
    <x v="110"/>
    <x v="0"/>
    <x v="0"/>
    <x v="2044"/>
    <x v="0"/>
    <x v="0"/>
    <x v="0"/>
    <x v="0"/>
    <x v="0"/>
    <x v="0"/>
    <x v="1986"/>
    <x v="1987"/>
    <x v="0"/>
    <x v="1"/>
    <x v="2063"/>
    <x v="2007"/>
    <x v="2070"/>
    <x v="1991"/>
    <x v="2071"/>
    <x v="10"/>
    <x v="92"/>
    <x v="1029"/>
    <x v="0"/>
    <x v="2080"/>
    <x v="0"/>
    <x v="0"/>
    <x v="4"/>
    <x v="0"/>
    <x v="0"/>
    <x v="0"/>
    <x v="0"/>
    <x v="0"/>
    <x v="0"/>
    <x v="0"/>
    <x v="11"/>
    <x v="0"/>
    <x v="20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81"/>
    <x v="18"/>
    <x v="0"/>
    <x v="0"/>
    <x v="2045"/>
    <x v="0"/>
    <x v="0"/>
    <x v="0"/>
    <x v="0"/>
    <x v="0"/>
    <x v="0"/>
    <x v="1987"/>
    <x v="1988"/>
    <x v="0"/>
    <x v="1"/>
    <x v="2064"/>
    <x v="2008"/>
    <x v="2071"/>
    <x v="1992"/>
    <x v="2072"/>
    <x v="15"/>
    <x v="86"/>
    <x v="585"/>
    <x v="0"/>
    <x v="2081"/>
    <x v="0"/>
    <x v="0"/>
    <x v="171"/>
    <x v="0"/>
    <x v="0"/>
    <x v="0"/>
    <x v="0"/>
    <x v="0"/>
    <x v="0"/>
    <x v="0"/>
    <x v="11"/>
    <x v="0"/>
    <x v="20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82"/>
    <x v="57"/>
    <x v="0"/>
    <x v="0"/>
    <x v="2046"/>
    <x v="0"/>
    <x v="0"/>
    <x v="0"/>
    <x v="0"/>
    <x v="0"/>
    <x v="0"/>
    <x v="1988"/>
    <x v="1989"/>
    <x v="0"/>
    <x v="1"/>
    <x v="2065"/>
    <x v="2009"/>
    <x v="2072"/>
    <x v="1993"/>
    <x v="2073"/>
    <x v="2"/>
    <x v="2"/>
    <x v="118"/>
    <x v="0"/>
    <x v="2082"/>
    <x v="0"/>
    <x v="0"/>
    <x v="54"/>
    <x v="0"/>
    <x v="0"/>
    <x v="0"/>
    <x v="0"/>
    <x v="0"/>
    <x v="0"/>
    <x v="0"/>
    <x v="2"/>
    <x v="0"/>
    <x v="20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83"/>
    <x v="70"/>
    <x v="0"/>
    <x v="0"/>
    <x v="2047"/>
    <x v="0"/>
    <x v="0"/>
    <x v="0"/>
    <x v="0"/>
    <x v="0"/>
    <x v="0"/>
    <x v="1989"/>
    <x v="1990"/>
    <x v="0"/>
    <x v="1"/>
    <x v="2066"/>
    <x v="2010"/>
    <x v="2073"/>
    <x v="1994"/>
    <x v="2074"/>
    <x v="4"/>
    <x v="261"/>
    <x v="1030"/>
    <x v="0"/>
    <x v="2083"/>
    <x v="0"/>
    <x v="0"/>
    <x v="44"/>
    <x v="0"/>
    <x v="0"/>
    <x v="0"/>
    <x v="0"/>
    <x v="0"/>
    <x v="0"/>
    <x v="0"/>
    <x v="53"/>
    <x v="0"/>
    <x v="2063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84"/>
    <x v="200"/>
    <x v="0"/>
    <x v="0"/>
    <x v="2048"/>
    <x v="0"/>
    <x v="0"/>
    <x v="0"/>
    <x v="0"/>
    <x v="0"/>
    <x v="0"/>
    <x v="1990"/>
    <x v="1991"/>
    <x v="0"/>
    <x v="1"/>
    <x v="2067"/>
    <x v="2011"/>
    <x v="2074"/>
    <x v="1995"/>
    <x v="2075"/>
    <x v="0"/>
    <x v="36"/>
    <x v="40"/>
    <x v="0"/>
    <x v="2084"/>
    <x v="0"/>
    <x v="0"/>
    <x v="48"/>
    <x v="0"/>
    <x v="0"/>
    <x v="0"/>
    <x v="0"/>
    <x v="0"/>
    <x v="0"/>
    <x v="0"/>
    <x v="2"/>
    <x v="0"/>
    <x v="20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85"/>
    <x v="10"/>
    <x v="0"/>
    <x v="0"/>
    <x v="2049"/>
    <x v="0"/>
    <x v="0"/>
    <x v="0"/>
    <x v="0"/>
    <x v="0"/>
    <x v="0"/>
    <x v="1989"/>
    <x v="1990"/>
    <x v="0"/>
    <x v="1"/>
    <x v="2068"/>
    <x v="2012"/>
    <x v="2075"/>
    <x v="1996"/>
    <x v="2076"/>
    <x v="4"/>
    <x v="261"/>
    <x v="1030"/>
    <x v="0"/>
    <x v="2085"/>
    <x v="0"/>
    <x v="0"/>
    <x v="44"/>
    <x v="0"/>
    <x v="0"/>
    <x v="0"/>
    <x v="0"/>
    <x v="0"/>
    <x v="0"/>
    <x v="0"/>
    <x v="27"/>
    <x v="0"/>
    <x v="206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86"/>
    <x v="34"/>
    <x v="0"/>
    <x v="0"/>
    <x v="2050"/>
    <x v="0"/>
    <x v="0"/>
    <x v="0"/>
    <x v="0"/>
    <x v="0"/>
    <x v="0"/>
    <x v="1991"/>
    <x v="1992"/>
    <x v="0"/>
    <x v="146"/>
    <x v="2069"/>
    <x v="2013"/>
    <x v="2076"/>
    <x v="1997"/>
    <x v="2077"/>
    <x v="16"/>
    <x v="35"/>
    <x v="39"/>
    <x v="0"/>
    <x v="2086"/>
    <x v="0"/>
    <x v="0"/>
    <x v="112"/>
    <x v="0"/>
    <x v="0"/>
    <x v="0"/>
    <x v="0"/>
    <x v="0"/>
    <x v="0"/>
    <x v="0"/>
    <x v="26"/>
    <x v="0"/>
    <x v="2066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42"/>
    <x v="44"/>
  </r>
  <r>
    <x v="2087"/>
    <x v="12"/>
    <x v="0"/>
    <x v="0"/>
    <x v="2051"/>
    <x v="0"/>
    <x v="0"/>
    <x v="0"/>
    <x v="0"/>
    <x v="0"/>
    <x v="0"/>
    <x v="1992"/>
    <x v="1993"/>
    <x v="0"/>
    <x v="1"/>
    <x v="2070"/>
    <x v="2014"/>
    <x v="2077"/>
    <x v="1998"/>
    <x v="2078"/>
    <x v="9"/>
    <x v="61"/>
    <x v="416"/>
    <x v="0"/>
    <x v="2087"/>
    <x v="0"/>
    <x v="0"/>
    <x v="100"/>
    <x v="0"/>
    <x v="0"/>
    <x v="0"/>
    <x v="0"/>
    <x v="0"/>
    <x v="0"/>
    <x v="0"/>
    <x v="2"/>
    <x v="0"/>
    <x v="206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88"/>
    <x v="23"/>
    <x v="0"/>
    <x v="0"/>
    <x v="2052"/>
    <x v="0"/>
    <x v="0"/>
    <x v="0"/>
    <x v="0"/>
    <x v="0"/>
    <x v="0"/>
    <x v="1993"/>
    <x v="1994"/>
    <x v="0"/>
    <x v="1"/>
    <x v="2071"/>
    <x v="2015"/>
    <x v="2078"/>
    <x v="1999"/>
    <x v="2079"/>
    <x v="5"/>
    <x v="6"/>
    <x v="109"/>
    <x v="0"/>
    <x v="2088"/>
    <x v="0"/>
    <x v="0"/>
    <x v="23"/>
    <x v="0"/>
    <x v="0"/>
    <x v="0"/>
    <x v="0"/>
    <x v="0"/>
    <x v="0"/>
    <x v="0"/>
    <x v="10"/>
    <x v="0"/>
    <x v="20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89"/>
    <x v="9"/>
    <x v="0"/>
    <x v="0"/>
    <x v="2053"/>
    <x v="0"/>
    <x v="0"/>
    <x v="0"/>
    <x v="0"/>
    <x v="0"/>
    <x v="0"/>
    <x v="1994"/>
    <x v="1995"/>
    <x v="0"/>
    <x v="1"/>
    <x v="2072"/>
    <x v="2016"/>
    <x v="2079"/>
    <x v="2000"/>
    <x v="2080"/>
    <x v="11"/>
    <x v="22"/>
    <x v="298"/>
    <x v="0"/>
    <x v="2089"/>
    <x v="0"/>
    <x v="0"/>
    <x v="2"/>
    <x v="0"/>
    <x v="0"/>
    <x v="0"/>
    <x v="0"/>
    <x v="0"/>
    <x v="0"/>
    <x v="0"/>
    <x v="11"/>
    <x v="0"/>
    <x v="20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90"/>
    <x v="417"/>
    <x v="52"/>
    <x v="1"/>
    <x v="2038"/>
    <x v="0"/>
    <x v="0"/>
    <x v="1"/>
    <x v="0"/>
    <x v="0"/>
    <x v="0"/>
    <x v="1980"/>
    <x v="1981"/>
    <x v="0"/>
    <x v="147"/>
    <x v="2057"/>
    <x v="2017"/>
    <x v="2064"/>
    <x v="1985"/>
    <x v="2065"/>
    <x v="15"/>
    <x v="62"/>
    <x v="158"/>
    <x v="2"/>
    <x v="2090"/>
    <x v="4"/>
    <x v="47"/>
    <x v="35"/>
    <x v="52"/>
    <x v="47"/>
    <x v="47"/>
    <x v="52"/>
    <x v="1"/>
    <x v="1"/>
    <x v="3"/>
    <x v="57"/>
    <x v="9"/>
    <x v="2054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1"/>
    <x v="1"/>
    <x v="4"/>
    <x v="8"/>
    <x v="8"/>
    <x v="4"/>
    <x v="1"/>
    <x v="0"/>
    <x v="0"/>
    <x v="3"/>
    <x v="0"/>
    <x v="13"/>
    <x v="13"/>
    <x v="0"/>
    <x v="4"/>
    <x v="0"/>
    <x v="6"/>
    <x v="0"/>
    <x v="0"/>
    <x v="4"/>
  </r>
  <r>
    <x v="2091"/>
    <x v="39"/>
    <x v="0"/>
    <x v="2"/>
    <x v="2054"/>
    <x v="0"/>
    <x v="0"/>
    <x v="0"/>
    <x v="0"/>
    <x v="0"/>
    <x v="0"/>
    <x v="1995"/>
    <x v="1996"/>
    <x v="33"/>
    <x v="1"/>
    <x v="2073"/>
    <x v="2018"/>
    <x v="2080"/>
    <x v="2001"/>
    <x v="2081"/>
    <x v="16"/>
    <x v="153"/>
    <x v="760"/>
    <x v="0"/>
    <x v="2091"/>
    <x v="0"/>
    <x v="0"/>
    <x v="393"/>
    <x v="0"/>
    <x v="0"/>
    <x v="0"/>
    <x v="0"/>
    <x v="0"/>
    <x v="0"/>
    <x v="0"/>
    <x v="6"/>
    <x v="0"/>
    <x v="2070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2092"/>
    <x v="418"/>
    <x v="53"/>
    <x v="0"/>
    <x v="2054"/>
    <x v="0"/>
    <x v="0"/>
    <x v="0"/>
    <x v="0"/>
    <x v="0"/>
    <x v="0"/>
    <x v="1995"/>
    <x v="1996"/>
    <x v="0"/>
    <x v="148"/>
    <x v="2074"/>
    <x v="2019"/>
    <x v="2081"/>
    <x v="2002"/>
    <x v="2082"/>
    <x v="16"/>
    <x v="153"/>
    <x v="760"/>
    <x v="0"/>
    <x v="2092"/>
    <x v="4"/>
    <x v="48"/>
    <x v="4"/>
    <x v="53"/>
    <x v="48"/>
    <x v="48"/>
    <x v="53"/>
    <x v="1"/>
    <x v="2"/>
    <x v="3"/>
    <x v="2"/>
    <x v="0"/>
    <x v="207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2093"/>
    <x v="127"/>
    <x v="0"/>
    <x v="0"/>
    <x v="2055"/>
    <x v="0"/>
    <x v="0"/>
    <x v="0"/>
    <x v="0"/>
    <x v="0"/>
    <x v="0"/>
    <x v="1996"/>
    <x v="1997"/>
    <x v="0"/>
    <x v="1"/>
    <x v="2075"/>
    <x v="2020"/>
    <x v="2082"/>
    <x v="2003"/>
    <x v="2083"/>
    <x v="3"/>
    <x v="3"/>
    <x v="108"/>
    <x v="0"/>
    <x v="2093"/>
    <x v="0"/>
    <x v="0"/>
    <x v="250"/>
    <x v="0"/>
    <x v="0"/>
    <x v="0"/>
    <x v="0"/>
    <x v="0"/>
    <x v="0"/>
    <x v="0"/>
    <x v="2"/>
    <x v="0"/>
    <x v="20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4"/>
    <x v="0"/>
    <x v="2"/>
    <x v="1"/>
    <x v="5"/>
    <x v="25"/>
  </r>
  <r>
    <x v="2094"/>
    <x v="94"/>
    <x v="0"/>
    <x v="0"/>
    <x v="2056"/>
    <x v="0"/>
    <x v="0"/>
    <x v="0"/>
    <x v="0"/>
    <x v="0"/>
    <x v="0"/>
    <x v="1997"/>
    <x v="1998"/>
    <x v="0"/>
    <x v="1"/>
    <x v="2076"/>
    <x v="2021"/>
    <x v="2083"/>
    <x v="2004"/>
    <x v="2084"/>
    <x v="13"/>
    <x v="24"/>
    <x v="1031"/>
    <x v="0"/>
    <x v="2094"/>
    <x v="0"/>
    <x v="0"/>
    <x v="33"/>
    <x v="0"/>
    <x v="0"/>
    <x v="0"/>
    <x v="0"/>
    <x v="0"/>
    <x v="0"/>
    <x v="0"/>
    <x v="58"/>
    <x v="0"/>
    <x v="2072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095"/>
    <x v="163"/>
    <x v="0"/>
    <x v="0"/>
    <x v="2057"/>
    <x v="0"/>
    <x v="0"/>
    <x v="0"/>
    <x v="0"/>
    <x v="0"/>
    <x v="0"/>
    <x v="1998"/>
    <x v="1999"/>
    <x v="0"/>
    <x v="1"/>
    <x v="2077"/>
    <x v="2022"/>
    <x v="2084"/>
    <x v="2005"/>
    <x v="2085"/>
    <x v="10"/>
    <x v="117"/>
    <x v="1032"/>
    <x v="0"/>
    <x v="2095"/>
    <x v="0"/>
    <x v="0"/>
    <x v="290"/>
    <x v="0"/>
    <x v="0"/>
    <x v="0"/>
    <x v="0"/>
    <x v="0"/>
    <x v="0"/>
    <x v="0"/>
    <x v="10"/>
    <x v="0"/>
    <x v="20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96"/>
    <x v="86"/>
    <x v="0"/>
    <x v="0"/>
    <x v="2058"/>
    <x v="0"/>
    <x v="0"/>
    <x v="0"/>
    <x v="0"/>
    <x v="0"/>
    <x v="0"/>
    <x v="1999"/>
    <x v="2000"/>
    <x v="0"/>
    <x v="1"/>
    <x v="2078"/>
    <x v="2023"/>
    <x v="2085"/>
    <x v="2006"/>
    <x v="2086"/>
    <x v="10"/>
    <x v="78"/>
    <x v="1033"/>
    <x v="0"/>
    <x v="2096"/>
    <x v="0"/>
    <x v="0"/>
    <x v="66"/>
    <x v="0"/>
    <x v="0"/>
    <x v="0"/>
    <x v="0"/>
    <x v="0"/>
    <x v="0"/>
    <x v="0"/>
    <x v="2"/>
    <x v="0"/>
    <x v="207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97"/>
    <x v="106"/>
    <x v="0"/>
    <x v="0"/>
    <x v="2059"/>
    <x v="0"/>
    <x v="0"/>
    <x v="0"/>
    <x v="0"/>
    <x v="0"/>
    <x v="0"/>
    <x v="2000"/>
    <x v="2001"/>
    <x v="0"/>
    <x v="1"/>
    <x v="2079"/>
    <x v="2024"/>
    <x v="2086"/>
    <x v="2007"/>
    <x v="2087"/>
    <x v="16"/>
    <x v="110"/>
    <x v="1034"/>
    <x v="0"/>
    <x v="2097"/>
    <x v="0"/>
    <x v="0"/>
    <x v="25"/>
    <x v="0"/>
    <x v="0"/>
    <x v="0"/>
    <x v="0"/>
    <x v="0"/>
    <x v="0"/>
    <x v="0"/>
    <x v="27"/>
    <x v="0"/>
    <x v="207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98"/>
    <x v="137"/>
    <x v="0"/>
    <x v="0"/>
    <x v="2060"/>
    <x v="0"/>
    <x v="0"/>
    <x v="0"/>
    <x v="0"/>
    <x v="0"/>
    <x v="0"/>
    <x v="2001"/>
    <x v="2002"/>
    <x v="0"/>
    <x v="1"/>
    <x v="2080"/>
    <x v="2025"/>
    <x v="2087"/>
    <x v="2008"/>
    <x v="2088"/>
    <x v="12"/>
    <x v="203"/>
    <x v="1035"/>
    <x v="0"/>
    <x v="2098"/>
    <x v="0"/>
    <x v="0"/>
    <x v="2"/>
    <x v="0"/>
    <x v="0"/>
    <x v="0"/>
    <x v="0"/>
    <x v="0"/>
    <x v="0"/>
    <x v="0"/>
    <x v="2"/>
    <x v="0"/>
    <x v="20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99"/>
    <x v="106"/>
    <x v="0"/>
    <x v="0"/>
    <x v="2061"/>
    <x v="0"/>
    <x v="0"/>
    <x v="0"/>
    <x v="0"/>
    <x v="0"/>
    <x v="0"/>
    <x v="2002"/>
    <x v="2003"/>
    <x v="0"/>
    <x v="1"/>
    <x v="2081"/>
    <x v="2026"/>
    <x v="2088"/>
    <x v="2009"/>
    <x v="2089"/>
    <x v="8"/>
    <x v="66"/>
    <x v="758"/>
    <x v="0"/>
    <x v="2099"/>
    <x v="0"/>
    <x v="0"/>
    <x v="20"/>
    <x v="0"/>
    <x v="0"/>
    <x v="0"/>
    <x v="0"/>
    <x v="0"/>
    <x v="0"/>
    <x v="0"/>
    <x v="2"/>
    <x v="0"/>
    <x v="20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00"/>
    <x v="219"/>
    <x v="0"/>
    <x v="0"/>
    <x v="2062"/>
    <x v="0"/>
    <x v="0"/>
    <x v="0"/>
    <x v="0"/>
    <x v="0"/>
    <x v="0"/>
    <x v="2003"/>
    <x v="2004"/>
    <x v="0"/>
    <x v="1"/>
    <x v="2082"/>
    <x v="2027"/>
    <x v="2089"/>
    <x v="2010"/>
    <x v="2090"/>
    <x v="16"/>
    <x v="153"/>
    <x v="309"/>
    <x v="0"/>
    <x v="2100"/>
    <x v="0"/>
    <x v="0"/>
    <x v="4"/>
    <x v="0"/>
    <x v="0"/>
    <x v="0"/>
    <x v="0"/>
    <x v="0"/>
    <x v="0"/>
    <x v="0"/>
    <x v="18"/>
    <x v="0"/>
    <x v="207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101"/>
    <x v="28"/>
    <x v="0"/>
    <x v="0"/>
    <x v="2063"/>
    <x v="0"/>
    <x v="0"/>
    <x v="0"/>
    <x v="0"/>
    <x v="0"/>
    <x v="0"/>
    <x v="2004"/>
    <x v="2005"/>
    <x v="0"/>
    <x v="1"/>
    <x v="2083"/>
    <x v="2028"/>
    <x v="2090"/>
    <x v="2011"/>
    <x v="2091"/>
    <x v="9"/>
    <x v="77"/>
    <x v="382"/>
    <x v="0"/>
    <x v="2101"/>
    <x v="0"/>
    <x v="0"/>
    <x v="105"/>
    <x v="0"/>
    <x v="0"/>
    <x v="0"/>
    <x v="0"/>
    <x v="0"/>
    <x v="0"/>
    <x v="0"/>
    <x v="13"/>
    <x v="0"/>
    <x v="20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02"/>
    <x v="10"/>
    <x v="0"/>
    <x v="0"/>
    <x v="2064"/>
    <x v="0"/>
    <x v="0"/>
    <x v="0"/>
    <x v="0"/>
    <x v="0"/>
    <x v="0"/>
    <x v="2005"/>
    <x v="2006"/>
    <x v="0"/>
    <x v="1"/>
    <x v="2084"/>
    <x v="2029"/>
    <x v="2091"/>
    <x v="2012"/>
    <x v="2092"/>
    <x v="8"/>
    <x v="164"/>
    <x v="1036"/>
    <x v="0"/>
    <x v="2102"/>
    <x v="0"/>
    <x v="0"/>
    <x v="33"/>
    <x v="0"/>
    <x v="0"/>
    <x v="0"/>
    <x v="0"/>
    <x v="0"/>
    <x v="0"/>
    <x v="0"/>
    <x v="10"/>
    <x v="0"/>
    <x v="20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03"/>
    <x v="141"/>
    <x v="0"/>
    <x v="1"/>
    <x v="2065"/>
    <x v="0"/>
    <x v="0"/>
    <x v="1"/>
    <x v="0"/>
    <x v="0"/>
    <x v="0"/>
    <x v="2006"/>
    <x v="2007"/>
    <x v="0"/>
    <x v="1"/>
    <x v="2085"/>
    <x v="2030"/>
    <x v="2092"/>
    <x v="2013"/>
    <x v="2093"/>
    <x v="2"/>
    <x v="2"/>
    <x v="252"/>
    <x v="2"/>
    <x v="2103"/>
    <x v="0"/>
    <x v="0"/>
    <x v="54"/>
    <x v="0"/>
    <x v="0"/>
    <x v="0"/>
    <x v="0"/>
    <x v="0"/>
    <x v="0"/>
    <x v="0"/>
    <x v="64"/>
    <x v="9"/>
    <x v="2081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104"/>
    <x v="185"/>
    <x v="0"/>
    <x v="0"/>
    <x v="2066"/>
    <x v="0"/>
    <x v="0"/>
    <x v="0"/>
    <x v="0"/>
    <x v="0"/>
    <x v="0"/>
    <x v="2007"/>
    <x v="2008"/>
    <x v="0"/>
    <x v="1"/>
    <x v="2086"/>
    <x v="2031"/>
    <x v="2093"/>
    <x v="2014"/>
    <x v="2094"/>
    <x v="19"/>
    <x v="131"/>
    <x v="1037"/>
    <x v="0"/>
    <x v="2104"/>
    <x v="0"/>
    <x v="0"/>
    <x v="265"/>
    <x v="0"/>
    <x v="0"/>
    <x v="0"/>
    <x v="0"/>
    <x v="0"/>
    <x v="0"/>
    <x v="0"/>
    <x v="2"/>
    <x v="0"/>
    <x v="20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05"/>
    <x v="267"/>
    <x v="0"/>
    <x v="0"/>
    <x v="2067"/>
    <x v="0"/>
    <x v="0"/>
    <x v="0"/>
    <x v="0"/>
    <x v="0"/>
    <x v="0"/>
    <x v="2008"/>
    <x v="2009"/>
    <x v="0"/>
    <x v="1"/>
    <x v="2087"/>
    <x v="2032"/>
    <x v="2094"/>
    <x v="2015"/>
    <x v="2095"/>
    <x v="0"/>
    <x v="36"/>
    <x v="280"/>
    <x v="0"/>
    <x v="2105"/>
    <x v="0"/>
    <x v="0"/>
    <x v="54"/>
    <x v="0"/>
    <x v="0"/>
    <x v="0"/>
    <x v="0"/>
    <x v="0"/>
    <x v="0"/>
    <x v="0"/>
    <x v="2"/>
    <x v="0"/>
    <x v="20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06"/>
    <x v="16"/>
    <x v="0"/>
    <x v="0"/>
    <x v="2068"/>
    <x v="0"/>
    <x v="0"/>
    <x v="0"/>
    <x v="0"/>
    <x v="0"/>
    <x v="0"/>
    <x v="2009"/>
    <x v="2010"/>
    <x v="0"/>
    <x v="1"/>
    <x v="2088"/>
    <x v="2033"/>
    <x v="2095"/>
    <x v="2016"/>
    <x v="2096"/>
    <x v="6"/>
    <x v="11"/>
    <x v="1038"/>
    <x v="0"/>
    <x v="2106"/>
    <x v="0"/>
    <x v="0"/>
    <x v="7"/>
    <x v="0"/>
    <x v="0"/>
    <x v="0"/>
    <x v="0"/>
    <x v="0"/>
    <x v="0"/>
    <x v="0"/>
    <x v="6"/>
    <x v="0"/>
    <x v="208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07"/>
    <x v="341"/>
    <x v="0"/>
    <x v="1"/>
    <x v="2069"/>
    <x v="0"/>
    <x v="0"/>
    <x v="1"/>
    <x v="0"/>
    <x v="0"/>
    <x v="0"/>
    <x v="2010"/>
    <x v="2011"/>
    <x v="0"/>
    <x v="1"/>
    <x v="2089"/>
    <x v="2034"/>
    <x v="2096"/>
    <x v="2017"/>
    <x v="2097"/>
    <x v="19"/>
    <x v="262"/>
    <x v="1039"/>
    <x v="2"/>
    <x v="2107"/>
    <x v="0"/>
    <x v="0"/>
    <x v="14"/>
    <x v="0"/>
    <x v="0"/>
    <x v="0"/>
    <x v="0"/>
    <x v="0"/>
    <x v="0"/>
    <x v="0"/>
    <x v="62"/>
    <x v="9"/>
    <x v="2085"/>
    <x v="5"/>
    <x v="0"/>
    <x v="0"/>
    <x v="1"/>
    <x v="9"/>
    <x v="70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108"/>
    <x v="193"/>
    <x v="0"/>
    <x v="0"/>
    <x v="2070"/>
    <x v="0"/>
    <x v="0"/>
    <x v="0"/>
    <x v="0"/>
    <x v="0"/>
    <x v="0"/>
    <x v="2010"/>
    <x v="2011"/>
    <x v="0"/>
    <x v="1"/>
    <x v="2090"/>
    <x v="2035"/>
    <x v="2097"/>
    <x v="2018"/>
    <x v="2098"/>
    <x v="19"/>
    <x v="262"/>
    <x v="1039"/>
    <x v="0"/>
    <x v="2108"/>
    <x v="0"/>
    <x v="0"/>
    <x v="14"/>
    <x v="0"/>
    <x v="0"/>
    <x v="0"/>
    <x v="0"/>
    <x v="0"/>
    <x v="0"/>
    <x v="0"/>
    <x v="11"/>
    <x v="0"/>
    <x v="20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09"/>
    <x v="55"/>
    <x v="0"/>
    <x v="0"/>
    <x v="2071"/>
    <x v="0"/>
    <x v="0"/>
    <x v="0"/>
    <x v="0"/>
    <x v="0"/>
    <x v="0"/>
    <x v="2011"/>
    <x v="2012"/>
    <x v="0"/>
    <x v="1"/>
    <x v="2091"/>
    <x v="2036"/>
    <x v="2098"/>
    <x v="2019"/>
    <x v="2099"/>
    <x v="15"/>
    <x v="104"/>
    <x v="1040"/>
    <x v="0"/>
    <x v="2109"/>
    <x v="0"/>
    <x v="0"/>
    <x v="35"/>
    <x v="0"/>
    <x v="0"/>
    <x v="0"/>
    <x v="0"/>
    <x v="0"/>
    <x v="0"/>
    <x v="0"/>
    <x v="10"/>
    <x v="2"/>
    <x v="20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0"/>
    <x v="12"/>
    <x v="0"/>
    <x v="0"/>
    <x v="2072"/>
    <x v="0"/>
    <x v="0"/>
    <x v="0"/>
    <x v="0"/>
    <x v="0"/>
    <x v="0"/>
    <x v="2012"/>
    <x v="2013"/>
    <x v="0"/>
    <x v="1"/>
    <x v="2092"/>
    <x v="2037"/>
    <x v="2099"/>
    <x v="2020"/>
    <x v="2100"/>
    <x v="9"/>
    <x v="174"/>
    <x v="599"/>
    <x v="0"/>
    <x v="2110"/>
    <x v="0"/>
    <x v="0"/>
    <x v="109"/>
    <x v="0"/>
    <x v="0"/>
    <x v="0"/>
    <x v="0"/>
    <x v="0"/>
    <x v="0"/>
    <x v="0"/>
    <x v="10"/>
    <x v="0"/>
    <x v="208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1"/>
    <x v="12"/>
    <x v="0"/>
    <x v="0"/>
    <x v="2073"/>
    <x v="0"/>
    <x v="0"/>
    <x v="0"/>
    <x v="0"/>
    <x v="0"/>
    <x v="0"/>
    <x v="2013"/>
    <x v="2014"/>
    <x v="0"/>
    <x v="1"/>
    <x v="2093"/>
    <x v="2038"/>
    <x v="2100"/>
    <x v="2021"/>
    <x v="2101"/>
    <x v="1"/>
    <x v="25"/>
    <x v="1041"/>
    <x v="0"/>
    <x v="2111"/>
    <x v="0"/>
    <x v="0"/>
    <x v="23"/>
    <x v="0"/>
    <x v="0"/>
    <x v="0"/>
    <x v="0"/>
    <x v="0"/>
    <x v="0"/>
    <x v="0"/>
    <x v="10"/>
    <x v="0"/>
    <x v="20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2"/>
    <x v="18"/>
    <x v="0"/>
    <x v="0"/>
    <x v="2074"/>
    <x v="0"/>
    <x v="0"/>
    <x v="0"/>
    <x v="0"/>
    <x v="0"/>
    <x v="0"/>
    <x v="2014"/>
    <x v="2015"/>
    <x v="0"/>
    <x v="1"/>
    <x v="2094"/>
    <x v="2039"/>
    <x v="2101"/>
    <x v="2022"/>
    <x v="2102"/>
    <x v="17"/>
    <x v="59"/>
    <x v="75"/>
    <x v="0"/>
    <x v="2112"/>
    <x v="0"/>
    <x v="0"/>
    <x v="48"/>
    <x v="0"/>
    <x v="0"/>
    <x v="0"/>
    <x v="0"/>
    <x v="0"/>
    <x v="0"/>
    <x v="0"/>
    <x v="13"/>
    <x v="0"/>
    <x v="209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13"/>
    <x v="16"/>
    <x v="0"/>
    <x v="0"/>
    <x v="2075"/>
    <x v="0"/>
    <x v="0"/>
    <x v="0"/>
    <x v="0"/>
    <x v="0"/>
    <x v="0"/>
    <x v="2015"/>
    <x v="2016"/>
    <x v="0"/>
    <x v="1"/>
    <x v="2095"/>
    <x v="2040"/>
    <x v="2102"/>
    <x v="2022"/>
    <x v="2103"/>
    <x v="10"/>
    <x v="50"/>
    <x v="634"/>
    <x v="0"/>
    <x v="2113"/>
    <x v="0"/>
    <x v="0"/>
    <x v="14"/>
    <x v="0"/>
    <x v="0"/>
    <x v="0"/>
    <x v="0"/>
    <x v="0"/>
    <x v="0"/>
    <x v="0"/>
    <x v="13"/>
    <x v="0"/>
    <x v="209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14"/>
    <x v="16"/>
    <x v="0"/>
    <x v="0"/>
    <x v="2076"/>
    <x v="0"/>
    <x v="0"/>
    <x v="0"/>
    <x v="0"/>
    <x v="0"/>
    <x v="0"/>
    <x v="2016"/>
    <x v="2017"/>
    <x v="0"/>
    <x v="1"/>
    <x v="2096"/>
    <x v="2041"/>
    <x v="2103"/>
    <x v="2023"/>
    <x v="2104"/>
    <x v="13"/>
    <x v="197"/>
    <x v="1042"/>
    <x v="0"/>
    <x v="2114"/>
    <x v="0"/>
    <x v="0"/>
    <x v="33"/>
    <x v="0"/>
    <x v="0"/>
    <x v="0"/>
    <x v="0"/>
    <x v="0"/>
    <x v="0"/>
    <x v="0"/>
    <x v="10"/>
    <x v="0"/>
    <x v="2092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5"/>
    <x v="23"/>
    <x v="0"/>
    <x v="0"/>
    <x v="2077"/>
    <x v="0"/>
    <x v="0"/>
    <x v="0"/>
    <x v="0"/>
    <x v="0"/>
    <x v="0"/>
    <x v="2017"/>
    <x v="2018"/>
    <x v="0"/>
    <x v="1"/>
    <x v="2097"/>
    <x v="2042"/>
    <x v="2104"/>
    <x v="2024"/>
    <x v="2105"/>
    <x v="9"/>
    <x v="118"/>
    <x v="221"/>
    <x v="0"/>
    <x v="2115"/>
    <x v="0"/>
    <x v="0"/>
    <x v="100"/>
    <x v="0"/>
    <x v="0"/>
    <x v="0"/>
    <x v="0"/>
    <x v="0"/>
    <x v="0"/>
    <x v="0"/>
    <x v="27"/>
    <x v="0"/>
    <x v="209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116"/>
    <x v="69"/>
    <x v="0"/>
    <x v="0"/>
    <x v="2078"/>
    <x v="0"/>
    <x v="0"/>
    <x v="0"/>
    <x v="0"/>
    <x v="0"/>
    <x v="0"/>
    <x v="2018"/>
    <x v="2019"/>
    <x v="0"/>
    <x v="1"/>
    <x v="2098"/>
    <x v="2043"/>
    <x v="2105"/>
    <x v="2025"/>
    <x v="2106"/>
    <x v="5"/>
    <x v="6"/>
    <x v="81"/>
    <x v="0"/>
    <x v="2116"/>
    <x v="0"/>
    <x v="0"/>
    <x v="394"/>
    <x v="0"/>
    <x v="0"/>
    <x v="0"/>
    <x v="0"/>
    <x v="0"/>
    <x v="0"/>
    <x v="0"/>
    <x v="10"/>
    <x v="0"/>
    <x v="20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7"/>
    <x v="189"/>
    <x v="0"/>
    <x v="0"/>
    <x v="2079"/>
    <x v="0"/>
    <x v="0"/>
    <x v="0"/>
    <x v="0"/>
    <x v="0"/>
    <x v="0"/>
    <x v="2019"/>
    <x v="2020"/>
    <x v="0"/>
    <x v="149"/>
    <x v="2099"/>
    <x v="2044"/>
    <x v="2106"/>
    <x v="2026"/>
    <x v="2107"/>
    <x v="1"/>
    <x v="13"/>
    <x v="13"/>
    <x v="0"/>
    <x v="2117"/>
    <x v="0"/>
    <x v="0"/>
    <x v="4"/>
    <x v="0"/>
    <x v="0"/>
    <x v="0"/>
    <x v="0"/>
    <x v="0"/>
    <x v="0"/>
    <x v="0"/>
    <x v="16"/>
    <x v="0"/>
    <x v="209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43"/>
    <x v="45"/>
  </r>
  <r>
    <x v="2118"/>
    <x v="19"/>
    <x v="0"/>
    <x v="0"/>
    <x v="2080"/>
    <x v="0"/>
    <x v="0"/>
    <x v="0"/>
    <x v="0"/>
    <x v="0"/>
    <x v="0"/>
    <x v="2020"/>
    <x v="2021"/>
    <x v="0"/>
    <x v="1"/>
    <x v="2100"/>
    <x v="2045"/>
    <x v="2107"/>
    <x v="2027"/>
    <x v="2108"/>
    <x v="10"/>
    <x v="78"/>
    <x v="426"/>
    <x v="0"/>
    <x v="2118"/>
    <x v="0"/>
    <x v="0"/>
    <x v="395"/>
    <x v="0"/>
    <x v="0"/>
    <x v="0"/>
    <x v="0"/>
    <x v="0"/>
    <x v="0"/>
    <x v="0"/>
    <x v="2"/>
    <x v="0"/>
    <x v="20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19"/>
    <x v="243"/>
    <x v="0"/>
    <x v="0"/>
    <x v="2081"/>
    <x v="0"/>
    <x v="0"/>
    <x v="0"/>
    <x v="0"/>
    <x v="0"/>
    <x v="0"/>
    <x v="2021"/>
    <x v="2022"/>
    <x v="0"/>
    <x v="1"/>
    <x v="2101"/>
    <x v="2046"/>
    <x v="2108"/>
    <x v="2028"/>
    <x v="2109"/>
    <x v="0"/>
    <x v="213"/>
    <x v="1043"/>
    <x v="0"/>
    <x v="2119"/>
    <x v="0"/>
    <x v="0"/>
    <x v="2"/>
    <x v="0"/>
    <x v="0"/>
    <x v="0"/>
    <x v="0"/>
    <x v="0"/>
    <x v="0"/>
    <x v="0"/>
    <x v="24"/>
    <x v="0"/>
    <x v="2097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2120"/>
    <x v="179"/>
    <x v="0"/>
    <x v="0"/>
    <x v="2082"/>
    <x v="0"/>
    <x v="0"/>
    <x v="0"/>
    <x v="0"/>
    <x v="0"/>
    <x v="0"/>
    <x v="2022"/>
    <x v="2023"/>
    <x v="0"/>
    <x v="1"/>
    <x v="2102"/>
    <x v="2047"/>
    <x v="2109"/>
    <x v="2029"/>
    <x v="2110"/>
    <x v="15"/>
    <x v="30"/>
    <x v="31"/>
    <x v="0"/>
    <x v="2120"/>
    <x v="0"/>
    <x v="0"/>
    <x v="62"/>
    <x v="0"/>
    <x v="0"/>
    <x v="0"/>
    <x v="0"/>
    <x v="0"/>
    <x v="0"/>
    <x v="0"/>
    <x v="54"/>
    <x v="0"/>
    <x v="2098"/>
    <x v="0"/>
    <x v="1"/>
    <x v="0"/>
    <x v="0"/>
    <x v="42"/>
    <x v="6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21"/>
    <x v="130"/>
    <x v="0"/>
    <x v="0"/>
    <x v="2083"/>
    <x v="0"/>
    <x v="0"/>
    <x v="0"/>
    <x v="0"/>
    <x v="0"/>
    <x v="0"/>
    <x v="2023"/>
    <x v="2024"/>
    <x v="0"/>
    <x v="1"/>
    <x v="2103"/>
    <x v="2048"/>
    <x v="2110"/>
    <x v="2030"/>
    <x v="2111"/>
    <x v="20"/>
    <x v="138"/>
    <x v="635"/>
    <x v="0"/>
    <x v="2121"/>
    <x v="0"/>
    <x v="0"/>
    <x v="153"/>
    <x v="0"/>
    <x v="0"/>
    <x v="0"/>
    <x v="0"/>
    <x v="0"/>
    <x v="0"/>
    <x v="0"/>
    <x v="11"/>
    <x v="0"/>
    <x v="209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22"/>
    <x v="64"/>
    <x v="0"/>
    <x v="0"/>
    <x v="2084"/>
    <x v="0"/>
    <x v="0"/>
    <x v="0"/>
    <x v="0"/>
    <x v="0"/>
    <x v="0"/>
    <x v="2024"/>
    <x v="2025"/>
    <x v="0"/>
    <x v="1"/>
    <x v="2104"/>
    <x v="2049"/>
    <x v="2111"/>
    <x v="2031"/>
    <x v="2112"/>
    <x v="13"/>
    <x v="230"/>
    <x v="1044"/>
    <x v="0"/>
    <x v="2122"/>
    <x v="0"/>
    <x v="0"/>
    <x v="11"/>
    <x v="0"/>
    <x v="0"/>
    <x v="0"/>
    <x v="0"/>
    <x v="0"/>
    <x v="0"/>
    <x v="0"/>
    <x v="10"/>
    <x v="2"/>
    <x v="210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23"/>
    <x v="18"/>
    <x v="0"/>
    <x v="0"/>
    <x v="2085"/>
    <x v="0"/>
    <x v="0"/>
    <x v="0"/>
    <x v="0"/>
    <x v="0"/>
    <x v="0"/>
    <x v="2025"/>
    <x v="2026"/>
    <x v="0"/>
    <x v="1"/>
    <x v="2105"/>
    <x v="2050"/>
    <x v="2112"/>
    <x v="2032"/>
    <x v="2113"/>
    <x v="24"/>
    <x v="263"/>
    <x v="1045"/>
    <x v="0"/>
    <x v="2123"/>
    <x v="0"/>
    <x v="0"/>
    <x v="338"/>
    <x v="0"/>
    <x v="0"/>
    <x v="0"/>
    <x v="0"/>
    <x v="0"/>
    <x v="0"/>
    <x v="0"/>
    <x v="13"/>
    <x v="0"/>
    <x v="210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24"/>
    <x v="12"/>
    <x v="0"/>
    <x v="0"/>
    <x v="2086"/>
    <x v="0"/>
    <x v="0"/>
    <x v="0"/>
    <x v="0"/>
    <x v="0"/>
    <x v="0"/>
    <x v="2026"/>
    <x v="2027"/>
    <x v="0"/>
    <x v="1"/>
    <x v="2106"/>
    <x v="2051"/>
    <x v="2113"/>
    <x v="2033"/>
    <x v="2114"/>
    <x v="1"/>
    <x v="108"/>
    <x v="956"/>
    <x v="0"/>
    <x v="2124"/>
    <x v="0"/>
    <x v="0"/>
    <x v="44"/>
    <x v="0"/>
    <x v="0"/>
    <x v="0"/>
    <x v="0"/>
    <x v="0"/>
    <x v="0"/>
    <x v="0"/>
    <x v="13"/>
    <x v="0"/>
    <x v="210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25"/>
    <x v="18"/>
    <x v="0"/>
    <x v="0"/>
    <x v="2087"/>
    <x v="0"/>
    <x v="0"/>
    <x v="0"/>
    <x v="0"/>
    <x v="0"/>
    <x v="0"/>
    <x v="2027"/>
    <x v="2028"/>
    <x v="0"/>
    <x v="1"/>
    <x v="2107"/>
    <x v="2052"/>
    <x v="2114"/>
    <x v="2034"/>
    <x v="2115"/>
    <x v="8"/>
    <x v="66"/>
    <x v="1046"/>
    <x v="0"/>
    <x v="2125"/>
    <x v="0"/>
    <x v="0"/>
    <x v="135"/>
    <x v="0"/>
    <x v="0"/>
    <x v="0"/>
    <x v="0"/>
    <x v="0"/>
    <x v="0"/>
    <x v="0"/>
    <x v="8"/>
    <x v="0"/>
    <x v="2103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126"/>
    <x v="117"/>
    <x v="0"/>
    <x v="0"/>
    <x v="2088"/>
    <x v="0"/>
    <x v="0"/>
    <x v="0"/>
    <x v="0"/>
    <x v="0"/>
    <x v="0"/>
    <x v="2028"/>
    <x v="2029"/>
    <x v="0"/>
    <x v="1"/>
    <x v="2108"/>
    <x v="2053"/>
    <x v="2115"/>
    <x v="2035"/>
    <x v="2116"/>
    <x v="5"/>
    <x v="6"/>
    <x v="81"/>
    <x v="0"/>
    <x v="2126"/>
    <x v="0"/>
    <x v="0"/>
    <x v="44"/>
    <x v="0"/>
    <x v="0"/>
    <x v="0"/>
    <x v="0"/>
    <x v="0"/>
    <x v="0"/>
    <x v="0"/>
    <x v="11"/>
    <x v="0"/>
    <x v="21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27"/>
    <x v="356"/>
    <x v="0"/>
    <x v="0"/>
    <x v="2089"/>
    <x v="0"/>
    <x v="0"/>
    <x v="0"/>
    <x v="0"/>
    <x v="0"/>
    <x v="0"/>
    <x v="2029"/>
    <x v="2030"/>
    <x v="0"/>
    <x v="1"/>
    <x v="2109"/>
    <x v="2054"/>
    <x v="2116"/>
    <x v="2036"/>
    <x v="2117"/>
    <x v="1"/>
    <x v="1"/>
    <x v="211"/>
    <x v="0"/>
    <x v="2127"/>
    <x v="0"/>
    <x v="0"/>
    <x v="215"/>
    <x v="0"/>
    <x v="0"/>
    <x v="0"/>
    <x v="0"/>
    <x v="0"/>
    <x v="0"/>
    <x v="0"/>
    <x v="11"/>
    <x v="0"/>
    <x v="21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28"/>
    <x v="62"/>
    <x v="0"/>
    <x v="0"/>
    <x v="2090"/>
    <x v="0"/>
    <x v="0"/>
    <x v="0"/>
    <x v="0"/>
    <x v="0"/>
    <x v="0"/>
    <x v="2030"/>
    <x v="2031"/>
    <x v="0"/>
    <x v="1"/>
    <x v="2110"/>
    <x v="2055"/>
    <x v="2117"/>
    <x v="2037"/>
    <x v="2118"/>
    <x v="14"/>
    <x v="31"/>
    <x v="1001"/>
    <x v="0"/>
    <x v="2128"/>
    <x v="0"/>
    <x v="0"/>
    <x v="23"/>
    <x v="0"/>
    <x v="0"/>
    <x v="0"/>
    <x v="0"/>
    <x v="0"/>
    <x v="0"/>
    <x v="0"/>
    <x v="6"/>
    <x v="2"/>
    <x v="210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29"/>
    <x v="50"/>
    <x v="0"/>
    <x v="0"/>
    <x v="2091"/>
    <x v="0"/>
    <x v="0"/>
    <x v="0"/>
    <x v="0"/>
    <x v="0"/>
    <x v="0"/>
    <x v="2031"/>
    <x v="2032"/>
    <x v="0"/>
    <x v="1"/>
    <x v="2111"/>
    <x v="2056"/>
    <x v="2118"/>
    <x v="2038"/>
    <x v="2119"/>
    <x v="20"/>
    <x v="57"/>
    <x v="72"/>
    <x v="0"/>
    <x v="2129"/>
    <x v="0"/>
    <x v="0"/>
    <x v="2"/>
    <x v="0"/>
    <x v="0"/>
    <x v="0"/>
    <x v="0"/>
    <x v="0"/>
    <x v="0"/>
    <x v="0"/>
    <x v="13"/>
    <x v="2"/>
    <x v="210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30"/>
    <x v="419"/>
    <x v="0"/>
    <x v="0"/>
    <x v="2092"/>
    <x v="0"/>
    <x v="0"/>
    <x v="0"/>
    <x v="0"/>
    <x v="0"/>
    <x v="0"/>
    <x v="2032"/>
    <x v="2033"/>
    <x v="0"/>
    <x v="1"/>
    <x v="2112"/>
    <x v="2057"/>
    <x v="2119"/>
    <x v="2039"/>
    <x v="2120"/>
    <x v="7"/>
    <x v="121"/>
    <x v="1047"/>
    <x v="0"/>
    <x v="2130"/>
    <x v="0"/>
    <x v="0"/>
    <x v="396"/>
    <x v="0"/>
    <x v="0"/>
    <x v="0"/>
    <x v="0"/>
    <x v="0"/>
    <x v="0"/>
    <x v="0"/>
    <x v="10"/>
    <x v="2"/>
    <x v="21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31"/>
    <x v="420"/>
    <x v="0"/>
    <x v="0"/>
    <x v="2093"/>
    <x v="0"/>
    <x v="0"/>
    <x v="0"/>
    <x v="0"/>
    <x v="0"/>
    <x v="0"/>
    <x v="2033"/>
    <x v="2034"/>
    <x v="0"/>
    <x v="1"/>
    <x v="2113"/>
    <x v="2058"/>
    <x v="2120"/>
    <x v="2040"/>
    <x v="2121"/>
    <x v="9"/>
    <x v="77"/>
    <x v="310"/>
    <x v="0"/>
    <x v="2131"/>
    <x v="0"/>
    <x v="0"/>
    <x v="254"/>
    <x v="0"/>
    <x v="0"/>
    <x v="0"/>
    <x v="0"/>
    <x v="0"/>
    <x v="0"/>
    <x v="0"/>
    <x v="7"/>
    <x v="0"/>
    <x v="210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32"/>
    <x v="420"/>
    <x v="0"/>
    <x v="0"/>
    <x v="2094"/>
    <x v="0"/>
    <x v="0"/>
    <x v="0"/>
    <x v="0"/>
    <x v="0"/>
    <x v="0"/>
    <x v="2033"/>
    <x v="2034"/>
    <x v="0"/>
    <x v="1"/>
    <x v="2114"/>
    <x v="2059"/>
    <x v="2121"/>
    <x v="2041"/>
    <x v="2122"/>
    <x v="9"/>
    <x v="77"/>
    <x v="310"/>
    <x v="0"/>
    <x v="2132"/>
    <x v="0"/>
    <x v="0"/>
    <x v="254"/>
    <x v="0"/>
    <x v="0"/>
    <x v="0"/>
    <x v="0"/>
    <x v="0"/>
    <x v="0"/>
    <x v="0"/>
    <x v="8"/>
    <x v="0"/>
    <x v="2110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133"/>
    <x v="148"/>
    <x v="0"/>
    <x v="0"/>
    <x v="2095"/>
    <x v="0"/>
    <x v="0"/>
    <x v="0"/>
    <x v="0"/>
    <x v="0"/>
    <x v="0"/>
    <x v="2034"/>
    <x v="2035"/>
    <x v="0"/>
    <x v="1"/>
    <x v="2115"/>
    <x v="2060"/>
    <x v="2122"/>
    <x v="2042"/>
    <x v="2123"/>
    <x v="21"/>
    <x v="63"/>
    <x v="496"/>
    <x v="0"/>
    <x v="2133"/>
    <x v="0"/>
    <x v="0"/>
    <x v="11"/>
    <x v="0"/>
    <x v="0"/>
    <x v="0"/>
    <x v="0"/>
    <x v="0"/>
    <x v="0"/>
    <x v="0"/>
    <x v="27"/>
    <x v="0"/>
    <x v="211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134"/>
    <x v="10"/>
    <x v="0"/>
    <x v="0"/>
    <x v="2096"/>
    <x v="0"/>
    <x v="0"/>
    <x v="0"/>
    <x v="0"/>
    <x v="0"/>
    <x v="0"/>
    <x v="2035"/>
    <x v="2036"/>
    <x v="0"/>
    <x v="1"/>
    <x v="2116"/>
    <x v="2061"/>
    <x v="2123"/>
    <x v="2043"/>
    <x v="2124"/>
    <x v="20"/>
    <x v="167"/>
    <x v="1048"/>
    <x v="0"/>
    <x v="2134"/>
    <x v="0"/>
    <x v="0"/>
    <x v="20"/>
    <x v="0"/>
    <x v="0"/>
    <x v="0"/>
    <x v="0"/>
    <x v="0"/>
    <x v="0"/>
    <x v="0"/>
    <x v="11"/>
    <x v="0"/>
    <x v="21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35"/>
    <x v="43"/>
    <x v="0"/>
    <x v="0"/>
    <x v="2097"/>
    <x v="0"/>
    <x v="0"/>
    <x v="0"/>
    <x v="0"/>
    <x v="0"/>
    <x v="0"/>
    <x v="2036"/>
    <x v="2037"/>
    <x v="0"/>
    <x v="1"/>
    <x v="2117"/>
    <x v="2062"/>
    <x v="2124"/>
    <x v="2044"/>
    <x v="2125"/>
    <x v="21"/>
    <x v="63"/>
    <x v="496"/>
    <x v="0"/>
    <x v="2135"/>
    <x v="0"/>
    <x v="0"/>
    <x v="2"/>
    <x v="0"/>
    <x v="0"/>
    <x v="0"/>
    <x v="0"/>
    <x v="0"/>
    <x v="0"/>
    <x v="0"/>
    <x v="6"/>
    <x v="0"/>
    <x v="211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36"/>
    <x v="421"/>
    <x v="0"/>
    <x v="1"/>
    <x v="2055"/>
    <x v="0"/>
    <x v="0"/>
    <x v="1"/>
    <x v="0"/>
    <x v="0"/>
    <x v="0"/>
    <x v="1996"/>
    <x v="1997"/>
    <x v="0"/>
    <x v="1"/>
    <x v="2075"/>
    <x v="2017"/>
    <x v="2082"/>
    <x v="2003"/>
    <x v="2083"/>
    <x v="3"/>
    <x v="3"/>
    <x v="108"/>
    <x v="2"/>
    <x v="2136"/>
    <x v="0"/>
    <x v="0"/>
    <x v="250"/>
    <x v="0"/>
    <x v="0"/>
    <x v="0"/>
    <x v="0"/>
    <x v="0"/>
    <x v="0"/>
    <x v="0"/>
    <x v="57"/>
    <x v="9"/>
    <x v="2071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2137"/>
    <x v="43"/>
    <x v="0"/>
    <x v="0"/>
    <x v="2098"/>
    <x v="0"/>
    <x v="0"/>
    <x v="0"/>
    <x v="0"/>
    <x v="0"/>
    <x v="0"/>
    <x v="2037"/>
    <x v="2038"/>
    <x v="0"/>
    <x v="1"/>
    <x v="2118"/>
    <x v="2063"/>
    <x v="2125"/>
    <x v="2045"/>
    <x v="2126"/>
    <x v="16"/>
    <x v="96"/>
    <x v="1049"/>
    <x v="0"/>
    <x v="2137"/>
    <x v="0"/>
    <x v="0"/>
    <x v="2"/>
    <x v="0"/>
    <x v="0"/>
    <x v="0"/>
    <x v="0"/>
    <x v="0"/>
    <x v="0"/>
    <x v="0"/>
    <x v="10"/>
    <x v="0"/>
    <x v="211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38"/>
    <x v="147"/>
    <x v="0"/>
    <x v="0"/>
    <x v="2099"/>
    <x v="0"/>
    <x v="0"/>
    <x v="0"/>
    <x v="0"/>
    <x v="0"/>
    <x v="0"/>
    <x v="2038"/>
    <x v="2039"/>
    <x v="0"/>
    <x v="1"/>
    <x v="2119"/>
    <x v="367"/>
    <x v="2126"/>
    <x v="2046"/>
    <x v="2127"/>
    <x v="9"/>
    <x v="77"/>
    <x v="310"/>
    <x v="0"/>
    <x v="2138"/>
    <x v="0"/>
    <x v="0"/>
    <x v="4"/>
    <x v="0"/>
    <x v="0"/>
    <x v="0"/>
    <x v="0"/>
    <x v="0"/>
    <x v="0"/>
    <x v="0"/>
    <x v="2"/>
    <x v="0"/>
    <x v="21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39"/>
    <x v="10"/>
    <x v="0"/>
    <x v="0"/>
    <x v="2100"/>
    <x v="0"/>
    <x v="0"/>
    <x v="0"/>
    <x v="0"/>
    <x v="0"/>
    <x v="0"/>
    <x v="2039"/>
    <x v="2040"/>
    <x v="0"/>
    <x v="1"/>
    <x v="2120"/>
    <x v="2064"/>
    <x v="2127"/>
    <x v="2047"/>
    <x v="2128"/>
    <x v="17"/>
    <x v="199"/>
    <x v="516"/>
    <x v="0"/>
    <x v="2139"/>
    <x v="0"/>
    <x v="0"/>
    <x v="15"/>
    <x v="0"/>
    <x v="0"/>
    <x v="0"/>
    <x v="0"/>
    <x v="0"/>
    <x v="0"/>
    <x v="0"/>
    <x v="11"/>
    <x v="0"/>
    <x v="211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40"/>
    <x v="422"/>
    <x v="0"/>
    <x v="0"/>
    <x v="2101"/>
    <x v="0"/>
    <x v="0"/>
    <x v="0"/>
    <x v="0"/>
    <x v="0"/>
    <x v="0"/>
    <x v="2040"/>
    <x v="2041"/>
    <x v="0"/>
    <x v="1"/>
    <x v="2121"/>
    <x v="2065"/>
    <x v="2128"/>
    <x v="2048"/>
    <x v="2129"/>
    <x v="2"/>
    <x v="169"/>
    <x v="1050"/>
    <x v="0"/>
    <x v="2140"/>
    <x v="0"/>
    <x v="0"/>
    <x v="127"/>
    <x v="0"/>
    <x v="0"/>
    <x v="0"/>
    <x v="0"/>
    <x v="0"/>
    <x v="0"/>
    <x v="0"/>
    <x v="13"/>
    <x v="0"/>
    <x v="211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4"/>
    <x v="0"/>
    <x v="2"/>
    <x v="1"/>
    <x v="5"/>
    <x v="25"/>
  </r>
  <r>
    <x v="2141"/>
    <x v="227"/>
    <x v="0"/>
    <x v="1"/>
    <x v="2101"/>
    <x v="0"/>
    <x v="0"/>
    <x v="1"/>
    <x v="0"/>
    <x v="0"/>
    <x v="0"/>
    <x v="2040"/>
    <x v="2041"/>
    <x v="0"/>
    <x v="1"/>
    <x v="2121"/>
    <x v="2066"/>
    <x v="2128"/>
    <x v="2048"/>
    <x v="2129"/>
    <x v="2"/>
    <x v="169"/>
    <x v="1050"/>
    <x v="2"/>
    <x v="2141"/>
    <x v="0"/>
    <x v="0"/>
    <x v="127"/>
    <x v="0"/>
    <x v="0"/>
    <x v="0"/>
    <x v="0"/>
    <x v="0"/>
    <x v="0"/>
    <x v="0"/>
    <x v="89"/>
    <x v="9"/>
    <x v="2117"/>
    <x v="5"/>
    <x v="0"/>
    <x v="0"/>
    <x v="1"/>
    <x v="21"/>
    <x v="98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2142"/>
    <x v="137"/>
    <x v="0"/>
    <x v="0"/>
    <x v="2102"/>
    <x v="0"/>
    <x v="0"/>
    <x v="0"/>
    <x v="0"/>
    <x v="0"/>
    <x v="0"/>
    <x v="2041"/>
    <x v="2042"/>
    <x v="0"/>
    <x v="1"/>
    <x v="2122"/>
    <x v="2067"/>
    <x v="2129"/>
    <x v="2049"/>
    <x v="2130"/>
    <x v="10"/>
    <x v="64"/>
    <x v="83"/>
    <x v="0"/>
    <x v="2142"/>
    <x v="0"/>
    <x v="0"/>
    <x v="3"/>
    <x v="0"/>
    <x v="0"/>
    <x v="0"/>
    <x v="0"/>
    <x v="0"/>
    <x v="0"/>
    <x v="0"/>
    <x v="11"/>
    <x v="0"/>
    <x v="211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43"/>
    <x v="3"/>
    <x v="0"/>
    <x v="0"/>
    <x v="2103"/>
    <x v="0"/>
    <x v="0"/>
    <x v="0"/>
    <x v="0"/>
    <x v="0"/>
    <x v="0"/>
    <x v="2042"/>
    <x v="2043"/>
    <x v="0"/>
    <x v="1"/>
    <x v="2123"/>
    <x v="2068"/>
    <x v="2130"/>
    <x v="2050"/>
    <x v="2131"/>
    <x v="20"/>
    <x v="69"/>
    <x v="1051"/>
    <x v="0"/>
    <x v="2143"/>
    <x v="0"/>
    <x v="0"/>
    <x v="121"/>
    <x v="0"/>
    <x v="0"/>
    <x v="0"/>
    <x v="0"/>
    <x v="0"/>
    <x v="0"/>
    <x v="0"/>
    <x v="44"/>
    <x v="5"/>
    <x v="2119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2144"/>
    <x v="167"/>
    <x v="0"/>
    <x v="0"/>
    <x v="2104"/>
    <x v="0"/>
    <x v="0"/>
    <x v="0"/>
    <x v="0"/>
    <x v="0"/>
    <x v="0"/>
    <x v="2043"/>
    <x v="2044"/>
    <x v="0"/>
    <x v="1"/>
    <x v="2124"/>
    <x v="367"/>
    <x v="2131"/>
    <x v="2046"/>
    <x v="2132"/>
    <x v="1"/>
    <x v="13"/>
    <x v="1052"/>
    <x v="0"/>
    <x v="2144"/>
    <x v="0"/>
    <x v="0"/>
    <x v="2"/>
    <x v="0"/>
    <x v="0"/>
    <x v="0"/>
    <x v="0"/>
    <x v="0"/>
    <x v="0"/>
    <x v="0"/>
    <x v="2"/>
    <x v="0"/>
    <x v="21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44"/>
    <x v="46"/>
  </r>
  <r>
    <x v="2145"/>
    <x v="75"/>
    <x v="0"/>
    <x v="0"/>
    <x v="2105"/>
    <x v="0"/>
    <x v="0"/>
    <x v="0"/>
    <x v="0"/>
    <x v="0"/>
    <x v="0"/>
    <x v="2044"/>
    <x v="2045"/>
    <x v="0"/>
    <x v="1"/>
    <x v="2125"/>
    <x v="2058"/>
    <x v="2132"/>
    <x v="2040"/>
    <x v="2133"/>
    <x v="13"/>
    <x v="145"/>
    <x v="547"/>
    <x v="0"/>
    <x v="2145"/>
    <x v="0"/>
    <x v="0"/>
    <x v="23"/>
    <x v="0"/>
    <x v="0"/>
    <x v="0"/>
    <x v="0"/>
    <x v="0"/>
    <x v="0"/>
    <x v="0"/>
    <x v="7"/>
    <x v="0"/>
    <x v="212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46"/>
    <x v="174"/>
    <x v="0"/>
    <x v="0"/>
    <x v="2106"/>
    <x v="0"/>
    <x v="0"/>
    <x v="0"/>
    <x v="0"/>
    <x v="0"/>
    <x v="0"/>
    <x v="2045"/>
    <x v="2046"/>
    <x v="0"/>
    <x v="1"/>
    <x v="2126"/>
    <x v="2069"/>
    <x v="2133"/>
    <x v="2051"/>
    <x v="2134"/>
    <x v="1"/>
    <x v="168"/>
    <x v="462"/>
    <x v="0"/>
    <x v="2146"/>
    <x v="0"/>
    <x v="0"/>
    <x v="105"/>
    <x v="0"/>
    <x v="0"/>
    <x v="0"/>
    <x v="0"/>
    <x v="0"/>
    <x v="0"/>
    <x v="0"/>
    <x v="10"/>
    <x v="0"/>
    <x v="21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47"/>
    <x v="194"/>
    <x v="0"/>
    <x v="0"/>
    <x v="2107"/>
    <x v="0"/>
    <x v="0"/>
    <x v="0"/>
    <x v="0"/>
    <x v="0"/>
    <x v="0"/>
    <x v="2046"/>
    <x v="2047"/>
    <x v="0"/>
    <x v="1"/>
    <x v="2127"/>
    <x v="2070"/>
    <x v="2134"/>
    <x v="2052"/>
    <x v="2135"/>
    <x v="13"/>
    <x v="139"/>
    <x v="1053"/>
    <x v="0"/>
    <x v="2147"/>
    <x v="0"/>
    <x v="0"/>
    <x v="11"/>
    <x v="0"/>
    <x v="0"/>
    <x v="0"/>
    <x v="0"/>
    <x v="0"/>
    <x v="0"/>
    <x v="0"/>
    <x v="13"/>
    <x v="0"/>
    <x v="212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48"/>
    <x v="214"/>
    <x v="0"/>
    <x v="0"/>
    <x v="2108"/>
    <x v="0"/>
    <x v="0"/>
    <x v="0"/>
    <x v="0"/>
    <x v="0"/>
    <x v="0"/>
    <x v="2047"/>
    <x v="2048"/>
    <x v="0"/>
    <x v="1"/>
    <x v="2128"/>
    <x v="2071"/>
    <x v="2135"/>
    <x v="2053"/>
    <x v="2136"/>
    <x v="0"/>
    <x v="10"/>
    <x v="406"/>
    <x v="1"/>
    <x v="2148"/>
    <x v="0"/>
    <x v="0"/>
    <x v="135"/>
    <x v="0"/>
    <x v="0"/>
    <x v="0"/>
    <x v="0"/>
    <x v="0"/>
    <x v="0"/>
    <x v="0"/>
    <x v="101"/>
    <x v="26"/>
    <x v="2124"/>
    <x v="24"/>
    <x v="2"/>
    <x v="0"/>
    <x v="2"/>
    <x v="64"/>
    <x v="108"/>
    <x v="0"/>
    <x v="3"/>
    <x v="0"/>
    <x v="0"/>
    <x v="0"/>
    <x v="0"/>
    <x v="4"/>
    <x v="27"/>
    <x v="0"/>
    <x v="0"/>
    <x v="0"/>
    <x v="0"/>
    <x v="10"/>
    <x v="10"/>
    <x v="29"/>
    <x v="28"/>
    <x v="36"/>
    <x v="31"/>
    <x v="13"/>
    <x v="13"/>
    <x v="8"/>
    <x v="10"/>
    <x v="0"/>
    <x v="0"/>
    <x v="0"/>
    <x v="0"/>
    <x v="0"/>
    <x v="0"/>
    <x v="1"/>
    <x v="0"/>
    <x v="1"/>
    <x v="1"/>
    <x v="0"/>
    <x v="74"/>
    <x v="74"/>
    <x v="0"/>
    <x v="0"/>
    <x v="0"/>
    <x v="21"/>
    <x v="1"/>
    <x v="18"/>
    <x v="17"/>
  </r>
  <r>
    <x v="2149"/>
    <x v="148"/>
    <x v="0"/>
    <x v="0"/>
    <x v="2109"/>
    <x v="0"/>
    <x v="0"/>
    <x v="0"/>
    <x v="0"/>
    <x v="0"/>
    <x v="0"/>
    <x v="2048"/>
    <x v="2049"/>
    <x v="0"/>
    <x v="1"/>
    <x v="2129"/>
    <x v="2072"/>
    <x v="2136"/>
    <x v="2054"/>
    <x v="2137"/>
    <x v="17"/>
    <x v="59"/>
    <x v="75"/>
    <x v="0"/>
    <x v="2149"/>
    <x v="0"/>
    <x v="0"/>
    <x v="224"/>
    <x v="0"/>
    <x v="0"/>
    <x v="0"/>
    <x v="0"/>
    <x v="0"/>
    <x v="0"/>
    <x v="0"/>
    <x v="6"/>
    <x v="0"/>
    <x v="21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50"/>
    <x v="78"/>
    <x v="0"/>
    <x v="0"/>
    <x v="2110"/>
    <x v="0"/>
    <x v="0"/>
    <x v="0"/>
    <x v="0"/>
    <x v="0"/>
    <x v="0"/>
    <x v="2049"/>
    <x v="2050"/>
    <x v="0"/>
    <x v="1"/>
    <x v="2130"/>
    <x v="2073"/>
    <x v="2137"/>
    <x v="2055"/>
    <x v="2138"/>
    <x v="17"/>
    <x v="163"/>
    <x v="432"/>
    <x v="0"/>
    <x v="2150"/>
    <x v="0"/>
    <x v="0"/>
    <x v="31"/>
    <x v="0"/>
    <x v="0"/>
    <x v="0"/>
    <x v="0"/>
    <x v="0"/>
    <x v="0"/>
    <x v="0"/>
    <x v="10"/>
    <x v="0"/>
    <x v="21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51"/>
    <x v="86"/>
    <x v="0"/>
    <x v="0"/>
    <x v="2111"/>
    <x v="0"/>
    <x v="0"/>
    <x v="0"/>
    <x v="0"/>
    <x v="0"/>
    <x v="0"/>
    <x v="2050"/>
    <x v="2051"/>
    <x v="0"/>
    <x v="1"/>
    <x v="2131"/>
    <x v="2074"/>
    <x v="2138"/>
    <x v="2056"/>
    <x v="2139"/>
    <x v="13"/>
    <x v="197"/>
    <x v="933"/>
    <x v="0"/>
    <x v="2151"/>
    <x v="0"/>
    <x v="0"/>
    <x v="15"/>
    <x v="0"/>
    <x v="0"/>
    <x v="0"/>
    <x v="0"/>
    <x v="0"/>
    <x v="0"/>
    <x v="0"/>
    <x v="10"/>
    <x v="0"/>
    <x v="21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52"/>
    <x v="423"/>
    <x v="54"/>
    <x v="0"/>
    <x v="2112"/>
    <x v="0"/>
    <x v="0"/>
    <x v="0"/>
    <x v="0"/>
    <x v="0"/>
    <x v="0"/>
    <x v="2051"/>
    <x v="2052"/>
    <x v="0"/>
    <x v="16"/>
    <x v="2132"/>
    <x v="2075"/>
    <x v="2139"/>
    <x v="2057"/>
    <x v="2140"/>
    <x v="14"/>
    <x v="31"/>
    <x v="766"/>
    <x v="0"/>
    <x v="2152"/>
    <x v="2"/>
    <x v="49"/>
    <x v="189"/>
    <x v="54"/>
    <x v="49"/>
    <x v="49"/>
    <x v="54"/>
    <x v="1"/>
    <x v="1"/>
    <x v="2"/>
    <x v="10"/>
    <x v="2"/>
    <x v="21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25"/>
    <x v="0"/>
    <x v="0"/>
    <x v="0"/>
    <x v="0"/>
    <x v="0"/>
    <x v="0"/>
    <x v="2"/>
    <x v="0"/>
    <x v="0"/>
    <x v="11"/>
  </r>
  <r>
    <x v="2152"/>
    <x v="423"/>
    <x v="0"/>
    <x v="0"/>
    <x v="2112"/>
    <x v="0"/>
    <x v="0"/>
    <x v="0"/>
    <x v="0"/>
    <x v="0"/>
    <x v="0"/>
    <x v="2051"/>
    <x v="2052"/>
    <x v="0"/>
    <x v="16"/>
    <x v="2132"/>
    <x v="2075"/>
    <x v="2139"/>
    <x v="2057"/>
    <x v="2140"/>
    <x v="14"/>
    <x v="31"/>
    <x v="766"/>
    <x v="0"/>
    <x v="2152"/>
    <x v="0"/>
    <x v="0"/>
    <x v="189"/>
    <x v="0"/>
    <x v="0"/>
    <x v="0"/>
    <x v="0"/>
    <x v="0"/>
    <x v="0"/>
    <x v="0"/>
    <x v="11"/>
    <x v="2"/>
    <x v="212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1"/>
    <x v="0"/>
    <x v="0"/>
    <x v="0"/>
    <x v="0"/>
    <x v="0"/>
    <x v="0"/>
    <x v="2"/>
    <x v="1"/>
    <x v="5"/>
    <x v="11"/>
  </r>
  <r>
    <x v="2152"/>
    <x v="423"/>
    <x v="0"/>
    <x v="0"/>
    <x v="2112"/>
    <x v="0"/>
    <x v="0"/>
    <x v="0"/>
    <x v="0"/>
    <x v="0"/>
    <x v="0"/>
    <x v="2051"/>
    <x v="2052"/>
    <x v="0"/>
    <x v="16"/>
    <x v="2132"/>
    <x v="2075"/>
    <x v="2139"/>
    <x v="2057"/>
    <x v="2140"/>
    <x v="14"/>
    <x v="31"/>
    <x v="766"/>
    <x v="0"/>
    <x v="2152"/>
    <x v="0"/>
    <x v="0"/>
    <x v="189"/>
    <x v="0"/>
    <x v="0"/>
    <x v="0"/>
    <x v="0"/>
    <x v="0"/>
    <x v="0"/>
    <x v="0"/>
    <x v="13"/>
    <x v="2"/>
    <x v="21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4"/>
    <x v="11"/>
    <x v="0"/>
    <x v="75"/>
    <x v="75"/>
    <x v="0"/>
    <x v="0"/>
    <x v="0"/>
    <x v="2"/>
    <x v="1"/>
    <x v="5"/>
    <x v="11"/>
  </r>
  <r>
    <x v="2153"/>
    <x v="35"/>
    <x v="0"/>
    <x v="0"/>
    <x v="2113"/>
    <x v="0"/>
    <x v="0"/>
    <x v="0"/>
    <x v="0"/>
    <x v="0"/>
    <x v="0"/>
    <x v="2052"/>
    <x v="2053"/>
    <x v="0"/>
    <x v="42"/>
    <x v="2133"/>
    <x v="2076"/>
    <x v="2140"/>
    <x v="2058"/>
    <x v="2141"/>
    <x v="23"/>
    <x v="126"/>
    <x v="1054"/>
    <x v="0"/>
    <x v="2153"/>
    <x v="0"/>
    <x v="0"/>
    <x v="44"/>
    <x v="0"/>
    <x v="0"/>
    <x v="0"/>
    <x v="0"/>
    <x v="0"/>
    <x v="0"/>
    <x v="0"/>
    <x v="11"/>
    <x v="0"/>
    <x v="212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54"/>
    <x v="213"/>
    <x v="0"/>
    <x v="0"/>
    <x v="2114"/>
    <x v="0"/>
    <x v="0"/>
    <x v="0"/>
    <x v="0"/>
    <x v="0"/>
    <x v="0"/>
    <x v="2053"/>
    <x v="2054"/>
    <x v="0"/>
    <x v="1"/>
    <x v="2134"/>
    <x v="2077"/>
    <x v="2141"/>
    <x v="2059"/>
    <x v="2142"/>
    <x v="10"/>
    <x v="85"/>
    <x v="726"/>
    <x v="0"/>
    <x v="2154"/>
    <x v="0"/>
    <x v="0"/>
    <x v="4"/>
    <x v="0"/>
    <x v="0"/>
    <x v="0"/>
    <x v="0"/>
    <x v="0"/>
    <x v="0"/>
    <x v="0"/>
    <x v="10"/>
    <x v="0"/>
    <x v="21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55"/>
    <x v="30"/>
    <x v="0"/>
    <x v="0"/>
    <x v="2115"/>
    <x v="0"/>
    <x v="0"/>
    <x v="0"/>
    <x v="0"/>
    <x v="0"/>
    <x v="0"/>
    <x v="2054"/>
    <x v="2055"/>
    <x v="0"/>
    <x v="1"/>
    <x v="2135"/>
    <x v="2078"/>
    <x v="2142"/>
    <x v="2060"/>
    <x v="2143"/>
    <x v="14"/>
    <x v="107"/>
    <x v="223"/>
    <x v="0"/>
    <x v="2155"/>
    <x v="0"/>
    <x v="0"/>
    <x v="11"/>
    <x v="0"/>
    <x v="0"/>
    <x v="0"/>
    <x v="0"/>
    <x v="0"/>
    <x v="0"/>
    <x v="0"/>
    <x v="6"/>
    <x v="0"/>
    <x v="213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56"/>
    <x v="19"/>
    <x v="0"/>
    <x v="0"/>
    <x v="2116"/>
    <x v="0"/>
    <x v="0"/>
    <x v="0"/>
    <x v="0"/>
    <x v="0"/>
    <x v="0"/>
    <x v="2055"/>
    <x v="2056"/>
    <x v="0"/>
    <x v="42"/>
    <x v="2136"/>
    <x v="2079"/>
    <x v="2143"/>
    <x v="2061"/>
    <x v="2144"/>
    <x v="1"/>
    <x v="225"/>
    <x v="1055"/>
    <x v="0"/>
    <x v="2156"/>
    <x v="0"/>
    <x v="0"/>
    <x v="14"/>
    <x v="0"/>
    <x v="0"/>
    <x v="0"/>
    <x v="0"/>
    <x v="0"/>
    <x v="0"/>
    <x v="0"/>
    <x v="6"/>
    <x v="0"/>
    <x v="213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57"/>
    <x v="300"/>
    <x v="0"/>
    <x v="0"/>
    <x v="2117"/>
    <x v="0"/>
    <x v="0"/>
    <x v="0"/>
    <x v="0"/>
    <x v="0"/>
    <x v="0"/>
    <x v="2056"/>
    <x v="2057"/>
    <x v="0"/>
    <x v="1"/>
    <x v="2137"/>
    <x v="367"/>
    <x v="2144"/>
    <x v="2046"/>
    <x v="2145"/>
    <x v="13"/>
    <x v="197"/>
    <x v="1042"/>
    <x v="0"/>
    <x v="2157"/>
    <x v="0"/>
    <x v="0"/>
    <x v="99"/>
    <x v="0"/>
    <x v="0"/>
    <x v="0"/>
    <x v="0"/>
    <x v="0"/>
    <x v="0"/>
    <x v="0"/>
    <x v="2"/>
    <x v="0"/>
    <x v="21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58"/>
    <x v="258"/>
    <x v="0"/>
    <x v="0"/>
    <x v="2118"/>
    <x v="0"/>
    <x v="0"/>
    <x v="0"/>
    <x v="0"/>
    <x v="0"/>
    <x v="0"/>
    <x v="2057"/>
    <x v="2058"/>
    <x v="0"/>
    <x v="150"/>
    <x v="2138"/>
    <x v="2080"/>
    <x v="2145"/>
    <x v="2062"/>
    <x v="2146"/>
    <x v="11"/>
    <x v="22"/>
    <x v="298"/>
    <x v="0"/>
    <x v="2158"/>
    <x v="0"/>
    <x v="0"/>
    <x v="392"/>
    <x v="0"/>
    <x v="0"/>
    <x v="0"/>
    <x v="0"/>
    <x v="0"/>
    <x v="0"/>
    <x v="0"/>
    <x v="10"/>
    <x v="0"/>
    <x v="21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5"/>
    <x v="47"/>
  </r>
  <r>
    <x v="2159"/>
    <x v="10"/>
    <x v="0"/>
    <x v="0"/>
    <x v="2119"/>
    <x v="0"/>
    <x v="0"/>
    <x v="0"/>
    <x v="0"/>
    <x v="0"/>
    <x v="0"/>
    <x v="2058"/>
    <x v="2059"/>
    <x v="0"/>
    <x v="1"/>
    <x v="2139"/>
    <x v="367"/>
    <x v="2146"/>
    <x v="2046"/>
    <x v="2147"/>
    <x v="15"/>
    <x v="43"/>
    <x v="1056"/>
    <x v="0"/>
    <x v="2159"/>
    <x v="0"/>
    <x v="0"/>
    <x v="135"/>
    <x v="0"/>
    <x v="0"/>
    <x v="0"/>
    <x v="0"/>
    <x v="0"/>
    <x v="0"/>
    <x v="0"/>
    <x v="2"/>
    <x v="0"/>
    <x v="21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60"/>
    <x v="28"/>
    <x v="0"/>
    <x v="0"/>
    <x v="2120"/>
    <x v="0"/>
    <x v="0"/>
    <x v="0"/>
    <x v="0"/>
    <x v="0"/>
    <x v="0"/>
    <x v="2056"/>
    <x v="2057"/>
    <x v="0"/>
    <x v="1"/>
    <x v="2140"/>
    <x v="2081"/>
    <x v="2147"/>
    <x v="2063"/>
    <x v="2148"/>
    <x v="13"/>
    <x v="197"/>
    <x v="1042"/>
    <x v="0"/>
    <x v="2160"/>
    <x v="0"/>
    <x v="0"/>
    <x v="99"/>
    <x v="0"/>
    <x v="0"/>
    <x v="0"/>
    <x v="0"/>
    <x v="0"/>
    <x v="0"/>
    <x v="0"/>
    <x v="13"/>
    <x v="0"/>
    <x v="213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61"/>
    <x v="28"/>
    <x v="0"/>
    <x v="0"/>
    <x v="2121"/>
    <x v="0"/>
    <x v="0"/>
    <x v="0"/>
    <x v="0"/>
    <x v="0"/>
    <x v="0"/>
    <x v="2059"/>
    <x v="2060"/>
    <x v="0"/>
    <x v="1"/>
    <x v="2141"/>
    <x v="2082"/>
    <x v="2148"/>
    <x v="2064"/>
    <x v="2149"/>
    <x v="8"/>
    <x v="17"/>
    <x v="1004"/>
    <x v="0"/>
    <x v="2161"/>
    <x v="0"/>
    <x v="0"/>
    <x v="23"/>
    <x v="0"/>
    <x v="0"/>
    <x v="0"/>
    <x v="0"/>
    <x v="0"/>
    <x v="0"/>
    <x v="0"/>
    <x v="13"/>
    <x v="0"/>
    <x v="213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62"/>
    <x v="92"/>
    <x v="0"/>
    <x v="0"/>
    <x v="2122"/>
    <x v="0"/>
    <x v="0"/>
    <x v="0"/>
    <x v="0"/>
    <x v="0"/>
    <x v="0"/>
    <x v="2060"/>
    <x v="2061"/>
    <x v="0"/>
    <x v="1"/>
    <x v="2142"/>
    <x v="2083"/>
    <x v="2149"/>
    <x v="2065"/>
    <x v="2150"/>
    <x v="10"/>
    <x v="48"/>
    <x v="57"/>
    <x v="0"/>
    <x v="2162"/>
    <x v="0"/>
    <x v="0"/>
    <x v="44"/>
    <x v="0"/>
    <x v="0"/>
    <x v="0"/>
    <x v="0"/>
    <x v="0"/>
    <x v="0"/>
    <x v="0"/>
    <x v="10"/>
    <x v="0"/>
    <x v="21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63"/>
    <x v="51"/>
    <x v="0"/>
    <x v="0"/>
    <x v="2123"/>
    <x v="0"/>
    <x v="0"/>
    <x v="0"/>
    <x v="0"/>
    <x v="0"/>
    <x v="0"/>
    <x v="2061"/>
    <x v="2062"/>
    <x v="0"/>
    <x v="1"/>
    <x v="2143"/>
    <x v="2084"/>
    <x v="2150"/>
    <x v="2066"/>
    <x v="2151"/>
    <x v="7"/>
    <x v="160"/>
    <x v="596"/>
    <x v="0"/>
    <x v="2163"/>
    <x v="0"/>
    <x v="0"/>
    <x v="395"/>
    <x v="0"/>
    <x v="0"/>
    <x v="0"/>
    <x v="0"/>
    <x v="0"/>
    <x v="0"/>
    <x v="0"/>
    <x v="53"/>
    <x v="0"/>
    <x v="2139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64"/>
    <x v="75"/>
    <x v="0"/>
    <x v="0"/>
    <x v="2124"/>
    <x v="0"/>
    <x v="0"/>
    <x v="0"/>
    <x v="0"/>
    <x v="0"/>
    <x v="0"/>
    <x v="2062"/>
    <x v="2063"/>
    <x v="0"/>
    <x v="42"/>
    <x v="2144"/>
    <x v="367"/>
    <x v="2151"/>
    <x v="2046"/>
    <x v="2152"/>
    <x v="1"/>
    <x v="8"/>
    <x v="283"/>
    <x v="0"/>
    <x v="2164"/>
    <x v="0"/>
    <x v="0"/>
    <x v="44"/>
    <x v="0"/>
    <x v="0"/>
    <x v="0"/>
    <x v="0"/>
    <x v="0"/>
    <x v="0"/>
    <x v="0"/>
    <x v="2"/>
    <x v="0"/>
    <x v="214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65"/>
    <x v="85"/>
    <x v="0"/>
    <x v="0"/>
    <x v="2125"/>
    <x v="0"/>
    <x v="0"/>
    <x v="0"/>
    <x v="0"/>
    <x v="0"/>
    <x v="0"/>
    <x v="2063"/>
    <x v="2064"/>
    <x v="0"/>
    <x v="42"/>
    <x v="2145"/>
    <x v="367"/>
    <x v="2152"/>
    <x v="2067"/>
    <x v="2153"/>
    <x v="10"/>
    <x v="85"/>
    <x v="167"/>
    <x v="0"/>
    <x v="2165"/>
    <x v="0"/>
    <x v="0"/>
    <x v="286"/>
    <x v="0"/>
    <x v="0"/>
    <x v="0"/>
    <x v="0"/>
    <x v="0"/>
    <x v="0"/>
    <x v="0"/>
    <x v="2"/>
    <x v="2"/>
    <x v="21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66"/>
    <x v="75"/>
    <x v="0"/>
    <x v="0"/>
    <x v="2126"/>
    <x v="0"/>
    <x v="0"/>
    <x v="0"/>
    <x v="0"/>
    <x v="0"/>
    <x v="0"/>
    <x v="2064"/>
    <x v="2065"/>
    <x v="0"/>
    <x v="1"/>
    <x v="2146"/>
    <x v="2085"/>
    <x v="2153"/>
    <x v="2068"/>
    <x v="2154"/>
    <x v="8"/>
    <x v="149"/>
    <x v="1057"/>
    <x v="0"/>
    <x v="2166"/>
    <x v="0"/>
    <x v="0"/>
    <x v="397"/>
    <x v="0"/>
    <x v="0"/>
    <x v="0"/>
    <x v="0"/>
    <x v="0"/>
    <x v="0"/>
    <x v="0"/>
    <x v="11"/>
    <x v="0"/>
    <x v="21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67"/>
    <x v="95"/>
    <x v="0"/>
    <x v="0"/>
    <x v="2127"/>
    <x v="0"/>
    <x v="0"/>
    <x v="0"/>
    <x v="0"/>
    <x v="0"/>
    <x v="0"/>
    <x v="2065"/>
    <x v="2066"/>
    <x v="0"/>
    <x v="42"/>
    <x v="2147"/>
    <x v="2086"/>
    <x v="2154"/>
    <x v="2069"/>
    <x v="2155"/>
    <x v="9"/>
    <x v="174"/>
    <x v="1058"/>
    <x v="0"/>
    <x v="2167"/>
    <x v="0"/>
    <x v="0"/>
    <x v="225"/>
    <x v="0"/>
    <x v="0"/>
    <x v="0"/>
    <x v="0"/>
    <x v="0"/>
    <x v="0"/>
    <x v="0"/>
    <x v="43"/>
    <x v="5"/>
    <x v="2143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2168"/>
    <x v="43"/>
    <x v="0"/>
    <x v="0"/>
    <x v="2128"/>
    <x v="0"/>
    <x v="0"/>
    <x v="0"/>
    <x v="0"/>
    <x v="0"/>
    <x v="0"/>
    <x v="2066"/>
    <x v="2067"/>
    <x v="0"/>
    <x v="1"/>
    <x v="2148"/>
    <x v="367"/>
    <x v="2155"/>
    <x v="2046"/>
    <x v="2156"/>
    <x v="15"/>
    <x v="144"/>
    <x v="1059"/>
    <x v="0"/>
    <x v="2168"/>
    <x v="0"/>
    <x v="0"/>
    <x v="33"/>
    <x v="0"/>
    <x v="0"/>
    <x v="0"/>
    <x v="0"/>
    <x v="0"/>
    <x v="0"/>
    <x v="0"/>
    <x v="2"/>
    <x v="0"/>
    <x v="21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69"/>
    <x v="43"/>
    <x v="0"/>
    <x v="0"/>
    <x v="2129"/>
    <x v="0"/>
    <x v="0"/>
    <x v="0"/>
    <x v="0"/>
    <x v="0"/>
    <x v="0"/>
    <x v="2067"/>
    <x v="2068"/>
    <x v="0"/>
    <x v="1"/>
    <x v="2149"/>
    <x v="367"/>
    <x v="2156"/>
    <x v="2070"/>
    <x v="2157"/>
    <x v="1"/>
    <x v="1"/>
    <x v="211"/>
    <x v="0"/>
    <x v="2169"/>
    <x v="0"/>
    <x v="0"/>
    <x v="352"/>
    <x v="0"/>
    <x v="0"/>
    <x v="0"/>
    <x v="0"/>
    <x v="0"/>
    <x v="0"/>
    <x v="0"/>
    <x v="2"/>
    <x v="0"/>
    <x v="21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70"/>
    <x v="8"/>
    <x v="0"/>
    <x v="0"/>
    <x v="2130"/>
    <x v="0"/>
    <x v="0"/>
    <x v="0"/>
    <x v="0"/>
    <x v="0"/>
    <x v="0"/>
    <x v="2068"/>
    <x v="2069"/>
    <x v="0"/>
    <x v="1"/>
    <x v="2150"/>
    <x v="2087"/>
    <x v="2157"/>
    <x v="2071"/>
    <x v="2158"/>
    <x v="17"/>
    <x v="94"/>
    <x v="820"/>
    <x v="0"/>
    <x v="2170"/>
    <x v="0"/>
    <x v="0"/>
    <x v="224"/>
    <x v="0"/>
    <x v="0"/>
    <x v="0"/>
    <x v="0"/>
    <x v="0"/>
    <x v="0"/>
    <x v="0"/>
    <x v="6"/>
    <x v="2"/>
    <x v="21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71"/>
    <x v="7"/>
    <x v="0"/>
    <x v="0"/>
    <x v="2131"/>
    <x v="0"/>
    <x v="0"/>
    <x v="0"/>
    <x v="0"/>
    <x v="0"/>
    <x v="0"/>
    <x v="1521"/>
    <x v="1522"/>
    <x v="0"/>
    <x v="1"/>
    <x v="2151"/>
    <x v="2085"/>
    <x v="2158"/>
    <x v="2068"/>
    <x v="2159"/>
    <x v="0"/>
    <x v="10"/>
    <x v="425"/>
    <x v="0"/>
    <x v="2171"/>
    <x v="0"/>
    <x v="0"/>
    <x v="2"/>
    <x v="0"/>
    <x v="0"/>
    <x v="0"/>
    <x v="0"/>
    <x v="0"/>
    <x v="0"/>
    <x v="0"/>
    <x v="11"/>
    <x v="0"/>
    <x v="21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72"/>
    <x v="19"/>
    <x v="0"/>
    <x v="0"/>
    <x v="2132"/>
    <x v="0"/>
    <x v="0"/>
    <x v="0"/>
    <x v="0"/>
    <x v="0"/>
    <x v="0"/>
    <x v="2069"/>
    <x v="2070"/>
    <x v="0"/>
    <x v="1"/>
    <x v="2152"/>
    <x v="2088"/>
    <x v="2159"/>
    <x v="2072"/>
    <x v="2160"/>
    <x v="19"/>
    <x v="264"/>
    <x v="1060"/>
    <x v="0"/>
    <x v="2172"/>
    <x v="0"/>
    <x v="0"/>
    <x v="253"/>
    <x v="0"/>
    <x v="0"/>
    <x v="0"/>
    <x v="0"/>
    <x v="0"/>
    <x v="0"/>
    <x v="0"/>
    <x v="18"/>
    <x v="0"/>
    <x v="214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173"/>
    <x v="37"/>
    <x v="0"/>
    <x v="0"/>
    <x v="2133"/>
    <x v="0"/>
    <x v="0"/>
    <x v="0"/>
    <x v="0"/>
    <x v="0"/>
    <x v="0"/>
    <x v="2070"/>
    <x v="2071"/>
    <x v="0"/>
    <x v="1"/>
    <x v="2153"/>
    <x v="2089"/>
    <x v="2160"/>
    <x v="2073"/>
    <x v="2161"/>
    <x v="1"/>
    <x v="16"/>
    <x v="594"/>
    <x v="0"/>
    <x v="2173"/>
    <x v="0"/>
    <x v="0"/>
    <x v="2"/>
    <x v="0"/>
    <x v="0"/>
    <x v="0"/>
    <x v="0"/>
    <x v="0"/>
    <x v="0"/>
    <x v="0"/>
    <x v="6"/>
    <x v="2"/>
    <x v="214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74"/>
    <x v="10"/>
    <x v="0"/>
    <x v="0"/>
    <x v="2134"/>
    <x v="0"/>
    <x v="0"/>
    <x v="0"/>
    <x v="0"/>
    <x v="0"/>
    <x v="0"/>
    <x v="2071"/>
    <x v="2072"/>
    <x v="0"/>
    <x v="1"/>
    <x v="2154"/>
    <x v="2090"/>
    <x v="2161"/>
    <x v="2074"/>
    <x v="2162"/>
    <x v="4"/>
    <x v="34"/>
    <x v="1061"/>
    <x v="0"/>
    <x v="2174"/>
    <x v="0"/>
    <x v="0"/>
    <x v="35"/>
    <x v="0"/>
    <x v="0"/>
    <x v="0"/>
    <x v="0"/>
    <x v="0"/>
    <x v="0"/>
    <x v="0"/>
    <x v="30"/>
    <x v="7"/>
    <x v="2150"/>
    <x v="3"/>
    <x v="1"/>
    <x v="0"/>
    <x v="0"/>
    <x v="9"/>
    <x v="3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22"/>
    <x v="22"/>
    <x v="0"/>
    <x v="0"/>
    <x v="0"/>
    <x v="4"/>
    <x v="1"/>
    <x v="5"/>
    <x v="4"/>
  </r>
  <r>
    <x v="2175"/>
    <x v="148"/>
    <x v="0"/>
    <x v="0"/>
    <x v="2135"/>
    <x v="0"/>
    <x v="0"/>
    <x v="0"/>
    <x v="0"/>
    <x v="0"/>
    <x v="0"/>
    <x v="2072"/>
    <x v="2073"/>
    <x v="0"/>
    <x v="1"/>
    <x v="2155"/>
    <x v="2091"/>
    <x v="2162"/>
    <x v="2075"/>
    <x v="2163"/>
    <x v="2"/>
    <x v="142"/>
    <x v="256"/>
    <x v="0"/>
    <x v="2175"/>
    <x v="0"/>
    <x v="0"/>
    <x v="4"/>
    <x v="0"/>
    <x v="0"/>
    <x v="0"/>
    <x v="0"/>
    <x v="0"/>
    <x v="0"/>
    <x v="0"/>
    <x v="2"/>
    <x v="0"/>
    <x v="215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76"/>
    <x v="7"/>
    <x v="0"/>
    <x v="0"/>
    <x v="2136"/>
    <x v="0"/>
    <x v="0"/>
    <x v="0"/>
    <x v="0"/>
    <x v="0"/>
    <x v="0"/>
    <x v="2073"/>
    <x v="2074"/>
    <x v="0"/>
    <x v="1"/>
    <x v="2156"/>
    <x v="2085"/>
    <x v="2163"/>
    <x v="2068"/>
    <x v="2164"/>
    <x v="0"/>
    <x v="41"/>
    <x v="47"/>
    <x v="0"/>
    <x v="2176"/>
    <x v="0"/>
    <x v="0"/>
    <x v="2"/>
    <x v="0"/>
    <x v="0"/>
    <x v="0"/>
    <x v="0"/>
    <x v="0"/>
    <x v="0"/>
    <x v="0"/>
    <x v="11"/>
    <x v="0"/>
    <x v="21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77"/>
    <x v="43"/>
    <x v="0"/>
    <x v="0"/>
    <x v="2137"/>
    <x v="0"/>
    <x v="0"/>
    <x v="0"/>
    <x v="0"/>
    <x v="0"/>
    <x v="0"/>
    <x v="2074"/>
    <x v="2075"/>
    <x v="0"/>
    <x v="1"/>
    <x v="2157"/>
    <x v="2092"/>
    <x v="2164"/>
    <x v="2076"/>
    <x v="2165"/>
    <x v="20"/>
    <x v="90"/>
    <x v="130"/>
    <x v="0"/>
    <x v="2177"/>
    <x v="0"/>
    <x v="0"/>
    <x v="190"/>
    <x v="0"/>
    <x v="0"/>
    <x v="0"/>
    <x v="0"/>
    <x v="0"/>
    <x v="0"/>
    <x v="0"/>
    <x v="10"/>
    <x v="0"/>
    <x v="215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78"/>
    <x v="19"/>
    <x v="0"/>
    <x v="0"/>
    <x v="2138"/>
    <x v="0"/>
    <x v="0"/>
    <x v="0"/>
    <x v="0"/>
    <x v="0"/>
    <x v="0"/>
    <x v="2075"/>
    <x v="2076"/>
    <x v="0"/>
    <x v="44"/>
    <x v="2158"/>
    <x v="2093"/>
    <x v="2165"/>
    <x v="2077"/>
    <x v="2166"/>
    <x v="3"/>
    <x v="3"/>
    <x v="3"/>
    <x v="0"/>
    <x v="2178"/>
    <x v="0"/>
    <x v="0"/>
    <x v="194"/>
    <x v="0"/>
    <x v="0"/>
    <x v="0"/>
    <x v="0"/>
    <x v="0"/>
    <x v="0"/>
    <x v="0"/>
    <x v="23"/>
    <x v="7"/>
    <x v="2154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2179"/>
    <x v="148"/>
    <x v="0"/>
    <x v="0"/>
    <x v="2139"/>
    <x v="0"/>
    <x v="0"/>
    <x v="0"/>
    <x v="0"/>
    <x v="0"/>
    <x v="0"/>
    <x v="2076"/>
    <x v="2077"/>
    <x v="0"/>
    <x v="1"/>
    <x v="2159"/>
    <x v="2094"/>
    <x v="2166"/>
    <x v="2078"/>
    <x v="2167"/>
    <x v="2"/>
    <x v="2"/>
    <x v="606"/>
    <x v="0"/>
    <x v="2179"/>
    <x v="0"/>
    <x v="0"/>
    <x v="14"/>
    <x v="0"/>
    <x v="0"/>
    <x v="0"/>
    <x v="0"/>
    <x v="0"/>
    <x v="0"/>
    <x v="0"/>
    <x v="10"/>
    <x v="0"/>
    <x v="21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80"/>
    <x v="43"/>
    <x v="0"/>
    <x v="0"/>
    <x v="2140"/>
    <x v="0"/>
    <x v="0"/>
    <x v="0"/>
    <x v="0"/>
    <x v="0"/>
    <x v="0"/>
    <x v="2077"/>
    <x v="2078"/>
    <x v="0"/>
    <x v="1"/>
    <x v="2160"/>
    <x v="2095"/>
    <x v="2167"/>
    <x v="2079"/>
    <x v="2168"/>
    <x v="10"/>
    <x v="78"/>
    <x v="1033"/>
    <x v="0"/>
    <x v="2180"/>
    <x v="0"/>
    <x v="0"/>
    <x v="339"/>
    <x v="0"/>
    <x v="0"/>
    <x v="0"/>
    <x v="0"/>
    <x v="0"/>
    <x v="0"/>
    <x v="0"/>
    <x v="6"/>
    <x v="0"/>
    <x v="21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81"/>
    <x v="229"/>
    <x v="0"/>
    <x v="0"/>
    <x v="2141"/>
    <x v="0"/>
    <x v="0"/>
    <x v="0"/>
    <x v="0"/>
    <x v="0"/>
    <x v="0"/>
    <x v="2078"/>
    <x v="2079"/>
    <x v="0"/>
    <x v="1"/>
    <x v="2161"/>
    <x v="2058"/>
    <x v="2168"/>
    <x v="2040"/>
    <x v="2169"/>
    <x v="20"/>
    <x v="138"/>
    <x v="247"/>
    <x v="0"/>
    <x v="2181"/>
    <x v="0"/>
    <x v="0"/>
    <x v="35"/>
    <x v="0"/>
    <x v="0"/>
    <x v="0"/>
    <x v="0"/>
    <x v="0"/>
    <x v="0"/>
    <x v="0"/>
    <x v="7"/>
    <x v="0"/>
    <x v="215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82"/>
    <x v="10"/>
    <x v="0"/>
    <x v="0"/>
    <x v="2142"/>
    <x v="0"/>
    <x v="0"/>
    <x v="0"/>
    <x v="0"/>
    <x v="0"/>
    <x v="0"/>
    <x v="2079"/>
    <x v="2080"/>
    <x v="0"/>
    <x v="1"/>
    <x v="2162"/>
    <x v="2096"/>
    <x v="2169"/>
    <x v="2080"/>
    <x v="2170"/>
    <x v="19"/>
    <x v="60"/>
    <x v="1062"/>
    <x v="0"/>
    <x v="2182"/>
    <x v="0"/>
    <x v="0"/>
    <x v="115"/>
    <x v="0"/>
    <x v="0"/>
    <x v="0"/>
    <x v="0"/>
    <x v="0"/>
    <x v="0"/>
    <x v="0"/>
    <x v="26"/>
    <x v="0"/>
    <x v="2158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83"/>
    <x v="10"/>
    <x v="0"/>
    <x v="0"/>
    <x v="2143"/>
    <x v="0"/>
    <x v="0"/>
    <x v="0"/>
    <x v="0"/>
    <x v="0"/>
    <x v="0"/>
    <x v="2079"/>
    <x v="2080"/>
    <x v="0"/>
    <x v="1"/>
    <x v="2163"/>
    <x v="2091"/>
    <x v="2170"/>
    <x v="2081"/>
    <x v="2171"/>
    <x v="19"/>
    <x v="60"/>
    <x v="1062"/>
    <x v="0"/>
    <x v="2183"/>
    <x v="0"/>
    <x v="0"/>
    <x v="115"/>
    <x v="0"/>
    <x v="0"/>
    <x v="0"/>
    <x v="0"/>
    <x v="0"/>
    <x v="0"/>
    <x v="0"/>
    <x v="2"/>
    <x v="0"/>
    <x v="21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84"/>
    <x v="7"/>
    <x v="0"/>
    <x v="0"/>
    <x v="2144"/>
    <x v="0"/>
    <x v="0"/>
    <x v="0"/>
    <x v="0"/>
    <x v="0"/>
    <x v="0"/>
    <x v="2080"/>
    <x v="2081"/>
    <x v="0"/>
    <x v="1"/>
    <x v="2164"/>
    <x v="2097"/>
    <x v="2171"/>
    <x v="2082"/>
    <x v="2172"/>
    <x v="17"/>
    <x v="94"/>
    <x v="1003"/>
    <x v="0"/>
    <x v="2184"/>
    <x v="0"/>
    <x v="0"/>
    <x v="20"/>
    <x v="0"/>
    <x v="0"/>
    <x v="0"/>
    <x v="0"/>
    <x v="0"/>
    <x v="0"/>
    <x v="0"/>
    <x v="10"/>
    <x v="2"/>
    <x v="216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85"/>
    <x v="79"/>
    <x v="0"/>
    <x v="0"/>
    <x v="2145"/>
    <x v="0"/>
    <x v="0"/>
    <x v="0"/>
    <x v="0"/>
    <x v="0"/>
    <x v="0"/>
    <x v="2081"/>
    <x v="2082"/>
    <x v="0"/>
    <x v="1"/>
    <x v="2165"/>
    <x v="2085"/>
    <x v="2172"/>
    <x v="2083"/>
    <x v="2173"/>
    <x v="1"/>
    <x v="116"/>
    <x v="739"/>
    <x v="0"/>
    <x v="2185"/>
    <x v="0"/>
    <x v="0"/>
    <x v="36"/>
    <x v="0"/>
    <x v="0"/>
    <x v="0"/>
    <x v="0"/>
    <x v="0"/>
    <x v="0"/>
    <x v="0"/>
    <x v="11"/>
    <x v="0"/>
    <x v="21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86"/>
    <x v="47"/>
    <x v="0"/>
    <x v="0"/>
    <x v="2146"/>
    <x v="0"/>
    <x v="0"/>
    <x v="0"/>
    <x v="0"/>
    <x v="0"/>
    <x v="0"/>
    <x v="2082"/>
    <x v="2083"/>
    <x v="0"/>
    <x v="1"/>
    <x v="2166"/>
    <x v="2098"/>
    <x v="2173"/>
    <x v="2084"/>
    <x v="2174"/>
    <x v="8"/>
    <x v="79"/>
    <x v="979"/>
    <x v="0"/>
    <x v="2186"/>
    <x v="0"/>
    <x v="0"/>
    <x v="151"/>
    <x v="0"/>
    <x v="0"/>
    <x v="0"/>
    <x v="0"/>
    <x v="0"/>
    <x v="0"/>
    <x v="0"/>
    <x v="10"/>
    <x v="0"/>
    <x v="21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87"/>
    <x v="10"/>
    <x v="0"/>
    <x v="0"/>
    <x v="2147"/>
    <x v="0"/>
    <x v="0"/>
    <x v="0"/>
    <x v="0"/>
    <x v="0"/>
    <x v="0"/>
    <x v="2083"/>
    <x v="2084"/>
    <x v="0"/>
    <x v="1"/>
    <x v="2167"/>
    <x v="2085"/>
    <x v="2174"/>
    <x v="2068"/>
    <x v="2175"/>
    <x v="5"/>
    <x v="6"/>
    <x v="300"/>
    <x v="0"/>
    <x v="2187"/>
    <x v="0"/>
    <x v="0"/>
    <x v="11"/>
    <x v="0"/>
    <x v="0"/>
    <x v="0"/>
    <x v="0"/>
    <x v="0"/>
    <x v="0"/>
    <x v="0"/>
    <x v="11"/>
    <x v="0"/>
    <x v="216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88"/>
    <x v="10"/>
    <x v="0"/>
    <x v="0"/>
    <x v="2148"/>
    <x v="0"/>
    <x v="0"/>
    <x v="0"/>
    <x v="0"/>
    <x v="0"/>
    <x v="0"/>
    <x v="2084"/>
    <x v="2085"/>
    <x v="0"/>
    <x v="1"/>
    <x v="2168"/>
    <x v="2099"/>
    <x v="2175"/>
    <x v="2085"/>
    <x v="2176"/>
    <x v="14"/>
    <x v="98"/>
    <x v="345"/>
    <x v="0"/>
    <x v="2188"/>
    <x v="0"/>
    <x v="0"/>
    <x v="56"/>
    <x v="0"/>
    <x v="0"/>
    <x v="0"/>
    <x v="0"/>
    <x v="0"/>
    <x v="0"/>
    <x v="0"/>
    <x v="10"/>
    <x v="0"/>
    <x v="21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89"/>
    <x v="424"/>
    <x v="0"/>
    <x v="0"/>
    <x v="2149"/>
    <x v="0"/>
    <x v="0"/>
    <x v="0"/>
    <x v="0"/>
    <x v="0"/>
    <x v="0"/>
    <x v="2085"/>
    <x v="2086"/>
    <x v="0"/>
    <x v="1"/>
    <x v="2169"/>
    <x v="2085"/>
    <x v="2176"/>
    <x v="2068"/>
    <x v="2177"/>
    <x v="2"/>
    <x v="84"/>
    <x v="113"/>
    <x v="0"/>
    <x v="2189"/>
    <x v="0"/>
    <x v="0"/>
    <x v="124"/>
    <x v="0"/>
    <x v="0"/>
    <x v="0"/>
    <x v="0"/>
    <x v="0"/>
    <x v="0"/>
    <x v="0"/>
    <x v="11"/>
    <x v="0"/>
    <x v="21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90"/>
    <x v="43"/>
    <x v="0"/>
    <x v="0"/>
    <x v="2150"/>
    <x v="0"/>
    <x v="0"/>
    <x v="0"/>
    <x v="0"/>
    <x v="0"/>
    <x v="0"/>
    <x v="2086"/>
    <x v="2087"/>
    <x v="0"/>
    <x v="1"/>
    <x v="2170"/>
    <x v="2100"/>
    <x v="2177"/>
    <x v="2086"/>
    <x v="2178"/>
    <x v="14"/>
    <x v="147"/>
    <x v="1063"/>
    <x v="0"/>
    <x v="2190"/>
    <x v="0"/>
    <x v="0"/>
    <x v="398"/>
    <x v="0"/>
    <x v="0"/>
    <x v="0"/>
    <x v="0"/>
    <x v="0"/>
    <x v="0"/>
    <x v="0"/>
    <x v="6"/>
    <x v="0"/>
    <x v="216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91"/>
    <x v="7"/>
    <x v="0"/>
    <x v="0"/>
    <x v="2151"/>
    <x v="0"/>
    <x v="0"/>
    <x v="0"/>
    <x v="0"/>
    <x v="0"/>
    <x v="0"/>
    <x v="2087"/>
    <x v="2088"/>
    <x v="0"/>
    <x v="1"/>
    <x v="2171"/>
    <x v="2085"/>
    <x v="2178"/>
    <x v="2068"/>
    <x v="2179"/>
    <x v="14"/>
    <x v="98"/>
    <x v="1064"/>
    <x v="0"/>
    <x v="2191"/>
    <x v="0"/>
    <x v="0"/>
    <x v="23"/>
    <x v="0"/>
    <x v="0"/>
    <x v="0"/>
    <x v="0"/>
    <x v="0"/>
    <x v="0"/>
    <x v="0"/>
    <x v="11"/>
    <x v="0"/>
    <x v="216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92"/>
    <x v="139"/>
    <x v="0"/>
    <x v="0"/>
    <x v="2152"/>
    <x v="0"/>
    <x v="0"/>
    <x v="0"/>
    <x v="0"/>
    <x v="0"/>
    <x v="0"/>
    <x v="2088"/>
    <x v="2089"/>
    <x v="0"/>
    <x v="1"/>
    <x v="2172"/>
    <x v="2085"/>
    <x v="2179"/>
    <x v="2068"/>
    <x v="2180"/>
    <x v="16"/>
    <x v="180"/>
    <x v="763"/>
    <x v="0"/>
    <x v="2192"/>
    <x v="0"/>
    <x v="0"/>
    <x v="4"/>
    <x v="0"/>
    <x v="0"/>
    <x v="0"/>
    <x v="0"/>
    <x v="0"/>
    <x v="0"/>
    <x v="0"/>
    <x v="11"/>
    <x v="0"/>
    <x v="21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93"/>
    <x v="44"/>
    <x v="0"/>
    <x v="0"/>
    <x v="2153"/>
    <x v="0"/>
    <x v="0"/>
    <x v="0"/>
    <x v="0"/>
    <x v="0"/>
    <x v="0"/>
    <x v="2089"/>
    <x v="2090"/>
    <x v="0"/>
    <x v="1"/>
    <x v="2173"/>
    <x v="2091"/>
    <x v="2180"/>
    <x v="2075"/>
    <x v="2181"/>
    <x v="0"/>
    <x v="10"/>
    <x v="1065"/>
    <x v="0"/>
    <x v="2193"/>
    <x v="0"/>
    <x v="0"/>
    <x v="4"/>
    <x v="0"/>
    <x v="0"/>
    <x v="0"/>
    <x v="0"/>
    <x v="0"/>
    <x v="0"/>
    <x v="0"/>
    <x v="2"/>
    <x v="0"/>
    <x v="21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94"/>
    <x v="43"/>
    <x v="0"/>
    <x v="0"/>
    <x v="2154"/>
    <x v="0"/>
    <x v="0"/>
    <x v="0"/>
    <x v="0"/>
    <x v="0"/>
    <x v="0"/>
    <x v="2090"/>
    <x v="2091"/>
    <x v="0"/>
    <x v="42"/>
    <x v="2174"/>
    <x v="2101"/>
    <x v="2181"/>
    <x v="2086"/>
    <x v="2182"/>
    <x v="10"/>
    <x v="117"/>
    <x v="177"/>
    <x v="0"/>
    <x v="2194"/>
    <x v="0"/>
    <x v="0"/>
    <x v="4"/>
    <x v="0"/>
    <x v="0"/>
    <x v="0"/>
    <x v="0"/>
    <x v="0"/>
    <x v="0"/>
    <x v="0"/>
    <x v="6"/>
    <x v="0"/>
    <x v="21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95"/>
    <x v="10"/>
    <x v="0"/>
    <x v="0"/>
    <x v="2155"/>
    <x v="0"/>
    <x v="0"/>
    <x v="0"/>
    <x v="0"/>
    <x v="0"/>
    <x v="0"/>
    <x v="2091"/>
    <x v="2092"/>
    <x v="0"/>
    <x v="1"/>
    <x v="2175"/>
    <x v="2091"/>
    <x v="2182"/>
    <x v="2075"/>
    <x v="2183"/>
    <x v="0"/>
    <x v="36"/>
    <x v="336"/>
    <x v="0"/>
    <x v="2195"/>
    <x v="0"/>
    <x v="0"/>
    <x v="71"/>
    <x v="0"/>
    <x v="0"/>
    <x v="0"/>
    <x v="0"/>
    <x v="0"/>
    <x v="0"/>
    <x v="0"/>
    <x v="2"/>
    <x v="0"/>
    <x v="21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96"/>
    <x v="19"/>
    <x v="0"/>
    <x v="0"/>
    <x v="2156"/>
    <x v="0"/>
    <x v="0"/>
    <x v="0"/>
    <x v="0"/>
    <x v="0"/>
    <x v="0"/>
    <x v="2092"/>
    <x v="2093"/>
    <x v="0"/>
    <x v="1"/>
    <x v="2176"/>
    <x v="2102"/>
    <x v="2183"/>
    <x v="2087"/>
    <x v="2184"/>
    <x v="12"/>
    <x v="23"/>
    <x v="1066"/>
    <x v="0"/>
    <x v="2196"/>
    <x v="0"/>
    <x v="0"/>
    <x v="389"/>
    <x v="0"/>
    <x v="0"/>
    <x v="0"/>
    <x v="0"/>
    <x v="0"/>
    <x v="0"/>
    <x v="0"/>
    <x v="10"/>
    <x v="0"/>
    <x v="21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97"/>
    <x v="30"/>
    <x v="0"/>
    <x v="0"/>
    <x v="2157"/>
    <x v="0"/>
    <x v="0"/>
    <x v="0"/>
    <x v="0"/>
    <x v="0"/>
    <x v="0"/>
    <x v="2093"/>
    <x v="2094"/>
    <x v="0"/>
    <x v="1"/>
    <x v="2177"/>
    <x v="2091"/>
    <x v="2184"/>
    <x v="2075"/>
    <x v="2185"/>
    <x v="9"/>
    <x v="77"/>
    <x v="101"/>
    <x v="0"/>
    <x v="2197"/>
    <x v="0"/>
    <x v="0"/>
    <x v="28"/>
    <x v="0"/>
    <x v="0"/>
    <x v="0"/>
    <x v="0"/>
    <x v="0"/>
    <x v="0"/>
    <x v="0"/>
    <x v="2"/>
    <x v="0"/>
    <x v="217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98"/>
    <x v="95"/>
    <x v="0"/>
    <x v="0"/>
    <x v="2158"/>
    <x v="0"/>
    <x v="0"/>
    <x v="0"/>
    <x v="0"/>
    <x v="0"/>
    <x v="0"/>
    <x v="2094"/>
    <x v="2095"/>
    <x v="0"/>
    <x v="42"/>
    <x v="2178"/>
    <x v="2085"/>
    <x v="2185"/>
    <x v="2068"/>
    <x v="2186"/>
    <x v="11"/>
    <x v="22"/>
    <x v="645"/>
    <x v="0"/>
    <x v="2198"/>
    <x v="0"/>
    <x v="0"/>
    <x v="44"/>
    <x v="0"/>
    <x v="0"/>
    <x v="0"/>
    <x v="0"/>
    <x v="0"/>
    <x v="0"/>
    <x v="0"/>
    <x v="11"/>
    <x v="0"/>
    <x v="21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99"/>
    <x v="10"/>
    <x v="0"/>
    <x v="0"/>
    <x v="2159"/>
    <x v="0"/>
    <x v="0"/>
    <x v="0"/>
    <x v="0"/>
    <x v="0"/>
    <x v="0"/>
    <x v="2095"/>
    <x v="2096"/>
    <x v="0"/>
    <x v="1"/>
    <x v="2179"/>
    <x v="2103"/>
    <x v="2186"/>
    <x v="2088"/>
    <x v="2187"/>
    <x v="8"/>
    <x v="66"/>
    <x v="753"/>
    <x v="0"/>
    <x v="2199"/>
    <x v="0"/>
    <x v="0"/>
    <x v="14"/>
    <x v="0"/>
    <x v="0"/>
    <x v="0"/>
    <x v="0"/>
    <x v="0"/>
    <x v="0"/>
    <x v="0"/>
    <x v="6"/>
    <x v="0"/>
    <x v="21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00"/>
    <x v="7"/>
    <x v="0"/>
    <x v="0"/>
    <x v="2160"/>
    <x v="0"/>
    <x v="0"/>
    <x v="0"/>
    <x v="0"/>
    <x v="0"/>
    <x v="0"/>
    <x v="2096"/>
    <x v="2097"/>
    <x v="0"/>
    <x v="1"/>
    <x v="2180"/>
    <x v="2091"/>
    <x v="2187"/>
    <x v="2075"/>
    <x v="2188"/>
    <x v="9"/>
    <x v="77"/>
    <x v="310"/>
    <x v="0"/>
    <x v="2200"/>
    <x v="0"/>
    <x v="0"/>
    <x v="109"/>
    <x v="0"/>
    <x v="0"/>
    <x v="0"/>
    <x v="0"/>
    <x v="0"/>
    <x v="0"/>
    <x v="0"/>
    <x v="2"/>
    <x v="0"/>
    <x v="21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01"/>
    <x v="44"/>
    <x v="0"/>
    <x v="0"/>
    <x v="2161"/>
    <x v="0"/>
    <x v="0"/>
    <x v="0"/>
    <x v="0"/>
    <x v="0"/>
    <x v="0"/>
    <x v="2097"/>
    <x v="2098"/>
    <x v="0"/>
    <x v="1"/>
    <x v="2181"/>
    <x v="2104"/>
    <x v="2188"/>
    <x v="2040"/>
    <x v="2189"/>
    <x v="10"/>
    <x v="85"/>
    <x v="726"/>
    <x v="0"/>
    <x v="2201"/>
    <x v="0"/>
    <x v="0"/>
    <x v="54"/>
    <x v="0"/>
    <x v="0"/>
    <x v="0"/>
    <x v="0"/>
    <x v="0"/>
    <x v="0"/>
    <x v="0"/>
    <x v="10"/>
    <x v="0"/>
    <x v="217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02"/>
    <x v="106"/>
    <x v="0"/>
    <x v="0"/>
    <x v="2162"/>
    <x v="0"/>
    <x v="0"/>
    <x v="0"/>
    <x v="0"/>
    <x v="0"/>
    <x v="0"/>
    <x v="2098"/>
    <x v="2099"/>
    <x v="0"/>
    <x v="1"/>
    <x v="2182"/>
    <x v="2085"/>
    <x v="2189"/>
    <x v="2089"/>
    <x v="2190"/>
    <x v="12"/>
    <x v="33"/>
    <x v="563"/>
    <x v="0"/>
    <x v="2202"/>
    <x v="0"/>
    <x v="0"/>
    <x v="127"/>
    <x v="0"/>
    <x v="0"/>
    <x v="0"/>
    <x v="0"/>
    <x v="0"/>
    <x v="0"/>
    <x v="0"/>
    <x v="11"/>
    <x v="0"/>
    <x v="21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03"/>
    <x v="10"/>
    <x v="0"/>
    <x v="0"/>
    <x v="2163"/>
    <x v="0"/>
    <x v="0"/>
    <x v="0"/>
    <x v="0"/>
    <x v="0"/>
    <x v="0"/>
    <x v="2099"/>
    <x v="2100"/>
    <x v="0"/>
    <x v="1"/>
    <x v="2183"/>
    <x v="2105"/>
    <x v="2190"/>
    <x v="2090"/>
    <x v="2191"/>
    <x v="2"/>
    <x v="215"/>
    <x v="807"/>
    <x v="0"/>
    <x v="2203"/>
    <x v="0"/>
    <x v="0"/>
    <x v="170"/>
    <x v="0"/>
    <x v="0"/>
    <x v="0"/>
    <x v="0"/>
    <x v="0"/>
    <x v="0"/>
    <x v="0"/>
    <x v="10"/>
    <x v="0"/>
    <x v="217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04"/>
    <x v="269"/>
    <x v="0"/>
    <x v="0"/>
    <x v="2164"/>
    <x v="0"/>
    <x v="0"/>
    <x v="0"/>
    <x v="0"/>
    <x v="0"/>
    <x v="0"/>
    <x v="2100"/>
    <x v="2101"/>
    <x v="0"/>
    <x v="151"/>
    <x v="2184"/>
    <x v="2106"/>
    <x v="2191"/>
    <x v="2091"/>
    <x v="2192"/>
    <x v="8"/>
    <x v="14"/>
    <x v="14"/>
    <x v="0"/>
    <x v="2204"/>
    <x v="0"/>
    <x v="0"/>
    <x v="2"/>
    <x v="0"/>
    <x v="0"/>
    <x v="0"/>
    <x v="0"/>
    <x v="0"/>
    <x v="0"/>
    <x v="0"/>
    <x v="13"/>
    <x v="0"/>
    <x v="218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05"/>
    <x v="39"/>
    <x v="0"/>
    <x v="2"/>
    <x v="2165"/>
    <x v="0"/>
    <x v="0"/>
    <x v="0"/>
    <x v="0"/>
    <x v="0"/>
    <x v="0"/>
    <x v="2101"/>
    <x v="2102"/>
    <x v="34"/>
    <x v="1"/>
    <x v="2185"/>
    <x v="2107"/>
    <x v="2192"/>
    <x v="2092"/>
    <x v="2193"/>
    <x v="8"/>
    <x v="184"/>
    <x v="423"/>
    <x v="0"/>
    <x v="2205"/>
    <x v="0"/>
    <x v="0"/>
    <x v="399"/>
    <x v="0"/>
    <x v="0"/>
    <x v="0"/>
    <x v="0"/>
    <x v="0"/>
    <x v="0"/>
    <x v="0"/>
    <x v="10"/>
    <x v="0"/>
    <x v="2181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5"/>
    <x v="5"/>
    <x v="0"/>
    <x v="2"/>
    <x v="0"/>
    <x v="2"/>
    <x v="0"/>
    <x v="0"/>
    <x v="4"/>
  </r>
  <r>
    <x v="2206"/>
    <x v="332"/>
    <x v="55"/>
    <x v="0"/>
    <x v="2165"/>
    <x v="0"/>
    <x v="0"/>
    <x v="0"/>
    <x v="0"/>
    <x v="0"/>
    <x v="0"/>
    <x v="2101"/>
    <x v="2102"/>
    <x v="0"/>
    <x v="152"/>
    <x v="2186"/>
    <x v="2108"/>
    <x v="2193"/>
    <x v="2093"/>
    <x v="2194"/>
    <x v="8"/>
    <x v="184"/>
    <x v="423"/>
    <x v="0"/>
    <x v="2206"/>
    <x v="2"/>
    <x v="50"/>
    <x v="4"/>
    <x v="55"/>
    <x v="50"/>
    <x v="50"/>
    <x v="55"/>
    <x v="1"/>
    <x v="2"/>
    <x v="3"/>
    <x v="11"/>
    <x v="0"/>
    <x v="218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9"/>
    <x v="9"/>
    <x v="0"/>
    <x v="0"/>
    <x v="0"/>
    <x v="2"/>
    <x v="1"/>
    <x v="5"/>
    <x v="4"/>
  </r>
  <r>
    <x v="2207"/>
    <x v="43"/>
    <x v="0"/>
    <x v="0"/>
    <x v="2166"/>
    <x v="0"/>
    <x v="0"/>
    <x v="0"/>
    <x v="0"/>
    <x v="0"/>
    <x v="0"/>
    <x v="2102"/>
    <x v="2103"/>
    <x v="0"/>
    <x v="1"/>
    <x v="2187"/>
    <x v="2091"/>
    <x v="2194"/>
    <x v="2075"/>
    <x v="2195"/>
    <x v="13"/>
    <x v="24"/>
    <x v="25"/>
    <x v="0"/>
    <x v="2207"/>
    <x v="0"/>
    <x v="0"/>
    <x v="11"/>
    <x v="0"/>
    <x v="0"/>
    <x v="0"/>
    <x v="0"/>
    <x v="0"/>
    <x v="0"/>
    <x v="0"/>
    <x v="2"/>
    <x v="0"/>
    <x v="21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08"/>
    <x v="43"/>
    <x v="0"/>
    <x v="0"/>
    <x v="2167"/>
    <x v="0"/>
    <x v="0"/>
    <x v="0"/>
    <x v="0"/>
    <x v="0"/>
    <x v="0"/>
    <x v="2103"/>
    <x v="2104"/>
    <x v="0"/>
    <x v="1"/>
    <x v="2188"/>
    <x v="2109"/>
    <x v="2195"/>
    <x v="2094"/>
    <x v="2196"/>
    <x v="0"/>
    <x v="81"/>
    <x v="593"/>
    <x v="0"/>
    <x v="2208"/>
    <x v="0"/>
    <x v="0"/>
    <x v="192"/>
    <x v="0"/>
    <x v="0"/>
    <x v="0"/>
    <x v="0"/>
    <x v="0"/>
    <x v="0"/>
    <x v="0"/>
    <x v="58"/>
    <x v="0"/>
    <x v="2183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209"/>
    <x v="79"/>
    <x v="0"/>
    <x v="0"/>
    <x v="2168"/>
    <x v="0"/>
    <x v="0"/>
    <x v="0"/>
    <x v="0"/>
    <x v="0"/>
    <x v="0"/>
    <x v="2104"/>
    <x v="2105"/>
    <x v="0"/>
    <x v="1"/>
    <x v="2189"/>
    <x v="2110"/>
    <x v="2196"/>
    <x v="2095"/>
    <x v="2197"/>
    <x v="12"/>
    <x v="122"/>
    <x v="910"/>
    <x v="0"/>
    <x v="2209"/>
    <x v="0"/>
    <x v="0"/>
    <x v="99"/>
    <x v="0"/>
    <x v="0"/>
    <x v="0"/>
    <x v="0"/>
    <x v="0"/>
    <x v="0"/>
    <x v="0"/>
    <x v="10"/>
    <x v="0"/>
    <x v="21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10"/>
    <x v="28"/>
    <x v="0"/>
    <x v="0"/>
    <x v="2169"/>
    <x v="0"/>
    <x v="0"/>
    <x v="0"/>
    <x v="0"/>
    <x v="0"/>
    <x v="0"/>
    <x v="2105"/>
    <x v="2106"/>
    <x v="0"/>
    <x v="1"/>
    <x v="2190"/>
    <x v="2091"/>
    <x v="2197"/>
    <x v="2096"/>
    <x v="2198"/>
    <x v="0"/>
    <x v="26"/>
    <x v="1067"/>
    <x v="0"/>
    <x v="2210"/>
    <x v="0"/>
    <x v="0"/>
    <x v="89"/>
    <x v="0"/>
    <x v="0"/>
    <x v="0"/>
    <x v="0"/>
    <x v="0"/>
    <x v="0"/>
    <x v="0"/>
    <x v="2"/>
    <x v="0"/>
    <x v="218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11"/>
    <x v="43"/>
    <x v="0"/>
    <x v="0"/>
    <x v="2170"/>
    <x v="0"/>
    <x v="0"/>
    <x v="0"/>
    <x v="0"/>
    <x v="0"/>
    <x v="0"/>
    <x v="2106"/>
    <x v="2107"/>
    <x v="0"/>
    <x v="1"/>
    <x v="2191"/>
    <x v="2086"/>
    <x v="2198"/>
    <x v="2069"/>
    <x v="2199"/>
    <x v="7"/>
    <x v="212"/>
    <x v="838"/>
    <x v="0"/>
    <x v="2211"/>
    <x v="0"/>
    <x v="0"/>
    <x v="60"/>
    <x v="0"/>
    <x v="0"/>
    <x v="0"/>
    <x v="0"/>
    <x v="0"/>
    <x v="0"/>
    <x v="0"/>
    <x v="43"/>
    <x v="5"/>
    <x v="2186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2212"/>
    <x v="425"/>
    <x v="0"/>
    <x v="0"/>
    <x v="2171"/>
    <x v="0"/>
    <x v="0"/>
    <x v="0"/>
    <x v="0"/>
    <x v="0"/>
    <x v="0"/>
    <x v="2107"/>
    <x v="2108"/>
    <x v="0"/>
    <x v="1"/>
    <x v="2192"/>
    <x v="2111"/>
    <x v="2199"/>
    <x v="2097"/>
    <x v="2200"/>
    <x v="14"/>
    <x v="28"/>
    <x v="874"/>
    <x v="0"/>
    <x v="2212"/>
    <x v="0"/>
    <x v="0"/>
    <x v="44"/>
    <x v="0"/>
    <x v="0"/>
    <x v="0"/>
    <x v="0"/>
    <x v="0"/>
    <x v="0"/>
    <x v="0"/>
    <x v="6"/>
    <x v="0"/>
    <x v="21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13"/>
    <x v="43"/>
    <x v="0"/>
    <x v="0"/>
    <x v="2172"/>
    <x v="0"/>
    <x v="0"/>
    <x v="0"/>
    <x v="0"/>
    <x v="0"/>
    <x v="0"/>
    <x v="2108"/>
    <x v="2109"/>
    <x v="0"/>
    <x v="1"/>
    <x v="2193"/>
    <x v="2060"/>
    <x v="2200"/>
    <x v="2042"/>
    <x v="2201"/>
    <x v="23"/>
    <x v="126"/>
    <x v="205"/>
    <x v="0"/>
    <x v="2213"/>
    <x v="0"/>
    <x v="0"/>
    <x v="189"/>
    <x v="0"/>
    <x v="0"/>
    <x v="0"/>
    <x v="0"/>
    <x v="0"/>
    <x v="0"/>
    <x v="0"/>
    <x v="27"/>
    <x v="0"/>
    <x v="218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214"/>
    <x v="147"/>
    <x v="0"/>
    <x v="0"/>
    <x v="2173"/>
    <x v="0"/>
    <x v="0"/>
    <x v="0"/>
    <x v="0"/>
    <x v="0"/>
    <x v="0"/>
    <x v="2109"/>
    <x v="2110"/>
    <x v="0"/>
    <x v="1"/>
    <x v="2194"/>
    <x v="2112"/>
    <x v="2201"/>
    <x v="2098"/>
    <x v="2202"/>
    <x v="0"/>
    <x v="81"/>
    <x v="487"/>
    <x v="0"/>
    <x v="2214"/>
    <x v="0"/>
    <x v="0"/>
    <x v="400"/>
    <x v="0"/>
    <x v="0"/>
    <x v="0"/>
    <x v="0"/>
    <x v="0"/>
    <x v="0"/>
    <x v="0"/>
    <x v="13"/>
    <x v="0"/>
    <x v="218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15"/>
    <x v="9"/>
    <x v="0"/>
    <x v="0"/>
    <x v="2174"/>
    <x v="0"/>
    <x v="0"/>
    <x v="0"/>
    <x v="0"/>
    <x v="0"/>
    <x v="0"/>
    <x v="2110"/>
    <x v="2111"/>
    <x v="0"/>
    <x v="1"/>
    <x v="2195"/>
    <x v="2091"/>
    <x v="2201"/>
    <x v="2075"/>
    <x v="2202"/>
    <x v="13"/>
    <x v="139"/>
    <x v="1068"/>
    <x v="0"/>
    <x v="2215"/>
    <x v="0"/>
    <x v="0"/>
    <x v="2"/>
    <x v="0"/>
    <x v="0"/>
    <x v="0"/>
    <x v="0"/>
    <x v="0"/>
    <x v="0"/>
    <x v="0"/>
    <x v="2"/>
    <x v="0"/>
    <x v="21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16"/>
    <x v="10"/>
    <x v="0"/>
    <x v="0"/>
    <x v="2175"/>
    <x v="0"/>
    <x v="0"/>
    <x v="0"/>
    <x v="0"/>
    <x v="0"/>
    <x v="0"/>
    <x v="2111"/>
    <x v="2112"/>
    <x v="0"/>
    <x v="42"/>
    <x v="2196"/>
    <x v="2113"/>
    <x v="2202"/>
    <x v="2099"/>
    <x v="2203"/>
    <x v="7"/>
    <x v="160"/>
    <x v="1069"/>
    <x v="0"/>
    <x v="2216"/>
    <x v="0"/>
    <x v="0"/>
    <x v="14"/>
    <x v="0"/>
    <x v="0"/>
    <x v="0"/>
    <x v="0"/>
    <x v="0"/>
    <x v="0"/>
    <x v="0"/>
    <x v="10"/>
    <x v="0"/>
    <x v="21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17"/>
    <x v="84"/>
    <x v="0"/>
    <x v="0"/>
    <x v="2176"/>
    <x v="0"/>
    <x v="0"/>
    <x v="0"/>
    <x v="0"/>
    <x v="0"/>
    <x v="0"/>
    <x v="2112"/>
    <x v="2113"/>
    <x v="0"/>
    <x v="153"/>
    <x v="2197"/>
    <x v="2114"/>
    <x v="2203"/>
    <x v="2100"/>
    <x v="2204"/>
    <x v="10"/>
    <x v="50"/>
    <x v="536"/>
    <x v="0"/>
    <x v="2217"/>
    <x v="0"/>
    <x v="0"/>
    <x v="48"/>
    <x v="0"/>
    <x v="0"/>
    <x v="0"/>
    <x v="0"/>
    <x v="0"/>
    <x v="0"/>
    <x v="0"/>
    <x v="10"/>
    <x v="0"/>
    <x v="21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18"/>
    <x v="18"/>
    <x v="0"/>
    <x v="0"/>
    <x v="2177"/>
    <x v="0"/>
    <x v="0"/>
    <x v="0"/>
    <x v="0"/>
    <x v="0"/>
    <x v="0"/>
    <x v="2113"/>
    <x v="2114"/>
    <x v="0"/>
    <x v="1"/>
    <x v="2198"/>
    <x v="2115"/>
    <x v="2204"/>
    <x v="2101"/>
    <x v="2205"/>
    <x v="8"/>
    <x v="170"/>
    <x v="374"/>
    <x v="0"/>
    <x v="2218"/>
    <x v="0"/>
    <x v="0"/>
    <x v="14"/>
    <x v="0"/>
    <x v="0"/>
    <x v="0"/>
    <x v="0"/>
    <x v="0"/>
    <x v="0"/>
    <x v="0"/>
    <x v="6"/>
    <x v="0"/>
    <x v="219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19"/>
    <x v="208"/>
    <x v="0"/>
    <x v="0"/>
    <x v="2178"/>
    <x v="0"/>
    <x v="0"/>
    <x v="0"/>
    <x v="0"/>
    <x v="0"/>
    <x v="0"/>
    <x v="2114"/>
    <x v="2115"/>
    <x v="0"/>
    <x v="1"/>
    <x v="2199"/>
    <x v="2091"/>
    <x v="2205"/>
    <x v="2075"/>
    <x v="2206"/>
    <x v="1"/>
    <x v="73"/>
    <x v="96"/>
    <x v="0"/>
    <x v="2219"/>
    <x v="0"/>
    <x v="0"/>
    <x v="14"/>
    <x v="0"/>
    <x v="0"/>
    <x v="0"/>
    <x v="0"/>
    <x v="0"/>
    <x v="0"/>
    <x v="0"/>
    <x v="2"/>
    <x v="0"/>
    <x v="21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20"/>
    <x v="43"/>
    <x v="0"/>
    <x v="0"/>
    <x v="2179"/>
    <x v="0"/>
    <x v="0"/>
    <x v="0"/>
    <x v="0"/>
    <x v="0"/>
    <x v="0"/>
    <x v="2115"/>
    <x v="2116"/>
    <x v="0"/>
    <x v="1"/>
    <x v="2200"/>
    <x v="2085"/>
    <x v="2206"/>
    <x v="2068"/>
    <x v="2207"/>
    <x v="5"/>
    <x v="6"/>
    <x v="199"/>
    <x v="0"/>
    <x v="2220"/>
    <x v="0"/>
    <x v="0"/>
    <x v="28"/>
    <x v="0"/>
    <x v="0"/>
    <x v="0"/>
    <x v="0"/>
    <x v="0"/>
    <x v="0"/>
    <x v="0"/>
    <x v="11"/>
    <x v="0"/>
    <x v="219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21"/>
    <x v="106"/>
    <x v="0"/>
    <x v="0"/>
    <x v="2180"/>
    <x v="0"/>
    <x v="0"/>
    <x v="0"/>
    <x v="0"/>
    <x v="0"/>
    <x v="0"/>
    <x v="2116"/>
    <x v="2117"/>
    <x v="0"/>
    <x v="1"/>
    <x v="2201"/>
    <x v="2116"/>
    <x v="2207"/>
    <x v="2102"/>
    <x v="2208"/>
    <x v="4"/>
    <x v="95"/>
    <x v="1070"/>
    <x v="0"/>
    <x v="2221"/>
    <x v="0"/>
    <x v="0"/>
    <x v="87"/>
    <x v="0"/>
    <x v="0"/>
    <x v="0"/>
    <x v="0"/>
    <x v="0"/>
    <x v="0"/>
    <x v="0"/>
    <x v="10"/>
    <x v="0"/>
    <x v="219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22"/>
    <x v="3"/>
    <x v="0"/>
    <x v="0"/>
    <x v="2181"/>
    <x v="0"/>
    <x v="0"/>
    <x v="0"/>
    <x v="0"/>
    <x v="0"/>
    <x v="0"/>
    <x v="2117"/>
    <x v="2118"/>
    <x v="0"/>
    <x v="1"/>
    <x v="2202"/>
    <x v="2117"/>
    <x v="2208"/>
    <x v="2103"/>
    <x v="2209"/>
    <x v="14"/>
    <x v="147"/>
    <x v="281"/>
    <x v="0"/>
    <x v="2222"/>
    <x v="0"/>
    <x v="0"/>
    <x v="41"/>
    <x v="0"/>
    <x v="0"/>
    <x v="0"/>
    <x v="0"/>
    <x v="0"/>
    <x v="0"/>
    <x v="0"/>
    <x v="60"/>
    <x v="0"/>
    <x v="2197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2223"/>
    <x v="10"/>
    <x v="0"/>
    <x v="0"/>
    <x v="2182"/>
    <x v="0"/>
    <x v="0"/>
    <x v="0"/>
    <x v="0"/>
    <x v="0"/>
    <x v="0"/>
    <x v="2118"/>
    <x v="2119"/>
    <x v="0"/>
    <x v="1"/>
    <x v="2202"/>
    <x v="2085"/>
    <x v="2209"/>
    <x v="2068"/>
    <x v="2210"/>
    <x v="16"/>
    <x v="35"/>
    <x v="718"/>
    <x v="0"/>
    <x v="2223"/>
    <x v="0"/>
    <x v="0"/>
    <x v="2"/>
    <x v="0"/>
    <x v="0"/>
    <x v="0"/>
    <x v="0"/>
    <x v="0"/>
    <x v="0"/>
    <x v="0"/>
    <x v="11"/>
    <x v="0"/>
    <x v="219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24"/>
    <x v="92"/>
    <x v="0"/>
    <x v="0"/>
    <x v="2183"/>
    <x v="0"/>
    <x v="0"/>
    <x v="0"/>
    <x v="0"/>
    <x v="0"/>
    <x v="0"/>
    <x v="2119"/>
    <x v="2120"/>
    <x v="0"/>
    <x v="1"/>
    <x v="2203"/>
    <x v="2118"/>
    <x v="2210"/>
    <x v="2104"/>
    <x v="2211"/>
    <x v="7"/>
    <x v="212"/>
    <x v="759"/>
    <x v="0"/>
    <x v="2224"/>
    <x v="0"/>
    <x v="0"/>
    <x v="151"/>
    <x v="0"/>
    <x v="0"/>
    <x v="0"/>
    <x v="0"/>
    <x v="0"/>
    <x v="0"/>
    <x v="0"/>
    <x v="10"/>
    <x v="0"/>
    <x v="219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25"/>
    <x v="17"/>
    <x v="0"/>
    <x v="0"/>
    <x v="2184"/>
    <x v="0"/>
    <x v="0"/>
    <x v="0"/>
    <x v="0"/>
    <x v="0"/>
    <x v="0"/>
    <x v="2120"/>
    <x v="2121"/>
    <x v="0"/>
    <x v="1"/>
    <x v="2204"/>
    <x v="2091"/>
    <x v="2211"/>
    <x v="2075"/>
    <x v="2212"/>
    <x v="14"/>
    <x v="98"/>
    <x v="1064"/>
    <x v="0"/>
    <x v="2225"/>
    <x v="0"/>
    <x v="0"/>
    <x v="51"/>
    <x v="0"/>
    <x v="0"/>
    <x v="0"/>
    <x v="0"/>
    <x v="0"/>
    <x v="0"/>
    <x v="0"/>
    <x v="2"/>
    <x v="0"/>
    <x v="22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26"/>
    <x v="43"/>
    <x v="0"/>
    <x v="0"/>
    <x v="2185"/>
    <x v="0"/>
    <x v="0"/>
    <x v="0"/>
    <x v="0"/>
    <x v="0"/>
    <x v="0"/>
    <x v="2121"/>
    <x v="2122"/>
    <x v="0"/>
    <x v="1"/>
    <x v="2205"/>
    <x v="2058"/>
    <x v="2212"/>
    <x v="2040"/>
    <x v="2213"/>
    <x v="4"/>
    <x v="4"/>
    <x v="891"/>
    <x v="0"/>
    <x v="2226"/>
    <x v="0"/>
    <x v="0"/>
    <x v="131"/>
    <x v="0"/>
    <x v="0"/>
    <x v="0"/>
    <x v="0"/>
    <x v="0"/>
    <x v="0"/>
    <x v="0"/>
    <x v="7"/>
    <x v="0"/>
    <x v="220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27"/>
    <x v="28"/>
    <x v="0"/>
    <x v="0"/>
    <x v="2186"/>
    <x v="0"/>
    <x v="0"/>
    <x v="0"/>
    <x v="0"/>
    <x v="0"/>
    <x v="0"/>
    <x v="2122"/>
    <x v="2123"/>
    <x v="0"/>
    <x v="1"/>
    <x v="2206"/>
    <x v="2119"/>
    <x v="2213"/>
    <x v="2105"/>
    <x v="2214"/>
    <x v="19"/>
    <x v="60"/>
    <x v="1071"/>
    <x v="0"/>
    <x v="2227"/>
    <x v="0"/>
    <x v="0"/>
    <x v="87"/>
    <x v="0"/>
    <x v="0"/>
    <x v="0"/>
    <x v="0"/>
    <x v="0"/>
    <x v="0"/>
    <x v="0"/>
    <x v="10"/>
    <x v="0"/>
    <x v="22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28"/>
    <x v="208"/>
    <x v="0"/>
    <x v="0"/>
    <x v="2187"/>
    <x v="0"/>
    <x v="0"/>
    <x v="0"/>
    <x v="0"/>
    <x v="0"/>
    <x v="0"/>
    <x v="2123"/>
    <x v="2124"/>
    <x v="0"/>
    <x v="1"/>
    <x v="2207"/>
    <x v="2085"/>
    <x v="2214"/>
    <x v="2068"/>
    <x v="2215"/>
    <x v="2"/>
    <x v="113"/>
    <x v="173"/>
    <x v="0"/>
    <x v="2228"/>
    <x v="0"/>
    <x v="0"/>
    <x v="317"/>
    <x v="0"/>
    <x v="0"/>
    <x v="0"/>
    <x v="0"/>
    <x v="0"/>
    <x v="0"/>
    <x v="0"/>
    <x v="11"/>
    <x v="0"/>
    <x v="22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29"/>
    <x v="42"/>
    <x v="0"/>
    <x v="0"/>
    <x v="2188"/>
    <x v="0"/>
    <x v="0"/>
    <x v="0"/>
    <x v="0"/>
    <x v="0"/>
    <x v="0"/>
    <x v="2124"/>
    <x v="2125"/>
    <x v="0"/>
    <x v="1"/>
    <x v="2208"/>
    <x v="2085"/>
    <x v="2215"/>
    <x v="2068"/>
    <x v="2216"/>
    <x v="8"/>
    <x v="14"/>
    <x v="681"/>
    <x v="0"/>
    <x v="2229"/>
    <x v="0"/>
    <x v="0"/>
    <x v="4"/>
    <x v="0"/>
    <x v="0"/>
    <x v="0"/>
    <x v="0"/>
    <x v="0"/>
    <x v="0"/>
    <x v="0"/>
    <x v="11"/>
    <x v="0"/>
    <x v="22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30"/>
    <x v="99"/>
    <x v="0"/>
    <x v="0"/>
    <x v="2189"/>
    <x v="0"/>
    <x v="0"/>
    <x v="0"/>
    <x v="0"/>
    <x v="0"/>
    <x v="0"/>
    <x v="2125"/>
    <x v="2126"/>
    <x v="0"/>
    <x v="154"/>
    <x v="2209"/>
    <x v="2058"/>
    <x v="2216"/>
    <x v="2040"/>
    <x v="2217"/>
    <x v="10"/>
    <x v="72"/>
    <x v="311"/>
    <x v="0"/>
    <x v="2230"/>
    <x v="0"/>
    <x v="0"/>
    <x v="2"/>
    <x v="0"/>
    <x v="0"/>
    <x v="0"/>
    <x v="0"/>
    <x v="0"/>
    <x v="0"/>
    <x v="0"/>
    <x v="7"/>
    <x v="0"/>
    <x v="220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31"/>
    <x v="426"/>
    <x v="0"/>
    <x v="0"/>
    <x v="2190"/>
    <x v="0"/>
    <x v="0"/>
    <x v="0"/>
    <x v="0"/>
    <x v="0"/>
    <x v="0"/>
    <x v="2126"/>
    <x v="2127"/>
    <x v="0"/>
    <x v="1"/>
    <x v="2210"/>
    <x v="2120"/>
    <x v="2217"/>
    <x v="2106"/>
    <x v="2218"/>
    <x v="8"/>
    <x v="159"/>
    <x v="924"/>
    <x v="0"/>
    <x v="2231"/>
    <x v="0"/>
    <x v="0"/>
    <x v="401"/>
    <x v="0"/>
    <x v="0"/>
    <x v="0"/>
    <x v="0"/>
    <x v="0"/>
    <x v="0"/>
    <x v="0"/>
    <x v="10"/>
    <x v="0"/>
    <x v="22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32"/>
    <x v="193"/>
    <x v="0"/>
    <x v="0"/>
    <x v="2191"/>
    <x v="0"/>
    <x v="0"/>
    <x v="0"/>
    <x v="0"/>
    <x v="0"/>
    <x v="0"/>
    <x v="2127"/>
    <x v="2128"/>
    <x v="0"/>
    <x v="1"/>
    <x v="2211"/>
    <x v="2121"/>
    <x v="2218"/>
    <x v="2107"/>
    <x v="2219"/>
    <x v="9"/>
    <x v="61"/>
    <x v="186"/>
    <x v="0"/>
    <x v="2232"/>
    <x v="0"/>
    <x v="0"/>
    <x v="2"/>
    <x v="0"/>
    <x v="0"/>
    <x v="0"/>
    <x v="0"/>
    <x v="0"/>
    <x v="0"/>
    <x v="0"/>
    <x v="13"/>
    <x v="0"/>
    <x v="220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33"/>
    <x v="190"/>
    <x v="0"/>
    <x v="0"/>
    <x v="2192"/>
    <x v="0"/>
    <x v="0"/>
    <x v="0"/>
    <x v="0"/>
    <x v="0"/>
    <x v="0"/>
    <x v="2128"/>
    <x v="2129"/>
    <x v="0"/>
    <x v="1"/>
    <x v="2212"/>
    <x v="2122"/>
    <x v="2219"/>
    <x v="2108"/>
    <x v="2220"/>
    <x v="4"/>
    <x v="133"/>
    <x v="1072"/>
    <x v="0"/>
    <x v="2233"/>
    <x v="0"/>
    <x v="0"/>
    <x v="176"/>
    <x v="0"/>
    <x v="0"/>
    <x v="0"/>
    <x v="0"/>
    <x v="0"/>
    <x v="0"/>
    <x v="0"/>
    <x v="10"/>
    <x v="0"/>
    <x v="22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34"/>
    <x v="12"/>
    <x v="0"/>
    <x v="0"/>
    <x v="2193"/>
    <x v="0"/>
    <x v="0"/>
    <x v="0"/>
    <x v="0"/>
    <x v="0"/>
    <x v="0"/>
    <x v="2129"/>
    <x v="2130"/>
    <x v="0"/>
    <x v="1"/>
    <x v="2213"/>
    <x v="2123"/>
    <x v="2220"/>
    <x v="2109"/>
    <x v="2221"/>
    <x v="11"/>
    <x v="22"/>
    <x v="1073"/>
    <x v="0"/>
    <x v="2234"/>
    <x v="0"/>
    <x v="0"/>
    <x v="89"/>
    <x v="0"/>
    <x v="0"/>
    <x v="0"/>
    <x v="0"/>
    <x v="0"/>
    <x v="0"/>
    <x v="0"/>
    <x v="10"/>
    <x v="0"/>
    <x v="220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35"/>
    <x v="238"/>
    <x v="0"/>
    <x v="0"/>
    <x v="2194"/>
    <x v="0"/>
    <x v="0"/>
    <x v="0"/>
    <x v="0"/>
    <x v="0"/>
    <x v="0"/>
    <x v="2130"/>
    <x v="2131"/>
    <x v="0"/>
    <x v="1"/>
    <x v="2214"/>
    <x v="2124"/>
    <x v="2221"/>
    <x v="2110"/>
    <x v="2222"/>
    <x v="14"/>
    <x v="98"/>
    <x v="589"/>
    <x v="0"/>
    <x v="2235"/>
    <x v="0"/>
    <x v="0"/>
    <x v="60"/>
    <x v="0"/>
    <x v="0"/>
    <x v="0"/>
    <x v="0"/>
    <x v="0"/>
    <x v="0"/>
    <x v="0"/>
    <x v="10"/>
    <x v="0"/>
    <x v="221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36"/>
    <x v="193"/>
    <x v="0"/>
    <x v="0"/>
    <x v="2195"/>
    <x v="0"/>
    <x v="0"/>
    <x v="0"/>
    <x v="0"/>
    <x v="0"/>
    <x v="0"/>
    <x v="2131"/>
    <x v="2132"/>
    <x v="0"/>
    <x v="1"/>
    <x v="2215"/>
    <x v="2125"/>
    <x v="2222"/>
    <x v="2111"/>
    <x v="2223"/>
    <x v="10"/>
    <x v="48"/>
    <x v="57"/>
    <x v="0"/>
    <x v="2236"/>
    <x v="0"/>
    <x v="0"/>
    <x v="402"/>
    <x v="0"/>
    <x v="0"/>
    <x v="0"/>
    <x v="0"/>
    <x v="0"/>
    <x v="0"/>
    <x v="0"/>
    <x v="11"/>
    <x v="0"/>
    <x v="22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37"/>
    <x v="141"/>
    <x v="0"/>
    <x v="1"/>
    <x v="2196"/>
    <x v="0"/>
    <x v="0"/>
    <x v="1"/>
    <x v="0"/>
    <x v="0"/>
    <x v="0"/>
    <x v="2132"/>
    <x v="2133"/>
    <x v="0"/>
    <x v="1"/>
    <x v="2216"/>
    <x v="2126"/>
    <x v="2223"/>
    <x v="2112"/>
    <x v="2224"/>
    <x v="9"/>
    <x v="118"/>
    <x v="179"/>
    <x v="2"/>
    <x v="2237"/>
    <x v="0"/>
    <x v="0"/>
    <x v="3"/>
    <x v="0"/>
    <x v="0"/>
    <x v="0"/>
    <x v="0"/>
    <x v="0"/>
    <x v="0"/>
    <x v="0"/>
    <x v="93"/>
    <x v="9"/>
    <x v="2212"/>
    <x v="5"/>
    <x v="0"/>
    <x v="0"/>
    <x v="1"/>
    <x v="60"/>
    <x v="102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238"/>
    <x v="12"/>
    <x v="0"/>
    <x v="0"/>
    <x v="2197"/>
    <x v="0"/>
    <x v="0"/>
    <x v="0"/>
    <x v="0"/>
    <x v="0"/>
    <x v="0"/>
    <x v="2133"/>
    <x v="2134"/>
    <x v="0"/>
    <x v="1"/>
    <x v="2217"/>
    <x v="2091"/>
    <x v="2224"/>
    <x v="2075"/>
    <x v="2225"/>
    <x v="2"/>
    <x v="2"/>
    <x v="118"/>
    <x v="0"/>
    <x v="2238"/>
    <x v="0"/>
    <x v="0"/>
    <x v="54"/>
    <x v="0"/>
    <x v="0"/>
    <x v="0"/>
    <x v="0"/>
    <x v="0"/>
    <x v="0"/>
    <x v="0"/>
    <x v="2"/>
    <x v="0"/>
    <x v="22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39"/>
    <x v="39"/>
    <x v="0"/>
    <x v="2"/>
    <x v="2198"/>
    <x v="0"/>
    <x v="0"/>
    <x v="0"/>
    <x v="0"/>
    <x v="0"/>
    <x v="0"/>
    <x v="2134"/>
    <x v="2135"/>
    <x v="35"/>
    <x v="1"/>
    <x v="2218"/>
    <x v="2127"/>
    <x v="2225"/>
    <x v="2113"/>
    <x v="2226"/>
    <x v="3"/>
    <x v="3"/>
    <x v="108"/>
    <x v="0"/>
    <x v="2239"/>
    <x v="0"/>
    <x v="0"/>
    <x v="403"/>
    <x v="0"/>
    <x v="0"/>
    <x v="0"/>
    <x v="0"/>
    <x v="0"/>
    <x v="0"/>
    <x v="0"/>
    <x v="2"/>
    <x v="0"/>
    <x v="2214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2"/>
    <x v="2"/>
    <x v="0"/>
    <x v="2"/>
    <x v="0"/>
    <x v="2"/>
    <x v="0"/>
    <x v="0"/>
    <x v="4"/>
  </r>
  <r>
    <x v="2240"/>
    <x v="423"/>
    <x v="56"/>
    <x v="0"/>
    <x v="2198"/>
    <x v="0"/>
    <x v="0"/>
    <x v="0"/>
    <x v="0"/>
    <x v="0"/>
    <x v="0"/>
    <x v="2134"/>
    <x v="2135"/>
    <x v="0"/>
    <x v="155"/>
    <x v="2219"/>
    <x v="2128"/>
    <x v="2226"/>
    <x v="2114"/>
    <x v="2227"/>
    <x v="3"/>
    <x v="3"/>
    <x v="108"/>
    <x v="0"/>
    <x v="2240"/>
    <x v="5"/>
    <x v="51"/>
    <x v="170"/>
    <x v="56"/>
    <x v="51"/>
    <x v="51"/>
    <x v="56"/>
    <x v="1"/>
    <x v="2"/>
    <x v="3"/>
    <x v="10"/>
    <x v="0"/>
    <x v="221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2241"/>
    <x v="18"/>
    <x v="0"/>
    <x v="0"/>
    <x v="2199"/>
    <x v="0"/>
    <x v="0"/>
    <x v="0"/>
    <x v="0"/>
    <x v="0"/>
    <x v="0"/>
    <x v="2135"/>
    <x v="2136"/>
    <x v="0"/>
    <x v="1"/>
    <x v="2220"/>
    <x v="2058"/>
    <x v="2227"/>
    <x v="2040"/>
    <x v="2228"/>
    <x v="0"/>
    <x v="10"/>
    <x v="425"/>
    <x v="0"/>
    <x v="2241"/>
    <x v="0"/>
    <x v="0"/>
    <x v="130"/>
    <x v="0"/>
    <x v="0"/>
    <x v="0"/>
    <x v="0"/>
    <x v="0"/>
    <x v="0"/>
    <x v="0"/>
    <x v="7"/>
    <x v="0"/>
    <x v="221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42"/>
    <x v="192"/>
    <x v="0"/>
    <x v="0"/>
    <x v="2200"/>
    <x v="0"/>
    <x v="0"/>
    <x v="0"/>
    <x v="0"/>
    <x v="0"/>
    <x v="0"/>
    <x v="2136"/>
    <x v="2137"/>
    <x v="0"/>
    <x v="1"/>
    <x v="2221"/>
    <x v="2129"/>
    <x v="2228"/>
    <x v="2115"/>
    <x v="2229"/>
    <x v="24"/>
    <x v="134"/>
    <x v="493"/>
    <x v="0"/>
    <x v="2242"/>
    <x v="0"/>
    <x v="0"/>
    <x v="14"/>
    <x v="0"/>
    <x v="0"/>
    <x v="0"/>
    <x v="0"/>
    <x v="0"/>
    <x v="0"/>
    <x v="0"/>
    <x v="10"/>
    <x v="0"/>
    <x v="221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43"/>
    <x v="54"/>
    <x v="0"/>
    <x v="0"/>
    <x v="2201"/>
    <x v="0"/>
    <x v="0"/>
    <x v="0"/>
    <x v="0"/>
    <x v="0"/>
    <x v="0"/>
    <x v="2137"/>
    <x v="2138"/>
    <x v="0"/>
    <x v="1"/>
    <x v="2222"/>
    <x v="2130"/>
    <x v="2229"/>
    <x v="2116"/>
    <x v="2230"/>
    <x v="8"/>
    <x v="189"/>
    <x v="683"/>
    <x v="0"/>
    <x v="2243"/>
    <x v="0"/>
    <x v="0"/>
    <x v="238"/>
    <x v="0"/>
    <x v="0"/>
    <x v="0"/>
    <x v="0"/>
    <x v="0"/>
    <x v="0"/>
    <x v="0"/>
    <x v="13"/>
    <x v="0"/>
    <x v="221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44"/>
    <x v="110"/>
    <x v="0"/>
    <x v="0"/>
    <x v="2202"/>
    <x v="0"/>
    <x v="0"/>
    <x v="0"/>
    <x v="0"/>
    <x v="0"/>
    <x v="0"/>
    <x v="2138"/>
    <x v="2139"/>
    <x v="0"/>
    <x v="1"/>
    <x v="2223"/>
    <x v="2131"/>
    <x v="2230"/>
    <x v="2117"/>
    <x v="2231"/>
    <x v="12"/>
    <x v="33"/>
    <x v="1074"/>
    <x v="0"/>
    <x v="2244"/>
    <x v="0"/>
    <x v="0"/>
    <x v="106"/>
    <x v="0"/>
    <x v="0"/>
    <x v="0"/>
    <x v="0"/>
    <x v="0"/>
    <x v="0"/>
    <x v="0"/>
    <x v="16"/>
    <x v="0"/>
    <x v="221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45"/>
    <x v="18"/>
    <x v="0"/>
    <x v="0"/>
    <x v="2203"/>
    <x v="0"/>
    <x v="0"/>
    <x v="0"/>
    <x v="0"/>
    <x v="0"/>
    <x v="0"/>
    <x v="2139"/>
    <x v="2140"/>
    <x v="0"/>
    <x v="1"/>
    <x v="2224"/>
    <x v="2132"/>
    <x v="2231"/>
    <x v="2118"/>
    <x v="2232"/>
    <x v="16"/>
    <x v="153"/>
    <x v="930"/>
    <x v="0"/>
    <x v="2245"/>
    <x v="0"/>
    <x v="0"/>
    <x v="167"/>
    <x v="0"/>
    <x v="0"/>
    <x v="0"/>
    <x v="0"/>
    <x v="0"/>
    <x v="0"/>
    <x v="0"/>
    <x v="52"/>
    <x v="7"/>
    <x v="2219"/>
    <x v="3"/>
    <x v="1"/>
    <x v="0"/>
    <x v="0"/>
    <x v="21"/>
    <x v="6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39"/>
    <x v="39"/>
    <x v="0"/>
    <x v="0"/>
    <x v="0"/>
    <x v="4"/>
    <x v="1"/>
    <x v="5"/>
    <x v="4"/>
  </r>
  <r>
    <x v="2246"/>
    <x v="130"/>
    <x v="0"/>
    <x v="0"/>
    <x v="2204"/>
    <x v="0"/>
    <x v="0"/>
    <x v="0"/>
    <x v="0"/>
    <x v="0"/>
    <x v="0"/>
    <x v="2140"/>
    <x v="2141"/>
    <x v="0"/>
    <x v="42"/>
    <x v="2225"/>
    <x v="2133"/>
    <x v="2232"/>
    <x v="2119"/>
    <x v="2233"/>
    <x v="0"/>
    <x v="175"/>
    <x v="1075"/>
    <x v="0"/>
    <x v="2246"/>
    <x v="0"/>
    <x v="0"/>
    <x v="162"/>
    <x v="0"/>
    <x v="0"/>
    <x v="0"/>
    <x v="0"/>
    <x v="0"/>
    <x v="0"/>
    <x v="0"/>
    <x v="16"/>
    <x v="0"/>
    <x v="222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47"/>
    <x v="111"/>
    <x v="0"/>
    <x v="0"/>
    <x v="2205"/>
    <x v="0"/>
    <x v="0"/>
    <x v="0"/>
    <x v="0"/>
    <x v="0"/>
    <x v="0"/>
    <x v="2141"/>
    <x v="2142"/>
    <x v="0"/>
    <x v="1"/>
    <x v="2226"/>
    <x v="2134"/>
    <x v="2233"/>
    <x v="2120"/>
    <x v="2234"/>
    <x v="20"/>
    <x v="138"/>
    <x v="1076"/>
    <x v="3"/>
    <x v="2247"/>
    <x v="0"/>
    <x v="0"/>
    <x v="20"/>
    <x v="0"/>
    <x v="0"/>
    <x v="0"/>
    <x v="0"/>
    <x v="0"/>
    <x v="0"/>
    <x v="0"/>
    <x v="2"/>
    <x v="0"/>
    <x v="22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48"/>
    <x v="110"/>
    <x v="0"/>
    <x v="0"/>
    <x v="2206"/>
    <x v="0"/>
    <x v="0"/>
    <x v="0"/>
    <x v="0"/>
    <x v="0"/>
    <x v="0"/>
    <x v="2142"/>
    <x v="2143"/>
    <x v="0"/>
    <x v="42"/>
    <x v="2227"/>
    <x v="2135"/>
    <x v="2234"/>
    <x v="2121"/>
    <x v="2235"/>
    <x v="4"/>
    <x v="4"/>
    <x v="36"/>
    <x v="0"/>
    <x v="2248"/>
    <x v="0"/>
    <x v="0"/>
    <x v="4"/>
    <x v="0"/>
    <x v="0"/>
    <x v="0"/>
    <x v="0"/>
    <x v="0"/>
    <x v="0"/>
    <x v="0"/>
    <x v="102"/>
    <x v="5"/>
    <x v="2222"/>
    <x v="1"/>
    <x v="1"/>
    <x v="0"/>
    <x v="0"/>
    <x v="65"/>
    <x v="109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2249"/>
    <x v="427"/>
    <x v="0"/>
    <x v="0"/>
    <x v="2207"/>
    <x v="0"/>
    <x v="0"/>
    <x v="0"/>
    <x v="0"/>
    <x v="0"/>
    <x v="0"/>
    <x v="2143"/>
    <x v="2144"/>
    <x v="0"/>
    <x v="1"/>
    <x v="2228"/>
    <x v="2136"/>
    <x v="2235"/>
    <x v="2122"/>
    <x v="2236"/>
    <x v="28"/>
    <x v="238"/>
    <x v="877"/>
    <x v="3"/>
    <x v="2249"/>
    <x v="0"/>
    <x v="0"/>
    <x v="2"/>
    <x v="0"/>
    <x v="0"/>
    <x v="0"/>
    <x v="0"/>
    <x v="0"/>
    <x v="0"/>
    <x v="0"/>
    <x v="103"/>
    <x v="13"/>
    <x v="2223"/>
    <x v="11"/>
    <x v="2"/>
    <x v="0"/>
    <x v="2"/>
    <x v="19"/>
    <x v="110"/>
    <x v="0"/>
    <x v="1"/>
    <x v="0"/>
    <x v="0"/>
    <x v="1"/>
    <x v="0"/>
    <x v="4"/>
    <x v="28"/>
    <x v="3"/>
    <x v="0"/>
    <x v="0"/>
    <x v="0"/>
    <x v="10"/>
    <x v="10"/>
    <x v="30"/>
    <x v="29"/>
    <x v="37"/>
    <x v="32"/>
    <x v="13"/>
    <x v="13"/>
    <x v="8"/>
    <x v="10"/>
    <x v="0"/>
    <x v="0"/>
    <x v="0"/>
    <x v="0"/>
    <x v="0"/>
    <x v="0"/>
    <x v="1"/>
    <x v="0"/>
    <x v="1"/>
    <x v="1"/>
    <x v="0"/>
    <x v="51"/>
    <x v="51"/>
    <x v="0"/>
    <x v="0"/>
    <x v="0"/>
    <x v="9"/>
    <x v="1"/>
    <x v="18"/>
    <x v="17"/>
  </r>
  <r>
    <x v="2250"/>
    <x v="85"/>
    <x v="0"/>
    <x v="0"/>
    <x v="2208"/>
    <x v="0"/>
    <x v="0"/>
    <x v="0"/>
    <x v="0"/>
    <x v="0"/>
    <x v="0"/>
    <x v="2144"/>
    <x v="2145"/>
    <x v="0"/>
    <x v="42"/>
    <x v="2229"/>
    <x v="2137"/>
    <x v="2236"/>
    <x v="2123"/>
    <x v="2237"/>
    <x v="4"/>
    <x v="193"/>
    <x v="977"/>
    <x v="0"/>
    <x v="2250"/>
    <x v="0"/>
    <x v="0"/>
    <x v="14"/>
    <x v="0"/>
    <x v="0"/>
    <x v="0"/>
    <x v="0"/>
    <x v="0"/>
    <x v="0"/>
    <x v="0"/>
    <x v="44"/>
    <x v="5"/>
    <x v="2224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2251"/>
    <x v="23"/>
    <x v="0"/>
    <x v="0"/>
    <x v="2209"/>
    <x v="0"/>
    <x v="0"/>
    <x v="0"/>
    <x v="0"/>
    <x v="0"/>
    <x v="0"/>
    <x v="2145"/>
    <x v="2146"/>
    <x v="0"/>
    <x v="42"/>
    <x v="2230"/>
    <x v="2138"/>
    <x v="2237"/>
    <x v="2124"/>
    <x v="2238"/>
    <x v="0"/>
    <x v="0"/>
    <x v="392"/>
    <x v="0"/>
    <x v="2251"/>
    <x v="0"/>
    <x v="0"/>
    <x v="23"/>
    <x v="0"/>
    <x v="0"/>
    <x v="0"/>
    <x v="0"/>
    <x v="0"/>
    <x v="0"/>
    <x v="0"/>
    <x v="11"/>
    <x v="0"/>
    <x v="222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52"/>
    <x v="193"/>
    <x v="0"/>
    <x v="0"/>
    <x v="2210"/>
    <x v="0"/>
    <x v="0"/>
    <x v="0"/>
    <x v="0"/>
    <x v="0"/>
    <x v="0"/>
    <x v="2146"/>
    <x v="2147"/>
    <x v="0"/>
    <x v="42"/>
    <x v="2231"/>
    <x v="2139"/>
    <x v="2238"/>
    <x v="2125"/>
    <x v="2239"/>
    <x v="5"/>
    <x v="6"/>
    <x v="6"/>
    <x v="0"/>
    <x v="2252"/>
    <x v="0"/>
    <x v="0"/>
    <x v="11"/>
    <x v="0"/>
    <x v="0"/>
    <x v="0"/>
    <x v="0"/>
    <x v="0"/>
    <x v="0"/>
    <x v="0"/>
    <x v="2"/>
    <x v="0"/>
    <x v="22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53"/>
    <x v="54"/>
    <x v="0"/>
    <x v="0"/>
    <x v="2211"/>
    <x v="0"/>
    <x v="0"/>
    <x v="0"/>
    <x v="0"/>
    <x v="0"/>
    <x v="0"/>
    <x v="2147"/>
    <x v="2148"/>
    <x v="0"/>
    <x v="42"/>
    <x v="2232"/>
    <x v="2140"/>
    <x v="2239"/>
    <x v="2126"/>
    <x v="2240"/>
    <x v="10"/>
    <x v="50"/>
    <x v="60"/>
    <x v="0"/>
    <x v="2253"/>
    <x v="0"/>
    <x v="0"/>
    <x v="2"/>
    <x v="0"/>
    <x v="0"/>
    <x v="0"/>
    <x v="0"/>
    <x v="0"/>
    <x v="0"/>
    <x v="0"/>
    <x v="7"/>
    <x v="0"/>
    <x v="222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54"/>
    <x v="16"/>
    <x v="0"/>
    <x v="0"/>
    <x v="2212"/>
    <x v="0"/>
    <x v="0"/>
    <x v="0"/>
    <x v="0"/>
    <x v="0"/>
    <x v="0"/>
    <x v="2148"/>
    <x v="2149"/>
    <x v="0"/>
    <x v="1"/>
    <x v="2233"/>
    <x v="2141"/>
    <x v="2240"/>
    <x v="2127"/>
    <x v="2241"/>
    <x v="8"/>
    <x v="170"/>
    <x v="1077"/>
    <x v="0"/>
    <x v="2254"/>
    <x v="0"/>
    <x v="0"/>
    <x v="11"/>
    <x v="0"/>
    <x v="0"/>
    <x v="0"/>
    <x v="0"/>
    <x v="0"/>
    <x v="0"/>
    <x v="0"/>
    <x v="6"/>
    <x v="0"/>
    <x v="222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55"/>
    <x v="30"/>
    <x v="0"/>
    <x v="0"/>
    <x v="2213"/>
    <x v="0"/>
    <x v="0"/>
    <x v="0"/>
    <x v="0"/>
    <x v="0"/>
    <x v="0"/>
    <x v="2149"/>
    <x v="2150"/>
    <x v="0"/>
    <x v="42"/>
    <x v="2234"/>
    <x v="2142"/>
    <x v="2241"/>
    <x v="2128"/>
    <x v="2242"/>
    <x v="0"/>
    <x v="36"/>
    <x v="623"/>
    <x v="0"/>
    <x v="2255"/>
    <x v="0"/>
    <x v="0"/>
    <x v="113"/>
    <x v="0"/>
    <x v="0"/>
    <x v="0"/>
    <x v="0"/>
    <x v="0"/>
    <x v="0"/>
    <x v="0"/>
    <x v="13"/>
    <x v="0"/>
    <x v="222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56"/>
    <x v="28"/>
    <x v="0"/>
    <x v="0"/>
    <x v="2214"/>
    <x v="0"/>
    <x v="0"/>
    <x v="0"/>
    <x v="0"/>
    <x v="0"/>
    <x v="0"/>
    <x v="2150"/>
    <x v="2151"/>
    <x v="0"/>
    <x v="1"/>
    <x v="2235"/>
    <x v="2143"/>
    <x v="2242"/>
    <x v="2129"/>
    <x v="2243"/>
    <x v="7"/>
    <x v="265"/>
    <x v="1078"/>
    <x v="0"/>
    <x v="2256"/>
    <x v="0"/>
    <x v="0"/>
    <x v="73"/>
    <x v="0"/>
    <x v="0"/>
    <x v="0"/>
    <x v="0"/>
    <x v="0"/>
    <x v="0"/>
    <x v="0"/>
    <x v="7"/>
    <x v="0"/>
    <x v="223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57"/>
    <x v="19"/>
    <x v="0"/>
    <x v="0"/>
    <x v="2215"/>
    <x v="0"/>
    <x v="0"/>
    <x v="0"/>
    <x v="0"/>
    <x v="0"/>
    <x v="0"/>
    <x v="2151"/>
    <x v="2152"/>
    <x v="0"/>
    <x v="1"/>
    <x v="2236"/>
    <x v="2144"/>
    <x v="2243"/>
    <x v="2130"/>
    <x v="2244"/>
    <x v="9"/>
    <x v="40"/>
    <x v="1079"/>
    <x v="0"/>
    <x v="2257"/>
    <x v="0"/>
    <x v="0"/>
    <x v="151"/>
    <x v="0"/>
    <x v="0"/>
    <x v="0"/>
    <x v="0"/>
    <x v="0"/>
    <x v="0"/>
    <x v="0"/>
    <x v="11"/>
    <x v="0"/>
    <x v="223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58"/>
    <x v="70"/>
    <x v="0"/>
    <x v="0"/>
    <x v="2216"/>
    <x v="0"/>
    <x v="0"/>
    <x v="0"/>
    <x v="0"/>
    <x v="0"/>
    <x v="0"/>
    <x v="2152"/>
    <x v="2153"/>
    <x v="0"/>
    <x v="44"/>
    <x v="2237"/>
    <x v="2145"/>
    <x v="2244"/>
    <x v="2131"/>
    <x v="2245"/>
    <x v="1"/>
    <x v="16"/>
    <x v="782"/>
    <x v="0"/>
    <x v="2258"/>
    <x v="0"/>
    <x v="0"/>
    <x v="4"/>
    <x v="0"/>
    <x v="0"/>
    <x v="0"/>
    <x v="0"/>
    <x v="0"/>
    <x v="0"/>
    <x v="0"/>
    <x v="53"/>
    <x v="0"/>
    <x v="2232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59"/>
    <x v="44"/>
    <x v="0"/>
    <x v="0"/>
    <x v="2217"/>
    <x v="0"/>
    <x v="0"/>
    <x v="0"/>
    <x v="0"/>
    <x v="0"/>
    <x v="0"/>
    <x v="2153"/>
    <x v="2154"/>
    <x v="0"/>
    <x v="1"/>
    <x v="2238"/>
    <x v="2146"/>
    <x v="2245"/>
    <x v="2132"/>
    <x v="2246"/>
    <x v="1"/>
    <x v="93"/>
    <x v="723"/>
    <x v="0"/>
    <x v="2259"/>
    <x v="0"/>
    <x v="0"/>
    <x v="35"/>
    <x v="0"/>
    <x v="0"/>
    <x v="0"/>
    <x v="0"/>
    <x v="0"/>
    <x v="0"/>
    <x v="0"/>
    <x v="13"/>
    <x v="0"/>
    <x v="223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60"/>
    <x v="428"/>
    <x v="0"/>
    <x v="0"/>
    <x v="2218"/>
    <x v="0"/>
    <x v="0"/>
    <x v="0"/>
    <x v="0"/>
    <x v="0"/>
    <x v="0"/>
    <x v="2154"/>
    <x v="2155"/>
    <x v="0"/>
    <x v="156"/>
    <x v="2239"/>
    <x v="2147"/>
    <x v="2246"/>
    <x v="2133"/>
    <x v="2247"/>
    <x v="24"/>
    <x v="247"/>
    <x v="1080"/>
    <x v="0"/>
    <x v="2260"/>
    <x v="0"/>
    <x v="0"/>
    <x v="60"/>
    <x v="0"/>
    <x v="0"/>
    <x v="0"/>
    <x v="0"/>
    <x v="0"/>
    <x v="0"/>
    <x v="0"/>
    <x v="10"/>
    <x v="2"/>
    <x v="22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61"/>
    <x v="7"/>
    <x v="0"/>
    <x v="0"/>
    <x v="2219"/>
    <x v="0"/>
    <x v="0"/>
    <x v="0"/>
    <x v="0"/>
    <x v="0"/>
    <x v="0"/>
    <x v="2155"/>
    <x v="2156"/>
    <x v="0"/>
    <x v="42"/>
    <x v="2240"/>
    <x v="2148"/>
    <x v="2247"/>
    <x v="2134"/>
    <x v="2248"/>
    <x v="17"/>
    <x v="183"/>
    <x v="866"/>
    <x v="0"/>
    <x v="2261"/>
    <x v="0"/>
    <x v="0"/>
    <x v="44"/>
    <x v="0"/>
    <x v="0"/>
    <x v="0"/>
    <x v="0"/>
    <x v="0"/>
    <x v="0"/>
    <x v="0"/>
    <x v="10"/>
    <x v="2"/>
    <x v="22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62"/>
    <x v="79"/>
    <x v="0"/>
    <x v="0"/>
    <x v="2220"/>
    <x v="0"/>
    <x v="0"/>
    <x v="0"/>
    <x v="0"/>
    <x v="0"/>
    <x v="0"/>
    <x v="2156"/>
    <x v="2157"/>
    <x v="0"/>
    <x v="42"/>
    <x v="2241"/>
    <x v="2149"/>
    <x v="2248"/>
    <x v="2135"/>
    <x v="2249"/>
    <x v="4"/>
    <x v="193"/>
    <x v="905"/>
    <x v="0"/>
    <x v="2262"/>
    <x v="0"/>
    <x v="0"/>
    <x v="48"/>
    <x v="0"/>
    <x v="0"/>
    <x v="0"/>
    <x v="0"/>
    <x v="0"/>
    <x v="0"/>
    <x v="0"/>
    <x v="7"/>
    <x v="2"/>
    <x v="223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63"/>
    <x v="50"/>
    <x v="0"/>
    <x v="0"/>
    <x v="2221"/>
    <x v="0"/>
    <x v="0"/>
    <x v="0"/>
    <x v="0"/>
    <x v="0"/>
    <x v="0"/>
    <x v="2157"/>
    <x v="2158"/>
    <x v="0"/>
    <x v="1"/>
    <x v="2242"/>
    <x v="2150"/>
    <x v="2249"/>
    <x v="2136"/>
    <x v="2250"/>
    <x v="4"/>
    <x v="29"/>
    <x v="30"/>
    <x v="0"/>
    <x v="2263"/>
    <x v="0"/>
    <x v="0"/>
    <x v="96"/>
    <x v="0"/>
    <x v="0"/>
    <x v="0"/>
    <x v="0"/>
    <x v="0"/>
    <x v="0"/>
    <x v="0"/>
    <x v="10"/>
    <x v="2"/>
    <x v="22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64"/>
    <x v="181"/>
    <x v="0"/>
    <x v="0"/>
    <x v="2222"/>
    <x v="0"/>
    <x v="0"/>
    <x v="0"/>
    <x v="0"/>
    <x v="0"/>
    <x v="0"/>
    <x v="2158"/>
    <x v="2159"/>
    <x v="0"/>
    <x v="44"/>
    <x v="2243"/>
    <x v="2151"/>
    <x v="2250"/>
    <x v="2137"/>
    <x v="2251"/>
    <x v="2"/>
    <x v="169"/>
    <x v="1081"/>
    <x v="0"/>
    <x v="2264"/>
    <x v="0"/>
    <x v="0"/>
    <x v="11"/>
    <x v="0"/>
    <x v="0"/>
    <x v="0"/>
    <x v="0"/>
    <x v="0"/>
    <x v="0"/>
    <x v="0"/>
    <x v="11"/>
    <x v="2"/>
    <x v="223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65"/>
    <x v="8"/>
    <x v="0"/>
    <x v="0"/>
    <x v="2223"/>
    <x v="0"/>
    <x v="0"/>
    <x v="0"/>
    <x v="0"/>
    <x v="0"/>
    <x v="0"/>
    <x v="959"/>
    <x v="960"/>
    <x v="0"/>
    <x v="42"/>
    <x v="2244"/>
    <x v="2152"/>
    <x v="2251"/>
    <x v="2138"/>
    <x v="2252"/>
    <x v="1"/>
    <x v="8"/>
    <x v="518"/>
    <x v="0"/>
    <x v="2265"/>
    <x v="0"/>
    <x v="0"/>
    <x v="14"/>
    <x v="0"/>
    <x v="0"/>
    <x v="0"/>
    <x v="0"/>
    <x v="0"/>
    <x v="0"/>
    <x v="0"/>
    <x v="16"/>
    <x v="0"/>
    <x v="223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66"/>
    <x v="174"/>
    <x v="0"/>
    <x v="0"/>
    <x v="2224"/>
    <x v="0"/>
    <x v="0"/>
    <x v="0"/>
    <x v="0"/>
    <x v="0"/>
    <x v="0"/>
    <x v="2159"/>
    <x v="2160"/>
    <x v="0"/>
    <x v="1"/>
    <x v="2245"/>
    <x v="2153"/>
    <x v="2252"/>
    <x v="2139"/>
    <x v="2253"/>
    <x v="14"/>
    <x v="31"/>
    <x v="234"/>
    <x v="0"/>
    <x v="2266"/>
    <x v="0"/>
    <x v="0"/>
    <x v="28"/>
    <x v="0"/>
    <x v="0"/>
    <x v="0"/>
    <x v="0"/>
    <x v="0"/>
    <x v="0"/>
    <x v="0"/>
    <x v="16"/>
    <x v="0"/>
    <x v="224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67"/>
    <x v="171"/>
    <x v="0"/>
    <x v="0"/>
    <x v="2225"/>
    <x v="0"/>
    <x v="0"/>
    <x v="0"/>
    <x v="0"/>
    <x v="0"/>
    <x v="0"/>
    <x v="2160"/>
    <x v="2161"/>
    <x v="0"/>
    <x v="1"/>
    <x v="2246"/>
    <x v="2154"/>
    <x v="2253"/>
    <x v="2140"/>
    <x v="2254"/>
    <x v="2"/>
    <x v="113"/>
    <x v="937"/>
    <x v="0"/>
    <x v="2267"/>
    <x v="0"/>
    <x v="0"/>
    <x v="46"/>
    <x v="0"/>
    <x v="0"/>
    <x v="0"/>
    <x v="0"/>
    <x v="0"/>
    <x v="0"/>
    <x v="0"/>
    <x v="2"/>
    <x v="0"/>
    <x v="22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68"/>
    <x v="148"/>
    <x v="0"/>
    <x v="0"/>
    <x v="2226"/>
    <x v="0"/>
    <x v="0"/>
    <x v="0"/>
    <x v="0"/>
    <x v="0"/>
    <x v="0"/>
    <x v="2161"/>
    <x v="2162"/>
    <x v="0"/>
    <x v="1"/>
    <x v="2247"/>
    <x v="2155"/>
    <x v="2254"/>
    <x v="2141"/>
    <x v="2255"/>
    <x v="16"/>
    <x v="35"/>
    <x v="718"/>
    <x v="0"/>
    <x v="2268"/>
    <x v="0"/>
    <x v="0"/>
    <x v="44"/>
    <x v="0"/>
    <x v="0"/>
    <x v="0"/>
    <x v="0"/>
    <x v="0"/>
    <x v="0"/>
    <x v="0"/>
    <x v="25"/>
    <x v="0"/>
    <x v="2242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69"/>
    <x v="43"/>
    <x v="0"/>
    <x v="0"/>
    <x v="2227"/>
    <x v="0"/>
    <x v="0"/>
    <x v="0"/>
    <x v="0"/>
    <x v="0"/>
    <x v="0"/>
    <x v="2162"/>
    <x v="2163"/>
    <x v="0"/>
    <x v="42"/>
    <x v="2248"/>
    <x v="2151"/>
    <x v="2255"/>
    <x v="2137"/>
    <x v="2256"/>
    <x v="5"/>
    <x v="6"/>
    <x v="579"/>
    <x v="0"/>
    <x v="2269"/>
    <x v="0"/>
    <x v="0"/>
    <x v="4"/>
    <x v="0"/>
    <x v="0"/>
    <x v="0"/>
    <x v="0"/>
    <x v="0"/>
    <x v="0"/>
    <x v="0"/>
    <x v="11"/>
    <x v="0"/>
    <x v="22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70"/>
    <x v="429"/>
    <x v="0"/>
    <x v="0"/>
    <x v="2228"/>
    <x v="0"/>
    <x v="0"/>
    <x v="0"/>
    <x v="0"/>
    <x v="0"/>
    <x v="0"/>
    <x v="2163"/>
    <x v="2164"/>
    <x v="0"/>
    <x v="157"/>
    <x v="2249"/>
    <x v="2156"/>
    <x v="2256"/>
    <x v="2142"/>
    <x v="2257"/>
    <x v="10"/>
    <x v="64"/>
    <x v="83"/>
    <x v="0"/>
    <x v="2270"/>
    <x v="0"/>
    <x v="0"/>
    <x v="2"/>
    <x v="0"/>
    <x v="0"/>
    <x v="0"/>
    <x v="0"/>
    <x v="0"/>
    <x v="0"/>
    <x v="0"/>
    <x v="104"/>
    <x v="27"/>
    <x v="2244"/>
    <x v="25"/>
    <x v="2"/>
    <x v="0"/>
    <x v="2"/>
    <x v="66"/>
    <x v="111"/>
    <x v="0"/>
    <x v="6"/>
    <x v="0"/>
    <x v="0"/>
    <x v="1"/>
    <x v="0"/>
    <x v="7"/>
    <x v="29"/>
    <x v="0"/>
    <x v="0"/>
    <x v="0"/>
    <x v="0"/>
    <x v="13"/>
    <x v="13"/>
    <x v="31"/>
    <x v="30"/>
    <x v="38"/>
    <x v="33"/>
    <x v="19"/>
    <x v="19"/>
    <x v="11"/>
    <x v="13"/>
    <x v="0"/>
    <x v="0"/>
    <x v="0"/>
    <x v="0"/>
    <x v="0"/>
    <x v="0"/>
    <x v="1"/>
    <x v="0"/>
    <x v="3"/>
    <x v="2"/>
    <x v="0"/>
    <x v="13"/>
    <x v="13"/>
    <x v="0"/>
    <x v="0"/>
    <x v="0"/>
    <x v="22"/>
    <x v="1"/>
    <x v="46"/>
    <x v="48"/>
  </r>
  <r>
    <x v="2271"/>
    <x v="2"/>
    <x v="0"/>
    <x v="0"/>
    <x v="2229"/>
    <x v="0"/>
    <x v="0"/>
    <x v="0"/>
    <x v="0"/>
    <x v="0"/>
    <x v="0"/>
    <x v="2163"/>
    <x v="2164"/>
    <x v="0"/>
    <x v="158"/>
    <x v="2250"/>
    <x v="2157"/>
    <x v="2257"/>
    <x v="2143"/>
    <x v="2258"/>
    <x v="10"/>
    <x v="64"/>
    <x v="83"/>
    <x v="0"/>
    <x v="2271"/>
    <x v="0"/>
    <x v="0"/>
    <x v="2"/>
    <x v="0"/>
    <x v="0"/>
    <x v="0"/>
    <x v="0"/>
    <x v="0"/>
    <x v="0"/>
    <x v="0"/>
    <x v="5"/>
    <x v="0"/>
    <x v="2245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2"/>
    <x v="2"/>
  </r>
  <r>
    <x v="2272"/>
    <x v="3"/>
    <x v="0"/>
    <x v="0"/>
    <x v="2230"/>
    <x v="0"/>
    <x v="0"/>
    <x v="0"/>
    <x v="0"/>
    <x v="0"/>
    <x v="0"/>
    <x v="2164"/>
    <x v="2165"/>
    <x v="0"/>
    <x v="42"/>
    <x v="2251"/>
    <x v="2158"/>
    <x v="2258"/>
    <x v="2144"/>
    <x v="2259"/>
    <x v="1"/>
    <x v="93"/>
    <x v="1082"/>
    <x v="0"/>
    <x v="2272"/>
    <x v="0"/>
    <x v="0"/>
    <x v="89"/>
    <x v="0"/>
    <x v="0"/>
    <x v="0"/>
    <x v="0"/>
    <x v="0"/>
    <x v="0"/>
    <x v="0"/>
    <x v="16"/>
    <x v="0"/>
    <x v="224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73"/>
    <x v="98"/>
    <x v="0"/>
    <x v="0"/>
    <x v="2231"/>
    <x v="0"/>
    <x v="0"/>
    <x v="0"/>
    <x v="0"/>
    <x v="0"/>
    <x v="0"/>
    <x v="2165"/>
    <x v="2166"/>
    <x v="0"/>
    <x v="42"/>
    <x v="2252"/>
    <x v="2159"/>
    <x v="2259"/>
    <x v="2145"/>
    <x v="2260"/>
    <x v="10"/>
    <x v="117"/>
    <x v="1083"/>
    <x v="0"/>
    <x v="2273"/>
    <x v="0"/>
    <x v="0"/>
    <x v="60"/>
    <x v="0"/>
    <x v="0"/>
    <x v="0"/>
    <x v="0"/>
    <x v="0"/>
    <x v="0"/>
    <x v="0"/>
    <x v="6"/>
    <x v="0"/>
    <x v="224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74"/>
    <x v="122"/>
    <x v="0"/>
    <x v="0"/>
    <x v="2232"/>
    <x v="0"/>
    <x v="0"/>
    <x v="0"/>
    <x v="0"/>
    <x v="0"/>
    <x v="0"/>
    <x v="2166"/>
    <x v="2167"/>
    <x v="0"/>
    <x v="42"/>
    <x v="2253"/>
    <x v="2160"/>
    <x v="2260"/>
    <x v="2146"/>
    <x v="2261"/>
    <x v="12"/>
    <x v="33"/>
    <x v="655"/>
    <x v="0"/>
    <x v="2274"/>
    <x v="0"/>
    <x v="0"/>
    <x v="107"/>
    <x v="0"/>
    <x v="0"/>
    <x v="0"/>
    <x v="0"/>
    <x v="0"/>
    <x v="0"/>
    <x v="0"/>
    <x v="5"/>
    <x v="0"/>
    <x v="2248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75"/>
    <x v="174"/>
    <x v="0"/>
    <x v="0"/>
    <x v="2233"/>
    <x v="0"/>
    <x v="0"/>
    <x v="0"/>
    <x v="0"/>
    <x v="0"/>
    <x v="0"/>
    <x v="2167"/>
    <x v="2168"/>
    <x v="0"/>
    <x v="1"/>
    <x v="2254"/>
    <x v="2161"/>
    <x v="2261"/>
    <x v="2147"/>
    <x v="2262"/>
    <x v="3"/>
    <x v="3"/>
    <x v="3"/>
    <x v="0"/>
    <x v="2275"/>
    <x v="0"/>
    <x v="0"/>
    <x v="93"/>
    <x v="0"/>
    <x v="0"/>
    <x v="0"/>
    <x v="0"/>
    <x v="0"/>
    <x v="0"/>
    <x v="0"/>
    <x v="24"/>
    <x v="0"/>
    <x v="2249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2276"/>
    <x v="98"/>
    <x v="0"/>
    <x v="0"/>
    <x v="2234"/>
    <x v="0"/>
    <x v="0"/>
    <x v="0"/>
    <x v="0"/>
    <x v="0"/>
    <x v="0"/>
    <x v="2168"/>
    <x v="2169"/>
    <x v="0"/>
    <x v="42"/>
    <x v="2255"/>
    <x v="2162"/>
    <x v="2262"/>
    <x v="2148"/>
    <x v="2263"/>
    <x v="14"/>
    <x v="111"/>
    <x v="1018"/>
    <x v="0"/>
    <x v="2276"/>
    <x v="0"/>
    <x v="0"/>
    <x v="404"/>
    <x v="0"/>
    <x v="0"/>
    <x v="0"/>
    <x v="0"/>
    <x v="0"/>
    <x v="0"/>
    <x v="0"/>
    <x v="10"/>
    <x v="0"/>
    <x v="22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77"/>
    <x v="64"/>
    <x v="0"/>
    <x v="0"/>
    <x v="2235"/>
    <x v="0"/>
    <x v="0"/>
    <x v="0"/>
    <x v="0"/>
    <x v="0"/>
    <x v="0"/>
    <x v="2169"/>
    <x v="2170"/>
    <x v="0"/>
    <x v="42"/>
    <x v="2256"/>
    <x v="2163"/>
    <x v="2263"/>
    <x v="2149"/>
    <x v="2264"/>
    <x v="8"/>
    <x v="100"/>
    <x v="146"/>
    <x v="0"/>
    <x v="2277"/>
    <x v="0"/>
    <x v="0"/>
    <x v="10"/>
    <x v="0"/>
    <x v="0"/>
    <x v="0"/>
    <x v="0"/>
    <x v="0"/>
    <x v="0"/>
    <x v="0"/>
    <x v="10"/>
    <x v="2"/>
    <x v="22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78"/>
    <x v="430"/>
    <x v="0"/>
    <x v="0"/>
    <x v="2236"/>
    <x v="0"/>
    <x v="0"/>
    <x v="0"/>
    <x v="0"/>
    <x v="0"/>
    <x v="0"/>
    <x v="2170"/>
    <x v="2171"/>
    <x v="0"/>
    <x v="42"/>
    <x v="2257"/>
    <x v="2164"/>
    <x v="2264"/>
    <x v="2150"/>
    <x v="2265"/>
    <x v="10"/>
    <x v="50"/>
    <x v="417"/>
    <x v="0"/>
    <x v="2278"/>
    <x v="0"/>
    <x v="0"/>
    <x v="94"/>
    <x v="0"/>
    <x v="0"/>
    <x v="0"/>
    <x v="0"/>
    <x v="0"/>
    <x v="0"/>
    <x v="0"/>
    <x v="25"/>
    <x v="0"/>
    <x v="2252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79"/>
    <x v="64"/>
    <x v="0"/>
    <x v="0"/>
    <x v="2237"/>
    <x v="0"/>
    <x v="0"/>
    <x v="0"/>
    <x v="0"/>
    <x v="0"/>
    <x v="0"/>
    <x v="2171"/>
    <x v="2172"/>
    <x v="0"/>
    <x v="1"/>
    <x v="2258"/>
    <x v="2165"/>
    <x v="2265"/>
    <x v="2151"/>
    <x v="2266"/>
    <x v="14"/>
    <x v="31"/>
    <x v="32"/>
    <x v="0"/>
    <x v="2279"/>
    <x v="0"/>
    <x v="0"/>
    <x v="11"/>
    <x v="0"/>
    <x v="0"/>
    <x v="0"/>
    <x v="0"/>
    <x v="0"/>
    <x v="0"/>
    <x v="0"/>
    <x v="18"/>
    <x v="2"/>
    <x v="2253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280"/>
    <x v="431"/>
    <x v="0"/>
    <x v="0"/>
    <x v="2238"/>
    <x v="0"/>
    <x v="0"/>
    <x v="0"/>
    <x v="0"/>
    <x v="0"/>
    <x v="0"/>
    <x v="2172"/>
    <x v="2173"/>
    <x v="0"/>
    <x v="1"/>
    <x v="2259"/>
    <x v="2166"/>
    <x v="2266"/>
    <x v="2152"/>
    <x v="2267"/>
    <x v="19"/>
    <x v="54"/>
    <x v="1084"/>
    <x v="0"/>
    <x v="2280"/>
    <x v="0"/>
    <x v="0"/>
    <x v="14"/>
    <x v="0"/>
    <x v="0"/>
    <x v="0"/>
    <x v="0"/>
    <x v="0"/>
    <x v="0"/>
    <x v="0"/>
    <x v="69"/>
    <x v="8"/>
    <x v="2254"/>
    <x v="1"/>
    <x v="1"/>
    <x v="0"/>
    <x v="0"/>
    <x v="32"/>
    <x v="4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2281"/>
    <x v="12"/>
    <x v="0"/>
    <x v="0"/>
    <x v="2239"/>
    <x v="0"/>
    <x v="0"/>
    <x v="0"/>
    <x v="0"/>
    <x v="0"/>
    <x v="0"/>
    <x v="2173"/>
    <x v="2174"/>
    <x v="0"/>
    <x v="1"/>
    <x v="2260"/>
    <x v="2151"/>
    <x v="2267"/>
    <x v="2153"/>
    <x v="2268"/>
    <x v="17"/>
    <x v="94"/>
    <x v="136"/>
    <x v="0"/>
    <x v="2281"/>
    <x v="0"/>
    <x v="0"/>
    <x v="56"/>
    <x v="0"/>
    <x v="0"/>
    <x v="0"/>
    <x v="0"/>
    <x v="0"/>
    <x v="0"/>
    <x v="0"/>
    <x v="11"/>
    <x v="0"/>
    <x v="225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82"/>
    <x v="432"/>
    <x v="0"/>
    <x v="0"/>
    <x v="2240"/>
    <x v="0"/>
    <x v="0"/>
    <x v="0"/>
    <x v="0"/>
    <x v="0"/>
    <x v="0"/>
    <x v="2174"/>
    <x v="2175"/>
    <x v="0"/>
    <x v="42"/>
    <x v="2261"/>
    <x v="2167"/>
    <x v="2268"/>
    <x v="2154"/>
    <x v="2269"/>
    <x v="14"/>
    <x v="31"/>
    <x v="766"/>
    <x v="0"/>
    <x v="2282"/>
    <x v="0"/>
    <x v="0"/>
    <x v="161"/>
    <x v="0"/>
    <x v="0"/>
    <x v="0"/>
    <x v="0"/>
    <x v="0"/>
    <x v="0"/>
    <x v="0"/>
    <x v="16"/>
    <x v="0"/>
    <x v="225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83"/>
    <x v="25"/>
    <x v="0"/>
    <x v="0"/>
    <x v="2241"/>
    <x v="0"/>
    <x v="0"/>
    <x v="0"/>
    <x v="0"/>
    <x v="0"/>
    <x v="0"/>
    <x v="2175"/>
    <x v="2176"/>
    <x v="0"/>
    <x v="42"/>
    <x v="2262"/>
    <x v="2168"/>
    <x v="2269"/>
    <x v="2155"/>
    <x v="2270"/>
    <x v="5"/>
    <x v="6"/>
    <x v="1085"/>
    <x v="0"/>
    <x v="2283"/>
    <x v="0"/>
    <x v="0"/>
    <x v="4"/>
    <x v="0"/>
    <x v="0"/>
    <x v="0"/>
    <x v="0"/>
    <x v="0"/>
    <x v="0"/>
    <x v="0"/>
    <x v="18"/>
    <x v="0"/>
    <x v="2257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284"/>
    <x v="67"/>
    <x v="0"/>
    <x v="0"/>
    <x v="2242"/>
    <x v="0"/>
    <x v="0"/>
    <x v="0"/>
    <x v="0"/>
    <x v="0"/>
    <x v="0"/>
    <x v="2176"/>
    <x v="2177"/>
    <x v="0"/>
    <x v="1"/>
    <x v="2263"/>
    <x v="2169"/>
    <x v="2270"/>
    <x v="2156"/>
    <x v="2271"/>
    <x v="15"/>
    <x v="76"/>
    <x v="1086"/>
    <x v="0"/>
    <x v="2284"/>
    <x v="0"/>
    <x v="0"/>
    <x v="11"/>
    <x v="0"/>
    <x v="0"/>
    <x v="0"/>
    <x v="0"/>
    <x v="0"/>
    <x v="0"/>
    <x v="0"/>
    <x v="10"/>
    <x v="0"/>
    <x v="225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85"/>
    <x v="23"/>
    <x v="0"/>
    <x v="0"/>
    <x v="2243"/>
    <x v="0"/>
    <x v="0"/>
    <x v="0"/>
    <x v="0"/>
    <x v="0"/>
    <x v="0"/>
    <x v="2177"/>
    <x v="2178"/>
    <x v="0"/>
    <x v="159"/>
    <x v="2264"/>
    <x v="2170"/>
    <x v="2271"/>
    <x v="2157"/>
    <x v="2272"/>
    <x v="9"/>
    <x v="65"/>
    <x v="708"/>
    <x v="0"/>
    <x v="2285"/>
    <x v="0"/>
    <x v="0"/>
    <x v="6"/>
    <x v="0"/>
    <x v="0"/>
    <x v="0"/>
    <x v="0"/>
    <x v="0"/>
    <x v="0"/>
    <x v="0"/>
    <x v="10"/>
    <x v="0"/>
    <x v="22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86"/>
    <x v="18"/>
    <x v="0"/>
    <x v="0"/>
    <x v="2244"/>
    <x v="0"/>
    <x v="0"/>
    <x v="0"/>
    <x v="0"/>
    <x v="0"/>
    <x v="0"/>
    <x v="2178"/>
    <x v="2179"/>
    <x v="0"/>
    <x v="1"/>
    <x v="2265"/>
    <x v="2151"/>
    <x v="2272"/>
    <x v="2137"/>
    <x v="2273"/>
    <x v="13"/>
    <x v="176"/>
    <x v="650"/>
    <x v="0"/>
    <x v="2286"/>
    <x v="0"/>
    <x v="0"/>
    <x v="4"/>
    <x v="0"/>
    <x v="0"/>
    <x v="0"/>
    <x v="0"/>
    <x v="0"/>
    <x v="0"/>
    <x v="0"/>
    <x v="11"/>
    <x v="0"/>
    <x v="22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87"/>
    <x v="54"/>
    <x v="0"/>
    <x v="0"/>
    <x v="2245"/>
    <x v="0"/>
    <x v="0"/>
    <x v="0"/>
    <x v="0"/>
    <x v="0"/>
    <x v="0"/>
    <x v="2179"/>
    <x v="2180"/>
    <x v="0"/>
    <x v="46"/>
    <x v="2266"/>
    <x v="2171"/>
    <x v="2273"/>
    <x v="2158"/>
    <x v="2274"/>
    <x v="4"/>
    <x v="132"/>
    <x v="222"/>
    <x v="0"/>
    <x v="2287"/>
    <x v="0"/>
    <x v="0"/>
    <x v="4"/>
    <x v="0"/>
    <x v="0"/>
    <x v="0"/>
    <x v="0"/>
    <x v="0"/>
    <x v="0"/>
    <x v="0"/>
    <x v="2"/>
    <x v="0"/>
    <x v="22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88"/>
    <x v="433"/>
    <x v="0"/>
    <x v="0"/>
    <x v="2246"/>
    <x v="0"/>
    <x v="0"/>
    <x v="0"/>
    <x v="0"/>
    <x v="0"/>
    <x v="0"/>
    <x v="2180"/>
    <x v="2181"/>
    <x v="0"/>
    <x v="160"/>
    <x v="2267"/>
    <x v="2172"/>
    <x v="2274"/>
    <x v="2159"/>
    <x v="2275"/>
    <x v="4"/>
    <x v="27"/>
    <x v="28"/>
    <x v="0"/>
    <x v="2288"/>
    <x v="0"/>
    <x v="0"/>
    <x v="102"/>
    <x v="0"/>
    <x v="0"/>
    <x v="0"/>
    <x v="0"/>
    <x v="0"/>
    <x v="0"/>
    <x v="0"/>
    <x v="11"/>
    <x v="0"/>
    <x v="226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45"/>
    <x v="47"/>
  </r>
  <r>
    <x v="2289"/>
    <x v="88"/>
    <x v="0"/>
    <x v="0"/>
    <x v="2247"/>
    <x v="0"/>
    <x v="0"/>
    <x v="0"/>
    <x v="0"/>
    <x v="0"/>
    <x v="0"/>
    <x v="2181"/>
    <x v="2182"/>
    <x v="0"/>
    <x v="46"/>
    <x v="2268"/>
    <x v="2173"/>
    <x v="2275"/>
    <x v="2160"/>
    <x v="2276"/>
    <x v="9"/>
    <x v="37"/>
    <x v="1087"/>
    <x v="0"/>
    <x v="2289"/>
    <x v="0"/>
    <x v="0"/>
    <x v="61"/>
    <x v="0"/>
    <x v="0"/>
    <x v="0"/>
    <x v="0"/>
    <x v="0"/>
    <x v="0"/>
    <x v="0"/>
    <x v="2"/>
    <x v="0"/>
    <x v="22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90"/>
    <x v="120"/>
    <x v="0"/>
    <x v="0"/>
    <x v="2248"/>
    <x v="0"/>
    <x v="0"/>
    <x v="0"/>
    <x v="0"/>
    <x v="0"/>
    <x v="0"/>
    <x v="2182"/>
    <x v="2183"/>
    <x v="0"/>
    <x v="46"/>
    <x v="2269"/>
    <x v="2174"/>
    <x v="2276"/>
    <x v="2161"/>
    <x v="2277"/>
    <x v="1"/>
    <x v="116"/>
    <x v="185"/>
    <x v="0"/>
    <x v="2290"/>
    <x v="0"/>
    <x v="0"/>
    <x v="405"/>
    <x v="0"/>
    <x v="0"/>
    <x v="0"/>
    <x v="0"/>
    <x v="0"/>
    <x v="0"/>
    <x v="0"/>
    <x v="58"/>
    <x v="2"/>
    <x v="2264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291"/>
    <x v="101"/>
    <x v="0"/>
    <x v="0"/>
    <x v="2249"/>
    <x v="0"/>
    <x v="0"/>
    <x v="0"/>
    <x v="0"/>
    <x v="0"/>
    <x v="0"/>
    <x v="2183"/>
    <x v="2184"/>
    <x v="0"/>
    <x v="46"/>
    <x v="2270"/>
    <x v="2175"/>
    <x v="2277"/>
    <x v="2162"/>
    <x v="2278"/>
    <x v="16"/>
    <x v="96"/>
    <x v="1049"/>
    <x v="0"/>
    <x v="2291"/>
    <x v="0"/>
    <x v="0"/>
    <x v="406"/>
    <x v="0"/>
    <x v="0"/>
    <x v="0"/>
    <x v="0"/>
    <x v="0"/>
    <x v="0"/>
    <x v="0"/>
    <x v="7"/>
    <x v="2"/>
    <x v="226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92"/>
    <x v="219"/>
    <x v="0"/>
    <x v="0"/>
    <x v="2250"/>
    <x v="0"/>
    <x v="0"/>
    <x v="0"/>
    <x v="0"/>
    <x v="0"/>
    <x v="0"/>
    <x v="2184"/>
    <x v="2185"/>
    <x v="0"/>
    <x v="161"/>
    <x v="2271"/>
    <x v="2176"/>
    <x v="2278"/>
    <x v="2163"/>
    <x v="2279"/>
    <x v="15"/>
    <x v="43"/>
    <x v="1056"/>
    <x v="0"/>
    <x v="2292"/>
    <x v="0"/>
    <x v="0"/>
    <x v="44"/>
    <x v="0"/>
    <x v="0"/>
    <x v="0"/>
    <x v="0"/>
    <x v="0"/>
    <x v="0"/>
    <x v="0"/>
    <x v="11"/>
    <x v="2"/>
    <x v="22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93"/>
    <x v="17"/>
    <x v="0"/>
    <x v="0"/>
    <x v="2251"/>
    <x v="0"/>
    <x v="0"/>
    <x v="0"/>
    <x v="0"/>
    <x v="0"/>
    <x v="0"/>
    <x v="2185"/>
    <x v="2186"/>
    <x v="0"/>
    <x v="162"/>
    <x v="2272"/>
    <x v="2177"/>
    <x v="2279"/>
    <x v="2164"/>
    <x v="2280"/>
    <x v="8"/>
    <x v="14"/>
    <x v="740"/>
    <x v="0"/>
    <x v="2293"/>
    <x v="0"/>
    <x v="0"/>
    <x v="13"/>
    <x v="0"/>
    <x v="0"/>
    <x v="0"/>
    <x v="0"/>
    <x v="0"/>
    <x v="0"/>
    <x v="0"/>
    <x v="2"/>
    <x v="0"/>
    <x v="226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94"/>
    <x v="17"/>
    <x v="0"/>
    <x v="0"/>
    <x v="2252"/>
    <x v="0"/>
    <x v="0"/>
    <x v="0"/>
    <x v="0"/>
    <x v="0"/>
    <x v="0"/>
    <x v="1481"/>
    <x v="1482"/>
    <x v="0"/>
    <x v="1"/>
    <x v="2273"/>
    <x v="2178"/>
    <x v="2280"/>
    <x v="2165"/>
    <x v="2281"/>
    <x v="25"/>
    <x v="240"/>
    <x v="858"/>
    <x v="0"/>
    <x v="2294"/>
    <x v="0"/>
    <x v="0"/>
    <x v="41"/>
    <x v="0"/>
    <x v="0"/>
    <x v="0"/>
    <x v="0"/>
    <x v="0"/>
    <x v="0"/>
    <x v="0"/>
    <x v="85"/>
    <x v="0"/>
    <x v="2268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95"/>
    <x v="12"/>
    <x v="0"/>
    <x v="0"/>
    <x v="2253"/>
    <x v="0"/>
    <x v="0"/>
    <x v="0"/>
    <x v="0"/>
    <x v="0"/>
    <x v="0"/>
    <x v="2186"/>
    <x v="2187"/>
    <x v="0"/>
    <x v="162"/>
    <x v="2274"/>
    <x v="2179"/>
    <x v="2281"/>
    <x v="2166"/>
    <x v="2282"/>
    <x v="14"/>
    <x v="31"/>
    <x v="212"/>
    <x v="0"/>
    <x v="2295"/>
    <x v="0"/>
    <x v="0"/>
    <x v="407"/>
    <x v="0"/>
    <x v="0"/>
    <x v="0"/>
    <x v="0"/>
    <x v="0"/>
    <x v="0"/>
    <x v="0"/>
    <x v="11"/>
    <x v="0"/>
    <x v="22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96"/>
    <x v="434"/>
    <x v="0"/>
    <x v="0"/>
    <x v="2254"/>
    <x v="0"/>
    <x v="0"/>
    <x v="0"/>
    <x v="0"/>
    <x v="0"/>
    <x v="0"/>
    <x v="2187"/>
    <x v="2188"/>
    <x v="0"/>
    <x v="162"/>
    <x v="2275"/>
    <x v="2180"/>
    <x v="2282"/>
    <x v="2167"/>
    <x v="2283"/>
    <x v="1"/>
    <x v="1"/>
    <x v="42"/>
    <x v="0"/>
    <x v="2296"/>
    <x v="0"/>
    <x v="0"/>
    <x v="4"/>
    <x v="0"/>
    <x v="0"/>
    <x v="0"/>
    <x v="0"/>
    <x v="0"/>
    <x v="0"/>
    <x v="0"/>
    <x v="6"/>
    <x v="0"/>
    <x v="22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97"/>
    <x v="239"/>
    <x v="0"/>
    <x v="0"/>
    <x v="2255"/>
    <x v="0"/>
    <x v="0"/>
    <x v="0"/>
    <x v="0"/>
    <x v="0"/>
    <x v="0"/>
    <x v="2188"/>
    <x v="2189"/>
    <x v="0"/>
    <x v="1"/>
    <x v="2276"/>
    <x v="2181"/>
    <x v="2283"/>
    <x v="2168"/>
    <x v="2284"/>
    <x v="4"/>
    <x v="132"/>
    <x v="240"/>
    <x v="0"/>
    <x v="2297"/>
    <x v="0"/>
    <x v="0"/>
    <x v="14"/>
    <x v="0"/>
    <x v="0"/>
    <x v="0"/>
    <x v="0"/>
    <x v="0"/>
    <x v="0"/>
    <x v="0"/>
    <x v="27"/>
    <x v="2"/>
    <x v="227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298"/>
    <x v="44"/>
    <x v="0"/>
    <x v="0"/>
    <x v="2256"/>
    <x v="0"/>
    <x v="0"/>
    <x v="0"/>
    <x v="0"/>
    <x v="0"/>
    <x v="0"/>
    <x v="2189"/>
    <x v="2190"/>
    <x v="0"/>
    <x v="1"/>
    <x v="2277"/>
    <x v="2182"/>
    <x v="2284"/>
    <x v="2169"/>
    <x v="2285"/>
    <x v="13"/>
    <x v="230"/>
    <x v="778"/>
    <x v="0"/>
    <x v="2298"/>
    <x v="0"/>
    <x v="0"/>
    <x v="105"/>
    <x v="0"/>
    <x v="0"/>
    <x v="0"/>
    <x v="0"/>
    <x v="0"/>
    <x v="0"/>
    <x v="0"/>
    <x v="11"/>
    <x v="0"/>
    <x v="227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99"/>
    <x v="10"/>
    <x v="0"/>
    <x v="0"/>
    <x v="2257"/>
    <x v="0"/>
    <x v="0"/>
    <x v="0"/>
    <x v="0"/>
    <x v="0"/>
    <x v="0"/>
    <x v="2190"/>
    <x v="2191"/>
    <x v="0"/>
    <x v="162"/>
    <x v="2278"/>
    <x v="2183"/>
    <x v="2285"/>
    <x v="2170"/>
    <x v="2286"/>
    <x v="2"/>
    <x v="2"/>
    <x v="118"/>
    <x v="0"/>
    <x v="2299"/>
    <x v="0"/>
    <x v="0"/>
    <x v="6"/>
    <x v="0"/>
    <x v="0"/>
    <x v="0"/>
    <x v="0"/>
    <x v="0"/>
    <x v="0"/>
    <x v="0"/>
    <x v="11"/>
    <x v="0"/>
    <x v="22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00"/>
    <x v="10"/>
    <x v="0"/>
    <x v="0"/>
    <x v="2258"/>
    <x v="0"/>
    <x v="0"/>
    <x v="0"/>
    <x v="0"/>
    <x v="0"/>
    <x v="0"/>
    <x v="2191"/>
    <x v="2192"/>
    <x v="0"/>
    <x v="1"/>
    <x v="2279"/>
    <x v="2184"/>
    <x v="2286"/>
    <x v="2171"/>
    <x v="2287"/>
    <x v="12"/>
    <x v="122"/>
    <x v="195"/>
    <x v="0"/>
    <x v="2300"/>
    <x v="0"/>
    <x v="0"/>
    <x v="11"/>
    <x v="0"/>
    <x v="0"/>
    <x v="0"/>
    <x v="0"/>
    <x v="0"/>
    <x v="0"/>
    <x v="0"/>
    <x v="2"/>
    <x v="0"/>
    <x v="227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1"/>
    <x v="43"/>
    <x v="0"/>
    <x v="0"/>
    <x v="2259"/>
    <x v="0"/>
    <x v="0"/>
    <x v="0"/>
    <x v="0"/>
    <x v="0"/>
    <x v="0"/>
    <x v="2192"/>
    <x v="2193"/>
    <x v="0"/>
    <x v="161"/>
    <x v="2280"/>
    <x v="2185"/>
    <x v="2287"/>
    <x v="2172"/>
    <x v="2288"/>
    <x v="9"/>
    <x v="18"/>
    <x v="980"/>
    <x v="0"/>
    <x v="2301"/>
    <x v="0"/>
    <x v="0"/>
    <x v="11"/>
    <x v="0"/>
    <x v="0"/>
    <x v="0"/>
    <x v="0"/>
    <x v="0"/>
    <x v="0"/>
    <x v="0"/>
    <x v="2"/>
    <x v="0"/>
    <x v="227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2"/>
    <x v="435"/>
    <x v="0"/>
    <x v="0"/>
    <x v="2260"/>
    <x v="0"/>
    <x v="0"/>
    <x v="0"/>
    <x v="0"/>
    <x v="0"/>
    <x v="0"/>
    <x v="2193"/>
    <x v="2194"/>
    <x v="0"/>
    <x v="161"/>
    <x v="2281"/>
    <x v="2186"/>
    <x v="2288"/>
    <x v="2172"/>
    <x v="2289"/>
    <x v="11"/>
    <x v="22"/>
    <x v="644"/>
    <x v="0"/>
    <x v="2302"/>
    <x v="0"/>
    <x v="0"/>
    <x v="368"/>
    <x v="0"/>
    <x v="0"/>
    <x v="0"/>
    <x v="0"/>
    <x v="0"/>
    <x v="0"/>
    <x v="0"/>
    <x v="2"/>
    <x v="0"/>
    <x v="22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3"/>
    <x v="23"/>
    <x v="0"/>
    <x v="0"/>
    <x v="2261"/>
    <x v="0"/>
    <x v="0"/>
    <x v="0"/>
    <x v="0"/>
    <x v="0"/>
    <x v="0"/>
    <x v="2194"/>
    <x v="2195"/>
    <x v="0"/>
    <x v="46"/>
    <x v="2282"/>
    <x v="2187"/>
    <x v="2289"/>
    <x v="2173"/>
    <x v="2290"/>
    <x v="13"/>
    <x v="24"/>
    <x v="333"/>
    <x v="0"/>
    <x v="2303"/>
    <x v="0"/>
    <x v="0"/>
    <x v="53"/>
    <x v="0"/>
    <x v="0"/>
    <x v="0"/>
    <x v="0"/>
    <x v="0"/>
    <x v="0"/>
    <x v="0"/>
    <x v="2"/>
    <x v="0"/>
    <x v="22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4"/>
    <x v="35"/>
    <x v="0"/>
    <x v="0"/>
    <x v="2262"/>
    <x v="0"/>
    <x v="0"/>
    <x v="0"/>
    <x v="0"/>
    <x v="0"/>
    <x v="0"/>
    <x v="2195"/>
    <x v="2196"/>
    <x v="0"/>
    <x v="161"/>
    <x v="2283"/>
    <x v="2188"/>
    <x v="2290"/>
    <x v="2174"/>
    <x v="2291"/>
    <x v="12"/>
    <x v="203"/>
    <x v="1088"/>
    <x v="0"/>
    <x v="2304"/>
    <x v="0"/>
    <x v="0"/>
    <x v="15"/>
    <x v="0"/>
    <x v="0"/>
    <x v="0"/>
    <x v="0"/>
    <x v="0"/>
    <x v="0"/>
    <x v="0"/>
    <x v="16"/>
    <x v="0"/>
    <x v="227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5"/>
    <x v="10"/>
    <x v="0"/>
    <x v="0"/>
    <x v="2263"/>
    <x v="0"/>
    <x v="0"/>
    <x v="0"/>
    <x v="0"/>
    <x v="0"/>
    <x v="0"/>
    <x v="2196"/>
    <x v="2197"/>
    <x v="0"/>
    <x v="46"/>
    <x v="2284"/>
    <x v="2189"/>
    <x v="2291"/>
    <x v="2175"/>
    <x v="2292"/>
    <x v="6"/>
    <x v="158"/>
    <x v="1089"/>
    <x v="0"/>
    <x v="2305"/>
    <x v="0"/>
    <x v="0"/>
    <x v="408"/>
    <x v="0"/>
    <x v="0"/>
    <x v="0"/>
    <x v="0"/>
    <x v="0"/>
    <x v="0"/>
    <x v="0"/>
    <x v="10"/>
    <x v="0"/>
    <x v="227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06"/>
    <x v="106"/>
    <x v="0"/>
    <x v="0"/>
    <x v="2264"/>
    <x v="0"/>
    <x v="0"/>
    <x v="0"/>
    <x v="0"/>
    <x v="0"/>
    <x v="0"/>
    <x v="2197"/>
    <x v="2198"/>
    <x v="0"/>
    <x v="161"/>
    <x v="2285"/>
    <x v="2190"/>
    <x v="2292"/>
    <x v="2176"/>
    <x v="2293"/>
    <x v="2"/>
    <x v="2"/>
    <x v="118"/>
    <x v="0"/>
    <x v="2306"/>
    <x v="0"/>
    <x v="0"/>
    <x v="16"/>
    <x v="0"/>
    <x v="0"/>
    <x v="0"/>
    <x v="0"/>
    <x v="0"/>
    <x v="0"/>
    <x v="0"/>
    <x v="10"/>
    <x v="0"/>
    <x v="22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07"/>
    <x v="10"/>
    <x v="0"/>
    <x v="0"/>
    <x v="2265"/>
    <x v="0"/>
    <x v="0"/>
    <x v="0"/>
    <x v="0"/>
    <x v="0"/>
    <x v="0"/>
    <x v="2198"/>
    <x v="2199"/>
    <x v="0"/>
    <x v="161"/>
    <x v="2286"/>
    <x v="2191"/>
    <x v="2293"/>
    <x v="2177"/>
    <x v="2294"/>
    <x v="10"/>
    <x v="85"/>
    <x v="912"/>
    <x v="0"/>
    <x v="2307"/>
    <x v="0"/>
    <x v="0"/>
    <x v="14"/>
    <x v="0"/>
    <x v="0"/>
    <x v="0"/>
    <x v="0"/>
    <x v="0"/>
    <x v="0"/>
    <x v="0"/>
    <x v="29"/>
    <x v="0"/>
    <x v="2281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08"/>
    <x v="64"/>
    <x v="0"/>
    <x v="0"/>
    <x v="2266"/>
    <x v="0"/>
    <x v="0"/>
    <x v="0"/>
    <x v="0"/>
    <x v="0"/>
    <x v="0"/>
    <x v="2199"/>
    <x v="2200"/>
    <x v="0"/>
    <x v="46"/>
    <x v="2287"/>
    <x v="2192"/>
    <x v="2294"/>
    <x v="2178"/>
    <x v="2295"/>
    <x v="5"/>
    <x v="6"/>
    <x v="1090"/>
    <x v="0"/>
    <x v="2308"/>
    <x v="0"/>
    <x v="0"/>
    <x v="14"/>
    <x v="0"/>
    <x v="0"/>
    <x v="0"/>
    <x v="0"/>
    <x v="0"/>
    <x v="0"/>
    <x v="0"/>
    <x v="58"/>
    <x v="0"/>
    <x v="2282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309"/>
    <x v="174"/>
    <x v="0"/>
    <x v="0"/>
    <x v="2267"/>
    <x v="0"/>
    <x v="0"/>
    <x v="0"/>
    <x v="0"/>
    <x v="0"/>
    <x v="0"/>
    <x v="2200"/>
    <x v="2201"/>
    <x v="0"/>
    <x v="163"/>
    <x v="2288"/>
    <x v="2193"/>
    <x v="2295"/>
    <x v="2179"/>
    <x v="2296"/>
    <x v="6"/>
    <x v="115"/>
    <x v="1091"/>
    <x v="0"/>
    <x v="2309"/>
    <x v="0"/>
    <x v="0"/>
    <x v="409"/>
    <x v="0"/>
    <x v="0"/>
    <x v="0"/>
    <x v="0"/>
    <x v="0"/>
    <x v="0"/>
    <x v="0"/>
    <x v="11"/>
    <x v="0"/>
    <x v="228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10"/>
    <x v="186"/>
    <x v="0"/>
    <x v="0"/>
    <x v="2268"/>
    <x v="0"/>
    <x v="0"/>
    <x v="0"/>
    <x v="0"/>
    <x v="0"/>
    <x v="0"/>
    <x v="2201"/>
    <x v="2202"/>
    <x v="0"/>
    <x v="161"/>
    <x v="2289"/>
    <x v="2194"/>
    <x v="2296"/>
    <x v="2180"/>
    <x v="2297"/>
    <x v="24"/>
    <x v="134"/>
    <x v="493"/>
    <x v="0"/>
    <x v="2310"/>
    <x v="0"/>
    <x v="0"/>
    <x v="44"/>
    <x v="0"/>
    <x v="0"/>
    <x v="0"/>
    <x v="0"/>
    <x v="0"/>
    <x v="0"/>
    <x v="0"/>
    <x v="2"/>
    <x v="0"/>
    <x v="22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11"/>
    <x v="186"/>
    <x v="0"/>
    <x v="0"/>
    <x v="2269"/>
    <x v="0"/>
    <x v="0"/>
    <x v="0"/>
    <x v="0"/>
    <x v="0"/>
    <x v="0"/>
    <x v="2202"/>
    <x v="2203"/>
    <x v="0"/>
    <x v="162"/>
    <x v="2290"/>
    <x v="2195"/>
    <x v="2297"/>
    <x v="2181"/>
    <x v="2298"/>
    <x v="15"/>
    <x v="104"/>
    <x v="219"/>
    <x v="0"/>
    <x v="2311"/>
    <x v="0"/>
    <x v="0"/>
    <x v="115"/>
    <x v="0"/>
    <x v="0"/>
    <x v="0"/>
    <x v="0"/>
    <x v="0"/>
    <x v="0"/>
    <x v="0"/>
    <x v="11"/>
    <x v="0"/>
    <x v="228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12"/>
    <x v="413"/>
    <x v="0"/>
    <x v="0"/>
    <x v="2270"/>
    <x v="0"/>
    <x v="0"/>
    <x v="0"/>
    <x v="0"/>
    <x v="0"/>
    <x v="0"/>
    <x v="2203"/>
    <x v="2204"/>
    <x v="0"/>
    <x v="163"/>
    <x v="2291"/>
    <x v="2196"/>
    <x v="2298"/>
    <x v="2182"/>
    <x v="2299"/>
    <x v="4"/>
    <x v="4"/>
    <x v="833"/>
    <x v="0"/>
    <x v="2312"/>
    <x v="0"/>
    <x v="0"/>
    <x v="314"/>
    <x v="0"/>
    <x v="0"/>
    <x v="0"/>
    <x v="0"/>
    <x v="0"/>
    <x v="0"/>
    <x v="0"/>
    <x v="47"/>
    <x v="2"/>
    <x v="2286"/>
    <x v="0"/>
    <x v="0"/>
    <x v="0"/>
    <x v="0"/>
    <x v="38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13"/>
    <x v="7"/>
    <x v="0"/>
    <x v="0"/>
    <x v="2271"/>
    <x v="0"/>
    <x v="0"/>
    <x v="0"/>
    <x v="0"/>
    <x v="0"/>
    <x v="0"/>
    <x v="2204"/>
    <x v="2205"/>
    <x v="0"/>
    <x v="1"/>
    <x v="2292"/>
    <x v="2197"/>
    <x v="2299"/>
    <x v="2183"/>
    <x v="2300"/>
    <x v="10"/>
    <x v="245"/>
    <x v="899"/>
    <x v="0"/>
    <x v="2313"/>
    <x v="0"/>
    <x v="0"/>
    <x v="44"/>
    <x v="0"/>
    <x v="0"/>
    <x v="0"/>
    <x v="0"/>
    <x v="0"/>
    <x v="0"/>
    <x v="0"/>
    <x v="16"/>
    <x v="0"/>
    <x v="228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14"/>
    <x v="139"/>
    <x v="0"/>
    <x v="0"/>
    <x v="2272"/>
    <x v="0"/>
    <x v="0"/>
    <x v="0"/>
    <x v="0"/>
    <x v="0"/>
    <x v="0"/>
    <x v="2205"/>
    <x v="2206"/>
    <x v="0"/>
    <x v="164"/>
    <x v="2293"/>
    <x v="2198"/>
    <x v="2300"/>
    <x v="2184"/>
    <x v="2301"/>
    <x v="1"/>
    <x v="192"/>
    <x v="696"/>
    <x v="0"/>
    <x v="2314"/>
    <x v="0"/>
    <x v="0"/>
    <x v="4"/>
    <x v="0"/>
    <x v="0"/>
    <x v="0"/>
    <x v="0"/>
    <x v="0"/>
    <x v="0"/>
    <x v="0"/>
    <x v="10"/>
    <x v="0"/>
    <x v="228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15"/>
    <x v="34"/>
    <x v="0"/>
    <x v="0"/>
    <x v="2273"/>
    <x v="0"/>
    <x v="0"/>
    <x v="0"/>
    <x v="0"/>
    <x v="0"/>
    <x v="0"/>
    <x v="2206"/>
    <x v="2207"/>
    <x v="0"/>
    <x v="165"/>
    <x v="2294"/>
    <x v="2199"/>
    <x v="2301"/>
    <x v="2185"/>
    <x v="2302"/>
    <x v="14"/>
    <x v="31"/>
    <x v="1092"/>
    <x v="0"/>
    <x v="2315"/>
    <x v="0"/>
    <x v="0"/>
    <x v="161"/>
    <x v="0"/>
    <x v="0"/>
    <x v="0"/>
    <x v="0"/>
    <x v="0"/>
    <x v="0"/>
    <x v="0"/>
    <x v="29"/>
    <x v="0"/>
    <x v="2289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2"/>
    <x v="2"/>
  </r>
  <r>
    <x v="2316"/>
    <x v="106"/>
    <x v="0"/>
    <x v="0"/>
    <x v="2274"/>
    <x v="0"/>
    <x v="0"/>
    <x v="0"/>
    <x v="0"/>
    <x v="0"/>
    <x v="0"/>
    <x v="2207"/>
    <x v="2208"/>
    <x v="0"/>
    <x v="161"/>
    <x v="2295"/>
    <x v="2200"/>
    <x v="2302"/>
    <x v="2186"/>
    <x v="2303"/>
    <x v="17"/>
    <x v="183"/>
    <x v="413"/>
    <x v="0"/>
    <x v="2316"/>
    <x v="0"/>
    <x v="0"/>
    <x v="410"/>
    <x v="0"/>
    <x v="0"/>
    <x v="0"/>
    <x v="0"/>
    <x v="0"/>
    <x v="0"/>
    <x v="0"/>
    <x v="6"/>
    <x v="0"/>
    <x v="229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17"/>
    <x v="43"/>
    <x v="0"/>
    <x v="0"/>
    <x v="2275"/>
    <x v="0"/>
    <x v="0"/>
    <x v="0"/>
    <x v="0"/>
    <x v="0"/>
    <x v="0"/>
    <x v="2208"/>
    <x v="2209"/>
    <x v="0"/>
    <x v="1"/>
    <x v="2296"/>
    <x v="2201"/>
    <x v="2303"/>
    <x v="2187"/>
    <x v="2304"/>
    <x v="5"/>
    <x v="6"/>
    <x v="992"/>
    <x v="0"/>
    <x v="2317"/>
    <x v="0"/>
    <x v="0"/>
    <x v="20"/>
    <x v="0"/>
    <x v="0"/>
    <x v="0"/>
    <x v="0"/>
    <x v="0"/>
    <x v="0"/>
    <x v="0"/>
    <x v="8"/>
    <x v="0"/>
    <x v="2291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318"/>
    <x v="19"/>
    <x v="0"/>
    <x v="0"/>
    <x v="2276"/>
    <x v="0"/>
    <x v="0"/>
    <x v="0"/>
    <x v="0"/>
    <x v="0"/>
    <x v="0"/>
    <x v="2209"/>
    <x v="2210"/>
    <x v="0"/>
    <x v="161"/>
    <x v="2297"/>
    <x v="2202"/>
    <x v="2304"/>
    <x v="2188"/>
    <x v="2305"/>
    <x v="17"/>
    <x v="231"/>
    <x v="1093"/>
    <x v="0"/>
    <x v="2318"/>
    <x v="0"/>
    <x v="0"/>
    <x v="68"/>
    <x v="0"/>
    <x v="0"/>
    <x v="0"/>
    <x v="0"/>
    <x v="0"/>
    <x v="0"/>
    <x v="0"/>
    <x v="6"/>
    <x v="0"/>
    <x v="229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19"/>
    <x v="43"/>
    <x v="0"/>
    <x v="0"/>
    <x v="2277"/>
    <x v="0"/>
    <x v="0"/>
    <x v="0"/>
    <x v="0"/>
    <x v="0"/>
    <x v="0"/>
    <x v="2210"/>
    <x v="2211"/>
    <x v="0"/>
    <x v="163"/>
    <x v="2298"/>
    <x v="2203"/>
    <x v="2305"/>
    <x v="2189"/>
    <x v="2306"/>
    <x v="0"/>
    <x v="10"/>
    <x v="1065"/>
    <x v="0"/>
    <x v="2319"/>
    <x v="0"/>
    <x v="0"/>
    <x v="118"/>
    <x v="0"/>
    <x v="0"/>
    <x v="0"/>
    <x v="0"/>
    <x v="0"/>
    <x v="0"/>
    <x v="0"/>
    <x v="7"/>
    <x v="0"/>
    <x v="229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20"/>
    <x v="180"/>
    <x v="0"/>
    <x v="0"/>
    <x v="2278"/>
    <x v="0"/>
    <x v="0"/>
    <x v="0"/>
    <x v="0"/>
    <x v="0"/>
    <x v="0"/>
    <x v="2211"/>
    <x v="2212"/>
    <x v="0"/>
    <x v="162"/>
    <x v="2299"/>
    <x v="2204"/>
    <x v="2306"/>
    <x v="2190"/>
    <x v="2307"/>
    <x v="0"/>
    <x v="10"/>
    <x v="425"/>
    <x v="0"/>
    <x v="2320"/>
    <x v="0"/>
    <x v="0"/>
    <x v="293"/>
    <x v="0"/>
    <x v="0"/>
    <x v="0"/>
    <x v="0"/>
    <x v="0"/>
    <x v="0"/>
    <x v="0"/>
    <x v="6"/>
    <x v="0"/>
    <x v="229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21"/>
    <x v="7"/>
    <x v="0"/>
    <x v="0"/>
    <x v="2279"/>
    <x v="0"/>
    <x v="0"/>
    <x v="0"/>
    <x v="0"/>
    <x v="0"/>
    <x v="0"/>
    <x v="2212"/>
    <x v="2213"/>
    <x v="0"/>
    <x v="162"/>
    <x v="2300"/>
    <x v="2205"/>
    <x v="2307"/>
    <x v="2191"/>
    <x v="2308"/>
    <x v="15"/>
    <x v="86"/>
    <x v="245"/>
    <x v="0"/>
    <x v="2321"/>
    <x v="0"/>
    <x v="0"/>
    <x v="44"/>
    <x v="0"/>
    <x v="0"/>
    <x v="0"/>
    <x v="0"/>
    <x v="0"/>
    <x v="0"/>
    <x v="0"/>
    <x v="11"/>
    <x v="0"/>
    <x v="229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22"/>
    <x v="232"/>
    <x v="0"/>
    <x v="0"/>
    <x v="2280"/>
    <x v="0"/>
    <x v="0"/>
    <x v="0"/>
    <x v="0"/>
    <x v="0"/>
    <x v="0"/>
    <x v="2213"/>
    <x v="2214"/>
    <x v="0"/>
    <x v="1"/>
    <x v="2301"/>
    <x v="2206"/>
    <x v="2308"/>
    <x v="2192"/>
    <x v="2309"/>
    <x v="3"/>
    <x v="3"/>
    <x v="3"/>
    <x v="0"/>
    <x v="2322"/>
    <x v="0"/>
    <x v="0"/>
    <x v="14"/>
    <x v="0"/>
    <x v="0"/>
    <x v="0"/>
    <x v="0"/>
    <x v="0"/>
    <x v="0"/>
    <x v="0"/>
    <x v="11"/>
    <x v="0"/>
    <x v="22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2323"/>
    <x v="43"/>
    <x v="0"/>
    <x v="0"/>
    <x v="2281"/>
    <x v="0"/>
    <x v="0"/>
    <x v="0"/>
    <x v="0"/>
    <x v="0"/>
    <x v="0"/>
    <x v="2214"/>
    <x v="2215"/>
    <x v="0"/>
    <x v="46"/>
    <x v="2302"/>
    <x v="2207"/>
    <x v="2309"/>
    <x v="2193"/>
    <x v="2310"/>
    <x v="1"/>
    <x v="93"/>
    <x v="723"/>
    <x v="0"/>
    <x v="2323"/>
    <x v="0"/>
    <x v="0"/>
    <x v="44"/>
    <x v="0"/>
    <x v="0"/>
    <x v="0"/>
    <x v="0"/>
    <x v="0"/>
    <x v="0"/>
    <x v="0"/>
    <x v="16"/>
    <x v="0"/>
    <x v="229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24"/>
    <x v="43"/>
    <x v="0"/>
    <x v="0"/>
    <x v="2282"/>
    <x v="0"/>
    <x v="0"/>
    <x v="0"/>
    <x v="0"/>
    <x v="0"/>
    <x v="0"/>
    <x v="2215"/>
    <x v="2216"/>
    <x v="0"/>
    <x v="162"/>
    <x v="2303"/>
    <x v="2208"/>
    <x v="2310"/>
    <x v="2194"/>
    <x v="2311"/>
    <x v="14"/>
    <x v="99"/>
    <x v="274"/>
    <x v="0"/>
    <x v="2324"/>
    <x v="0"/>
    <x v="0"/>
    <x v="14"/>
    <x v="0"/>
    <x v="0"/>
    <x v="0"/>
    <x v="0"/>
    <x v="0"/>
    <x v="0"/>
    <x v="0"/>
    <x v="11"/>
    <x v="0"/>
    <x v="229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25"/>
    <x v="124"/>
    <x v="0"/>
    <x v="0"/>
    <x v="2283"/>
    <x v="0"/>
    <x v="0"/>
    <x v="0"/>
    <x v="0"/>
    <x v="0"/>
    <x v="0"/>
    <x v="2216"/>
    <x v="2217"/>
    <x v="0"/>
    <x v="161"/>
    <x v="2304"/>
    <x v="2209"/>
    <x v="2311"/>
    <x v="2195"/>
    <x v="2312"/>
    <x v="16"/>
    <x v="173"/>
    <x v="1094"/>
    <x v="0"/>
    <x v="2325"/>
    <x v="0"/>
    <x v="0"/>
    <x v="225"/>
    <x v="0"/>
    <x v="0"/>
    <x v="0"/>
    <x v="0"/>
    <x v="0"/>
    <x v="0"/>
    <x v="0"/>
    <x v="26"/>
    <x v="0"/>
    <x v="2299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26"/>
    <x v="436"/>
    <x v="0"/>
    <x v="0"/>
    <x v="2284"/>
    <x v="0"/>
    <x v="0"/>
    <x v="0"/>
    <x v="0"/>
    <x v="0"/>
    <x v="0"/>
    <x v="2217"/>
    <x v="2218"/>
    <x v="0"/>
    <x v="166"/>
    <x v="2305"/>
    <x v="2194"/>
    <x v="2312"/>
    <x v="2196"/>
    <x v="2313"/>
    <x v="15"/>
    <x v="43"/>
    <x v="1095"/>
    <x v="0"/>
    <x v="2326"/>
    <x v="0"/>
    <x v="0"/>
    <x v="411"/>
    <x v="0"/>
    <x v="0"/>
    <x v="0"/>
    <x v="0"/>
    <x v="0"/>
    <x v="0"/>
    <x v="0"/>
    <x v="2"/>
    <x v="0"/>
    <x v="23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27"/>
    <x v="437"/>
    <x v="0"/>
    <x v="0"/>
    <x v="2285"/>
    <x v="0"/>
    <x v="0"/>
    <x v="0"/>
    <x v="0"/>
    <x v="0"/>
    <x v="0"/>
    <x v="2218"/>
    <x v="2219"/>
    <x v="0"/>
    <x v="46"/>
    <x v="2306"/>
    <x v="2210"/>
    <x v="2313"/>
    <x v="2197"/>
    <x v="2314"/>
    <x v="0"/>
    <x v="10"/>
    <x v="425"/>
    <x v="0"/>
    <x v="2327"/>
    <x v="0"/>
    <x v="0"/>
    <x v="28"/>
    <x v="0"/>
    <x v="0"/>
    <x v="0"/>
    <x v="0"/>
    <x v="0"/>
    <x v="0"/>
    <x v="0"/>
    <x v="7"/>
    <x v="0"/>
    <x v="230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28"/>
    <x v="19"/>
    <x v="0"/>
    <x v="0"/>
    <x v="2286"/>
    <x v="0"/>
    <x v="0"/>
    <x v="0"/>
    <x v="0"/>
    <x v="0"/>
    <x v="0"/>
    <x v="2219"/>
    <x v="2220"/>
    <x v="0"/>
    <x v="161"/>
    <x v="2307"/>
    <x v="2211"/>
    <x v="2314"/>
    <x v="2198"/>
    <x v="2315"/>
    <x v="20"/>
    <x v="90"/>
    <x v="490"/>
    <x v="0"/>
    <x v="2328"/>
    <x v="0"/>
    <x v="0"/>
    <x v="394"/>
    <x v="0"/>
    <x v="0"/>
    <x v="0"/>
    <x v="0"/>
    <x v="0"/>
    <x v="0"/>
    <x v="0"/>
    <x v="16"/>
    <x v="0"/>
    <x v="230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29"/>
    <x v="30"/>
    <x v="0"/>
    <x v="0"/>
    <x v="2287"/>
    <x v="0"/>
    <x v="0"/>
    <x v="0"/>
    <x v="0"/>
    <x v="0"/>
    <x v="0"/>
    <x v="2220"/>
    <x v="2221"/>
    <x v="0"/>
    <x v="46"/>
    <x v="2308"/>
    <x v="2212"/>
    <x v="2315"/>
    <x v="2199"/>
    <x v="2316"/>
    <x v="1"/>
    <x v="8"/>
    <x v="8"/>
    <x v="0"/>
    <x v="2329"/>
    <x v="0"/>
    <x v="0"/>
    <x v="4"/>
    <x v="0"/>
    <x v="0"/>
    <x v="0"/>
    <x v="0"/>
    <x v="0"/>
    <x v="0"/>
    <x v="0"/>
    <x v="13"/>
    <x v="0"/>
    <x v="230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30"/>
    <x v="106"/>
    <x v="0"/>
    <x v="0"/>
    <x v="2288"/>
    <x v="0"/>
    <x v="0"/>
    <x v="0"/>
    <x v="0"/>
    <x v="0"/>
    <x v="0"/>
    <x v="2221"/>
    <x v="2222"/>
    <x v="0"/>
    <x v="162"/>
    <x v="2309"/>
    <x v="2194"/>
    <x v="2316"/>
    <x v="2200"/>
    <x v="2317"/>
    <x v="5"/>
    <x v="6"/>
    <x v="6"/>
    <x v="0"/>
    <x v="2330"/>
    <x v="0"/>
    <x v="0"/>
    <x v="60"/>
    <x v="0"/>
    <x v="0"/>
    <x v="0"/>
    <x v="0"/>
    <x v="0"/>
    <x v="0"/>
    <x v="0"/>
    <x v="2"/>
    <x v="0"/>
    <x v="23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31"/>
    <x v="43"/>
    <x v="0"/>
    <x v="0"/>
    <x v="2289"/>
    <x v="0"/>
    <x v="0"/>
    <x v="0"/>
    <x v="0"/>
    <x v="0"/>
    <x v="0"/>
    <x v="2222"/>
    <x v="2223"/>
    <x v="0"/>
    <x v="162"/>
    <x v="2310"/>
    <x v="2213"/>
    <x v="2317"/>
    <x v="2201"/>
    <x v="2318"/>
    <x v="20"/>
    <x v="138"/>
    <x v="1096"/>
    <x v="0"/>
    <x v="2331"/>
    <x v="0"/>
    <x v="0"/>
    <x v="412"/>
    <x v="0"/>
    <x v="0"/>
    <x v="0"/>
    <x v="0"/>
    <x v="0"/>
    <x v="0"/>
    <x v="0"/>
    <x v="16"/>
    <x v="0"/>
    <x v="230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32"/>
    <x v="10"/>
    <x v="0"/>
    <x v="0"/>
    <x v="2290"/>
    <x v="0"/>
    <x v="0"/>
    <x v="0"/>
    <x v="0"/>
    <x v="0"/>
    <x v="0"/>
    <x v="2223"/>
    <x v="2224"/>
    <x v="0"/>
    <x v="163"/>
    <x v="2311"/>
    <x v="2214"/>
    <x v="2318"/>
    <x v="2202"/>
    <x v="2319"/>
    <x v="14"/>
    <x v="107"/>
    <x v="1097"/>
    <x v="0"/>
    <x v="2332"/>
    <x v="0"/>
    <x v="0"/>
    <x v="11"/>
    <x v="0"/>
    <x v="0"/>
    <x v="0"/>
    <x v="0"/>
    <x v="0"/>
    <x v="0"/>
    <x v="0"/>
    <x v="10"/>
    <x v="0"/>
    <x v="23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33"/>
    <x v="43"/>
    <x v="0"/>
    <x v="0"/>
    <x v="2291"/>
    <x v="0"/>
    <x v="0"/>
    <x v="0"/>
    <x v="0"/>
    <x v="0"/>
    <x v="0"/>
    <x v="2224"/>
    <x v="2225"/>
    <x v="0"/>
    <x v="161"/>
    <x v="2312"/>
    <x v="2215"/>
    <x v="2319"/>
    <x v="2203"/>
    <x v="2320"/>
    <x v="12"/>
    <x v="103"/>
    <x v="433"/>
    <x v="0"/>
    <x v="2333"/>
    <x v="0"/>
    <x v="0"/>
    <x v="413"/>
    <x v="0"/>
    <x v="0"/>
    <x v="0"/>
    <x v="0"/>
    <x v="0"/>
    <x v="0"/>
    <x v="0"/>
    <x v="18"/>
    <x v="0"/>
    <x v="2307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334"/>
    <x v="84"/>
    <x v="0"/>
    <x v="0"/>
    <x v="2292"/>
    <x v="0"/>
    <x v="0"/>
    <x v="0"/>
    <x v="0"/>
    <x v="0"/>
    <x v="0"/>
    <x v="2225"/>
    <x v="2226"/>
    <x v="0"/>
    <x v="167"/>
    <x v="2313"/>
    <x v="2194"/>
    <x v="2320"/>
    <x v="2204"/>
    <x v="2321"/>
    <x v="17"/>
    <x v="183"/>
    <x v="530"/>
    <x v="0"/>
    <x v="2334"/>
    <x v="0"/>
    <x v="0"/>
    <x v="31"/>
    <x v="0"/>
    <x v="0"/>
    <x v="0"/>
    <x v="0"/>
    <x v="0"/>
    <x v="0"/>
    <x v="0"/>
    <x v="2"/>
    <x v="0"/>
    <x v="23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45"/>
    <x v="47"/>
  </r>
  <r>
    <x v="2335"/>
    <x v="141"/>
    <x v="0"/>
    <x v="1"/>
    <x v="2293"/>
    <x v="0"/>
    <x v="0"/>
    <x v="1"/>
    <x v="0"/>
    <x v="0"/>
    <x v="0"/>
    <x v="2226"/>
    <x v="2227"/>
    <x v="0"/>
    <x v="1"/>
    <x v="2314"/>
    <x v="2216"/>
    <x v="2321"/>
    <x v="2205"/>
    <x v="2322"/>
    <x v="15"/>
    <x v="88"/>
    <x v="372"/>
    <x v="2"/>
    <x v="2335"/>
    <x v="0"/>
    <x v="0"/>
    <x v="14"/>
    <x v="0"/>
    <x v="0"/>
    <x v="0"/>
    <x v="0"/>
    <x v="0"/>
    <x v="0"/>
    <x v="0"/>
    <x v="40"/>
    <x v="9"/>
    <x v="2309"/>
    <x v="5"/>
    <x v="0"/>
    <x v="0"/>
    <x v="1"/>
    <x v="33"/>
    <x v="4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336"/>
    <x v="75"/>
    <x v="0"/>
    <x v="0"/>
    <x v="2294"/>
    <x v="0"/>
    <x v="0"/>
    <x v="0"/>
    <x v="0"/>
    <x v="0"/>
    <x v="0"/>
    <x v="2227"/>
    <x v="2228"/>
    <x v="0"/>
    <x v="162"/>
    <x v="2315"/>
    <x v="2217"/>
    <x v="2322"/>
    <x v="2206"/>
    <x v="2323"/>
    <x v="16"/>
    <x v="137"/>
    <x v="1098"/>
    <x v="0"/>
    <x v="2336"/>
    <x v="0"/>
    <x v="0"/>
    <x v="48"/>
    <x v="0"/>
    <x v="0"/>
    <x v="0"/>
    <x v="0"/>
    <x v="0"/>
    <x v="0"/>
    <x v="0"/>
    <x v="11"/>
    <x v="0"/>
    <x v="231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37"/>
    <x v="43"/>
    <x v="0"/>
    <x v="0"/>
    <x v="2295"/>
    <x v="0"/>
    <x v="0"/>
    <x v="0"/>
    <x v="0"/>
    <x v="0"/>
    <x v="0"/>
    <x v="2228"/>
    <x v="2229"/>
    <x v="0"/>
    <x v="1"/>
    <x v="2316"/>
    <x v="2218"/>
    <x v="2323"/>
    <x v="2207"/>
    <x v="2324"/>
    <x v="14"/>
    <x v="31"/>
    <x v="133"/>
    <x v="1"/>
    <x v="2337"/>
    <x v="0"/>
    <x v="0"/>
    <x v="113"/>
    <x v="0"/>
    <x v="0"/>
    <x v="0"/>
    <x v="0"/>
    <x v="0"/>
    <x v="0"/>
    <x v="0"/>
    <x v="27"/>
    <x v="0"/>
    <x v="231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2338"/>
    <x v="42"/>
    <x v="0"/>
    <x v="0"/>
    <x v="2296"/>
    <x v="0"/>
    <x v="0"/>
    <x v="0"/>
    <x v="0"/>
    <x v="0"/>
    <x v="0"/>
    <x v="2229"/>
    <x v="2230"/>
    <x v="0"/>
    <x v="162"/>
    <x v="2317"/>
    <x v="2219"/>
    <x v="2324"/>
    <x v="2208"/>
    <x v="2325"/>
    <x v="14"/>
    <x v="80"/>
    <x v="1099"/>
    <x v="0"/>
    <x v="2338"/>
    <x v="0"/>
    <x v="0"/>
    <x v="414"/>
    <x v="0"/>
    <x v="0"/>
    <x v="0"/>
    <x v="0"/>
    <x v="0"/>
    <x v="0"/>
    <x v="0"/>
    <x v="6"/>
    <x v="0"/>
    <x v="231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39"/>
    <x v="9"/>
    <x v="0"/>
    <x v="0"/>
    <x v="2297"/>
    <x v="0"/>
    <x v="0"/>
    <x v="0"/>
    <x v="0"/>
    <x v="0"/>
    <x v="0"/>
    <x v="2230"/>
    <x v="2231"/>
    <x v="0"/>
    <x v="168"/>
    <x v="2318"/>
    <x v="2220"/>
    <x v="2325"/>
    <x v="2209"/>
    <x v="2326"/>
    <x v="14"/>
    <x v="98"/>
    <x v="204"/>
    <x v="0"/>
    <x v="2339"/>
    <x v="0"/>
    <x v="0"/>
    <x v="4"/>
    <x v="0"/>
    <x v="0"/>
    <x v="0"/>
    <x v="0"/>
    <x v="0"/>
    <x v="0"/>
    <x v="0"/>
    <x v="58"/>
    <x v="0"/>
    <x v="2313"/>
    <x v="0"/>
    <x v="0"/>
    <x v="0"/>
    <x v="0"/>
    <x v="43"/>
    <x v="65"/>
    <x v="0"/>
    <x v="0"/>
    <x v="0"/>
    <x v="0"/>
    <x v="0"/>
    <x v="0"/>
    <x v="0"/>
    <x v="0"/>
    <x v="0"/>
    <x v="2"/>
    <x v="0"/>
    <x v="3"/>
    <x v="7"/>
    <x v="8"/>
    <x v="32"/>
    <x v="31"/>
    <x v="39"/>
    <x v="0"/>
    <x v="3"/>
    <x v="3"/>
    <x v="0"/>
    <x v="8"/>
    <x v="0"/>
    <x v="0"/>
    <x v="0"/>
    <x v="0"/>
    <x v="0"/>
    <x v="0"/>
    <x v="1"/>
    <x v="0"/>
    <x v="3"/>
    <x v="2"/>
    <x v="0"/>
    <x v="76"/>
    <x v="76"/>
    <x v="0"/>
    <x v="0"/>
    <x v="0"/>
    <x v="0"/>
    <x v="3"/>
    <x v="12"/>
    <x v="11"/>
  </r>
  <r>
    <x v="2340"/>
    <x v="92"/>
    <x v="0"/>
    <x v="0"/>
    <x v="2298"/>
    <x v="0"/>
    <x v="0"/>
    <x v="0"/>
    <x v="0"/>
    <x v="0"/>
    <x v="0"/>
    <x v="2231"/>
    <x v="2232"/>
    <x v="0"/>
    <x v="162"/>
    <x v="2319"/>
    <x v="2221"/>
    <x v="2326"/>
    <x v="2210"/>
    <x v="2327"/>
    <x v="12"/>
    <x v="23"/>
    <x v="1066"/>
    <x v="0"/>
    <x v="2340"/>
    <x v="0"/>
    <x v="0"/>
    <x v="109"/>
    <x v="0"/>
    <x v="0"/>
    <x v="0"/>
    <x v="0"/>
    <x v="0"/>
    <x v="0"/>
    <x v="0"/>
    <x v="71"/>
    <x v="5"/>
    <x v="2314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2341"/>
    <x v="438"/>
    <x v="0"/>
    <x v="0"/>
    <x v="2299"/>
    <x v="0"/>
    <x v="0"/>
    <x v="0"/>
    <x v="0"/>
    <x v="0"/>
    <x v="0"/>
    <x v="2232"/>
    <x v="2233"/>
    <x v="0"/>
    <x v="46"/>
    <x v="2320"/>
    <x v="2222"/>
    <x v="2327"/>
    <x v="2211"/>
    <x v="2328"/>
    <x v="10"/>
    <x v="48"/>
    <x v="359"/>
    <x v="0"/>
    <x v="2341"/>
    <x v="0"/>
    <x v="0"/>
    <x v="4"/>
    <x v="0"/>
    <x v="0"/>
    <x v="0"/>
    <x v="0"/>
    <x v="0"/>
    <x v="0"/>
    <x v="0"/>
    <x v="7"/>
    <x v="0"/>
    <x v="231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42"/>
    <x v="51"/>
    <x v="0"/>
    <x v="0"/>
    <x v="2300"/>
    <x v="0"/>
    <x v="0"/>
    <x v="0"/>
    <x v="0"/>
    <x v="0"/>
    <x v="0"/>
    <x v="2233"/>
    <x v="2234"/>
    <x v="0"/>
    <x v="46"/>
    <x v="2321"/>
    <x v="2223"/>
    <x v="2328"/>
    <x v="2212"/>
    <x v="2329"/>
    <x v="16"/>
    <x v="180"/>
    <x v="1100"/>
    <x v="0"/>
    <x v="2342"/>
    <x v="0"/>
    <x v="0"/>
    <x v="189"/>
    <x v="0"/>
    <x v="0"/>
    <x v="0"/>
    <x v="0"/>
    <x v="0"/>
    <x v="0"/>
    <x v="0"/>
    <x v="25"/>
    <x v="0"/>
    <x v="2316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43"/>
    <x v="78"/>
    <x v="0"/>
    <x v="0"/>
    <x v="2301"/>
    <x v="0"/>
    <x v="0"/>
    <x v="0"/>
    <x v="0"/>
    <x v="0"/>
    <x v="0"/>
    <x v="2234"/>
    <x v="2235"/>
    <x v="0"/>
    <x v="46"/>
    <x v="2322"/>
    <x v="2224"/>
    <x v="2329"/>
    <x v="2213"/>
    <x v="2330"/>
    <x v="5"/>
    <x v="6"/>
    <x v="579"/>
    <x v="0"/>
    <x v="2343"/>
    <x v="0"/>
    <x v="0"/>
    <x v="161"/>
    <x v="0"/>
    <x v="0"/>
    <x v="0"/>
    <x v="0"/>
    <x v="0"/>
    <x v="0"/>
    <x v="0"/>
    <x v="29"/>
    <x v="0"/>
    <x v="231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44"/>
    <x v="116"/>
    <x v="0"/>
    <x v="0"/>
    <x v="2302"/>
    <x v="0"/>
    <x v="0"/>
    <x v="0"/>
    <x v="0"/>
    <x v="0"/>
    <x v="0"/>
    <x v="2235"/>
    <x v="2236"/>
    <x v="0"/>
    <x v="1"/>
    <x v="2323"/>
    <x v="2225"/>
    <x v="2330"/>
    <x v="2214"/>
    <x v="2331"/>
    <x v="2"/>
    <x v="188"/>
    <x v="1101"/>
    <x v="0"/>
    <x v="2344"/>
    <x v="0"/>
    <x v="0"/>
    <x v="4"/>
    <x v="0"/>
    <x v="0"/>
    <x v="0"/>
    <x v="0"/>
    <x v="0"/>
    <x v="0"/>
    <x v="0"/>
    <x v="10"/>
    <x v="0"/>
    <x v="23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45"/>
    <x v="43"/>
    <x v="0"/>
    <x v="0"/>
    <x v="2303"/>
    <x v="0"/>
    <x v="0"/>
    <x v="0"/>
    <x v="0"/>
    <x v="0"/>
    <x v="0"/>
    <x v="2236"/>
    <x v="2237"/>
    <x v="0"/>
    <x v="46"/>
    <x v="2324"/>
    <x v="2194"/>
    <x v="2331"/>
    <x v="2196"/>
    <x v="2332"/>
    <x v="17"/>
    <x v="59"/>
    <x v="75"/>
    <x v="0"/>
    <x v="2345"/>
    <x v="0"/>
    <x v="0"/>
    <x v="11"/>
    <x v="0"/>
    <x v="0"/>
    <x v="0"/>
    <x v="0"/>
    <x v="0"/>
    <x v="0"/>
    <x v="0"/>
    <x v="2"/>
    <x v="0"/>
    <x v="23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46"/>
    <x v="43"/>
    <x v="0"/>
    <x v="0"/>
    <x v="2304"/>
    <x v="0"/>
    <x v="0"/>
    <x v="0"/>
    <x v="0"/>
    <x v="0"/>
    <x v="0"/>
    <x v="2237"/>
    <x v="2238"/>
    <x v="0"/>
    <x v="49"/>
    <x v="2325"/>
    <x v="2226"/>
    <x v="2332"/>
    <x v="2215"/>
    <x v="2333"/>
    <x v="15"/>
    <x v="30"/>
    <x v="1102"/>
    <x v="0"/>
    <x v="2346"/>
    <x v="0"/>
    <x v="0"/>
    <x v="262"/>
    <x v="0"/>
    <x v="0"/>
    <x v="0"/>
    <x v="0"/>
    <x v="0"/>
    <x v="0"/>
    <x v="0"/>
    <x v="25"/>
    <x v="0"/>
    <x v="2320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47"/>
    <x v="12"/>
    <x v="0"/>
    <x v="0"/>
    <x v="2305"/>
    <x v="0"/>
    <x v="0"/>
    <x v="0"/>
    <x v="0"/>
    <x v="0"/>
    <x v="0"/>
    <x v="2238"/>
    <x v="2239"/>
    <x v="0"/>
    <x v="56"/>
    <x v="2326"/>
    <x v="2227"/>
    <x v="2333"/>
    <x v="2216"/>
    <x v="2334"/>
    <x v="4"/>
    <x v="4"/>
    <x v="420"/>
    <x v="0"/>
    <x v="2347"/>
    <x v="0"/>
    <x v="0"/>
    <x v="2"/>
    <x v="0"/>
    <x v="0"/>
    <x v="0"/>
    <x v="0"/>
    <x v="0"/>
    <x v="0"/>
    <x v="0"/>
    <x v="6"/>
    <x v="0"/>
    <x v="232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22"/>
    <x v="232"/>
    <x v="0"/>
    <x v="0"/>
    <x v="2280"/>
    <x v="0"/>
    <x v="0"/>
    <x v="0"/>
    <x v="0"/>
    <x v="0"/>
    <x v="0"/>
    <x v="2213"/>
    <x v="2214"/>
    <x v="0"/>
    <x v="1"/>
    <x v="2301"/>
    <x v="2206"/>
    <x v="2308"/>
    <x v="2192"/>
    <x v="2309"/>
    <x v="3"/>
    <x v="3"/>
    <x v="3"/>
    <x v="0"/>
    <x v="2322"/>
    <x v="0"/>
    <x v="0"/>
    <x v="14"/>
    <x v="0"/>
    <x v="0"/>
    <x v="0"/>
    <x v="0"/>
    <x v="0"/>
    <x v="0"/>
    <x v="0"/>
    <x v="53"/>
    <x v="0"/>
    <x v="2296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1"/>
    <x v="61"/>
    <x v="0"/>
    <x v="0"/>
    <x v="0"/>
    <x v="2"/>
    <x v="1"/>
    <x v="5"/>
    <x v="11"/>
  </r>
  <r>
    <x v="2348"/>
    <x v="18"/>
    <x v="0"/>
    <x v="0"/>
    <x v="2306"/>
    <x v="0"/>
    <x v="0"/>
    <x v="0"/>
    <x v="0"/>
    <x v="0"/>
    <x v="0"/>
    <x v="2239"/>
    <x v="2240"/>
    <x v="0"/>
    <x v="49"/>
    <x v="2327"/>
    <x v="2228"/>
    <x v="2334"/>
    <x v="2217"/>
    <x v="2335"/>
    <x v="17"/>
    <x v="163"/>
    <x v="355"/>
    <x v="0"/>
    <x v="2348"/>
    <x v="0"/>
    <x v="0"/>
    <x v="65"/>
    <x v="0"/>
    <x v="0"/>
    <x v="0"/>
    <x v="0"/>
    <x v="0"/>
    <x v="0"/>
    <x v="0"/>
    <x v="29"/>
    <x v="0"/>
    <x v="2322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49"/>
    <x v="439"/>
    <x v="0"/>
    <x v="0"/>
    <x v="2307"/>
    <x v="0"/>
    <x v="0"/>
    <x v="0"/>
    <x v="0"/>
    <x v="0"/>
    <x v="0"/>
    <x v="2240"/>
    <x v="2241"/>
    <x v="0"/>
    <x v="49"/>
    <x v="2328"/>
    <x v="2229"/>
    <x v="2335"/>
    <x v="2218"/>
    <x v="2336"/>
    <x v="2"/>
    <x v="141"/>
    <x v="1103"/>
    <x v="0"/>
    <x v="2349"/>
    <x v="0"/>
    <x v="0"/>
    <x v="58"/>
    <x v="0"/>
    <x v="0"/>
    <x v="0"/>
    <x v="0"/>
    <x v="0"/>
    <x v="0"/>
    <x v="0"/>
    <x v="26"/>
    <x v="0"/>
    <x v="2323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50"/>
    <x v="18"/>
    <x v="0"/>
    <x v="0"/>
    <x v="2308"/>
    <x v="0"/>
    <x v="0"/>
    <x v="0"/>
    <x v="0"/>
    <x v="0"/>
    <x v="0"/>
    <x v="2241"/>
    <x v="2242"/>
    <x v="0"/>
    <x v="49"/>
    <x v="2329"/>
    <x v="2230"/>
    <x v="2336"/>
    <x v="2219"/>
    <x v="2337"/>
    <x v="2"/>
    <x v="7"/>
    <x v="270"/>
    <x v="0"/>
    <x v="2350"/>
    <x v="0"/>
    <x v="0"/>
    <x v="53"/>
    <x v="0"/>
    <x v="0"/>
    <x v="0"/>
    <x v="0"/>
    <x v="0"/>
    <x v="0"/>
    <x v="0"/>
    <x v="16"/>
    <x v="0"/>
    <x v="232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51"/>
    <x v="64"/>
    <x v="0"/>
    <x v="0"/>
    <x v="2309"/>
    <x v="0"/>
    <x v="0"/>
    <x v="0"/>
    <x v="0"/>
    <x v="0"/>
    <x v="0"/>
    <x v="2242"/>
    <x v="2243"/>
    <x v="0"/>
    <x v="49"/>
    <x v="2330"/>
    <x v="2231"/>
    <x v="2337"/>
    <x v="2220"/>
    <x v="2338"/>
    <x v="1"/>
    <x v="116"/>
    <x v="185"/>
    <x v="0"/>
    <x v="2351"/>
    <x v="0"/>
    <x v="0"/>
    <x v="415"/>
    <x v="0"/>
    <x v="0"/>
    <x v="0"/>
    <x v="0"/>
    <x v="0"/>
    <x v="0"/>
    <x v="0"/>
    <x v="5"/>
    <x v="2"/>
    <x v="2325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52"/>
    <x v="225"/>
    <x v="0"/>
    <x v="0"/>
    <x v="2310"/>
    <x v="0"/>
    <x v="0"/>
    <x v="0"/>
    <x v="0"/>
    <x v="0"/>
    <x v="0"/>
    <x v="2243"/>
    <x v="2244"/>
    <x v="0"/>
    <x v="49"/>
    <x v="2331"/>
    <x v="2232"/>
    <x v="2338"/>
    <x v="2221"/>
    <x v="2339"/>
    <x v="17"/>
    <x v="163"/>
    <x v="355"/>
    <x v="0"/>
    <x v="2352"/>
    <x v="0"/>
    <x v="0"/>
    <x v="25"/>
    <x v="0"/>
    <x v="0"/>
    <x v="0"/>
    <x v="0"/>
    <x v="0"/>
    <x v="0"/>
    <x v="0"/>
    <x v="25"/>
    <x v="0"/>
    <x v="2326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53"/>
    <x v="16"/>
    <x v="0"/>
    <x v="0"/>
    <x v="2311"/>
    <x v="0"/>
    <x v="0"/>
    <x v="0"/>
    <x v="0"/>
    <x v="0"/>
    <x v="0"/>
    <x v="2244"/>
    <x v="2245"/>
    <x v="0"/>
    <x v="1"/>
    <x v="2332"/>
    <x v="2233"/>
    <x v="2339"/>
    <x v="2222"/>
    <x v="2340"/>
    <x v="13"/>
    <x v="146"/>
    <x v="1104"/>
    <x v="0"/>
    <x v="2353"/>
    <x v="0"/>
    <x v="0"/>
    <x v="23"/>
    <x v="0"/>
    <x v="0"/>
    <x v="0"/>
    <x v="0"/>
    <x v="0"/>
    <x v="0"/>
    <x v="0"/>
    <x v="6"/>
    <x v="0"/>
    <x v="232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54"/>
    <x v="288"/>
    <x v="0"/>
    <x v="0"/>
    <x v="2312"/>
    <x v="0"/>
    <x v="0"/>
    <x v="0"/>
    <x v="0"/>
    <x v="0"/>
    <x v="0"/>
    <x v="2245"/>
    <x v="2246"/>
    <x v="0"/>
    <x v="1"/>
    <x v="2333"/>
    <x v="2234"/>
    <x v="2340"/>
    <x v="2223"/>
    <x v="2341"/>
    <x v="24"/>
    <x v="247"/>
    <x v="1105"/>
    <x v="0"/>
    <x v="2354"/>
    <x v="0"/>
    <x v="0"/>
    <x v="8"/>
    <x v="0"/>
    <x v="0"/>
    <x v="0"/>
    <x v="0"/>
    <x v="0"/>
    <x v="0"/>
    <x v="0"/>
    <x v="13"/>
    <x v="2"/>
    <x v="23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55"/>
    <x v="12"/>
    <x v="0"/>
    <x v="0"/>
    <x v="2313"/>
    <x v="0"/>
    <x v="0"/>
    <x v="0"/>
    <x v="0"/>
    <x v="0"/>
    <x v="0"/>
    <x v="2246"/>
    <x v="2247"/>
    <x v="0"/>
    <x v="49"/>
    <x v="2334"/>
    <x v="2235"/>
    <x v="2341"/>
    <x v="2224"/>
    <x v="2342"/>
    <x v="15"/>
    <x v="76"/>
    <x v="117"/>
    <x v="0"/>
    <x v="2355"/>
    <x v="0"/>
    <x v="0"/>
    <x v="15"/>
    <x v="0"/>
    <x v="0"/>
    <x v="0"/>
    <x v="0"/>
    <x v="0"/>
    <x v="0"/>
    <x v="0"/>
    <x v="7"/>
    <x v="0"/>
    <x v="232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56"/>
    <x v="117"/>
    <x v="0"/>
    <x v="0"/>
    <x v="2314"/>
    <x v="0"/>
    <x v="0"/>
    <x v="0"/>
    <x v="0"/>
    <x v="0"/>
    <x v="0"/>
    <x v="2247"/>
    <x v="2248"/>
    <x v="0"/>
    <x v="49"/>
    <x v="2335"/>
    <x v="2236"/>
    <x v="2342"/>
    <x v="2225"/>
    <x v="2343"/>
    <x v="20"/>
    <x v="124"/>
    <x v="1106"/>
    <x v="0"/>
    <x v="2356"/>
    <x v="0"/>
    <x v="0"/>
    <x v="2"/>
    <x v="0"/>
    <x v="0"/>
    <x v="0"/>
    <x v="0"/>
    <x v="0"/>
    <x v="0"/>
    <x v="0"/>
    <x v="10"/>
    <x v="0"/>
    <x v="23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57"/>
    <x v="43"/>
    <x v="0"/>
    <x v="0"/>
    <x v="2315"/>
    <x v="0"/>
    <x v="0"/>
    <x v="0"/>
    <x v="0"/>
    <x v="0"/>
    <x v="0"/>
    <x v="2248"/>
    <x v="2249"/>
    <x v="0"/>
    <x v="1"/>
    <x v="2336"/>
    <x v="2237"/>
    <x v="2343"/>
    <x v="2226"/>
    <x v="2344"/>
    <x v="1"/>
    <x v="192"/>
    <x v="465"/>
    <x v="0"/>
    <x v="2357"/>
    <x v="0"/>
    <x v="0"/>
    <x v="151"/>
    <x v="0"/>
    <x v="0"/>
    <x v="0"/>
    <x v="0"/>
    <x v="0"/>
    <x v="0"/>
    <x v="0"/>
    <x v="2"/>
    <x v="0"/>
    <x v="23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5"/>
    <x v="11"/>
  </r>
  <r>
    <x v="2358"/>
    <x v="440"/>
    <x v="0"/>
    <x v="1"/>
    <x v="2316"/>
    <x v="0"/>
    <x v="0"/>
    <x v="1"/>
    <x v="0"/>
    <x v="0"/>
    <x v="0"/>
    <x v="2249"/>
    <x v="2250"/>
    <x v="0"/>
    <x v="1"/>
    <x v="2337"/>
    <x v="2238"/>
    <x v="2344"/>
    <x v="2227"/>
    <x v="2345"/>
    <x v="10"/>
    <x v="48"/>
    <x v="909"/>
    <x v="2"/>
    <x v="2358"/>
    <x v="0"/>
    <x v="0"/>
    <x v="162"/>
    <x v="0"/>
    <x v="0"/>
    <x v="0"/>
    <x v="0"/>
    <x v="0"/>
    <x v="0"/>
    <x v="0"/>
    <x v="32"/>
    <x v="9"/>
    <x v="2332"/>
    <x v="5"/>
    <x v="0"/>
    <x v="0"/>
    <x v="1"/>
    <x v="29"/>
    <x v="3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359"/>
    <x v="43"/>
    <x v="0"/>
    <x v="0"/>
    <x v="2317"/>
    <x v="0"/>
    <x v="0"/>
    <x v="0"/>
    <x v="0"/>
    <x v="0"/>
    <x v="0"/>
    <x v="2250"/>
    <x v="2251"/>
    <x v="0"/>
    <x v="49"/>
    <x v="2338"/>
    <x v="2239"/>
    <x v="2345"/>
    <x v="2228"/>
    <x v="2346"/>
    <x v="16"/>
    <x v="173"/>
    <x v="1107"/>
    <x v="0"/>
    <x v="2359"/>
    <x v="0"/>
    <x v="0"/>
    <x v="11"/>
    <x v="0"/>
    <x v="0"/>
    <x v="0"/>
    <x v="0"/>
    <x v="0"/>
    <x v="0"/>
    <x v="0"/>
    <x v="26"/>
    <x v="0"/>
    <x v="2333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60"/>
    <x v="124"/>
    <x v="0"/>
    <x v="0"/>
    <x v="2318"/>
    <x v="0"/>
    <x v="0"/>
    <x v="0"/>
    <x v="0"/>
    <x v="0"/>
    <x v="0"/>
    <x v="2251"/>
    <x v="2252"/>
    <x v="0"/>
    <x v="56"/>
    <x v="2339"/>
    <x v="2240"/>
    <x v="2346"/>
    <x v="2229"/>
    <x v="2347"/>
    <x v="25"/>
    <x v="266"/>
    <x v="1108"/>
    <x v="0"/>
    <x v="2360"/>
    <x v="0"/>
    <x v="0"/>
    <x v="15"/>
    <x v="0"/>
    <x v="0"/>
    <x v="0"/>
    <x v="0"/>
    <x v="0"/>
    <x v="0"/>
    <x v="0"/>
    <x v="2"/>
    <x v="0"/>
    <x v="23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61"/>
    <x v="7"/>
    <x v="0"/>
    <x v="0"/>
    <x v="2319"/>
    <x v="0"/>
    <x v="0"/>
    <x v="0"/>
    <x v="0"/>
    <x v="0"/>
    <x v="0"/>
    <x v="2252"/>
    <x v="2253"/>
    <x v="0"/>
    <x v="49"/>
    <x v="2340"/>
    <x v="2241"/>
    <x v="2347"/>
    <x v="2230"/>
    <x v="2348"/>
    <x v="14"/>
    <x v="98"/>
    <x v="297"/>
    <x v="0"/>
    <x v="2361"/>
    <x v="0"/>
    <x v="0"/>
    <x v="150"/>
    <x v="0"/>
    <x v="0"/>
    <x v="0"/>
    <x v="0"/>
    <x v="0"/>
    <x v="0"/>
    <x v="0"/>
    <x v="10"/>
    <x v="0"/>
    <x v="23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62"/>
    <x v="43"/>
    <x v="0"/>
    <x v="0"/>
    <x v="2320"/>
    <x v="0"/>
    <x v="0"/>
    <x v="0"/>
    <x v="0"/>
    <x v="0"/>
    <x v="0"/>
    <x v="2253"/>
    <x v="2254"/>
    <x v="0"/>
    <x v="1"/>
    <x v="2341"/>
    <x v="2242"/>
    <x v="2348"/>
    <x v="2231"/>
    <x v="2349"/>
    <x v="14"/>
    <x v="31"/>
    <x v="32"/>
    <x v="0"/>
    <x v="2362"/>
    <x v="0"/>
    <x v="0"/>
    <x v="110"/>
    <x v="0"/>
    <x v="0"/>
    <x v="0"/>
    <x v="0"/>
    <x v="0"/>
    <x v="0"/>
    <x v="0"/>
    <x v="10"/>
    <x v="0"/>
    <x v="23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2362"/>
    <x v="43"/>
    <x v="0"/>
    <x v="0"/>
    <x v="2320"/>
    <x v="0"/>
    <x v="0"/>
    <x v="0"/>
    <x v="0"/>
    <x v="0"/>
    <x v="0"/>
    <x v="2253"/>
    <x v="2254"/>
    <x v="0"/>
    <x v="1"/>
    <x v="2341"/>
    <x v="2242"/>
    <x v="2348"/>
    <x v="2231"/>
    <x v="2349"/>
    <x v="14"/>
    <x v="31"/>
    <x v="32"/>
    <x v="0"/>
    <x v="2362"/>
    <x v="0"/>
    <x v="0"/>
    <x v="110"/>
    <x v="0"/>
    <x v="0"/>
    <x v="0"/>
    <x v="0"/>
    <x v="0"/>
    <x v="0"/>
    <x v="0"/>
    <x v="27"/>
    <x v="0"/>
    <x v="233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55"/>
    <x v="55"/>
    <x v="0"/>
    <x v="3"/>
    <x v="0"/>
    <x v="2"/>
    <x v="1"/>
    <x v="5"/>
    <x v="4"/>
  </r>
  <r>
    <x v="2363"/>
    <x v="381"/>
    <x v="0"/>
    <x v="0"/>
    <x v="2321"/>
    <x v="0"/>
    <x v="0"/>
    <x v="0"/>
    <x v="0"/>
    <x v="0"/>
    <x v="0"/>
    <x v="2254"/>
    <x v="2255"/>
    <x v="0"/>
    <x v="49"/>
    <x v="2342"/>
    <x v="2243"/>
    <x v="2349"/>
    <x v="2232"/>
    <x v="2350"/>
    <x v="7"/>
    <x v="160"/>
    <x v="483"/>
    <x v="0"/>
    <x v="2363"/>
    <x v="0"/>
    <x v="0"/>
    <x v="198"/>
    <x v="0"/>
    <x v="0"/>
    <x v="0"/>
    <x v="0"/>
    <x v="0"/>
    <x v="0"/>
    <x v="0"/>
    <x v="6"/>
    <x v="0"/>
    <x v="23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64"/>
    <x v="34"/>
    <x v="0"/>
    <x v="0"/>
    <x v="2322"/>
    <x v="0"/>
    <x v="0"/>
    <x v="0"/>
    <x v="0"/>
    <x v="0"/>
    <x v="0"/>
    <x v="2255"/>
    <x v="2256"/>
    <x v="0"/>
    <x v="169"/>
    <x v="2343"/>
    <x v="2244"/>
    <x v="2350"/>
    <x v="2233"/>
    <x v="2351"/>
    <x v="15"/>
    <x v="104"/>
    <x v="1109"/>
    <x v="0"/>
    <x v="2364"/>
    <x v="0"/>
    <x v="0"/>
    <x v="115"/>
    <x v="0"/>
    <x v="0"/>
    <x v="0"/>
    <x v="0"/>
    <x v="0"/>
    <x v="0"/>
    <x v="0"/>
    <x v="10"/>
    <x v="0"/>
    <x v="23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7"/>
    <x v="49"/>
  </r>
  <r>
    <x v="2365"/>
    <x v="3"/>
    <x v="0"/>
    <x v="0"/>
    <x v="2323"/>
    <x v="0"/>
    <x v="0"/>
    <x v="0"/>
    <x v="0"/>
    <x v="0"/>
    <x v="0"/>
    <x v="2256"/>
    <x v="2257"/>
    <x v="0"/>
    <x v="49"/>
    <x v="2344"/>
    <x v="2245"/>
    <x v="2351"/>
    <x v="2234"/>
    <x v="2352"/>
    <x v="14"/>
    <x v="111"/>
    <x v="362"/>
    <x v="0"/>
    <x v="2365"/>
    <x v="0"/>
    <x v="0"/>
    <x v="102"/>
    <x v="0"/>
    <x v="0"/>
    <x v="0"/>
    <x v="0"/>
    <x v="0"/>
    <x v="0"/>
    <x v="0"/>
    <x v="7"/>
    <x v="0"/>
    <x v="234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66"/>
    <x v="75"/>
    <x v="0"/>
    <x v="0"/>
    <x v="2324"/>
    <x v="0"/>
    <x v="0"/>
    <x v="0"/>
    <x v="0"/>
    <x v="0"/>
    <x v="0"/>
    <x v="2257"/>
    <x v="2258"/>
    <x v="0"/>
    <x v="49"/>
    <x v="2345"/>
    <x v="2246"/>
    <x v="2352"/>
    <x v="2235"/>
    <x v="2353"/>
    <x v="2"/>
    <x v="151"/>
    <x v="1007"/>
    <x v="0"/>
    <x v="2366"/>
    <x v="0"/>
    <x v="0"/>
    <x v="416"/>
    <x v="0"/>
    <x v="0"/>
    <x v="0"/>
    <x v="0"/>
    <x v="0"/>
    <x v="0"/>
    <x v="0"/>
    <x v="13"/>
    <x v="0"/>
    <x v="234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57"/>
    <x v="43"/>
    <x v="0"/>
    <x v="0"/>
    <x v="2315"/>
    <x v="0"/>
    <x v="0"/>
    <x v="0"/>
    <x v="0"/>
    <x v="0"/>
    <x v="0"/>
    <x v="2248"/>
    <x v="2249"/>
    <x v="0"/>
    <x v="1"/>
    <x v="2336"/>
    <x v="2237"/>
    <x v="2343"/>
    <x v="2226"/>
    <x v="2344"/>
    <x v="1"/>
    <x v="192"/>
    <x v="465"/>
    <x v="0"/>
    <x v="2357"/>
    <x v="0"/>
    <x v="0"/>
    <x v="151"/>
    <x v="0"/>
    <x v="0"/>
    <x v="0"/>
    <x v="0"/>
    <x v="0"/>
    <x v="0"/>
    <x v="0"/>
    <x v="7"/>
    <x v="0"/>
    <x v="233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2"/>
    <x v="0"/>
    <x v="0"/>
    <x v="3"/>
    <x v="3"/>
    <x v="0"/>
    <x v="0"/>
    <x v="0"/>
    <x v="2"/>
    <x v="1"/>
    <x v="5"/>
    <x v="11"/>
  </r>
  <r>
    <x v="2367"/>
    <x v="441"/>
    <x v="57"/>
    <x v="0"/>
    <x v="2325"/>
    <x v="0"/>
    <x v="0"/>
    <x v="0"/>
    <x v="0"/>
    <x v="0"/>
    <x v="0"/>
    <x v="2258"/>
    <x v="2259"/>
    <x v="0"/>
    <x v="170"/>
    <x v="2346"/>
    <x v="2247"/>
    <x v="2353"/>
    <x v="2236"/>
    <x v="2354"/>
    <x v="0"/>
    <x v="10"/>
    <x v="10"/>
    <x v="0"/>
    <x v="2367"/>
    <x v="4"/>
    <x v="52"/>
    <x v="35"/>
    <x v="57"/>
    <x v="52"/>
    <x v="52"/>
    <x v="57"/>
    <x v="1"/>
    <x v="1"/>
    <x v="4"/>
    <x v="98"/>
    <x v="9"/>
    <x v="2342"/>
    <x v="5"/>
    <x v="0"/>
    <x v="0"/>
    <x v="1"/>
    <x v="63"/>
    <x v="106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0"/>
    <x v="0"/>
    <x v="4"/>
    <x v="4"/>
    <x v="1"/>
    <x v="1"/>
    <x v="4"/>
    <x v="0"/>
    <x v="0"/>
    <x v="4"/>
    <x v="0"/>
    <x v="0"/>
    <x v="0"/>
    <x v="26"/>
    <x v="0"/>
    <x v="0"/>
    <x v="0"/>
    <x v="0"/>
    <x v="0"/>
    <x v="0"/>
    <x v="6"/>
    <x v="0"/>
    <x v="0"/>
    <x v="4"/>
  </r>
  <r>
    <x v="2368"/>
    <x v="18"/>
    <x v="0"/>
    <x v="0"/>
    <x v="2326"/>
    <x v="0"/>
    <x v="0"/>
    <x v="0"/>
    <x v="0"/>
    <x v="0"/>
    <x v="0"/>
    <x v="2259"/>
    <x v="2260"/>
    <x v="0"/>
    <x v="58"/>
    <x v="2347"/>
    <x v="2248"/>
    <x v="2354"/>
    <x v="2237"/>
    <x v="2355"/>
    <x v="15"/>
    <x v="125"/>
    <x v="517"/>
    <x v="0"/>
    <x v="2368"/>
    <x v="0"/>
    <x v="0"/>
    <x v="225"/>
    <x v="0"/>
    <x v="0"/>
    <x v="0"/>
    <x v="0"/>
    <x v="0"/>
    <x v="0"/>
    <x v="0"/>
    <x v="7"/>
    <x v="0"/>
    <x v="234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69"/>
    <x v="12"/>
    <x v="0"/>
    <x v="0"/>
    <x v="2327"/>
    <x v="0"/>
    <x v="0"/>
    <x v="0"/>
    <x v="0"/>
    <x v="0"/>
    <x v="0"/>
    <x v="2260"/>
    <x v="2261"/>
    <x v="0"/>
    <x v="58"/>
    <x v="2348"/>
    <x v="2249"/>
    <x v="2355"/>
    <x v="2238"/>
    <x v="2356"/>
    <x v="9"/>
    <x v="174"/>
    <x v="1110"/>
    <x v="0"/>
    <x v="2369"/>
    <x v="0"/>
    <x v="0"/>
    <x v="11"/>
    <x v="0"/>
    <x v="0"/>
    <x v="0"/>
    <x v="0"/>
    <x v="0"/>
    <x v="0"/>
    <x v="0"/>
    <x v="27"/>
    <x v="0"/>
    <x v="234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70"/>
    <x v="19"/>
    <x v="0"/>
    <x v="0"/>
    <x v="2328"/>
    <x v="0"/>
    <x v="0"/>
    <x v="0"/>
    <x v="0"/>
    <x v="0"/>
    <x v="0"/>
    <x v="2261"/>
    <x v="2262"/>
    <x v="0"/>
    <x v="58"/>
    <x v="2349"/>
    <x v="2250"/>
    <x v="2356"/>
    <x v="2239"/>
    <x v="2357"/>
    <x v="10"/>
    <x v="92"/>
    <x v="580"/>
    <x v="0"/>
    <x v="2370"/>
    <x v="0"/>
    <x v="0"/>
    <x v="56"/>
    <x v="0"/>
    <x v="0"/>
    <x v="0"/>
    <x v="0"/>
    <x v="0"/>
    <x v="0"/>
    <x v="0"/>
    <x v="10"/>
    <x v="0"/>
    <x v="234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71"/>
    <x v="23"/>
    <x v="0"/>
    <x v="0"/>
    <x v="2329"/>
    <x v="0"/>
    <x v="0"/>
    <x v="0"/>
    <x v="0"/>
    <x v="0"/>
    <x v="0"/>
    <x v="2262"/>
    <x v="2263"/>
    <x v="0"/>
    <x v="58"/>
    <x v="2350"/>
    <x v="2251"/>
    <x v="2357"/>
    <x v="2240"/>
    <x v="2358"/>
    <x v="8"/>
    <x v="14"/>
    <x v="681"/>
    <x v="0"/>
    <x v="2371"/>
    <x v="0"/>
    <x v="0"/>
    <x v="65"/>
    <x v="0"/>
    <x v="0"/>
    <x v="0"/>
    <x v="0"/>
    <x v="0"/>
    <x v="0"/>
    <x v="0"/>
    <x v="36"/>
    <x v="5"/>
    <x v="2346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2372"/>
    <x v="208"/>
    <x v="0"/>
    <x v="0"/>
    <x v="2330"/>
    <x v="0"/>
    <x v="0"/>
    <x v="0"/>
    <x v="0"/>
    <x v="0"/>
    <x v="0"/>
    <x v="2263"/>
    <x v="2264"/>
    <x v="0"/>
    <x v="58"/>
    <x v="2351"/>
    <x v="2252"/>
    <x v="2358"/>
    <x v="2241"/>
    <x v="2359"/>
    <x v="17"/>
    <x v="163"/>
    <x v="972"/>
    <x v="0"/>
    <x v="2372"/>
    <x v="0"/>
    <x v="0"/>
    <x v="115"/>
    <x v="0"/>
    <x v="0"/>
    <x v="0"/>
    <x v="0"/>
    <x v="0"/>
    <x v="0"/>
    <x v="0"/>
    <x v="13"/>
    <x v="0"/>
    <x v="234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73"/>
    <x v="10"/>
    <x v="0"/>
    <x v="0"/>
    <x v="2331"/>
    <x v="0"/>
    <x v="0"/>
    <x v="0"/>
    <x v="0"/>
    <x v="0"/>
    <x v="0"/>
    <x v="2264"/>
    <x v="2265"/>
    <x v="0"/>
    <x v="58"/>
    <x v="2352"/>
    <x v="2253"/>
    <x v="2359"/>
    <x v="2242"/>
    <x v="2360"/>
    <x v="8"/>
    <x v="14"/>
    <x v="564"/>
    <x v="0"/>
    <x v="2373"/>
    <x v="0"/>
    <x v="0"/>
    <x v="48"/>
    <x v="0"/>
    <x v="0"/>
    <x v="0"/>
    <x v="0"/>
    <x v="0"/>
    <x v="0"/>
    <x v="0"/>
    <x v="13"/>
    <x v="0"/>
    <x v="234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74"/>
    <x v="341"/>
    <x v="0"/>
    <x v="1"/>
    <x v="2332"/>
    <x v="0"/>
    <x v="0"/>
    <x v="1"/>
    <x v="0"/>
    <x v="0"/>
    <x v="0"/>
    <x v="2265"/>
    <x v="2266"/>
    <x v="0"/>
    <x v="1"/>
    <x v="2353"/>
    <x v="2254"/>
    <x v="2360"/>
    <x v="2243"/>
    <x v="2361"/>
    <x v="3"/>
    <x v="3"/>
    <x v="438"/>
    <x v="2"/>
    <x v="2374"/>
    <x v="0"/>
    <x v="0"/>
    <x v="417"/>
    <x v="0"/>
    <x v="0"/>
    <x v="0"/>
    <x v="0"/>
    <x v="0"/>
    <x v="0"/>
    <x v="0"/>
    <x v="40"/>
    <x v="9"/>
    <x v="2349"/>
    <x v="5"/>
    <x v="0"/>
    <x v="0"/>
    <x v="1"/>
    <x v="33"/>
    <x v="4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375"/>
    <x v="219"/>
    <x v="0"/>
    <x v="0"/>
    <x v="2333"/>
    <x v="0"/>
    <x v="0"/>
    <x v="0"/>
    <x v="0"/>
    <x v="0"/>
    <x v="0"/>
    <x v="2266"/>
    <x v="2267"/>
    <x v="0"/>
    <x v="171"/>
    <x v="2354"/>
    <x v="2255"/>
    <x v="2361"/>
    <x v="2244"/>
    <x v="2362"/>
    <x v="14"/>
    <x v="98"/>
    <x v="589"/>
    <x v="0"/>
    <x v="2375"/>
    <x v="0"/>
    <x v="0"/>
    <x v="359"/>
    <x v="0"/>
    <x v="0"/>
    <x v="0"/>
    <x v="0"/>
    <x v="0"/>
    <x v="0"/>
    <x v="0"/>
    <x v="7"/>
    <x v="0"/>
    <x v="235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76"/>
    <x v="54"/>
    <x v="0"/>
    <x v="0"/>
    <x v="2334"/>
    <x v="0"/>
    <x v="0"/>
    <x v="0"/>
    <x v="0"/>
    <x v="0"/>
    <x v="0"/>
    <x v="2267"/>
    <x v="2268"/>
    <x v="0"/>
    <x v="58"/>
    <x v="2355"/>
    <x v="2256"/>
    <x v="2362"/>
    <x v="2245"/>
    <x v="2363"/>
    <x v="8"/>
    <x v="148"/>
    <x v="447"/>
    <x v="0"/>
    <x v="2376"/>
    <x v="0"/>
    <x v="0"/>
    <x v="20"/>
    <x v="0"/>
    <x v="0"/>
    <x v="0"/>
    <x v="0"/>
    <x v="0"/>
    <x v="0"/>
    <x v="0"/>
    <x v="29"/>
    <x v="0"/>
    <x v="2351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77"/>
    <x v="285"/>
    <x v="0"/>
    <x v="0"/>
    <x v="2335"/>
    <x v="0"/>
    <x v="0"/>
    <x v="0"/>
    <x v="0"/>
    <x v="0"/>
    <x v="0"/>
    <x v="2268"/>
    <x v="2269"/>
    <x v="0"/>
    <x v="58"/>
    <x v="2356"/>
    <x v="2257"/>
    <x v="2363"/>
    <x v="2246"/>
    <x v="2364"/>
    <x v="8"/>
    <x v="66"/>
    <x v="758"/>
    <x v="0"/>
    <x v="2377"/>
    <x v="0"/>
    <x v="0"/>
    <x v="165"/>
    <x v="0"/>
    <x v="0"/>
    <x v="0"/>
    <x v="0"/>
    <x v="0"/>
    <x v="0"/>
    <x v="0"/>
    <x v="10"/>
    <x v="0"/>
    <x v="23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78"/>
    <x v="12"/>
    <x v="0"/>
    <x v="0"/>
    <x v="2336"/>
    <x v="0"/>
    <x v="0"/>
    <x v="0"/>
    <x v="0"/>
    <x v="0"/>
    <x v="0"/>
    <x v="2269"/>
    <x v="2270"/>
    <x v="0"/>
    <x v="58"/>
    <x v="2357"/>
    <x v="2258"/>
    <x v="2364"/>
    <x v="2247"/>
    <x v="2365"/>
    <x v="7"/>
    <x v="135"/>
    <x v="1111"/>
    <x v="0"/>
    <x v="2378"/>
    <x v="0"/>
    <x v="0"/>
    <x v="2"/>
    <x v="0"/>
    <x v="0"/>
    <x v="0"/>
    <x v="0"/>
    <x v="0"/>
    <x v="0"/>
    <x v="0"/>
    <x v="10"/>
    <x v="0"/>
    <x v="235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79"/>
    <x v="12"/>
    <x v="0"/>
    <x v="0"/>
    <x v="2337"/>
    <x v="0"/>
    <x v="0"/>
    <x v="0"/>
    <x v="0"/>
    <x v="0"/>
    <x v="0"/>
    <x v="2270"/>
    <x v="2271"/>
    <x v="0"/>
    <x v="172"/>
    <x v="2358"/>
    <x v="2259"/>
    <x v="2365"/>
    <x v="2248"/>
    <x v="2366"/>
    <x v="2"/>
    <x v="188"/>
    <x v="1112"/>
    <x v="0"/>
    <x v="2379"/>
    <x v="0"/>
    <x v="0"/>
    <x v="23"/>
    <x v="0"/>
    <x v="0"/>
    <x v="0"/>
    <x v="0"/>
    <x v="0"/>
    <x v="0"/>
    <x v="0"/>
    <x v="2"/>
    <x v="0"/>
    <x v="23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80"/>
    <x v="118"/>
    <x v="0"/>
    <x v="0"/>
    <x v="2338"/>
    <x v="0"/>
    <x v="0"/>
    <x v="0"/>
    <x v="0"/>
    <x v="0"/>
    <x v="0"/>
    <x v="2271"/>
    <x v="2272"/>
    <x v="0"/>
    <x v="173"/>
    <x v="2359"/>
    <x v="2260"/>
    <x v="2366"/>
    <x v="2249"/>
    <x v="2367"/>
    <x v="1"/>
    <x v="192"/>
    <x v="696"/>
    <x v="0"/>
    <x v="2380"/>
    <x v="0"/>
    <x v="0"/>
    <x v="32"/>
    <x v="0"/>
    <x v="0"/>
    <x v="0"/>
    <x v="0"/>
    <x v="0"/>
    <x v="0"/>
    <x v="0"/>
    <x v="27"/>
    <x v="0"/>
    <x v="235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81"/>
    <x v="131"/>
    <x v="0"/>
    <x v="0"/>
    <x v="2339"/>
    <x v="0"/>
    <x v="0"/>
    <x v="0"/>
    <x v="0"/>
    <x v="0"/>
    <x v="0"/>
    <x v="2272"/>
    <x v="2273"/>
    <x v="0"/>
    <x v="174"/>
    <x v="2360"/>
    <x v="2261"/>
    <x v="2367"/>
    <x v="2250"/>
    <x v="2368"/>
    <x v="20"/>
    <x v="138"/>
    <x v="1096"/>
    <x v="0"/>
    <x v="2381"/>
    <x v="0"/>
    <x v="0"/>
    <x v="11"/>
    <x v="0"/>
    <x v="0"/>
    <x v="0"/>
    <x v="0"/>
    <x v="0"/>
    <x v="0"/>
    <x v="0"/>
    <x v="10"/>
    <x v="0"/>
    <x v="23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82"/>
    <x v="110"/>
    <x v="0"/>
    <x v="0"/>
    <x v="2340"/>
    <x v="0"/>
    <x v="0"/>
    <x v="0"/>
    <x v="0"/>
    <x v="0"/>
    <x v="0"/>
    <x v="2273"/>
    <x v="2274"/>
    <x v="0"/>
    <x v="1"/>
    <x v="2361"/>
    <x v="2262"/>
    <x v="2368"/>
    <x v="2251"/>
    <x v="2369"/>
    <x v="11"/>
    <x v="22"/>
    <x v="812"/>
    <x v="0"/>
    <x v="2382"/>
    <x v="0"/>
    <x v="0"/>
    <x v="220"/>
    <x v="0"/>
    <x v="0"/>
    <x v="0"/>
    <x v="0"/>
    <x v="0"/>
    <x v="0"/>
    <x v="0"/>
    <x v="29"/>
    <x v="0"/>
    <x v="235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83"/>
    <x v="442"/>
    <x v="0"/>
    <x v="0"/>
    <x v="2341"/>
    <x v="0"/>
    <x v="0"/>
    <x v="0"/>
    <x v="0"/>
    <x v="0"/>
    <x v="0"/>
    <x v="2274"/>
    <x v="2275"/>
    <x v="0"/>
    <x v="175"/>
    <x v="2362"/>
    <x v="2263"/>
    <x v="2369"/>
    <x v="2252"/>
    <x v="2370"/>
    <x v="9"/>
    <x v="210"/>
    <x v="607"/>
    <x v="0"/>
    <x v="2383"/>
    <x v="0"/>
    <x v="0"/>
    <x v="26"/>
    <x v="0"/>
    <x v="0"/>
    <x v="0"/>
    <x v="0"/>
    <x v="0"/>
    <x v="0"/>
    <x v="0"/>
    <x v="5"/>
    <x v="0"/>
    <x v="2358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5"/>
    <x v="47"/>
  </r>
  <r>
    <x v="2384"/>
    <x v="28"/>
    <x v="0"/>
    <x v="0"/>
    <x v="2342"/>
    <x v="0"/>
    <x v="0"/>
    <x v="0"/>
    <x v="0"/>
    <x v="0"/>
    <x v="0"/>
    <x v="2275"/>
    <x v="2276"/>
    <x v="0"/>
    <x v="176"/>
    <x v="2363"/>
    <x v="2264"/>
    <x v="2370"/>
    <x v="2253"/>
    <x v="2371"/>
    <x v="9"/>
    <x v="65"/>
    <x v="102"/>
    <x v="0"/>
    <x v="2384"/>
    <x v="0"/>
    <x v="0"/>
    <x v="418"/>
    <x v="0"/>
    <x v="0"/>
    <x v="0"/>
    <x v="0"/>
    <x v="0"/>
    <x v="0"/>
    <x v="0"/>
    <x v="2"/>
    <x v="0"/>
    <x v="23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85"/>
    <x v="18"/>
    <x v="0"/>
    <x v="0"/>
    <x v="2343"/>
    <x v="0"/>
    <x v="0"/>
    <x v="0"/>
    <x v="0"/>
    <x v="0"/>
    <x v="0"/>
    <x v="2276"/>
    <x v="2277"/>
    <x v="0"/>
    <x v="173"/>
    <x v="2364"/>
    <x v="2265"/>
    <x v="2371"/>
    <x v="2254"/>
    <x v="2372"/>
    <x v="16"/>
    <x v="35"/>
    <x v="288"/>
    <x v="0"/>
    <x v="2385"/>
    <x v="0"/>
    <x v="0"/>
    <x v="20"/>
    <x v="0"/>
    <x v="0"/>
    <x v="0"/>
    <x v="0"/>
    <x v="0"/>
    <x v="0"/>
    <x v="0"/>
    <x v="13"/>
    <x v="0"/>
    <x v="236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86"/>
    <x v="43"/>
    <x v="0"/>
    <x v="0"/>
    <x v="2344"/>
    <x v="0"/>
    <x v="0"/>
    <x v="0"/>
    <x v="0"/>
    <x v="0"/>
    <x v="0"/>
    <x v="2277"/>
    <x v="2278"/>
    <x v="0"/>
    <x v="173"/>
    <x v="2365"/>
    <x v="2266"/>
    <x v="2372"/>
    <x v="2255"/>
    <x v="2373"/>
    <x v="8"/>
    <x v="189"/>
    <x v="668"/>
    <x v="0"/>
    <x v="2386"/>
    <x v="0"/>
    <x v="0"/>
    <x v="6"/>
    <x v="0"/>
    <x v="0"/>
    <x v="0"/>
    <x v="0"/>
    <x v="0"/>
    <x v="0"/>
    <x v="0"/>
    <x v="10"/>
    <x v="0"/>
    <x v="23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87"/>
    <x v="44"/>
    <x v="0"/>
    <x v="0"/>
    <x v="2345"/>
    <x v="0"/>
    <x v="0"/>
    <x v="0"/>
    <x v="0"/>
    <x v="0"/>
    <x v="0"/>
    <x v="2278"/>
    <x v="2279"/>
    <x v="0"/>
    <x v="174"/>
    <x v="2366"/>
    <x v="2267"/>
    <x v="2373"/>
    <x v="2256"/>
    <x v="2374"/>
    <x v="3"/>
    <x v="3"/>
    <x v="544"/>
    <x v="0"/>
    <x v="2387"/>
    <x v="0"/>
    <x v="0"/>
    <x v="106"/>
    <x v="0"/>
    <x v="0"/>
    <x v="0"/>
    <x v="0"/>
    <x v="0"/>
    <x v="0"/>
    <x v="0"/>
    <x v="8"/>
    <x v="0"/>
    <x v="236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388"/>
    <x v="43"/>
    <x v="0"/>
    <x v="0"/>
    <x v="2346"/>
    <x v="0"/>
    <x v="0"/>
    <x v="0"/>
    <x v="0"/>
    <x v="0"/>
    <x v="0"/>
    <x v="2279"/>
    <x v="2280"/>
    <x v="0"/>
    <x v="177"/>
    <x v="2367"/>
    <x v="2268"/>
    <x v="2374"/>
    <x v="2257"/>
    <x v="2375"/>
    <x v="15"/>
    <x v="43"/>
    <x v="731"/>
    <x v="0"/>
    <x v="2388"/>
    <x v="0"/>
    <x v="0"/>
    <x v="48"/>
    <x v="0"/>
    <x v="0"/>
    <x v="0"/>
    <x v="0"/>
    <x v="0"/>
    <x v="0"/>
    <x v="0"/>
    <x v="10"/>
    <x v="0"/>
    <x v="23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89"/>
    <x v="443"/>
    <x v="0"/>
    <x v="0"/>
    <x v="2347"/>
    <x v="0"/>
    <x v="0"/>
    <x v="0"/>
    <x v="0"/>
    <x v="0"/>
    <x v="0"/>
    <x v="2280"/>
    <x v="2281"/>
    <x v="0"/>
    <x v="174"/>
    <x v="2368"/>
    <x v="2269"/>
    <x v="2375"/>
    <x v="2258"/>
    <x v="2376"/>
    <x v="4"/>
    <x v="4"/>
    <x v="36"/>
    <x v="0"/>
    <x v="2389"/>
    <x v="0"/>
    <x v="0"/>
    <x v="419"/>
    <x v="0"/>
    <x v="0"/>
    <x v="0"/>
    <x v="0"/>
    <x v="0"/>
    <x v="0"/>
    <x v="0"/>
    <x v="33"/>
    <x v="0"/>
    <x v="2364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390"/>
    <x v="444"/>
    <x v="0"/>
    <x v="0"/>
    <x v="2348"/>
    <x v="0"/>
    <x v="0"/>
    <x v="0"/>
    <x v="0"/>
    <x v="0"/>
    <x v="0"/>
    <x v="2281"/>
    <x v="2282"/>
    <x v="0"/>
    <x v="172"/>
    <x v="2369"/>
    <x v="2270"/>
    <x v="2376"/>
    <x v="2259"/>
    <x v="2377"/>
    <x v="24"/>
    <x v="134"/>
    <x v="1113"/>
    <x v="0"/>
    <x v="2390"/>
    <x v="0"/>
    <x v="0"/>
    <x v="4"/>
    <x v="0"/>
    <x v="0"/>
    <x v="0"/>
    <x v="0"/>
    <x v="0"/>
    <x v="0"/>
    <x v="0"/>
    <x v="11"/>
    <x v="0"/>
    <x v="23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91"/>
    <x v="43"/>
    <x v="0"/>
    <x v="0"/>
    <x v="2349"/>
    <x v="0"/>
    <x v="0"/>
    <x v="0"/>
    <x v="0"/>
    <x v="0"/>
    <x v="0"/>
    <x v="2282"/>
    <x v="2283"/>
    <x v="0"/>
    <x v="178"/>
    <x v="2370"/>
    <x v="2271"/>
    <x v="2377"/>
    <x v="2260"/>
    <x v="2378"/>
    <x v="4"/>
    <x v="150"/>
    <x v="862"/>
    <x v="0"/>
    <x v="2391"/>
    <x v="0"/>
    <x v="0"/>
    <x v="23"/>
    <x v="0"/>
    <x v="0"/>
    <x v="0"/>
    <x v="0"/>
    <x v="0"/>
    <x v="0"/>
    <x v="0"/>
    <x v="55"/>
    <x v="0"/>
    <x v="2366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92"/>
    <x v="10"/>
    <x v="0"/>
    <x v="0"/>
    <x v="2350"/>
    <x v="0"/>
    <x v="0"/>
    <x v="0"/>
    <x v="0"/>
    <x v="0"/>
    <x v="0"/>
    <x v="2283"/>
    <x v="2284"/>
    <x v="0"/>
    <x v="172"/>
    <x v="2371"/>
    <x v="2272"/>
    <x v="2378"/>
    <x v="2261"/>
    <x v="2379"/>
    <x v="10"/>
    <x v="64"/>
    <x v="210"/>
    <x v="0"/>
    <x v="2392"/>
    <x v="0"/>
    <x v="0"/>
    <x v="420"/>
    <x v="0"/>
    <x v="0"/>
    <x v="0"/>
    <x v="0"/>
    <x v="0"/>
    <x v="0"/>
    <x v="0"/>
    <x v="55"/>
    <x v="0"/>
    <x v="2367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93"/>
    <x v="23"/>
    <x v="0"/>
    <x v="0"/>
    <x v="2351"/>
    <x v="0"/>
    <x v="0"/>
    <x v="0"/>
    <x v="0"/>
    <x v="0"/>
    <x v="0"/>
    <x v="2284"/>
    <x v="2285"/>
    <x v="0"/>
    <x v="58"/>
    <x v="2372"/>
    <x v="2273"/>
    <x v="2379"/>
    <x v="2262"/>
    <x v="2380"/>
    <x v="20"/>
    <x v="138"/>
    <x v="1114"/>
    <x v="0"/>
    <x v="2393"/>
    <x v="0"/>
    <x v="0"/>
    <x v="421"/>
    <x v="0"/>
    <x v="0"/>
    <x v="0"/>
    <x v="0"/>
    <x v="0"/>
    <x v="0"/>
    <x v="0"/>
    <x v="16"/>
    <x v="0"/>
    <x v="236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94"/>
    <x v="135"/>
    <x v="0"/>
    <x v="0"/>
    <x v="2352"/>
    <x v="0"/>
    <x v="0"/>
    <x v="0"/>
    <x v="0"/>
    <x v="0"/>
    <x v="0"/>
    <x v="2285"/>
    <x v="2286"/>
    <x v="0"/>
    <x v="179"/>
    <x v="2373"/>
    <x v="2274"/>
    <x v="2380"/>
    <x v="2263"/>
    <x v="2381"/>
    <x v="7"/>
    <x v="160"/>
    <x v="430"/>
    <x v="0"/>
    <x v="2394"/>
    <x v="0"/>
    <x v="0"/>
    <x v="2"/>
    <x v="0"/>
    <x v="0"/>
    <x v="0"/>
    <x v="0"/>
    <x v="0"/>
    <x v="0"/>
    <x v="0"/>
    <x v="10"/>
    <x v="0"/>
    <x v="236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95"/>
    <x v="120"/>
    <x v="0"/>
    <x v="0"/>
    <x v="2353"/>
    <x v="0"/>
    <x v="0"/>
    <x v="0"/>
    <x v="0"/>
    <x v="0"/>
    <x v="0"/>
    <x v="2286"/>
    <x v="2287"/>
    <x v="0"/>
    <x v="180"/>
    <x v="2374"/>
    <x v="2275"/>
    <x v="2381"/>
    <x v="2264"/>
    <x v="2382"/>
    <x v="2"/>
    <x v="58"/>
    <x v="73"/>
    <x v="0"/>
    <x v="2395"/>
    <x v="0"/>
    <x v="0"/>
    <x v="2"/>
    <x v="0"/>
    <x v="0"/>
    <x v="0"/>
    <x v="0"/>
    <x v="0"/>
    <x v="0"/>
    <x v="0"/>
    <x v="7"/>
    <x v="0"/>
    <x v="237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67"/>
    <x v="441"/>
    <x v="0"/>
    <x v="0"/>
    <x v="2325"/>
    <x v="0"/>
    <x v="0"/>
    <x v="0"/>
    <x v="0"/>
    <x v="0"/>
    <x v="0"/>
    <x v="2258"/>
    <x v="2259"/>
    <x v="0"/>
    <x v="170"/>
    <x v="2346"/>
    <x v="2247"/>
    <x v="2353"/>
    <x v="2236"/>
    <x v="2354"/>
    <x v="0"/>
    <x v="10"/>
    <x v="10"/>
    <x v="0"/>
    <x v="2367"/>
    <x v="0"/>
    <x v="0"/>
    <x v="35"/>
    <x v="0"/>
    <x v="0"/>
    <x v="0"/>
    <x v="0"/>
    <x v="0"/>
    <x v="0"/>
    <x v="0"/>
    <x v="10"/>
    <x v="0"/>
    <x v="23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4"/>
    <x v="24"/>
    <x v="0"/>
    <x v="0"/>
    <x v="0"/>
    <x v="0"/>
    <x v="0"/>
    <x v="0"/>
    <x v="0"/>
    <x v="0"/>
    <x v="1"/>
    <x v="0"/>
    <x v="3"/>
    <x v="27"/>
    <x v="0"/>
    <x v="5"/>
    <x v="5"/>
    <x v="0"/>
    <x v="0"/>
    <x v="0"/>
    <x v="2"/>
    <x v="1"/>
    <x v="5"/>
    <x v="4"/>
  </r>
  <r>
    <x v="2396"/>
    <x v="43"/>
    <x v="0"/>
    <x v="0"/>
    <x v="2354"/>
    <x v="0"/>
    <x v="0"/>
    <x v="0"/>
    <x v="0"/>
    <x v="0"/>
    <x v="0"/>
    <x v="2287"/>
    <x v="2288"/>
    <x v="0"/>
    <x v="173"/>
    <x v="2375"/>
    <x v="2276"/>
    <x v="2382"/>
    <x v="2265"/>
    <x v="2383"/>
    <x v="23"/>
    <x v="228"/>
    <x v="997"/>
    <x v="0"/>
    <x v="2396"/>
    <x v="0"/>
    <x v="0"/>
    <x v="422"/>
    <x v="0"/>
    <x v="0"/>
    <x v="0"/>
    <x v="0"/>
    <x v="0"/>
    <x v="0"/>
    <x v="0"/>
    <x v="58"/>
    <x v="0"/>
    <x v="2371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397"/>
    <x v="85"/>
    <x v="0"/>
    <x v="0"/>
    <x v="2355"/>
    <x v="0"/>
    <x v="0"/>
    <x v="0"/>
    <x v="0"/>
    <x v="0"/>
    <x v="0"/>
    <x v="2288"/>
    <x v="2289"/>
    <x v="0"/>
    <x v="172"/>
    <x v="2376"/>
    <x v="2277"/>
    <x v="2383"/>
    <x v="2266"/>
    <x v="2384"/>
    <x v="19"/>
    <x v="211"/>
    <x v="1115"/>
    <x v="0"/>
    <x v="2397"/>
    <x v="0"/>
    <x v="0"/>
    <x v="136"/>
    <x v="0"/>
    <x v="0"/>
    <x v="0"/>
    <x v="0"/>
    <x v="0"/>
    <x v="0"/>
    <x v="0"/>
    <x v="10"/>
    <x v="0"/>
    <x v="23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98"/>
    <x v="43"/>
    <x v="0"/>
    <x v="0"/>
    <x v="2356"/>
    <x v="0"/>
    <x v="0"/>
    <x v="0"/>
    <x v="0"/>
    <x v="0"/>
    <x v="0"/>
    <x v="2289"/>
    <x v="2290"/>
    <x v="0"/>
    <x v="174"/>
    <x v="2377"/>
    <x v="2278"/>
    <x v="2384"/>
    <x v="2267"/>
    <x v="2385"/>
    <x v="1"/>
    <x v="112"/>
    <x v="344"/>
    <x v="0"/>
    <x v="2398"/>
    <x v="0"/>
    <x v="0"/>
    <x v="44"/>
    <x v="0"/>
    <x v="0"/>
    <x v="0"/>
    <x v="0"/>
    <x v="0"/>
    <x v="0"/>
    <x v="0"/>
    <x v="105"/>
    <x v="8"/>
    <x v="2373"/>
    <x v="1"/>
    <x v="1"/>
    <x v="0"/>
    <x v="0"/>
    <x v="67"/>
    <x v="11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"/>
    <x v="1"/>
    <x v="0"/>
    <x v="0"/>
    <x v="0"/>
    <x v="1"/>
    <x v="1"/>
    <x v="1"/>
    <x v="1"/>
  </r>
  <r>
    <x v="2399"/>
    <x v="43"/>
    <x v="0"/>
    <x v="0"/>
    <x v="2357"/>
    <x v="0"/>
    <x v="0"/>
    <x v="0"/>
    <x v="0"/>
    <x v="0"/>
    <x v="0"/>
    <x v="2290"/>
    <x v="2291"/>
    <x v="0"/>
    <x v="180"/>
    <x v="2378"/>
    <x v="2279"/>
    <x v="2385"/>
    <x v="118"/>
    <x v="2386"/>
    <x v="14"/>
    <x v="28"/>
    <x v="903"/>
    <x v="0"/>
    <x v="2399"/>
    <x v="0"/>
    <x v="0"/>
    <x v="41"/>
    <x v="0"/>
    <x v="0"/>
    <x v="0"/>
    <x v="0"/>
    <x v="0"/>
    <x v="0"/>
    <x v="0"/>
    <x v="8"/>
    <x v="0"/>
    <x v="2374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00"/>
    <x v="414"/>
    <x v="0"/>
    <x v="0"/>
    <x v="2358"/>
    <x v="0"/>
    <x v="0"/>
    <x v="0"/>
    <x v="0"/>
    <x v="0"/>
    <x v="0"/>
    <x v="2291"/>
    <x v="2292"/>
    <x v="0"/>
    <x v="181"/>
    <x v="2379"/>
    <x v="2280"/>
    <x v="2386"/>
    <x v="2268"/>
    <x v="2387"/>
    <x v="23"/>
    <x v="228"/>
    <x v="1116"/>
    <x v="0"/>
    <x v="2400"/>
    <x v="0"/>
    <x v="0"/>
    <x v="227"/>
    <x v="0"/>
    <x v="0"/>
    <x v="0"/>
    <x v="0"/>
    <x v="0"/>
    <x v="0"/>
    <x v="0"/>
    <x v="13"/>
    <x v="0"/>
    <x v="237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16"/>
    <x v="15"/>
  </r>
  <r>
    <x v="2401"/>
    <x v="43"/>
    <x v="0"/>
    <x v="0"/>
    <x v="2359"/>
    <x v="0"/>
    <x v="0"/>
    <x v="0"/>
    <x v="0"/>
    <x v="0"/>
    <x v="0"/>
    <x v="2292"/>
    <x v="2293"/>
    <x v="0"/>
    <x v="172"/>
    <x v="2380"/>
    <x v="2281"/>
    <x v="2387"/>
    <x v="2269"/>
    <x v="2388"/>
    <x v="15"/>
    <x v="30"/>
    <x v="233"/>
    <x v="0"/>
    <x v="2401"/>
    <x v="0"/>
    <x v="0"/>
    <x v="83"/>
    <x v="0"/>
    <x v="0"/>
    <x v="0"/>
    <x v="0"/>
    <x v="0"/>
    <x v="0"/>
    <x v="0"/>
    <x v="27"/>
    <x v="0"/>
    <x v="237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02"/>
    <x v="43"/>
    <x v="0"/>
    <x v="0"/>
    <x v="2360"/>
    <x v="0"/>
    <x v="0"/>
    <x v="0"/>
    <x v="0"/>
    <x v="0"/>
    <x v="0"/>
    <x v="2293"/>
    <x v="2294"/>
    <x v="0"/>
    <x v="172"/>
    <x v="2381"/>
    <x v="2282"/>
    <x v="2388"/>
    <x v="2270"/>
    <x v="2389"/>
    <x v="12"/>
    <x v="33"/>
    <x v="1117"/>
    <x v="0"/>
    <x v="2402"/>
    <x v="0"/>
    <x v="0"/>
    <x v="34"/>
    <x v="0"/>
    <x v="0"/>
    <x v="0"/>
    <x v="0"/>
    <x v="0"/>
    <x v="0"/>
    <x v="0"/>
    <x v="27"/>
    <x v="0"/>
    <x v="237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03"/>
    <x v="10"/>
    <x v="0"/>
    <x v="0"/>
    <x v="2361"/>
    <x v="0"/>
    <x v="0"/>
    <x v="0"/>
    <x v="0"/>
    <x v="0"/>
    <x v="0"/>
    <x v="2294"/>
    <x v="2295"/>
    <x v="0"/>
    <x v="182"/>
    <x v="2382"/>
    <x v="2283"/>
    <x v="2389"/>
    <x v="2271"/>
    <x v="2390"/>
    <x v="13"/>
    <x v="145"/>
    <x v="527"/>
    <x v="0"/>
    <x v="2403"/>
    <x v="0"/>
    <x v="0"/>
    <x v="121"/>
    <x v="0"/>
    <x v="0"/>
    <x v="0"/>
    <x v="0"/>
    <x v="0"/>
    <x v="0"/>
    <x v="0"/>
    <x v="10"/>
    <x v="0"/>
    <x v="237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04"/>
    <x v="19"/>
    <x v="0"/>
    <x v="0"/>
    <x v="2362"/>
    <x v="0"/>
    <x v="0"/>
    <x v="0"/>
    <x v="0"/>
    <x v="0"/>
    <x v="0"/>
    <x v="2295"/>
    <x v="2296"/>
    <x v="0"/>
    <x v="1"/>
    <x v="2383"/>
    <x v="2284"/>
    <x v="2390"/>
    <x v="2272"/>
    <x v="2391"/>
    <x v="7"/>
    <x v="172"/>
    <x v="452"/>
    <x v="0"/>
    <x v="2404"/>
    <x v="0"/>
    <x v="0"/>
    <x v="20"/>
    <x v="0"/>
    <x v="0"/>
    <x v="0"/>
    <x v="0"/>
    <x v="0"/>
    <x v="0"/>
    <x v="0"/>
    <x v="2"/>
    <x v="0"/>
    <x v="23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05"/>
    <x v="141"/>
    <x v="0"/>
    <x v="1"/>
    <x v="2363"/>
    <x v="0"/>
    <x v="0"/>
    <x v="1"/>
    <x v="0"/>
    <x v="0"/>
    <x v="0"/>
    <x v="2296"/>
    <x v="2297"/>
    <x v="0"/>
    <x v="1"/>
    <x v="2384"/>
    <x v="2285"/>
    <x v="2391"/>
    <x v="2273"/>
    <x v="2392"/>
    <x v="20"/>
    <x v="124"/>
    <x v="1118"/>
    <x v="2"/>
    <x v="2405"/>
    <x v="0"/>
    <x v="0"/>
    <x v="423"/>
    <x v="0"/>
    <x v="0"/>
    <x v="0"/>
    <x v="0"/>
    <x v="0"/>
    <x v="0"/>
    <x v="0"/>
    <x v="61"/>
    <x v="9"/>
    <x v="2380"/>
    <x v="5"/>
    <x v="0"/>
    <x v="0"/>
    <x v="1"/>
    <x v="20"/>
    <x v="11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06"/>
    <x v="30"/>
    <x v="0"/>
    <x v="0"/>
    <x v="2364"/>
    <x v="0"/>
    <x v="0"/>
    <x v="0"/>
    <x v="0"/>
    <x v="0"/>
    <x v="0"/>
    <x v="2297"/>
    <x v="2298"/>
    <x v="0"/>
    <x v="183"/>
    <x v="2385"/>
    <x v="2286"/>
    <x v="2392"/>
    <x v="2274"/>
    <x v="2393"/>
    <x v="0"/>
    <x v="36"/>
    <x v="131"/>
    <x v="0"/>
    <x v="2406"/>
    <x v="0"/>
    <x v="0"/>
    <x v="2"/>
    <x v="0"/>
    <x v="0"/>
    <x v="0"/>
    <x v="0"/>
    <x v="0"/>
    <x v="0"/>
    <x v="0"/>
    <x v="13"/>
    <x v="0"/>
    <x v="238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07"/>
    <x v="153"/>
    <x v="0"/>
    <x v="0"/>
    <x v="2365"/>
    <x v="0"/>
    <x v="0"/>
    <x v="0"/>
    <x v="0"/>
    <x v="0"/>
    <x v="0"/>
    <x v="2298"/>
    <x v="2299"/>
    <x v="0"/>
    <x v="184"/>
    <x v="2386"/>
    <x v="2287"/>
    <x v="2393"/>
    <x v="2275"/>
    <x v="2394"/>
    <x v="17"/>
    <x v="94"/>
    <x v="572"/>
    <x v="0"/>
    <x v="2407"/>
    <x v="0"/>
    <x v="0"/>
    <x v="216"/>
    <x v="0"/>
    <x v="0"/>
    <x v="0"/>
    <x v="0"/>
    <x v="0"/>
    <x v="0"/>
    <x v="0"/>
    <x v="10"/>
    <x v="0"/>
    <x v="23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08"/>
    <x v="28"/>
    <x v="0"/>
    <x v="0"/>
    <x v="2366"/>
    <x v="0"/>
    <x v="0"/>
    <x v="0"/>
    <x v="0"/>
    <x v="0"/>
    <x v="0"/>
    <x v="2299"/>
    <x v="2300"/>
    <x v="0"/>
    <x v="173"/>
    <x v="2387"/>
    <x v="2288"/>
    <x v="2394"/>
    <x v="2276"/>
    <x v="2395"/>
    <x v="15"/>
    <x v="43"/>
    <x v="731"/>
    <x v="0"/>
    <x v="2408"/>
    <x v="0"/>
    <x v="0"/>
    <x v="48"/>
    <x v="0"/>
    <x v="0"/>
    <x v="0"/>
    <x v="0"/>
    <x v="0"/>
    <x v="0"/>
    <x v="0"/>
    <x v="7"/>
    <x v="0"/>
    <x v="238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09"/>
    <x v="174"/>
    <x v="0"/>
    <x v="0"/>
    <x v="2367"/>
    <x v="0"/>
    <x v="0"/>
    <x v="0"/>
    <x v="0"/>
    <x v="0"/>
    <x v="0"/>
    <x v="2300"/>
    <x v="2301"/>
    <x v="0"/>
    <x v="185"/>
    <x v="2388"/>
    <x v="2289"/>
    <x v="2395"/>
    <x v="2277"/>
    <x v="2396"/>
    <x v="8"/>
    <x v="14"/>
    <x v="472"/>
    <x v="0"/>
    <x v="2409"/>
    <x v="0"/>
    <x v="0"/>
    <x v="44"/>
    <x v="0"/>
    <x v="0"/>
    <x v="0"/>
    <x v="0"/>
    <x v="0"/>
    <x v="0"/>
    <x v="0"/>
    <x v="10"/>
    <x v="0"/>
    <x v="23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10"/>
    <x v="10"/>
    <x v="0"/>
    <x v="0"/>
    <x v="2368"/>
    <x v="0"/>
    <x v="0"/>
    <x v="0"/>
    <x v="0"/>
    <x v="0"/>
    <x v="0"/>
    <x v="2301"/>
    <x v="2302"/>
    <x v="0"/>
    <x v="1"/>
    <x v="2389"/>
    <x v="2290"/>
    <x v="2396"/>
    <x v="2278"/>
    <x v="2397"/>
    <x v="13"/>
    <x v="146"/>
    <x v="1119"/>
    <x v="0"/>
    <x v="2410"/>
    <x v="0"/>
    <x v="0"/>
    <x v="4"/>
    <x v="0"/>
    <x v="0"/>
    <x v="0"/>
    <x v="0"/>
    <x v="0"/>
    <x v="0"/>
    <x v="0"/>
    <x v="11"/>
    <x v="0"/>
    <x v="238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11"/>
    <x v="445"/>
    <x v="0"/>
    <x v="0"/>
    <x v="2369"/>
    <x v="0"/>
    <x v="0"/>
    <x v="0"/>
    <x v="0"/>
    <x v="0"/>
    <x v="0"/>
    <x v="2302"/>
    <x v="2303"/>
    <x v="0"/>
    <x v="180"/>
    <x v="2390"/>
    <x v="2291"/>
    <x v="2397"/>
    <x v="2279"/>
    <x v="2398"/>
    <x v="15"/>
    <x v="43"/>
    <x v="85"/>
    <x v="0"/>
    <x v="2411"/>
    <x v="0"/>
    <x v="0"/>
    <x v="35"/>
    <x v="0"/>
    <x v="0"/>
    <x v="0"/>
    <x v="0"/>
    <x v="0"/>
    <x v="0"/>
    <x v="0"/>
    <x v="11"/>
    <x v="0"/>
    <x v="23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12"/>
    <x v="140"/>
    <x v="0"/>
    <x v="0"/>
    <x v="2370"/>
    <x v="0"/>
    <x v="0"/>
    <x v="0"/>
    <x v="0"/>
    <x v="0"/>
    <x v="0"/>
    <x v="2302"/>
    <x v="2303"/>
    <x v="0"/>
    <x v="173"/>
    <x v="2391"/>
    <x v="2292"/>
    <x v="2398"/>
    <x v="2280"/>
    <x v="2399"/>
    <x v="15"/>
    <x v="43"/>
    <x v="85"/>
    <x v="0"/>
    <x v="2412"/>
    <x v="0"/>
    <x v="0"/>
    <x v="35"/>
    <x v="0"/>
    <x v="0"/>
    <x v="0"/>
    <x v="0"/>
    <x v="0"/>
    <x v="0"/>
    <x v="0"/>
    <x v="7"/>
    <x v="0"/>
    <x v="238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13"/>
    <x v="43"/>
    <x v="0"/>
    <x v="0"/>
    <x v="2371"/>
    <x v="0"/>
    <x v="0"/>
    <x v="0"/>
    <x v="0"/>
    <x v="0"/>
    <x v="0"/>
    <x v="2303"/>
    <x v="2304"/>
    <x v="0"/>
    <x v="1"/>
    <x v="2392"/>
    <x v="2293"/>
    <x v="2399"/>
    <x v="2281"/>
    <x v="2400"/>
    <x v="8"/>
    <x v="14"/>
    <x v="656"/>
    <x v="0"/>
    <x v="2413"/>
    <x v="0"/>
    <x v="0"/>
    <x v="44"/>
    <x v="0"/>
    <x v="0"/>
    <x v="0"/>
    <x v="0"/>
    <x v="0"/>
    <x v="0"/>
    <x v="0"/>
    <x v="2"/>
    <x v="0"/>
    <x v="23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14"/>
    <x v="43"/>
    <x v="0"/>
    <x v="0"/>
    <x v="2372"/>
    <x v="0"/>
    <x v="0"/>
    <x v="0"/>
    <x v="0"/>
    <x v="0"/>
    <x v="0"/>
    <x v="2304"/>
    <x v="2305"/>
    <x v="0"/>
    <x v="172"/>
    <x v="2393"/>
    <x v="2294"/>
    <x v="2400"/>
    <x v="2274"/>
    <x v="2401"/>
    <x v="23"/>
    <x v="177"/>
    <x v="393"/>
    <x v="0"/>
    <x v="2414"/>
    <x v="0"/>
    <x v="0"/>
    <x v="424"/>
    <x v="0"/>
    <x v="0"/>
    <x v="0"/>
    <x v="0"/>
    <x v="0"/>
    <x v="0"/>
    <x v="0"/>
    <x v="13"/>
    <x v="0"/>
    <x v="238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15"/>
    <x v="47"/>
    <x v="0"/>
    <x v="0"/>
    <x v="2373"/>
    <x v="0"/>
    <x v="0"/>
    <x v="0"/>
    <x v="0"/>
    <x v="0"/>
    <x v="0"/>
    <x v="2305"/>
    <x v="2306"/>
    <x v="0"/>
    <x v="184"/>
    <x v="2394"/>
    <x v="2295"/>
    <x v="2401"/>
    <x v="2282"/>
    <x v="2402"/>
    <x v="3"/>
    <x v="3"/>
    <x v="544"/>
    <x v="0"/>
    <x v="2415"/>
    <x v="0"/>
    <x v="0"/>
    <x v="89"/>
    <x v="0"/>
    <x v="0"/>
    <x v="0"/>
    <x v="0"/>
    <x v="0"/>
    <x v="0"/>
    <x v="0"/>
    <x v="29"/>
    <x v="0"/>
    <x v="2390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16"/>
    <x v="43"/>
    <x v="0"/>
    <x v="0"/>
    <x v="2374"/>
    <x v="0"/>
    <x v="0"/>
    <x v="0"/>
    <x v="0"/>
    <x v="0"/>
    <x v="0"/>
    <x v="2306"/>
    <x v="2307"/>
    <x v="0"/>
    <x v="174"/>
    <x v="2395"/>
    <x v="2296"/>
    <x v="2402"/>
    <x v="2283"/>
    <x v="2403"/>
    <x v="20"/>
    <x v="69"/>
    <x v="91"/>
    <x v="0"/>
    <x v="2416"/>
    <x v="0"/>
    <x v="0"/>
    <x v="41"/>
    <x v="0"/>
    <x v="0"/>
    <x v="0"/>
    <x v="0"/>
    <x v="0"/>
    <x v="0"/>
    <x v="0"/>
    <x v="11"/>
    <x v="0"/>
    <x v="23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17"/>
    <x v="446"/>
    <x v="0"/>
    <x v="1"/>
    <x v="2375"/>
    <x v="0"/>
    <x v="0"/>
    <x v="1"/>
    <x v="0"/>
    <x v="0"/>
    <x v="0"/>
    <x v="2307"/>
    <x v="2308"/>
    <x v="0"/>
    <x v="1"/>
    <x v="2396"/>
    <x v="2297"/>
    <x v="2403"/>
    <x v="2284"/>
    <x v="2404"/>
    <x v="10"/>
    <x v="92"/>
    <x v="134"/>
    <x v="2"/>
    <x v="2417"/>
    <x v="0"/>
    <x v="0"/>
    <x v="147"/>
    <x v="0"/>
    <x v="0"/>
    <x v="0"/>
    <x v="0"/>
    <x v="0"/>
    <x v="0"/>
    <x v="0"/>
    <x v="64"/>
    <x v="9"/>
    <x v="2392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18"/>
    <x v="7"/>
    <x v="0"/>
    <x v="0"/>
    <x v="2376"/>
    <x v="0"/>
    <x v="0"/>
    <x v="0"/>
    <x v="0"/>
    <x v="0"/>
    <x v="0"/>
    <x v="2308"/>
    <x v="2309"/>
    <x v="0"/>
    <x v="58"/>
    <x v="2397"/>
    <x v="2298"/>
    <x v="2404"/>
    <x v="2285"/>
    <x v="2405"/>
    <x v="8"/>
    <x v="14"/>
    <x v="552"/>
    <x v="0"/>
    <x v="2418"/>
    <x v="0"/>
    <x v="0"/>
    <x v="4"/>
    <x v="0"/>
    <x v="0"/>
    <x v="0"/>
    <x v="0"/>
    <x v="0"/>
    <x v="0"/>
    <x v="0"/>
    <x v="8"/>
    <x v="0"/>
    <x v="2393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19"/>
    <x v="43"/>
    <x v="0"/>
    <x v="0"/>
    <x v="2377"/>
    <x v="0"/>
    <x v="0"/>
    <x v="0"/>
    <x v="0"/>
    <x v="0"/>
    <x v="0"/>
    <x v="2309"/>
    <x v="2310"/>
    <x v="0"/>
    <x v="180"/>
    <x v="2398"/>
    <x v="2299"/>
    <x v="2405"/>
    <x v="2286"/>
    <x v="2406"/>
    <x v="16"/>
    <x v="229"/>
    <x v="1120"/>
    <x v="0"/>
    <x v="2419"/>
    <x v="0"/>
    <x v="0"/>
    <x v="3"/>
    <x v="0"/>
    <x v="0"/>
    <x v="0"/>
    <x v="0"/>
    <x v="0"/>
    <x v="0"/>
    <x v="0"/>
    <x v="29"/>
    <x v="0"/>
    <x v="2394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20"/>
    <x v="39"/>
    <x v="0"/>
    <x v="2"/>
    <x v="2378"/>
    <x v="0"/>
    <x v="0"/>
    <x v="0"/>
    <x v="0"/>
    <x v="0"/>
    <x v="0"/>
    <x v="2310"/>
    <x v="2311"/>
    <x v="36"/>
    <x v="1"/>
    <x v="2399"/>
    <x v="2300"/>
    <x v="2406"/>
    <x v="2287"/>
    <x v="2407"/>
    <x v="10"/>
    <x v="85"/>
    <x v="726"/>
    <x v="1"/>
    <x v="2420"/>
    <x v="0"/>
    <x v="0"/>
    <x v="425"/>
    <x v="0"/>
    <x v="0"/>
    <x v="0"/>
    <x v="0"/>
    <x v="0"/>
    <x v="0"/>
    <x v="0"/>
    <x v="2"/>
    <x v="0"/>
    <x v="2395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2"/>
    <x v="2"/>
    <x v="0"/>
    <x v="2"/>
    <x v="0"/>
    <x v="2"/>
    <x v="0"/>
    <x v="0"/>
    <x v="4"/>
  </r>
  <r>
    <x v="2421"/>
    <x v="30"/>
    <x v="0"/>
    <x v="0"/>
    <x v="2379"/>
    <x v="0"/>
    <x v="0"/>
    <x v="0"/>
    <x v="0"/>
    <x v="0"/>
    <x v="0"/>
    <x v="2307"/>
    <x v="2308"/>
    <x v="0"/>
    <x v="1"/>
    <x v="2400"/>
    <x v="2301"/>
    <x v="2407"/>
    <x v="2288"/>
    <x v="2408"/>
    <x v="10"/>
    <x v="92"/>
    <x v="134"/>
    <x v="0"/>
    <x v="2421"/>
    <x v="0"/>
    <x v="0"/>
    <x v="147"/>
    <x v="0"/>
    <x v="0"/>
    <x v="0"/>
    <x v="0"/>
    <x v="0"/>
    <x v="0"/>
    <x v="0"/>
    <x v="16"/>
    <x v="0"/>
    <x v="239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22"/>
    <x v="37"/>
    <x v="0"/>
    <x v="0"/>
    <x v="2380"/>
    <x v="0"/>
    <x v="0"/>
    <x v="0"/>
    <x v="0"/>
    <x v="0"/>
    <x v="0"/>
    <x v="2311"/>
    <x v="2312"/>
    <x v="0"/>
    <x v="177"/>
    <x v="2401"/>
    <x v="2302"/>
    <x v="2408"/>
    <x v="2289"/>
    <x v="2409"/>
    <x v="17"/>
    <x v="199"/>
    <x v="1121"/>
    <x v="0"/>
    <x v="2422"/>
    <x v="0"/>
    <x v="0"/>
    <x v="35"/>
    <x v="0"/>
    <x v="0"/>
    <x v="0"/>
    <x v="0"/>
    <x v="0"/>
    <x v="0"/>
    <x v="0"/>
    <x v="27"/>
    <x v="2"/>
    <x v="239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23"/>
    <x v="200"/>
    <x v="0"/>
    <x v="0"/>
    <x v="2381"/>
    <x v="0"/>
    <x v="0"/>
    <x v="0"/>
    <x v="0"/>
    <x v="0"/>
    <x v="0"/>
    <x v="2312"/>
    <x v="2313"/>
    <x v="0"/>
    <x v="174"/>
    <x v="2402"/>
    <x v="2303"/>
    <x v="2409"/>
    <x v="2290"/>
    <x v="2410"/>
    <x v="17"/>
    <x v="163"/>
    <x v="432"/>
    <x v="0"/>
    <x v="2423"/>
    <x v="0"/>
    <x v="0"/>
    <x v="40"/>
    <x v="0"/>
    <x v="0"/>
    <x v="0"/>
    <x v="0"/>
    <x v="0"/>
    <x v="0"/>
    <x v="0"/>
    <x v="2"/>
    <x v="0"/>
    <x v="23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24"/>
    <x v="10"/>
    <x v="0"/>
    <x v="0"/>
    <x v="2382"/>
    <x v="0"/>
    <x v="0"/>
    <x v="0"/>
    <x v="0"/>
    <x v="0"/>
    <x v="0"/>
    <x v="2313"/>
    <x v="2314"/>
    <x v="0"/>
    <x v="182"/>
    <x v="2403"/>
    <x v="2304"/>
    <x v="2410"/>
    <x v="2291"/>
    <x v="2411"/>
    <x v="24"/>
    <x v="134"/>
    <x v="1122"/>
    <x v="0"/>
    <x v="2424"/>
    <x v="0"/>
    <x v="0"/>
    <x v="11"/>
    <x v="0"/>
    <x v="0"/>
    <x v="0"/>
    <x v="0"/>
    <x v="0"/>
    <x v="0"/>
    <x v="0"/>
    <x v="11"/>
    <x v="0"/>
    <x v="239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25"/>
    <x v="43"/>
    <x v="0"/>
    <x v="0"/>
    <x v="2383"/>
    <x v="0"/>
    <x v="0"/>
    <x v="0"/>
    <x v="0"/>
    <x v="0"/>
    <x v="0"/>
    <x v="2314"/>
    <x v="2315"/>
    <x v="0"/>
    <x v="1"/>
    <x v="2404"/>
    <x v="2305"/>
    <x v="2411"/>
    <x v="2292"/>
    <x v="2412"/>
    <x v="10"/>
    <x v="64"/>
    <x v="83"/>
    <x v="0"/>
    <x v="2425"/>
    <x v="0"/>
    <x v="0"/>
    <x v="426"/>
    <x v="0"/>
    <x v="0"/>
    <x v="0"/>
    <x v="0"/>
    <x v="0"/>
    <x v="0"/>
    <x v="0"/>
    <x v="6"/>
    <x v="0"/>
    <x v="240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26"/>
    <x v="10"/>
    <x v="0"/>
    <x v="0"/>
    <x v="2384"/>
    <x v="0"/>
    <x v="0"/>
    <x v="0"/>
    <x v="0"/>
    <x v="0"/>
    <x v="0"/>
    <x v="2315"/>
    <x v="2316"/>
    <x v="0"/>
    <x v="172"/>
    <x v="2405"/>
    <x v="2306"/>
    <x v="2412"/>
    <x v="2293"/>
    <x v="2413"/>
    <x v="14"/>
    <x v="31"/>
    <x v="32"/>
    <x v="0"/>
    <x v="2426"/>
    <x v="0"/>
    <x v="0"/>
    <x v="24"/>
    <x v="0"/>
    <x v="0"/>
    <x v="0"/>
    <x v="0"/>
    <x v="0"/>
    <x v="0"/>
    <x v="0"/>
    <x v="11"/>
    <x v="0"/>
    <x v="24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27"/>
    <x v="112"/>
    <x v="58"/>
    <x v="0"/>
    <x v="2378"/>
    <x v="0"/>
    <x v="0"/>
    <x v="0"/>
    <x v="0"/>
    <x v="0"/>
    <x v="0"/>
    <x v="2310"/>
    <x v="2311"/>
    <x v="0"/>
    <x v="186"/>
    <x v="2406"/>
    <x v="2307"/>
    <x v="2413"/>
    <x v="2294"/>
    <x v="2414"/>
    <x v="10"/>
    <x v="85"/>
    <x v="726"/>
    <x v="0"/>
    <x v="2427"/>
    <x v="2"/>
    <x v="53"/>
    <x v="427"/>
    <x v="58"/>
    <x v="53"/>
    <x v="53"/>
    <x v="58"/>
    <x v="1"/>
    <x v="2"/>
    <x v="3"/>
    <x v="11"/>
    <x v="0"/>
    <x v="239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9"/>
    <x v="9"/>
    <x v="0"/>
    <x v="0"/>
    <x v="0"/>
    <x v="2"/>
    <x v="1"/>
    <x v="5"/>
    <x v="4"/>
  </r>
  <r>
    <x v="2428"/>
    <x v="148"/>
    <x v="0"/>
    <x v="0"/>
    <x v="2385"/>
    <x v="0"/>
    <x v="0"/>
    <x v="0"/>
    <x v="0"/>
    <x v="0"/>
    <x v="0"/>
    <x v="2316"/>
    <x v="2317"/>
    <x v="0"/>
    <x v="58"/>
    <x v="2407"/>
    <x v="2308"/>
    <x v="2414"/>
    <x v="2295"/>
    <x v="2415"/>
    <x v="10"/>
    <x v="48"/>
    <x v="359"/>
    <x v="0"/>
    <x v="2428"/>
    <x v="0"/>
    <x v="0"/>
    <x v="2"/>
    <x v="0"/>
    <x v="0"/>
    <x v="0"/>
    <x v="0"/>
    <x v="0"/>
    <x v="0"/>
    <x v="0"/>
    <x v="2"/>
    <x v="0"/>
    <x v="240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29"/>
    <x v="226"/>
    <x v="59"/>
    <x v="0"/>
    <x v="2386"/>
    <x v="0"/>
    <x v="0"/>
    <x v="0"/>
    <x v="0"/>
    <x v="0"/>
    <x v="0"/>
    <x v="2317"/>
    <x v="2318"/>
    <x v="0"/>
    <x v="187"/>
    <x v="2408"/>
    <x v="2309"/>
    <x v="2415"/>
    <x v="2296"/>
    <x v="2416"/>
    <x v="14"/>
    <x v="98"/>
    <x v="436"/>
    <x v="2"/>
    <x v="2429"/>
    <x v="2"/>
    <x v="54"/>
    <x v="428"/>
    <x v="59"/>
    <x v="54"/>
    <x v="54"/>
    <x v="59"/>
    <x v="1"/>
    <x v="1"/>
    <x v="2"/>
    <x v="32"/>
    <x v="9"/>
    <x v="2403"/>
    <x v="5"/>
    <x v="0"/>
    <x v="0"/>
    <x v="1"/>
    <x v="29"/>
    <x v="3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0"/>
    <x v="0"/>
    <x v="4"/>
    <x v="4"/>
    <x v="1"/>
    <x v="1"/>
    <x v="4"/>
    <x v="0"/>
    <x v="0"/>
    <x v="4"/>
    <x v="0"/>
    <x v="0"/>
    <x v="0"/>
    <x v="6"/>
    <x v="0"/>
    <x v="0"/>
    <x v="0"/>
    <x v="0"/>
    <x v="0"/>
    <x v="0"/>
    <x v="6"/>
    <x v="0"/>
    <x v="0"/>
    <x v="5"/>
  </r>
  <r>
    <x v="2430"/>
    <x v="447"/>
    <x v="0"/>
    <x v="0"/>
    <x v="2387"/>
    <x v="0"/>
    <x v="0"/>
    <x v="0"/>
    <x v="0"/>
    <x v="0"/>
    <x v="0"/>
    <x v="2318"/>
    <x v="2319"/>
    <x v="0"/>
    <x v="188"/>
    <x v="2409"/>
    <x v="2310"/>
    <x v="2416"/>
    <x v="2297"/>
    <x v="2417"/>
    <x v="23"/>
    <x v="228"/>
    <x v="823"/>
    <x v="0"/>
    <x v="2430"/>
    <x v="0"/>
    <x v="0"/>
    <x v="127"/>
    <x v="0"/>
    <x v="0"/>
    <x v="0"/>
    <x v="0"/>
    <x v="0"/>
    <x v="0"/>
    <x v="0"/>
    <x v="11"/>
    <x v="0"/>
    <x v="24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35"/>
    <x v="37"/>
  </r>
  <r>
    <x v="2431"/>
    <x v="180"/>
    <x v="0"/>
    <x v="0"/>
    <x v="2388"/>
    <x v="0"/>
    <x v="0"/>
    <x v="0"/>
    <x v="0"/>
    <x v="0"/>
    <x v="0"/>
    <x v="2319"/>
    <x v="2320"/>
    <x v="0"/>
    <x v="58"/>
    <x v="2410"/>
    <x v="2311"/>
    <x v="2417"/>
    <x v="2298"/>
    <x v="2418"/>
    <x v="12"/>
    <x v="103"/>
    <x v="150"/>
    <x v="0"/>
    <x v="2431"/>
    <x v="0"/>
    <x v="0"/>
    <x v="65"/>
    <x v="0"/>
    <x v="0"/>
    <x v="0"/>
    <x v="0"/>
    <x v="0"/>
    <x v="0"/>
    <x v="0"/>
    <x v="11"/>
    <x v="0"/>
    <x v="24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32"/>
    <x v="414"/>
    <x v="0"/>
    <x v="0"/>
    <x v="2389"/>
    <x v="0"/>
    <x v="0"/>
    <x v="0"/>
    <x v="0"/>
    <x v="0"/>
    <x v="0"/>
    <x v="2320"/>
    <x v="2321"/>
    <x v="0"/>
    <x v="189"/>
    <x v="2411"/>
    <x v="2312"/>
    <x v="2418"/>
    <x v="2299"/>
    <x v="2419"/>
    <x v="8"/>
    <x v="82"/>
    <x v="521"/>
    <x v="0"/>
    <x v="2432"/>
    <x v="0"/>
    <x v="0"/>
    <x v="54"/>
    <x v="0"/>
    <x v="0"/>
    <x v="0"/>
    <x v="0"/>
    <x v="0"/>
    <x v="0"/>
    <x v="0"/>
    <x v="11"/>
    <x v="0"/>
    <x v="24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40"/>
    <x v="42"/>
  </r>
  <r>
    <x v="2433"/>
    <x v="75"/>
    <x v="0"/>
    <x v="0"/>
    <x v="2390"/>
    <x v="0"/>
    <x v="0"/>
    <x v="0"/>
    <x v="0"/>
    <x v="0"/>
    <x v="0"/>
    <x v="2321"/>
    <x v="2322"/>
    <x v="0"/>
    <x v="1"/>
    <x v="2412"/>
    <x v="2313"/>
    <x v="2419"/>
    <x v="2300"/>
    <x v="2420"/>
    <x v="14"/>
    <x v="99"/>
    <x v="339"/>
    <x v="0"/>
    <x v="2433"/>
    <x v="0"/>
    <x v="0"/>
    <x v="429"/>
    <x v="0"/>
    <x v="0"/>
    <x v="0"/>
    <x v="0"/>
    <x v="0"/>
    <x v="0"/>
    <x v="0"/>
    <x v="2"/>
    <x v="0"/>
    <x v="24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34"/>
    <x v="139"/>
    <x v="0"/>
    <x v="0"/>
    <x v="2391"/>
    <x v="0"/>
    <x v="0"/>
    <x v="0"/>
    <x v="0"/>
    <x v="0"/>
    <x v="0"/>
    <x v="2322"/>
    <x v="2323"/>
    <x v="0"/>
    <x v="176"/>
    <x v="2413"/>
    <x v="2314"/>
    <x v="2420"/>
    <x v="2301"/>
    <x v="2421"/>
    <x v="17"/>
    <x v="59"/>
    <x v="75"/>
    <x v="0"/>
    <x v="2434"/>
    <x v="0"/>
    <x v="0"/>
    <x v="15"/>
    <x v="0"/>
    <x v="0"/>
    <x v="0"/>
    <x v="0"/>
    <x v="0"/>
    <x v="0"/>
    <x v="0"/>
    <x v="29"/>
    <x v="0"/>
    <x v="2408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35"/>
    <x v="30"/>
    <x v="0"/>
    <x v="0"/>
    <x v="2392"/>
    <x v="0"/>
    <x v="0"/>
    <x v="0"/>
    <x v="0"/>
    <x v="0"/>
    <x v="0"/>
    <x v="2323"/>
    <x v="2324"/>
    <x v="0"/>
    <x v="1"/>
    <x v="2414"/>
    <x v="2315"/>
    <x v="2421"/>
    <x v="2302"/>
    <x v="2422"/>
    <x v="10"/>
    <x v="85"/>
    <x v="912"/>
    <x v="0"/>
    <x v="2435"/>
    <x v="0"/>
    <x v="0"/>
    <x v="430"/>
    <x v="0"/>
    <x v="0"/>
    <x v="0"/>
    <x v="0"/>
    <x v="0"/>
    <x v="0"/>
    <x v="0"/>
    <x v="6"/>
    <x v="0"/>
    <x v="24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36"/>
    <x v="43"/>
    <x v="0"/>
    <x v="0"/>
    <x v="2393"/>
    <x v="0"/>
    <x v="0"/>
    <x v="0"/>
    <x v="0"/>
    <x v="0"/>
    <x v="0"/>
    <x v="2324"/>
    <x v="2325"/>
    <x v="0"/>
    <x v="182"/>
    <x v="2415"/>
    <x v="2316"/>
    <x v="2422"/>
    <x v="2303"/>
    <x v="2423"/>
    <x v="5"/>
    <x v="6"/>
    <x v="315"/>
    <x v="0"/>
    <x v="2436"/>
    <x v="0"/>
    <x v="0"/>
    <x v="2"/>
    <x v="0"/>
    <x v="0"/>
    <x v="0"/>
    <x v="0"/>
    <x v="0"/>
    <x v="0"/>
    <x v="0"/>
    <x v="13"/>
    <x v="0"/>
    <x v="241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37"/>
    <x v="43"/>
    <x v="0"/>
    <x v="0"/>
    <x v="2394"/>
    <x v="0"/>
    <x v="0"/>
    <x v="0"/>
    <x v="0"/>
    <x v="0"/>
    <x v="0"/>
    <x v="2325"/>
    <x v="2326"/>
    <x v="0"/>
    <x v="190"/>
    <x v="2416"/>
    <x v="2317"/>
    <x v="2423"/>
    <x v="2304"/>
    <x v="2424"/>
    <x v="3"/>
    <x v="3"/>
    <x v="3"/>
    <x v="0"/>
    <x v="2437"/>
    <x v="0"/>
    <x v="0"/>
    <x v="250"/>
    <x v="0"/>
    <x v="0"/>
    <x v="0"/>
    <x v="0"/>
    <x v="0"/>
    <x v="0"/>
    <x v="0"/>
    <x v="60"/>
    <x v="0"/>
    <x v="2411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2438"/>
    <x v="70"/>
    <x v="0"/>
    <x v="0"/>
    <x v="2395"/>
    <x v="0"/>
    <x v="0"/>
    <x v="0"/>
    <x v="0"/>
    <x v="0"/>
    <x v="0"/>
    <x v="2326"/>
    <x v="2327"/>
    <x v="0"/>
    <x v="58"/>
    <x v="2417"/>
    <x v="2318"/>
    <x v="2424"/>
    <x v="2305"/>
    <x v="2425"/>
    <x v="20"/>
    <x v="138"/>
    <x v="247"/>
    <x v="0"/>
    <x v="2438"/>
    <x v="0"/>
    <x v="0"/>
    <x v="431"/>
    <x v="0"/>
    <x v="0"/>
    <x v="0"/>
    <x v="0"/>
    <x v="0"/>
    <x v="0"/>
    <x v="0"/>
    <x v="6"/>
    <x v="0"/>
    <x v="241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39"/>
    <x v="43"/>
    <x v="0"/>
    <x v="0"/>
    <x v="2396"/>
    <x v="0"/>
    <x v="0"/>
    <x v="0"/>
    <x v="0"/>
    <x v="0"/>
    <x v="0"/>
    <x v="2327"/>
    <x v="2328"/>
    <x v="0"/>
    <x v="182"/>
    <x v="2418"/>
    <x v="2319"/>
    <x v="2425"/>
    <x v="2306"/>
    <x v="2426"/>
    <x v="23"/>
    <x v="224"/>
    <x v="715"/>
    <x v="0"/>
    <x v="2439"/>
    <x v="0"/>
    <x v="0"/>
    <x v="105"/>
    <x v="0"/>
    <x v="0"/>
    <x v="0"/>
    <x v="0"/>
    <x v="0"/>
    <x v="0"/>
    <x v="0"/>
    <x v="8"/>
    <x v="0"/>
    <x v="2413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40"/>
    <x v="141"/>
    <x v="0"/>
    <x v="1"/>
    <x v="2397"/>
    <x v="0"/>
    <x v="0"/>
    <x v="1"/>
    <x v="0"/>
    <x v="0"/>
    <x v="0"/>
    <x v="2326"/>
    <x v="2327"/>
    <x v="0"/>
    <x v="1"/>
    <x v="2419"/>
    <x v="2320"/>
    <x v="2426"/>
    <x v="2307"/>
    <x v="2427"/>
    <x v="20"/>
    <x v="138"/>
    <x v="247"/>
    <x v="2"/>
    <x v="2440"/>
    <x v="0"/>
    <x v="0"/>
    <x v="431"/>
    <x v="0"/>
    <x v="0"/>
    <x v="0"/>
    <x v="0"/>
    <x v="0"/>
    <x v="0"/>
    <x v="0"/>
    <x v="42"/>
    <x v="9"/>
    <x v="2414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41"/>
    <x v="28"/>
    <x v="0"/>
    <x v="0"/>
    <x v="2398"/>
    <x v="0"/>
    <x v="0"/>
    <x v="0"/>
    <x v="0"/>
    <x v="0"/>
    <x v="0"/>
    <x v="2328"/>
    <x v="2329"/>
    <x v="0"/>
    <x v="182"/>
    <x v="2420"/>
    <x v="2321"/>
    <x v="2427"/>
    <x v="2308"/>
    <x v="2428"/>
    <x v="13"/>
    <x v="146"/>
    <x v="1119"/>
    <x v="0"/>
    <x v="2441"/>
    <x v="0"/>
    <x v="0"/>
    <x v="432"/>
    <x v="0"/>
    <x v="0"/>
    <x v="0"/>
    <x v="0"/>
    <x v="0"/>
    <x v="0"/>
    <x v="0"/>
    <x v="26"/>
    <x v="0"/>
    <x v="2415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42"/>
    <x v="70"/>
    <x v="0"/>
    <x v="0"/>
    <x v="2399"/>
    <x v="0"/>
    <x v="0"/>
    <x v="0"/>
    <x v="0"/>
    <x v="0"/>
    <x v="0"/>
    <x v="2329"/>
    <x v="2330"/>
    <x v="0"/>
    <x v="177"/>
    <x v="2421"/>
    <x v="2322"/>
    <x v="2428"/>
    <x v="2309"/>
    <x v="2429"/>
    <x v="1"/>
    <x v="119"/>
    <x v="290"/>
    <x v="0"/>
    <x v="2442"/>
    <x v="0"/>
    <x v="0"/>
    <x v="433"/>
    <x v="0"/>
    <x v="0"/>
    <x v="0"/>
    <x v="0"/>
    <x v="0"/>
    <x v="0"/>
    <x v="0"/>
    <x v="33"/>
    <x v="0"/>
    <x v="2416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43"/>
    <x v="448"/>
    <x v="0"/>
    <x v="0"/>
    <x v="2400"/>
    <x v="0"/>
    <x v="0"/>
    <x v="0"/>
    <x v="0"/>
    <x v="0"/>
    <x v="0"/>
    <x v="2330"/>
    <x v="2331"/>
    <x v="0"/>
    <x v="177"/>
    <x v="2422"/>
    <x v="2323"/>
    <x v="2429"/>
    <x v="2310"/>
    <x v="2430"/>
    <x v="16"/>
    <x v="35"/>
    <x v="38"/>
    <x v="0"/>
    <x v="2443"/>
    <x v="0"/>
    <x v="0"/>
    <x v="76"/>
    <x v="0"/>
    <x v="0"/>
    <x v="0"/>
    <x v="0"/>
    <x v="0"/>
    <x v="0"/>
    <x v="0"/>
    <x v="11"/>
    <x v="0"/>
    <x v="24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29"/>
    <x v="226"/>
    <x v="0"/>
    <x v="0"/>
    <x v="2386"/>
    <x v="0"/>
    <x v="0"/>
    <x v="0"/>
    <x v="0"/>
    <x v="0"/>
    <x v="0"/>
    <x v="2317"/>
    <x v="2318"/>
    <x v="0"/>
    <x v="187"/>
    <x v="2408"/>
    <x v="2309"/>
    <x v="2415"/>
    <x v="2296"/>
    <x v="2416"/>
    <x v="14"/>
    <x v="98"/>
    <x v="436"/>
    <x v="2"/>
    <x v="2429"/>
    <x v="0"/>
    <x v="0"/>
    <x v="428"/>
    <x v="0"/>
    <x v="0"/>
    <x v="0"/>
    <x v="0"/>
    <x v="0"/>
    <x v="0"/>
    <x v="0"/>
    <x v="106"/>
    <x v="9"/>
    <x v="2403"/>
    <x v="5"/>
    <x v="0"/>
    <x v="0"/>
    <x v="1"/>
    <x v="68"/>
    <x v="114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17"/>
    <x v="17"/>
    <x v="4"/>
    <x v="4"/>
    <x v="0"/>
    <x v="0"/>
    <x v="0"/>
    <x v="0"/>
    <x v="0"/>
    <x v="0"/>
    <x v="1"/>
    <x v="0"/>
    <x v="3"/>
    <x v="6"/>
    <x v="0"/>
    <x v="13"/>
    <x v="13"/>
    <x v="0"/>
    <x v="0"/>
    <x v="0"/>
    <x v="6"/>
    <x v="1"/>
    <x v="6"/>
    <x v="5"/>
  </r>
  <r>
    <x v="2444"/>
    <x v="275"/>
    <x v="0"/>
    <x v="0"/>
    <x v="2401"/>
    <x v="0"/>
    <x v="0"/>
    <x v="0"/>
    <x v="0"/>
    <x v="0"/>
    <x v="0"/>
    <x v="2331"/>
    <x v="2332"/>
    <x v="0"/>
    <x v="172"/>
    <x v="2423"/>
    <x v="2324"/>
    <x v="2430"/>
    <x v="2311"/>
    <x v="2431"/>
    <x v="0"/>
    <x v="41"/>
    <x v="526"/>
    <x v="0"/>
    <x v="2444"/>
    <x v="0"/>
    <x v="0"/>
    <x v="31"/>
    <x v="0"/>
    <x v="0"/>
    <x v="0"/>
    <x v="0"/>
    <x v="0"/>
    <x v="0"/>
    <x v="0"/>
    <x v="2"/>
    <x v="0"/>
    <x v="241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45"/>
    <x v="10"/>
    <x v="0"/>
    <x v="0"/>
    <x v="2402"/>
    <x v="0"/>
    <x v="0"/>
    <x v="0"/>
    <x v="0"/>
    <x v="0"/>
    <x v="0"/>
    <x v="2332"/>
    <x v="2333"/>
    <x v="0"/>
    <x v="182"/>
    <x v="2424"/>
    <x v="2325"/>
    <x v="2431"/>
    <x v="2312"/>
    <x v="2432"/>
    <x v="4"/>
    <x v="193"/>
    <x v="905"/>
    <x v="0"/>
    <x v="2445"/>
    <x v="0"/>
    <x v="0"/>
    <x v="14"/>
    <x v="0"/>
    <x v="0"/>
    <x v="0"/>
    <x v="0"/>
    <x v="0"/>
    <x v="0"/>
    <x v="0"/>
    <x v="26"/>
    <x v="0"/>
    <x v="2419"/>
    <x v="0"/>
    <x v="1"/>
    <x v="0"/>
    <x v="0"/>
    <x v="25"/>
    <x v="28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4"/>
    <x v="7"/>
    <x v="0"/>
    <x v="27"/>
    <x v="27"/>
    <x v="0"/>
    <x v="0"/>
    <x v="0"/>
    <x v="2"/>
    <x v="3"/>
    <x v="12"/>
    <x v="11"/>
  </r>
  <r>
    <x v="2446"/>
    <x v="449"/>
    <x v="0"/>
    <x v="1"/>
    <x v="2403"/>
    <x v="0"/>
    <x v="0"/>
    <x v="1"/>
    <x v="0"/>
    <x v="0"/>
    <x v="0"/>
    <x v="2333"/>
    <x v="2334"/>
    <x v="0"/>
    <x v="1"/>
    <x v="2425"/>
    <x v="2326"/>
    <x v="2432"/>
    <x v="2313"/>
    <x v="2433"/>
    <x v="5"/>
    <x v="6"/>
    <x v="994"/>
    <x v="5"/>
    <x v="2446"/>
    <x v="0"/>
    <x v="0"/>
    <x v="103"/>
    <x v="0"/>
    <x v="0"/>
    <x v="0"/>
    <x v="0"/>
    <x v="0"/>
    <x v="0"/>
    <x v="0"/>
    <x v="107"/>
    <x v="24"/>
    <x v="2420"/>
    <x v="26"/>
    <x v="0"/>
    <x v="0"/>
    <x v="5"/>
    <x v="69"/>
    <x v="115"/>
    <x v="0"/>
    <x v="7"/>
    <x v="0"/>
    <x v="0"/>
    <x v="0"/>
    <x v="0"/>
    <x v="5"/>
    <x v="30"/>
    <x v="2"/>
    <x v="0"/>
    <x v="0"/>
    <x v="2"/>
    <x v="3"/>
    <x v="14"/>
    <x v="33"/>
    <x v="4"/>
    <x v="40"/>
    <x v="34"/>
    <x v="25"/>
    <x v="25"/>
    <x v="12"/>
    <x v="1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36"/>
    <x v="38"/>
  </r>
  <r>
    <x v="2447"/>
    <x v="10"/>
    <x v="0"/>
    <x v="0"/>
    <x v="2404"/>
    <x v="0"/>
    <x v="0"/>
    <x v="0"/>
    <x v="0"/>
    <x v="0"/>
    <x v="0"/>
    <x v="2334"/>
    <x v="2335"/>
    <x v="0"/>
    <x v="182"/>
    <x v="2426"/>
    <x v="2327"/>
    <x v="2433"/>
    <x v="2314"/>
    <x v="2434"/>
    <x v="0"/>
    <x v="41"/>
    <x v="54"/>
    <x v="0"/>
    <x v="2447"/>
    <x v="0"/>
    <x v="0"/>
    <x v="112"/>
    <x v="0"/>
    <x v="0"/>
    <x v="0"/>
    <x v="0"/>
    <x v="0"/>
    <x v="0"/>
    <x v="0"/>
    <x v="27"/>
    <x v="0"/>
    <x v="242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48"/>
    <x v="110"/>
    <x v="0"/>
    <x v="0"/>
    <x v="2405"/>
    <x v="0"/>
    <x v="0"/>
    <x v="0"/>
    <x v="0"/>
    <x v="0"/>
    <x v="0"/>
    <x v="2042"/>
    <x v="2043"/>
    <x v="0"/>
    <x v="172"/>
    <x v="2427"/>
    <x v="2328"/>
    <x v="2434"/>
    <x v="2315"/>
    <x v="2435"/>
    <x v="20"/>
    <x v="69"/>
    <x v="1051"/>
    <x v="0"/>
    <x v="2448"/>
    <x v="0"/>
    <x v="0"/>
    <x v="121"/>
    <x v="0"/>
    <x v="0"/>
    <x v="0"/>
    <x v="0"/>
    <x v="0"/>
    <x v="0"/>
    <x v="0"/>
    <x v="71"/>
    <x v="5"/>
    <x v="2422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2449"/>
    <x v="280"/>
    <x v="0"/>
    <x v="1"/>
    <x v="2406"/>
    <x v="0"/>
    <x v="0"/>
    <x v="1"/>
    <x v="0"/>
    <x v="0"/>
    <x v="0"/>
    <x v="2333"/>
    <x v="2334"/>
    <x v="0"/>
    <x v="1"/>
    <x v="2428"/>
    <x v="2285"/>
    <x v="2435"/>
    <x v="2273"/>
    <x v="2436"/>
    <x v="5"/>
    <x v="6"/>
    <x v="994"/>
    <x v="2"/>
    <x v="2449"/>
    <x v="0"/>
    <x v="0"/>
    <x v="103"/>
    <x v="0"/>
    <x v="0"/>
    <x v="0"/>
    <x v="0"/>
    <x v="0"/>
    <x v="0"/>
    <x v="0"/>
    <x v="61"/>
    <x v="9"/>
    <x v="2423"/>
    <x v="5"/>
    <x v="0"/>
    <x v="0"/>
    <x v="1"/>
    <x v="20"/>
    <x v="6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50"/>
    <x v="450"/>
    <x v="0"/>
    <x v="0"/>
    <x v="2407"/>
    <x v="0"/>
    <x v="0"/>
    <x v="0"/>
    <x v="0"/>
    <x v="0"/>
    <x v="0"/>
    <x v="2335"/>
    <x v="2336"/>
    <x v="0"/>
    <x v="1"/>
    <x v="2429"/>
    <x v="2329"/>
    <x v="2436"/>
    <x v="2316"/>
    <x v="2437"/>
    <x v="4"/>
    <x v="45"/>
    <x v="615"/>
    <x v="0"/>
    <x v="2450"/>
    <x v="0"/>
    <x v="0"/>
    <x v="14"/>
    <x v="0"/>
    <x v="0"/>
    <x v="0"/>
    <x v="0"/>
    <x v="0"/>
    <x v="0"/>
    <x v="0"/>
    <x v="2"/>
    <x v="0"/>
    <x v="24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51"/>
    <x v="10"/>
    <x v="0"/>
    <x v="0"/>
    <x v="2408"/>
    <x v="0"/>
    <x v="0"/>
    <x v="0"/>
    <x v="0"/>
    <x v="0"/>
    <x v="0"/>
    <x v="2336"/>
    <x v="2337"/>
    <x v="0"/>
    <x v="182"/>
    <x v="2430"/>
    <x v="2330"/>
    <x v="2437"/>
    <x v="2317"/>
    <x v="2438"/>
    <x v="15"/>
    <x v="205"/>
    <x v="1123"/>
    <x v="0"/>
    <x v="2451"/>
    <x v="0"/>
    <x v="0"/>
    <x v="135"/>
    <x v="0"/>
    <x v="0"/>
    <x v="0"/>
    <x v="0"/>
    <x v="0"/>
    <x v="0"/>
    <x v="0"/>
    <x v="13"/>
    <x v="0"/>
    <x v="242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52"/>
    <x v="54"/>
    <x v="0"/>
    <x v="0"/>
    <x v="2409"/>
    <x v="0"/>
    <x v="0"/>
    <x v="0"/>
    <x v="0"/>
    <x v="0"/>
    <x v="0"/>
    <x v="2337"/>
    <x v="2338"/>
    <x v="0"/>
    <x v="172"/>
    <x v="2431"/>
    <x v="2331"/>
    <x v="2438"/>
    <x v="2318"/>
    <x v="2439"/>
    <x v="9"/>
    <x v="77"/>
    <x v="310"/>
    <x v="0"/>
    <x v="2452"/>
    <x v="0"/>
    <x v="0"/>
    <x v="434"/>
    <x v="0"/>
    <x v="0"/>
    <x v="0"/>
    <x v="0"/>
    <x v="0"/>
    <x v="0"/>
    <x v="0"/>
    <x v="2"/>
    <x v="0"/>
    <x v="24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53"/>
    <x v="192"/>
    <x v="0"/>
    <x v="0"/>
    <x v="2410"/>
    <x v="0"/>
    <x v="0"/>
    <x v="0"/>
    <x v="0"/>
    <x v="0"/>
    <x v="0"/>
    <x v="2338"/>
    <x v="2339"/>
    <x v="0"/>
    <x v="172"/>
    <x v="2432"/>
    <x v="2332"/>
    <x v="2439"/>
    <x v="2317"/>
    <x v="2440"/>
    <x v="14"/>
    <x v="98"/>
    <x v="345"/>
    <x v="0"/>
    <x v="2453"/>
    <x v="0"/>
    <x v="0"/>
    <x v="61"/>
    <x v="0"/>
    <x v="0"/>
    <x v="0"/>
    <x v="0"/>
    <x v="0"/>
    <x v="0"/>
    <x v="0"/>
    <x v="13"/>
    <x v="0"/>
    <x v="242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54"/>
    <x v="12"/>
    <x v="0"/>
    <x v="0"/>
    <x v="2411"/>
    <x v="0"/>
    <x v="0"/>
    <x v="0"/>
    <x v="0"/>
    <x v="0"/>
    <x v="0"/>
    <x v="2339"/>
    <x v="2340"/>
    <x v="0"/>
    <x v="172"/>
    <x v="2433"/>
    <x v="2333"/>
    <x v="2440"/>
    <x v="2319"/>
    <x v="2441"/>
    <x v="9"/>
    <x v="77"/>
    <x v="101"/>
    <x v="0"/>
    <x v="2454"/>
    <x v="0"/>
    <x v="0"/>
    <x v="44"/>
    <x v="0"/>
    <x v="0"/>
    <x v="0"/>
    <x v="0"/>
    <x v="0"/>
    <x v="0"/>
    <x v="0"/>
    <x v="18"/>
    <x v="0"/>
    <x v="242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455"/>
    <x v="219"/>
    <x v="0"/>
    <x v="0"/>
    <x v="2412"/>
    <x v="0"/>
    <x v="0"/>
    <x v="0"/>
    <x v="0"/>
    <x v="0"/>
    <x v="0"/>
    <x v="2340"/>
    <x v="2341"/>
    <x v="0"/>
    <x v="58"/>
    <x v="2434"/>
    <x v="2334"/>
    <x v="2441"/>
    <x v="2320"/>
    <x v="2442"/>
    <x v="17"/>
    <x v="199"/>
    <x v="1124"/>
    <x v="0"/>
    <x v="2455"/>
    <x v="0"/>
    <x v="0"/>
    <x v="108"/>
    <x v="0"/>
    <x v="0"/>
    <x v="0"/>
    <x v="0"/>
    <x v="0"/>
    <x v="0"/>
    <x v="0"/>
    <x v="10"/>
    <x v="0"/>
    <x v="24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56"/>
    <x v="421"/>
    <x v="0"/>
    <x v="1"/>
    <x v="2413"/>
    <x v="0"/>
    <x v="0"/>
    <x v="1"/>
    <x v="0"/>
    <x v="0"/>
    <x v="0"/>
    <x v="2341"/>
    <x v="2342"/>
    <x v="0"/>
    <x v="1"/>
    <x v="2435"/>
    <x v="2297"/>
    <x v="2442"/>
    <x v="2284"/>
    <x v="2443"/>
    <x v="1"/>
    <x v="93"/>
    <x v="723"/>
    <x v="2"/>
    <x v="2456"/>
    <x v="0"/>
    <x v="0"/>
    <x v="424"/>
    <x v="0"/>
    <x v="0"/>
    <x v="0"/>
    <x v="0"/>
    <x v="0"/>
    <x v="0"/>
    <x v="0"/>
    <x v="64"/>
    <x v="9"/>
    <x v="2430"/>
    <x v="5"/>
    <x v="0"/>
    <x v="0"/>
    <x v="1"/>
    <x v="4"/>
    <x v="116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57"/>
    <x v="12"/>
    <x v="0"/>
    <x v="0"/>
    <x v="2414"/>
    <x v="0"/>
    <x v="0"/>
    <x v="0"/>
    <x v="0"/>
    <x v="0"/>
    <x v="0"/>
    <x v="2342"/>
    <x v="2343"/>
    <x v="0"/>
    <x v="172"/>
    <x v="2436"/>
    <x v="2335"/>
    <x v="2443"/>
    <x v="2321"/>
    <x v="2444"/>
    <x v="7"/>
    <x v="12"/>
    <x v="776"/>
    <x v="0"/>
    <x v="2457"/>
    <x v="0"/>
    <x v="0"/>
    <x v="211"/>
    <x v="0"/>
    <x v="0"/>
    <x v="0"/>
    <x v="0"/>
    <x v="0"/>
    <x v="0"/>
    <x v="0"/>
    <x v="10"/>
    <x v="0"/>
    <x v="24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58"/>
    <x v="451"/>
    <x v="0"/>
    <x v="0"/>
    <x v="2415"/>
    <x v="0"/>
    <x v="0"/>
    <x v="0"/>
    <x v="0"/>
    <x v="0"/>
    <x v="0"/>
    <x v="2343"/>
    <x v="2344"/>
    <x v="0"/>
    <x v="182"/>
    <x v="2437"/>
    <x v="2336"/>
    <x v="2444"/>
    <x v="2322"/>
    <x v="2445"/>
    <x v="8"/>
    <x v="100"/>
    <x v="519"/>
    <x v="0"/>
    <x v="2458"/>
    <x v="0"/>
    <x v="0"/>
    <x v="4"/>
    <x v="0"/>
    <x v="0"/>
    <x v="0"/>
    <x v="0"/>
    <x v="0"/>
    <x v="0"/>
    <x v="0"/>
    <x v="33"/>
    <x v="2"/>
    <x v="2432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59"/>
    <x v="192"/>
    <x v="0"/>
    <x v="0"/>
    <x v="2416"/>
    <x v="0"/>
    <x v="0"/>
    <x v="0"/>
    <x v="0"/>
    <x v="0"/>
    <x v="0"/>
    <x v="2344"/>
    <x v="2345"/>
    <x v="0"/>
    <x v="177"/>
    <x v="2438"/>
    <x v="2337"/>
    <x v="2445"/>
    <x v="2323"/>
    <x v="2446"/>
    <x v="5"/>
    <x v="6"/>
    <x v="81"/>
    <x v="0"/>
    <x v="2459"/>
    <x v="0"/>
    <x v="0"/>
    <x v="20"/>
    <x v="0"/>
    <x v="0"/>
    <x v="0"/>
    <x v="0"/>
    <x v="0"/>
    <x v="0"/>
    <x v="0"/>
    <x v="78"/>
    <x v="0"/>
    <x v="2433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2460"/>
    <x v="73"/>
    <x v="0"/>
    <x v="0"/>
    <x v="2417"/>
    <x v="0"/>
    <x v="0"/>
    <x v="0"/>
    <x v="0"/>
    <x v="0"/>
    <x v="0"/>
    <x v="2345"/>
    <x v="2346"/>
    <x v="0"/>
    <x v="191"/>
    <x v="2439"/>
    <x v="2338"/>
    <x v="2446"/>
    <x v="2324"/>
    <x v="2447"/>
    <x v="14"/>
    <x v="80"/>
    <x v="335"/>
    <x v="0"/>
    <x v="2460"/>
    <x v="0"/>
    <x v="0"/>
    <x v="73"/>
    <x v="0"/>
    <x v="0"/>
    <x v="0"/>
    <x v="0"/>
    <x v="0"/>
    <x v="0"/>
    <x v="0"/>
    <x v="10"/>
    <x v="0"/>
    <x v="24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5"/>
    <x v="47"/>
  </r>
  <r>
    <x v="2461"/>
    <x v="51"/>
    <x v="0"/>
    <x v="0"/>
    <x v="2418"/>
    <x v="0"/>
    <x v="0"/>
    <x v="0"/>
    <x v="0"/>
    <x v="0"/>
    <x v="0"/>
    <x v="2346"/>
    <x v="2347"/>
    <x v="0"/>
    <x v="1"/>
    <x v="2440"/>
    <x v="2339"/>
    <x v="2447"/>
    <x v="2325"/>
    <x v="2448"/>
    <x v="10"/>
    <x v="91"/>
    <x v="164"/>
    <x v="0"/>
    <x v="2461"/>
    <x v="0"/>
    <x v="0"/>
    <x v="14"/>
    <x v="0"/>
    <x v="0"/>
    <x v="0"/>
    <x v="0"/>
    <x v="0"/>
    <x v="0"/>
    <x v="0"/>
    <x v="10"/>
    <x v="0"/>
    <x v="24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2"/>
    <x v="18"/>
    <x v="0"/>
    <x v="0"/>
    <x v="2419"/>
    <x v="0"/>
    <x v="0"/>
    <x v="0"/>
    <x v="0"/>
    <x v="0"/>
    <x v="0"/>
    <x v="2347"/>
    <x v="2348"/>
    <x v="0"/>
    <x v="1"/>
    <x v="2441"/>
    <x v="2340"/>
    <x v="2448"/>
    <x v="2326"/>
    <x v="2449"/>
    <x v="0"/>
    <x v="41"/>
    <x v="450"/>
    <x v="0"/>
    <x v="2462"/>
    <x v="0"/>
    <x v="0"/>
    <x v="38"/>
    <x v="0"/>
    <x v="0"/>
    <x v="0"/>
    <x v="0"/>
    <x v="0"/>
    <x v="0"/>
    <x v="0"/>
    <x v="55"/>
    <x v="0"/>
    <x v="2436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63"/>
    <x v="228"/>
    <x v="0"/>
    <x v="0"/>
    <x v="2420"/>
    <x v="0"/>
    <x v="0"/>
    <x v="0"/>
    <x v="0"/>
    <x v="0"/>
    <x v="0"/>
    <x v="2348"/>
    <x v="2349"/>
    <x v="0"/>
    <x v="172"/>
    <x v="2442"/>
    <x v="2341"/>
    <x v="2449"/>
    <x v="2327"/>
    <x v="2450"/>
    <x v="4"/>
    <x v="261"/>
    <x v="1030"/>
    <x v="0"/>
    <x v="2463"/>
    <x v="0"/>
    <x v="0"/>
    <x v="89"/>
    <x v="0"/>
    <x v="0"/>
    <x v="0"/>
    <x v="0"/>
    <x v="0"/>
    <x v="0"/>
    <x v="0"/>
    <x v="5"/>
    <x v="0"/>
    <x v="2437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4"/>
    <x v="12"/>
    <x v="0"/>
    <x v="0"/>
    <x v="2421"/>
    <x v="0"/>
    <x v="0"/>
    <x v="0"/>
    <x v="0"/>
    <x v="0"/>
    <x v="0"/>
    <x v="2349"/>
    <x v="2350"/>
    <x v="0"/>
    <x v="172"/>
    <x v="2443"/>
    <x v="2342"/>
    <x v="2450"/>
    <x v="2328"/>
    <x v="2451"/>
    <x v="12"/>
    <x v="23"/>
    <x v="1066"/>
    <x v="0"/>
    <x v="2464"/>
    <x v="0"/>
    <x v="0"/>
    <x v="35"/>
    <x v="0"/>
    <x v="0"/>
    <x v="0"/>
    <x v="0"/>
    <x v="0"/>
    <x v="0"/>
    <x v="0"/>
    <x v="5"/>
    <x v="0"/>
    <x v="2438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5"/>
    <x v="452"/>
    <x v="0"/>
    <x v="1"/>
    <x v="2422"/>
    <x v="0"/>
    <x v="0"/>
    <x v="1"/>
    <x v="0"/>
    <x v="0"/>
    <x v="0"/>
    <x v="2350"/>
    <x v="2351"/>
    <x v="0"/>
    <x v="1"/>
    <x v="2444"/>
    <x v="2343"/>
    <x v="2451"/>
    <x v="2329"/>
    <x v="2452"/>
    <x v="0"/>
    <x v="10"/>
    <x v="406"/>
    <x v="6"/>
    <x v="2465"/>
    <x v="0"/>
    <x v="0"/>
    <x v="4"/>
    <x v="0"/>
    <x v="0"/>
    <x v="0"/>
    <x v="0"/>
    <x v="0"/>
    <x v="0"/>
    <x v="0"/>
    <x v="15"/>
    <x v="9"/>
    <x v="2439"/>
    <x v="5"/>
    <x v="0"/>
    <x v="0"/>
    <x v="1"/>
    <x v="15"/>
    <x v="10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66"/>
    <x v="453"/>
    <x v="60"/>
    <x v="0"/>
    <x v="2423"/>
    <x v="0"/>
    <x v="0"/>
    <x v="0"/>
    <x v="0"/>
    <x v="0"/>
    <x v="0"/>
    <x v="1659"/>
    <x v="1660"/>
    <x v="0"/>
    <x v="192"/>
    <x v="2445"/>
    <x v="2344"/>
    <x v="2452"/>
    <x v="2330"/>
    <x v="2453"/>
    <x v="4"/>
    <x v="29"/>
    <x v="1125"/>
    <x v="0"/>
    <x v="2466"/>
    <x v="4"/>
    <x v="55"/>
    <x v="83"/>
    <x v="60"/>
    <x v="55"/>
    <x v="55"/>
    <x v="60"/>
    <x v="1"/>
    <x v="1"/>
    <x v="3"/>
    <x v="11"/>
    <x v="0"/>
    <x v="24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9"/>
    <x v="9"/>
    <x v="0"/>
    <x v="0"/>
    <x v="0"/>
    <x v="2"/>
    <x v="2"/>
    <x v="3"/>
    <x v="0"/>
  </r>
  <r>
    <x v="2467"/>
    <x v="92"/>
    <x v="0"/>
    <x v="0"/>
    <x v="2424"/>
    <x v="0"/>
    <x v="0"/>
    <x v="0"/>
    <x v="0"/>
    <x v="0"/>
    <x v="0"/>
    <x v="2351"/>
    <x v="2352"/>
    <x v="0"/>
    <x v="1"/>
    <x v="2446"/>
    <x v="2345"/>
    <x v="2453"/>
    <x v="2331"/>
    <x v="2454"/>
    <x v="2"/>
    <x v="2"/>
    <x v="66"/>
    <x v="0"/>
    <x v="2467"/>
    <x v="0"/>
    <x v="0"/>
    <x v="392"/>
    <x v="0"/>
    <x v="0"/>
    <x v="0"/>
    <x v="0"/>
    <x v="0"/>
    <x v="0"/>
    <x v="0"/>
    <x v="6"/>
    <x v="0"/>
    <x v="24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68"/>
    <x v="201"/>
    <x v="0"/>
    <x v="0"/>
    <x v="2425"/>
    <x v="0"/>
    <x v="0"/>
    <x v="0"/>
    <x v="0"/>
    <x v="0"/>
    <x v="0"/>
    <x v="2352"/>
    <x v="2353"/>
    <x v="0"/>
    <x v="1"/>
    <x v="2447"/>
    <x v="2346"/>
    <x v="2454"/>
    <x v="2332"/>
    <x v="2455"/>
    <x v="10"/>
    <x v="85"/>
    <x v="511"/>
    <x v="0"/>
    <x v="2468"/>
    <x v="0"/>
    <x v="0"/>
    <x v="2"/>
    <x v="0"/>
    <x v="0"/>
    <x v="0"/>
    <x v="0"/>
    <x v="0"/>
    <x v="0"/>
    <x v="0"/>
    <x v="5"/>
    <x v="0"/>
    <x v="2442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9"/>
    <x v="444"/>
    <x v="0"/>
    <x v="0"/>
    <x v="2426"/>
    <x v="0"/>
    <x v="0"/>
    <x v="0"/>
    <x v="0"/>
    <x v="0"/>
    <x v="0"/>
    <x v="2353"/>
    <x v="2354"/>
    <x v="0"/>
    <x v="1"/>
    <x v="2448"/>
    <x v="2347"/>
    <x v="2455"/>
    <x v="2333"/>
    <x v="2456"/>
    <x v="0"/>
    <x v="0"/>
    <x v="1126"/>
    <x v="0"/>
    <x v="2469"/>
    <x v="0"/>
    <x v="0"/>
    <x v="35"/>
    <x v="0"/>
    <x v="0"/>
    <x v="0"/>
    <x v="0"/>
    <x v="0"/>
    <x v="0"/>
    <x v="0"/>
    <x v="2"/>
    <x v="0"/>
    <x v="24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2"/>
    <x v="1"/>
    <x v="5"/>
    <x v="50"/>
  </r>
  <r>
    <x v="2470"/>
    <x v="454"/>
    <x v="61"/>
    <x v="0"/>
    <x v="2427"/>
    <x v="0"/>
    <x v="0"/>
    <x v="0"/>
    <x v="0"/>
    <x v="0"/>
    <x v="0"/>
    <x v="2354"/>
    <x v="2355"/>
    <x v="0"/>
    <x v="84"/>
    <x v="2449"/>
    <x v="2348"/>
    <x v="2456"/>
    <x v="2334"/>
    <x v="2457"/>
    <x v="7"/>
    <x v="172"/>
    <x v="378"/>
    <x v="0"/>
    <x v="2470"/>
    <x v="7"/>
    <x v="56"/>
    <x v="40"/>
    <x v="61"/>
    <x v="56"/>
    <x v="56"/>
    <x v="61"/>
    <x v="1"/>
    <x v="1"/>
    <x v="3"/>
    <x v="6"/>
    <x v="0"/>
    <x v="244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2"/>
    <x v="3"/>
    <x v="0"/>
  </r>
  <r>
    <x v="2471"/>
    <x v="233"/>
    <x v="62"/>
    <x v="0"/>
    <x v="2428"/>
    <x v="0"/>
    <x v="0"/>
    <x v="0"/>
    <x v="0"/>
    <x v="0"/>
    <x v="0"/>
    <x v="1550"/>
    <x v="1551"/>
    <x v="0"/>
    <x v="193"/>
    <x v="2450"/>
    <x v="2349"/>
    <x v="2457"/>
    <x v="2335"/>
    <x v="2458"/>
    <x v="17"/>
    <x v="183"/>
    <x v="883"/>
    <x v="0"/>
    <x v="2471"/>
    <x v="4"/>
    <x v="57"/>
    <x v="332"/>
    <x v="62"/>
    <x v="57"/>
    <x v="57"/>
    <x v="62"/>
    <x v="1"/>
    <x v="1"/>
    <x v="9"/>
    <x v="2"/>
    <x v="0"/>
    <x v="24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2"/>
    <x v="2"/>
    <x v="0"/>
    <x v="0"/>
    <x v="0"/>
    <x v="2"/>
    <x v="2"/>
    <x v="3"/>
    <x v="0"/>
  </r>
  <r>
    <x v="2472"/>
    <x v="454"/>
    <x v="63"/>
    <x v="0"/>
    <x v="2429"/>
    <x v="0"/>
    <x v="0"/>
    <x v="0"/>
    <x v="0"/>
    <x v="0"/>
    <x v="0"/>
    <x v="2355"/>
    <x v="2356"/>
    <x v="0"/>
    <x v="194"/>
    <x v="2451"/>
    <x v="2350"/>
    <x v="2458"/>
    <x v="2336"/>
    <x v="2459"/>
    <x v="4"/>
    <x v="34"/>
    <x v="876"/>
    <x v="0"/>
    <x v="2472"/>
    <x v="8"/>
    <x v="58"/>
    <x v="2"/>
    <x v="63"/>
    <x v="58"/>
    <x v="58"/>
    <x v="63"/>
    <x v="1"/>
    <x v="3"/>
    <x v="0"/>
    <x v="7"/>
    <x v="0"/>
    <x v="244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1"/>
    <x v="5"/>
    <x v="4"/>
  </r>
  <r>
    <x v="2473"/>
    <x v="216"/>
    <x v="0"/>
    <x v="0"/>
    <x v="2430"/>
    <x v="0"/>
    <x v="0"/>
    <x v="0"/>
    <x v="0"/>
    <x v="0"/>
    <x v="0"/>
    <x v="2356"/>
    <x v="2357"/>
    <x v="0"/>
    <x v="195"/>
    <x v="2452"/>
    <x v="2351"/>
    <x v="2459"/>
    <x v="2337"/>
    <x v="2460"/>
    <x v="8"/>
    <x v="66"/>
    <x v="758"/>
    <x v="0"/>
    <x v="2473"/>
    <x v="0"/>
    <x v="0"/>
    <x v="44"/>
    <x v="0"/>
    <x v="0"/>
    <x v="0"/>
    <x v="0"/>
    <x v="0"/>
    <x v="0"/>
    <x v="0"/>
    <x v="10"/>
    <x v="0"/>
    <x v="24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9"/>
    <x v="444"/>
    <x v="0"/>
    <x v="0"/>
    <x v="2426"/>
    <x v="0"/>
    <x v="0"/>
    <x v="0"/>
    <x v="0"/>
    <x v="0"/>
    <x v="0"/>
    <x v="2353"/>
    <x v="2354"/>
    <x v="0"/>
    <x v="1"/>
    <x v="2448"/>
    <x v="2347"/>
    <x v="2455"/>
    <x v="2333"/>
    <x v="2456"/>
    <x v="0"/>
    <x v="0"/>
    <x v="1126"/>
    <x v="0"/>
    <x v="2469"/>
    <x v="0"/>
    <x v="0"/>
    <x v="35"/>
    <x v="0"/>
    <x v="0"/>
    <x v="0"/>
    <x v="0"/>
    <x v="0"/>
    <x v="0"/>
    <x v="0"/>
    <x v="71"/>
    <x v="5"/>
    <x v="2443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9"/>
    <x v="9"/>
    <x v="1"/>
    <x v="1"/>
    <x v="0"/>
    <x v="0"/>
    <x v="0"/>
    <x v="0"/>
    <x v="0"/>
    <x v="0"/>
    <x v="1"/>
    <x v="0"/>
    <x v="2"/>
    <x v="4"/>
    <x v="0"/>
    <x v="77"/>
    <x v="77"/>
    <x v="0"/>
    <x v="0"/>
    <x v="0"/>
    <x v="1"/>
    <x v="1"/>
    <x v="1"/>
    <x v="50"/>
  </r>
  <r>
    <x v="2474"/>
    <x v="43"/>
    <x v="0"/>
    <x v="0"/>
    <x v="2431"/>
    <x v="0"/>
    <x v="0"/>
    <x v="0"/>
    <x v="0"/>
    <x v="0"/>
    <x v="0"/>
    <x v="2357"/>
    <x v="2358"/>
    <x v="0"/>
    <x v="196"/>
    <x v="2453"/>
    <x v="2352"/>
    <x v="2460"/>
    <x v="2338"/>
    <x v="2461"/>
    <x v="1"/>
    <x v="108"/>
    <x v="181"/>
    <x v="0"/>
    <x v="2474"/>
    <x v="0"/>
    <x v="0"/>
    <x v="435"/>
    <x v="0"/>
    <x v="0"/>
    <x v="0"/>
    <x v="0"/>
    <x v="0"/>
    <x v="0"/>
    <x v="0"/>
    <x v="10"/>
    <x v="0"/>
    <x v="244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75"/>
    <x v="455"/>
    <x v="0"/>
    <x v="0"/>
    <x v="2432"/>
    <x v="0"/>
    <x v="0"/>
    <x v="0"/>
    <x v="0"/>
    <x v="0"/>
    <x v="0"/>
    <x v="2358"/>
    <x v="2359"/>
    <x v="0"/>
    <x v="1"/>
    <x v="2454"/>
    <x v="2353"/>
    <x v="2461"/>
    <x v="2339"/>
    <x v="2462"/>
    <x v="14"/>
    <x v="155"/>
    <x v="505"/>
    <x v="0"/>
    <x v="2475"/>
    <x v="0"/>
    <x v="0"/>
    <x v="4"/>
    <x v="0"/>
    <x v="0"/>
    <x v="0"/>
    <x v="0"/>
    <x v="0"/>
    <x v="0"/>
    <x v="0"/>
    <x v="6"/>
    <x v="0"/>
    <x v="2449"/>
    <x v="0"/>
    <x v="0"/>
    <x v="0"/>
    <x v="0"/>
    <x v="6"/>
    <x v="6"/>
    <x v="0"/>
    <x v="2"/>
    <x v="0"/>
    <x v="0"/>
    <x v="0"/>
    <x v="0"/>
    <x v="0"/>
    <x v="2"/>
    <x v="0"/>
    <x v="0"/>
    <x v="0"/>
    <x v="2"/>
    <x v="3"/>
    <x v="0"/>
    <x v="2"/>
    <x v="4"/>
    <x v="2"/>
    <x v="2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2"/>
    <x v="0"/>
    <x v="0"/>
    <x v="4"/>
  </r>
  <r>
    <x v="2476"/>
    <x v="3"/>
    <x v="0"/>
    <x v="0"/>
    <x v="2433"/>
    <x v="0"/>
    <x v="0"/>
    <x v="0"/>
    <x v="0"/>
    <x v="0"/>
    <x v="0"/>
    <x v="2359"/>
    <x v="2360"/>
    <x v="0"/>
    <x v="39"/>
    <x v="2455"/>
    <x v="2354"/>
    <x v="2462"/>
    <x v="2340"/>
    <x v="2463"/>
    <x v="0"/>
    <x v="213"/>
    <x v="1127"/>
    <x v="0"/>
    <x v="2476"/>
    <x v="0"/>
    <x v="0"/>
    <x v="41"/>
    <x v="0"/>
    <x v="0"/>
    <x v="0"/>
    <x v="0"/>
    <x v="0"/>
    <x v="0"/>
    <x v="0"/>
    <x v="27"/>
    <x v="0"/>
    <x v="245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77"/>
    <x v="10"/>
    <x v="0"/>
    <x v="0"/>
    <x v="2434"/>
    <x v="0"/>
    <x v="0"/>
    <x v="0"/>
    <x v="0"/>
    <x v="0"/>
    <x v="0"/>
    <x v="2359"/>
    <x v="2360"/>
    <x v="0"/>
    <x v="1"/>
    <x v="2456"/>
    <x v="2355"/>
    <x v="2463"/>
    <x v="2341"/>
    <x v="2464"/>
    <x v="0"/>
    <x v="213"/>
    <x v="1127"/>
    <x v="0"/>
    <x v="2477"/>
    <x v="0"/>
    <x v="0"/>
    <x v="41"/>
    <x v="0"/>
    <x v="0"/>
    <x v="0"/>
    <x v="0"/>
    <x v="0"/>
    <x v="0"/>
    <x v="0"/>
    <x v="13"/>
    <x v="0"/>
    <x v="245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78"/>
    <x v="316"/>
    <x v="64"/>
    <x v="0"/>
    <x v="2435"/>
    <x v="0"/>
    <x v="0"/>
    <x v="0"/>
    <x v="0"/>
    <x v="0"/>
    <x v="0"/>
    <x v="2160"/>
    <x v="2161"/>
    <x v="0"/>
    <x v="197"/>
    <x v="2457"/>
    <x v="2356"/>
    <x v="2464"/>
    <x v="2342"/>
    <x v="2465"/>
    <x v="2"/>
    <x v="113"/>
    <x v="937"/>
    <x v="0"/>
    <x v="2478"/>
    <x v="4"/>
    <x v="59"/>
    <x v="46"/>
    <x v="64"/>
    <x v="59"/>
    <x v="59"/>
    <x v="64"/>
    <x v="1"/>
    <x v="1"/>
    <x v="3"/>
    <x v="10"/>
    <x v="0"/>
    <x v="24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5"/>
    <x v="5"/>
    <x v="0"/>
    <x v="0"/>
    <x v="0"/>
    <x v="2"/>
    <x v="2"/>
    <x v="3"/>
    <x v="0"/>
  </r>
  <r>
    <x v="2479"/>
    <x v="456"/>
    <x v="65"/>
    <x v="0"/>
    <x v="2436"/>
    <x v="0"/>
    <x v="0"/>
    <x v="0"/>
    <x v="0"/>
    <x v="0"/>
    <x v="0"/>
    <x v="2360"/>
    <x v="2361"/>
    <x v="0"/>
    <x v="198"/>
    <x v="2458"/>
    <x v="2357"/>
    <x v="2465"/>
    <x v="2343"/>
    <x v="2466"/>
    <x v="7"/>
    <x v="74"/>
    <x v="941"/>
    <x v="0"/>
    <x v="2479"/>
    <x v="2"/>
    <x v="60"/>
    <x v="7"/>
    <x v="65"/>
    <x v="60"/>
    <x v="60"/>
    <x v="65"/>
    <x v="1"/>
    <x v="1"/>
    <x v="1"/>
    <x v="10"/>
    <x v="0"/>
    <x v="245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5"/>
    <x v="5"/>
    <x v="0"/>
    <x v="0"/>
    <x v="0"/>
    <x v="2"/>
    <x v="2"/>
    <x v="3"/>
    <x v="0"/>
  </r>
  <r>
    <x v="2480"/>
    <x v="457"/>
    <x v="0"/>
    <x v="0"/>
    <x v="2437"/>
    <x v="0"/>
    <x v="0"/>
    <x v="0"/>
    <x v="0"/>
    <x v="0"/>
    <x v="0"/>
    <x v="2361"/>
    <x v="2362"/>
    <x v="0"/>
    <x v="1"/>
    <x v="2459"/>
    <x v="2358"/>
    <x v="2466"/>
    <x v="2344"/>
    <x v="2467"/>
    <x v="3"/>
    <x v="3"/>
    <x v="405"/>
    <x v="0"/>
    <x v="2480"/>
    <x v="0"/>
    <x v="0"/>
    <x v="2"/>
    <x v="0"/>
    <x v="0"/>
    <x v="0"/>
    <x v="0"/>
    <x v="0"/>
    <x v="0"/>
    <x v="0"/>
    <x v="2"/>
    <x v="0"/>
    <x v="24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81"/>
    <x v="17"/>
    <x v="0"/>
    <x v="0"/>
    <x v="2438"/>
    <x v="0"/>
    <x v="0"/>
    <x v="0"/>
    <x v="0"/>
    <x v="0"/>
    <x v="0"/>
    <x v="2362"/>
    <x v="2363"/>
    <x v="0"/>
    <x v="199"/>
    <x v="2460"/>
    <x v="2359"/>
    <x v="2467"/>
    <x v="2345"/>
    <x v="2468"/>
    <x v="2"/>
    <x v="151"/>
    <x v="303"/>
    <x v="0"/>
    <x v="2481"/>
    <x v="0"/>
    <x v="0"/>
    <x v="436"/>
    <x v="0"/>
    <x v="0"/>
    <x v="0"/>
    <x v="0"/>
    <x v="0"/>
    <x v="0"/>
    <x v="0"/>
    <x v="10"/>
    <x v="0"/>
    <x v="24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82"/>
    <x v="54"/>
    <x v="0"/>
    <x v="0"/>
    <x v="2439"/>
    <x v="0"/>
    <x v="0"/>
    <x v="0"/>
    <x v="0"/>
    <x v="0"/>
    <x v="0"/>
    <x v="2363"/>
    <x v="2364"/>
    <x v="0"/>
    <x v="1"/>
    <x v="2461"/>
    <x v="2360"/>
    <x v="2468"/>
    <x v="2346"/>
    <x v="2469"/>
    <x v="14"/>
    <x v="111"/>
    <x v="1018"/>
    <x v="0"/>
    <x v="2482"/>
    <x v="0"/>
    <x v="0"/>
    <x v="3"/>
    <x v="0"/>
    <x v="0"/>
    <x v="0"/>
    <x v="0"/>
    <x v="0"/>
    <x v="0"/>
    <x v="0"/>
    <x v="11"/>
    <x v="0"/>
    <x v="245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75"/>
    <x v="455"/>
    <x v="0"/>
    <x v="0"/>
    <x v="2432"/>
    <x v="0"/>
    <x v="0"/>
    <x v="0"/>
    <x v="0"/>
    <x v="0"/>
    <x v="0"/>
    <x v="2358"/>
    <x v="2359"/>
    <x v="0"/>
    <x v="1"/>
    <x v="2454"/>
    <x v="2353"/>
    <x v="2461"/>
    <x v="2339"/>
    <x v="2462"/>
    <x v="14"/>
    <x v="155"/>
    <x v="505"/>
    <x v="0"/>
    <x v="2475"/>
    <x v="0"/>
    <x v="0"/>
    <x v="4"/>
    <x v="0"/>
    <x v="0"/>
    <x v="0"/>
    <x v="0"/>
    <x v="0"/>
    <x v="0"/>
    <x v="0"/>
    <x v="11"/>
    <x v="0"/>
    <x v="24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83"/>
    <x v="48"/>
    <x v="0"/>
    <x v="0"/>
    <x v="2440"/>
    <x v="0"/>
    <x v="0"/>
    <x v="0"/>
    <x v="0"/>
    <x v="0"/>
    <x v="0"/>
    <x v="2364"/>
    <x v="2365"/>
    <x v="0"/>
    <x v="49"/>
    <x v="2462"/>
    <x v="2361"/>
    <x v="2469"/>
    <x v="2347"/>
    <x v="2470"/>
    <x v="12"/>
    <x v="267"/>
    <x v="1128"/>
    <x v="0"/>
    <x v="2483"/>
    <x v="0"/>
    <x v="0"/>
    <x v="14"/>
    <x v="0"/>
    <x v="0"/>
    <x v="0"/>
    <x v="0"/>
    <x v="0"/>
    <x v="0"/>
    <x v="0"/>
    <x v="11"/>
    <x v="0"/>
    <x v="245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2484"/>
    <x v="13"/>
    <x v="66"/>
    <x v="0"/>
    <x v="2441"/>
    <x v="0"/>
    <x v="0"/>
    <x v="0"/>
    <x v="0"/>
    <x v="0"/>
    <x v="0"/>
    <x v="2365"/>
    <x v="2366"/>
    <x v="0"/>
    <x v="200"/>
    <x v="2463"/>
    <x v="2362"/>
    <x v="2470"/>
    <x v="2348"/>
    <x v="2471"/>
    <x v="10"/>
    <x v="209"/>
    <x v="1129"/>
    <x v="0"/>
    <x v="2484"/>
    <x v="6"/>
    <x v="61"/>
    <x v="23"/>
    <x v="66"/>
    <x v="61"/>
    <x v="61"/>
    <x v="66"/>
    <x v="1"/>
    <x v="1"/>
    <x v="7"/>
    <x v="24"/>
    <x v="0"/>
    <x v="2458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1"/>
    <x v="1"/>
    <x v="4"/>
    <x v="4"/>
    <x v="1"/>
    <x v="1"/>
    <x v="0"/>
    <x v="3"/>
    <x v="2"/>
    <x v="0"/>
    <x v="11"/>
    <x v="11"/>
    <x v="0"/>
    <x v="0"/>
    <x v="0"/>
    <x v="0"/>
    <x v="2"/>
    <x v="3"/>
    <x v="0"/>
  </r>
  <r>
    <x v="2485"/>
    <x v="10"/>
    <x v="0"/>
    <x v="0"/>
    <x v="2442"/>
    <x v="0"/>
    <x v="0"/>
    <x v="0"/>
    <x v="0"/>
    <x v="0"/>
    <x v="0"/>
    <x v="2366"/>
    <x v="2367"/>
    <x v="0"/>
    <x v="1"/>
    <x v="2464"/>
    <x v="2363"/>
    <x v="2471"/>
    <x v="2349"/>
    <x v="2472"/>
    <x v="2"/>
    <x v="68"/>
    <x v="631"/>
    <x v="0"/>
    <x v="2485"/>
    <x v="0"/>
    <x v="0"/>
    <x v="100"/>
    <x v="0"/>
    <x v="0"/>
    <x v="0"/>
    <x v="0"/>
    <x v="0"/>
    <x v="0"/>
    <x v="0"/>
    <x v="6"/>
    <x v="0"/>
    <x v="245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86"/>
    <x v="74"/>
    <x v="0"/>
    <x v="0"/>
    <x v="2443"/>
    <x v="0"/>
    <x v="0"/>
    <x v="0"/>
    <x v="0"/>
    <x v="0"/>
    <x v="0"/>
    <x v="2367"/>
    <x v="2368"/>
    <x v="0"/>
    <x v="201"/>
    <x v="2465"/>
    <x v="2364"/>
    <x v="2472"/>
    <x v="2350"/>
    <x v="2473"/>
    <x v="0"/>
    <x v="0"/>
    <x v="392"/>
    <x v="0"/>
    <x v="2486"/>
    <x v="0"/>
    <x v="0"/>
    <x v="107"/>
    <x v="0"/>
    <x v="0"/>
    <x v="0"/>
    <x v="0"/>
    <x v="0"/>
    <x v="0"/>
    <x v="0"/>
    <x v="6"/>
    <x v="0"/>
    <x v="246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0"/>
    <x v="48"/>
    <x v="51"/>
  </r>
  <r>
    <x v="2487"/>
    <x v="94"/>
    <x v="0"/>
    <x v="0"/>
    <x v="2444"/>
    <x v="0"/>
    <x v="0"/>
    <x v="0"/>
    <x v="0"/>
    <x v="0"/>
    <x v="0"/>
    <x v="2368"/>
    <x v="2369"/>
    <x v="0"/>
    <x v="1"/>
    <x v="2466"/>
    <x v="2365"/>
    <x v="2473"/>
    <x v="2351"/>
    <x v="2474"/>
    <x v="2"/>
    <x v="58"/>
    <x v="1130"/>
    <x v="0"/>
    <x v="2487"/>
    <x v="0"/>
    <x v="0"/>
    <x v="36"/>
    <x v="0"/>
    <x v="0"/>
    <x v="0"/>
    <x v="0"/>
    <x v="0"/>
    <x v="0"/>
    <x v="0"/>
    <x v="10"/>
    <x v="0"/>
    <x v="24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83"/>
    <x v="48"/>
    <x v="0"/>
    <x v="0"/>
    <x v="2440"/>
    <x v="0"/>
    <x v="0"/>
    <x v="0"/>
    <x v="0"/>
    <x v="0"/>
    <x v="0"/>
    <x v="2364"/>
    <x v="2365"/>
    <x v="0"/>
    <x v="49"/>
    <x v="2462"/>
    <x v="2361"/>
    <x v="2469"/>
    <x v="2347"/>
    <x v="2470"/>
    <x v="12"/>
    <x v="267"/>
    <x v="1128"/>
    <x v="0"/>
    <x v="2483"/>
    <x v="0"/>
    <x v="0"/>
    <x v="14"/>
    <x v="0"/>
    <x v="0"/>
    <x v="0"/>
    <x v="0"/>
    <x v="0"/>
    <x v="0"/>
    <x v="0"/>
    <x v="13"/>
    <x v="2"/>
    <x v="245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1"/>
    <x v="61"/>
    <x v="0"/>
    <x v="0"/>
    <x v="0"/>
    <x v="2"/>
    <x v="1"/>
    <x v="5"/>
    <x v="11"/>
  </r>
  <r>
    <x v="2488"/>
    <x v="86"/>
    <x v="0"/>
    <x v="0"/>
    <x v="2445"/>
    <x v="0"/>
    <x v="0"/>
    <x v="0"/>
    <x v="0"/>
    <x v="0"/>
    <x v="0"/>
    <x v="2369"/>
    <x v="2370"/>
    <x v="0"/>
    <x v="1"/>
    <x v="2467"/>
    <x v="2366"/>
    <x v="2474"/>
    <x v="2352"/>
    <x v="2475"/>
    <x v="4"/>
    <x v="185"/>
    <x v="1131"/>
    <x v="0"/>
    <x v="2488"/>
    <x v="0"/>
    <x v="0"/>
    <x v="108"/>
    <x v="0"/>
    <x v="0"/>
    <x v="0"/>
    <x v="0"/>
    <x v="0"/>
    <x v="0"/>
    <x v="0"/>
    <x v="16"/>
    <x v="0"/>
    <x v="246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89"/>
    <x v="73"/>
    <x v="67"/>
    <x v="0"/>
    <x v="2446"/>
    <x v="0"/>
    <x v="0"/>
    <x v="0"/>
    <x v="0"/>
    <x v="0"/>
    <x v="0"/>
    <x v="2370"/>
    <x v="2371"/>
    <x v="0"/>
    <x v="202"/>
    <x v="2468"/>
    <x v="2367"/>
    <x v="2475"/>
    <x v="2353"/>
    <x v="2476"/>
    <x v="7"/>
    <x v="74"/>
    <x v="1132"/>
    <x v="0"/>
    <x v="2489"/>
    <x v="6"/>
    <x v="62"/>
    <x v="62"/>
    <x v="67"/>
    <x v="62"/>
    <x v="62"/>
    <x v="67"/>
    <x v="1"/>
    <x v="1"/>
    <x v="7"/>
    <x v="10"/>
    <x v="0"/>
    <x v="24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5"/>
    <x v="5"/>
    <x v="0"/>
    <x v="0"/>
    <x v="0"/>
    <x v="2"/>
    <x v="2"/>
    <x v="3"/>
    <x v="0"/>
  </r>
  <r>
    <x v="2490"/>
    <x v="258"/>
    <x v="68"/>
    <x v="0"/>
    <x v="2447"/>
    <x v="0"/>
    <x v="0"/>
    <x v="0"/>
    <x v="0"/>
    <x v="0"/>
    <x v="0"/>
    <x v="2371"/>
    <x v="2372"/>
    <x v="0"/>
    <x v="203"/>
    <x v="2469"/>
    <x v="2368"/>
    <x v="2476"/>
    <x v="2354"/>
    <x v="2477"/>
    <x v="16"/>
    <x v="110"/>
    <x v="1133"/>
    <x v="0"/>
    <x v="2490"/>
    <x v="4"/>
    <x v="63"/>
    <x v="87"/>
    <x v="68"/>
    <x v="63"/>
    <x v="63"/>
    <x v="68"/>
    <x v="1"/>
    <x v="1"/>
    <x v="7"/>
    <x v="10"/>
    <x v="0"/>
    <x v="24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5"/>
    <x v="5"/>
    <x v="0"/>
    <x v="0"/>
    <x v="0"/>
    <x v="2"/>
    <x v="2"/>
    <x v="3"/>
    <x v="0"/>
  </r>
  <r>
    <x v="2491"/>
    <x v="37"/>
    <x v="0"/>
    <x v="0"/>
    <x v="2448"/>
    <x v="0"/>
    <x v="0"/>
    <x v="0"/>
    <x v="0"/>
    <x v="0"/>
    <x v="0"/>
    <x v="2372"/>
    <x v="2373"/>
    <x v="0"/>
    <x v="204"/>
    <x v="2470"/>
    <x v="2369"/>
    <x v="2477"/>
    <x v="2355"/>
    <x v="2478"/>
    <x v="2"/>
    <x v="141"/>
    <x v="260"/>
    <x v="0"/>
    <x v="2491"/>
    <x v="0"/>
    <x v="0"/>
    <x v="4"/>
    <x v="0"/>
    <x v="0"/>
    <x v="0"/>
    <x v="0"/>
    <x v="0"/>
    <x v="0"/>
    <x v="0"/>
    <x v="18"/>
    <x v="0"/>
    <x v="246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492"/>
    <x v="44"/>
    <x v="0"/>
    <x v="0"/>
    <x v="2449"/>
    <x v="0"/>
    <x v="0"/>
    <x v="0"/>
    <x v="0"/>
    <x v="0"/>
    <x v="0"/>
    <x v="2373"/>
    <x v="2374"/>
    <x v="0"/>
    <x v="205"/>
    <x v="2471"/>
    <x v="2370"/>
    <x v="2478"/>
    <x v="2356"/>
    <x v="2479"/>
    <x v="1"/>
    <x v="16"/>
    <x v="351"/>
    <x v="0"/>
    <x v="2492"/>
    <x v="0"/>
    <x v="0"/>
    <x v="2"/>
    <x v="0"/>
    <x v="0"/>
    <x v="0"/>
    <x v="0"/>
    <x v="0"/>
    <x v="0"/>
    <x v="0"/>
    <x v="2"/>
    <x v="0"/>
    <x v="246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93"/>
    <x v="43"/>
    <x v="0"/>
    <x v="0"/>
    <x v="2450"/>
    <x v="0"/>
    <x v="0"/>
    <x v="0"/>
    <x v="0"/>
    <x v="0"/>
    <x v="0"/>
    <x v="2374"/>
    <x v="2375"/>
    <x v="0"/>
    <x v="206"/>
    <x v="2472"/>
    <x v="2371"/>
    <x v="2479"/>
    <x v="2357"/>
    <x v="2480"/>
    <x v="10"/>
    <x v="48"/>
    <x v="904"/>
    <x v="0"/>
    <x v="2493"/>
    <x v="0"/>
    <x v="0"/>
    <x v="54"/>
    <x v="0"/>
    <x v="0"/>
    <x v="0"/>
    <x v="0"/>
    <x v="0"/>
    <x v="0"/>
    <x v="0"/>
    <x v="16"/>
    <x v="0"/>
    <x v="246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94"/>
    <x v="429"/>
    <x v="69"/>
    <x v="0"/>
    <x v="2451"/>
    <x v="0"/>
    <x v="0"/>
    <x v="0"/>
    <x v="0"/>
    <x v="0"/>
    <x v="0"/>
    <x v="2375"/>
    <x v="2376"/>
    <x v="0"/>
    <x v="0"/>
    <x v="2473"/>
    <x v="2372"/>
    <x v="2480"/>
    <x v="2358"/>
    <x v="2481"/>
    <x v="1"/>
    <x v="97"/>
    <x v="139"/>
    <x v="0"/>
    <x v="2494"/>
    <x v="7"/>
    <x v="64"/>
    <x v="11"/>
    <x v="69"/>
    <x v="64"/>
    <x v="64"/>
    <x v="69"/>
    <x v="1"/>
    <x v="1"/>
    <x v="2"/>
    <x v="3"/>
    <x v="0"/>
    <x v="2468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2"/>
    <x v="3"/>
    <x v="0"/>
  </r>
  <r>
    <x v="2495"/>
    <x v="212"/>
    <x v="70"/>
    <x v="0"/>
    <x v="2452"/>
    <x v="0"/>
    <x v="0"/>
    <x v="0"/>
    <x v="0"/>
    <x v="0"/>
    <x v="0"/>
    <x v="2376"/>
    <x v="2377"/>
    <x v="0"/>
    <x v="8"/>
    <x v="2474"/>
    <x v="2373"/>
    <x v="2481"/>
    <x v="2359"/>
    <x v="2482"/>
    <x v="1"/>
    <x v="93"/>
    <x v="410"/>
    <x v="0"/>
    <x v="2495"/>
    <x v="6"/>
    <x v="65"/>
    <x v="387"/>
    <x v="70"/>
    <x v="65"/>
    <x v="65"/>
    <x v="70"/>
    <x v="1"/>
    <x v="1"/>
    <x v="3"/>
    <x v="2"/>
    <x v="0"/>
    <x v="24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2"/>
    <x v="0"/>
    <x v="0"/>
    <x v="4"/>
  </r>
  <r>
    <x v="2495"/>
    <x v="212"/>
    <x v="0"/>
    <x v="0"/>
    <x v="2452"/>
    <x v="0"/>
    <x v="0"/>
    <x v="0"/>
    <x v="0"/>
    <x v="0"/>
    <x v="0"/>
    <x v="2376"/>
    <x v="2377"/>
    <x v="0"/>
    <x v="8"/>
    <x v="2474"/>
    <x v="2373"/>
    <x v="2481"/>
    <x v="2359"/>
    <x v="2482"/>
    <x v="1"/>
    <x v="93"/>
    <x v="410"/>
    <x v="0"/>
    <x v="2495"/>
    <x v="0"/>
    <x v="0"/>
    <x v="387"/>
    <x v="0"/>
    <x v="0"/>
    <x v="0"/>
    <x v="0"/>
    <x v="0"/>
    <x v="0"/>
    <x v="0"/>
    <x v="6"/>
    <x v="0"/>
    <x v="246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2"/>
    <x v="0"/>
    <x v="0"/>
    <x v="3"/>
    <x v="3"/>
    <x v="0"/>
    <x v="0"/>
    <x v="0"/>
    <x v="2"/>
    <x v="1"/>
    <x v="5"/>
    <x v="4"/>
  </r>
  <r>
    <x v="2496"/>
    <x v="458"/>
    <x v="71"/>
    <x v="0"/>
    <x v="2453"/>
    <x v="0"/>
    <x v="0"/>
    <x v="0"/>
    <x v="0"/>
    <x v="0"/>
    <x v="0"/>
    <x v="2377"/>
    <x v="2378"/>
    <x v="0"/>
    <x v="207"/>
    <x v="2475"/>
    <x v="2374"/>
    <x v="2482"/>
    <x v="2360"/>
    <x v="2483"/>
    <x v="7"/>
    <x v="12"/>
    <x v="582"/>
    <x v="0"/>
    <x v="2496"/>
    <x v="1"/>
    <x v="66"/>
    <x v="4"/>
    <x v="71"/>
    <x v="66"/>
    <x v="66"/>
    <x v="71"/>
    <x v="1"/>
    <x v="1"/>
    <x v="3"/>
    <x v="29"/>
    <x v="0"/>
    <x v="2470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20"/>
    <x v="20"/>
    <x v="0"/>
    <x v="0"/>
    <x v="0"/>
    <x v="2"/>
    <x v="2"/>
    <x v="3"/>
    <x v="0"/>
  </r>
  <r>
    <x v="2497"/>
    <x v="290"/>
    <x v="0"/>
    <x v="0"/>
    <x v="2454"/>
    <x v="0"/>
    <x v="0"/>
    <x v="0"/>
    <x v="0"/>
    <x v="0"/>
    <x v="0"/>
    <x v="129"/>
    <x v="130"/>
    <x v="0"/>
    <x v="1"/>
    <x v="2476"/>
    <x v="2375"/>
    <x v="2483"/>
    <x v="2361"/>
    <x v="2484"/>
    <x v="15"/>
    <x v="86"/>
    <x v="121"/>
    <x v="1"/>
    <x v="2497"/>
    <x v="0"/>
    <x v="0"/>
    <x v="15"/>
    <x v="0"/>
    <x v="0"/>
    <x v="0"/>
    <x v="0"/>
    <x v="0"/>
    <x v="0"/>
    <x v="0"/>
    <x v="10"/>
    <x v="0"/>
    <x v="24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4"/>
    <x v="0"/>
    <x v="2"/>
    <x v="1"/>
    <x v="5"/>
    <x v="52"/>
  </r>
  <r>
    <x v="2498"/>
    <x v="290"/>
    <x v="0"/>
    <x v="0"/>
    <x v="2454"/>
    <x v="0"/>
    <x v="0"/>
    <x v="0"/>
    <x v="0"/>
    <x v="0"/>
    <x v="0"/>
    <x v="129"/>
    <x v="130"/>
    <x v="0"/>
    <x v="1"/>
    <x v="2476"/>
    <x v="2376"/>
    <x v="2483"/>
    <x v="2361"/>
    <x v="2484"/>
    <x v="15"/>
    <x v="86"/>
    <x v="121"/>
    <x v="1"/>
    <x v="2498"/>
    <x v="0"/>
    <x v="0"/>
    <x v="15"/>
    <x v="0"/>
    <x v="0"/>
    <x v="0"/>
    <x v="0"/>
    <x v="0"/>
    <x v="0"/>
    <x v="0"/>
    <x v="93"/>
    <x v="4"/>
    <x v="2471"/>
    <x v="5"/>
    <x v="0"/>
    <x v="0"/>
    <x v="1"/>
    <x v="60"/>
    <x v="11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0"/>
    <x v="0"/>
    <x v="4"/>
    <x v="4"/>
    <x v="0"/>
    <x v="0"/>
    <x v="0"/>
    <x v="0"/>
    <x v="0"/>
    <x v="0"/>
    <x v="0"/>
    <x v="0"/>
    <x v="0"/>
    <x v="28"/>
    <x v="0"/>
    <x v="0"/>
    <x v="0"/>
    <x v="0"/>
    <x v="4"/>
    <x v="0"/>
    <x v="6"/>
    <x v="1"/>
    <x v="6"/>
    <x v="52"/>
  </r>
  <r>
    <x v="2499"/>
    <x v="459"/>
    <x v="72"/>
    <x v="0"/>
    <x v="2455"/>
    <x v="0"/>
    <x v="0"/>
    <x v="0"/>
    <x v="0"/>
    <x v="0"/>
    <x v="0"/>
    <x v="2378"/>
    <x v="2379"/>
    <x v="0"/>
    <x v="208"/>
    <x v="2477"/>
    <x v="2377"/>
    <x v="2484"/>
    <x v="2362"/>
    <x v="2485"/>
    <x v="1"/>
    <x v="218"/>
    <x v="1134"/>
    <x v="0"/>
    <x v="2499"/>
    <x v="7"/>
    <x v="67"/>
    <x v="308"/>
    <x v="72"/>
    <x v="67"/>
    <x v="67"/>
    <x v="72"/>
    <x v="1"/>
    <x v="1"/>
    <x v="7"/>
    <x v="16"/>
    <x v="0"/>
    <x v="247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5"/>
    <x v="1"/>
    <x v="1"/>
    <x v="5"/>
    <x v="1"/>
    <x v="0"/>
    <x v="3"/>
    <x v="2"/>
    <x v="0"/>
    <x v="2"/>
    <x v="2"/>
    <x v="0"/>
    <x v="0"/>
    <x v="0"/>
    <x v="2"/>
    <x v="2"/>
    <x v="49"/>
    <x v="53"/>
  </r>
  <r>
    <x v="2500"/>
    <x v="16"/>
    <x v="0"/>
    <x v="0"/>
    <x v="2456"/>
    <x v="0"/>
    <x v="0"/>
    <x v="0"/>
    <x v="0"/>
    <x v="0"/>
    <x v="0"/>
    <x v="2379"/>
    <x v="2380"/>
    <x v="0"/>
    <x v="209"/>
    <x v="2478"/>
    <x v="2378"/>
    <x v="2485"/>
    <x v="2363"/>
    <x v="2486"/>
    <x v="7"/>
    <x v="136"/>
    <x v="1135"/>
    <x v="0"/>
    <x v="2500"/>
    <x v="0"/>
    <x v="0"/>
    <x v="60"/>
    <x v="0"/>
    <x v="0"/>
    <x v="0"/>
    <x v="0"/>
    <x v="0"/>
    <x v="0"/>
    <x v="0"/>
    <x v="10"/>
    <x v="0"/>
    <x v="24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501"/>
    <x v="4"/>
    <x v="73"/>
    <x v="0"/>
    <x v="2457"/>
    <x v="0"/>
    <x v="0"/>
    <x v="0"/>
    <x v="0"/>
    <x v="0"/>
    <x v="0"/>
    <x v="2380"/>
    <x v="2381"/>
    <x v="0"/>
    <x v="210"/>
    <x v="2479"/>
    <x v="2379"/>
    <x v="2486"/>
    <x v="2364"/>
    <x v="2487"/>
    <x v="3"/>
    <x v="3"/>
    <x v="145"/>
    <x v="0"/>
    <x v="2501"/>
    <x v="6"/>
    <x v="68"/>
    <x v="7"/>
    <x v="73"/>
    <x v="68"/>
    <x v="68"/>
    <x v="73"/>
    <x v="1"/>
    <x v="1"/>
    <x v="7"/>
    <x v="6"/>
    <x v="0"/>
    <x v="24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2"/>
    <x v="3"/>
    <x v="0"/>
  </r>
  <r>
    <x v="2502"/>
    <x v="139"/>
    <x v="0"/>
    <x v="0"/>
    <x v="2458"/>
    <x v="0"/>
    <x v="0"/>
    <x v="0"/>
    <x v="0"/>
    <x v="0"/>
    <x v="0"/>
    <x v="2381"/>
    <x v="2382"/>
    <x v="0"/>
    <x v="211"/>
    <x v="2480"/>
    <x v="2380"/>
    <x v="2487"/>
    <x v="2365"/>
    <x v="2488"/>
    <x v="17"/>
    <x v="163"/>
    <x v="972"/>
    <x v="0"/>
    <x v="2502"/>
    <x v="0"/>
    <x v="0"/>
    <x v="44"/>
    <x v="0"/>
    <x v="0"/>
    <x v="0"/>
    <x v="0"/>
    <x v="0"/>
    <x v="0"/>
    <x v="0"/>
    <x v="55"/>
    <x v="0"/>
    <x v="2475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98"/>
    <x v="290"/>
    <x v="0"/>
    <x v="0"/>
    <x v="2454"/>
    <x v="0"/>
    <x v="0"/>
    <x v="0"/>
    <x v="0"/>
    <x v="0"/>
    <x v="0"/>
    <x v="129"/>
    <x v="130"/>
    <x v="0"/>
    <x v="1"/>
    <x v="2476"/>
    <x v="2376"/>
    <x v="2483"/>
    <x v="2361"/>
    <x v="2484"/>
    <x v="15"/>
    <x v="86"/>
    <x v="121"/>
    <x v="1"/>
    <x v="2498"/>
    <x v="0"/>
    <x v="0"/>
    <x v="15"/>
    <x v="0"/>
    <x v="0"/>
    <x v="0"/>
    <x v="0"/>
    <x v="0"/>
    <x v="0"/>
    <x v="0"/>
    <x v="108"/>
    <x v="28"/>
    <x v="2471"/>
    <x v="27"/>
    <x v="0"/>
    <x v="0"/>
    <x v="6"/>
    <x v="20"/>
    <x v="21"/>
    <x v="0"/>
    <x v="5"/>
    <x v="0"/>
    <x v="0"/>
    <x v="0"/>
    <x v="0"/>
    <x v="2"/>
    <x v="9"/>
    <x v="1"/>
    <x v="0"/>
    <x v="0"/>
    <x v="0"/>
    <x v="16"/>
    <x v="16"/>
    <x v="4"/>
    <x v="4"/>
    <x v="41"/>
    <x v="10"/>
    <x v="26"/>
    <x v="26"/>
    <x v="14"/>
    <x v="16"/>
    <x v="0"/>
    <x v="0"/>
    <x v="0"/>
    <x v="0"/>
    <x v="0"/>
    <x v="0"/>
    <x v="1"/>
    <x v="0"/>
    <x v="1"/>
    <x v="29"/>
    <x v="0"/>
    <x v="13"/>
    <x v="13"/>
    <x v="0"/>
    <x v="4"/>
    <x v="0"/>
    <x v="6"/>
    <x v="1"/>
    <x v="50"/>
    <x v="52"/>
  </r>
  <r>
    <x v="2503"/>
    <x v="27"/>
    <x v="0"/>
    <x v="0"/>
    <x v="2459"/>
    <x v="0"/>
    <x v="0"/>
    <x v="0"/>
    <x v="0"/>
    <x v="0"/>
    <x v="0"/>
    <x v="2382"/>
    <x v="2383"/>
    <x v="0"/>
    <x v="5"/>
    <x v="2481"/>
    <x v="2381"/>
    <x v="2488"/>
    <x v="2366"/>
    <x v="2489"/>
    <x v="4"/>
    <x v="193"/>
    <x v="977"/>
    <x v="1"/>
    <x v="2503"/>
    <x v="0"/>
    <x v="0"/>
    <x v="112"/>
    <x v="0"/>
    <x v="0"/>
    <x v="0"/>
    <x v="0"/>
    <x v="0"/>
    <x v="0"/>
    <x v="0"/>
    <x v="10"/>
    <x v="0"/>
    <x v="24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20"/>
    <x v="0"/>
    <x v="0"/>
    <x v="0"/>
    <x v="0"/>
    <x v="0"/>
    <x v="0"/>
    <x v="2"/>
    <x v="1"/>
    <x v="5"/>
    <x v="4"/>
  </r>
  <r>
    <x v="2503"/>
    <x v="27"/>
    <x v="74"/>
    <x v="0"/>
    <x v="2459"/>
    <x v="0"/>
    <x v="0"/>
    <x v="0"/>
    <x v="0"/>
    <x v="0"/>
    <x v="0"/>
    <x v="2382"/>
    <x v="2383"/>
    <x v="0"/>
    <x v="5"/>
    <x v="2481"/>
    <x v="2381"/>
    <x v="2488"/>
    <x v="2366"/>
    <x v="2489"/>
    <x v="4"/>
    <x v="193"/>
    <x v="977"/>
    <x v="1"/>
    <x v="2503"/>
    <x v="7"/>
    <x v="69"/>
    <x v="112"/>
    <x v="74"/>
    <x v="69"/>
    <x v="69"/>
    <x v="74"/>
    <x v="1"/>
    <x v="1"/>
    <x v="2"/>
    <x v="11"/>
    <x v="0"/>
    <x v="24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1"/>
    <x v="20"/>
    <x v="0"/>
    <x v="34"/>
    <x v="34"/>
    <x v="0"/>
    <x v="0"/>
    <x v="0"/>
    <x v="2"/>
    <x v="0"/>
    <x v="0"/>
    <x v="4"/>
  </r>
  <r>
    <x v="2504"/>
    <x v="460"/>
    <x v="75"/>
    <x v="1"/>
    <x v="2460"/>
    <x v="0"/>
    <x v="0"/>
    <x v="1"/>
    <x v="0"/>
    <x v="0"/>
    <x v="0"/>
    <x v="2383"/>
    <x v="2384"/>
    <x v="0"/>
    <x v="212"/>
    <x v="2482"/>
    <x v="2382"/>
    <x v="2489"/>
    <x v="2367"/>
    <x v="2490"/>
    <x v="7"/>
    <x v="172"/>
    <x v="429"/>
    <x v="6"/>
    <x v="2504"/>
    <x v="1"/>
    <x v="70"/>
    <x v="437"/>
    <x v="75"/>
    <x v="70"/>
    <x v="70"/>
    <x v="75"/>
    <x v="1"/>
    <x v="1"/>
    <x v="7"/>
    <x v="64"/>
    <x v="9"/>
    <x v="2477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1"/>
    <x v="1"/>
    <x v="4"/>
    <x v="8"/>
    <x v="8"/>
    <x v="4"/>
    <x v="1"/>
    <x v="0"/>
    <x v="0"/>
    <x v="3"/>
    <x v="0"/>
    <x v="13"/>
    <x v="13"/>
    <x v="0"/>
    <x v="0"/>
    <x v="0"/>
    <x v="6"/>
    <x v="2"/>
    <x v="51"/>
    <x v="54"/>
  </r>
  <r>
    <x v="2505"/>
    <x v="33"/>
    <x v="76"/>
    <x v="0"/>
    <x v="2461"/>
    <x v="0"/>
    <x v="0"/>
    <x v="0"/>
    <x v="0"/>
    <x v="0"/>
    <x v="0"/>
    <x v="2384"/>
    <x v="2385"/>
    <x v="0"/>
    <x v="213"/>
    <x v="2483"/>
    <x v="2383"/>
    <x v="2490"/>
    <x v="2368"/>
    <x v="2491"/>
    <x v="15"/>
    <x v="86"/>
    <x v="1136"/>
    <x v="0"/>
    <x v="2505"/>
    <x v="8"/>
    <x v="71"/>
    <x v="172"/>
    <x v="76"/>
    <x v="71"/>
    <x v="71"/>
    <x v="76"/>
    <x v="1"/>
    <x v="3"/>
    <x v="0"/>
    <x v="6"/>
    <x v="0"/>
    <x v="247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1"/>
    <x v="5"/>
    <x v="4"/>
  </r>
  <r>
    <x v="2506"/>
    <x v="34"/>
    <x v="0"/>
    <x v="0"/>
    <x v="2462"/>
    <x v="0"/>
    <x v="0"/>
    <x v="0"/>
    <x v="0"/>
    <x v="0"/>
    <x v="0"/>
    <x v="2385"/>
    <x v="2386"/>
    <x v="0"/>
    <x v="214"/>
    <x v="2484"/>
    <x v="2384"/>
    <x v="2491"/>
    <x v="2369"/>
    <x v="2492"/>
    <x v="17"/>
    <x v="59"/>
    <x v="75"/>
    <x v="1"/>
    <x v="2506"/>
    <x v="0"/>
    <x v="0"/>
    <x v="83"/>
    <x v="0"/>
    <x v="0"/>
    <x v="0"/>
    <x v="0"/>
    <x v="0"/>
    <x v="0"/>
    <x v="0"/>
    <x v="49"/>
    <x v="0"/>
    <x v="2479"/>
    <x v="0"/>
    <x v="1"/>
    <x v="0"/>
    <x v="0"/>
    <x v="39"/>
    <x v="5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20"/>
    <x v="0"/>
    <x v="0"/>
    <x v="0"/>
    <x v="0"/>
    <x v="0"/>
    <x v="0"/>
    <x v="2"/>
    <x v="1"/>
    <x v="52"/>
    <x v="55"/>
  </r>
  <r>
    <x v="2506"/>
    <x v="34"/>
    <x v="0"/>
    <x v="0"/>
    <x v="2462"/>
    <x v="0"/>
    <x v="0"/>
    <x v="0"/>
    <x v="0"/>
    <x v="0"/>
    <x v="0"/>
    <x v="2385"/>
    <x v="2386"/>
    <x v="0"/>
    <x v="214"/>
    <x v="2484"/>
    <x v="2384"/>
    <x v="2491"/>
    <x v="2369"/>
    <x v="2492"/>
    <x v="17"/>
    <x v="59"/>
    <x v="75"/>
    <x v="1"/>
    <x v="2506"/>
    <x v="0"/>
    <x v="0"/>
    <x v="83"/>
    <x v="0"/>
    <x v="0"/>
    <x v="0"/>
    <x v="0"/>
    <x v="0"/>
    <x v="0"/>
    <x v="0"/>
    <x v="13"/>
    <x v="0"/>
    <x v="24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1"/>
    <x v="20"/>
    <x v="0"/>
    <x v="67"/>
    <x v="67"/>
    <x v="0"/>
    <x v="0"/>
    <x v="0"/>
    <x v="2"/>
    <x v="1"/>
    <x v="52"/>
    <x v="55"/>
  </r>
  <r>
    <x v="2507"/>
    <x v="2"/>
    <x v="77"/>
    <x v="0"/>
    <x v="2463"/>
    <x v="0"/>
    <x v="0"/>
    <x v="0"/>
    <x v="0"/>
    <x v="0"/>
    <x v="0"/>
    <x v="2386"/>
    <x v="2387"/>
    <x v="0"/>
    <x v="215"/>
    <x v="2485"/>
    <x v="2385"/>
    <x v="2492"/>
    <x v="2370"/>
    <x v="2493"/>
    <x v="16"/>
    <x v="180"/>
    <x v="1137"/>
    <x v="0"/>
    <x v="2507"/>
    <x v="4"/>
    <x v="72"/>
    <x v="14"/>
    <x v="77"/>
    <x v="72"/>
    <x v="72"/>
    <x v="77"/>
    <x v="1"/>
    <x v="1"/>
    <x v="7"/>
    <x v="36"/>
    <x v="8"/>
    <x v="2480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1"/>
    <x v="1"/>
    <x v="6"/>
    <x v="2"/>
    <x v="2"/>
    <x v="6"/>
    <x v="1"/>
    <x v="0"/>
    <x v="3"/>
    <x v="2"/>
    <x v="0"/>
    <x v="25"/>
    <x v="25"/>
    <x v="0"/>
    <x v="0"/>
    <x v="0"/>
    <x v="1"/>
    <x v="2"/>
    <x v="53"/>
    <x v="56"/>
  </r>
  <r>
    <x v="2508"/>
    <x v="429"/>
    <x v="78"/>
    <x v="0"/>
    <x v="2464"/>
    <x v="0"/>
    <x v="0"/>
    <x v="0"/>
    <x v="0"/>
    <x v="0"/>
    <x v="0"/>
    <x v="2387"/>
    <x v="2388"/>
    <x v="0"/>
    <x v="15"/>
    <x v="2486"/>
    <x v="2386"/>
    <x v="2493"/>
    <x v="2371"/>
    <x v="2494"/>
    <x v="15"/>
    <x v="30"/>
    <x v="233"/>
    <x v="0"/>
    <x v="2508"/>
    <x v="1"/>
    <x v="73"/>
    <x v="438"/>
    <x v="78"/>
    <x v="73"/>
    <x v="73"/>
    <x v="78"/>
    <x v="1"/>
    <x v="1"/>
    <x v="7"/>
    <x v="13"/>
    <x v="0"/>
    <x v="248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11"/>
    <x v="11"/>
    <x v="0"/>
    <x v="0"/>
    <x v="0"/>
    <x v="2"/>
    <x v="2"/>
    <x v="3"/>
    <x v="0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0"/>
    <x v="1"/>
    <x v="2482"/>
    <x v="0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4"/>
    <x v="57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109"/>
    <x v="1"/>
    <x v="2483"/>
    <x v="17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5"/>
    <x v="57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80"/>
    <x v="1"/>
    <x v="2484"/>
    <x v="17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5"/>
    <x v="57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7"/>
    <x v="1"/>
    <x v="2485"/>
    <x v="0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6"/>
    <x v="57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2"/>
    <x v="1"/>
    <x v="2486"/>
    <x v="0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6"/>
    <x v="57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110"/>
    <x v="1"/>
    <x v="2487"/>
    <x v="28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4"/>
    <x v="57"/>
    <x v="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8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0"/>
    <x v="0"/>
    <x v="0"/>
    <x v="0"/>
    <x v="0"/>
    <x v="0"/>
    <x v="1"/>
    <x v="1"/>
    <x v="0"/>
    <x v="1"/>
    <x v="1"/>
    <x v="1"/>
    <x v="1"/>
    <x v="1"/>
    <x v="1"/>
    <x v="1"/>
    <x v="1"/>
    <x v="1"/>
    <x v="1"/>
    <x v="1"/>
    <x v="0"/>
    <x v="0"/>
    <x v="1"/>
    <x v="0"/>
    <x v="0"/>
    <x v="0"/>
    <x v="0"/>
    <x v="0"/>
    <x v="0"/>
    <x v="0"/>
    <x v="1"/>
    <x v="0"/>
    <x v="1"/>
    <x v="1"/>
    <x v="1"/>
    <x v="0"/>
    <x v="0"/>
    <x v="1"/>
    <x v="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1"/>
    <x v="1"/>
    <x v="0"/>
    <x v="1"/>
    <x v="1"/>
    <x v="0"/>
    <x v="0"/>
    <x v="0"/>
    <x v="1"/>
    <x v="1"/>
    <x v="1"/>
    <x v="1"/>
  </r>
  <r>
    <x v="2"/>
    <x v="2"/>
    <x v="0"/>
    <x v="0"/>
    <x v="2"/>
    <x v="0"/>
    <x v="0"/>
    <x v="0"/>
    <x v="0"/>
    <x v="0"/>
    <x v="0"/>
    <x v="2"/>
    <x v="2"/>
    <x v="0"/>
    <x v="2"/>
    <x v="2"/>
    <x v="2"/>
    <x v="2"/>
    <x v="2"/>
    <x v="2"/>
    <x v="2"/>
    <x v="2"/>
    <x v="2"/>
    <x v="1"/>
    <x v="2"/>
    <x v="0"/>
    <x v="0"/>
    <x v="2"/>
    <x v="0"/>
    <x v="0"/>
    <x v="0"/>
    <x v="0"/>
    <x v="0"/>
    <x v="0"/>
    <x v="0"/>
    <x v="2"/>
    <x v="0"/>
    <x v="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2"/>
    <x v="2"/>
  </r>
  <r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1"/>
    <x v="1"/>
    <x v="1"/>
    <x v="1"/>
    <x v="1"/>
    <x v="1"/>
    <x v="3"/>
    <x v="0"/>
    <x v="0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2"/>
    <x v="0"/>
    <x v="0"/>
    <x v="3"/>
    <x v="3"/>
    <x v="0"/>
    <x v="0"/>
    <x v="0"/>
    <x v="2"/>
    <x v="2"/>
    <x v="3"/>
    <x v="0"/>
  </r>
  <r>
    <x v="3"/>
    <x v="3"/>
    <x v="0"/>
    <x v="0"/>
    <x v="3"/>
    <x v="0"/>
    <x v="0"/>
    <x v="0"/>
    <x v="0"/>
    <x v="0"/>
    <x v="0"/>
    <x v="3"/>
    <x v="3"/>
    <x v="0"/>
    <x v="1"/>
    <x v="3"/>
    <x v="3"/>
    <x v="3"/>
    <x v="3"/>
    <x v="3"/>
    <x v="3"/>
    <x v="3"/>
    <x v="3"/>
    <x v="1"/>
    <x v="3"/>
    <x v="0"/>
    <x v="0"/>
    <x v="3"/>
    <x v="0"/>
    <x v="0"/>
    <x v="0"/>
    <x v="0"/>
    <x v="0"/>
    <x v="0"/>
    <x v="0"/>
    <x v="4"/>
    <x v="0"/>
    <x v="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4"/>
    <x v="4"/>
    <x v="2"/>
    <x v="0"/>
    <x v="4"/>
    <x v="0"/>
    <x v="0"/>
    <x v="0"/>
    <x v="0"/>
    <x v="0"/>
    <x v="0"/>
    <x v="4"/>
    <x v="4"/>
    <x v="0"/>
    <x v="3"/>
    <x v="4"/>
    <x v="4"/>
    <x v="4"/>
    <x v="4"/>
    <x v="4"/>
    <x v="4"/>
    <x v="4"/>
    <x v="4"/>
    <x v="0"/>
    <x v="4"/>
    <x v="2"/>
    <x v="2"/>
    <x v="4"/>
    <x v="2"/>
    <x v="2"/>
    <x v="2"/>
    <x v="2"/>
    <x v="1"/>
    <x v="1"/>
    <x v="2"/>
    <x v="5"/>
    <x v="0"/>
    <x v="4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0"/>
    <x v="1"/>
    <x v="1"/>
    <x v="0"/>
    <x v="0"/>
    <x v="1"/>
    <x v="0"/>
    <x v="3"/>
    <x v="2"/>
    <x v="0"/>
    <x v="5"/>
    <x v="5"/>
    <x v="0"/>
    <x v="0"/>
    <x v="0"/>
    <x v="2"/>
    <x v="2"/>
    <x v="3"/>
    <x v="0"/>
  </r>
  <r>
    <x v="5"/>
    <x v="5"/>
    <x v="0"/>
    <x v="0"/>
    <x v="5"/>
    <x v="0"/>
    <x v="0"/>
    <x v="0"/>
    <x v="0"/>
    <x v="0"/>
    <x v="0"/>
    <x v="5"/>
    <x v="5"/>
    <x v="0"/>
    <x v="1"/>
    <x v="5"/>
    <x v="5"/>
    <x v="5"/>
    <x v="5"/>
    <x v="5"/>
    <x v="4"/>
    <x v="5"/>
    <x v="5"/>
    <x v="1"/>
    <x v="5"/>
    <x v="0"/>
    <x v="0"/>
    <x v="5"/>
    <x v="0"/>
    <x v="0"/>
    <x v="0"/>
    <x v="0"/>
    <x v="0"/>
    <x v="0"/>
    <x v="0"/>
    <x v="6"/>
    <x v="0"/>
    <x v="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4"/>
    <x v="4"/>
    <x v="2"/>
    <x v="0"/>
    <x v="4"/>
    <x v="0"/>
    <x v="0"/>
    <x v="0"/>
    <x v="0"/>
    <x v="0"/>
    <x v="0"/>
    <x v="4"/>
    <x v="6"/>
    <x v="0"/>
    <x v="3"/>
    <x v="4"/>
    <x v="4"/>
    <x v="4"/>
    <x v="6"/>
    <x v="6"/>
    <x v="4"/>
    <x v="4"/>
    <x v="4"/>
    <x v="0"/>
    <x v="4"/>
    <x v="2"/>
    <x v="2"/>
    <x v="4"/>
    <x v="2"/>
    <x v="2"/>
    <x v="2"/>
    <x v="2"/>
    <x v="1"/>
    <x v="1"/>
    <x v="2"/>
    <x v="7"/>
    <x v="1"/>
    <x v="4"/>
    <x v="0"/>
    <x v="0"/>
    <x v="0"/>
    <x v="0"/>
    <x v="7"/>
    <x v="7"/>
    <x v="0"/>
    <x v="2"/>
    <x v="0"/>
    <x v="0"/>
    <x v="0"/>
    <x v="0"/>
    <x v="0"/>
    <x v="2"/>
    <x v="1"/>
    <x v="1"/>
    <x v="0"/>
    <x v="1"/>
    <x v="3"/>
    <x v="3"/>
    <x v="4"/>
    <x v="4"/>
    <x v="4"/>
    <x v="4"/>
    <x v="0"/>
    <x v="0"/>
    <x v="3"/>
    <x v="3"/>
    <x v="0"/>
    <x v="1"/>
    <x v="0"/>
    <x v="0"/>
    <x v="1"/>
    <x v="0"/>
    <x v="0"/>
    <x v="0"/>
    <x v="0"/>
    <x v="3"/>
    <x v="0"/>
    <x v="0"/>
    <x v="0"/>
    <x v="0"/>
    <x v="1"/>
    <x v="0"/>
    <x v="2"/>
    <x v="0"/>
    <x v="0"/>
    <x v="0"/>
  </r>
  <r>
    <x v="6"/>
    <x v="6"/>
    <x v="0"/>
    <x v="0"/>
    <x v="6"/>
    <x v="0"/>
    <x v="0"/>
    <x v="0"/>
    <x v="0"/>
    <x v="0"/>
    <x v="0"/>
    <x v="6"/>
    <x v="7"/>
    <x v="0"/>
    <x v="1"/>
    <x v="6"/>
    <x v="6"/>
    <x v="6"/>
    <x v="7"/>
    <x v="7"/>
    <x v="5"/>
    <x v="6"/>
    <x v="6"/>
    <x v="1"/>
    <x v="6"/>
    <x v="0"/>
    <x v="0"/>
    <x v="6"/>
    <x v="0"/>
    <x v="0"/>
    <x v="0"/>
    <x v="0"/>
    <x v="0"/>
    <x v="0"/>
    <x v="0"/>
    <x v="6"/>
    <x v="2"/>
    <x v="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7"/>
    <x v="7"/>
    <x v="0"/>
    <x v="0"/>
    <x v="7"/>
    <x v="0"/>
    <x v="0"/>
    <x v="0"/>
    <x v="0"/>
    <x v="0"/>
    <x v="0"/>
    <x v="7"/>
    <x v="8"/>
    <x v="0"/>
    <x v="1"/>
    <x v="7"/>
    <x v="7"/>
    <x v="7"/>
    <x v="8"/>
    <x v="8"/>
    <x v="2"/>
    <x v="7"/>
    <x v="7"/>
    <x v="1"/>
    <x v="7"/>
    <x v="0"/>
    <x v="0"/>
    <x v="7"/>
    <x v="0"/>
    <x v="0"/>
    <x v="0"/>
    <x v="0"/>
    <x v="0"/>
    <x v="0"/>
    <x v="0"/>
    <x v="8"/>
    <x v="2"/>
    <x v="7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7"/>
    <x v="7"/>
    <x v="0"/>
    <x v="0"/>
    <x v="0"/>
    <x v="2"/>
    <x v="1"/>
    <x v="5"/>
    <x v="4"/>
  </r>
  <r>
    <x v="8"/>
    <x v="8"/>
    <x v="0"/>
    <x v="0"/>
    <x v="8"/>
    <x v="0"/>
    <x v="0"/>
    <x v="0"/>
    <x v="0"/>
    <x v="0"/>
    <x v="0"/>
    <x v="8"/>
    <x v="9"/>
    <x v="0"/>
    <x v="1"/>
    <x v="8"/>
    <x v="8"/>
    <x v="8"/>
    <x v="7"/>
    <x v="9"/>
    <x v="1"/>
    <x v="8"/>
    <x v="8"/>
    <x v="1"/>
    <x v="8"/>
    <x v="0"/>
    <x v="0"/>
    <x v="8"/>
    <x v="0"/>
    <x v="0"/>
    <x v="0"/>
    <x v="0"/>
    <x v="0"/>
    <x v="0"/>
    <x v="0"/>
    <x v="6"/>
    <x v="0"/>
    <x v="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9"/>
    <x v="8"/>
    <x v="0"/>
    <x v="0"/>
    <x v="9"/>
    <x v="0"/>
    <x v="0"/>
    <x v="0"/>
    <x v="0"/>
    <x v="0"/>
    <x v="0"/>
    <x v="9"/>
    <x v="10"/>
    <x v="0"/>
    <x v="1"/>
    <x v="9"/>
    <x v="9"/>
    <x v="9"/>
    <x v="9"/>
    <x v="10"/>
    <x v="2"/>
    <x v="9"/>
    <x v="9"/>
    <x v="1"/>
    <x v="9"/>
    <x v="0"/>
    <x v="0"/>
    <x v="9"/>
    <x v="0"/>
    <x v="0"/>
    <x v="0"/>
    <x v="0"/>
    <x v="0"/>
    <x v="0"/>
    <x v="0"/>
    <x v="2"/>
    <x v="2"/>
    <x v="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0"/>
    <x v="9"/>
    <x v="0"/>
    <x v="0"/>
    <x v="10"/>
    <x v="0"/>
    <x v="0"/>
    <x v="0"/>
    <x v="0"/>
    <x v="0"/>
    <x v="0"/>
    <x v="10"/>
    <x v="11"/>
    <x v="0"/>
    <x v="1"/>
    <x v="10"/>
    <x v="10"/>
    <x v="10"/>
    <x v="10"/>
    <x v="11"/>
    <x v="0"/>
    <x v="10"/>
    <x v="10"/>
    <x v="1"/>
    <x v="10"/>
    <x v="0"/>
    <x v="0"/>
    <x v="10"/>
    <x v="0"/>
    <x v="0"/>
    <x v="0"/>
    <x v="0"/>
    <x v="0"/>
    <x v="0"/>
    <x v="0"/>
    <x v="9"/>
    <x v="0"/>
    <x v="10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11"/>
    <x v="10"/>
    <x v="0"/>
    <x v="0"/>
    <x v="11"/>
    <x v="0"/>
    <x v="0"/>
    <x v="0"/>
    <x v="0"/>
    <x v="0"/>
    <x v="0"/>
    <x v="11"/>
    <x v="12"/>
    <x v="0"/>
    <x v="1"/>
    <x v="11"/>
    <x v="11"/>
    <x v="11"/>
    <x v="11"/>
    <x v="12"/>
    <x v="6"/>
    <x v="11"/>
    <x v="11"/>
    <x v="1"/>
    <x v="11"/>
    <x v="0"/>
    <x v="0"/>
    <x v="11"/>
    <x v="0"/>
    <x v="0"/>
    <x v="0"/>
    <x v="0"/>
    <x v="0"/>
    <x v="0"/>
    <x v="0"/>
    <x v="6"/>
    <x v="0"/>
    <x v="1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2"/>
    <x v="11"/>
    <x v="3"/>
    <x v="0"/>
    <x v="12"/>
    <x v="0"/>
    <x v="0"/>
    <x v="0"/>
    <x v="0"/>
    <x v="0"/>
    <x v="0"/>
    <x v="12"/>
    <x v="13"/>
    <x v="0"/>
    <x v="4"/>
    <x v="12"/>
    <x v="12"/>
    <x v="12"/>
    <x v="12"/>
    <x v="13"/>
    <x v="7"/>
    <x v="12"/>
    <x v="12"/>
    <x v="0"/>
    <x v="12"/>
    <x v="2"/>
    <x v="3"/>
    <x v="12"/>
    <x v="3"/>
    <x v="3"/>
    <x v="3"/>
    <x v="3"/>
    <x v="1"/>
    <x v="1"/>
    <x v="2"/>
    <x v="10"/>
    <x v="0"/>
    <x v="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0"/>
    <x v="1"/>
    <x v="1"/>
    <x v="0"/>
    <x v="0"/>
    <x v="1"/>
    <x v="0"/>
    <x v="3"/>
    <x v="2"/>
    <x v="0"/>
    <x v="5"/>
    <x v="5"/>
    <x v="0"/>
    <x v="0"/>
    <x v="0"/>
    <x v="2"/>
    <x v="2"/>
    <x v="3"/>
    <x v="0"/>
  </r>
  <r>
    <x v="13"/>
    <x v="12"/>
    <x v="0"/>
    <x v="0"/>
    <x v="13"/>
    <x v="0"/>
    <x v="0"/>
    <x v="0"/>
    <x v="0"/>
    <x v="0"/>
    <x v="0"/>
    <x v="13"/>
    <x v="14"/>
    <x v="0"/>
    <x v="1"/>
    <x v="13"/>
    <x v="13"/>
    <x v="13"/>
    <x v="13"/>
    <x v="14"/>
    <x v="1"/>
    <x v="13"/>
    <x v="13"/>
    <x v="1"/>
    <x v="13"/>
    <x v="0"/>
    <x v="0"/>
    <x v="4"/>
    <x v="0"/>
    <x v="0"/>
    <x v="0"/>
    <x v="0"/>
    <x v="0"/>
    <x v="0"/>
    <x v="0"/>
    <x v="4"/>
    <x v="0"/>
    <x v="1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4"/>
    <x v="13"/>
    <x v="0"/>
    <x v="0"/>
    <x v="14"/>
    <x v="0"/>
    <x v="0"/>
    <x v="0"/>
    <x v="0"/>
    <x v="0"/>
    <x v="0"/>
    <x v="14"/>
    <x v="15"/>
    <x v="0"/>
    <x v="5"/>
    <x v="14"/>
    <x v="14"/>
    <x v="14"/>
    <x v="14"/>
    <x v="15"/>
    <x v="8"/>
    <x v="14"/>
    <x v="14"/>
    <x v="1"/>
    <x v="14"/>
    <x v="0"/>
    <x v="0"/>
    <x v="13"/>
    <x v="0"/>
    <x v="0"/>
    <x v="0"/>
    <x v="0"/>
    <x v="0"/>
    <x v="0"/>
    <x v="0"/>
    <x v="11"/>
    <x v="0"/>
    <x v="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5"/>
    <x v="14"/>
    <x v="0"/>
    <x v="0"/>
    <x v="15"/>
    <x v="0"/>
    <x v="0"/>
    <x v="0"/>
    <x v="0"/>
    <x v="0"/>
    <x v="0"/>
    <x v="15"/>
    <x v="16"/>
    <x v="0"/>
    <x v="1"/>
    <x v="15"/>
    <x v="15"/>
    <x v="15"/>
    <x v="15"/>
    <x v="16"/>
    <x v="7"/>
    <x v="15"/>
    <x v="15"/>
    <x v="1"/>
    <x v="15"/>
    <x v="0"/>
    <x v="0"/>
    <x v="14"/>
    <x v="0"/>
    <x v="0"/>
    <x v="0"/>
    <x v="0"/>
    <x v="0"/>
    <x v="0"/>
    <x v="0"/>
    <x v="2"/>
    <x v="0"/>
    <x v="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6"/>
    <x v="15"/>
    <x v="0"/>
    <x v="0"/>
    <x v="16"/>
    <x v="0"/>
    <x v="0"/>
    <x v="0"/>
    <x v="0"/>
    <x v="0"/>
    <x v="0"/>
    <x v="16"/>
    <x v="17"/>
    <x v="0"/>
    <x v="1"/>
    <x v="16"/>
    <x v="16"/>
    <x v="16"/>
    <x v="16"/>
    <x v="17"/>
    <x v="1"/>
    <x v="16"/>
    <x v="16"/>
    <x v="1"/>
    <x v="16"/>
    <x v="0"/>
    <x v="0"/>
    <x v="15"/>
    <x v="0"/>
    <x v="0"/>
    <x v="0"/>
    <x v="0"/>
    <x v="0"/>
    <x v="0"/>
    <x v="0"/>
    <x v="12"/>
    <x v="0"/>
    <x v="16"/>
    <x v="3"/>
    <x v="1"/>
    <x v="0"/>
    <x v="0"/>
    <x v="12"/>
    <x v="1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1"/>
    <x v="1"/>
    <x v="0"/>
    <x v="10"/>
    <x v="10"/>
    <x v="0"/>
    <x v="0"/>
    <x v="0"/>
    <x v="4"/>
    <x v="1"/>
    <x v="5"/>
    <x v="4"/>
  </r>
  <r>
    <x v="17"/>
    <x v="16"/>
    <x v="0"/>
    <x v="0"/>
    <x v="17"/>
    <x v="0"/>
    <x v="0"/>
    <x v="0"/>
    <x v="0"/>
    <x v="0"/>
    <x v="0"/>
    <x v="17"/>
    <x v="18"/>
    <x v="0"/>
    <x v="1"/>
    <x v="17"/>
    <x v="17"/>
    <x v="17"/>
    <x v="17"/>
    <x v="18"/>
    <x v="8"/>
    <x v="17"/>
    <x v="17"/>
    <x v="1"/>
    <x v="17"/>
    <x v="0"/>
    <x v="0"/>
    <x v="16"/>
    <x v="0"/>
    <x v="0"/>
    <x v="0"/>
    <x v="0"/>
    <x v="0"/>
    <x v="0"/>
    <x v="0"/>
    <x v="10"/>
    <x v="0"/>
    <x v="1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8"/>
    <x v="9"/>
    <x v="0"/>
    <x v="0"/>
    <x v="18"/>
    <x v="0"/>
    <x v="0"/>
    <x v="0"/>
    <x v="0"/>
    <x v="0"/>
    <x v="0"/>
    <x v="18"/>
    <x v="19"/>
    <x v="0"/>
    <x v="1"/>
    <x v="18"/>
    <x v="18"/>
    <x v="18"/>
    <x v="18"/>
    <x v="19"/>
    <x v="9"/>
    <x v="18"/>
    <x v="18"/>
    <x v="1"/>
    <x v="18"/>
    <x v="0"/>
    <x v="0"/>
    <x v="7"/>
    <x v="0"/>
    <x v="0"/>
    <x v="0"/>
    <x v="0"/>
    <x v="0"/>
    <x v="0"/>
    <x v="0"/>
    <x v="6"/>
    <x v="0"/>
    <x v="1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9"/>
    <x v="17"/>
    <x v="0"/>
    <x v="0"/>
    <x v="19"/>
    <x v="0"/>
    <x v="0"/>
    <x v="0"/>
    <x v="0"/>
    <x v="0"/>
    <x v="0"/>
    <x v="19"/>
    <x v="20"/>
    <x v="0"/>
    <x v="1"/>
    <x v="19"/>
    <x v="19"/>
    <x v="19"/>
    <x v="19"/>
    <x v="20"/>
    <x v="8"/>
    <x v="19"/>
    <x v="19"/>
    <x v="1"/>
    <x v="19"/>
    <x v="0"/>
    <x v="0"/>
    <x v="17"/>
    <x v="0"/>
    <x v="0"/>
    <x v="0"/>
    <x v="0"/>
    <x v="0"/>
    <x v="0"/>
    <x v="0"/>
    <x v="11"/>
    <x v="0"/>
    <x v="1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20"/>
    <x v="18"/>
    <x v="0"/>
    <x v="0"/>
    <x v="20"/>
    <x v="0"/>
    <x v="0"/>
    <x v="0"/>
    <x v="0"/>
    <x v="0"/>
    <x v="0"/>
    <x v="20"/>
    <x v="21"/>
    <x v="0"/>
    <x v="1"/>
    <x v="20"/>
    <x v="20"/>
    <x v="20"/>
    <x v="20"/>
    <x v="21"/>
    <x v="6"/>
    <x v="20"/>
    <x v="20"/>
    <x v="1"/>
    <x v="20"/>
    <x v="0"/>
    <x v="0"/>
    <x v="6"/>
    <x v="0"/>
    <x v="0"/>
    <x v="0"/>
    <x v="0"/>
    <x v="0"/>
    <x v="0"/>
    <x v="0"/>
    <x v="4"/>
    <x v="0"/>
    <x v="20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21"/>
    <x v="17"/>
    <x v="0"/>
    <x v="0"/>
    <x v="21"/>
    <x v="0"/>
    <x v="0"/>
    <x v="0"/>
    <x v="0"/>
    <x v="0"/>
    <x v="0"/>
    <x v="21"/>
    <x v="22"/>
    <x v="0"/>
    <x v="6"/>
    <x v="21"/>
    <x v="21"/>
    <x v="21"/>
    <x v="21"/>
    <x v="22"/>
    <x v="10"/>
    <x v="21"/>
    <x v="21"/>
    <x v="1"/>
    <x v="21"/>
    <x v="0"/>
    <x v="0"/>
    <x v="11"/>
    <x v="0"/>
    <x v="0"/>
    <x v="0"/>
    <x v="0"/>
    <x v="0"/>
    <x v="0"/>
    <x v="0"/>
    <x v="10"/>
    <x v="0"/>
    <x v="2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22"/>
    <x v="19"/>
    <x v="0"/>
    <x v="0"/>
    <x v="22"/>
    <x v="0"/>
    <x v="0"/>
    <x v="0"/>
    <x v="0"/>
    <x v="0"/>
    <x v="0"/>
    <x v="22"/>
    <x v="23"/>
    <x v="0"/>
    <x v="1"/>
    <x v="22"/>
    <x v="22"/>
    <x v="22"/>
    <x v="22"/>
    <x v="23"/>
    <x v="11"/>
    <x v="22"/>
    <x v="22"/>
    <x v="1"/>
    <x v="22"/>
    <x v="0"/>
    <x v="0"/>
    <x v="18"/>
    <x v="0"/>
    <x v="0"/>
    <x v="0"/>
    <x v="0"/>
    <x v="0"/>
    <x v="0"/>
    <x v="0"/>
    <x v="10"/>
    <x v="0"/>
    <x v="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23"/>
    <x v="20"/>
    <x v="0"/>
    <x v="0"/>
    <x v="23"/>
    <x v="0"/>
    <x v="0"/>
    <x v="0"/>
    <x v="0"/>
    <x v="0"/>
    <x v="0"/>
    <x v="23"/>
    <x v="24"/>
    <x v="0"/>
    <x v="1"/>
    <x v="23"/>
    <x v="23"/>
    <x v="23"/>
    <x v="23"/>
    <x v="24"/>
    <x v="12"/>
    <x v="23"/>
    <x v="23"/>
    <x v="1"/>
    <x v="23"/>
    <x v="0"/>
    <x v="0"/>
    <x v="19"/>
    <x v="0"/>
    <x v="0"/>
    <x v="0"/>
    <x v="0"/>
    <x v="0"/>
    <x v="0"/>
    <x v="0"/>
    <x v="2"/>
    <x v="0"/>
    <x v="2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24"/>
    <x v="12"/>
    <x v="0"/>
    <x v="0"/>
    <x v="24"/>
    <x v="0"/>
    <x v="0"/>
    <x v="0"/>
    <x v="0"/>
    <x v="0"/>
    <x v="0"/>
    <x v="24"/>
    <x v="25"/>
    <x v="0"/>
    <x v="1"/>
    <x v="24"/>
    <x v="24"/>
    <x v="24"/>
    <x v="24"/>
    <x v="25"/>
    <x v="0"/>
    <x v="10"/>
    <x v="24"/>
    <x v="1"/>
    <x v="24"/>
    <x v="0"/>
    <x v="0"/>
    <x v="20"/>
    <x v="0"/>
    <x v="0"/>
    <x v="0"/>
    <x v="0"/>
    <x v="0"/>
    <x v="0"/>
    <x v="0"/>
    <x v="13"/>
    <x v="0"/>
    <x v="2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25"/>
    <x v="21"/>
    <x v="0"/>
    <x v="0"/>
    <x v="25"/>
    <x v="0"/>
    <x v="0"/>
    <x v="0"/>
    <x v="0"/>
    <x v="0"/>
    <x v="0"/>
    <x v="25"/>
    <x v="26"/>
    <x v="0"/>
    <x v="1"/>
    <x v="25"/>
    <x v="25"/>
    <x v="25"/>
    <x v="25"/>
    <x v="26"/>
    <x v="13"/>
    <x v="24"/>
    <x v="25"/>
    <x v="1"/>
    <x v="25"/>
    <x v="0"/>
    <x v="0"/>
    <x v="21"/>
    <x v="0"/>
    <x v="0"/>
    <x v="0"/>
    <x v="0"/>
    <x v="0"/>
    <x v="0"/>
    <x v="0"/>
    <x v="2"/>
    <x v="0"/>
    <x v="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26"/>
    <x v="22"/>
    <x v="0"/>
    <x v="0"/>
    <x v="26"/>
    <x v="0"/>
    <x v="0"/>
    <x v="0"/>
    <x v="0"/>
    <x v="0"/>
    <x v="0"/>
    <x v="26"/>
    <x v="27"/>
    <x v="0"/>
    <x v="7"/>
    <x v="26"/>
    <x v="26"/>
    <x v="26"/>
    <x v="26"/>
    <x v="27"/>
    <x v="1"/>
    <x v="25"/>
    <x v="26"/>
    <x v="1"/>
    <x v="26"/>
    <x v="0"/>
    <x v="0"/>
    <x v="22"/>
    <x v="0"/>
    <x v="0"/>
    <x v="0"/>
    <x v="0"/>
    <x v="0"/>
    <x v="0"/>
    <x v="0"/>
    <x v="14"/>
    <x v="3"/>
    <x v="26"/>
    <x v="4"/>
    <x v="2"/>
    <x v="0"/>
    <x v="0"/>
    <x v="14"/>
    <x v="14"/>
    <x v="0"/>
    <x v="4"/>
    <x v="0"/>
    <x v="0"/>
    <x v="0"/>
    <x v="0"/>
    <x v="0"/>
    <x v="5"/>
    <x v="0"/>
    <x v="0"/>
    <x v="0"/>
    <x v="0"/>
    <x v="0"/>
    <x v="0"/>
    <x v="6"/>
    <x v="6"/>
    <x v="6"/>
    <x v="6"/>
    <x v="2"/>
    <x v="2"/>
    <x v="0"/>
    <x v="0"/>
    <x v="0"/>
    <x v="0"/>
    <x v="0"/>
    <x v="0"/>
    <x v="0"/>
    <x v="0"/>
    <x v="1"/>
    <x v="0"/>
    <x v="1"/>
    <x v="1"/>
    <x v="0"/>
    <x v="12"/>
    <x v="12"/>
    <x v="0"/>
    <x v="0"/>
    <x v="0"/>
    <x v="5"/>
    <x v="1"/>
    <x v="5"/>
    <x v="4"/>
  </r>
  <r>
    <x v="27"/>
    <x v="23"/>
    <x v="0"/>
    <x v="0"/>
    <x v="27"/>
    <x v="0"/>
    <x v="0"/>
    <x v="0"/>
    <x v="0"/>
    <x v="0"/>
    <x v="0"/>
    <x v="27"/>
    <x v="28"/>
    <x v="0"/>
    <x v="1"/>
    <x v="27"/>
    <x v="27"/>
    <x v="27"/>
    <x v="27"/>
    <x v="28"/>
    <x v="0"/>
    <x v="26"/>
    <x v="27"/>
    <x v="1"/>
    <x v="27"/>
    <x v="0"/>
    <x v="0"/>
    <x v="23"/>
    <x v="0"/>
    <x v="0"/>
    <x v="0"/>
    <x v="0"/>
    <x v="0"/>
    <x v="0"/>
    <x v="0"/>
    <x v="11"/>
    <x v="0"/>
    <x v="2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28"/>
    <x v="24"/>
    <x v="0"/>
    <x v="0"/>
    <x v="28"/>
    <x v="0"/>
    <x v="0"/>
    <x v="0"/>
    <x v="0"/>
    <x v="0"/>
    <x v="0"/>
    <x v="28"/>
    <x v="29"/>
    <x v="0"/>
    <x v="1"/>
    <x v="28"/>
    <x v="28"/>
    <x v="28"/>
    <x v="28"/>
    <x v="29"/>
    <x v="4"/>
    <x v="27"/>
    <x v="28"/>
    <x v="1"/>
    <x v="28"/>
    <x v="0"/>
    <x v="0"/>
    <x v="24"/>
    <x v="0"/>
    <x v="0"/>
    <x v="0"/>
    <x v="0"/>
    <x v="0"/>
    <x v="0"/>
    <x v="0"/>
    <x v="13"/>
    <x v="0"/>
    <x v="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29"/>
    <x v="25"/>
    <x v="0"/>
    <x v="0"/>
    <x v="29"/>
    <x v="0"/>
    <x v="0"/>
    <x v="0"/>
    <x v="0"/>
    <x v="0"/>
    <x v="0"/>
    <x v="29"/>
    <x v="30"/>
    <x v="0"/>
    <x v="1"/>
    <x v="29"/>
    <x v="29"/>
    <x v="29"/>
    <x v="29"/>
    <x v="30"/>
    <x v="14"/>
    <x v="28"/>
    <x v="29"/>
    <x v="1"/>
    <x v="29"/>
    <x v="0"/>
    <x v="0"/>
    <x v="25"/>
    <x v="0"/>
    <x v="0"/>
    <x v="0"/>
    <x v="0"/>
    <x v="0"/>
    <x v="0"/>
    <x v="0"/>
    <x v="10"/>
    <x v="0"/>
    <x v="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30"/>
    <x v="26"/>
    <x v="0"/>
    <x v="1"/>
    <x v="30"/>
    <x v="0"/>
    <x v="0"/>
    <x v="1"/>
    <x v="0"/>
    <x v="0"/>
    <x v="0"/>
    <x v="30"/>
    <x v="31"/>
    <x v="0"/>
    <x v="1"/>
    <x v="30"/>
    <x v="30"/>
    <x v="30"/>
    <x v="30"/>
    <x v="31"/>
    <x v="4"/>
    <x v="29"/>
    <x v="30"/>
    <x v="2"/>
    <x v="30"/>
    <x v="0"/>
    <x v="0"/>
    <x v="4"/>
    <x v="0"/>
    <x v="0"/>
    <x v="0"/>
    <x v="0"/>
    <x v="0"/>
    <x v="0"/>
    <x v="0"/>
    <x v="15"/>
    <x v="4"/>
    <x v="30"/>
    <x v="5"/>
    <x v="0"/>
    <x v="0"/>
    <x v="1"/>
    <x v="15"/>
    <x v="15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31"/>
    <x v="27"/>
    <x v="0"/>
    <x v="0"/>
    <x v="31"/>
    <x v="0"/>
    <x v="0"/>
    <x v="0"/>
    <x v="0"/>
    <x v="0"/>
    <x v="0"/>
    <x v="31"/>
    <x v="32"/>
    <x v="0"/>
    <x v="8"/>
    <x v="31"/>
    <x v="31"/>
    <x v="31"/>
    <x v="31"/>
    <x v="32"/>
    <x v="15"/>
    <x v="30"/>
    <x v="31"/>
    <x v="1"/>
    <x v="31"/>
    <x v="0"/>
    <x v="0"/>
    <x v="26"/>
    <x v="0"/>
    <x v="0"/>
    <x v="0"/>
    <x v="0"/>
    <x v="0"/>
    <x v="0"/>
    <x v="0"/>
    <x v="2"/>
    <x v="0"/>
    <x v="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32"/>
    <x v="28"/>
    <x v="0"/>
    <x v="0"/>
    <x v="32"/>
    <x v="0"/>
    <x v="0"/>
    <x v="0"/>
    <x v="0"/>
    <x v="0"/>
    <x v="0"/>
    <x v="32"/>
    <x v="33"/>
    <x v="0"/>
    <x v="1"/>
    <x v="32"/>
    <x v="32"/>
    <x v="32"/>
    <x v="32"/>
    <x v="33"/>
    <x v="14"/>
    <x v="31"/>
    <x v="32"/>
    <x v="1"/>
    <x v="32"/>
    <x v="0"/>
    <x v="0"/>
    <x v="27"/>
    <x v="0"/>
    <x v="0"/>
    <x v="0"/>
    <x v="0"/>
    <x v="0"/>
    <x v="0"/>
    <x v="0"/>
    <x v="10"/>
    <x v="0"/>
    <x v="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33"/>
    <x v="29"/>
    <x v="0"/>
    <x v="0"/>
    <x v="33"/>
    <x v="0"/>
    <x v="0"/>
    <x v="0"/>
    <x v="0"/>
    <x v="0"/>
    <x v="0"/>
    <x v="33"/>
    <x v="34"/>
    <x v="0"/>
    <x v="1"/>
    <x v="33"/>
    <x v="33"/>
    <x v="33"/>
    <x v="33"/>
    <x v="34"/>
    <x v="4"/>
    <x v="4"/>
    <x v="33"/>
    <x v="1"/>
    <x v="33"/>
    <x v="0"/>
    <x v="0"/>
    <x v="28"/>
    <x v="0"/>
    <x v="0"/>
    <x v="0"/>
    <x v="0"/>
    <x v="0"/>
    <x v="0"/>
    <x v="0"/>
    <x v="2"/>
    <x v="0"/>
    <x v="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34"/>
    <x v="30"/>
    <x v="0"/>
    <x v="0"/>
    <x v="34"/>
    <x v="0"/>
    <x v="0"/>
    <x v="0"/>
    <x v="0"/>
    <x v="0"/>
    <x v="0"/>
    <x v="34"/>
    <x v="35"/>
    <x v="0"/>
    <x v="1"/>
    <x v="34"/>
    <x v="34"/>
    <x v="34"/>
    <x v="34"/>
    <x v="35"/>
    <x v="16"/>
    <x v="32"/>
    <x v="34"/>
    <x v="1"/>
    <x v="34"/>
    <x v="0"/>
    <x v="0"/>
    <x v="29"/>
    <x v="0"/>
    <x v="0"/>
    <x v="0"/>
    <x v="0"/>
    <x v="0"/>
    <x v="0"/>
    <x v="0"/>
    <x v="13"/>
    <x v="0"/>
    <x v="3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12"/>
    <x v="11"/>
    <x v="3"/>
    <x v="0"/>
    <x v="12"/>
    <x v="0"/>
    <x v="0"/>
    <x v="0"/>
    <x v="0"/>
    <x v="0"/>
    <x v="0"/>
    <x v="12"/>
    <x v="6"/>
    <x v="0"/>
    <x v="4"/>
    <x v="12"/>
    <x v="12"/>
    <x v="12"/>
    <x v="6"/>
    <x v="6"/>
    <x v="7"/>
    <x v="12"/>
    <x v="12"/>
    <x v="0"/>
    <x v="12"/>
    <x v="2"/>
    <x v="3"/>
    <x v="12"/>
    <x v="3"/>
    <x v="3"/>
    <x v="3"/>
    <x v="3"/>
    <x v="1"/>
    <x v="1"/>
    <x v="2"/>
    <x v="2"/>
    <x v="1"/>
    <x v="12"/>
    <x v="0"/>
    <x v="0"/>
    <x v="0"/>
    <x v="0"/>
    <x v="2"/>
    <x v="16"/>
    <x v="0"/>
    <x v="2"/>
    <x v="0"/>
    <x v="0"/>
    <x v="0"/>
    <x v="0"/>
    <x v="0"/>
    <x v="2"/>
    <x v="1"/>
    <x v="1"/>
    <x v="0"/>
    <x v="1"/>
    <x v="3"/>
    <x v="3"/>
    <x v="4"/>
    <x v="4"/>
    <x v="4"/>
    <x v="4"/>
    <x v="0"/>
    <x v="0"/>
    <x v="3"/>
    <x v="3"/>
    <x v="0"/>
    <x v="1"/>
    <x v="0"/>
    <x v="0"/>
    <x v="1"/>
    <x v="0"/>
    <x v="0"/>
    <x v="0"/>
    <x v="0"/>
    <x v="3"/>
    <x v="0"/>
    <x v="0"/>
    <x v="0"/>
    <x v="0"/>
    <x v="1"/>
    <x v="0"/>
    <x v="2"/>
    <x v="0"/>
    <x v="0"/>
    <x v="0"/>
  </r>
  <r>
    <x v="35"/>
    <x v="31"/>
    <x v="0"/>
    <x v="2"/>
    <x v="35"/>
    <x v="0"/>
    <x v="0"/>
    <x v="0"/>
    <x v="0"/>
    <x v="0"/>
    <x v="0"/>
    <x v="35"/>
    <x v="36"/>
    <x v="1"/>
    <x v="1"/>
    <x v="35"/>
    <x v="35"/>
    <x v="35"/>
    <x v="35"/>
    <x v="36"/>
    <x v="12"/>
    <x v="33"/>
    <x v="35"/>
    <x v="0"/>
    <x v="35"/>
    <x v="0"/>
    <x v="0"/>
    <x v="30"/>
    <x v="0"/>
    <x v="0"/>
    <x v="0"/>
    <x v="0"/>
    <x v="0"/>
    <x v="0"/>
    <x v="0"/>
    <x v="7"/>
    <x v="0"/>
    <x v="35"/>
    <x v="0"/>
    <x v="0"/>
    <x v="0"/>
    <x v="0"/>
    <x v="7"/>
    <x v="7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36"/>
    <x v="32"/>
    <x v="4"/>
    <x v="0"/>
    <x v="35"/>
    <x v="0"/>
    <x v="0"/>
    <x v="0"/>
    <x v="0"/>
    <x v="0"/>
    <x v="0"/>
    <x v="35"/>
    <x v="36"/>
    <x v="0"/>
    <x v="9"/>
    <x v="36"/>
    <x v="36"/>
    <x v="36"/>
    <x v="36"/>
    <x v="37"/>
    <x v="12"/>
    <x v="33"/>
    <x v="35"/>
    <x v="0"/>
    <x v="36"/>
    <x v="3"/>
    <x v="4"/>
    <x v="31"/>
    <x v="4"/>
    <x v="4"/>
    <x v="4"/>
    <x v="4"/>
    <x v="1"/>
    <x v="2"/>
    <x v="3"/>
    <x v="16"/>
    <x v="0"/>
    <x v="3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37"/>
    <x v="33"/>
    <x v="0"/>
    <x v="0"/>
    <x v="36"/>
    <x v="0"/>
    <x v="0"/>
    <x v="0"/>
    <x v="0"/>
    <x v="0"/>
    <x v="0"/>
    <x v="36"/>
    <x v="37"/>
    <x v="0"/>
    <x v="10"/>
    <x v="37"/>
    <x v="37"/>
    <x v="37"/>
    <x v="37"/>
    <x v="38"/>
    <x v="4"/>
    <x v="4"/>
    <x v="36"/>
    <x v="1"/>
    <x v="37"/>
    <x v="0"/>
    <x v="0"/>
    <x v="32"/>
    <x v="0"/>
    <x v="0"/>
    <x v="0"/>
    <x v="0"/>
    <x v="0"/>
    <x v="0"/>
    <x v="0"/>
    <x v="11"/>
    <x v="0"/>
    <x v="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7"/>
    <x v="6"/>
  </r>
  <r>
    <x v="38"/>
    <x v="34"/>
    <x v="0"/>
    <x v="0"/>
    <x v="37"/>
    <x v="0"/>
    <x v="0"/>
    <x v="0"/>
    <x v="0"/>
    <x v="0"/>
    <x v="0"/>
    <x v="37"/>
    <x v="38"/>
    <x v="0"/>
    <x v="11"/>
    <x v="38"/>
    <x v="38"/>
    <x v="38"/>
    <x v="38"/>
    <x v="39"/>
    <x v="4"/>
    <x v="34"/>
    <x v="37"/>
    <x v="1"/>
    <x v="38"/>
    <x v="0"/>
    <x v="0"/>
    <x v="33"/>
    <x v="0"/>
    <x v="0"/>
    <x v="0"/>
    <x v="0"/>
    <x v="0"/>
    <x v="0"/>
    <x v="0"/>
    <x v="10"/>
    <x v="0"/>
    <x v="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8"/>
    <x v="7"/>
  </r>
  <r>
    <x v="39"/>
    <x v="19"/>
    <x v="0"/>
    <x v="0"/>
    <x v="38"/>
    <x v="0"/>
    <x v="0"/>
    <x v="0"/>
    <x v="0"/>
    <x v="0"/>
    <x v="0"/>
    <x v="38"/>
    <x v="39"/>
    <x v="0"/>
    <x v="1"/>
    <x v="39"/>
    <x v="39"/>
    <x v="39"/>
    <x v="39"/>
    <x v="40"/>
    <x v="16"/>
    <x v="35"/>
    <x v="38"/>
    <x v="1"/>
    <x v="39"/>
    <x v="0"/>
    <x v="0"/>
    <x v="14"/>
    <x v="0"/>
    <x v="0"/>
    <x v="0"/>
    <x v="0"/>
    <x v="0"/>
    <x v="0"/>
    <x v="0"/>
    <x v="17"/>
    <x v="0"/>
    <x v="38"/>
    <x v="2"/>
    <x v="1"/>
    <x v="0"/>
    <x v="0"/>
    <x v="17"/>
    <x v="18"/>
    <x v="0"/>
    <x v="1"/>
    <x v="0"/>
    <x v="0"/>
    <x v="0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40"/>
    <x v="35"/>
    <x v="0"/>
    <x v="0"/>
    <x v="39"/>
    <x v="0"/>
    <x v="0"/>
    <x v="0"/>
    <x v="0"/>
    <x v="0"/>
    <x v="0"/>
    <x v="39"/>
    <x v="40"/>
    <x v="0"/>
    <x v="1"/>
    <x v="40"/>
    <x v="40"/>
    <x v="40"/>
    <x v="40"/>
    <x v="41"/>
    <x v="16"/>
    <x v="35"/>
    <x v="39"/>
    <x v="1"/>
    <x v="40"/>
    <x v="0"/>
    <x v="0"/>
    <x v="34"/>
    <x v="0"/>
    <x v="0"/>
    <x v="0"/>
    <x v="0"/>
    <x v="0"/>
    <x v="0"/>
    <x v="0"/>
    <x v="10"/>
    <x v="0"/>
    <x v="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41"/>
    <x v="10"/>
    <x v="0"/>
    <x v="0"/>
    <x v="40"/>
    <x v="0"/>
    <x v="0"/>
    <x v="0"/>
    <x v="0"/>
    <x v="0"/>
    <x v="0"/>
    <x v="40"/>
    <x v="41"/>
    <x v="0"/>
    <x v="1"/>
    <x v="41"/>
    <x v="41"/>
    <x v="41"/>
    <x v="41"/>
    <x v="42"/>
    <x v="0"/>
    <x v="36"/>
    <x v="40"/>
    <x v="1"/>
    <x v="41"/>
    <x v="0"/>
    <x v="0"/>
    <x v="14"/>
    <x v="0"/>
    <x v="0"/>
    <x v="0"/>
    <x v="0"/>
    <x v="0"/>
    <x v="0"/>
    <x v="0"/>
    <x v="10"/>
    <x v="0"/>
    <x v="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42"/>
    <x v="36"/>
    <x v="0"/>
    <x v="0"/>
    <x v="41"/>
    <x v="0"/>
    <x v="0"/>
    <x v="0"/>
    <x v="0"/>
    <x v="0"/>
    <x v="0"/>
    <x v="41"/>
    <x v="42"/>
    <x v="0"/>
    <x v="1"/>
    <x v="42"/>
    <x v="42"/>
    <x v="42"/>
    <x v="42"/>
    <x v="43"/>
    <x v="5"/>
    <x v="6"/>
    <x v="41"/>
    <x v="1"/>
    <x v="42"/>
    <x v="0"/>
    <x v="0"/>
    <x v="35"/>
    <x v="0"/>
    <x v="0"/>
    <x v="0"/>
    <x v="0"/>
    <x v="0"/>
    <x v="0"/>
    <x v="0"/>
    <x v="10"/>
    <x v="0"/>
    <x v="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43"/>
    <x v="10"/>
    <x v="0"/>
    <x v="0"/>
    <x v="42"/>
    <x v="0"/>
    <x v="0"/>
    <x v="0"/>
    <x v="0"/>
    <x v="0"/>
    <x v="0"/>
    <x v="42"/>
    <x v="43"/>
    <x v="0"/>
    <x v="1"/>
    <x v="43"/>
    <x v="43"/>
    <x v="43"/>
    <x v="43"/>
    <x v="44"/>
    <x v="1"/>
    <x v="1"/>
    <x v="42"/>
    <x v="1"/>
    <x v="43"/>
    <x v="0"/>
    <x v="0"/>
    <x v="36"/>
    <x v="0"/>
    <x v="0"/>
    <x v="0"/>
    <x v="0"/>
    <x v="0"/>
    <x v="0"/>
    <x v="0"/>
    <x v="11"/>
    <x v="0"/>
    <x v="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44"/>
    <x v="19"/>
    <x v="0"/>
    <x v="0"/>
    <x v="43"/>
    <x v="0"/>
    <x v="0"/>
    <x v="0"/>
    <x v="0"/>
    <x v="0"/>
    <x v="0"/>
    <x v="43"/>
    <x v="44"/>
    <x v="0"/>
    <x v="1"/>
    <x v="44"/>
    <x v="44"/>
    <x v="44"/>
    <x v="44"/>
    <x v="45"/>
    <x v="9"/>
    <x v="37"/>
    <x v="43"/>
    <x v="1"/>
    <x v="44"/>
    <x v="0"/>
    <x v="0"/>
    <x v="2"/>
    <x v="0"/>
    <x v="0"/>
    <x v="0"/>
    <x v="0"/>
    <x v="0"/>
    <x v="0"/>
    <x v="0"/>
    <x v="1"/>
    <x v="0"/>
    <x v="43"/>
    <x v="1"/>
    <x v="1"/>
    <x v="0"/>
    <x v="0"/>
    <x v="1"/>
    <x v="1"/>
    <x v="0"/>
    <x v="1"/>
    <x v="0"/>
    <x v="0"/>
    <x v="1"/>
    <x v="0"/>
    <x v="1"/>
    <x v="1"/>
    <x v="0"/>
    <x v="2"/>
    <x v="0"/>
    <x v="3"/>
    <x v="4"/>
    <x v="5"/>
    <x v="8"/>
    <x v="7"/>
    <x v="9"/>
    <x v="1"/>
    <x v="7"/>
    <x v="7"/>
    <x v="1"/>
    <x v="5"/>
    <x v="0"/>
    <x v="0"/>
    <x v="0"/>
    <x v="0"/>
    <x v="0"/>
    <x v="0"/>
    <x v="1"/>
    <x v="0"/>
    <x v="1"/>
    <x v="1"/>
    <x v="0"/>
    <x v="14"/>
    <x v="14"/>
    <x v="0"/>
    <x v="0"/>
    <x v="0"/>
    <x v="1"/>
    <x v="3"/>
    <x v="9"/>
    <x v="8"/>
  </r>
  <r>
    <x v="45"/>
    <x v="37"/>
    <x v="0"/>
    <x v="0"/>
    <x v="44"/>
    <x v="0"/>
    <x v="0"/>
    <x v="0"/>
    <x v="0"/>
    <x v="0"/>
    <x v="0"/>
    <x v="44"/>
    <x v="45"/>
    <x v="0"/>
    <x v="1"/>
    <x v="45"/>
    <x v="45"/>
    <x v="45"/>
    <x v="45"/>
    <x v="46"/>
    <x v="17"/>
    <x v="38"/>
    <x v="44"/>
    <x v="1"/>
    <x v="45"/>
    <x v="0"/>
    <x v="0"/>
    <x v="37"/>
    <x v="0"/>
    <x v="0"/>
    <x v="0"/>
    <x v="0"/>
    <x v="0"/>
    <x v="0"/>
    <x v="0"/>
    <x v="6"/>
    <x v="0"/>
    <x v="4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46"/>
    <x v="38"/>
    <x v="0"/>
    <x v="0"/>
    <x v="45"/>
    <x v="0"/>
    <x v="0"/>
    <x v="0"/>
    <x v="0"/>
    <x v="0"/>
    <x v="0"/>
    <x v="45"/>
    <x v="46"/>
    <x v="0"/>
    <x v="1"/>
    <x v="46"/>
    <x v="46"/>
    <x v="46"/>
    <x v="46"/>
    <x v="47"/>
    <x v="9"/>
    <x v="39"/>
    <x v="45"/>
    <x v="1"/>
    <x v="46"/>
    <x v="0"/>
    <x v="0"/>
    <x v="14"/>
    <x v="0"/>
    <x v="0"/>
    <x v="0"/>
    <x v="0"/>
    <x v="0"/>
    <x v="0"/>
    <x v="0"/>
    <x v="18"/>
    <x v="0"/>
    <x v="4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0"/>
    <x v="1"/>
    <x v="5"/>
    <x v="4"/>
  </r>
  <r>
    <x v="47"/>
    <x v="38"/>
    <x v="0"/>
    <x v="0"/>
    <x v="46"/>
    <x v="0"/>
    <x v="0"/>
    <x v="0"/>
    <x v="0"/>
    <x v="0"/>
    <x v="0"/>
    <x v="46"/>
    <x v="47"/>
    <x v="0"/>
    <x v="1"/>
    <x v="47"/>
    <x v="47"/>
    <x v="47"/>
    <x v="47"/>
    <x v="48"/>
    <x v="9"/>
    <x v="40"/>
    <x v="46"/>
    <x v="1"/>
    <x v="47"/>
    <x v="0"/>
    <x v="0"/>
    <x v="38"/>
    <x v="0"/>
    <x v="0"/>
    <x v="0"/>
    <x v="0"/>
    <x v="0"/>
    <x v="0"/>
    <x v="0"/>
    <x v="6"/>
    <x v="0"/>
    <x v="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48"/>
    <x v="39"/>
    <x v="0"/>
    <x v="2"/>
    <x v="47"/>
    <x v="0"/>
    <x v="0"/>
    <x v="0"/>
    <x v="0"/>
    <x v="0"/>
    <x v="0"/>
    <x v="47"/>
    <x v="48"/>
    <x v="2"/>
    <x v="1"/>
    <x v="48"/>
    <x v="48"/>
    <x v="48"/>
    <x v="48"/>
    <x v="49"/>
    <x v="0"/>
    <x v="41"/>
    <x v="47"/>
    <x v="0"/>
    <x v="48"/>
    <x v="0"/>
    <x v="0"/>
    <x v="39"/>
    <x v="0"/>
    <x v="0"/>
    <x v="0"/>
    <x v="0"/>
    <x v="0"/>
    <x v="0"/>
    <x v="0"/>
    <x v="19"/>
    <x v="5"/>
    <x v="47"/>
    <x v="1"/>
    <x v="1"/>
    <x v="0"/>
    <x v="0"/>
    <x v="19"/>
    <x v="20"/>
    <x v="0"/>
    <x v="1"/>
    <x v="0"/>
    <x v="0"/>
    <x v="1"/>
    <x v="0"/>
    <x v="1"/>
    <x v="1"/>
    <x v="0"/>
    <x v="0"/>
    <x v="0"/>
    <x v="0"/>
    <x v="3"/>
    <x v="3"/>
    <x v="1"/>
    <x v="1"/>
    <x v="10"/>
    <x v="4"/>
    <x v="6"/>
    <x v="6"/>
    <x v="3"/>
    <x v="3"/>
    <x v="0"/>
    <x v="0"/>
    <x v="0"/>
    <x v="0"/>
    <x v="0"/>
    <x v="0"/>
    <x v="0"/>
    <x v="0"/>
    <x v="3"/>
    <x v="2"/>
    <x v="0"/>
    <x v="15"/>
    <x v="15"/>
    <x v="0"/>
    <x v="2"/>
    <x v="0"/>
    <x v="1"/>
    <x v="0"/>
    <x v="0"/>
    <x v="1"/>
  </r>
  <r>
    <x v="49"/>
    <x v="40"/>
    <x v="5"/>
    <x v="0"/>
    <x v="47"/>
    <x v="0"/>
    <x v="0"/>
    <x v="0"/>
    <x v="0"/>
    <x v="0"/>
    <x v="0"/>
    <x v="47"/>
    <x v="48"/>
    <x v="0"/>
    <x v="12"/>
    <x v="49"/>
    <x v="49"/>
    <x v="49"/>
    <x v="49"/>
    <x v="50"/>
    <x v="0"/>
    <x v="41"/>
    <x v="47"/>
    <x v="0"/>
    <x v="49"/>
    <x v="4"/>
    <x v="5"/>
    <x v="40"/>
    <x v="5"/>
    <x v="5"/>
    <x v="5"/>
    <x v="5"/>
    <x v="1"/>
    <x v="2"/>
    <x v="3"/>
    <x v="20"/>
    <x v="5"/>
    <x v="47"/>
    <x v="1"/>
    <x v="1"/>
    <x v="0"/>
    <x v="0"/>
    <x v="20"/>
    <x v="2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0"/>
    <x v="0"/>
    <x v="1"/>
    <x v="1"/>
    <x v="1"/>
    <x v="1"/>
    <x v="0"/>
    <x v="2"/>
    <x v="2"/>
    <x v="0"/>
    <x v="0"/>
    <x v="0"/>
    <x v="0"/>
    <x v="4"/>
    <x v="0"/>
    <x v="0"/>
    <x v="0"/>
    <x v="0"/>
    <x v="0"/>
    <x v="0"/>
    <x v="1"/>
    <x v="1"/>
    <x v="1"/>
    <x v="1"/>
  </r>
  <r>
    <x v="50"/>
    <x v="9"/>
    <x v="0"/>
    <x v="0"/>
    <x v="48"/>
    <x v="0"/>
    <x v="0"/>
    <x v="0"/>
    <x v="0"/>
    <x v="0"/>
    <x v="0"/>
    <x v="48"/>
    <x v="49"/>
    <x v="0"/>
    <x v="1"/>
    <x v="50"/>
    <x v="50"/>
    <x v="50"/>
    <x v="50"/>
    <x v="51"/>
    <x v="9"/>
    <x v="42"/>
    <x v="48"/>
    <x v="1"/>
    <x v="50"/>
    <x v="0"/>
    <x v="0"/>
    <x v="7"/>
    <x v="0"/>
    <x v="0"/>
    <x v="0"/>
    <x v="0"/>
    <x v="0"/>
    <x v="0"/>
    <x v="0"/>
    <x v="11"/>
    <x v="0"/>
    <x v="4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1"/>
    <x v="41"/>
    <x v="0"/>
    <x v="0"/>
    <x v="49"/>
    <x v="0"/>
    <x v="0"/>
    <x v="0"/>
    <x v="0"/>
    <x v="0"/>
    <x v="0"/>
    <x v="49"/>
    <x v="50"/>
    <x v="0"/>
    <x v="1"/>
    <x v="51"/>
    <x v="51"/>
    <x v="51"/>
    <x v="51"/>
    <x v="52"/>
    <x v="5"/>
    <x v="6"/>
    <x v="49"/>
    <x v="1"/>
    <x v="51"/>
    <x v="0"/>
    <x v="0"/>
    <x v="41"/>
    <x v="0"/>
    <x v="0"/>
    <x v="0"/>
    <x v="0"/>
    <x v="0"/>
    <x v="0"/>
    <x v="0"/>
    <x v="11"/>
    <x v="0"/>
    <x v="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2"/>
    <x v="42"/>
    <x v="0"/>
    <x v="0"/>
    <x v="50"/>
    <x v="0"/>
    <x v="0"/>
    <x v="0"/>
    <x v="0"/>
    <x v="0"/>
    <x v="0"/>
    <x v="50"/>
    <x v="51"/>
    <x v="0"/>
    <x v="1"/>
    <x v="52"/>
    <x v="52"/>
    <x v="52"/>
    <x v="52"/>
    <x v="53"/>
    <x v="15"/>
    <x v="43"/>
    <x v="50"/>
    <x v="1"/>
    <x v="52"/>
    <x v="0"/>
    <x v="0"/>
    <x v="42"/>
    <x v="0"/>
    <x v="0"/>
    <x v="0"/>
    <x v="0"/>
    <x v="0"/>
    <x v="0"/>
    <x v="0"/>
    <x v="11"/>
    <x v="0"/>
    <x v="5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3"/>
    <x v="33"/>
    <x v="0"/>
    <x v="0"/>
    <x v="51"/>
    <x v="0"/>
    <x v="0"/>
    <x v="0"/>
    <x v="0"/>
    <x v="0"/>
    <x v="0"/>
    <x v="51"/>
    <x v="52"/>
    <x v="0"/>
    <x v="13"/>
    <x v="53"/>
    <x v="53"/>
    <x v="53"/>
    <x v="53"/>
    <x v="54"/>
    <x v="0"/>
    <x v="44"/>
    <x v="51"/>
    <x v="1"/>
    <x v="53"/>
    <x v="0"/>
    <x v="0"/>
    <x v="43"/>
    <x v="0"/>
    <x v="0"/>
    <x v="0"/>
    <x v="0"/>
    <x v="0"/>
    <x v="0"/>
    <x v="0"/>
    <x v="9"/>
    <x v="0"/>
    <x v="51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54"/>
    <x v="36"/>
    <x v="0"/>
    <x v="0"/>
    <x v="52"/>
    <x v="0"/>
    <x v="0"/>
    <x v="0"/>
    <x v="0"/>
    <x v="0"/>
    <x v="0"/>
    <x v="52"/>
    <x v="53"/>
    <x v="0"/>
    <x v="1"/>
    <x v="54"/>
    <x v="54"/>
    <x v="54"/>
    <x v="54"/>
    <x v="55"/>
    <x v="4"/>
    <x v="45"/>
    <x v="52"/>
    <x v="1"/>
    <x v="54"/>
    <x v="0"/>
    <x v="0"/>
    <x v="41"/>
    <x v="0"/>
    <x v="0"/>
    <x v="0"/>
    <x v="0"/>
    <x v="0"/>
    <x v="0"/>
    <x v="0"/>
    <x v="11"/>
    <x v="0"/>
    <x v="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5"/>
    <x v="43"/>
    <x v="0"/>
    <x v="0"/>
    <x v="53"/>
    <x v="0"/>
    <x v="0"/>
    <x v="0"/>
    <x v="0"/>
    <x v="0"/>
    <x v="0"/>
    <x v="53"/>
    <x v="54"/>
    <x v="0"/>
    <x v="1"/>
    <x v="55"/>
    <x v="55"/>
    <x v="55"/>
    <x v="55"/>
    <x v="56"/>
    <x v="17"/>
    <x v="46"/>
    <x v="53"/>
    <x v="1"/>
    <x v="55"/>
    <x v="0"/>
    <x v="0"/>
    <x v="44"/>
    <x v="0"/>
    <x v="0"/>
    <x v="0"/>
    <x v="0"/>
    <x v="0"/>
    <x v="0"/>
    <x v="0"/>
    <x v="21"/>
    <x v="0"/>
    <x v="53"/>
    <x v="2"/>
    <x v="2"/>
    <x v="0"/>
    <x v="0"/>
    <x v="21"/>
    <x v="2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16"/>
    <x v="16"/>
    <x v="0"/>
    <x v="0"/>
    <x v="0"/>
    <x v="3"/>
    <x v="1"/>
    <x v="4"/>
    <x v="3"/>
  </r>
  <r>
    <x v="56"/>
    <x v="43"/>
    <x v="0"/>
    <x v="0"/>
    <x v="54"/>
    <x v="0"/>
    <x v="0"/>
    <x v="0"/>
    <x v="0"/>
    <x v="0"/>
    <x v="0"/>
    <x v="54"/>
    <x v="55"/>
    <x v="0"/>
    <x v="1"/>
    <x v="56"/>
    <x v="56"/>
    <x v="56"/>
    <x v="56"/>
    <x v="57"/>
    <x v="0"/>
    <x v="41"/>
    <x v="54"/>
    <x v="1"/>
    <x v="56"/>
    <x v="0"/>
    <x v="0"/>
    <x v="45"/>
    <x v="0"/>
    <x v="0"/>
    <x v="0"/>
    <x v="0"/>
    <x v="0"/>
    <x v="0"/>
    <x v="0"/>
    <x v="11"/>
    <x v="0"/>
    <x v="5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57"/>
    <x v="10"/>
    <x v="0"/>
    <x v="0"/>
    <x v="55"/>
    <x v="0"/>
    <x v="0"/>
    <x v="0"/>
    <x v="0"/>
    <x v="0"/>
    <x v="0"/>
    <x v="55"/>
    <x v="56"/>
    <x v="0"/>
    <x v="1"/>
    <x v="57"/>
    <x v="57"/>
    <x v="57"/>
    <x v="57"/>
    <x v="58"/>
    <x v="1"/>
    <x v="47"/>
    <x v="55"/>
    <x v="1"/>
    <x v="57"/>
    <x v="0"/>
    <x v="0"/>
    <x v="46"/>
    <x v="0"/>
    <x v="0"/>
    <x v="0"/>
    <x v="0"/>
    <x v="0"/>
    <x v="0"/>
    <x v="0"/>
    <x v="10"/>
    <x v="0"/>
    <x v="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58"/>
    <x v="44"/>
    <x v="0"/>
    <x v="0"/>
    <x v="56"/>
    <x v="0"/>
    <x v="0"/>
    <x v="0"/>
    <x v="0"/>
    <x v="0"/>
    <x v="0"/>
    <x v="56"/>
    <x v="57"/>
    <x v="0"/>
    <x v="1"/>
    <x v="58"/>
    <x v="58"/>
    <x v="58"/>
    <x v="58"/>
    <x v="59"/>
    <x v="10"/>
    <x v="48"/>
    <x v="56"/>
    <x v="1"/>
    <x v="58"/>
    <x v="0"/>
    <x v="0"/>
    <x v="47"/>
    <x v="0"/>
    <x v="0"/>
    <x v="0"/>
    <x v="0"/>
    <x v="0"/>
    <x v="0"/>
    <x v="0"/>
    <x v="10"/>
    <x v="0"/>
    <x v="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59"/>
    <x v="45"/>
    <x v="0"/>
    <x v="0"/>
    <x v="57"/>
    <x v="0"/>
    <x v="0"/>
    <x v="0"/>
    <x v="0"/>
    <x v="0"/>
    <x v="0"/>
    <x v="57"/>
    <x v="58"/>
    <x v="0"/>
    <x v="1"/>
    <x v="59"/>
    <x v="59"/>
    <x v="59"/>
    <x v="59"/>
    <x v="60"/>
    <x v="10"/>
    <x v="48"/>
    <x v="57"/>
    <x v="1"/>
    <x v="59"/>
    <x v="0"/>
    <x v="0"/>
    <x v="2"/>
    <x v="0"/>
    <x v="0"/>
    <x v="0"/>
    <x v="0"/>
    <x v="0"/>
    <x v="0"/>
    <x v="0"/>
    <x v="21"/>
    <x v="0"/>
    <x v="57"/>
    <x v="2"/>
    <x v="2"/>
    <x v="0"/>
    <x v="0"/>
    <x v="21"/>
    <x v="2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16"/>
    <x v="16"/>
    <x v="0"/>
    <x v="0"/>
    <x v="0"/>
    <x v="3"/>
    <x v="1"/>
    <x v="4"/>
    <x v="3"/>
  </r>
  <r>
    <x v="60"/>
    <x v="46"/>
    <x v="0"/>
    <x v="0"/>
    <x v="58"/>
    <x v="0"/>
    <x v="0"/>
    <x v="0"/>
    <x v="0"/>
    <x v="0"/>
    <x v="0"/>
    <x v="58"/>
    <x v="59"/>
    <x v="0"/>
    <x v="1"/>
    <x v="60"/>
    <x v="60"/>
    <x v="60"/>
    <x v="60"/>
    <x v="61"/>
    <x v="17"/>
    <x v="49"/>
    <x v="58"/>
    <x v="1"/>
    <x v="60"/>
    <x v="0"/>
    <x v="0"/>
    <x v="23"/>
    <x v="0"/>
    <x v="0"/>
    <x v="0"/>
    <x v="0"/>
    <x v="0"/>
    <x v="0"/>
    <x v="0"/>
    <x v="2"/>
    <x v="0"/>
    <x v="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61"/>
    <x v="36"/>
    <x v="0"/>
    <x v="0"/>
    <x v="59"/>
    <x v="0"/>
    <x v="0"/>
    <x v="0"/>
    <x v="0"/>
    <x v="0"/>
    <x v="0"/>
    <x v="59"/>
    <x v="60"/>
    <x v="0"/>
    <x v="1"/>
    <x v="61"/>
    <x v="61"/>
    <x v="61"/>
    <x v="61"/>
    <x v="62"/>
    <x v="10"/>
    <x v="21"/>
    <x v="59"/>
    <x v="1"/>
    <x v="61"/>
    <x v="0"/>
    <x v="0"/>
    <x v="4"/>
    <x v="0"/>
    <x v="0"/>
    <x v="0"/>
    <x v="0"/>
    <x v="0"/>
    <x v="0"/>
    <x v="0"/>
    <x v="22"/>
    <x v="6"/>
    <x v="59"/>
    <x v="6"/>
    <x v="2"/>
    <x v="0"/>
    <x v="2"/>
    <x v="22"/>
    <x v="23"/>
    <x v="0"/>
    <x v="1"/>
    <x v="0"/>
    <x v="0"/>
    <x v="1"/>
    <x v="0"/>
    <x v="3"/>
    <x v="7"/>
    <x v="0"/>
    <x v="0"/>
    <x v="0"/>
    <x v="0"/>
    <x v="5"/>
    <x v="6"/>
    <x v="9"/>
    <x v="8"/>
    <x v="11"/>
    <x v="8"/>
    <x v="8"/>
    <x v="8"/>
    <x v="5"/>
    <x v="6"/>
    <x v="0"/>
    <x v="0"/>
    <x v="0"/>
    <x v="0"/>
    <x v="0"/>
    <x v="0"/>
    <x v="1"/>
    <x v="0"/>
    <x v="1"/>
    <x v="1"/>
    <x v="0"/>
    <x v="17"/>
    <x v="17"/>
    <x v="0"/>
    <x v="0"/>
    <x v="0"/>
    <x v="7"/>
    <x v="1"/>
    <x v="10"/>
    <x v="9"/>
  </r>
  <r>
    <x v="62"/>
    <x v="10"/>
    <x v="0"/>
    <x v="0"/>
    <x v="60"/>
    <x v="0"/>
    <x v="0"/>
    <x v="0"/>
    <x v="0"/>
    <x v="0"/>
    <x v="0"/>
    <x v="60"/>
    <x v="61"/>
    <x v="0"/>
    <x v="1"/>
    <x v="62"/>
    <x v="62"/>
    <x v="62"/>
    <x v="62"/>
    <x v="63"/>
    <x v="10"/>
    <x v="50"/>
    <x v="60"/>
    <x v="1"/>
    <x v="62"/>
    <x v="0"/>
    <x v="0"/>
    <x v="48"/>
    <x v="0"/>
    <x v="0"/>
    <x v="0"/>
    <x v="0"/>
    <x v="0"/>
    <x v="0"/>
    <x v="0"/>
    <x v="4"/>
    <x v="0"/>
    <x v="60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63"/>
    <x v="47"/>
    <x v="0"/>
    <x v="0"/>
    <x v="61"/>
    <x v="0"/>
    <x v="0"/>
    <x v="0"/>
    <x v="0"/>
    <x v="0"/>
    <x v="0"/>
    <x v="61"/>
    <x v="62"/>
    <x v="0"/>
    <x v="1"/>
    <x v="63"/>
    <x v="63"/>
    <x v="63"/>
    <x v="63"/>
    <x v="64"/>
    <x v="10"/>
    <x v="21"/>
    <x v="61"/>
    <x v="1"/>
    <x v="63"/>
    <x v="0"/>
    <x v="0"/>
    <x v="49"/>
    <x v="0"/>
    <x v="0"/>
    <x v="0"/>
    <x v="0"/>
    <x v="0"/>
    <x v="0"/>
    <x v="0"/>
    <x v="2"/>
    <x v="0"/>
    <x v="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64"/>
    <x v="10"/>
    <x v="0"/>
    <x v="0"/>
    <x v="62"/>
    <x v="0"/>
    <x v="0"/>
    <x v="0"/>
    <x v="0"/>
    <x v="0"/>
    <x v="0"/>
    <x v="62"/>
    <x v="63"/>
    <x v="0"/>
    <x v="14"/>
    <x v="64"/>
    <x v="64"/>
    <x v="64"/>
    <x v="64"/>
    <x v="65"/>
    <x v="9"/>
    <x v="51"/>
    <x v="62"/>
    <x v="1"/>
    <x v="64"/>
    <x v="0"/>
    <x v="0"/>
    <x v="50"/>
    <x v="0"/>
    <x v="0"/>
    <x v="0"/>
    <x v="0"/>
    <x v="0"/>
    <x v="0"/>
    <x v="0"/>
    <x v="7"/>
    <x v="0"/>
    <x v="6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65"/>
    <x v="37"/>
    <x v="0"/>
    <x v="0"/>
    <x v="63"/>
    <x v="0"/>
    <x v="0"/>
    <x v="0"/>
    <x v="0"/>
    <x v="0"/>
    <x v="0"/>
    <x v="63"/>
    <x v="64"/>
    <x v="0"/>
    <x v="1"/>
    <x v="65"/>
    <x v="65"/>
    <x v="65"/>
    <x v="65"/>
    <x v="66"/>
    <x v="15"/>
    <x v="43"/>
    <x v="63"/>
    <x v="1"/>
    <x v="65"/>
    <x v="0"/>
    <x v="0"/>
    <x v="51"/>
    <x v="0"/>
    <x v="0"/>
    <x v="0"/>
    <x v="0"/>
    <x v="0"/>
    <x v="0"/>
    <x v="0"/>
    <x v="13"/>
    <x v="0"/>
    <x v="6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66"/>
    <x v="43"/>
    <x v="0"/>
    <x v="0"/>
    <x v="64"/>
    <x v="0"/>
    <x v="0"/>
    <x v="0"/>
    <x v="0"/>
    <x v="0"/>
    <x v="0"/>
    <x v="64"/>
    <x v="65"/>
    <x v="0"/>
    <x v="1"/>
    <x v="66"/>
    <x v="66"/>
    <x v="66"/>
    <x v="66"/>
    <x v="67"/>
    <x v="18"/>
    <x v="52"/>
    <x v="64"/>
    <x v="1"/>
    <x v="66"/>
    <x v="0"/>
    <x v="0"/>
    <x v="52"/>
    <x v="0"/>
    <x v="0"/>
    <x v="0"/>
    <x v="0"/>
    <x v="0"/>
    <x v="0"/>
    <x v="0"/>
    <x v="9"/>
    <x v="0"/>
    <x v="64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67"/>
    <x v="10"/>
    <x v="0"/>
    <x v="0"/>
    <x v="65"/>
    <x v="0"/>
    <x v="0"/>
    <x v="0"/>
    <x v="0"/>
    <x v="0"/>
    <x v="0"/>
    <x v="65"/>
    <x v="66"/>
    <x v="0"/>
    <x v="1"/>
    <x v="67"/>
    <x v="67"/>
    <x v="67"/>
    <x v="67"/>
    <x v="68"/>
    <x v="0"/>
    <x v="53"/>
    <x v="65"/>
    <x v="1"/>
    <x v="67"/>
    <x v="0"/>
    <x v="0"/>
    <x v="40"/>
    <x v="0"/>
    <x v="0"/>
    <x v="0"/>
    <x v="0"/>
    <x v="0"/>
    <x v="0"/>
    <x v="0"/>
    <x v="23"/>
    <x v="7"/>
    <x v="65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1"/>
    <x v="1"/>
    <x v="0"/>
    <x v="18"/>
    <x v="18"/>
    <x v="0"/>
    <x v="0"/>
    <x v="0"/>
    <x v="4"/>
    <x v="1"/>
    <x v="5"/>
    <x v="4"/>
  </r>
  <r>
    <x v="68"/>
    <x v="48"/>
    <x v="0"/>
    <x v="0"/>
    <x v="66"/>
    <x v="0"/>
    <x v="0"/>
    <x v="0"/>
    <x v="0"/>
    <x v="0"/>
    <x v="0"/>
    <x v="66"/>
    <x v="67"/>
    <x v="0"/>
    <x v="1"/>
    <x v="68"/>
    <x v="68"/>
    <x v="68"/>
    <x v="68"/>
    <x v="69"/>
    <x v="2"/>
    <x v="2"/>
    <x v="66"/>
    <x v="1"/>
    <x v="68"/>
    <x v="0"/>
    <x v="0"/>
    <x v="16"/>
    <x v="0"/>
    <x v="0"/>
    <x v="0"/>
    <x v="0"/>
    <x v="0"/>
    <x v="0"/>
    <x v="0"/>
    <x v="11"/>
    <x v="0"/>
    <x v="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69"/>
    <x v="3"/>
    <x v="0"/>
    <x v="0"/>
    <x v="67"/>
    <x v="0"/>
    <x v="0"/>
    <x v="0"/>
    <x v="0"/>
    <x v="0"/>
    <x v="0"/>
    <x v="67"/>
    <x v="68"/>
    <x v="0"/>
    <x v="1"/>
    <x v="69"/>
    <x v="69"/>
    <x v="69"/>
    <x v="69"/>
    <x v="70"/>
    <x v="0"/>
    <x v="41"/>
    <x v="67"/>
    <x v="1"/>
    <x v="69"/>
    <x v="0"/>
    <x v="0"/>
    <x v="53"/>
    <x v="0"/>
    <x v="0"/>
    <x v="0"/>
    <x v="0"/>
    <x v="0"/>
    <x v="0"/>
    <x v="0"/>
    <x v="6"/>
    <x v="0"/>
    <x v="6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70"/>
    <x v="49"/>
    <x v="0"/>
    <x v="0"/>
    <x v="68"/>
    <x v="0"/>
    <x v="0"/>
    <x v="0"/>
    <x v="0"/>
    <x v="0"/>
    <x v="0"/>
    <x v="68"/>
    <x v="69"/>
    <x v="0"/>
    <x v="1"/>
    <x v="70"/>
    <x v="70"/>
    <x v="70"/>
    <x v="70"/>
    <x v="71"/>
    <x v="19"/>
    <x v="54"/>
    <x v="68"/>
    <x v="1"/>
    <x v="70"/>
    <x v="0"/>
    <x v="0"/>
    <x v="14"/>
    <x v="0"/>
    <x v="0"/>
    <x v="0"/>
    <x v="0"/>
    <x v="0"/>
    <x v="0"/>
    <x v="0"/>
    <x v="10"/>
    <x v="0"/>
    <x v="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71"/>
    <x v="42"/>
    <x v="0"/>
    <x v="0"/>
    <x v="69"/>
    <x v="0"/>
    <x v="0"/>
    <x v="0"/>
    <x v="0"/>
    <x v="0"/>
    <x v="0"/>
    <x v="69"/>
    <x v="70"/>
    <x v="0"/>
    <x v="1"/>
    <x v="71"/>
    <x v="71"/>
    <x v="71"/>
    <x v="71"/>
    <x v="72"/>
    <x v="12"/>
    <x v="55"/>
    <x v="69"/>
    <x v="1"/>
    <x v="71"/>
    <x v="0"/>
    <x v="0"/>
    <x v="54"/>
    <x v="0"/>
    <x v="0"/>
    <x v="0"/>
    <x v="0"/>
    <x v="0"/>
    <x v="0"/>
    <x v="0"/>
    <x v="2"/>
    <x v="0"/>
    <x v="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72"/>
    <x v="50"/>
    <x v="0"/>
    <x v="0"/>
    <x v="70"/>
    <x v="0"/>
    <x v="0"/>
    <x v="0"/>
    <x v="0"/>
    <x v="0"/>
    <x v="0"/>
    <x v="70"/>
    <x v="71"/>
    <x v="0"/>
    <x v="1"/>
    <x v="72"/>
    <x v="72"/>
    <x v="72"/>
    <x v="72"/>
    <x v="73"/>
    <x v="1"/>
    <x v="56"/>
    <x v="70"/>
    <x v="1"/>
    <x v="72"/>
    <x v="0"/>
    <x v="0"/>
    <x v="2"/>
    <x v="0"/>
    <x v="0"/>
    <x v="0"/>
    <x v="0"/>
    <x v="0"/>
    <x v="0"/>
    <x v="0"/>
    <x v="6"/>
    <x v="0"/>
    <x v="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73"/>
    <x v="8"/>
    <x v="0"/>
    <x v="0"/>
    <x v="71"/>
    <x v="0"/>
    <x v="0"/>
    <x v="0"/>
    <x v="0"/>
    <x v="0"/>
    <x v="0"/>
    <x v="71"/>
    <x v="72"/>
    <x v="0"/>
    <x v="1"/>
    <x v="73"/>
    <x v="73"/>
    <x v="73"/>
    <x v="73"/>
    <x v="74"/>
    <x v="15"/>
    <x v="30"/>
    <x v="71"/>
    <x v="1"/>
    <x v="73"/>
    <x v="0"/>
    <x v="0"/>
    <x v="55"/>
    <x v="0"/>
    <x v="0"/>
    <x v="0"/>
    <x v="0"/>
    <x v="0"/>
    <x v="0"/>
    <x v="0"/>
    <x v="24"/>
    <x v="2"/>
    <x v="71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0"/>
    <x v="1"/>
    <x v="5"/>
    <x v="4"/>
  </r>
  <r>
    <x v="74"/>
    <x v="10"/>
    <x v="0"/>
    <x v="0"/>
    <x v="72"/>
    <x v="0"/>
    <x v="0"/>
    <x v="0"/>
    <x v="0"/>
    <x v="0"/>
    <x v="0"/>
    <x v="72"/>
    <x v="73"/>
    <x v="0"/>
    <x v="1"/>
    <x v="74"/>
    <x v="74"/>
    <x v="74"/>
    <x v="74"/>
    <x v="75"/>
    <x v="20"/>
    <x v="57"/>
    <x v="72"/>
    <x v="1"/>
    <x v="74"/>
    <x v="0"/>
    <x v="0"/>
    <x v="56"/>
    <x v="0"/>
    <x v="0"/>
    <x v="0"/>
    <x v="0"/>
    <x v="0"/>
    <x v="0"/>
    <x v="0"/>
    <x v="10"/>
    <x v="0"/>
    <x v="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75"/>
    <x v="10"/>
    <x v="0"/>
    <x v="0"/>
    <x v="73"/>
    <x v="0"/>
    <x v="0"/>
    <x v="0"/>
    <x v="0"/>
    <x v="0"/>
    <x v="0"/>
    <x v="73"/>
    <x v="74"/>
    <x v="0"/>
    <x v="1"/>
    <x v="75"/>
    <x v="75"/>
    <x v="75"/>
    <x v="75"/>
    <x v="76"/>
    <x v="10"/>
    <x v="21"/>
    <x v="59"/>
    <x v="1"/>
    <x v="75"/>
    <x v="0"/>
    <x v="0"/>
    <x v="11"/>
    <x v="0"/>
    <x v="0"/>
    <x v="0"/>
    <x v="0"/>
    <x v="0"/>
    <x v="0"/>
    <x v="0"/>
    <x v="10"/>
    <x v="0"/>
    <x v="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76"/>
    <x v="51"/>
    <x v="0"/>
    <x v="0"/>
    <x v="74"/>
    <x v="0"/>
    <x v="0"/>
    <x v="0"/>
    <x v="0"/>
    <x v="0"/>
    <x v="0"/>
    <x v="74"/>
    <x v="75"/>
    <x v="0"/>
    <x v="1"/>
    <x v="76"/>
    <x v="76"/>
    <x v="76"/>
    <x v="76"/>
    <x v="77"/>
    <x v="2"/>
    <x v="58"/>
    <x v="73"/>
    <x v="1"/>
    <x v="76"/>
    <x v="0"/>
    <x v="0"/>
    <x v="57"/>
    <x v="0"/>
    <x v="0"/>
    <x v="0"/>
    <x v="0"/>
    <x v="0"/>
    <x v="0"/>
    <x v="0"/>
    <x v="25"/>
    <x v="2"/>
    <x v="74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77"/>
    <x v="52"/>
    <x v="0"/>
    <x v="0"/>
    <x v="75"/>
    <x v="0"/>
    <x v="0"/>
    <x v="0"/>
    <x v="0"/>
    <x v="0"/>
    <x v="0"/>
    <x v="75"/>
    <x v="76"/>
    <x v="0"/>
    <x v="1"/>
    <x v="77"/>
    <x v="77"/>
    <x v="77"/>
    <x v="77"/>
    <x v="78"/>
    <x v="5"/>
    <x v="6"/>
    <x v="74"/>
    <x v="1"/>
    <x v="77"/>
    <x v="0"/>
    <x v="0"/>
    <x v="13"/>
    <x v="0"/>
    <x v="0"/>
    <x v="0"/>
    <x v="0"/>
    <x v="0"/>
    <x v="0"/>
    <x v="0"/>
    <x v="6"/>
    <x v="0"/>
    <x v="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49"/>
    <x v="40"/>
    <x v="6"/>
    <x v="0"/>
    <x v="47"/>
    <x v="0"/>
    <x v="0"/>
    <x v="0"/>
    <x v="0"/>
    <x v="0"/>
    <x v="0"/>
    <x v="47"/>
    <x v="48"/>
    <x v="0"/>
    <x v="12"/>
    <x v="49"/>
    <x v="49"/>
    <x v="49"/>
    <x v="49"/>
    <x v="50"/>
    <x v="0"/>
    <x v="41"/>
    <x v="47"/>
    <x v="0"/>
    <x v="49"/>
    <x v="4"/>
    <x v="6"/>
    <x v="40"/>
    <x v="6"/>
    <x v="6"/>
    <x v="6"/>
    <x v="6"/>
    <x v="1"/>
    <x v="1"/>
    <x v="4"/>
    <x v="26"/>
    <x v="0"/>
    <x v="47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9"/>
    <x v="9"/>
    <x v="0"/>
    <x v="0"/>
    <x v="1"/>
    <x v="1"/>
    <x v="1"/>
    <x v="1"/>
    <x v="1"/>
    <x v="1"/>
    <x v="1"/>
    <x v="0"/>
    <x v="2"/>
    <x v="5"/>
    <x v="0"/>
    <x v="19"/>
    <x v="19"/>
    <x v="0"/>
    <x v="0"/>
    <x v="0"/>
    <x v="2"/>
    <x v="0"/>
    <x v="0"/>
    <x v="1"/>
  </r>
  <r>
    <x v="78"/>
    <x v="53"/>
    <x v="0"/>
    <x v="0"/>
    <x v="76"/>
    <x v="0"/>
    <x v="0"/>
    <x v="0"/>
    <x v="0"/>
    <x v="0"/>
    <x v="0"/>
    <x v="76"/>
    <x v="77"/>
    <x v="0"/>
    <x v="1"/>
    <x v="78"/>
    <x v="78"/>
    <x v="78"/>
    <x v="78"/>
    <x v="79"/>
    <x v="17"/>
    <x v="59"/>
    <x v="75"/>
    <x v="1"/>
    <x v="78"/>
    <x v="0"/>
    <x v="0"/>
    <x v="58"/>
    <x v="0"/>
    <x v="0"/>
    <x v="0"/>
    <x v="0"/>
    <x v="0"/>
    <x v="0"/>
    <x v="0"/>
    <x v="8"/>
    <x v="0"/>
    <x v="76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7"/>
    <x v="7"/>
    <x v="0"/>
    <x v="0"/>
    <x v="0"/>
    <x v="2"/>
    <x v="1"/>
    <x v="5"/>
    <x v="4"/>
  </r>
  <r>
    <x v="79"/>
    <x v="17"/>
    <x v="0"/>
    <x v="0"/>
    <x v="77"/>
    <x v="0"/>
    <x v="0"/>
    <x v="0"/>
    <x v="0"/>
    <x v="0"/>
    <x v="0"/>
    <x v="77"/>
    <x v="78"/>
    <x v="0"/>
    <x v="1"/>
    <x v="79"/>
    <x v="79"/>
    <x v="79"/>
    <x v="77"/>
    <x v="80"/>
    <x v="4"/>
    <x v="4"/>
    <x v="76"/>
    <x v="1"/>
    <x v="79"/>
    <x v="0"/>
    <x v="0"/>
    <x v="2"/>
    <x v="0"/>
    <x v="0"/>
    <x v="0"/>
    <x v="0"/>
    <x v="0"/>
    <x v="0"/>
    <x v="0"/>
    <x v="6"/>
    <x v="0"/>
    <x v="7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80"/>
    <x v="54"/>
    <x v="0"/>
    <x v="0"/>
    <x v="78"/>
    <x v="0"/>
    <x v="0"/>
    <x v="0"/>
    <x v="0"/>
    <x v="0"/>
    <x v="0"/>
    <x v="78"/>
    <x v="79"/>
    <x v="0"/>
    <x v="1"/>
    <x v="80"/>
    <x v="80"/>
    <x v="80"/>
    <x v="79"/>
    <x v="81"/>
    <x v="19"/>
    <x v="60"/>
    <x v="77"/>
    <x v="1"/>
    <x v="80"/>
    <x v="0"/>
    <x v="0"/>
    <x v="15"/>
    <x v="0"/>
    <x v="0"/>
    <x v="0"/>
    <x v="0"/>
    <x v="0"/>
    <x v="0"/>
    <x v="0"/>
    <x v="13"/>
    <x v="0"/>
    <x v="7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81"/>
    <x v="55"/>
    <x v="0"/>
    <x v="0"/>
    <x v="79"/>
    <x v="0"/>
    <x v="0"/>
    <x v="0"/>
    <x v="0"/>
    <x v="0"/>
    <x v="0"/>
    <x v="79"/>
    <x v="80"/>
    <x v="0"/>
    <x v="1"/>
    <x v="81"/>
    <x v="81"/>
    <x v="81"/>
    <x v="80"/>
    <x v="82"/>
    <x v="9"/>
    <x v="61"/>
    <x v="78"/>
    <x v="1"/>
    <x v="81"/>
    <x v="0"/>
    <x v="0"/>
    <x v="59"/>
    <x v="0"/>
    <x v="0"/>
    <x v="0"/>
    <x v="0"/>
    <x v="0"/>
    <x v="0"/>
    <x v="0"/>
    <x v="16"/>
    <x v="0"/>
    <x v="7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82"/>
    <x v="3"/>
    <x v="0"/>
    <x v="0"/>
    <x v="80"/>
    <x v="0"/>
    <x v="0"/>
    <x v="0"/>
    <x v="0"/>
    <x v="0"/>
    <x v="0"/>
    <x v="80"/>
    <x v="81"/>
    <x v="0"/>
    <x v="1"/>
    <x v="82"/>
    <x v="82"/>
    <x v="82"/>
    <x v="81"/>
    <x v="83"/>
    <x v="15"/>
    <x v="62"/>
    <x v="79"/>
    <x v="1"/>
    <x v="82"/>
    <x v="0"/>
    <x v="0"/>
    <x v="52"/>
    <x v="0"/>
    <x v="0"/>
    <x v="0"/>
    <x v="0"/>
    <x v="0"/>
    <x v="0"/>
    <x v="0"/>
    <x v="6"/>
    <x v="0"/>
    <x v="8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83"/>
    <x v="56"/>
    <x v="0"/>
    <x v="0"/>
    <x v="81"/>
    <x v="0"/>
    <x v="0"/>
    <x v="0"/>
    <x v="0"/>
    <x v="0"/>
    <x v="0"/>
    <x v="81"/>
    <x v="82"/>
    <x v="0"/>
    <x v="1"/>
    <x v="83"/>
    <x v="83"/>
    <x v="83"/>
    <x v="82"/>
    <x v="84"/>
    <x v="0"/>
    <x v="53"/>
    <x v="65"/>
    <x v="1"/>
    <x v="83"/>
    <x v="0"/>
    <x v="0"/>
    <x v="41"/>
    <x v="0"/>
    <x v="0"/>
    <x v="0"/>
    <x v="0"/>
    <x v="0"/>
    <x v="0"/>
    <x v="0"/>
    <x v="13"/>
    <x v="0"/>
    <x v="8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84"/>
    <x v="57"/>
    <x v="0"/>
    <x v="0"/>
    <x v="82"/>
    <x v="0"/>
    <x v="0"/>
    <x v="0"/>
    <x v="0"/>
    <x v="0"/>
    <x v="0"/>
    <x v="82"/>
    <x v="83"/>
    <x v="0"/>
    <x v="1"/>
    <x v="84"/>
    <x v="84"/>
    <x v="84"/>
    <x v="83"/>
    <x v="85"/>
    <x v="21"/>
    <x v="63"/>
    <x v="80"/>
    <x v="1"/>
    <x v="84"/>
    <x v="0"/>
    <x v="0"/>
    <x v="4"/>
    <x v="0"/>
    <x v="0"/>
    <x v="0"/>
    <x v="0"/>
    <x v="0"/>
    <x v="0"/>
    <x v="0"/>
    <x v="10"/>
    <x v="0"/>
    <x v="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85"/>
    <x v="18"/>
    <x v="0"/>
    <x v="0"/>
    <x v="83"/>
    <x v="0"/>
    <x v="0"/>
    <x v="0"/>
    <x v="0"/>
    <x v="0"/>
    <x v="0"/>
    <x v="83"/>
    <x v="84"/>
    <x v="0"/>
    <x v="1"/>
    <x v="85"/>
    <x v="85"/>
    <x v="85"/>
    <x v="84"/>
    <x v="86"/>
    <x v="9"/>
    <x v="61"/>
    <x v="78"/>
    <x v="1"/>
    <x v="85"/>
    <x v="0"/>
    <x v="0"/>
    <x v="60"/>
    <x v="0"/>
    <x v="0"/>
    <x v="0"/>
    <x v="0"/>
    <x v="0"/>
    <x v="0"/>
    <x v="0"/>
    <x v="27"/>
    <x v="0"/>
    <x v="8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86"/>
    <x v="37"/>
    <x v="0"/>
    <x v="0"/>
    <x v="84"/>
    <x v="0"/>
    <x v="0"/>
    <x v="0"/>
    <x v="0"/>
    <x v="0"/>
    <x v="0"/>
    <x v="84"/>
    <x v="85"/>
    <x v="0"/>
    <x v="1"/>
    <x v="86"/>
    <x v="86"/>
    <x v="86"/>
    <x v="85"/>
    <x v="87"/>
    <x v="0"/>
    <x v="41"/>
    <x v="67"/>
    <x v="1"/>
    <x v="86"/>
    <x v="0"/>
    <x v="0"/>
    <x v="61"/>
    <x v="0"/>
    <x v="0"/>
    <x v="0"/>
    <x v="0"/>
    <x v="0"/>
    <x v="0"/>
    <x v="0"/>
    <x v="16"/>
    <x v="2"/>
    <x v="8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87"/>
    <x v="18"/>
    <x v="0"/>
    <x v="0"/>
    <x v="85"/>
    <x v="0"/>
    <x v="0"/>
    <x v="0"/>
    <x v="0"/>
    <x v="0"/>
    <x v="0"/>
    <x v="85"/>
    <x v="86"/>
    <x v="0"/>
    <x v="1"/>
    <x v="87"/>
    <x v="87"/>
    <x v="87"/>
    <x v="86"/>
    <x v="88"/>
    <x v="5"/>
    <x v="6"/>
    <x v="81"/>
    <x v="1"/>
    <x v="87"/>
    <x v="0"/>
    <x v="0"/>
    <x v="31"/>
    <x v="0"/>
    <x v="0"/>
    <x v="0"/>
    <x v="0"/>
    <x v="0"/>
    <x v="0"/>
    <x v="0"/>
    <x v="28"/>
    <x v="0"/>
    <x v="85"/>
    <x v="1"/>
    <x v="1"/>
    <x v="0"/>
    <x v="0"/>
    <x v="27"/>
    <x v="30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1"/>
    <x v="1"/>
    <x v="0"/>
    <x v="21"/>
    <x v="21"/>
    <x v="0"/>
    <x v="0"/>
    <x v="0"/>
    <x v="1"/>
    <x v="1"/>
    <x v="1"/>
    <x v="1"/>
  </r>
  <r>
    <x v="88"/>
    <x v="37"/>
    <x v="0"/>
    <x v="0"/>
    <x v="86"/>
    <x v="0"/>
    <x v="0"/>
    <x v="0"/>
    <x v="0"/>
    <x v="0"/>
    <x v="0"/>
    <x v="86"/>
    <x v="87"/>
    <x v="0"/>
    <x v="1"/>
    <x v="88"/>
    <x v="88"/>
    <x v="88"/>
    <x v="87"/>
    <x v="89"/>
    <x v="9"/>
    <x v="37"/>
    <x v="82"/>
    <x v="1"/>
    <x v="88"/>
    <x v="0"/>
    <x v="0"/>
    <x v="11"/>
    <x v="0"/>
    <x v="0"/>
    <x v="0"/>
    <x v="0"/>
    <x v="0"/>
    <x v="0"/>
    <x v="0"/>
    <x v="16"/>
    <x v="2"/>
    <x v="8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89"/>
    <x v="58"/>
    <x v="0"/>
    <x v="0"/>
    <x v="87"/>
    <x v="0"/>
    <x v="0"/>
    <x v="0"/>
    <x v="0"/>
    <x v="0"/>
    <x v="0"/>
    <x v="87"/>
    <x v="88"/>
    <x v="0"/>
    <x v="1"/>
    <x v="89"/>
    <x v="89"/>
    <x v="89"/>
    <x v="88"/>
    <x v="90"/>
    <x v="10"/>
    <x v="64"/>
    <x v="83"/>
    <x v="1"/>
    <x v="89"/>
    <x v="0"/>
    <x v="0"/>
    <x v="62"/>
    <x v="0"/>
    <x v="0"/>
    <x v="0"/>
    <x v="0"/>
    <x v="0"/>
    <x v="0"/>
    <x v="0"/>
    <x v="2"/>
    <x v="0"/>
    <x v="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90"/>
    <x v="18"/>
    <x v="0"/>
    <x v="0"/>
    <x v="88"/>
    <x v="0"/>
    <x v="0"/>
    <x v="0"/>
    <x v="0"/>
    <x v="0"/>
    <x v="0"/>
    <x v="88"/>
    <x v="89"/>
    <x v="0"/>
    <x v="1"/>
    <x v="90"/>
    <x v="90"/>
    <x v="90"/>
    <x v="89"/>
    <x v="91"/>
    <x v="0"/>
    <x v="36"/>
    <x v="84"/>
    <x v="1"/>
    <x v="90"/>
    <x v="0"/>
    <x v="0"/>
    <x v="44"/>
    <x v="0"/>
    <x v="0"/>
    <x v="0"/>
    <x v="0"/>
    <x v="0"/>
    <x v="0"/>
    <x v="0"/>
    <x v="2"/>
    <x v="0"/>
    <x v="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91"/>
    <x v="59"/>
    <x v="0"/>
    <x v="0"/>
    <x v="89"/>
    <x v="0"/>
    <x v="0"/>
    <x v="0"/>
    <x v="0"/>
    <x v="0"/>
    <x v="0"/>
    <x v="89"/>
    <x v="90"/>
    <x v="0"/>
    <x v="1"/>
    <x v="91"/>
    <x v="91"/>
    <x v="91"/>
    <x v="90"/>
    <x v="92"/>
    <x v="15"/>
    <x v="43"/>
    <x v="85"/>
    <x v="1"/>
    <x v="91"/>
    <x v="0"/>
    <x v="0"/>
    <x v="63"/>
    <x v="0"/>
    <x v="0"/>
    <x v="0"/>
    <x v="0"/>
    <x v="0"/>
    <x v="0"/>
    <x v="0"/>
    <x v="7"/>
    <x v="0"/>
    <x v="8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92"/>
    <x v="60"/>
    <x v="0"/>
    <x v="0"/>
    <x v="90"/>
    <x v="0"/>
    <x v="0"/>
    <x v="0"/>
    <x v="0"/>
    <x v="0"/>
    <x v="0"/>
    <x v="90"/>
    <x v="91"/>
    <x v="0"/>
    <x v="1"/>
    <x v="92"/>
    <x v="92"/>
    <x v="92"/>
    <x v="91"/>
    <x v="93"/>
    <x v="9"/>
    <x v="65"/>
    <x v="86"/>
    <x v="1"/>
    <x v="92"/>
    <x v="0"/>
    <x v="0"/>
    <x v="64"/>
    <x v="0"/>
    <x v="0"/>
    <x v="0"/>
    <x v="0"/>
    <x v="0"/>
    <x v="0"/>
    <x v="0"/>
    <x v="29"/>
    <x v="0"/>
    <x v="90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93"/>
    <x v="61"/>
    <x v="0"/>
    <x v="0"/>
    <x v="91"/>
    <x v="0"/>
    <x v="0"/>
    <x v="0"/>
    <x v="0"/>
    <x v="0"/>
    <x v="0"/>
    <x v="91"/>
    <x v="92"/>
    <x v="0"/>
    <x v="15"/>
    <x v="93"/>
    <x v="93"/>
    <x v="93"/>
    <x v="92"/>
    <x v="94"/>
    <x v="8"/>
    <x v="66"/>
    <x v="87"/>
    <x v="1"/>
    <x v="93"/>
    <x v="0"/>
    <x v="0"/>
    <x v="14"/>
    <x v="0"/>
    <x v="0"/>
    <x v="0"/>
    <x v="0"/>
    <x v="0"/>
    <x v="0"/>
    <x v="0"/>
    <x v="13"/>
    <x v="0"/>
    <x v="9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94"/>
    <x v="62"/>
    <x v="0"/>
    <x v="0"/>
    <x v="92"/>
    <x v="0"/>
    <x v="0"/>
    <x v="0"/>
    <x v="0"/>
    <x v="0"/>
    <x v="0"/>
    <x v="92"/>
    <x v="93"/>
    <x v="0"/>
    <x v="1"/>
    <x v="94"/>
    <x v="94"/>
    <x v="94"/>
    <x v="93"/>
    <x v="95"/>
    <x v="8"/>
    <x v="67"/>
    <x v="88"/>
    <x v="1"/>
    <x v="94"/>
    <x v="0"/>
    <x v="0"/>
    <x v="40"/>
    <x v="0"/>
    <x v="0"/>
    <x v="0"/>
    <x v="0"/>
    <x v="0"/>
    <x v="0"/>
    <x v="0"/>
    <x v="10"/>
    <x v="0"/>
    <x v="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95"/>
    <x v="30"/>
    <x v="0"/>
    <x v="0"/>
    <x v="93"/>
    <x v="0"/>
    <x v="0"/>
    <x v="0"/>
    <x v="0"/>
    <x v="0"/>
    <x v="0"/>
    <x v="93"/>
    <x v="94"/>
    <x v="0"/>
    <x v="1"/>
    <x v="95"/>
    <x v="95"/>
    <x v="95"/>
    <x v="94"/>
    <x v="96"/>
    <x v="8"/>
    <x v="14"/>
    <x v="89"/>
    <x v="1"/>
    <x v="95"/>
    <x v="0"/>
    <x v="0"/>
    <x v="65"/>
    <x v="0"/>
    <x v="0"/>
    <x v="0"/>
    <x v="0"/>
    <x v="0"/>
    <x v="0"/>
    <x v="0"/>
    <x v="30"/>
    <x v="7"/>
    <x v="93"/>
    <x v="3"/>
    <x v="1"/>
    <x v="0"/>
    <x v="0"/>
    <x v="9"/>
    <x v="3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1"/>
    <x v="1"/>
    <x v="0"/>
    <x v="22"/>
    <x v="22"/>
    <x v="0"/>
    <x v="0"/>
    <x v="0"/>
    <x v="4"/>
    <x v="1"/>
    <x v="5"/>
    <x v="4"/>
  </r>
  <r>
    <x v="96"/>
    <x v="10"/>
    <x v="0"/>
    <x v="0"/>
    <x v="94"/>
    <x v="0"/>
    <x v="0"/>
    <x v="0"/>
    <x v="0"/>
    <x v="0"/>
    <x v="0"/>
    <x v="94"/>
    <x v="95"/>
    <x v="0"/>
    <x v="1"/>
    <x v="96"/>
    <x v="96"/>
    <x v="96"/>
    <x v="95"/>
    <x v="97"/>
    <x v="2"/>
    <x v="68"/>
    <x v="90"/>
    <x v="1"/>
    <x v="96"/>
    <x v="0"/>
    <x v="0"/>
    <x v="9"/>
    <x v="0"/>
    <x v="0"/>
    <x v="0"/>
    <x v="0"/>
    <x v="0"/>
    <x v="0"/>
    <x v="0"/>
    <x v="10"/>
    <x v="0"/>
    <x v="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97"/>
    <x v="18"/>
    <x v="0"/>
    <x v="0"/>
    <x v="95"/>
    <x v="0"/>
    <x v="0"/>
    <x v="0"/>
    <x v="0"/>
    <x v="0"/>
    <x v="0"/>
    <x v="95"/>
    <x v="96"/>
    <x v="0"/>
    <x v="1"/>
    <x v="97"/>
    <x v="97"/>
    <x v="97"/>
    <x v="96"/>
    <x v="98"/>
    <x v="10"/>
    <x v="21"/>
    <x v="61"/>
    <x v="1"/>
    <x v="97"/>
    <x v="0"/>
    <x v="0"/>
    <x v="66"/>
    <x v="0"/>
    <x v="0"/>
    <x v="0"/>
    <x v="0"/>
    <x v="0"/>
    <x v="0"/>
    <x v="0"/>
    <x v="2"/>
    <x v="0"/>
    <x v="9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98"/>
    <x v="39"/>
    <x v="0"/>
    <x v="2"/>
    <x v="96"/>
    <x v="0"/>
    <x v="0"/>
    <x v="0"/>
    <x v="0"/>
    <x v="0"/>
    <x v="0"/>
    <x v="96"/>
    <x v="97"/>
    <x v="3"/>
    <x v="1"/>
    <x v="98"/>
    <x v="98"/>
    <x v="98"/>
    <x v="97"/>
    <x v="99"/>
    <x v="20"/>
    <x v="69"/>
    <x v="91"/>
    <x v="0"/>
    <x v="98"/>
    <x v="0"/>
    <x v="0"/>
    <x v="67"/>
    <x v="0"/>
    <x v="0"/>
    <x v="0"/>
    <x v="0"/>
    <x v="0"/>
    <x v="0"/>
    <x v="0"/>
    <x v="13"/>
    <x v="0"/>
    <x v="96"/>
    <x v="0"/>
    <x v="0"/>
    <x v="0"/>
    <x v="0"/>
    <x v="13"/>
    <x v="33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11"/>
    <x v="11"/>
    <x v="0"/>
    <x v="2"/>
    <x v="0"/>
    <x v="2"/>
    <x v="0"/>
    <x v="0"/>
    <x v="4"/>
  </r>
  <r>
    <x v="99"/>
    <x v="63"/>
    <x v="0"/>
    <x v="0"/>
    <x v="97"/>
    <x v="0"/>
    <x v="0"/>
    <x v="0"/>
    <x v="0"/>
    <x v="0"/>
    <x v="0"/>
    <x v="97"/>
    <x v="98"/>
    <x v="0"/>
    <x v="16"/>
    <x v="99"/>
    <x v="99"/>
    <x v="99"/>
    <x v="98"/>
    <x v="100"/>
    <x v="15"/>
    <x v="43"/>
    <x v="85"/>
    <x v="1"/>
    <x v="99"/>
    <x v="0"/>
    <x v="0"/>
    <x v="24"/>
    <x v="0"/>
    <x v="0"/>
    <x v="0"/>
    <x v="0"/>
    <x v="0"/>
    <x v="0"/>
    <x v="0"/>
    <x v="10"/>
    <x v="0"/>
    <x v="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00"/>
    <x v="64"/>
    <x v="0"/>
    <x v="0"/>
    <x v="98"/>
    <x v="0"/>
    <x v="0"/>
    <x v="0"/>
    <x v="0"/>
    <x v="0"/>
    <x v="0"/>
    <x v="98"/>
    <x v="99"/>
    <x v="0"/>
    <x v="1"/>
    <x v="100"/>
    <x v="100"/>
    <x v="100"/>
    <x v="99"/>
    <x v="101"/>
    <x v="14"/>
    <x v="28"/>
    <x v="92"/>
    <x v="1"/>
    <x v="100"/>
    <x v="0"/>
    <x v="0"/>
    <x v="35"/>
    <x v="0"/>
    <x v="0"/>
    <x v="0"/>
    <x v="0"/>
    <x v="0"/>
    <x v="0"/>
    <x v="0"/>
    <x v="19"/>
    <x v="8"/>
    <x v="98"/>
    <x v="1"/>
    <x v="1"/>
    <x v="0"/>
    <x v="0"/>
    <x v="19"/>
    <x v="3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1"/>
    <x v="1"/>
    <x v="0"/>
    <x v="15"/>
    <x v="15"/>
    <x v="0"/>
    <x v="0"/>
    <x v="0"/>
    <x v="1"/>
    <x v="1"/>
    <x v="1"/>
    <x v="1"/>
  </r>
  <r>
    <x v="101"/>
    <x v="65"/>
    <x v="0"/>
    <x v="0"/>
    <x v="99"/>
    <x v="0"/>
    <x v="0"/>
    <x v="0"/>
    <x v="0"/>
    <x v="0"/>
    <x v="0"/>
    <x v="99"/>
    <x v="100"/>
    <x v="0"/>
    <x v="1"/>
    <x v="101"/>
    <x v="101"/>
    <x v="101"/>
    <x v="100"/>
    <x v="102"/>
    <x v="10"/>
    <x v="70"/>
    <x v="93"/>
    <x v="1"/>
    <x v="101"/>
    <x v="0"/>
    <x v="0"/>
    <x v="68"/>
    <x v="0"/>
    <x v="0"/>
    <x v="0"/>
    <x v="0"/>
    <x v="0"/>
    <x v="0"/>
    <x v="0"/>
    <x v="7"/>
    <x v="0"/>
    <x v="9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02"/>
    <x v="66"/>
    <x v="7"/>
    <x v="0"/>
    <x v="96"/>
    <x v="0"/>
    <x v="0"/>
    <x v="0"/>
    <x v="0"/>
    <x v="0"/>
    <x v="0"/>
    <x v="96"/>
    <x v="97"/>
    <x v="0"/>
    <x v="17"/>
    <x v="102"/>
    <x v="102"/>
    <x v="102"/>
    <x v="101"/>
    <x v="103"/>
    <x v="20"/>
    <x v="69"/>
    <x v="91"/>
    <x v="0"/>
    <x v="102"/>
    <x v="5"/>
    <x v="7"/>
    <x v="56"/>
    <x v="7"/>
    <x v="7"/>
    <x v="7"/>
    <x v="7"/>
    <x v="1"/>
    <x v="2"/>
    <x v="3"/>
    <x v="27"/>
    <x v="0"/>
    <x v="9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0"/>
    <x v="20"/>
    <x v="0"/>
    <x v="0"/>
    <x v="0"/>
    <x v="2"/>
    <x v="1"/>
    <x v="5"/>
    <x v="4"/>
  </r>
  <r>
    <x v="103"/>
    <x v="39"/>
    <x v="0"/>
    <x v="2"/>
    <x v="100"/>
    <x v="0"/>
    <x v="0"/>
    <x v="0"/>
    <x v="0"/>
    <x v="0"/>
    <x v="0"/>
    <x v="100"/>
    <x v="101"/>
    <x v="4"/>
    <x v="1"/>
    <x v="103"/>
    <x v="103"/>
    <x v="103"/>
    <x v="102"/>
    <x v="104"/>
    <x v="20"/>
    <x v="71"/>
    <x v="94"/>
    <x v="0"/>
    <x v="103"/>
    <x v="0"/>
    <x v="0"/>
    <x v="69"/>
    <x v="0"/>
    <x v="0"/>
    <x v="0"/>
    <x v="0"/>
    <x v="0"/>
    <x v="0"/>
    <x v="0"/>
    <x v="7"/>
    <x v="0"/>
    <x v="100"/>
    <x v="0"/>
    <x v="0"/>
    <x v="0"/>
    <x v="0"/>
    <x v="7"/>
    <x v="7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04"/>
    <x v="57"/>
    <x v="0"/>
    <x v="0"/>
    <x v="101"/>
    <x v="0"/>
    <x v="0"/>
    <x v="0"/>
    <x v="0"/>
    <x v="0"/>
    <x v="0"/>
    <x v="101"/>
    <x v="102"/>
    <x v="0"/>
    <x v="1"/>
    <x v="104"/>
    <x v="104"/>
    <x v="104"/>
    <x v="103"/>
    <x v="105"/>
    <x v="10"/>
    <x v="72"/>
    <x v="95"/>
    <x v="1"/>
    <x v="104"/>
    <x v="0"/>
    <x v="0"/>
    <x v="70"/>
    <x v="0"/>
    <x v="0"/>
    <x v="0"/>
    <x v="0"/>
    <x v="0"/>
    <x v="0"/>
    <x v="0"/>
    <x v="11"/>
    <x v="0"/>
    <x v="1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05"/>
    <x v="67"/>
    <x v="0"/>
    <x v="0"/>
    <x v="102"/>
    <x v="0"/>
    <x v="0"/>
    <x v="0"/>
    <x v="0"/>
    <x v="0"/>
    <x v="0"/>
    <x v="102"/>
    <x v="103"/>
    <x v="0"/>
    <x v="1"/>
    <x v="105"/>
    <x v="105"/>
    <x v="105"/>
    <x v="104"/>
    <x v="106"/>
    <x v="1"/>
    <x v="73"/>
    <x v="96"/>
    <x v="1"/>
    <x v="105"/>
    <x v="0"/>
    <x v="0"/>
    <x v="2"/>
    <x v="0"/>
    <x v="0"/>
    <x v="0"/>
    <x v="0"/>
    <x v="0"/>
    <x v="0"/>
    <x v="0"/>
    <x v="10"/>
    <x v="0"/>
    <x v="1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06"/>
    <x v="18"/>
    <x v="0"/>
    <x v="0"/>
    <x v="103"/>
    <x v="0"/>
    <x v="0"/>
    <x v="0"/>
    <x v="0"/>
    <x v="0"/>
    <x v="0"/>
    <x v="103"/>
    <x v="104"/>
    <x v="0"/>
    <x v="1"/>
    <x v="106"/>
    <x v="106"/>
    <x v="106"/>
    <x v="105"/>
    <x v="107"/>
    <x v="7"/>
    <x v="74"/>
    <x v="97"/>
    <x v="1"/>
    <x v="106"/>
    <x v="0"/>
    <x v="0"/>
    <x v="60"/>
    <x v="0"/>
    <x v="0"/>
    <x v="0"/>
    <x v="0"/>
    <x v="0"/>
    <x v="0"/>
    <x v="0"/>
    <x v="4"/>
    <x v="0"/>
    <x v="10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07"/>
    <x v="18"/>
    <x v="0"/>
    <x v="0"/>
    <x v="104"/>
    <x v="0"/>
    <x v="0"/>
    <x v="0"/>
    <x v="0"/>
    <x v="0"/>
    <x v="0"/>
    <x v="104"/>
    <x v="105"/>
    <x v="0"/>
    <x v="1"/>
    <x v="107"/>
    <x v="107"/>
    <x v="107"/>
    <x v="106"/>
    <x v="108"/>
    <x v="8"/>
    <x v="75"/>
    <x v="98"/>
    <x v="1"/>
    <x v="107"/>
    <x v="0"/>
    <x v="0"/>
    <x v="15"/>
    <x v="0"/>
    <x v="0"/>
    <x v="0"/>
    <x v="0"/>
    <x v="0"/>
    <x v="0"/>
    <x v="0"/>
    <x v="2"/>
    <x v="0"/>
    <x v="1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08"/>
    <x v="12"/>
    <x v="0"/>
    <x v="0"/>
    <x v="105"/>
    <x v="0"/>
    <x v="0"/>
    <x v="0"/>
    <x v="0"/>
    <x v="0"/>
    <x v="0"/>
    <x v="105"/>
    <x v="106"/>
    <x v="0"/>
    <x v="1"/>
    <x v="108"/>
    <x v="108"/>
    <x v="108"/>
    <x v="107"/>
    <x v="109"/>
    <x v="15"/>
    <x v="76"/>
    <x v="99"/>
    <x v="1"/>
    <x v="108"/>
    <x v="0"/>
    <x v="0"/>
    <x v="13"/>
    <x v="0"/>
    <x v="0"/>
    <x v="0"/>
    <x v="0"/>
    <x v="0"/>
    <x v="0"/>
    <x v="0"/>
    <x v="11"/>
    <x v="0"/>
    <x v="1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09"/>
    <x v="68"/>
    <x v="0"/>
    <x v="0"/>
    <x v="106"/>
    <x v="0"/>
    <x v="0"/>
    <x v="0"/>
    <x v="0"/>
    <x v="0"/>
    <x v="0"/>
    <x v="106"/>
    <x v="107"/>
    <x v="0"/>
    <x v="1"/>
    <x v="109"/>
    <x v="109"/>
    <x v="109"/>
    <x v="108"/>
    <x v="110"/>
    <x v="15"/>
    <x v="30"/>
    <x v="100"/>
    <x v="1"/>
    <x v="109"/>
    <x v="0"/>
    <x v="0"/>
    <x v="71"/>
    <x v="0"/>
    <x v="0"/>
    <x v="0"/>
    <x v="0"/>
    <x v="0"/>
    <x v="0"/>
    <x v="0"/>
    <x v="2"/>
    <x v="0"/>
    <x v="10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10"/>
    <x v="10"/>
    <x v="0"/>
    <x v="0"/>
    <x v="107"/>
    <x v="0"/>
    <x v="0"/>
    <x v="0"/>
    <x v="0"/>
    <x v="0"/>
    <x v="0"/>
    <x v="107"/>
    <x v="108"/>
    <x v="0"/>
    <x v="1"/>
    <x v="110"/>
    <x v="110"/>
    <x v="110"/>
    <x v="109"/>
    <x v="111"/>
    <x v="9"/>
    <x v="77"/>
    <x v="101"/>
    <x v="1"/>
    <x v="110"/>
    <x v="0"/>
    <x v="0"/>
    <x v="72"/>
    <x v="0"/>
    <x v="0"/>
    <x v="0"/>
    <x v="0"/>
    <x v="0"/>
    <x v="0"/>
    <x v="0"/>
    <x v="2"/>
    <x v="0"/>
    <x v="1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11"/>
    <x v="69"/>
    <x v="0"/>
    <x v="0"/>
    <x v="108"/>
    <x v="0"/>
    <x v="0"/>
    <x v="0"/>
    <x v="0"/>
    <x v="0"/>
    <x v="0"/>
    <x v="108"/>
    <x v="109"/>
    <x v="0"/>
    <x v="1"/>
    <x v="111"/>
    <x v="111"/>
    <x v="111"/>
    <x v="110"/>
    <x v="112"/>
    <x v="9"/>
    <x v="65"/>
    <x v="102"/>
    <x v="1"/>
    <x v="111"/>
    <x v="0"/>
    <x v="0"/>
    <x v="73"/>
    <x v="0"/>
    <x v="0"/>
    <x v="0"/>
    <x v="0"/>
    <x v="0"/>
    <x v="0"/>
    <x v="0"/>
    <x v="11"/>
    <x v="0"/>
    <x v="10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12"/>
    <x v="18"/>
    <x v="0"/>
    <x v="0"/>
    <x v="109"/>
    <x v="0"/>
    <x v="0"/>
    <x v="0"/>
    <x v="0"/>
    <x v="0"/>
    <x v="0"/>
    <x v="109"/>
    <x v="110"/>
    <x v="0"/>
    <x v="1"/>
    <x v="112"/>
    <x v="112"/>
    <x v="112"/>
    <x v="111"/>
    <x v="113"/>
    <x v="10"/>
    <x v="78"/>
    <x v="103"/>
    <x v="1"/>
    <x v="112"/>
    <x v="0"/>
    <x v="0"/>
    <x v="4"/>
    <x v="0"/>
    <x v="0"/>
    <x v="0"/>
    <x v="0"/>
    <x v="0"/>
    <x v="0"/>
    <x v="0"/>
    <x v="2"/>
    <x v="0"/>
    <x v="10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13"/>
    <x v="16"/>
    <x v="0"/>
    <x v="0"/>
    <x v="110"/>
    <x v="0"/>
    <x v="0"/>
    <x v="0"/>
    <x v="0"/>
    <x v="0"/>
    <x v="0"/>
    <x v="110"/>
    <x v="111"/>
    <x v="0"/>
    <x v="1"/>
    <x v="113"/>
    <x v="113"/>
    <x v="113"/>
    <x v="112"/>
    <x v="114"/>
    <x v="9"/>
    <x v="39"/>
    <x v="104"/>
    <x v="1"/>
    <x v="113"/>
    <x v="0"/>
    <x v="0"/>
    <x v="74"/>
    <x v="0"/>
    <x v="0"/>
    <x v="0"/>
    <x v="0"/>
    <x v="0"/>
    <x v="0"/>
    <x v="0"/>
    <x v="2"/>
    <x v="0"/>
    <x v="11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14"/>
    <x v="70"/>
    <x v="0"/>
    <x v="0"/>
    <x v="111"/>
    <x v="0"/>
    <x v="0"/>
    <x v="0"/>
    <x v="0"/>
    <x v="0"/>
    <x v="0"/>
    <x v="111"/>
    <x v="112"/>
    <x v="0"/>
    <x v="1"/>
    <x v="114"/>
    <x v="114"/>
    <x v="114"/>
    <x v="113"/>
    <x v="115"/>
    <x v="8"/>
    <x v="79"/>
    <x v="105"/>
    <x v="1"/>
    <x v="114"/>
    <x v="0"/>
    <x v="0"/>
    <x v="75"/>
    <x v="0"/>
    <x v="0"/>
    <x v="0"/>
    <x v="0"/>
    <x v="0"/>
    <x v="0"/>
    <x v="0"/>
    <x v="9"/>
    <x v="0"/>
    <x v="111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115"/>
    <x v="71"/>
    <x v="0"/>
    <x v="0"/>
    <x v="112"/>
    <x v="0"/>
    <x v="0"/>
    <x v="0"/>
    <x v="0"/>
    <x v="0"/>
    <x v="0"/>
    <x v="112"/>
    <x v="113"/>
    <x v="0"/>
    <x v="1"/>
    <x v="115"/>
    <x v="115"/>
    <x v="115"/>
    <x v="114"/>
    <x v="116"/>
    <x v="14"/>
    <x v="80"/>
    <x v="106"/>
    <x v="1"/>
    <x v="115"/>
    <x v="0"/>
    <x v="0"/>
    <x v="44"/>
    <x v="0"/>
    <x v="0"/>
    <x v="0"/>
    <x v="0"/>
    <x v="0"/>
    <x v="0"/>
    <x v="0"/>
    <x v="10"/>
    <x v="0"/>
    <x v="1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16"/>
    <x v="72"/>
    <x v="0"/>
    <x v="0"/>
    <x v="113"/>
    <x v="0"/>
    <x v="0"/>
    <x v="0"/>
    <x v="0"/>
    <x v="0"/>
    <x v="0"/>
    <x v="113"/>
    <x v="114"/>
    <x v="0"/>
    <x v="1"/>
    <x v="116"/>
    <x v="116"/>
    <x v="116"/>
    <x v="115"/>
    <x v="117"/>
    <x v="16"/>
    <x v="35"/>
    <x v="38"/>
    <x v="1"/>
    <x v="116"/>
    <x v="0"/>
    <x v="0"/>
    <x v="76"/>
    <x v="0"/>
    <x v="0"/>
    <x v="0"/>
    <x v="0"/>
    <x v="0"/>
    <x v="0"/>
    <x v="0"/>
    <x v="6"/>
    <x v="0"/>
    <x v="11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17"/>
    <x v="73"/>
    <x v="8"/>
    <x v="0"/>
    <x v="100"/>
    <x v="0"/>
    <x v="0"/>
    <x v="0"/>
    <x v="0"/>
    <x v="0"/>
    <x v="0"/>
    <x v="100"/>
    <x v="101"/>
    <x v="0"/>
    <x v="18"/>
    <x v="117"/>
    <x v="117"/>
    <x v="117"/>
    <x v="116"/>
    <x v="118"/>
    <x v="20"/>
    <x v="71"/>
    <x v="94"/>
    <x v="0"/>
    <x v="117"/>
    <x v="2"/>
    <x v="8"/>
    <x v="73"/>
    <x v="8"/>
    <x v="8"/>
    <x v="8"/>
    <x v="8"/>
    <x v="1"/>
    <x v="2"/>
    <x v="3"/>
    <x v="16"/>
    <x v="0"/>
    <x v="10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18"/>
    <x v="39"/>
    <x v="0"/>
    <x v="2"/>
    <x v="114"/>
    <x v="0"/>
    <x v="0"/>
    <x v="0"/>
    <x v="0"/>
    <x v="0"/>
    <x v="0"/>
    <x v="114"/>
    <x v="115"/>
    <x v="5"/>
    <x v="1"/>
    <x v="118"/>
    <x v="118"/>
    <x v="118"/>
    <x v="117"/>
    <x v="119"/>
    <x v="0"/>
    <x v="81"/>
    <x v="107"/>
    <x v="0"/>
    <x v="118"/>
    <x v="0"/>
    <x v="0"/>
    <x v="77"/>
    <x v="0"/>
    <x v="0"/>
    <x v="0"/>
    <x v="0"/>
    <x v="0"/>
    <x v="0"/>
    <x v="0"/>
    <x v="27"/>
    <x v="0"/>
    <x v="114"/>
    <x v="0"/>
    <x v="0"/>
    <x v="0"/>
    <x v="0"/>
    <x v="26"/>
    <x v="35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20"/>
    <x v="20"/>
    <x v="0"/>
    <x v="2"/>
    <x v="0"/>
    <x v="2"/>
    <x v="0"/>
    <x v="0"/>
    <x v="4"/>
  </r>
  <r>
    <x v="119"/>
    <x v="74"/>
    <x v="9"/>
    <x v="0"/>
    <x v="114"/>
    <x v="0"/>
    <x v="0"/>
    <x v="0"/>
    <x v="0"/>
    <x v="0"/>
    <x v="0"/>
    <x v="114"/>
    <x v="115"/>
    <x v="0"/>
    <x v="19"/>
    <x v="119"/>
    <x v="119"/>
    <x v="119"/>
    <x v="118"/>
    <x v="120"/>
    <x v="0"/>
    <x v="81"/>
    <x v="107"/>
    <x v="0"/>
    <x v="119"/>
    <x v="4"/>
    <x v="9"/>
    <x v="14"/>
    <x v="9"/>
    <x v="9"/>
    <x v="9"/>
    <x v="9"/>
    <x v="1"/>
    <x v="2"/>
    <x v="3"/>
    <x v="8"/>
    <x v="0"/>
    <x v="114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7"/>
    <x v="7"/>
    <x v="0"/>
    <x v="0"/>
    <x v="0"/>
    <x v="2"/>
    <x v="1"/>
    <x v="5"/>
    <x v="4"/>
  </r>
  <r>
    <x v="120"/>
    <x v="47"/>
    <x v="0"/>
    <x v="0"/>
    <x v="115"/>
    <x v="0"/>
    <x v="0"/>
    <x v="0"/>
    <x v="0"/>
    <x v="0"/>
    <x v="0"/>
    <x v="115"/>
    <x v="116"/>
    <x v="0"/>
    <x v="1"/>
    <x v="120"/>
    <x v="120"/>
    <x v="120"/>
    <x v="119"/>
    <x v="121"/>
    <x v="3"/>
    <x v="3"/>
    <x v="108"/>
    <x v="1"/>
    <x v="120"/>
    <x v="0"/>
    <x v="0"/>
    <x v="34"/>
    <x v="0"/>
    <x v="0"/>
    <x v="0"/>
    <x v="0"/>
    <x v="0"/>
    <x v="0"/>
    <x v="0"/>
    <x v="2"/>
    <x v="0"/>
    <x v="1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21"/>
    <x v="75"/>
    <x v="0"/>
    <x v="0"/>
    <x v="116"/>
    <x v="0"/>
    <x v="0"/>
    <x v="0"/>
    <x v="0"/>
    <x v="0"/>
    <x v="0"/>
    <x v="116"/>
    <x v="117"/>
    <x v="0"/>
    <x v="1"/>
    <x v="121"/>
    <x v="121"/>
    <x v="121"/>
    <x v="120"/>
    <x v="122"/>
    <x v="5"/>
    <x v="6"/>
    <x v="109"/>
    <x v="1"/>
    <x v="121"/>
    <x v="0"/>
    <x v="0"/>
    <x v="72"/>
    <x v="0"/>
    <x v="0"/>
    <x v="0"/>
    <x v="0"/>
    <x v="0"/>
    <x v="0"/>
    <x v="0"/>
    <x v="6"/>
    <x v="0"/>
    <x v="11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22"/>
    <x v="76"/>
    <x v="0"/>
    <x v="0"/>
    <x v="117"/>
    <x v="0"/>
    <x v="0"/>
    <x v="0"/>
    <x v="0"/>
    <x v="0"/>
    <x v="0"/>
    <x v="117"/>
    <x v="118"/>
    <x v="0"/>
    <x v="1"/>
    <x v="122"/>
    <x v="122"/>
    <x v="122"/>
    <x v="121"/>
    <x v="123"/>
    <x v="7"/>
    <x v="74"/>
    <x v="110"/>
    <x v="1"/>
    <x v="122"/>
    <x v="0"/>
    <x v="0"/>
    <x v="78"/>
    <x v="0"/>
    <x v="0"/>
    <x v="0"/>
    <x v="0"/>
    <x v="0"/>
    <x v="0"/>
    <x v="0"/>
    <x v="2"/>
    <x v="0"/>
    <x v="11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23"/>
    <x v="35"/>
    <x v="0"/>
    <x v="0"/>
    <x v="118"/>
    <x v="0"/>
    <x v="0"/>
    <x v="0"/>
    <x v="0"/>
    <x v="0"/>
    <x v="0"/>
    <x v="118"/>
    <x v="119"/>
    <x v="0"/>
    <x v="1"/>
    <x v="123"/>
    <x v="123"/>
    <x v="123"/>
    <x v="122"/>
    <x v="124"/>
    <x v="8"/>
    <x v="82"/>
    <x v="111"/>
    <x v="1"/>
    <x v="123"/>
    <x v="0"/>
    <x v="0"/>
    <x v="79"/>
    <x v="0"/>
    <x v="0"/>
    <x v="0"/>
    <x v="0"/>
    <x v="0"/>
    <x v="0"/>
    <x v="0"/>
    <x v="31"/>
    <x v="4"/>
    <x v="118"/>
    <x v="7"/>
    <x v="0"/>
    <x v="0"/>
    <x v="1"/>
    <x v="9"/>
    <x v="36"/>
    <x v="0"/>
    <x v="5"/>
    <x v="0"/>
    <x v="0"/>
    <x v="0"/>
    <x v="0"/>
    <x v="2"/>
    <x v="8"/>
    <x v="0"/>
    <x v="0"/>
    <x v="0"/>
    <x v="0"/>
    <x v="6"/>
    <x v="7"/>
    <x v="10"/>
    <x v="9"/>
    <x v="7"/>
    <x v="9"/>
    <x v="10"/>
    <x v="10"/>
    <x v="6"/>
    <x v="7"/>
    <x v="0"/>
    <x v="0"/>
    <x v="0"/>
    <x v="0"/>
    <x v="0"/>
    <x v="0"/>
    <x v="1"/>
    <x v="0"/>
    <x v="1"/>
    <x v="1"/>
    <x v="0"/>
    <x v="13"/>
    <x v="13"/>
    <x v="0"/>
    <x v="0"/>
    <x v="0"/>
    <x v="6"/>
    <x v="1"/>
    <x v="11"/>
    <x v="10"/>
  </r>
  <r>
    <x v="124"/>
    <x v="75"/>
    <x v="0"/>
    <x v="0"/>
    <x v="119"/>
    <x v="0"/>
    <x v="0"/>
    <x v="0"/>
    <x v="0"/>
    <x v="0"/>
    <x v="0"/>
    <x v="119"/>
    <x v="120"/>
    <x v="0"/>
    <x v="1"/>
    <x v="124"/>
    <x v="124"/>
    <x v="124"/>
    <x v="123"/>
    <x v="125"/>
    <x v="22"/>
    <x v="83"/>
    <x v="112"/>
    <x v="1"/>
    <x v="124"/>
    <x v="0"/>
    <x v="0"/>
    <x v="4"/>
    <x v="0"/>
    <x v="0"/>
    <x v="0"/>
    <x v="0"/>
    <x v="0"/>
    <x v="0"/>
    <x v="0"/>
    <x v="2"/>
    <x v="0"/>
    <x v="1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25"/>
    <x v="7"/>
    <x v="0"/>
    <x v="0"/>
    <x v="120"/>
    <x v="0"/>
    <x v="0"/>
    <x v="0"/>
    <x v="0"/>
    <x v="0"/>
    <x v="0"/>
    <x v="118"/>
    <x v="119"/>
    <x v="0"/>
    <x v="1"/>
    <x v="125"/>
    <x v="125"/>
    <x v="125"/>
    <x v="124"/>
    <x v="126"/>
    <x v="8"/>
    <x v="82"/>
    <x v="111"/>
    <x v="1"/>
    <x v="125"/>
    <x v="0"/>
    <x v="0"/>
    <x v="79"/>
    <x v="0"/>
    <x v="0"/>
    <x v="0"/>
    <x v="0"/>
    <x v="0"/>
    <x v="0"/>
    <x v="0"/>
    <x v="10"/>
    <x v="0"/>
    <x v="12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26"/>
    <x v="10"/>
    <x v="0"/>
    <x v="0"/>
    <x v="121"/>
    <x v="0"/>
    <x v="0"/>
    <x v="0"/>
    <x v="0"/>
    <x v="0"/>
    <x v="0"/>
    <x v="120"/>
    <x v="121"/>
    <x v="0"/>
    <x v="1"/>
    <x v="126"/>
    <x v="126"/>
    <x v="126"/>
    <x v="125"/>
    <x v="127"/>
    <x v="2"/>
    <x v="84"/>
    <x v="113"/>
    <x v="1"/>
    <x v="126"/>
    <x v="0"/>
    <x v="0"/>
    <x v="80"/>
    <x v="0"/>
    <x v="0"/>
    <x v="0"/>
    <x v="0"/>
    <x v="0"/>
    <x v="0"/>
    <x v="0"/>
    <x v="11"/>
    <x v="0"/>
    <x v="1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27"/>
    <x v="77"/>
    <x v="0"/>
    <x v="0"/>
    <x v="122"/>
    <x v="0"/>
    <x v="0"/>
    <x v="0"/>
    <x v="0"/>
    <x v="0"/>
    <x v="0"/>
    <x v="121"/>
    <x v="122"/>
    <x v="0"/>
    <x v="1"/>
    <x v="127"/>
    <x v="127"/>
    <x v="127"/>
    <x v="126"/>
    <x v="128"/>
    <x v="13"/>
    <x v="24"/>
    <x v="114"/>
    <x v="1"/>
    <x v="127"/>
    <x v="0"/>
    <x v="0"/>
    <x v="81"/>
    <x v="0"/>
    <x v="0"/>
    <x v="0"/>
    <x v="0"/>
    <x v="0"/>
    <x v="0"/>
    <x v="0"/>
    <x v="11"/>
    <x v="0"/>
    <x v="12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28"/>
    <x v="78"/>
    <x v="0"/>
    <x v="0"/>
    <x v="123"/>
    <x v="0"/>
    <x v="0"/>
    <x v="0"/>
    <x v="0"/>
    <x v="0"/>
    <x v="0"/>
    <x v="122"/>
    <x v="123"/>
    <x v="0"/>
    <x v="1"/>
    <x v="128"/>
    <x v="128"/>
    <x v="128"/>
    <x v="127"/>
    <x v="129"/>
    <x v="10"/>
    <x v="85"/>
    <x v="115"/>
    <x v="1"/>
    <x v="128"/>
    <x v="0"/>
    <x v="0"/>
    <x v="56"/>
    <x v="0"/>
    <x v="0"/>
    <x v="0"/>
    <x v="0"/>
    <x v="0"/>
    <x v="0"/>
    <x v="0"/>
    <x v="11"/>
    <x v="0"/>
    <x v="123"/>
    <x v="0"/>
    <x v="0"/>
    <x v="0"/>
    <x v="0"/>
    <x v="11"/>
    <x v="11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1"/>
    <x v="1"/>
    <x v="0"/>
    <x v="23"/>
    <x v="23"/>
    <x v="0"/>
    <x v="0"/>
    <x v="0"/>
    <x v="2"/>
    <x v="3"/>
    <x v="12"/>
    <x v="11"/>
  </r>
  <r>
    <x v="129"/>
    <x v="79"/>
    <x v="0"/>
    <x v="0"/>
    <x v="124"/>
    <x v="0"/>
    <x v="0"/>
    <x v="0"/>
    <x v="0"/>
    <x v="0"/>
    <x v="0"/>
    <x v="5"/>
    <x v="5"/>
    <x v="0"/>
    <x v="1"/>
    <x v="129"/>
    <x v="129"/>
    <x v="129"/>
    <x v="128"/>
    <x v="130"/>
    <x v="4"/>
    <x v="5"/>
    <x v="5"/>
    <x v="1"/>
    <x v="129"/>
    <x v="0"/>
    <x v="0"/>
    <x v="5"/>
    <x v="0"/>
    <x v="0"/>
    <x v="0"/>
    <x v="0"/>
    <x v="0"/>
    <x v="0"/>
    <x v="0"/>
    <x v="2"/>
    <x v="0"/>
    <x v="1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30"/>
    <x v="10"/>
    <x v="0"/>
    <x v="0"/>
    <x v="125"/>
    <x v="0"/>
    <x v="0"/>
    <x v="0"/>
    <x v="0"/>
    <x v="0"/>
    <x v="0"/>
    <x v="123"/>
    <x v="124"/>
    <x v="0"/>
    <x v="1"/>
    <x v="130"/>
    <x v="130"/>
    <x v="130"/>
    <x v="129"/>
    <x v="131"/>
    <x v="1"/>
    <x v="13"/>
    <x v="116"/>
    <x v="1"/>
    <x v="130"/>
    <x v="0"/>
    <x v="0"/>
    <x v="82"/>
    <x v="0"/>
    <x v="0"/>
    <x v="0"/>
    <x v="0"/>
    <x v="0"/>
    <x v="0"/>
    <x v="0"/>
    <x v="2"/>
    <x v="0"/>
    <x v="1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31"/>
    <x v="80"/>
    <x v="0"/>
    <x v="0"/>
    <x v="126"/>
    <x v="0"/>
    <x v="0"/>
    <x v="0"/>
    <x v="0"/>
    <x v="0"/>
    <x v="0"/>
    <x v="124"/>
    <x v="125"/>
    <x v="0"/>
    <x v="1"/>
    <x v="131"/>
    <x v="131"/>
    <x v="131"/>
    <x v="130"/>
    <x v="132"/>
    <x v="15"/>
    <x v="76"/>
    <x v="117"/>
    <x v="1"/>
    <x v="131"/>
    <x v="0"/>
    <x v="0"/>
    <x v="11"/>
    <x v="0"/>
    <x v="0"/>
    <x v="0"/>
    <x v="0"/>
    <x v="0"/>
    <x v="0"/>
    <x v="0"/>
    <x v="10"/>
    <x v="0"/>
    <x v="1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32"/>
    <x v="81"/>
    <x v="0"/>
    <x v="0"/>
    <x v="127"/>
    <x v="0"/>
    <x v="0"/>
    <x v="0"/>
    <x v="0"/>
    <x v="0"/>
    <x v="0"/>
    <x v="125"/>
    <x v="126"/>
    <x v="0"/>
    <x v="1"/>
    <x v="132"/>
    <x v="132"/>
    <x v="132"/>
    <x v="131"/>
    <x v="133"/>
    <x v="2"/>
    <x v="2"/>
    <x v="118"/>
    <x v="1"/>
    <x v="132"/>
    <x v="0"/>
    <x v="0"/>
    <x v="44"/>
    <x v="0"/>
    <x v="0"/>
    <x v="0"/>
    <x v="0"/>
    <x v="0"/>
    <x v="0"/>
    <x v="0"/>
    <x v="2"/>
    <x v="0"/>
    <x v="1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33"/>
    <x v="70"/>
    <x v="0"/>
    <x v="0"/>
    <x v="128"/>
    <x v="0"/>
    <x v="0"/>
    <x v="0"/>
    <x v="0"/>
    <x v="0"/>
    <x v="0"/>
    <x v="126"/>
    <x v="127"/>
    <x v="0"/>
    <x v="1"/>
    <x v="133"/>
    <x v="133"/>
    <x v="133"/>
    <x v="132"/>
    <x v="134"/>
    <x v="10"/>
    <x v="48"/>
    <x v="56"/>
    <x v="1"/>
    <x v="133"/>
    <x v="0"/>
    <x v="0"/>
    <x v="83"/>
    <x v="0"/>
    <x v="0"/>
    <x v="0"/>
    <x v="0"/>
    <x v="0"/>
    <x v="0"/>
    <x v="0"/>
    <x v="2"/>
    <x v="0"/>
    <x v="12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34"/>
    <x v="30"/>
    <x v="0"/>
    <x v="0"/>
    <x v="129"/>
    <x v="0"/>
    <x v="0"/>
    <x v="0"/>
    <x v="0"/>
    <x v="0"/>
    <x v="0"/>
    <x v="127"/>
    <x v="128"/>
    <x v="0"/>
    <x v="1"/>
    <x v="134"/>
    <x v="134"/>
    <x v="134"/>
    <x v="133"/>
    <x v="135"/>
    <x v="10"/>
    <x v="21"/>
    <x v="119"/>
    <x v="1"/>
    <x v="134"/>
    <x v="0"/>
    <x v="0"/>
    <x v="4"/>
    <x v="0"/>
    <x v="0"/>
    <x v="0"/>
    <x v="0"/>
    <x v="0"/>
    <x v="0"/>
    <x v="0"/>
    <x v="6"/>
    <x v="0"/>
    <x v="12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35"/>
    <x v="82"/>
    <x v="0"/>
    <x v="0"/>
    <x v="130"/>
    <x v="0"/>
    <x v="0"/>
    <x v="0"/>
    <x v="0"/>
    <x v="0"/>
    <x v="0"/>
    <x v="128"/>
    <x v="129"/>
    <x v="0"/>
    <x v="1"/>
    <x v="135"/>
    <x v="135"/>
    <x v="135"/>
    <x v="134"/>
    <x v="136"/>
    <x v="3"/>
    <x v="3"/>
    <x v="120"/>
    <x v="1"/>
    <x v="135"/>
    <x v="0"/>
    <x v="0"/>
    <x v="83"/>
    <x v="0"/>
    <x v="0"/>
    <x v="0"/>
    <x v="0"/>
    <x v="0"/>
    <x v="0"/>
    <x v="0"/>
    <x v="32"/>
    <x v="9"/>
    <x v="130"/>
    <x v="5"/>
    <x v="0"/>
    <x v="0"/>
    <x v="1"/>
    <x v="29"/>
    <x v="3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1"/>
    <x v="1"/>
    <x v="0"/>
    <x v="13"/>
    <x v="13"/>
    <x v="0"/>
    <x v="0"/>
    <x v="0"/>
    <x v="6"/>
    <x v="1"/>
    <x v="6"/>
    <x v="5"/>
  </r>
  <r>
    <x v="136"/>
    <x v="83"/>
    <x v="0"/>
    <x v="0"/>
    <x v="131"/>
    <x v="0"/>
    <x v="0"/>
    <x v="0"/>
    <x v="0"/>
    <x v="0"/>
    <x v="0"/>
    <x v="129"/>
    <x v="130"/>
    <x v="0"/>
    <x v="1"/>
    <x v="136"/>
    <x v="136"/>
    <x v="136"/>
    <x v="135"/>
    <x v="137"/>
    <x v="15"/>
    <x v="86"/>
    <x v="121"/>
    <x v="1"/>
    <x v="136"/>
    <x v="0"/>
    <x v="0"/>
    <x v="15"/>
    <x v="0"/>
    <x v="0"/>
    <x v="0"/>
    <x v="0"/>
    <x v="0"/>
    <x v="0"/>
    <x v="0"/>
    <x v="7"/>
    <x v="0"/>
    <x v="13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37"/>
    <x v="84"/>
    <x v="10"/>
    <x v="0"/>
    <x v="132"/>
    <x v="0"/>
    <x v="0"/>
    <x v="0"/>
    <x v="0"/>
    <x v="0"/>
    <x v="0"/>
    <x v="130"/>
    <x v="131"/>
    <x v="0"/>
    <x v="20"/>
    <x v="137"/>
    <x v="137"/>
    <x v="137"/>
    <x v="136"/>
    <x v="138"/>
    <x v="20"/>
    <x v="71"/>
    <x v="122"/>
    <x v="0"/>
    <x v="137"/>
    <x v="2"/>
    <x v="10"/>
    <x v="56"/>
    <x v="10"/>
    <x v="10"/>
    <x v="10"/>
    <x v="10"/>
    <x v="1"/>
    <x v="1"/>
    <x v="4"/>
    <x v="23"/>
    <x v="7"/>
    <x v="132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0"/>
    <x v="0"/>
    <x v="0"/>
    <x v="0"/>
    <x v="1"/>
    <x v="1"/>
    <x v="1"/>
    <x v="3"/>
    <x v="3"/>
    <x v="1"/>
    <x v="0"/>
    <x v="0"/>
    <x v="0"/>
    <x v="6"/>
    <x v="0"/>
    <x v="0"/>
    <x v="0"/>
    <x v="0"/>
    <x v="0"/>
    <x v="0"/>
    <x v="4"/>
    <x v="0"/>
    <x v="0"/>
    <x v="4"/>
  </r>
  <r>
    <x v="137"/>
    <x v="84"/>
    <x v="0"/>
    <x v="0"/>
    <x v="132"/>
    <x v="0"/>
    <x v="0"/>
    <x v="0"/>
    <x v="0"/>
    <x v="0"/>
    <x v="0"/>
    <x v="130"/>
    <x v="131"/>
    <x v="0"/>
    <x v="20"/>
    <x v="137"/>
    <x v="137"/>
    <x v="137"/>
    <x v="136"/>
    <x v="138"/>
    <x v="20"/>
    <x v="71"/>
    <x v="122"/>
    <x v="0"/>
    <x v="137"/>
    <x v="0"/>
    <x v="0"/>
    <x v="56"/>
    <x v="0"/>
    <x v="0"/>
    <x v="0"/>
    <x v="0"/>
    <x v="0"/>
    <x v="0"/>
    <x v="0"/>
    <x v="10"/>
    <x v="0"/>
    <x v="1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24"/>
    <x v="24"/>
    <x v="0"/>
    <x v="0"/>
    <x v="0"/>
    <x v="2"/>
    <x v="1"/>
    <x v="5"/>
    <x v="4"/>
  </r>
  <r>
    <x v="138"/>
    <x v="31"/>
    <x v="0"/>
    <x v="2"/>
    <x v="133"/>
    <x v="0"/>
    <x v="0"/>
    <x v="0"/>
    <x v="0"/>
    <x v="0"/>
    <x v="0"/>
    <x v="131"/>
    <x v="132"/>
    <x v="6"/>
    <x v="1"/>
    <x v="138"/>
    <x v="138"/>
    <x v="138"/>
    <x v="137"/>
    <x v="139"/>
    <x v="0"/>
    <x v="87"/>
    <x v="123"/>
    <x v="0"/>
    <x v="138"/>
    <x v="0"/>
    <x v="0"/>
    <x v="84"/>
    <x v="0"/>
    <x v="0"/>
    <x v="0"/>
    <x v="0"/>
    <x v="0"/>
    <x v="0"/>
    <x v="0"/>
    <x v="6"/>
    <x v="0"/>
    <x v="133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39"/>
    <x v="44"/>
    <x v="0"/>
    <x v="0"/>
    <x v="134"/>
    <x v="0"/>
    <x v="0"/>
    <x v="0"/>
    <x v="0"/>
    <x v="0"/>
    <x v="0"/>
    <x v="132"/>
    <x v="133"/>
    <x v="0"/>
    <x v="1"/>
    <x v="139"/>
    <x v="139"/>
    <x v="139"/>
    <x v="138"/>
    <x v="140"/>
    <x v="13"/>
    <x v="24"/>
    <x v="25"/>
    <x v="1"/>
    <x v="139"/>
    <x v="0"/>
    <x v="0"/>
    <x v="60"/>
    <x v="0"/>
    <x v="0"/>
    <x v="0"/>
    <x v="0"/>
    <x v="0"/>
    <x v="0"/>
    <x v="0"/>
    <x v="11"/>
    <x v="0"/>
    <x v="13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40"/>
    <x v="43"/>
    <x v="0"/>
    <x v="0"/>
    <x v="135"/>
    <x v="0"/>
    <x v="0"/>
    <x v="0"/>
    <x v="0"/>
    <x v="0"/>
    <x v="0"/>
    <x v="133"/>
    <x v="134"/>
    <x v="0"/>
    <x v="1"/>
    <x v="140"/>
    <x v="140"/>
    <x v="140"/>
    <x v="139"/>
    <x v="141"/>
    <x v="0"/>
    <x v="36"/>
    <x v="124"/>
    <x v="1"/>
    <x v="140"/>
    <x v="0"/>
    <x v="0"/>
    <x v="25"/>
    <x v="0"/>
    <x v="0"/>
    <x v="0"/>
    <x v="0"/>
    <x v="0"/>
    <x v="0"/>
    <x v="0"/>
    <x v="6"/>
    <x v="0"/>
    <x v="13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41"/>
    <x v="85"/>
    <x v="0"/>
    <x v="0"/>
    <x v="136"/>
    <x v="0"/>
    <x v="0"/>
    <x v="0"/>
    <x v="0"/>
    <x v="0"/>
    <x v="0"/>
    <x v="134"/>
    <x v="135"/>
    <x v="0"/>
    <x v="1"/>
    <x v="141"/>
    <x v="141"/>
    <x v="141"/>
    <x v="139"/>
    <x v="142"/>
    <x v="0"/>
    <x v="26"/>
    <x v="125"/>
    <x v="1"/>
    <x v="141"/>
    <x v="0"/>
    <x v="0"/>
    <x v="54"/>
    <x v="0"/>
    <x v="0"/>
    <x v="0"/>
    <x v="0"/>
    <x v="0"/>
    <x v="0"/>
    <x v="0"/>
    <x v="6"/>
    <x v="0"/>
    <x v="13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42"/>
    <x v="86"/>
    <x v="0"/>
    <x v="0"/>
    <x v="137"/>
    <x v="0"/>
    <x v="0"/>
    <x v="0"/>
    <x v="0"/>
    <x v="0"/>
    <x v="0"/>
    <x v="135"/>
    <x v="136"/>
    <x v="0"/>
    <x v="1"/>
    <x v="142"/>
    <x v="142"/>
    <x v="142"/>
    <x v="140"/>
    <x v="143"/>
    <x v="5"/>
    <x v="6"/>
    <x v="81"/>
    <x v="1"/>
    <x v="142"/>
    <x v="0"/>
    <x v="0"/>
    <x v="44"/>
    <x v="0"/>
    <x v="0"/>
    <x v="0"/>
    <x v="0"/>
    <x v="0"/>
    <x v="0"/>
    <x v="0"/>
    <x v="2"/>
    <x v="0"/>
    <x v="13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43"/>
    <x v="42"/>
    <x v="0"/>
    <x v="0"/>
    <x v="138"/>
    <x v="0"/>
    <x v="0"/>
    <x v="0"/>
    <x v="0"/>
    <x v="0"/>
    <x v="0"/>
    <x v="136"/>
    <x v="137"/>
    <x v="0"/>
    <x v="1"/>
    <x v="143"/>
    <x v="143"/>
    <x v="143"/>
    <x v="141"/>
    <x v="144"/>
    <x v="15"/>
    <x v="88"/>
    <x v="126"/>
    <x v="1"/>
    <x v="143"/>
    <x v="0"/>
    <x v="0"/>
    <x v="71"/>
    <x v="0"/>
    <x v="0"/>
    <x v="0"/>
    <x v="0"/>
    <x v="0"/>
    <x v="0"/>
    <x v="0"/>
    <x v="10"/>
    <x v="0"/>
    <x v="1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44"/>
    <x v="10"/>
    <x v="0"/>
    <x v="0"/>
    <x v="139"/>
    <x v="0"/>
    <x v="0"/>
    <x v="0"/>
    <x v="0"/>
    <x v="0"/>
    <x v="0"/>
    <x v="137"/>
    <x v="138"/>
    <x v="0"/>
    <x v="1"/>
    <x v="144"/>
    <x v="144"/>
    <x v="144"/>
    <x v="142"/>
    <x v="145"/>
    <x v="8"/>
    <x v="82"/>
    <x v="127"/>
    <x v="1"/>
    <x v="144"/>
    <x v="0"/>
    <x v="0"/>
    <x v="2"/>
    <x v="0"/>
    <x v="0"/>
    <x v="0"/>
    <x v="0"/>
    <x v="0"/>
    <x v="0"/>
    <x v="0"/>
    <x v="4"/>
    <x v="0"/>
    <x v="139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45"/>
    <x v="87"/>
    <x v="0"/>
    <x v="0"/>
    <x v="140"/>
    <x v="0"/>
    <x v="0"/>
    <x v="0"/>
    <x v="0"/>
    <x v="0"/>
    <x v="0"/>
    <x v="138"/>
    <x v="139"/>
    <x v="0"/>
    <x v="1"/>
    <x v="145"/>
    <x v="145"/>
    <x v="145"/>
    <x v="143"/>
    <x v="146"/>
    <x v="9"/>
    <x v="77"/>
    <x v="128"/>
    <x v="1"/>
    <x v="145"/>
    <x v="0"/>
    <x v="0"/>
    <x v="14"/>
    <x v="0"/>
    <x v="0"/>
    <x v="0"/>
    <x v="0"/>
    <x v="0"/>
    <x v="0"/>
    <x v="0"/>
    <x v="2"/>
    <x v="0"/>
    <x v="14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46"/>
    <x v="88"/>
    <x v="0"/>
    <x v="0"/>
    <x v="141"/>
    <x v="0"/>
    <x v="0"/>
    <x v="0"/>
    <x v="0"/>
    <x v="0"/>
    <x v="0"/>
    <x v="139"/>
    <x v="140"/>
    <x v="0"/>
    <x v="1"/>
    <x v="146"/>
    <x v="146"/>
    <x v="146"/>
    <x v="139"/>
    <x v="147"/>
    <x v="0"/>
    <x v="89"/>
    <x v="129"/>
    <x v="1"/>
    <x v="146"/>
    <x v="0"/>
    <x v="0"/>
    <x v="85"/>
    <x v="0"/>
    <x v="0"/>
    <x v="0"/>
    <x v="0"/>
    <x v="0"/>
    <x v="0"/>
    <x v="0"/>
    <x v="6"/>
    <x v="0"/>
    <x v="1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47"/>
    <x v="89"/>
    <x v="0"/>
    <x v="0"/>
    <x v="142"/>
    <x v="0"/>
    <x v="0"/>
    <x v="0"/>
    <x v="0"/>
    <x v="0"/>
    <x v="0"/>
    <x v="140"/>
    <x v="141"/>
    <x v="0"/>
    <x v="1"/>
    <x v="147"/>
    <x v="147"/>
    <x v="147"/>
    <x v="144"/>
    <x v="148"/>
    <x v="20"/>
    <x v="90"/>
    <x v="130"/>
    <x v="1"/>
    <x v="147"/>
    <x v="0"/>
    <x v="0"/>
    <x v="44"/>
    <x v="0"/>
    <x v="0"/>
    <x v="0"/>
    <x v="0"/>
    <x v="0"/>
    <x v="0"/>
    <x v="0"/>
    <x v="10"/>
    <x v="0"/>
    <x v="1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48"/>
    <x v="10"/>
    <x v="0"/>
    <x v="0"/>
    <x v="143"/>
    <x v="0"/>
    <x v="0"/>
    <x v="0"/>
    <x v="0"/>
    <x v="0"/>
    <x v="0"/>
    <x v="141"/>
    <x v="142"/>
    <x v="0"/>
    <x v="1"/>
    <x v="148"/>
    <x v="148"/>
    <x v="148"/>
    <x v="145"/>
    <x v="149"/>
    <x v="1"/>
    <x v="1"/>
    <x v="42"/>
    <x v="1"/>
    <x v="148"/>
    <x v="0"/>
    <x v="0"/>
    <x v="48"/>
    <x v="0"/>
    <x v="0"/>
    <x v="0"/>
    <x v="0"/>
    <x v="0"/>
    <x v="0"/>
    <x v="0"/>
    <x v="11"/>
    <x v="0"/>
    <x v="1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49"/>
    <x v="88"/>
    <x v="0"/>
    <x v="0"/>
    <x v="144"/>
    <x v="0"/>
    <x v="0"/>
    <x v="0"/>
    <x v="0"/>
    <x v="0"/>
    <x v="0"/>
    <x v="142"/>
    <x v="143"/>
    <x v="0"/>
    <x v="1"/>
    <x v="149"/>
    <x v="149"/>
    <x v="149"/>
    <x v="146"/>
    <x v="150"/>
    <x v="0"/>
    <x v="36"/>
    <x v="131"/>
    <x v="1"/>
    <x v="149"/>
    <x v="0"/>
    <x v="0"/>
    <x v="86"/>
    <x v="0"/>
    <x v="0"/>
    <x v="0"/>
    <x v="0"/>
    <x v="0"/>
    <x v="0"/>
    <x v="0"/>
    <x v="2"/>
    <x v="2"/>
    <x v="1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50"/>
    <x v="10"/>
    <x v="0"/>
    <x v="0"/>
    <x v="145"/>
    <x v="0"/>
    <x v="0"/>
    <x v="0"/>
    <x v="0"/>
    <x v="0"/>
    <x v="0"/>
    <x v="143"/>
    <x v="144"/>
    <x v="0"/>
    <x v="1"/>
    <x v="150"/>
    <x v="150"/>
    <x v="150"/>
    <x v="147"/>
    <x v="151"/>
    <x v="10"/>
    <x v="91"/>
    <x v="132"/>
    <x v="1"/>
    <x v="150"/>
    <x v="0"/>
    <x v="0"/>
    <x v="23"/>
    <x v="0"/>
    <x v="0"/>
    <x v="0"/>
    <x v="0"/>
    <x v="0"/>
    <x v="0"/>
    <x v="0"/>
    <x v="7"/>
    <x v="0"/>
    <x v="14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51"/>
    <x v="90"/>
    <x v="0"/>
    <x v="0"/>
    <x v="146"/>
    <x v="0"/>
    <x v="0"/>
    <x v="0"/>
    <x v="0"/>
    <x v="0"/>
    <x v="0"/>
    <x v="144"/>
    <x v="145"/>
    <x v="0"/>
    <x v="1"/>
    <x v="151"/>
    <x v="151"/>
    <x v="151"/>
    <x v="148"/>
    <x v="152"/>
    <x v="14"/>
    <x v="31"/>
    <x v="133"/>
    <x v="1"/>
    <x v="151"/>
    <x v="0"/>
    <x v="0"/>
    <x v="14"/>
    <x v="0"/>
    <x v="0"/>
    <x v="0"/>
    <x v="0"/>
    <x v="0"/>
    <x v="0"/>
    <x v="0"/>
    <x v="33"/>
    <x v="0"/>
    <x v="146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7"/>
    <x v="7"/>
    <x v="0"/>
    <x v="0"/>
    <x v="0"/>
    <x v="2"/>
    <x v="1"/>
    <x v="5"/>
    <x v="4"/>
  </r>
  <r>
    <x v="152"/>
    <x v="79"/>
    <x v="0"/>
    <x v="0"/>
    <x v="147"/>
    <x v="0"/>
    <x v="0"/>
    <x v="0"/>
    <x v="0"/>
    <x v="0"/>
    <x v="0"/>
    <x v="145"/>
    <x v="146"/>
    <x v="0"/>
    <x v="1"/>
    <x v="152"/>
    <x v="152"/>
    <x v="152"/>
    <x v="149"/>
    <x v="153"/>
    <x v="10"/>
    <x v="92"/>
    <x v="134"/>
    <x v="1"/>
    <x v="152"/>
    <x v="0"/>
    <x v="0"/>
    <x v="27"/>
    <x v="0"/>
    <x v="0"/>
    <x v="0"/>
    <x v="0"/>
    <x v="0"/>
    <x v="0"/>
    <x v="0"/>
    <x v="11"/>
    <x v="2"/>
    <x v="1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53"/>
    <x v="36"/>
    <x v="0"/>
    <x v="0"/>
    <x v="148"/>
    <x v="0"/>
    <x v="0"/>
    <x v="0"/>
    <x v="0"/>
    <x v="0"/>
    <x v="0"/>
    <x v="146"/>
    <x v="147"/>
    <x v="0"/>
    <x v="1"/>
    <x v="153"/>
    <x v="153"/>
    <x v="153"/>
    <x v="150"/>
    <x v="154"/>
    <x v="2"/>
    <x v="9"/>
    <x v="9"/>
    <x v="1"/>
    <x v="153"/>
    <x v="0"/>
    <x v="0"/>
    <x v="87"/>
    <x v="0"/>
    <x v="0"/>
    <x v="0"/>
    <x v="0"/>
    <x v="0"/>
    <x v="0"/>
    <x v="0"/>
    <x v="7"/>
    <x v="0"/>
    <x v="14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54"/>
    <x v="30"/>
    <x v="0"/>
    <x v="0"/>
    <x v="149"/>
    <x v="0"/>
    <x v="0"/>
    <x v="0"/>
    <x v="0"/>
    <x v="0"/>
    <x v="0"/>
    <x v="147"/>
    <x v="148"/>
    <x v="0"/>
    <x v="1"/>
    <x v="154"/>
    <x v="154"/>
    <x v="154"/>
    <x v="151"/>
    <x v="155"/>
    <x v="1"/>
    <x v="93"/>
    <x v="135"/>
    <x v="1"/>
    <x v="154"/>
    <x v="0"/>
    <x v="0"/>
    <x v="2"/>
    <x v="0"/>
    <x v="0"/>
    <x v="0"/>
    <x v="0"/>
    <x v="0"/>
    <x v="0"/>
    <x v="0"/>
    <x v="4"/>
    <x v="0"/>
    <x v="149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55"/>
    <x v="10"/>
    <x v="0"/>
    <x v="0"/>
    <x v="150"/>
    <x v="0"/>
    <x v="0"/>
    <x v="0"/>
    <x v="0"/>
    <x v="0"/>
    <x v="0"/>
    <x v="148"/>
    <x v="149"/>
    <x v="0"/>
    <x v="1"/>
    <x v="155"/>
    <x v="155"/>
    <x v="155"/>
    <x v="152"/>
    <x v="156"/>
    <x v="17"/>
    <x v="94"/>
    <x v="136"/>
    <x v="1"/>
    <x v="155"/>
    <x v="0"/>
    <x v="0"/>
    <x v="88"/>
    <x v="0"/>
    <x v="0"/>
    <x v="0"/>
    <x v="0"/>
    <x v="0"/>
    <x v="0"/>
    <x v="0"/>
    <x v="10"/>
    <x v="0"/>
    <x v="1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56"/>
    <x v="91"/>
    <x v="0"/>
    <x v="0"/>
    <x v="151"/>
    <x v="0"/>
    <x v="0"/>
    <x v="0"/>
    <x v="0"/>
    <x v="0"/>
    <x v="0"/>
    <x v="149"/>
    <x v="150"/>
    <x v="0"/>
    <x v="1"/>
    <x v="156"/>
    <x v="156"/>
    <x v="156"/>
    <x v="153"/>
    <x v="157"/>
    <x v="4"/>
    <x v="95"/>
    <x v="137"/>
    <x v="1"/>
    <x v="156"/>
    <x v="0"/>
    <x v="0"/>
    <x v="89"/>
    <x v="0"/>
    <x v="0"/>
    <x v="0"/>
    <x v="0"/>
    <x v="0"/>
    <x v="0"/>
    <x v="0"/>
    <x v="11"/>
    <x v="0"/>
    <x v="1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57"/>
    <x v="79"/>
    <x v="0"/>
    <x v="0"/>
    <x v="152"/>
    <x v="0"/>
    <x v="0"/>
    <x v="0"/>
    <x v="0"/>
    <x v="0"/>
    <x v="0"/>
    <x v="150"/>
    <x v="151"/>
    <x v="0"/>
    <x v="1"/>
    <x v="157"/>
    <x v="157"/>
    <x v="157"/>
    <x v="154"/>
    <x v="158"/>
    <x v="16"/>
    <x v="96"/>
    <x v="138"/>
    <x v="1"/>
    <x v="157"/>
    <x v="0"/>
    <x v="0"/>
    <x v="14"/>
    <x v="0"/>
    <x v="0"/>
    <x v="0"/>
    <x v="0"/>
    <x v="0"/>
    <x v="0"/>
    <x v="0"/>
    <x v="10"/>
    <x v="2"/>
    <x v="1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58"/>
    <x v="92"/>
    <x v="0"/>
    <x v="0"/>
    <x v="153"/>
    <x v="0"/>
    <x v="0"/>
    <x v="0"/>
    <x v="0"/>
    <x v="0"/>
    <x v="0"/>
    <x v="151"/>
    <x v="152"/>
    <x v="0"/>
    <x v="1"/>
    <x v="158"/>
    <x v="158"/>
    <x v="158"/>
    <x v="155"/>
    <x v="159"/>
    <x v="1"/>
    <x v="97"/>
    <x v="139"/>
    <x v="1"/>
    <x v="158"/>
    <x v="0"/>
    <x v="0"/>
    <x v="11"/>
    <x v="0"/>
    <x v="0"/>
    <x v="0"/>
    <x v="0"/>
    <x v="0"/>
    <x v="0"/>
    <x v="0"/>
    <x v="13"/>
    <x v="0"/>
    <x v="15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159"/>
    <x v="93"/>
    <x v="0"/>
    <x v="0"/>
    <x v="154"/>
    <x v="0"/>
    <x v="0"/>
    <x v="0"/>
    <x v="0"/>
    <x v="0"/>
    <x v="0"/>
    <x v="152"/>
    <x v="153"/>
    <x v="0"/>
    <x v="21"/>
    <x v="159"/>
    <x v="141"/>
    <x v="159"/>
    <x v="139"/>
    <x v="160"/>
    <x v="14"/>
    <x v="98"/>
    <x v="140"/>
    <x v="1"/>
    <x v="159"/>
    <x v="0"/>
    <x v="0"/>
    <x v="90"/>
    <x v="0"/>
    <x v="0"/>
    <x v="0"/>
    <x v="0"/>
    <x v="0"/>
    <x v="0"/>
    <x v="0"/>
    <x v="27"/>
    <x v="0"/>
    <x v="15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160"/>
    <x v="46"/>
    <x v="0"/>
    <x v="0"/>
    <x v="155"/>
    <x v="0"/>
    <x v="0"/>
    <x v="0"/>
    <x v="0"/>
    <x v="0"/>
    <x v="0"/>
    <x v="153"/>
    <x v="154"/>
    <x v="0"/>
    <x v="1"/>
    <x v="160"/>
    <x v="159"/>
    <x v="160"/>
    <x v="156"/>
    <x v="161"/>
    <x v="14"/>
    <x v="80"/>
    <x v="141"/>
    <x v="1"/>
    <x v="160"/>
    <x v="0"/>
    <x v="0"/>
    <x v="91"/>
    <x v="0"/>
    <x v="0"/>
    <x v="0"/>
    <x v="0"/>
    <x v="0"/>
    <x v="0"/>
    <x v="0"/>
    <x v="10"/>
    <x v="0"/>
    <x v="1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61"/>
    <x v="8"/>
    <x v="0"/>
    <x v="0"/>
    <x v="156"/>
    <x v="0"/>
    <x v="0"/>
    <x v="0"/>
    <x v="0"/>
    <x v="0"/>
    <x v="0"/>
    <x v="154"/>
    <x v="155"/>
    <x v="0"/>
    <x v="1"/>
    <x v="161"/>
    <x v="160"/>
    <x v="161"/>
    <x v="157"/>
    <x v="162"/>
    <x v="14"/>
    <x v="99"/>
    <x v="142"/>
    <x v="1"/>
    <x v="161"/>
    <x v="0"/>
    <x v="0"/>
    <x v="53"/>
    <x v="0"/>
    <x v="0"/>
    <x v="0"/>
    <x v="0"/>
    <x v="0"/>
    <x v="0"/>
    <x v="0"/>
    <x v="34"/>
    <x v="10"/>
    <x v="156"/>
    <x v="8"/>
    <x v="0"/>
    <x v="0"/>
    <x v="3"/>
    <x v="31"/>
    <x v="40"/>
    <x v="0"/>
    <x v="5"/>
    <x v="0"/>
    <x v="0"/>
    <x v="0"/>
    <x v="0"/>
    <x v="2"/>
    <x v="6"/>
    <x v="0"/>
    <x v="0"/>
    <x v="0"/>
    <x v="0"/>
    <x v="9"/>
    <x v="9"/>
    <x v="7"/>
    <x v="11"/>
    <x v="14"/>
    <x v="11"/>
    <x v="11"/>
    <x v="11"/>
    <x v="7"/>
    <x v="9"/>
    <x v="0"/>
    <x v="0"/>
    <x v="0"/>
    <x v="0"/>
    <x v="0"/>
    <x v="0"/>
    <x v="1"/>
    <x v="0"/>
    <x v="1"/>
    <x v="1"/>
    <x v="0"/>
    <x v="13"/>
    <x v="13"/>
    <x v="0"/>
    <x v="0"/>
    <x v="0"/>
    <x v="6"/>
    <x v="1"/>
    <x v="13"/>
    <x v="12"/>
  </r>
  <r>
    <x v="162"/>
    <x v="10"/>
    <x v="0"/>
    <x v="0"/>
    <x v="157"/>
    <x v="0"/>
    <x v="0"/>
    <x v="0"/>
    <x v="0"/>
    <x v="0"/>
    <x v="0"/>
    <x v="155"/>
    <x v="156"/>
    <x v="0"/>
    <x v="1"/>
    <x v="162"/>
    <x v="161"/>
    <x v="162"/>
    <x v="158"/>
    <x v="163"/>
    <x v="2"/>
    <x v="68"/>
    <x v="143"/>
    <x v="1"/>
    <x v="162"/>
    <x v="0"/>
    <x v="0"/>
    <x v="4"/>
    <x v="0"/>
    <x v="0"/>
    <x v="0"/>
    <x v="0"/>
    <x v="0"/>
    <x v="0"/>
    <x v="0"/>
    <x v="11"/>
    <x v="0"/>
    <x v="157"/>
    <x v="0"/>
    <x v="0"/>
    <x v="0"/>
    <x v="0"/>
    <x v="11"/>
    <x v="11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1"/>
    <x v="1"/>
    <x v="0"/>
    <x v="23"/>
    <x v="23"/>
    <x v="0"/>
    <x v="0"/>
    <x v="0"/>
    <x v="2"/>
    <x v="3"/>
    <x v="12"/>
    <x v="11"/>
  </r>
  <r>
    <x v="163"/>
    <x v="84"/>
    <x v="0"/>
    <x v="0"/>
    <x v="158"/>
    <x v="0"/>
    <x v="0"/>
    <x v="0"/>
    <x v="0"/>
    <x v="0"/>
    <x v="0"/>
    <x v="156"/>
    <x v="157"/>
    <x v="0"/>
    <x v="22"/>
    <x v="163"/>
    <x v="162"/>
    <x v="163"/>
    <x v="159"/>
    <x v="164"/>
    <x v="0"/>
    <x v="36"/>
    <x v="144"/>
    <x v="1"/>
    <x v="163"/>
    <x v="0"/>
    <x v="0"/>
    <x v="36"/>
    <x v="0"/>
    <x v="0"/>
    <x v="0"/>
    <x v="0"/>
    <x v="0"/>
    <x v="0"/>
    <x v="0"/>
    <x v="19"/>
    <x v="0"/>
    <x v="158"/>
    <x v="1"/>
    <x v="1"/>
    <x v="0"/>
    <x v="0"/>
    <x v="19"/>
    <x v="4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1"/>
    <x v="1"/>
    <x v="0"/>
    <x v="15"/>
    <x v="15"/>
    <x v="0"/>
    <x v="0"/>
    <x v="0"/>
    <x v="1"/>
    <x v="1"/>
    <x v="14"/>
    <x v="13"/>
  </r>
  <r>
    <x v="164"/>
    <x v="94"/>
    <x v="0"/>
    <x v="0"/>
    <x v="159"/>
    <x v="0"/>
    <x v="0"/>
    <x v="0"/>
    <x v="0"/>
    <x v="0"/>
    <x v="0"/>
    <x v="157"/>
    <x v="158"/>
    <x v="0"/>
    <x v="1"/>
    <x v="164"/>
    <x v="163"/>
    <x v="164"/>
    <x v="160"/>
    <x v="165"/>
    <x v="3"/>
    <x v="3"/>
    <x v="145"/>
    <x v="1"/>
    <x v="164"/>
    <x v="0"/>
    <x v="0"/>
    <x v="48"/>
    <x v="0"/>
    <x v="0"/>
    <x v="0"/>
    <x v="0"/>
    <x v="0"/>
    <x v="0"/>
    <x v="0"/>
    <x v="7"/>
    <x v="0"/>
    <x v="1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65"/>
    <x v="30"/>
    <x v="0"/>
    <x v="0"/>
    <x v="160"/>
    <x v="0"/>
    <x v="0"/>
    <x v="0"/>
    <x v="0"/>
    <x v="0"/>
    <x v="0"/>
    <x v="158"/>
    <x v="159"/>
    <x v="0"/>
    <x v="1"/>
    <x v="165"/>
    <x v="164"/>
    <x v="165"/>
    <x v="161"/>
    <x v="166"/>
    <x v="8"/>
    <x v="100"/>
    <x v="146"/>
    <x v="1"/>
    <x v="165"/>
    <x v="0"/>
    <x v="0"/>
    <x v="14"/>
    <x v="0"/>
    <x v="0"/>
    <x v="0"/>
    <x v="0"/>
    <x v="0"/>
    <x v="0"/>
    <x v="0"/>
    <x v="21"/>
    <x v="0"/>
    <x v="160"/>
    <x v="2"/>
    <x v="2"/>
    <x v="0"/>
    <x v="0"/>
    <x v="21"/>
    <x v="2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16"/>
    <x v="16"/>
    <x v="0"/>
    <x v="0"/>
    <x v="0"/>
    <x v="3"/>
    <x v="1"/>
    <x v="4"/>
    <x v="3"/>
  </r>
  <r>
    <x v="166"/>
    <x v="92"/>
    <x v="0"/>
    <x v="0"/>
    <x v="161"/>
    <x v="0"/>
    <x v="0"/>
    <x v="0"/>
    <x v="0"/>
    <x v="0"/>
    <x v="0"/>
    <x v="159"/>
    <x v="160"/>
    <x v="0"/>
    <x v="1"/>
    <x v="166"/>
    <x v="165"/>
    <x v="166"/>
    <x v="162"/>
    <x v="167"/>
    <x v="17"/>
    <x v="101"/>
    <x v="147"/>
    <x v="1"/>
    <x v="166"/>
    <x v="0"/>
    <x v="0"/>
    <x v="92"/>
    <x v="0"/>
    <x v="0"/>
    <x v="0"/>
    <x v="0"/>
    <x v="0"/>
    <x v="0"/>
    <x v="0"/>
    <x v="10"/>
    <x v="0"/>
    <x v="1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67"/>
    <x v="28"/>
    <x v="0"/>
    <x v="0"/>
    <x v="162"/>
    <x v="0"/>
    <x v="0"/>
    <x v="0"/>
    <x v="0"/>
    <x v="0"/>
    <x v="0"/>
    <x v="160"/>
    <x v="161"/>
    <x v="0"/>
    <x v="1"/>
    <x v="167"/>
    <x v="166"/>
    <x v="167"/>
    <x v="163"/>
    <x v="168"/>
    <x v="2"/>
    <x v="102"/>
    <x v="148"/>
    <x v="1"/>
    <x v="167"/>
    <x v="0"/>
    <x v="0"/>
    <x v="15"/>
    <x v="0"/>
    <x v="0"/>
    <x v="0"/>
    <x v="0"/>
    <x v="0"/>
    <x v="0"/>
    <x v="0"/>
    <x v="10"/>
    <x v="0"/>
    <x v="1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68"/>
    <x v="95"/>
    <x v="0"/>
    <x v="0"/>
    <x v="163"/>
    <x v="0"/>
    <x v="0"/>
    <x v="0"/>
    <x v="0"/>
    <x v="0"/>
    <x v="0"/>
    <x v="161"/>
    <x v="162"/>
    <x v="0"/>
    <x v="1"/>
    <x v="168"/>
    <x v="167"/>
    <x v="168"/>
    <x v="155"/>
    <x v="169"/>
    <x v="2"/>
    <x v="9"/>
    <x v="149"/>
    <x v="1"/>
    <x v="168"/>
    <x v="0"/>
    <x v="0"/>
    <x v="44"/>
    <x v="0"/>
    <x v="0"/>
    <x v="0"/>
    <x v="0"/>
    <x v="0"/>
    <x v="0"/>
    <x v="0"/>
    <x v="4"/>
    <x v="0"/>
    <x v="16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4"/>
    <x v="4"/>
    <x v="0"/>
    <x v="0"/>
    <x v="0"/>
    <x v="3"/>
    <x v="1"/>
    <x v="4"/>
    <x v="3"/>
  </r>
  <r>
    <x v="169"/>
    <x v="43"/>
    <x v="0"/>
    <x v="0"/>
    <x v="164"/>
    <x v="0"/>
    <x v="0"/>
    <x v="0"/>
    <x v="0"/>
    <x v="0"/>
    <x v="0"/>
    <x v="162"/>
    <x v="163"/>
    <x v="0"/>
    <x v="1"/>
    <x v="169"/>
    <x v="168"/>
    <x v="169"/>
    <x v="164"/>
    <x v="170"/>
    <x v="12"/>
    <x v="103"/>
    <x v="150"/>
    <x v="1"/>
    <x v="169"/>
    <x v="0"/>
    <x v="0"/>
    <x v="2"/>
    <x v="0"/>
    <x v="0"/>
    <x v="0"/>
    <x v="0"/>
    <x v="0"/>
    <x v="0"/>
    <x v="0"/>
    <x v="10"/>
    <x v="0"/>
    <x v="1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70"/>
    <x v="19"/>
    <x v="0"/>
    <x v="0"/>
    <x v="165"/>
    <x v="0"/>
    <x v="0"/>
    <x v="0"/>
    <x v="0"/>
    <x v="0"/>
    <x v="0"/>
    <x v="163"/>
    <x v="164"/>
    <x v="0"/>
    <x v="1"/>
    <x v="170"/>
    <x v="169"/>
    <x v="170"/>
    <x v="165"/>
    <x v="171"/>
    <x v="15"/>
    <x v="104"/>
    <x v="151"/>
    <x v="1"/>
    <x v="170"/>
    <x v="0"/>
    <x v="0"/>
    <x v="89"/>
    <x v="0"/>
    <x v="0"/>
    <x v="0"/>
    <x v="0"/>
    <x v="0"/>
    <x v="0"/>
    <x v="0"/>
    <x v="6"/>
    <x v="0"/>
    <x v="16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71"/>
    <x v="6"/>
    <x v="0"/>
    <x v="0"/>
    <x v="166"/>
    <x v="0"/>
    <x v="0"/>
    <x v="0"/>
    <x v="0"/>
    <x v="0"/>
    <x v="0"/>
    <x v="164"/>
    <x v="165"/>
    <x v="0"/>
    <x v="1"/>
    <x v="171"/>
    <x v="170"/>
    <x v="171"/>
    <x v="166"/>
    <x v="172"/>
    <x v="0"/>
    <x v="41"/>
    <x v="152"/>
    <x v="1"/>
    <x v="171"/>
    <x v="0"/>
    <x v="0"/>
    <x v="93"/>
    <x v="0"/>
    <x v="0"/>
    <x v="0"/>
    <x v="0"/>
    <x v="0"/>
    <x v="0"/>
    <x v="0"/>
    <x v="7"/>
    <x v="2"/>
    <x v="16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72"/>
    <x v="30"/>
    <x v="0"/>
    <x v="0"/>
    <x v="167"/>
    <x v="0"/>
    <x v="0"/>
    <x v="0"/>
    <x v="0"/>
    <x v="0"/>
    <x v="0"/>
    <x v="165"/>
    <x v="166"/>
    <x v="0"/>
    <x v="1"/>
    <x v="172"/>
    <x v="171"/>
    <x v="172"/>
    <x v="142"/>
    <x v="173"/>
    <x v="22"/>
    <x v="105"/>
    <x v="153"/>
    <x v="1"/>
    <x v="172"/>
    <x v="0"/>
    <x v="0"/>
    <x v="94"/>
    <x v="0"/>
    <x v="0"/>
    <x v="0"/>
    <x v="0"/>
    <x v="0"/>
    <x v="0"/>
    <x v="0"/>
    <x v="13"/>
    <x v="0"/>
    <x v="16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173"/>
    <x v="19"/>
    <x v="0"/>
    <x v="0"/>
    <x v="168"/>
    <x v="0"/>
    <x v="0"/>
    <x v="0"/>
    <x v="0"/>
    <x v="0"/>
    <x v="0"/>
    <x v="166"/>
    <x v="167"/>
    <x v="0"/>
    <x v="1"/>
    <x v="173"/>
    <x v="172"/>
    <x v="173"/>
    <x v="149"/>
    <x v="174"/>
    <x v="10"/>
    <x v="50"/>
    <x v="154"/>
    <x v="1"/>
    <x v="173"/>
    <x v="0"/>
    <x v="0"/>
    <x v="48"/>
    <x v="0"/>
    <x v="0"/>
    <x v="0"/>
    <x v="0"/>
    <x v="0"/>
    <x v="0"/>
    <x v="0"/>
    <x v="9"/>
    <x v="0"/>
    <x v="168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1"/>
    <x v="1"/>
    <x v="0"/>
    <x v="8"/>
    <x v="8"/>
    <x v="0"/>
    <x v="0"/>
    <x v="0"/>
    <x v="3"/>
    <x v="1"/>
    <x v="4"/>
    <x v="3"/>
  </r>
  <r>
    <x v="174"/>
    <x v="43"/>
    <x v="0"/>
    <x v="0"/>
    <x v="169"/>
    <x v="0"/>
    <x v="0"/>
    <x v="0"/>
    <x v="0"/>
    <x v="0"/>
    <x v="0"/>
    <x v="167"/>
    <x v="168"/>
    <x v="0"/>
    <x v="1"/>
    <x v="174"/>
    <x v="173"/>
    <x v="174"/>
    <x v="167"/>
    <x v="175"/>
    <x v="10"/>
    <x v="106"/>
    <x v="155"/>
    <x v="1"/>
    <x v="174"/>
    <x v="0"/>
    <x v="0"/>
    <x v="14"/>
    <x v="0"/>
    <x v="0"/>
    <x v="0"/>
    <x v="0"/>
    <x v="0"/>
    <x v="0"/>
    <x v="0"/>
    <x v="26"/>
    <x v="0"/>
    <x v="169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75"/>
    <x v="10"/>
    <x v="0"/>
    <x v="0"/>
    <x v="170"/>
    <x v="0"/>
    <x v="0"/>
    <x v="0"/>
    <x v="0"/>
    <x v="0"/>
    <x v="0"/>
    <x v="168"/>
    <x v="169"/>
    <x v="0"/>
    <x v="1"/>
    <x v="175"/>
    <x v="174"/>
    <x v="175"/>
    <x v="168"/>
    <x v="176"/>
    <x v="8"/>
    <x v="14"/>
    <x v="156"/>
    <x v="1"/>
    <x v="175"/>
    <x v="0"/>
    <x v="0"/>
    <x v="53"/>
    <x v="0"/>
    <x v="0"/>
    <x v="0"/>
    <x v="0"/>
    <x v="0"/>
    <x v="0"/>
    <x v="0"/>
    <x v="10"/>
    <x v="0"/>
    <x v="1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76"/>
    <x v="96"/>
    <x v="0"/>
    <x v="0"/>
    <x v="171"/>
    <x v="0"/>
    <x v="0"/>
    <x v="0"/>
    <x v="0"/>
    <x v="0"/>
    <x v="0"/>
    <x v="169"/>
    <x v="170"/>
    <x v="0"/>
    <x v="1"/>
    <x v="176"/>
    <x v="175"/>
    <x v="176"/>
    <x v="169"/>
    <x v="177"/>
    <x v="14"/>
    <x v="31"/>
    <x v="157"/>
    <x v="1"/>
    <x v="176"/>
    <x v="0"/>
    <x v="0"/>
    <x v="33"/>
    <x v="0"/>
    <x v="0"/>
    <x v="0"/>
    <x v="0"/>
    <x v="0"/>
    <x v="0"/>
    <x v="0"/>
    <x v="13"/>
    <x v="0"/>
    <x v="17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177"/>
    <x v="97"/>
    <x v="0"/>
    <x v="0"/>
    <x v="172"/>
    <x v="0"/>
    <x v="0"/>
    <x v="0"/>
    <x v="0"/>
    <x v="0"/>
    <x v="0"/>
    <x v="170"/>
    <x v="171"/>
    <x v="0"/>
    <x v="1"/>
    <x v="177"/>
    <x v="176"/>
    <x v="177"/>
    <x v="170"/>
    <x v="178"/>
    <x v="15"/>
    <x v="62"/>
    <x v="158"/>
    <x v="0"/>
    <x v="177"/>
    <x v="0"/>
    <x v="0"/>
    <x v="48"/>
    <x v="0"/>
    <x v="0"/>
    <x v="0"/>
    <x v="0"/>
    <x v="0"/>
    <x v="0"/>
    <x v="0"/>
    <x v="6"/>
    <x v="0"/>
    <x v="17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8"/>
    <x v="18"/>
    <x v="0"/>
    <x v="0"/>
    <x v="173"/>
    <x v="0"/>
    <x v="0"/>
    <x v="0"/>
    <x v="0"/>
    <x v="0"/>
    <x v="0"/>
    <x v="171"/>
    <x v="172"/>
    <x v="0"/>
    <x v="1"/>
    <x v="178"/>
    <x v="177"/>
    <x v="178"/>
    <x v="171"/>
    <x v="179"/>
    <x v="14"/>
    <x v="107"/>
    <x v="159"/>
    <x v="1"/>
    <x v="178"/>
    <x v="0"/>
    <x v="0"/>
    <x v="14"/>
    <x v="0"/>
    <x v="0"/>
    <x v="0"/>
    <x v="0"/>
    <x v="0"/>
    <x v="0"/>
    <x v="0"/>
    <x v="2"/>
    <x v="0"/>
    <x v="17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79"/>
    <x v="98"/>
    <x v="0"/>
    <x v="0"/>
    <x v="174"/>
    <x v="0"/>
    <x v="0"/>
    <x v="0"/>
    <x v="0"/>
    <x v="0"/>
    <x v="0"/>
    <x v="172"/>
    <x v="173"/>
    <x v="0"/>
    <x v="1"/>
    <x v="178"/>
    <x v="178"/>
    <x v="179"/>
    <x v="172"/>
    <x v="180"/>
    <x v="3"/>
    <x v="3"/>
    <x v="108"/>
    <x v="1"/>
    <x v="179"/>
    <x v="0"/>
    <x v="0"/>
    <x v="14"/>
    <x v="0"/>
    <x v="0"/>
    <x v="0"/>
    <x v="0"/>
    <x v="0"/>
    <x v="0"/>
    <x v="0"/>
    <x v="16"/>
    <x v="0"/>
    <x v="17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80"/>
    <x v="99"/>
    <x v="0"/>
    <x v="0"/>
    <x v="175"/>
    <x v="0"/>
    <x v="0"/>
    <x v="0"/>
    <x v="0"/>
    <x v="0"/>
    <x v="0"/>
    <x v="173"/>
    <x v="174"/>
    <x v="0"/>
    <x v="23"/>
    <x v="179"/>
    <x v="179"/>
    <x v="180"/>
    <x v="173"/>
    <x v="181"/>
    <x v="15"/>
    <x v="86"/>
    <x v="160"/>
    <x v="0"/>
    <x v="180"/>
    <x v="0"/>
    <x v="0"/>
    <x v="51"/>
    <x v="0"/>
    <x v="0"/>
    <x v="0"/>
    <x v="0"/>
    <x v="0"/>
    <x v="0"/>
    <x v="0"/>
    <x v="6"/>
    <x v="2"/>
    <x v="1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1"/>
    <x v="70"/>
    <x v="0"/>
    <x v="0"/>
    <x v="176"/>
    <x v="0"/>
    <x v="0"/>
    <x v="0"/>
    <x v="0"/>
    <x v="0"/>
    <x v="0"/>
    <x v="174"/>
    <x v="175"/>
    <x v="0"/>
    <x v="1"/>
    <x v="180"/>
    <x v="180"/>
    <x v="181"/>
    <x v="174"/>
    <x v="182"/>
    <x v="0"/>
    <x v="36"/>
    <x v="161"/>
    <x v="0"/>
    <x v="181"/>
    <x v="0"/>
    <x v="0"/>
    <x v="87"/>
    <x v="0"/>
    <x v="0"/>
    <x v="0"/>
    <x v="0"/>
    <x v="0"/>
    <x v="0"/>
    <x v="0"/>
    <x v="35"/>
    <x v="11"/>
    <x v="176"/>
    <x v="9"/>
    <x v="0"/>
    <x v="0"/>
    <x v="1"/>
    <x v="32"/>
    <x v="42"/>
    <x v="0"/>
    <x v="5"/>
    <x v="0"/>
    <x v="0"/>
    <x v="0"/>
    <x v="0"/>
    <x v="2"/>
    <x v="9"/>
    <x v="1"/>
    <x v="0"/>
    <x v="0"/>
    <x v="0"/>
    <x v="6"/>
    <x v="7"/>
    <x v="4"/>
    <x v="4"/>
    <x v="15"/>
    <x v="10"/>
    <x v="10"/>
    <x v="10"/>
    <x v="6"/>
    <x v="7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11"/>
    <x v="10"/>
  </r>
  <r>
    <x v="182"/>
    <x v="12"/>
    <x v="0"/>
    <x v="0"/>
    <x v="177"/>
    <x v="0"/>
    <x v="0"/>
    <x v="0"/>
    <x v="0"/>
    <x v="0"/>
    <x v="0"/>
    <x v="174"/>
    <x v="175"/>
    <x v="0"/>
    <x v="1"/>
    <x v="181"/>
    <x v="181"/>
    <x v="182"/>
    <x v="175"/>
    <x v="183"/>
    <x v="0"/>
    <x v="36"/>
    <x v="161"/>
    <x v="0"/>
    <x v="182"/>
    <x v="0"/>
    <x v="0"/>
    <x v="87"/>
    <x v="0"/>
    <x v="0"/>
    <x v="0"/>
    <x v="0"/>
    <x v="0"/>
    <x v="0"/>
    <x v="0"/>
    <x v="2"/>
    <x v="0"/>
    <x v="1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3"/>
    <x v="12"/>
    <x v="0"/>
    <x v="0"/>
    <x v="178"/>
    <x v="0"/>
    <x v="0"/>
    <x v="0"/>
    <x v="0"/>
    <x v="0"/>
    <x v="0"/>
    <x v="175"/>
    <x v="176"/>
    <x v="0"/>
    <x v="1"/>
    <x v="182"/>
    <x v="182"/>
    <x v="183"/>
    <x v="176"/>
    <x v="184"/>
    <x v="0"/>
    <x v="10"/>
    <x v="10"/>
    <x v="0"/>
    <x v="183"/>
    <x v="0"/>
    <x v="0"/>
    <x v="2"/>
    <x v="0"/>
    <x v="0"/>
    <x v="0"/>
    <x v="0"/>
    <x v="0"/>
    <x v="0"/>
    <x v="0"/>
    <x v="2"/>
    <x v="0"/>
    <x v="17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4"/>
    <x v="100"/>
    <x v="0"/>
    <x v="0"/>
    <x v="179"/>
    <x v="0"/>
    <x v="0"/>
    <x v="0"/>
    <x v="0"/>
    <x v="0"/>
    <x v="0"/>
    <x v="176"/>
    <x v="177"/>
    <x v="0"/>
    <x v="1"/>
    <x v="183"/>
    <x v="183"/>
    <x v="184"/>
    <x v="177"/>
    <x v="185"/>
    <x v="7"/>
    <x v="74"/>
    <x v="162"/>
    <x v="0"/>
    <x v="184"/>
    <x v="0"/>
    <x v="0"/>
    <x v="25"/>
    <x v="0"/>
    <x v="0"/>
    <x v="0"/>
    <x v="0"/>
    <x v="0"/>
    <x v="0"/>
    <x v="0"/>
    <x v="7"/>
    <x v="0"/>
    <x v="17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5"/>
    <x v="101"/>
    <x v="0"/>
    <x v="0"/>
    <x v="180"/>
    <x v="0"/>
    <x v="0"/>
    <x v="0"/>
    <x v="0"/>
    <x v="0"/>
    <x v="0"/>
    <x v="177"/>
    <x v="178"/>
    <x v="0"/>
    <x v="1"/>
    <x v="184"/>
    <x v="184"/>
    <x v="185"/>
    <x v="178"/>
    <x v="186"/>
    <x v="1"/>
    <x v="108"/>
    <x v="163"/>
    <x v="0"/>
    <x v="185"/>
    <x v="0"/>
    <x v="0"/>
    <x v="95"/>
    <x v="0"/>
    <x v="0"/>
    <x v="0"/>
    <x v="0"/>
    <x v="0"/>
    <x v="0"/>
    <x v="0"/>
    <x v="6"/>
    <x v="0"/>
    <x v="18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6"/>
    <x v="102"/>
    <x v="0"/>
    <x v="0"/>
    <x v="181"/>
    <x v="0"/>
    <x v="0"/>
    <x v="0"/>
    <x v="0"/>
    <x v="0"/>
    <x v="0"/>
    <x v="178"/>
    <x v="179"/>
    <x v="0"/>
    <x v="24"/>
    <x v="185"/>
    <x v="185"/>
    <x v="186"/>
    <x v="179"/>
    <x v="187"/>
    <x v="10"/>
    <x v="91"/>
    <x v="164"/>
    <x v="0"/>
    <x v="186"/>
    <x v="0"/>
    <x v="0"/>
    <x v="15"/>
    <x v="0"/>
    <x v="0"/>
    <x v="0"/>
    <x v="0"/>
    <x v="0"/>
    <x v="0"/>
    <x v="0"/>
    <x v="36"/>
    <x v="5"/>
    <x v="181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187"/>
    <x v="19"/>
    <x v="0"/>
    <x v="0"/>
    <x v="182"/>
    <x v="0"/>
    <x v="0"/>
    <x v="0"/>
    <x v="0"/>
    <x v="0"/>
    <x v="0"/>
    <x v="179"/>
    <x v="180"/>
    <x v="0"/>
    <x v="1"/>
    <x v="186"/>
    <x v="186"/>
    <x v="187"/>
    <x v="180"/>
    <x v="188"/>
    <x v="9"/>
    <x v="109"/>
    <x v="165"/>
    <x v="0"/>
    <x v="187"/>
    <x v="0"/>
    <x v="0"/>
    <x v="15"/>
    <x v="0"/>
    <x v="0"/>
    <x v="0"/>
    <x v="0"/>
    <x v="0"/>
    <x v="0"/>
    <x v="0"/>
    <x v="37"/>
    <x v="0"/>
    <x v="182"/>
    <x v="2"/>
    <x v="2"/>
    <x v="0"/>
    <x v="0"/>
    <x v="34"/>
    <x v="4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8"/>
    <x v="8"/>
    <x v="0"/>
    <x v="0"/>
    <x v="0"/>
    <x v="3"/>
    <x v="1"/>
    <x v="4"/>
    <x v="3"/>
  </r>
  <r>
    <x v="188"/>
    <x v="12"/>
    <x v="0"/>
    <x v="0"/>
    <x v="183"/>
    <x v="0"/>
    <x v="0"/>
    <x v="0"/>
    <x v="0"/>
    <x v="0"/>
    <x v="0"/>
    <x v="180"/>
    <x v="181"/>
    <x v="0"/>
    <x v="1"/>
    <x v="187"/>
    <x v="187"/>
    <x v="188"/>
    <x v="181"/>
    <x v="189"/>
    <x v="1"/>
    <x v="1"/>
    <x v="166"/>
    <x v="0"/>
    <x v="188"/>
    <x v="0"/>
    <x v="0"/>
    <x v="2"/>
    <x v="0"/>
    <x v="0"/>
    <x v="0"/>
    <x v="0"/>
    <x v="0"/>
    <x v="0"/>
    <x v="0"/>
    <x v="2"/>
    <x v="0"/>
    <x v="1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9"/>
    <x v="103"/>
    <x v="0"/>
    <x v="0"/>
    <x v="184"/>
    <x v="0"/>
    <x v="0"/>
    <x v="0"/>
    <x v="0"/>
    <x v="0"/>
    <x v="0"/>
    <x v="181"/>
    <x v="182"/>
    <x v="0"/>
    <x v="1"/>
    <x v="188"/>
    <x v="188"/>
    <x v="189"/>
    <x v="182"/>
    <x v="190"/>
    <x v="7"/>
    <x v="12"/>
    <x v="12"/>
    <x v="0"/>
    <x v="189"/>
    <x v="0"/>
    <x v="0"/>
    <x v="14"/>
    <x v="0"/>
    <x v="0"/>
    <x v="0"/>
    <x v="0"/>
    <x v="0"/>
    <x v="0"/>
    <x v="0"/>
    <x v="38"/>
    <x v="0"/>
    <x v="184"/>
    <x v="2"/>
    <x v="2"/>
    <x v="0"/>
    <x v="0"/>
    <x v="35"/>
    <x v="45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26"/>
    <x v="26"/>
    <x v="0"/>
    <x v="0"/>
    <x v="0"/>
    <x v="3"/>
    <x v="1"/>
    <x v="4"/>
    <x v="3"/>
  </r>
  <r>
    <x v="190"/>
    <x v="104"/>
    <x v="0"/>
    <x v="0"/>
    <x v="185"/>
    <x v="0"/>
    <x v="0"/>
    <x v="0"/>
    <x v="0"/>
    <x v="0"/>
    <x v="0"/>
    <x v="182"/>
    <x v="183"/>
    <x v="0"/>
    <x v="1"/>
    <x v="189"/>
    <x v="189"/>
    <x v="190"/>
    <x v="183"/>
    <x v="191"/>
    <x v="10"/>
    <x v="85"/>
    <x v="167"/>
    <x v="0"/>
    <x v="190"/>
    <x v="0"/>
    <x v="0"/>
    <x v="2"/>
    <x v="0"/>
    <x v="0"/>
    <x v="0"/>
    <x v="0"/>
    <x v="0"/>
    <x v="0"/>
    <x v="0"/>
    <x v="19"/>
    <x v="0"/>
    <x v="185"/>
    <x v="1"/>
    <x v="1"/>
    <x v="0"/>
    <x v="0"/>
    <x v="19"/>
    <x v="4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191"/>
    <x v="10"/>
    <x v="0"/>
    <x v="0"/>
    <x v="186"/>
    <x v="0"/>
    <x v="0"/>
    <x v="0"/>
    <x v="0"/>
    <x v="0"/>
    <x v="0"/>
    <x v="183"/>
    <x v="184"/>
    <x v="0"/>
    <x v="1"/>
    <x v="190"/>
    <x v="190"/>
    <x v="191"/>
    <x v="184"/>
    <x v="192"/>
    <x v="9"/>
    <x v="37"/>
    <x v="168"/>
    <x v="0"/>
    <x v="191"/>
    <x v="0"/>
    <x v="0"/>
    <x v="4"/>
    <x v="0"/>
    <x v="0"/>
    <x v="0"/>
    <x v="0"/>
    <x v="0"/>
    <x v="0"/>
    <x v="0"/>
    <x v="2"/>
    <x v="0"/>
    <x v="186"/>
    <x v="0"/>
    <x v="0"/>
    <x v="0"/>
    <x v="0"/>
    <x v="2"/>
    <x v="2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4"/>
    <x v="7"/>
    <x v="0"/>
    <x v="27"/>
    <x v="27"/>
    <x v="0"/>
    <x v="0"/>
    <x v="0"/>
    <x v="2"/>
    <x v="3"/>
    <x v="12"/>
    <x v="11"/>
  </r>
  <r>
    <x v="192"/>
    <x v="105"/>
    <x v="0"/>
    <x v="0"/>
    <x v="187"/>
    <x v="0"/>
    <x v="0"/>
    <x v="0"/>
    <x v="0"/>
    <x v="0"/>
    <x v="0"/>
    <x v="184"/>
    <x v="185"/>
    <x v="0"/>
    <x v="1"/>
    <x v="191"/>
    <x v="191"/>
    <x v="192"/>
    <x v="185"/>
    <x v="193"/>
    <x v="16"/>
    <x v="110"/>
    <x v="169"/>
    <x v="0"/>
    <x v="192"/>
    <x v="0"/>
    <x v="0"/>
    <x v="96"/>
    <x v="0"/>
    <x v="0"/>
    <x v="0"/>
    <x v="0"/>
    <x v="0"/>
    <x v="0"/>
    <x v="0"/>
    <x v="10"/>
    <x v="0"/>
    <x v="1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3"/>
    <x v="106"/>
    <x v="0"/>
    <x v="0"/>
    <x v="188"/>
    <x v="0"/>
    <x v="0"/>
    <x v="0"/>
    <x v="0"/>
    <x v="0"/>
    <x v="0"/>
    <x v="185"/>
    <x v="186"/>
    <x v="0"/>
    <x v="1"/>
    <x v="192"/>
    <x v="192"/>
    <x v="193"/>
    <x v="186"/>
    <x v="194"/>
    <x v="14"/>
    <x v="111"/>
    <x v="170"/>
    <x v="0"/>
    <x v="193"/>
    <x v="0"/>
    <x v="0"/>
    <x v="14"/>
    <x v="0"/>
    <x v="0"/>
    <x v="0"/>
    <x v="0"/>
    <x v="0"/>
    <x v="0"/>
    <x v="0"/>
    <x v="13"/>
    <x v="0"/>
    <x v="18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93"/>
    <x v="106"/>
    <x v="0"/>
    <x v="0"/>
    <x v="188"/>
    <x v="0"/>
    <x v="0"/>
    <x v="0"/>
    <x v="0"/>
    <x v="0"/>
    <x v="0"/>
    <x v="185"/>
    <x v="186"/>
    <x v="0"/>
    <x v="1"/>
    <x v="192"/>
    <x v="192"/>
    <x v="193"/>
    <x v="186"/>
    <x v="194"/>
    <x v="14"/>
    <x v="111"/>
    <x v="170"/>
    <x v="0"/>
    <x v="193"/>
    <x v="0"/>
    <x v="0"/>
    <x v="14"/>
    <x v="0"/>
    <x v="0"/>
    <x v="0"/>
    <x v="0"/>
    <x v="0"/>
    <x v="0"/>
    <x v="0"/>
    <x v="2"/>
    <x v="0"/>
    <x v="18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28"/>
    <x v="28"/>
    <x v="0"/>
    <x v="3"/>
    <x v="0"/>
    <x v="2"/>
    <x v="1"/>
    <x v="5"/>
    <x v="4"/>
  </r>
  <r>
    <x v="194"/>
    <x v="107"/>
    <x v="0"/>
    <x v="0"/>
    <x v="189"/>
    <x v="0"/>
    <x v="0"/>
    <x v="0"/>
    <x v="0"/>
    <x v="0"/>
    <x v="0"/>
    <x v="186"/>
    <x v="187"/>
    <x v="0"/>
    <x v="25"/>
    <x v="193"/>
    <x v="193"/>
    <x v="194"/>
    <x v="187"/>
    <x v="195"/>
    <x v="1"/>
    <x v="97"/>
    <x v="171"/>
    <x v="0"/>
    <x v="194"/>
    <x v="0"/>
    <x v="0"/>
    <x v="2"/>
    <x v="0"/>
    <x v="0"/>
    <x v="0"/>
    <x v="0"/>
    <x v="0"/>
    <x v="0"/>
    <x v="0"/>
    <x v="2"/>
    <x v="0"/>
    <x v="1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15"/>
    <x v="14"/>
  </r>
  <r>
    <x v="195"/>
    <x v="108"/>
    <x v="0"/>
    <x v="0"/>
    <x v="190"/>
    <x v="0"/>
    <x v="0"/>
    <x v="0"/>
    <x v="0"/>
    <x v="0"/>
    <x v="0"/>
    <x v="187"/>
    <x v="188"/>
    <x v="0"/>
    <x v="1"/>
    <x v="194"/>
    <x v="194"/>
    <x v="195"/>
    <x v="188"/>
    <x v="196"/>
    <x v="1"/>
    <x v="112"/>
    <x v="172"/>
    <x v="0"/>
    <x v="195"/>
    <x v="0"/>
    <x v="0"/>
    <x v="60"/>
    <x v="0"/>
    <x v="0"/>
    <x v="0"/>
    <x v="0"/>
    <x v="0"/>
    <x v="0"/>
    <x v="0"/>
    <x v="9"/>
    <x v="0"/>
    <x v="191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8"/>
    <x v="8"/>
    <x v="0"/>
    <x v="0"/>
    <x v="0"/>
    <x v="3"/>
    <x v="1"/>
    <x v="4"/>
    <x v="3"/>
  </r>
  <r>
    <x v="196"/>
    <x v="109"/>
    <x v="0"/>
    <x v="0"/>
    <x v="191"/>
    <x v="0"/>
    <x v="0"/>
    <x v="0"/>
    <x v="0"/>
    <x v="0"/>
    <x v="0"/>
    <x v="188"/>
    <x v="189"/>
    <x v="0"/>
    <x v="26"/>
    <x v="195"/>
    <x v="195"/>
    <x v="196"/>
    <x v="189"/>
    <x v="197"/>
    <x v="2"/>
    <x v="113"/>
    <x v="173"/>
    <x v="0"/>
    <x v="196"/>
    <x v="0"/>
    <x v="0"/>
    <x v="80"/>
    <x v="0"/>
    <x v="0"/>
    <x v="0"/>
    <x v="0"/>
    <x v="0"/>
    <x v="0"/>
    <x v="0"/>
    <x v="2"/>
    <x v="0"/>
    <x v="19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7"/>
    <x v="18"/>
    <x v="0"/>
    <x v="0"/>
    <x v="192"/>
    <x v="0"/>
    <x v="0"/>
    <x v="0"/>
    <x v="0"/>
    <x v="0"/>
    <x v="0"/>
    <x v="189"/>
    <x v="190"/>
    <x v="0"/>
    <x v="27"/>
    <x v="196"/>
    <x v="196"/>
    <x v="197"/>
    <x v="190"/>
    <x v="198"/>
    <x v="9"/>
    <x v="65"/>
    <x v="102"/>
    <x v="0"/>
    <x v="197"/>
    <x v="0"/>
    <x v="0"/>
    <x v="2"/>
    <x v="0"/>
    <x v="0"/>
    <x v="0"/>
    <x v="0"/>
    <x v="0"/>
    <x v="0"/>
    <x v="0"/>
    <x v="10"/>
    <x v="0"/>
    <x v="1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8"/>
    <x v="110"/>
    <x v="0"/>
    <x v="0"/>
    <x v="193"/>
    <x v="0"/>
    <x v="0"/>
    <x v="0"/>
    <x v="0"/>
    <x v="0"/>
    <x v="0"/>
    <x v="190"/>
    <x v="191"/>
    <x v="0"/>
    <x v="26"/>
    <x v="197"/>
    <x v="197"/>
    <x v="198"/>
    <x v="189"/>
    <x v="199"/>
    <x v="13"/>
    <x v="114"/>
    <x v="174"/>
    <x v="0"/>
    <x v="198"/>
    <x v="0"/>
    <x v="0"/>
    <x v="35"/>
    <x v="0"/>
    <x v="0"/>
    <x v="0"/>
    <x v="0"/>
    <x v="0"/>
    <x v="0"/>
    <x v="0"/>
    <x v="2"/>
    <x v="0"/>
    <x v="1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9"/>
    <x v="69"/>
    <x v="0"/>
    <x v="0"/>
    <x v="194"/>
    <x v="0"/>
    <x v="0"/>
    <x v="0"/>
    <x v="0"/>
    <x v="0"/>
    <x v="0"/>
    <x v="191"/>
    <x v="192"/>
    <x v="0"/>
    <x v="26"/>
    <x v="198"/>
    <x v="198"/>
    <x v="199"/>
    <x v="191"/>
    <x v="200"/>
    <x v="6"/>
    <x v="115"/>
    <x v="175"/>
    <x v="0"/>
    <x v="199"/>
    <x v="0"/>
    <x v="0"/>
    <x v="97"/>
    <x v="0"/>
    <x v="0"/>
    <x v="0"/>
    <x v="0"/>
    <x v="0"/>
    <x v="0"/>
    <x v="0"/>
    <x v="11"/>
    <x v="0"/>
    <x v="19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0"/>
    <x v="10"/>
    <x v="0"/>
    <x v="0"/>
    <x v="195"/>
    <x v="0"/>
    <x v="0"/>
    <x v="0"/>
    <x v="0"/>
    <x v="0"/>
    <x v="0"/>
    <x v="192"/>
    <x v="193"/>
    <x v="0"/>
    <x v="26"/>
    <x v="199"/>
    <x v="199"/>
    <x v="200"/>
    <x v="192"/>
    <x v="201"/>
    <x v="1"/>
    <x v="116"/>
    <x v="176"/>
    <x v="0"/>
    <x v="200"/>
    <x v="0"/>
    <x v="0"/>
    <x v="98"/>
    <x v="0"/>
    <x v="0"/>
    <x v="0"/>
    <x v="0"/>
    <x v="0"/>
    <x v="0"/>
    <x v="0"/>
    <x v="5"/>
    <x v="0"/>
    <x v="196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1"/>
    <x v="111"/>
    <x v="0"/>
    <x v="0"/>
    <x v="196"/>
    <x v="0"/>
    <x v="0"/>
    <x v="0"/>
    <x v="0"/>
    <x v="0"/>
    <x v="0"/>
    <x v="193"/>
    <x v="194"/>
    <x v="0"/>
    <x v="26"/>
    <x v="200"/>
    <x v="200"/>
    <x v="201"/>
    <x v="193"/>
    <x v="202"/>
    <x v="10"/>
    <x v="117"/>
    <x v="177"/>
    <x v="0"/>
    <x v="201"/>
    <x v="0"/>
    <x v="0"/>
    <x v="99"/>
    <x v="0"/>
    <x v="0"/>
    <x v="0"/>
    <x v="0"/>
    <x v="0"/>
    <x v="0"/>
    <x v="0"/>
    <x v="2"/>
    <x v="0"/>
    <x v="19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2"/>
    <x v="9"/>
    <x v="0"/>
    <x v="0"/>
    <x v="197"/>
    <x v="0"/>
    <x v="0"/>
    <x v="0"/>
    <x v="0"/>
    <x v="0"/>
    <x v="0"/>
    <x v="194"/>
    <x v="195"/>
    <x v="0"/>
    <x v="26"/>
    <x v="201"/>
    <x v="201"/>
    <x v="202"/>
    <x v="194"/>
    <x v="203"/>
    <x v="8"/>
    <x v="79"/>
    <x v="178"/>
    <x v="0"/>
    <x v="202"/>
    <x v="0"/>
    <x v="0"/>
    <x v="100"/>
    <x v="0"/>
    <x v="0"/>
    <x v="0"/>
    <x v="0"/>
    <x v="0"/>
    <x v="0"/>
    <x v="0"/>
    <x v="25"/>
    <x v="0"/>
    <x v="198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3"/>
    <x v="8"/>
    <x v="0"/>
    <x v="0"/>
    <x v="198"/>
    <x v="0"/>
    <x v="0"/>
    <x v="0"/>
    <x v="0"/>
    <x v="0"/>
    <x v="0"/>
    <x v="195"/>
    <x v="196"/>
    <x v="0"/>
    <x v="26"/>
    <x v="202"/>
    <x v="202"/>
    <x v="203"/>
    <x v="195"/>
    <x v="204"/>
    <x v="9"/>
    <x v="118"/>
    <x v="179"/>
    <x v="0"/>
    <x v="203"/>
    <x v="0"/>
    <x v="0"/>
    <x v="101"/>
    <x v="0"/>
    <x v="0"/>
    <x v="0"/>
    <x v="0"/>
    <x v="0"/>
    <x v="0"/>
    <x v="0"/>
    <x v="25"/>
    <x v="0"/>
    <x v="199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4"/>
    <x v="112"/>
    <x v="11"/>
    <x v="0"/>
    <x v="133"/>
    <x v="0"/>
    <x v="0"/>
    <x v="0"/>
    <x v="0"/>
    <x v="0"/>
    <x v="0"/>
    <x v="131"/>
    <x v="132"/>
    <x v="0"/>
    <x v="28"/>
    <x v="203"/>
    <x v="203"/>
    <x v="204"/>
    <x v="196"/>
    <x v="205"/>
    <x v="0"/>
    <x v="87"/>
    <x v="123"/>
    <x v="0"/>
    <x v="204"/>
    <x v="4"/>
    <x v="11"/>
    <x v="102"/>
    <x v="11"/>
    <x v="11"/>
    <x v="11"/>
    <x v="11"/>
    <x v="1"/>
    <x v="2"/>
    <x v="3"/>
    <x v="10"/>
    <x v="0"/>
    <x v="13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205"/>
    <x v="12"/>
    <x v="0"/>
    <x v="0"/>
    <x v="199"/>
    <x v="0"/>
    <x v="0"/>
    <x v="0"/>
    <x v="0"/>
    <x v="0"/>
    <x v="0"/>
    <x v="196"/>
    <x v="197"/>
    <x v="0"/>
    <x v="26"/>
    <x v="204"/>
    <x v="204"/>
    <x v="205"/>
    <x v="197"/>
    <x v="206"/>
    <x v="15"/>
    <x v="30"/>
    <x v="180"/>
    <x v="0"/>
    <x v="205"/>
    <x v="0"/>
    <x v="0"/>
    <x v="103"/>
    <x v="0"/>
    <x v="0"/>
    <x v="0"/>
    <x v="0"/>
    <x v="0"/>
    <x v="0"/>
    <x v="0"/>
    <x v="7"/>
    <x v="0"/>
    <x v="20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6"/>
    <x v="113"/>
    <x v="0"/>
    <x v="0"/>
    <x v="200"/>
    <x v="0"/>
    <x v="0"/>
    <x v="0"/>
    <x v="0"/>
    <x v="0"/>
    <x v="0"/>
    <x v="197"/>
    <x v="198"/>
    <x v="0"/>
    <x v="1"/>
    <x v="205"/>
    <x v="205"/>
    <x v="206"/>
    <x v="198"/>
    <x v="207"/>
    <x v="1"/>
    <x v="108"/>
    <x v="181"/>
    <x v="0"/>
    <x v="206"/>
    <x v="0"/>
    <x v="0"/>
    <x v="35"/>
    <x v="0"/>
    <x v="0"/>
    <x v="0"/>
    <x v="0"/>
    <x v="0"/>
    <x v="0"/>
    <x v="0"/>
    <x v="10"/>
    <x v="0"/>
    <x v="2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16"/>
    <x v="15"/>
  </r>
  <r>
    <x v="207"/>
    <x v="10"/>
    <x v="0"/>
    <x v="0"/>
    <x v="201"/>
    <x v="0"/>
    <x v="0"/>
    <x v="0"/>
    <x v="0"/>
    <x v="0"/>
    <x v="0"/>
    <x v="198"/>
    <x v="199"/>
    <x v="0"/>
    <x v="29"/>
    <x v="206"/>
    <x v="206"/>
    <x v="207"/>
    <x v="199"/>
    <x v="208"/>
    <x v="1"/>
    <x v="13"/>
    <x v="182"/>
    <x v="0"/>
    <x v="207"/>
    <x v="0"/>
    <x v="0"/>
    <x v="104"/>
    <x v="0"/>
    <x v="0"/>
    <x v="0"/>
    <x v="0"/>
    <x v="0"/>
    <x v="0"/>
    <x v="0"/>
    <x v="10"/>
    <x v="0"/>
    <x v="2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8"/>
    <x v="106"/>
    <x v="0"/>
    <x v="0"/>
    <x v="202"/>
    <x v="0"/>
    <x v="0"/>
    <x v="0"/>
    <x v="0"/>
    <x v="0"/>
    <x v="0"/>
    <x v="199"/>
    <x v="200"/>
    <x v="0"/>
    <x v="26"/>
    <x v="207"/>
    <x v="207"/>
    <x v="208"/>
    <x v="200"/>
    <x v="209"/>
    <x v="1"/>
    <x v="119"/>
    <x v="183"/>
    <x v="0"/>
    <x v="208"/>
    <x v="0"/>
    <x v="0"/>
    <x v="105"/>
    <x v="0"/>
    <x v="0"/>
    <x v="0"/>
    <x v="0"/>
    <x v="0"/>
    <x v="0"/>
    <x v="0"/>
    <x v="2"/>
    <x v="0"/>
    <x v="2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9"/>
    <x v="114"/>
    <x v="0"/>
    <x v="0"/>
    <x v="203"/>
    <x v="0"/>
    <x v="0"/>
    <x v="0"/>
    <x v="0"/>
    <x v="0"/>
    <x v="0"/>
    <x v="200"/>
    <x v="201"/>
    <x v="0"/>
    <x v="29"/>
    <x v="208"/>
    <x v="208"/>
    <x v="209"/>
    <x v="201"/>
    <x v="210"/>
    <x v="14"/>
    <x v="28"/>
    <x v="184"/>
    <x v="0"/>
    <x v="209"/>
    <x v="0"/>
    <x v="0"/>
    <x v="106"/>
    <x v="0"/>
    <x v="0"/>
    <x v="0"/>
    <x v="0"/>
    <x v="0"/>
    <x v="0"/>
    <x v="0"/>
    <x v="11"/>
    <x v="0"/>
    <x v="2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0"/>
    <x v="115"/>
    <x v="0"/>
    <x v="0"/>
    <x v="204"/>
    <x v="0"/>
    <x v="0"/>
    <x v="0"/>
    <x v="0"/>
    <x v="0"/>
    <x v="0"/>
    <x v="201"/>
    <x v="202"/>
    <x v="0"/>
    <x v="26"/>
    <x v="209"/>
    <x v="209"/>
    <x v="210"/>
    <x v="202"/>
    <x v="211"/>
    <x v="13"/>
    <x v="114"/>
    <x v="174"/>
    <x v="0"/>
    <x v="210"/>
    <x v="0"/>
    <x v="0"/>
    <x v="107"/>
    <x v="0"/>
    <x v="0"/>
    <x v="0"/>
    <x v="0"/>
    <x v="0"/>
    <x v="0"/>
    <x v="0"/>
    <x v="27"/>
    <x v="0"/>
    <x v="20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11"/>
    <x v="116"/>
    <x v="0"/>
    <x v="0"/>
    <x v="205"/>
    <x v="0"/>
    <x v="0"/>
    <x v="0"/>
    <x v="0"/>
    <x v="0"/>
    <x v="0"/>
    <x v="202"/>
    <x v="203"/>
    <x v="0"/>
    <x v="26"/>
    <x v="210"/>
    <x v="210"/>
    <x v="211"/>
    <x v="203"/>
    <x v="212"/>
    <x v="1"/>
    <x v="116"/>
    <x v="185"/>
    <x v="0"/>
    <x v="211"/>
    <x v="0"/>
    <x v="0"/>
    <x v="85"/>
    <x v="0"/>
    <x v="0"/>
    <x v="0"/>
    <x v="0"/>
    <x v="0"/>
    <x v="0"/>
    <x v="0"/>
    <x v="13"/>
    <x v="0"/>
    <x v="20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2"/>
    <x v="111"/>
    <x v="0"/>
    <x v="0"/>
    <x v="206"/>
    <x v="0"/>
    <x v="0"/>
    <x v="0"/>
    <x v="0"/>
    <x v="0"/>
    <x v="0"/>
    <x v="203"/>
    <x v="204"/>
    <x v="0"/>
    <x v="1"/>
    <x v="211"/>
    <x v="211"/>
    <x v="212"/>
    <x v="204"/>
    <x v="213"/>
    <x v="9"/>
    <x v="61"/>
    <x v="186"/>
    <x v="0"/>
    <x v="212"/>
    <x v="0"/>
    <x v="0"/>
    <x v="44"/>
    <x v="0"/>
    <x v="0"/>
    <x v="0"/>
    <x v="0"/>
    <x v="0"/>
    <x v="0"/>
    <x v="0"/>
    <x v="2"/>
    <x v="0"/>
    <x v="2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3"/>
    <x v="117"/>
    <x v="0"/>
    <x v="0"/>
    <x v="207"/>
    <x v="0"/>
    <x v="0"/>
    <x v="0"/>
    <x v="0"/>
    <x v="0"/>
    <x v="0"/>
    <x v="204"/>
    <x v="205"/>
    <x v="0"/>
    <x v="26"/>
    <x v="212"/>
    <x v="212"/>
    <x v="213"/>
    <x v="205"/>
    <x v="214"/>
    <x v="0"/>
    <x v="36"/>
    <x v="161"/>
    <x v="0"/>
    <x v="213"/>
    <x v="0"/>
    <x v="0"/>
    <x v="58"/>
    <x v="0"/>
    <x v="0"/>
    <x v="0"/>
    <x v="0"/>
    <x v="0"/>
    <x v="0"/>
    <x v="0"/>
    <x v="27"/>
    <x v="0"/>
    <x v="20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14"/>
    <x v="70"/>
    <x v="0"/>
    <x v="0"/>
    <x v="208"/>
    <x v="0"/>
    <x v="0"/>
    <x v="0"/>
    <x v="0"/>
    <x v="0"/>
    <x v="0"/>
    <x v="205"/>
    <x v="206"/>
    <x v="0"/>
    <x v="26"/>
    <x v="213"/>
    <x v="213"/>
    <x v="214"/>
    <x v="206"/>
    <x v="215"/>
    <x v="4"/>
    <x v="120"/>
    <x v="187"/>
    <x v="0"/>
    <x v="214"/>
    <x v="0"/>
    <x v="0"/>
    <x v="48"/>
    <x v="0"/>
    <x v="0"/>
    <x v="0"/>
    <x v="0"/>
    <x v="0"/>
    <x v="0"/>
    <x v="0"/>
    <x v="2"/>
    <x v="0"/>
    <x v="20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5"/>
    <x v="111"/>
    <x v="0"/>
    <x v="0"/>
    <x v="209"/>
    <x v="0"/>
    <x v="0"/>
    <x v="0"/>
    <x v="0"/>
    <x v="0"/>
    <x v="0"/>
    <x v="206"/>
    <x v="207"/>
    <x v="0"/>
    <x v="30"/>
    <x v="214"/>
    <x v="214"/>
    <x v="215"/>
    <x v="207"/>
    <x v="216"/>
    <x v="15"/>
    <x v="43"/>
    <x v="188"/>
    <x v="0"/>
    <x v="215"/>
    <x v="0"/>
    <x v="0"/>
    <x v="58"/>
    <x v="0"/>
    <x v="0"/>
    <x v="0"/>
    <x v="0"/>
    <x v="0"/>
    <x v="0"/>
    <x v="0"/>
    <x v="10"/>
    <x v="0"/>
    <x v="21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6"/>
    <x v="12"/>
    <x v="0"/>
    <x v="0"/>
    <x v="210"/>
    <x v="0"/>
    <x v="0"/>
    <x v="0"/>
    <x v="0"/>
    <x v="0"/>
    <x v="0"/>
    <x v="207"/>
    <x v="208"/>
    <x v="0"/>
    <x v="26"/>
    <x v="215"/>
    <x v="215"/>
    <x v="216"/>
    <x v="208"/>
    <x v="217"/>
    <x v="10"/>
    <x v="91"/>
    <x v="189"/>
    <x v="0"/>
    <x v="216"/>
    <x v="0"/>
    <x v="0"/>
    <x v="108"/>
    <x v="0"/>
    <x v="0"/>
    <x v="0"/>
    <x v="0"/>
    <x v="0"/>
    <x v="0"/>
    <x v="0"/>
    <x v="11"/>
    <x v="0"/>
    <x v="2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7"/>
    <x v="118"/>
    <x v="0"/>
    <x v="0"/>
    <x v="211"/>
    <x v="0"/>
    <x v="0"/>
    <x v="0"/>
    <x v="0"/>
    <x v="0"/>
    <x v="0"/>
    <x v="208"/>
    <x v="209"/>
    <x v="0"/>
    <x v="26"/>
    <x v="216"/>
    <x v="216"/>
    <x v="217"/>
    <x v="209"/>
    <x v="218"/>
    <x v="10"/>
    <x v="92"/>
    <x v="190"/>
    <x v="0"/>
    <x v="217"/>
    <x v="0"/>
    <x v="0"/>
    <x v="85"/>
    <x v="0"/>
    <x v="0"/>
    <x v="0"/>
    <x v="0"/>
    <x v="0"/>
    <x v="0"/>
    <x v="0"/>
    <x v="11"/>
    <x v="0"/>
    <x v="2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8"/>
    <x v="44"/>
    <x v="0"/>
    <x v="0"/>
    <x v="212"/>
    <x v="0"/>
    <x v="0"/>
    <x v="0"/>
    <x v="0"/>
    <x v="0"/>
    <x v="0"/>
    <x v="209"/>
    <x v="210"/>
    <x v="0"/>
    <x v="31"/>
    <x v="217"/>
    <x v="217"/>
    <x v="218"/>
    <x v="210"/>
    <x v="219"/>
    <x v="7"/>
    <x v="121"/>
    <x v="191"/>
    <x v="0"/>
    <x v="218"/>
    <x v="0"/>
    <x v="0"/>
    <x v="41"/>
    <x v="0"/>
    <x v="0"/>
    <x v="0"/>
    <x v="0"/>
    <x v="0"/>
    <x v="0"/>
    <x v="0"/>
    <x v="26"/>
    <x v="0"/>
    <x v="213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9"/>
    <x v="19"/>
    <x v="0"/>
    <x v="0"/>
    <x v="213"/>
    <x v="0"/>
    <x v="0"/>
    <x v="0"/>
    <x v="0"/>
    <x v="0"/>
    <x v="0"/>
    <x v="210"/>
    <x v="211"/>
    <x v="0"/>
    <x v="29"/>
    <x v="218"/>
    <x v="218"/>
    <x v="219"/>
    <x v="211"/>
    <x v="220"/>
    <x v="9"/>
    <x v="37"/>
    <x v="192"/>
    <x v="0"/>
    <x v="219"/>
    <x v="0"/>
    <x v="0"/>
    <x v="103"/>
    <x v="0"/>
    <x v="0"/>
    <x v="0"/>
    <x v="0"/>
    <x v="0"/>
    <x v="0"/>
    <x v="0"/>
    <x v="9"/>
    <x v="0"/>
    <x v="214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8"/>
    <x v="8"/>
    <x v="0"/>
    <x v="0"/>
    <x v="0"/>
    <x v="3"/>
    <x v="1"/>
    <x v="4"/>
    <x v="3"/>
  </r>
  <r>
    <x v="220"/>
    <x v="119"/>
    <x v="0"/>
    <x v="0"/>
    <x v="214"/>
    <x v="0"/>
    <x v="0"/>
    <x v="0"/>
    <x v="0"/>
    <x v="0"/>
    <x v="0"/>
    <x v="211"/>
    <x v="212"/>
    <x v="0"/>
    <x v="32"/>
    <x v="219"/>
    <x v="219"/>
    <x v="220"/>
    <x v="212"/>
    <x v="221"/>
    <x v="8"/>
    <x v="14"/>
    <x v="193"/>
    <x v="0"/>
    <x v="220"/>
    <x v="0"/>
    <x v="0"/>
    <x v="41"/>
    <x v="0"/>
    <x v="0"/>
    <x v="0"/>
    <x v="0"/>
    <x v="0"/>
    <x v="0"/>
    <x v="0"/>
    <x v="10"/>
    <x v="0"/>
    <x v="21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1"/>
    <x v="120"/>
    <x v="0"/>
    <x v="0"/>
    <x v="215"/>
    <x v="0"/>
    <x v="0"/>
    <x v="0"/>
    <x v="0"/>
    <x v="0"/>
    <x v="0"/>
    <x v="212"/>
    <x v="213"/>
    <x v="0"/>
    <x v="29"/>
    <x v="220"/>
    <x v="220"/>
    <x v="221"/>
    <x v="213"/>
    <x v="222"/>
    <x v="8"/>
    <x v="75"/>
    <x v="194"/>
    <x v="0"/>
    <x v="221"/>
    <x v="0"/>
    <x v="0"/>
    <x v="40"/>
    <x v="0"/>
    <x v="0"/>
    <x v="0"/>
    <x v="0"/>
    <x v="0"/>
    <x v="0"/>
    <x v="0"/>
    <x v="11"/>
    <x v="0"/>
    <x v="21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2"/>
    <x v="121"/>
    <x v="0"/>
    <x v="0"/>
    <x v="216"/>
    <x v="0"/>
    <x v="0"/>
    <x v="0"/>
    <x v="0"/>
    <x v="0"/>
    <x v="0"/>
    <x v="213"/>
    <x v="214"/>
    <x v="0"/>
    <x v="26"/>
    <x v="221"/>
    <x v="221"/>
    <x v="222"/>
    <x v="214"/>
    <x v="223"/>
    <x v="12"/>
    <x v="122"/>
    <x v="195"/>
    <x v="0"/>
    <x v="222"/>
    <x v="0"/>
    <x v="0"/>
    <x v="109"/>
    <x v="0"/>
    <x v="0"/>
    <x v="0"/>
    <x v="0"/>
    <x v="0"/>
    <x v="0"/>
    <x v="0"/>
    <x v="11"/>
    <x v="0"/>
    <x v="2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3"/>
    <x v="122"/>
    <x v="0"/>
    <x v="0"/>
    <x v="217"/>
    <x v="0"/>
    <x v="0"/>
    <x v="0"/>
    <x v="0"/>
    <x v="0"/>
    <x v="0"/>
    <x v="214"/>
    <x v="215"/>
    <x v="0"/>
    <x v="26"/>
    <x v="222"/>
    <x v="222"/>
    <x v="223"/>
    <x v="215"/>
    <x v="224"/>
    <x v="2"/>
    <x v="2"/>
    <x v="118"/>
    <x v="0"/>
    <x v="223"/>
    <x v="0"/>
    <x v="0"/>
    <x v="2"/>
    <x v="0"/>
    <x v="0"/>
    <x v="0"/>
    <x v="0"/>
    <x v="0"/>
    <x v="0"/>
    <x v="0"/>
    <x v="7"/>
    <x v="0"/>
    <x v="21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4"/>
    <x v="106"/>
    <x v="0"/>
    <x v="0"/>
    <x v="218"/>
    <x v="0"/>
    <x v="0"/>
    <x v="0"/>
    <x v="0"/>
    <x v="0"/>
    <x v="0"/>
    <x v="215"/>
    <x v="216"/>
    <x v="0"/>
    <x v="29"/>
    <x v="223"/>
    <x v="223"/>
    <x v="224"/>
    <x v="216"/>
    <x v="225"/>
    <x v="14"/>
    <x v="98"/>
    <x v="196"/>
    <x v="0"/>
    <x v="224"/>
    <x v="0"/>
    <x v="0"/>
    <x v="48"/>
    <x v="0"/>
    <x v="0"/>
    <x v="0"/>
    <x v="0"/>
    <x v="0"/>
    <x v="0"/>
    <x v="0"/>
    <x v="7"/>
    <x v="0"/>
    <x v="21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5"/>
    <x v="123"/>
    <x v="0"/>
    <x v="0"/>
    <x v="219"/>
    <x v="0"/>
    <x v="0"/>
    <x v="0"/>
    <x v="0"/>
    <x v="0"/>
    <x v="0"/>
    <x v="216"/>
    <x v="217"/>
    <x v="0"/>
    <x v="26"/>
    <x v="224"/>
    <x v="224"/>
    <x v="225"/>
    <x v="217"/>
    <x v="226"/>
    <x v="9"/>
    <x v="37"/>
    <x v="197"/>
    <x v="0"/>
    <x v="225"/>
    <x v="0"/>
    <x v="0"/>
    <x v="110"/>
    <x v="0"/>
    <x v="0"/>
    <x v="0"/>
    <x v="0"/>
    <x v="0"/>
    <x v="0"/>
    <x v="0"/>
    <x v="4"/>
    <x v="0"/>
    <x v="220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26"/>
    <x v="42"/>
    <x v="0"/>
    <x v="0"/>
    <x v="220"/>
    <x v="0"/>
    <x v="0"/>
    <x v="0"/>
    <x v="0"/>
    <x v="0"/>
    <x v="0"/>
    <x v="217"/>
    <x v="218"/>
    <x v="0"/>
    <x v="26"/>
    <x v="225"/>
    <x v="225"/>
    <x v="226"/>
    <x v="218"/>
    <x v="227"/>
    <x v="0"/>
    <x v="89"/>
    <x v="198"/>
    <x v="0"/>
    <x v="226"/>
    <x v="0"/>
    <x v="0"/>
    <x v="14"/>
    <x v="0"/>
    <x v="0"/>
    <x v="0"/>
    <x v="0"/>
    <x v="0"/>
    <x v="0"/>
    <x v="0"/>
    <x v="23"/>
    <x v="7"/>
    <x v="221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227"/>
    <x v="124"/>
    <x v="0"/>
    <x v="0"/>
    <x v="221"/>
    <x v="0"/>
    <x v="0"/>
    <x v="0"/>
    <x v="0"/>
    <x v="0"/>
    <x v="0"/>
    <x v="218"/>
    <x v="219"/>
    <x v="0"/>
    <x v="26"/>
    <x v="226"/>
    <x v="226"/>
    <x v="227"/>
    <x v="219"/>
    <x v="228"/>
    <x v="5"/>
    <x v="6"/>
    <x v="199"/>
    <x v="0"/>
    <x v="227"/>
    <x v="0"/>
    <x v="0"/>
    <x v="3"/>
    <x v="0"/>
    <x v="0"/>
    <x v="0"/>
    <x v="0"/>
    <x v="0"/>
    <x v="0"/>
    <x v="0"/>
    <x v="10"/>
    <x v="0"/>
    <x v="2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8"/>
    <x v="8"/>
    <x v="0"/>
    <x v="0"/>
    <x v="222"/>
    <x v="0"/>
    <x v="0"/>
    <x v="0"/>
    <x v="0"/>
    <x v="0"/>
    <x v="0"/>
    <x v="219"/>
    <x v="220"/>
    <x v="0"/>
    <x v="26"/>
    <x v="227"/>
    <x v="227"/>
    <x v="228"/>
    <x v="220"/>
    <x v="229"/>
    <x v="0"/>
    <x v="123"/>
    <x v="200"/>
    <x v="0"/>
    <x v="228"/>
    <x v="0"/>
    <x v="0"/>
    <x v="100"/>
    <x v="0"/>
    <x v="0"/>
    <x v="0"/>
    <x v="0"/>
    <x v="0"/>
    <x v="0"/>
    <x v="0"/>
    <x v="7"/>
    <x v="0"/>
    <x v="22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9"/>
    <x v="18"/>
    <x v="0"/>
    <x v="0"/>
    <x v="223"/>
    <x v="0"/>
    <x v="0"/>
    <x v="0"/>
    <x v="0"/>
    <x v="0"/>
    <x v="0"/>
    <x v="220"/>
    <x v="221"/>
    <x v="0"/>
    <x v="29"/>
    <x v="228"/>
    <x v="228"/>
    <x v="229"/>
    <x v="221"/>
    <x v="230"/>
    <x v="20"/>
    <x v="124"/>
    <x v="201"/>
    <x v="0"/>
    <x v="229"/>
    <x v="0"/>
    <x v="0"/>
    <x v="106"/>
    <x v="0"/>
    <x v="0"/>
    <x v="0"/>
    <x v="0"/>
    <x v="0"/>
    <x v="0"/>
    <x v="0"/>
    <x v="2"/>
    <x v="0"/>
    <x v="2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"/>
    <x v="116"/>
    <x v="0"/>
    <x v="0"/>
    <x v="224"/>
    <x v="0"/>
    <x v="0"/>
    <x v="0"/>
    <x v="0"/>
    <x v="0"/>
    <x v="0"/>
    <x v="221"/>
    <x v="222"/>
    <x v="0"/>
    <x v="26"/>
    <x v="229"/>
    <x v="229"/>
    <x v="230"/>
    <x v="222"/>
    <x v="231"/>
    <x v="15"/>
    <x v="125"/>
    <x v="202"/>
    <x v="0"/>
    <x v="230"/>
    <x v="0"/>
    <x v="0"/>
    <x v="54"/>
    <x v="0"/>
    <x v="0"/>
    <x v="0"/>
    <x v="0"/>
    <x v="0"/>
    <x v="0"/>
    <x v="0"/>
    <x v="6"/>
    <x v="0"/>
    <x v="2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1"/>
    <x v="71"/>
    <x v="0"/>
    <x v="0"/>
    <x v="225"/>
    <x v="0"/>
    <x v="0"/>
    <x v="0"/>
    <x v="0"/>
    <x v="0"/>
    <x v="0"/>
    <x v="222"/>
    <x v="223"/>
    <x v="0"/>
    <x v="26"/>
    <x v="230"/>
    <x v="230"/>
    <x v="231"/>
    <x v="223"/>
    <x v="232"/>
    <x v="14"/>
    <x v="98"/>
    <x v="203"/>
    <x v="0"/>
    <x v="231"/>
    <x v="0"/>
    <x v="0"/>
    <x v="103"/>
    <x v="0"/>
    <x v="0"/>
    <x v="0"/>
    <x v="0"/>
    <x v="0"/>
    <x v="0"/>
    <x v="0"/>
    <x v="39"/>
    <x v="0"/>
    <x v="226"/>
    <x v="2"/>
    <x v="2"/>
    <x v="0"/>
    <x v="0"/>
    <x v="36"/>
    <x v="46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32"/>
    <x v="18"/>
    <x v="0"/>
    <x v="0"/>
    <x v="226"/>
    <x v="0"/>
    <x v="0"/>
    <x v="0"/>
    <x v="0"/>
    <x v="0"/>
    <x v="0"/>
    <x v="223"/>
    <x v="224"/>
    <x v="0"/>
    <x v="30"/>
    <x v="231"/>
    <x v="231"/>
    <x v="232"/>
    <x v="224"/>
    <x v="233"/>
    <x v="14"/>
    <x v="98"/>
    <x v="204"/>
    <x v="0"/>
    <x v="232"/>
    <x v="0"/>
    <x v="0"/>
    <x v="14"/>
    <x v="0"/>
    <x v="0"/>
    <x v="0"/>
    <x v="0"/>
    <x v="0"/>
    <x v="0"/>
    <x v="0"/>
    <x v="2"/>
    <x v="0"/>
    <x v="2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3"/>
    <x v="125"/>
    <x v="0"/>
    <x v="0"/>
    <x v="227"/>
    <x v="0"/>
    <x v="0"/>
    <x v="0"/>
    <x v="0"/>
    <x v="0"/>
    <x v="0"/>
    <x v="224"/>
    <x v="225"/>
    <x v="0"/>
    <x v="29"/>
    <x v="232"/>
    <x v="232"/>
    <x v="233"/>
    <x v="225"/>
    <x v="234"/>
    <x v="23"/>
    <x v="126"/>
    <x v="205"/>
    <x v="0"/>
    <x v="233"/>
    <x v="0"/>
    <x v="0"/>
    <x v="2"/>
    <x v="0"/>
    <x v="0"/>
    <x v="0"/>
    <x v="0"/>
    <x v="0"/>
    <x v="0"/>
    <x v="0"/>
    <x v="2"/>
    <x v="0"/>
    <x v="22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4"/>
    <x v="18"/>
    <x v="0"/>
    <x v="0"/>
    <x v="228"/>
    <x v="0"/>
    <x v="0"/>
    <x v="0"/>
    <x v="0"/>
    <x v="0"/>
    <x v="0"/>
    <x v="225"/>
    <x v="226"/>
    <x v="0"/>
    <x v="29"/>
    <x v="233"/>
    <x v="233"/>
    <x v="234"/>
    <x v="226"/>
    <x v="235"/>
    <x v="9"/>
    <x v="37"/>
    <x v="206"/>
    <x v="0"/>
    <x v="234"/>
    <x v="0"/>
    <x v="0"/>
    <x v="110"/>
    <x v="0"/>
    <x v="0"/>
    <x v="0"/>
    <x v="0"/>
    <x v="0"/>
    <x v="0"/>
    <x v="0"/>
    <x v="10"/>
    <x v="0"/>
    <x v="2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5"/>
    <x v="126"/>
    <x v="0"/>
    <x v="0"/>
    <x v="229"/>
    <x v="0"/>
    <x v="0"/>
    <x v="0"/>
    <x v="0"/>
    <x v="0"/>
    <x v="0"/>
    <x v="226"/>
    <x v="227"/>
    <x v="0"/>
    <x v="26"/>
    <x v="234"/>
    <x v="234"/>
    <x v="235"/>
    <x v="227"/>
    <x v="236"/>
    <x v="23"/>
    <x v="127"/>
    <x v="207"/>
    <x v="0"/>
    <x v="235"/>
    <x v="0"/>
    <x v="0"/>
    <x v="111"/>
    <x v="0"/>
    <x v="0"/>
    <x v="0"/>
    <x v="0"/>
    <x v="0"/>
    <x v="0"/>
    <x v="0"/>
    <x v="10"/>
    <x v="0"/>
    <x v="2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6"/>
    <x v="127"/>
    <x v="0"/>
    <x v="0"/>
    <x v="230"/>
    <x v="0"/>
    <x v="0"/>
    <x v="0"/>
    <x v="0"/>
    <x v="0"/>
    <x v="0"/>
    <x v="227"/>
    <x v="228"/>
    <x v="0"/>
    <x v="33"/>
    <x v="235"/>
    <x v="235"/>
    <x v="236"/>
    <x v="228"/>
    <x v="237"/>
    <x v="5"/>
    <x v="6"/>
    <x v="109"/>
    <x v="1"/>
    <x v="236"/>
    <x v="0"/>
    <x v="0"/>
    <x v="112"/>
    <x v="0"/>
    <x v="0"/>
    <x v="0"/>
    <x v="0"/>
    <x v="0"/>
    <x v="0"/>
    <x v="0"/>
    <x v="40"/>
    <x v="9"/>
    <x v="231"/>
    <x v="5"/>
    <x v="0"/>
    <x v="0"/>
    <x v="1"/>
    <x v="33"/>
    <x v="4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1"/>
    <x v="1"/>
    <x v="0"/>
    <x v="13"/>
    <x v="13"/>
    <x v="0"/>
    <x v="0"/>
    <x v="0"/>
    <x v="6"/>
    <x v="1"/>
    <x v="6"/>
    <x v="5"/>
  </r>
  <r>
    <x v="237"/>
    <x v="23"/>
    <x v="0"/>
    <x v="0"/>
    <x v="231"/>
    <x v="0"/>
    <x v="0"/>
    <x v="0"/>
    <x v="0"/>
    <x v="0"/>
    <x v="0"/>
    <x v="228"/>
    <x v="229"/>
    <x v="0"/>
    <x v="1"/>
    <x v="236"/>
    <x v="236"/>
    <x v="237"/>
    <x v="229"/>
    <x v="238"/>
    <x v="17"/>
    <x v="128"/>
    <x v="208"/>
    <x v="0"/>
    <x v="237"/>
    <x v="0"/>
    <x v="0"/>
    <x v="113"/>
    <x v="0"/>
    <x v="0"/>
    <x v="0"/>
    <x v="0"/>
    <x v="0"/>
    <x v="0"/>
    <x v="0"/>
    <x v="10"/>
    <x v="0"/>
    <x v="2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8"/>
    <x v="30"/>
    <x v="0"/>
    <x v="0"/>
    <x v="232"/>
    <x v="0"/>
    <x v="0"/>
    <x v="0"/>
    <x v="0"/>
    <x v="0"/>
    <x v="0"/>
    <x v="229"/>
    <x v="230"/>
    <x v="0"/>
    <x v="26"/>
    <x v="237"/>
    <x v="237"/>
    <x v="238"/>
    <x v="230"/>
    <x v="239"/>
    <x v="4"/>
    <x v="4"/>
    <x v="36"/>
    <x v="0"/>
    <x v="238"/>
    <x v="0"/>
    <x v="0"/>
    <x v="89"/>
    <x v="0"/>
    <x v="0"/>
    <x v="0"/>
    <x v="0"/>
    <x v="0"/>
    <x v="0"/>
    <x v="0"/>
    <x v="7"/>
    <x v="0"/>
    <x v="23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9"/>
    <x v="30"/>
    <x v="0"/>
    <x v="0"/>
    <x v="233"/>
    <x v="0"/>
    <x v="0"/>
    <x v="0"/>
    <x v="0"/>
    <x v="0"/>
    <x v="0"/>
    <x v="230"/>
    <x v="231"/>
    <x v="0"/>
    <x v="26"/>
    <x v="238"/>
    <x v="238"/>
    <x v="239"/>
    <x v="231"/>
    <x v="240"/>
    <x v="4"/>
    <x v="5"/>
    <x v="209"/>
    <x v="0"/>
    <x v="239"/>
    <x v="0"/>
    <x v="0"/>
    <x v="114"/>
    <x v="0"/>
    <x v="0"/>
    <x v="0"/>
    <x v="0"/>
    <x v="0"/>
    <x v="0"/>
    <x v="0"/>
    <x v="16"/>
    <x v="0"/>
    <x v="23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0"/>
    <x v="118"/>
    <x v="0"/>
    <x v="0"/>
    <x v="234"/>
    <x v="0"/>
    <x v="0"/>
    <x v="0"/>
    <x v="0"/>
    <x v="0"/>
    <x v="0"/>
    <x v="231"/>
    <x v="232"/>
    <x v="0"/>
    <x v="26"/>
    <x v="239"/>
    <x v="239"/>
    <x v="240"/>
    <x v="232"/>
    <x v="241"/>
    <x v="10"/>
    <x v="64"/>
    <x v="210"/>
    <x v="0"/>
    <x v="240"/>
    <x v="0"/>
    <x v="0"/>
    <x v="44"/>
    <x v="0"/>
    <x v="0"/>
    <x v="0"/>
    <x v="0"/>
    <x v="0"/>
    <x v="0"/>
    <x v="0"/>
    <x v="10"/>
    <x v="0"/>
    <x v="2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1"/>
    <x v="67"/>
    <x v="0"/>
    <x v="0"/>
    <x v="235"/>
    <x v="0"/>
    <x v="0"/>
    <x v="0"/>
    <x v="0"/>
    <x v="0"/>
    <x v="0"/>
    <x v="232"/>
    <x v="233"/>
    <x v="0"/>
    <x v="26"/>
    <x v="240"/>
    <x v="240"/>
    <x v="241"/>
    <x v="233"/>
    <x v="242"/>
    <x v="1"/>
    <x v="1"/>
    <x v="211"/>
    <x v="0"/>
    <x v="241"/>
    <x v="0"/>
    <x v="0"/>
    <x v="23"/>
    <x v="0"/>
    <x v="0"/>
    <x v="0"/>
    <x v="0"/>
    <x v="0"/>
    <x v="0"/>
    <x v="0"/>
    <x v="10"/>
    <x v="0"/>
    <x v="2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2"/>
    <x v="126"/>
    <x v="0"/>
    <x v="0"/>
    <x v="236"/>
    <x v="0"/>
    <x v="0"/>
    <x v="0"/>
    <x v="0"/>
    <x v="0"/>
    <x v="0"/>
    <x v="233"/>
    <x v="234"/>
    <x v="0"/>
    <x v="29"/>
    <x v="241"/>
    <x v="241"/>
    <x v="242"/>
    <x v="234"/>
    <x v="243"/>
    <x v="14"/>
    <x v="31"/>
    <x v="212"/>
    <x v="0"/>
    <x v="242"/>
    <x v="0"/>
    <x v="0"/>
    <x v="23"/>
    <x v="0"/>
    <x v="0"/>
    <x v="0"/>
    <x v="0"/>
    <x v="0"/>
    <x v="0"/>
    <x v="0"/>
    <x v="2"/>
    <x v="0"/>
    <x v="23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3"/>
    <x v="53"/>
    <x v="0"/>
    <x v="0"/>
    <x v="237"/>
    <x v="0"/>
    <x v="0"/>
    <x v="0"/>
    <x v="0"/>
    <x v="0"/>
    <x v="0"/>
    <x v="234"/>
    <x v="235"/>
    <x v="0"/>
    <x v="26"/>
    <x v="242"/>
    <x v="242"/>
    <x v="243"/>
    <x v="235"/>
    <x v="244"/>
    <x v="0"/>
    <x v="129"/>
    <x v="213"/>
    <x v="0"/>
    <x v="243"/>
    <x v="0"/>
    <x v="0"/>
    <x v="44"/>
    <x v="0"/>
    <x v="0"/>
    <x v="0"/>
    <x v="0"/>
    <x v="0"/>
    <x v="0"/>
    <x v="0"/>
    <x v="41"/>
    <x v="0"/>
    <x v="238"/>
    <x v="0"/>
    <x v="0"/>
    <x v="0"/>
    <x v="0"/>
    <x v="37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0"/>
    <x v="1"/>
    <x v="5"/>
    <x v="4"/>
  </r>
  <r>
    <x v="244"/>
    <x v="98"/>
    <x v="0"/>
    <x v="0"/>
    <x v="238"/>
    <x v="0"/>
    <x v="0"/>
    <x v="0"/>
    <x v="0"/>
    <x v="0"/>
    <x v="0"/>
    <x v="235"/>
    <x v="236"/>
    <x v="0"/>
    <x v="29"/>
    <x v="243"/>
    <x v="243"/>
    <x v="244"/>
    <x v="236"/>
    <x v="245"/>
    <x v="10"/>
    <x v="70"/>
    <x v="214"/>
    <x v="0"/>
    <x v="244"/>
    <x v="0"/>
    <x v="0"/>
    <x v="4"/>
    <x v="0"/>
    <x v="0"/>
    <x v="0"/>
    <x v="0"/>
    <x v="0"/>
    <x v="0"/>
    <x v="0"/>
    <x v="6"/>
    <x v="0"/>
    <x v="23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5"/>
    <x v="128"/>
    <x v="0"/>
    <x v="0"/>
    <x v="239"/>
    <x v="0"/>
    <x v="0"/>
    <x v="0"/>
    <x v="0"/>
    <x v="0"/>
    <x v="0"/>
    <x v="236"/>
    <x v="237"/>
    <x v="0"/>
    <x v="26"/>
    <x v="244"/>
    <x v="244"/>
    <x v="245"/>
    <x v="237"/>
    <x v="246"/>
    <x v="14"/>
    <x v="130"/>
    <x v="215"/>
    <x v="0"/>
    <x v="245"/>
    <x v="0"/>
    <x v="0"/>
    <x v="44"/>
    <x v="0"/>
    <x v="0"/>
    <x v="0"/>
    <x v="0"/>
    <x v="0"/>
    <x v="0"/>
    <x v="0"/>
    <x v="10"/>
    <x v="0"/>
    <x v="2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"/>
    <x v="12"/>
    <x v="0"/>
    <x v="0"/>
    <x v="240"/>
    <x v="0"/>
    <x v="0"/>
    <x v="0"/>
    <x v="0"/>
    <x v="0"/>
    <x v="0"/>
    <x v="237"/>
    <x v="238"/>
    <x v="0"/>
    <x v="26"/>
    <x v="245"/>
    <x v="245"/>
    <x v="246"/>
    <x v="238"/>
    <x v="247"/>
    <x v="8"/>
    <x v="14"/>
    <x v="156"/>
    <x v="0"/>
    <x v="246"/>
    <x v="0"/>
    <x v="0"/>
    <x v="100"/>
    <x v="0"/>
    <x v="0"/>
    <x v="0"/>
    <x v="0"/>
    <x v="0"/>
    <x v="0"/>
    <x v="0"/>
    <x v="27"/>
    <x v="0"/>
    <x v="24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7"/>
    <x v="54"/>
    <x v="0"/>
    <x v="0"/>
    <x v="241"/>
    <x v="0"/>
    <x v="0"/>
    <x v="0"/>
    <x v="0"/>
    <x v="0"/>
    <x v="0"/>
    <x v="238"/>
    <x v="239"/>
    <x v="0"/>
    <x v="34"/>
    <x v="246"/>
    <x v="246"/>
    <x v="247"/>
    <x v="239"/>
    <x v="248"/>
    <x v="20"/>
    <x v="90"/>
    <x v="216"/>
    <x v="0"/>
    <x v="247"/>
    <x v="0"/>
    <x v="0"/>
    <x v="56"/>
    <x v="0"/>
    <x v="0"/>
    <x v="0"/>
    <x v="0"/>
    <x v="0"/>
    <x v="0"/>
    <x v="0"/>
    <x v="11"/>
    <x v="0"/>
    <x v="2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8"/>
    <x v="129"/>
    <x v="0"/>
    <x v="0"/>
    <x v="242"/>
    <x v="0"/>
    <x v="0"/>
    <x v="0"/>
    <x v="0"/>
    <x v="0"/>
    <x v="0"/>
    <x v="239"/>
    <x v="240"/>
    <x v="0"/>
    <x v="26"/>
    <x v="247"/>
    <x v="247"/>
    <x v="248"/>
    <x v="240"/>
    <x v="249"/>
    <x v="2"/>
    <x v="9"/>
    <x v="217"/>
    <x v="0"/>
    <x v="248"/>
    <x v="0"/>
    <x v="0"/>
    <x v="115"/>
    <x v="0"/>
    <x v="0"/>
    <x v="0"/>
    <x v="0"/>
    <x v="0"/>
    <x v="0"/>
    <x v="0"/>
    <x v="11"/>
    <x v="0"/>
    <x v="2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9"/>
    <x v="12"/>
    <x v="0"/>
    <x v="0"/>
    <x v="243"/>
    <x v="0"/>
    <x v="0"/>
    <x v="0"/>
    <x v="0"/>
    <x v="0"/>
    <x v="0"/>
    <x v="240"/>
    <x v="241"/>
    <x v="0"/>
    <x v="26"/>
    <x v="248"/>
    <x v="248"/>
    <x v="249"/>
    <x v="241"/>
    <x v="250"/>
    <x v="12"/>
    <x v="103"/>
    <x v="218"/>
    <x v="0"/>
    <x v="249"/>
    <x v="0"/>
    <x v="0"/>
    <x v="3"/>
    <x v="0"/>
    <x v="0"/>
    <x v="0"/>
    <x v="0"/>
    <x v="0"/>
    <x v="0"/>
    <x v="0"/>
    <x v="10"/>
    <x v="0"/>
    <x v="2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50"/>
    <x v="12"/>
    <x v="0"/>
    <x v="0"/>
    <x v="244"/>
    <x v="0"/>
    <x v="0"/>
    <x v="0"/>
    <x v="0"/>
    <x v="0"/>
    <x v="0"/>
    <x v="241"/>
    <x v="242"/>
    <x v="0"/>
    <x v="26"/>
    <x v="249"/>
    <x v="249"/>
    <x v="250"/>
    <x v="242"/>
    <x v="251"/>
    <x v="15"/>
    <x v="104"/>
    <x v="219"/>
    <x v="0"/>
    <x v="250"/>
    <x v="0"/>
    <x v="0"/>
    <x v="54"/>
    <x v="0"/>
    <x v="0"/>
    <x v="0"/>
    <x v="0"/>
    <x v="0"/>
    <x v="0"/>
    <x v="0"/>
    <x v="2"/>
    <x v="0"/>
    <x v="2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51"/>
    <x v="10"/>
    <x v="0"/>
    <x v="0"/>
    <x v="245"/>
    <x v="0"/>
    <x v="0"/>
    <x v="0"/>
    <x v="0"/>
    <x v="0"/>
    <x v="0"/>
    <x v="242"/>
    <x v="243"/>
    <x v="0"/>
    <x v="35"/>
    <x v="250"/>
    <x v="250"/>
    <x v="251"/>
    <x v="243"/>
    <x v="252"/>
    <x v="8"/>
    <x v="66"/>
    <x v="87"/>
    <x v="0"/>
    <x v="251"/>
    <x v="0"/>
    <x v="0"/>
    <x v="112"/>
    <x v="0"/>
    <x v="0"/>
    <x v="0"/>
    <x v="0"/>
    <x v="0"/>
    <x v="0"/>
    <x v="0"/>
    <x v="16"/>
    <x v="0"/>
    <x v="24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52"/>
    <x v="12"/>
    <x v="0"/>
    <x v="0"/>
    <x v="246"/>
    <x v="0"/>
    <x v="0"/>
    <x v="0"/>
    <x v="0"/>
    <x v="0"/>
    <x v="0"/>
    <x v="243"/>
    <x v="244"/>
    <x v="0"/>
    <x v="26"/>
    <x v="251"/>
    <x v="251"/>
    <x v="252"/>
    <x v="244"/>
    <x v="253"/>
    <x v="1"/>
    <x v="116"/>
    <x v="185"/>
    <x v="0"/>
    <x v="252"/>
    <x v="0"/>
    <x v="0"/>
    <x v="85"/>
    <x v="0"/>
    <x v="0"/>
    <x v="0"/>
    <x v="0"/>
    <x v="0"/>
    <x v="0"/>
    <x v="0"/>
    <x v="7"/>
    <x v="0"/>
    <x v="24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53"/>
    <x v="6"/>
    <x v="0"/>
    <x v="0"/>
    <x v="247"/>
    <x v="0"/>
    <x v="0"/>
    <x v="0"/>
    <x v="0"/>
    <x v="0"/>
    <x v="0"/>
    <x v="244"/>
    <x v="245"/>
    <x v="0"/>
    <x v="26"/>
    <x v="252"/>
    <x v="252"/>
    <x v="253"/>
    <x v="245"/>
    <x v="254"/>
    <x v="19"/>
    <x v="131"/>
    <x v="220"/>
    <x v="0"/>
    <x v="253"/>
    <x v="0"/>
    <x v="0"/>
    <x v="14"/>
    <x v="0"/>
    <x v="0"/>
    <x v="0"/>
    <x v="0"/>
    <x v="0"/>
    <x v="0"/>
    <x v="0"/>
    <x v="29"/>
    <x v="0"/>
    <x v="248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54"/>
    <x v="43"/>
    <x v="0"/>
    <x v="0"/>
    <x v="248"/>
    <x v="0"/>
    <x v="0"/>
    <x v="0"/>
    <x v="0"/>
    <x v="0"/>
    <x v="0"/>
    <x v="245"/>
    <x v="246"/>
    <x v="0"/>
    <x v="26"/>
    <x v="253"/>
    <x v="253"/>
    <x v="254"/>
    <x v="246"/>
    <x v="255"/>
    <x v="14"/>
    <x v="111"/>
    <x v="170"/>
    <x v="0"/>
    <x v="254"/>
    <x v="0"/>
    <x v="0"/>
    <x v="4"/>
    <x v="0"/>
    <x v="0"/>
    <x v="0"/>
    <x v="0"/>
    <x v="0"/>
    <x v="0"/>
    <x v="0"/>
    <x v="29"/>
    <x v="0"/>
    <x v="249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55"/>
    <x v="130"/>
    <x v="0"/>
    <x v="0"/>
    <x v="249"/>
    <x v="0"/>
    <x v="0"/>
    <x v="0"/>
    <x v="0"/>
    <x v="0"/>
    <x v="0"/>
    <x v="246"/>
    <x v="247"/>
    <x v="0"/>
    <x v="29"/>
    <x v="254"/>
    <x v="254"/>
    <x v="255"/>
    <x v="247"/>
    <x v="256"/>
    <x v="9"/>
    <x v="118"/>
    <x v="221"/>
    <x v="0"/>
    <x v="255"/>
    <x v="0"/>
    <x v="0"/>
    <x v="28"/>
    <x v="0"/>
    <x v="0"/>
    <x v="0"/>
    <x v="0"/>
    <x v="0"/>
    <x v="0"/>
    <x v="0"/>
    <x v="11"/>
    <x v="0"/>
    <x v="25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56"/>
    <x v="18"/>
    <x v="0"/>
    <x v="0"/>
    <x v="250"/>
    <x v="0"/>
    <x v="0"/>
    <x v="0"/>
    <x v="0"/>
    <x v="0"/>
    <x v="0"/>
    <x v="247"/>
    <x v="248"/>
    <x v="0"/>
    <x v="29"/>
    <x v="255"/>
    <x v="255"/>
    <x v="256"/>
    <x v="248"/>
    <x v="257"/>
    <x v="9"/>
    <x v="65"/>
    <x v="86"/>
    <x v="0"/>
    <x v="256"/>
    <x v="0"/>
    <x v="0"/>
    <x v="116"/>
    <x v="0"/>
    <x v="0"/>
    <x v="0"/>
    <x v="0"/>
    <x v="0"/>
    <x v="0"/>
    <x v="0"/>
    <x v="10"/>
    <x v="0"/>
    <x v="2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57"/>
    <x v="101"/>
    <x v="0"/>
    <x v="0"/>
    <x v="251"/>
    <x v="0"/>
    <x v="0"/>
    <x v="0"/>
    <x v="0"/>
    <x v="0"/>
    <x v="0"/>
    <x v="248"/>
    <x v="249"/>
    <x v="0"/>
    <x v="36"/>
    <x v="256"/>
    <x v="256"/>
    <x v="257"/>
    <x v="249"/>
    <x v="258"/>
    <x v="11"/>
    <x v="22"/>
    <x v="22"/>
    <x v="0"/>
    <x v="257"/>
    <x v="0"/>
    <x v="0"/>
    <x v="117"/>
    <x v="0"/>
    <x v="0"/>
    <x v="0"/>
    <x v="0"/>
    <x v="0"/>
    <x v="0"/>
    <x v="0"/>
    <x v="6"/>
    <x v="0"/>
    <x v="25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58"/>
    <x v="131"/>
    <x v="0"/>
    <x v="0"/>
    <x v="252"/>
    <x v="0"/>
    <x v="0"/>
    <x v="0"/>
    <x v="0"/>
    <x v="0"/>
    <x v="0"/>
    <x v="249"/>
    <x v="250"/>
    <x v="0"/>
    <x v="29"/>
    <x v="257"/>
    <x v="257"/>
    <x v="258"/>
    <x v="250"/>
    <x v="259"/>
    <x v="4"/>
    <x v="132"/>
    <x v="222"/>
    <x v="0"/>
    <x v="258"/>
    <x v="0"/>
    <x v="0"/>
    <x v="14"/>
    <x v="0"/>
    <x v="0"/>
    <x v="0"/>
    <x v="0"/>
    <x v="0"/>
    <x v="0"/>
    <x v="0"/>
    <x v="6"/>
    <x v="0"/>
    <x v="25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59"/>
    <x v="132"/>
    <x v="0"/>
    <x v="0"/>
    <x v="253"/>
    <x v="0"/>
    <x v="0"/>
    <x v="0"/>
    <x v="0"/>
    <x v="0"/>
    <x v="0"/>
    <x v="250"/>
    <x v="251"/>
    <x v="0"/>
    <x v="37"/>
    <x v="258"/>
    <x v="258"/>
    <x v="259"/>
    <x v="251"/>
    <x v="260"/>
    <x v="14"/>
    <x v="107"/>
    <x v="223"/>
    <x v="0"/>
    <x v="259"/>
    <x v="0"/>
    <x v="0"/>
    <x v="118"/>
    <x v="0"/>
    <x v="0"/>
    <x v="0"/>
    <x v="0"/>
    <x v="0"/>
    <x v="0"/>
    <x v="0"/>
    <x v="10"/>
    <x v="0"/>
    <x v="25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17"/>
    <x v="16"/>
  </r>
  <r>
    <x v="260"/>
    <x v="69"/>
    <x v="0"/>
    <x v="0"/>
    <x v="254"/>
    <x v="0"/>
    <x v="0"/>
    <x v="0"/>
    <x v="0"/>
    <x v="0"/>
    <x v="0"/>
    <x v="251"/>
    <x v="252"/>
    <x v="0"/>
    <x v="26"/>
    <x v="259"/>
    <x v="259"/>
    <x v="260"/>
    <x v="252"/>
    <x v="261"/>
    <x v="5"/>
    <x v="6"/>
    <x v="224"/>
    <x v="0"/>
    <x v="260"/>
    <x v="0"/>
    <x v="0"/>
    <x v="72"/>
    <x v="0"/>
    <x v="0"/>
    <x v="0"/>
    <x v="0"/>
    <x v="0"/>
    <x v="0"/>
    <x v="0"/>
    <x v="10"/>
    <x v="0"/>
    <x v="2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61"/>
    <x v="16"/>
    <x v="0"/>
    <x v="0"/>
    <x v="255"/>
    <x v="0"/>
    <x v="0"/>
    <x v="0"/>
    <x v="0"/>
    <x v="0"/>
    <x v="0"/>
    <x v="252"/>
    <x v="253"/>
    <x v="0"/>
    <x v="38"/>
    <x v="260"/>
    <x v="260"/>
    <x v="261"/>
    <x v="253"/>
    <x v="262"/>
    <x v="2"/>
    <x v="2"/>
    <x v="66"/>
    <x v="0"/>
    <x v="261"/>
    <x v="0"/>
    <x v="0"/>
    <x v="119"/>
    <x v="0"/>
    <x v="0"/>
    <x v="0"/>
    <x v="0"/>
    <x v="0"/>
    <x v="0"/>
    <x v="0"/>
    <x v="6"/>
    <x v="0"/>
    <x v="256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62"/>
    <x v="133"/>
    <x v="0"/>
    <x v="0"/>
    <x v="256"/>
    <x v="0"/>
    <x v="0"/>
    <x v="0"/>
    <x v="0"/>
    <x v="0"/>
    <x v="0"/>
    <x v="253"/>
    <x v="254"/>
    <x v="0"/>
    <x v="26"/>
    <x v="261"/>
    <x v="261"/>
    <x v="262"/>
    <x v="254"/>
    <x v="263"/>
    <x v="1"/>
    <x v="16"/>
    <x v="225"/>
    <x v="0"/>
    <x v="262"/>
    <x v="0"/>
    <x v="0"/>
    <x v="27"/>
    <x v="0"/>
    <x v="0"/>
    <x v="0"/>
    <x v="0"/>
    <x v="0"/>
    <x v="0"/>
    <x v="0"/>
    <x v="11"/>
    <x v="0"/>
    <x v="25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63"/>
    <x v="12"/>
    <x v="0"/>
    <x v="0"/>
    <x v="257"/>
    <x v="0"/>
    <x v="0"/>
    <x v="0"/>
    <x v="0"/>
    <x v="0"/>
    <x v="0"/>
    <x v="254"/>
    <x v="255"/>
    <x v="0"/>
    <x v="39"/>
    <x v="262"/>
    <x v="262"/>
    <x v="263"/>
    <x v="255"/>
    <x v="264"/>
    <x v="1"/>
    <x v="1"/>
    <x v="226"/>
    <x v="0"/>
    <x v="263"/>
    <x v="0"/>
    <x v="0"/>
    <x v="4"/>
    <x v="0"/>
    <x v="0"/>
    <x v="0"/>
    <x v="0"/>
    <x v="0"/>
    <x v="0"/>
    <x v="0"/>
    <x v="27"/>
    <x v="0"/>
    <x v="25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64"/>
    <x v="134"/>
    <x v="0"/>
    <x v="0"/>
    <x v="258"/>
    <x v="0"/>
    <x v="0"/>
    <x v="0"/>
    <x v="0"/>
    <x v="0"/>
    <x v="0"/>
    <x v="255"/>
    <x v="256"/>
    <x v="0"/>
    <x v="39"/>
    <x v="263"/>
    <x v="263"/>
    <x v="264"/>
    <x v="256"/>
    <x v="265"/>
    <x v="1"/>
    <x v="112"/>
    <x v="172"/>
    <x v="0"/>
    <x v="264"/>
    <x v="0"/>
    <x v="0"/>
    <x v="120"/>
    <x v="0"/>
    <x v="0"/>
    <x v="0"/>
    <x v="0"/>
    <x v="0"/>
    <x v="0"/>
    <x v="0"/>
    <x v="9"/>
    <x v="0"/>
    <x v="259"/>
    <x v="2"/>
    <x v="2"/>
    <x v="0"/>
    <x v="0"/>
    <x v="9"/>
    <x v="9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0"/>
    <x v="0"/>
    <x v="2"/>
    <x v="2"/>
    <x v="0"/>
    <x v="0"/>
    <x v="0"/>
    <x v="0"/>
    <x v="0"/>
    <x v="0"/>
    <x v="0"/>
    <x v="0"/>
    <x v="0"/>
    <x v="6"/>
    <x v="0"/>
    <x v="0"/>
    <x v="0"/>
    <x v="0"/>
    <x v="3"/>
    <x v="0"/>
    <x v="3"/>
    <x v="1"/>
    <x v="4"/>
    <x v="3"/>
  </r>
  <r>
    <x v="264"/>
    <x v="134"/>
    <x v="0"/>
    <x v="0"/>
    <x v="258"/>
    <x v="0"/>
    <x v="0"/>
    <x v="0"/>
    <x v="0"/>
    <x v="0"/>
    <x v="0"/>
    <x v="255"/>
    <x v="256"/>
    <x v="0"/>
    <x v="39"/>
    <x v="263"/>
    <x v="263"/>
    <x v="264"/>
    <x v="256"/>
    <x v="265"/>
    <x v="1"/>
    <x v="112"/>
    <x v="172"/>
    <x v="0"/>
    <x v="264"/>
    <x v="0"/>
    <x v="0"/>
    <x v="120"/>
    <x v="0"/>
    <x v="0"/>
    <x v="0"/>
    <x v="0"/>
    <x v="0"/>
    <x v="0"/>
    <x v="0"/>
    <x v="4"/>
    <x v="0"/>
    <x v="260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12"/>
    <x v="12"/>
    <x v="2"/>
    <x v="2"/>
    <x v="0"/>
    <x v="0"/>
    <x v="0"/>
    <x v="0"/>
    <x v="0"/>
    <x v="0"/>
    <x v="1"/>
    <x v="0"/>
    <x v="3"/>
    <x v="6"/>
    <x v="0"/>
    <x v="29"/>
    <x v="29"/>
    <x v="0"/>
    <x v="3"/>
    <x v="0"/>
    <x v="3"/>
    <x v="1"/>
    <x v="4"/>
    <x v="3"/>
  </r>
  <r>
    <x v="265"/>
    <x v="135"/>
    <x v="0"/>
    <x v="0"/>
    <x v="259"/>
    <x v="0"/>
    <x v="0"/>
    <x v="0"/>
    <x v="0"/>
    <x v="0"/>
    <x v="0"/>
    <x v="256"/>
    <x v="257"/>
    <x v="0"/>
    <x v="39"/>
    <x v="264"/>
    <x v="264"/>
    <x v="265"/>
    <x v="257"/>
    <x v="266"/>
    <x v="9"/>
    <x v="61"/>
    <x v="227"/>
    <x v="0"/>
    <x v="265"/>
    <x v="0"/>
    <x v="0"/>
    <x v="121"/>
    <x v="0"/>
    <x v="0"/>
    <x v="0"/>
    <x v="0"/>
    <x v="0"/>
    <x v="0"/>
    <x v="0"/>
    <x v="2"/>
    <x v="0"/>
    <x v="2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66"/>
    <x v="136"/>
    <x v="0"/>
    <x v="0"/>
    <x v="260"/>
    <x v="0"/>
    <x v="0"/>
    <x v="0"/>
    <x v="0"/>
    <x v="0"/>
    <x v="0"/>
    <x v="257"/>
    <x v="258"/>
    <x v="0"/>
    <x v="39"/>
    <x v="265"/>
    <x v="265"/>
    <x v="266"/>
    <x v="258"/>
    <x v="267"/>
    <x v="4"/>
    <x v="133"/>
    <x v="228"/>
    <x v="0"/>
    <x v="266"/>
    <x v="0"/>
    <x v="0"/>
    <x v="14"/>
    <x v="0"/>
    <x v="0"/>
    <x v="0"/>
    <x v="0"/>
    <x v="0"/>
    <x v="0"/>
    <x v="0"/>
    <x v="2"/>
    <x v="2"/>
    <x v="2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67"/>
    <x v="137"/>
    <x v="0"/>
    <x v="0"/>
    <x v="261"/>
    <x v="0"/>
    <x v="0"/>
    <x v="0"/>
    <x v="0"/>
    <x v="0"/>
    <x v="0"/>
    <x v="258"/>
    <x v="259"/>
    <x v="0"/>
    <x v="39"/>
    <x v="266"/>
    <x v="266"/>
    <x v="267"/>
    <x v="259"/>
    <x v="268"/>
    <x v="1"/>
    <x v="1"/>
    <x v="229"/>
    <x v="0"/>
    <x v="267"/>
    <x v="0"/>
    <x v="0"/>
    <x v="11"/>
    <x v="0"/>
    <x v="0"/>
    <x v="0"/>
    <x v="0"/>
    <x v="0"/>
    <x v="0"/>
    <x v="0"/>
    <x v="2"/>
    <x v="2"/>
    <x v="2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68"/>
    <x v="138"/>
    <x v="0"/>
    <x v="0"/>
    <x v="262"/>
    <x v="0"/>
    <x v="0"/>
    <x v="0"/>
    <x v="0"/>
    <x v="0"/>
    <x v="0"/>
    <x v="259"/>
    <x v="260"/>
    <x v="0"/>
    <x v="40"/>
    <x v="267"/>
    <x v="267"/>
    <x v="268"/>
    <x v="260"/>
    <x v="269"/>
    <x v="16"/>
    <x v="110"/>
    <x v="169"/>
    <x v="0"/>
    <x v="268"/>
    <x v="0"/>
    <x v="0"/>
    <x v="96"/>
    <x v="0"/>
    <x v="0"/>
    <x v="0"/>
    <x v="0"/>
    <x v="0"/>
    <x v="0"/>
    <x v="0"/>
    <x v="13"/>
    <x v="0"/>
    <x v="26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69"/>
    <x v="30"/>
    <x v="0"/>
    <x v="0"/>
    <x v="263"/>
    <x v="0"/>
    <x v="0"/>
    <x v="0"/>
    <x v="0"/>
    <x v="0"/>
    <x v="0"/>
    <x v="260"/>
    <x v="261"/>
    <x v="0"/>
    <x v="39"/>
    <x v="268"/>
    <x v="268"/>
    <x v="269"/>
    <x v="261"/>
    <x v="270"/>
    <x v="16"/>
    <x v="35"/>
    <x v="38"/>
    <x v="0"/>
    <x v="269"/>
    <x v="0"/>
    <x v="0"/>
    <x v="87"/>
    <x v="0"/>
    <x v="0"/>
    <x v="0"/>
    <x v="0"/>
    <x v="0"/>
    <x v="0"/>
    <x v="0"/>
    <x v="6"/>
    <x v="0"/>
    <x v="26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70"/>
    <x v="139"/>
    <x v="0"/>
    <x v="0"/>
    <x v="264"/>
    <x v="0"/>
    <x v="0"/>
    <x v="0"/>
    <x v="0"/>
    <x v="0"/>
    <x v="0"/>
    <x v="261"/>
    <x v="262"/>
    <x v="0"/>
    <x v="39"/>
    <x v="269"/>
    <x v="269"/>
    <x v="270"/>
    <x v="262"/>
    <x v="271"/>
    <x v="24"/>
    <x v="134"/>
    <x v="230"/>
    <x v="0"/>
    <x v="270"/>
    <x v="0"/>
    <x v="0"/>
    <x v="122"/>
    <x v="0"/>
    <x v="0"/>
    <x v="0"/>
    <x v="0"/>
    <x v="0"/>
    <x v="0"/>
    <x v="0"/>
    <x v="11"/>
    <x v="0"/>
    <x v="2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71"/>
    <x v="90"/>
    <x v="0"/>
    <x v="0"/>
    <x v="265"/>
    <x v="0"/>
    <x v="0"/>
    <x v="0"/>
    <x v="0"/>
    <x v="0"/>
    <x v="0"/>
    <x v="262"/>
    <x v="263"/>
    <x v="0"/>
    <x v="41"/>
    <x v="270"/>
    <x v="270"/>
    <x v="271"/>
    <x v="263"/>
    <x v="272"/>
    <x v="13"/>
    <x v="24"/>
    <x v="114"/>
    <x v="0"/>
    <x v="271"/>
    <x v="0"/>
    <x v="0"/>
    <x v="41"/>
    <x v="0"/>
    <x v="0"/>
    <x v="0"/>
    <x v="0"/>
    <x v="0"/>
    <x v="0"/>
    <x v="0"/>
    <x v="13"/>
    <x v="0"/>
    <x v="26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72"/>
    <x v="92"/>
    <x v="0"/>
    <x v="0"/>
    <x v="266"/>
    <x v="0"/>
    <x v="0"/>
    <x v="0"/>
    <x v="0"/>
    <x v="0"/>
    <x v="0"/>
    <x v="263"/>
    <x v="264"/>
    <x v="0"/>
    <x v="39"/>
    <x v="271"/>
    <x v="271"/>
    <x v="272"/>
    <x v="264"/>
    <x v="273"/>
    <x v="7"/>
    <x v="135"/>
    <x v="231"/>
    <x v="0"/>
    <x v="272"/>
    <x v="0"/>
    <x v="0"/>
    <x v="14"/>
    <x v="0"/>
    <x v="0"/>
    <x v="0"/>
    <x v="0"/>
    <x v="0"/>
    <x v="0"/>
    <x v="0"/>
    <x v="11"/>
    <x v="0"/>
    <x v="2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73"/>
    <x v="140"/>
    <x v="0"/>
    <x v="0"/>
    <x v="267"/>
    <x v="0"/>
    <x v="0"/>
    <x v="0"/>
    <x v="0"/>
    <x v="0"/>
    <x v="0"/>
    <x v="264"/>
    <x v="265"/>
    <x v="0"/>
    <x v="39"/>
    <x v="272"/>
    <x v="272"/>
    <x v="273"/>
    <x v="261"/>
    <x v="274"/>
    <x v="8"/>
    <x v="14"/>
    <x v="232"/>
    <x v="0"/>
    <x v="273"/>
    <x v="0"/>
    <x v="0"/>
    <x v="71"/>
    <x v="0"/>
    <x v="0"/>
    <x v="0"/>
    <x v="0"/>
    <x v="0"/>
    <x v="0"/>
    <x v="0"/>
    <x v="6"/>
    <x v="0"/>
    <x v="26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74"/>
    <x v="70"/>
    <x v="0"/>
    <x v="0"/>
    <x v="268"/>
    <x v="0"/>
    <x v="0"/>
    <x v="0"/>
    <x v="0"/>
    <x v="0"/>
    <x v="0"/>
    <x v="265"/>
    <x v="266"/>
    <x v="0"/>
    <x v="42"/>
    <x v="272"/>
    <x v="273"/>
    <x v="274"/>
    <x v="265"/>
    <x v="275"/>
    <x v="4"/>
    <x v="4"/>
    <x v="33"/>
    <x v="0"/>
    <x v="274"/>
    <x v="0"/>
    <x v="0"/>
    <x v="85"/>
    <x v="0"/>
    <x v="0"/>
    <x v="0"/>
    <x v="0"/>
    <x v="0"/>
    <x v="0"/>
    <x v="0"/>
    <x v="6"/>
    <x v="0"/>
    <x v="2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75"/>
    <x v="90"/>
    <x v="0"/>
    <x v="0"/>
    <x v="269"/>
    <x v="0"/>
    <x v="0"/>
    <x v="0"/>
    <x v="0"/>
    <x v="0"/>
    <x v="0"/>
    <x v="266"/>
    <x v="267"/>
    <x v="0"/>
    <x v="42"/>
    <x v="273"/>
    <x v="274"/>
    <x v="275"/>
    <x v="266"/>
    <x v="276"/>
    <x v="15"/>
    <x v="30"/>
    <x v="233"/>
    <x v="0"/>
    <x v="275"/>
    <x v="0"/>
    <x v="0"/>
    <x v="123"/>
    <x v="0"/>
    <x v="0"/>
    <x v="0"/>
    <x v="0"/>
    <x v="0"/>
    <x v="0"/>
    <x v="0"/>
    <x v="13"/>
    <x v="0"/>
    <x v="27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76"/>
    <x v="71"/>
    <x v="0"/>
    <x v="0"/>
    <x v="270"/>
    <x v="0"/>
    <x v="0"/>
    <x v="0"/>
    <x v="0"/>
    <x v="0"/>
    <x v="0"/>
    <x v="267"/>
    <x v="268"/>
    <x v="0"/>
    <x v="42"/>
    <x v="274"/>
    <x v="275"/>
    <x v="276"/>
    <x v="267"/>
    <x v="277"/>
    <x v="5"/>
    <x v="6"/>
    <x v="234"/>
    <x v="0"/>
    <x v="276"/>
    <x v="0"/>
    <x v="0"/>
    <x v="124"/>
    <x v="0"/>
    <x v="0"/>
    <x v="0"/>
    <x v="0"/>
    <x v="0"/>
    <x v="0"/>
    <x v="0"/>
    <x v="27"/>
    <x v="0"/>
    <x v="27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77"/>
    <x v="10"/>
    <x v="0"/>
    <x v="0"/>
    <x v="271"/>
    <x v="0"/>
    <x v="0"/>
    <x v="0"/>
    <x v="0"/>
    <x v="0"/>
    <x v="0"/>
    <x v="268"/>
    <x v="269"/>
    <x v="0"/>
    <x v="42"/>
    <x v="275"/>
    <x v="276"/>
    <x v="277"/>
    <x v="268"/>
    <x v="278"/>
    <x v="7"/>
    <x v="136"/>
    <x v="235"/>
    <x v="0"/>
    <x v="277"/>
    <x v="0"/>
    <x v="0"/>
    <x v="11"/>
    <x v="0"/>
    <x v="0"/>
    <x v="0"/>
    <x v="0"/>
    <x v="0"/>
    <x v="0"/>
    <x v="0"/>
    <x v="4"/>
    <x v="0"/>
    <x v="27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78"/>
    <x v="34"/>
    <x v="0"/>
    <x v="0"/>
    <x v="272"/>
    <x v="0"/>
    <x v="0"/>
    <x v="0"/>
    <x v="0"/>
    <x v="0"/>
    <x v="0"/>
    <x v="269"/>
    <x v="270"/>
    <x v="0"/>
    <x v="43"/>
    <x v="276"/>
    <x v="277"/>
    <x v="278"/>
    <x v="269"/>
    <x v="279"/>
    <x v="9"/>
    <x v="37"/>
    <x v="43"/>
    <x v="0"/>
    <x v="278"/>
    <x v="0"/>
    <x v="0"/>
    <x v="23"/>
    <x v="0"/>
    <x v="0"/>
    <x v="0"/>
    <x v="0"/>
    <x v="0"/>
    <x v="0"/>
    <x v="0"/>
    <x v="6"/>
    <x v="0"/>
    <x v="2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79"/>
    <x v="44"/>
    <x v="0"/>
    <x v="0"/>
    <x v="273"/>
    <x v="0"/>
    <x v="0"/>
    <x v="0"/>
    <x v="0"/>
    <x v="0"/>
    <x v="0"/>
    <x v="270"/>
    <x v="271"/>
    <x v="0"/>
    <x v="42"/>
    <x v="277"/>
    <x v="278"/>
    <x v="279"/>
    <x v="270"/>
    <x v="280"/>
    <x v="0"/>
    <x v="36"/>
    <x v="131"/>
    <x v="0"/>
    <x v="279"/>
    <x v="0"/>
    <x v="0"/>
    <x v="125"/>
    <x v="0"/>
    <x v="0"/>
    <x v="0"/>
    <x v="0"/>
    <x v="0"/>
    <x v="0"/>
    <x v="0"/>
    <x v="13"/>
    <x v="0"/>
    <x v="27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80"/>
    <x v="44"/>
    <x v="0"/>
    <x v="0"/>
    <x v="274"/>
    <x v="0"/>
    <x v="0"/>
    <x v="0"/>
    <x v="0"/>
    <x v="0"/>
    <x v="0"/>
    <x v="271"/>
    <x v="272"/>
    <x v="0"/>
    <x v="42"/>
    <x v="278"/>
    <x v="279"/>
    <x v="280"/>
    <x v="271"/>
    <x v="281"/>
    <x v="5"/>
    <x v="6"/>
    <x v="234"/>
    <x v="0"/>
    <x v="280"/>
    <x v="0"/>
    <x v="0"/>
    <x v="2"/>
    <x v="0"/>
    <x v="0"/>
    <x v="0"/>
    <x v="0"/>
    <x v="0"/>
    <x v="0"/>
    <x v="0"/>
    <x v="11"/>
    <x v="0"/>
    <x v="2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81"/>
    <x v="10"/>
    <x v="0"/>
    <x v="0"/>
    <x v="275"/>
    <x v="0"/>
    <x v="0"/>
    <x v="0"/>
    <x v="0"/>
    <x v="0"/>
    <x v="0"/>
    <x v="272"/>
    <x v="273"/>
    <x v="0"/>
    <x v="42"/>
    <x v="279"/>
    <x v="280"/>
    <x v="281"/>
    <x v="272"/>
    <x v="282"/>
    <x v="16"/>
    <x v="32"/>
    <x v="236"/>
    <x v="0"/>
    <x v="281"/>
    <x v="0"/>
    <x v="0"/>
    <x v="2"/>
    <x v="0"/>
    <x v="0"/>
    <x v="0"/>
    <x v="0"/>
    <x v="0"/>
    <x v="0"/>
    <x v="0"/>
    <x v="21"/>
    <x v="0"/>
    <x v="277"/>
    <x v="2"/>
    <x v="2"/>
    <x v="0"/>
    <x v="0"/>
    <x v="21"/>
    <x v="2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16"/>
    <x v="16"/>
    <x v="0"/>
    <x v="0"/>
    <x v="0"/>
    <x v="3"/>
    <x v="1"/>
    <x v="4"/>
    <x v="3"/>
  </r>
  <r>
    <x v="282"/>
    <x v="43"/>
    <x v="0"/>
    <x v="0"/>
    <x v="276"/>
    <x v="0"/>
    <x v="0"/>
    <x v="0"/>
    <x v="0"/>
    <x v="0"/>
    <x v="0"/>
    <x v="273"/>
    <x v="274"/>
    <x v="0"/>
    <x v="42"/>
    <x v="280"/>
    <x v="281"/>
    <x v="282"/>
    <x v="273"/>
    <x v="283"/>
    <x v="20"/>
    <x v="71"/>
    <x v="237"/>
    <x v="0"/>
    <x v="282"/>
    <x v="0"/>
    <x v="0"/>
    <x v="126"/>
    <x v="0"/>
    <x v="0"/>
    <x v="0"/>
    <x v="0"/>
    <x v="0"/>
    <x v="0"/>
    <x v="0"/>
    <x v="6"/>
    <x v="0"/>
    <x v="27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83"/>
    <x v="81"/>
    <x v="0"/>
    <x v="0"/>
    <x v="277"/>
    <x v="0"/>
    <x v="0"/>
    <x v="0"/>
    <x v="0"/>
    <x v="0"/>
    <x v="0"/>
    <x v="274"/>
    <x v="275"/>
    <x v="0"/>
    <x v="42"/>
    <x v="281"/>
    <x v="282"/>
    <x v="283"/>
    <x v="274"/>
    <x v="284"/>
    <x v="16"/>
    <x v="137"/>
    <x v="238"/>
    <x v="0"/>
    <x v="283"/>
    <x v="0"/>
    <x v="0"/>
    <x v="11"/>
    <x v="0"/>
    <x v="0"/>
    <x v="0"/>
    <x v="0"/>
    <x v="0"/>
    <x v="0"/>
    <x v="0"/>
    <x v="6"/>
    <x v="0"/>
    <x v="27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84"/>
    <x v="124"/>
    <x v="0"/>
    <x v="0"/>
    <x v="278"/>
    <x v="0"/>
    <x v="0"/>
    <x v="0"/>
    <x v="0"/>
    <x v="0"/>
    <x v="0"/>
    <x v="275"/>
    <x v="276"/>
    <x v="0"/>
    <x v="42"/>
    <x v="282"/>
    <x v="283"/>
    <x v="284"/>
    <x v="275"/>
    <x v="285"/>
    <x v="20"/>
    <x v="138"/>
    <x v="239"/>
    <x v="0"/>
    <x v="284"/>
    <x v="0"/>
    <x v="0"/>
    <x v="127"/>
    <x v="0"/>
    <x v="0"/>
    <x v="0"/>
    <x v="0"/>
    <x v="0"/>
    <x v="0"/>
    <x v="0"/>
    <x v="2"/>
    <x v="0"/>
    <x v="2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85"/>
    <x v="75"/>
    <x v="0"/>
    <x v="0"/>
    <x v="279"/>
    <x v="0"/>
    <x v="0"/>
    <x v="0"/>
    <x v="0"/>
    <x v="0"/>
    <x v="0"/>
    <x v="276"/>
    <x v="277"/>
    <x v="0"/>
    <x v="44"/>
    <x v="283"/>
    <x v="284"/>
    <x v="285"/>
    <x v="276"/>
    <x v="286"/>
    <x v="4"/>
    <x v="132"/>
    <x v="240"/>
    <x v="0"/>
    <x v="285"/>
    <x v="0"/>
    <x v="0"/>
    <x v="92"/>
    <x v="0"/>
    <x v="0"/>
    <x v="0"/>
    <x v="0"/>
    <x v="0"/>
    <x v="0"/>
    <x v="0"/>
    <x v="2"/>
    <x v="0"/>
    <x v="28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86"/>
    <x v="124"/>
    <x v="0"/>
    <x v="0"/>
    <x v="280"/>
    <x v="0"/>
    <x v="0"/>
    <x v="0"/>
    <x v="0"/>
    <x v="0"/>
    <x v="0"/>
    <x v="277"/>
    <x v="278"/>
    <x v="0"/>
    <x v="45"/>
    <x v="284"/>
    <x v="285"/>
    <x v="286"/>
    <x v="277"/>
    <x v="287"/>
    <x v="4"/>
    <x v="45"/>
    <x v="52"/>
    <x v="0"/>
    <x v="286"/>
    <x v="0"/>
    <x v="0"/>
    <x v="13"/>
    <x v="0"/>
    <x v="0"/>
    <x v="0"/>
    <x v="0"/>
    <x v="0"/>
    <x v="0"/>
    <x v="0"/>
    <x v="2"/>
    <x v="0"/>
    <x v="2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87"/>
    <x v="71"/>
    <x v="0"/>
    <x v="0"/>
    <x v="281"/>
    <x v="0"/>
    <x v="0"/>
    <x v="0"/>
    <x v="0"/>
    <x v="0"/>
    <x v="0"/>
    <x v="278"/>
    <x v="279"/>
    <x v="0"/>
    <x v="42"/>
    <x v="285"/>
    <x v="286"/>
    <x v="287"/>
    <x v="278"/>
    <x v="288"/>
    <x v="0"/>
    <x v="41"/>
    <x v="67"/>
    <x v="0"/>
    <x v="287"/>
    <x v="0"/>
    <x v="0"/>
    <x v="27"/>
    <x v="0"/>
    <x v="0"/>
    <x v="0"/>
    <x v="0"/>
    <x v="0"/>
    <x v="0"/>
    <x v="0"/>
    <x v="4"/>
    <x v="0"/>
    <x v="283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88"/>
    <x v="137"/>
    <x v="0"/>
    <x v="0"/>
    <x v="282"/>
    <x v="0"/>
    <x v="0"/>
    <x v="0"/>
    <x v="0"/>
    <x v="0"/>
    <x v="0"/>
    <x v="279"/>
    <x v="280"/>
    <x v="0"/>
    <x v="42"/>
    <x v="286"/>
    <x v="287"/>
    <x v="288"/>
    <x v="279"/>
    <x v="289"/>
    <x v="1"/>
    <x v="108"/>
    <x v="241"/>
    <x v="0"/>
    <x v="288"/>
    <x v="0"/>
    <x v="0"/>
    <x v="14"/>
    <x v="0"/>
    <x v="0"/>
    <x v="0"/>
    <x v="0"/>
    <x v="0"/>
    <x v="0"/>
    <x v="0"/>
    <x v="13"/>
    <x v="0"/>
    <x v="28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89"/>
    <x v="95"/>
    <x v="0"/>
    <x v="0"/>
    <x v="283"/>
    <x v="0"/>
    <x v="0"/>
    <x v="0"/>
    <x v="0"/>
    <x v="0"/>
    <x v="0"/>
    <x v="280"/>
    <x v="281"/>
    <x v="0"/>
    <x v="42"/>
    <x v="287"/>
    <x v="288"/>
    <x v="289"/>
    <x v="280"/>
    <x v="290"/>
    <x v="9"/>
    <x v="118"/>
    <x v="221"/>
    <x v="0"/>
    <x v="289"/>
    <x v="0"/>
    <x v="0"/>
    <x v="26"/>
    <x v="0"/>
    <x v="0"/>
    <x v="0"/>
    <x v="0"/>
    <x v="0"/>
    <x v="0"/>
    <x v="0"/>
    <x v="13"/>
    <x v="0"/>
    <x v="28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90"/>
    <x v="10"/>
    <x v="0"/>
    <x v="0"/>
    <x v="284"/>
    <x v="0"/>
    <x v="0"/>
    <x v="0"/>
    <x v="0"/>
    <x v="0"/>
    <x v="0"/>
    <x v="281"/>
    <x v="282"/>
    <x v="0"/>
    <x v="42"/>
    <x v="288"/>
    <x v="289"/>
    <x v="290"/>
    <x v="281"/>
    <x v="291"/>
    <x v="9"/>
    <x v="40"/>
    <x v="242"/>
    <x v="0"/>
    <x v="290"/>
    <x v="0"/>
    <x v="0"/>
    <x v="99"/>
    <x v="0"/>
    <x v="0"/>
    <x v="0"/>
    <x v="0"/>
    <x v="0"/>
    <x v="0"/>
    <x v="0"/>
    <x v="2"/>
    <x v="0"/>
    <x v="2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91"/>
    <x v="75"/>
    <x v="0"/>
    <x v="0"/>
    <x v="285"/>
    <x v="0"/>
    <x v="0"/>
    <x v="0"/>
    <x v="0"/>
    <x v="0"/>
    <x v="0"/>
    <x v="282"/>
    <x v="283"/>
    <x v="0"/>
    <x v="42"/>
    <x v="289"/>
    <x v="290"/>
    <x v="291"/>
    <x v="282"/>
    <x v="292"/>
    <x v="13"/>
    <x v="139"/>
    <x v="243"/>
    <x v="0"/>
    <x v="291"/>
    <x v="0"/>
    <x v="0"/>
    <x v="121"/>
    <x v="0"/>
    <x v="0"/>
    <x v="0"/>
    <x v="0"/>
    <x v="0"/>
    <x v="0"/>
    <x v="0"/>
    <x v="2"/>
    <x v="0"/>
    <x v="2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92"/>
    <x v="124"/>
    <x v="0"/>
    <x v="0"/>
    <x v="286"/>
    <x v="0"/>
    <x v="0"/>
    <x v="0"/>
    <x v="0"/>
    <x v="0"/>
    <x v="0"/>
    <x v="283"/>
    <x v="284"/>
    <x v="0"/>
    <x v="42"/>
    <x v="290"/>
    <x v="291"/>
    <x v="292"/>
    <x v="283"/>
    <x v="293"/>
    <x v="12"/>
    <x v="140"/>
    <x v="244"/>
    <x v="0"/>
    <x v="292"/>
    <x v="0"/>
    <x v="0"/>
    <x v="128"/>
    <x v="0"/>
    <x v="0"/>
    <x v="0"/>
    <x v="0"/>
    <x v="0"/>
    <x v="0"/>
    <x v="0"/>
    <x v="4"/>
    <x v="0"/>
    <x v="288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93"/>
    <x v="141"/>
    <x v="0"/>
    <x v="1"/>
    <x v="287"/>
    <x v="0"/>
    <x v="0"/>
    <x v="1"/>
    <x v="0"/>
    <x v="0"/>
    <x v="0"/>
    <x v="284"/>
    <x v="285"/>
    <x v="0"/>
    <x v="1"/>
    <x v="291"/>
    <x v="292"/>
    <x v="293"/>
    <x v="284"/>
    <x v="294"/>
    <x v="15"/>
    <x v="86"/>
    <x v="245"/>
    <x v="2"/>
    <x v="293"/>
    <x v="0"/>
    <x v="0"/>
    <x v="129"/>
    <x v="0"/>
    <x v="0"/>
    <x v="0"/>
    <x v="0"/>
    <x v="0"/>
    <x v="0"/>
    <x v="0"/>
    <x v="42"/>
    <x v="9"/>
    <x v="289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94"/>
    <x v="9"/>
    <x v="0"/>
    <x v="0"/>
    <x v="288"/>
    <x v="0"/>
    <x v="0"/>
    <x v="0"/>
    <x v="0"/>
    <x v="0"/>
    <x v="0"/>
    <x v="285"/>
    <x v="286"/>
    <x v="0"/>
    <x v="42"/>
    <x v="292"/>
    <x v="293"/>
    <x v="294"/>
    <x v="285"/>
    <x v="295"/>
    <x v="0"/>
    <x v="0"/>
    <x v="0"/>
    <x v="0"/>
    <x v="294"/>
    <x v="0"/>
    <x v="0"/>
    <x v="14"/>
    <x v="0"/>
    <x v="0"/>
    <x v="0"/>
    <x v="0"/>
    <x v="0"/>
    <x v="0"/>
    <x v="0"/>
    <x v="11"/>
    <x v="0"/>
    <x v="2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95"/>
    <x v="28"/>
    <x v="0"/>
    <x v="0"/>
    <x v="289"/>
    <x v="0"/>
    <x v="0"/>
    <x v="0"/>
    <x v="0"/>
    <x v="0"/>
    <x v="0"/>
    <x v="286"/>
    <x v="287"/>
    <x v="0"/>
    <x v="42"/>
    <x v="293"/>
    <x v="294"/>
    <x v="295"/>
    <x v="286"/>
    <x v="296"/>
    <x v="14"/>
    <x v="98"/>
    <x v="246"/>
    <x v="0"/>
    <x v="295"/>
    <x v="0"/>
    <x v="0"/>
    <x v="130"/>
    <x v="0"/>
    <x v="0"/>
    <x v="0"/>
    <x v="0"/>
    <x v="0"/>
    <x v="0"/>
    <x v="0"/>
    <x v="27"/>
    <x v="0"/>
    <x v="29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96"/>
    <x v="36"/>
    <x v="0"/>
    <x v="0"/>
    <x v="290"/>
    <x v="0"/>
    <x v="0"/>
    <x v="0"/>
    <x v="0"/>
    <x v="0"/>
    <x v="0"/>
    <x v="287"/>
    <x v="288"/>
    <x v="0"/>
    <x v="42"/>
    <x v="294"/>
    <x v="295"/>
    <x v="296"/>
    <x v="287"/>
    <x v="297"/>
    <x v="20"/>
    <x v="138"/>
    <x v="247"/>
    <x v="0"/>
    <x v="296"/>
    <x v="0"/>
    <x v="0"/>
    <x v="56"/>
    <x v="0"/>
    <x v="0"/>
    <x v="0"/>
    <x v="0"/>
    <x v="0"/>
    <x v="0"/>
    <x v="0"/>
    <x v="19"/>
    <x v="0"/>
    <x v="292"/>
    <x v="1"/>
    <x v="1"/>
    <x v="0"/>
    <x v="0"/>
    <x v="19"/>
    <x v="4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297"/>
    <x v="43"/>
    <x v="0"/>
    <x v="0"/>
    <x v="291"/>
    <x v="0"/>
    <x v="0"/>
    <x v="0"/>
    <x v="0"/>
    <x v="0"/>
    <x v="0"/>
    <x v="288"/>
    <x v="289"/>
    <x v="0"/>
    <x v="42"/>
    <x v="295"/>
    <x v="296"/>
    <x v="297"/>
    <x v="288"/>
    <x v="298"/>
    <x v="15"/>
    <x v="30"/>
    <x v="248"/>
    <x v="0"/>
    <x v="297"/>
    <x v="0"/>
    <x v="0"/>
    <x v="44"/>
    <x v="0"/>
    <x v="0"/>
    <x v="0"/>
    <x v="0"/>
    <x v="0"/>
    <x v="0"/>
    <x v="0"/>
    <x v="2"/>
    <x v="0"/>
    <x v="2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98"/>
    <x v="142"/>
    <x v="0"/>
    <x v="0"/>
    <x v="292"/>
    <x v="0"/>
    <x v="0"/>
    <x v="0"/>
    <x v="0"/>
    <x v="0"/>
    <x v="0"/>
    <x v="289"/>
    <x v="290"/>
    <x v="0"/>
    <x v="42"/>
    <x v="296"/>
    <x v="297"/>
    <x v="298"/>
    <x v="289"/>
    <x v="299"/>
    <x v="9"/>
    <x v="37"/>
    <x v="249"/>
    <x v="0"/>
    <x v="298"/>
    <x v="0"/>
    <x v="0"/>
    <x v="54"/>
    <x v="0"/>
    <x v="0"/>
    <x v="0"/>
    <x v="0"/>
    <x v="0"/>
    <x v="0"/>
    <x v="0"/>
    <x v="4"/>
    <x v="0"/>
    <x v="294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299"/>
    <x v="85"/>
    <x v="0"/>
    <x v="0"/>
    <x v="293"/>
    <x v="0"/>
    <x v="0"/>
    <x v="0"/>
    <x v="0"/>
    <x v="0"/>
    <x v="0"/>
    <x v="290"/>
    <x v="291"/>
    <x v="0"/>
    <x v="42"/>
    <x v="297"/>
    <x v="298"/>
    <x v="299"/>
    <x v="290"/>
    <x v="300"/>
    <x v="10"/>
    <x v="85"/>
    <x v="250"/>
    <x v="0"/>
    <x v="299"/>
    <x v="0"/>
    <x v="0"/>
    <x v="116"/>
    <x v="0"/>
    <x v="0"/>
    <x v="0"/>
    <x v="0"/>
    <x v="0"/>
    <x v="0"/>
    <x v="0"/>
    <x v="43"/>
    <x v="0"/>
    <x v="295"/>
    <x v="1"/>
    <x v="1"/>
    <x v="0"/>
    <x v="0"/>
    <x v="9"/>
    <x v="50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300"/>
    <x v="143"/>
    <x v="0"/>
    <x v="0"/>
    <x v="294"/>
    <x v="0"/>
    <x v="0"/>
    <x v="0"/>
    <x v="0"/>
    <x v="0"/>
    <x v="0"/>
    <x v="291"/>
    <x v="292"/>
    <x v="0"/>
    <x v="42"/>
    <x v="298"/>
    <x v="299"/>
    <x v="300"/>
    <x v="291"/>
    <x v="301"/>
    <x v="0"/>
    <x v="36"/>
    <x v="144"/>
    <x v="0"/>
    <x v="300"/>
    <x v="0"/>
    <x v="0"/>
    <x v="35"/>
    <x v="0"/>
    <x v="0"/>
    <x v="0"/>
    <x v="0"/>
    <x v="0"/>
    <x v="0"/>
    <x v="0"/>
    <x v="11"/>
    <x v="0"/>
    <x v="2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01"/>
    <x v="106"/>
    <x v="0"/>
    <x v="0"/>
    <x v="295"/>
    <x v="0"/>
    <x v="0"/>
    <x v="0"/>
    <x v="0"/>
    <x v="0"/>
    <x v="0"/>
    <x v="292"/>
    <x v="293"/>
    <x v="0"/>
    <x v="42"/>
    <x v="299"/>
    <x v="300"/>
    <x v="301"/>
    <x v="292"/>
    <x v="302"/>
    <x v="0"/>
    <x v="87"/>
    <x v="251"/>
    <x v="0"/>
    <x v="301"/>
    <x v="0"/>
    <x v="0"/>
    <x v="124"/>
    <x v="0"/>
    <x v="0"/>
    <x v="0"/>
    <x v="0"/>
    <x v="0"/>
    <x v="0"/>
    <x v="0"/>
    <x v="11"/>
    <x v="0"/>
    <x v="29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02"/>
    <x v="10"/>
    <x v="0"/>
    <x v="0"/>
    <x v="296"/>
    <x v="0"/>
    <x v="0"/>
    <x v="0"/>
    <x v="0"/>
    <x v="0"/>
    <x v="0"/>
    <x v="293"/>
    <x v="294"/>
    <x v="0"/>
    <x v="46"/>
    <x v="300"/>
    <x v="301"/>
    <x v="302"/>
    <x v="292"/>
    <x v="303"/>
    <x v="2"/>
    <x v="2"/>
    <x v="252"/>
    <x v="0"/>
    <x v="302"/>
    <x v="0"/>
    <x v="0"/>
    <x v="31"/>
    <x v="0"/>
    <x v="0"/>
    <x v="0"/>
    <x v="0"/>
    <x v="0"/>
    <x v="0"/>
    <x v="0"/>
    <x v="11"/>
    <x v="0"/>
    <x v="29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03"/>
    <x v="43"/>
    <x v="0"/>
    <x v="0"/>
    <x v="297"/>
    <x v="0"/>
    <x v="0"/>
    <x v="0"/>
    <x v="0"/>
    <x v="0"/>
    <x v="0"/>
    <x v="294"/>
    <x v="295"/>
    <x v="0"/>
    <x v="46"/>
    <x v="301"/>
    <x v="302"/>
    <x v="303"/>
    <x v="293"/>
    <x v="304"/>
    <x v="1"/>
    <x v="108"/>
    <x v="181"/>
    <x v="0"/>
    <x v="303"/>
    <x v="0"/>
    <x v="0"/>
    <x v="14"/>
    <x v="0"/>
    <x v="0"/>
    <x v="0"/>
    <x v="0"/>
    <x v="0"/>
    <x v="0"/>
    <x v="0"/>
    <x v="4"/>
    <x v="0"/>
    <x v="299"/>
    <x v="2"/>
    <x v="2"/>
    <x v="0"/>
    <x v="0"/>
    <x v="4"/>
    <x v="4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4"/>
    <x v="4"/>
    <x v="2"/>
    <x v="2"/>
    <x v="0"/>
    <x v="0"/>
    <x v="0"/>
    <x v="0"/>
    <x v="0"/>
    <x v="0"/>
    <x v="1"/>
    <x v="0"/>
    <x v="3"/>
    <x v="2"/>
    <x v="0"/>
    <x v="4"/>
    <x v="4"/>
    <x v="0"/>
    <x v="0"/>
    <x v="0"/>
    <x v="3"/>
    <x v="1"/>
    <x v="4"/>
    <x v="3"/>
  </r>
  <r>
    <x v="304"/>
    <x v="144"/>
    <x v="0"/>
    <x v="0"/>
    <x v="298"/>
    <x v="0"/>
    <x v="0"/>
    <x v="0"/>
    <x v="0"/>
    <x v="0"/>
    <x v="0"/>
    <x v="295"/>
    <x v="296"/>
    <x v="0"/>
    <x v="46"/>
    <x v="302"/>
    <x v="303"/>
    <x v="304"/>
    <x v="294"/>
    <x v="305"/>
    <x v="2"/>
    <x v="141"/>
    <x v="253"/>
    <x v="0"/>
    <x v="304"/>
    <x v="0"/>
    <x v="0"/>
    <x v="71"/>
    <x v="0"/>
    <x v="0"/>
    <x v="0"/>
    <x v="0"/>
    <x v="0"/>
    <x v="0"/>
    <x v="0"/>
    <x v="11"/>
    <x v="0"/>
    <x v="3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05"/>
    <x v="10"/>
    <x v="0"/>
    <x v="0"/>
    <x v="299"/>
    <x v="0"/>
    <x v="0"/>
    <x v="0"/>
    <x v="0"/>
    <x v="0"/>
    <x v="0"/>
    <x v="296"/>
    <x v="297"/>
    <x v="0"/>
    <x v="46"/>
    <x v="303"/>
    <x v="304"/>
    <x v="305"/>
    <x v="295"/>
    <x v="306"/>
    <x v="14"/>
    <x v="31"/>
    <x v="254"/>
    <x v="0"/>
    <x v="305"/>
    <x v="0"/>
    <x v="0"/>
    <x v="4"/>
    <x v="0"/>
    <x v="0"/>
    <x v="0"/>
    <x v="0"/>
    <x v="0"/>
    <x v="0"/>
    <x v="0"/>
    <x v="6"/>
    <x v="0"/>
    <x v="30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06"/>
    <x v="92"/>
    <x v="0"/>
    <x v="0"/>
    <x v="300"/>
    <x v="0"/>
    <x v="0"/>
    <x v="0"/>
    <x v="0"/>
    <x v="0"/>
    <x v="0"/>
    <x v="297"/>
    <x v="298"/>
    <x v="0"/>
    <x v="47"/>
    <x v="304"/>
    <x v="305"/>
    <x v="306"/>
    <x v="296"/>
    <x v="307"/>
    <x v="1"/>
    <x v="56"/>
    <x v="255"/>
    <x v="0"/>
    <x v="306"/>
    <x v="0"/>
    <x v="0"/>
    <x v="109"/>
    <x v="0"/>
    <x v="0"/>
    <x v="0"/>
    <x v="0"/>
    <x v="0"/>
    <x v="0"/>
    <x v="0"/>
    <x v="2"/>
    <x v="0"/>
    <x v="30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07"/>
    <x v="145"/>
    <x v="0"/>
    <x v="0"/>
    <x v="301"/>
    <x v="0"/>
    <x v="0"/>
    <x v="0"/>
    <x v="0"/>
    <x v="0"/>
    <x v="0"/>
    <x v="298"/>
    <x v="299"/>
    <x v="0"/>
    <x v="46"/>
    <x v="305"/>
    <x v="306"/>
    <x v="307"/>
    <x v="297"/>
    <x v="308"/>
    <x v="2"/>
    <x v="142"/>
    <x v="256"/>
    <x v="0"/>
    <x v="307"/>
    <x v="0"/>
    <x v="0"/>
    <x v="4"/>
    <x v="0"/>
    <x v="0"/>
    <x v="0"/>
    <x v="0"/>
    <x v="0"/>
    <x v="0"/>
    <x v="0"/>
    <x v="2"/>
    <x v="0"/>
    <x v="3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08"/>
    <x v="10"/>
    <x v="0"/>
    <x v="0"/>
    <x v="302"/>
    <x v="0"/>
    <x v="0"/>
    <x v="0"/>
    <x v="0"/>
    <x v="0"/>
    <x v="0"/>
    <x v="299"/>
    <x v="300"/>
    <x v="0"/>
    <x v="46"/>
    <x v="306"/>
    <x v="307"/>
    <x v="308"/>
    <x v="298"/>
    <x v="309"/>
    <x v="20"/>
    <x v="57"/>
    <x v="257"/>
    <x v="0"/>
    <x v="308"/>
    <x v="0"/>
    <x v="0"/>
    <x v="56"/>
    <x v="0"/>
    <x v="0"/>
    <x v="0"/>
    <x v="0"/>
    <x v="0"/>
    <x v="0"/>
    <x v="0"/>
    <x v="6"/>
    <x v="0"/>
    <x v="30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09"/>
    <x v="15"/>
    <x v="0"/>
    <x v="0"/>
    <x v="303"/>
    <x v="0"/>
    <x v="0"/>
    <x v="0"/>
    <x v="0"/>
    <x v="0"/>
    <x v="0"/>
    <x v="300"/>
    <x v="301"/>
    <x v="0"/>
    <x v="46"/>
    <x v="307"/>
    <x v="308"/>
    <x v="309"/>
    <x v="299"/>
    <x v="310"/>
    <x v="4"/>
    <x v="4"/>
    <x v="36"/>
    <x v="0"/>
    <x v="309"/>
    <x v="0"/>
    <x v="0"/>
    <x v="44"/>
    <x v="0"/>
    <x v="0"/>
    <x v="0"/>
    <x v="0"/>
    <x v="0"/>
    <x v="0"/>
    <x v="0"/>
    <x v="11"/>
    <x v="0"/>
    <x v="3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10"/>
    <x v="64"/>
    <x v="0"/>
    <x v="0"/>
    <x v="304"/>
    <x v="0"/>
    <x v="0"/>
    <x v="0"/>
    <x v="0"/>
    <x v="0"/>
    <x v="0"/>
    <x v="301"/>
    <x v="302"/>
    <x v="0"/>
    <x v="46"/>
    <x v="308"/>
    <x v="309"/>
    <x v="310"/>
    <x v="300"/>
    <x v="311"/>
    <x v="8"/>
    <x v="79"/>
    <x v="258"/>
    <x v="0"/>
    <x v="310"/>
    <x v="0"/>
    <x v="0"/>
    <x v="2"/>
    <x v="0"/>
    <x v="0"/>
    <x v="0"/>
    <x v="0"/>
    <x v="0"/>
    <x v="0"/>
    <x v="0"/>
    <x v="11"/>
    <x v="0"/>
    <x v="3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11"/>
    <x v="55"/>
    <x v="0"/>
    <x v="0"/>
    <x v="305"/>
    <x v="0"/>
    <x v="0"/>
    <x v="0"/>
    <x v="0"/>
    <x v="0"/>
    <x v="0"/>
    <x v="302"/>
    <x v="303"/>
    <x v="0"/>
    <x v="46"/>
    <x v="309"/>
    <x v="310"/>
    <x v="311"/>
    <x v="301"/>
    <x v="312"/>
    <x v="15"/>
    <x v="30"/>
    <x v="259"/>
    <x v="0"/>
    <x v="311"/>
    <x v="0"/>
    <x v="0"/>
    <x v="73"/>
    <x v="0"/>
    <x v="0"/>
    <x v="0"/>
    <x v="0"/>
    <x v="0"/>
    <x v="0"/>
    <x v="0"/>
    <x v="11"/>
    <x v="0"/>
    <x v="30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12"/>
    <x v="12"/>
    <x v="0"/>
    <x v="0"/>
    <x v="306"/>
    <x v="0"/>
    <x v="0"/>
    <x v="0"/>
    <x v="0"/>
    <x v="0"/>
    <x v="0"/>
    <x v="303"/>
    <x v="304"/>
    <x v="0"/>
    <x v="46"/>
    <x v="310"/>
    <x v="311"/>
    <x v="312"/>
    <x v="302"/>
    <x v="313"/>
    <x v="2"/>
    <x v="141"/>
    <x v="260"/>
    <x v="0"/>
    <x v="312"/>
    <x v="0"/>
    <x v="0"/>
    <x v="131"/>
    <x v="0"/>
    <x v="0"/>
    <x v="0"/>
    <x v="0"/>
    <x v="0"/>
    <x v="0"/>
    <x v="0"/>
    <x v="13"/>
    <x v="0"/>
    <x v="30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13"/>
    <x v="19"/>
    <x v="0"/>
    <x v="0"/>
    <x v="307"/>
    <x v="0"/>
    <x v="0"/>
    <x v="0"/>
    <x v="0"/>
    <x v="0"/>
    <x v="0"/>
    <x v="304"/>
    <x v="305"/>
    <x v="0"/>
    <x v="46"/>
    <x v="311"/>
    <x v="312"/>
    <x v="313"/>
    <x v="303"/>
    <x v="314"/>
    <x v="19"/>
    <x v="143"/>
    <x v="261"/>
    <x v="0"/>
    <x v="313"/>
    <x v="0"/>
    <x v="0"/>
    <x v="14"/>
    <x v="0"/>
    <x v="0"/>
    <x v="0"/>
    <x v="0"/>
    <x v="0"/>
    <x v="0"/>
    <x v="0"/>
    <x v="6"/>
    <x v="0"/>
    <x v="3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14"/>
    <x v="146"/>
    <x v="0"/>
    <x v="0"/>
    <x v="308"/>
    <x v="0"/>
    <x v="0"/>
    <x v="0"/>
    <x v="0"/>
    <x v="0"/>
    <x v="0"/>
    <x v="305"/>
    <x v="306"/>
    <x v="0"/>
    <x v="46"/>
    <x v="312"/>
    <x v="313"/>
    <x v="314"/>
    <x v="304"/>
    <x v="315"/>
    <x v="0"/>
    <x v="10"/>
    <x v="262"/>
    <x v="0"/>
    <x v="314"/>
    <x v="0"/>
    <x v="0"/>
    <x v="132"/>
    <x v="0"/>
    <x v="0"/>
    <x v="0"/>
    <x v="0"/>
    <x v="0"/>
    <x v="0"/>
    <x v="0"/>
    <x v="44"/>
    <x v="0"/>
    <x v="310"/>
    <x v="1"/>
    <x v="1"/>
    <x v="0"/>
    <x v="0"/>
    <x v="4"/>
    <x v="5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315"/>
    <x v="64"/>
    <x v="0"/>
    <x v="0"/>
    <x v="309"/>
    <x v="0"/>
    <x v="0"/>
    <x v="0"/>
    <x v="0"/>
    <x v="0"/>
    <x v="0"/>
    <x v="306"/>
    <x v="307"/>
    <x v="0"/>
    <x v="46"/>
    <x v="313"/>
    <x v="314"/>
    <x v="315"/>
    <x v="305"/>
    <x v="316"/>
    <x v="0"/>
    <x v="10"/>
    <x v="263"/>
    <x v="0"/>
    <x v="315"/>
    <x v="0"/>
    <x v="0"/>
    <x v="133"/>
    <x v="0"/>
    <x v="0"/>
    <x v="0"/>
    <x v="0"/>
    <x v="0"/>
    <x v="0"/>
    <x v="0"/>
    <x v="45"/>
    <x v="12"/>
    <x v="311"/>
    <x v="10"/>
    <x v="1"/>
    <x v="0"/>
    <x v="0"/>
    <x v="32"/>
    <x v="42"/>
    <x v="0"/>
    <x v="1"/>
    <x v="0"/>
    <x v="0"/>
    <x v="1"/>
    <x v="0"/>
    <x v="0"/>
    <x v="10"/>
    <x v="0"/>
    <x v="0"/>
    <x v="0"/>
    <x v="0"/>
    <x v="0"/>
    <x v="0"/>
    <x v="12"/>
    <x v="12"/>
    <x v="16"/>
    <x v="12"/>
    <x v="2"/>
    <x v="2"/>
    <x v="0"/>
    <x v="0"/>
    <x v="0"/>
    <x v="0"/>
    <x v="0"/>
    <x v="0"/>
    <x v="0"/>
    <x v="0"/>
    <x v="1"/>
    <x v="0"/>
    <x v="3"/>
    <x v="2"/>
    <x v="0"/>
    <x v="31"/>
    <x v="31"/>
    <x v="0"/>
    <x v="0"/>
    <x v="0"/>
    <x v="8"/>
    <x v="1"/>
    <x v="5"/>
    <x v="4"/>
  </r>
  <r>
    <x v="316"/>
    <x v="39"/>
    <x v="0"/>
    <x v="2"/>
    <x v="310"/>
    <x v="0"/>
    <x v="0"/>
    <x v="0"/>
    <x v="0"/>
    <x v="0"/>
    <x v="0"/>
    <x v="307"/>
    <x v="308"/>
    <x v="7"/>
    <x v="1"/>
    <x v="314"/>
    <x v="315"/>
    <x v="316"/>
    <x v="306"/>
    <x v="317"/>
    <x v="15"/>
    <x v="144"/>
    <x v="264"/>
    <x v="0"/>
    <x v="316"/>
    <x v="0"/>
    <x v="0"/>
    <x v="134"/>
    <x v="0"/>
    <x v="0"/>
    <x v="0"/>
    <x v="0"/>
    <x v="0"/>
    <x v="0"/>
    <x v="0"/>
    <x v="10"/>
    <x v="0"/>
    <x v="312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5"/>
    <x v="5"/>
    <x v="0"/>
    <x v="2"/>
    <x v="0"/>
    <x v="2"/>
    <x v="0"/>
    <x v="0"/>
    <x v="4"/>
  </r>
  <r>
    <x v="317"/>
    <x v="34"/>
    <x v="12"/>
    <x v="0"/>
    <x v="310"/>
    <x v="0"/>
    <x v="0"/>
    <x v="0"/>
    <x v="0"/>
    <x v="0"/>
    <x v="0"/>
    <x v="307"/>
    <x v="308"/>
    <x v="0"/>
    <x v="48"/>
    <x v="315"/>
    <x v="316"/>
    <x v="317"/>
    <x v="307"/>
    <x v="318"/>
    <x v="15"/>
    <x v="144"/>
    <x v="264"/>
    <x v="0"/>
    <x v="317"/>
    <x v="2"/>
    <x v="12"/>
    <x v="135"/>
    <x v="12"/>
    <x v="12"/>
    <x v="12"/>
    <x v="12"/>
    <x v="1"/>
    <x v="2"/>
    <x v="3"/>
    <x v="11"/>
    <x v="0"/>
    <x v="3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9"/>
    <x v="9"/>
    <x v="0"/>
    <x v="0"/>
    <x v="0"/>
    <x v="2"/>
    <x v="1"/>
    <x v="5"/>
    <x v="4"/>
  </r>
  <r>
    <x v="318"/>
    <x v="62"/>
    <x v="0"/>
    <x v="0"/>
    <x v="311"/>
    <x v="0"/>
    <x v="0"/>
    <x v="0"/>
    <x v="0"/>
    <x v="0"/>
    <x v="0"/>
    <x v="308"/>
    <x v="309"/>
    <x v="0"/>
    <x v="46"/>
    <x v="316"/>
    <x v="317"/>
    <x v="318"/>
    <x v="308"/>
    <x v="319"/>
    <x v="7"/>
    <x v="135"/>
    <x v="265"/>
    <x v="0"/>
    <x v="318"/>
    <x v="0"/>
    <x v="0"/>
    <x v="52"/>
    <x v="0"/>
    <x v="0"/>
    <x v="0"/>
    <x v="0"/>
    <x v="0"/>
    <x v="0"/>
    <x v="0"/>
    <x v="20"/>
    <x v="0"/>
    <x v="313"/>
    <x v="1"/>
    <x v="1"/>
    <x v="0"/>
    <x v="0"/>
    <x v="20"/>
    <x v="5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319"/>
    <x v="147"/>
    <x v="0"/>
    <x v="0"/>
    <x v="312"/>
    <x v="0"/>
    <x v="0"/>
    <x v="0"/>
    <x v="0"/>
    <x v="0"/>
    <x v="0"/>
    <x v="309"/>
    <x v="310"/>
    <x v="0"/>
    <x v="46"/>
    <x v="317"/>
    <x v="318"/>
    <x v="319"/>
    <x v="309"/>
    <x v="320"/>
    <x v="13"/>
    <x v="145"/>
    <x v="266"/>
    <x v="0"/>
    <x v="319"/>
    <x v="0"/>
    <x v="0"/>
    <x v="54"/>
    <x v="0"/>
    <x v="0"/>
    <x v="0"/>
    <x v="0"/>
    <x v="0"/>
    <x v="0"/>
    <x v="0"/>
    <x v="2"/>
    <x v="0"/>
    <x v="31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20"/>
    <x v="75"/>
    <x v="0"/>
    <x v="0"/>
    <x v="313"/>
    <x v="0"/>
    <x v="0"/>
    <x v="0"/>
    <x v="0"/>
    <x v="0"/>
    <x v="0"/>
    <x v="310"/>
    <x v="311"/>
    <x v="0"/>
    <x v="46"/>
    <x v="318"/>
    <x v="319"/>
    <x v="320"/>
    <x v="310"/>
    <x v="321"/>
    <x v="13"/>
    <x v="146"/>
    <x v="267"/>
    <x v="0"/>
    <x v="320"/>
    <x v="0"/>
    <x v="0"/>
    <x v="136"/>
    <x v="0"/>
    <x v="0"/>
    <x v="0"/>
    <x v="0"/>
    <x v="0"/>
    <x v="0"/>
    <x v="0"/>
    <x v="8"/>
    <x v="0"/>
    <x v="31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321"/>
    <x v="9"/>
    <x v="0"/>
    <x v="0"/>
    <x v="314"/>
    <x v="0"/>
    <x v="0"/>
    <x v="0"/>
    <x v="0"/>
    <x v="0"/>
    <x v="0"/>
    <x v="311"/>
    <x v="312"/>
    <x v="0"/>
    <x v="49"/>
    <x v="319"/>
    <x v="320"/>
    <x v="321"/>
    <x v="311"/>
    <x v="322"/>
    <x v="1"/>
    <x v="116"/>
    <x v="268"/>
    <x v="0"/>
    <x v="321"/>
    <x v="0"/>
    <x v="0"/>
    <x v="27"/>
    <x v="0"/>
    <x v="0"/>
    <x v="0"/>
    <x v="0"/>
    <x v="0"/>
    <x v="0"/>
    <x v="0"/>
    <x v="13"/>
    <x v="0"/>
    <x v="31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22"/>
    <x v="9"/>
    <x v="0"/>
    <x v="0"/>
    <x v="315"/>
    <x v="0"/>
    <x v="0"/>
    <x v="0"/>
    <x v="0"/>
    <x v="0"/>
    <x v="0"/>
    <x v="312"/>
    <x v="313"/>
    <x v="0"/>
    <x v="49"/>
    <x v="320"/>
    <x v="321"/>
    <x v="322"/>
    <x v="312"/>
    <x v="323"/>
    <x v="14"/>
    <x v="147"/>
    <x v="269"/>
    <x v="0"/>
    <x v="322"/>
    <x v="0"/>
    <x v="0"/>
    <x v="55"/>
    <x v="0"/>
    <x v="0"/>
    <x v="0"/>
    <x v="0"/>
    <x v="0"/>
    <x v="0"/>
    <x v="0"/>
    <x v="13"/>
    <x v="0"/>
    <x v="31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23"/>
    <x v="28"/>
    <x v="0"/>
    <x v="0"/>
    <x v="316"/>
    <x v="0"/>
    <x v="0"/>
    <x v="0"/>
    <x v="0"/>
    <x v="0"/>
    <x v="0"/>
    <x v="313"/>
    <x v="314"/>
    <x v="0"/>
    <x v="49"/>
    <x v="321"/>
    <x v="322"/>
    <x v="323"/>
    <x v="313"/>
    <x v="324"/>
    <x v="2"/>
    <x v="7"/>
    <x v="270"/>
    <x v="0"/>
    <x v="323"/>
    <x v="0"/>
    <x v="0"/>
    <x v="83"/>
    <x v="0"/>
    <x v="0"/>
    <x v="0"/>
    <x v="0"/>
    <x v="0"/>
    <x v="0"/>
    <x v="0"/>
    <x v="13"/>
    <x v="0"/>
    <x v="31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24"/>
    <x v="110"/>
    <x v="0"/>
    <x v="0"/>
    <x v="317"/>
    <x v="0"/>
    <x v="0"/>
    <x v="0"/>
    <x v="0"/>
    <x v="0"/>
    <x v="0"/>
    <x v="314"/>
    <x v="315"/>
    <x v="0"/>
    <x v="49"/>
    <x v="322"/>
    <x v="323"/>
    <x v="324"/>
    <x v="314"/>
    <x v="325"/>
    <x v="1"/>
    <x v="8"/>
    <x v="271"/>
    <x v="0"/>
    <x v="324"/>
    <x v="0"/>
    <x v="0"/>
    <x v="2"/>
    <x v="0"/>
    <x v="0"/>
    <x v="0"/>
    <x v="0"/>
    <x v="0"/>
    <x v="0"/>
    <x v="0"/>
    <x v="2"/>
    <x v="0"/>
    <x v="3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25"/>
    <x v="10"/>
    <x v="0"/>
    <x v="0"/>
    <x v="318"/>
    <x v="0"/>
    <x v="0"/>
    <x v="0"/>
    <x v="0"/>
    <x v="0"/>
    <x v="0"/>
    <x v="315"/>
    <x v="316"/>
    <x v="0"/>
    <x v="49"/>
    <x v="323"/>
    <x v="324"/>
    <x v="325"/>
    <x v="315"/>
    <x v="326"/>
    <x v="8"/>
    <x v="14"/>
    <x v="272"/>
    <x v="0"/>
    <x v="325"/>
    <x v="0"/>
    <x v="0"/>
    <x v="33"/>
    <x v="0"/>
    <x v="0"/>
    <x v="0"/>
    <x v="0"/>
    <x v="0"/>
    <x v="0"/>
    <x v="0"/>
    <x v="2"/>
    <x v="0"/>
    <x v="3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26"/>
    <x v="51"/>
    <x v="0"/>
    <x v="0"/>
    <x v="319"/>
    <x v="0"/>
    <x v="0"/>
    <x v="0"/>
    <x v="0"/>
    <x v="0"/>
    <x v="0"/>
    <x v="316"/>
    <x v="317"/>
    <x v="0"/>
    <x v="49"/>
    <x v="324"/>
    <x v="325"/>
    <x v="326"/>
    <x v="316"/>
    <x v="327"/>
    <x v="4"/>
    <x v="133"/>
    <x v="228"/>
    <x v="0"/>
    <x v="326"/>
    <x v="0"/>
    <x v="0"/>
    <x v="22"/>
    <x v="0"/>
    <x v="0"/>
    <x v="0"/>
    <x v="0"/>
    <x v="0"/>
    <x v="0"/>
    <x v="0"/>
    <x v="27"/>
    <x v="0"/>
    <x v="32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27"/>
    <x v="10"/>
    <x v="0"/>
    <x v="0"/>
    <x v="320"/>
    <x v="0"/>
    <x v="0"/>
    <x v="0"/>
    <x v="0"/>
    <x v="0"/>
    <x v="0"/>
    <x v="317"/>
    <x v="318"/>
    <x v="0"/>
    <x v="49"/>
    <x v="325"/>
    <x v="326"/>
    <x v="327"/>
    <x v="317"/>
    <x v="328"/>
    <x v="1"/>
    <x v="97"/>
    <x v="273"/>
    <x v="0"/>
    <x v="327"/>
    <x v="0"/>
    <x v="0"/>
    <x v="73"/>
    <x v="0"/>
    <x v="0"/>
    <x v="0"/>
    <x v="0"/>
    <x v="0"/>
    <x v="0"/>
    <x v="0"/>
    <x v="7"/>
    <x v="0"/>
    <x v="32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28"/>
    <x v="23"/>
    <x v="0"/>
    <x v="0"/>
    <x v="321"/>
    <x v="0"/>
    <x v="0"/>
    <x v="0"/>
    <x v="0"/>
    <x v="0"/>
    <x v="0"/>
    <x v="318"/>
    <x v="319"/>
    <x v="0"/>
    <x v="49"/>
    <x v="326"/>
    <x v="327"/>
    <x v="328"/>
    <x v="318"/>
    <x v="329"/>
    <x v="14"/>
    <x v="99"/>
    <x v="274"/>
    <x v="0"/>
    <x v="328"/>
    <x v="0"/>
    <x v="0"/>
    <x v="48"/>
    <x v="0"/>
    <x v="0"/>
    <x v="0"/>
    <x v="0"/>
    <x v="0"/>
    <x v="0"/>
    <x v="0"/>
    <x v="6"/>
    <x v="0"/>
    <x v="32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29"/>
    <x v="148"/>
    <x v="0"/>
    <x v="0"/>
    <x v="322"/>
    <x v="0"/>
    <x v="0"/>
    <x v="0"/>
    <x v="0"/>
    <x v="0"/>
    <x v="0"/>
    <x v="319"/>
    <x v="320"/>
    <x v="0"/>
    <x v="49"/>
    <x v="327"/>
    <x v="328"/>
    <x v="329"/>
    <x v="319"/>
    <x v="330"/>
    <x v="10"/>
    <x v="106"/>
    <x v="155"/>
    <x v="0"/>
    <x v="329"/>
    <x v="0"/>
    <x v="0"/>
    <x v="137"/>
    <x v="0"/>
    <x v="0"/>
    <x v="0"/>
    <x v="0"/>
    <x v="0"/>
    <x v="0"/>
    <x v="0"/>
    <x v="8"/>
    <x v="0"/>
    <x v="324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330"/>
    <x v="149"/>
    <x v="0"/>
    <x v="0"/>
    <x v="323"/>
    <x v="0"/>
    <x v="0"/>
    <x v="0"/>
    <x v="0"/>
    <x v="0"/>
    <x v="0"/>
    <x v="320"/>
    <x v="321"/>
    <x v="0"/>
    <x v="49"/>
    <x v="328"/>
    <x v="329"/>
    <x v="330"/>
    <x v="320"/>
    <x v="331"/>
    <x v="8"/>
    <x v="14"/>
    <x v="275"/>
    <x v="0"/>
    <x v="330"/>
    <x v="0"/>
    <x v="0"/>
    <x v="24"/>
    <x v="0"/>
    <x v="0"/>
    <x v="0"/>
    <x v="0"/>
    <x v="0"/>
    <x v="0"/>
    <x v="0"/>
    <x v="7"/>
    <x v="0"/>
    <x v="32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31"/>
    <x v="73"/>
    <x v="0"/>
    <x v="0"/>
    <x v="324"/>
    <x v="0"/>
    <x v="0"/>
    <x v="0"/>
    <x v="0"/>
    <x v="0"/>
    <x v="0"/>
    <x v="321"/>
    <x v="322"/>
    <x v="0"/>
    <x v="50"/>
    <x v="329"/>
    <x v="330"/>
    <x v="331"/>
    <x v="321"/>
    <x v="332"/>
    <x v="14"/>
    <x v="147"/>
    <x v="276"/>
    <x v="0"/>
    <x v="331"/>
    <x v="0"/>
    <x v="0"/>
    <x v="61"/>
    <x v="0"/>
    <x v="0"/>
    <x v="0"/>
    <x v="0"/>
    <x v="0"/>
    <x v="0"/>
    <x v="0"/>
    <x v="11"/>
    <x v="0"/>
    <x v="32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32"/>
    <x v="110"/>
    <x v="0"/>
    <x v="0"/>
    <x v="325"/>
    <x v="0"/>
    <x v="0"/>
    <x v="0"/>
    <x v="0"/>
    <x v="0"/>
    <x v="0"/>
    <x v="322"/>
    <x v="323"/>
    <x v="0"/>
    <x v="49"/>
    <x v="330"/>
    <x v="331"/>
    <x v="332"/>
    <x v="322"/>
    <x v="333"/>
    <x v="1"/>
    <x v="116"/>
    <x v="185"/>
    <x v="0"/>
    <x v="332"/>
    <x v="0"/>
    <x v="0"/>
    <x v="24"/>
    <x v="0"/>
    <x v="0"/>
    <x v="0"/>
    <x v="0"/>
    <x v="0"/>
    <x v="0"/>
    <x v="0"/>
    <x v="11"/>
    <x v="0"/>
    <x v="32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33"/>
    <x v="150"/>
    <x v="0"/>
    <x v="0"/>
    <x v="326"/>
    <x v="0"/>
    <x v="0"/>
    <x v="0"/>
    <x v="0"/>
    <x v="0"/>
    <x v="0"/>
    <x v="323"/>
    <x v="324"/>
    <x v="0"/>
    <x v="49"/>
    <x v="331"/>
    <x v="332"/>
    <x v="333"/>
    <x v="323"/>
    <x v="334"/>
    <x v="16"/>
    <x v="35"/>
    <x v="277"/>
    <x v="0"/>
    <x v="333"/>
    <x v="0"/>
    <x v="0"/>
    <x v="24"/>
    <x v="0"/>
    <x v="0"/>
    <x v="0"/>
    <x v="0"/>
    <x v="0"/>
    <x v="0"/>
    <x v="0"/>
    <x v="46"/>
    <x v="13"/>
    <x v="328"/>
    <x v="11"/>
    <x v="2"/>
    <x v="0"/>
    <x v="2"/>
    <x v="29"/>
    <x v="54"/>
    <x v="0"/>
    <x v="1"/>
    <x v="0"/>
    <x v="0"/>
    <x v="1"/>
    <x v="0"/>
    <x v="4"/>
    <x v="11"/>
    <x v="3"/>
    <x v="0"/>
    <x v="0"/>
    <x v="0"/>
    <x v="10"/>
    <x v="10"/>
    <x v="13"/>
    <x v="13"/>
    <x v="17"/>
    <x v="13"/>
    <x v="13"/>
    <x v="13"/>
    <x v="8"/>
    <x v="10"/>
    <x v="0"/>
    <x v="0"/>
    <x v="0"/>
    <x v="0"/>
    <x v="0"/>
    <x v="0"/>
    <x v="1"/>
    <x v="0"/>
    <x v="5"/>
    <x v="8"/>
    <x v="0"/>
    <x v="32"/>
    <x v="32"/>
    <x v="0"/>
    <x v="0"/>
    <x v="0"/>
    <x v="9"/>
    <x v="1"/>
    <x v="18"/>
    <x v="17"/>
  </r>
  <r>
    <x v="334"/>
    <x v="106"/>
    <x v="0"/>
    <x v="0"/>
    <x v="327"/>
    <x v="0"/>
    <x v="0"/>
    <x v="0"/>
    <x v="0"/>
    <x v="0"/>
    <x v="0"/>
    <x v="324"/>
    <x v="325"/>
    <x v="0"/>
    <x v="49"/>
    <x v="332"/>
    <x v="333"/>
    <x v="334"/>
    <x v="324"/>
    <x v="335"/>
    <x v="15"/>
    <x v="144"/>
    <x v="278"/>
    <x v="0"/>
    <x v="334"/>
    <x v="0"/>
    <x v="0"/>
    <x v="10"/>
    <x v="0"/>
    <x v="0"/>
    <x v="0"/>
    <x v="0"/>
    <x v="0"/>
    <x v="0"/>
    <x v="0"/>
    <x v="6"/>
    <x v="0"/>
    <x v="32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35"/>
    <x v="151"/>
    <x v="0"/>
    <x v="0"/>
    <x v="328"/>
    <x v="0"/>
    <x v="0"/>
    <x v="0"/>
    <x v="0"/>
    <x v="0"/>
    <x v="0"/>
    <x v="325"/>
    <x v="326"/>
    <x v="0"/>
    <x v="51"/>
    <x v="333"/>
    <x v="334"/>
    <x v="335"/>
    <x v="325"/>
    <x v="336"/>
    <x v="2"/>
    <x v="2"/>
    <x v="118"/>
    <x v="0"/>
    <x v="335"/>
    <x v="0"/>
    <x v="0"/>
    <x v="20"/>
    <x v="0"/>
    <x v="0"/>
    <x v="0"/>
    <x v="0"/>
    <x v="0"/>
    <x v="0"/>
    <x v="0"/>
    <x v="2"/>
    <x v="0"/>
    <x v="33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36"/>
    <x v="110"/>
    <x v="0"/>
    <x v="0"/>
    <x v="329"/>
    <x v="0"/>
    <x v="0"/>
    <x v="0"/>
    <x v="0"/>
    <x v="0"/>
    <x v="0"/>
    <x v="326"/>
    <x v="327"/>
    <x v="0"/>
    <x v="29"/>
    <x v="334"/>
    <x v="335"/>
    <x v="336"/>
    <x v="326"/>
    <x v="337"/>
    <x v="2"/>
    <x v="142"/>
    <x v="279"/>
    <x v="0"/>
    <x v="336"/>
    <x v="0"/>
    <x v="0"/>
    <x v="138"/>
    <x v="0"/>
    <x v="0"/>
    <x v="0"/>
    <x v="0"/>
    <x v="0"/>
    <x v="0"/>
    <x v="0"/>
    <x v="2"/>
    <x v="0"/>
    <x v="3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37"/>
    <x v="23"/>
    <x v="0"/>
    <x v="0"/>
    <x v="330"/>
    <x v="0"/>
    <x v="0"/>
    <x v="0"/>
    <x v="0"/>
    <x v="0"/>
    <x v="0"/>
    <x v="327"/>
    <x v="328"/>
    <x v="0"/>
    <x v="29"/>
    <x v="335"/>
    <x v="336"/>
    <x v="337"/>
    <x v="327"/>
    <x v="338"/>
    <x v="0"/>
    <x v="36"/>
    <x v="280"/>
    <x v="0"/>
    <x v="337"/>
    <x v="0"/>
    <x v="0"/>
    <x v="89"/>
    <x v="0"/>
    <x v="0"/>
    <x v="0"/>
    <x v="0"/>
    <x v="0"/>
    <x v="0"/>
    <x v="0"/>
    <x v="6"/>
    <x v="0"/>
    <x v="33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38"/>
    <x v="9"/>
    <x v="0"/>
    <x v="0"/>
    <x v="331"/>
    <x v="0"/>
    <x v="0"/>
    <x v="0"/>
    <x v="0"/>
    <x v="0"/>
    <x v="0"/>
    <x v="328"/>
    <x v="329"/>
    <x v="0"/>
    <x v="1"/>
    <x v="336"/>
    <x v="337"/>
    <x v="338"/>
    <x v="328"/>
    <x v="339"/>
    <x v="14"/>
    <x v="147"/>
    <x v="281"/>
    <x v="0"/>
    <x v="338"/>
    <x v="0"/>
    <x v="0"/>
    <x v="61"/>
    <x v="0"/>
    <x v="0"/>
    <x v="0"/>
    <x v="0"/>
    <x v="0"/>
    <x v="0"/>
    <x v="0"/>
    <x v="11"/>
    <x v="0"/>
    <x v="33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339"/>
    <x v="23"/>
    <x v="0"/>
    <x v="0"/>
    <x v="332"/>
    <x v="0"/>
    <x v="0"/>
    <x v="0"/>
    <x v="0"/>
    <x v="0"/>
    <x v="0"/>
    <x v="329"/>
    <x v="330"/>
    <x v="0"/>
    <x v="29"/>
    <x v="337"/>
    <x v="336"/>
    <x v="339"/>
    <x v="327"/>
    <x v="340"/>
    <x v="14"/>
    <x v="98"/>
    <x v="246"/>
    <x v="0"/>
    <x v="339"/>
    <x v="0"/>
    <x v="0"/>
    <x v="3"/>
    <x v="0"/>
    <x v="0"/>
    <x v="0"/>
    <x v="0"/>
    <x v="0"/>
    <x v="0"/>
    <x v="0"/>
    <x v="6"/>
    <x v="0"/>
    <x v="33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40"/>
    <x v="124"/>
    <x v="0"/>
    <x v="0"/>
    <x v="333"/>
    <x v="0"/>
    <x v="0"/>
    <x v="0"/>
    <x v="0"/>
    <x v="0"/>
    <x v="0"/>
    <x v="330"/>
    <x v="331"/>
    <x v="0"/>
    <x v="52"/>
    <x v="338"/>
    <x v="338"/>
    <x v="340"/>
    <x v="329"/>
    <x v="341"/>
    <x v="10"/>
    <x v="50"/>
    <x v="282"/>
    <x v="0"/>
    <x v="340"/>
    <x v="0"/>
    <x v="0"/>
    <x v="44"/>
    <x v="0"/>
    <x v="0"/>
    <x v="0"/>
    <x v="0"/>
    <x v="0"/>
    <x v="0"/>
    <x v="0"/>
    <x v="6"/>
    <x v="0"/>
    <x v="33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41"/>
    <x v="9"/>
    <x v="0"/>
    <x v="0"/>
    <x v="334"/>
    <x v="0"/>
    <x v="0"/>
    <x v="0"/>
    <x v="0"/>
    <x v="0"/>
    <x v="0"/>
    <x v="331"/>
    <x v="332"/>
    <x v="0"/>
    <x v="26"/>
    <x v="339"/>
    <x v="339"/>
    <x v="341"/>
    <x v="330"/>
    <x v="342"/>
    <x v="3"/>
    <x v="3"/>
    <x v="3"/>
    <x v="0"/>
    <x v="341"/>
    <x v="0"/>
    <x v="0"/>
    <x v="20"/>
    <x v="0"/>
    <x v="0"/>
    <x v="0"/>
    <x v="0"/>
    <x v="0"/>
    <x v="0"/>
    <x v="0"/>
    <x v="16"/>
    <x v="0"/>
    <x v="33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42"/>
    <x v="7"/>
    <x v="0"/>
    <x v="0"/>
    <x v="335"/>
    <x v="0"/>
    <x v="0"/>
    <x v="0"/>
    <x v="0"/>
    <x v="0"/>
    <x v="0"/>
    <x v="332"/>
    <x v="333"/>
    <x v="0"/>
    <x v="26"/>
    <x v="340"/>
    <x v="340"/>
    <x v="342"/>
    <x v="331"/>
    <x v="343"/>
    <x v="1"/>
    <x v="8"/>
    <x v="283"/>
    <x v="0"/>
    <x v="342"/>
    <x v="0"/>
    <x v="0"/>
    <x v="25"/>
    <x v="0"/>
    <x v="0"/>
    <x v="0"/>
    <x v="0"/>
    <x v="0"/>
    <x v="0"/>
    <x v="0"/>
    <x v="47"/>
    <x v="2"/>
    <x v="337"/>
    <x v="0"/>
    <x v="0"/>
    <x v="0"/>
    <x v="0"/>
    <x v="38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43"/>
    <x v="152"/>
    <x v="0"/>
    <x v="0"/>
    <x v="336"/>
    <x v="0"/>
    <x v="0"/>
    <x v="0"/>
    <x v="0"/>
    <x v="0"/>
    <x v="0"/>
    <x v="333"/>
    <x v="334"/>
    <x v="0"/>
    <x v="53"/>
    <x v="341"/>
    <x v="341"/>
    <x v="343"/>
    <x v="332"/>
    <x v="344"/>
    <x v="0"/>
    <x v="44"/>
    <x v="284"/>
    <x v="0"/>
    <x v="343"/>
    <x v="0"/>
    <x v="0"/>
    <x v="62"/>
    <x v="0"/>
    <x v="0"/>
    <x v="0"/>
    <x v="0"/>
    <x v="0"/>
    <x v="0"/>
    <x v="0"/>
    <x v="48"/>
    <x v="12"/>
    <x v="338"/>
    <x v="10"/>
    <x v="1"/>
    <x v="0"/>
    <x v="0"/>
    <x v="29"/>
    <x v="55"/>
    <x v="0"/>
    <x v="1"/>
    <x v="0"/>
    <x v="0"/>
    <x v="1"/>
    <x v="0"/>
    <x v="0"/>
    <x v="10"/>
    <x v="0"/>
    <x v="0"/>
    <x v="0"/>
    <x v="0"/>
    <x v="0"/>
    <x v="0"/>
    <x v="12"/>
    <x v="12"/>
    <x v="16"/>
    <x v="12"/>
    <x v="2"/>
    <x v="2"/>
    <x v="0"/>
    <x v="0"/>
    <x v="0"/>
    <x v="0"/>
    <x v="0"/>
    <x v="0"/>
    <x v="0"/>
    <x v="0"/>
    <x v="1"/>
    <x v="0"/>
    <x v="3"/>
    <x v="2"/>
    <x v="0"/>
    <x v="33"/>
    <x v="33"/>
    <x v="0"/>
    <x v="0"/>
    <x v="0"/>
    <x v="8"/>
    <x v="1"/>
    <x v="5"/>
    <x v="4"/>
  </r>
  <r>
    <x v="344"/>
    <x v="12"/>
    <x v="0"/>
    <x v="0"/>
    <x v="337"/>
    <x v="0"/>
    <x v="0"/>
    <x v="0"/>
    <x v="0"/>
    <x v="0"/>
    <x v="0"/>
    <x v="334"/>
    <x v="335"/>
    <x v="0"/>
    <x v="29"/>
    <x v="342"/>
    <x v="342"/>
    <x v="344"/>
    <x v="333"/>
    <x v="345"/>
    <x v="10"/>
    <x v="85"/>
    <x v="285"/>
    <x v="0"/>
    <x v="344"/>
    <x v="0"/>
    <x v="0"/>
    <x v="139"/>
    <x v="0"/>
    <x v="0"/>
    <x v="0"/>
    <x v="0"/>
    <x v="0"/>
    <x v="0"/>
    <x v="0"/>
    <x v="27"/>
    <x v="0"/>
    <x v="33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45"/>
    <x v="10"/>
    <x v="0"/>
    <x v="0"/>
    <x v="338"/>
    <x v="0"/>
    <x v="0"/>
    <x v="0"/>
    <x v="0"/>
    <x v="0"/>
    <x v="0"/>
    <x v="335"/>
    <x v="336"/>
    <x v="0"/>
    <x v="49"/>
    <x v="343"/>
    <x v="343"/>
    <x v="345"/>
    <x v="334"/>
    <x v="346"/>
    <x v="2"/>
    <x v="2"/>
    <x v="286"/>
    <x v="0"/>
    <x v="345"/>
    <x v="0"/>
    <x v="0"/>
    <x v="140"/>
    <x v="0"/>
    <x v="0"/>
    <x v="0"/>
    <x v="0"/>
    <x v="0"/>
    <x v="0"/>
    <x v="0"/>
    <x v="7"/>
    <x v="0"/>
    <x v="34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46"/>
    <x v="112"/>
    <x v="0"/>
    <x v="0"/>
    <x v="339"/>
    <x v="0"/>
    <x v="0"/>
    <x v="0"/>
    <x v="0"/>
    <x v="0"/>
    <x v="0"/>
    <x v="336"/>
    <x v="337"/>
    <x v="0"/>
    <x v="54"/>
    <x v="344"/>
    <x v="344"/>
    <x v="346"/>
    <x v="335"/>
    <x v="347"/>
    <x v="14"/>
    <x v="80"/>
    <x v="106"/>
    <x v="0"/>
    <x v="346"/>
    <x v="0"/>
    <x v="0"/>
    <x v="15"/>
    <x v="0"/>
    <x v="0"/>
    <x v="0"/>
    <x v="0"/>
    <x v="0"/>
    <x v="0"/>
    <x v="0"/>
    <x v="6"/>
    <x v="0"/>
    <x v="3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2"/>
    <x v="2"/>
  </r>
  <r>
    <x v="347"/>
    <x v="12"/>
    <x v="0"/>
    <x v="0"/>
    <x v="340"/>
    <x v="0"/>
    <x v="0"/>
    <x v="0"/>
    <x v="0"/>
    <x v="0"/>
    <x v="0"/>
    <x v="337"/>
    <x v="338"/>
    <x v="0"/>
    <x v="49"/>
    <x v="345"/>
    <x v="345"/>
    <x v="347"/>
    <x v="336"/>
    <x v="348"/>
    <x v="15"/>
    <x v="125"/>
    <x v="287"/>
    <x v="0"/>
    <x v="347"/>
    <x v="0"/>
    <x v="0"/>
    <x v="35"/>
    <x v="0"/>
    <x v="0"/>
    <x v="0"/>
    <x v="0"/>
    <x v="0"/>
    <x v="0"/>
    <x v="0"/>
    <x v="13"/>
    <x v="0"/>
    <x v="34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48"/>
    <x v="106"/>
    <x v="0"/>
    <x v="0"/>
    <x v="341"/>
    <x v="0"/>
    <x v="0"/>
    <x v="0"/>
    <x v="0"/>
    <x v="0"/>
    <x v="0"/>
    <x v="338"/>
    <x v="339"/>
    <x v="0"/>
    <x v="49"/>
    <x v="346"/>
    <x v="346"/>
    <x v="348"/>
    <x v="337"/>
    <x v="349"/>
    <x v="16"/>
    <x v="35"/>
    <x v="288"/>
    <x v="0"/>
    <x v="348"/>
    <x v="0"/>
    <x v="0"/>
    <x v="73"/>
    <x v="0"/>
    <x v="0"/>
    <x v="0"/>
    <x v="0"/>
    <x v="0"/>
    <x v="0"/>
    <x v="0"/>
    <x v="2"/>
    <x v="0"/>
    <x v="3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49"/>
    <x v="153"/>
    <x v="0"/>
    <x v="0"/>
    <x v="342"/>
    <x v="0"/>
    <x v="0"/>
    <x v="0"/>
    <x v="0"/>
    <x v="0"/>
    <x v="0"/>
    <x v="339"/>
    <x v="340"/>
    <x v="0"/>
    <x v="49"/>
    <x v="347"/>
    <x v="347"/>
    <x v="349"/>
    <x v="338"/>
    <x v="350"/>
    <x v="8"/>
    <x v="148"/>
    <x v="289"/>
    <x v="0"/>
    <x v="349"/>
    <x v="0"/>
    <x v="0"/>
    <x v="141"/>
    <x v="0"/>
    <x v="0"/>
    <x v="0"/>
    <x v="0"/>
    <x v="0"/>
    <x v="0"/>
    <x v="0"/>
    <x v="11"/>
    <x v="0"/>
    <x v="34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50"/>
    <x v="154"/>
    <x v="0"/>
    <x v="0"/>
    <x v="343"/>
    <x v="0"/>
    <x v="0"/>
    <x v="0"/>
    <x v="0"/>
    <x v="0"/>
    <x v="0"/>
    <x v="340"/>
    <x v="341"/>
    <x v="0"/>
    <x v="49"/>
    <x v="348"/>
    <x v="348"/>
    <x v="350"/>
    <x v="339"/>
    <x v="351"/>
    <x v="1"/>
    <x v="119"/>
    <x v="290"/>
    <x v="0"/>
    <x v="350"/>
    <x v="0"/>
    <x v="0"/>
    <x v="34"/>
    <x v="0"/>
    <x v="0"/>
    <x v="0"/>
    <x v="0"/>
    <x v="0"/>
    <x v="0"/>
    <x v="0"/>
    <x v="16"/>
    <x v="0"/>
    <x v="34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51"/>
    <x v="43"/>
    <x v="0"/>
    <x v="0"/>
    <x v="344"/>
    <x v="0"/>
    <x v="0"/>
    <x v="0"/>
    <x v="0"/>
    <x v="0"/>
    <x v="0"/>
    <x v="341"/>
    <x v="342"/>
    <x v="0"/>
    <x v="49"/>
    <x v="349"/>
    <x v="349"/>
    <x v="351"/>
    <x v="340"/>
    <x v="352"/>
    <x v="15"/>
    <x v="104"/>
    <x v="291"/>
    <x v="0"/>
    <x v="351"/>
    <x v="0"/>
    <x v="0"/>
    <x v="36"/>
    <x v="0"/>
    <x v="0"/>
    <x v="0"/>
    <x v="0"/>
    <x v="0"/>
    <x v="0"/>
    <x v="0"/>
    <x v="7"/>
    <x v="0"/>
    <x v="34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52"/>
    <x v="79"/>
    <x v="0"/>
    <x v="0"/>
    <x v="345"/>
    <x v="0"/>
    <x v="0"/>
    <x v="0"/>
    <x v="0"/>
    <x v="0"/>
    <x v="0"/>
    <x v="342"/>
    <x v="343"/>
    <x v="0"/>
    <x v="49"/>
    <x v="350"/>
    <x v="350"/>
    <x v="352"/>
    <x v="341"/>
    <x v="353"/>
    <x v="8"/>
    <x v="14"/>
    <x v="292"/>
    <x v="0"/>
    <x v="352"/>
    <x v="0"/>
    <x v="0"/>
    <x v="15"/>
    <x v="0"/>
    <x v="0"/>
    <x v="0"/>
    <x v="0"/>
    <x v="0"/>
    <x v="0"/>
    <x v="0"/>
    <x v="16"/>
    <x v="2"/>
    <x v="34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53"/>
    <x v="96"/>
    <x v="0"/>
    <x v="0"/>
    <x v="346"/>
    <x v="0"/>
    <x v="0"/>
    <x v="0"/>
    <x v="0"/>
    <x v="0"/>
    <x v="0"/>
    <x v="343"/>
    <x v="344"/>
    <x v="0"/>
    <x v="49"/>
    <x v="351"/>
    <x v="351"/>
    <x v="353"/>
    <x v="342"/>
    <x v="354"/>
    <x v="1"/>
    <x v="108"/>
    <x v="181"/>
    <x v="0"/>
    <x v="353"/>
    <x v="0"/>
    <x v="0"/>
    <x v="4"/>
    <x v="0"/>
    <x v="0"/>
    <x v="0"/>
    <x v="0"/>
    <x v="0"/>
    <x v="0"/>
    <x v="0"/>
    <x v="2"/>
    <x v="0"/>
    <x v="34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54"/>
    <x v="43"/>
    <x v="0"/>
    <x v="0"/>
    <x v="347"/>
    <x v="0"/>
    <x v="0"/>
    <x v="0"/>
    <x v="0"/>
    <x v="0"/>
    <x v="0"/>
    <x v="344"/>
    <x v="345"/>
    <x v="0"/>
    <x v="29"/>
    <x v="352"/>
    <x v="352"/>
    <x v="354"/>
    <x v="343"/>
    <x v="355"/>
    <x v="9"/>
    <x v="109"/>
    <x v="293"/>
    <x v="0"/>
    <x v="354"/>
    <x v="0"/>
    <x v="0"/>
    <x v="46"/>
    <x v="0"/>
    <x v="0"/>
    <x v="0"/>
    <x v="0"/>
    <x v="0"/>
    <x v="0"/>
    <x v="0"/>
    <x v="16"/>
    <x v="0"/>
    <x v="34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38"/>
    <x v="9"/>
    <x v="0"/>
    <x v="0"/>
    <x v="331"/>
    <x v="0"/>
    <x v="0"/>
    <x v="0"/>
    <x v="0"/>
    <x v="0"/>
    <x v="0"/>
    <x v="328"/>
    <x v="329"/>
    <x v="0"/>
    <x v="1"/>
    <x v="336"/>
    <x v="337"/>
    <x v="338"/>
    <x v="328"/>
    <x v="339"/>
    <x v="14"/>
    <x v="147"/>
    <x v="281"/>
    <x v="0"/>
    <x v="338"/>
    <x v="0"/>
    <x v="0"/>
    <x v="61"/>
    <x v="0"/>
    <x v="0"/>
    <x v="0"/>
    <x v="0"/>
    <x v="0"/>
    <x v="0"/>
    <x v="0"/>
    <x v="10"/>
    <x v="0"/>
    <x v="33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4"/>
    <x v="34"/>
    <x v="0"/>
    <x v="0"/>
    <x v="0"/>
    <x v="2"/>
    <x v="1"/>
    <x v="5"/>
    <x v="11"/>
  </r>
  <r>
    <x v="355"/>
    <x v="155"/>
    <x v="0"/>
    <x v="0"/>
    <x v="348"/>
    <x v="0"/>
    <x v="0"/>
    <x v="0"/>
    <x v="0"/>
    <x v="0"/>
    <x v="0"/>
    <x v="345"/>
    <x v="346"/>
    <x v="0"/>
    <x v="1"/>
    <x v="353"/>
    <x v="353"/>
    <x v="355"/>
    <x v="344"/>
    <x v="356"/>
    <x v="8"/>
    <x v="149"/>
    <x v="294"/>
    <x v="1"/>
    <x v="355"/>
    <x v="0"/>
    <x v="0"/>
    <x v="142"/>
    <x v="0"/>
    <x v="0"/>
    <x v="0"/>
    <x v="0"/>
    <x v="0"/>
    <x v="0"/>
    <x v="0"/>
    <x v="49"/>
    <x v="0"/>
    <x v="350"/>
    <x v="0"/>
    <x v="1"/>
    <x v="0"/>
    <x v="0"/>
    <x v="39"/>
    <x v="5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356"/>
    <x v="156"/>
    <x v="0"/>
    <x v="0"/>
    <x v="349"/>
    <x v="0"/>
    <x v="0"/>
    <x v="0"/>
    <x v="0"/>
    <x v="0"/>
    <x v="0"/>
    <x v="346"/>
    <x v="347"/>
    <x v="0"/>
    <x v="55"/>
    <x v="354"/>
    <x v="354"/>
    <x v="356"/>
    <x v="345"/>
    <x v="357"/>
    <x v="12"/>
    <x v="33"/>
    <x v="295"/>
    <x v="0"/>
    <x v="356"/>
    <x v="0"/>
    <x v="0"/>
    <x v="14"/>
    <x v="0"/>
    <x v="0"/>
    <x v="0"/>
    <x v="0"/>
    <x v="0"/>
    <x v="0"/>
    <x v="0"/>
    <x v="11"/>
    <x v="0"/>
    <x v="3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19"/>
    <x v="18"/>
  </r>
  <r>
    <x v="357"/>
    <x v="64"/>
    <x v="0"/>
    <x v="0"/>
    <x v="350"/>
    <x v="0"/>
    <x v="0"/>
    <x v="0"/>
    <x v="0"/>
    <x v="0"/>
    <x v="0"/>
    <x v="347"/>
    <x v="348"/>
    <x v="0"/>
    <x v="56"/>
    <x v="355"/>
    <x v="355"/>
    <x v="357"/>
    <x v="346"/>
    <x v="358"/>
    <x v="20"/>
    <x v="57"/>
    <x v="72"/>
    <x v="0"/>
    <x v="357"/>
    <x v="0"/>
    <x v="0"/>
    <x v="118"/>
    <x v="0"/>
    <x v="0"/>
    <x v="0"/>
    <x v="0"/>
    <x v="0"/>
    <x v="0"/>
    <x v="0"/>
    <x v="50"/>
    <x v="14"/>
    <x v="352"/>
    <x v="12"/>
    <x v="2"/>
    <x v="0"/>
    <x v="2"/>
    <x v="16"/>
    <x v="57"/>
    <x v="0"/>
    <x v="1"/>
    <x v="0"/>
    <x v="0"/>
    <x v="1"/>
    <x v="0"/>
    <x v="3"/>
    <x v="12"/>
    <x v="0"/>
    <x v="0"/>
    <x v="0"/>
    <x v="0"/>
    <x v="5"/>
    <x v="6"/>
    <x v="14"/>
    <x v="14"/>
    <x v="18"/>
    <x v="14"/>
    <x v="8"/>
    <x v="8"/>
    <x v="5"/>
    <x v="6"/>
    <x v="0"/>
    <x v="0"/>
    <x v="0"/>
    <x v="0"/>
    <x v="0"/>
    <x v="0"/>
    <x v="1"/>
    <x v="0"/>
    <x v="3"/>
    <x v="2"/>
    <x v="0"/>
    <x v="35"/>
    <x v="35"/>
    <x v="0"/>
    <x v="0"/>
    <x v="0"/>
    <x v="10"/>
    <x v="1"/>
    <x v="10"/>
    <x v="9"/>
  </r>
  <r>
    <x v="358"/>
    <x v="118"/>
    <x v="0"/>
    <x v="0"/>
    <x v="351"/>
    <x v="0"/>
    <x v="0"/>
    <x v="0"/>
    <x v="0"/>
    <x v="0"/>
    <x v="0"/>
    <x v="348"/>
    <x v="349"/>
    <x v="0"/>
    <x v="49"/>
    <x v="356"/>
    <x v="356"/>
    <x v="358"/>
    <x v="347"/>
    <x v="359"/>
    <x v="14"/>
    <x v="147"/>
    <x v="269"/>
    <x v="0"/>
    <x v="358"/>
    <x v="0"/>
    <x v="0"/>
    <x v="15"/>
    <x v="0"/>
    <x v="0"/>
    <x v="0"/>
    <x v="0"/>
    <x v="0"/>
    <x v="0"/>
    <x v="0"/>
    <x v="6"/>
    <x v="0"/>
    <x v="35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59"/>
    <x v="124"/>
    <x v="0"/>
    <x v="0"/>
    <x v="352"/>
    <x v="0"/>
    <x v="0"/>
    <x v="0"/>
    <x v="0"/>
    <x v="0"/>
    <x v="0"/>
    <x v="349"/>
    <x v="350"/>
    <x v="0"/>
    <x v="49"/>
    <x v="357"/>
    <x v="357"/>
    <x v="359"/>
    <x v="348"/>
    <x v="360"/>
    <x v="14"/>
    <x v="80"/>
    <x v="296"/>
    <x v="0"/>
    <x v="359"/>
    <x v="0"/>
    <x v="0"/>
    <x v="143"/>
    <x v="0"/>
    <x v="0"/>
    <x v="0"/>
    <x v="0"/>
    <x v="0"/>
    <x v="0"/>
    <x v="0"/>
    <x v="2"/>
    <x v="0"/>
    <x v="3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60"/>
    <x v="130"/>
    <x v="0"/>
    <x v="0"/>
    <x v="353"/>
    <x v="0"/>
    <x v="0"/>
    <x v="0"/>
    <x v="0"/>
    <x v="0"/>
    <x v="0"/>
    <x v="350"/>
    <x v="351"/>
    <x v="0"/>
    <x v="49"/>
    <x v="358"/>
    <x v="358"/>
    <x v="360"/>
    <x v="349"/>
    <x v="361"/>
    <x v="14"/>
    <x v="98"/>
    <x v="297"/>
    <x v="0"/>
    <x v="360"/>
    <x v="0"/>
    <x v="0"/>
    <x v="89"/>
    <x v="0"/>
    <x v="0"/>
    <x v="0"/>
    <x v="0"/>
    <x v="0"/>
    <x v="0"/>
    <x v="0"/>
    <x v="2"/>
    <x v="0"/>
    <x v="3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61"/>
    <x v="157"/>
    <x v="0"/>
    <x v="0"/>
    <x v="354"/>
    <x v="0"/>
    <x v="0"/>
    <x v="0"/>
    <x v="0"/>
    <x v="0"/>
    <x v="0"/>
    <x v="351"/>
    <x v="352"/>
    <x v="0"/>
    <x v="49"/>
    <x v="359"/>
    <x v="359"/>
    <x v="361"/>
    <x v="350"/>
    <x v="362"/>
    <x v="11"/>
    <x v="22"/>
    <x v="298"/>
    <x v="0"/>
    <x v="361"/>
    <x v="0"/>
    <x v="0"/>
    <x v="15"/>
    <x v="0"/>
    <x v="0"/>
    <x v="0"/>
    <x v="0"/>
    <x v="0"/>
    <x v="0"/>
    <x v="0"/>
    <x v="51"/>
    <x v="15"/>
    <x v="356"/>
    <x v="13"/>
    <x v="1"/>
    <x v="0"/>
    <x v="0"/>
    <x v="40"/>
    <x v="58"/>
    <x v="0"/>
    <x v="6"/>
    <x v="0"/>
    <x v="0"/>
    <x v="1"/>
    <x v="0"/>
    <x v="1"/>
    <x v="13"/>
    <x v="0"/>
    <x v="0"/>
    <x v="0"/>
    <x v="0"/>
    <x v="1"/>
    <x v="1"/>
    <x v="15"/>
    <x v="15"/>
    <x v="19"/>
    <x v="15"/>
    <x v="1"/>
    <x v="1"/>
    <x v="1"/>
    <x v="1"/>
    <x v="0"/>
    <x v="0"/>
    <x v="0"/>
    <x v="0"/>
    <x v="0"/>
    <x v="0"/>
    <x v="1"/>
    <x v="0"/>
    <x v="3"/>
    <x v="2"/>
    <x v="0"/>
    <x v="36"/>
    <x v="36"/>
    <x v="0"/>
    <x v="0"/>
    <x v="0"/>
    <x v="11"/>
    <x v="1"/>
    <x v="1"/>
    <x v="1"/>
  </r>
  <r>
    <x v="362"/>
    <x v="18"/>
    <x v="0"/>
    <x v="0"/>
    <x v="355"/>
    <x v="0"/>
    <x v="0"/>
    <x v="0"/>
    <x v="0"/>
    <x v="0"/>
    <x v="0"/>
    <x v="352"/>
    <x v="353"/>
    <x v="0"/>
    <x v="49"/>
    <x v="360"/>
    <x v="360"/>
    <x v="362"/>
    <x v="351"/>
    <x v="363"/>
    <x v="5"/>
    <x v="6"/>
    <x v="109"/>
    <x v="0"/>
    <x v="362"/>
    <x v="0"/>
    <x v="0"/>
    <x v="72"/>
    <x v="0"/>
    <x v="0"/>
    <x v="0"/>
    <x v="0"/>
    <x v="0"/>
    <x v="0"/>
    <x v="0"/>
    <x v="11"/>
    <x v="0"/>
    <x v="35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63"/>
    <x v="12"/>
    <x v="0"/>
    <x v="0"/>
    <x v="356"/>
    <x v="0"/>
    <x v="0"/>
    <x v="0"/>
    <x v="0"/>
    <x v="0"/>
    <x v="0"/>
    <x v="353"/>
    <x v="354"/>
    <x v="0"/>
    <x v="49"/>
    <x v="361"/>
    <x v="361"/>
    <x v="363"/>
    <x v="352"/>
    <x v="364"/>
    <x v="4"/>
    <x v="150"/>
    <x v="299"/>
    <x v="0"/>
    <x v="363"/>
    <x v="0"/>
    <x v="0"/>
    <x v="144"/>
    <x v="0"/>
    <x v="0"/>
    <x v="0"/>
    <x v="0"/>
    <x v="0"/>
    <x v="0"/>
    <x v="0"/>
    <x v="11"/>
    <x v="0"/>
    <x v="35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64"/>
    <x v="158"/>
    <x v="0"/>
    <x v="0"/>
    <x v="357"/>
    <x v="0"/>
    <x v="0"/>
    <x v="0"/>
    <x v="0"/>
    <x v="0"/>
    <x v="0"/>
    <x v="354"/>
    <x v="355"/>
    <x v="0"/>
    <x v="49"/>
    <x v="362"/>
    <x v="362"/>
    <x v="364"/>
    <x v="353"/>
    <x v="365"/>
    <x v="5"/>
    <x v="6"/>
    <x v="300"/>
    <x v="0"/>
    <x v="364"/>
    <x v="0"/>
    <x v="0"/>
    <x v="11"/>
    <x v="0"/>
    <x v="0"/>
    <x v="0"/>
    <x v="0"/>
    <x v="0"/>
    <x v="0"/>
    <x v="0"/>
    <x v="27"/>
    <x v="0"/>
    <x v="35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65"/>
    <x v="130"/>
    <x v="0"/>
    <x v="0"/>
    <x v="358"/>
    <x v="0"/>
    <x v="0"/>
    <x v="0"/>
    <x v="0"/>
    <x v="0"/>
    <x v="0"/>
    <x v="355"/>
    <x v="356"/>
    <x v="0"/>
    <x v="49"/>
    <x v="363"/>
    <x v="363"/>
    <x v="365"/>
    <x v="354"/>
    <x v="366"/>
    <x v="1"/>
    <x v="97"/>
    <x v="273"/>
    <x v="0"/>
    <x v="365"/>
    <x v="0"/>
    <x v="0"/>
    <x v="111"/>
    <x v="0"/>
    <x v="0"/>
    <x v="0"/>
    <x v="0"/>
    <x v="0"/>
    <x v="0"/>
    <x v="0"/>
    <x v="2"/>
    <x v="0"/>
    <x v="3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66"/>
    <x v="159"/>
    <x v="0"/>
    <x v="1"/>
    <x v="359"/>
    <x v="0"/>
    <x v="0"/>
    <x v="1"/>
    <x v="0"/>
    <x v="0"/>
    <x v="0"/>
    <x v="356"/>
    <x v="357"/>
    <x v="0"/>
    <x v="1"/>
    <x v="364"/>
    <x v="364"/>
    <x v="366"/>
    <x v="355"/>
    <x v="367"/>
    <x v="1"/>
    <x v="8"/>
    <x v="301"/>
    <x v="2"/>
    <x v="366"/>
    <x v="0"/>
    <x v="0"/>
    <x v="2"/>
    <x v="0"/>
    <x v="0"/>
    <x v="0"/>
    <x v="0"/>
    <x v="0"/>
    <x v="0"/>
    <x v="0"/>
    <x v="42"/>
    <x v="9"/>
    <x v="361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367"/>
    <x v="160"/>
    <x v="0"/>
    <x v="0"/>
    <x v="360"/>
    <x v="0"/>
    <x v="0"/>
    <x v="0"/>
    <x v="0"/>
    <x v="0"/>
    <x v="0"/>
    <x v="357"/>
    <x v="358"/>
    <x v="0"/>
    <x v="8"/>
    <x v="365"/>
    <x v="365"/>
    <x v="367"/>
    <x v="356"/>
    <x v="368"/>
    <x v="7"/>
    <x v="136"/>
    <x v="302"/>
    <x v="0"/>
    <x v="367"/>
    <x v="0"/>
    <x v="0"/>
    <x v="110"/>
    <x v="0"/>
    <x v="0"/>
    <x v="0"/>
    <x v="0"/>
    <x v="0"/>
    <x v="0"/>
    <x v="0"/>
    <x v="2"/>
    <x v="0"/>
    <x v="3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68"/>
    <x v="39"/>
    <x v="0"/>
    <x v="2"/>
    <x v="361"/>
    <x v="0"/>
    <x v="0"/>
    <x v="0"/>
    <x v="0"/>
    <x v="0"/>
    <x v="0"/>
    <x v="358"/>
    <x v="359"/>
    <x v="8"/>
    <x v="1"/>
    <x v="366"/>
    <x v="366"/>
    <x v="368"/>
    <x v="357"/>
    <x v="369"/>
    <x v="14"/>
    <x v="111"/>
    <x v="170"/>
    <x v="0"/>
    <x v="368"/>
    <x v="0"/>
    <x v="0"/>
    <x v="145"/>
    <x v="0"/>
    <x v="0"/>
    <x v="0"/>
    <x v="0"/>
    <x v="0"/>
    <x v="0"/>
    <x v="0"/>
    <x v="18"/>
    <x v="2"/>
    <x v="363"/>
    <x v="0"/>
    <x v="0"/>
    <x v="0"/>
    <x v="0"/>
    <x v="18"/>
    <x v="59"/>
    <x v="0"/>
    <x v="0"/>
    <x v="0"/>
    <x v="0"/>
    <x v="0"/>
    <x v="0"/>
    <x v="0"/>
    <x v="0"/>
    <x v="0"/>
    <x v="0"/>
    <x v="0"/>
    <x v="0"/>
    <x v="3"/>
    <x v="3"/>
    <x v="0"/>
    <x v="0"/>
    <x v="20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0"/>
    <x v="0"/>
    <x v="0"/>
    <x v="4"/>
  </r>
  <r>
    <x v="369"/>
    <x v="161"/>
    <x v="13"/>
    <x v="0"/>
    <x v="361"/>
    <x v="0"/>
    <x v="0"/>
    <x v="0"/>
    <x v="0"/>
    <x v="0"/>
    <x v="0"/>
    <x v="358"/>
    <x v="359"/>
    <x v="0"/>
    <x v="57"/>
    <x v="367"/>
    <x v="367"/>
    <x v="369"/>
    <x v="358"/>
    <x v="370"/>
    <x v="14"/>
    <x v="111"/>
    <x v="170"/>
    <x v="0"/>
    <x v="369"/>
    <x v="6"/>
    <x v="13"/>
    <x v="44"/>
    <x v="13"/>
    <x v="13"/>
    <x v="13"/>
    <x v="13"/>
    <x v="1"/>
    <x v="2"/>
    <x v="3"/>
    <x v="2"/>
    <x v="2"/>
    <x v="3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370"/>
    <x v="18"/>
    <x v="0"/>
    <x v="0"/>
    <x v="362"/>
    <x v="0"/>
    <x v="0"/>
    <x v="0"/>
    <x v="0"/>
    <x v="0"/>
    <x v="0"/>
    <x v="359"/>
    <x v="360"/>
    <x v="0"/>
    <x v="56"/>
    <x v="368"/>
    <x v="368"/>
    <x v="370"/>
    <x v="359"/>
    <x v="371"/>
    <x v="14"/>
    <x v="80"/>
    <x v="106"/>
    <x v="0"/>
    <x v="370"/>
    <x v="0"/>
    <x v="0"/>
    <x v="146"/>
    <x v="0"/>
    <x v="0"/>
    <x v="0"/>
    <x v="0"/>
    <x v="0"/>
    <x v="0"/>
    <x v="0"/>
    <x v="2"/>
    <x v="0"/>
    <x v="3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71"/>
    <x v="57"/>
    <x v="0"/>
    <x v="0"/>
    <x v="363"/>
    <x v="0"/>
    <x v="0"/>
    <x v="0"/>
    <x v="0"/>
    <x v="0"/>
    <x v="0"/>
    <x v="360"/>
    <x v="361"/>
    <x v="0"/>
    <x v="49"/>
    <x v="369"/>
    <x v="369"/>
    <x v="371"/>
    <x v="360"/>
    <x v="372"/>
    <x v="2"/>
    <x v="151"/>
    <x v="303"/>
    <x v="0"/>
    <x v="371"/>
    <x v="0"/>
    <x v="0"/>
    <x v="11"/>
    <x v="0"/>
    <x v="0"/>
    <x v="0"/>
    <x v="0"/>
    <x v="0"/>
    <x v="0"/>
    <x v="0"/>
    <x v="2"/>
    <x v="0"/>
    <x v="36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72"/>
    <x v="29"/>
    <x v="0"/>
    <x v="0"/>
    <x v="364"/>
    <x v="0"/>
    <x v="0"/>
    <x v="0"/>
    <x v="0"/>
    <x v="0"/>
    <x v="0"/>
    <x v="361"/>
    <x v="362"/>
    <x v="0"/>
    <x v="49"/>
    <x v="370"/>
    <x v="370"/>
    <x v="372"/>
    <x v="361"/>
    <x v="373"/>
    <x v="9"/>
    <x v="118"/>
    <x v="304"/>
    <x v="0"/>
    <x v="372"/>
    <x v="0"/>
    <x v="0"/>
    <x v="28"/>
    <x v="0"/>
    <x v="0"/>
    <x v="0"/>
    <x v="0"/>
    <x v="0"/>
    <x v="0"/>
    <x v="0"/>
    <x v="2"/>
    <x v="0"/>
    <x v="36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73"/>
    <x v="162"/>
    <x v="0"/>
    <x v="0"/>
    <x v="365"/>
    <x v="0"/>
    <x v="0"/>
    <x v="0"/>
    <x v="0"/>
    <x v="0"/>
    <x v="0"/>
    <x v="362"/>
    <x v="363"/>
    <x v="0"/>
    <x v="16"/>
    <x v="371"/>
    <x v="371"/>
    <x v="373"/>
    <x v="362"/>
    <x v="374"/>
    <x v="8"/>
    <x v="14"/>
    <x v="89"/>
    <x v="0"/>
    <x v="373"/>
    <x v="0"/>
    <x v="0"/>
    <x v="2"/>
    <x v="0"/>
    <x v="0"/>
    <x v="0"/>
    <x v="0"/>
    <x v="0"/>
    <x v="0"/>
    <x v="0"/>
    <x v="10"/>
    <x v="0"/>
    <x v="36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7"/>
    <x v="37"/>
    <x v="0"/>
    <x v="3"/>
    <x v="0"/>
    <x v="2"/>
    <x v="1"/>
    <x v="5"/>
    <x v="4"/>
  </r>
  <r>
    <x v="374"/>
    <x v="8"/>
    <x v="0"/>
    <x v="0"/>
    <x v="366"/>
    <x v="0"/>
    <x v="0"/>
    <x v="0"/>
    <x v="0"/>
    <x v="0"/>
    <x v="0"/>
    <x v="363"/>
    <x v="364"/>
    <x v="0"/>
    <x v="49"/>
    <x v="372"/>
    <x v="372"/>
    <x v="374"/>
    <x v="363"/>
    <x v="375"/>
    <x v="15"/>
    <x v="125"/>
    <x v="305"/>
    <x v="0"/>
    <x v="374"/>
    <x v="0"/>
    <x v="0"/>
    <x v="54"/>
    <x v="0"/>
    <x v="0"/>
    <x v="0"/>
    <x v="0"/>
    <x v="0"/>
    <x v="0"/>
    <x v="0"/>
    <x v="7"/>
    <x v="0"/>
    <x v="36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2"/>
    <x v="1"/>
    <x v="5"/>
    <x v="4"/>
  </r>
  <r>
    <x v="374"/>
    <x v="8"/>
    <x v="0"/>
    <x v="0"/>
    <x v="366"/>
    <x v="0"/>
    <x v="0"/>
    <x v="0"/>
    <x v="0"/>
    <x v="0"/>
    <x v="0"/>
    <x v="363"/>
    <x v="364"/>
    <x v="0"/>
    <x v="49"/>
    <x v="372"/>
    <x v="372"/>
    <x v="374"/>
    <x v="363"/>
    <x v="375"/>
    <x v="15"/>
    <x v="125"/>
    <x v="305"/>
    <x v="0"/>
    <x v="374"/>
    <x v="0"/>
    <x v="0"/>
    <x v="54"/>
    <x v="0"/>
    <x v="0"/>
    <x v="0"/>
    <x v="0"/>
    <x v="0"/>
    <x v="0"/>
    <x v="0"/>
    <x v="16"/>
    <x v="0"/>
    <x v="36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2"/>
    <x v="0"/>
    <x v="0"/>
    <x v="3"/>
    <x v="3"/>
    <x v="0"/>
    <x v="3"/>
    <x v="0"/>
    <x v="2"/>
    <x v="1"/>
    <x v="5"/>
    <x v="4"/>
  </r>
  <r>
    <x v="375"/>
    <x v="163"/>
    <x v="0"/>
    <x v="0"/>
    <x v="367"/>
    <x v="0"/>
    <x v="0"/>
    <x v="0"/>
    <x v="0"/>
    <x v="0"/>
    <x v="0"/>
    <x v="364"/>
    <x v="365"/>
    <x v="0"/>
    <x v="1"/>
    <x v="373"/>
    <x v="373"/>
    <x v="375"/>
    <x v="364"/>
    <x v="376"/>
    <x v="2"/>
    <x v="151"/>
    <x v="306"/>
    <x v="0"/>
    <x v="375"/>
    <x v="0"/>
    <x v="0"/>
    <x v="119"/>
    <x v="0"/>
    <x v="0"/>
    <x v="0"/>
    <x v="0"/>
    <x v="0"/>
    <x v="0"/>
    <x v="0"/>
    <x v="27"/>
    <x v="0"/>
    <x v="37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375"/>
    <x v="163"/>
    <x v="0"/>
    <x v="0"/>
    <x v="367"/>
    <x v="0"/>
    <x v="0"/>
    <x v="0"/>
    <x v="0"/>
    <x v="0"/>
    <x v="0"/>
    <x v="364"/>
    <x v="365"/>
    <x v="0"/>
    <x v="1"/>
    <x v="373"/>
    <x v="373"/>
    <x v="375"/>
    <x v="364"/>
    <x v="376"/>
    <x v="2"/>
    <x v="151"/>
    <x v="306"/>
    <x v="0"/>
    <x v="375"/>
    <x v="0"/>
    <x v="0"/>
    <x v="119"/>
    <x v="0"/>
    <x v="0"/>
    <x v="0"/>
    <x v="0"/>
    <x v="0"/>
    <x v="0"/>
    <x v="0"/>
    <x v="6"/>
    <x v="0"/>
    <x v="3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8"/>
    <x v="38"/>
    <x v="0"/>
    <x v="0"/>
    <x v="0"/>
    <x v="2"/>
    <x v="1"/>
    <x v="5"/>
    <x v="11"/>
  </r>
  <r>
    <x v="376"/>
    <x v="10"/>
    <x v="0"/>
    <x v="0"/>
    <x v="368"/>
    <x v="0"/>
    <x v="0"/>
    <x v="0"/>
    <x v="0"/>
    <x v="0"/>
    <x v="0"/>
    <x v="365"/>
    <x v="366"/>
    <x v="0"/>
    <x v="49"/>
    <x v="374"/>
    <x v="374"/>
    <x v="376"/>
    <x v="365"/>
    <x v="377"/>
    <x v="19"/>
    <x v="60"/>
    <x v="77"/>
    <x v="0"/>
    <x v="376"/>
    <x v="0"/>
    <x v="0"/>
    <x v="147"/>
    <x v="0"/>
    <x v="0"/>
    <x v="0"/>
    <x v="0"/>
    <x v="0"/>
    <x v="0"/>
    <x v="0"/>
    <x v="6"/>
    <x v="0"/>
    <x v="37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77"/>
    <x v="154"/>
    <x v="0"/>
    <x v="0"/>
    <x v="369"/>
    <x v="0"/>
    <x v="0"/>
    <x v="0"/>
    <x v="0"/>
    <x v="0"/>
    <x v="0"/>
    <x v="366"/>
    <x v="367"/>
    <x v="0"/>
    <x v="58"/>
    <x v="375"/>
    <x v="375"/>
    <x v="377"/>
    <x v="366"/>
    <x v="378"/>
    <x v="24"/>
    <x v="152"/>
    <x v="307"/>
    <x v="0"/>
    <x v="377"/>
    <x v="0"/>
    <x v="0"/>
    <x v="27"/>
    <x v="0"/>
    <x v="0"/>
    <x v="0"/>
    <x v="0"/>
    <x v="0"/>
    <x v="0"/>
    <x v="0"/>
    <x v="52"/>
    <x v="7"/>
    <x v="372"/>
    <x v="3"/>
    <x v="1"/>
    <x v="0"/>
    <x v="0"/>
    <x v="21"/>
    <x v="6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39"/>
    <x v="39"/>
    <x v="0"/>
    <x v="0"/>
    <x v="0"/>
    <x v="4"/>
    <x v="1"/>
    <x v="5"/>
    <x v="4"/>
  </r>
  <r>
    <x v="378"/>
    <x v="43"/>
    <x v="0"/>
    <x v="0"/>
    <x v="370"/>
    <x v="0"/>
    <x v="0"/>
    <x v="0"/>
    <x v="0"/>
    <x v="0"/>
    <x v="0"/>
    <x v="367"/>
    <x v="368"/>
    <x v="0"/>
    <x v="58"/>
    <x v="376"/>
    <x v="376"/>
    <x v="378"/>
    <x v="367"/>
    <x v="379"/>
    <x v="1"/>
    <x v="116"/>
    <x v="308"/>
    <x v="0"/>
    <x v="378"/>
    <x v="0"/>
    <x v="0"/>
    <x v="121"/>
    <x v="0"/>
    <x v="0"/>
    <x v="0"/>
    <x v="0"/>
    <x v="0"/>
    <x v="0"/>
    <x v="0"/>
    <x v="11"/>
    <x v="0"/>
    <x v="3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79"/>
    <x v="124"/>
    <x v="0"/>
    <x v="0"/>
    <x v="371"/>
    <x v="0"/>
    <x v="0"/>
    <x v="0"/>
    <x v="0"/>
    <x v="0"/>
    <x v="0"/>
    <x v="368"/>
    <x v="369"/>
    <x v="0"/>
    <x v="58"/>
    <x v="377"/>
    <x v="377"/>
    <x v="379"/>
    <x v="368"/>
    <x v="380"/>
    <x v="16"/>
    <x v="153"/>
    <x v="309"/>
    <x v="0"/>
    <x v="379"/>
    <x v="0"/>
    <x v="0"/>
    <x v="11"/>
    <x v="0"/>
    <x v="0"/>
    <x v="0"/>
    <x v="0"/>
    <x v="0"/>
    <x v="0"/>
    <x v="0"/>
    <x v="11"/>
    <x v="0"/>
    <x v="3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80"/>
    <x v="8"/>
    <x v="0"/>
    <x v="0"/>
    <x v="372"/>
    <x v="0"/>
    <x v="0"/>
    <x v="0"/>
    <x v="0"/>
    <x v="0"/>
    <x v="0"/>
    <x v="369"/>
    <x v="370"/>
    <x v="0"/>
    <x v="58"/>
    <x v="378"/>
    <x v="378"/>
    <x v="380"/>
    <x v="369"/>
    <x v="381"/>
    <x v="9"/>
    <x v="77"/>
    <x v="310"/>
    <x v="0"/>
    <x v="380"/>
    <x v="0"/>
    <x v="0"/>
    <x v="131"/>
    <x v="0"/>
    <x v="0"/>
    <x v="0"/>
    <x v="0"/>
    <x v="0"/>
    <x v="0"/>
    <x v="0"/>
    <x v="27"/>
    <x v="0"/>
    <x v="37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81"/>
    <x v="164"/>
    <x v="0"/>
    <x v="0"/>
    <x v="373"/>
    <x v="0"/>
    <x v="0"/>
    <x v="0"/>
    <x v="0"/>
    <x v="0"/>
    <x v="0"/>
    <x v="370"/>
    <x v="371"/>
    <x v="0"/>
    <x v="58"/>
    <x v="379"/>
    <x v="379"/>
    <x v="381"/>
    <x v="370"/>
    <x v="382"/>
    <x v="14"/>
    <x v="130"/>
    <x v="215"/>
    <x v="0"/>
    <x v="381"/>
    <x v="0"/>
    <x v="0"/>
    <x v="41"/>
    <x v="0"/>
    <x v="0"/>
    <x v="0"/>
    <x v="0"/>
    <x v="0"/>
    <x v="0"/>
    <x v="0"/>
    <x v="2"/>
    <x v="0"/>
    <x v="3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82"/>
    <x v="165"/>
    <x v="0"/>
    <x v="0"/>
    <x v="374"/>
    <x v="0"/>
    <x v="0"/>
    <x v="0"/>
    <x v="0"/>
    <x v="0"/>
    <x v="0"/>
    <x v="371"/>
    <x v="372"/>
    <x v="0"/>
    <x v="58"/>
    <x v="380"/>
    <x v="380"/>
    <x v="382"/>
    <x v="371"/>
    <x v="383"/>
    <x v="10"/>
    <x v="72"/>
    <x v="311"/>
    <x v="0"/>
    <x v="382"/>
    <x v="0"/>
    <x v="0"/>
    <x v="86"/>
    <x v="0"/>
    <x v="0"/>
    <x v="0"/>
    <x v="0"/>
    <x v="0"/>
    <x v="0"/>
    <x v="0"/>
    <x v="2"/>
    <x v="0"/>
    <x v="3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83"/>
    <x v="166"/>
    <x v="0"/>
    <x v="0"/>
    <x v="375"/>
    <x v="0"/>
    <x v="0"/>
    <x v="0"/>
    <x v="0"/>
    <x v="0"/>
    <x v="0"/>
    <x v="372"/>
    <x v="373"/>
    <x v="0"/>
    <x v="58"/>
    <x v="381"/>
    <x v="381"/>
    <x v="383"/>
    <x v="369"/>
    <x v="384"/>
    <x v="8"/>
    <x v="154"/>
    <x v="312"/>
    <x v="0"/>
    <x v="383"/>
    <x v="0"/>
    <x v="0"/>
    <x v="112"/>
    <x v="0"/>
    <x v="0"/>
    <x v="0"/>
    <x v="0"/>
    <x v="0"/>
    <x v="0"/>
    <x v="0"/>
    <x v="27"/>
    <x v="2"/>
    <x v="37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84"/>
    <x v="39"/>
    <x v="0"/>
    <x v="2"/>
    <x v="376"/>
    <x v="0"/>
    <x v="0"/>
    <x v="0"/>
    <x v="0"/>
    <x v="0"/>
    <x v="0"/>
    <x v="373"/>
    <x v="374"/>
    <x v="9"/>
    <x v="1"/>
    <x v="382"/>
    <x v="382"/>
    <x v="384"/>
    <x v="372"/>
    <x v="385"/>
    <x v="10"/>
    <x v="78"/>
    <x v="313"/>
    <x v="0"/>
    <x v="384"/>
    <x v="0"/>
    <x v="0"/>
    <x v="148"/>
    <x v="0"/>
    <x v="0"/>
    <x v="0"/>
    <x v="0"/>
    <x v="0"/>
    <x v="0"/>
    <x v="0"/>
    <x v="6"/>
    <x v="0"/>
    <x v="379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385"/>
    <x v="167"/>
    <x v="14"/>
    <x v="0"/>
    <x v="376"/>
    <x v="0"/>
    <x v="0"/>
    <x v="0"/>
    <x v="0"/>
    <x v="0"/>
    <x v="0"/>
    <x v="373"/>
    <x v="374"/>
    <x v="0"/>
    <x v="59"/>
    <x v="383"/>
    <x v="383"/>
    <x v="385"/>
    <x v="373"/>
    <x v="386"/>
    <x v="10"/>
    <x v="78"/>
    <x v="313"/>
    <x v="0"/>
    <x v="385"/>
    <x v="2"/>
    <x v="14"/>
    <x v="149"/>
    <x v="14"/>
    <x v="14"/>
    <x v="14"/>
    <x v="14"/>
    <x v="1"/>
    <x v="2"/>
    <x v="3"/>
    <x v="2"/>
    <x v="0"/>
    <x v="3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386"/>
    <x v="168"/>
    <x v="0"/>
    <x v="0"/>
    <x v="377"/>
    <x v="0"/>
    <x v="0"/>
    <x v="0"/>
    <x v="0"/>
    <x v="0"/>
    <x v="0"/>
    <x v="374"/>
    <x v="375"/>
    <x v="0"/>
    <x v="26"/>
    <x v="384"/>
    <x v="384"/>
    <x v="386"/>
    <x v="374"/>
    <x v="387"/>
    <x v="9"/>
    <x v="77"/>
    <x v="314"/>
    <x v="0"/>
    <x v="386"/>
    <x v="0"/>
    <x v="0"/>
    <x v="15"/>
    <x v="0"/>
    <x v="0"/>
    <x v="0"/>
    <x v="0"/>
    <x v="0"/>
    <x v="0"/>
    <x v="0"/>
    <x v="53"/>
    <x v="0"/>
    <x v="380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87"/>
    <x v="43"/>
    <x v="0"/>
    <x v="0"/>
    <x v="378"/>
    <x v="0"/>
    <x v="0"/>
    <x v="0"/>
    <x v="0"/>
    <x v="0"/>
    <x v="0"/>
    <x v="375"/>
    <x v="376"/>
    <x v="0"/>
    <x v="26"/>
    <x v="385"/>
    <x v="385"/>
    <x v="387"/>
    <x v="375"/>
    <x v="388"/>
    <x v="5"/>
    <x v="6"/>
    <x v="315"/>
    <x v="0"/>
    <x v="387"/>
    <x v="0"/>
    <x v="0"/>
    <x v="26"/>
    <x v="0"/>
    <x v="0"/>
    <x v="0"/>
    <x v="0"/>
    <x v="0"/>
    <x v="0"/>
    <x v="0"/>
    <x v="10"/>
    <x v="0"/>
    <x v="3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388"/>
    <x v="3"/>
    <x v="0"/>
    <x v="0"/>
    <x v="379"/>
    <x v="0"/>
    <x v="0"/>
    <x v="0"/>
    <x v="0"/>
    <x v="0"/>
    <x v="0"/>
    <x v="376"/>
    <x v="377"/>
    <x v="0"/>
    <x v="60"/>
    <x v="386"/>
    <x v="386"/>
    <x v="388"/>
    <x v="376"/>
    <x v="389"/>
    <x v="10"/>
    <x v="21"/>
    <x v="59"/>
    <x v="0"/>
    <x v="388"/>
    <x v="0"/>
    <x v="0"/>
    <x v="14"/>
    <x v="0"/>
    <x v="0"/>
    <x v="0"/>
    <x v="0"/>
    <x v="0"/>
    <x v="0"/>
    <x v="0"/>
    <x v="6"/>
    <x v="0"/>
    <x v="38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89"/>
    <x v="27"/>
    <x v="0"/>
    <x v="0"/>
    <x v="380"/>
    <x v="0"/>
    <x v="0"/>
    <x v="0"/>
    <x v="0"/>
    <x v="0"/>
    <x v="0"/>
    <x v="377"/>
    <x v="378"/>
    <x v="0"/>
    <x v="16"/>
    <x v="387"/>
    <x v="387"/>
    <x v="389"/>
    <x v="377"/>
    <x v="390"/>
    <x v="21"/>
    <x v="63"/>
    <x v="316"/>
    <x v="0"/>
    <x v="389"/>
    <x v="0"/>
    <x v="0"/>
    <x v="107"/>
    <x v="0"/>
    <x v="0"/>
    <x v="0"/>
    <x v="0"/>
    <x v="0"/>
    <x v="0"/>
    <x v="0"/>
    <x v="2"/>
    <x v="0"/>
    <x v="3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4"/>
  </r>
  <r>
    <x v="390"/>
    <x v="7"/>
    <x v="0"/>
    <x v="0"/>
    <x v="381"/>
    <x v="0"/>
    <x v="0"/>
    <x v="0"/>
    <x v="0"/>
    <x v="0"/>
    <x v="0"/>
    <x v="378"/>
    <x v="379"/>
    <x v="0"/>
    <x v="60"/>
    <x v="388"/>
    <x v="388"/>
    <x v="390"/>
    <x v="378"/>
    <x v="391"/>
    <x v="9"/>
    <x v="40"/>
    <x v="317"/>
    <x v="0"/>
    <x v="390"/>
    <x v="0"/>
    <x v="0"/>
    <x v="85"/>
    <x v="0"/>
    <x v="0"/>
    <x v="0"/>
    <x v="0"/>
    <x v="0"/>
    <x v="0"/>
    <x v="0"/>
    <x v="2"/>
    <x v="0"/>
    <x v="3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91"/>
    <x v="169"/>
    <x v="0"/>
    <x v="0"/>
    <x v="382"/>
    <x v="0"/>
    <x v="0"/>
    <x v="0"/>
    <x v="0"/>
    <x v="0"/>
    <x v="0"/>
    <x v="379"/>
    <x v="380"/>
    <x v="0"/>
    <x v="26"/>
    <x v="389"/>
    <x v="389"/>
    <x v="391"/>
    <x v="379"/>
    <x v="392"/>
    <x v="15"/>
    <x v="144"/>
    <x v="318"/>
    <x v="0"/>
    <x v="391"/>
    <x v="0"/>
    <x v="0"/>
    <x v="38"/>
    <x v="0"/>
    <x v="0"/>
    <x v="0"/>
    <x v="0"/>
    <x v="0"/>
    <x v="0"/>
    <x v="0"/>
    <x v="6"/>
    <x v="0"/>
    <x v="38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92"/>
    <x v="29"/>
    <x v="0"/>
    <x v="0"/>
    <x v="383"/>
    <x v="0"/>
    <x v="0"/>
    <x v="0"/>
    <x v="0"/>
    <x v="0"/>
    <x v="0"/>
    <x v="380"/>
    <x v="381"/>
    <x v="0"/>
    <x v="26"/>
    <x v="390"/>
    <x v="390"/>
    <x v="392"/>
    <x v="380"/>
    <x v="393"/>
    <x v="2"/>
    <x v="58"/>
    <x v="319"/>
    <x v="0"/>
    <x v="392"/>
    <x v="0"/>
    <x v="0"/>
    <x v="127"/>
    <x v="0"/>
    <x v="0"/>
    <x v="0"/>
    <x v="0"/>
    <x v="0"/>
    <x v="0"/>
    <x v="0"/>
    <x v="6"/>
    <x v="0"/>
    <x v="38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93"/>
    <x v="170"/>
    <x v="0"/>
    <x v="0"/>
    <x v="384"/>
    <x v="0"/>
    <x v="0"/>
    <x v="0"/>
    <x v="0"/>
    <x v="0"/>
    <x v="0"/>
    <x v="381"/>
    <x v="382"/>
    <x v="0"/>
    <x v="29"/>
    <x v="391"/>
    <x v="391"/>
    <x v="393"/>
    <x v="381"/>
    <x v="394"/>
    <x v="5"/>
    <x v="6"/>
    <x v="41"/>
    <x v="0"/>
    <x v="393"/>
    <x v="0"/>
    <x v="0"/>
    <x v="150"/>
    <x v="0"/>
    <x v="0"/>
    <x v="0"/>
    <x v="0"/>
    <x v="0"/>
    <x v="0"/>
    <x v="0"/>
    <x v="6"/>
    <x v="0"/>
    <x v="3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394"/>
    <x v="78"/>
    <x v="0"/>
    <x v="0"/>
    <x v="385"/>
    <x v="0"/>
    <x v="0"/>
    <x v="0"/>
    <x v="0"/>
    <x v="0"/>
    <x v="0"/>
    <x v="382"/>
    <x v="383"/>
    <x v="0"/>
    <x v="26"/>
    <x v="392"/>
    <x v="392"/>
    <x v="394"/>
    <x v="382"/>
    <x v="395"/>
    <x v="9"/>
    <x v="40"/>
    <x v="242"/>
    <x v="0"/>
    <x v="394"/>
    <x v="0"/>
    <x v="0"/>
    <x v="89"/>
    <x v="0"/>
    <x v="0"/>
    <x v="0"/>
    <x v="0"/>
    <x v="0"/>
    <x v="0"/>
    <x v="0"/>
    <x v="2"/>
    <x v="0"/>
    <x v="3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95"/>
    <x v="28"/>
    <x v="0"/>
    <x v="0"/>
    <x v="386"/>
    <x v="0"/>
    <x v="0"/>
    <x v="0"/>
    <x v="0"/>
    <x v="0"/>
    <x v="0"/>
    <x v="383"/>
    <x v="384"/>
    <x v="0"/>
    <x v="26"/>
    <x v="393"/>
    <x v="393"/>
    <x v="395"/>
    <x v="383"/>
    <x v="396"/>
    <x v="8"/>
    <x v="14"/>
    <x v="320"/>
    <x v="0"/>
    <x v="395"/>
    <x v="0"/>
    <x v="0"/>
    <x v="20"/>
    <x v="0"/>
    <x v="0"/>
    <x v="0"/>
    <x v="0"/>
    <x v="0"/>
    <x v="0"/>
    <x v="0"/>
    <x v="11"/>
    <x v="0"/>
    <x v="38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396"/>
    <x v="171"/>
    <x v="0"/>
    <x v="0"/>
    <x v="387"/>
    <x v="0"/>
    <x v="0"/>
    <x v="0"/>
    <x v="0"/>
    <x v="0"/>
    <x v="0"/>
    <x v="384"/>
    <x v="385"/>
    <x v="0"/>
    <x v="29"/>
    <x v="394"/>
    <x v="394"/>
    <x v="396"/>
    <x v="384"/>
    <x v="397"/>
    <x v="5"/>
    <x v="6"/>
    <x v="321"/>
    <x v="0"/>
    <x v="396"/>
    <x v="0"/>
    <x v="0"/>
    <x v="27"/>
    <x v="0"/>
    <x v="0"/>
    <x v="0"/>
    <x v="0"/>
    <x v="0"/>
    <x v="0"/>
    <x v="0"/>
    <x v="13"/>
    <x v="0"/>
    <x v="39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397"/>
    <x v="9"/>
    <x v="0"/>
    <x v="0"/>
    <x v="388"/>
    <x v="0"/>
    <x v="0"/>
    <x v="0"/>
    <x v="0"/>
    <x v="0"/>
    <x v="0"/>
    <x v="385"/>
    <x v="386"/>
    <x v="0"/>
    <x v="29"/>
    <x v="395"/>
    <x v="395"/>
    <x v="397"/>
    <x v="385"/>
    <x v="398"/>
    <x v="5"/>
    <x v="6"/>
    <x v="224"/>
    <x v="0"/>
    <x v="397"/>
    <x v="0"/>
    <x v="0"/>
    <x v="44"/>
    <x v="0"/>
    <x v="0"/>
    <x v="0"/>
    <x v="0"/>
    <x v="0"/>
    <x v="0"/>
    <x v="0"/>
    <x v="27"/>
    <x v="0"/>
    <x v="39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398"/>
    <x v="92"/>
    <x v="0"/>
    <x v="0"/>
    <x v="389"/>
    <x v="0"/>
    <x v="0"/>
    <x v="0"/>
    <x v="0"/>
    <x v="0"/>
    <x v="0"/>
    <x v="386"/>
    <x v="387"/>
    <x v="0"/>
    <x v="29"/>
    <x v="396"/>
    <x v="396"/>
    <x v="398"/>
    <x v="386"/>
    <x v="399"/>
    <x v="14"/>
    <x v="155"/>
    <x v="322"/>
    <x v="0"/>
    <x v="398"/>
    <x v="0"/>
    <x v="0"/>
    <x v="0"/>
    <x v="0"/>
    <x v="0"/>
    <x v="0"/>
    <x v="0"/>
    <x v="0"/>
    <x v="0"/>
    <x v="0"/>
    <x v="10"/>
    <x v="0"/>
    <x v="3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399"/>
    <x v="79"/>
    <x v="0"/>
    <x v="0"/>
    <x v="390"/>
    <x v="0"/>
    <x v="0"/>
    <x v="0"/>
    <x v="0"/>
    <x v="0"/>
    <x v="0"/>
    <x v="387"/>
    <x v="388"/>
    <x v="0"/>
    <x v="29"/>
    <x v="397"/>
    <x v="397"/>
    <x v="399"/>
    <x v="387"/>
    <x v="400"/>
    <x v="9"/>
    <x v="65"/>
    <x v="323"/>
    <x v="0"/>
    <x v="399"/>
    <x v="0"/>
    <x v="0"/>
    <x v="14"/>
    <x v="0"/>
    <x v="0"/>
    <x v="0"/>
    <x v="0"/>
    <x v="0"/>
    <x v="0"/>
    <x v="0"/>
    <x v="11"/>
    <x v="0"/>
    <x v="39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00"/>
    <x v="35"/>
    <x v="0"/>
    <x v="0"/>
    <x v="391"/>
    <x v="0"/>
    <x v="0"/>
    <x v="0"/>
    <x v="0"/>
    <x v="0"/>
    <x v="0"/>
    <x v="388"/>
    <x v="389"/>
    <x v="0"/>
    <x v="61"/>
    <x v="398"/>
    <x v="398"/>
    <x v="400"/>
    <x v="388"/>
    <x v="401"/>
    <x v="10"/>
    <x v="50"/>
    <x v="60"/>
    <x v="0"/>
    <x v="400"/>
    <x v="0"/>
    <x v="0"/>
    <x v="151"/>
    <x v="0"/>
    <x v="0"/>
    <x v="0"/>
    <x v="0"/>
    <x v="0"/>
    <x v="0"/>
    <x v="0"/>
    <x v="2"/>
    <x v="0"/>
    <x v="3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01"/>
    <x v="92"/>
    <x v="0"/>
    <x v="0"/>
    <x v="392"/>
    <x v="0"/>
    <x v="0"/>
    <x v="0"/>
    <x v="0"/>
    <x v="0"/>
    <x v="0"/>
    <x v="389"/>
    <x v="390"/>
    <x v="0"/>
    <x v="29"/>
    <x v="399"/>
    <x v="399"/>
    <x v="401"/>
    <x v="389"/>
    <x v="402"/>
    <x v="8"/>
    <x v="82"/>
    <x v="324"/>
    <x v="0"/>
    <x v="401"/>
    <x v="0"/>
    <x v="0"/>
    <x v="27"/>
    <x v="0"/>
    <x v="0"/>
    <x v="0"/>
    <x v="0"/>
    <x v="0"/>
    <x v="0"/>
    <x v="0"/>
    <x v="10"/>
    <x v="0"/>
    <x v="3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02"/>
    <x v="90"/>
    <x v="0"/>
    <x v="0"/>
    <x v="393"/>
    <x v="0"/>
    <x v="0"/>
    <x v="0"/>
    <x v="0"/>
    <x v="0"/>
    <x v="0"/>
    <x v="390"/>
    <x v="391"/>
    <x v="0"/>
    <x v="26"/>
    <x v="400"/>
    <x v="400"/>
    <x v="402"/>
    <x v="390"/>
    <x v="403"/>
    <x v="1"/>
    <x v="108"/>
    <x v="325"/>
    <x v="0"/>
    <x v="402"/>
    <x v="0"/>
    <x v="0"/>
    <x v="113"/>
    <x v="0"/>
    <x v="0"/>
    <x v="0"/>
    <x v="0"/>
    <x v="0"/>
    <x v="0"/>
    <x v="0"/>
    <x v="11"/>
    <x v="0"/>
    <x v="3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03"/>
    <x v="43"/>
    <x v="0"/>
    <x v="0"/>
    <x v="394"/>
    <x v="0"/>
    <x v="0"/>
    <x v="0"/>
    <x v="0"/>
    <x v="0"/>
    <x v="0"/>
    <x v="391"/>
    <x v="392"/>
    <x v="0"/>
    <x v="26"/>
    <x v="401"/>
    <x v="401"/>
    <x v="403"/>
    <x v="391"/>
    <x v="404"/>
    <x v="9"/>
    <x v="42"/>
    <x v="326"/>
    <x v="0"/>
    <x v="403"/>
    <x v="0"/>
    <x v="0"/>
    <x v="152"/>
    <x v="0"/>
    <x v="0"/>
    <x v="0"/>
    <x v="0"/>
    <x v="0"/>
    <x v="0"/>
    <x v="0"/>
    <x v="10"/>
    <x v="0"/>
    <x v="3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04"/>
    <x v="172"/>
    <x v="0"/>
    <x v="0"/>
    <x v="395"/>
    <x v="0"/>
    <x v="0"/>
    <x v="0"/>
    <x v="0"/>
    <x v="0"/>
    <x v="0"/>
    <x v="392"/>
    <x v="393"/>
    <x v="0"/>
    <x v="29"/>
    <x v="402"/>
    <x v="402"/>
    <x v="404"/>
    <x v="392"/>
    <x v="405"/>
    <x v="4"/>
    <x v="45"/>
    <x v="327"/>
    <x v="0"/>
    <x v="404"/>
    <x v="0"/>
    <x v="0"/>
    <x v="14"/>
    <x v="0"/>
    <x v="0"/>
    <x v="0"/>
    <x v="0"/>
    <x v="0"/>
    <x v="0"/>
    <x v="0"/>
    <x v="10"/>
    <x v="2"/>
    <x v="39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05"/>
    <x v="10"/>
    <x v="0"/>
    <x v="0"/>
    <x v="396"/>
    <x v="0"/>
    <x v="0"/>
    <x v="0"/>
    <x v="0"/>
    <x v="0"/>
    <x v="0"/>
    <x v="393"/>
    <x v="394"/>
    <x v="0"/>
    <x v="29"/>
    <x v="403"/>
    <x v="403"/>
    <x v="405"/>
    <x v="393"/>
    <x v="406"/>
    <x v="8"/>
    <x v="79"/>
    <x v="328"/>
    <x v="0"/>
    <x v="405"/>
    <x v="0"/>
    <x v="0"/>
    <x v="11"/>
    <x v="0"/>
    <x v="0"/>
    <x v="0"/>
    <x v="0"/>
    <x v="0"/>
    <x v="0"/>
    <x v="0"/>
    <x v="29"/>
    <x v="0"/>
    <x v="399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406"/>
    <x v="106"/>
    <x v="0"/>
    <x v="0"/>
    <x v="397"/>
    <x v="0"/>
    <x v="0"/>
    <x v="0"/>
    <x v="0"/>
    <x v="0"/>
    <x v="0"/>
    <x v="394"/>
    <x v="395"/>
    <x v="0"/>
    <x v="26"/>
    <x v="404"/>
    <x v="404"/>
    <x v="406"/>
    <x v="394"/>
    <x v="407"/>
    <x v="2"/>
    <x v="68"/>
    <x v="90"/>
    <x v="0"/>
    <x v="406"/>
    <x v="0"/>
    <x v="0"/>
    <x v="81"/>
    <x v="0"/>
    <x v="0"/>
    <x v="0"/>
    <x v="0"/>
    <x v="0"/>
    <x v="0"/>
    <x v="0"/>
    <x v="2"/>
    <x v="0"/>
    <x v="4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07"/>
    <x v="173"/>
    <x v="0"/>
    <x v="0"/>
    <x v="398"/>
    <x v="0"/>
    <x v="0"/>
    <x v="0"/>
    <x v="0"/>
    <x v="0"/>
    <x v="0"/>
    <x v="395"/>
    <x v="396"/>
    <x v="0"/>
    <x v="29"/>
    <x v="405"/>
    <x v="405"/>
    <x v="407"/>
    <x v="395"/>
    <x v="408"/>
    <x v="2"/>
    <x v="2"/>
    <x v="2"/>
    <x v="0"/>
    <x v="407"/>
    <x v="0"/>
    <x v="0"/>
    <x v="89"/>
    <x v="0"/>
    <x v="0"/>
    <x v="0"/>
    <x v="0"/>
    <x v="0"/>
    <x v="0"/>
    <x v="0"/>
    <x v="3"/>
    <x v="0"/>
    <x v="401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08"/>
    <x v="106"/>
    <x v="0"/>
    <x v="0"/>
    <x v="399"/>
    <x v="0"/>
    <x v="0"/>
    <x v="0"/>
    <x v="0"/>
    <x v="0"/>
    <x v="0"/>
    <x v="396"/>
    <x v="397"/>
    <x v="0"/>
    <x v="26"/>
    <x v="406"/>
    <x v="406"/>
    <x v="408"/>
    <x v="396"/>
    <x v="409"/>
    <x v="10"/>
    <x v="85"/>
    <x v="329"/>
    <x v="0"/>
    <x v="408"/>
    <x v="0"/>
    <x v="0"/>
    <x v="153"/>
    <x v="0"/>
    <x v="0"/>
    <x v="0"/>
    <x v="0"/>
    <x v="0"/>
    <x v="0"/>
    <x v="0"/>
    <x v="6"/>
    <x v="0"/>
    <x v="40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09"/>
    <x v="174"/>
    <x v="0"/>
    <x v="0"/>
    <x v="400"/>
    <x v="0"/>
    <x v="0"/>
    <x v="0"/>
    <x v="0"/>
    <x v="0"/>
    <x v="0"/>
    <x v="397"/>
    <x v="398"/>
    <x v="0"/>
    <x v="26"/>
    <x v="407"/>
    <x v="407"/>
    <x v="409"/>
    <x v="397"/>
    <x v="410"/>
    <x v="22"/>
    <x v="156"/>
    <x v="330"/>
    <x v="0"/>
    <x v="409"/>
    <x v="0"/>
    <x v="0"/>
    <x v="85"/>
    <x v="0"/>
    <x v="0"/>
    <x v="0"/>
    <x v="0"/>
    <x v="0"/>
    <x v="0"/>
    <x v="0"/>
    <x v="47"/>
    <x v="2"/>
    <x v="403"/>
    <x v="0"/>
    <x v="0"/>
    <x v="0"/>
    <x v="0"/>
    <x v="38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10"/>
    <x v="11"/>
    <x v="0"/>
    <x v="0"/>
    <x v="401"/>
    <x v="0"/>
    <x v="0"/>
    <x v="0"/>
    <x v="0"/>
    <x v="0"/>
    <x v="0"/>
    <x v="398"/>
    <x v="399"/>
    <x v="0"/>
    <x v="62"/>
    <x v="408"/>
    <x v="408"/>
    <x v="410"/>
    <x v="398"/>
    <x v="411"/>
    <x v="15"/>
    <x v="125"/>
    <x v="331"/>
    <x v="0"/>
    <x v="410"/>
    <x v="0"/>
    <x v="0"/>
    <x v="4"/>
    <x v="0"/>
    <x v="0"/>
    <x v="0"/>
    <x v="0"/>
    <x v="0"/>
    <x v="0"/>
    <x v="0"/>
    <x v="10"/>
    <x v="0"/>
    <x v="40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20"/>
    <x v="19"/>
  </r>
  <r>
    <x v="411"/>
    <x v="19"/>
    <x v="0"/>
    <x v="0"/>
    <x v="402"/>
    <x v="0"/>
    <x v="0"/>
    <x v="0"/>
    <x v="0"/>
    <x v="0"/>
    <x v="0"/>
    <x v="399"/>
    <x v="400"/>
    <x v="0"/>
    <x v="26"/>
    <x v="409"/>
    <x v="409"/>
    <x v="411"/>
    <x v="399"/>
    <x v="412"/>
    <x v="4"/>
    <x v="132"/>
    <x v="332"/>
    <x v="0"/>
    <x v="411"/>
    <x v="0"/>
    <x v="0"/>
    <x v="48"/>
    <x v="0"/>
    <x v="0"/>
    <x v="0"/>
    <x v="0"/>
    <x v="0"/>
    <x v="0"/>
    <x v="0"/>
    <x v="6"/>
    <x v="0"/>
    <x v="4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12"/>
    <x v="56"/>
    <x v="0"/>
    <x v="0"/>
    <x v="403"/>
    <x v="0"/>
    <x v="0"/>
    <x v="0"/>
    <x v="0"/>
    <x v="0"/>
    <x v="0"/>
    <x v="400"/>
    <x v="401"/>
    <x v="0"/>
    <x v="63"/>
    <x v="410"/>
    <x v="410"/>
    <x v="412"/>
    <x v="400"/>
    <x v="413"/>
    <x v="13"/>
    <x v="24"/>
    <x v="333"/>
    <x v="0"/>
    <x v="412"/>
    <x v="0"/>
    <x v="0"/>
    <x v="154"/>
    <x v="0"/>
    <x v="0"/>
    <x v="0"/>
    <x v="0"/>
    <x v="0"/>
    <x v="0"/>
    <x v="0"/>
    <x v="6"/>
    <x v="0"/>
    <x v="40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13"/>
    <x v="175"/>
    <x v="0"/>
    <x v="0"/>
    <x v="404"/>
    <x v="0"/>
    <x v="0"/>
    <x v="0"/>
    <x v="0"/>
    <x v="0"/>
    <x v="0"/>
    <x v="401"/>
    <x v="402"/>
    <x v="0"/>
    <x v="29"/>
    <x v="411"/>
    <x v="411"/>
    <x v="413"/>
    <x v="401"/>
    <x v="414"/>
    <x v="2"/>
    <x v="7"/>
    <x v="334"/>
    <x v="0"/>
    <x v="413"/>
    <x v="0"/>
    <x v="0"/>
    <x v="155"/>
    <x v="0"/>
    <x v="0"/>
    <x v="0"/>
    <x v="0"/>
    <x v="0"/>
    <x v="0"/>
    <x v="0"/>
    <x v="10"/>
    <x v="0"/>
    <x v="4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14"/>
    <x v="28"/>
    <x v="0"/>
    <x v="0"/>
    <x v="405"/>
    <x v="0"/>
    <x v="0"/>
    <x v="0"/>
    <x v="0"/>
    <x v="0"/>
    <x v="0"/>
    <x v="402"/>
    <x v="403"/>
    <x v="0"/>
    <x v="63"/>
    <x v="412"/>
    <x v="412"/>
    <x v="414"/>
    <x v="402"/>
    <x v="415"/>
    <x v="9"/>
    <x v="77"/>
    <x v="310"/>
    <x v="0"/>
    <x v="414"/>
    <x v="0"/>
    <x v="0"/>
    <x v="109"/>
    <x v="0"/>
    <x v="0"/>
    <x v="0"/>
    <x v="0"/>
    <x v="0"/>
    <x v="0"/>
    <x v="0"/>
    <x v="7"/>
    <x v="0"/>
    <x v="40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15"/>
    <x v="92"/>
    <x v="0"/>
    <x v="0"/>
    <x v="406"/>
    <x v="0"/>
    <x v="0"/>
    <x v="0"/>
    <x v="0"/>
    <x v="0"/>
    <x v="0"/>
    <x v="403"/>
    <x v="404"/>
    <x v="0"/>
    <x v="29"/>
    <x v="413"/>
    <x v="413"/>
    <x v="415"/>
    <x v="403"/>
    <x v="416"/>
    <x v="9"/>
    <x v="77"/>
    <x v="310"/>
    <x v="0"/>
    <x v="415"/>
    <x v="0"/>
    <x v="0"/>
    <x v="48"/>
    <x v="0"/>
    <x v="0"/>
    <x v="0"/>
    <x v="0"/>
    <x v="0"/>
    <x v="0"/>
    <x v="0"/>
    <x v="11"/>
    <x v="0"/>
    <x v="4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16"/>
    <x v="174"/>
    <x v="0"/>
    <x v="0"/>
    <x v="407"/>
    <x v="0"/>
    <x v="0"/>
    <x v="0"/>
    <x v="0"/>
    <x v="0"/>
    <x v="0"/>
    <x v="404"/>
    <x v="405"/>
    <x v="0"/>
    <x v="63"/>
    <x v="414"/>
    <x v="414"/>
    <x v="416"/>
    <x v="404"/>
    <x v="417"/>
    <x v="10"/>
    <x v="106"/>
    <x v="155"/>
    <x v="0"/>
    <x v="416"/>
    <x v="0"/>
    <x v="0"/>
    <x v="4"/>
    <x v="0"/>
    <x v="0"/>
    <x v="0"/>
    <x v="0"/>
    <x v="0"/>
    <x v="0"/>
    <x v="0"/>
    <x v="2"/>
    <x v="0"/>
    <x v="41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389"/>
    <x v="27"/>
    <x v="15"/>
    <x v="0"/>
    <x v="380"/>
    <x v="0"/>
    <x v="0"/>
    <x v="0"/>
    <x v="0"/>
    <x v="0"/>
    <x v="0"/>
    <x v="377"/>
    <x v="378"/>
    <x v="0"/>
    <x v="16"/>
    <x v="387"/>
    <x v="387"/>
    <x v="389"/>
    <x v="377"/>
    <x v="390"/>
    <x v="21"/>
    <x v="63"/>
    <x v="316"/>
    <x v="0"/>
    <x v="389"/>
    <x v="6"/>
    <x v="15"/>
    <x v="107"/>
    <x v="15"/>
    <x v="15"/>
    <x v="15"/>
    <x v="15"/>
    <x v="1"/>
    <x v="1"/>
    <x v="4"/>
    <x v="10"/>
    <x v="0"/>
    <x v="38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3"/>
    <x v="6"/>
    <x v="0"/>
    <x v="40"/>
    <x v="40"/>
    <x v="0"/>
    <x v="0"/>
    <x v="0"/>
    <x v="2"/>
    <x v="0"/>
    <x v="0"/>
    <x v="4"/>
  </r>
  <r>
    <x v="417"/>
    <x v="176"/>
    <x v="16"/>
    <x v="0"/>
    <x v="408"/>
    <x v="0"/>
    <x v="0"/>
    <x v="0"/>
    <x v="0"/>
    <x v="0"/>
    <x v="0"/>
    <x v="405"/>
    <x v="406"/>
    <x v="0"/>
    <x v="16"/>
    <x v="415"/>
    <x v="415"/>
    <x v="417"/>
    <x v="405"/>
    <x v="418"/>
    <x v="14"/>
    <x v="80"/>
    <x v="335"/>
    <x v="0"/>
    <x v="417"/>
    <x v="2"/>
    <x v="16"/>
    <x v="56"/>
    <x v="16"/>
    <x v="16"/>
    <x v="16"/>
    <x v="16"/>
    <x v="1"/>
    <x v="1"/>
    <x v="5"/>
    <x v="10"/>
    <x v="0"/>
    <x v="41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9"/>
    <x v="0"/>
    <x v="0"/>
    <x v="0"/>
    <x v="0"/>
    <x v="0"/>
    <x v="0"/>
    <x v="2"/>
    <x v="0"/>
    <x v="0"/>
    <x v="20"/>
  </r>
  <r>
    <x v="418"/>
    <x v="177"/>
    <x v="0"/>
    <x v="0"/>
    <x v="409"/>
    <x v="0"/>
    <x v="0"/>
    <x v="0"/>
    <x v="0"/>
    <x v="0"/>
    <x v="0"/>
    <x v="406"/>
    <x v="407"/>
    <x v="0"/>
    <x v="64"/>
    <x v="416"/>
    <x v="416"/>
    <x v="418"/>
    <x v="406"/>
    <x v="419"/>
    <x v="0"/>
    <x v="36"/>
    <x v="336"/>
    <x v="0"/>
    <x v="418"/>
    <x v="0"/>
    <x v="0"/>
    <x v="156"/>
    <x v="0"/>
    <x v="0"/>
    <x v="0"/>
    <x v="0"/>
    <x v="0"/>
    <x v="0"/>
    <x v="0"/>
    <x v="54"/>
    <x v="0"/>
    <x v="412"/>
    <x v="0"/>
    <x v="1"/>
    <x v="0"/>
    <x v="0"/>
    <x v="42"/>
    <x v="6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1"/>
    <x v="21"/>
  </r>
  <r>
    <x v="419"/>
    <x v="92"/>
    <x v="0"/>
    <x v="0"/>
    <x v="410"/>
    <x v="0"/>
    <x v="0"/>
    <x v="0"/>
    <x v="0"/>
    <x v="0"/>
    <x v="0"/>
    <x v="407"/>
    <x v="408"/>
    <x v="0"/>
    <x v="65"/>
    <x v="417"/>
    <x v="417"/>
    <x v="419"/>
    <x v="407"/>
    <x v="420"/>
    <x v="2"/>
    <x v="58"/>
    <x v="73"/>
    <x v="0"/>
    <x v="419"/>
    <x v="0"/>
    <x v="0"/>
    <x v="83"/>
    <x v="0"/>
    <x v="0"/>
    <x v="0"/>
    <x v="0"/>
    <x v="0"/>
    <x v="0"/>
    <x v="0"/>
    <x v="2"/>
    <x v="0"/>
    <x v="4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20"/>
    <x v="38"/>
    <x v="0"/>
    <x v="0"/>
    <x v="411"/>
    <x v="0"/>
    <x v="0"/>
    <x v="0"/>
    <x v="0"/>
    <x v="0"/>
    <x v="0"/>
    <x v="408"/>
    <x v="409"/>
    <x v="0"/>
    <x v="66"/>
    <x v="418"/>
    <x v="418"/>
    <x v="420"/>
    <x v="408"/>
    <x v="421"/>
    <x v="1"/>
    <x v="1"/>
    <x v="211"/>
    <x v="0"/>
    <x v="420"/>
    <x v="0"/>
    <x v="0"/>
    <x v="157"/>
    <x v="0"/>
    <x v="0"/>
    <x v="0"/>
    <x v="0"/>
    <x v="0"/>
    <x v="0"/>
    <x v="0"/>
    <x v="2"/>
    <x v="0"/>
    <x v="41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21"/>
    <x v="70"/>
    <x v="0"/>
    <x v="0"/>
    <x v="412"/>
    <x v="0"/>
    <x v="0"/>
    <x v="0"/>
    <x v="0"/>
    <x v="0"/>
    <x v="0"/>
    <x v="409"/>
    <x v="410"/>
    <x v="0"/>
    <x v="67"/>
    <x v="419"/>
    <x v="419"/>
    <x v="421"/>
    <x v="409"/>
    <x v="422"/>
    <x v="13"/>
    <x v="24"/>
    <x v="333"/>
    <x v="0"/>
    <x v="421"/>
    <x v="0"/>
    <x v="0"/>
    <x v="154"/>
    <x v="0"/>
    <x v="0"/>
    <x v="0"/>
    <x v="0"/>
    <x v="0"/>
    <x v="0"/>
    <x v="0"/>
    <x v="16"/>
    <x v="0"/>
    <x v="41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22"/>
    <x v="79"/>
    <x v="0"/>
    <x v="0"/>
    <x v="413"/>
    <x v="0"/>
    <x v="0"/>
    <x v="0"/>
    <x v="0"/>
    <x v="0"/>
    <x v="0"/>
    <x v="410"/>
    <x v="411"/>
    <x v="0"/>
    <x v="29"/>
    <x v="420"/>
    <x v="420"/>
    <x v="422"/>
    <x v="410"/>
    <x v="423"/>
    <x v="0"/>
    <x v="10"/>
    <x v="337"/>
    <x v="0"/>
    <x v="422"/>
    <x v="0"/>
    <x v="0"/>
    <x v="72"/>
    <x v="0"/>
    <x v="0"/>
    <x v="0"/>
    <x v="0"/>
    <x v="0"/>
    <x v="0"/>
    <x v="0"/>
    <x v="11"/>
    <x v="0"/>
    <x v="41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23"/>
    <x v="95"/>
    <x v="0"/>
    <x v="0"/>
    <x v="414"/>
    <x v="0"/>
    <x v="0"/>
    <x v="0"/>
    <x v="0"/>
    <x v="0"/>
    <x v="0"/>
    <x v="411"/>
    <x v="412"/>
    <x v="0"/>
    <x v="29"/>
    <x v="421"/>
    <x v="421"/>
    <x v="423"/>
    <x v="411"/>
    <x v="424"/>
    <x v="8"/>
    <x v="157"/>
    <x v="338"/>
    <x v="0"/>
    <x v="423"/>
    <x v="0"/>
    <x v="0"/>
    <x v="2"/>
    <x v="0"/>
    <x v="0"/>
    <x v="0"/>
    <x v="0"/>
    <x v="0"/>
    <x v="0"/>
    <x v="0"/>
    <x v="11"/>
    <x v="0"/>
    <x v="4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24"/>
    <x v="178"/>
    <x v="0"/>
    <x v="0"/>
    <x v="415"/>
    <x v="0"/>
    <x v="0"/>
    <x v="0"/>
    <x v="0"/>
    <x v="0"/>
    <x v="0"/>
    <x v="412"/>
    <x v="413"/>
    <x v="0"/>
    <x v="63"/>
    <x v="421"/>
    <x v="422"/>
    <x v="424"/>
    <x v="412"/>
    <x v="425"/>
    <x v="14"/>
    <x v="99"/>
    <x v="339"/>
    <x v="0"/>
    <x v="424"/>
    <x v="0"/>
    <x v="0"/>
    <x v="54"/>
    <x v="0"/>
    <x v="0"/>
    <x v="0"/>
    <x v="0"/>
    <x v="0"/>
    <x v="0"/>
    <x v="0"/>
    <x v="11"/>
    <x v="0"/>
    <x v="41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25"/>
    <x v="106"/>
    <x v="0"/>
    <x v="0"/>
    <x v="416"/>
    <x v="0"/>
    <x v="0"/>
    <x v="0"/>
    <x v="0"/>
    <x v="0"/>
    <x v="0"/>
    <x v="413"/>
    <x v="414"/>
    <x v="0"/>
    <x v="68"/>
    <x v="422"/>
    <x v="423"/>
    <x v="425"/>
    <x v="413"/>
    <x v="426"/>
    <x v="2"/>
    <x v="151"/>
    <x v="340"/>
    <x v="0"/>
    <x v="425"/>
    <x v="0"/>
    <x v="0"/>
    <x v="54"/>
    <x v="0"/>
    <x v="0"/>
    <x v="0"/>
    <x v="0"/>
    <x v="0"/>
    <x v="0"/>
    <x v="0"/>
    <x v="13"/>
    <x v="0"/>
    <x v="41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26"/>
    <x v="75"/>
    <x v="0"/>
    <x v="0"/>
    <x v="417"/>
    <x v="0"/>
    <x v="0"/>
    <x v="0"/>
    <x v="0"/>
    <x v="0"/>
    <x v="0"/>
    <x v="414"/>
    <x v="415"/>
    <x v="0"/>
    <x v="65"/>
    <x v="423"/>
    <x v="424"/>
    <x v="426"/>
    <x v="414"/>
    <x v="427"/>
    <x v="19"/>
    <x v="60"/>
    <x v="77"/>
    <x v="0"/>
    <x v="426"/>
    <x v="0"/>
    <x v="0"/>
    <x v="82"/>
    <x v="0"/>
    <x v="0"/>
    <x v="0"/>
    <x v="0"/>
    <x v="0"/>
    <x v="0"/>
    <x v="0"/>
    <x v="10"/>
    <x v="0"/>
    <x v="42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27"/>
    <x v="43"/>
    <x v="0"/>
    <x v="0"/>
    <x v="418"/>
    <x v="0"/>
    <x v="0"/>
    <x v="0"/>
    <x v="0"/>
    <x v="0"/>
    <x v="0"/>
    <x v="415"/>
    <x v="416"/>
    <x v="0"/>
    <x v="65"/>
    <x v="424"/>
    <x v="425"/>
    <x v="427"/>
    <x v="415"/>
    <x v="428"/>
    <x v="15"/>
    <x v="104"/>
    <x v="151"/>
    <x v="0"/>
    <x v="427"/>
    <x v="0"/>
    <x v="0"/>
    <x v="89"/>
    <x v="0"/>
    <x v="0"/>
    <x v="0"/>
    <x v="0"/>
    <x v="0"/>
    <x v="0"/>
    <x v="0"/>
    <x v="11"/>
    <x v="0"/>
    <x v="4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28"/>
    <x v="84"/>
    <x v="0"/>
    <x v="0"/>
    <x v="419"/>
    <x v="0"/>
    <x v="0"/>
    <x v="0"/>
    <x v="0"/>
    <x v="0"/>
    <x v="0"/>
    <x v="416"/>
    <x v="417"/>
    <x v="0"/>
    <x v="69"/>
    <x v="425"/>
    <x v="426"/>
    <x v="428"/>
    <x v="416"/>
    <x v="429"/>
    <x v="6"/>
    <x v="158"/>
    <x v="341"/>
    <x v="0"/>
    <x v="428"/>
    <x v="0"/>
    <x v="0"/>
    <x v="26"/>
    <x v="0"/>
    <x v="0"/>
    <x v="0"/>
    <x v="0"/>
    <x v="0"/>
    <x v="0"/>
    <x v="0"/>
    <x v="11"/>
    <x v="0"/>
    <x v="42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2"/>
    <x v="22"/>
  </r>
  <r>
    <x v="429"/>
    <x v="179"/>
    <x v="0"/>
    <x v="0"/>
    <x v="420"/>
    <x v="0"/>
    <x v="0"/>
    <x v="0"/>
    <x v="0"/>
    <x v="0"/>
    <x v="0"/>
    <x v="417"/>
    <x v="418"/>
    <x v="0"/>
    <x v="68"/>
    <x v="426"/>
    <x v="427"/>
    <x v="429"/>
    <x v="417"/>
    <x v="430"/>
    <x v="8"/>
    <x v="159"/>
    <x v="342"/>
    <x v="0"/>
    <x v="429"/>
    <x v="0"/>
    <x v="0"/>
    <x v="158"/>
    <x v="0"/>
    <x v="0"/>
    <x v="0"/>
    <x v="0"/>
    <x v="0"/>
    <x v="0"/>
    <x v="0"/>
    <x v="10"/>
    <x v="0"/>
    <x v="42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0"/>
    <x v="43"/>
    <x v="0"/>
    <x v="0"/>
    <x v="421"/>
    <x v="0"/>
    <x v="0"/>
    <x v="0"/>
    <x v="0"/>
    <x v="0"/>
    <x v="0"/>
    <x v="418"/>
    <x v="419"/>
    <x v="0"/>
    <x v="65"/>
    <x v="427"/>
    <x v="428"/>
    <x v="430"/>
    <x v="418"/>
    <x v="431"/>
    <x v="14"/>
    <x v="107"/>
    <x v="343"/>
    <x v="0"/>
    <x v="430"/>
    <x v="0"/>
    <x v="0"/>
    <x v="159"/>
    <x v="0"/>
    <x v="0"/>
    <x v="0"/>
    <x v="0"/>
    <x v="0"/>
    <x v="0"/>
    <x v="0"/>
    <x v="16"/>
    <x v="0"/>
    <x v="42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31"/>
    <x v="10"/>
    <x v="0"/>
    <x v="0"/>
    <x v="422"/>
    <x v="0"/>
    <x v="0"/>
    <x v="0"/>
    <x v="0"/>
    <x v="0"/>
    <x v="0"/>
    <x v="419"/>
    <x v="420"/>
    <x v="0"/>
    <x v="65"/>
    <x v="428"/>
    <x v="429"/>
    <x v="431"/>
    <x v="419"/>
    <x v="432"/>
    <x v="15"/>
    <x v="62"/>
    <x v="158"/>
    <x v="0"/>
    <x v="431"/>
    <x v="0"/>
    <x v="0"/>
    <x v="4"/>
    <x v="0"/>
    <x v="0"/>
    <x v="0"/>
    <x v="0"/>
    <x v="0"/>
    <x v="0"/>
    <x v="0"/>
    <x v="55"/>
    <x v="0"/>
    <x v="425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32"/>
    <x v="180"/>
    <x v="0"/>
    <x v="0"/>
    <x v="423"/>
    <x v="0"/>
    <x v="0"/>
    <x v="0"/>
    <x v="0"/>
    <x v="0"/>
    <x v="0"/>
    <x v="420"/>
    <x v="421"/>
    <x v="0"/>
    <x v="68"/>
    <x v="429"/>
    <x v="430"/>
    <x v="432"/>
    <x v="420"/>
    <x v="433"/>
    <x v="10"/>
    <x v="117"/>
    <x v="177"/>
    <x v="0"/>
    <x v="432"/>
    <x v="0"/>
    <x v="0"/>
    <x v="4"/>
    <x v="0"/>
    <x v="0"/>
    <x v="0"/>
    <x v="0"/>
    <x v="0"/>
    <x v="0"/>
    <x v="0"/>
    <x v="25"/>
    <x v="0"/>
    <x v="426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33"/>
    <x v="57"/>
    <x v="0"/>
    <x v="0"/>
    <x v="424"/>
    <x v="0"/>
    <x v="0"/>
    <x v="0"/>
    <x v="0"/>
    <x v="0"/>
    <x v="0"/>
    <x v="421"/>
    <x v="422"/>
    <x v="0"/>
    <x v="65"/>
    <x v="430"/>
    <x v="431"/>
    <x v="433"/>
    <x v="421"/>
    <x v="434"/>
    <x v="1"/>
    <x v="112"/>
    <x v="344"/>
    <x v="0"/>
    <x v="433"/>
    <x v="0"/>
    <x v="0"/>
    <x v="89"/>
    <x v="0"/>
    <x v="0"/>
    <x v="0"/>
    <x v="0"/>
    <x v="0"/>
    <x v="0"/>
    <x v="0"/>
    <x v="10"/>
    <x v="0"/>
    <x v="4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4"/>
    <x v="181"/>
    <x v="0"/>
    <x v="0"/>
    <x v="425"/>
    <x v="0"/>
    <x v="0"/>
    <x v="0"/>
    <x v="0"/>
    <x v="0"/>
    <x v="0"/>
    <x v="422"/>
    <x v="423"/>
    <x v="0"/>
    <x v="70"/>
    <x v="431"/>
    <x v="432"/>
    <x v="434"/>
    <x v="422"/>
    <x v="435"/>
    <x v="14"/>
    <x v="98"/>
    <x v="345"/>
    <x v="0"/>
    <x v="434"/>
    <x v="0"/>
    <x v="0"/>
    <x v="15"/>
    <x v="0"/>
    <x v="0"/>
    <x v="0"/>
    <x v="0"/>
    <x v="0"/>
    <x v="0"/>
    <x v="0"/>
    <x v="25"/>
    <x v="0"/>
    <x v="428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35"/>
    <x v="23"/>
    <x v="0"/>
    <x v="0"/>
    <x v="426"/>
    <x v="0"/>
    <x v="0"/>
    <x v="0"/>
    <x v="0"/>
    <x v="0"/>
    <x v="0"/>
    <x v="423"/>
    <x v="424"/>
    <x v="0"/>
    <x v="70"/>
    <x v="432"/>
    <x v="433"/>
    <x v="435"/>
    <x v="423"/>
    <x v="436"/>
    <x v="6"/>
    <x v="158"/>
    <x v="346"/>
    <x v="0"/>
    <x v="435"/>
    <x v="0"/>
    <x v="0"/>
    <x v="35"/>
    <x v="0"/>
    <x v="0"/>
    <x v="0"/>
    <x v="0"/>
    <x v="0"/>
    <x v="0"/>
    <x v="0"/>
    <x v="10"/>
    <x v="0"/>
    <x v="4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6"/>
    <x v="73"/>
    <x v="0"/>
    <x v="0"/>
    <x v="427"/>
    <x v="0"/>
    <x v="0"/>
    <x v="0"/>
    <x v="0"/>
    <x v="0"/>
    <x v="0"/>
    <x v="424"/>
    <x v="425"/>
    <x v="0"/>
    <x v="71"/>
    <x v="433"/>
    <x v="434"/>
    <x v="436"/>
    <x v="424"/>
    <x v="437"/>
    <x v="7"/>
    <x v="160"/>
    <x v="347"/>
    <x v="0"/>
    <x v="436"/>
    <x v="0"/>
    <x v="0"/>
    <x v="41"/>
    <x v="0"/>
    <x v="0"/>
    <x v="0"/>
    <x v="0"/>
    <x v="0"/>
    <x v="0"/>
    <x v="0"/>
    <x v="13"/>
    <x v="0"/>
    <x v="43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37"/>
    <x v="182"/>
    <x v="0"/>
    <x v="0"/>
    <x v="428"/>
    <x v="0"/>
    <x v="0"/>
    <x v="0"/>
    <x v="0"/>
    <x v="0"/>
    <x v="0"/>
    <x v="425"/>
    <x v="426"/>
    <x v="0"/>
    <x v="30"/>
    <x v="434"/>
    <x v="435"/>
    <x v="437"/>
    <x v="423"/>
    <x v="438"/>
    <x v="10"/>
    <x v="72"/>
    <x v="348"/>
    <x v="0"/>
    <x v="437"/>
    <x v="0"/>
    <x v="0"/>
    <x v="4"/>
    <x v="0"/>
    <x v="0"/>
    <x v="0"/>
    <x v="0"/>
    <x v="0"/>
    <x v="0"/>
    <x v="0"/>
    <x v="10"/>
    <x v="0"/>
    <x v="4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8"/>
    <x v="183"/>
    <x v="0"/>
    <x v="0"/>
    <x v="429"/>
    <x v="0"/>
    <x v="0"/>
    <x v="0"/>
    <x v="0"/>
    <x v="0"/>
    <x v="0"/>
    <x v="426"/>
    <x v="427"/>
    <x v="0"/>
    <x v="70"/>
    <x v="435"/>
    <x v="436"/>
    <x v="438"/>
    <x v="425"/>
    <x v="439"/>
    <x v="10"/>
    <x v="21"/>
    <x v="349"/>
    <x v="0"/>
    <x v="438"/>
    <x v="0"/>
    <x v="0"/>
    <x v="2"/>
    <x v="0"/>
    <x v="0"/>
    <x v="0"/>
    <x v="0"/>
    <x v="0"/>
    <x v="0"/>
    <x v="0"/>
    <x v="10"/>
    <x v="2"/>
    <x v="4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39"/>
    <x v="12"/>
    <x v="0"/>
    <x v="0"/>
    <x v="430"/>
    <x v="0"/>
    <x v="0"/>
    <x v="0"/>
    <x v="0"/>
    <x v="0"/>
    <x v="0"/>
    <x v="427"/>
    <x v="428"/>
    <x v="0"/>
    <x v="29"/>
    <x v="436"/>
    <x v="437"/>
    <x v="439"/>
    <x v="426"/>
    <x v="440"/>
    <x v="3"/>
    <x v="3"/>
    <x v="145"/>
    <x v="0"/>
    <x v="439"/>
    <x v="0"/>
    <x v="0"/>
    <x v="87"/>
    <x v="0"/>
    <x v="0"/>
    <x v="0"/>
    <x v="0"/>
    <x v="0"/>
    <x v="0"/>
    <x v="0"/>
    <x v="7"/>
    <x v="0"/>
    <x v="43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40"/>
    <x v="184"/>
    <x v="0"/>
    <x v="0"/>
    <x v="431"/>
    <x v="0"/>
    <x v="0"/>
    <x v="0"/>
    <x v="0"/>
    <x v="0"/>
    <x v="0"/>
    <x v="428"/>
    <x v="429"/>
    <x v="0"/>
    <x v="72"/>
    <x v="437"/>
    <x v="438"/>
    <x v="440"/>
    <x v="427"/>
    <x v="441"/>
    <x v="2"/>
    <x v="142"/>
    <x v="350"/>
    <x v="0"/>
    <x v="440"/>
    <x v="0"/>
    <x v="0"/>
    <x v="160"/>
    <x v="0"/>
    <x v="0"/>
    <x v="0"/>
    <x v="0"/>
    <x v="0"/>
    <x v="0"/>
    <x v="0"/>
    <x v="7"/>
    <x v="0"/>
    <x v="43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41"/>
    <x v="10"/>
    <x v="0"/>
    <x v="0"/>
    <x v="432"/>
    <x v="0"/>
    <x v="0"/>
    <x v="0"/>
    <x v="0"/>
    <x v="0"/>
    <x v="0"/>
    <x v="429"/>
    <x v="430"/>
    <x v="0"/>
    <x v="68"/>
    <x v="438"/>
    <x v="439"/>
    <x v="441"/>
    <x v="428"/>
    <x v="442"/>
    <x v="1"/>
    <x v="16"/>
    <x v="351"/>
    <x v="0"/>
    <x v="441"/>
    <x v="0"/>
    <x v="0"/>
    <x v="11"/>
    <x v="0"/>
    <x v="0"/>
    <x v="0"/>
    <x v="0"/>
    <x v="0"/>
    <x v="0"/>
    <x v="0"/>
    <x v="16"/>
    <x v="0"/>
    <x v="43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42"/>
    <x v="18"/>
    <x v="0"/>
    <x v="0"/>
    <x v="433"/>
    <x v="0"/>
    <x v="0"/>
    <x v="0"/>
    <x v="0"/>
    <x v="0"/>
    <x v="0"/>
    <x v="430"/>
    <x v="431"/>
    <x v="0"/>
    <x v="73"/>
    <x v="439"/>
    <x v="440"/>
    <x v="442"/>
    <x v="429"/>
    <x v="443"/>
    <x v="4"/>
    <x v="161"/>
    <x v="352"/>
    <x v="0"/>
    <x v="442"/>
    <x v="0"/>
    <x v="0"/>
    <x v="161"/>
    <x v="0"/>
    <x v="0"/>
    <x v="0"/>
    <x v="0"/>
    <x v="0"/>
    <x v="0"/>
    <x v="0"/>
    <x v="10"/>
    <x v="0"/>
    <x v="4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43"/>
    <x v="10"/>
    <x v="0"/>
    <x v="0"/>
    <x v="434"/>
    <x v="0"/>
    <x v="0"/>
    <x v="0"/>
    <x v="0"/>
    <x v="0"/>
    <x v="0"/>
    <x v="431"/>
    <x v="432"/>
    <x v="0"/>
    <x v="68"/>
    <x v="440"/>
    <x v="441"/>
    <x v="443"/>
    <x v="430"/>
    <x v="444"/>
    <x v="8"/>
    <x v="19"/>
    <x v="353"/>
    <x v="0"/>
    <x v="443"/>
    <x v="0"/>
    <x v="0"/>
    <x v="4"/>
    <x v="0"/>
    <x v="0"/>
    <x v="0"/>
    <x v="0"/>
    <x v="0"/>
    <x v="0"/>
    <x v="0"/>
    <x v="29"/>
    <x v="0"/>
    <x v="43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444"/>
    <x v="185"/>
    <x v="0"/>
    <x v="0"/>
    <x v="435"/>
    <x v="0"/>
    <x v="0"/>
    <x v="0"/>
    <x v="0"/>
    <x v="0"/>
    <x v="0"/>
    <x v="432"/>
    <x v="433"/>
    <x v="0"/>
    <x v="29"/>
    <x v="441"/>
    <x v="442"/>
    <x v="444"/>
    <x v="431"/>
    <x v="445"/>
    <x v="23"/>
    <x v="162"/>
    <x v="354"/>
    <x v="0"/>
    <x v="444"/>
    <x v="0"/>
    <x v="0"/>
    <x v="44"/>
    <x v="0"/>
    <x v="0"/>
    <x v="0"/>
    <x v="0"/>
    <x v="0"/>
    <x v="0"/>
    <x v="0"/>
    <x v="13"/>
    <x v="0"/>
    <x v="43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45"/>
    <x v="103"/>
    <x v="0"/>
    <x v="0"/>
    <x v="436"/>
    <x v="0"/>
    <x v="0"/>
    <x v="0"/>
    <x v="0"/>
    <x v="0"/>
    <x v="0"/>
    <x v="433"/>
    <x v="434"/>
    <x v="0"/>
    <x v="74"/>
    <x v="442"/>
    <x v="443"/>
    <x v="445"/>
    <x v="432"/>
    <x v="446"/>
    <x v="17"/>
    <x v="163"/>
    <x v="355"/>
    <x v="0"/>
    <x v="445"/>
    <x v="0"/>
    <x v="0"/>
    <x v="44"/>
    <x v="0"/>
    <x v="0"/>
    <x v="0"/>
    <x v="0"/>
    <x v="0"/>
    <x v="0"/>
    <x v="0"/>
    <x v="16"/>
    <x v="0"/>
    <x v="43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46"/>
    <x v="186"/>
    <x v="0"/>
    <x v="0"/>
    <x v="437"/>
    <x v="0"/>
    <x v="0"/>
    <x v="0"/>
    <x v="0"/>
    <x v="0"/>
    <x v="0"/>
    <x v="434"/>
    <x v="435"/>
    <x v="0"/>
    <x v="29"/>
    <x v="443"/>
    <x v="444"/>
    <x v="446"/>
    <x v="433"/>
    <x v="447"/>
    <x v="8"/>
    <x v="164"/>
    <x v="356"/>
    <x v="0"/>
    <x v="446"/>
    <x v="0"/>
    <x v="0"/>
    <x v="4"/>
    <x v="0"/>
    <x v="0"/>
    <x v="0"/>
    <x v="0"/>
    <x v="0"/>
    <x v="0"/>
    <x v="0"/>
    <x v="55"/>
    <x v="2"/>
    <x v="440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47"/>
    <x v="187"/>
    <x v="0"/>
    <x v="0"/>
    <x v="438"/>
    <x v="0"/>
    <x v="0"/>
    <x v="0"/>
    <x v="0"/>
    <x v="0"/>
    <x v="0"/>
    <x v="435"/>
    <x v="436"/>
    <x v="0"/>
    <x v="1"/>
    <x v="444"/>
    <x v="445"/>
    <x v="447"/>
    <x v="434"/>
    <x v="448"/>
    <x v="15"/>
    <x v="165"/>
    <x v="357"/>
    <x v="0"/>
    <x v="447"/>
    <x v="0"/>
    <x v="0"/>
    <x v="15"/>
    <x v="0"/>
    <x v="0"/>
    <x v="0"/>
    <x v="0"/>
    <x v="0"/>
    <x v="0"/>
    <x v="0"/>
    <x v="2"/>
    <x v="0"/>
    <x v="4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48"/>
    <x v="54"/>
    <x v="0"/>
    <x v="0"/>
    <x v="439"/>
    <x v="0"/>
    <x v="0"/>
    <x v="0"/>
    <x v="0"/>
    <x v="0"/>
    <x v="0"/>
    <x v="436"/>
    <x v="437"/>
    <x v="0"/>
    <x v="1"/>
    <x v="445"/>
    <x v="446"/>
    <x v="448"/>
    <x v="435"/>
    <x v="449"/>
    <x v="9"/>
    <x v="77"/>
    <x v="358"/>
    <x v="0"/>
    <x v="448"/>
    <x v="0"/>
    <x v="0"/>
    <x v="11"/>
    <x v="0"/>
    <x v="0"/>
    <x v="0"/>
    <x v="0"/>
    <x v="0"/>
    <x v="0"/>
    <x v="0"/>
    <x v="16"/>
    <x v="0"/>
    <x v="44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49"/>
    <x v="118"/>
    <x v="0"/>
    <x v="0"/>
    <x v="440"/>
    <x v="0"/>
    <x v="0"/>
    <x v="0"/>
    <x v="0"/>
    <x v="0"/>
    <x v="0"/>
    <x v="437"/>
    <x v="438"/>
    <x v="0"/>
    <x v="1"/>
    <x v="446"/>
    <x v="447"/>
    <x v="449"/>
    <x v="436"/>
    <x v="450"/>
    <x v="10"/>
    <x v="48"/>
    <x v="359"/>
    <x v="0"/>
    <x v="449"/>
    <x v="0"/>
    <x v="0"/>
    <x v="4"/>
    <x v="0"/>
    <x v="0"/>
    <x v="0"/>
    <x v="0"/>
    <x v="0"/>
    <x v="0"/>
    <x v="0"/>
    <x v="11"/>
    <x v="0"/>
    <x v="4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50"/>
    <x v="188"/>
    <x v="0"/>
    <x v="0"/>
    <x v="441"/>
    <x v="0"/>
    <x v="0"/>
    <x v="0"/>
    <x v="0"/>
    <x v="0"/>
    <x v="0"/>
    <x v="438"/>
    <x v="439"/>
    <x v="0"/>
    <x v="1"/>
    <x v="447"/>
    <x v="448"/>
    <x v="450"/>
    <x v="437"/>
    <x v="451"/>
    <x v="16"/>
    <x v="35"/>
    <x v="38"/>
    <x v="0"/>
    <x v="450"/>
    <x v="0"/>
    <x v="0"/>
    <x v="76"/>
    <x v="0"/>
    <x v="0"/>
    <x v="0"/>
    <x v="0"/>
    <x v="0"/>
    <x v="0"/>
    <x v="0"/>
    <x v="10"/>
    <x v="0"/>
    <x v="4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51"/>
    <x v="189"/>
    <x v="0"/>
    <x v="0"/>
    <x v="442"/>
    <x v="0"/>
    <x v="0"/>
    <x v="0"/>
    <x v="0"/>
    <x v="0"/>
    <x v="0"/>
    <x v="439"/>
    <x v="440"/>
    <x v="0"/>
    <x v="75"/>
    <x v="448"/>
    <x v="449"/>
    <x v="451"/>
    <x v="438"/>
    <x v="452"/>
    <x v="15"/>
    <x v="125"/>
    <x v="360"/>
    <x v="0"/>
    <x v="451"/>
    <x v="0"/>
    <x v="0"/>
    <x v="129"/>
    <x v="0"/>
    <x v="0"/>
    <x v="0"/>
    <x v="0"/>
    <x v="0"/>
    <x v="0"/>
    <x v="0"/>
    <x v="55"/>
    <x v="0"/>
    <x v="445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3"/>
    <x v="23"/>
  </r>
  <r>
    <x v="452"/>
    <x v="106"/>
    <x v="0"/>
    <x v="0"/>
    <x v="443"/>
    <x v="0"/>
    <x v="0"/>
    <x v="0"/>
    <x v="0"/>
    <x v="0"/>
    <x v="0"/>
    <x v="440"/>
    <x v="441"/>
    <x v="0"/>
    <x v="1"/>
    <x v="449"/>
    <x v="450"/>
    <x v="452"/>
    <x v="439"/>
    <x v="453"/>
    <x v="14"/>
    <x v="166"/>
    <x v="361"/>
    <x v="0"/>
    <x v="452"/>
    <x v="0"/>
    <x v="0"/>
    <x v="3"/>
    <x v="0"/>
    <x v="0"/>
    <x v="0"/>
    <x v="0"/>
    <x v="0"/>
    <x v="0"/>
    <x v="0"/>
    <x v="16"/>
    <x v="0"/>
    <x v="44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53"/>
    <x v="37"/>
    <x v="0"/>
    <x v="0"/>
    <x v="444"/>
    <x v="0"/>
    <x v="0"/>
    <x v="0"/>
    <x v="0"/>
    <x v="0"/>
    <x v="0"/>
    <x v="441"/>
    <x v="442"/>
    <x v="0"/>
    <x v="1"/>
    <x v="450"/>
    <x v="451"/>
    <x v="453"/>
    <x v="440"/>
    <x v="454"/>
    <x v="14"/>
    <x v="111"/>
    <x v="362"/>
    <x v="0"/>
    <x v="453"/>
    <x v="0"/>
    <x v="0"/>
    <x v="4"/>
    <x v="0"/>
    <x v="0"/>
    <x v="0"/>
    <x v="0"/>
    <x v="0"/>
    <x v="0"/>
    <x v="0"/>
    <x v="16"/>
    <x v="2"/>
    <x v="44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54"/>
    <x v="51"/>
    <x v="0"/>
    <x v="0"/>
    <x v="445"/>
    <x v="0"/>
    <x v="0"/>
    <x v="0"/>
    <x v="0"/>
    <x v="0"/>
    <x v="0"/>
    <x v="442"/>
    <x v="443"/>
    <x v="0"/>
    <x v="1"/>
    <x v="451"/>
    <x v="452"/>
    <x v="454"/>
    <x v="441"/>
    <x v="455"/>
    <x v="1"/>
    <x v="1"/>
    <x v="211"/>
    <x v="0"/>
    <x v="454"/>
    <x v="0"/>
    <x v="0"/>
    <x v="113"/>
    <x v="0"/>
    <x v="0"/>
    <x v="0"/>
    <x v="0"/>
    <x v="0"/>
    <x v="0"/>
    <x v="0"/>
    <x v="16"/>
    <x v="0"/>
    <x v="44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55"/>
    <x v="106"/>
    <x v="0"/>
    <x v="0"/>
    <x v="446"/>
    <x v="0"/>
    <x v="0"/>
    <x v="0"/>
    <x v="0"/>
    <x v="0"/>
    <x v="0"/>
    <x v="443"/>
    <x v="444"/>
    <x v="0"/>
    <x v="39"/>
    <x v="452"/>
    <x v="453"/>
    <x v="455"/>
    <x v="442"/>
    <x v="456"/>
    <x v="20"/>
    <x v="167"/>
    <x v="363"/>
    <x v="0"/>
    <x v="455"/>
    <x v="0"/>
    <x v="0"/>
    <x v="56"/>
    <x v="0"/>
    <x v="0"/>
    <x v="0"/>
    <x v="0"/>
    <x v="0"/>
    <x v="0"/>
    <x v="0"/>
    <x v="2"/>
    <x v="0"/>
    <x v="44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17"/>
    <x v="176"/>
    <x v="0"/>
    <x v="0"/>
    <x v="408"/>
    <x v="0"/>
    <x v="0"/>
    <x v="0"/>
    <x v="0"/>
    <x v="0"/>
    <x v="0"/>
    <x v="405"/>
    <x v="406"/>
    <x v="0"/>
    <x v="16"/>
    <x v="415"/>
    <x v="415"/>
    <x v="417"/>
    <x v="405"/>
    <x v="418"/>
    <x v="14"/>
    <x v="80"/>
    <x v="335"/>
    <x v="0"/>
    <x v="417"/>
    <x v="0"/>
    <x v="0"/>
    <x v="56"/>
    <x v="0"/>
    <x v="0"/>
    <x v="0"/>
    <x v="0"/>
    <x v="0"/>
    <x v="0"/>
    <x v="0"/>
    <x v="56"/>
    <x v="13"/>
    <x v="411"/>
    <x v="11"/>
    <x v="2"/>
    <x v="0"/>
    <x v="2"/>
    <x v="20"/>
    <x v="63"/>
    <x v="0"/>
    <x v="1"/>
    <x v="0"/>
    <x v="0"/>
    <x v="1"/>
    <x v="0"/>
    <x v="4"/>
    <x v="14"/>
    <x v="3"/>
    <x v="0"/>
    <x v="0"/>
    <x v="0"/>
    <x v="10"/>
    <x v="10"/>
    <x v="16"/>
    <x v="16"/>
    <x v="21"/>
    <x v="16"/>
    <x v="0"/>
    <x v="0"/>
    <x v="8"/>
    <x v="10"/>
    <x v="0"/>
    <x v="0"/>
    <x v="0"/>
    <x v="0"/>
    <x v="0"/>
    <x v="0"/>
    <x v="0"/>
    <x v="0"/>
    <x v="0"/>
    <x v="10"/>
    <x v="0"/>
    <x v="0"/>
    <x v="0"/>
    <x v="0"/>
    <x v="0"/>
    <x v="0"/>
    <x v="9"/>
    <x v="1"/>
    <x v="18"/>
    <x v="20"/>
  </r>
  <r>
    <x v="456"/>
    <x v="84"/>
    <x v="0"/>
    <x v="0"/>
    <x v="447"/>
    <x v="0"/>
    <x v="0"/>
    <x v="0"/>
    <x v="0"/>
    <x v="0"/>
    <x v="0"/>
    <x v="444"/>
    <x v="445"/>
    <x v="0"/>
    <x v="76"/>
    <x v="453"/>
    <x v="454"/>
    <x v="456"/>
    <x v="443"/>
    <x v="457"/>
    <x v="1"/>
    <x v="168"/>
    <x v="364"/>
    <x v="0"/>
    <x v="456"/>
    <x v="0"/>
    <x v="0"/>
    <x v="25"/>
    <x v="0"/>
    <x v="0"/>
    <x v="0"/>
    <x v="0"/>
    <x v="0"/>
    <x v="0"/>
    <x v="0"/>
    <x v="54"/>
    <x v="0"/>
    <x v="450"/>
    <x v="0"/>
    <x v="1"/>
    <x v="0"/>
    <x v="0"/>
    <x v="42"/>
    <x v="6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4"/>
    <x v="24"/>
  </r>
  <r>
    <x v="457"/>
    <x v="190"/>
    <x v="0"/>
    <x v="0"/>
    <x v="448"/>
    <x v="0"/>
    <x v="0"/>
    <x v="0"/>
    <x v="0"/>
    <x v="0"/>
    <x v="0"/>
    <x v="445"/>
    <x v="446"/>
    <x v="0"/>
    <x v="39"/>
    <x v="454"/>
    <x v="455"/>
    <x v="457"/>
    <x v="444"/>
    <x v="458"/>
    <x v="1"/>
    <x v="108"/>
    <x v="365"/>
    <x v="0"/>
    <x v="457"/>
    <x v="0"/>
    <x v="0"/>
    <x v="48"/>
    <x v="0"/>
    <x v="0"/>
    <x v="0"/>
    <x v="0"/>
    <x v="0"/>
    <x v="0"/>
    <x v="0"/>
    <x v="11"/>
    <x v="0"/>
    <x v="4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58"/>
    <x v="191"/>
    <x v="0"/>
    <x v="1"/>
    <x v="449"/>
    <x v="0"/>
    <x v="0"/>
    <x v="1"/>
    <x v="0"/>
    <x v="0"/>
    <x v="0"/>
    <x v="446"/>
    <x v="447"/>
    <x v="0"/>
    <x v="1"/>
    <x v="455"/>
    <x v="456"/>
    <x v="458"/>
    <x v="445"/>
    <x v="459"/>
    <x v="1"/>
    <x v="93"/>
    <x v="366"/>
    <x v="2"/>
    <x v="458"/>
    <x v="0"/>
    <x v="0"/>
    <x v="4"/>
    <x v="0"/>
    <x v="0"/>
    <x v="0"/>
    <x v="0"/>
    <x v="0"/>
    <x v="0"/>
    <x v="0"/>
    <x v="57"/>
    <x v="9"/>
    <x v="452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459"/>
    <x v="53"/>
    <x v="0"/>
    <x v="0"/>
    <x v="450"/>
    <x v="0"/>
    <x v="0"/>
    <x v="0"/>
    <x v="0"/>
    <x v="0"/>
    <x v="0"/>
    <x v="447"/>
    <x v="448"/>
    <x v="0"/>
    <x v="39"/>
    <x v="456"/>
    <x v="457"/>
    <x v="459"/>
    <x v="446"/>
    <x v="460"/>
    <x v="0"/>
    <x v="10"/>
    <x v="262"/>
    <x v="0"/>
    <x v="459"/>
    <x v="0"/>
    <x v="0"/>
    <x v="162"/>
    <x v="0"/>
    <x v="0"/>
    <x v="0"/>
    <x v="0"/>
    <x v="0"/>
    <x v="0"/>
    <x v="0"/>
    <x v="13"/>
    <x v="0"/>
    <x v="45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60"/>
    <x v="144"/>
    <x v="0"/>
    <x v="0"/>
    <x v="451"/>
    <x v="0"/>
    <x v="0"/>
    <x v="0"/>
    <x v="0"/>
    <x v="0"/>
    <x v="0"/>
    <x v="446"/>
    <x v="447"/>
    <x v="0"/>
    <x v="77"/>
    <x v="457"/>
    <x v="458"/>
    <x v="460"/>
    <x v="447"/>
    <x v="461"/>
    <x v="1"/>
    <x v="93"/>
    <x v="366"/>
    <x v="0"/>
    <x v="460"/>
    <x v="0"/>
    <x v="0"/>
    <x v="4"/>
    <x v="0"/>
    <x v="0"/>
    <x v="0"/>
    <x v="0"/>
    <x v="0"/>
    <x v="0"/>
    <x v="0"/>
    <x v="2"/>
    <x v="0"/>
    <x v="4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61"/>
    <x v="110"/>
    <x v="0"/>
    <x v="0"/>
    <x v="452"/>
    <x v="0"/>
    <x v="0"/>
    <x v="0"/>
    <x v="0"/>
    <x v="0"/>
    <x v="0"/>
    <x v="448"/>
    <x v="449"/>
    <x v="0"/>
    <x v="39"/>
    <x v="458"/>
    <x v="459"/>
    <x v="461"/>
    <x v="448"/>
    <x v="462"/>
    <x v="10"/>
    <x v="117"/>
    <x v="367"/>
    <x v="0"/>
    <x v="461"/>
    <x v="0"/>
    <x v="0"/>
    <x v="11"/>
    <x v="0"/>
    <x v="0"/>
    <x v="0"/>
    <x v="0"/>
    <x v="0"/>
    <x v="0"/>
    <x v="0"/>
    <x v="2"/>
    <x v="0"/>
    <x v="4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62"/>
    <x v="99"/>
    <x v="0"/>
    <x v="0"/>
    <x v="453"/>
    <x v="0"/>
    <x v="0"/>
    <x v="0"/>
    <x v="0"/>
    <x v="0"/>
    <x v="0"/>
    <x v="449"/>
    <x v="450"/>
    <x v="0"/>
    <x v="39"/>
    <x v="459"/>
    <x v="460"/>
    <x v="462"/>
    <x v="449"/>
    <x v="463"/>
    <x v="2"/>
    <x v="58"/>
    <x v="368"/>
    <x v="0"/>
    <x v="462"/>
    <x v="0"/>
    <x v="0"/>
    <x v="113"/>
    <x v="0"/>
    <x v="0"/>
    <x v="0"/>
    <x v="0"/>
    <x v="0"/>
    <x v="0"/>
    <x v="0"/>
    <x v="27"/>
    <x v="0"/>
    <x v="45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463"/>
    <x v="192"/>
    <x v="0"/>
    <x v="0"/>
    <x v="454"/>
    <x v="0"/>
    <x v="0"/>
    <x v="0"/>
    <x v="0"/>
    <x v="0"/>
    <x v="0"/>
    <x v="450"/>
    <x v="451"/>
    <x v="0"/>
    <x v="41"/>
    <x v="460"/>
    <x v="461"/>
    <x v="463"/>
    <x v="450"/>
    <x v="464"/>
    <x v="1"/>
    <x v="116"/>
    <x v="185"/>
    <x v="0"/>
    <x v="463"/>
    <x v="0"/>
    <x v="0"/>
    <x v="2"/>
    <x v="0"/>
    <x v="0"/>
    <x v="0"/>
    <x v="0"/>
    <x v="0"/>
    <x v="0"/>
    <x v="0"/>
    <x v="2"/>
    <x v="0"/>
    <x v="45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64"/>
    <x v="117"/>
    <x v="0"/>
    <x v="0"/>
    <x v="455"/>
    <x v="0"/>
    <x v="0"/>
    <x v="0"/>
    <x v="0"/>
    <x v="0"/>
    <x v="0"/>
    <x v="451"/>
    <x v="452"/>
    <x v="0"/>
    <x v="39"/>
    <x v="461"/>
    <x v="462"/>
    <x v="464"/>
    <x v="451"/>
    <x v="465"/>
    <x v="3"/>
    <x v="3"/>
    <x v="3"/>
    <x v="0"/>
    <x v="464"/>
    <x v="0"/>
    <x v="0"/>
    <x v="54"/>
    <x v="0"/>
    <x v="0"/>
    <x v="0"/>
    <x v="0"/>
    <x v="0"/>
    <x v="0"/>
    <x v="0"/>
    <x v="23"/>
    <x v="7"/>
    <x v="458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465"/>
    <x v="148"/>
    <x v="0"/>
    <x v="0"/>
    <x v="456"/>
    <x v="0"/>
    <x v="0"/>
    <x v="0"/>
    <x v="0"/>
    <x v="0"/>
    <x v="0"/>
    <x v="452"/>
    <x v="453"/>
    <x v="0"/>
    <x v="39"/>
    <x v="462"/>
    <x v="463"/>
    <x v="465"/>
    <x v="452"/>
    <x v="466"/>
    <x v="2"/>
    <x v="169"/>
    <x v="369"/>
    <x v="0"/>
    <x v="465"/>
    <x v="0"/>
    <x v="0"/>
    <x v="28"/>
    <x v="0"/>
    <x v="0"/>
    <x v="0"/>
    <x v="0"/>
    <x v="0"/>
    <x v="0"/>
    <x v="0"/>
    <x v="16"/>
    <x v="0"/>
    <x v="45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66"/>
    <x v="193"/>
    <x v="0"/>
    <x v="0"/>
    <x v="457"/>
    <x v="0"/>
    <x v="0"/>
    <x v="0"/>
    <x v="0"/>
    <x v="0"/>
    <x v="0"/>
    <x v="453"/>
    <x v="454"/>
    <x v="0"/>
    <x v="39"/>
    <x v="463"/>
    <x v="464"/>
    <x v="466"/>
    <x v="453"/>
    <x v="467"/>
    <x v="3"/>
    <x v="3"/>
    <x v="145"/>
    <x v="0"/>
    <x v="466"/>
    <x v="0"/>
    <x v="0"/>
    <x v="44"/>
    <x v="0"/>
    <x v="0"/>
    <x v="0"/>
    <x v="0"/>
    <x v="0"/>
    <x v="0"/>
    <x v="0"/>
    <x v="11"/>
    <x v="0"/>
    <x v="4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67"/>
    <x v="18"/>
    <x v="0"/>
    <x v="0"/>
    <x v="458"/>
    <x v="0"/>
    <x v="0"/>
    <x v="0"/>
    <x v="0"/>
    <x v="0"/>
    <x v="0"/>
    <x v="454"/>
    <x v="455"/>
    <x v="0"/>
    <x v="39"/>
    <x v="464"/>
    <x v="465"/>
    <x v="467"/>
    <x v="454"/>
    <x v="468"/>
    <x v="14"/>
    <x v="80"/>
    <x v="141"/>
    <x v="0"/>
    <x v="467"/>
    <x v="0"/>
    <x v="0"/>
    <x v="41"/>
    <x v="0"/>
    <x v="0"/>
    <x v="0"/>
    <x v="0"/>
    <x v="0"/>
    <x v="0"/>
    <x v="0"/>
    <x v="13"/>
    <x v="0"/>
    <x v="46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68"/>
    <x v="148"/>
    <x v="0"/>
    <x v="0"/>
    <x v="459"/>
    <x v="0"/>
    <x v="0"/>
    <x v="0"/>
    <x v="0"/>
    <x v="0"/>
    <x v="0"/>
    <x v="455"/>
    <x v="456"/>
    <x v="0"/>
    <x v="39"/>
    <x v="465"/>
    <x v="466"/>
    <x v="468"/>
    <x v="455"/>
    <x v="469"/>
    <x v="15"/>
    <x v="88"/>
    <x v="370"/>
    <x v="0"/>
    <x v="468"/>
    <x v="0"/>
    <x v="0"/>
    <x v="127"/>
    <x v="0"/>
    <x v="0"/>
    <x v="0"/>
    <x v="0"/>
    <x v="0"/>
    <x v="0"/>
    <x v="0"/>
    <x v="8"/>
    <x v="0"/>
    <x v="46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469"/>
    <x v="194"/>
    <x v="0"/>
    <x v="0"/>
    <x v="460"/>
    <x v="0"/>
    <x v="0"/>
    <x v="0"/>
    <x v="0"/>
    <x v="0"/>
    <x v="0"/>
    <x v="456"/>
    <x v="457"/>
    <x v="0"/>
    <x v="39"/>
    <x v="466"/>
    <x v="467"/>
    <x v="469"/>
    <x v="456"/>
    <x v="470"/>
    <x v="9"/>
    <x v="61"/>
    <x v="227"/>
    <x v="0"/>
    <x v="469"/>
    <x v="0"/>
    <x v="0"/>
    <x v="91"/>
    <x v="0"/>
    <x v="0"/>
    <x v="0"/>
    <x v="0"/>
    <x v="0"/>
    <x v="0"/>
    <x v="0"/>
    <x v="23"/>
    <x v="7"/>
    <x v="463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470"/>
    <x v="12"/>
    <x v="0"/>
    <x v="0"/>
    <x v="461"/>
    <x v="0"/>
    <x v="0"/>
    <x v="0"/>
    <x v="0"/>
    <x v="0"/>
    <x v="0"/>
    <x v="457"/>
    <x v="458"/>
    <x v="0"/>
    <x v="39"/>
    <x v="467"/>
    <x v="468"/>
    <x v="470"/>
    <x v="457"/>
    <x v="471"/>
    <x v="7"/>
    <x v="121"/>
    <x v="371"/>
    <x v="0"/>
    <x v="470"/>
    <x v="0"/>
    <x v="0"/>
    <x v="44"/>
    <x v="0"/>
    <x v="0"/>
    <x v="0"/>
    <x v="0"/>
    <x v="0"/>
    <x v="0"/>
    <x v="0"/>
    <x v="2"/>
    <x v="0"/>
    <x v="4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71"/>
    <x v="195"/>
    <x v="0"/>
    <x v="0"/>
    <x v="462"/>
    <x v="0"/>
    <x v="0"/>
    <x v="0"/>
    <x v="0"/>
    <x v="0"/>
    <x v="0"/>
    <x v="458"/>
    <x v="459"/>
    <x v="0"/>
    <x v="39"/>
    <x v="468"/>
    <x v="469"/>
    <x v="471"/>
    <x v="458"/>
    <x v="472"/>
    <x v="15"/>
    <x v="43"/>
    <x v="85"/>
    <x v="0"/>
    <x v="471"/>
    <x v="0"/>
    <x v="0"/>
    <x v="163"/>
    <x v="0"/>
    <x v="0"/>
    <x v="0"/>
    <x v="0"/>
    <x v="0"/>
    <x v="0"/>
    <x v="0"/>
    <x v="2"/>
    <x v="0"/>
    <x v="46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72"/>
    <x v="12"/>
    <x v="0"/>
    <x v="0"/>
    <x v="463"/>
    <x v="0"/>
    <x v="0"/>
    <x v="0"/>
    <x v="0"/>
    <x v="0"/>
    <x v="0"/>
    <x v="459"/>
    <x v="460"/>
    <x v="0"/>
    <x v="39"/>
    <x v="469"/>
    <x v="470"/>
    <x v="472"/>
    <x v="459"/>
    <x v="473"/>
    <x v="10"/>
    <x v="72"/>
    <x v="348"/>
    <x v="0"/>
    <x v="472"/>
    <x v="0"/>
    <x v="0"/>
    <x v="112"/>
    <x v="0"/>
    <x v="0"/>
    <x v="0"/>
    <x v="0"/>
    <x v="0"/>
    <x v="0"/>
    <x v="0"/>
    <x v="7"/>
    <x v="0"/>
    <x v="46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73"/>
    <x v="19"/>
    <x v="0"/>
    <x v="0"/>
    <x v="464"/>
    <x v="0"/>
    <x v="0"/>
    <x v="0"/>
    <x v="0"/>
    <x v="0"/>
    <x v="0"/>
    <x v="460"/>
    <x v="461"/>
    <x v="0"/>
    <x v="39"/>
    <x v="470"/>
    <x v="471"/>
    <x v="473"/>
    <x v="460"/>
    <x v="474"/>
    <x v="15"/>
    <x v="88"/>
    <x v="372"/>
    <x v="0"/>
    <x v="473"/>
    <x v="0"/>
    <x v="0"/>
    <x v="164"/>
    <x v="0"/>
    <x v="0"/>
    <x v="0"/>
    <x v="0"/>
    <x v="0"/>
    <x v="0"/>
    <x v="0"/>
    <x v="25"/>
    <x v="0"/>
    <x v="467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74"/>
    <x v="196"/>
    <x v="0"/>
    <x v="0"/>
    <x v="465"/>
    <x v="0"/>
    <x v="0"/>
    <x v="0"/>
    <x v="0"/>
    <x v="0"/>
    <x v="0"/>
    <x v="461"/>
    <x v="462"/>
    <x v="0"/>
    <x v="39"/>
    <x v="471"/>
    <x v="472"/>
    <x v="474"/>
    <x v="461"/>
    <x v="475"/>
    <x v="15"/>
    <x v="165"/>
    <x v="357"/>
    <x v="0"/>
    <x v="474"/>
    <x v="0"/>
    <x v="0"/>
    <x v="44"/>
    <x v="0"/>
    <x v="0"/>
    <x v="0"/>
    <x v="0"/>
    <x v="0"/>
    <x v="0"/>
    <x v="0"/>
    <x v="10"/>
    <x v="0"/>
    <x v="4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75"/>
    <x v="18"/>
    <x v="0"/>
    <x v="0"/>
    <x v="466"/>
    <x v="0"/>
    <x v="0"/>
    <x v="0"/>
    <x v="0"/>
    <x v="0"/>
    <x v="0"/>
    <x v="462"/>
    <x v="463"/>
    <x v="0"/>
    <x v="39"/>
    <x v="472"/>
    <x v="473"/>
    <x v="475"/>
    <x v="462"/>
    <x v="476"/>
    <x v="15"/>
    <x v="125"/>
    <x v="373"/>
    <x v="0"/>
    <x v="475"/>
    <x v="0"/>
    <x v="0"/>
    <x v="2"/>
    <x v="0"/>
    <x v="0"/>
    <x v="0"/>
    <x v="0"/>
    <x v="0"/>
    <x v="0"/>
    <x v="0"/>
    <x v="2"/>
    <x v="0"/>
    <x v="4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76"/>
    <x v="69"/>
    <x v="0"/>
    <x v="0"/>
    <x v="467"/>
    <x v="0"/>
    <x v="0"/>
    <x v="0"/>
    <x v="0"/>
    <x v="0"/>
    <x v="0"/>
    <x v="463"/>
    <x v="464"/>
    <x v="0"/>
    <x v="1"/>
    <x v="473"/>
    <x v="474"/>
    <x v="476"/>
    <x v="463"/>
    <x v="477"/>
    <x v="8"/>
    <x v="170"/>
    <x v="374"/>
    <x v="0"/>
    <x v="476"/>
    <x v="0"/>
    <x v="0"/>
    <x v="100"/>
    <x v="0"/>
    <x v="0"/>
    <x v="0"/>
    <x v="0"/>
    <x v="0"/>
    <x v="0"/>
    <x v="0"/>
    <x v="6"/>
    <x v="0"/>
    <x v="4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77"/>
    <x v="69"/>
    <x v="0"/>
    <x v="0"/>
    <x v="468"/>
    <x v="0"/>
    <x v="0"/>
    <x v="0"/>
    <x v="0"/>
    <x v="0"/>
    <x v="0"/>
    <x v="464"/>
    <x v="465"/>
    <x v="0"/>
    <x v="1"/>
    <x v="474"/>
    <x v="475"/>
    <x v="477"/>
    <x v="464"/>
    <x v="478"/>
    <x v="5"/>
    <x v="6"/>
    <x v="6"/>
    <x v="0"/>
    <x v="477"/>
    <x v="0"/>
    <x v="0"/>
    <x v="35"/>
    <x v="0"/>
    <x v="0"/>
    <x v="0"/>
    <x v="0"/>
    <x v="0"/>
    <x v="0"/>
    <x v="0"/>
    <x v="10"/>
    <x v="0"/>
    <x v="4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78"/>
    <x v="197"/>
    <x v="0"/>
    <x v="0"/>
    <x v="469"/>
    <x v="0"/>
    <x v="0"/>
    <x v="0"/>
    <x v="0"/>
    <x v="0"/>
    <x v="0"/>
    <x v="465"/>
    <x v="466"/>
    <x v="0"/>
    <x v="1"/>
    <x v="475"/>
    <x v="476"/>
    <x v="478"/>
    <x v="465"/>
    <x v="479"/>
    <x v="8"/>
    <x v="14"/>
    <x v="375"/>
    <x v="0"/>
    <x v="478"/>
    <x v="0"/>
    <x v="0"/>
    <x v="45"/>
    <x v="0"/>
    <x v="0"/>
    <x v="0"/>
    <x v="0"/>
    <x v="0"/>
    <x v="0"/>
    <x v="0"/>
    <x v="25"/>
    <x v="0"/>
    <x v="472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79"/>
    <x v="44"/>
    <x v="0"/>
    <x v="0"/>
    <x v="470"/>
    <x v="0"/>
    <x v="0"/>
    <x v="0"/>
    <x v="0"/>
    <x v="0"/>
    <x v="0"/>
    <x v="466"/>
    <x v="467"/>
    <x v="0"/>
    <x v="1"/>
    <x v="476"/>
    <x v="477"/>
    <x v="479"/>
    <x v="466"/>
    <x v="480"/>
    <x v="8"/>
    <x v="75"/>
    <x v="194"/>
    <x v="0"/>
    <x v="479"/>
    <x v="0"/>
    <x v="0"/>
    <x v="103"/>
    <x v="0"/>
    <x v="0"/>
    <x v="0"/>
    <x v="0"/>
    <x v="0"/>
    <x v="0"/>
    <x v="0"/>
    <x v="25"/>
    <x v="0"/>
    <x v="473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80"/>
    <x v="43"/>
    <x v="0"/>
    <x v="0"/>
    <x v="471"/>
    <x v="0"/>
    <x v="0"/>
    <x v="0"/>
    <x v="0"/>
    <x v="0"/>
    <x v="0"/>
    <x v="467"/>
    <x v="468"/>
    <x v="0"/>
    <x v="1"/>
    <x v="477"/>
    <x v="478"/>
    <x v="480"/>
    <x v="467"/>
    <x v="481"/>
    <x v="0"/>
    <x v="53"/>
    <x v="65"/>
    <x v="0"/>
    <x v="480"/>
    <x v="0"/>
    <x v="0"/>
    <x v="23"/>
    <x v="0"/>
    <x v="0"/>
    <x v="0"/>
    <x v="0"/>
    <x v="0"/>
    <x v="0"/>
    <x v="0"/>
    <x v="8"/>
    <x v="0"/>
    <x v="474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481"/>
    <x v="86"/>
    <x v="0"/>
    <x v="0"/>
    <x v="472"/>
    <x v="0"/>
    <x v="0"/>
    <x v="0"/>
    <x v="0"/>
    <x v="0"/>
    <x v="0"/>
    <x v="468"/>
    <x v="469"/>
    <x v="0"/>
    <x v="1"/>
    <x v="478"/>
    <x v="479"/>
    <x v="481"/>
    <x v="468"/>
    <x v="482"/>
    <x v="19"/>
    <x v="60"/>
    <x v="376"/>
    <x v="0"/>
    <x v="481"/>
    <x v="0"/>
    <x v="0"/>
    <x v="33"/>
    <x v="0"/>
    <x v="0"/>
    <x v="0"/>
    <x v="0"/>
    <x v="0"/>
    <x v="0"/>
    <x v="0"/>
    <x v="25"/>
    <x v="0"/>
    <x v="475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82"/>
    <x v="51"/>
    <x v="0"/>
    <x v="0"/>
    <x v="473"/>
    <x v="0"/>
    <x v="0"/>
    <x v="0"/>
    <x v="0"/>
    <x v="0"/>
    <x v="0"/>
    <x v="469"/>
    <x v="470"/>
    <x v="0"/>
    <x v="1"/>
    <x v="479"/>
    <x v="480"/>
    <x v="482"/>
    <x v="469"/>
    <x v="483"/>
    <x v="17"/>
    <x v="171"/>
    <x v="377"/>
    <x v="0"/>
    <x v="482"/>
    <x v="0"/>
    <x v="0"/>
    <x v="151"/>
    <x v="0"/>
    <x v="0"/>
    <x v="0"/>
    <x v="0"/>
    <x v="0"/>
    <x v="0"/>
    <x v="0"/>
    <x v="5"/>
    <x v="0"/>
    <x v="476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83"/>
    <x v="198"/>
    <x v="0"/>
    <x v="0"/>
    <x v="474"/>
    <x v="0"/>
    <x v="0"/>
    <x v="0"/>
    <x v="0"/>
    <x v="0"/>
    <x v="0"/>
    <x v="470"/>
    <x v="471"/>
    <x v="0"/>
    <x v="1"/>
    <x v="480"/>
    <x v="481"/>
    <x v="483"/>
    <x v="470"/>
    <x v="484"/>
    <x v="2"/>
    <x v="141"/>
    <x v="260"/>
    <x v="0"/>
    <x v="483"/>
    <x v="0"/>
    <x v="0"/>
    <x v="41"/>
    <x v="0"/>
    <x v="0"/>
    <x v="0"/>
    <x v="0"/>
    <x v="0"/>
    <x v="0"/>
    <x v="0"/>
    <x v="10"/>
    <x v="0"/>
    <x v="47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84"/>
    <x v="174"/>
    <x v="0"/>
    <x v="0"/>
    <x v="475"/>
    <x v="0"/>
    <x v="0"/>
    <x v="0"/>
    <x v="0"/>
    <x v="0"/>
    <x v="0"/>
    <x v="471"/>
    <x v="472"/>
    <x v="0"/>
    <x v="1"/>
    <x v="481"/>
    <x v="482"/>
    <x v="484"/>
    <x v="471"/>
    <x v="485"/>
    <x v="7"/>
    <x v="172"/>
    <x v="378"/>
    <x v="0"/>
    <x v="484"/>
    <x v="0"/>
    <x v="0"/>
    <x v="41"/>
    <x v="0"/>
    <x v="0"/>
    <x v="0"/>
    <x v="0"/>
    <x v="0"/>
    <x v="0"/>
    <x v="0"/>
    <x v="5"/>
    <x v="0"/>
    <x v="478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485"/>
    <x v="130"/>
    <x v="0"/>
    <x v="0"/>
    <x v="476"/>
    <x v="0"/>
    <x v="0"/>
    <x v="0"/>
    <x v="0"/>
    <x v="0"/>
    <x v="0"/>
    <x v="472"/>
    <x v="473"/>
    <x v="0"/>
    <x v="1"/>
    <x v="482"/>
    <x v="483"/>
    <x v="485"/>
    <x v="472"/>
    <x v="486"/>
    <x v="1"/>
    <x v="108"/>
    <x v="365"/>
    <x v="0"/>
    <x v="485"/>
    <x v="0"/>
    <x v="0"/>
    <x v="165"/>
    <x v="0"/>
    <x v="0"/>
    <x v="0"/>
    <x v="0"/>
    <x v="0"/>
    <x v="0"/>
    <x v="0"/>
    <x v="13"/>
    <x v="0"/>
    <x v="4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86"/>
    <x v="199"/>
    <x v="0"/>
    <x v="0"/>
    <x v="477"/>
    <x v="0"/>
    <x v="0"/>
    <x v="0"/>
    <x v="0"/>
    <x v="0"/>
    <x v="0"/>
    <x v="473"/>
    <x v="474"/>
    <x v="0"/>
    <x v="1"/>
    <x v="483"/>
    <x v="484"/>
    <x v="486"/>
    <x v="473"/>
    <x v="487"/>
    <x v="7"/>
    <x v="136"/>
    <x v="379"/>
    <x v="0"/>
    <x v="486"/>
    <x v="0"/>
    <x v="0"/>
    <x v="2"/>
    <x v="0"/>
    <x v="0"/>
    <x v="0"/>
    <x v="0"/>
    <x v="0"/>
    <x v="0"/>
    <x v="0"/>
    <x v="11"/>
    <x v="0"/>
    <x v="4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87"/>
    <x v="9"/>
    <x v="0"/>
    <x v="0"/>
    <x v="478"/>
    <x v="0"/>
    <x v="0"/>
    <x v="0"/>
    <x v="0"/>
    <x v="0"/>
    <x v="0"/>
    <x v="474"/>
    <x v="475"/>
    <x v="0"/>
    <x v="1"/>
    <x v="484"/>
    <x v="485"/>
    <x v="487"/>
    <x v="474"/>
    <x v="488"/>
    <x v="16"/>
    <x v="173"/>
    <x v="380"/>
    <x v="0"/>
    <x v="487"/>
    <x v="0"/>
    <x v="0"/>
    <x v="100"/>
    <x v="0"/>
    <x v="0"/>
    <x v="0"/>
    <x v="0"/>
    <x v="0"/>
    <x v="0"/>
    <x v="0"/>
    <x v="13"/>
    <x v="0"/>
    <x v="48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88"/>
    <x v="200"/>
    <x v="0"/>
    <x v="0"/>
    <x v="479"/>
    <x v="0"/>
    <x v="0"/>
    <x v="0"/>
    <x v="0"/>
    <x v="0"/>
    <x v="0"/>
    <x v="475"/>
    <x v="476"/>
    <x v="0"/>
    <x v="1"/>
    <x v="485"/>
    <x v="486"/>
    <x v="488"/>
    <x v="475"/>
    <x v="489"/>
    <x v="0"/>
    <x v="10"/>
    <x v="262"/>
    <x v="0"/>
    <x v="488"/>
    <x v="0"/>
    <x v="0"/>
    <x v="54"/>
    <x v="0"/>
    <x v="0"/>
    <x v="0"/>
    <x v="0"/>
    <x v="0"/>
    <x v="0"/>
    <x v="0"/>
    <x v="11"/>
    <x v="2"/>
    <x v="48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89"/>
    <x v="12"/>
    <x v="0"/>
    <x v="0"/>
    <x v="480"/>
    <x v="0"/>
    <x v="0"/>
    <x v="0"/>
    <x v="0"/>
    <x v="0"/>
    <x v="0"/>
    <x v="476"/>
    <x v="477"/>
    <x v="0"/>
    <x v="1"/>
    <x v="486"/>
    <x v="487"/>
    <x v="489"/>
    <x v="476"/>
    <x v="490"/>
    <x v="9"/>
    <x v="65"/>
    <x v="323"/>
    <x v="0"/>
    <x v="489"/>
    <x v="0"/>
    <x v="0"/>
    <x v="44"/>
    <x v="0"/>
    <x v="0"/>
    <x v="0"/>
    <x v="0"/>
    <x v="0"/>
    <x v="0"/>
    <x v="0"/>
    <x v="2"/>
    <x v="0"/>
    <x v="4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90"/>
    <x v="129"/>
    <x v="0"/>
    <x v="0"/>
    <x v="481"/>
    <x v="0"/>
    <x v="0"/>
    <x v="0"/>
    <x v="0"/>
    <x v="0"/>
    <x v="0"/>
    <x v="477"/>
    <x v="478"/>
    <x v="0"/>
    <x v="1"/>
    <x v="487"/>
    <x v="488"/>
    <x v="490"/>
    <x v="477"/>
    <x v="491"/>
    <x v="9"/>
    <x v="174"/>
    <x v="381"/>
    <x v="0"/>
    <x v="490"/>
    <x v="0"/>
    <x v="0"/>
    <x v="41"/>
    <x v="0"/>
    <x v="0"/>
    <x v="0"/>
    <x v="0"/>
    <x v="0"/>
    <x v="0"/>
    <x v="0"/>
    <x v="58"/>
    <x v="0"/>
    <x v="484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491"/>
    <x v="23"/>
    <x v="0"/>
    <x v="0"/>
    <x v="482"/>
    <x v="0"/>
    <x v="0"/>
    <x v="0"/>
    <x v="0"/>
    <x v="0"/>
    <x v="0"/>
    <x v="478"/>
    <x v="479"/>
    <x v="0"/>
    <x v="1"/>
    <x v="488"/>
    <x v="489"/>
    <x v="491"/>
    <x v="478"/>
    <x v="492"/>
    <x v="9"/>
    <x v="77"/>
    <x v="382"/>
    <x v="0"/>
    <x v="491"/>
    <x v="0"/>
    <x v="0"/>
    <x v="2"/>
    <x v="0"/>
    <x v="0"/>
    <x v="0"/>
    <x v="0"/>
    <x v="0"/>
    <x v="0"/>
    <x v="0"/>
    <x v="6"/>
    <x v="0"/>
    <x v="48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492"/>
    <x v="201"/>
    <x v="0"/>
    <x v="0"/>
    <x v="483"/>
    <x v="0"/>
    <x v="0"/>
    <x v="0"/>
    <x v="0"/>
    <x v="0"/>
    <x v="0"/>
    <x v="479"/>
    <x v="480"/>
    <x v="0"/>
    <x v="1"/>
    <x v="489"/>
    <x v="490"/>
    <x v="492"/>
    <x v="479"/>
    <x v="493"/>
    <x v="0"/>
    <x v="175"/>
    <x v="383"/>
    <x v="0"/>
    <x v="492"/>
    <x v="0"/>
    <x v="0"/>
    <x v="166"/>
    <x v="0"/>
    <x v="0"/>
    <x v="0"/>
    <x v="0"/>
    <x v="0"/>
    <x v="0"/>
    <x v="0"/>
    <x v="2"/>
    <x v="0"/>
    <x v="4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93"/>
    <x v="43"/>
    <x v="0"/>
    <x v="0"/>
    <x v="484"/>
    <x v="0"/>
    <x v="0"/>
    <x v="0"/>
    <x v="0"/>
    <x v="0"/>
    <x v="0"/>
    <x v="480"/>
    <x v="481"/>
    <x v="0"/>
    <x v="1"/>
    <x v="490"/>
    <x v="491"/>
    <x v="493"/>
    <x v="480"/>
    <x v="494"/>
    <x v="9"/>
    <x v="18"/>
    <x v="18"/>
    <x v="0"/>
    <x v="493"/>
    <x v="0"/>
    <x v="0"/>
    <x v="167"/>
    <x v="0"/>
    <x v="0"/>
    <x v="0"/>
    <x v="0"/>
    <x v="0"/>
    <x v="0"/>
    <x v="0"/>
    <x v="6"/>
    <x v="0"/>
    <x v="4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493"/>
    <x v="43"/>
    <x v="0"/>
    <x v="0"/>
    <x v="484"/>
    <x v="0"/>
    <x v="0"/>
    <x v="0"/>
    <x v="0"/>
    <x v="0"/>
    <x v="0"/>
    <x v="480"/>
    <x v="481"/>
    <x v="0"/>
    <x v="1"/>
    <x v="490"/>
    <x v="491"/>
    <x v="493"/>
    <x v="480"/>
    <x v="494"/>
    <x v="9"/>
    <x v="18"/>
    <x v="18"/>
    <x v="0"/>
    <x v="493"/>
    <x v="0"/>
    <x v="0"/>
    <x v="167"/>
    <x v="0"/>
    <x v="0"/>
    <x v="0"/>
    <x v="0"/>
    <x v="0"/>
    <x v="0"/>
    <x v="0"/>
    <x v="11"/>
    <x v="0"/>
    <x v="4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1"/>
    <x v="41"/>
    <x v="0"/>
    <x v="3"/>
    <x v="0"/>
    <x v="2"/>
    <x v="1"/>
    <x v="5"/>
    <x v="4"/>
  </r>
  <r>
    <x v="494"/>
    <x v="202"/>
    <x v="0"/>
    <x v="0"/>
    <x v="485"/>
    <x v="0"/>
    <x v="0"/>
    <x v="0"/>
    <x v="0"/>
    <x v="0"/>
    <x v="0"/>
    <x v="481"/>
    <x v="482"/>
    <x v="0"/>
    <x v="8"/>
    <x v="491"/>
    <x v="492"/>
    <x v="494"/>
    <x v="481"/>
    <x v="495"/>
    <x v="10"/>
    <x v="85"/>
    <x v="167"/>
    <x v="0"/>
    <x v="494"/>
    <x v="0"/>
    <x v="0"/>
    <x v="168"/>
    <x v="0"/>
    <x v="0"/>
    <x v="0"/>
    <x v="0"/>
    <x v="0"/>
    <x v="0"/>
    <x v="0"/>
    <x v="10"/>
    <x v="0"/>
    <x v="4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0"/>
    <x v="40"/>
    <x v="0"/>
    <x v="3"/>
    <x v="0"/>
    <x v="2"/>
    <x v="1"/>
    <x v="5"/>
    <x v="4"/>
  </r>
  <r>
    <x v="495"/>
    <x v="69"/>
    <x v="0"/>
    <x v="0"/>
    <x v="486"/>
    <x v="0"/>
    <x v="0"/>
    <x v="0"/>
    <x v="0"/>
    <x v="0"/>
    <x v="0"/>
    <x v="482"/>
    <x v="483"/>
    <x v="0"/>
    <x v="1"/>
    <x v="492"/>
    <x v="493"/>
    <x v="495"/>
    <x v="482"/>
    <x v="496"/>
    <x v="14"/>
    <x v="31"/>
    <x v="254"/>
    <x v="0"/>
    <x v="495"/>
    <x v="0"/>
    <x v="0"/>
    <x v="44"/>
    <x v="0"/>
    <x v="0"/>
    <x v="0"/>
    <x v="0"/>
    <x v="0"/>
    <x v="0"/>
    <x v="0"/>
    <x v="8"/>
    <x v="0"/>
    <x v="490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496"/>
    <x v="106"/>
    <x v="0"/>
    <x v="0"/>
    <x v="487"/>
    <x v="0"/>
    <x v="0"/>
    <x v="0"/>
    <x v="0"/>
    <x v="0"/>
    <x v="0"/>
    <x v="483"/>
    <x v="484"/>
    <x v="0"/>
    <x v="1"/>
    <x v="493"/>
    <x v="494"/>
    <x v="496"/>
    <x v="483"/>
    <x v="497"/>
    <x v="14"/>
    <x v="31"/>
    <x v="254"/>
    <x v="0"/>
    <x v="496"/>
    <x v="0"/>
    <x v="0"/>
    <x v="110"/>
    <x v="0"/>
    <x v="0"/>
    <x v="0"/>
    <x v="0"/>
    <x v="0"/>
    <x v="0"/>
    <x v="0"/>
    <x v="11"/>
    <x v="0"/>
    <x v="4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97"/>
    <x v="75"/>
    <x v="0"/>
    <x v="0"/>
    <x v="488"/>
    <x v="0"/>
    <x v="0"/>
    <x v="0"/>
    <x v="0"/>
    <x v="0"/>
    <x v="0"/>
    <x v="484"/>
    <x v="485"/>
    <x v="0"/>
    <x v="1"/>
    <x v="494"/>
    <x v="495"/>
    <x v="497"/>
    <x v="484"/>
    <x v="498"/>
    <x v="10"/>
    <x v="78"/>
    <x v="384"/>
    <x v="0"/>
    <x v="497"/>
    <x v="0"/>
    <x v="0"/>
    <x v="4"/>
    <x v="0"/>
    <x v="0"/>
    <x v="0"/>
    <x v="0"/>
    <x v="0"/>
    <x v="0"/>
    <x v="0"/>
    <x v="13"/>
    <x v="0"/>
    <x v="49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498"/>
    <x v="203"/>
    <x v="0"/>
    <x v="0"/>
    <x v="489"/>
    <x v="0"/>
    <x v="0"/>
    <x v="0"/>
    <x v="0"/>
    <x v="0"/>
    <x v="0"/>
    <x v="485"/>
    <x v="486"/>
    <x v="0"/>
    <x v="1"/>
    <x v="495"/>
    <x v="496"/>
    <x v="498"/>
    <x v="485"/>
    <x v="499"/>
    <x v="16"/>
    <x v="35"/>
    <x v="38"/>
    <x v="0"/>
    <x v="498"/>
    <x v="0"/>
    <x v="0"/>
    <x v="40"/>
    <x v="0"/>
    <x v="0"/>
    <x v="0"/>
    <x v="0"/>
    <x v="0"/>
    <x v="0"/>
    <x v="0"/>
    <x v="2"/>
    <x v="0"/>
    <x v="4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499"/>
    <x v="54"/>
    <x v="0"/>
    <x v="0"/>
    <x v="490"/>
    <x v="0"/>
    <x v="0"/>
    <x v="0"/>
    <x v="0"/>
    <x v="0"/>
    <x v="0"/>
    <x v="486"/>
    <x v="487"/>
    <x v="0"/>
    <x v="1"/>
    <x v="496"/>
    <x v="497"/>
    <x v="499"/>
    <x v="486"/>
    <x v="500"/>
    <x v="6"/>
    <x v="158"/>
    <x v="385"/>
    <x v="0"/>
    <x v="499"/>
    <x v="0"/>
    <x v="0"/>
    <x v="23"/>
    <x v="0"/>
    <x v="0"/>
    <x v="0"/>
    <x v="0"/>
    <x v="0"/>
    <x v="0"/>
    <x v="0"/>
    <x v="11"/>
    <x v="0"/>
    <x v="49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00"/>
    <x v="130"/>
    <x v="0"/>
    <x v="0"/>
    <x v="491"/>
    <x v="0"/>
    <x v="0"/>
    <x v="0"/>
    <x v="0"/>
    <x v="0"/>
    <x v="0"/>
    <x v="487"/>
    <x v="488"/>
    <x v="0"/>
    <x v="1"/>
    <x v="497"/>
    <x v="498"/>
    <x v="500"/>
    <x v="487"/>
    <x v="501"/>
    <x v="5"/>
    <x v="6"/>
    <x v="41"/>
    <x v="0"/>
    <x v="500"/>
    <x v="0"/>
    <x v="0"/>
    <x v="4"/>
    <x v="0"/>
    <x v="0"/>
    <x v="0"/>
    <x v="0"/>
    <x v="0"/>
    <x v="0"/>
    <x v="0"/>
    <x v="6"/>
    <x v="0"/>
    <x v="49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01"/>
    <x v="182"/>
    <x v="0"/>
    <x v="0"/>
    <x v="492"/>
    <x v="0"/>
    <x v="0"/>
    <x v="0"/>
    <x v="0"/>
    <x v="0"/>
    <x v="0"/>
    <x v="488"/>
    <x v="489"/>
    <x v="0"/>
    <x v="1"/>
    <x v="498"/>
    <x v="499"/>
    <x v="501"/>
    <x v="488"/>
    <x v="502"/>
    <x v="1"/>
    <x v="1"/>
    <x v="386"/>
    <x v="0"/>
    <x v="501"/>
    <x v="0"/>
    <x v="0"/>
    <x v="73"/>
    <x v="0"/>
    <x v="0"/>
    <x v="0"/>
    <x v="0"/>
    <x v="0"/>
    <x v="0"/>
    <x v="0"/>
    <x v="11"/>
    <x v="0"/>
    <x v="4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417"/>
    <x v="176"/>
    <x v="0"/>
    <x v="0"/>
    <x v="408"/>
    <x v="0"/>
    <x v="0"/>
    <x v="0"/>
    <x v="0"/>
    <x v="0"/>
    <x v="0"/>
    <x v="405"/>
    <x v="406"/>
    <x v="0"/>
    <x v="16"/>
    <x v="415"/>
    <x v="415"/>
    <x v="417"/>
    <x v="405"/>
    <x v="418"/>
    <x v="14"/>
    <x v="80"/>
    <x v="335"/>
    <x v="0"/>
    <x v="417"/>
    <x v="0"/>
    <x v="0"/>
    <x v="56"/>
    <x v="0"/>
    <x v="0"/>
    <x v="0"/>
    <x v="0"/>
    <x v="0"/>
    <x v="0"/>
    <x v="0"/>
    <x v="23"/>
    <x v="7"/>
    <x v="411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14"/>
    <x v="14"/>
    <x v="0"/>
    <x v="0"/>
    <x v="0"/>
    <x v="0"/>
    <x v="0"/>
    <x v="0"/>
    <x v="0"/>
    <x v="0"/>
    <x v="1"/>
    <x v="0"/>
    <x v="4"/>
    <x v="9"/>
    <x v="0"/>
    <x v="42"/>
    <x v="42"/>
    <x v="0"/>
    <x v="0"/>
    <x v="0"/>
    <x v="4"/>
    <x v="1"/>
    <x v="5"/>
    <x v="20"/>
  </r>
  <r>
    <x v="502"/>
    <x v="204"/>
    <x v="0"/>
    <x v="0"/>
    <x v="493"/>
    <x v="0"/>
    <x v="0"/>
    <x v="0"/>
    <x v="0"/>
    <x v="0"/>
    <x v="0"/>
    <x v="489"/>
    <x v="490"/>
    <x v="0"/>
    <x v="1"/>
    <x v="499"/>
    <x v="500"/>
    <x v="502"/>
    <x v="489"/>
    <x v="503"/>
    <x v="14"/>
    <x v="98"/>
    <x v="140"/>
    <x v="0"/>
    <x v="502"/>
    <x v="0"/>
    <x v="0"/>
    <x v="33"/>
    <x v="0"/>
    <x v="0"/>
    <x v="0"/>
    <x v="0"/>
    <x v="0"/>
    <x v="0"/>
    <x v="0"/>
    <x v="10"/>
    <x v="0"/>
    <x v="4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4"/>
    <x v="0"/>
    <x v="2"/>
    <x v="1"/>
    <x v="5"/>
    <x v="25"/>
  </r>
  <r>
    <x v="503"/>
    <x v="18"/>
    <x v="0"/>
    <x v="0"/>
    <x v="494"/>
    <x v="0"/>
    <x v="0"/>
    <x v="0"/>
    <x v="0"/>
    <x v="0"/>
    <x v="0"/>
    <x v="490"/>
    <x v="491"/>
    <x v="0"/>
    <x v="1"/>
    <x v="500"/>
    <x v="501"/>
    <x v="503"/>
    <x v="490"/>
    <x v="504"/>
    <x v="15"/>
    <x v="88"/>
    <x v="387"/>
    <x v="0"/>
    <x v="503"/>
    <x v="0"/>
    <x v="0"/>
    <x v="96"/>
    <x v="0"/>
    <x v="0"/>
    <x v="0"/>
    <x v="0"/>
    <x v="0"/>
    <x v="0"/>
    <x v="0"/>
    <x v="2"/>
    <x v="0"/>
    <x v="4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04"/>
    <x v="195"/>
    <x v="0"/>
    <x v="0"/>
    <x v="495"/>
    <x v="0"/>
    <x v="0"/>
    <x v="0"/>
    <x v="0"/>
    <x v="0"/>
    <x v="0"/>
    <x v="491"/>
    <x v="492"/>
    <x v="0"/>
    <x v="1"/>
    <x v="501"/>
    <x v="502"/>
    <x v="504"/>
    <x v="491"/>
    <x v="505"/>
    <x v="14"/>
    <x v="147"/>
    <x v="276"/>
    <x v="0"/>
    <x v="504"/>
    <x v="0"/>
    <x v="0"/>
    <x v="61"/>
    <x v="0"/>
    <x v="0"/>
    <x v="0"/>
    <x v="0"/>
    <x v="0"/>
    <x v="0"/>
    <x v="0"/>
    <x v="13"/>
    <x v="0"/>
    <x v="49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05"/>
    <x v="205"/>
    <x v="0"/>
    <x v="0"/>
    <x v="496"/>
    <x v="0"/>
    <x v="0"/>
    <x v="0"/>
    <x v="0"/>
    <x v="0"/>
    <x v="0"/>
    <x v="492"/>
    <x v="493"/>
    <x v="0"/>
    <x v="1"/>
    <x v="502"/>
    <x v="503"/>
    <x v="505"/>
    <x v="492"/>
    <x v="506"/>
    <x v="14"/>
    <x v="28"/>
    <x v="388"/>
    <x v="0"/>
    <x v="505"/>
    <x v="0"/>
    <x v="0"/>
    <x v="169"/>
    <x v="0"/>
    <x v="0"/>
    <x v="0"/>
    <x v="0"/>
    <x v="0"/>
    <x v="0"/>
    <x v="0"/>
    <x v="11"/>
    <x v="0"/>
    <x v="5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06"/>
    <x v="206"/>
    <x v="0"/>
    <x v="0"/>
    <x v="497"/>
    <x v="0"/>
    <x v="0"/>
    <x v="0"/>
    <x v="0"/>
    <x v="0"/>
    <x v="0"/>
    <x v="493"/>
    <x v="494"/>
    <x v="0"/>
    <x v="78"/>
    <x v="503"/>
    <x v="504"/>
    <x v="506"/>
    <x v="493"/>
    <x v="507"/>
    <x v="14"/>
    <x v="111"/>
    <x v="389"/>
    <x v="0"/>
    <x v="506"/>
    <x v="0"/>
    <x v="0"/>
    <x v="127"/>
    <x v="0"/>
    <x v="0"/>
    <x v="0"/>
    <x v="0"/>
    <x v="0"/>
    <x v="0"/>
    <x v="0"/>
    <x v="10"/>
    <x v="2"/>
    <x v="5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4"/>
    <x v="11"/>
    <x v="0"/>
    <x v="43"/>
    <x v="43"/>
    <x v="0"/>
    <x v="3"/>
    <x v="0"/>
    <x v="2"/>
    <x v="1"/>
    <x v="5"/>
    <x v="4"/>
  </r>
  <r>
    <x v="507"/>
    <x v="207"/>
    <x v="0"/>
    <x v="0"/>
    <x v="498"/>
    <x v="0"/>
    <x v="0"/>
    <x v="0"/>
    <x v="0"/>
    <x v="0"/>
    <x v="0"/>
    <x v="494"/>
    <x v="495"/>
    <x v="0"/>
    <x v="1"/>
    <x v="504"/>
    <x v="505"/>
    <x v="507"/>
    <x v="494"/>
    <x v="508"/>
    <x v="13"/>
    <x v="176"/>
    <x v="390"/>
    <x v="0"/>
    <x v="507"/>
    <x v="0"/>
    <x v="0"/>
    <x v="66"/>
    <x v="0"/>
    <x v="0"/>
    <x v="0"/>
    <x v="0"/>
    <x v="0"/>
    <x v="0"/>
    <x v="0"/>
    <x v="2"/>
    <x v="0"/>
    <x v="50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3"/>
    <x v="0"/>
    <x v="2"/>
    <x v="1"/>
    <x v="5"/>
    <x v="4"/>
  </r>
  <r>
    <x v="507"/>
    <x v="207"/>
    <x v="0"/>
    <x v="0"/>
    <x v="498"/>
    <x v="0"/>
    <x v="0"/>
    <x v="0"/>
    <x v="0"/>
    <x v="0"/>
    <x v="0"/>
    <x v="494"/>
    <x v="495"/>
    <x v="0"/>
    <x v="1"/>
    <x v="504"/>
    <x v="505"/>
    <x v="507"/>
    <x v="494"/>
    <x v="508"/>
    <x v="13"/>
    <x v="176"/>
    <x v="390"/>
    <x v="0"/>
    <x v="507"/>
    <x v="0"/>
    <x v="0"/>
    <x v="66"/>
    <x v="0"/>
    <x v="0"/>
    <x v="0"/>
    <x v="0"/>
    <x v="0"/>
    <x v="0"/>
    <x v="0"/>
    <x v="11"/>
    <x v="0"/>
    <x v="5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3"/>
    <x v="0"/>
    <x v="2"/>
    <x v="1"/>
    <x v="5"/>
    <x v="4"/>
  </r>
  <r>
    <x v="507"/>
    <x v="207"/>
    <x v="0"/>
    <x v="0"/>
    <x v="498"/>
    <x v="0"/>
    <x v="0"/>
    <x v="0"/>
    <x v="0"/>
    <x v="0"/>
    <x v="0"/>
    <x v="494"/>
    <x v="495"/>
    <x v="0"/>
    <x v="1"/>
    <x v="504"/>
    <x v="505"/>
    <x v="507"/>
    <x v="495"/>
    <x v="508"/>
    <x v="13"/>
    <x v="176"/>
    <x v="390"/>
    <x v="0"/>
    <x v="507"/>
    <x v="0"/>
    <x v="0"/>
    <x v="66"/>
    <x v="0"/>
    <x v="0"/>
    <x v="0"/>
    <x v="0"/>
    <x v="0"/>
    <x v="0"/>
    <x v="0"/>
    <x v="27"/>
    <x v="0"/>
    <x v="50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5"/>
    <x v="12"/>
    <x v="0"/>
    <x v="44"/>
    <x v="44"/>
    <x v="0"/>
    <x v="3"/>
    <x v="0"/>
    <x v="2"/>
    <x v="1"/>
    <x v="5"/>
    <x v="4"/>
  </r>
  <r>
    <x v="508"/>
    <x v="106"/>
    <x v="0"/>
    <x v="0"/>
    <x v="499"/>
    <x v="0"/>
    <x v="0"/>
    <x v="0"/>
    <x v="0"/>
    <x v="0"/>
    <x v="0"/>
    <x v="495"/>
    <x v="496"/>
    <x v="0"/>
    <x v="1"/>
    <x v="505"/>
    <x v="506"/>
    <x v="508"/>
    <x v="496"/>
    <x v="509"/>
    <x v="12"/>
    <x v="140"/>
    <x v="391"/>
    <x v="0"/>
    <x v="508"/>
    <x v="0"/>
    <x v="0"/>
    <x v="33"/>
    <x v="0"/>
    <x v="0"/>
    <x v="0"/>
    <x v="0"/>
    <x v="0"/>
    <x v="0"/>
    <x v="0"/>
    <x v="10"/>
    <x v="0"/>
    <x v="50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09"/>
    <x v="178"/>
    <x v="0"/>
    <x v="0"/>
    <x v="500"/>
    <x v="0"/>
    <x v="0"/>
    <x v="0"/>
    <x v="0"/>
    <x v="0"/>
    <x v="0"/>
    <x v="496"/>
    <x v="497"/>
    <x v="0"/>
    <x v="1"/>
    <x v="506"/>
    <x v="507"/>
    <x v="509"/>
    <x v="497"/>
    <x v="510"/>
    <x v="10"/>
    <x v="21"/>
    <x v="59"/>
    <x v="0"/>
    <x v="509"/>
    <x v="0"/>
    <x v="0"/>
    <x v="170"/>
    <x v="0"/>
    <x v="0"/>
    <x v="0"/>
    <x v="0"/>
    <x v="0"/>
    <x v="0"/>
    <x v="0"/>
    <x v="10"/>
    <x v="0"/>
    <x v="5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10"/>
    <x v="44"/>
    <x v="0"/>
    <x v="0"/>
    <x v="501"/>
    <x v="0"/>
    <x v="0"/>
    <x v="0"/>
    <x v="0"/>
    <x v="0"/>
    <x v="0"/>
    <x v="497"/>
    <x v="498"/>
    <x v="0"/>
    <x v="1"/>
    <x v="507"/>
    <x v="508"/>
    <x v="510"/>
    <x v="498"/>
    <x v="511"/>
    <x v="0"/>
    <x v="0"/>
    <x v="392"/>
    <x v="0"/>
    <x v="510"/>
    <x v="0"/>
    <x v="0"/>
    <x v="100"/>
    <x v="0"/>
    <x v="0"/>
    <x v="0"/>
    <x v="0"/>
    <x v="0"/>
    <x v="0"/>
    <x v="0"/>
    <x v="10"/>
    <x v="0"/>
    <x v="5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11"/>
    <x v="208"/>
    <x v="0"/>
    <x v="0"/>
    <x v="502"/>
    <x v="0"/>
    <x v="0"/>
    <x v="0"/>
    <x v="0"/>
    <x v="0"/>
    <x v="0"/>
    <x v="498"/>
    <x v="499"/>
    <x v="0"/>
    <x v="1"/>
    <x v="508"/>
    <x v="509"/>
    <x v="511"/>
    <x v="499"/>
    <x v="512"/>
    <x v="9"/>
    <x v="77"/>
    <x v="358"/>
    <x v="0"/>
    <x v="511"/>
    <x v="0"/>
    <x v="0"/>
    <x v="36"/>
    <x v="0"/>
    <x v="0"/>
    <x v="0"/>
    <x v="0"/>
    <x v="0"/>
    <x v="0"/>
    <x v="0"/>
    <x v="44"/>
    <x v="5"/>
    <x v="508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512"/>
    <x v="208"/>
    <x v="0"/>
    <x v="0"/>
    <x v="503"/>
    <x v="0"/>
    <x v="0"/>
    <x v="0"/>
    <x v="0"/>
    <x v="0"/>
    <x v="0"/>
    <x v="499"/>
    <x v="500"/>
    <x v="0"/>
    <x v="1"/>
    <x v="509"/>
    <x v="510"/>
    <x v="512"/>
    <x v="500"/>
    <x v="513"/>
    <x v="9"/>
    <x v="18"/>
    <x v="18"/>
    <x v="0"/>
    <x v="512"/>
    <x v="0"/>
    <x v="0"/>
    <x v="14"/>
    <x v="0"/>
    <x v="0"/>
    <x v="0"/>
    <x v="0"/>
    <x v="0"/>
    <x v="0"/>
    <x v="0"/>
    <x v="6"/>
    <x v="0"/>
    <x v="5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13"/>
    <x v="209"/>
    <x v="0"/>
    <x v="0"/>
    <x v="504"/>
    <x v="0"/>
    <x v="0"/>
    <x v="0"/>
    <x v="0"/>
    <x v="0"/>
    <x v="0"/>
    <x v="500"/>
    <x v="501"/>
    <x v="0"/>
    <x v="1"/>
    <x v="510"/>
    <x v="511"/>
    <x v="513"/>
    <x v="501"/>
    <x v="514"/>
    <x v="23"/>
    <x v="177"/>
    <x v="393"/>
    <x v="0"/>
    <x v="513"/>
    <x v="0"/>
    <x v="0"/>
    <x v="87"/>
    <x v="0"/>
    <x v="0"/>
    <x v="0"/>
    <x v="0"/>
    <x v="0"/>
    <x v="0"/>
    <x v="0"/>
    <x v="13"/>
    <x v="2"/>
    <x v="51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14"/>
    <x v="10"/>
    <x v="0"/>
    <x v="0"/>
    <x v="505"/>
    <x v="0"/>
    <x v="0"/>
    <x v="0"/>
    <x v="0"/>
    <x v="0"/>
    <x v="0"/>
    <x v="30"/>
    <x v="31"/>
    <x v="0"/>
    <x v="1"/>
    <x v="511"/>
    <x v="512"/>
    <x v="514"/>
    <x v="502"/>
    <x v="515"/>
    <x v="4"/>
    <x v="29"/>
    <x v="30"/>
    <x v="0"/>
    <x v="514"/>
    <x v="0"/>
    <x v="0"/>
    <x v="4"/>
    <x v="0"/>
    <x v="0"/>
    <x v="0"/>
    <x v="0"/>
    <x v="0"/>
    <x v="0"/>
    <x v="0"/>
    <x v="13"/>
    <x v="0"/>
    <x v="51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15"/>
    <x v="210"/>
    <x v="0"/>
    <x v="0"/>
    <x v="506"/>
    <x v="0"/>
    <x v="0"/>
    <x v="0"/>
    <x v="0"/>
    <x v="0"/>
    <x v="0"/>
    <x v="501"/>
    <x v="502"/>
    <x v="0"/>
    <x v="1"/>
    <x v="512"/>
    <x v="513"/>
    <x v="515"/>
    <x v="503"/>
    <x v="516"/>
    <x v="1"/>
    <x v="116"/>
    <x v="394"/>
    <x v="0"/>
    <x v="515"/>
    <x v="0"/>
    <x v="0"/>
    <x v="11"/>
    <x v="0"/>
    <x v="0"/>
    <x v="0"/>
    <x v="0"/>
    <x v="0"/>
    <x v="0"/>
    <x v="0"/>
    <x v="11"/>
    <x v="0"/>
    <x v="5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16"/>
    <x v="75"/>
    <x v="0"/>
    <x v="0"/>
    <x v="507"/>
    <x v="0"/>
    <x v="0"/>
    <x v="0"/>
    <x v="0"/>
    <x v="0"/>
    <x v="0"/>
    <x v="502"/>
    <x v="503"/>
    <x v="0"/>
    <x v="1"/>
    <x v="513"/>
    <x v="514"/>
    <x v="516"/>
    <x v="504"/>
    <x v="517"/>
    <x v="14"/>
    <x v="147"/>
    <x v="395"/>
    <x v="0"/>
    <x v="516"/>
    <x v="0"/>
    <x v="0"/>
    <x v="170"/>
    <x v="0"/>
    <x v="0"/>
    <x v="0"/>
    <x v="0"/>
    <x v="0"/>
    <x v="0"/>
    <x v="0"/>
    <x v="2"/>
    <x v="0"/>
    <x v="5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17"/>
    <x v="79"/>
    <x v="0"/>
    <x v="0"/>
    <x v="508"/>
    <x v="0"/>
    <x v="0"/>
    <x v="0"/>
    <x v="0"/>
    <x v="0"/>
    <x v="0"/>
    <x v="503"/>
    <x v="504"/>
    <x v="0"/>
    <x v="1"/>
    <x v="514"/>
    <x v="515"/>
    <x v="517"/>
    <x v="505"/>
    <x v="518"/>
    <x v="4"/>
    <x v="132"/>
    <x v="222"/>
    <x v="0"/>
    <x v="517"/>
    <x v="0"/>
    <x v="0"/>
    <x v="112"/>
    <x v="0"/>
    <x v="0"/>
    <x v="0"/>
    <x v="0"/>
    <x v="0"/>
    <x v="0"/>
    <x v="0"/>
    <x v="27"/>
    <x v="2"/>
    <x v="51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518"/>
    <x v="211"/>
    <x v="0"/>
    <x v="0"/>
    <x v="509"/>
    <x v="0"/>
    <x v="0"/>
    <x v="0"/>
    <x v="0"/>
    <x v="0"/>
    <x v="0"/>
    <x v="128"/>
    <x v="129"/>
    <x v="0"/>
    <x v="1"/>
    <x v="515"/>
    <x v="516"/>
    <x v="518"/>
    <x v="506"/>
    <x v="519"/>
    <x v="3"/>
    <x v="3"/>
    <x v="120"/>
    <x v="2"/>
    <x v="518"/>
    <x v="0"/>
    <x v="0"/>
    <x v="83"/>
    <x v="0"/>
    <x v="0"/>
    <x v="0"/>
    <x v="0"/>
    <x v="0"/>
    <x v="0"/>
    <x v="0"/>
    <x v="32"/>
    <x v="9"/>
    <x v="515"/>
    <x v="5"/>
    <x v="0"/>
    <x v="0"/>
    <x v="1"/>
    <x v="29"/>
    <x v="3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519"/>
    <x v="212"/>
    <x v="0"/>
    <x v="0"/>
    <x v="510"/>
    <x v="0"/>
    <x v="0"/>
    <x v="0"/>
    <x v="0"/>
    <x v="0"/>
    <x v="0"/>
    <x v="504"/>
    <x v="505"/>
    <x v="0"/>
    <x v="79"/>
    <x v="516"/>
    <x v="517"/>
    <x v="519"/>
    <x v="507"/>
    <x v="520"/>
    <x v="0"/>
    <x v="36"/>
    <x v="161"/>
    <x v="0"/>
    <x v="519"/>
    <x v="0"/>
    <x v="0"/>
    <x v="171"/>
    <x v="0"/>
    <x v="0"/>
    <x v="0"/>
    <x v="0"/>
    <x v="0"/>
    <x v="0"/>
    <x v="0"/>
    <x v="59"/>
    <x v="16"/>
    <x v="516"/>
    <x v="14"/>
    <x v="1"/>
    <x v="0"/>
    <x v="0"/>
    <x v="44"/>
    <x v="66"/>
    <x v="0"/>
    <x v="1"/>
    <x v="0"/>
    <x v="0"/>
    <x v="1"/>
    <x v="0"/>
    <x v="5"/>
    <x v="15"/>
    <x v="0"/>
    <x v="0"/>
    <x v="0"/>
    <x v="0"/>
    <x v="11"/>
    <x v="11"/>
    <x v="17"/>
    <x v="17"/>
    <x v="22"/>
    <x v="17"/>
    <x v="16"/>
    <x v="16"/>
    <x v="9"/>
    <x v="11"/>
    <x v="0"/>
    <x v="0"/>
    <x v="0"/>
    <x v="0"/>
    <x v="0"/>
    <x v="0"/>
    <x v="1"/>
    <x v="0"/>
    <x v="3"/>
    <x v="2"/>
    <x v="0"/>
    <x v="13"/>
    <x v="13"/>
    <x v="0"/>
    <x v="0"/>
    <x v="0"/>
    <x v="12"/>
    <x v="1"/>
    <x v="25"/>
    <x v="26"/>
  </r>
  <r>
    <x v="520"/>
    <x v="30"/>
    <x v="0"/>
    <x v="0"/>
    <x v="511"/>
    <x v="0"/>
    <x v="0"/>
    <x v="0"/>
    <x v="0"/>
    <x v="0"/>
    <x v="0"/>
    <x v="505"/>
    <x v="506"/>
    <x v="0"/>
    <x v="1"/>
    <x v="517"/>
    <x v="518"/>
    <x v="520"/>
    <x v="508"/>
    <x v="521"/>
    <x v="9"/>
    <x v="77"/>
    <x v="382"/>
    <x v="0"/>
    <x v="520"/>
    <x v="0"/>
    <x v="0"/>
    <x v="172"/>
    <x v="0"/>
    <x v="0"/>
    <x v="0"/>
    <x v="0"/>
    <x v="0"/>
    <x v="0"/>
    <x v="0"/>
    <x v="11"/>
    <x v="0"/>
    <x v="5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21"/>
    <x v="213"/>
    <x v="0"/>
    <x v="0"/>
    <x v="512"/>
    <x v="0"/>
    <x v="0"/>
    <x v="0"/>
    <x v="0"/>
    <x v="0"/>
    <x v="0"/>
    <x v="506"/>
    <x v="507"/>
    <x v="0"/>
    <x v="1"/>
    <x v="518"/>
    <x v="519"/>
    <x v="521"/>
    <x v="509"/>
    <x v="522"/>
    <x v="9"/>
    <x v="77"/>
    <x v="396"/>
    <x v="0"/>
    <x v="521"/>
    <x v="0"/>
    <x v="0"/>
    <x v="60"/>
    <x v="0"/>
    <x v="0"/>
    <x v="0"/>
    <x v="0"/>
    <x v="0"/>
    <x v="0"/>
    <x v="0"/>
    <x v="10"/>
    <x v="0"/>
    <x v="5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22"/>
    <x v="43"/>
    <x v="0"/>
    <x v="0"/>
    <x v="513"/>
    <x v="0"/>
    <x v="0"/>
    <x v="0"/>
    <x v="0"/>
    <x v="0"/>
    <x v="0"/>
    <x v="507"/>
    <x v="508"/>
    <x v="0"/>
    <x v="1"/>
    <x v="519"/>
    <x v="520"/>
    <x v="522"/>
    <x v="510"/>
    <x v="523"/>
    <x v="20"/>
    <x v="178"/>
    <x v="397"/>
    <x v="0"/>
    <x v="522"/>
    <x v="0"/>
    <x v="0"/>
    <x v="41"/>
    <x v="0"/>
    <x v="0"/>
    <x v="0"/>
    <x v="0"/>
    <x v="0"/>
    <x v="0"/>
    <x v="0"/>
    <x v="2"/>
    <x v="0"/>
    <x v="5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23"/>
    <x v="30"/>
    <x v="0"/>
    <x v="0"/>
    <x v="514"/>
    <x v="0"/>
    <x v="0"/>
    <x v="0"/>
    <x v="0"/>
    <x v="0"/>
    <x v="0"/>
    <x v="508"/>
    <x v="509"/>
    <x v="0"/>
    <x v="1"/>
    <x v="520"/>
    <x v="521"/>
    <x v="523"/>
    <x v="511"/>
    <x v="524"/>
    <x v="10"/>
    <x v="91"/>
    <x v="132"/>
    <x v="0"/>
    <x v="523"/>
    <x v="0"/>
    <x v="0"/>
    <x v="151"/>
    <x v="0"/>
    <x v="0"/>
    <x v="0"/>
    <x v="0"/>
    <x v="0"/>
    <x v="0"/>
    <x v="0"/>
    <x v="2"/>
    <x v="0"/>
    <x v="5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24"/>
    <x v="106"/>
    <x v="0"/>
    <x v="0"/>
    <x v="515"/>
    <x v="0"/>
    <x v="0"/>
    <x v="0"/>
    <x v="0"/>
    <x v="0"/>
    <x v="0"/>
    <x v="509"/>
    <x v="510"/>
    <x v="0"/>
    <x v="1"/>
    <x v="521"/>
    <x v="518"/>
    <x v="524"/>
    <x v="508"/>
    <x v="525"/>
    <x v="2"/>
    <x v="58"/>
    <x v="398"/>
    <x v="0"/>
    <x v="524"/>
    <x v="0"/>
    <x v="0"/>
    <x v="6"/>
    <x v="0"/>
    <x v="0"/>
    <x v="0"/>
    <x v="0"/>
    <x v="0"/>
    <x v="0"/>
    <x v="0"/>
    <x v="11"/>
    <x v="0"/>
    <x v="5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25"/>
    <x v="92"/>
    <x v="0"/>
    <x v="0"/>
    <x v="516"/>
    <x v="0"/>
    <x v="0"/>
    <x v="0"/>
    <x v="0"/>
    <x v="0"/>
    <x v="0"/>
    <x v="510"/>
    <x v="511"/>
    <x v="0"/>
    <x v="1"/>
    <x v="522"/>
    <x v="522"/>
    <x v="525"/>
    <x v="512"/>
    <x v="526"/>
    <x v="0"/>
    <x v="87"/>
    <x v="399"/>
    <x v="0"/>
    <x v="525"/>
    <x v="0"/>
    <x v="0"/>
    <x v="2"/>
    <x v="0"/>
    <x v="0"/>
    <x v="0"/>
    <x v="0"/>
    <x v="0"/>
    <x v="0"/>
    <x v="0"/>
    <x v="10"/>
    <x v="0"/>
    <x v="5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26"/>
    <x v="10"/>
    <x v="0"/>
    <x v="0"/>
    <x v="517"/>
    <x v="0"/>
    <x v="0"/>
    <x v="0"/>
    <x v="0"/>
    <x v="0"/>
    <x v="0"/>
    <x v="511"/>
    <x v="512"/>
    <x v="0"/>
    <x v="1"/>
    <x v="523"/>
    <x v="523"/>
    <x v="526"/>
    <x v="513"/>
    <x v="527"/>
    <x v="23"/>
    <x v="126"/>
    <x v="205"/>
    <x v="0"/>
    <x v="526"/>
    <x v="0"/>
    <x v="0"/>
    <x v="173"/>
    <x v="0"/>
    <x v="0"/>
    <x v="0"/>
    <x v="0"/>
    <x v="0"/>
    <x v="0"/>
    <x v="0"/>
    <x v="2"/>
    <x v="0"/>
    <x v="52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27"/>
    <x v="47"/>
    <x v="0"/>
    <x v="0"/>
    <x v="518"/>
    <x v="0"/>
    <x v="0"/>
    <x v="0"/>
    <x v="0"/>
    <x v="0"/>
    <x v="0"/>
    <x v="512"/>
    <x v="513"/>
    <x v="0"/>
    <x v="1"/>
    <x v="524"/>
    <x v="524"/>
    <x v="527"/>
    <x v="514"/>
    <x v="528"/>
    <x v="10"/>
    <x v="179"/>
    <x v="400"/>
    <x v="0"/>
    <x v="527"/>
    <x v="0"/>
    <x v="0"/>
    <x v="35"/>
    <x v="0"/>
    <x v="0"/>
    <x v="0"/>
    <x v="0"/>
    <x v="0"/>
    <x v="0"/>
    <x v="0"/>
    <x v="6"/>
    <x v="0"/>
    <x v="52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28"/>
    <x v="214"/>
    <x v="0"/>
    <x v="0"/>
    <x v="519"/>
    <x v="0"/>
    <x v="0"/>
    <x v="0"/>
    <x v="0"/>
    <x v="0"/>
    <x v="0"/>
    <x v="513"/>
    <x v="514"/>
    <x v="0"/>
    <x v="1"/>
    <x v="525"/>
    <x v="525"/>
    <x v="528"/>
    <x v="515"/>
    <x v="529"/>
    <x v="15"/>
    <x v="88"/>
    <x v="370"/>
    <x v="0"/>
    <x v="528"/>
    <x v="0"/>
    <x v="0"/>
    <x v="174"/>
    <x v="0"/>
    <x v="0"/>
    <x v="0"/>
    <x v="0"/>
    <x v="0"/>
    <x v="0"/>
    <x v="0"/>
    <x v="6"/>
    <x v="0"/>
    <x v="5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29"/>
    <x v="215"/>
    <x v="0"/>
    <x v="0"/>
    <x v="520"/>
    <x v="0"/>
    <x v="0"/>
    <x v="0"/>
    <x v="0"/>
    <x v="0"/>
    <x v="0"/>
    <x v="514"/>
    <x v="515"/>
    <x v="0"/>
    <x v="1"/>
    <x v="526"/>
    <x v="526"/>
    <x v="529"/>
    <x v="516"/>
    <x v="530"/>
    <x v="1"/>
    <x v="119"/>
    <x v="401"/>
    <x v="0"/>
    <x v="529"/>
    <x v="0"/>
    <x v="0"/>
    <x v="14"/>
    <x v="0"/>
    <x v="0"/>
    <x v="0"/>
    <x v="0"/>
    <x v="0"/>
    <x v="0"/>
    <x v="0"/>
    <x v="60"/>
    <x v="0"/>
    <x v="526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530"/>
    <x v="106"/>
    <x v="0"/>
    <x v="0"/>
    <x v="521"/>
    <x v="0"/>
    <x v="0"/>
    <x v="0"/>
    <x v="0"/>
    <x v="0"/>
    <x v="0"/>
    <x v="515"/>
    <x v="516"/>
    <x v="0"/>
    <x v="1"/>
    <x v="527"/>
    <x v="527"/>
    <x v="530"/>
    <x v="517"/>
    <x v="531"/>
    <x v="9"/>
    <x v="39"/>
    <x v="45"/>
    <x v="0"/>
    <x v="530"/>
    <x v="0"/>
    <x v="0"/>
    <x v="41"/>
    <x v="0"/>
    <x v="0"/>
    <x v="0"/>
    <x v="0"/>
    <x v="0"/>
    <x v="0"/>
    <x v="0"/>
    <x v="10"/>
    <x v="0"/>
    <x v="5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31"/>
    <x v="44"/>
    <x v="0"/>
    <x v="0"/>
    <x v="522"/>
    <x v="0"/>
    <x v="0"/>
    <x v="0"/>
    <x v="0"/>
    <x v="0"/>
    <x v="0"/>
    <x v="516"/>
    <x v="517"/>
    <x v="0"/>
    <x v="1"/>
    <x v="528"/>
    <x v="528"/>
    <x v="531"/>
    <x v="518"/>
    <x v="532"/>
    <x v="10"/>
    <x v="64"/>
    <x v="83"/>
    <x v="0"/>
    <x v="531"/>
    <x v="0"/>
    <x v="0"/>
    <x v="147"/>
    <x v="0"/>
    <x v="0"/>
    <x v="0"/>
    <x v="0"/>
    <x v="0"/>
    <x v="0"/>
    <x v="0"/>
    <x v="2"/>
    <x v="0"/>
    <x v="52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2"/>
    <x v="106"/>
    <x v="0"/>
    <x v="0"/>
    <x v="523"/>
    <x v="0"/>
    <x v="0"/>
    <x v="0"/>
    <x v="0"/>
    <x v="0"/>
    <x v="0"/>
    <x v="517"/>
    <x v="518"/>
    <x v="0"/>
    <x v="1"/>
    <x v="529"/>
    <x v="529"/>
    <x v="532"/>
    <x v="519"/>
    <x v="533"/>
    <x v="1"/>
    <x v="1"/>
    <x v="402"/>
    <x v="0"/>
    <x v="532"/>
    <x v="0"/>
    <x v="0"/>
    <x v="108"/>
    <x v="0"/>
    <x v="0"/>
    <x v="0"/>
    <x v="0"/>
    <x v="0"/>
    <x v="0"/>
    <x v="0"/>
    <x v="2"/>
    <x v="0"/>
    <x v="52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3"/>
    <x v="92"/>
    <x v="0"/>
    <x v="0"/>
    <x v="524"/>
    <x v="0"/>
    <x v="0"/>
    <x v="0"/>
    <x v="0"/>
    <x v="0"/>
    <x v="0"/>
    <x v="518"/>
    <x v="519"/>
    <x v="0"/>
    <x v="1"/>
    <x v="530"/>
    <x v="530"/>
    <x v="533"/>
    <x v="520"/>
    <x v="534"/>
    <x v="5"/>
    <x v="6"/>
    <x v="6"/>
    <x v="0"/>
    <x v="533"/>
    <x v="0"/>
    <x v="0"/>
    <x v="4"/>
    <x v="0"/>
    <x v="0"/>
    <x v="0"/>
    <x v="0"/>
    <x v="0"/>
    <x v="0"/>
    <x v="0"/>
    <x v="2"/>
    <x v="0"/>
    <x v="53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4"/>
    <x v="106"/>
    <x v="0"/>
    <x v="0"/>
    <x v="525"/>
    <x v="0"/>
    <x v="0"/>
    <x v="0"/>
    <x v="0"/>
    <x v="0"/>
    <x v="0"/>
    <x v="519"/>
    <x v="520"/>
    <x v="0"/>
    <x v="1"/>
    <x v="531"/>
    <x v="531"/>
    <x v="534"/>
    <x v="521"/>
    <x v="535"/>
    <x v="16"/>
    <x v="180"/>
    <x v="403"/>
    <x v="0"/>
    <x v="534"/>
    <x v="0"/>
    <x v="0"/>
    <x v="15"/>
    <x v="0"/>
    <x v="0"/>
    <x v="0"/>
    <x v="0"/>
    <x v="0"/>
    <x v="0"/>
    <x v="0"/>
    <x v="2"/>
    <x v="0"/>
    <x v="5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5"/>
    <x v="216"/>
    <x v="0"/>
    <x v="0"/>
    <x v="526"/>
    <x v="0"/>
    <x v="0"/>
    <x v="0"/>
    <x v="0"/>
    <x v="0"/>
    <x v="0"/>
    <x v="520"/>
    <x v="521"/>
    <x v="0"/>
    <x v="1"/>
    <x v="532"/>
    <x v="532"/>
    <x v="535"/>
    <x v="522"/>
    <x v="536"/>
    <x v="10"/>
    <x v="78"/>
    <x v="313"/>
    <x v="0"/>
    <x v="535"/>
    <x v="0"/>
    <x v="0"/>
    <x v="175"/>
    <x v="0"/>
    <x v="0"/>
    <x v="0"/>
    <x v="0"/>
    <x v="0"/>
    <x v="0"/>
    <x v="0"/>
    <x v="10"/>
    <x v="2"/>
    <x v="53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36"/>
    <x v="106"/>
    <x v="0"/>
    <x v="0"/>
    <x v="527"/>
    <x v="0"/>
    <x v="0"/>
    <x v="0"/>
    <x v="0"/>
    <x v="0"/>
    <x v="0"/>
    <x v="521"/>
    <x v="522"/>
    <x v="0"/>
    <x v="1"/>
    <x v="533"/>
    <x v="533"/>
    <x v="536"/>
    <x v="523"/>
    <x v="537"/>
    <x v="1"/>
    <x v="116"/>
    <x v="185"/>
    <x v="0"/>
    <x v="536"/>
    <x v="0"/>
    <x v="0"/>
    <x v="116"/>
    <x v="0"/>
    <x v="0"/>
    <x v="0"/>
    <x v="0"/>
    <x v="0"/>
    <x v="0"/>
    <x v="0"/>
    <x v="2"/>
    <x v="0"/>
    <x v="5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37"/>
    <x v="86"/>
    <x v="0"/>
    <x v="0"/>
    <x v="528"/>
    <x v="0"/>
    <x v="0"/>
    <x v="0"/>
    <x v="0"/>
    <x v="0"/>
    <x v="0"/>
    <x v="522"/>
    <x v="523"/>
    <x v="0"/>
    <x v="1"/>
    <x v="534"/>
    <x v="534"/>
    <x v="537"/>
    <x v="524"/>
    <x v="538"/>
    <x v="13"/>
    <x v="145"/>
    <x v="404"/>
    <x v="0"/>
    <x v="537"/>
    <x v="0"/>
    <x v="0"/>
    <x v="103"/>
    <x v="0"/>
    <x v="0"/>
    <x v="0"/>
    <x v="0"/>
    <x v="0"/>
    <x v="0"/>
    <x v="0"/>
    <x v="13"/>
    <x v="0"/>
    <x v="53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38"/>
    <x v="9"/>
    <x v="0"/>
    <x v="0"/>
    <x v="529"/>
    <x v="0"/>
    <x v="0"/>
    <x v="0"/>
    <x v="0"/>
    <x v="0"/>
    <x v="0"/>
    <x v="523"/>
    <x v="524"/>
    <x v="0"/>
    <x v="1"/>
    <x v="535"/>
    <x v="535"/>
    <x v="538"/>
    <x v="525"/>
    <x v="539"/>
    <x v="7"/>
    <x v="172"/>
    <x v="378"/>
    <x v="0"/>
    <x v="538"/>
    <x v="0"/>
    <x v="0"/>
    <x v="4"/>
    <x v="0"/>
    <x v="0"/>
    <x v="0"/>
    <x v="0"/>
    <x v="0"/>
    <x v="0"/>
    <x v="0"/>
    <x v="10"/>
    <x v="0"/>
    <x v="5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39"/>
    <x v="19"/>
    <x v="0"/>
    <x v="0"/>
    <x v="530"/>
    <x v="0"/>
    <x v="0"/>
    <x v="0"/>
    <x v="0"/>
    <x v="0"/>
    <x v="0"/>
    <x v="524"/>
    <x v="525"/>
    <x v="0"/>
    <x v="1"/>
    <x v="536"/>
    <x v="536"/>
    <x v="539"/>
    <x v="526"/>
    <x v="540"/>
    <x v="3"/>
    <x v="3"/>
    <x v="405"/>
    <x v="0"/>
    <x v="539"/>
    <x v="0"/>
    <x v="0"/>
    <x v="13"/>
    <x v="0"/>
    <x v="0"/>
    <x v="0"/>
    <x v="0"/>
    <x v="0"/>
    <x v="0"/>
    <x v="0"/>
    <x v="13"/>
    <x v="0"/>
    <x v="53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40"/>
    <x v="5"/>
    <x v="0"/>
    <x v="0"/>
    <x v="531"/>
    <x v="0"/>
    <x v="0"/>
    <x v="0"/>
    <x v="0"/>
    <x v="0"/>
    <x v="0"/>
    <x v="525"/>
    <x v="526"/>
    <x v="0"/>
    <x v="1"/>
    <x v="537"/>
    <x v="537"/>
    <x v="540"/>
    <x v="527"/>
    <x v="541"/>
    <x v="0"/>
    <x v="10"/>
    <x v="406"/>
    <x v="1"/>
    <x v="540"/>
    <x v="0"/>
    <x v="0"/>
    <x v="2"/>
    <x v="0"/>
    <x v="0"/>
    <x v="0"/>
    <x v="0"/>
    <x v="0"/>
    <x v="0"/>
    <x v="0"/>
    <x v="10"/>
    <x v="0"/>
    <x v="5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541"/>
    <x v="78"/>
    <x v="0"/>
    <x v="0"/>
    <x v="532"/>
    <x v="0"/>
    <x v="0"/>
    <x v="0"/>
    <x v="0"/>
    <x v="0"/>
    <x v="0"/>
    <x v="526"/>
    <x v="527"/>
    <x v="0"/>
    <x v="1"/>
    <x v="538"/>
    <x v="538"/>
    <x v="541"/>
    <x v="523"/>
    <x v="542"/>
    <x v="8"/>
    <x v="75"/>
    <x v="98"/>
    <x v="0"/>
    <x v="541"/>
    <x v="0"/>
    <x v="0"/>
    <x v="14"/>
    <x v="0"/>
    <x v="0"/>
    <x v="0"/>
    <x v="0"/>
    <x v="0"/>
    <x v="0"/>
    <x v="0"/>
    <x v="10"/>
    <x v="0"/>
    <x v="5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2"/>
    <x v="44"/>
    <x v="0"/>
    <x v="0"/>
    <x v="533"/>
    <x v="0"/>
    <x v="0"/>
    <x v="0"/>
    <x v="0"/>
    <x v="0"/>
    <x v="0"/>
    <x v="527"/>
    <x v="528"/>
    <x v="0"/>
    <x v="1"/>
    <x v="539"/>
    <x v="539"/>
    <x v="542"/>
    <x v="528"/>
    <x v="543"/>
    <x v="0"/>
    <x v="181"/>
    <x v="407"/>
    <x v="0"/>
    <x v="542"/>
    <x v="0"/>
    <x v="0"/>
    <x v="65"/>
    <x v="0"/>
    <x v="0"/>
    <x v="0"/>
    <x v="0"/>
    <x v="0"/>
    <x v="0"/>
    <x v="0"/>
    <x v="52"/>
    <x v="7"/>
    <x v="539"/>
    <x v="3"/>
    <x v="1"/>
    <x v="0"/>
    <x v="0"/>
    <x v="21"/>
    <x v="6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39"/>
    <x v="39"/>
    <x v="0"/>
    <x v="0"/>
    <x v="0"/>
    <x v="4"/>
    <x v="1"/>
    <x v="5"/>
    <x v="4"/>
  </r>
  <r>
    <x v="543"/>
    <x v="35"/>
    <x v="0"/>
    <x v="0"/>
    <x v="534"/>
    <x v="0"/>
    <x v="0"/>
    <x v="0"/>
    <x v="0"/>
    <x v="0"/>
    <x v="0"/>
    <x v="528"/>
    <x v="529"/>
    <x v="0"/>
    <x v="1"/>
    <x v="540"/>
    <x v="540"/>
    <x v="543"/>
    <x v="529"/>
    <x v="544"/>
    <x v="20"/>
    <x v="138"/>
    <x v="247"/>
    <x v="0"/>
    <x v="543"/>
    <x v="0"/>
    <x v="0"/>
    <x v="176"/>
    <x v="0"/>
    <x v="0"/>
    <x v="0"/>
    <x v="0"/>
    <x v="0"/>
    <x v="0"/>
    <x v="0"/>
    <x v="10"/>
    <x v="0"/>
    <x v="5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4"/>
    <x v="153"/>
    <x v="0"/>
    <x v="0"/>
    <x v="535"/>
    <x v="0"/>
    <x v="0"/>
    <x v="0"/>
    <x v="0"/>
    <x v="0"/>
    <x v="0"/>
    <x v="529"/>
    <x v="530"/>
    <x v="0"/>
    <x v="1"/>
    <x v="541"/>
    <x v="541"/>
    <x v="544"/>
    <x v="530"/>
    <x v="545"/>
    <x v="14"/>
    <x v="80"/>
    <x v="335"/>
    <x v="0"/>
    <x v="544"/>
    <x v="0"/>
    <x v="0"/>
    <x v="2"/>
    <x v="0"/>
    <x v="0"/>
    <x v="0"/>
    <x v="0"/>
    <x v="0"/>
    <x v="0"/>
    <x v="0"/>
    <x v="10"/>
    <x v="0"/>
    <x v="5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5"/>
    <x v="153"/>
    <x v="0"/>
    <x v="0"/>
    <x v="536"/>
    <x v="0"/>
    <x v="0"/>
    <x v="0"/>
    <x v="0"/>
    <x v="0"/>
    <x v="0"/>
    <x v="530"/>
    <x v="531"/>
    <x v="0"/>
    <x v="1"/>
    <x v="542"/>
    <x v="542"/>
    <x v="545"/>
    <x v="531"/>
    <x v="546"/>
    <x v="10"/>
    <x v="64"/>
    <x v="210"/>
    <x v="0"/>
    <x v="545"/>
    <x v="0"/>
    <x v="0"/>
    <x v="48"/>
    <x v="0"/>
    <x v="0"/>
    <x v="0"/>
    <x v="0"/>
    <x v="0"/>
    <x v="0"/>
    <x v="0"/>
    <x v="13"/>
    <x v="0"/>
    <x v="54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46"/>
    <x v="186"/>
    <x v="0"/>
    <x v="0"/>
    <x v="537"/>
    <x v="0"/>
    <x v="0"/>
    <x v="0"/>
    <x v="0"/>
    <x v="0"/>
    <x v="0"/>
    <x v="531"/>
    <x v="532"/>
    <x v="0"/>
    <x v="1"/>
    <x v="543"/>
    <x v="543"/>
    <x v="546"/>
    <x v="532"/>
    <x v="547"/>
    <x v="10"/>
    <x v="92"/>
    <x v="408"/>
    <x v="0"/>
    <x v="546"/>
    <x v="0"/>
    <x v="0"/>
    <x v="147"/>
    <x v="0"/>
    <x v="0"/>
    <x v="0"/>
    <x v="0"/>
    <x v="0"/>
    <x v="0"/>
    <x v="0"/>
    <x v="10"/>
    <x v="2"/>
    <x v="54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7"/>
    <x v="75"/>
    <x v="0"/>
    <x v="0"/>
    <x v="538"/>
    <x v="0"/>
    <x v="0"/>
    <x v="0"/>
    <x v="0"/>
    <x v="0"/>
    <x v="0"/>
    <x v="532"/>
    <x v="533"/>
    <x v="0"/>
    <x v="1"/>
    <x v="544"/>
    <x v="544"/>
    <x v="547"/>
    <x v="529"/>
    <x v="548"/>
    <x v="4"/>
    <x v="5"/>
    <x v="5"/>
    <x v="0"/>
    <x v="547"/>
    <x v="0"/>
    <x v="0"/>
    <x v="15"/>
    <x v="0"/>
    <x v="0"/>
    <x v="0"/>
    <x v="0"/>
    <x v="0"/>
    <x v="0"/>
    <x v="0"/>
    <x v="2"/>
    <x v="0"/>
    <x v="5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48"/>
    <x v="137"/>
    <x v="0"/>
    <x v="0"/>
    <x v="539"/>
    <x v="0"/>
    <x v="0"/>
    <x v="0"/>
    <x v="0"/>
    <x v="0"/>
    <x v="0"/>
    <x v="533"/>
    <x v="534"/>
    <x v="0"/>
    <x v="1"/>
    <x v="545"/>
    <x v="545"/>
    <x v="548"/>
    <x v="533"/>
    <x v="549"/>
    <x v="14"/>
    <x v="80"/>
    <x v="409"/>
    <x v="0"/>
    <x v="548"/>
    <x v="0"/>
    <x v="0"/>
    <x v="28"/>
    <x v="0"/>
    <x v="0"/>
    <x v="0"/>
    <x v="0"/>
    <x v="0"/>
    <x v="0"/>
    <x v="0"/>
    <x v="10"/>
    <x v="0"/>
    <x v="54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49"/>
    <x v="10"/>
    <x v="0"/>
    <x v="0"/>
    <x v="540"/>
    <x v="0"/>
    <x v="0"/>
    <x v="0"/>
    <x v="0"/>
    <x v="0"/>
    <x v="0"/>
    <x v="534"/>
    <x v="535"/>
    <x v="0"/>
    <x v="1"/>
    <x v="546"/>
    <x v="546"/>
    <x v="549"/>
    <x v="534"/>
    <x v="550"/>
    <x v="0"/>
    <x v="36"/>
    <x v="280"/>
    <x v="0"/>
    <x v="549"/>
    <x v="0"/>
    <x v="0"/>
    <x v="4"/>
    <x v="0"/>
    <x v="0"/>
    <x v="0"/>
    <x v="0"/>
    <x v="0"/>
    <x v="0"/>
    <x v="0"/>
    <x v="2"/>
    <x v="0"/>
    <x v="54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50"/>
    <x v="44"/>
    <x v="0"/>
    <x v="0"/>
    <x v="541"/>
    <x v="0"/>
    <x v="0"/>
    <x v="0"/>
    <x v="0"/>
    <x v="0"/>
    <x v="0"/>
    <x v="535"/>
    <x v="536"/>
    <x v="0"/>
    <x v="1"/>
    <x v="547"/>
    <x v="518"/>
    <x v="550"/>
    <x v="508"/>
    <x v="551"/>
    <x v="1"/>
    <x v="93"/>
    <x v="410"/>
    <x v="0"/>
    <x v="550"/>
    <x v="0"/>
    <x v="0"/>
    <x v="51"/>
    <x v="0"/>
    <x v="0"/>
    <x v="0"/>
    <x v="0"/>
    <x v="0"/>
    <x v="0"/>
    <x v="0"/>
    <x v="11"/>
    <x v="0"/>
    <x v="5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51"/>
    <x v="75"/>
    <x v="0"/>
    <x v="0"/>
    <x v="542"/>
    <x v="0"/>
    <x v="0"/>
    <x v="0"/>
    <x v="0"/>
    <x v="0"/>
    <x v="0"/>
    <x v="536"/>
    <x v="537"/>
    <x v="0"/>
    <x v="1"/>
    <x v="548"/>
    <x v="518"/>
    <x v="551"/>
    <x v="508"/>
    <x v="552"/>
    <x v="5"/>
    <x v="6"/>
    <x v="224"/>
    <x v="0"/>
    <x v="551"/>
    <x v="0"/>
    <x v="0"/>
    <x v="15"/>
    <x v="0"/>
    <x v="0"/>
    <x v="0"/>
    <x v="0"/>
    <x v="0"/>
    <x v="0"/>
    <x v="0"/>
    <x v="11"/>
    <x v="0"/>
    <x v="54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52"/>
    <x v="106"/>
    <x v="0"/>
    <x v="0"/>
    <x v="543"/>
    <x v="0"/>
    <x v="0"/>
    <x v="0"/>
    <x v="0"/>
    <x v="0"/>
    <x v="0"/>
    <x v="537"/>
    <x v="538"/>
    <x v="0"/>
    <x v="1"/>
    <x v="549"/>
    <x v="547"/>
    <x v="552"/>
    <x v="535"/>
    <x v="553"/>
    <x v="16"/>
    <x v="32"/>
    <x v="236"/>
    <x v="0"/>
    <x v="552"/>
    <x v="0"/>
    <x v="0"/>
    <x v="24"/>
    <x v="0"/>
    <x v="0"/>
    <x v="0"/>
    <x v="0"/>
    <x v="0"/>
    <x v="0"/>
    <x v="0"/>
    <x v="2"/>
    <x v="0"/>
    <x v="54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53"/>
    <x v="217"/>
    <x v="0"/>
    <x v="0"/>
    <x v="544"/>
    <x v="0"/>
    <x v="0"/>
    <x v="0"/>
    <x v="0"/>
    <x v="0"/>
    <x v="0"/>
    <x v="538"/>
    <x v="539"/>
    <x v="0"/>
    <x v="1"/>
    <x v="550"/>
    <x v="548"/>
    <x v="553"/>
    <x v="536"/>
    <x v="554"/>
    <x v="2"/>
    <x v="113"/>
    <x v="411"/>
    <x v="0"/>
    <x v="553"/>
    <x v="0"/>
    <x v="0"/>
    <x v="121"/>
    <x v="0"/>
    <x v="0"/>
    <x v="0"/>
    <x v="0"/>
    <x v="0"/>
    <x v="0"/>
    <x v="0"/>
    <x v="2"/>
    <x v="2"/>
    <x v="55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54"/>
    <x v="18"/>
    <x v="0"/>
    <x v="0"/>
    <x v="545"/>
    <x v="0"/>
    <x v="0"/>
    <x v="0"/>
    <x v="0"/>
    <x v="0"/>
    <x v="0"/>
    <x v="539"/>
    <x v="540"/>
    <x v="0"/>
    <x v="1"/>
    <x v="551"/>
    <x v="549"/>
    <x v="554"/>
    <x v="537"/>
    <x v="555"/>
    <x v="10"/>
    <x v="92"/>
    <x v="134"/>
    <x v="0"/>
    <x v="554"/>
    <x v="0"/>
    <x v="0"/>
    <x v="4"/>
    <x v="0"/>
    <x v="0"/>
    <x v="0"/>
    <x v="0"/>
    <x v="0"/>
    <x v="0"/>
    <x v="0"/>
    <x v="7"/>
    <x v="0"/>
    <x v="55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55"/>
    <x v="75"/>
    <x v="0"/>
    <x v="0"/>
    <x v="546"/>
    <x v="0"/>
    <x v="0"/>
    <x v="0"/>
    <x v="0"/>
    <x v="0"/>
    <x v="0"/>
    <x v="540"/>
    <x v="541"/>
    <x v="0"/>
    <x v="1"/>
    <x v="552"/>
    <x v="550"/>
    <x v="555"/>
    <x v="538"/>
    <x v="556"/>
    <x v="25"/>
    <x v="182"/>
    <x v="412"/>
    <x v="0"/>
    <x v="555"/>
    <x v="0"/>
    <x v="0"/>
    <x v="60"/>
    <x v="0"/>
    <x v="0"/>
    <x v="0"/>
    <x v="0"/>
    <x v="0"/>
    <x v="0"/>
    <x v="0"/>
    <x v="7"/>
    <x v="0"/>
    <x v="55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56"/>
    <x v="19"/>
    <x v="0"/>
    <x v="0"/>
    <x v="547"/>
    <x v="0"/>
    <x v="0"/>
    <x v="0"/>
    <x v="0"/>
    <x v="0"/>
    <x v="0"/>
    <x v="541"/>
    <x v="542"/>
    <x v="0"/>
    <x v="1"/>
    <x v="553"/>
    <x v="551"/>
    <x v="556"/>
    <x v="539"/>
    <x v="557"/>
    <x v="17"/>
    <x v="183"/>
    <x v="413"/>
    <x v="0"/>
    <x v="556"/>
    <x v="0"/>
    <x v="0"/>
    <x v="80"/>
    <x v="0"/>
    <x v="0"/>
    <x v="0"/>
    <x v="0"/>
    <x v="0"/>
    <x v="0"/>
    <x v="0"/>
    <x v="27"/>
    <x v="0"/>
    <x v="55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557"/>
    <x v="8"/>
    <x v="0"/>
    <x v="0"/>
    <x v="548"/>
    <x v="0"/>
    <x v="0"/>
    <x v="0"/>
    <x v="0"/>
    <x v="0"/>
    <x v="0"/>
    <x v="542"/>
    <x v="543"/>
    <x v="0"/>
    <x v="1"/>
    <x v="554"/>
    <x v="552"/>
    <x v="557"/>
    <x v="540"/>
    <x v="558"/>
    <x v="9"/>
    <x v="77"/>
    <x v="414"/>
    <x v="0"/>
    <x v="557"/>
    <x v="0"/>
    <x v="0"/>
    <x v="4"/>
    <x v="0"/>
    <x v="0"/>
    <x v="0"/>
    <x v="0"/>
    <x v="0"/>
    <x v="0"/>
    <x v="0"/>
    <x v="13"/>
    <x v="2"/>
    <x v="55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58"/>
    <x v="19"/>
    <x v="0"/>
    <x v="0"/>
    <x v="549"/>
    <x v="0"/>
    <x v="0"/>
    <x v="0"/>
    <x v="0"/>
    <x v="0"/>
    <x v="0"/>
    <x v="543"/>
    <x v="544"/>
    <x v="0"/>
    <x v="1"/>
    <x v="555"/>
    <x v="553"/>
    <x v="558"/>
    <x v="541"/>
    <x v="559"/>
    <x v="4"/>
    <x v="27"/>
    <x v="415"/>
    <x v="0"/>
    <x v="558"/>
    <x v="0"/>
    <x v="0"/>
    <x v="110"/>
    <x v="0"/>
    <x v="0"/>
    <x v="0"/>
    <x v="0"/>
    <x v="0"/>
    <x v="0"/>
    <x v="0"/>
    <x v="13"/>
    <x v="0"/>
    <x v="55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59"/>
    <x v="79"/>
    <x v="0"/>
    <x v="0"/>
    <x v="550"/>
    <x v="0"/>
    <x v="0"/>
    <x v="0"/>
    <x v="0"/>
    <x v="0"/>
    <x v="0"/>
    <x v="544"/>
    <x v="545"/>
    <x v="0"/>
    <x v="1"/>
    <x v="556"/>
    <x v="554"/>
    <x v="559"/>
    <x v="542"/>
    <x v="560"/>
    <x v="9"/>
    <x v="61"/>
    <x v="416"/>
    <x v="0"/>
    <x v="559"/>
    <x v="0"/>
    <x v="0"/>
    <x v="121"/>
    <x v="0"/>
    <x v="0"/>
    <x v="0"/>
    <x v="0"/>
    <x v="0"/>
    <x v="0"/>
    <x v="0"/>
    <x v="6"/>
    <x v="2"/>
    <x v="5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60"/>
    <x v="106"/>
    <x v="0"/>
    <x v="0"/>
    <x v="551"/>
    <x v="0"/>
    <x v="0"/>
    <x v="0"/>
    <x v="0"/>
    <x v="0"/>
    <x v="0"/>
    <x v="545"/>
    <x v="546"/>
    <x v="0"/>
    <x v="1"/>
    <x v="557"/>
    <x v="555"/>
    <x v="560"/>
    <x v="543"/>
    <x v="561"/>
    <x v="14"/>
    <x v="130"/>
    <x v="108"/>
    <x v="0"/>
    <x v="560"/>
    <x v="0"/>
    <x v="0"/>
    <x v="177"/>
    <x v="0"/>
    <x v="0"/>
    <x v="0"/>
    <x v="0"/>
    <x v="0"/>
    <x v="0"/>
    <x v="0"/>
    <x v="10"/>
    <x v="0"/>
    <x v="55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61"/>
    <x v="92"/>
    <x v="0"/>
    <x v="0"/>
    <x v="552"/>
    <x v="0"/>
    <x v="0"/>
    <x v="0"/>
    <x v="0"/>
    <x v="0"/>
    <x v="0"/>
    <x v="546"/>
    <x v="547"/>
    <x v="0"/>
    <x v="1"/>
    <x v="558"/>
    <x v="556"/>
    <x v="561"/>
    <x v="544"/>
    <x v="562"/>
    <x v="0"/>
    <x v="44"/>
    <x v="51"/>
    <x v="0"/>
    <x v="561"/>
    <x v="0"/>
    <x v="0"/>
    <x v="44"/>
    <x v="0"/>
    <x v="0"/>
    <x v="0"/>
    <x v="0"/>
    <x v="0"/>
    <x v="0"/>
    <x v="0"/>
    <x v="2"/>
    <x v="0"/>
    <x v="5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62"/>
    <x v="148"/>
    <x v="0"/>
    <x v="0"/>
    <x v="553"/>
    <x v="0"/>
    <x v="0"/>
    <x v="0"/>
    <x v="0"/>
    <x v="0"/>
    <x v="0"/>
    <x v="547"/>
    <x v="548"/>
    <x v="0"/>
    <x v="1"/>
    <x v="559"/>
    <x v="518"/>
    <x v="562"/>
    <x v="508"/>
    <x v="563"/>
    <x v="21"/>
    <x v="63"/>
    <x v="417"/>
    <x v="0"/>
    <x v="562"/>
    <x v="0"/>
    <x v="0"/>
    <x v="105"/>
    <x v="0"/>
    <x v="0"/>
    <x v="0"/>
    <x v="0"/>
    <x v="0"/>
    <x v="0"/>
    <x v="0"/>
    <x v="11"/>
    <x v="0"/>
    <x v="55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63"/>
    <x v="43"/>
    <x v="0"/>
    <x v="0"/>
    <x v="554"/>
    <x v="0"/>
    <x v="0"/>
    <x v="0"/>
    <x v="0"/>
    <x v="0"/>
    <x v="0"/>
    <x v="548"/>
    <x v="549"/>
    <x v="0"/>
    <x v="1"/>
    <x v="560"/>
    <x v="557"/>
    <x v="563"/>
    <x v="545"/>
    <x v="564"/>
    <x v="2"/>
    <x v="7"/>
    <x v="418"/>
    <x v="0"/>
    <x v="563"/>
    <x v="0"/>
    <x v="0"/>
    <x v="26"/>
    <x v="0"/>
    <x v="0"/>
    <x v="0"/>
    <x v="0"/>
    <x v="0"/>
    <x v="0"/>
    <x v="0"/>
    <x v="6"/>
    <x v="0"/>
    <x v="56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64"/>
    <x v="44"/>
    <x v="0"/>
    <x v="0"/>
    <x v="555"/>
    <x v="0"/>
    <x v="0"/>
    <x v="0"/>
    <x v="0"/>
    <x v="0"/>
    <x v="0"/>
    <x v="549"/>
    <x v="550"/>
    <x v="0"/>
    <x v="1"/>
    <x v="504"/>
    <x v="518"/>
    <x v="564"/>
    <x v="508"/>
    <x v="565"/>
    <x v="4"/>
    <x v="132"/>
    <x v="419"/>
    <x v="0"/>
    <x v="564"/>
    <x v="0"/>
    <x v="0"/>
    <x v="13"/>
    <x v="0"/>
    <x v="0"/>
    <x v="0"/>
    <x v="0"/>
    <x v="0"/>
    <x v="0"/>
    <x v="0"/>
    <x v="11"/>
    <x v="0"/>
    <x v="5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65"/>
    <x v="37"/>
    <x v="0"/>
    <x v="0"/>
    <x v="556"/>
    <x v="0"/>
    <x v="0"/>
    <x v="0"/>
    <x v="0"/>
    <x v="0"/>
    <x v="0"/>
    <x v="550"/>
    <x v="551"/>
    <x v="0"/>
    <x v="1"/>
    <x v="561"/>
    <x v="558"/>
    <x v="565"/>
    <x v="546"/>
    <x v="566"/>
    <x v="4"/>
    <x v="4"/>
    <x v="420"/>
    <x v="0"/>
    <x v="565"/>
    <x v="0"/>
    <x v="0"/>
    <x v="23"/>
    <x v="0"/>
    <x v="0"/>
    <x v="0"/>
    <x v="0"/>
    <x v="0"/>
    <x v="0"/>
    <x v="0"/>
    <x v="10"/>
    <x v="0"/>
    <x v="5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66"/>
    <x v="92"/>
    <x v="0"/>
    <x v="0"/>
    <x v="557"/>
    <x v="0"/>
    <x v="0"/>
    <x v="0"/>
    <x v="0"/>
    <x v="0"/>
    <x v="0"/>
    <x v="551"/>
    <x v="552"/>
    <x v="0"/>
    <x v="1"/>
    <x v="562"/>
    <x v="559"/>
    <x v="566"/>
    <x v="547"/>
    <x v="567"/>
    <x v="20"/>
    <x v="138"/>
    <x v="247"/>
    <x v="0"/>
    <x v="566"/>
    <x v="0"/>
    <x v="0"/>
    <x v="166"/>
    <x v="0"/>
    <x v="0"/>
    <x v="0"/>
    <x v="0"/>
    <x v="0"/>
    <x v="0"/>
    <x v="0"/>
    <x v="2"/>
    <x v="0"/>
    <x v="5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67"/>
    <x v="147"/>
    <x v="0"/>
    <x v="0"/>
    <x v="558"/>
    <x v="0"/>
    <x v="0"/>
    <x v="0"/>
    <x v="0"/>
    <x v="0"/>
    <x v="0"/>
    <x v="552"/>
    <x v="553"/>
    <x v="0"/>
    <x v="1"/>
    <x v="563"/>
    <x v="560"/>
    <x v="567"/>
    <x v="548"/>
    <x v="568"/>
    <x v="0"/>
    <x v="41"/>
    <x v="67"/>
    <x v="0"/>
    <x v="567"/>
    <x v="0"/>
    <x v="0"/>
    <x v="4"/>
    <x v="0"/>
    <x v="0"/>
    <x v="0"/>
    <x v="0"/>
    <x v="0"/>
    <x v="0"/>
    <x v="0"/>
    <x v="2"/>
    <x v="0"/>
    <x v="5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68"/>
    <x v="123"/>
    <x v="0"/>
    <x v="0"/>
    <x v="559"/>
    <x v="0"/>
    <x v="0"/>
    <x v="0"/>
    <x v="0"/>
    <x v="0"/>
    <x v="0"/>
    <x v="553"/>
    <x v="554"/>
    <x v="0"/>
    <x v="1"/>
    <x v="564"/>
    <x v="561"/>
    <x v="568"/>
    <x v="549"/>
    <x v="569"/>
    <x v="15"/>
    <x v="144"/>
    <x v="421"/>
    <x v="0"/>
    <x v="568"/>
    <x v="0"/>
    <x v="0"/>
    <x v="93"/>
    <x v="0"/>
    <x v="0"/>
    <x v="0"/>
    <x v="0"/>
    <x v="0"/>
    <x v="0"/>
    <x v="0"/>
    <x v="8"/>
    <x v="0"/>
    <x v="565"/>
    <x v="0"/>
    <x v="0"/>
    <x v="0"/>
    <x v="0"/>
    <x v="8"/>
    <x v="6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569"/>
    <x v="157"/>
    <x v="0"/>
    <x v="0"/>
    <x v="560"/>
    <x v="0"/>
    <x v="0"/>
    <x v="0"/>
    <x v="0"/>
    <x v="0"/>
    <x v="0"/>
    <x v="554"/>
    <x v="555"/>
    <x v="0"/>
    <x v="1"/>
    <x v="565"/>
    <x v="518"/>
    <x v="569"/>
    <x v="550"/>
    <x v="570"/>
    <x v="8"/>
    <x v="14"/>
    <x v="320"/>
    <x v="0"/>
    <x v="569"/>
    <x v="0"/>
    <x v="0"/>
    <x v="33"/>
    <x v="0"/>
    <x v="0"/>
    <x v="0"/>
    <x v="0"/>
    <x v="0"/>
    <x v="0"/>
    <x v="0"/>
    <x v="11"/>
    <x v="0"/>
    <x v="5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70"/>
    <x v="218"/>
    <x v="0"/>
    <x v="0"/>
    <x v="561"/>
    <x v="0"/>
    <x v="0"/>
    <x v="0"/>
    <x v="0"/>
    <x v="0"/>
    <x v="0"/>
    <x v="555"/>
    <x v="556"/>
    <x v="0"/>
    <x v="1"/>
    <x v="566"/>
    <x v="562"/>
    <x v="570"/>
    <x v="551"/>
    <x v="571"/>
    <x v="4"/>
    <x v="5"/>
    <x v="422"/>
    <x v="0"/>
    <x v="570"/>
    <x v="0"/>
    <x v="0"/>
    <x v="178"/>
    <x v="0"/>
    <x v="0"/>
    <x v="0"/>
    <x v="0"/>
    <x v="0"/>
    <x v="0"/>
    <x v="0"/>
    <x v="2"/>
    <x v="0"/>
    <x v="56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71"/>
    <x v="219"/>
    <x v="0"/>
    <x v="0"/>
    <x v="562"/>
    <x v="0"/>
    <x v="0"/>
    <x v="0"/>
    <x v="0"/>
    <x v="0"/>
    <x v="0"/>
    <x v="556"/>
    <x v="557"/>
    <x v="0"/>
    <x v="1"/>
    <x v="567"/>
    <x v="563"/>
    <x v="571"/>
    <x v="552"/>
    <x v="572"/>
    <x v="8"/>
    <x v="184"/>
    <x v="423"/>
    <x v="0"/>
    <x v="571"/>
    <x v="0"/>
    <x v="0"/>
    <x v="179"/>
    <x v="0"/>
    <x v="0"/>
    <x v="0"/>
    <x v="0"/>
    <x v="0"/>
    <x v="0"/>
    <x v="0"/>
    <x v="6"/>
    <x v="2"/>
    <x v="56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72"/>
    <x v="30"/>
    <x v="0"/>
    <x v="0"/>
    <x v="563"/>
    <x v="0"/>
    <x v="0"/>
    <x v="0"/>
    <x v="0"/>
    <x v="0"/>
    <x v="0"/>
    <x v="557"/>
    <x v="558"/>
    <x v="0"/>
    <x v="80"/>
    <x v="568"/>
    <x v="564"/>
    <x v="572"/>
    <x v="553"/>
    <x v="573"/>
    <x v="15"/>
    <x v="144"/>
    <x v="424"/>
    <x v="0"/>
    <x v="572"/>
    <x v="0"/>
    <x v="0"/>
    <x v="55"/>
    <x v="0"/>
    <x v="0"/>
    <x v="0"/>
    <x v="0"/>
    <x v="0"/>
    <x v="0"/>
    <x v="0"/>
    <x v="13"/>
    <x v="0"/>
    <x v="56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73"/>
    <x v="213"/>
    <x v="0"/>
    <x v="0"/>
    <x v="564"/>
    <x v="0"/>
    <x v="0"/>
    <x v="0"/>
    <x v="0"/>
    <x v="0"/>
    <x v="0"/>
    <x v="558"/>
    <x v="559"/>
    <x v="0"/>
    <x v="1"/>
    <x v="569"/>
    <x v="565"/>
    <x v="573"/>
    <x v="554"/>
    <x v="574"/>
    <x v="0"/>
    <x v="10"/>
    <x v="425"/>
    <x v="3"/>
    <x v="573"/>
    <x v="0"/>
    <x v="0"/>
    <x v="48"/>
    <x v="0"/>
    <x v="0"/>
    <x v="0"/>
    <x v="0"/>
    <x v="0"/>
    <x v="0"/>
    <x v="0"/>
    <x v="7"/>
    <x v="0"/>
    <x v="57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74"/>
    <x v="110"/>
    <x v="0"/>
    <x v="0"/>
    <x v="565"/>
    <x v="0"/>
    <x v="0"/>
    <x v="0"/>
    <x v="0"/>
    <x v="0"/>
    <x v="0"/>
    <x v="559"/>
    <x v="560"/>
    <x v="0"/>
    <x v="1"/>
    <x v="570"/>
    <x v="566"/>
    <x v="574"/>
    <x v="555"/>
    <x v="575"/>
    <x v="10"/>
    <x v="78"/>
    <x v="426"/>
    <x v="0"/>
    <x v="574"/>
    <x v="0"/>
    <x v="0"/>
    <x v="2"/>
    <x v="0"/>
    <x v="0"/>
    <x v="0"/>
    <x v="0"/>
    <x v="0"/>
    <x v="0"/>
    <x v="0"/>
    <x v="10"/>
    <x v="0"/>
    <x v="5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75"/>
    <x v="35"/>
    <x v="0"/>
    <x v="0"/>
    <x v="566"/>
    <x v="0"/>
    <x v="0"/>
    <x v="0"/>
    <x v="0"/>
    <x v="0"/>
    <x v="0"/>
    <x v="560"/>
    <x v="561"/>
    <x v="0"/>
    <x v="1"/>
    <x v="571"/>
    <x v="567"/>
    <x v="575"/>
    <x v="556"/>
    <x v="576"/>
    <x v="4"/>
    <x v="185"/>
    <x v="427"/>
    <x v="0"/>
    <x v="575"/>
    <x v="0"/>
    <x v="0"/>
    <x v="14"/>
    <x v="0"/>
    <x v="0"/>
    <x v="0"/>
    <x v="0"/>
    <x v="0"/>
    <x v="0"/>
    <x v="0"/>
    <x v="53"/>
    <x v="0"/>
    <x v="572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76"/>
    <x v="17"/>
    <x v="0"/>
    <x v="0"/>
    <x v="567"/>
    <x v="0"/>
    <x v="0"/>
    <x v="0"/>
    <x v="0"/>
    <x v="0"/>
    <x v="0"/>
    <x v="351"/>
    <x v="352"/>
    <x v="0"/>
    <x v="1"/>
    <x v="572"/>
    <x v="568"/>
    <x v="576"/>
    <x v="557"/>
    <x v="577"/>
    <x v="11"/>
    <x v="22"/>
    <x v="298"/>
    <x v="0"/>
    <x v="576"/>
    <x v="0"/>
    <x v="0"/>
    <x v="15"/>
    <x v="0"/>
    <x v="0"/>
    <x v="0"/>
    <x v="0"/>
    <x v="0"/>
    <x v="0"/>
    <x v="0"/>
    <x v="52"/>
    <x v="7"/>
    <x v="573"/>
    <x v="3"/>
    <x v="1"/>
    <x v="0"/>
    <x v="0"/>
    <x v="21"/>
    <x v="6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39"/>
    <x v="39"/>
    <x v="0"/>
    <x v="0"/>
    <x v="0"/>
    <x v="4"/>
    <x v="1"/>
    <x v="5"/>
    <x v="4"/>
  </r>
  <r>
    <x v="577"/>
    <x v="220"/>
    <x v="0"/>
    <x v="1"/>
    <x v="493"/>
    <x v="0"/>
    <x v="0"/>
    <x v="1"/>
    <x v="0"/>
    <x v="0"/>
    <x v="0"/>
    <x v="489"/>
    <x v="490"/>
    <x v="0"/>
    <x v="1"/>
    <x v="499"/>
    <x v="569"/>
    <x v="502"/>
    <x v="489"/>
    <x v="503"/>
    <x v="14"/>
    <x v="98"/>
    <x v="140"/>
    <x v="2"/>
    <x v="577"/>
    <x v="0"/>
    <x v="0"/>
    <x v="33"/>
    <x v="0"/>
    <x v="0"/>
    <x v="0"/>
    <x v="0"/>
    <x v="0"/>
    <x v="0"/>
    <x v="0"/>
    <x v="61"/>
    <x v="9"/>
    <x v="497"/>
    <x v="5"/>
    <x v="0"/>
    <x v="0"/>
    <x v="1"/>
    <x v="20"/>
    <x v="6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578"/>
    <x v="110"/>
    <x v="0"/>
    <x v="0"/>
    <x v="568"/>
    <x v="0"/>
    <x v="0"/>
    <x v="0"/>
    <x v="0"/>
    <x v="0"/>
    <x v="0"/>
    <x v="561"/>
    <x v="562"/>
    <x v="0"/>
    <x v="1"/>
    <x v="573"/>
    <x v="570"/>
    <x v="577"/>
    <x v="558"/>
    <x v="578"/>
    <x v="9"/>
    <x v="109"/>
    <x v="165"/>
    <x v="0"/>
    <x v="578"/>
    <x v="0"/>
    <x v="0"/>
    <x v="25"/>
    <x v="0"/>
    <x v="0"/>
    <x v="0"/>
    <x v="0"/>
    <x v="0"/>
    <x v="0"/>
    <x v="0"/>
    <x v="11"/>
    <x v="0"/>
    <x v="5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79"/>
    <x v="128"/>
    <x v="0"/>
    <x v="0"/>
    <x v="569"/>
    <x v="0"/>
    <x v="0"/>
    <x v="0"/>
    <x v="0"/>
    <x v="0"/>
    <x v="0"/>
    <x v="562"/>
    <x v="563"/>
    <x v="0"/>
    <x v="1"/>
    <x v="574"/>
    <x v="571"/>
    <x v="578"/>
    <x v="559"/>
    <x v="579"/>
    <x v="15"/>
    <x v="88"/>
    <x v="370"/>
    <x v="0"/>
    <x v="579"/>
    <x v="0"/>
    <x v="0"/>
    <x v="2"/>
    <x v="0"/>
    <x v="0"/>
    <x v="0"/>
    <x v="0"/>
    <x v="0"/>
    <x v="0"/>
    <x v="0"/>
    <x v="2"/>
    <x v="0"/>
    <x v="57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80"/>
    <x v="221"/>
    <x v="0"/>
    <x v="0"/>
    <x v="570"/>
    <x v="0"/>
    <x v="0"/>
    <x v="0"/>
    <x v="0"/>
    <x v="0"/>
    <x v="0"/>
    <x v="563"/>
    <x v="564"/>
    <x v="0"/>
    <x v="1"/>
    <x v="575"/>
    <x v="572"/>
    <x v="579"/>
    <x v="560"/>
    <x v="580"/>
    <x v="17"/>
    <x v="101"/>
    <x v="428"/>
    <x v="0"/>
    <x v="580"/>
    <x v="0"/>
    <x v="0"/>
    <x v="180"/>
    <x v="0"/>
    <x v="0"/>
    <x v="0"/>
    <x v="0"/>
    <x v="0"/>
    <x v="0"/>
    <x v="0"/>
    <x v="6"/>
    <x v="2"/>
    <x v="57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81"/>
    <x v="222"/>
    <x v="0"/>
    <x v="0"/>
    <x v="571"/>
    <x v="0"/>
    <x v="0"/>
    <x v="0"/>
    <x v="0"/>
    <x v="0"/>
    <x v="0"/>
    <x v="564"/>
    <x v="565"/>
    <x v="0"/>
    <x v="1"/>
    <x v="576"/>
    <x v="573"/>
    <x v="580"/>
    <x v="561"/>
    <x v="581"/>
    <x v="10"/>
    <x v="92"/>
    <x v="190"/>
    <x v="0"/>
    <x v="581"/>
    <x v="0"/>
    <x v="0"/>
    <x v="110"/>
    <x v="0"/>
    <x v="0"/>
    <x v="0"/>
    <x v="0"/>
    <x v="0"/>
    <x v="0"/>
    <x v="0"/>
    <x v="2"/>
    <x v="0"/>
    <x v="5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82"/>
    <x v="223"/>
    <x v="0"/>
    <x v="0"/>
    <x v="572"/>
    <x v="0"/>
    <x v="0"/>
    <x v="0"/>
    <x v="0"/>
    <x v="0"/>
    <x v="0"/>
    <x v="565"/>
    <x v="566"/>
    <x v="0"/>
    <x v="1"/>
    <x v="577"/>
    <x v="574"/>
    <x v="581"/>
    <x v="562"/>
    <x v="582"/>
    <x v="15"/>
    <x v="30"/>
    <x v="100"/>
    <x v="0"/>
    <x v="582"/>
    <x v="0"/>
    <x v="0"/>
    <x v="181"/>
    <x v="0"/>
    <x v="0"/>
    <x v="0"/>
    <x v="0"/>
    <x v="0"/>
    <x v="0"/>
    <x v="0"/>
    <x v="13"/>
    <x v="2"/>
    <x v="57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83"/>
    <x v="110"/>
    <x v="0"/>
    <x v="0"/>
    <x v="573"/>
    <x v="0"/>
    <x v="0"/>
    <x v="0"/>
    <x v="0"/>
    <x v="0"/>
    <x v="0"/>
    <x v="566"/>
    <x v="567"/>
    <x v="0"/>
    <x v="1"/>
    <x v="578"/>
    <x v="575"/>
    <x v="582"/>
    <x v="563"/>
    <x v="583"/>
    <x v="15"/>
    <x v="125"/>
    <x v="305"/>
    <x v="0"/>
    <x v="583"/>
    <x v="0"/>
    <x v="0"/>
    <x v="2"/>
    <x v="0"/>
    <x v="0"/>
    <x v="0"/>
    <x v="0"/>
    <x v="0"/>
    <x v="0"/>
    <x v="0"/>
    <x v="2"/>
    <x v="0"/>
    <x v="5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84"/>
    <x v="19"/>
    <x v="0"/>
    <x v="0"/>
    <x v="574"/>
    <x v="0"/>
    <x v="0"/>
    <x v="0"/>
    <x v="0"/>
    <x v="0"/>
    <x v="0"/>
    <x v="567"/>
    <x v="568"/>
    <x v="0"/>
    <x v="1"/>
    <x v="579"/>
    <x v="576"/>
    <x v="583"/>
    <x v="564"/>
    <x v="584"/>
    <x v="7"/>
    <x v="172"/>
    <x v="429"/>
    <x v="0"/>
    <x v="584"/>
    <x v="0"/>
    <x v="0"/>
    <x v="14"/>
    <x v="0"/>
    <x v="0"/>
    <x v="0"/>
    <x v="0"/>
    <x v="0"/>
    <x v="0"/>
    <x v="0"/>
    <x v="11"/>
    <x v="0"/>
    <x v="5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85"/>
    <x v="130"/>
    <x v="0"/>
    <x v="0"/>
    <x v="575"/>
    <x v="0"/>
    <x v="0"/>
    <x v="0"/>
    <x v="0"/>
    <x v="0"/>
    <x v="0"/>
    <x v="568"/>
    <x v="569"/>
    <x v="0"/>
    <x v="1"/>
    <x v="580"/>
    <x v="577"/>
    <x v="584"/>
    <x v="565"/>
    <x v="585"/>
    <x v="7"/>
    <x v="160"/>
    <x v="430"/>
    <x v="0"/>
    <x v="585"/>
    <x v="0"/>
    <x v="0"/>
    <x v="11"/>
    <x v="0"/>
    <x v="0"/>
    <x v="0"/>
    <x v="0"/>
    <x v="0"/>
    <x v="0"/>
    <x v="0"/>
    <x v="10"/>
    <x v="0"/>
    <x v="5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86"/>
    <x v="106"/>
    <x v="0"/>
    <x v="0"/>
    <x v="576"/>
    <x v="0"/>
    <x v="0"/>
    <x v="0"/>
    <x v="0"/>
    <x v="0"/>
    <x v="0"/>
    <x v="569"/>
    <x v="570"/>
    <x v="0"/>
    <x v="1"/>
    <x v="581"/>
    <x v="578"/>
    <x v="585"/>
    <x v="566"/>
    <x v="586"/>
    <x v="10"/>
    <x v="106"/>
    <x v="155"/>
    <x v="0"/>
    <x v="586"/>
    <x v="0"/>
    <x v="0"/>
    <x v="166"/>
    <x v="0"/>
    <x v="0"/>
    <x v="0"/>
    <x v="0"/>
    <x v="0"/>
    <x v="0"/>
    <x v="0"/>
    <x v="11"/>
    <x v="0"/>
    <x v="58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87"/>
    <x v="224"/>
    <x v="0"/>
    <x v="0"/>
    <x v="577"/>
    <x v="0"/>
    <x v="0"/>
    <x v="0"/>
    <x v="0"/>
    <x v="0"/>
    <x v="0"/>
    <x v="570"/>
    <x v="571"/>
    <x v="0"/>
    <x v="1"/>
    <x v="582"/>
    <x v="579"/>
    <x v="586"/>
    <x v="567"/>
    <x v="587"/>
    <x v="10"/>
    <x v="50"/>
    <x v="282"/>
    <x v="0"/>
    <x v="587"/>
    <x v="0"/>
    <x v="0"/>
    <x v="86"/>
    <x v="0"/>
    <x v="0"/>
    <x v="0"/>
    <x v="0"/>
    <x v="0"/>
    <x v="0"/>
    <x v="0"/>
    <x v="11"/>
    <x v="0"/>
    <x v="58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88"/>
    <x v="153"/>
    <x v="0"/>
    <x v="0"/>
    <x v="578"/>
    <x v="0"/>
    <x v="0"/>
    <x v="0"/>
    <x v="0"/>
    <x v="0"/>
    <x v="0"/>
    <x v="571"/>
    <x v="572"/>
    <x v="0"/>
    <x v="1"/>
    <x v="583"/>
    <x v="580"/>
    <x v="587"/>
    <x v="568"/>
    <x v="588"/>
    <x v="8"/>
    <x v="170"/>
    <x v="431"/>
    <x v="0"/>
    <x v="588"/>
    <x v="0"/>
    <x v="0"/>
    <x v="14"/>
    <x v="0"/>
    <x v="0"/>
    <x v="0"/>
    <x v="0"/>
    <x v="0"/>
    <x v="0"/>
    <x v="0"/>
    <x v="6"/>
    <x v="0"/>
    <x v="58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89"/>
    <x v="23"/>
    <x v="0"/>
    <x v="0"/>
    <x v="579"/>
    <x v="0"/>
    <x v="0"/>
    <x v="0"/>
    <x v="0"/>
    <x v="0"/>
    <x v="0"/>
    <x v="572"/>
    <x v="573"/>
    <x v="0"/>
    <x v="1"/>
    <x v="584"/>
    <x v="581"/>
    <x v="588"/>
    <x v="569"/>
    <x v="589"/>
    <x v="17"/>
    <x v="163"/>
    <x v="432"/>
    <x v="0"/>
    <x v="589"/>
    <x v="0"/>
    <x v="0"/>
    <x v="23"/>
    <x v="0"/>
    <x v="0"/>
    <x v="0"/>
    <x v="0"/>
    <x v="0"/>
    <x v="0"/>
    <x v="0"/>
    <x v="6"/>
    <x v="0"/>
    <x v="58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90"/>
    <x v="130"/>
    <x v="0"/>
    <x v="0"/>
    <x v="580"/>
    <x v="0"/>
    <x v="0"/>
    <x v="0"/>
    <x v="0"/>
    <x v="0"/>
    <x v="0"/>
    <x v="573"/>
    <x v="574"/>
    <x v="0"/>
    <x v="1"/>
    <x v="585"/>
    <x v="582"/>
    <x v="589"/>
    <x v="570"/>
    <x v="590"/>
    <x v="16"/>
    <x v="35"/>
    <x v="39"/>
    <x v="0"/>
    <x v="590"/>
    <x v="0"/>
    <x v="0"/>
    <x v="44"/>
    <x v="0"/>
    <x v="0"/>
    <x v="0"/>
    <x v="0"/>
    <x v="0"/>
    <x v="0"/>
    <x v="0"/>
    <x v="10"/>
    <x v="0"/>
    <x v="5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91"/>
    <x v="225"/>
    <x v="0"/>
    <x v="0"/>
    <x v="581"/>
    <x v="0"/>
    <x v="0"/>
    <x v="0"/>
    <x v="0"/>
    <x v="0"/>
    <x v="0"/>
    <x v="574"/>
    <x v="575"/>
    <x v="0"/>
    <x v="1"/>
    <x v="586"/>
    <x v="583"/>
    <x v="590"/>
    <x v="571"/>
    <x v="591"/>
    <x v="12"/>
    <x v="103"/>
    <x v="433"/>
    <x v="0"/>
    <x v="591"/>
    <x v="0"/>
    <x v="0"/>
    <x v="170"/>
    <x v="0"/>
    <x v="0"/>
    <x v="0"/>
    <x v="0"/>
    <x v="0"/>
    <x v="0"/>
    <x v="0"/>
    <x v="13"/>
    <x v="0"/>
    <x v="58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92"/>
    <x v="69"/>
    <x v="0"/>
    <x v="0"/>
    <x v="582"/>
    <x v="0"/>
    <x v="0"/>
    <x v="0"/>
    <x v="0"/>
    <x v="0"/>
    <x v="0"/>
    <x v="575"/>
    <x v="576"/>
    <x v="0"/>
    <x v="1"/>
    <x v="587"/>
    <x v="584"/>
    <x v="591"/>
    <x v="572"/>
    <x v="592"/>
    <x v="7"/>
    <x v="186"/>
    <x v="434"/>
    <x v="0"/>
    <x v="592"/>
    <x v="0"/>
    <x v="0"/>
    <x v="103"/>
    <x v="0"/>
    <x v="0"/>
    <x v="0"/>
    <x v="0"/>
    <x v="0"/>
    <x v="0"/>
    <x v="0"/>
    <x v="11"/>
    <x v="0"/>
    <x v="5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593"/>
    <x v="195"/>
    <x v="0"/>
    <x v="0"/>
    <x v="583"/>
    <x v="0"/>
    <x v="0"/>
    <x v="0"/>
    <x v="0"/>
    <x v="0"/>
    <x v="0"/>
    <x v="576"/>
    <x v="577"/>
    <x v="0"/>
    <x v="1"/>
    <x v="588"/>
    <x v="585"/>
    <x v="592"/>
    <x v="573"/>
    <x v="593"/>
    <x v="16"/>
    <x v="35"/>
    <x v="435"/>
    <x v="0"/>
    <x v="593"/>
    <x v="0"/>
    <x v="0"/>
    <x v="2"/>
    <x v="0"/>
    <x v="0"/>
    <x v="0"/>
    <x v="0"/>
    <x v="0"/>
    <x v="0"/>
    <x v="0"/>
    <x v="10"/>
    <x v="0"/>
    <x v="5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594"/>
    <x v="69"/>
    <x v="0"/>
    <x v="0"/>
    <x v="584"/>
    <x v="0"/>
    <x v="0"/>
    <x v="0"/>
    <x v="0"/>
    <x v="0"/>
    <x v="0"/>
    <x v="577"/>
    <x v="578"/>
    <x v="10"/>
    <x v="1"/>
    <x v="589"/>
    <x v="586"/>
    <x v="593"/>
    <x v="574"/>
    <x v="594"/>
    <x v="14"/>
    <x v="98"/>
    <x v="436"/>
    <x v="0"/>
    <x v="594"/>
    <x v="0"/>
    <x v="0"/>
    <x v="11"/>
    <x v="0"/>
    <x v="0"/>
    <x v="0"/>
    <x v="0"/>
    <x v="0"/>
    <x v="0"/>
    <x v="0"/>
    <x v="2"/>
    <x v="0"/>
    <x v="5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95"/>
    <x v="12"/>
    <x v="0"/>
    <x v="0"/>
    <x v="585"/>
    <x v="0"/>
    <x v="0"/>
    <x v="0"/>
    <x v="0"/>
    <x v="0"/>
    <x v="0"/>
    <x v="578"/>
    <x v="579"/>
    <x v="0"/>
    <x v="1"/>
    <x v="590"/>
    <x v="587"/>
    <x v="594"/>
    <x v="575"/>
    <x v="595"/>
    <x v="7"/>
    <x v="74"/>
    <x v="162"/>
    <x v="0"/>
    <x v="595"/>
    <x v="0"/>
    <x v="0"/>
    <x v="11"/>
    <x v="0"/>
    <x v="0"/>
    <x v="0"/>
    <x v="0"/>
    <x v="0"/>
    <x v="0"/>
    <x v="0"/>
    <x v="13"/>
    <x v="0"/>
    <x v="59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596"/>
    <x v="16"/>
    <x v="0"/>
    <x v="0"/>
    <x v="586"/>
    <x v="0"/>
    <x v="0"/>
    <x v="0"/>
    <x v="0"/>
    <x v="0"/>
    <x v="0"/>
    <x v="579"/>
    <x v="580"/>
    <x v="0"/>
    <x v="1"/>
    <x v="591"/>
    <x v="588"/>
    <x v="595"/>
    <x v="576"/>
    <x v="596"/>
    <x v="10"/>
    <x v="187"/>
    <x v="437"/>
    <x v="0"/>
    <x v="596"/>
    <x v="0"/>
    <x v="0"/>
    <x v="41"/>
    <x v="0"/>
    <x v="0"/>
    <x v="0"/>
    <x v="0"/>
    <x v="0"/>
    <x v="0"/>
    <x v="0"/>
    <x v="2"/>
    <x v="0"/>
    <x v="59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597"/>
    <x v="226"/>
    <x v="17"/>
    <x v="0"/>
    <x v="587"/>
    <x v="0"/>
    <x v="0"/>
    <x v="0"/>
    <x v="0"/>
    <x v="0"/>
    <x v="0"/>
    <x v="580"/>
    <x v="581"/>
    <x v="0"/>
    <x v="81"/>
    <x v="592"/>
    <x v="589"/>
    <x v="596"/>
    <x v="577"/>
    <x v="597"/>
    <x v="3"/>
    <x v="3"/>
    <x v="438"/>
    <x v="0"/>
    <x v="597"/>
    <x v="6"/>
    <x v="17"/>
    <x v="121"/>
    <x v="17"/>
    <x v="17"/>
    <x v="17"/>
    <x v="17"/>
    <x v="1"/>
    <x v="1"/>
    <x v="3"/>
    <x v="2"/>
    <x v="0"/>
    <x v="5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6"/>
    <x v="0"/>
    <x v="0"/>
    <x v="0"/>
    <x v="0"/>
    <x v="4"/>
    <x v="0"/>
    <x v="2"/>
    <x v="0"/>
    <x v="0"/>
    <x v="27"/>
  </r>
  <r>
    <x v="597"/>
    <x v="226"/>
    <x v="18"/>
    <x v="0"/>
    <x v="587"/>
    <x v="0"/>
    <x v="0"/>
    <x v="0"/>
    <x v="0"/>
    <x v="0"/>
    <x v="0"/>
    <x v="580"/>
    <x v="581"/>
    <x v="0"/>
    <x v="81"/>
    <x v="592"/>
    <x v="589"/>
    <x v="596"/>
    <x v="577"/>
    <x v="597"/>
    <x v="3"/>
    <x v="3"/>
    <x v="438"/>
    <x v="0"/>
    <x v="597"/>
    <x v="6"/>
    <x v="17"/>
    <x v="121"/>
    <x v="18"/>
    <x v="17"/>
    <x v="17"/>
    <x v="18"/>
    <x v="1"/>
    <x v="1"/>
    <x v="3"/>
    <x v="11"/>
    <x v="0"/>
    <x v="59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3"/>
    <x v="6"/>
    <x v="0"/>
    <x v="37"/>
    <x v="37"/>
    <x v="0"/>
    <x v="4"/>
    <x v="0"/>
    <x v="2"/>
    <x v="0"/>
    <x v="0"/>
    <x v="27"/>
  </r>
  <r>
    <x v="598"/>
    <x v="227"/>
    <x v="0"/>
    <x v="1"/>
    <x v="587"/>
    <x v="0"/>
    <x v="0"/>
    <x v="1"/>
    <x v="0"/>
    <x v="0"/>
    <x v="0"/>
    <x v="580"/>
    <x v="581"/>
    <x v="0"/>
    <x v="1"/>
    <x v="592"/>
    <x v="590"/>
    <x v="596"/>
    <x v="577"/>
    <x v="597"/>
    <x v="3"/>
    <x v="3"/>
    <x v="438"/>
    <x v="2"/>
    <x v="598"/>
    <x v="0"/>
    <x v="0"/>
    <x v="121"/>
    <x v="0"/>
    <x v="0"/>
    <x v="0"/>
    <x v="0"/>
    <x v="0"/>
    <x v="0"/>
    <x v="0"/>
    <x v="57"/>
    <x v="9"/>
    <x v="593"/>
    <x v="5"/>
    <x v="0"/>
    <x v="0"/>
    <x v="1"/>
    <x v="32"/>
    <x v="64"/>
    <x v="0"/>
    <x v="5"/>
    <x v="0"/>
    <x v="0"/>
    <x v="0"/>
    <x v="0"/>
    <x v="2"/>
    <x v="16"/>
    <x v="2"/>
    <x v="0"/>
    <x v="0"/>
    <x v="2"/>
    <x v="3"/>
    <x v="4"/>
    <x v="18"/>
    <x v="4"/>
    <x v="23"/>
    <x v="18"/>
    <x v="0"/>
    <x v="0"/>
    <x v="4"/>
    <x v="4"/>
    <x v="0"/>
    <x v="0"/>
    <x v="0"/>
    <x v="0"/>
    <x v="0"/>
    <x v="0"/>
    <x v="0"/>
    <x v="0"/>
    <x v="0"/>
    <x v="3"/>
    <x v="0"/>
    <x v="0"/>
    <x v="0"/>
    <x v="0"/>
    <x v="4"/>
    <x v="0"/>
    <x v="6"/>
    <x v="1"/>
    <x v="6"/>
    <x v="27"/>
  </r>
  <r>
    <x v="599"/>
    <x v="180"/>
    <x v="0"/>
    <x v="0"/>
    <x v="588"/>
    <x v="0"/>
    <x v="0"/>
    <x v="0"/>
    <x v="0"/>
    <x v="0"/>
    <x v="0"/>
    <x v="581"/>
    <x v="582"/>
    <x v="0"/>
    <x v="1"/>
    <x v="593"/>
    <x v="591"/>
    <x v="597"/>
    <x v="578"/>
    <x v="598"/>
    <x v="20"/>
    <x v="71"/>
    <x v="94"/>
    <x v="0"/>
    <x v="599"/>
    <x v="0"/>
    <x v="0"/>
    <x v="35"/>
    <x v="0"/>
    <x v="0"/>
    <x v="0"/>
    <x v="0"/>
    <x v="0"/>
    <x v="0"/>
    <x v="0"/>
    <x v="2"/>
    <x v="0"/>
    <x v="5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00"/>
    <x v="228"/>
    <x v="0"/>
    <x v="0"/>
    <x v="589"/>
    <x v="0"/>
    <x v="0"/>
    <x v="0"/>
    <x v="0"/>
    <x v="0"/>
    <x v="0"/>
    <x v="582"/>
    <x v="583"/>
    <x v="0"/>
    <x v="1"/>
    <x v="594"/>
    <x v="592"/>
    <x v="598"/>
    <x v="579"/>
    <x v="599"/>
    <x v="1"/>
    <x v="108"/>
    <x v="439"/>
    <x v="0"/>
    <x v="600"/>
    <x v="0"/>
    <x v="0"/>
    <x v="182"/>
    <x v="0"/>
    <x v="0"/>
    <x v="0"/>
    <x v="0"/>
    <x v="0"/>
    <x v="0"/>
    <x v="0"/>
    <x v="6"/>
    <x v="0"/>
    <x v="59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598"/>
    <x v="227"/>
    <x v="0"/>
    <x v="1"/>
    <x v="587"/>
    <x v="0"/>
    <x v="0"/>
    <x v="1"/>
    <x v="0"/>
    <x v="0"/>
    <x v="0"/>
    <x v="580"/>
    <x v="581"/>
    <x v="0"/>
    <x v="1"/>
    <x v="592"/>
    <x v="590"/>
    <x v="596"/>
    <x v="577"/>
    <x v="597"/>
    <x v="3"/>
    <x v="3"/>
    <x v="438"/>
    <x v="2"/>
    <x v="598"/>
    <x v="0"/>
    <x v="0"/>
    <x v="121"/>
    <x v="0"/>
    <x v="0"/>
    <x v="0"/>
    <x v="0"/>
    <x v="0"/>
    <x v="0"/>
    <x v="0"/>
    <x v="62"/>
    <x v="9"/>
    <x v="593"/>
    <x v="5"/>
    <x v="0"/>
    <x v="0"/>
    <x v="1"/>
    <x v="9"/>
    <x v="70"/>
    <x v="0"/>
    <x v="5"/>
    <x v="0"/>
    <x v="0"/>
    <x v="0"/>
    <x v="0"/>
    <x v="2"/>
    <x v="16"/>
    <x v="2"/>
    <x v="0"/>
    <x v="0"/>
    <x v="2"/>
    <x v="3"/>
    <x v="4"/>
    <x v="18"/>
    <x v="4"/>
    <x v="23"/>
    <x v="18"/>
    <x v="17"/>
    <x v="17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7"/>
  </r>
  <r>
    <x v="601"/>
    <x v="31"/>
    <x v="0"/>
    <x v="2"/>
    <x v="590"/>
    <x v="0"/>
    <x v="0"/>
    <x v="0"/>
    <x v="0"/>
    <x v="0"/>
    <x v="0"/>
    <x v="583"/>
    <x v="584"/>
    <x v="11"/>
    <x v="1"/>
    <x v="595"/>
    <x v="593"/>
    <x v="599"/>
    <x v="580"/>
    <x v="600"/>
    <x v="15"/>
    <x v="88"/>
    <x v="440"/>
    <x v="0"/>
    <x v="601"/>
    <x v="0"/>
    <x v="0"/>
    <x v="183"/>
    <x v="0"/>
    <x v="0"/>
    <x v="0"/>
    <x v="0"/>
    <x v="0"/>
    <x v="0"/>
    <x v="0"/>
    <x v="18"/>
    <x v="0"/>
    <x v="596"/>
    <x v="0"/>
    <x v="0"/>
    <x v="0"/>
    <x v="0"/>
    <x v="18"/>
    <x v="59"/>
    <x v="0"/>
    <x v="0"/>
    <x v="0"/>
    <x v="0"/>
    <x v="0"/>
    <x v="0"/>
    <x v="0"/>
    <x v="0"/>
    <x v="0"/>
    <x v="0"/>
    <x v="0"/>
    <x v="0"/>
    <x v="3"/>
    <x v="3"/>
    <x v="0"/>
    <x v="0"/>
    <x v="20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0"/>
    <x v="0"/>
    <x v="0"/>
    <x v="4"/>
  </r>
  <r>
    <x v="602"/>
    <x v="229"/>
    <x v="0"/>
    <x v="0"/>
    <x v="591"/>
    <x v="0"/>
    <x v="0"/>
    <x v="0"/>
    <x v="0"/>
    <x v="0"/>
    <x v="0"/>
    <x v="584"/>
    <x v="585"/>
    <x v="0"/>
    <x v="1"/>
    <x v="596"/>
    <x v="594"/>
    <x v="600"/>
    <x v="578"/>
    <x v="601"/>
    <x v="16"/>
    <x v="35"/>
    <x v="441"/>
    <x v="0"/>
    <x v="602"/>
    <x v="0"/>
    <x v="0"/>
    <x v="184"/>
    <x v="0"/>
    <x v="0"/>
    <x v="0"/>
    <x v="0"/>
    <x v="0"/>
    <x v="0"/>
    <x v="0"/>
    <x v="2"/>
    <x v="0"/>
    <x v="59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03"/>
    <x v="230"/>
    <x v="0"/>
    <x v="0"/>
    <x v="592"/>
    <x v="0"/>
    <x v="0"/>
    <x v="0"/>
    <x v="0"/>
    <x v="0"/>
    <x v="0"/>
    <x v="585"/>
    <x v="586"/>
    <x v="0"/>
    <x v="1"/>
    <x v="597"/>
    <x v="595"/>
    <x v="601"/>
    <x v="581"/>
    <x v="602"/>
    <x v="14"/>
    <x v="111"/>
    <x v="362"/>
    <x v="0"/>
    <x v="603"/>
    <x v="0"/>
    <x v="0"/>
    <x v="14"/>
    <x v="0"/>
    <x v="0"/>
    <x v="0"/>
    <x v="0"/>
    <x v="0"/>
    <x v="0"/>
    <x v="0"/>
    <x v="2"/>
    <x v="2"/>
    <x v="5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04"/>
    <x v="38"/>
    <x v="0"/>
    <x v="0"/>
    <x v="593"/>
    <x v="0"/>
    <x v="0"/>
    <x v="0"/>
    <x v="0"/>
    <x v="0"/>
    <x v="0"/>
    <x v="586"/>
    <x v="587"/>
    <x v="0"/>
    <x v="1"/>
    <x v="598"/>
    <x v="596"/>
    <x v="602"/>
    <x v="582"/>
    <x v="603"/>
    <x v="12"/>
    <x v="103"/>
    <x v="442"/>
    <x v="0"/>
    <x v="604"/>
    <x v="0"/>
    <x v="0"/>
    <x v="23"/>
    <x v="0"/>
    <x v="0"/>
    <x v="0"/>
    <x v="0"/>
    <x v="0"/>
    <x v="0"/>
    <x v="0"/>
    <x v="11"/>
    <x v="0"/>
    <x v="59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05"/>
    <x v="148"/>
    <x v="0"/>
    <x v="0"/>
    <x v="594"/>
    <x v="0"/>
    <x v="0"/>
    <x v="0"/>
    <x v="0"/>
    <x v="0"/>
    <x v="0"/>
    <x v="587"/>
    <x v="588"/>
    <x v="0"/>
    <x v="1"/>
    <x v="599"/>
    <x v="597"/>
    <x v="603"/>
    <x v="583"/>
    <x v="604"/>
    <x v="9"/>
    <x v="61"/>
    <x v="443"/>
    <x v="0"/>
    <x v="605"/>
    <x v="0"/>
    <x v="0"/>
    <x v="14"/>
    <x v="0"/>
    <x v="0"/>
    <x v="0"/>
    <x v="0"/>
    <x v="0"/>
    <x v="0"/>
    <x v="0"/>
    <x v="2"/>
    <x v="0"/>
    <x v="6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06"/>
    <x v="210"/>
    <x v="0"/>
    <x v="0"/>
    <x v="595"/>
    <x v="0"/>
    <x v="0"/>
    <x v="0"/>
    <x v="0"/>
    <x v="0"/>
    <x v="0"/>
    <x v="588"/>
    <x v="589"/>
    <x v="0"/>
    <x v="1"/>
    <x v="600"/>
    <x v="598"/>
    <x v="604"/>
    <x v="584"/>
    <x v="605"/>
    <x v="14"/>
    <x v="155"/>
    <x v="322"/>
    <x v="0"/>
    <x v="606"/>
    <x v="0"/>
    <x v="0"/>
    <x v="171"/>
    <x v="0"/>
    <x v="0"/>
    <x v="0"/>
    <x v="0"/>
    <x v="0"/>
    <x v="0"/>
    <x v="0"/>
    <x v="6"/>
    <x v="0"/>
    <x v="60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07"/>
    <x v="148"/>
    <x v="0"/>
    <x v="0"/>
    <x v="596"/>
    <x v="0"/>
    <x v="0"/>
    <x v="0"/>
    <x v="0"/>
    <x v="0"/>
    <x v="0"/>
    <x v="589"/>
    <x v="590"/>
    <x v="0"/>
    <x v="1"/>
    <x v="601"/>
    <x v="599"/>
    <x v="605"/>
    <x v="585"/>
    <x v="606"/>
    <x v="14"/>
    <x v="98"/>
    <x v="246"/>
    <x v="0"/>
    <x v="607"/>
    <x v="0"/>
    <x v="0"/>
    <x v="185"/>
    <x v="0"/>
    <x v="0"/>
    <x v="0"/>
    <x v="0"/>
    <x v="0"/>
    <x v="0"/>
    <x v="0"/>
    <x v="58"/>
    <x v="0"/>
    <x v="602"/>
    <x v="0"/>
    <x v="0"/>
    <x v="0"/>
    <x v="0"/>
    <x v="43"/>
    <x v="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608"/>
    <x v="19"/>
    <x v="0"/>
    <x v="0"/>
    <x v="597"/>
    <x v="0"/>
    <x v="0"/>
    <x v="0"/>
    <x v="0"/>
    <x v="0"/>
    <x v="0"/>
    <x v="590"/>
    <x v="591"/>
    <x v="0"/>
    <x v="1"/>
    <x v="602"/>
    <x v="600"/>
    <x v="606"/>
    <x v="586"/>
    <x v="607"/>
    <x v="14"/>
    <x v="31"/>
    <x v="157"/>
    <x v="0"/>
    <x v="608"/>
    <x v="0"/>
    <x v="0"/>
    <x v="2"/>
    <x v="0"/>
    <x v="0"/>
    <x v="0"/>
    <x v="0"/>
    <x v="0"/>
    <x v="0"/>
    <x v="0"/>
    <x v="11"/>
    <x v="0"/>
    <x v="6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09"/>
    <x v="12"/>
    <x v="0"/>
    <x v="0"/>
    <x v="598"/>
    <x v="0"/>
    <x v="0"/>
    <x v="0"/>
    <x v="0"/>
    <x v="0"/>
    <x v="0"/>
    <x v="591"/>
    <x v="592"/>
    <x v="0"/>
    <x v="1"/>
    <x v="603"/>
    <x v="601"/>
    <x v="607"/>
    <x v="587"/>
    <x v="608"/>
    <x v="2"/>
    <x v="142"/>
    <x v="279"/>
    <x v="0"/>
    <x v="609"/>
    <x v="0"/>
    <x v="0"/>
    <x v="127"/>
    <x v="0"/>
    <x v="0"/>
    <x v="0"/>
    <x v="0"/>
    <x v="0"/>
    <x v="0"/>
    <x v="0"/>
    <x v="2"/>
    <x v="0"/>
    <x v="6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10"/>
    <x v="18"/>
    <x v="0"/>
    <x v="0"/>
    <x v="599"/>
    <x v="0"/>
    <x v="0"/>
    <x v="0"/>
    <x v="0"/>
    <x v="0"/>
    <x v="0"/>
    <x v="592"/>
    <x v="593"/>
    <x v="0"/>
    <x v="1"/>
    <x v="604"/>
    <x v="602"/>
    <x v="608"/>
    <x v="588"/>
    <x v="609"/>
    <x v="0"/>
    <x v="123"/>
    <x v="200"/>
    <x v="0"/>
    <x v="610"/>
    <x v="0"/>
    <x v="0"/>
    <x v="186"/>
    <x v="0"/>
    <x v="0"/>
    <x v="0"/>
    <x v="0"/>
    <x v="0"/>
    <x v="0"/>
    <x v="0"/>
    <x v="2"/>
    <x v="0"/>
    <x v="60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11"/>
    <x v="218"/>
    <x v="0"/>
    <x v="0"/>
    <x v="600"/>
    <x v="0"/>
    <x v="0"/>
    <x v="0"/>
    <x v="0"/>
    <x v="0"/>
    <x v="0"/>
    <x v="593"/>
    <x v="594"/>
    <x v="0"/>
    <x v="1"/>
    <x v="605"/>
    <x v="603"/>
    <x v="609"/>
    <x v="589"/>
    <x v="610"/>
    <x v="1"/>
    <x v="8"/>
    <x v="8"/>
    <x v="0"/>
    <x v="611"/>
    <x v="0"/>
    <x v="0"/>
    <x v="83"/>
    <x v="0"/>
    <x v="0"/>
    <x v="0"/>
    <x v="0"/>
    <x v="0"/>
    <x v="0"/>
    <x v="0"/>
    <x v="58"/>
    <x v="0"/>
    <x v="606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612"/>
    <x v="231"/>
    <x v="0"/>
    <x v="0"/>
    <x v="601"/>
    <x v="0"/>
    <x v="0"/>
    <x v="0"/>
    <x v="0"/>
    <x v="0"/>
    <x v="0"/>
    <x v="594"/>
    <x v="595"/>
    <x v="0"/>
    <x v="1"/>
    <x v="606"/>
    <x v="604"/>
    <x v="610"/>
    <x v="590"/>
    <x v="611"/>
    <x v="1"/>
    <x v="13"/>
    <x v="444"/>
    <x v="0"/>
    <x v="612"/>
    <x v="0"/>
    <x v="0"/>
    <x v="105"/>
    <x v="0"/>
    <x v="0"/>
    <x v="0"/>
    <x v="0"/>
    <x v="0"/>
    <x v="0"/>
    <x v="0"/>
    <x v="2"/>
    <x v="0"/>
    <x v="6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13"/>
    <x v="232"/>
    <x v="0"/>
    <x v="0"/>
    <x v="602"/>
    <x v="0"/>
    <x v="0"/>
    <x v="0"/>
    <x v="0"/>
    <x v="0"/>
    <x v="0"/>
    <x v="595"/>
    <x v="596"/>
    <x v="0"/>
    <x v="1"/>
    <x v="607"/>
    <x v="605"/>
    <x v="611"/>
    <x v="591"/>
    <x v="612"/>
    <x v="7"/>
    <x v="15"/>
    <x v="15"/>
    <x v="0"/>
    <x v="613"/>
    <x v="0"/>
    <x v="0"/>
    <x v="15"/>
    <x v="0"/>
    <x v="0"/>
    <x v="0"/>
    <x v="0"/>
    <x v="0"/>
    <x v="0"/>
    <x v="0"/>
    <x v="13"/>
    <x v="0"/>
    <x v="60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14"/>
    <x v="67"/>
    <x v="0"/>
    <x v="0"/>
    <x v="603"/>
    <x v="0"/>
    <x v="0"/>
    <x v="0"/>
    <x v="0"/>
    <x v="0"/>
    <x v="0"/>
    <x v="596"/>
    <x v="597"/>
    <x v="0"/>
    <x v="1"/>
    <x v="608"/>
    <x v="606"/>
    <x v="612"/>
    <x v="592"/>
    <x v="613"/>
    <x v="2"/>
    <x v="102"/>
    <x v="445"/>
    <x v="0"/>
    <x v="614"/>
    <x v="0"/>
    <x v="0"/>
    <x v="127"/>
    <x v="0"/>
    <x v="0"/>
    <x v="0"/>
    <x v="0"/>
    <x v="0"/>
    <x v="0"/>
    <x v="0"/>
    <x v="10"/>
    <x v="0"/>
    <x v="60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15"/>
    <x v="10"/>
    <x v="0"/>
    <x v="0"/>
    <x v="604"/>
    <x v="0"/>
    <x v="0"/>
    <x v="0"/>
    <x v="0"/>
    <x v="0"/>
    <x v="0"/>
    <x v="597"/>
    <x v="598"/>
    <x v="0"/>
    <x v="1"/>
    <x v="609"/>
    <x v="607"/>
    <x v="613"/>
    <x v="593"/>
    <x v="614"/>
    <x v="20"/>
    <x v="57"/>
    <x v="446"/>
    <x v="0"/>
    <x v="615"/>
    <x v="0"/>
    <x v="0"/>
    <x v="41"/>
    <x v="0"/>
    <x v="0"/>
    <x v="0"/>
    <x v="0"/>
    <x v="0"/>
    <x v="0"/>
    <x v="0"/>
    <x v="8"/>
    <x v="0"/>
    <x v="610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616"/>
    <x v="195"/>
    <x v="0"/>
    <x v="0"/>
    <x v="605"/>
    <x v="0"/>
    <x v="0"/>
    <x v="0"/>
    <x v="0"/>
    <x v="0"/>
    <x v="0"/>
    <x v="598"/>
    <x v="599"/>
    <x v="0"/>
    <x v="1"/>
    <x v="610"/>
    <x v="608"/>
    <x v="614"/>
    <x v="594"/>
    <x v="615"/>
    <x v="8"/>
    <x v="148"/>
    <x v="447"/>
    <x v="0"/>
    <x v="616"/>
    <x v="0"/>
    <x v="0"/>
    <x v="20"/>
    <x v="0"/>
    <x v="0"/>
    <x v="0"/>
    <x v="0"/>
    <x v="0"/>
    <x v="0"/>
    <x v="0"/>
    <x v="11"/>
    <x v="0"/>
    <x v="6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17"/>
    <x v="64"/>
    <x v="0"/>
    <x v="0"/>
    <x v="606"/>
    <x v="0"/>
    <x v="0"/>
    <x v="0"/>
    <x v="0"/>
    <x v="0"/>
    <x v="0"/>
    <x v="599"/>
    <x v="600"/>
    <x v="0"/>
    <x v="1"/>
    <x v="611"/>
    <x v="609"/>
    <x v="615"/>
    <x v="595"/>
    <x v="616"/>
    <x v="14"/>
    <x v="98"/>
    <x v="345"/>
    <x v="0"/>
    <x v="617"/>
    <x v="0"/>
    <x v="0"/>
    <x v="44"/>
    <x v="0"/>
    <x v="0"/>
    <x v="0"/>
    <x v="0"/>
    <x v="0"/>
    <x v="0"/>
    <x v="0"/>
    <x v="2"/>
    <x v="2"/>
    <x v="61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18"/>
    <x v="233"/>
    <x v="19"/>
    <x v="0"/>
    <x v="590"/>
    <x v="0"/>
    <x v="0"/>
    <x v="0"/>
    <x v="0"/>
    <x v="0"/>
    <x v="0"/>
    <x v="583"/>
    <x v="584"/>
    <x v="0"/>
    <x v="82"/>
    <x v="612"/>
    <x v="610"/>
    <x v="616"/>
    <x v="596"/>
    <x v="617"/>
    <x v="17"/>
    <x v="94"/>
    <x v="448"/>
    <x v="0"/>
    <x v="618"/>
    <x v="2"/>
    <x v="18"/>
    <x v="14"/>
    <x v="19"/>
    <x v="18"/>
    <x v="18"/>
    <x v="19"/>
    <x v="1"/>
    <x v="2"/>
    <x v="3"/>
    <x v="13"/>
    <x v="0"/>
    <x v="59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11"/>
    <x v="11"/>
    <x v="0"/>
    <x v="0"/>
    <x v="0"/>
    <x v="2"/>
    <x v="1"/>
    <x v="5"/>
    <x v="4"/>
  </r>
  <r>
    <x v="619"/>
    <x v="18"/>
    <x v="0"/>
    <x v="0"/>
    <x v="607"/>
    <x v="0"/>
    <x v="0"/>
    <x v="0"/>
    <x v="0"/>
    <x v="0"/>
    <x v="0"/>
    <x v="600"/>
    <x v="601"/>
    <x v="0"/>
    <x v="1"/>
    <x v="613"/>
    <x v="611"/>
    <x v="617"/>
    <x v="597"/>
    <x v="618"/>
    <x v="14"/>
    <x v="31"/>
    <x v="449"/>
    <x v="0"/>
    <x v="619"/>
    <x v="0"/>
    <x v="0"/>
    <x v="14"/>
    <x v="0"/>
    <x v="0"/>
    <x v="0"/>
    <x v="0"/>
    <x v="0"/>
    <x v="0"/>
    <x v="0"/>
    <x v="13"/>
    <x v="0"/>
    <x v="61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20"/>
    <x v="201"/>
    <x v="0"/>
    <x v="0"/>
    <x v="608"/>
    <x v="0"/>
    <x v="0"/>
    <x v="0"/>
    <x v="0"/>
    <x v="0"/>
    <x v="0"/>
    <x v="601"/>
    <x v="602"/>
    <x v="0"/>
    <x v="1"/>
    <x v="614"/>
    <x v="612"/>
    <x v="618"/>
    <x v="598"/>
    <x v="619"/>
    <x v="0"/>
    <x v="41"/>
    <x v="450"/>
    <x v="0"/>
    <x v="620"/>
    <x v="0"/>
    <x v="0"/>
    <x v="2"/>
    <x v="0"/>
    <x v="0"/>
    <x v="0"/>
    <x v="0"/>
    <x v="0"/>
    <x v="0"/>
    <x v="0"/>
    <x v="11"/>
    <x v="0"/>
    <x v="6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21"/>
    <x v="10"/>
    <x v="0"/>
    <x v="0"/>
    <x v="609"/>
    <x v="0"/>
    <x v="0"/>
    <x v="0"/>
    <x v="0"/>
    <x v="0"/>
    <x v="0"/>
    <x v="602"/>
    <x v="603"/>
    <x v="0"/>
    <x v="1"/>
    <x v="615"/>
    <x v="613"/>
    <x v="619"/>
    <x v="599"/>
    <x v="620"/>
    <x v="11"/>
    <x v="22"/>
    <x v="451"/>
    <x v="0"/>
    <x v="621"/>
    <x v="0"/>
    <x v="0"/>
    <x v="73"/>
    <x v="0"/>
    <x v="0"/>
    <x v="0"/>
    <x v="0"/>
    <x v="0"/>
    <x v="0"/>
    <x v="0"/>
    <x v="27"/>
    <x v="2"/>
    <x v="61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622"/>
    <x v="117"/>
    <x v="0"/>
    <x v="0"/>
    <x v="610"/>
    <x v="0"/>
    <x v="0"/>
    <x v="0"/>
    <x v="0"/>
    <x v="0"/>
    <x v="0"/>
    <x v="603"/>
    <x v="604"/>
    <x v="0"/>
    <x v="1"/>
    <x v="616"/>
    <x v="614"/>
    <x v="620"/>
    <x v="600"/>
    <x v="621"/>
    <x v="1"/>
    <x v="1"/>
    <x v="1"/>
    <x v="0"/>
    <x v="622"/>
    <x v="0"/>
    <x v="0"/>
    <x v="14"/>
    <x v="0"/>
    <x v="0"/>
    <x v="0"/>
    <x v="0"/>
    <x v="0"/>
    <x v="0"/>
    <x v="0"/>
    <x v="10"/>
    <x v="0"/>
    <x v="61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23"/>
    <x v="148"/>
    <x v="0"/>
    <x v="0"/>
    <x v="611"/>
    <x v="0"/>
    <x v="0"/>
    <x v="0"/>
    <x v="0"/>
    <x v="0"/>
    <x v="0"/>
    <x v="604"/>
    <x v="605"/>
    <x v="0"/>
    <x v="1"/>
    <x v="617"/>
    <x v="615"/>
    <x v="621"/>
    <x v="601"/>
    <x v="622"/>
    <x v="8"/>
    <x v="154"/>
    <x v="312"/>
    <x v="0"/>
    <x v="623"/>
    <x v="0"/>
    <x v="0"/>
    <x v="33"/>
    <x v="0"/>
    <x v="0"/>
    <x v="0"/>
    <x v="0"/>
    <x v="0"/>
    <x v="0"/>
    <x v="0"/>
    <x v="7"/>
    <x v="2"/>
    <x v="61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24"/>
    <x v="234"/>
    <x v="0"/>
    <x v="0"/>
    <x v="612"/>
    <x v="0"/>
    <x v="0"/>
    <x v="0"/>
    <x v="0"/>
    <x v="0"/>
    <x v="0"/>
    <x v="605"/>
    <x v="606"/>
    <x v="0"/>
    <x v="1"/>
    <x v="618"/>
    <x v="616"/>
    <x v="622"/>
    <x v="602"/>
    <x v="623"/>
    <x v="7"/>
    <x v="172"/>
    <x v="452"/>
    <x v="0"/>
    <x v="624"/>
    <x v="0"/>
    <x v="0"/>
    <x v="26"/>
    <x v="0"/>
    <x v="0"/>
    <x v="0"/>
    <x v="0"/>
    <x v="0"/>
    <x v="0"/>
    <x v="0"/>
    <x v="36"/>
    <x v="5"/>
    <x v="618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621"/>
    <x v="10"/>
    <x v="0"/>
    <x v="0"/>
    <x v="609"/>
    <x v="0"/>
    <x v="0"/>
    <x v="0"/>
    <x v="0"/>
    <x v="0"/>
    <x v="0"/>
    <x v="602"/>
    <x v="603"/>
    <x v="0"/>
    <x v="1"/>
    <x v="615"/>
    <x v="613"/>
    <x v="619"/>
    <x v="599"/>
    <x v="620"/>
    <x v="11"/>
    <x v="22"/>
    <x v="451"/>
    <x v="0"/>
    <x v="621"/>
    <x v="0"/>
    <x v="0"/>
    <x v="73"/>
    <x v="0"/>
    <x v="0"/>
    <x v="0"/>
    <x v="0"/>
    <x v="0"/>
    <x v="0"/>
    <x v="0"/>
    <x v="11"/>
    <x v="2"/>
    <x v="61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5"/>
    <x v="45"/>
    <x v="0"/>
    <x v="0"/>
    <x v="0"/>
    <x v="2"/>
    <x v="1"/>
    <x v="5"/>
    <x v="11"/>
  </r>
  <r>
    <x v="625"/>
    <x v="75"/>
    <x v="0"/>
    <x v="0"/>
    <x v="613"/>
    <x v="0"/>
    <x v="0"/>
    <x v="0"/>
    <x v="0"/>
    <x v="0"/>
    <x v="0"/>
    <x v="606"/>
    <x v="607"/>
    <x v="0"/>
    <x v="1"/>
    <x v="619"/>
    <x v="617"/>
    <x v="623"/>
    <x v="603"/>
    <x v="624"/>
    <x v="4"/>
    <x v="132"/>
    <x v="419"/>
    <x v="0"/>
    <x v="625"/>
    <x v="0"/>
    <x v="0"/>
    <x v="89"/>
    <x v="0"/>
    <x v="0"/>
    <x v="0"/>
    <x v="0"/>
    <x v="0"/>
    <x v="0"/>
    <x v="0"/>
    <x v="13"/>
    <x v="0"/>
    <x v="61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26"/>
    <x v="208"/>
    <x v="0"/>
    <x v="0"/>
    <x v="614"/>
    <x v="0"/>
    <x v="0"/>
    <x v="0"/>
    <x v="0"/>
    <x v="0"/>
    <x v="0"/>
    <x v="607"/>
    <x v="608"/>
    <x v="0"/>
    <x v="1"/>
    <x v="620"/>
    <x v="618"/>
    <x v="624"/>
    <x v="604"/>
    <x v="625"/>
    <x v="16"/>
    <x v="32"/>
    <x v="453"/>
    <x v="0"/>
    <x v="626"/>
    <x v="0"/>
    <x v="0"/>
    <x v="2"/>
    <x v="0"/>
    <x v="0"/>
    <x v="0"/>
    <x v="0"/>
    <x v="0"/>
    <x v="0"/>
    <x v="0"/>
    <x v="2"/>
    <x v="0"/>
    <x v="6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27"/>
    <x v="235"/>
    <x v="0"/>
    <x v="0"/>
    <x v="615"/>
    <x v="0"/>
    <x v="0"/>
    <x v="0"/>
    <x v="0"/>
    <x v="0"/>
    <x v="0"/>
    <x v="608"/>
    <x v="609"/>
    <x v="0"/>
    <x v="1"/>
    <x v="621"/>
    <x v="619"/>
    <x v="625"/>
    <x v="605"/>
    <x v="626"/>
    <x v="16"/>
    <x v="110"/>
    <x v="169"/>
    <x v="2"/>
    <x v="627"/>
    <x v="0"/>
    <x v="0"/>
    <x v="76"/>
    <x v="0"/>
    <x v="0"/>
    <x v="0"/>
    <x v="0"/>
    <x v="0"/>
    <x v="0"/>
    <x v="0"/>
    <x v="57"/>
    <x v="9"/>
    <x v="621"/>
    <x v="5"/>
    <x v="0"/>
    <x v="0"/>
    <x v="1"/>
    <x v="32"/>
    <x v="64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628"/>
    <x v="44"/>
    <x v="0"/>
    <x v="0"/>
    <x v="616"/>
    <x v="0"/>
    <x v="0"/>
    <x v="0"/>
    <x v="0"/>
    <x v="0"/>
    <x v="0"/>
    <x v="609"/>
    <x v="610"/>
    <x v="0"/>
    <x v="1"/>
    <x v="622"/>
    <x v="620"/>
    <x v="626"/>
    <x v="606"/>
    <x v="627"/>
    <x v="2"/>
    <x v="188"/>
    <x v="454"/>
    <x v="0"/>
    <x v="628"/>
    <x v="0"/>
    <x v="0"/>
    <x v="85"/>
    <x v="0"/>
    <x v="0"/>
    <x v="0"/>
    <x v="0"/>
    <x v="0"/>
    <x v="0"/>
    <x v="0"/>
    <x v="7"/>
    <x v="0"/>
    <x v="62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29"/>
    <x v="236"/>
    <x v="0"/>
    <x v="0"/>
    <x v="617"/>
    <x v="0"/>
    <x v="0"/>
    <x v="0"/>
    <x v="0"/>
    <x v="0"/>
    <x v="0"/>
    <x v="610"/>
    <x v="611"/>
    <x v="0"/>
    <x v="1"/>
    <x v="623"/>
    <x v="621"/>
    <x v="627"/>
    <x v="607"/>
    <x v="628"/>
    <x v="8"/>
    <x v="189"/>
    <x v="455"/>
    <x v="0"/>
    <x v="629"/>
    <x v="0"/>
    <x v="0"/>
    <x v="14"/>
    <x v="0"/>
    <x v="0"/>
    <x v="0"/>
    <x v="0"/>
    <x v="0"/>
    <x v="0"/>
    <x v="0"/>
    <x v="63"/>
    <x v="17"/>
    <x v="623"/>
    <x v="15"/>
    <x v="1"/>
    <x v="0"/>
    <x v="0"/>
    <x v="46"/>
    <x v="72"/>
    <x v="0"/>
    <x v="3"/>
    <x v="0"/>
    <x v="0"/>
    <x v="1"/>
    <x v="0"/>
    <x v="1"/>
    <x v="17"/>
    <x v="0"/>
    <x v="0"/>
    <x v="0"/>
    <x v="0"/>
    <x v="1"/>
    <x v="1"/>
    <x v="19"/>
    <x v="18"/>
    <x v="24"/>
    <x v="19"/>
    <x v="1"/>
    <x v="1"/>
    <x v="1"/>
    <x v="1"/>
    <x v="0"/>
    <x v="0"/>
    <x v="0"/>
    <x v="0"/>
    <x v="0"/>
    <x v="0"/>
    <x v="1"/>
    <x v="0"/>
    <x v="3"/>
    <x v="2"/>
    <x v="0"/>
    <x v="46"/>
    <x v="46"/>
    <x v="0"/>
    <x v="0"/>
    <x v="0"/>
    <x v="13"/>
    <x v="1"/>
    <x v="1"/>
    <x v="1"/>
  </r>
  <r>
    <x v="630"/>
    <x v="110"/>
    <x v="0"/>
    <x v="0"/>
    <x v="618"/>
    <x v="0"/>
    <x v="0"/>
    <x v="0"/>
    <x v="0"/>
    <x v="0"/>
    <x v="0"/>
    <x v="611"/>
    <x v="612"/>
    <x v="0"/>
    <x v="1"/>
    <x v="624"/>
    <x v="622"/>
    <x v="628"/>
    <x v="608"/>
    <x v="629"/>
    <x v="4"/>
    <x v="132"/>
    <x v="332"/>
    <x v="0"/>
    <x v="630"/>
    <x v="0"/>
    <x v="0"/>
    <x v="119"/>
    <x v="0"/>
    <x v="0"/>
    <x v="0"/>
    <x v="0"/>
    <x v="0"/>
    <x v="0"/>
    <x v="0"/>
    <x v="11"/>
    <x v="0"/>
    <x v="62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31"/>
    <x v="10"/>
    <x v="0"/>
    <x v="0"/>
    <x v="619"/>
    <x v="0"/>
    <x v="0"/>
    <x v="0"/>
    <x v="0"/>
    <x v="0"/>
    <x v="0"/>
    <x v="612"/>
    <x v="613"/>
    <x v="0"/>
    <x v="1"/>
    <x v="625"/>
    <x v="623"/>
    <x v="629"/>
    <x v="609"/>
    <x v="630"/>
    <x v="16"/>
    <x v="35"/>
    <x v="441"/>
    <x v="0"/>
    <x v="631"/>
    <x v="0"/>
    <x v="0"/>
    <x v="101"/>
    <x v="0"/>
    <x v="0"/>
    <x v="0"/>
    <x v="0"/>
    <x v="0"/>
    <x v="0"/>
    <x v="0"/>
    <x v="16"/>
    <x v="0"/>
    <x v="62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32"/>
    <x v="237"/>
    <x v="0"/>
    <x v="0"/>
    <x v="620"/>
    <x v="0"/>
    <x v="0"/>
    <x v="0"/>
    <x v="0"/>
    <x v="0"/>
    <x v="0"/>
    <x v="613"/>
    <x v="614"/>
    <x v="0"/>
    <x v="1"/>
    <x v="626"/>
    <x v="624"/>
    <x v="630"/>
    <x v="610"/>
    <x v="631"/>
    <x v="2"/>
    <x v="9"/>
    <x v="456"/>
    <x v="0"/>
    <x v="632"/>
    <x v="0"/>
    <x v="0"/>
    <x v="187"/>
    <x v="0"/>
    <x v="0"/>
    <x v="0"/>
    <x v="0"/>
    <x v="0"/>
    <x v="0"/>
    <x v="0"/>
    <x v="10"/>
    <x v="0"/>
    <x v="6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33"/>
    <x v="238"/>
    <x v="0"/>
    <x v="0"/>
    <x v="621"/>
    <x v="0"/>
    <x v="0"/>
    <x v="0"/>
    <x v="0"/>
    <x v="0"/>
    <x v="0"/>
    <x v="614"/>
    <x v="615"/>
    <x v="0"/>
    <x v="1"/>
    <x v="627"/>
    <x v="625"/>
    <x v="631"/>
    <x v="611"/>
    <x v="632"/>
    <x v="5"/>
    <x v="6"/>
    <x v="457"/>
    <x v="0"/>
    <x v="633"/>
    <x v="0"/>
    <x v="0"/>
    <x v="115"/>
    <x v="0"/>
    <x v="0"/>
    <x v="0"/>
    <x v="0"/>
    <x v="0"/>
    <x v="0"/>
    <x v="0"/>
    <x v="6"/>
    <x v="0"/>
    <x v="62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34"/>
    <x v="3"/>
    <x v="0"/>
    <x v="0"/>
    <x v="622"/>
    <x v="0"/>
    <x v="0"/>
    <x v="0"/>
    <x v="0"/>
    <x v="0"/>
    <x v="0"/>
    <x v="615"/>
    <x v="616"/>
    <x v="0"/>
    <x v="1"/>
    <x v="628"/>
    <x v="626"/>
    <x v="632"/>
    <x v="612"/>
    <x v="633"/>
    <x v="4"/>
    <x v="4"/>
    <x v="420"/>
    <x v="0"/>
    <x v="634"/>
    <x v="0"/>
    <x v="0"/>
    <x v="131"/>
    <x v="0"/>
    <x v="0"/>
    <x v="0"/>
    <x v="0"/>
    <x v="0"/>
    <x v="0"/>
    <x v="0"/>
    <x v="10"/>
    <x v="0"/>
    <x v="6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35"/>
    <x v="239"/>
    <x v="0"/>
    <x v="0"/>
    <x v="623"/>
    <x v="0"/>
    <x v="0"/>
    <x v="0"/>
    <x v="0"/>
    <x v="0"/>
    <x v="0"/>
    <x v="616"/>
    <x v="617"/>
    <x v="0"/>
    <x v="1"/>
    <x v="629"/>
    <x v="627"/>
    <x v="633"/>
    <x v="613"/>
    <x v="634"/>
    <x v="24"/>
    <x v="190"/>
    <x v="458"/>
    <x v="0"/>
    <x v="635"/>
    <x v="0"/>
    <x v="0"/>
    <x v="142"/>
    <x v="0"/>
    <x v="0"/>
    <x v="0"/>
    <x v="0"/>
    <x v="0"/>
    <x v="0"/>
    <x v="0"/>
    <x v="16"/>
    <x v="0"/>
    <x v="62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36"/>
    <x v="92"/>
    <x v="0"/>
    <x v="0"/>
    <x v="624"/>
    <x v="0"/>
    <x v="0"/>
    <x v="0"/>
    <x v="0"/>
    <x v="0"/>
    <x v="0"/>
    <x v="617"/>
    <x v="618"/>
    <x v="0"/>
    <x v="1"/>
    <x v="630"/>
    <x v="628"/>
    <x v="634"/>
    <x v="614"/>
    <x v="635"/>
    <x v="16"/>
    <x v="153"/>
    <x v="459"/>
    <x v="0"/>
    <x v="636"/>
    <x v="0"/>
    <x v="0"/>
    <x v="188"/>
    <x v="0"/>
    <x v="0"/>
    <x v="0"/>
    <x v="0"/>
    <x v="0"/>
    <x v="0"/>
    <x v="0"/>
    <x v="16"/>
    <x v="0"/>
    <x v="63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37"/>
    <x v="37"/>
    <x v="0"/>
    <x v="0"/>
    <x v="625"/>
    <x v="0"/>
    <x v="0"/>
    <x v="0"/>
    <x v="0"/>
    <x v="0"/>
    <x v="0"/>
    <x v="618"/>
    <x v="619"/>
    <x v="0"/>
    <x v="1"/>
    <x v="631"/>
    <x v="629"/>
    <x v="635"/>
    <x v="615"/>
    <x v="636"/>
    <x v="4"/>
    <x v="191"/>
    <x v="460"/>
    <x v="0"/>
    <x v="637"/>
    <x v="0"/>
    <x v="0"/>
    <x v="60"/>
    <x v="0"/>
    <x v="0"/>
    <x v="0"/>
    <x v="0"/>
    <x v="0"/>
    <x v="0"/>
    <x v="0"/>
    <x v="16"/>
    <x v="0"/>
    <x v="631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38"/>
    <x v="240"/>
    <x v="0"/>
    <x v="0"/>
    <x v="626"/>
    <x v="0"/>
    <x v="0"/>
    <x v="0"/>
    <x v="0"/>
    <x v="0"/>
    <x v="0"/>
    <x v="619"/>
    <x v="620"/>
    <x v="0"/>
    <x v="1"/>
    <x v="632"/>
    <x v="630"/>
    <x v="636"/>
    <x v="616"/>
    <x v="637"/>
    <x v="3"/>
    <x v="3"/>
    <x v="3"/>
    <x v="0"/>
    <x v="638"/>
    <x v="0"/>
    <x v="0"/>
    <x v="118"/>
    <x v="0"/>
    <x v="0"/>
    <x v="0"/>
    <x v="0"/>
    <x v="0"/>
    <x v="0"/>
    <x v="0"/>
    <x v="6"/>
    <x v="0"/>
    <x v="63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39"/>
    <x v="241"/>
    <x v="0"/>
    <x v="0"/>
    <x v="627"/>
    <x v="0"/>
    <x v="0"/>
    <x v="0"/>
    <x v="0"/>
    <x v="0"/>
    <x v="0"/>
    <x v="620"/>
    <x v="621"/>
    <x v="0"/>
    <x v="1"/>
    <x v="633"/>
    <x v="631"/>
    <x v="637"/>
    <x v="617"/>
    <x v="638"/>
    <x v="11"/>
    <x v="22"/>
    <x v="461"/>
    <x v="0"/>
    <x v="639"/>
    <x v="0"/>
    <x v="0"/>
    <x v="44"/>
    <x v="0"/>
    <x v="0"/>
    <x v="0"/>
    <x v="0"/>
    <x v="0"/>
    <x v="0"/>
    <x v="0"/>
    <x v="2"/>
    <x v="0"/>
    <x v="6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40"/>
    <x v="30"/>
    <x v="0"/>
    <x v="0"/>
    <x v="628"/>
    <x v="0"/>
    <x v="0"/>
    <x v="0"/>
    <x v="0"/>
    <x v="0"/>
    <x v="0"/>
    <x v="621"/>
    <x v="622"/>
    <x v="0"/>
    <x v="1"/>
    <x v="634"/>
    <x v="632"/>
    <x v="638"/>
    <x v="618"/>
    <x v="639"/>
    <x v="1"/>
    <x v="168"/>
    <x v="462"/>
    <x v="0"/>
    <x v="640"/>
    <x v="0"/>
    <x v="0"/>
    <x v="4"/>
    <x v="0"/>
    <x v="0"/>
    <x v="0"/>
    <x v="0"/>
    <x v="0"/>
    <x v="0"/>
    <x v="0"/>
    <x v="2"/>
    <x v="0"/>
    <x v="6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41"/>
    <x v="130"/>
    <x v="0"/>
    <x v="0"/>
    <x v="629"/>
    <x v="0"/>
    <x v="0"/>
    <x v="0"/>
    <x v="0"/>
    <x v="0"/>
    <x v="0"/>
    <x v="622"/>
    <x v="623"/>
    <x v="0"/>
    <x v="1"/>
    <x v="635"/>
    <x v="633"/>
    <x v="639"/>
    <x v="619"/>
    <x v="640"/>
    <x v="4"/>
    <x v="4"/>
    <x v="33"/>
    <x v="0"/>
    <x v="641"/>
    <x v="0"/>
    <x v="0"/>
    <x v="13"/>
    <x v="0"/>
    <x v="0"/>
    <x v="0"/>
    <x v="0"/>
    <x v="0"/>
    <x v="0"/>
    <x v="0"/>
    <x v="2"/>
    <x v="0"/>
    <x v="6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42"/>
    <x v="67"/>
    <x v="0"/>
    <x v="0"/>
    <x v="630"/>
    <x v="0"/>
    <x v="0"/>
    <x v="0"/>
    <x v="0"/>
    <x v="0"/>
    <x v="0"/>
    <x v="623"/>
    <x v="624"/>
    <x v="0"/>
    <x v="1"/>
    <x v="636"/>
    <x v="634"/>
    <x v="640"/>
    <x v="620"/>
    <x v="641"/>
    <x v="1"/>
    <x v="108"/>
    <x v="463"/>
    <x v="0"/>
    <x v="642"/>
    <x v="0"/>
    <x v="0"/>
    <x v="36"/>
    <x v="0"/>
    <x v="0"/>
    <x v="0"/>
    <x v="0"/>
    <x v="0"/>
    <x v="0"/>
    <x v="0"/>
    <x v="7"/>
    <x v="0"/>
    <x v="63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43"/>
    <x v="174"/>
    <x v="0"/>
    <x v="0"/>
    <x v="631"/>
    <x v="0"/>
    <x v="0"/>
    <x v="0"/>
    <x v="0"/>
    <x v="0"/>
    <x v="0"/>
    <x v="624"/>
    <x v="625"/>
    <x v="0"/>
    <x v="1"/>
    <x v="637"/>
    <x v="635"/>
    <x v="641"/>
    <x v="621"/>
    <x v="642"/>
    <x v="9"/>
    <x v="51"/>
    <x v="464"/>
    <x v="0"/>
    <x v="643"/>
    <x v="0"/>
    <x v="0"/>
    <x v="189"/>
    <x v="0"/>
    <x v="0"/>
    <x v="0"/>
    <x v="0"/>
    <x v="0"/>
    <x v="0"/>
    <x v="0"/>
    <x v="16"/>
    <x v="0"/>
    <x v="63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44"/>
    <x v="18"/>
    <x v="0"/>
    <x v="0"/>
    <x v="632"/>
    <x v="0"/>
    <x v="0"/>
    <x v="0"/>
    <x v="0"/>
    <x v="0"/>
    <x v="0"/>
    <x v="625"/>
    <x v="626"/>
    <x v="0"/>
    <x v="1"/>
    <x v="638"/>
    <x v="636"/>
    <x v="642"/>
    <x v="622"/>
    <x v="643"/>
    <x v="1"/>
    <x v="192"/>
    <x v="465"/>
    <x v="0"/>
    <x v="644"/>
    <x v="0"/>
    <x v="0"/>
    <x v="14"/>
    <x v="0"/>
    <x v="0"/>
    <x v="0"/>
    <x v="0"/>
    <x v="0"/>
    <x v="0"/>
    <x v="0"/>
    <x v="6"/>
    <x v="0"/>
    <x v="6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45"/>
    <x v="54"/>
    <x v="0"/>
    <x v="0"/>
    <x v="633"/>
    <x v="0"/>
    <x v="0"/>
    <x v="0"/>
    <x v="0"/>
    <x v="0"/>
    <x v="0"/>
    <x v="626"/>
    <x v="627"/>
    <x v="0"/>
    <x v="1"/>
    <x v="639"/>
    <x v="637"/>
    <x v="643"/>
    <x v="623"/>
    <x v="644"/>
    <x v="20"/>
    <x v="69"/>
    <x v="466"/>
    <x v="0"/>
    <x v="645"/>
    <x v="0"/>
    <x v="0"/>
    <x v="14"/>
    <x v="0"/>
    <x v="0"/>
    <x v="0"/>
    <x v="0"/>
    <x v="0"/>
    <x v="0"/>
    <x v="0"/>
    <x v="10"/>
    <x v="0"/>
    <x v="6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46"/>
    <x v="67"/>
    <x v="0"/>
    <x v="0"/>
    <x v="634"/>
    <x v="0"/>
    <x v="0"/>
    <x v="0"/>
    <x v="0"/>
    <x v="0"/>
    <x v="0"/>
    <x v="627"/>
    <x v="628"/>
    <x v="0"/>
    <x v="1"/>
    <x v="640"/>
    <x v="638"/>
    <x v="644"/>
    <x v="624"/>
    <x v="645"/>
    <x v="5"/>
    <x v="6"/>
    <x v="467"/>
    <x v="0"/>
    <x v="646"/>
    <x v="0"/>
    <x v="0"/>
    <x v="56"/>
    <x v="0"/>
    <x v="0"/>
    <x v="0"/>
    <x v="0"/>
    <x v="0"/>
    <x v="0"/>
    <x v="0"/>
    <x v="11"/>
    <x v="0"/>
    <x v="6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47"/>
    <x v="114"/>
    <x v="0"/>
    <x v="0"/>
    <x v="635"/>
    <x v="0"/>
    <x v="0"/>
    <x v="0"/>
    <x v="0"/>
    <x v="0"/>
    <x v="0"/>
    <x v="628"/>
    <x v="629"/>
    <x v="0"/>
    <x v="1"/>
    <x v="641"/>
    <x v="639"/>
    <x v="645"/>
    <x v="625"/>
    <x v="646"/>
    <x v="10"/>
    <x v="187"/>
    <x v="468"/>
    <x v="0"/>
    <x v="647"/>
    <x v="0"/>
    <x v="0"/>
    <x v="25"/>
    <x v="0"/>
    <x v="0"/>
    <x v="0"/>
    <x v="0"/>
    <x v="0"/>
    <x v="0"/>
    <x v="0"/>
    <x v="10"/>
    <x v="2"/>
    <x v="6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48"/>
    <x v="12"/>
    <x v="0"/>
    <x v="0"/>
    <x v="636"/>
    <x v="0"/>
    <x v="0"/>
    <x v="0"/>
    <x v="0"/>
    <x v="0"/>
    <x v="0"/>
    <x v="629"/>
    <x v="630"/>
    <x v="0"/>
    <x v="1"/>
    <x v="642"/>
    <x v="640"/>
    <x v="646"/>
    <x v="626"/>
    <x v="647"/>
    <x v="20"/>
    <x v="90"/>
    <x v="469"/>
    <x v="0"/>
    <x v="648"/>
    <x v="0"/>
    <x v="0"/>
    <x v="190"/>
    <x v="0"/>
    <x v="0"/>
    <x v="0"/>
    <x v="0"/>
    <x v="0"/>
    <x v="0"/>
    <x v="0"/>
    <x v="6"/>
    <x v="0"/>
    <x v="64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49"/>
    <x v="184"/>
    <x v="0"/>
    <x v="0"/>
    <x v="637"/>
    <x v="0"/>
    <x v="0"/>
    <x v="0"/>
    <x v="0"/>
    <x v="0"/>
    <x v="0"/>
    <x v="630"/>
    <x v="631"/>
    <x v="0"/>
    <x v="1"/>
    <x v="643"/>
    <x v="641"/>
    <x v="647"/>
    <x v="627"/>
    <x v="648"/>
    <x v="16"/>
    <x v="137"/>
    <x v="470"/>
    <x v="0"/>
    <x v="649"/>
    <x v="0"/>
    <x v="0"/>
    <x v="191"/>
    <x v="0"/>
    <x v="0"/>
    <x v="0"/>
    <x v="0"/>
    <x v="0"/>
    <x v="0"/>
    <x v="0"/>
    <x v="2"/>
    <x v="0"/>
    <x v="6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50"/>
    <x v="55"/>
    <x v="0"/>
    <x v="0"/>
    <x v="638"/>
    <x v="0"/>
    <x v="0"/>
    <x v="0"/>
    <x v="0"/>
    <x v="0"/>
    <x v="0"/>
    <x v="631"/>
    <x v="632"/>
    <x v="0"/>
    <x v="1"/>
    <x v="644"/>
    <x v="642"/>
    <x v="648"/>
    <x v="628"/>
    <x v="649"/>
    <x v="10"/>
    <x v="21"/>
    <x v="119"/>
    <x v="0"/>
    <x v="650"/>
    <x v="0"/>
    <x v="0"/>
    <x v="192"/>
    <x v="0"/>
    <x v="0"/>
    <x v="0"/>
    <x v="0"/>
    <x v="0"/>
    <x v="0"/>
    <x v="0"/>
    <x v="11"/>
    <x v="0"/>
    <x v="64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51"/>
    <x v="54"/>
    <x v="0"/>
    <x v="0"/>
    <x v="639"/>
    <x v="0"/>
    <x v="0"/>
    <x v="0"/>
    <x v="0"/>
    <x v="0"/>
    <x v="0"/>
    <x v="632"/>
    <x v="633"/>
    <x v="0"/>
    <x v="1"/>
    <x v="645"/>
    <x v="643"/>
    <x v="649"/>
    <x v="629"/>
    <x v="650"/>
    <x v="16"/>
    <x v="35"/>
    <x v="441"/>
    <x v="0"/>
    <x v="651"/>
    <x v="0"/>
    <x v="0"/>
    <x v="193"/>
    <x v="0"/>
    <x v="0"/>
    <x v="0"/>
    <x v="0"/>
    <x v="0"/>
    <x v="0"/>
    <x v="0"/>
    <x v="13"/>
    <x v="0"/>
    <x v="64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52"/>
    <x v="242"/>
    <x v="0"/>
    <x v="0"/>
    <x v="640"/>
    <x v="0"/>
    <x v="0"/>
    <x v="0"/>
    <x v="0"/>
    <x v="0"/>
    <x v="0"/>
    <x v="633"/>
    <x v="634"/>
    <x v="0"/>
    <x v="1"/>
    <x v="646"/>
    <x v="644"/>
    <x v="650"/>
    <x v="630"/>
    <x v="651"/>
    <x v="1"/>
    <x v="13"/>
    <x v="471"/>
    <x v="0"/>
    <x v="652"/>
    <x v="0"/>
    <x v="0"/>
    <x v="41"/>
    <x v="0"/>
    <x v="0"/>
    <x v="0"/>
    <x v="0"/>
    <x v="0"/>
    <x v="0"/>
    <x v="0"/>
    <x v="10"/>
    <x v="0"/>
    <x v="64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53"/>
    <x v="243"/>
    <x v="0"/>
    <x v="0"/>
    <x v="641"/>
    <x v="0"/>
    <x v="0"/>
    <x v="0"/>
    <x v="0"/>
    <x v="0"/>
    <x v="0"/>
    <x v="634"/>
    <x v="635"/>
    <x v="0"/>
    <x v="1"/>
    <x v="647"/>
    <x v="645"/>
    <x v="651"/>
    <x v="631"/>
    <x v="652"/>
    <x v="14"/>
    <x v="98"/>
    <x v="297"/>
    <x v="0"/>
    <x v="653"/>
    <x v="0"/>
    <x v="0"/>
    <x v="14"/>
    <x v="0"/>
    <x v="0"/>
    <x v="0"/>
    <x v="0"/>
    <x v="0"/>
    <x v="0"/>
    <x v="0"/>
    <x v="7"/>
    <x v="2"/>
    <x v="64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54"/>
    <x v="244"/>
    <x v="0"/>
    <x v="0"/>
    <x v="642"/>
    <x v="0"/>
    <x v="0"/>
    <x v="0"/>
    <x v="0"/>
    <x v="0"/>
    <x v="0"/>
    <x v="635"/>
    <x v="636"/>
    <x v="0"/>
    <x v="1"/>
    <x v="648"/>
    <x v="646"/>
    <x v="652"/>
    <x v="632"/>
    <x v="653"/>
    <x v="8"/>
    <x v="19"/>
    <x v="19"/>
    <x v="0"/>
    <x v="654"/>
    <x v="0"/>
    <x v="0"/>
    <x v="140"/>
    <x v="0"/>
    <x v="0"/>
    <x v="0"/>
    <x v="0"/>
    <x v="0"/>
    <x v="0"/>
    <x v="0"/>
    <x v="7"/>
    <x v="0"/>
    <x v="64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3"/>
    <x v="0"/>
    <x v="0"/>
    <x v="0"/>
    <x v="0"/>
    <x v="3"/>
    <x v="0"/>
    <x v="2"/>
    <x v="1"/>
    <x v="5"/>
    <x v="4"/>
  </r>
  <r>
    <x v="654"/>
    <x v="244"/>
    <x v="0"/>
    <x v="0"/>
    <x v="642"/>
    <x v="0"/>
    <x v="0"/>
    <x v="0"/>
    <x v="0"/>
    <x v="0"/>
    <x v="0"/>
    <x v="635"/>
    <x v="636"/>
    <x v="0"/>
    <x v="1"/>
    <x v="648"/>
    <x v="646"/>
    <x v="652"/>
    <x v="632"/>
    <x v="653"/>
    <x v="8"/>
    <x v="19"/>
    <x v="19"/>
    <x v="0"/>
    <x v="654"/>
    <x v="0"/>
    <x v="0"/>
    <x v="140"/>
    <x v="0"/>
    <x v="0"/>
    <x v="0"/>
    <x v="0"/>
    <x v="0"/>
    <x v="0"/>
    <x v="0"/>
    <x v="2"/>
    <x v="0"/>
    <x v="64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5"/>
    <x v="13"/>
    <x v="0"/>
    <x v="3"/>
    <x v="3"/>
    <x v="0"/>
    <x v="3"/>
    <x v="0"/>
    <x v="2"/>
    <x v="1"/>
    <x v="5"/>
    <x v="4"/>
  </r>
  <r>
    <x v="655"/>
    <x v="43"/>
    <x v="0"/>
    <x v="0"/>
    <x v="643"/>
    <x v="0"/>
    <x v="0"/>
    <x v="0"/>
    <x v="0"/>
    <x v="0"/>
    <x v="0"/>
    <x v="636"/>
    <x v="637"/>
    <x v="0"/>
    <x v="1"/>
    <x v="649"/>
    <x v="647"/>
    <x v="653"/>
    <x v="633"/>
    <x v="654"/>
    <x v="8"/>
    <x v="14"/>
    <x v="472"/>
    <x v="0"/>
    <x v="655"/>
    <x v="0"/>
    <x v="0"/>
    <x v="44"/>
    <x v="0"/>
    <x v="0"/>
    <x v="0"/>
    <x v="0"/>
    <x v="0"/>
    <x v="0"/>
    <x v="0"/>
    <x v="6"/>
    <x v="0"/>
    <x v="65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56"/>
    <x v="10"/>
    <x v="0"/>
    <x v="0"/>
    <x v="644"/>
    <x v="0"/>
    <x v="0"/>
    <x v="0"/>
    <x v="0"/>
    <x v="0"/>
    <x v="0"/>
    <x v="637"/>
    <x v="638"/>
    <x v="0"/>
    <x v="1"/>
    <x v="650"/>
    <x v="648"/>
    <x v="654"/>
    <x v="634"/>
    <x v="655"/>
    <x v="10"/>
    <x v="50"/>
    <x v="60"/>
    <x v="0"/>
    <x v="656"/>
    <x v="0"/>
    <x v="0"/>
    <x v="2"/>
    <x v="0"/>
    <x v="0"/>
    <x v="0"/>
    <x v="0"/>
    <x v="0"/>
    <x v="0"/>
    <x v="0"/>
    <x v="10"/>
    <x v="0"/>
    <x v="6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57"/>
    <x v="92"/>
    <x v="0"/>
    <x v="0"/>
    <x v="645"/>
    <x v="0"/>
    <x v="0"/>
    <x v="0"/>
    <x v="0"/>
    <x v="0"/>
    <x v="0"/>
    <x v="638"/>
    <x v="639"/>
    <x v="0"/>
    <x v="1"/>
    <x v="651"/>
    <x v="649"/>
    <x v="655"/>
    <x v="635"/>
    <x v="656"/>
    <x v="10"/>
    <x v="21"/>
    <x v="59"/>
    <x v="0"/>
    <x v="657"/>
    <x v="0"/>
    <x v="0"/>
    <x v="2"/>
    <x v="0"/>
    <x v="0"/>
    <x v="0"/>
    <x v="0"/>
    <x v="0"/>
    <x v="0"/>
    <x v="0"/>
    <x v="8"/>
    <x v="0"/>
    <x v="65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658"/>
    <x v="8"/>
    <x v="0"/>
    <x v="0"/>
    <x v="646"/>
    <x v="0"/>
    <x v="0"/>
    <x v="0"/>
    <x v="0"/>
    <x v="0"/>
    <x v="0"/>
    <x v="639"/>
    <x v="640"/>
    <x v="0"/>
    <x v="1"/>
    <x v="652"/>
    <x v="650"/>
    <x v="656"/>
    <x v="636"/>
    <x v="657"/>
    <x v="15"/>
    <x v="62"/>
    <x v="158"/>
    <x v="0"/>
    <x v="658"/>
    <x v="0"/>
    <x v="0"/>
    <x v="4"/>
    <x v="0"/>
    <x v="0"/>
    <x v="0"/>
    <x v="0"/>
    <x v="0"/>
    <x v="0"/>
    <x v="0"/>
    <x v="11"/>
    <x v="2"/>
    <x v="65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59"/>
    <x v="186"/>
    <x v="0"/>
    <x v="0"/>
    <x v="647"/>
    <x v="0"/>
    <x v="0"/>
    <x v="0"/>
    <x v="0"/>
    <x v="0"/>
    <x v="0"/>
    <x v="640"/>
    <x v="641"/>
    <x v="0"/>
    <x v="1"/>
    <x v="653"/>
    <x v="651"/>
    <x v="657"/>
    <x v="637"/>
    <x v="658"/>
    <x v="17"/>
    <x v="94"/>
    <x v="473"/>
    <x v="0"/>
    <x v="659"/>
    <x v="0"/>
    <x v="0"/>
    <x v="99"/>
    <x v="0"/>
    <x v="0"/>
    <x v="0"/>
    <x v="0"/>
    <x v="0"/>
    <x v="0"/>
    <x v="0"/>
    <x v="6"/>
    <x v="0"/>
    <x v="65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60"/>
    <x v="163"/>
    <x v="0"/>
    <x v="0"/>
    <x v="648"/>
    <x v="0"/>
    <x v="0"/>
    <x v="0"/>
    <x v="0"/>
    <x v="0"/>
    <x v="0"/>
    <x v="641"/>
    <x v="642"/>
    <x v="0"/>
    <x v="1"/>
    <x v="654"/>
    <x v="652"/>
    <x v="658"/>
    <x v="638"/>
    <x v="659"/>
    <x v="0"/>
    <x v="36"/>
    <x v="124"/>
    <x v="0"/>
    <x v="660"/>
    <x v="0"/>
    <x v="0"/>
    <x v="14"/>
    <x v="0"/>
    <x v="0"/>
    <x v="0"/>
    <x v="0"/>
    <x v="0"/>
    <x v="0"/>
    <x v="0"/>
    <x v="2"/>
    <x v="2"/>
    <x v="6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61"/>
    <x v="245"/>
    <x v="0"/>
    <x v="0"/>
    <x v="649"/>
    <x v="0"/>
    <x v="0"/>
    <x v="0"/>
    <x v="0"/>
    <x v="0"/>
    <x v="0"/>
    <x v="642"/>
    <x v="643"/>
    <x v="0"/>
    <x v="1"/>
    <x v="655"/>
    <x v="653"/>
    <x v="659"/>
    <x v="639"/>
    <x v="660"/>
    <x v="10"/>
    <x v="21"/>
    <x v="474"/>
    <x v="0"/>
    <x v="661"/>
    <x v="0"/>
    <x v="0"/>
    <x v="2"/>
    <x v="0"/>
    <x v="0"/>
    <x v="0"/>
    <x v="0"/>
    <x v="0"/>
    <x v="0"/>
    <x v="0"/>
    <x v="10"/>
    <x v="0"/>
    <x v="6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62"/>
    <x v="246"/>
    <x v="0"/>
    <x v="0"/>
    <x v="650"/>
    <x v="0"/>
    <x v="0"/>
    <x v="0"/>
    <x v="0"/>
    <x v="0"/>
    <x v="0"/>
    <x v="643"/>
    <x v="644"/>
    <x v="0"/>
    <x v="1"/>
    <x v="656"/>
    <x v="654"/>
    <x v="660"/>
    <x v="640"/>
    <x v="661"/>
    <x v="17"/>
    <x v="49"/>
    <x v="475"/>
    <x v="0"/>
    <x v="662"/>
    <x v="0"/>
    <x v="0"/>
    <x v="40"/>
    <x v="0"/>
    <x v="0"/>
    <x v="0"/>
    <x v="0"/>
    <x v="0"/>
    <x v="0"/>
    <x v="0"/>
    <x v="10"/>
    <x v="0"/>
    <x v="65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63"/>
    <x v="141"/>
    <x v="0"/>
    <x v="1"/>
    <x v="651"/>
    <x v="0"/>
    <x v="0"/>
    <x v="1"/>
    <x v="0"/>
    <x v="0"/>
    <x v="0"/>
    <x v="644"/>
    <x v="645"/>
    <x v="0"/>
    <x v="1"/>
    <x v="657"/>
    <x v="655"/>
    <x v="661"/>
    <x v="641"/>
    <x v="662"/>
    <x v="19"/>
    <x v="60"/>
    <x v="476"/>
    <x v="2"/>
    <x v="663"/>
    <x v="0"/>
    <x v="0"/>
    <x v="54"/>
    <x v="0"/>
    <x v="0"/>
    <x v="0"/>
    <x v="0"/>
    <x v="0"/>
    <x v="0"/>
    <x v="0"/>
    <x v="64"/>
    <x v="9"/>
    <x v="658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664"/>
    <x v="106"/>
    <x v="0"/>
    <x v="0"/>
    <x v="652"/>
    <x v="0"/>
    <x v="0"/>
    <x v="0"/>
    <x v="0"/>
    <x v="0"/>
    <x v="0"/>
    <x v="644"/>
    <x v="645"/>
    <x v="0"/>
    <x v="1"/>
    <x v="658"/>
    <x v="656"/>
    <x v="662"/>
    <x v="642"/>
    <x v="663"/>
    <x v="19"/>
    <x v="60"/>
    <x v="476"/>
    <x v="0"/>
    <x v="664"/>
    <x v="0"/>
    <x v="0"/>
    <x v="54"/>
    <x v="0"/>
    <x v="0"/>
    <x v="0"/>
    <x v="0"/>
    <x v="0"/>
    <x v="0"/>
    <x v="0"/>
    <x v="10"/>
    <x v="0"/>
    <x v="6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65"/>
    <x v="79"/>
    <x v="0"/>
    <x v="0"/>
    <x v="653"/>
    <x v="0"/>
    <x v="0"/>
    <x v="0"/>
    <x v="0"/>
    <x v="0"/>
    <x v="0"/>
    <x v="645"/>
    <x v="646"/>
    <x v="0"/>
    <x v="1"/>
    <x v="659"/>
    <x v="657"/>
    <x v="663"/>
    <x v="643"/>
    <x v="664"/>
    <x v="1"/>
    <x v="8"/>
    <x v="283"/>
    <x v="0"/>
    <x v="665"/>
    <x v="0"/>
    <x v="0"/>
    <x v="194"/>
    <x v="0"/>
    <x v="0"/>
    <x v="0"/>
    <x v="0"/>
    <x v="0"/>
    <x v="0"/>
    <x v="0"/>
    <x v="2"/>
    <x v="2"/>
    <x v="6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66"/>
    <x v="78"/>
    <x v="0"/>
    <x v="0"/>
    <x v="654"/>
    <x v="0"/>
    <x v="0"/>
    <x v="0"/>
    <x v="0"/>
    <x v="0"/>
    <x v="0"/>
    <x v="646"/>
    <x v="647"/>
    <x v="0"/>
    <x v="1"/>
    <x v="660"/>
    <x v="658"/>
    <x v="664"/>
    <x v="644"/>
    <x v="665"/>
    <x v="8"/>
    <x v="159"/>
    <x v="477"/>
    <x v="0"/>
    <x v="666"/>
    <x v="0"/>
    <x v="0"/>
    <x v="53"/>
    <x v="0"/>
    <x v="0"/>
    <x v="0"/>
    <x v="0"/>
    <x v="0"/>
    <x v="0"/>
    <x v="0"/>
    <x v="2"/>
    <x v="0"/>
    <x v="6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67"/>
    <x v="9"/>
    <x v="0"/>
    <x v="0"/>
    <x v="655"/>
    <x v="0"/>
    <x v="0"/>
    <x v="0"/>
    <x v="0"/>
    <x v="0"/>
    <x v="0"/>
    <x v="647"/>
    <x v="648"/>
    <x v="0"/>
    <x v="1"/>
    <x v="661"/>
    <x v="659"/>
    <x v="665"/>
    <x v="645"/>
    <x v="666"/>
    <x v="9"/>
    <x v="77"/>
    <x v="310"/>
    <x v="0"/>
    <x v="667"/>
    <x v="0"/>
    <x v="0"/>
    <x v="195"/>
    <x v="0"/>
    <x v="0"/>
    <x v="0"/>
    <x v="0"/>
    <x v="0"/>
    <x v="0"/>
    <x v="0"/>
    <x v="2"/>
    <x v="0"/>
    <x v="6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68"/>
    <x v="229"/>
    <x v="0"/>
    <x v="0"/>
    <x v="656"/>
    <x v="0"/>
    <x v="0"/>
    <x v="0"/>
    <x v="0"/>
    <x v="0"/>
    <x v="0"/>
    <x v="648"/>
    <x v="649"/>
    <x v="0"/>
    <x v="1"/>
    <x v="662"/>
    <x v="660"/>
    <x v="666"/>
    <x v="646"/>
    <x v="667"/>
    <x v="14"/>
    <x v="98"/>
    <x v="246"/>
    <x v="0"/>
    <x v="668"/>
    <x v="0"/>
    <x v="0"/>
    <x v="130"/>
    <x v="0"/>
    <x v="0"/>
    <x v="0"/>
    <x v="0"/>
    <x v="0"/>
    <x v="0"/>
    <x v="0"/>
    <x v="10"/>
    <x v="0"/>
    <x v="6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69"/>
    <x v="92"/>
    <x v="0"/>
    <x v="0"/>
    <x v="657"/>
    <x v="0"/>
    <x v="0"/>
    <x v="0"/>
    <x v="0"/>
    <x v="0"/>
    <x v="0"/>
    <x v="649"/>
    <x v="650"/>
    <x v="0"/>
    <x v="1"/>
    <x v="663"/>
    <x v="661"/>
    <x v="667"/>
    <x v="647"/>
    <x v="668"/>
    <x v="1"/>
    <x v="112"/>
    <x v="478"/>
    <x v="0"/>
    <x v="669"/>
    <x v="0"/>
    <x v="0"/>
    <x v="2"/>
    <x v="0"/>
    <x v="0"/>
    <x v="0"/>
    <x v="0"/>
    <x v="0"/>
    <x v="0"/>
    <x v="0"/>
    <x v="2"/>
    <x v="0"/>
    <x v="6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70"/>
    <x v="43"/>
    <x v="0"/>
    <x v="0"/>
    <x v="658"/>
    <x v="0"/>
    <x v="0"/>
    <x v="0"/>
    <x v="0"/>
    <x v="0"/>
    <x v="0"/>
    <x v="650"/>
    <x v="651"/>
    <x v="0"/>
    <x v="1"/>
    <x v="664"/>
    <x v="662"/>
    <x v="668"/>
    <x v="648"/>
    <x v="669"/>
    <x v="5"/>
    <x v="6"/>
    <x v="6"/>
    <x v="0"/>
    <x v="670"/>
    <x v="0"/>
    <x v="0"/>
    <x v="196"/>
    <x v="0"/>
    <x v="0"/>
    <x v="0"/>
    <x v="0"/>
    <x v="0"/>
    <x v="0"/>
    <x v="0"/>
    <x v="11"/>
    <x v="0"/>
    <x v="6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71"/>
    <x v="10"/>
    <x v="0"/>
    <x v="0"/>
    <x v="659"/>
    <x v="0"/>
    <x v="0"/>
    <x v="0"/>
    <x v="0"/>
    <x v="0"/>
    <x v="0"/>
    <x v="651"/>
    <x v="652"/>
    <x v="0"/>
    <x v="1"/>
    <x v="665"/>
    <x v="663"/>
    <x v="669"/>
    <x v="649"/>
    <x v="670"/>
    <x v="2"/>
    <x v="2"/>
    <x v="252"/>
    <x v="0"/>
    <x v="671"/>
    <x v="0"/>
    <x v="0"/>
    <x v="115"/>
    <x v="0"/>
    <x v="0"/>
    <x v="0"/>
    <x v="0"/>
    <x v="0"/>
    <x v="0"/>
    <x v="0"/>
    <x v="11"/>
    <x v="0"/>
    <x v="6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72"/>
    <x v="124"/>
    <x v="0"/>
    <x v="0"/>
    <x v="660"/>
    <x v="0"/>
    <x v="0"/>
    <x v="0"/>
    <x v="0"/>
    <x v="0"/>
    <x v="0"/>
    <x v="652"/>
    <x v="653"/>
    <x v="0"/>
    <x v="1"/>
    <x v="666"/>
    <x v="664"/>
    <x v="670"/>
    <x v="650"/>
    <x v="671"/>
    <x v="8"/>
    <x v="82"/>
    <x v="127"/>
    <x v="0"/>
    <x v="672"/>
    <x v="0"/>
    <x v="0"/>
    <x v="197"/>
    <x v="0"/>
    <x v="0"/>
    <x v="0"/>
    <x v="0"/>
    <x v="0"/>
    <x v="0"/>
    <x v="0"/>
    <x v="11"/>
    <x v="0"/>
    <x v="66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73"/>
    <x v="106"/>
    <x v="0"/>
    <x v="0"/>
    <x v="661"/>
    <x v="0"/>
    <x v="0"/>
    <x v="0"/>
    <x v="0"/>
    <x v="0"/>
    <x v="0"/>
    <x v="653"/>
    <x v="654"/>
    <x v="0"/>
    <x v="1"/>
    <x v="667"/>
    <x v="665"/>
    <x v="671"/>
    <x v="651"/>
    <x v="672"/>
    <x v="12"/>
    <x v="55"/>
    <x v="479"/>
    <x v="0"/>
    <x v="673"/>
    <x v="0"/>
    <x v="0"/>
    <x v="109"/>
    <x v="0"/>
    <x v="0"/>
    <x v="0"/>
    <x v="0"/>
    <x v="0"/>
    <x v="0"/>
    <x v="0"/>
    <x v="2"/>
    <x v="0"/>
    <x v="66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74"/>
    <x v="9"/>
    <x v="0"/>
    <x v="0"/>
    <x v="662"/>
    <x v="0"/>
    <x v="0"/>
    <x v="0"/>
    <x v="0"/>
    <x v="0"/>
    <x v="0"/>
    <x v="654"/>
    <x v="655"/>
    <x v="0"/>
    <x v="1"/>
    <x v="668"/>
    <x v="666"/>
    <x v="672"/>
    <x v="652"/>
    <x v="673"/>
    <x v="14"/>
    <x v="147"/>
    <x v="480"/>
    <x v="1"/>
    <x v="674"/>
    <x v="0"/>
    <x v="0"/>
    <x v="193"/>
    <x v="0"/>
    <x v="0"/>
    <x v="0"/>
    <x v="0"/>
    <x v="0"/>
    <x v="0"/>
    <x v="0"/>
    <x v="2"/>
    <x v="0"/>
    <x v="6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675"/>
    <x v="35"/>
    <x v="0"/>
    <x v="0"/>
    <x v="663"/>
    <x v="0"/>
    <x v="0"/>
    <x v="0"/>
    <x v="0"/>
    <x v="0"/>
    <x v="0"/>
    <x v="655"/>
    <x v="656"/>
    <x v="0"/>
    <x v="1"/>
    <x v="669"/>
    <x v="667"/>
    <x v="673"/>
    <x v="653"/>
    <x v="674"/>
    <x v="4"/>
    <x v="193"/>
    <x v="481"/>
    <x v="0"/>
    <x v="675"/>
    <x v="0"/>
    <x v="0"/>
    <x v="27"/>
    <x v="0"/>
    <x v="0"/>
    <x v="0"/>
    <x v="0"/>
    <x v="0"/>
    <x v="0"/>
    <x v="0"/>
    <x v="2"/>
    <x v="0"/>
    <x v="67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76"/>
    <x v="79"/>
    <x v="0"/>
    <x v="0"/>
    <x v="664"/>
    <x v="0"/>
    <x v="0"/>
    <x v="0"/>
    <x v="0"/>
    <x v="0"/>
    <x v="0"/>
    <x v="656"/>
    <x v="657"/>
    <x v="0"/>
    <x v="1"/>
    <x v="670"/>
    <x v="668"/>
    <x v="674"/>
    <x v="654"/>
    <x v="675"/>
    <x v="25"/>
    <x v="194"/>
    <x v="482"/>
    <x v="0"/>
    <x v="676"/>
    <x v="0"/>
    <x v="0"/>
    <x v="6"/>
    <x v="0"/>
    <x v="0"/>
    <x v="0"/>
    <x v="0"/>
    <x v="0"/>
    <x v="0"/>
    <x v="0"/>
    <x v="10"/>
    <x v="2"/>
    <x v="6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77"/>
    <x v="106"/>
    <x v="0"/>
    <x v="0"/>
    <x v="665"/>
    <x v="0"/>
    <x v="0"/>
    <x v="0"/>
    <x v="0"/>
    <x v="0"/>
    <x v="0"/>
    <x v="657"/>
    <x v="658"/>
    <x v="0"/>
    <x v="1"/>
    <x v="671"/>
    <x v="669"/>
    <x v="675"/>
    <x v="655"/>
    <x v="676"/>
    <x v="8"/>
    <x v="14"/>
    <x v="14"/>
    <x v="0"/>
    <x v="677"/>
    <x v="0"/>
    <x v="0"/>
    <x v="41"/>
    <x v="0"/>
    <x v="0"/>
    <x v="0"/>
    <x v="0"/>
    <x v="0"/>
    <x v="0"/>
    <x v="0"/>
    <x v="10"/>
    <x v="0"/>
    <x v="6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78"/>
    <x v="70"/>
    <x v="0"/>
    <x v="0"/>
    <x v="666"/>
    <x v="0"/>
    <x v="0"/>
    <x v="0"/>
    <x v="0"/>
    <x v="0"/>
    <x v="0"/>
    <x v="658"/>
    <x v="659"/>
    <x v="0"/>
    <x v="1"/>
    <x v="672"/>
    <x v="670"/>
    <x v="676"/>
    <x v="656"/>
    <x v="677"/>
    <x v="9"/>
    <x v="77"/>
    <x v="358"/>
    <x v="0"/>
    <x v="678"/>
    <x v="0"/>
    <x v="0"/>
    <x v="99"/>
    <x v="0"/>
    <x v="0"/>
    <x v="0"/>
    <x v="0"/>
    <x v="0"/>
    <x v="0"/>
    <x v="0"/>
    <x v="10"/>
    <x v="0"/>
    <x v="6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79"/>
    <x v="7"/>
    <x v="0"/>
    <x v="0"/>
    <x v="667"/>
    <x v="0"/>
    <x v="0"/>
    <x v="0"/>
    <x v="0"/>
    <x v="0"/>
    <x v="0"/>
    <x v="659"/>
    <x v="660"/>
    <x v="0"/>
    <x v="1"/>
    <x v="673"/>
    <x v="671"/>
    <x v="677"/>
    <x v="657"/>
    <x v="678"/>
    <x v="10"/>
    <x v="48"/>
    <x v="56"/>
    <x v="0"/>
    <x v="679"/>
    <x v="0"/>
    <x v="0"/>
    <x v="14"/>
    <x v="0"/>
    <x v="0"/>
    <x v="0"/>
    <x v="0"/>
    <x v="0"/>
    <x v="0"/>
    <x v="0"/>
    <x v="10"/>
    <x v="0"/>
    <x v="67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80"/>
    <x v="247"/>
    <x v="0"/>
    <x v="0"/>
    <x v="668"/>
    <x v="0"/>
    <x v="0"/>
    <x v="0"/>
    <x v="0"/>
    <x v="0"/>
    <x v="0"/>
    <x v="660"/>
    <x v="661"/>
    <x v="0"/>
    <x v="1"/>
    <x v="674"/>
    <x v="672"/>
    <x v="678"/>
    <x v="658"/>
    <x v="679"/>
    <x v="16"/>
    <x v="35"/>
    <x v="38"/>
    <x v="0"/>
    <x v="680"/>
    <x v="0"/>
    <x v="0"/>
    <x v="76"/>
    <x v="0"/>
    <x v="0"/>
    <x v="0"/>
    <x v="0"/>
    <x v="0"/>
    <x v="0"/>
    <x v="0"/>
    <x v="2"/>
    <x v="0"/>
    <x v="67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81"/>
    <x v="19"/>
    <x v="0"/>
    <x v="0"/>
    <x v="669"/>
    <x v="0"/>
    <x v="0"/>
    <x v="0"/>
    <x v="0"/>
    <x v="0"/>
    <x v="0"/>
    <x v="661"/>
    <x v="662"/>
    <x v="0"/>
    <x v="1"/>
    <x v="675"/>
    <x v="673"/>
    <x v="679"/>
    <x v="659"/>
    <x v="680"/>
    <x v="9"/>
    <x v="77"/>
    <x v="101"/>
    <x v="0"/>
    <x v="681"/>
    <x v="0"/>
    <x v="0"/>
    <x v="198"/>
    <x v="0"/>
    <x v="0"/>
    <x v="0"/>
    <x v="0"/>
    <x v="0"/>
    <x v="0"/>
    <x v="0"/>
    <x v="10"/>
    <x v="0"/>
    <x v="6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82"/>
    <x v="85"/>
    <x v="0"/>
    <x v="0"/>
    <x v="670"/>
    <x v="0"/>
    <x v="0"/>
    <x v="0"/>
    <x v="0"/>
    <x v="0"/>
    <x v="0"/>
    <x v="662"/>
    <x v="663"/>
    <x v="0"/>
    <x v="1"/>
    <x v="676"/>
    <x v="674"/>
    <x v="680"/>
    <x v="660"/>
    <x v="681"/>
    <x v="7"/>
    <x v="160"/>
    <x v="483"/>
    <x v="0"/>
    <x v="682"/>
    <x v="0"/>
    <x v="0"/>
    <x v="11"/>
    <x v="0"/>
    <x v="0"/>
    <x v="0"/>
    <x v="0"/>
    <x v="0"/>
    <x v="0"/>
    <x v="0"/>
    <x v="6"/>
    <x v="2"/>
    <x v="67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83"/>
    <x v="171"/>
    <x v="0"/>
    <x v="0"/>
    <x v="671"/>
    <x v="0"/>
    <x v="0"/>
    <x v="0"/>
    <x v="0"/>
    <x v="0"/>
    <x v="0"/>
    <x v="663"/>
    <x v="664"/>
    <x v="0"/>
    <x v="1"/>
    <x v="677"/>
    <x v="675"/>
    <x v="681"/>
    <x v="661"/>
    <x v="682"/>
    <x v="19"/>
    <x v="143"/>
    <x v="261"/>
    <x v="0"/>
    <x v="683"/>
    <x v="0"/>
    <x v="0"/>
    <x v="48"/>
    <x v="0"/>
    <x v="0"/>
    <x v="0"/>
    <x v="0"/>
    <x v="0"/>
    <x v="0"/>
    <x v="0"/>
    <x v="27"/>
    <x v="0"/>
    <x v="67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684"/>
    <x v="208"/>
    <x v="0"/>
    <x v="0"/>
    <x v="672"/>
    <x v="0"/>
    <x v="0"/>
    <x v="0"/>
    <x v="0"/>
    <x v="0"/>
    <x v="0"/>
    <x v="664"/>
    <x v="665"/>
    <x v="0"/>
    <x v="1"/>
    <x v="678"/>
    <x v="676"/>
    <x v="682"/>
    <x v="662"/>
    <x v="683"/>
    <x v="10"/>
    <x v="85"/>
    <x v="167"/>
    <x v="0"/>
    <x v="684"/>
    <x v="0"/>
    <x v="0"/>
    <x v="2"/>
    <x v="0"/>
    <x v="0"/>
    <x v="0"/>
    <x v="0"/>
    <x v="0"/>
    <x v="0"/>
    <x v="0"/>
    <x v="6"/>
    <x v="0"/>
    <x v="67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85"/>
    <x v="106"/>
    <x v="0"/>
    <x v="0"/>
    <x v="673"/>
    <x v="0"/>
    <x v="0"/>
    <x v="0"/>
    <x v="0"/>
    <x v="0"/>
    <x v="0"/>
    <x v="593"/>
    <x v="594"/>
    <x v="0"/>
    <x v="1"/>
    <x v="679"/>
    <x v="677"/>
    <x v="683"/>
    <x v="663"/>
    <x v="684"/>
    <x v="1"/>
    <x v="8"/>
    <x v="8"/>
    <x v="0"/>
    <x v="685"/>
    <x v="0"/>
    <x v="0"/>
    <x v="83"/>
    <x v="0"/>
    <x v="0"/>
    <x v="0"/>
    <x v="0"/>
    <x v="0"/>
    <x v="0"/>
    <x v="0"/>
    <x v="11"/>
    <x v="0"/>
    <x v="6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86"/>
    <x v="8"/>
    <x v="0"/>
    <x v="0"/>
    <x v="674"/>
    <x v="0"/>
    <x v="0"/>
    <x v="0"/>
    <x v="0"/>
    <x v="0"/>
    <x v="0"/>
    <x v="665"/>
    <x v="666"/>
    <x v="0"/>
    <x v="1"/>
    <x v="680"/>
    <x v="678"/>
    <x v="684"/>
    <x v="664"/>
    <x v="685"/>
    <x v="0"/>
    <x v="89"/>
    <x v="129"/>
    <x v="0"/>
    <x v="686"/>
    <x v="0"/>
    <x v="0"/>
    <x v="163"/>
    <x v="0"/>
    <x v="0"/>
    <x v="0"/>
    <x v="0"/>
    <x v="0"/>
    <x v="0"/>
    <x v="0"/>
    <x v="10"/>
    <x v="0"/>
    <x v="6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87"/>
    <x v="51"/>
    <x v="0"/>
    <x v="0"/>
    <x v="675"/>
    <x v="0"/>
    <x v="0"/>
    <x v="0"/>
    <x v="0"/>
    <x v="0"/>
    <x v="0"/>
    <x v="666"/>
    <x v="667"/>
    <x v="0"/>
    <x v="1"/>
    <x v="681"/>
    <x v="679"/>
    <x v="685"/>
    <x v="665"/>
    <x v="686"/>
    <x v="4"/>
    <x v="185"/>
    <x v="484"/>
    <x v="0"/>
    <x v="687"/>
    <x v="0"/>
    <x v="0"/>
    <x v="85"/>
    <x v="0"/>
    <x v="0"/>
    <x v="0"/>
    <x v="0"/>
    <x v="0"/>
    <x v="0"/>
    <x v="0"/>
    <x v="2"/>
    <x v="2"/>
    <x v="6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88"/>
    <x v="106"/>
    <x v="0"/>
    <x v="0"/>
    <x v="676"/>
    <x v="0"/>
    <x v="0"/>
    <x v="0"/>
    <x v="0"/>
    <x v="0"/>
    <x v="0"/>
    <x v="667"/>
    <x v="668"/>
    <x v="0"/>
    <x v="1"/>
    <x v="682"/>
    <x v="680"/>
    <x v="686"/>
    <x v="634"/>
    <x v="687"/>
    <x v="10"/>
    <x v="72"/>
    <x v="348"/>
    <x v="0"/>
    <x v="688"/>
    <x v="0"/>
    <x v="0"/>
    <x v="44"/>
    <x v="0"/>
    <x v="0"/>
    <x v="0"/>
    <x v="0"/>
    <x v="0"/>
    <x v="0"/>
    <x v="0"/>
    <x v="36"/>
    <x v="5"/>
    <x v="683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689"/>
    <x v="85"/>
    <x v="0"/>
    <x v="0"/>
    <x v="677"/>
    <x v="0"/>
    <x v="0"/>
    <x v="0"/>
    <x v="0"/>
    <x v="0"/>
    <x v="0"/>
    <x v="668"/>
    <x v="669"/>
    <x v="0"/>
    <x v="1"/>
    <x v="683"/>
    <x v="681"/>
    <x v="687"/>
    <x v="666"/>
    <x v="688"/>
    <x v="9"/>
    <x v="18"/>
    <x v="485"/>
    <x v="0"/>
    <x v="689"/>
    <x v="0"/>
    <x v="0"/>
    <x v="16"/>
    <x v="0"/>
    <x v="0"/>
    <x v="0"/>
    <x v="0"/>
    <x v="0"/>
    <x v="0"/>
    <x v="0"/>
    <x v="18"/>
    <x v="0"/>
    <x v="684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690"/>
    <x v="79"/>
    <x v="0"/>
    <x v="0"/>
    <x v="678"/>
    <x v="0"/>
    <x v="0"/>
    <x v="0"/>
    <x v="0"/>
    <x v="0"/>
    <x v="0"/>
    <x v="669"/>
    <x v="670"/>
    <x v="0"/>
    <x v="1"/>
    <x v="684"/>
    <x v="682"/>
    <x v="688"/>
    <x v="667"/>
    <x v="689"/>
    <x v="4"/>
    <x v="161"/>
    <x v="486"/>
    <x v="0"/>
    <x v="690"/>
    <x v="0"/>
    <x v="0"/>
    <x v="44"/>
    <x v="0"/>
    <x v="0"/>
    <x v="0"/>
    <x v="0"/>
    <x v="0"/>
    <x v="0"/>
    <x v="0"/>
    <x v="7"/>
    <x v="0"/>
    <x v="68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691"/>
    <x v="7"/>
    <x v="0"/>
    <x v="0"/>
    <x v="679"/>
    <x v="0"/>
    <x v="0"/>
    <x v="0"/>
    <x v="0"/>
    <x v="0"/>
    <x v="0"/>
    <x v="670"/>
    <x v="671"/>
    <x v="0"/>
    <x v="1"/>
    <x v="685"/>
    <x v="683"/>
    <x v="689"/>
    <x v="668"/>
    <x v="690"/>
    <x v="0"/>
    <x v="81"/>
    <x v="487"/>
    <x v="0"/>
    <x v="691"/>
    <x v="0"/>
    <x v="0"/>
    <x v="41"/>
    <x v="0"/>
    <x v="0"/>
    <x v="0"/>
    <x v="0"/>
    <x v="0"/>
    <x v="0"/>
    <x v="0"/>
    <x v="18"/>
    <x v="2"/>
    <x v="686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692"/>
    <x v="56"/>
    <x v="0"/>
    <x v="0"/>
    <x v="680"/>
    <x v="0"/>
    <x v="0"/>
    <x v="0"/>
    <x v="0"/>
    <x v="0"/>
    <x v="0"/>
    <x v="671"/>
    <x v="672"/>
    <x v="0"/>
    <x v="1"/>
    <x v="686"/>
    <x v="684"/>
    <x v="690"/>
    <x v="669"/>
    <x v="691"/>
    <x v="14"/>
    <x v="28"/>
    <x v="488"/>
    <x v="0"/>
    <x v="692"/>
    <x v="0"/>
    <x v="0"/>
    <x v="189"/>
    <x v="0"/>
    <x v="0"/>
    <x v="0"/>
    <x v="0"/>
    <x v="0"/>
    <x v="0"/>
    <x v="0"/>
    <x v="11"/>
    <x v="0"/>
    <x v="68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93"/>
    <x v="43"/>
    <x v="0"/>
    <x v="0"/>
    <x v="681"/>
    <x v="0"/>
    <x v="0"/>
    <x v="0"/>
    <x v="0"/>
    <x v="0"/>
    <x v="0"/>
    <x v="672"/>
    <x v="673"/>
    <x v="0"/>
    <x v="1"/>
    <x v="687"/>
    <x v="685"/>
    <x v="691"/>
    <x v="670"/>
    <x v="692"/>
    <x v="15"/>
    <x v="88"/>
    <x v="440"/>
    <x v="0"/>
    <x v="693"/>
    <x v="0"/>
    <x v="0"/>
    <x v="33"/>
    <x v="0"/>
    <x v="0"/>
    <x v="0"/>
    <x v="0"/>
    <x v="0"/>
    <x v="0"/>
    <x v="0"/>
    <x v="2"/>
    <x v="0"/>
    <x v="6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694"/>
    <x v="70"/>
    <x v="0"/>
    <x v="0"/>
    <x v="682"/>
    <x v="0"/>
    <x v="0"/>
    <x v="0"/>
    <x v="0"/>
    <x v="0"/>
    <x v="0"/>
    <x v="673"/>
    <x v="674"/>
    <x v="0"/>
    <x v="1"/>
    <x v="688"/>
    <x v="686"/>
    <x v="692"/>
    <x v="671"/>
    <x v="693"/>
    <x v="8"/>
    <x v="19"/>
    <x v="489"/>
    <x v="0"/>
    <x v="694"/>
    <x v="0"/>
    <x v="0"/>
    <x v="15"/>
    <x v="0"/>
    <x v="0"/>
    <x v="0"/>
    <x v="0"/>
    <x v="0"/>
    <x v="0"/>
    <x v="0"/>
    <x v="27"/>
    <x v="0"/>
    <x v="68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695"/>
    <x v="75"/>
    <x v="0"/>
    <x v="0"/>
    <x v="683"/>
    <x v="0"/>
    <x v="0"/>
    <x v="0"/>
    <x v="0"/>
    <x v="0"/>
    <x v="0"/>
    <x v="674"/>
    <x v="675"/>
    <x v="0"/>
    <x v="1"/>
    <x v="689"/>
    <x v="687"/>
    <x v="693"/>
    <x v="672"/>
    <x v="694"/>
    <x v="20"/>
    <x v="90"/>
    <x v="490"/>
    <x v="0"/>
    <x v="695"/>
    <x v="0"/>
    <x v="0"/>
    <x v="44"/>
    <x v="0"/>
    <x v="0"/>
    <x v="0"/>
    <x v="0"/>
    <x v="0"/>
    <x v="0"/>
    <x v="0"/>
    <x v="11"/>
    <x v="0"/>
    <x v="6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696"/>
    <x v="10"/>
    <x v="0"/>
    <x v="0"/>
    <x v="684"/>
    <x v="0"/>
    <x v="0"/>
    <x v="0"/>
    <x v="0"/>
    <x v="0"/>
    <x v="0"/>
    <x v="675"/>
    <x v="676"/>
    <x v="0"/>
    <x v="1"/>
    <x v="690"/>
    <x v="688"/>
    <x v="694"/>
    <x v="673"/>
    <x v="695"/>
    <x v="2"/>
    <x v="113"/>
    <x v="491"/>
    <x v="0"/>
    <x v="696"/>
    <x v="0"/>
    <x v="0"/>
    <x v="33"/>
    <x v="0"/>
    <x v="0"/>
    <x v="0"/>
    <x v="0"/>
    <x v="0"/>
    <x v="0"/>
    <x v="0"/>
    <x v="10"/>
    <x v="0"/>
    <x v="6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97"/>
    <x v="48"/>
    <x v="0"/>
    <x v="0"/>
    <x v="685"/>
    <x v="0"/>
    <x v="0"/>
    <x v="0"/>
    <x v="0"/>
    <x v="0"/>
    <x v="0"/>
    <x v="676"/>
    <x v="677"/>
    <x v="0"/>
    <x v="1"/>
    <x v="691"/>
    <x v="689"/>
    <x v="695"/>
    <x v="674"/>
    <x v="696"/>
    <x v="14"/>
    <x v="107"/>
    <x v="492"/>
    <x v="0"/>
    <x v="697"/>
    <x v="0"/>
    <x v="0"/>
    <x v="56"/>
    <x v="0"/>
    <x v="0"/>
    <x v="0"/>
    <x v="0"/>
    <x v="0"/>
    <x v="0"/>
    <x v="0"/>
    <x v="10"/>
    <x v="0"/>
    <x v="6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698"/>
    <x v="239"/>
    <x v="0"/>
    <x v="0"/>
    <x v="686"/>
    <x v="0"/>
    <x v="0"/>
    <x v="0"/>
    <x v="0"/>
    <x v="0"/>
    <x v="0"/>
    <x v="677"/>
    <x v="678"/>
    <x v="0"/>
    <x v="1"/>
    <x v="692"/>
    <x v="690"/>
    <x v="696"/>
    <x v="675"/>
    <x v="697"/>
    <x v="24"/>
    <x v="134"/>
    <x v="493"/>
    <x v="0"/>
    <x v="698"/>
    <x v="0"/>
    <x v="0"/>
    <x v="14"/>
    <x v="0"/>
    <x v="0"/>
    <x v="0"/>
    <x v="0"/>
    <x v="0"/>
    <x v="0"/>
    <x v="0"/>
    <x v="13"/>
    <x v="0"/>
    <x v="69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699"/>
    <x v="190"/>
    <x v="0"/>
    <x v="0"/>
    <x v="687"/>
    <x v="0"/>
    <x v="0"/>
    <x v="0"/>
    <x v="0"/>
    <x v="0"/>
    <x v="0"/>
    <x v="678"/>
    <x v="679"/>
    <x v="0"/>
    <x v="1"/>
    <x v="693"/>
    <x v="691"/>
    <x v="697"/>
    <x v="676"/>
    <x v="698"/>
    <x v="9"/>
    <x v="77"/>
    <x v="128"/>
    <x v="0"/>
    <x v="699"/>
    <x v="0"/>
    <x v="0"/>
    <x v="99"/>
    <x v="0"/>
    <x v="0"/>
    <x v="0"/>
    <x v="0"/>
    <x v="0"/>
    <x v="0"/>
    <x v="0"/>
    <x v="7"/>
    <x v="0"/>
    <x v="69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00"/>
    <x v="41"/>
    <x v="0"/>
    <x v="0"/>
    <x v="688"/>
    <x v="0"/>
    <x v="0"/>
    <x v="0"/>
    <x v="0"/>
    <x v="0"/>
    <x v="0"/>
    <x v="679"/>
    <x v="680"/>
    <x v="0"/>
    <x v="1"/>
    <x v="694"/>
    <x v="692"/>
    <x v="698"/>
    <x v="677"/>
    <x v="699"/>
    <x v="13"/>
    <x v="195"/>
    <x v="494"/>
    <x v="0"/>
    <x v="700"/>
    <x v="0"/>
    <x v="0"/>
    <x v="54"/>
    <x v="0"/>
    <x v="0"/>
    <x v="0"/>
    <x v="0"/>
    <x v="0"/>
    <x v="0"/>
    <x v="0"/>
    <x v="2"/>
    <x v="0"/>
    <x v="69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01"/>
    <x v="19"/>
    <x v="0"/>
    <x v="0"/>
    <x v="689"/>
    <x v="0"/>
    <x v="0"/>
    <x v="0"/>
    <x v="0"/>
    <x v="0"/>
    <x v="0"/>
    <x v="680"/>
    <x v="681"/>
    <x v="0"/>
    <x v="1"/>
    <x v="695"/>
    <x v="693"/>
    <x v="699"/>
    <x v="678"/>
    <x v="700"/>
    <x v="16"/>
    <x v="110"/>
    <x v="495"/>
    <x v="0"/>
    <x v="701"/>
    <x v="0"/>
    <x v="0"/>
    <x v="23"/>
    <x v="0"/>
    <x v="0"/>
    <x v="0"/>
    <x v="0"/>
    <x v="0"/>
    <x v="0"/>
    <x v="0"/>
    <x v="2"/>
    <x v="0"/>
    <x v="6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02"/>
    <x v="106"/>
    <x v="0"/>
    <x v="0"/>
    <x v="690"/>
    <x v="0"/>
    <x v="0"/>
    <x v="0"/>
    <x v="0"/>
    <x v="0"/>
    <x v="0"/>
    <x v="681"/>
    <x v="682"/>
    <x v="0"/>
    <x v="1"/>
    <x v="696"/>
    <x v="694"/>
    <x v="700"/>
    <x v="679"/>
    <x v="701"/>
    <x v="21"/>
    <x v="63"/>
    <x v="496"/>
    <x v="0"/>
    <x v="702"/>
    <x v="0"/>
    <x v="0"/>
    <x v="199"/>
    <x v="0"/>
    <x v="0"/>
    <x v="0"/>
    <x v="0"/>
    <x v="0"/>
    <x v="0"/>
    <x v="0"/>
    <x v="10"/>
    <x v="0"/>
    <x v="6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03"/>
    <x v="92"/>
    <x v="0"/>
    <x v="0"/>
    <x v="691"/>
    <x v="0"/>
    <x v="0"/>
    <x v="0"/>
    <x v="0"/>
    <x v="0"/>
    <x v="0"/>
    <x v="682"/>
    <x v="683"/>
    <x v="0"/>
    <x v="1"/>
    <x v="697"/>
    <x v="695"/>
    <x v="701"/>
    <x v="680"/>
    <x v="702"/>
    <x v="5"/>
    <x v="6"/>
    <x v="81"/>
    <x v="0"/>
    <x v="703"/>
    <x v="0"/>
    <x v="0"/>
    <x v="48"/>
    <x v="0"/>
    <x v="0"/>
    <x v="0"/>
    <x v="0"/>
    <x v="0"/>
    <x v="0"/>
    <x v="0"/>
    <x v="13"/>
    <x v="0"/>
    <x v="69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04"/>
    <x v="248"/>
    <x v="0"/>
    <x v="0"/>
    <x v="692"/>
    <x v="0"/>
    <x v="0"/>
    <x v="0"/>
    <x v="0"/>
    <x v="0"/>
    <x v="0"/>
    <x v="683"/>
    <x v="684"/>
    <x v="0"/>
    <x v="1"/>
    <x v="698"/>
    <x v="696"/>
    <x v="702"/>
    <x v="681"/>
    <x v="703"/>
    <x v="12"/>
    <x v="122"/>
    <x v="497"/>
    <x v="0"/>
    <x v="704"/>
    <x v="0"/>
    <x v="0"/>
    <x v="35"/>
    <x v="0"/>
    <x v="0"/>
    <x v="0"/>
    <x v="0"/>
    <x v="0"/>
    <x v="0"/>
    <x v="0"/>
    <x v="13"/>
    <x v="0"/>
    <x v="69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05"/>
    <x v="86"/>
    <x v="0"/>
    <x v="0"/>
    <x v="693"/>
    <x v="0"/>
    <x v="0"/>
    <x v="0"/>
    <x v="0"/>
    <x v="0"/>
    <x v="0"/>
    <x v="684"/>
    <x v="685"/>
    <x v="0"/>
    <x v="1"/>
    <x v="699"/>
    <x v="697"/>
    <x v="703"/>
    <x v="682"/>
    <x v="704"/>
    <x v="1"/>
    <x v="13"/>
    <x v="498"/>
    <x v="0"/>
    <x v="705"/>
    <x v="0"/>
    <x v="0"/>
    <x v="4"/>
    <x v="0"/>
    <x v="0"/>
    <x v="0"/>
    <x v="0"/>
    <x v="0"/>
    <x v="0"/>
    <x v="0"/>
    <x v="10"/>
    <x v="0"/>
    <x v="70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06"/>
    <x v="19"/>
    <x v="0"/>
    <x v="0"/>
    <x v="694"/>
    <x v="0"/>
    <x v="0"/>
    <x v="0"/>
    <x v="0"/>
    <x v="0"/>
    <x v="0"/>
    <x v="685"/>
    <x v="686"/>
    <x v="0"/>
    <x v="1"/>
    <x v="700"/>
    <x v="698"/>
    <x v="704"/>
    <x v="683"/>
    <x v="705"/>
    <x v="1"/>
    <x v="93"/>
    <x v="499"/>
    <x v="0"/>
    <x v="706"/>
    <x v="0"/>
    <x v="0"/>
    <x v="4"/>
    <x v="0"/>
    <x v="0"/>
    <x v="0"/>
    <x v="0"/>
    <x v="0"/>
    <x v="0"/>
    <x v="0"/>
    <x v="10"/>
    <x v="0"/>
    <x v="7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07"/>
    <x v="7"/>
    <x v="0"/>
    <x v="0"/>
    <x v="695"/>
    <x v="0"/>
    <x v="0"/>
    <x v="0"/>
    <x v="0"/>
    <x v="0"/>
    <x v="0"/>
    <x v="686"/>
    <x v="687"/>
    <x v="0"/>
    <x v="1"/>
    <x v="701"/>
    <x v="699"/>
    <x v="705"/>
    <x v="684"/>
    <x v="706"/>
    <x v="4"/>
    <x v="4"/>
    <x v="420"/>
    <x v="1"/>
    <x v="707"/>
    <x v="0"/>
    <x v="0"/>
    <x v="4"/>
    <x v="0"/>
    <x v="0"/>
    <x v="0"/>
    <x v="0"/>
    <x v="0"/>
    <x v="0"/>
    <x v="0"/>
    <x v="36"/>
    <x v="8"/>
    <x v="702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2"/>
    <x v="12"/>
    <x v="1"/>
    <x v="1"/>
    <x v="25"/>
    <x v="20"/>
    <x v="18"/>
    <x v="18"/>
    <x v="10"/>
    <x v="12"/>
    <x v="0"/>
    <x v="0"/>
    <x v="0"/>
    <x v="0"/>
    <x v="0"/>
    <x v="0"/>
    <x v="1"/>
    <x v="0"/>
    <x v="1"/>
    <x v="1"/>
    <x v="0"/>
    <x v="25"/>
    <x v="25"/>
    <x v="0"/>
    <x v="0"/>
    <x v="0"/>
    <x v="1"/>
    <x v="1"/>
    <x v="26"/>
    <x v="28"/>
  </r>
  <r>
    <x v="708"/>
    <x v="79"/>
    <x v="0"/>
    <x v="0"/>
    <x v="696"/>
    <x v="0"/>
    <x v="0"/>
    <x v="0"/>
    <x v="0"/>
    <x v="0"/>
    <x v="0"/>
    <x v="687"/>
    <x v="688"/>
    <x v="0"/>
    <x v="1"/>
    <x v="702"/>
    <x v="700"/>
    <x v="706"/>
    <x v="685"/>
    <x v="707"/>
    <x v="21"/>
    <x v="63"/>
    <x v="500"/>
    <x v="0"/>
    <x v="708"/>
    <x v="0"/>
    <x v="0"/>
    <x v="14"/>
    <x v="0"/>
    <x v="0"/>
    <x v="0"/>
    <x v="0"/>
    <x v="0"/>
    <x v="0"/>
    <x v="0"/>
    <x v="18"/>
    <x v="2"/>
    <x v="703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709"/>
    <x v="249"/>
    <x v="0"/>
    <x v="0"/>
    <x v="697"/>
    <x v="0"/>
    <x v="0"/>
    <x v="0"/>
    <x v="0"/>
    <x v="0"/>
    <x v="0"/>
    <x v="688"/>
    <x v="689"/>
    <x v="0"/>
    <x v="1"/>
    <x v="703"/>
    <x v="701"/>
    <x v="707"/>
    <x v="686"/>
    <x v="708"/>
    <x v="10"/>
    <x v="21"/>
    <x v="59"/>
    <x v="0"/>
    <x v="709"/>
    <x v="0"/>
    <x v="0"/>
    <x v="83"/>
    <x v="0"/>
    <x v="0"/>
    <x v="0"/>
    <x v="0"/>
    <x v="0"/>
    <x v="0"/>
    <x v="0"/>
    <x v="11"/>
    <x v="0"/>
    <x v="7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10"/>
    <x v="117"/>
    <x v="0"/>
    <x v="0"/>
    <x v="698"/>
    <x v="0"/>
    <x v="0"/>
    <x v="0"/>
    <x v="0"/>
    <x v="0"/>
    <x v="0"/>
    <x v="689"/>
    <x v="690"/>
    <x v="0"/>
    <x v="1"/>
    <x v="704"/>
    <x v="702"/>
    <x v="708"/>
    <x v="687"/>
    <x v="709"/>
    <x v="15"/>
    <x v="88"/>
    <x v="501"/>
    <x v="0"/>
    <x v="710"/>
    <x v="0"/>
    <x v="0"/>
    <x v="15"/>
    <x v="0"/>
    <x v="0"/>
    <x v="0"/>
    <x v="0"/>
    <x v="0"/>
    <x v="0"/>
    <x v="0"/>
    <x v="6"/>
    <x v="0"/>
    <x v="7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11"/>
    <x v="250"/>
    <x v="0"/>
    <x v="0"/>
    <x v="699"/>
    <x v="0"/>
    <x v="0"/>
    <x v="0"/>
    <x v="0"/>
    <x v="0"/>
    <x v="0"/>
    <x v="690"/>
    <x v="691"/>
    <x v="0"/>
    <x v="1"/>
    <x v="705"/>
    <x v="703"/>
    <x v="709"/>
    <x v="688"/>
    <x v="710"/>
    <x v="8"/>
    <x v="79"/>
    <x v="328"/>
    <x v="0"/>
    <x v="711"/>
    <x v="0"/>
    <x v="0"/>
    <x v="44"/>
    <x v="0"/>
    <x v="0"/>
    <x v="0"/>
    <x v="0"/>
    <x v="0"/>
    <x v="0"/>
    <x v="0"/>
    <x v="10"/>
    <x v="0"/>
    <x v="7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12"/>
    <x v="110"/>
    <x v="0"/>
    <x v="0"/>
    <x v="700"/>
    <x v="0"/>
    <x v="0"/>
    <x v="0"/>
    <x v="0"/>
    <x v="0"/>
    <x v="0"/>
    <x v="691"/>
    <x v="692"/>
    <x v="0"/>
    <x v="1"/>
    <x v="706"/>
    <x v="704"/>
    <x v="710"/>
    <x v="689"/>
    <x v="711"/>
    <x v="4"/>
    <x v="132"/>
    <x v="332"/>
    <x v="0"/>
    <x v="712"/>
    <x v="0"/>
    <x v="0"/>
    <x v="35"/>
    <x v="0"/>
    <x v="0"/>
    <x v="0"/>
    <x v="0"/>
    <x v="0"/>
    <x v="0"/>
    <x v="0"/>
    <x v="2"/>
    <x v="0"/>
    <x v="7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13"/>
    <x v="67"/>
    <x v="0"/>
    <x v="0"/>
    <x v="701"/>
    <x v="0"/>
    <x v="0"/>
    <x v="0"/>
    <x v="0"/>
    <x v="0"/>
    <x v="0"/>
    <x v="692"/>
    <x v="693"/>
    <x v="0"/>
    <x v="1"/>
    <x v="707"/>
    <x v="705"/>
    <x v="711"/>
    <x v="690"/>
    <x v="712"/>
    <x v="21"/>
    <x v="63"/>
    <x v="500"/>
    <x v="0"/>
    <x v="713"/>
    <x v="0"/>
    <x v="0"/>
    <x v="4"/>
    <x v="0"/>
    <x v="0"/>
    <x v="0"/>
    <x v="0"/>
    <x v="0"/>
    <x v="0"/>
    <x v="0"/>
    <x v="11"/>
    <x v="0"/>
    <x v="70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14"/>
    <x v="251"/>
    <x v="0"/>
    <x v="0"/>
    <x v="702"/>
    <x v="0"/>
    <x v="0"/>
    <x v="0"/>
    <x v="0"/>
    <x v="0"/>
    <x v="0"/>
    <x v="693"/>
    <x v="694"/>
    <x v="0"/>
    <x v="1"/>
    <x v="708"/>
    <x v="655"/>
    <x v="712"/>
    <x v="691"/>
    <x v="713"/>
    <x v="8"/>
    <x v="170"/>
    <x v="502"/>
    <x v="0"/>
    <x v="714"/>
    <x v="0"/>
    <x v="0"/>
    <x v="35"/>
    <x v="0"/>
    <x v="0"/>
    <x v="0"/>
    <x v="0"/>
    <x v="0"/>
    <x v="0"/>
    <x v="0"/>
    <x v="20"/>
    <x v="5"/>
    <x v="709"/>
    <x v="1"/>
    <x v="1"/>
    <x v="0"/>
    <x v="0"/>
    <x v="20"/>
    <x v="2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715"/>
    <x v="69"/>
    <x v="0"/>
    <x v="0"/>
    <x v="703"/>
    <x v="0"/>
    <x v="0"/>
    <x v="0"/>
    <x v="0"/>
    <x v="0"/>
    <x v="0"/>
    <x v="694"/>
    <x v="695"/>
    <x v="0"/>
    <x v="1"/>
    <x v="709"/>
    <x v="706"/>
    <x v="713"/>
    <x v="692"/>
    <x v="714"/>
    <x v="1"/>
    <x v="1"/>
    <x v="386"/>
    <x v="0"/>
    <x v="715"/>
    <x v="0"/>
    <x v="0"/>
    <x v="4"/>
    <x v="0"/>
    <x v="0"/>
    <x v="0"/>
    <x v="0"/>
    <x v="0"/>
    <x v="0"/>
    <x v="0"/>
    <x v="7"/>
    <x v="0"/>
    <x v="71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16"/>
    <x v="157"/>
    <x v="0"/>
    <x v="0"/>
    <x v="704"/>
    <x v="0"/>
    <x v="0"/>
    <x v="0"/>
    <x v="0"/>
    <x v="0"/>
    <x v="0"/>
    <x v="695"/>
    <x v="696"/>
    <x v="0"/>
    <x v="1"/>
    <x v="710"/>
    <x v="707"/>
    <x v="714"/>
    <x v="693"/>
    <x v="715"/>
    <x v="14"/>
    <x v="31"/>
    <x v="157"/>
    <x v="0"/>
    <x v="716"/>
    <x v="0"/>
    <x v="0"/>
    <x v="200"/>
    <x v="0"/>
    <x v="0"/>
    <x v="0"/>
    <x v="0"/>
    <x v="0"/>
    <x v="0"/>
    <x v="0"/>
    <x v="6"/>
    <x v="0"/>
    <x v="71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17"/>
    <x v="180"/>
    <x v="0"/>
    <x v="0"/>
    <x v="705"/>
    <x v="0"/>
    <x v="0"/>
    <x v="0"/>
    <x v="0"/>
    <x v="0"/>
    <x v="0"/>
    <x v="696"/>
    <x v="697"/>
    <x v="0"/>
    <x v="1"/>
    <x v="711"/>
    <x v="708"/>
    <x v="715"/>
    <x v="694"/>
    <x v="716"/>
    <x v="1"/>
    <x v="116"/>
    <x v="503"/>
    <x v="0"/>
    <x v="717"/>
    <x v="0"/>
    <x v="0"/>
    <x v="154"/>
    <x v="0"/>
    <x v="0"/>
    <x v="0"/>
    <x v="0"/>
    <x v="0"/>
    <x v="0"/>
    <x v="0"/>
    <x v="10"/>
    <x v="0"/>
    <x v="7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18"/>
    <x v="10"/>
    <x v="0"/>
    <x v="0"/>
    <x v="706"/>
    <x v="0"/>
    <x v="0"/>
    <x v="0"/>
    <x v="0"/>
    <x v="0"/>
    <x v="0"/>
    <x v="697"/>
    <x v="698"/>
    <x v="0"/>
    <x v="1"/>
    <x v="712"/>
    <x v="709"/>
    <x v="716"/>
    <x v="695"/>
    <x v="717"/>
    <x v="15"/>
    <x v="104"/>
    <x v="504"/>
    <x v="0"/>
    <x v="718"/>
    <x v="0"/>
    <x v="0"/>
    <x v="201"/>
    <x v="0"/>
    <x v="0"/>
    <x v="0"/>
    <x v="0"/>
    <x v="0"/>
    <x v="0"/>
    <x v="0"/>
    <x v="11"/>
    <x v="0"/>
    <x v="71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19"/>
    <x v="43"/>
    <x v="0"/>
    <x v="0"/>
    <x v="707"/>
    <x v="0"/>
    <x v="0"/>
    <x v="0"/>
    <x v="0"/>
    <x v="0"/>
    <x v="0"/>
    <x v="698"/>
    <x v="699"/>
    <x v="0"/>
    <x v="1"/>
    <x v="713"/>
    <x v="710"/>
    <x v="717"/>
    <x v="696"/>
    <x v="718"/>
    <x v="14"/>
    <x v="155"/>
    <x v="505"/>
    <x v="0"/>
    <x v="719"/>
    <x v="0"/>
    <x v="0"/>
    <x v="110"/>
    <x v="0"/>
    <x v="0"/>
    <x v="0"/>
    <x v="0"/>
    <x v="0"/>
    <x v="0"/>
    <x v="0"/>
    <x v="11"/>
    <x v="0"/>
    <x v="7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20"/>
    <x v="181"/>
    <x v="0"/>
    <x v="0"/>
    <x v="708"/>
    <x v="0"/>
    <x v="0"/>
    <x v="0"/>
    <x v="0"/>
    <x v="0"/>
    <x v="0"/>
    <x v="699"/>
    <x v="700"/>
    <x v="0"/>
    <x v="1"/>
    <x v="714"/>
    <x v="711"/>
    <x v="718"/>
    <x v="697"/>
    <x v="719"/>
    <x v="7"/>
    <x v="15"/>
    <x v="506"/>
    <x v="0"/>
    <x v="720"/>
    <x v="0"/>
    <x v="0"/>
    <x v="104"/>
    <x v="0"/>
    <x v="0"/>
    <x v="0"/>
    <x v="0"/>
    <x v="0"/>
    <x v="0"/>
    <x v="0"/>
    <x v="65"/>
    <x v="18"/>
    <x v="715"/>
    <x v="16"/>
    <x v="2"/>
    <x v="0"/>
    <x v="2"/>
    <x v="32"/>
    <x v="42"/>
    <x v="0"/>
    <x v="1"/>
    <x v="0"/>
    <x v="0"/>
    <x v="0"/>
    <x v="0"/>
    <x v="4"/>
    <x v="18"/>
    <x v="0"/>
    <x v="0"/>
    <x v="0"/>
    <x v="0"/>
    <x v="10"/>
    <x v="10"/>
    <x v="20"/>
    <x v="19"/>
    <x v="26"/>
    <x v="21"/>
    <x v="13"/>
    <x v="13"/>
    <x v="8"/>
    <x v="10"/>
    <x v="0"/>
    <x v="0"/>
    <x v="0"/>
    <x v="0"/>
    <x v="0"/>
    <x v="0"/>
    <x v="1"/>
    <x v="0"/>
    <x v="2"/>
    <x v="14"/>
    <x v="0"/>
    <x v="47"/>
    <x v="47"/>
    <x v="0"/>
    <x v="0"/>
    <x v="0"/>
    <x v="14"/>
    <x v="1"/>
    <x v="18"/>
    <x v="17"/>
  </r>
  <r>
    <x v="721"/>
    <x v="57"/>
    <x v="0"/>
    <x v="0"/>
    <x v="709"/>
    <x v="0"/>
    <x v="0"/>
    <x v="0"/>
    <x v="0"/>
    <x v="0"/>
    <x v="0"/>
    <x v="700"/>
    <x v="701"/>
    <x v="0"/>
    <x v="1"/>
    <x v="715"/>
    <x v="712"/>
    <x v="719"/>
    <x v="698"/>
    <x v="720"/>
    <x v="9"/>
    <x v="40"/>
    <x v="242"/>
    <x v="0"/>
    <x v="721"/>
    <x v="0"/>
    <x v="0"/>
    <x v="99"/>
    <x v="0"/>
    <x v="0"/>
    <x v="0"/>
    <x v="0"/>
    <x v="0"/>
    <x v="0"/>
    <x v="0"/>
    <x v="2"/>
    <x v="0"/>
    <x v="7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22"/>
    <x v="92"/>
    <x v="0"/>
    <x v="0"/>
    <x v="710"/>
    <x v="0"/>
    <x v="0"/>
    <x v="0"/>
    <x v="0"/>
    <x v="0"/>
    <x v="0"/>
    <x v="701"/>
    <x v="702"/>
    <x v="0"/>
    <x v="1"/>
    <x v="716"/>
    <x v="713"/>
    <x v="720"/>
    <x v="699"/>
    <x v="721"/>
    <x v="19"/>
    <x v="196"/>
    <x v="507"/>
    <x v="0"/>
    <x v="722"/>
    <x v="0"/>
    <x v="0"/>
    <x v="11"/>
    <x v="0"/>
    <x v="0"/>
    <x v="0"/>
    <x v="0"/>
    <x v="0"/>
    <x v="0"/>
    <x v="0"/>
    <x v="10"/>
    <x v="0"/>
    <x v="71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23"/>
    <x v="124"/>
    <x v="0"/>
    <x v="0"/>
    <x v="711"/>
    <x v="0"/>
    <x v="0"/>
    <x v="0"/>
    <x v="0"/>
    <x v="0"/>
    <x v="0"/>
    <x v="702"/>
    <x v="703"/>
    <x v="0"/>
    <x v="1"/>
    <x v="717"/>
    <x v="714"/>
    <x v="721"/>
    <x v="700"/>
    <x v="722"/>
    <x v="13"/>
    <x v="197"/>
    <x v="508"/>
    <x v="0"/>
    <x v="723"/>
    <x v="0"/>
    <x v="0"/>
    <x v="125"/>
    <x v="0"/>
    <x v="0"/>
    <x v="0"/>
    <x v="0"/>
    <x v="0"/>
    <x v="0"/>
    <x v="0"/>
    <x v="10"/>
    <x v="0"/>
    <x v="7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24"/>
    <x v="64"/>
    <x v="0"/>
    <x v="0"/>
    <x v="712"/>
    <x v="0"/>
    <x v="0"/>
    <x v="0"/>
    <x v="0"/>
    <x v="0"/>
    <x v="0"/>
    <x v="703"/>
    <x v="704"/>
    <x v="0"/>
    <x v="1"/>
    <x v="718"/>
    <x v="715"/>
    <x v="722"/>
    <x v="701"/>
    <x v="723"/>
    <x v="13"/>
    <x v="145"/>
    <x v="404"/>
    <x v="0"/>
    <x v="724"/>
    <x v="0"/>
    <x v="0"/>
    <x v="83"/>
    <x v="0"/>
    <x v="0"/>
    <x v="0"/>
    <x v="0"/>
    <x v="0"/>
    <x v="0"/>
    <x v="0"/>
    <x v="13"/>
    <x v="0"/>
    <x v="71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25"/>
    <x v="54"/>
    <x v="0"/>
    <x v="0"/>
    <x v="713"/>
    <x v="0"/>
    <x v="0"/>
    <x v="0"/>
    <x v="0"/>
    <x v="0"/>
    <x v="0"/>
    <x v="704"/>
    <x v="705"/>
    <x v="0"/>
    <x v="1"/>
    <x v="719"/>
    <x v="716"/>
    <x v="723"/>
    <x v="702"/>
    <x v="724"/>
    <x v="14"/>
    <x v="155"/>
    <x v="509"/>
    <x v="0"/>
    <x v="725"/>
    <x v="0"/>
    <x v="0"/>
    <x v="15"/>
    <x v="0"/>
    <x v="0"/>
    <x v="0"/>
    <x v="0"/>
    <x v="0"/>
    <x v="0"/>
    <x v="0"/>
    <x v="2"/>
    <x v="0"/>
    <x v="7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26"/>
    <x v="67"/>
    <x v="0"/>
    <x v="0"/>
    <x v="714"/>
    <x v="0"/>
    <x v="0"/>
    <x v="0"/>
    <x v="0"/>
    <x v="0"/>
    <x v="0"/>
    <x v="705"/>
    <x v="706"/>
    <x v="0"/>
    <x v="1"/>
    <x v="720"/>
    <x v="717"/>
    <x v="724"/>
    <x v="703"/>
    <x v="725"/>
    <x v="10"/>
    <x v="21"/>
    <x v="510"/>
    <x v="0"/>
    <x v="726"/>
    <x v="0"/>
    <x v="0"/>
    <x v="4"/>
    <x v="0"/>
    <x v="0"/>
    <x v="0"/>
    <x v="0"/>
    <x v="0"/>
    <x v="0"/>
    <x v="0"/>
    <x v="2"/>
    <x v="0"/>
    <x v="7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27"/>
    <x v="252"/>
    <x v="0"/>
    <x v="0"/>
    <x v="715"/>
    <x v="0"/>
    <x v="0"/>
    <x v="0"/>
    <x v="0"/>
    <x v="0"/>
    <x v="0"/>
    <x v="706"/>
    <x v="707"/>
    <x v="0"/>
    <x v="1"/>
    <x v="721"/>
    <x v="718"/>
    <x v="725"/>
    <x v="704"/>
    <x v="726"/>
    <x v="14"/>
    <x v="147"/>
    <x v="480"/>
    <x v="1"/>
    <x v="727"/>
    <x v="0"/>
    <x v="0"/>
    <x v="14"/>
    <x v="0"/>
    <x v="0"/>
    <x v="0"/>
    <x v="0"/>
    <x v="0"/>
    <x v="0"/>
    <x v="0"/>
    <x v="66"/>
    <x v="19"/>
    <x v="722"/>
    <x v="17"/>
    <x v="1"/>
    <x v="0"/>
    <x v="0"/>
    <x v="30"/>
    <x v="74"/>
    <x v="0"/>
    <x v="3"/>
    <x v="0"/>
    <x v="0"/>
    <x v="1"/>
    <x v="0"/>
    <x v="0"/>
    <x v="19"/>
    <x v="0"/>
    <x v="0"/>
    <x v="0"/>
    <x v="0"/>
    <x v="0"/>
    <x v="0"/>
    <x v="21"/>
    <x v="20"/>
    <x v="27"/>
    <x v="22"/>
    <x v="2"/>
    <x v="2"/>
    <x v="0"/>
    <x v="0"/>
    <x v="0"/>
    <x v="0"/>
    <x v="0"/>
    <x v="0"/>
    <x v="0"/>
    <x v="0"/>
    <x v="1"/>
    <x v="0"/>
    <x v="1"/>
    <x v="1"/>
    <x v="0"/>
    <x v="48"/>
    <x v="48"/>
    <x v="0"/>
    <x v="0"/>
    <x v="0"/>
    <x v="15"/>
    <x v="1"/>
    <x v="5"/>
    <x v="4"/>
  </r>
  <r>
    <x v="728"/>
    <x v="18"/>
    <x v="0"/>
    <x v="0"/>
    <x v="716"/>
    <x v="0"/>
    <x v="0"/>
    <x v="0"/>
    <x v="0"/>
    <x v="0"/>
    <x v="0"/>
    <x v="707"/>
    <x v="708"/>
    <x v="0"/>
    <x v="1"/>
    <x v="722"/>
    <x v="719"/>
    <x v="726"/>
    <x v="705"/>
    <x v="727"/>
    <x v="10"/>
    <x v="85"/>
    <x v="511"/>
    <x v="0"/>
    <x v="728"/>
    <x v="0"/>
    <x v="0"/>
    <x v="4"/>
    <x v="0"/>
    <x v="0"/>
    <x v="0"/>
    <x v="0"/>
    <x v="0"/>
    <x v="0"/>
    <x v="0"/>
    <x v="11"/>
    <x v="0"/>
    <x v="72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29"/>
    <x v="12"/>
    <x v="0"/>
    <x v="0"/>
    <x v="717"/>
    <x v="0"/>
    <x v="0"/>
    <x v="0"/>
    <x v="0"/>
    <x v="0"/>
    <x v="0"/>
    <x v="708"/>
    <x v="709"/>
    <x v="0"/>
    <x v="1"/>
    <x v="723"/>
    <x v="720"/>
    <x v="727"/>
    <x v="706"/>
    <x v="728"/>
    <x v="14"/>
    <x v="99"/>
    <x v="512"/>
    <x v="0"/>
    <x v="729"/>
    <x v="0"/>
    <x v="0"/>
    <x v="202"/>
    <x v="0"/>
    <x v="0"/>
    <x v="0"/>
    <x v="0"/>
    <x v="0"/>
    <x v="0"/>
    <x v="0"/>
    <x v="2"/>
    <x v="0"/>
    <x v="7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0"/>
    <x v="18"/>
    <x v="0"/>
    <x v="0"/>
    <x v="718"/>
    <x v="0"/>
    <x v="0"/>
    <x v="0"/>
    <x v="0"/>
    <x v="0"/>
    <x v="0"/>
    <x v="709"/>
    <x v="710"/>
    <x v="0"/>
    <x v="1"/>
    <x v="724"/>
    <x v="721"/>
    <x v="728"/>
    <x v="707"/>
    <x v="729"/>
    <x v="24"/>
    <x v="198"/>
    <x v="513"/>
    <x v="0"/>
    <x v="730"/>
    <x v="0"/>
    <x v="0"/>
    <x v="40"/>
    <x v="0"/>
    <x v="0"/>
    <x v="0"/>
    <x v="0"/>
    <x v="0"/>
    <x v="0"/>
    <x v="0"/>
    <x v="2"/>
    <x v="0"/>
    <x v="7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1"/>
    <x v="64"/>
    <x v="0"/>
    <x v="0"/>
    <x v="719"/>
    <x v="0"/>
    <x v="0"/>
    <x v="0"/>
    <x v="0"/>
    <x v="0"/>
    <x v="0"/>
    <x v="710"/>
    <x v="711"/>
    <x v="0"/>
    <x v="1"/>
    <x v="725"/>
    <x v="722"/>
    <x v="729"/>
    <x v="708"/>
    <x v="730"/>
    <x v="2"/>
    <x v="2"/>
    <x v="514"/>
    <x v="0"/>
    <x v="731"/>
    <x v="0"/>
    <x v="0"/>
    <x v="110"/>
    <x v="0"/>
    <x v="0"/>
    <x v="0"/>
    <x v="0"/>
    <x v="0"/>
    <x v="0"/>
    <x v="0"/>
    <x v="2"/>
    <x v="0"/>
    <x v="7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2"/>
    <x v="130"/>
    <x v="0"/>
    <x v="0"/>
    <x v="720"/>
    <x v="0"/>
    <x v="0"/>
    <x v="0"/>
    <x v="0"/>
    <x v="0"/>
    <x v="0"/>
    <x v="711"/>
    <x v="712"/>
    <x v="0"/>
    <x v="1"/>
    <x v="726"/>
    <x v="723"/>
    <x v="730"/>
    <x v="709"/>
    <x v="731"/>
    <x v="14"/>
    <x v="98"/>
    <x v="515"/>
    <x v="0"/>
    <x v="732"/>
    <x v="0"/>
    <x v="0"/>
    <x v="2"/>
    <x v="0"/>
    <x v="0"/>
    <x v="0"/>
    <x v="0"/>
    <x v="0"/>
    <x v="0"/>
    <x v="0"/>
    <x v="58"/>
    <x v="0"/>
    <x v="727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733"/>
    <x v="110"/>
    <x v="0"/>
    <x v="0"/>
    <x v="721"/>
    <x v="0"/>
    <x v="0"/>
    <x v="0"/>
    <x v="0"/>
    <x v="0"/>
    <x v="0"/>
    <x v="712"/>
    <x v="713"/>
    <x v="0"/>
    <x v="1"/>
    <x v="727"/>
    <x v="724"/>
    <x v="731"/>
    <x v="710"/>
    <x v="732"/>
    <x v="16"/>
    <x v="35"/>
    <x v="39"/>
    <x v="0"/>
    <x v="733"/>
    <x v="0"/>
    <x v="0"/>
    <x v="203"/>
    <x v="0"/>
    <x v="0"/>
    <x v="0"/>
    <x v="0"/>
    <x v="0"/>
    <x v="0"/>
    <x v="0"/>
    <x v="10"/>
    <x v="0"/>
    <x v="7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34"/>
    <x v="130"/>
    <x v="0"/>
    <x v="0"/>
    <x v="722"/>
    <x v="0"/>
    <x v="0"/>
    <x v="0"/>
    <x v="0"/>
    <x v="0"/>
    <x v="0"/>
    <x v="713"/>
    <x v="714"/>
    <x v="0"/>
    <x v="1"/>
    <x v="728"/>
    <x v="725"/>
    <x v="732"/>
    <x v="711"/>
    <x v="733"/>
    <x v="9"/>
    <x v="42"/>
    <x v="48"/>
    <x v="0"/>
    <x v="734"/>
    <x v="0"/>
    <x v="0"/>
    <x v="162"/>
    <x v="0"/>
    <x v="0"/>
    <x v="0"/>
    <x v="0"/>
    <x v="0"/>
    <x v="0"/>
    <x v="0"/>
    <x v="2"/>
    <x v="0"/>
    <x v="72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5"/>
    <x v="228"/>
    <x v="0"/>
    <x v="0"/>
    <x v="723"/>
    <x v="0"/>
    <x v="0"/>
    <x v="0"/>
    <x v="0"/>
    <x v="0"/>
    <x v="0"/>
    <x v="714"/>
    <x v="715"/>
    <x v="0"/>
    <x v="1"/>
    <x v="729"/>
    <x v="726"/>
    <x v="733"/>
    <x v="712"/>
    <x v="734"/>
    <x v="17"/>
    <x v="199"/>
    <x v="516"/>
    <x v="0"/>
    <x v="735"/>
    <x v="0"/>
    <x v="0"/>
    <x v="204"/>
    <x v="0"/>
    <x v="0"/>
    <x v="0"/>
    <x v="0"/>
    <x v="0"/>
    <x v="0"/>
    <x v="0"/>
    <x v="7"/>
    <x v="0"/>
    <x v="73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36"/>
    <x v="110"/>
    <x v="0"/>
    <x v="0"/>
    <x v="724"/>
    <x v="0"/>
    <x v="0"/>
    <x v="0"/>
    <x v="0"/>
    <x v="0"/>
    <x v="0"/>
    <x v="715"/>
    <x v="716"/>
    <x v="0"/>
    <x v="1"/>
    <x v="730"/>
    <x v="727"/>
    <x v="734"/>
    <x v="713"/>
    <x v="735"/>
    <x v="15"/>
    <x v="125"/>
    <x v="517"/>
    <x v="0"/>
    <x v="736"/>
    <x v="0"/>
    <x v="0"/>
    <x v="138"/>
    <x v="0"/>
    <x v="0"/>
    <x v="0"/>
    <x v="0"/>
    <x v="0"/>
    <x v="0"/>
    <x v="0"/>
    <x v="2"/>
    <x v="0"/>
    <x v="7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37"/>
    <x v="117"/>
    <x v="0"/>
    <x v="0"/>
    <x v="725"/>
    <x v="0"/>
    <x v="0"/>
    <x v="0"/>
    <x v="0"/>
    <x v="0"/>
    <x v="0"/>
    <x v="716"/>
    <x v="717"/>
    <x v="0"/>
    <x v="1"/>
    <x v="731"/>
    <x v="728"/>
    <x v="735"/>
    <x v="714"/>
    <x v="736"/>
    <x v="1"/>
    <x v="8"/>
    <x v="518"/>
    <x v="0"/>
    <x v="737"/>
    <x v="0"/>
    <x v="0"/>
    <x v="41"/>
    <x v="0"/>
    <x v="0"/>
    <x v="0"/>
    <x v="0"/>
    <x v="0"/>
    <x v="0"/>
    <x v="0"/>
    <x v="13"/>
    <x v="0"/>
    <x v="73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38"/>
    <x v="116"/>
    <x v="0"/>
    <x v="0"/>
    <x v="726"/>
    <x v="0"/>
    <x v="0"/>
    <x v="0"/>
    <x v="0"/>
    <x v="0"/>
    <x v="0"/>
    <x v="717"/>
    <x v="718"/>
    <x v="0"/>
    <x v="1"/>
    <x v="732"/>
    <x v="729"/>
    <x v="736"/>
    <x v="715"/>
    <x v="737"/>
    <x v="8"/>
    <x v="100"/>
    <x v="519"/>
    <x v="0"/>
    <x v="738"/>
    <x v="0"/>
    <x v="0"/>
    <x v="85"/>
    <x v="0"/>
    <x v="0"/>
    <x v="0"/>
    <x v="0"/>
    <x v="0"/>
    <x v="0"/>
    <x v="0"/>
    <x v="67"/>
    <x v="6"/>
    <x v="733"/>
    <x v="6"/>
    <x v="2"/>
    <x v="0"/>
    <x v="2"/>
    <x v="47"/>
    <x v="75"/>
    <x v="0"/>
    <x v="1"/>
    <x v="0"/>
    <x v="0"/>
    <x v="1"/>
    <x v="0"/>
    <x v="3"/>
    <x v="7"/>
    <x v="0"/>
    <x v="0"/>
    <x v="0"/>
    <x v="0"/>
    <x v="5"/>
    <x v="6"/>
    <x v="9"/>
    <x v="8"/>
    <x v="11"/>
    <x v="8"/>
    <x v="8"/>
    <x v="8"/>
    <x v="5"/>
    <x v="6"/>
    <x v="0"/>
    <x v="0"/>
    <x v="0"/>
    <x v="0"/>
    <x v="0"/>
    <x v="0"/>
    <x v="1"/>
    <x v="0"/>
    <x v="3"/>
    <x v="2"/>
    <x v="0"/>
    <x v="49"/>
    <x v="49"/>
    <x v="0"/>
    <x v="0"/>
    <x v="0"/>
    <x v="7"/>
    <x v="1"/>
    <x v="10"/>
    <x v="9"/>
  </r>
  <r>
    <x v="739"/>
    <x v="137"/>
    <x v="0"/>
    <x v="0"/>
    <x v="727"/>
    <x v="0"/>
    <x v="0"/>
    <x v="0"/>
    <x v="0"/>
    <x v="0"/>
    <x v="0"/>
    <x v="718"/>
    <x v="719"/>
    <x v="0"/>
    <x v="1"/>
    <x v="733"/>
    <x v="730"/>
    <x v="737"/>
    <x v="716"/>
    <x v="738"/>
    <x v="0"/>
    <x v="0"/>
    <x v="392"/>
    <x v="0"/>
    <x v="739"/>
    <x v="0"/>
    <x v="0"/>
    <x v="135"/>
    <x v="0"/>
    <x v="0"/>
    <x v="0"/>
    <x v="0"/>
    <x v="0"/>
    <x v="0"/>
    <x v="0"/>
    <x v="11"/>
    <x v="0"/>
    <x v="73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40"/>
    <x v="28"/>
    <x v="0"/>
    <x v="0"/>
    <x v="728"/>
    <x v="0"/>
    <x v="0"/>
    <x v="0"/>
    <x v="0"/>
    <x v="0"/>
    <x v="0"/>
    <x v="719"/>
    <x v="720"/>
    <x v="0"/>
    <x v="1"/>
    <x v="734"/>
    <x v="731"/>
    <x v="738"/>
    <x v="717"/>
    <x v="739"/>
    <x v="1"/>
    <x v="1"/>
    <x v="1"/>
    <x v="0"/>
    <x v="740"/>
    <x v="0"/>
    <x v="0"/>
    <x v="150"/>
    <x v="0"/>
    <x v="0"/>
    <x v="0"/>
    <x v="0"/>
    <x v="0"/>
    <x v="0"/>
    <x v="0"/>
    <x v="7"/>
    <x v="0"/>
    <x v="73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41"/>
    <x v="92"/>
    <x v="0"/>
    <x v="0"/>
    <x v="729"/>
    <x v="0"/>
    <x v="0"/>
    <x v="0"/>
    <x v="0"/>
    <x v="0"/>
    <x v="0"/>
    <x v="720"/>
    <x v="721"/>
    <x v="0"/>
    <x v="1"/>
    <x v="735"/>
    <x v="732"/>
    <x v="739"/>
    <x v="718"/>
    <x v="740"/>
    <x v="15"/>
    <x v="62"/>
    <x v="520"/>
    <x v="0"/>
    <x v="741"/>
    <x v="0"/>
    <x v="0"/>
    <x v="205"/>
    <x v="0"/>
    <x v="0"/>
    <x v="0"/>
    <x v="0"/>
    <x v="0"/>
    <x v="0"/>
    <x v="0"/>
    <x v="10"/>
    <x v="0"/>
    <x v="7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42"/>
    <x v="92"/>
    <x v="0"/>
    <x v="0"/>
    <x v="730"/>
    <x v="0"/>
    <x v="0"/>
    <x v="0"/>
    <x v="0"/>
    <x v="0"/>
    <x v="0"/>
    <x v="721"/>
    <x v="722"/>
    <x v="0"/>
    <x v="1"/>
    <x v="736"/>
    <x v="733"/>
    <x v="740"/>
    <x v="719"/>
    <x v="741"/>
    <x v="8"/>
    <x v="82"/>
    <x v="521"/>
    <x v="0"/>
    <x v="742"/>
    <x v="0"/>
    <x v="0"/>
    <x v="23"/>
    <x v="0"/>
    <x v="0"/>
    <x v="0"/>
    <x v="0"/>
    <x v="0"/>
    <x v="0"/>
    <x v="0"/>
    <x v="13"/>
    <x v="0"/>
    <x v="73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43"/>
    <x v="213"/>
    <x v="0"/>
    <x v="0"/>
    <x v="731"/>
    <x v="0"/>
    <x v="0"/>
    <x v="0"/>
    <x v="0"/>
    <x v="0"/>
    <x v="0"/>
    <x v="722"/>
    <x v="723"/>
    <x v="0"/>
    <x v="1"/>
    <x v="737"/>
    <x v="734"/>
    <x v="741"/>
    <x v="720"/>
    <x v="742"/>
    <x v="7"/>
    <x v="74"/>
    <x v="97"/>
    <x v="0"/>
    <x v="743"/>
    <x v="0"/>
    <x v="0"/>
    <x v="36"/>
    <x v="0"/>
    <x v="0"/>
    <x v="0"/>
    <x v="0"/>
    <x v="0"/>
    <x v="0"/>
    <x v="0"/>
    <x v="7"/>
    <x v="0"/>
    <x v="73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44"/>
    <x v="43"/>
    <x v="0"/>
    <x v="0"/>
    <x v="732"/>
    <x v="0"/>
    <x v="0"/>
    <x v="0"/>
    <x v="0"/>
    <x v="0"/>
    <x v="0"/>
    <x v="723"/>
    <x v="724"/>
    <x v="0"/>
    <x v="1"/>
    <x v="738"/>
    <x v="735"/>
    <x v="742"/>
    <x v="721"/>
    <x v="743"/>
    <x v="12"/>
    <x v="33"/>
    <x v="522"/>
    <x v="0"/>
    <x v="744"/>
    <x v="0"/>
    <x v="0"/>
    <x v="15"/>
    <x v="0"/>
    <x v="0"/>
    <x v="0"/>
    <x v="0"/>
    <x v="0"/>
    <x v="0"/>
    <x v="0"/>
    <x v="13"/>
    <x v="0"/>
    <x v="73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45"/>
    <x v="42"/>
    <x v="0"/>
    <x v="0"/>
    <x v="733"/>
    <x v="0"/>
    <x v="0"/>
    <x v="0"/>
    <x v="0"/>
    <x v="0"/>
    <x v="0"/>
    <x v="724"/>
    <x v="725"/>
    <x v="0"/>
    <x v="1"/>
    <x v="739"/>
    <x v="736"/>
    <x v="743"/>
    <x v="722"/>
    <x v="744"/>
    <x v="13"/>
    <x v="24"/>
    <x v="333"/>
    <x v="0"/>
    <x v="745"/>
    <x v="0"/>
    <x v="0"/>
    <x v="206"/>
    <x v="0"/>
    <x v="0"/>
    <x v="0"/>
    <x v="0"/>
    <x v="0"/>
    <x v="0"/>
    <x v="0"/>
    <x v="11"/>
    <x v="0"/>
    <x v="7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46"/>
    <x v="194"/>
    <x v="0"/>
    <x v="0"/>
    <x v="734"/>
    <x v="0"/>
    <x v="0"/>
    <x v="0"/>
    <x v="0"/>
    <x v="0"/>
    <x v="0"/>
    <x v="725"/>
    <x v="726"/>
    <x v="0"/>
    <x v="1"/>
    <x v="740"/>
    <x v="737"/>
    <x v="744"/>
    <x v="723"/>
    <x v="745"/>
    <x v="3"/>
    <x v="3"/>
    <x v="523"/>
    <x v="0"/>
    <x v="746"/>
    <x v="0"/>
    <x v="0"/>
    <x v="103"/>
    <x v="0"/>
    <x v="0"/>
    <x v="0"/>
    <x v="0"/>
    <x v="0"/>
    <x v="0"/>
    <x v="0"/>
    <x v="2"/>
    <x v="0"/>
    <x v="7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47"/>
    <x v="237"/>
    <x v="0"/>
    <x v="0"/>
    <x v="735"/>
    <x v="0"/>
    <x v="0"/>
    <x v="0"/>
    <x v="0"/>
    <x v="0"/>
    <x v="0"/>
    <x v="726"/>
    <x v="727"/>
    <x v="0"/>
    <x v="1"/>
    <x v="741"/>
    <x v="738"/>
    <x v="745"/>
    <x v="724"/>
    <x v="746"/>
    <x v="9"/>
    <x v="118"/>
    <x v="524"/>
    <x v="0"/>
    <x v="747"/>
    <x v="0"/>
    <x v="0"/>
    <x v="41"/>
    <x v="0"/>
    <x v="0"/>
    <x v="0"/>
    <x v="0"/>
    <x v="0"/>
    <x v="0"/>
    <x v="0"/>
    <x v="10"/>
    <x v="0"/>
    <x v="7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48"/>
    <x v="10"/>
    <x v="0"/>
    <x v="0"/>
    <x v="736"/>
    <x v="0"/>
    <x v="0"/>
    <x v="0"/>
    <x v="0"/>
    <x v="0"/>
    <x v="0"/>
    <x v="727"/>
    <x v="728"/>
    <x v="0"/>
    <x v="1"/>
    <x v="742"/>
    <x v="739"/>
    <x v="746"/>
    <x v="725"/>
    <x v="747"/>
    <x v="0"/>
    <x v="41"/>
    <x v="450"/>
    <x v="0"/>
    <x v="748"/>
    <x v="0"/>
    <x v="0"/>
    <x v="35"/>
    <x v="0"/>
    <x v="0"/>
    <x v="0"/>
    <x v="0"/>
    <x v="0"/>
    <x v="0"/>
    <x v="0"/>
    <x v="10"/>
    <x v="0"/>
    <x v="74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49"/>
    <x v="28"/>
    <x v="0"/>
    <x v="0"/>
    <x v="737"/>
    <x v="0"/>
    <x v="0"/>
    <x v="0"/>
    <x v="0"/>
    <x v="0"/>
    <x v="0"/>
    <x v="728"/>
    <x v="729"/>
    <x v="0"/>
    <x v="1"/>
    <x v="743"/>
    <x v="740"/>
    <x v="747"/>
    <x v="726"/>
    <x v="748"/>
    <x v="25"/>
    <x v="200"/>
    <x v="525"/>
    <x v="0"/>
    <x v="749"/>
    <x v="0"/>
    <x v="0"/>
    <x v="207"/>
    <x v="0"/>
    <x v="0"/>
    <x v="0"/>
    <x v="0"/>
    <x v="0"/>
    <x v="0"/>
    <x v="0"/>
    <x v="2"/>
    <x v="0"/>
    <x v="7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50"/>
    <x v="9"/>
    <x v="0"/>
    <x v="0"/>
    <x v="738"/>
    <x v="0"/>
    <x v="0"/>
    <x v="0"/>
    <x v="0"/>
    <x v="0"/>
    <x v="0"/>
    <x v="729"/>
    <x v="730"/>
    <x v="0"/>
    <x v="1"/>
    <x v="744"/>
    <x v="741"/>
    <x v="748"/>
    <x v="727"/>
    <x v="749"/>
    <x v="0"/>
    <x v="41"/>
    <x v="526"/>
    <x v="0"/>
    <x v="750"/>
    <x v="0"/>
    <x v="0"/>
    <x v="54"/>
    <x v="0"/>
    <x v="0"/>
    <x v="0"/>
    <x v="0"/>
    <x v="0"/>
    <x v="0"/>
    <x v="0"/>
    <x v="11"/>
    <x v="0"/>
    <x v="74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51"/>
    <x v="28"/>
    <x v="0"/>
    <x v="0"/>
    <x v="739"/>
    <x v="0"/>
    <x v="0"/>
    <x v="0"/>
    <x v="0"/>
    <x v="0"/>
    <x v="0"/>
    <x v="730"/>
    <x v="731"/>
    <x v="0"/>
    <x v="1"/>
    <x v="745"/>
    <x v="742"/>
    <x v="749"/>
    <x v="728"/>
    <x v="750"/>
    <x v="16"/>
    <x v="35"/>
    <x v="39"/>
    <x v="0"/>
    <x v="751"/>
    <x v="0"/>
    <x v="0"/>
    <x v="2"/>
    <x v="0"/>
    <x v="0"/>
    <x v="0"/>
    <x v="0"/>
    <x v="0"/>
    <x v="0"/>
    <x v="0"/>
    <x v="6"/>
    <x v="0"/>
    <x v="7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52"/>
    <x v="7"/>
    <x v="0"/>
    <x v="0"/>
    <x v="740"/>
    <x v="0"/>
    <x v="0"/>
    <x v="0"/>
    <x v="0"/>
    <x v="0"/>
    <x v="0"/>
    <x v="731"/>
    <x v="732"/>
    <x v="0"/>
    <x v="1"/>
    <x v="746"/>
    <x v="743"/>
    <x v="750"/>
    <x v="729"/>
    <x v="751"/>
    <x v="1"/>
    <x v="108"/>
    <x v="181"/>
    <x v="0"/>
    <x v="752"/>
    <x v="0"/>
    <x v="0"/>
    <x v="14"/>
    <x v="0"/>
    <x v="0"/>
    <x v="0"/>
    <x v="0"/>
    <x v="0"/>
    <x v="0"/>
    <x v="0"/>
    <x v="10"/>
    <x v="0"/>
    <x v="7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53"/>
    <x v="10"/>
    <x v="0"/>
    <x v="0"/>
    <x v="741"/>
    <x v="0"/>
    <x v="0"/>
    <x v="0"/>
    <x v="0"/>
    <x v="0"/>
    <x v="0"/>
    <x v="732"/>
    <x v="733"/>
    <x v="0"/>
    <x v="1"/>
    <x v="747"/>
    <x v="744"/>
    <x v="751"/>
    <x v="730"/>
    <x v="752"/>
    <x v="9"/>
    <x v="18"/>
    <x v="485"/>
    <x v="0"/>
    <x v="753"/>
    <x v="0"/>
    <x v="0"/>
    <x v="14"/>
    <x v="0"/>
    <x v="0"/>
    <x v="0"/>
    <x v="0"/>
    <x v="0"/>
    <x v="0"/>
    <x v="0"/>
    <x v="11"/>
    <x v="0"/>
    <x v="74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54"/>
    <x v="253"/>
    <x v="0"/>
    <x v="0"/>
    <x v="742"/>
    <x v="0"/>
    <x v="0"/>
    <x v="0"/>
    <x v="0"/>
    <x v="0"/>
    <x v="0"/>
    <x v="733"/>
    <x v="734"/>
    <x v="0"/>
    <x v="1"/>
    <x v="748"/>
    <x v="745"/>
    <x v="752"/>
    <x v="731"/>
    <x v="753"/>
    <x v="13"/>
    <x v="145"/>
    <x v="527"/>
    <x v="0"/>
    <x v="754"/>
    <x v="0"/>
    <x v="0"/>
    <x v="208"/>
    <x v="0"/>
    <x v="0"/>
    <x v="0"/>
    <x v="0"/>
    <x v="0"/>
    <x v="0"/>
    <x v="0"/>
    <x v="16"/>
    <x v="0"/>
    <x v="74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55"/>
    <x v="254"/>
    <x v="0"/>
    <x v="0"/>
    <x v="743"/>
    <x v="0"/>
    <x v="0"/>
    <x v="0"/>
    <x v="0"/>
    <x v="0"/>
    <x v="0"/>
    <x v="734"/>
    <x v="735"/>
    <x v="0"/>
    <x v="83"/>
    <x v="749"/>
    <x v="746"/>
    <x v="753"/>
    <x v="732"/>
    <x v="754"/>
    <x v="15"/>
    <x v="88"/>
    <x v="528"/>
    <x v="0"/>
    <x v="755"/>
    <x v="0"/>
    <x v="0"/>
    <x v="33"/>
    <x v="0"/>
    <x v="0"/>
    <x v="0"/>
    <x v="0"/>
    <x v="0"/>
    <x v="0"/>
    <x v="0"/>
    <x v="58"/>
    <x v="2"/>
    <x v="750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27"/>
    <x v="29"/>
  </r>
  <r>
    <x v="756"/>
    <x v="255"/>
    <x v="0"/>
    <x v="0"/>
    <x v="744"/>
    <x v="0"/>
    <x v="0"/>
    <x v="0"/>
    <x v="0"/>
    <x v="0"/>
    <x v="0"/>
    <x v="735"/>
    <x v="736"/>
    <x v="0"/>
    <x v="1"/>
    <x v="750"/>
    <x v="747"/>
    <x v="754"/>
    <x v="733"/>
    <x v="755"/>
    <x v="16"/>
    <x v="35"/>
    <x v="38"/>
    <x v="0"/>
    <x v="756"/>
    <x v="0"/>
    <x v="0"/>
    <x v="76"/>
    <x v="0"/>
    <x v="0"/>
    <x v="0"/>
    <x v="0"/>
    <x v="0"/>
    <x v="0"/>
    <x v="0"/>
    <x v="10"/>
    <x v="0"/>
    <x v="751"/>
    <x v="0"/>
    <x v="0"/>
    <x v="0"/>
    <x v="0"/>
    <x v="10"/>
    <x v="10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3"/>
    <x v="2"/>
    <x v="0"/>
    <x v="37"/>
    <x v="37"/>
    <x v="0"/>
    <x v="0"/>
    <x v="0"/>
    <x v="2"/>
    <x v="3"/>
    <x v="12"/>
    <x v="11"/>
  </r>
  <r>
    <x v="757"/>
    <x v="43"/>
    <x v="0"/>
    <x v="0"/>
    <x v="745"/>
    <x v="0"/>
    <x v="0"/>
    <x v="0"/>
    <x v="0"/>
    <x v="0"/>
    <x v="0"/>
    <x v="736"/>
    <x v="737"/>
    <x v="0"/>
    <x v="1"/>
    <x v="751"/>
    <x v="748"/>
    <x v="755"/>
    <x v="734"/>
    <x v="756"/>
    <x v="18"/>
    <x v="201"/>
    <x v="529"/>
    <x v="0"/>
    <x v="757"/>
    <x v="0"/>
    <x v="0"/>
    <x v="44"/>
    <x v="0"/>
    <x v="0"/>
    <x v="0"/>
    <x v="0"/>
    <x v="0"/>
    <x v="0"/>
    <x v="0"/>
    <x v="10"/>
    <x v="0"/>
    <x v="7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58"/>
    <x v="97"/>
    <x v="0"/>
    <x v="0"/>
    <x v="746"/>
    <x v="0"/>
    <x v="0"/>
    <x v="0"/>
    <x v="0"/>
    <x v="0"/>
    <x v="0"/>
    <x v="737"/>
    <x v="738"/>
    <x v="0"/>
    <x v="1"/>
    <x v="752"/>
    <x v="749"/>
    <x v="756"/>
    <x v="735"/>
    <x v="757"/>
    <x v="17"/>
    <x v="183"/>
    <x v="530"/>
    <x v="0"/>
    <x v="758"/>
    <x v="0"/>
    <x v="0"/>
    <x v="132"/>
    <x v="0"/>
    <x v="0"/>
    <x v="0"/>
    <x v="0"/>
    <x v="0"/>
    <x v="0"/>
    <x v="0"/>
    <x v="2"/>
    <x v="0"/>
    <x v="7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59"/>
    <x v="256"/>
    <x v="0"/>
    <x v="0"/>
    <x v="747"/>
    <x v="0"/>
    <x v="0"/>
    <x v="0"/>
    <x v="0"/>
    <x v="0"/>
    <x v="0"/>
    <x v="738"/>
    <x v="739"/>
    <x v="0"/>
    <x v="1"/>
    <x v="753"/>
    <x v="750"/>
    <x v="757"/>
    <x v="736"/>
    <x v="758"/>
    <x v="8"/>
    <x v="157"/>
    <x v="531"/>
    <x v="0"/>
    <x v="759"/>
    <x v="0"/>
    <x v="0"/>
    <x v="14"/>
    <x v="0"/>
    <x v="0"/>
    <x v="0"/>
    <x v="0"/>
    <x v="0"/>
    <x v="0"/>
    <x v="0"/>
    <x v="68"/>
    <x v="20"/>
    <x v="754"/>
    <x v="18"/>
    <x v="0"/>
    <x v="0"/>
    <x v="2"/>
    <x v="20"/>
    <x v="63"/>
    <x v="0"/>
    <x v="0"/>
    <x v="0"/>
    <x v="0"/>
    <x v="0"/>
    <x v="0"/>
    <x v="4"/>
    <x v="20"/>
    <x v="0"/>
    <x v="0"/>
    <x v="0"/>
    <x v="0"/>
    <x v="10"/>
    <x v="10"/>
    <x v="22"/>
    <x v="21"/>
    <x v="28"/>
    <x v="23"/>
    <x v="13"/>
    <x v="13"/>
    <x v="8"/>
    <x v="10"/>
    <x v="0"/>
    <x v="0"/>
    <x v="0"/>
    <x v="0"/>
    <x v="0"/>
    <x v="0"/>
    <x v="1"/>
    <x v="0"/>
    <x v="3"/>
    <x v="2"/>
    <x v="0"/>
    <x v="13"/>
    <x v="13"/>
    <x v="0"/>
    <x v="0"/>
    <x v="0"/>
    <x v="16"/>
    <x v="1"/>
    <x v="18"/>
    <x v="17"/>
  </r>
  <r>
    <x v="760"/>
    <x v="23"/>
    <x v="0"/>
    <x v="0"/>
    <x v="748"/>
    <x v="0"/>
    <x v="0"/>
    <x v="0"/>
    <x v="0"/>
    <x v="0"/>
    <x v="0"/>
    <x v="739"/>
    <x v="740"/>
    <x v="0"/>
    <x v="1"/>
    <x v="754"/>
    <x v="751"/>
    <x v="758"/>
    <x v="737"/>
    <x v="759"/>
    <x v="0"/>
    <x v="123"/>
    <x v="200"/>
    <x v="0"/>
    <x v="760"/>
    <x v="0"/>
    <x v="0"/>
    <x v="2"/>
    <x v="0"/>
    <x v="0"/>
    <x v="0"/>
    <x v="0"/>
    <x v="0"/>
    <x v="0"/>
    <x v="0"/>
    <x v="13"/>
    <x v="0"/>
    <x v="75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61"/>
    <x v="257"/>
    <x v="0"/>
    <x v="0"/>
    <x v="749"/>
    <x v="0"/>
    <x v="0"/>
    <x v="0"/>
    <x v="0"/>
    <x v="0"/>
    <x v="0"/>
    <x v="740"/>
    <x v="741"/>
    <x v="0"/>
    <x v="1"/>
    <x v="755"/>
    <x v="752"/>
    <x v="759"/>
    <x v="738"/>
    <x v="760"/>
    <x v="17"/>
    <x v="202"/>
    <x v="532"/>
    <x v="0"/>
    <x v="761"/>
    <x v="0"/>
    <x v="0"/>
    <x v="71"/>
    <x v="0"/>
    <x v="0"/>
    <x v="0"/>
    <x v="0"/>
    <x v="0"/>
    <x v="0"/>
    <x v="0"/>
    <x v="6"/>
    <x v="0"/>
    <x v="7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62"/>
    <x v="78"/>
    <x v="0"/>
    <x v="0"/>
    <x v="750"/>
    <x v="0"/>
    <x v="0"/>
    <x v="0"/>
    <x v="0"/>
    <x v="0"/>
    <x v="0"/>
    <x v="741"/>
    <x v="742"/>
    <x v="0"/>
    <x v="1"/>
    <x v="756"/>
    <x v="753"/>
    <x v="760"/>
    <x v="739"/>
    <x v="761"/>
    <x v="10"/>
    <x v="187"/>
    <x v="533"/>
    <x v="0"/>
    <x v="762"/>
    <x v="0"/>
    <x v="0"/>
    <x v="73"/>
    <x v="0"/>
    <x v="0"/>
    <x v="0"/>
    <x v="0"/>
    <x v="0"/>
    <x v="0"/>
    <x v="0"/>
    <x v="7"/>
    <x v="0"/>
    <x v="75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63"/>
    <x v="133"/>
    <x v="0"/>
    <x v="0"/>
    <x v="751"/>
    <x v="0"/>
    <x v="0"/>
    <x v="0"/>
    <x v="0"/>
    <x v="0"/>
    <x v="0"/>
    <x v="742"/>
    <x v="743"/>
    <x v="0"/>
    <x v="1"/>
    <x v="757"/>
    <x v="754"/>
    <x v="761"/>
    <x v="740"/>
    <x v="762"/>
    <x v="1"/>
    <x v="116"/>
    <x v="534"/>
    <x v="0"/>
    <x v="763"/>
    <x v="0"/>
    <x v="0"/>
    <x v="2"/>
    <x v="0"/>
    <x v="0"/>
    <x v="0"/>
    <x v="0"/>
    <x v="0"/>
    <x v="0"/>
    <x v="0"/>
    <x v="2"/>
    <x v="0"/>
    <x v="7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64"/>
    <x v="35"/>
    <x v="0"/>
    <x v="0"/>
    <x v="752"/>
    <x v="0"/>
    <x v="0"/>
    <x v="0"/>
    <x v="0"/>
    <x v="0"/>
    <x v="0"/>
    <x v="743"/>
    <x v="744"/>
    <x v="0"/>
    <x v="1"/>
    <x v="758"/>
    <x v="755"/>
    <x v="762"/>
    <x v="741"/>
    <x v="763"/>
    <x v="0"/>
    <x v="36"/>
    <x v="535"/>
    <x v="0"/>
    <x v="764"/>
    <x v="0"/>
    <x v="0"/>
    <x v="6"/>
    <x v="0"/>
    <x v="0"/>
    <x v="0"/>
    <x v="0"/>
    <x v="0"/>
    <x v="0"/>
    <x v="0"/>
    <x v="10"/>
    <x v="0"/>
    <x v="7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65"/>
    <x v="69"/>
    <x v="0"/>
    <x v="0"/>
    <x v="753"/>
    <x v="0"/>
    <x v="0"/>
    <x v="0"/>
    <x v="0"/>
    <x v="0"/>
    <x v="0"/>
    <x v="744"/>
    <x v="745"/>
    <x v="0"/>
    <x v="1"/>
    <x v="759"/>
    <x v="756"/>
    <x v="763"/>
    <x v="742"/>
    <x v="764"/>
    <x v="0"/>
    <x v="10"/>
    <x v="406"/>
    <x v="1"/>
    <x v="765"/>
    <x v="0"/>
    <x v="0"/>
    <x v="6"/>
    <x v="0"/>
    <x v="0"/>
    <x v="0"/>
    <x v="0"/>
    <x v="0"/>
    <x v="0"/>
    <x v="0"/>
    <x v="11"/>
    <x v="0"/>
    <x v="7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766"/>
    <x v="54"/>
    <x v="0"/>
    <x v="0"/>
    <x v="754"/>
    <x v="0"/>
    <x v="0"/>
    <x v="0"/>
    <x v="0"/>
    <x v="0"/>
    <x v="0"/>
    <x v="745"/>
    <x v="746"/>
    <x v="0"/>
    <x v="1"/>
    <x v="760"/>
    <x v="757"/>
    <x v="764"/>
    <x v="743"/>
    <x v="765"/>
    <x v="10"/>
    <x v="50"/>
    <x v="536"/>
    <x v="0"/>
    <x v="766"/>
    <x v="0"/>
    <x v="0"/>
    <x v="44"/>
    <x v="0"/>
    <x v="0"/>
    <x v="0"/>
    <x v="0"/>
    <x v="0"/>
    <x v="0"/>
    <x v="0"/>
    <x v="2"/>
    <x v="0"/>
    <x v="7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67"/>
    <x v="228"/>
    <x v="0"/>
    <x v="0"/>
    <x v="755"/>
    <x v="0"/>
    <x v="0"/>
    <x v="0"/>
    <x v="0"/>
    <x v="0"/>
    <x v="0"/>
    <x v="746"/>
    <x v="747"/>
    <x v="0"/>
    <x v="1"/>
    <x v="761"/>
    <x v="758"/>
    <x v="765"/>
    <x v="744"/>
    <x v="766"/>
    <x v="0"/>
    <x v="26"/>
    <x v="537"/>
    <x v="0"/>
    <x v="767"/>
    <x v="0"/>
    <x v="0"/>
    <x v="209"/>
    <x v="0"/>
    <x v="0"/>
    <x v="0"/>
    <x v="0"/>
    <x v="0"/>
    <x v="0"/>
    <x v="0"/>
    <x v="2"/>
    <x v="0"/>
    <x v="7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68"/>
    <x v="103"/>
    <x v="0"/>
    <x v="0"/>
    <x v="756"/>
    <x v="0"/>
    <x v="0"/>
    <x v="0"/>
    <x v="0"/>
    <x v="0"/>
    <x v="0"/>
    <x v="747"/>
    <x v="748"/>
    <x v="0"/>
    <x v="1"/>
    <x v="762"/>
    <x v="759"/>
    <x v="766"/>
    <x v="745"/>
    <x v="767"/>
    <x v="10"/>
    <x v="91"/>
    <x v="189"/>
    <x v="0"/>
    <x v="768"/>
    <x v="0"/>
    <x v="0"/>
    <x v="210"/>
    <x v="0"/>
    <x v="0"/>
    <x v="0"/>
    <x v="0"/>
    <x v="0"/>
    <x v="0"/>
    <x v="0"/>
    <x v="20"/>
    <x v="5"/>
    <x v="763"/>
    <x v="1"/>
    <x v="1"/>
    <x v="0"/>
    <x v="0"/>
    <x v="20"/>
    <x v="21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769"/>
    <x v="258"/>
    <x v="0"/>
    <x v="0"/>
    <x v="757"/>
    <x v="0"/>
    <x v="0"/>
    <x v="0"/>
    <x v="0"/>
    <x v="0"/>
    <x v="0"/>
    <x v="748"/>
    <x v="749"/>
    <x v="0"/>
    <x v="84"/>
    <x v="763"/>
    <x v="760"/>
    <x v="767"/>
    <x v="746"/>
    <x v="768"/>
    <x v="8"/>
    <x v="100"/>
    <x v="538"/>
    <x v="0"/>
    <x v="769"/>
    <x v="0"/>
    <x v="0"/>
    <x v="2"/>
    <x v="0"/>
    <x v="0"/>
    <x v="0"/>
    <x v="0"/>
    <x v="0"/>
    <x v="0"/>
    <x v="0"/>
    <x v="10"/>
    <x v="2"/>
    <x v="7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3"/>
    <x v="0"/>
    <x v="0"/>
    <x v="0"/>
    <x v="0"/>
    <x v="0"/>
    <x v="0"/>
    <x v="2"/>
    <x v="1"/>
    <x v="5"/>
    <x v="4"/>
  </r>
  <r>
    <x v="770"/>
    <x v="67"/>
    <x v="0"/>
    <x v="0"/>
    <x v="758"/>
    <x v="0"/>
    <x v="0"/>
    <x v="0"/>
    <x v="0"/>
    <x v="0"/>
    <x v="0"/>
    <x v="749"/>
    <x v="750"/>
    <x v="0"/>
    <x v="1"/>
    <x v="764"/>
    <x v="761"/>
    <x v="768"/>
    <x v="747"/>
    <x v="769"/>
    <x v="16"/>
    <x v="32"/>
    <x v="34"/>
    <x v="0"/>
    <x v="770"/>
    <x v="0"/>
    <x v="0"/>
    <x v="211"/>
    <x v="0"/>
    <x v="0"/>
    <x v="0"/>
    <x v="0"/>
    <x v="0"/>
    <x v="0"/>
    <x v="0"/>
    <x v="11"/>
    <x v="0"/>
    <x v="7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71"/>
    <x v="192"/>
    <x v="0"/>
    <x v="0"/>
    <x v="759"/>
    <x v="0"/>
    <x v="0"/>
    <x v="0"/>
    <x v="0"/>
    <x v="0"/>
    <x v="0"/>
    <x v="750"/>
    <x v="751"/>
    <x v="0"/>
    <x v="1"/>
    <x v="765"/>
    <x v="762"/>
    <x v="769"/>
    <x v="748"/>
    <x v="770"/>
    <x v="10"/>
    <x v="72"/>
    <x v="95"/>
    <x v="0"/>
    <x v="771"/>
    <x v="0"/>
    <x v="0"/>
    <x v="60"/>
    <x v="0"/>
    <x v="0"/>
    <x v="0"/>
    <x v="0"/>
    <x v="0"/>
    <x v="0"/>
    <x v="0"/>
    <x v="27"/>
    <x v="0"/>
    <x v="76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769"/>
    <x v="258"/>
    <x v="20"/>
    <x v="0"/>
    <x v="757"/>
    <x v="0"/>
    <x v="0"/>
    <x v="0"/>
    <x v="0"/>
    <x v="0"/>
    <x v="0"/>
    <x v="748"/>
    <x v="749"/>
    <x v="0"/>
    <x v="84"/>
    <x v="763"/>
    <x v="760"/>
    <x v="767"/>
    <x v="746"/>
    <x v="768"/>
    <x v="8"/>
    <x v="100"/>
    <x v="538"/>
    <x v="0"/>
    <x v="769"/>
    <x v="4"/>
    <x v="19"/>
    <x v="2"/>
    <x v="20"/>
    <x v="19"/>
    <x v="19"/>
    <x v="20"/>
    <x v="1"/>
    <x v="1"/>
    <x v="4"/>
    <x v="6"/>
    <x v="2"/>
    <x v="76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5"/>
    <x v="13"/>
    <x v="0"/>
    <x v="50"/>
    <x v="50"/>
    <x v="0"/>
    <x v="0"/>
    <x v="0"/>
    <x v="2"/>
    <x v="0"/>
    <x v="0"/>
    <x v="4"/>
  </r>
  <r>
    <x v="772"/>
    <x v="31"/>
    <x v="0"/>
    <x v="2"/>
    <x v="760"/>
    <x v="0"/>
    <x v="0"/>
    <x v="0"/>
    <x v="0"/>
    <x v="0"/>
    <x v="0"/>
    <x v="751"/>
    <x v="752"/>
    <x v="12"/>
    <x v="1"/>
    <x v="766"/>
    <x v="763"/>
    <x v="770"/>
    <x v="749"/>
    <x v="771"/>
    <x v="1"/>
    <x v="47"/>
    <x v="539"/>
    <x v="0"/>
    <x v="772"/>
    <x v="0"/>
    <x v="0"/>
    <x v="212"/>
    <x v="0"/>
    <x v="0"/>
    <x v="0"/>
    <x v="0"/>
    <x v="0"/>
    <x v="0"/>
    <x v="0"/>
    <x v="10"/>
    <x v="2"/>
    <x v="767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5"/>
    <x v="5"/>
    <x v="0"/>
    <x v="2"/>
    <x v="0"/>
    <x v="2"/>
    <x v="0"/>
    <x v="0"/>
    <x v="4"/>
  </r>
  <r>
    <x v="773"/>
    <x v="259"/>
    <x v="0"/>
    <x v="0"/>
    <x v="761"/>
    <x v="0"/>
    <x v="0"/>
    <x v="0"/>
    <x v="0"/>
    <x v="0"/>
    <x v="0"/>
    <x v="752"/>
    <x v="753"/>
    <x v="0"/>
    <x v="1"/>
    <x v="767"/>
    <x v="764"/>
    <x v="771"/>
    <x v="750"/>
    <x v="772"/>
    <x v="0"/>
    <x v="87"/>
    <x v="399"/>
    <x v="0"/>
    <x v="773"/>
    <x v="0"/>
    <x v="0"/>
    <x v="65"/>
    <x v="0"/>
    <x v="0"/>
    <x v="0"/>
    <x v="0"/>
    <x v="0"/>
    <x v="0"/>
    <x v="0"/>
    <x v="11"/>
    <x v="0"/>
    <x v="7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74"/>
    <x v="260"/>
    <x v="0"/>
    <x v="0"/>
    <x v="762"/>
    <x v="0"/>
    <x v="0"/>
    <x v="0"/>
    <x v="0"/>
    <x v="0"/>
    <x v="0"/>
    <x v="753"/>
    <x v="754"/>
    <x v="0"/>
    <x v="1"/>
    <x v="768"/>
    <x v="765"/>
    <x v="772"/>
    <x v="751"/>
    <x v="773"/>
    <x v="17"/>
    <x v="94"/>
    <x v="540"/>
    <x v="0"/>
    <x v="774"/>
    <x v="0"/>
    <x v="0"/>
    <x v="14"/>
    <x v="0"/>
    <x v="0"/>
    <x v="0"/>
    <x v="0"/>
    <x v="0"/>
    <x v="0"/>
    <x v="0"/>
    <x v="10"/>
    <x v="0"/>
    <x v="76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75"/>
    <x v="18"/>
    <x v="0"/>
    <x v="0"/>
    <x v="763"/>
    <x v="0"/>
    <x v="0"/>
    <x v="0"/>
    <x v="0"/>
    <x v="0"/>
    <x v="0"/>
    <x v="754"/>
    <x v="755"/>
    <x v="0"/>
    <x v="1"/>
    <x v="769"/>
    <x v="766"/>
    <x v="773"/>
    <x v="752"/>
    <x v="774"/>
    <x v="9"/>
    <x v="51"/>
    <x v="541"/>
    <x v="0"/>
    <x v="775"/>
    <x v="0"/>
    <x v="0"/>
    <x v="60"/>
    <x v="0"/>
    <x v="0"/>
    <x v="0"/>
    <x v="0"/>
    <x v="0"/>
    <x v="0"/>
    <x v="0"/>
    <x v="7"/>
    <x v="0"/>
    <x v="77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76"/>
    <x v="12"/>
    <x v="0"/>
    <x v="0"/>
    <x v="764"/>
    <x v="0"/>
    <x v="0"/>
    <x v="0"/>
    <x v="0"/>
    <x v="0"/>
    <x v="0"/>
    <x v="755"/>
    <x v="756"/>
    <x v="0"/>
    <x v="1"/>
    <x v="770"/>
    <x v="767"/>
    <x v="774"/>
    <x v="753"/>
    <x v="775"/>
    <x v="0"/>
    <x v="89"/>
    <x v="542"/>
    <x v="0"/>
    <x v="776"/>
    <x v="0"/>
    <x v="0"/>
    <x v="213"/>
    <x v="0"/>
    <x v="0"/>
    <x v="0"/>
    <x v="0"/>
    <x v="0"/>
    <x v="0"/>
    <x v="0"/>
    <x v="10"/>
    <x v="0"/>
    <x v="7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77"/>
    <x v="219"/>
    <x v="0"/>
    <x v="0"/>
    <x v="765"/>
    <x v="0"/>
    <x v="0"/>
    <x v="0"/>
    <x v="0"/>
    <x v="0"/>
    <x v="0"/>
    <x v="756"/>
    <x v="757"/>
    <x v="0"/>
    <x v="1"/>
    <x v="771"/>
    <x v="768"/>
    <x v="775"/>
    <x v="754"/>
    <x v="776"/>
    <x v="17"/>
    <x v="101"/>
    <x v="428"/>
    <x v="0"/>
    <x v="777"/>
    <x v="0"/>
    <x v="0"/>
    <x v="36"/>
    <x v="0"/>
    <x v="0"/>
    <x v="0"/>
    <x v="0"/>
    <x v="0"/>
    <x v="0"/>
    <x v="0"/>
    <x v="10"/>
    <x v="2"/>
    <x v="7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78"/>
    <x v="18"/>
    <x v="0"/>
    <x v="0"/>
    <x v="766"/>
    <x v="0"/>
    <x v="0"/>
    <x v="0"/>
    <x v="0"/>
    <x v="0"/>
    <x v="0"/>
    <x v="757"/>
    <x v="758"/>
    <x v="0"/>
    <x v="1"/>
    <x v="772"/>
    <x v="769"/>
    <x v="776"/>
    <x v="755"/>
    <x v="777"/>
    <x v="13"/>
    <x v="146"/>
    <x v="543"/>
    <x v="0"/>
    <x v="778"/>
    <x v="0"/>
    <x v="0"/>
    <x v="4"/>
    <x v="0"/>
    <x v="0"/>
    <x v="0"/>
    <x v="0"/>
    <x v="0"/>
    <x v="0"/>
    <x v="0"/>
    <x v="11"/>
    <x v="0"/>
    <x v="7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79"/>
    <x v="16"/>
    <x v="0"/>
    <x v="0"/>
    <x v="767"/>
    <x v="0"/>
    <x v="0"/>
    <x v="0"/>
    <x v="0"/>
    <x v="0"/>
    <x v="0"/>
    <x v="758"/>
    <x v="759"/>
    <x v="0"/>
    <x v="1"/>
    <x v="773"/>
    <x v="770"/>
    <x v="777"/>
    <x v="756"/>
    <x v="778"/>
    <x v="3"/>
    <x v="3"/>
    <x v="544"/>
    <x v="0"/>
    <x v="779"/>
    <x v="0"/>
    <x v="0"/>
    <x v="170"/>
    <x v="0"/>
    <x v="0"/>
    <x v="0"/>
    <x v="0"/>
    <x v="0"/>
    <x v="0"/>
    <x v="0"/>
    <x v="6"/>
    <x v="0"/>
    <x v="7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80"/>
    <x v="64"/>
    <x v="0"/>
    <x v="0"/>
    <x v="768"/>
    <x v="0"/>
    <x v="0"/>
    <x v="0"/>
    <x v="0"/>
    <x v="0"/>
    <x v="0"/>
    <x v="759"/>
    <x v="760"/>
    <x v="0"/>
    <x v="1"/>
    <x v="774"/>
    <x v="771"/>
    <x v="778"/>
    <x v="757"/>
    <x v="779"/>
    <x v="16"/>
    <x v="110"/>
    <x v="545"/>
    <x v="0"/>
    <x v="780"/>
    <x v="0"/>
    <x v="0"/>
    <x v="32"/>
    <x v="0"/>
    <x v="0"/>
    <x v="0"/>
    <x v="0"/>
    <x v="0"/>
    <x v="0"/>
    <x v="0"/>
    <x v="11"/>
    <x v="2"/>
    <x v="77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81"/>
    <x v="57"/>
    <x v="0"/>
    <x v="0"/>
    <x v="769"/>
    <x v="0"/>
    <x v="0"/>
    <x v="0"/>
    <x v="0"/>
    <x v="0"/>
    <x v="0"/>
    <x v="760"/>
    <x v="761"/>
    <x v="0"/>
    <x v="1"/>
    <x v="775"/>
    <x v="772"/>
    <x v="779"/>
    <x v="758"/>
    <x v="780"/>
    <x v="8"/>
    <x v="66"/>
    <x v="546"/>
    <x v="0"/>
    <x v="781"/>
    <x v="0"/>
    <x v="0"/>
    <x v="85"/>
    <x v="0"/>
    <x v="0"/>
    <x v="0"/>
    <x v="0"/>
    <x v="0"/>
    <x v="0"/>
    <x v="0"/>
    <x v="7"/>
    <x v="0"/>
    <x v="77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782"/>
    <x v="10"/>
    <x v="0"/>
    <x v="0"/>
    <x v="770"/>
    <x v="0"/>
    <x v="0"/>
    <x v="0"/>
    <x v="0"/>
    <x v="0"/>
    <x v="0"/>
    <x v="761"/>
    <x v="762"/>
    <x v="0"/>
    <x v="1"/>
    <x v="776"/>
    <x v="773"/>
    <x v="780"/>
    <x v="759"/>
    <x v="781"/>
    <x v="13"/>
    <x v="145"/>
    <x v="547"/>
    <x v="0"/>
    <x v="782"/>
    <x v="0"/>
    <x v="0"/>
    <x v="23"/>
    <x v="0"/>
    <x v="0"/>
    <x v="0"/>
    <x v="0"/>
    <x v="0"/>
    <x v="0"/>
    <x v="0"/>
    <x v="27"/>
    <x v="0"/>
    <x v="77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783"/>
    <x v="48"/>
    <x v="0"/>
    <x v="0"/>
    <x v="771"/>
    <x v="0"/>
    <x v="0"/>
    <x v="0"/>
    <x v="0"/>
    <x v="0"/>
    <x v="0"/>
    <x v="762"/>
    <x v="763"/>
    <x v="0"/>
    <x v="1"/>
    <x v="777"/>
    <x v="774"/>
    <x v="781"/>
    <x v="760"/>
    <x v="782"/>
    <x v="15"/>
    <x v="30"/>
    <x v="100"/>
    <x v="0"/>
    <x v="783"/>
    <x v="0"/>
    <x v="0"/>
    <x v="11"/>
    <x v="0"/>
    <x v="0"/>
    <x v="0"/>
    <x v="0"/>
    <x v="0"/>
    <x v="0"/>
    <x v="0"/>
    <x v="11"/>
    <x v="2"/>
    <x v="7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84"/>
    <x v="3"/>
    <x v="0"/>
    <x v="0"/>
    <x v="772"/>
    <x v="0"/>
    <x v="0"/>
    <x v="0"/>
    <x v="0"/>
    <x v="0"/>
    <x v="0"/>
    <x v="763"/>
    <x v="764"/>
    <x v="0"/>
    <x v="1"/>
    <x v="778"/>
    <x v="775"/>
    <x v="782"/>
    <x v="761"/>
    <x v="783"/>
    <x v="1"/>
    <x v="93"/>
    <x v="499"/>
    <x v="0"/>
    <x v="784"/>
    <x v="0"/>
    <x v="0"/>
    <x v="51"/>
    <x v="0"/>
    <x v="0"/>
    <x v="0"/>
    <x v="0"/>
    <x v="0"/>
    <x v="0"/>
    <x v="0"/>
    <x v="8"/>
    <x v="0"/>
    <x v="779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785"/>
    <x v="44"/>
    <x v="0"/>
    <x v="0"/>
    <x v="773"/>
    <x v="0"/>
    <x v="0"/>
    <x v="0"/>
    <x v="0"/>
    <x v="0"/>
    <x v="0"/>
    <x v="764"/>
    <x v="765"/>
    <x v="0"/>
    <x v="1"/>
    <x v="779"/>
    <x v="776"/>
    <x v="783"/>
    <x v="762"/>
    <x v="784"/>
    <x v="5"/>
    <x v="6"/>
    <x v="109"/>
    <x v="0"/>
    <x v="785"/>
    <x v="0"/>
    <x v="0"/>
    <x v="35"/>
    <x v="0"/>
    <x v="0"/>
    <x v="0"/>
    <x v="0"/>
    <x v="0"/>
    <x v="0"/>
    <x v="0"/>
    <x v="10"/>
    <x v="0"/>
    <x v="7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86"/>
    <x v="7"/>
    <x v="0"/>
    <x v="0"/>
    <x v="774"/>
    <x v="0"/>
    <x v="0"/>
    <x v="0"/>
    <x v="0"/>
    <x v="0"/>
    <x v="0"/>
    <x v="765"/>
    <x v="766"/>
    <x v="0"/>
    <x v="1"/>
    <x v="780"/>
    <x v="774"/>
    <x v="784"/>
    <x v="763"/>
    <x v="785"/>
    <x v="17"/>
    <x v="163"/>
    <x v="355"/>
    <x v="0"/>
    <x v="786"/>
    <x v="0"/>
    <x v="0"/>
    <x v="35"/>
    <x v="0"/>
    <x v="0"/>
    <x v="0"/>
    <x v="0"/>
    <x v="0"/>
    <x v="0"/>
    <x v="0"/>
    <x v="11"/>
    <x v="0"/>
    <x v="78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87"/>
    <x v="92"/>
    <x v="0"/>
    <x v="0"/>
    <x v="775"/>
    <x v="0"/>
    <x v="0"/>
    <x v="0"/>
    <x v="0"/>
    <x v="0"/>
    <x v="0"/>
    <x v="766"/>
    <x v="767"/>
    <x v="0"/>
    <x v="1"/>
    <x v="781"/>
    <x v="774"/>
    <x v="785"/>
    <x v="764"/>
    <x v="786"/>
    <x v="0"/>
    <x v="81"/>
    <x v="107"/>
    <x v="0"/>
    <x v="787"/>
    <x v="0"/>
    <x v="0"/>
    <x v="214"/>
    <x v="0"/>
    <x v="0"/>
    <x v="0"/>
    <x v="0"/>
    <x v="0"/>
    <x v="0"/>
    <x v="0"/>
    <x v="11"/>
    <x v="0"/>
    <x v="78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88"/>
    <x v="232"/>
    <x v="0"/>
    <x v="0"/>
    <x v="776"/>
    <x v="0"/>
    <x v="0"/>
    <x v="0"/>
    <x v="0"/>
    <x v="0"/>
    <x v="0"/>
    <x v="767"/>
    <x v="768"/>
    <x v="0"/>
    <x v="1"/>
    <x v="782"/>
    <x v="777"/>
    <x v="786"/>
    <x v="765"/>
    <x v="787"/>
    <x v="5"/>
    <x v="6"/>
    <x v="49"/>
    <x v="0"/>
    <x v="788"/>
    <x v="0"/>
    <x v="0"/>
    <x v="89"/>
    <x v="0"/>
    <x v="0"/>
    <x v="0"/>
    <x v="0"/>
    <x v="0"/>
    <x v="0"/>
    <x v="0"/>
    <x v="13"/>
    <x v="0"/>
    <x v="78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789"/>
    <x v="48"/>
    <x v="0"/>
    <x v="0"/>
    <x v="777"/>
    <x v="0"/>
    <x v="0"/>
    <x v="0"/>
    <x v="0"/>
    <x v="0"/>
    <x v="0"/>
    <x v="768"/>
    <x v="769"/>
    <x v="0"/>
    <x v="1"/>
    <x v="783"/>
    <x v="778"/>
    <x v="787"/>
    <x v="766"/>
    <x v="788"/>
    <x v="9"/>
    <x v="118"/>
    <x v="221"/>
    <x v="0"/>
    <x v="789"/>
    <x v="0"/>
    <x v="0"/>
    <x v="215"/>
    <x v="0"/>
    <x v="0"/>
    <x v="0"/>
    <x v="0"/>
    <x v="0"/>
    <x v="0"/>
    <x v="0"/>
    <x v="2"/>
    <x v="0"/>
    <x v="7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90"/>
    <x v="19"/>
    <x v="0"/>
    <x v="0"/>
    <x v="778"/>
    <x v="0"/>
    <x v="0"/>
    <x v="0"/>
    <x v="0"/>
    <x v="0"/>
    <x v="0"/>
    <x v="769"/>
    <x v="770"/>
    <x v="0"/>
    <x v="1"/>
    <x v="784"/>
    <x v="779"/>
    <x v="788"/>
    <x v="767"/>
    <x v="789"/>
    <x v="9"/>
    <x v="109"/>
    <x v="165"/>
    <x v="0"/>
    <x v="790"/>
    <x v="0"/>
    <x v="0"/>
    <x v="142"/>
    <x v="0"/>
    <x v="0"/>
    <x v="0"/>
    <x v="0"/>
    <x v="0"/>
    <x v="0"/>
    <x v="0"/>
    <x v="10"/>
    <x v="0"/>
    <x v="7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91"/>
    <x v="261"/>
    <x v="0"/>
    <x v="0"/>
    <x v="779"/>
    <x v="0"/>
    <x v="0"/>
    <x v="0"/>
    <x v="0"/>
    <x v="0"/>
    <x v="0"/>
    <x v="770"/>
    <x v="771"/>
    <x v="0"/>
    <x v="1"/>
    <x v="785"/>
    <x v="778"/>
    <x v="789"/>
    <x v="768"/>
    <x v="790"/>
    <x v="16"/>
    <x v="35"/>
    <x v="38"/>
    <x v="0"/>
    <x v="791"/>
    <x v="0"/>
    <x v="0"/>
    <x v="40"/>
    <x v="0"/>
    <x v="0"/>
    <x v="0"/>
    <x v="0"/>
    <x v="0"/>
    <x v="0"/>
    <x v="0"/>
    <x v="2"/>
    <x v="0"/>
    <x v="7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92"/>
    <x v="248"/>
    <x v="0"/>
    <x v="0"/>
    <x v="780"/>
    <x v="0"/>
    <x v="0"/>
    <x v="0"/>
    <x v="0"/>
    <x v="0"/>
    <x v="0"/>
    <x v="771"/>
    <x v="772"/>
    <x v="0"/>
    <x v="1"/>
    <x v="786"/>
    <x v="775"/>
    <x v="790"/>
    <x v="761"/>
    <x v="791"/>
    <x v="15"/>
    <x v="86"/>
    <x v="548"/>
    <x v="0"/>
    <x v="792"/>
    <x v="0"/>
    <x v="0"/>
    <x v="2"/>
    <x v="0"/>
    <x v="0"/>
    <x v="0"/>
    <x v="0"/>
    <x v="0"/>
    <x v="0"/>
    <x v="0"/>
    <x v="10"/>
    <x v="0"/>
    <x v="7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93"/>
    <x v="92"/>
    <x v="0"/>
    <x v="0"/>
    <x v="781"/>
    <x v="0"/>
    <x v="0"/>
    <x v="0"/>
    <x v="0"/>
    <x v="0"/>
    <x v="0"/>
    <x v="772"/>
    <x v="773"/>
    <x v="0"/>
    <x v="1"/>
    <x v="787"/>
    <x v="774"/>
    <x v="791"/>
    <x v="763"/>
    <x v="792"/>
    <x v="10"/>
    <x v="21"/>
    <x v="59"/>
    <x v="0"/>
    <x v="793"/>
    <x v="0"/>
    <x v="0"/>
    <x v="14"/>
    <x v="0"/>
    <x v="0"/>
    <x v="0"/>
    <x v="0"/>
    <x v="0"/>
    <x v="0"/>
    <x v="0"/>
    <x v="11"/>
    <x v="0"/>
    <x v="7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94"/>
    <x v="106"/>
    <x v="0"/>
    <x v="0"/>
    <x v="782"/>
    <x v="0"/>
    <x v="0"/>
    <x v="0"/>
    <x v="0"/>
    <x v="0"/>
    <x v="0"/>
    <x v="773"/>
    <x v="774"/>
    <x v="0"/>
    <x v="1"/>
    <x v="788"/>
    <x v="778"/>
    <x v="792"/>
    <x v="766"/>
    <x v="793"/>
    <x v="3"/>
    <x v="3"/>
    <x v="549"/>
    <x v="0"/>
    <x v="794"/>
    <x v="0"/>
    <x v="0"/>
    <x v="216"/>
    <x v="0"/>
    <x v="0"/>
    <x v="0"/>
    <x v="0"/>
    <x v="0"/>
    <x v="0"/>
    <x v="0"/>
    <x v="2"/>
    <x v="0"/>
    <x v="78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95"/>
    <x v="262"/>
    <x v="0"/>
    <x v="0"/>
    <x v="783"/>
    <x v="0"/>
    <x v="0"/>
    <x v="0"/>
    <x v="0"/>
    <x v="0"/>
    <x v="0"/>
    <x v="774"/>
    <x v="775"/>
    <x v="0"/>
    <x v="1"/>
    <x v="789"/>
    <x v="774"/>
    <x v="793"/>
    <x v="769"/>
    <x v="794"/>
    <x v="15"/>
    <x v="88"/>
    <x v="440"/>
    <x v="0"/>
    <x v="795"/>
    <x v="0"/>
    <x v="0"/>
    <x v="11"/>
    <x v="0"/>
    <x v="0"/>
    <x v="0"/>
    <x v="0"/>
    <x v="0"/>
    <x v="0"/>
    <x v="0"/>
    <x v="11"/>
    <x v="0"/>
    <x v="7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796"/>
    <x v="155"/>
    <x v="0"/>
    <x v="0"/>
    <x v="784"/>
    <x v="0"/>
    <x v="0"/>
    <x v="0"/>
    <x v="0"/>
    <x v="0"/>
    <x v="0"/>
    <x v="775"/>
    <x v="776"/>
    <x v="0"/>
    <x v="1"/>
    <x v="790"/>
    <x v="778"/>
    <x v="794"/>
    <x v="766"/>
    <x v="795"/>
    <x v="16"/>
    <x v="35"/>
    <x v="277"/>
    <x v="0"/>
    <x v="796"/>
    <x v="0"/>
    <x v="0"/>
    <x v="121"/>
    <x v="0"/>
    <x v="0"/>
    <x v="0"/>
    <x v="0"/>
    <x v="0"/>
    <x v="0"/>
    <x v="0"/>
    <x v="2"/>
    <x v="0"/>
    <x v="79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797"/>
    <x v="232"/>
    <x v="0"/>
    <x v="0"/>
    <x v="785"/>
    <x v="0"/>
    <x v="0"/>
    <x v="0"/>
    <x v="0"/>
    <x v="0"/>
    <x v="0"/>
    <x v="776"/>
    <x v="777"/>
    <x v="0"/>
    <x v="85"/>
    <x v="791"/>
    <x v="780"/>
    <x v="795"/>
    <x v="770"/>
    <x v="796"/>
    <x v="14"/>
    <x v="98"/>
    <x v="204"/>
    <x v="0"/>
    <x v="797"/>
    <x v="0"/>
    <x v="0"/>
    <x v="23"/>
    <x v="0"/>
    <x v="0"/>
    <x v="0"/>
    <x v="0"/>
    <x v="0"/>
    <x v="0"/>
    <x v="0"/>
    <x v="27"/>
    <x v="0"/>
    <x v="79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798"/>
    <x v="43"/>
    <x v="0"/>
    <x v="0"/>
    <x v="786"/>
    <x v="0"/>
    <x v="0"/>
    <x v="0"/>
    <x v="0"/>
    <x v="0"/>
    <x v="0"/>
    <x v="777"/>
    <x v="778"/>
    <x v="0"/>
    <x v="1"/>
    <x v="792"/>
    <x v="781"/>
    <x v="796"/>
    <x v="771"/>
    <x v="797"/>
    <x v="3"/>
    <x v="3"/>
    <x v="108"/>
    <x v="0"/>
    <x v="798"/>
    <x v="0"/>
    <x v="0"/>
    <x v="15"/>
    <x v="0"/>
    <x v="0"/>
    <x v="0"/>
    <x v="0"/>
    <x v="0"/>
    <x v="0"/>
    <x v="0"/>
    <x v="10"/>
    <x v="0"/>
    <x v="7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799"/>
    <x v="9"/>
    <x v="0"/>
    <x v="0"/>
    <x v="787"/>
    <x v="0"/>
    <x v="0"/>
    <x v="0"/>
    <x v="0"/>
    <x v="0"/>
    <x v="0"/>
    <x v="778"/>
    <x v="779"/>
    <x v="0"/>
    <x v="1"/>
    <x v="793"/>
    <x v="782"/>
    <x v="797"/>
    <x v="772"/>
    <x v="798"/>
    <x v="12"/>
    <x v="203"/>
    <x v="550"/>
    <x v="0"/>
    <x v="799"/>
    <x v="0"/>
    <x v="0"/>
    <x v="15"/>
    <x v="0"/>
    <x v="0"/>
    <x v="0"/>
    <x v="0"/>
    <x v="0"/>
    <x v="0"/>
    <x v="0"/>
    <x v="7"/>
    <x v="0"/>
    <x v="79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00"/>
    <x v="216"/>
    <x v="0"/>
    <x v="0"/>
    <x v="788"/>
    <x v="0"/>
    <x v="0"/>
    <x v="0"/>
    <x v="0"/>
    <x v="0"/>
    <x v="0"/>
    <x v="779"/>
    <x v="780"/>
    <x v="0"/>
    <x v="1"/>
    <x v="794"/>
    <x v="783"/>
    <x v="798"/>
    <x v="759"/>
    <x v="799"/>
    <x v="2"/>
    <x v="141"/>
    <x v="260"/>
    <x v="0"/>
    <x v="800"/>
    <x v="0"/>
    <x v="0"/>
    <x v="15"/>
    <x v="0"/>
    <x v="0"/>
    <x v="0"/>
    <x v="0"/>
    <x v="0"/>
    <x v="0"/>
    <x v="0"/>
    <x v="27"/>
    <x v="0"/>
    <x v="79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801"/>
    <x v="263"/>
    <x v="0"/>
    <x v="0"/>
    <x v="789"/>
    <x v="0"/>
    <x v="0"/>
    <x v="0"/>
    <x v="0"/>
    <x v="0"/>
    <x v="0"/>
    <x v="780"/>
    <x v="781"/>
    <x v="0"/>
    <x v="1"/>
    <x v="795"/>
    <x v="784"/>
    <x v="799"/>
    <x v="773"/>
    <x v="800"/>
    <x v="1"/>
    <x v="168"/>
    <x v="551"/>
    <x v="0"/>
    <x v="801"/>
    <x v="0"/>
    <x v="0"/>
    <x v="217"/>
    <x v="0"/>
    <x v="0"/>
    <x v="0"/>
    <x v="0"/>
    <x v="0"/>
    <x v="0"/>
    <x v="0"/>
    <x v="7"/>
    <x v="0"/>
    <x v="79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02"/>
    <x v="147"/>
    <x v="0"/>
    <x v="0"/>
    <x v="790"/>
    <x v="0"/>
    <x v="0"/>
    <x v="0"/>
    <x v="0"/>
    <x v="0"/>
    <x v="0"/>
    <x v="781"/>
    <x v="782"/>
    <x v="0"/>
    <x v="1"/>
    <x v="796"/>
    <x v="774"/>
    <x v="800"/>
    <x v="763"/>
    <x v="801"/>
    <x v="8"/>
    <x v="14"/>
    <x v="552"/>
    <x v="0"/>
    <x v="802"/>
    <x v="0"/>
    <x v="0"/>
    <x v="112"/>
    <x v="0"/>
    <x v="0"/>
    <x v="0"/>
    <x v="0"/>
    <x v="0"/>
    <x v="0"/>
    <x v="0"/>
    <x v="11"/>
    <x v="0"/>
    <x v="79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03"/>
    <x v="264"/>
    <x v="0"/>
    <x v="0"/>
    <x v="791"/>
    <x v="0"/>
    <x v="0"/>
    <x v="0"/>
    <x v="0"/>
    <x v="0"/>
    <x v="0"/>
    <x v="782"/>
    <x v="783"/>
    <x v="0"/>
    <x v="1"/>
    <x v="797"/>
    <x v="785"/>
    <x v="801"/>
    <x v="774"/>
    <x v="802"/>
    <x v="9"/>
    <x v="118"/>
    <x v="304"/>
    <x v="0"/>
    <x v="803"/>
    <x v="0"/>
    <x v="0"/>
    <x v="89"/>
    <x v="0"/>
    <x v="0"/>
    <x v="0"/>
    <x v="0"/>
    <x v="0"/>
    <x v="0"/>
    <x v="0"/>
    <x v="10"/>
    <x v="0"/>
    <x v="79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04"/>
    <x v="43"/>
    <x v="0"/>
    <x v="0"/>
    <x v="792"/>
    <x v="0"/>
    <x v="0"/>
    <x v="0"/>
    <x v="0"/>
    <x v="0"/>
    <x v="0"/>
    <x v="783"/>
    <x v="784"/>
    <x v="0"/>
    <x v="1"/>
    <x v="798"/>
    <x v="786"/>
    <x v="802"/>
    <x v="775"/>
    <x v="803"/>
    <x v="10"/>
    <x v="117"/>
    <x v="553"/>
    <x v="0"/>
    <x v="804"/>
    <x v="0"/>
    <x v="0"/>
    <x v="4"/>
    <x v="0"/>
    <x v="0"/>
    <x v="0"/>
    <x v="0"/>
    <x v="0"/>
    <x v="0"/>
    <x v="0"/>
    <x v="53"/>
    <x v="0"/>
    <x v="799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05"/>
    <x v="44"/>
    <x v="0"/>
    <x v="0"/>
    <x v="793"/>
    <x v="0"/>
    <x v="0"/>
    <x v="0"/>
    <x v="0"/>
    <x v="0"/>
    <x v="0"/>
    <x v="784"/>
    <x v="785"/>
    <x v="0"/>
    <x v="1"/>
    <x v="799"/>
    <x v="774"/>
    <x v="803"/>
    <x v="763"/>
    <x v="804"/>
    <x v="2"/>
    <x v="84"/>
    <x v="554"/>
    <x v="0"/>
    <x v="805"/>
    <x v="0"/>
    <x v="0"/>
    <x v="14"/>
    <x v="0"/>
    <x v="0"/>
    <x v="0"/>
    <x v="0"/>
    <x v="0"/>
    <x v="0"/>
    <x v="0"/>
    <x v="11"/>
    <x v="0"/>
    <x v="8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06"/>
    <x v="265"/>
    <x v="0"/>
    <x v="0"/>
    <x v="794"/>
    <x v="0"/>
    <x v="0"/>
    <x v="0"/>
    <x v="0"/>
    <x v="0"/>
    <x v="0"/>
    <x v="785"/>
    <x v="786"/>
    <x v="0"/>
    <x v="1"/>
    <x v="800"/>
    <x v="778"/>
    <x v="804"/>
    <x v="766"/>
    <x v="805"/>
    <x v="13"/>
    <x v="139"/>
    <x v="243"/>
    <x v="0"/>
    <x v="806"/>
    <x v="0"/>
    <x v="0"/>
    <x v="23"/>
    <x v="0"/>
    <x v="0"/>
    <x v="0"/>
    <x v="0"/>
    <x v="0"/>
    <x v="0"/>
    <x v="0"/>
    <x v="2"/>
    <x v="2"/>
    <x v="80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07"/>
    <x v="181"/>
    <x v="0"/>
    <x v="0"/>
    <x v="795"/>
    <x v="0"/>
    <x v="0"/>
    <x v="0"/>
    <x v="0"/>
    <x v="0"/>
    <x v="0"/>
    <x v="786"/>
    <x v="787"/>
    <x v="0"/>
    <x v="1"/>
    <x v="801"/>
    <x v="778"/>
    <x v="805"/>
    <x v="766"/>
    <x v="806"/>
    <x v="10"/>
    <x v="85"/>
    <x v="167"/>
    <x v="0"/>
    <x v="807"/>
    <x v="0"/>
    <x v="0"/>
    <x v="6"/>
    <x v="0"/>
    <x v="0"/>
    <x v="0"/>
    <x v="0"/>
    <x v="0"/>
    <x v="0"/>
    <x v="0"/>
    <x v="2"/>
    <x v="0"/>
    <x v="80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08"/>
    <x v="28"/>
    <x v="0"/>
    <x v="0"/>
    <x v="796"/>
    <x v="0"/>
    <x v="0"/>
    <x v="0"/>
    <x v="0"/>
    <x v="0"/>
    <x v="0"/>
    <x v="787"/>
    <x v="788"/>
    <x v="0"/>
    <x v="1"/>
    <x v="802"/>
    <x v="774"/>
    <x v="806"/>
    <x v="763"/>
    <x v="807"/>
    <x v="11"/>
    <x v="22"/>
    <x v="461"/>
    <x v="0"/>
    <x v="808"/>
    <x v="0"/>
    <x v="0"/>
    <x v="54"/>
    <x v="0"/>
    <x v="0"/>
    <x v="0"/>
    <x v="0"/>
    <x v="0"/>
    <x v="0"/>
    <x v="0"/>
    <x v="11"/>
    <x v="0"/>
    <x v="8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09"/>
    <x v="44"/>
    <x v="0"/>
    <x v="0"/>
    <x v="797"/>
    <x v="0"/>
    <x v="0"/>
    <x v="0"/>
    <x v="0"/>
    <x v="0"/>
    <x v="0"/>
    <x v="788"/>
    <x v="789"/>
    <x v="0"/>
    <x v="1"/>
    <x v="803"/>
    <x v="774"/>
    <x v="807"/>
    <x v="776"/>
    <x v="808"/>
    <x v="15"/>
    <x v="30"/>
    <x v="100"/>
    <x v="0"/>
    <x v="809"/>
    <x v="0"/>
    <x v="0"/>
    <x v="89"/>
    <x v="0"/>
    <x v="0"/>
    <x v="0"/>
    <x v="0"/>
    <x v="0"/>
    <x v="0"/>
    <x v="0"/>
    <x v="11"/>
    <x v="0"/>
    <x v="8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10"/>
    <x v="28"/>
    <x v="0"/>
    <x v="0"/>
    <x v="798"/>
    <x v="0"/>
    <x v="0"/>
    <x v="0"/>
    <x v="0"/>
    <x v="0"/>
    <x v="0"/>
    <x v="789"/>
    <x v="790"/>
    <x v="0"/>
    <x v="1"/>
    <x v="804"/>
    <x v="774"/>
    <x v="808"/>
    <x v="763"/>
    <x v="809"/>
    <x v="17"/>
    <x v="204"/>
    <x v="555"/>
    <x v="0"/>
    <x v="810"/>
    <x v="0"/>
    <x v="0"/>
    <x v="44"/>
    <x v="0"/>
    <x v="0"/>
    <x v="0"/>
    <x v="0"/>
    <x v="0"/>
    <x v="0"/>
    <x v="0"/>
    <x v="11"/>
    <x v="0"/>
    <x v="8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11"/>
    <x v="79"/>
    <x v="0"/>
    <x v="0"/>
    <x v="799"/>
    <x v="0"/>
    <x v="0"/>
    <x v="0"/>
    <x v="0"/>
    <x v="0"/>
    <x v="0"/>
    <x v="790"/>
    <x v="791"/>
    <x v="0"/>
    <x v="1"/>
    <x v="805"/>
    <x v="777"/>
    <x v="809"/>
    <x v="765"/>
    <x v="810"/>
    <x v="10"/>
    <x v="21"/>
    <x v="556"/>
    <x v="0"/>
    <x v="811"/>
    <x v="0"/>
    <x v="0"/>
    <x v="52"/>
    <x v="0"/>
    <x v="0"/>
    <x v="0"/>
    <x v="0"/>
    <x v="0"/>
    <x v="0"/>
    <x v="0"/>
    <x v="13"/>
    <x v="0"/>
    <x v="80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12"/>
    <x v="43"/>
    <x v="0"/>
    <x v="0"/>
    <x v="800"/>
    <x v="0"/>
    <x v="0"/>
    <x v="0"/>
    <x v="0"/>
    <x v="0"/>
    <x v="0"/>
    <x v="791"/>
    <x v="792"/>
    <x v="0"/>
    <x v="1"/>
    <x v="806"/>
    <x v="778"/>
    <x v="810"/>
    <x v="777"/>
    <x v="811"/>
    <x v="20"/>
    <x v="69"/>
    <x v="557"/>
    <x v="0"/>
    <x v="812"/>
    <x v="0"/>
    <x v="0"/>
    <x v="41"/>
    <x v="0"/>
    <x v="0"/>
    <x v="0"/>
    <x v="0"/>
    <x v="0"/>
    <x v="0"/>
    <x v="0"/>
    <x v="2"/>
    <x v="0"/>
    <x v="8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3"/>
    <x v="28"/>
    <x v="0"/>
    <x v="0"/>
    <x v="801"/>
    <x v="0"/>
    <x v="0"/>
    <x v="0"/>
    <x v="0"/>
    <x v="0"/>
    <x v="0"/>
    <x v="792"/>
    <x v="793"/>
    <x v="0"/>
    <x v="1"/>
    <x v="807"/>
    <x v="778"/>
    <x v="811"/>
    <x v="778"/>
    <x v="812"/>
    <x v="9"/>
    <x v="51"/>
    <x v="464"/>
    <x v="0"/>
    <x v="813"/>
    <x v="0"/>
    <x v="0"/>
    <x v="194"/>
    <x v="0"/>
    <x v="0"/>
    <x v="0"/>
    <x v="0"/>
    <x v="0"/>
    <x v="0"/>
    <x v="0"/>
    <x v="2"/>
    <x v="0"/>
    <x v="8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4"/>
    <x v="9"/>
    <x v="0"/>
    <x v="0"/>
    <x v="802"/>
    <x v="0"/>
    <x v="0"/>
    <x v="0"/>
    <x v="0"/>
    <x v="0"/>
    <x v="0"/>
    <x v="793"/>
    <x v="794"/>
    <x v="0"/>
    <x v="1"/>
    <x v="808"/>
    <x v="774"/>
    <x v="812"/>
    <x v="779"/>
    <x v="813"/>
    <x v="16"/>
    <x v="96"/>
    <x v="558"/>
    <x v="0"/>
    <x v="814"/>
    <x v="0"/>
    <x v="0"/>
    <x v="218"/>
    <x v="0"/>
    <x v="0"/>
    <x v="0"/>
    <x v="0"/>
    <x v="0"/>
    <x v="0"/>
    <x v="0"/>
    <x v="11"/>
    <x v="0"/>
    <x v="8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15"/>
    <x v="93"/>
    <x v="0"/>
    <x v="0"/>
    <x v="803"/>
    <x v="0"/>
    <x v="0"/>
    <x v="0"/>
    <x v="0"/>
    <x v="0"/>
    <x v="0"/>
    <x v="794"/>
    <x v="795"/>
    <x v="0"/>
    <x v="1"/>
    <x v="809"/>
    <x v="787"/>
    <x v="813"/>
    <x v="780"/>
    <x v="814"/>
    <x v="4"/>
    <x v="4"/>
    <x v="559"/>
    <x v="0"/>
    <x v="815"/>
    <x v="0"/>
    <x v="0"/>
    <x v="219"/>
    <x v="0"/>
    <x v="0"/>
    <x v="0"/>
    <x v="0"/>
    <x v="0"/>
    <x v="0"/>
    <x v="0"/>
    <x v="7"/>
    <x v="2"/>
    <x v="81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16"/>
    <x v="106"/>
    <x v="0"/>
    <x v="0"/>
    <x v="804"/>
    <x v="0"/>
    <x v="0"/>
    <x v="0"/>
    <x v="0"/>
    <x v="0"/>
    <x v="0"/>
    <x v="795"/>
    <x v="796"/>
    <x v="0"/>
    <x v="1"/>
    <x v="810"/>
    <x v="778"/>
    <x v="814"/>
    <x v="766"/>
    <x v="815"/>
    <x v="11"/>
    <x v="22"/>
    <x v="461"/>
    <x v="0"/>
    <x v="816"/>
    <x v="0"/>
    <x v="0"/>
    <x v="60"/>
    <x v="0"/>
    <x v="0"/>
    <x v="0"/>
    <x v="0"/>
    <x v="0"/>
    <x v="0"/>
    <x v="0"/>
    <x v="2"/>
    <x v="0"/>
    <x v="81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7"/>
    <x v="23"/>
    <x v="0"/>
    <x v="0"/>
    <x v="805"/>
    <x v="0"/>
    <x v="0"/>
    <x v="0"/>
    <x v="0"/>
    <x v="0"/>
    <x v="0"/>
    <x v="796"/>
    <x v="797"/>
    <x v="0"/>
    <x v="1"/>
    <x v="811"/>
    <x v="778"/>
    <x v="815"/>
    <x v="766"/>
    <x v="816"/>
    <x v="12"/>
    <x v="103"/>
    <x v="560"/>
    <x v="0"/>
    <x v="817"/>
    <x v="0"/>
    <x v="0"/>
    <x v="4"/>
    <x v="0"/>
    <x v="0"/>
    <x v="0"/>
    <x v="0"/>
    <x v="0"/>
    <x v="0"/>
    <x v="0"/>
    <x v="2"/>
    <x v="0"/>
    <x v="81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8"/>
    <x v="266"/>
    <x v="0"/>
    <x v="0"/>
    <x v="806"/>
    <x v="0"/>
    <x v="0"/>
    <x v="0"/>
    <x v="0"/>
    <x v="0"/>
    <x v="0"/>
    <x v="797"/>
    <x v="798"/>
    <x v="0"/>
    <x v="1"/>
    <x v="812"/>
    <x v="778"/>
    <x v="816"/>
    <x v="766"/>
    <x v="817"/>
    <x v="1"/>
    <x v="168"/>
    <x v="364"/>
    <x v="0"/>
    <x v="818"/>
    <x v="0"/>
    <x v="0"/>
    <x v="220"/>
    <x v="0"/>
    <x v="0"/>
    <x v="0"/>
    <x v="0"/>
    <x v="0"/>
    <x v="0"/>
    <x v="0"/>
    <x v="2"/>
    <x v="0"/>
    <x v="8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19"/>
    <x v="117"/>
    <x v="0"/>
    <x v="0"/>
    <x v="807"/>
    <x v="0"/>
    <x v="0"/>
    <x v="0"/>
    <x v="0"/>
    <x v="0"/>
    <x v="0"/>
    <x v="798"/>
    <x v="799"/>
    <x v="0"/>
    <x v="1"/>
    <x v="813"/>
    <x v="788"/>
    <x v="817"/>
    <x v="781"/>
    <x v="818"/>
    <x v="7"/>
    <x v="172"/>
    <x v="429"/>
    <x v="0"/>
    <x v="819"/>
    <x v="0"/>
    <x v="0"/>
    <x v="2"/>
    <x v="0"/>
    <x v="0"/>
    <x v="0"/>
    <x v="0"/>
    <x v="0"/>
    <x v="0"/>
    <x v="0"/>
    <x v="10"/>
    <x v="2"/>
    <x v="81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0"/>
    <x v="267"/>
    <x v="0"/>
    <x v="0"/>
    <x v="808"/>
    <x v="0"/>
    <x v="0"/>
    <x v="0"/>
    <x v="0"/>
    <x v="0"/>
    <x v="0"/>
    <x v="799"/>
    <x v="800"/>
    <x v="0"/>
    <x v="1"/>
    <x v="814"/>
    <x v="789"/>
    <x v="818"/>
    <x v="782"/>
    <x v="819"/>
    <x v="16"/>
    <x v="137"/>
    <x v="561"/>
    <x v="0"/>
    <x v="820"/>
    <x v="0"/>
    <x v="0"/>
    <x v="33"/>
    <x v="0"/>
    <x v="0"/>
    <x v="0"/>
    <x v="0"/>
    <x v="0"/>
    <x v="0"/>
    <x v="0"/>
    <x v="69"/>
    <x v="5"/>
    <x v="815"/>
    <x v="1"/>
    <x v="1"/>
    <x v="0"/>
    <x v="0"/>
    <x v="32"/>
    <x v="4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821"/>
    <x v="12"/>
    <x v="0"/>
    <x v="0"/>
    <x v="809"/>
    <x v="0"/>
    <x v="0"/>
    <x v="0"/>
    <x v="0"/>
    <x v="0"/>
    <x v="0"/>
    <x v="800"/>
    <x v="801"/>
    <x v="0"/>
    <x v="1"/>
    <x v="815"/>
    <x v="778"/>
    <x v="819"/>
    <x v="766"/>
    <x v="820"/>
    <x v="14"/>
    <x v="98"/>
    <x v="562"/>
    <x v="0"/>
    <x v="821"/>
    <x v="0"/>
    <x v="0"/>
    <x v="71"/>
    <x v="0"/>
    <x v="0"/>
    <x v="0"/>
    <x v="0"/>
    <x v="0"/>
    <x v="0"/>
    <x v="0"/>
    <x v="2"/>
    <x v="0"/>
    <x v="8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22"/>
    <x v="124"/>
    <x v="0"/>
    <x v="0"/>
    <x v="810"/>
    <x v="0"/>
    <x v="0"/>
    <x v="0"/>
    <x v="0"/>
    <x v="0"/>
    <x v="0"/>
    <x v="801"/>
    <x v="802"/>
    <x v="0"/>
    <x v="1"/>
    <x v="816"/>
    <x v="790"/>
    <x v="820"/>
    <x v="783"/>
    <x v="821"/>
    <x v="12"/>
    <x v="33"/>
    <x v="563"/>
    <x v="0"/>
    <x v="822"/>
    <x v="0"/>
    <x v="0"/>
    <x v="131"/>
    <x v="0"/>
    <x v="0"/>
    <x v="0"/>
    <x v="0"/>
    <x v="0"/>
    <x v="0"/>
    <x v="0"/>
    <x v="8"/>
    <x v="0"/>
    <x v="817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823"/>
    <x v="23"/>
    <x v="0"/>
    <x v="0"/>
    <x v="811"/>
    <x v="0"/>
    <x v="0"/>
    <x v="0"/>
    <x v="0"/>
    <x v="0"/>
    <x v="0"/>
    <x v="802"/>
    <x v="803"/>
    <x v="0"/>
    <x v="1"/>
    <x v="817"/>
    <x v="791"/>
    <x v="821"/>
    <x v="784"/>
    <x v="822"/>
    <x v="8"/>
    <x v="14"/>
    <x v="564"/>
    <x v="0"/>
    <x v="823"/>
    <x v="0"/>
    <x v="0"/>
    <x v="4"/>
    <x v="0"/>
    <x v="0"/>
    <x v="0"/>
    <x v="0"/>
    <x v="0"/>
    <x v="0"/>
    <x v="0"/>
    <x v="10"/>
    <x v="0"/>
    <x v="8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4"/>
    <x v="23"/>
    <x v="0"/>
    <x v="0"/>
    <x v="812"/>
    <x v="0"/>
    <x v="0"/>
    <x v="0"/>
    <x v="0"/>
    <x v="0"/>
    <x v="0"/>
    <x v="803"/>
    <x v="804"/>
    <x v="0"/>
    <x v="1"/>
    <x v="818"/>
    <x v="792"/>
    <x v="822"/>
    <x v="785"/>
    <x v="823"/>
    <x v="10"/>
    <x v="85"/>
    <x v="565"/>
    <x v="0"/>
    <x v="824"/>
    <x v="0"/>
    <x v="0"/>
    <x v="2"/>
    <x v="0"/>
    <x v="0"/>
    <x v="0"/>
    <x v="0"/>
    <x v="0"/>
    <x v="0"/>
    <x v="0"/>
    <x v="10"/>
    <x v="0"/>
    <x v="81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5"/>
    <x v="23"/>
    <x v="0"/>
    <x v="0"/>
    <x v="813"/>
    <x v="0"/>
    <x v="0"/>
    <x v="0"/>
    <x v="0"/>
    <x v="0"/>
    <x v="0"/>
    <x v="804"/>
    <x v="805"/>
    <x v="0"/>
    <x v="1"/>
    <x v="819"/>
    <x v="793"/>
    <x v="823"/>
    <x v="786"/>
    <x v="824"/>
    <x v="3"/>
    <x v="3"/>
    <x v="566"/>
    <x v="0"/>
    <x v="825"/>
    <x v="0"/>
    <x v="0"/>
    <x v="11"/>
    <x v="0"/>
    <x v="0"/>
    <x v="0"/>
    <x v="0"/>
    <x v="0"/>
    <x v="0"/>
    <x v="0"/>
    <x v="10"/>
    <x v="0"/>
    <x v="82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6"/>
    <x v="98"/>
    <x v="0"/>
    <x v="0"/>
    <x v="814"/>
    <x v="0"/>
    <x v="0"/>
    <x v="0"/>
    <x v="0"/>
    <x v="0"/>
    <x v="0"/>
    <x v="805"/>
    <x v="806"/>
    <x v="0"/>
    <x v="1"/>
    <x v="820"/>
    <x v="777"/>
    <x v="824"/>
    <x v="765"/>
    <x v="825"/>
    <x v="0"/>
    <x v="36"/>
    <x v="144"/>
    <x v="0"/>
    <x v="826"/>
    <x v="0"/>
    <x v="0"/>
    <x v="127"/>
    <x v="0"/>
    <x v="0"/>
    <x v="0"/>
    <x v="0"/>
    <x v="0"/>
    <x v="0"/>
    <x v="0"/>
    <x v="13"/>
    <x v="0"/>
    <x v="82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27"/>
    <x v="192"/>
    <x v="0"/>
    <x v="0"/>
    <x v="815"/>
    <x v="0"/>
    <x v="0"/>
    <x v="0"/>
    <x v="0"/>
    <x v="0"/>
    <x v="0"/>
    <x v="806"/>
    <x v="807"/>
    <x v="0"/>
    <x v="1"/>
    <x v="821"/>
    <x v="794"/>
    <x v="825"/>
    <x v="787"/>
    <x v="826"/>
    <x v="16"/>
    <x v="110"/>
    <x v="567"/>
    <x v="0"/>
    <x v="827"/>
    <x v="0"/>
    <x v="0"/>
    <x v="2"/>
    <x v="0"/>
    <x v="0"/>
    <x v="0"/>
    <x v="0"/>
    <x v="0"/>
    <x v="0"/>
    <x v="0"/>
    <x v="10"/>
    <x v="0"/>
    <x v="8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8"/>
    <x v="64"/>
    <x v="0"/>
    <x v="0"/>
    <x v="816"/>
    <x v="0"/>
    <x v="0"/>
    <x v="0"/>
    <x v="0"/>
    <x v="0"/>
    <x v="0"/>
    <x v="807"/>
    <x v="808"/>
    <x v="0"/>
    <x v="1"/>
    <x v="822"/>
    <x v="795"/>
    <x v="826"/>
    <x v="788"/>
    <x v="827"/>
    <x v="20"/>
    <x v="178"/>
    <x v="568"/>
    <x v="0"/>
    <x v="828"/>
    <x v="0"/>
    <x v="0"/>
    <x v="55"/>
    <x v="0"/>
    <x v="0"/>
    <x v="0"/>
    <x v="0"/>
    <x v="0"/>
    <x v="0"/>
    <x v="0"/>
    <x v="10"/>
    <x v="2"/>
    <x v="82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29"/>
    <x v="18"/>
    <x v="0"/>
    <x v="0"/>
    <x v="817"/>
    <x v="0"/>
    <x v="0"/>
    <x v="0"/>
    <x v="0"/>
    <x v="0"/>
    <x v="0"/>
    <x v="808"/>
    <x v="809"/>
    <x v="0"/>
    <x v="1"/>
    <x v="823"/>
    <x v="796"/>
    <x v="827"/>
    <x v="789"/>
    <x v="828"/>
    <x v="14"/>
    <x v="31"/>
    <x v="254"/>
    <x v="0"/>
    <x v="829"/>
    <x v="0"/>
    <x v="0"/>
    <x v="221"/>
    <x v="0"/>
    <x v="0"/>
    <x v="0"/>
    <x v="0"/>
    <x v="0"/>
    <x v="0"/>
    <x v="0"/>
    <x v="10"/>
    <x v="0"/>
    <x v="82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30"/>
    <x v="28"/>
    <x v="0"/>
    <x v="0"/>
    <x v="818"/>
    <x v="0"/>
    <x v="0"/>
    <x v="0"/>
    <x v="0"/>
    <x v="0"/>
    <x v="0"/>
    <x v="809"/>
    <x v="810"/>
    <x v="0"/>
    <x v="1"/>
    <x v="824"/>
    <x v="797"/>
    <x v="828"/>
    <x v="790"/>
    <x v="829"/>
    <x v="1"/>
    <x v="108"/>
    <x v="181"/>
    <x v="0"/>
    <x v="830"/>
    <x v="0"/>
    <x v="0"/>
    <x v="25"/>
    <x v="0"/>
    <x v="0"/>
    <x v="0"/>
    <x v="0"/>
    <x v="0"/>
    <x v="0"/>
    <x v="0"/>
    <x v="6"/>
    <x v="0"/>
    <x v="8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31"/>
    <x v="268"/>
    <x v="0"/>
    <x v="0"/>
    <x v="819"/>
    <x v="0"/>
    <x v="0"/>
    <x v="0"/>
    <x v="0"/>
    <x v="0"/>
    <x v="0"/>
    <x v="810"/>
    <x v="811"/>
    <x v="0"/>
    <x v="1"/>
    <x v="825"/>
    <x v="798"/>
    <x v="829"/>
    <x v="791"/>
    <x v="830"/>
    <x v="15"/>
    <x v="205"/>
    <x v="569"/>
    <x v="0"/>
    <x v="831"/>
    <x v="0"/>
    <x v="0"/>
    <x v="2"/>
    <x v="0"/>
    <x v="0"/>
    <x v="0"/>
    <x v="0"/>
    <x v="0"/>
    <x v="0"/>
    <x v="0"/>
    <x v="10"/>
    <x v="0"/>
    <x v="8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32"/>
    <x v="154"/>
    <x v="0"/>
    <x v="0"/>
    <x v="820"/>
    <x v="0"/>
    <x v="0"/>
    <x v="0"/>
    <x v="0"/>
    <x v="0"/>
    <x v="0"/>
    <x v="811"/>
    <x v="812"/>
    <x v="0"/>
    <x v="1"/>
    <x v="826"/>
    <x v="799"/>
    <x v="830"/>
    <x v="792"/>
    <x v="831"/>
    <x v="10"/>
    <x v="72"/>
    <x v="570"/>
    <x v="0"/>
    <x v="832"/>
    <x v="0"/>
    <x v="0"/>
    <x v="85"/>
    <x v="0"/>
    <x v="0"/>
    <x v="0"/>
    <x v="0"/>
    <x v="0"/>
    <x v="0"/>
    <x v="0"/>
    <x v="16"/>
    <x v="0"/>
    <x v="82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33"/>
    <x v="135"/>
    <x v="0"/>
    <x v="0"/>
    <x v="821"/>
    <x v="0"/>
    <x v="0"/>
    <x v="0"/>
    <x v="0"/>
    <x v="0"/>
    <x v="0"/>
    <x v="812"/>
    <x v="813"/>
    <x v="0"/>
    <x v="1"/>
    <x v="827"/>
    <x v="800"/>
    <x v="831"/>
    <x v="793"/>
    <x v="832"/>
    <x v="14"/>
    <x v="111"/>
    <x v="389"/>
    <x v="0"/>
    <x v="833"/>
    <x v="0"/>
    <x v="0"/>
    <x v="72"/>
    <x v="0"/>
    <x v="0"/>
    <x v="0"/>
    <x v="0"/>
    <x v="0"/>
    <x v="0"/>
    <x v="0"/>
    <x v="7"/>
    <x v="2"/>
    <x v="82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34"/>
    <x v="249"/>
    <x v="0"/>
    <x v="0"/>
    <x v="822"/>
    <x v="0"/>
    <x v="0"/>
    <x v="0"/>
    <x v="0"/>
    <x v="0"/>
    <x v="0"/>
    <x v="813"/>
    <x v="814"/>
    <x v="0"/>
    <x v="1"/>
    <x v="828"/>
    <x v="801"/>
    <x v="832"/>
    <x v="794"/>
    <x v="833"/>
    <x v="10"/>
    <x v="50"/>
    <x v="417"/>
    <x v="0"/>
    <x v="834"/>
    <x v="0"/>
    <x v="0"/>
    <x v="24"/>
    <x v="0"/>
    <x v="0"/>
    <x v="0"/>
    <x v="0"/>
    <x v="0"/>
    <x v="0"/>
    <x v="0"/>
    <x v="13"/>
    <x v="0"/>
    <x v="82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35"/>
    <x v="12"/>
    <x v="0"/>
    <x v="0"/>
    <x v="823"/>
    <x v="0"/>
    <x v="0"/>
    <x v="0"/>
    <x v="0"/>
    <x v="0"/>
    <x v="0"/>
    <x v="814"/>
    <x v="815"/>
    <x v="0"/>
    <x v="1"/>
    <x v="829"/>
    <x v="802"/>
    <x v="833"/>
    <x v="795"/>
    <x v="834"/>
    <x v="23"/>
    <x v="162"/>
    <x v="571"/>
    <x v="0"/>
    <x v="835"/>
    <x v="0"/>
    <x v="0"/>
    <x v="14"/>
    <x v="0"/>
    <x v="0"/>
    <x v="0"/>
    <x v="0"/>
    <x v="0"/>
    <x v="0"/>
    <x v="0"/>
    <x v="10"/>
    <x v="0"/>
    <x v="8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36"/>
    <x v="99"/>
    <x v="0"/>
    <x v="0"/>
    <x v="824"/>
    <x v="0"/>
    <x v="0"/>
    <x v="0"/>
    <x v="0"/>
    <x v="0"/>
    <x v="0"/>
    <x v="815"/>
    <x v="816"/>
    <x v="0"/>
    <x v="1"/>
    <x v="830"/>
    <x v="803"/>
    <x v="834"/>
    <x v="796"/>
    <x v="835"/>
    <x v="15"/>
    <x v="86"/>
    <x v="160"/>
    <x v="0"/>
    <x v="836"/>
    <x v="0"/>
    <x v="0"/>
    <x v="41"/>
    <x v="0"/>
    <x v="0"/>
    <x v="0"/>
    <x v="0"/>
    <x v="0"/>
    <x v="0"/>
    <x v="0"/>
    <x v="11"/>
    <x v="2"/>
    <x v="83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37"/>
    <x v="269"/>
    <x v="21"/>
    <x v="0"/>
    <x v="760"/>
    <x v="0"/>
    <x v="0"/>
    <x v="0"/>
    <x v="0"/>
    <x v="0"/>
    <x v="0"/>
    <x v="751"/>
    <x v="752"/>
    <x v="0"/>
    <x v="86"/>
    <x v="831"/>
    <x v="804"/>
    <x v="835"/>
    <x v="797"/>
    <x v="836"/>
    <x v="1"/>
    <x v="47"/>
    <x v="539"/>
    <x v="0"/>
    <x v="837"/>
    <x v="7"/>
    <x v="20"/>
    <x v="15"/>
    <x v="21"/>
    <x v="20"/>
    <x v="20"/>
    <x v="21"/>
    <x v="1"/>
    <x v="2"/>
    <x v="3"/>
    <x v="13"/>
    <x v="2"/>
    <x v="76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11"/>
    <x v="11"/>
    <x v="0"/>
    <x v="0"/>
    <x v="0"/>
    <x v="2"/>
    <x v="1"/>
    <x v="5"/>
    <x v="4"/>
  </r>
  <r>
    <x v="838"/>
    <x v="31"/>
    <x v="0"/>
    <x v="2"/>
    <x v="825"/>
    <x v="0"/>
    <x v="0"/>
    <x v="0"/>
    <x v="0"/>
    <x v="0"/>
    <x v="0"/>
    <x v="816"/>
    <x v="817"/>
    <x v="13"/>
    <x v="1"/>
    <x v="832"/>
    <x v="805"/>
    <x v="836"/>
    <x v="798"/>
    <x v="837"/>
    <x v="4"/>
    <x v="132"/>
    <x v="332"/>
    <x v="0"/>
    <x v="838"/>
    <x v="0"/>
    <x v="0"/>
    <x v="222"/>
    <x v="0"/>
    <x v="0"/>
    <x v="0"/>
    <x v="0"/>
    <x v="0"/>
    <x v="0"/>
    <x v="0"/>
    <x v="11"/>
    <x v="2"/>
    <x v="832"/>
    <x v="0"/>
    <x v="0"/>
    <x v="0"/>
    <x v="0"/>
    <x v="11"/>
    <x v="7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9"/>
    <x v="9"/>
    <x v="0"/>
    <x v="2"/>
    <x v="0"/>
    <x v="2"/>
    <x v="0"/>
    <x v="0"/>
    <x v="4"/>
  </r>
  <r>
    <x v="839"/>
    <x v="33"/>
    <x v="22"/>
    <x v="0"/>
    <x v="825"/>
    <x v="0"/>
    <x v="0"/>
    <x v="0"/>
    <x v="0"/>
    <x v="0"/>
    <x v="0"/>
    <x v="816"/>
    <x v="817"/>
    <x v="0"/>
    <x v="87"/>
    <x v="833"/>
    <x v="806"/>
    <x v="837"/>
    <x v="799"/>
    <x v="838"/>
    <x v="4"/>
    <x v="132"/>
    <x v="332"/>
    <x v="0"/>
    <x v="839"/>
    <x v="7"/>
    <x v="21"/>
    <x v="62"/>
    <x v="22"/>
    <x v="21"/>
    <x v="21"/>
    <x v="22"/>
    <x v="1"/>
    <x v="2"/>
    <x v="3"/>
    <x v="27"/>
    <x v="2"/>
    <x v="83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0"/>
    <x v="20"/>
    <x v="0"/>
    <x v="0"/>
    <x v="0"/>
    <x v="2"/>
    <x v="1"/>
    <x v="5"/>
    <x v="4"/>
  </r>
  <r>
    <x v="840"/>
    <x v="39"/>
    <x v="0"/>
    <x v="2"/>
    <x v="826"/>
    <x v="0"/>
    <x v="0"/>
    <x v="0"/>
    <x v="0"/>
    <x v="0"/>
    <x v="0"/>
    <x v="817"/>
    <x v="818"/>
    <x v="14"/>
    <x v="1"/>
    <x v="834"/>
    <x v="807"/>
    <x v="838"/>
    <x v="800"/>
    <x v="839"/>
    <x v="17"/>
    <x v="94"/>
    <x v="572"/>
    <x v="0"/>
    <x v="840"/>
    <x v="0"/>
    <x v="0"/>
    <x v="223"/>
    <x v="0"/>
    <x v="0"/>
    <x v="0"/>
    <x v="0"/>
    <x v="0"/>
    <x v="0"/>
    <x v="0"/>
    <x v="6"/>
    <x v="0"/>
    <x v="833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841"/>
    <x v="270"/>
    <x v="23"/>
    <x v="0"/>
    <x v="826"/>
    <x v="0"/>
    <x v="0"/>
    <x v="0"/>
    <x v="0"/>
    <x v="0"/>
    <x v="0"/>
    <x v="817"/>
    <x v="818"/>
    <x v="0"/>
    <x v="88"/>
    <x v="835"/>
    <x v="808"/>
    <x v="839"/>
    <x v="801"/>
    <x v="840"/>
    <x v="17"/>
    <x v="94"/>
    <x v="572"/>
    <x v="0"/>
    <x v="841"/>
    <x v="2"/>
    <x v="22"/>
    <x v="3"/>
    <x v="23"/>
    <x v="22"/>
    <x v="22"/>
    <x v="23"/>
    <x v="1"/>
    <x v="2"/>
    <x v="6"/>
    <x v="6"/>
    <x v="0"/>
    <x v="83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6"/>
    <x v="6"/>
    <x v="0"/>
    <x v="0"/>
    <x v="0"/>
    <x v="2"/>
    <x v="1"/>
    <x v="5"/>
    <x v="4"/>
  </r>
  <r>
    <x v="842"/>
    <x v="25"/>
    <x v="0"/>
    <x v="0"/>
    <x v="827"/>
    <x v="0"/>
    <x v="0"/>
    <x v="0"/>
    <x v="0"/>
    <x v="0"/>
    <x v="0"/>
    <x v="818"/>
    <x v="819"/>
    <x v="0"/>
    <x v="1"/>
    <x v="836"/>
    <x v="809"/>
    <x v="840"/>
    <x v="802"/>
    <x v="841"/>
    <x v="14"/>
    <x v="99"/>
    <x v="512"/>
    <x v="0"/>
    <x v="842"/>
    <x v="0"/>
    <x v="0"/>
    <x v="7"/>
    <x v="0"/>
    <x v="0"/>
    <x v="0"/>
    <x v="0"/>
    <x v="0"/>
    <x v="0"/>
    <x v="0"/>
    <x v="2"/>
    <x v="0"/>
    <x v="8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43"/>
    <x v="10"/>
    <x v="0"/>
    <x v="0"/>
    <x v="828"/>
    <x v="0"/>
    <x v="0"/>
    <x v="0"/>
    <x v="0"/>
    <x v="0"/>
    <x v="0"/>
    <x v="819"/>
    <x v="820"/>
    <x v="0"/>
    <x v="1"/>
    <x v="837"/>
    <x v="810"/>
    <x v="841"/>
    <x v="803"/>
    <x v="842"/>
    <x v="10"/>
    <x v="48"/>
    <x v="57"/>
    <x v="0"/>
    <x v="843"/>
    <x v="0"/>
    <x v="0"/>
    <x v="24"/>
    <x v="0"/>
    <x v="0"/>
    <x v="0"/>
    <x v="0"/>
    <x v="0"/>
    <x v="0"/>
    <x v="0"/>
    <x v="2"/>
    <x v="0"/>
    <x v="8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44"/>
    <x v="135"/>
    <x v="0"/>
    <x v="0"/>
    <x v="829"/>
    <x v="0"/>
    <x v="0"/>
    <x v="0"/>
    <x v="0"/>
    <x v="0"/>
    <x v="0"/>
    <x v="820"/>
    <x v="821"/>
    <x v="0"/>
    <x v="1"/>
    <x v="838"/>
    <x v="811"/>
    <x v="842"/>
    <x v="804"/>
    <x v="843"/>
    <x v="8"/>
    <x v="159"/>
    <x v="573"/>
    <x v="0"/>
    <x v="844"/>
    <x v="0"/>
    <x v="0"/>
    <x v="11"/>
    <x v="0"/>
    <x v="0"/>
    <x v="0"/>
    <x v="0"/>
    <x v="0"/>
    <x v="0"/>
    <x v="0"/>
    <x v="6"/>
    <x v="0"/>
    <x v="83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45"/>
    <x v="179"/>
    <x v="0"/>
    <x v="0"/>
    <x v="830"/>
    <x v="0"/>
    <x v="0"/>
    <x v="0"/>
    <x v="0"/>
    <x v="0"/>
    <x v="0"/>
    <x v="821"/>
    <x v="822"/>
    <x v="0"/>
    <x v="1"/>
    <x v="839"/>
    <x v="812"/>
    <x v="843"/>
    <x v="805"/>
    <x v="844"/>
    <x v="8"/>
    <x v="149"/>
    <x v="294"/>
    <x v="3"/>
    <x v="845"/>
    <x v="0"/>
    <x v="0"/>
    <x v="4"/>
    <x v="0"/>
    <x v="0"/>
    <x v="0"/>
    <x v="0"/>
    <x v="0"/>
    <x v="0"/>
    <x v="0"/>
    <x v="11"/>
    <x v="0"/>
    <x v="83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46"/>
    <x v="271"/>
    <x v="0"/>
    <x v="0"/>
    <x v="831"/>
    <x v="0"/>
    <x v="0"/>
    <x v="0"/>
    <x v="0"/>
    <x v="0"/>
    <x v="0"/>
    <x v="822"/>
    <x v="823"/>
    <x v="0"/>
    <x v="1"/>
    <x v="840"/>
    <x v="813"/>
    <x v="844"/>
    <x v="806"/>
    <x v="845"/>
    <x v="22"/>
    <x v="206"/>
    <x v="574"/>
    <x v="0"/>
    <x v="846"/>
    <x v="0"/>
    <x v="0"/>
    <x v="81"/>
    <x v="0"/>
    <x v="0"/>
    <x v="0"/>
    <x v="0"/>
    <x v="0"/>
    <x v="0"/>
    <x v="0"/>
    <x v="10"/>
    <x v="2"/>
    <x v="8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47"/>
    <x v="19"/>
    <x v="0"/>
    <x v="0"/>
    <x v="832"/>
    <x v="0"/>
    <x v="0"/>
    <x v="0"/>
    <x v="0"/>
    <x v="0"/>
    <x v="0"/>
    <x v="823"/>
    <x v="824"/>
    <x v="0"/>
    <x v="1"/>
    <x v="841"/>
    <x v="813"/>
    <x v="845"/>
    <x v="806"/>
    <x v="846"/>
    <x v="15"/>
    <x v="30"/>
    <x v="180"/>
    <x v="0"/>
    <x v="847"/>
    <x v="0"/>
    <x v="0"/>
    <x v="92"/>
    <x v="0"/>
    <x v="0"/>
    <x v="0"/>
    <x v="0"/>
    <x v="0"/>
    <x v="0"/>
    <x v="0"/>
    <x v="10"/>
    <x v="0"/>
    <x v="8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48"/>
    <x v="43"/>
    <x v="0"/>
    <x v="0"/>
    <x v="833"/>
    <x v="0"/>
    <x v="0"/>
    <x v="0"/>
    <x v="0"/>
    <x v="0"/>
    <x v="0"/>
    <x v="824"/>
    <x v="825"/>
    <x v="0"/>
    <x v="1"/>
    <x v="842"/>
    <x v="814"/>
    <x v="846"/>
    <x v="807"/>
    <x v="847"/>
    <x v="2"/>
    <x v="7"/>
    <x v="270"/>
    <x v="0"/>
    <x v="848"/>
    <x v="0"/>
    <x v="0"/>
    <x v="73"/>
    <x v="0"/>
    <x v="0"/>
    <x v="0"/>
    <x v="0"/>
    <x v="0"/>
    <x v="0"/>
    <x v="0"/>
    <x v="7"/>
    <x v="0"/>
    <x v="84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49"/>
    <x v="28"/>
    <x v="0"/>
    <x v="0"/>
    <x v="834"/>
    <x v="0"/>
    <x v="0"/>
    <x v="0"/>
    <x v="0"/>
    <x v="0"/>
    <x v="0"/>
    <x v="825"/>
    <x v="826"/>
    <x v="0"/>
    <x v="1"/>
    <x v="843"/>
    <x v="815"/>
    <x v="847"/>
    <x v="808"/>
    <x v="848"/>
    <x v="2"/>
    <x v="84"/>
    <x v="575"/>
    <x v="0"/>
    <x v="849"/>
    <x v="0"/>
    <x v="0"/>
    <x v="14"/>
    <x v="0"/>
    <x v="0"/>
    <x v="0"/>
    <x v="0"/>
    <x v="0"/>
    <x v="0"/>
    <x v="0"/>
    <x v="6"/>
    <x v="0"/>
    <x v="8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50"/>
    <x v="95"/>
    <x v="0"/>
    <x v="0"/>
    <x v="835"/>
    <x v="0"/>
    <x v="0"/>
    <x v="0"/>
    <x v="0"/>
    <x v="0"/>
    <x v="0"/>
    <x v="826"/>
    <x v="827"/>
    <x v="0"/>
    <x v="1"/>
    <x v="844"/>
    <x v="816"/>
    <x v="848"/>
    <x v="809"/>
    <x v="849"/>
    <x v="21"/>
    <x v="63"/>
    <x v="576"/>
    <x v="0"/>
    <x v="850"/>
    <x v="0"/>
    <x v="0"/>
    <x v="86"/>
    <x v="0"/>
    <x v="0"/>
    <x v="0"/>
    <x v="0"/>
    <x v="0"/>
    <x v="0"/>
    <x v="0"/>
    <x v="11"/>
    <x v="0"/>
    <x v="8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51"/>
    <x v="10"/>
    <x v="0"/>
    <x v="0"/>
    <x v="836"/>
    <x v="0"/>
    <x v="0"/>
    <x v="0"/>
    <x v="0"/>
    <x v="0"/>
    <x v="0"/>
    <x v="827"/>
    <x v="828"/>
    <x v="0"/>
    <x v="1"/>
    <x v="845"/>
    <x v="816"/>
    <x v="849"/>
    <x v="809"/>
    <x v="850"/>
    <x v="12"/>
    <x v="103"/>
    <x v="442"/>
    <x v="0"/>
    <x v="851"/>
    <x v="0"/>
    <x v="0"/>
    <x v="68"/>
    <x v="0"/>
    <x v="0"/>
    <x v="0"/>
    <x v="0"/>
    <x v="0"/>
    <x v="0"/>
    <x v="0"/>
    <x v="11"/>
    <x v="0"/>
    <x v="8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52"/>
    <x v="106"/>
    <x v="0"/>
    <x v="0"/>
    <x v="837"/>
    <x v="0"/>
    <x v="0"/>
    <x v="0"/>
    <x v="0"/>
    <x v="0"/>
    <x v="0"/>
    <x v="828"/>
    <x v="829"/>
    <x v="0"/>
    <x v="1"/>
    <x v="846"/>
    <x v="813"/>
    <x v="850"/>
    <x v="806"/>
    <x v="851"/>
    <x v="9"/>
    <x v="65"/>
    <x v="323"/>
    <x v="0"/>
    <x v="852"/>
    <x v="0"/>
    <x v="0"/>
    <x v="44"/>
    <x v="0"/>
    <x v="0"/>
    <x v="0"/>
    <x v="0"/>
    <x v="0"/>
    <x v="0"/>
    <x v="0"/>
    <x v="10"/>
    <x v="0"/>
    <x v="8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53"/>
    <x v="208"/>
    <x v="0"/>
    <x v="0"/>
    <x v="838"/>
    <x v="0"/>
    <x v="0"/>
    <x v="0"/>
    <x v="0"/>
    <x v="0"/>
    <x v="0"/>
    <x v="829"/>
    <x v="830"/>
    <x v="0"/>
    <x v="1"/>
    <x v="847"/>
    <x v="817"/>
    <x v="851"/>
    <x v="810"/>
    <x v="852"/>
    <x v="0"/>
    <x v="207"/>
    <x v="577"/>
    <x v="0"/>
    <x v="853"/>
    <x v="0"/>
    <x v="0"/>
    <x v="224"/>
    <x v="0"/>
    <x v="0"/>
    <x v="0"/>
    <x v="0"/>
    <x v="0"/>
    <x v="0"/>
    <x v="0"/>
    <x v="2"/>
    <x v="0"/>
    <x v="8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54"/>
    <x v="44"/>
    <x v="0"/>
    <x v="0"/>
    <x v="839"/>
    <x v="0"/>
    <x v="0"/>
    <x v="0"/>
    <x v="0"/>
    <x v="0"/>
    <x v="0"/>
    <x v="830"/>
    <x v="831"/>
    <x v="0"/>
    <x v="1"/>
    <x v="848"/>
    <x v="813"/>
    <x v="852"/>
    <x v="806"/>
    <x v="853"/>
    <x v="21"/>
    <x v="63"/>
    <x v="500"/>
    <x v="0"/>
    <x v="854"/>
    <x v="0"/>
    <x v="0"/>
    <x v="89"/>
    <x v="0"/>
    <x v="0"/>
    <x v="0"/>
    <x v="0"/>
    <x v="0"/>
    <x v="0"/>
    <x v="0"/>
    <x v="10"/>
    <x v="0"/>
    <x v="84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55"/>
    <x v="10"/>
    <x v="0"/>
    <x v="0"/>
    <x v="840"/>
    <x v="0"/>
    <x v="0"/>
    <x v="0"/>
    <x v="0"/>
    <x v="0"/>
    <x v="0"/>
    <x v="831"/>
    <x v="832"/>
    <x v="0"/>
    <x v="1"/>
    <x v="849"/>
    <x v="818"/>
    <x v="853"/>
    <x v="811"/>
    <x v="854"/>
    <x v="11"/>
    <x v="22"/>
    <x v="22"/>
    <x v="0"/>
    <x v="855"/>
    <x v="0"/>
    <x v="0"/>
    <x v="4"/>
    <x v="0"/>
    <x v="0"/>
    <x v="0"/>
    <x v="0"/>
    <x v="0"/>
    <x v="0"/>
    <x v="0"/>
    <x v="23"/>
    <x v="7"/>
    <x v="847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856"/>
    <x v="272"/>
    <x v="0"/>
    <x v="0"/>
    <x v="841"/>
    <x v="0"/>
    <x v="0"/>
    <x v="0"/>
    <x v="0"/>
    <x v="0"/>
    <x v="0"/>
    <x v="832"/>
    <x v="833"/>
    <x v="0"/>
    <x v="1"/>
    <x v="850"/>
    <x v="819"/>
    <x v="854"/>
    <x v="812"/>
    <x v="855"/>
    <x v="8"/>
    <x v="14"/>
    <x v="375"/>
    <x v="0"/>
    <x v="856"/>
    <x v="0"/>
    <x v="0"/>
    <x v="41"/>
    <x v="0"/>
    <x v="0"/>
    <x v="0"/>
    <x v="0"/>
    <x v="0"/>
    <x v="0"/>
    <x v="0"/>
    <x v="70"/>
    <x v="13"/>
    <x v="848"/>
    <x v="11"/>
    <x v="2"/>
    <x v="0"/>
    <x v="2"/>
    <x v="32"/>
    <x v="77"/>
    <x v="0"/>
    <x v="1"/>
    <x v="0"/>
    <x v="0"/>
    <x v="1"/>
    <x v="0"/>
    <x v="4"/>
    <x v="21"/>
    <x v="3"/>
    <x v="0"/>
    <x v="0"/>
    <x v="0"/>
    <x v="10"/>
    <x v="10"/>
    <x v="23"/>
    <x v="22"/>
    <x v="29"/>
    <x v="24"/>
    <x v="13"/>
    <x v="13"/>
    <x v="8"/>
    <x v="10"/>
    <x v="0"/>
    <x v="0"/>
    <x v="0"/>
    <x v="0"/>
    <x v="0"/>
    <x v="0"/>
    <x v="1"/>
    <x v="0"/>
    <x v="3"/>
    <x v="2"/>
    <x v="0"/>
    <x v="51"/>
    <x v="51"/>
    <x v="0"/>
    <x v="0"/>
    <x v="0"/>
    <x v="9"/>
    <x v="1"/>
    <x v="18"/>
    <x v="17"/>
  </r>
  <r>
    <x v="857"/>
    <x v="273"/>
    <x v="0"/>
    <x v="0"/>
    <x v="842"/>
    <x v="0"/>
    <x v="0"/>
    <x v="0"/>
    <x v="0"/>
    <x v="0"/>
    <x v="0"/>
    <x v="833"/>
    <x v="834"/>
    <x v="0"/>
    <x v="89"/>
    <x v="851"/>
    <x v="816"/>
    <x v="855"/>
    <x v="809"/>
    <x v="856"/>
    <x v="23"/>
    <x v="208"/>
    <x v="578"/>
    <x v="0"/>
    <x v="857"/>
    <x v="0"/>
    <x v="0"/>
    <x v="4"/>
    <x v="0"/>
    <x v="0"/>
    <x v="0"/>
    <x v="0"/>
    <x v="0"/>
    <x v="0"/>
    <x v="0"/>
    <x v="11"/>
    <x v="0"/>
    <x v="8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8"/>
    <x v="30"/>
  </r>
  <r>
    <x v="858"/>
    <x v="274"/>
    <x v="0"/>
    <x v="0"/>
    <x v="843"/>
    <x v="0"/>
    <x v="0"/>
    <x v="0"/>
    <x v="0"/>
    <x v="0"/>
    <x v="0"/>
    <x v="834"/>
    <x v="835"/>
    <x v="0"/>
    <x v="1"/>
    <x v="852"/>
    <x v="820"/>
    <x v="856"/>
    <x v="813"/>
    <x v="857"/>
    <x v="7"/>
    <x v="74"/>
    <x v="110"/>
    <x v="0"/>
    <x v="858"/>
    <x v="0"/>
    <x v="0"/>
    <x v="34"/>
    <x v="0"/>
    <x v="0"/>
    <x v="0"/>
    <x v="0"/>
    <x v="0"/>
    <x v="0"/>
    <x v="0"/>
    <x v="2"/>
    <x v="0"/>
    <x v="85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59"/>
    <x v="43"/>
    <x v="0"/>
    <x v="0"/>
    <x v="844"/>
    <x v="0"/>
    <x v="0"/>
    <x v="0"/>
    <x v="0"/>
    <x v="0"/>
    <x v="0"/>
    <x v="835"/>
    <x v="836"/>
    <x v="0"/>
    <x v="1"/>
    <x v="853"/>
    <x v="821"/>
    <x v="857"/>
    <x v="814"/>
    <x v="858"/>
    <x v="0"/>
    <x v="44"/>
    <x v="51"/>
    <x v="0"/>
    <x v="859"/>
    <x v="0"/>
    <x v="0"/>
    <x v="225"/>
    <x v="0"/>
    <x v="0"/>
    <x v="0"/>
    <x v="0"/>
    <x v="0"/>
    <x v="0"/>
    <x v="0"/>
    <x v="27"/>
    <x v="0"/>
    <x v="85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860"/>
    <x v="192"/>
    <x v="0"/>
    <x v="0"/>
    <x v="845"/>
    <x v="0"/>
    <x v="0"/>
    <x v="0"/>
    <x v="0"/>
    <x v="0"/>
    <x v="0"/>
    <x v="836"/>
    <x v="837"/>
    <x v="0"/>
    <x v="1"/>
    <x v="854"/>
    <x v="816"/>
    <x v="858"/>
    <x v="809"/>
    <x v="859"/>
    <x v="5"/>
    <x v="6"/>
    <x v="579"/>
    <x v="0"/>
    <x v="860"/>
    <x v="0"/>
    <x v="0"/>
    <x v="226"/>
    <x v="0"/>
    <x v="0"/>
    <x v="0"/>
    <x v="0"/>
    <x v="0"/>
    <x v="0"/>
    <x v="0"/>
    <x v="11"/>
    <x v="0"/>
    <x v="8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61"/>
    <x v="275"/>
    <x v="0"/>
    <x v="0"/>
    <x v="846"/>
    <x v="0"/>
    <x v="0"/>
    <x v="0"/>
    <x v="0"/>
    <x v="0"/>
    <x v="0"/>
    <x v="837"/>
    <x v="838"/>
    <x v="0"/>
    <x v="1"/>
    <x v="855"/>
    <x v="822"/>
    <x v="859"/>
    <x v="815"/>
    <x v="860"/>
    <x v="10"/>
    <x v="92"/>
    <x v="580"/>
    <x v="0"/>
    <x v="861"/>
    <x v="0"/>
    <x v="0"/>
    <x v="227"/>
    <x v="0"/>
    <x v="0"/>
    <x v="0"/>
    <x v="0"/>
    <x v="0"/>
    <x v="0"/>
    <x v="0"/>
    <x v="2"/>
    <x v="0"/>
    <x v="8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62"/>
    <x v="12"/>
    <x v="0"/>
    <x v="0"/>
    <x v="847"/>
    <x v="0"/>
    <x v="0"/>
    <x v="0"/>
    <x v="0"/>
    <x v="0"/>
    <x v="0"/>
    <x v="838"/>
    <x v="839"/>
    <x v="0"/>
    <x v="1"/>
    <x v="856"/>
    <x v="813"/>
    <x v="860"/>
    <x v="806"/>
    <x v="861"/>
    <x v="13"/>
    <x v="145"/>
    <x v="581"/>
    <x v="0"/>
    <x v="862"/>
    <x v="0"/>
    <x v="0"/>
    <x v="11"/>
    <x v="0"/>
    <x v="0"/>
    <x v="0"/>
    <x v="0"/>
    <x v="0"/>
    <x v="0"/>
    <x v="0"/>
    <x v="10"/>
    <x v="0"/>
    <x v="85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63"/>
    <x v="3"/>
    <x v="0"/>
    <x v="0"/>
    <x v="848"/>
    <x v="0"/>
    <x v="0"/>
    <x v="0"/>
    <x v="0"/>
    <x v="0"/>
    <x v="0"/>
    <x v="839"/>
    <x v="840"/>
    <x v="0"/>
    <x v="1"/>
    <x v="857"/>
    <x v="823"/>
    <x v="861"/>
    <x v="816"/>
    <x v="862"/>
    <x v="20"/>
    <x v="69"/>
    <x v="557"/>
    <x v="0"/>
    <x v="863"/>
    <x v="0"/>
    <x v="0"/>
    <x v="125"/>
    <x v="0"/>
    <x v="0"/>
    <x v="0"/>
    <x v="0"/>
    <x v="0"/>
    <x v="0"/>
    <x v="0"/>
    <x v="8"/>
    <x v="0"/>
    <x v="85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864"/>
    <x v="276"/>
    <x v="0"/>
    <x v="0"/>
    <x v="849"/>
    <x v="0"/>
    <x v="0"/>
    <x v="0"/>
    <x v="0"/>
    <x v="0"/>
    <x v="0"/>
    <x v="840"/>
    <x v="841"/>
    <x v="0"/>
    <x v="1"/>
    <x v="858"/>
    <x v="824"/>
    <x v="862"/>
    <x v="817"/>
    <x v="863"/>
    <x v="8"/>
    <x v="19"/>
    <x v="19"/>
    <x v="0"/>
    <x v="864"/>
    <x v="0"/>
    <x v="0"/>
    <x v="54"/>
    <x v="0"/>
    <x v="0"/>
    <x v="0"/>
    <x v="0"/>
    <x v="0"/>
    <x v="0"/>
    <x v="0"/>
    <x v="13"/>
    <x v="0"/>
    <x v="85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865"/>
    <x v="70"/>
    <x v="0"/>
    <x v="0"/>
    <x v="850"/>
    <x v="0"/>
    <x v="0"/>
    <x v="0"/>
    <x v="0"/>
    <x v="0"/>
    <x v="0"/>
    <x v="839"/>
    <x v="840"/>
    <x v="0"/>
    <x v="1"/>
    <x v="859"/>
    <x v="813"/>
    <x v="863"/>
    <x v="806"/>
    <x v="864"/>
    <x v="20"/>
    <x v="69"/>
    <x v="557"/>
    <x v="0"/>
    <x v="865"/>
    <x v="0"/>
    <x v="0"/>
    <x v="125"/>
    <x v="0"/>
    <x v="0"/>
    <x v="0"/>
    <x v="0"/>
    <x v="0"/>
    <x v="0"/>
    <x v="0"/>
    <x v="10"/>
    <x v="0"/>
    <x v="85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66"/>
    <x v="18"/>
    <x v="0"/>
    <x v="0"/>
    <x v="851"/>
    <x v="0"/>
    <x v="0"/>
    <x v="0"/>
    <x v="0"/>
    <x v="0"/>
    <x v="0"/>
    <x v="841"/>
    <x v="842"/>
    <x v="0"/>
    <x v="1"/>
    <x v="860"/>
    <x v="825"/>
    <x v="864"/>
    <x v="818"/>
    <x v="865"/>
    <x v="0"/>
    <x v="36"/>
    <x v="280"/>
    <x v="0"/>
    <x v="866"/>
    <x v="0"/>
    <x v="0"/>
    <x v="14"/>
    <x v="0"/>
    <x v="0"/>
    <x v="0"/>
    <x v="0"/>
    <x v="0"/>
    <x v="0"/>
    <x v="0"/>
    <x v="2"/>
    <x v="0"/>
    <x v="8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67"/>
    <x v="277"/>
    <x v="0"/>
    <x v="0"/>
    <x v="852"/>
    <x v="0"/>
    <x v="0"/>
    <x v="0"/>
    <x v="0"/>
    <x v="0"/>
    <x v="0"/>
    <x v="842"/>
    <x v="843"/>
    <x v="0"/>
    <x v="90"/>
    <x v="861"/>
    <x v="826"/>
    <x v="865"/>
    <x v="6"/>
    <x v="866"/>
    <x v="7"/>
    <x v="12"/>
    <x v="582"/>
    <x v="0"/>
    <x v="867"/>
    <x v="0"/>
    <x v="0"/>
    <x v="60"/>
    <x v="0"/>
    <x v="0"/>
    <x v="0"/>
    <x v="0"/>
    <x v="0"/>
    <x v="0"/>
    <x v="0"/>
    <x v="2"/>
    <x v="0"/>
    <x v="8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68"/>
    <x v="67"/>
    <x v="0"/>
    <x v="0"/>
    <x v="853"/>
    <x v="0"/>
    <x v="0"/>
    <x v="0"/>
    <x v="0"/>
    <x v="0"/>
    <x v="0"/>
    <x v="843"/>
    <x v="844"/>
    <x v="0"/>
    <x v="1"/>
    <x v="862"/>
    <x v="827"/>
    <x v="866"/>
    <x v="819"/>
    <x v="867"/>
    <x v="18"/>
    <x v="52"/>
    <x v="583"/>
    <x v="0"/>
    <x v="868"/>
    <x v="0"/>
    <x v="0"/>
    <x v="228"/>
    <x v="0"/>
    <x v="0"/>
    <x v="0"/>
    <x v="0"/>
    <x v="0"/>
    <x v="0"/>
    <x v="0"/>
    <x v="2"/>
    <x v="0"/>
    <x v="8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69"/>
    <x v="69"/>
    <x v="0"/>
    <x v="0"/>
    <x v="854"/>
    <x v="0"/>
    <x v="0"/>
    <x v="0"/>
    <x v="0"/>
    <x v="0"/>
    <x v="0"/>
    <x v="844"/>
    <x v="845"/>
    <x v="0"/>
    <x v="1"/>
    <x v="863"/>
    <x v="828"/>
    <x v="867"/>
    <x v="820"/>
    <x v="868"/>
    <x v="24"/>
    <x v="152"/>
    <x v="307"/>
    <x v="0"/>
    <x v="869"/>
    <x v="0"/>
    <x v="0"/>
    <x v="229"/>
    <x v="0"/>
    <x v="0"/>
    <x v="0"/>
    <x v="0"/>
    <x v="0"/>
    <x v="0"/>
    <x v="0"/>
    <x v="2"/>
    <x v="0"/>
    <x v="8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70"/>
    <x v="57"/>
    <x v="0"/>
    <x v="0"/>
    <x v="855"/>
    <x v="0"/>
    <x v="0"/>
    <x v="0"/>
    <x v="0"/>
    <x v="0"/>
    <x v="0"/>
    <x v="845"/>
    <x v="846"/>
    <x v="0"/>
    <x v="1"/>
    <x v="864"/>
    <x v="829"/>
    <x v="868"/>
    <x v="821"/>
    <x v="869"/>
    <x v="7"/>
    <x v="74"/>
    <x v="110"/>
    <x v="0"/>
    <x v="870"/>
    <x v="0"/>
    <x v="0"/>
    <x v="11"/>
    <x v="0"/>
    <x v="0"/>
    <x v="0"/>
    <x v="0"/>
    <x v="0"/>
    <x v="0"/>
    <x v="0"/>
    <x v="27"/>
    <x v="0"/>
    <x v="86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871"/>
    <x v="43"/>
    <x v="0"/>
    <x v="0"/>
    <x v="856"/>
    <x v="0"/>
    <x v="0"/>
    <x v="0"/>
    <x v="0"/>
    <x v="0"/>
    <x v="0"/>
    <x v="846"/>
    <x v="847"/>
    <x v="0"/>
    <x v="1"/>
    <x v="865"/>
    <x v="830"/>
    <x v="869"/>
    <x v="822"/>
    <x v="870"/>
    <x v="1"/>
    <x v="16"/>
    <x v="584"/>
    <x v="0"/>
    <x v="871"/>
    <x v="0"/>
    <x v="0"/>
    <x v="49"/>
    <x v="0"/>
    <x v="0"/>
    <x v="0"/>
    <x v="0"/>
    <x v="0"/>
    <x v="0"/>
    <x v="0"/>
    <x v="2"/>
    <x v="0"/>
    <x v="8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871"/>
    <x v="43"/>
    <x v="0"/>
    <x v="0"/>
    <x v="856"/>
    <x v="0"/>
    <x v="0"/>
    <x v="0"/>
    <x v="0"/>
    <x v="0"/>
    <x v="0"/>
    <x v="846"/>
    <x v="847"/>
    <x v="0"/>
    <x v="1"/>
    <x v="865"/>
    <x v="830"/>
    <x v="869"/>
    <x v="822"/>
    <x v="870"/>
    <x v="1"/>
    <x v="16"/>
    <x v="584"/>
    <x v="0"/>
    <x v="871"/>
    <x v="0"/>
    <x v="0"/>
    <x v="49"/>
    <x v="0"/>
    <x v="0"/>
    <x v="0"/>
    <x v="0"/>
    <x v="0"/>
    <x v="0"/>
    <x v="0"/>
    <x v="11"/>
    <x v="0"/>
    <x v="86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7"/>
    <x v="37"/>
    <x v="0"/>
    <x v="0"/>
    <x v="0"/>
    <x v="2"/>
    <x v="1"/>
    <x v="5"/>
    <x v="11"/>
  </r>
  <r>
    <x v="872"/>
    <x v="193"/>
    <x v="0"/>
    <x v="0"/>
    <x v="857"/>
    <x v="0"/>
    <x v="0"/>
    <x v="0"/>
    <x v="0"/>
    <x v="0"/>
    <x v="0"/>
    <x v="847"/>
    <x v="848"/>
    <x v="0"/>
    <x v="1"/>
    <x v="866"/>
    <x v="831"/>
    <x v="870"/>
    <x v="823"/>
    <x v="871"/>
    <x v="1"/>
    <x v="1"/>
    <x v="42"/>
    <x v="0"/>
    <x v="872"/>
    <x v="0"/>
    <x v="0"/>
    <x v="2"/>
    <x v="0"/>
    <x v="0"/>
    <x v="0"/>
    <x v="0"/>
    <x v="0"/>
    <x v="0"/>
    <x v="0"/>
    <x v="6"/>
    <x v="0"/>
    <x v="86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73"/>
    <x v="278"/>
    <x v="0"/>
    <x v="0"/>
    <x v="858"/>
    <x v="0"/>
    <x v="0"/>
    <x v="0"/>
    <x v="0"/>
    <x v="0"/>
    <x v="0"/>
    <x v="848"/>
    <x v="849"/>
    <x v="0"/>
    <x v="1"/>
    <x v="867"/>
    <x v="832"/>
    <x v="871"/>
    <x v="824"/>
    <x v="872"/>
    <x v="8"/>
    <x v="14"/>
    <x v="472"/>
    <x v="0"/>
    <x v="873"/>
    <x v="0"/>
    <x v="0"/>
    <x v="23"/>
    <x v="0"/>
    <x v="0"/>
    <x v="0"/>
    <x v="0"/>
    <x v="0"/>
    <x v="0"/>
    <x v="0"/>
    <x v="2"/>
    <x v="2"/>
    <x v="86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74"/>
    <x v="192"/>
    <x v="0"/>
    <x v="0"/>
    <x v="859"/>
    <x v="0"/>
    <x v="0"/>
    <x v="0"/>
    <x v="0"/>
    <x v="0"/>
    <x v="0"/>
    <x v="849"/>
    <x v="850"/>
    <x v="0"/>
    <x v="1"/>
    <x v="868"/>
    <x v="833"/>
    <x v="872"/>
    <x v="825"/>
    <x v="873"/>
    <x v="15"/>
    <x v="86"/>
    <x v="585"/>
    <x v="0"/>
    <x v="874"/>
    <x v="0"/>
    <x v="0"/>
    <x v="11"/>
    <x v="0"/>
    <x v="0"/>
    <x v="0"/>
    <x v="0"/>
    <x v="0"/>
    <x v="0"/>
    <x v="0"/>
    <x v="30"/>
    <x v="7"/>
    <x v="866"/>
    <x v="3"/>
    <x v="1"/>
    <x v="0"/>
    <x v="0"/>
    <x v="9"/>
    <x v="3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22"/>
    <x v="22"/>
    <x v="0"/>
    <x v="0"/>
    <x v="0"/>
    <x v="4"/>
    <x v="1"/>
    <x v="5"/>
    <x v="4"/>
  </r>
  <r>
    <x v="875"/>
    <x v="158"/>
    <x v="0"/>
    <x v="0"/>
    <x v="860"/>
    <x v="0"/>
    <x v="0"/>
    <x v="0"/>
    <x v="0"/>
    <x v="0"/>
    <x v="0"/>
    <x v="850"/>
    <x v="851"/>
    <x v="0"/>
    <x v="1"/>
    <x v="869"/>
    <x v="834"/>
    <x v="873"/>
    <x v="826"/>
    <x v="874"/>
    <x v="20"/>
    <x v="167"/>
    <x v="586"/>
    <x v="0"/>
    <x v="875"/>
    <x v="0"/>
    <x v="0"/>
    <x v="230"/>
    <x v="0"/>
    <x v="0"/>
    <x v="0"/>
    <x v="0"/>
    <x v="0"/>
    <x v="0"/>
    <x v="0"/>
    <x v="6"/>
    <x v="0"/>
    <x v="86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76"/>
    <x v="129"/>
    <x v="0"/>
    <x v="0"/>
    <x v="861"/>
    <x v="0"/>
    <x v="0"/>
    <x v="0"/>
    <x v="0"/>
    <x v="0"/>
    <x v="0"/>
    <x v="851"/>
    <x v="852"/>
    <x v="0"/>
    <x v="1"/>
    <x v="870"/>
    <x v="835"/>
    <x v="874"/>
    <x v="827"/>
    <x v="875"/>
    <x v="21"/>
    <x v="63"/>
    <x v="500"/>
    <x v="0"/>
    <x v="876"/>
    <x v="0"/>
    <x v="0"/>
    <x v="171"/>
    <x v="0"/>
    <x v="0"/>
    <x v="0"/>
    <x v="0"/>
    <x v="0"/>
    <x v="0"/>
    <x v="0"/>
    <x v="11"/>
    <x v="0"/>
    <x v="8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77"/>
    <x v="279"/>
    <x v="0"/>
    <x v="0"/>
    <x v="862"/>
    <x v="0"/>
    <x v="0"/>
    <x v="0"/>
    <x v="0"/>
    <x v="0"/>
    <x v="0"/>
    <x v="850"/>
    <x v="851"/>
    <x v="0"/>
    <x v="1"/>
    <x v="871"/>
    <x v="836"/>
    <x v="875"/>
    <x v="828"/>
    <x v="876"/>
    <x v="14"/>
    <x v="28"/>
    <x v="29"/>
    <x v="0"/>
    <x v="877"/>
    <x v="0"/>
    <x v="0"/>
    <x v="231"/>
    <x v="0"/>
    <x v="0"/>
    <x v="0"/>
    <x v="0"/>
    <x v="0"/>
    <x v="0"/>
    <x v="0"/>
    <x v="7"/>
    <x v="0"/>
    <x v="86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78"/>
    <x v="228"/>
    <x v="0"/>
    <x v="0"/>
    <x v="863"/>
    <x v="0"/>
    <x v="0"/>
    <x v="0"/>
    <x v="0"/>
    <x v="0"/>
    <x v="0"/>
    <x v="852"/>
    <x v="853"/>
    <x v="0"/>
    <x v="1"/>
    <x v="872"/>
    <x v="837"/>
    <x v="876"/>
    <x v="829"/>
    <x v="877"/>
    <x v="7"/>
    <x v="172"/>
    <x v="378"/>
    <x v="0"/>
    <x v="878"/>
    <x v="0"/>
    <x v="0"/>
    <x v="44"/>
    <x v="0"/>
    <x v="0"/>
    <x v="0"/>
    <x v="0"/>
    <x v="0"/>
    <x v="0"/>
    <x v="0"/>
    <x v="10"/>
    <x v="0"/>
    <x v="8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79"/>
    <x v="16"/>
    <x v="0"/>
    <x v="0"/>
    <x v="864"/>
    <x v="0"/>
    <x v="0"/>
    <x v="0"/>
    <x v="0"/>
    <x v="0"/>
    <x v="0"/>
    <x v="853"/>
    <x v="854"/>
    <x v="0"/>
    <x v="1"/>
    <x v="873"/>
    <x v="838"/>
    <x v="877"/>
    <x v="830"/>
    <x v="878"/>
    <x v="9"/>
    <x v="65"/>
    <x v="86"/>
    <x v="0"/>
    <x v="879"/>
    <x v="0"/>
    <x v="0"/>
    <x v="23"/>
    <x v="0"/>
    <x v="0"/>
    <x v="0"/>
    <x v="0"/>
    <x v="0"/>
    <x v="0"/>
    <x v="0"/>
    <x v="2"/>
    <x v="0"/>
    <x v="8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80"/>
    <x v="137"/>
    <x v="0"/>
    <x v="0"/>
    <x v="865"/>
    <x v="0"/>
    <x v="0"/>
    <x v="0"/>
    <x v="0"/>
    <x v="0"/>
    <x v="0"/>
    <x v="854"/>
    <x v="855"/>
    <x v="0"/>
    <x v="1"/>
    <x v="874"/>
    <x v="839"/>
    <x v="878"/>
    <x v="831"/>
    <x v="879"/>
    <x v="1"/>
    <x v="1"/>
    <x v="587"/>
    <x v="0"/>
    <x v="880"/>
    <x v="0"/>
    <x v="0"/>
    <x v="44"/>
    <x v="0"/>
    <x v="0"/>
    <x v="0"/>
    <x v="0"/>
    <x v="0"/>
    <x v="0"/>
    <x v="0"/>
    <x v="2"/>
    <x v="0"/>
    <x v="87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81"/>
    <x v="71"/>
    <x v="0"/>
    <x v="0"/>
    <x v="866"/>
    <x v="0"/>
    <x v="0"/>
    <x v="0"/>
    <x v="0"/>
    <x v="0"/>
    <x v="0"/>
    <x v="693"/>
    <x v="694"/>
    <x v="0"/>
    <x v="1"/>
    <x v="875"/>
    <x v="840"/>
    <x v="879"/>
    <x v="832"/>
    <x v="880"/>
    <x v="10"/>
    <x v="91"/>
    <x v="132"/>
    <x v="0"/>
    <x v="881"/>
    <x v="0"/>
    <x v="0"/>
    <x v="44"/>
    <x v="0"/>
    <x v="0"/>
    <x v="0"/>
    <x v="0"/>
    <x v="0"/>
    <x v="0"/>
    <x v="0"/>
    <x v="36"/>
    <x v="5"/>
    <x v="873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3"/>
    <x v="0"/>
    <x v="1"/>
    <x v="1"/>
    <x v="1"/>
    <x v="1"/>
  </r>
  <r>
    <x v="881"/>
    <x v="71"/>
    <x v="0"/>
    <x v="0"/>
    <x v="866"/>
    <x v="0"/>
    <x v="0"/>
    <x v="0"/>
    <x v="0"/>
    <x v="0"/>
    <x v="0"/>
    <x v="693"/>
    <x v="694"/>
    <x v="0"/>
    <x v="1"/>
    <x v="875"/>
    <x v="840"/>
    <x v="879"/>
    <x v="833"/>
    <x v="880"/>
    <x v="10"/>
    <x v="91"/>
    <x v="132"/>
    <x v="0"/>
    <x v="881"/>
    <x v="0"/>
    <x v="0"/>
    <x v="44"/>
    <x v="0"/>
    <x v="0"/>
    <x v="0"/>
    <x v="0"/>
    <x v="0"/>
    <x v="0"/>
    <x v="0"/>
    <x v="71"/>
    <x v="5"/>
    <x v="874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7"/>
    <x v="7"/>
    <x v="1"/>
    <x v="1"/>
    <x v="0"/>
    <x v="0"/>
    <x v="0"/>
    <x v="0"/>
    <x v="0"/>
    <x v="0"/>
    <x v="1"/>
    <x v="0"/>
    <x v="2"/>
    <x v="0"/>
    <x v="0"/>
    <x v="52"/>
    <x v="52"/>
    <x v="0"/>
    <x v="3"/>
    <x v="0"/>
    <x v="1"/>
    <x v="1"/>
    <x v="1"/>
    <x v="1"/>
  </r>
  <r>
    <x v="882"/>
    <x v="106"/>
    <x v="0"/>
    <x v="0"/>
    <x v="867"/>
    <x v="0"/>
    <x v="0"/>
    <x v="0"/>
    <x v="0"/>
    <x v="0"/>
    <x v="0"/>
    <x v="855"/>
    <x v="856"/>
    <x v="0"/>
    <x v="1"/>
    <x v="876"/>
    <x v="841"/>
    <x v="880"/>
    <x v="834"/>
    <x v="881"/>
    <x v="4"/>
    <x v="27"/>
    <x v="28"/>
    <x v="0"/>
    <x v="882"/>
    <x v="0"/>
    <x v="0"/>
    <x v="73"/>
    <x v="0"/>
    <x v="0"/>
    <x v="0"/>
    <x v="0"/>
    <x v="0"/>
    <x v="0"/>
    <x v="0"/>
    <x v="43"/>
    <x v="5"/>
    <x v="875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883"/>
    <x v="10"/>
    <x v="0"/>
    <x v="0"/>
    <x v="868"/>
    <x v="0"/>
    <x v="0"/>
    <x v="0"/>
    <x v="0"/>
    <x v="0"/>
    <x v="0"/>
    <x v="856"/>
    <x v="857"/>
    <x v="0"/>
    <x v="91"/>
    <x v="877"/>
    <x v="842"/>
    <x v="881"/>
    <x v="835"/>
    <x v="882"/>
    <x v="10"/>
    <x v="85"/>
    <x v="511"/>
    <x v="3"/>
    <x v="883"/>
    <x v="0"/>
    <x v="0"/>
    <x v="44"/>
    <x v="0"/>
    <x v="0"/>
    <x v="0"/>
    <x v="0"/>
    <x v="0"/>
    <x v="0"/>
    <x v="0"/>
    <x v="23"/>
    <x v="7"/>
    <x v="876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884"/>
    <x v="139"/>
    <x v="0"/>
    <x v="0"/>
    <x v="869"/>
    <x v="0"/>
    <x v="0"/>
    <x v="0"/>
    <x v="0"/>
    <x v="0"/>
    <x v="0"/>
    <x v="857"/>
    <x v="858"/>
    <x v="0"/>
    <x v="1"/>
    <x v="878"/>
    <x v="843"/>
    <x v="882"/>
    <x v="836"/>
    <x v="883"/>
    <x v="10"/>
    <x v="21"/>
    <x v="474"/>
    <x v="0"/>
    <x v="884"/>
    <x v="0"/>
    <x v="0"/>
    <x v="23"/>
    <x v="0"/>
    <x v="0"/>
    <x v="0"/>
    <x v="0"/>
    <x v="0"/>
    <x v="0"/>
    <x v="0"/>
    <x v="7"/>
    <x v="0"/>
    <x v="87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85"/>
    <x v="280"/>
    <x v="0"/>
    <x v="1"/>
    <x v="870"/>
    <x v="0"/>
    <x v="0"/>
    <x v="1"/>
    <x v="0"/>
    <x v="0"/>
    <x v="0"/>
    <x v="857"/>
    <x v="858"/>
    <x v="0"/>
    <x v="1"/>
    <x v="879"/>
    <x v="844"/>
    <x v="883"/>
    <x v="837"/>
    <x v="884"/>
    <x v="10"/>
    <x v="21"/>
    <x v="474"/>
    <x v="2"/>
    <x v="885"/>
    <x v="0"/>
    <x v="0"/>
    <x v="23"/>
    <x v="0"/>
    <x v="0"/>
    <x v="0"/>
    <x v="0"/>
    <x v="0"/>
    <x v="0"/>
    <x v="0"/>
    <x v="72"/>
    <x v="9"/>
    <x v="878"/>
    <x v="5"/>
    <x v="0"/>
    <x v="0"/>
    <x v="1"/>
    <x v="48"/>
    <x v="7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886"/>
    <x v="10"/>
    <x v="0"/>
    <x v="0"/>
    <x v="871"/>
    <x v="0"/>
    <x v="0"/>
    <x v="0"/>
    <x v="0"/>
    <x v="0"/>
    <x v="0"/>
    <x v="858"/>
    <x v="859"/>
    <x v="0"/>
    <x v="1"/>
    <x v="880"/>
    <x v="845"/>
    <x v="884"/>
    <x v="838"/>
    <x v="885"/>
    <x v="20"/>
    <x v="167"/>
    <x v="586"/>
    <x v="0"/>
    <x v="886"/>
    <x v="0"/>
    <x v="0"/>
    <x v="25"/>
    <x v="0"/>
    <x v="0"/>
    <x v="0"/>
    <x v="0"/>
    <x v="0"/>
    <x v="0"/>
    <x v="0"/>
    <x v="7"/>
    <x v="0"/>
    <x v="87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87"/>
    <x v="47"/>
    <x v="0"/>
    <x v="0"/>
    <x v="872"/>
    <x v="0"/>
    <x v="0"/>
    <x v="0"/>
    <x v="0"/>
    <x v="0"/>
    <x v="0"/>
    <x v="859"/>
    <x v="860"/>
    <x v="0"/>
    <x v="1"/>
    <x v="881"/>
    <x v="846"/>
    <x v="885"/>
    <x v="839"/>
    <x v="886"/>
    <x v="10"/>
    <x v="209"/>
    <x v="588"/>
    <x v="0"/>
    <x v="887"/>
    <x v="0"/>
    <x v="0"/>
    <x v="73"/>
    <x v="0"/>
    <x v="0"/>
    <x v="0"/>
    <x v="0"/>
    <x v="0"/>
    <x v="0"/>
    <x v="0"/>
    <x v="2"/>
    <x v="0"/>
    <x v="8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88"/>
    <x v="129"/>
    <x v="0"/>
    <x v="0"/>
    <x v="873"/>
    <x v="0"/>
    <x v="0"/>
    <x v="0"/>
    <x v="0"/>
    <x v="0"/>
    <x v="0"/>
    <x v="860"/>
    <x v="861"/>
    <x v="0"/>
    <x v="1"/>
    <x v="882"/>
    <x v="847"/>
    <x v="886"/>
    <x v="840"/>
    <x v="887"/>
    <x v="10"/>
    <x v="78"/>
    <x v="426"/>
    <x v="0"/>
    <x v="888"/>
    <x v="0"/>
    <x v="0"/>
    <x v="2"/>
    <x v="0"/>
    <x v="0"/>
    <x v="0"/>
    <x v="0"/>
    <x v="0"/>
    <x v="0"/>
    <x v="0"/>
    <x v="6"/>
    <x v="0"/>
    <x v="88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89"/>
    <x v="75"/>
    <x v="0"/>
    <x v="0"/>
    <x v="874"/>
    <x v="0"/>
    <x v="0"/>
    <x v="0"/>
    <x v="0"/>
    <x v="0"/>
    <x v="0"/>
    <x v="861"/>
    <x v="862"/>
    <x v="0"/>
    <x v="1"/>
    <x v="883"/>
    <x v="848"/>
    <x v="887"/>
    <x v="841"/>
    <x v="888"/>
    <x v="13"/>
    <x v="195"/>
    <x v="494"/>
    <x v="0"/>
    <x v="889"/>
    <x v="0"/>
    <x v="0"/>
    <x v="41"/>
    <x v="0"/>
    <x v="0"/>
    <x v="0"/>
    <x v="0"/>
    <x v="0"/>
    <x v="0"/>
    <x v="0"/>
    <x v="10"/>
    <x v="0"/>
    <x v="8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90"/>
    <x v="281"/>
    <x v="0"/>
    <x v="0"/>
    <x v="875"/>
    <x v="0"/>
    <x v="0"/>
    <x v="0"/>
    <x v="0"/>
    <x v="0"/>
    <x v="0"/>
    <x v="862"/>
    <x v="863"/>
    <x v="0"/>
    <x v="1"/>
    <x v="884"/>
    <x v="849"/>
    <x v="888"/>
    <x v="842"/>
    <x v="889"/>
    <x v="14"/>
    <x v="98"/>
    <x v="589"/>
    <x v="0"/>
    <x v="890"/>
    <x v="0"/>
    <x v="0"/>
    <x v="14"/>
    <x v="0"/>
    <x v="0"/>
    <x v="0"/>
    <x v="0"/>
    <x v="0"/>
    <x v="0"/>
    <x v="0"/>
    <x v="11"/>
    <x v="2"/>
    <x v="88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91"/>
    <x v="12"/>
    <x v="0"/>
    <x v="0"/>
    <x v="876"/>
    <x v="0"/>
    <x v="0"/>
    <x v="0"/>
    <x v="0"/>
    <x v="0"/>
    <x v="0"/>
    <x v="863"/>
    <x v="864"/>
    <x v="0"/>
    <x v="1"/>
    <x v="885"/>
    <x v="850"/>
    <x v="889"/>
    <x v="843"/>
    <x v="890"/>
    <x v="1"/>
    <x v="25"/>
    <x v="590"/>
    <x v="0"/>
    <x v="891"/>
    <x v="0"/>
    <x v="0"/>
    <x v="73"/>
    <x v="0"/>
    <x v="0"/>
    <x v="0"/>
    <x v="0"/>
    <x v="0"/>
    <x v="0"/>
    <x v="0"/>
    <x v="7"/>
    <x v="0"/>
    <x v="88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92"/>
    <x v="282"/>
    <x v="0"/>
    <x v="0"/>
    <x v="877"/>
    <x v="0"/>
    <x v="0"/>
    <x v="0"/>
    <x v="0"/>
    <x v="0"/>
    <x v="0"/>
    <x v="693"/>
    <x v="694"/>
    <x v="0"/>
    <x v="1"/>
    <x v="886"/>
    <x v="851"/>
    <x v="890"/>
    <x v="844"/>
    <x v="891"/>
    <x v="7"/>
    <x v="121"/>
    <x v="591"/>
    <x v="0"/>
    <x v="892"/>
    <x v="0"/>
    <x v="0"/>
    <x v="232"/>
    <x v="0"/>
    <x v="0"/>
    <x v="0"/>
    <x v="0"/>
    <x v="0"/>
    <x v="0"/>
    <x v="0"/>
    <x v="19"/>
    <x v="5"/>
    <x v="885"/>
    <x v="1"/>
    <x v="1"/>
    <x v="0"/>
    <x v="0"/>
    <x v="19"/>
    <x v="3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893"/>
    <x v="23"/>
    <x v="0"/>
    <x v="0"/>
    <x v="878"/>
    <x v="0"/>
    <x v="0"/>
    <x v="0"/>
    <x v="0"/>
    <x v="0"/>
    <x v="0"/>
    <x v="864"/>
    <x v="865"/>
    <x v="0"/>
    <x v="1"/>
    <x v="887"/>
    <x v="852"/>
    <x v="891"/>
    <x v="845"/>
    <x v="892"/>
    <x v="8"/>
    <x v="100"/>
    <x v="592"/>
    <x v="0"/>
    <x v="893"/>
    <x v="0"/>
    <x v="0"/>
    <x v="80"/>
    <x v="0"/>
    <x v="0"/>
    <x v="0"/>
    <x v="0"/>
    <x v="0"/>
    <x v="0"/>
    <x v="0"/>
    <x v="10"/>
    <x v="0"/>
    <x v="8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94"/>
    <x v="18"/>
    <x v="0"/>
    <x v="0"/>
    <x v="879"/>
    <x v="0"/>
    <x v="0"/>
    <x v="0"/>
    <x v="0"/>
    <x v="0"/>
    <x v="0"/>
    <x v="865"/>
    <x v="866"/>
    <x v="0"/>
    <x v="1"/>
    <x v="888"/>
    <x v="853"/>
    <x v="892"/>
    <x v="846"/>
    <x v="893"/>
    <x v="0"/>
    <x v="123"/>
    <x v="200"/>
    <x v="0"/>
    <x v="894"/>
    <x v="0"/>
    <x v="0"/>
    <x v="113"/>
    <x v="0"/>
    <x v="0"/>
    <x v="0"/>
    <x v="0"/>
    <x v="0"/>
    <x v="0"/>
    <x v="0"/>
    <x v="6"/>
    <x v="0"/>
    <x v="8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95"/>
    <x v="283"/>
    <x v="0"/>
    <x v="0"/>
    <x v="880"/>
    <x v="0"/>
    <x v="0"/>
    <x v="0"/>
    <x v="0"/>
    <x v="0"/>
    <x v="0"/>
    <x v="866"/>
    <x v="867"/>
    <x v="0"/>
    <x v="1"/>
    <x v="889"/>
    <x v="854"/>
    <x v="893"/>
    <x v="847"/>
    <x v="894"/>
    <x v="0"/>
    <x v="81"/>
    <x v="593"/>
    <x v="0"/>
    <x v="895"/>
    <x v="0"/>
    <x v="0"/>
    <x v="13"/>
    <x v="0"/>
    <x v="0"/>
    <x v="0"/>
    <x v="0"/>
    <x v="0"/>
    <x v="0"/>
    <x v="0"/>
    <x v="2"/>
    <x v="0"/>
    <x v="8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896"/>
    <x v="124"/>
    <x v="0"/>
    <x v="0"/>
    <x v="881"/>
    <x v="0"/>
    <x v="0"/>
    <x v="0"/>
    <x v="0"/>
    <x v="0"/>
    <x v="0"/>
    <x v="867"/>
    <x v="868"/>
    <x v="0"/>
    <x v="1"/>
    <x v="890"/>
    <x v="855"/>
    <x v="894"/>
    <x v="848"/>
    <x v="895"/>
    <x v="1"/>
    <x v="16"/>
    <x v="594"/>
    <x v="0"/>
    <x v="896"/>
    <x v="0"/>
    <x v="0"/>
    <x v="2"/>
    <x v="0"/>
    <x v="0"/>
    <x v="0"/>
    <x v="0"/>
    <x v="0"/>
    <x v="0"/>
    <x v="0"/>
    <x v="5"/>
    <x v="0"/>
    <x v="889"/>
    <x v="0"/>
    <x v="0"/>
    <x v="0"/>
    <x v="0"/>
    <x v="5"/>
    <x v="8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97"/>
    <x v="92"/>
    <x v="0"/>
    <x v="0"/>
    <x v="882"/>
    <x v="0"/>
    <x v="0"/>
    <x v="0"/>
    <x v="0"/>
    <x v="0"/>
    <x v="0"/>
    <x v="868"/>
    <x v="869"/>
    <x v="0"/>
    <x v="1"/>
    <x v="891"/>
    <x v="856"/>
    <x v="895"/>
    <x v="849"/>
    <x v="896"/>
    <x v="2"/>
    <x v="2"/>
    <x v="595"/>
    <x v="0"/>
    <x v="897"/>
    <x v="0"/>
    <x v="0"/>
    <x v="233"/>
    <x v="0"/>
    <x v="0"/>
    <x v="0"/>
    <x v="0"/>
    <x v="0"/>
    <x v="0"/>
    <x v="0"/>
    <x v="11"/>
    <x v="0"/>
    <x v="8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898"/>
    <x v="54"/>
    <x v="0"/>
    <x v="0"/>
    <x v="883"/>
    <x v="0"/>
    <x v="0"/>
    <x v="0"/>
    <x v="0"/>
    <x v="0"/>
    <x v="0"/>
    <x v="869"/>
    <x v="870"/>
    <x v="0"/>
    <x v="1"/>
    <x v="892"/>
    <x v="857"/>
    <x v="896"/>
    <x v="850"/>
    <x v="897"/>
    <x v="7"/>
    <x v="160"/>
    <x v="596"/>
    <x v="0"/>
    <x v="898"/>
    <x v="0"/>
    <x v="0"/>
    <x v="4"/>
    <x v="0"/>
    <x v="0"/>
    <x v="0"/>
    <x v="0"/>
    <x v="0"/>
    <x v="0"/>
    <x v="0"/>
    <x v="10"/>
    <x v="0"/>
    <x v="8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899"/>
    <x v="284"/>
    <x v="0"/>
    <x v="0"/>
    <x v="884"/>
    <x v="0"/>
    <x v="0"/>
    <x v="0"/>
    <x v="0"/>
    <x v="0"/>
    <x v="0"/>
    <x v="870"/>
    <x v="871"/>
    <x v="15"/>
    <x v="1"/>
    <x v="893"/>
    <x v="858"/>
    <x v="897"/>
    <x v="851"/>
    <x v="898"/>
    <x v="8"/>
    <x v="189"/>
    <x v="455"/>
    <x v="0"/>
    <x v="899"/>
    <x v="0"/>
    <x v="0"/>
    <x v="234"/>
    <x v="0"/>
    <x v="0"/>
    <x v="0"/>
    <x v="0"/>
    <x v="0"/>
    <x v="0"/>
    <x v="0"/>
    <x v="10"/>
    <x v="0"/>
    <x v="8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7"/>
    <x v="8"/>
    <x v="2"/>
    <x v="2"/>
    <x v="30"/>
    <x v="25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2"/>
    <x v="1"/>
    <x v="12"/>
    <x v="11"/>
  </r>
  <r>
    <x v="900"/>
    <x v="18"/>
    <x v="0"/>
    <x v="0"/>
    <x v="885"/>
    <x v="0"/>
    <x v="0"/>
    <x v="0"/>
    <x v="0"/>
    <x v="0"/>
    <x v="0"/>
    <x v="871"/>
    <x v="872"/>
    <x v="0"/>
    <x v="1"/>
    <x v="894"/>
    <x v="859"/>
    <x v="898"/>
    <x v="852"/>
    <x v="899"/>
    <x v="10"/>
    <x v="209"/>
    <x v="597"/>
    <x v="0"/>
    <x v="900"/>
    <x v="0"/>
    <x v="0"/>
    <x v="235"/>
    <x v="0"/>
    <x v="0"/>
    <x v="0"/>
    <x v="0"/>
    <x v="0"/>
    <x v="0"/>
    <x v="0"/>
    <x v="2"/>
    <x v="0"/>
    <x v="8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01"/>
    <x v="28"/>
    <x v="0"/>
    <x v="0"/>
    <x v="886"/>
    <x v="0"/>
    <x v="0"/>
    <x v="0"/>
    <x v="0"/>
    <x v="0"/>
    <x v="0"/>
    <x v="872"/>
    <x v="873"/>
    <x v="0"/>
    <x v="1"/>
    <x v="895"/>
    <x v="860"/>
    <x v="899"/>
    <x v="853"/>
    <x v="900"/>
    <x v="4"/>
    <x v="29"/>
    <x v="598"/>
    <x v="0"/>
    <x v="901"/>
    <x v="0"/>
    <x v="0"/>
    <x v="26"/>
    <x v="0"/>
    <x v="0"/>
    <x v="0"/>
    <x v="0"/>
    <x v="0"/>
    <x v="0"/>
    <x v="0"/>
    <x v="11"/>
    <x v="0"/>
    <x v="89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02"/>
    <x v="285"/>
    <x v="0"/>
    <x v="0"/>
    <x v="887"/>
    <x v="0"/>
    <x v="0"/>
    <x v="0"/>
    <x v="0"/>
    <x v="0"/>
    <x v="0"/>
    <x v="873"/>
    <x v="874"/>
    <x v="0"/>
    <x v="1"/>
    <x v="896"/>
    <x v="861"/>
    <x v="900"/>
    <x v="854"/>
    <x v="901"/>
    <x v="14"/>
    <x v="98"/>
    <x v="589"/>
    <x v="0"/>
    <x v="902"/>
    <x v="0"/>
    <x v="0"/>
    <x v="118"/>
    <x v="0"/>
    <x v="0"/>
    <x v="0"/>
    <x v="0"/>
    <x v="0"/>
    <x v="0"/>
    <x v="0"/>
    <x v="6"/>
    <x v="0"/>
    <x v="89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03"/>
    <x v="286"/>
    <x v="0"/>
    <x v="0"/>
    <x v="888"/>
    <x v="0"/>
    <x v="0"/>
    <x v="0"/>
    <x v="0"/>
    <x v="0"/>
    <x v="0"/>
    <x v="874"/>
    <x v="875"/>
    <x v="0"/>
    <x v="1"/>
    <x v="897"/>
    <x v="862"/>
    <x v="901"/>
    <x v="855"/>
    <x v="902"/>
    <x v="9"/>
    <x v="77"/>
    <x v="358"/>
    <x v="0"/>
    <x v="903"/>
    <x v="0"/>
    <x v="0"/>
    <x v="45"/>
    <x v="0"/>
    <x v="0"/>
    <x v="0"/>
    <x v="0"/>
    <x v="0"/>
    <x v="0"/>
    <x v="0"/>
    <x v="2"/>
    <x v="0"/>
    <x v="8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04"/>
    <x v="35"/>
    <x v="0"/>
    <x v="0"/>
    <x v="889"/>
    <x v="0"/>
    <x v="0"/>
    <x v="0"/>
    <x v="0"/>
    <x v="0"/>
    <x v="0"/>
    <x v="875"/>
    <x v="876"/>
    <x v="0"/>
    <x v="1"/>
    <x v="898"/>
    <x v="863"/>
    <x v="902"/>
    <x v="856"/>
    <x v="903"/>
    <x v="8"/>
    <x v="14"/>
    <x v="472"/>
    <x v="0"/>
    <x v="904"/>
    <x v="0"/>
    <x v="0"/>
    <x v="23"/>
    <x v="0"/>
    <x v="0"/>
    <x v="0"/>
    <x v="0"/>
    <x v="0"/>
    <x v="0"/>
    <x v="0"/>
    <x v="13"/>
    <x v="0"/>
    <x v="89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05"/>
    <x v="128"/>
    <x v="0"/>
    <x v="0"/>
    <x v="890"/>
    <x v="0"/>
    <x v="0"/>
    <x v="0"/>
    <x v="0"/>
    <x v="0"/>
    <x v="0"/>
    <x v="876"/>
    <x v="877"/>
    <x v="0"/>
    <x v="1"/>
    <x v="899"/>
    <x v="864"/>
    <x v="903"/>
    <x v="857"/>
    <x v="904"/>
    <x v="9"/>
    <x v="174"/>
    <x v="599"/>
    <x v="0"/>
    <x v="905"/>
    <x v="0"/>
    <x v="0"/>
    <x v="14"/>
    <x v="0"/>
    <x v="0"/>
    <x v="0"/>
    <x v="0"/>
    <x v="0"/>
    <x v="0"/>
    <x v="0"/>
    <x v="44"/>
    <x v="5"/>
    <x v="898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906"/>
    <x v="69"/>
    <x v="0"/>
    <x v="0"/>
    <x v="891"/>
    <x v="0"/>
    <x v="0"/>
    <x v="0"/>
    <x v="0"/>
    <x v="0"/>
    <x v="0"/>
    <x v="877"/>
    <x v="878"/>
    <x v="0"/>
    <x v="1"/>
    <x v="900"/>
    <x v="865"/>
    <x v="904"/>
    <x v="858"/>
    <x v="905"/>
    <x v="5"/>
    <x v="6"/>
    <x v="600"/>
    <x v="0"/>
    <x v="906"/>
    <x v="0"/>
    <x v="0"/>
    <x v="2"/>
    <x v="0"/>
    <x v="0"/>
    <x v="0"/>
    <x v="0"/>
    <x v="0"/>
    <x v="0"/>
    <x v="0"/>
    <x v="10"/>
    <x v="0"/>
    <x v="89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07"/>
    <x v="19"/>
    <x v="0"/>
    <x v="0"/>
    <x v="892"/>
    <x v="0"/>
    <x v="0"/>
    <x v="0"/>
    <x v="0"/>
    <x v="0"/>
    <x v="0"/>
    <x v="878"/>
    <x v="879"/>
    <x v="0"/>
    <x v="1"/>
    <x v="901"/>
    <x v="866"/>
    <x v="905"/>
    <x v="859"/>
    <x v="906"/>
    <x v="2"/>
    <x v="2"/>
    <x v="2"/>
    <x v="0"/>
    <x v="907"/>
    <x v="0"/>
    <x v="0"/>
    <x v="35"/>
    <x v="0"/>
    <x v="0"/>
    <x v="0"/>
    <x v="0"/>
    <x v="0"/>
    <x v="0"/>
    <x v="0"/>
    <x v="11"/>
    <x v="0"/>
    <x v="9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08"/>
    <x v="10"/>
    <x v="0"/>
    <x v="0"/>
    <x v="893"/>
    <x v="0"/>
    <x v="0"/>
    <x v="0"/>
    <x v="0"/>
    <x v="0"/>
    <x v="0"/>
    <x v="879"/>
    <x v="880"/>
    <x v="0"/>
    <x v="1"/>
    <x v="902"/>
    <x v="867"/>
    <x v="906"/>
    <x v="860"/>
    <x v="907"/>
    <x v="5"/>
    <x v="6"/>
    <x v="601"/>
    <x v="0"/>
    <x v="908"/>
    <x v="0"/>
    <x v="0"/>
    <x v="135"/>
    <x v="0"/>
    <x v="0"/>
    <x v="0"/>
    <x v="0"/>
    <x v="0"/>
    <x v="0"/>
    <x v="0"/>
    <x v="11"/>
    <x v="0"/>
    <x v="9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09"/>
    <x v="287"/>
    <x v="0"/>
    <x v="0"/>
    <x v="894"/>
    <x v="0"/>
    <x v="0"/>
    <x v="0"/>
    <x v="0"/>
    <x v="0"/>
    <x v="0"/>
    <x v="880"/>
    <x v="881"/>
    <x v="0"/>
    <x v="1"/>
    <x v="903"/>
    <x v="868"/>
    <x v="907"/>
    <x v="861"/>
    <x v="908"/>
    <x v="12"/>
    <x v="203"/>
    <x v="602"/>
    <x v="0"/>
    <x v="909"/>
    <x v="0"/>
    <x v="0"/>
    <x v="236"/>
    <x v="0"/>
    <x v="0"/>
    <x v="0"/>
    <x v="0"/>
    <x v="0"/>
    <x v="0"/>
    <x v="0"/>
    <x v="10"/>
    <x v="0"/>
    <x v="9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10"/>
    <x v="288"/>
    <x v="0"/>
    <x v="0"/>
    <x v="895"/>
    <x v="0"/>
    <x v="0"/>
    <x v="0"/>
    <x v="0"/>
    <x v="0"/>
    <x v="0"/>
    <x v="881"/>
    <x v="882"/>
    <x v="0"/>
    <x v="1"/>
    <x v="904"/>
    <x v="869"/>
    <x v="908"/>
    <x v="862"/>
    <x v="909"/>
    <x v="8"/>
    <x v="17"/>
    <x v="603"/>
    <x v="0"/>
    <x v="910"/>
    <x v="0"/>
    <x v="0"/>
    <x v="23"/>
    <x v="0"/>
    <x v="0"/>
    <x v="0"/>
    <x v="0"/>
    <x v="0"/>
    <x v="0"/>
    <x v="0"/>
    <x v="2"/>
    <x v="0"/>
    <x v="9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11"/>
    <x v="128"/>
    <x v="0"/>
    <x v="0"/>
    <x v="896"/>
    <x v="0"/>
    <x v="0"/>
    <x v="0"/>
    <x v="0"/>
    <x v="0"/>
    <x v="0"/>
    <x v="882"/>
    <x v="883"/>
    <x v="0"/>
    <x v="1"/>
    <x v="905"/>
    <x v="870"/>
    <x v="909"/>
    <x v="863"/>
    <x v="910"/>
    <x v="0"/>
    <x v="41"/>
    <x v="54"/>
    <x v="0"/>
    <x v="911"/>
    <x v="0"/>
    <x v="0"/>
    <x v="9"/>
    <x v="0"/>
    <x v="0"/>
    <x v="0"/>
    <x v="0"/>
    <x v="0"/>
    <x v="0"/>
    <x v="0"/>
    <x v="11"/>
    <x v="0"/>
    <x v="9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12"/>
    <x v="118"/>
    <x v="0"/>
    <x v="0"/>
    <x v="897"/>
    <x v="0"/>
    <x v="0"/>
    <x v="0"/>
    <x v="0"/>
    <x v="0"/>
    <x v="0"/>
    <x v="883"/>
    <x v="884"/>
    <x v="0"/>
    <x v="1"/>
    <x v="906"/>
    <x v="871"/>
    <x v="910"/>
    <x v="864"/>
    <x v="911"/>
    <x v="9"/>
    <x v="61"/>
    <x v="186"/>
    <x v="0"/>
    <x v="912"/>
    <x v="0"/>
    <x v="0"/>
    <x v="237"/>
    <x v="0"/>
    <x v="0"/>
    <x v="0"/>
    <x v="0"/>
    <x v="0"/>
    <x v="0"/>
    <x v="0"/>
    <x v="11"/>
    <x v="0"/>
    <x v="9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13"/>
    <x v="17"/>
    <x v="0"/>
    <x v="0"/>
    <x v="898"/>
    <x v="0"/>
    <x v="0"/>
    <x v="0"/>
    <x v="0"/>
    <x v="0"/>
    <x v="0"/>
    <x v="884"/>
    <x v="885"/>
    <x v="0"/>
    <x v="1"/>
    <x v="907"/>
    <x v="872"/>
    <x v="911"/>
    <x v="865"/>
    <x v="912"/>
    <x v="1"/>
    <x v="1"/>
    <x v="211"/>
    <x v="0"/>
    <x v="913"/>
    <x v="0"/>
    <x v="0"/>
    <x v="25"/>
    <x v="0"/>
    <x v="0"/>
    <x v="0"/>
    <x v="0"/>
    <x v="0"/>
    <x v="0"/>
    <x v="0"/>
    <x v="10"/>
    <x v="0"/>
    <x v="9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14"/>
    <x v="190"/>
    <x v="0"/>
    <x v="0"/>
    <x v="899"/>
    <x v="0"/>
    <x v="0"/>
    <x v="0"/>
    <x v="0"/>
    <x v="0"/>
    <x v="0"/>
    <x v="885"/>
    <x v="886"/>
    <x v="0"/>
    <x v="1"/>
    <x v="908"/>
    <x v="873"/>
    <x v="912"/>
    <x v="866"/>
    <x v="913"/>
    <x v="15"/>
    <x v="88"/>
    <x v="370"/>
    <x v="0"/>
    <x v="914"/>
    <x v="0"/>
    <x v="0"/>
    <x v="238"/>
    <x v="0"/>
    <x v="0"/>
    <x v="0"/>
    <x v="0"/>
    <x v="0"/>
    <x v="0"/>
    <x v="0"/>
    <x v="10"/>
    <x v="0"/>
    <x v="9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15"/>
    <x v="10"/>
    <x v="0"/>
    <x v="0"/>
    <x v="900"/>
    <x v="0"/>
    <x v="0"/>
    <x v="0"/>
    <x v="0"/>
    <x v="0"/>
    <x v="0"/>
    <x v="886"/>
    <x v="887"/>
    <x v="0"/>
    <x v="1"/>
    <x v="909"/>
    <x v="874"/>
    <x v="913"/>
    <x v="867"/>
    <x v="914"/>
    <x v="15"/>
    <x v="30"/>
    <x v="604"/>
    <x v="0"/>
    <x v="915"/>
    <x v="0"/>
    <x v="0"/>
    <x v="35"/>
    <x v="0"/>
    <x v="0"/>
    <x v="0"/>
    <x v="0"/>
    <x v="0"/>
    <x v="0"/>
    <x v="0"/>
    <x v="2"/>
    <x v="0"/>
    <x v="9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16"/>
    <x v="10"/>
    <x v="0"/>
    <x v="0"/>
    <x v="901"/>
    <x v="0"/>
    <x v="0"/>
    <x v="0"/>
    <x v="0"/>
    <x v="0"/>
    <x v="0"/>
    <x v="887"/>
    <x v="888"/>
    <x v="0"/>
    <x v="1"/>
    <x v="910"/>
    <x v="875"/>
    <x v="914"/>
    <x v="868"/>
    <x v="915"/>
    <x v="8"/>
    <x v="164"/>
    <x v="356"/>
    <x v="0"/>
    <x v="916"/>
    <x v="0"/>
    <x v="0"/>
    <x v="61"/>
    <x v="0"/>
    <x v="0"/>
    <x v="0"/>
    <x v="0"/>
    <x v="0"/>
    <x v="0"/>
    <x v="0"/>
    <x v="6"/>
    <x v="0"/>
    <x v="9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17"/>
    <x v="139"/>
    <x v="0"/>
    <x v="0"/>
    <x v="902"/>
    <x v="0"/>
    <x v="0"/>
    <x v="0"/>
    <x v="0"/>
    <x v="0"/>
    <x v="0"/>
    <x v="888"/>
    <x v="889"/>
    <x v="0"/>
    <x v="1"/>
    <x v="911"/>
    <x v="876"/>
    <x v="915"/>
    <x v="869"/>
    <x v="916"/>
    <x v="8"/>
    <x v="100"/>
    <x v="592"/>
    <x v="0"/>
    <x v="917"/>
    <x v="0"/>
    <x v="0"/>
    <x v="44"/>
    <x v="0"/>
    <x v="0"/>
    <x v="0"/>
    <x v="0"/>
    <x v="0"/>
    <x v="0"/>
    <x v="0"/>
    <x v="10"/>
    <x v="0"/>
    <x v="91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917"/>
    <x v="139"/>
    <x v="0"/>
    <x v="0"/>
    <x v="902"/>
    <x v="0"/>
    <x v="0"/>
    <x v="0"/>
    <x v="0"/>
    <x v="0"/>
    <x v="0"/>
    <x v="888"/>
    <x v="889"/>
    <x v="0"/>
    <x v="1"/>
    <x v="911"/>
    <x v="876"/>
    <x v="915"/>
    <x v="870"/>
    <x v="916"/>
    <x v="8"/>
    <x v="100"/>
    <x v="592"/>
    <x v="0"/>
    <x v="917"/>
    <x v="0"/>
    <x v="0"/>
    <x v="44"/>
    <x v="0"/>
    <x v="0"/>
    <x v="0"/>
    <x v="0"/>
    <x v="0"/>
    <x v="0"/>
    <x v="0"/>
    <x v="2"/>
    <x v="0"/>
    <x v="91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0"/>
    <x v="40"/>
    <x v="0"/>
    <x v="3"/>
    <x v="0"/>
    <x v="2"/>
    <x v="1"/>
    <x v="5"/>
    <x v="4"/>
  </r>
  <r>
    <x v="918"/>
    <x v="139"/>
    <x v="0"/>
    <x v="0"/>
    <x v="903"/>
    <x v="0"/>
    <x v="0"/>
    <x v="0"/>
    <x v="0"/>
    <x v="0"/>
    <x v="0"/>
    <x v="889"/>
    <x v="890"/>
    <x v="0"/>
    <x v="1"/>
    <x v="912"/>
    <x v="877"/>
    <x v="916"/>
    <x v="871"/>
    <x v="917"/>
    <x v="2"/>
    <x v="7"/>
    <x v="605"/>
    <x v="0"/>
    <x v="918"/>
    <x v="0"/>
    <x v="0"/>
    <x v="153"/>
    <x v="0"/>
    <x v="0"/>
    <x v="0"/>
    <x v="0"/>
    <x v="0"/>
    <x v="0"/>
    <x v="0"/>
    <x v="11"/>
    <x v="0"/>
    <x v="9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19"/>
    <x v="44"/>
    <x v="0"/>
    <x v="0"/>
    <x v="904"/>
    <x v="0"/>
    <x v="0"/>
    <x v="0"/>
    <x v="0"/>
    <x v="0"/>
    <x v="0"/>
    <x v="890"/>
    <x v="891"/>
    <x v="0"/>
    <x v="1"/>
    <x v="913"/>
    <x v="878"/>
    <x v="917"/>
    <x v="872"/>
    <x v="918"/>
    <x v="0"/>
    <x v="10"/>
    <x v="406"/>
    <x v="1"/>
    <x v="919"/>
    <x v="0"/>
    <x v="0"/>
    <x v="14"/>
    <x v="0"/>
    <x v="0"/>
    <x v="0"/>
    <x v="0"/>
    <x v="0"/>
    <x v="0"/>
    <x v="0"/>
    <x v="2"/>
    <x v="0"/>
    <x v="9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920"/>
    <x v="174"/>
    <x v="0"/>
    <x v="0"/>
    <x v="905"/>
    <x v="0"/>
    <x v="0"/>
    <x v="0"/>
    <x v="0"/>
    <x v="0"/>
    <x v="0"/>
    <x v="891"/>
    <x v="892"/>
    <x v="0"/>
    <x v="1"/>
    <x v="914"/>
    <x v="879"/>
    <x v="918"/>
    <x v="873"/>
    <x v="919"/>
    <x v="2"/>
    <x v="2"/>
    <x v="606"/>
    <x v="0"/>
    <x v="920"/>
    <x v="0"/>
    <x v="0"/>
    <x v="239"/>
    <x v="0"/>
    <x v="0"/>
    <x v="0"/>
    <x v="0"/>
    <x v="0"/>
    <x v="0"/>
    <x v="0"/>
    <x v="6"/>
    <x v="0"/>
    <x v="91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21"/>
    <x v="8"/>
    <x v="0"/>
    <x v="0"/>
    <x v="906"/>
    <x v="0"/>
    <x v="0"/>
    <x v="0"/>
    <x v="0"/>
    <x v="0"/>
    <x v="0"/>
    <x v="892"/>
    <x v="893"/>
    <x v="0"/>
    <x v="1"/>
    <x v="915"/>
    <x v="880"/>
    <x v="919"/>
    <x v="874"/>
    <x v="920"/>
    <x v="9"/>
    <x v="210"/>
    <x v="607"/>
    <x v="0"/>
    <x v="921"/>
    <x v="0"/>
    <x v="0"/>
    <x v="40"/>
    <x v="0"/>
    <x v="0"/>
    <x v="0"/>
    <x v="0"/>
    <x v="0"/>
    <x v="0"/>
    <x v="0"/>
    <x v="13"/>
    <x v="2"/>
    <x v="91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22"/>
    <x v="241"/>
    <x v="0"/>
    <x v="0"/>
    <x v="907"/>
    <x v="0"/>
    <x v="0"/>
    <x v="0"/>
    <x v="0"/>
    <x v="0"/>
    <x v="0"/>
    <x v="893"/>
    <x v="894"/>
    <x v="0"/>
    <x v="1"/>
    <x v="916"/>
    <x v="881"/>
    <x v="920"/>
    <x v="875"/>
    <x v="921"/>
    <x v="1"/>
    <x v="1"/>
    <x v="42"/>
    <x v="0"/>
    <x v="922"/>
    <x v="0"/>
    <x v="0"/>
    <x v="23"/>
    <x v="0"/>
    <x v="0"/>
    <x v="0"/>
    <x v="0"/>
    <x v="0"/>
    <x v="0"/>
    <x v="0"/>
    <x v="2"/>
    <x v="2"/>
    <x v="9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23"/>
    <x v="178"/>
    <x v="0"/>
    <x v="0"/>
    <x v="908"/>
    <x v="0"/>
    <x v="0"/>
    <x v="0"/>
    <x v="0"/>
    <x v="0"/>
    <x v="0"/>
    <x v="894"/>
    <x v="895"/>
    <x v="0"/>
    <x v="1"/>
    <x v="917"/>
    <x v="882"/>
    <x v="921"/>
    <x v="876"/>
    <x v="922"/>
    <x v="9"/>
    <x v="109"/>
    <x v="608"/>
    <x v="0"/>
    <x v="923"/>
    <x v="0"/>
    <x v="0"/>
    <x v="240"/>
    <x v="0"/>
    <x v="0"/>
    <x v="0"/>
    <x v="0"/>
    <x v="0"/>
    <x v="0"/>
    <x v="0"/>
    <x v="2"/>
    <x v="0"/>
    <x v="91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24"/>
    <x v="10"/>
    <x v="0"/>
    <x v="0"/>
    <x v="909"/>
    <x v="0"/>
    <x v="0"/>
    <x v="0"/>
    <x v="0"/>
    <x v="0"/>
    <x v="0"/>
    <x v="895"/>
    <x v="896"/>
    <x v="0"/>
    <x v="1"/>
    <x v="918"/>
    <x v="883"/>
    <x v="922"/>
    <x v="877"/>
    <x v="923"/>
    <x v="8"/>
    <x v="170"/>
    <x v="609"/>
    <x v="0"/>
    <x v="924"/>
    <x v="0"/>
    <x v="0"/>
    <x v="23"/>
    <x v="0"/>
    <x v="0"/>
    <x v="0"/>
    <x v="0"/>
    <x v="0"/>
    <x v="0"/>
    <x v="0"/>
    <x v="11"/>
    <x v="0"/>
    <x v="91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25"/>
    <x v="32"/>
    <x v="0"/>
    <x v="0"/>
    <x v="910"/>
    <x v="0"/>
    <x v="0"/>
    <x v="0"/>
    <x v="0"/>
    <x v="0"/>
    <x v="0"/>
    <x v="896"/>
    <x v="897"/>
    <x v="0"/>
    <x v="92"/>
    <x v="919"/>
    <x v="884"/>
    <x v="923"/>
    <x v="878"/>
    <x v="924"/>
    <x v="4"/>
    <x v="185"/>
    <x v="610"/>
    <x v="0"/>
    <x v="925"/>
    <x v="0"/>
    <x v="0"/>
    <x v="44"/>
    <x v="0"/>
    <x v="0"/>
    <x v="0"/>
    <x v="0"/>
    <x v="0"/>
    <x v="0"/>
    <x v="0"/>
    <x v="10"/>
    <x v="0"/>
    <x v="91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29"/>
    <x v="31"/>
  </r>
  <r>
    <x v="926"/>
    <x v="10"/>
    <x v="0"/>
    <x v="0"/>
    <x v="911"/>
    <x v="0"/>
    <x v="0"/>
    <x v="0"/>
    <x v="0"/>
    <x v="0"/>
    <x v="0"/>
    <x v="897"/>
    <x v="898"/>
    <x v="0"/>
    <x v="1"/>
    <x v="920"/>
    <x v="885"/>
    <x v="924"/>
    <x v="879"/>
    <x v="925"/>
    <x v="9"/>
    <x v="210"/>
    <x v="611"/>
    <x v="0"/>
    <x v="926"/>
    <x v="0"/>
    <x v="0"/>
    <x v="2"/>
    <x v="0"/>
    <x v="0"/>
    <x v="0"/>
    <x v="0"/>
    <x v="0"/>
    <x v="0"/>
    <x v="0"/>
    <x v="6"/>
    <x v="0"/>
    <x v="92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27"/>
    <x v="9"/>
    <x v="0"/>
    <x v="0"/>
    <x v="912"/>
    <x v="0"/>
    <x v="0"/>
    <x v="0"/>
    <x v="0"/>
    <x v="0"/>
    <x v="0"/>
    <x v="898"/>
    <x v="899"/>
    <x v="0"/>
    <x v="1"/>
    <x v="921"/>
    <x v="886"/>
    <x v="925"/>
    <x v="880"/>
    <x v="926"/>
    <x v="14"/>
    <x v="31"/>
    <x v="133"/>
    <x v="1"/>
    <x v="927"/>
    <x v="0"/>
    <x v="0"/>
    <x v="9"/>
    <x v="0"/>
    <x v="0"/>
    <x v="0"/>
    <x v="0"/>
    <x v="0"/>
    <x v="0"/>
    <x v="0"/>
    <x v="13"/>
    <x v="0"/>
    <x v="92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11"/>
    <x v="11"/>
    <x v="0"/>
    <x v="0"/>
    <x v="0"/>
    <x v="2"/>
    <x v="1"/>
    <x v="5"/>
    <x v="4"/>
  </r>
  <r>
    <x v="928"/>
    <x v="289"/>
    <x v="0"/>
    <x v="0"/>
    <x v="913"/>
    <x v="0"/>
    <x v="0"/>
    <x v="0"/>
    <x v="0"/>
    <x v="0"/>
    <x v="0"/>
    <x v="899"/>
    <x v="900"/>
    <x v="0"/>
    <x v="1"/>
    <x v="922"/>
    <x v="887"/>
    <x v="926"/>
    <x v="881"/>
    <x v="927"/>
    <x v="4"/>
    <x v="193"/>
    <x v="481"/>
    <x v="0"/>
    <x v="928"/>
    <x v="0"/>
    <x v="0"/>
    <x v="241"/>
    <x v="0"/>
    <x v="0"/>
    <x v="0"/>
    <x v="0"/>
    <x v="0"/>
    <x v="0"/>
    <x v="0"/>
    <x v="6"/>
    <x v="0"/>
    <x v="92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29"/>
    <x v="290"/>
    <x v="0"/>
    <x v="0"/>
    <x v="914"/>
    <x v="0"/>
    <x v="0"/>
    <x v="0"/>
    <x v="0"/>
    <x v="0"/>
    <x v="0"/>
    <x v="900"/>
    <x v="901"/>
    <x v="0"/>
    <x v="1"/>
    <x v="923"/>
    <x v="888"/>
    <x v="927"/>
    <x v="882"/>
    <x v="928"/>
    <x v="9"/>
    <x v="61"/>
    <x v="612"/>
    <x v="0"/>
    <x v="929"/>
    <x v="0"/>
    <x v="0"/>
    <x v="23"/>
    <x v="0"/>
    <x v="0"/>
    <x v="0"/>
    <x v="0"/>
    <x v="0"/>
    <x v="0"/>
    <x v="0"/>
    <x v="2"/>
    <x v="0"/>
    <x v="92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30"/>
    <x v="208"/>
    <x v="0"/>
    <x v="0"/>
    <x v="915"/>
    <x v="0"/>
    <x v="0"/>
    <x v="0"/>
    <x v="0"/>
    <x v="0"/>
    <x v="0"/>
    <x v="901"/>
    <x v="902"/>
    <x v="0"/>
    <x v="1"/>
    <x v="924"/>
    <x v="889"/>
    <x v="928"/>
    <x v="883"/>
    <x v="929"/>
    <x v="10"/>
    <x v="48"/>
    <x v="57"/>
    <x v="0"/>
    <x v="930"/>
    <x v="0"/>
    <x v="0"/>
    <x v="242"/>
    <x v="0"/>
    <x v="0"/>
    <x v="0"/>
    <x v="0"/>
    <x v="0"/>
    <x v="0"/>
    <x v="0"/>
    <x v="10"/>
    <x v="0"/>
    <x v="92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31"/>
    <x v="139"/>
    <x v="0"/>
    <x v="0"/>
    <x v="916"/>
    <x v="0"/>
    <x v="0"/>
    <x v="0"/>
    <x v="0"/>
    <x v="0"/>
    <x v="0"/>
    <x v="902"/>
    <x v="903"/>
    <x v="0"/>
    <x v="1"/>
    <x v="925"/>
    <x v="890"/>
    <x v="929"/>
    <x v="884"/>
    <x v="930"/>
    <x v="9"/>
    <x v="77"/>
    <x v="382"/>
    <x v="0"/>
    <x v="931"/>
    <x v="0"/>
    <x v="0"/>
    <x v="11"/>
    <x v="0"/>
    <x v="0"/>
    <x v="0"/>
    <x v="0"/>
    <x v="0"/>
    <x v="0"/>
    <x v="0"/>
    <x v="11"/>
    <x v="0"/>
    <x v="92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32"/>
    <x v="30"/>
    <x v="0"/>
    <x v="0"/>
    <x v="917"/>
    <x v="0"/>
    <x v="0"/>
    <x v="0"/>
    <x v="0"/>
    <x v="0"/>
    <x v="0"/>
    <x v="903"/>
    <x v="904"/>
    <x v="0"/>
    <x v="1"/>
    <x v="926"/>
    <x v="891"/>
    <x v="930"/>
    <x v="885"/>
    <x v="931"/>
    <x v="3"/>
    <x v="3"/>
    <x v="438"/>
    <x v="0"/>
    <x v="932"/>
    <x v="0"/>
    <x v="0"/>
    <x v="23"/>
    <x v="0"/>
    <x v="0"/>
    <x v="0"/>
    <x v="0"/>
    <x v="0"/>
    <x v="0"/>
    <x v="0"/>
    <x v="11"/>
    <x v="0"/>
    <x v="92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33"/>
    <x v="180"/>
    <x v="0"/>
    <x v="0"/>
    <x v="918"/>
    <x v="0"/>
    <x v="0"/>
    <x v="0"/>
    <x v="0"/>
    <x v="0"/>
    <x v="0"/>
    <x v="904"/>
    <x v="905"/>
    <x v="0"/>
    <x v="1"/>
    <x v="927"/>
    <x v="892"/>
    <x v="931"/>
    <x v="886"/>
    <x v="932"/>
    <x v="8"/>
    <x v="14"/>
    <x v="613"/>
    <x v="0"/>
    <x v="933"/>
    <x v="0"/>
    <x v="0"/>
    <x v="243"/>
    <x v="0"/>
    <x v="0"/>
    <x v="0"/>
    <x v="0"/>
    <x v="0"/>
    <x v="0"/>
    <x v="0"/>
    <x v="2"/>
    <x v="0"/>
    <x v="9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34"/>
    <x v="92"/>
    <x v="0"/>
    <x v="0"/>
    <x v="919"/>
    <x v="0"/>
    <x v="0"/>
    <x v="0"/>
    <x v="0"/>
    <x v="0"/>
    <x v="0"/>
    <x v="905"/>
    <x v="906"/>
    <x v="0"/>
    <x v="1"/>
    <x v="928"/>
    <x v="893"/>
    <x v="932"/>
    <x v="887"/>
    <x v="933"/>
    <x v="15"/>
    <x v="104"/>
    <x v="151"/>
    <x v="0"/>
    <x v="934"/>
    <x v="0"/>
    <x v="0"/>
    <x v="15"/>
    <x v="0"/>
    <x v="0"/>
    <x v="0"/>
    <x v="0"/>
    <x v="0"/>
    <x v="0"/>
    <x v="0"/>
    <x v="11"/>
    <x v="0"/>
    <x v="92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35"/>
    <x v="148"/>
    <x v="0"/>
    <x v="0"/>
    <x v="920"/>
    <x v="0"/>
    <x v="0"/>
    <x v="0"/>
    <x v="0"/>
    <x v="0"/>
    <x v="0"/>
    <x v="906"/>
    <x v="907"/>
    <x v="0"/>
    <x v="1"/>
    <x v="929"/>
    <x v="894"/>
    <x v="933"/>
    <x v="888"/>
    <x v="934"/>
    <x v="15"/>
    <x v="43"/>
    <x v="614"/>
    <x v="0"/>
    <x v="935"/>
    <x v="0"/>
    <x v="0"/>
    <x v="35"/>
    <x v="0"/>
    <x v="0"/>
    <x v="0"/>
    <x v="0"/>
    <x v="0"/>
    <x v="0"/>
    <x v="0"/>
    <x v="60"/>
    <x v="2"/>
    <x v="929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936"/>
    <x v="30"/>
    <x v="0"/>
    <x v="0"/>
    <x v="921"/>
    <x v="0"/>
    <x v="0"/>
    <x v="0"/>
    <x v="0"/>
    <x v="0"/>
    <x v="0"/>
    <x v="907"/>
    <x v="908"/>
    <x v="0"/>
    <x v="1"/>
    <x v="930"/>
    <x v="895"/>
    <x v="934"/>
    <x v="889"/>
    <x v="935"/>
    <x v="15"/>
    <x v="165"/>
    <x v="357"/>
    <x v="0"/>
    <x v="936"/>
    <x v="0"/>
    <x v="0"/>
    <x v="44"/>
    <x v="0"/>
    <x v="0"/>
    <x v="0"/>
    <x v="0"/>
    <x v="0"/>
    <x v="0"/>
    <x v="0"/>
    <x v="6"/>
    <x v="0"/>
    <x v="93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899"/>
    <x v="284"/>
    <x v="0"/>
    <x v="0"/>
    <x v="884"/>
    <x v="0"/>
    <x v="0"/>
    <x v="0"/>
    <x v="0"/>
    <x v="0"/>
    <x v="0"/>
    <x v="870"/>
    <x v="871"/>
    <x v="15"/>
    <x v="1"/>
    <x v="893"/>
    <x v="858"/>
    <x v="897"/>
    <x v="851"/>
    <x v="898"/>
    <x v="8"/>
    <x v="189"/>
    <x v="455"/>
    <x v="0"/>
    <x v="899"/>
    <x v="0"/>
    <x v="0"/>
    <x v="234"/>
    <x v="0"/>
    <x v="0"/>
    <x v="0"/>
    <x v="0"/>
    <x v="0"/>
    <x v="0"/>
    <x v="0"/>
    <x v="2"/>
    <x v="1"/>
    <x v="892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3"/>
    <x v="2"/>
    <x v="3"/>
    <x v="3"/>
    <x v="0"/>
    <x v="0"/>
    <x v="0"/>
    <x v="0"/>
    <x v="0"/>
    <x v="0"/>
    <x v="1"/>
    <x v="0"/>
    <x v="3"/>
    <x v="3"/>
    <x v="0"/>
    <x v="40"/>
    <x v="40"/>
    <x v="0"/>
    <x v="0"/>
    <x v="0"/>
    <x v="2"/>
    <x v="0"/>
    <x v="0"/>
    <x v="11"/>
  </r>
  <r>
    <x v="937"/>
    <x v="70"/>
    <x v="0"/>
    <x v="0"/>
    <x v="922"/>
    <x v="0"/>
    <x v="0"/>
    <x v="0"/>
    <x v="0"/>
    <x v="0"/>
    <x v="0"/>
    <x v="908"/>
    <x v="909"/>
    <x v="0"/>
    <x v="1"/>
    <x v="931"/>
    <x v="896"/>
    <x v="935"/>
    <x v="890"/>
    <x v="936"/>
    <x v="4"/>
    <x v="45"/>
    <x v="615"/>
    <x v="0"/>
    <x v="937"/>
    <x v="0"/>
    <x v="0"/>
    <x v="107"/>
    <x v="0"/>
    <x v="0"/>
    <x v="0"/>
    <x v="0"/>
    <x v="0"/>
    <x v="0"/>
    <x v="0"/>
    <x v="10"/>
    <x v="0"/>
    <x v="9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38"/>
    <x v="8"/>
    <x v="0"/>
    <x v="0"/>
    <x v="923"/>
    <x v="0"/>
    <x v="0"/>
    <x v="0"/>
    <x v="0"/>
    <x v="0"/>
    <x v="0"/>
    <x v="909"/>
    <x v="910"/>
    <x v="0"/>
    <x v="1"/>
    <x v="932"/>
    <x v="897"/>
    <x v="936"/>
    <x v="891"/>
    <x v="937"/>
    <x v="13"/>
    <x v="24"/>
    <x v="616"/>
    <x v="0"/>
    <x v="938"/>
    <x v="0"/>
    <x v="0"/>
    <x v="112"/>
    <x v="0"/>
    <x v="0"/>
    <x v="0"/>
    <x v="0"/>
    <x v="0"/>
    <x v="0"/>
    <x v="0"/>
    <x v="11"/>
    <x v="2"/>
    <x v="93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39"/>
    <x v="268"/>
    <x v="0"/>
    <x v="0"/>
    <x v="924"/>
    <x v="0"/>
    <x v="0"/>
    <x v="0"/>
    <x v="0"/>
    <x v="0"/>
    <x v="0"/>
    <x v="910"/>
    <x v="911"/>
    <x v="0"/>
    <x v="1"/>
    <x v="933"/>
    <x v="898"/>
    <x v="937"/>
    <x v="892"/>
    <x v="938"/>
    <x v="8"/>
    <x v="19"/>
    <x v="617"/>
    <x v="0"/>
    <x v="939"/>
    <x v="0"/>
    <x v="0"/>
    <x v="53"/>
    <x v="0"/>
    <x v="0"/>
    <x v="0"/>
    <x v="0"/>
    <x v="0"/>
    <x v="0"/>
    <x v="0"/>
    <x v="10"/>
    <x v="0"/>
    <x v="93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40"/>
    <x v="43"/>
    <x v="0"/>
    <x v="0"/>
    <x v="925"/>
    <x v="0"/>
    <x v="0"/>
    <x v="0"/>
    <x v="0"/>
    <x v="0"/>
    <x v="0"/>
    <x v="911"/>
    <x v="912"/>
    <x v="0"/>
    <x v="1"/>
    <x v="934"/>
    <x v="899"/>
    <x v="938"/>
    <x v="893"/>
    <x v="939"/>
    <x v="7"/>
    <x v="135"/>
    <x v="618"/>
    <x v="0"/>
    <x v="940"/>
    <x v="0"/>
    <x v="0"/>
    <x v="44"/>
    <x v="0"/>
    <x v="0"/>
    <x v="0"/>
    <x v="0"/>
    <x v="0"/>
    <x v="0"/>
    <x v="0"/>
    <x v="11"/>
    <x v="0"/>
    <x v="93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41"/>
    <x v="6"/>
    <x v="0"/>
    <x v="0"/>
    <x v="926"/>
    <x v="0"/>
    <x v="0"/>
    <x v="0"/>
    <x v="0"/>
    <x v="0"/>
    <x v="0"/>
    <x v="912"/>
    <x v="913"/>
    <x v="0"/>
    <x v="1"/>
    <x v="935"/>
    <x v="900"/>
    <x v="939"/>
    <x v="894"/>
    <x v="940"/>
    <x v="8"/>
    <x v="66"/>
    <x v="546"/>
    <x v="0"/>
    <x v="941"/>
    <x v="0"/>
    <x v="0"/>
    <x v="106"/>
    <x v="0"/>
    <x v="0"/>
    <x v="0"/>
    <x v="0"/>
    <x v="0"/>
    <x v="0"/>
    <x v="0"/>
    <x v="2"/>
    <x v="2"/>
    <x v="9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42"/>
    <x v="181"/>
    <x v="0"/>
    <x v="0"/>
    <x v="927"/>
    <x v="0"/>
    <x v="0"/>
    <x v="0"/>
    <x v="0"/>
    <x v="0"/>
    <x v="0"/>
    <x v="913"/>
    <x v="914"/>
    <x v="0"/>
    <x v="1"/>
    <x v="936"/>
    <x v="901"/>
    <x v="940"/>
    <x v="895"/>
    <x v="941"/>
    <x v="8"/>
    <x v="159"/>
    <x v="619"/>
    <x v="0"/>
    <x v="942"/>
    <x v="0"/>
    <x v="0"/>
    <x v="23"/>
    <x v="0"/>
    <x v="0"/>
    <x v="0"/>
    <x v="0"/>
    <x v="0"/>
    <x v="0"/>
    <x v="0"/>
    <x v="11"/>
    <x v="0"/>
    <x v="9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43"/>
    <x v="19"/>
    <x v="0"/>
    <x v="0"/>
    <x v="928"/>
    <x v="0"/>
    <x v="0"/>
    <x v="0"/>
    <x v="0"/>
    <x v="0"/>
    <x v="0"/>
    <x v="914"/>
    <x v="915"/>
    <x v="0"/>
    <x v="1"/>
    <x v="937"/>
    <x v="902"/>
    <x v="941"/>
    <x v="896"/>
    <x v="942"/>
    <x v="1"/>
    <x v="1"/>
    <x v="386"/>
    <x v="0"/>
    <x v="943"/>
    <x v="0"/>
    <x v="0"/>
    <x v="244"/>
    <x v="0"/>
    <x v="0"/>
    <x v="0"/>
    <x v="0"/>
    <x v="0"/>
    <x v="0"/>
    <x v="0"/>
    <x v="11"/>
    <x v="0"/>
    <x v="93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44"/>
    <x v="3"/>
    <x v="0"/>
    <x v="0"/>
    <x v="929"/>
    <x v="0"/>
    <x v="0"/>
    <x v="0"/>
    <x v="0"/>
    <x v="0"/>
    <x v="0"/>
    <x v="915"/>
    <x v="916"/>
    <x v="0"/>
    <x v="1"/>
    <x v="938"/>
    <x v="903"/>
    <x v="942"/>
    <x v="897"/>
    <x v="943"/>
    <x v="10"/>
    <x v="48"/>
    <x v="57"/>
    <x v="0"/>
    <x v="944"/>
    <x v="0"/>
    <x v="0"/>
    <x v="40"/>
    <x v="0"/>
    <x v="0"/>
    <x v="0"/>
    <x v="0"/>
    <x v="0"/>
    <x v="0"/>
    <x v="0"/>
    <x v="3"/>
    <x v="0"/>
    <x v="938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45"/>
    <x v="43"/>
    <x v="0"/>
    <x v="0"/>
    <x v="930"/>
    <x v="0"/>
    <x v="0"/>
    <x v="0"/>
    <x v="0"/>
    <x v="0"/>
    <x v="0"/>
    <x v="915"/>
    <x v="916"/>
    <x v="0"/>
    <x v="1"/>
    <x v="939"/>
    <x v="904"/>
    <x v="943"/>
    <x v="898"/>
    <x v="944"/>
    <x v="10"/>
    <x v="48"/>
    <x v="57"/>
    <x v="0"/>
    <x v="945"/>
    <x v="0"/>
    <x v="0"/>
    <x v="40"/>
    <x v="0"/>
    <x v="0"/>
    <x v="0"/>
    <x v="0"/>
    <x v="0"/>
    <x v="0"/>
    <x v="0"/>
    <x v="11"/>
    <x v="0"/>
    <x v="93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46"/>
    <x v="85"/>
    <x v="0"/>
    <x v="0"/>
    <x v="931"/>
    <x v="0"/>
    <x v="0"/>
    <x v="0"/>
    <x v="0"/>
    <x v="0"/>
    <x v="0"/>
    <x v="916"/>
    <x v="917"/>
    <x v="0"/>
    <x v="1"/>
    <x v="940"/>
    <x v="905"/>
    <x v="944"/>
    <x v="899"/>
    <x v="945"/>
    <x v="19"/>
    <x v="211"/>
    <x v="620"/>
    <x v="0"/>
    <x v="946"/>
    <x v="0"/>
    <x v="0"/>
    <x v="4"/>
    <x v="0"/>
    <x v="0"/>
    <x v="0"/>
    <x v="0"/>
    <x v="0"/>
    <x v="0"/>
    <x v="0"/>
    <x v="27"/>
    <x v="0"/>
    <x v="94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947"/>
    <x v="6"/>
    <x v="0"/>
    <x v="0"/>
    <x v="932"/>
    <x v="0"/>
    <x v="0"/>
    <x v="0"/>
    <x v="0"/>
    <x v="0"/>
    <x v="0"/>
    <x v="917"/>
    <x v="918"/>
    <x v="0"/>
    <x v="1"/>
    <x v="941"/>
    <x v="906"/>
    <x v="945"/>
    <x v="900"/>
    <x v="946"/>
    <x v="15"/>
    <x v="43"/>
    <x v="188"/>
    <x v="0"/>
    <x v="947"/>
    <x v="0"/>
    <x v="0"/>
    <x v="25"/>
    <x v="0"/>
    <x v="0"/>
    <x v="0"/>
    <x v="0"/>
    <x v="0"/>
    <x v="0"/>
    <x v="0"/>
    <x v="13"/>
    <x v="2"/>
    <x v="94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48"/>
    <x v="124"/>
    <x v="0"/>
    <x v="0"/>
    <x v="933"/>
    <x v="0"/>
    <x v="0"/>
    <x v="0"/>
    <x v="0"/>
    <x v="0"/>
    <x v="0"/>
    <x v="918"/>
    <x v="919"/>
    <x v="0"/>
    <x v="1"/>
    <x v="942"/>
    <x v="907"/>
    <x v="946"/>
    <x v="901"/>
    <x v="947"/>
    <x v="15"/>
    <x v="86"/>
    <x v="160"/>
    <x v="0"/>
    <x v="948"/>
    <x v="0"/>
    <x v="0"/>
    <x v="87"/>
    <x v="0"/>
    <x v="0"/>
    <x v="0"/>
    <x v="0"/>
    <x v="0"/>
    <x v="0"/>
    <x v="0"/>
    <x v="10"/>
    <x v="0"/>
    <x v="9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49"/>
    <x v="43"/>
    <x v="0"/>
    <x v="0"/>
    <x v="934"/>
    <x v="0"/>
    <x v="0"/>
    <x v="0"/>
    <x v="0"/>
    <x v="0"/>
    <x v="0"/>
    <x v="919"/>
    <x v="920"/>
    <x v="0"/>
    <x v="1"/>
    <x v="943"/>
    <x v="908"/>
    <x v="947"/>
    <x v="902"/>
    <x v="948"/>
    <x v="1"/>
    <x v="8"/>
    <x v="8"/>
    <x v="0"/>
    <x v="949"/>
    <x v="0"/>
    <x v="0"/>
    <x v="2"/>
    <x v="0"/>
    <x v="0"/>
    <x v="0"/>
    <x v="0"/>
    <x v="0"/>
    <x v="0"/>
    <x v="0"/>
    <x v="2"/>
    <x v="0"/>
    <x v="9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50"/>
    <x v="7"/>
    <x v="0"/>
    <x v="0"/>
    <x v="935"/>
    <x v="0"/>
    <x v="0"/>
    <x v="0"/>
    <x v="0"/>
    <x v="0"/>
    <x v="0"/>
    <x v="920"/>
    <x v="921"/>
    <x v="0"/>
    <x v="1"/>
    <x v="944"/>
    <x v="909"/>
    <x v="948"/>
    <x v="903"/>
    <x v="949"/>
    <x v="2"/>
    <x v="102"/>
    <x v="621"/>
    <x v="0"/>
    <x v="950"/>
    <x v="0"/>
    <x v="0"/>
    <x v="58"/>
    <x v="0"/>
    <x v="0"/>
    <x v="0"/>
    <x v="0"/>
    <x v="0"/>
    <x v="0"/>
    <x v="0"/>
    <x v="43"/>
    <x v="5"/>
    <x v="944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951"/>
    <x v="167"/>
    <x v="0"/>
    <x v="0"/>
    <x v="936"/>
    <x v="0"/>
    <x v="0"/>
    <x v="0"/>
    <x v="0"/>
    <x v="0"/>
    <x v="0"/>
    <x v="921"/>
    <x v="922"/>
    <x v="0"/>
    <x v="93"/>
    <x v="945"/>
    <x v="910"/>
    <x v="949"/>
    <x v="904"/>
    <x v="950"/>
    <x v="9"/>
    <x v="77"/>
    <x v="396"/>
    <x v="0"/>
    <x v="951"/>
    <x v="0"/>
    <x v="0"/>
    <x v="151"/>
    <x v="0"/>
    <x v="0"/>
    <x v="0"/>
    <x v="0"/>
    <x v="0"/>
    <x v="0"/>
    <x v="0"/>
    <x v="2"/>
    <x v="0"/>
    <x v="9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30"/>
    <x v="32"/>
  </r>
  <r>
    <x v="952"/>
    <x v="10"/>
    <x v="0"/>
    <x v="0"/>
    <x v="937"/>
    <x v="0"/>
    <x v="0"/>
    <x v="0"/>
    <x v="0"/>
    <x v="0"/>
    <x v="0"/>
    <x v="922"/>
    <x v="923"/>
    <x v="0"/>
    <x v="1"/>
    <x v="946"/>
    <x v="911"/>
    <x v="950"/>
    <x v="905"/>
    <x v="951"/>
    <x v="10"/>
    <x v="21"/>
    <x v="622"/>
    <x v="0"/>
    <x v="952"/>
    <x v="0"/>
    <x v="0"/>
    <x v="2"/>
    <x v="0"/>
    <x v="0"/>
    <x v="0"/>
    <x v="0"/>
    <x v="0"/>
    <x v="0"/>
    <x v="0"/>
    <x v="11"/>
    <x v="0"/>
    <x v="9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53"/>
    <x v="28"/>
    <x v="0"/>
    <x v="0"/>
    <x v="938"/>
    <x v="0"/>
    <x v="0"/>
    <x v="0"/>
    <x v="0"/>
    <x v="0"/>
    <x v="0"/>
    <x v="923"/>
    <x v="924"/>
    <x v="0"/>
    <x v="1"/>
    <x v="947"/>
    <x v="912"/>
    <x v="951"/>
    <x v="906"/>
    <x v="952"/>
    <x v="0"/>
    <x v="36"/>
    <x v="623"/>
    <x v="0"/>
    <x v="953"/>
    <x v="0"/>
    <x v="0"/>
    <x v="48"/>
    <x v="0"/>
    <x v="0"/>
    <x v="0"/>
    <x v="0"/>
    <x v="0"/>
    <x v="0"/>
    <x v="0"/>
    <x v="6"/>
    <x v="0"/>
    <x v="94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54"/>
    <x v="92"/>
    <x v="0"/>
    <x v="0"/>
    <x v="939"/>
    <x v="0"/>
    <x v="0"/>
    <x v="0"/>
    <x v="0"/>
    <x v="0"/>
    <x v="0"/>
    <x v="924"/>
    <x v="925"/>
    <x v="0"/>
    <x v="1"/>
    <x v="948"/>
    <x v="913"/>
    <x v="952"/>
    <x v="907"/>
    <x v="953"/>
    <x v="16"/>
    <x v="153"/>
    <x v="459"/>
    <x v="0"/>
    <x v="954"/>
    <x v="0"/>
    <x v="0"/>
    <x v="22"/>
    <x v="0"/>
    <x v="0"/>
    <x v="0"/>
    <x v="0"/>
    <x v="0"/>
    <x v="0"/>
    <x v="0"/>
    <x v="10"/>
    <x v="0"/>
    <x v="94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55"/>
    <x v="3"/>
    <x v="0"/>
    <x v="0"/>
    <x v="940"/>
    <x v="0"/>
    <x v="0"/>
    <x v="0"/>
    <x v="0"/>
    <x v="0"/>
    <x v="0"/>
    <x v="925"/>
    <x v="926"/>
    <x v="0"/>
    <x v="1"/>
    <x v="949"/>
    <x v="914"/>
    <x v="953"/>
    <x v="908"/>
    <x v="954"/>
    <x v="2"/>
    <x v="102"/>
    <x v="624"/>
    <x v="0"/>
    <x v="955"/>
    <x v="0"/>
    <x v="0"/>
    <x v="31"/>
    <x v="0"/>
    <x v="0"/>
    <x v="0"/>
    <x v="0"/>
    <x v="0"/>
    <x v="0"/>
    <x v="0"/>
    <x v="11"/>
    <x v="0"/>
    <x v="9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56"/>
    <x v="291"/>
    <x v="0"/>
    <x v="0"/>
    <x v="941"/>
    <x v="0"/>
    <x v="0"/>
    <x v="0"/>
    <x v="0"/>
    <x v="0"/>
    <x v="0"/>
    <x v="926"/>
    <x v="927"/>
    <x v="0"/>
    <x v="1"/>
    <x v="950"/>
    <x v="915"/>
    <x v="954"/>
    <x v="909"/>
    <x v="955"/>
    <x v="7"/>
    <x v="212"/>
    <x v="625"/>
    <x v="0"/>
    <x v="956"/>
    <x v="0"/>
    <x v="0"/>
    <x v="245"/>
    <x v="0"/>
    <x v="0"/>
    <x v="0"/>
    <x v="0"/>
    <x v="0"/>
    <x v="0"/>
    <x v="0"/>
    <x v="7"/>
    <x v="0"/>
    <x v="95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57"/>
    <x v="292"/>
    <x v="0"/>
    <x v="0"/>
    <x v="942"/>
    <x v="0"/>
    <x v="0"/>
    <x v="0"/>
    <x v="0"/>
    <x v="0"/>
    <x v="0"/>
    <x v="927"/>
    <x v="928"/>
    <x v="0"/>
    <x v="1"/>
    <x v="951"/>
    <x v="916"/>
    <x v="955"/>
    <x v="910"/>
    <x v="956"/>
    <x v="0"/>
    <x v="53"/>
    <x v="65"/>
    <x v="0"/>
    <x v="957"/>
    <x v="0"/>
    <x v="0"/>
    <x v="135"/>
    <x v="0"/>
    <x v="0"/>
    <x v="0"/>
    <x v="0"/>
    <x v="0"/>
    <x v="0"/>
    <x v="0"/>
    <x v="7"/>
    <x v="0"/>
    <x v="95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58"/>
    <x v="293"/>
    <x v="0"/>
    <x v="0"/>
    <x v="943"/>
    <x v="0"/>
    <x v="0"/>
    <x v="0"/>
    <x v="0"/>
    <x v="0"/>
    <x v="0"/>
    <x v="928"/>
    <x v="929"/>
    <x v="0"/>
    <x v="1"/>
    <x v="952"/>
    <x v="917"/>
    <x v="956"/>
    <x v="911"/>
    <x v="957"/>
    <x v="10"/>
    <x v="21"/>
    <x v="474"/>
    <x v="0"/>
    <x v="958"/>
    <x v="0"/>
    <x v="0"/>
    <x v="246"/>
    <x v="0"/>
    <x v="0"/>
    <x v="0"/>
    <x v="0"/>
    <x v="0"/>
    <x v="0"/>
    <x v="0"/>
    <x v="11"/>
    <x v="0"/>
    <x v="9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59"/>
    <x v="10"/>
    <x v="0"/>
    <x v="0"/>
    <x v="944"/>
    <x v="0"/>
    <x v="0"/>
    <x v="0"/>
    <x v="0"/>
    <x v="0"/>
    <x v="0"/>
    <x v="929"/>
    <x v="930"/>
    <x v="0"/>
    <x v="1"/>
    <x v="953"/>
    <x v="918"/>
    <x v="957"/>
    <x v="912"/>
    <x v="958"/>
    <x v="16"/>
    <x v="35"/>
    <x v="38"/>
    <x v="0"/>
    <x v="959"/>
    <x v="0"/>
    <x v="0"/>
    <x v="4"/>
    <x v="0"/>
    <x v="0"/>
    <x v="0"/>
    <x v="0"/>
    <x v="0"/>
    <x v="0"/>
    <x v="0"/>
    <x v="11"/>
    <x v="0"/>
    <x v="95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60"/>
    <x v="70"/>
    <x v="0"/>
    <x v="0"/>
    <x v="945"/>
    <x v="0"/>
    <x v="0"/>
    <x v="0"/>
    <x v="0"/>
    <x v="0"/>
    <x v="0"/>
    <x v="763"/>
    <x v="764"/>
    <x v="0"/>
    <x v="1"/>
    <x v="954"/>
    <x v="919"/>
    <x v="958"/>
    <x v="913"/>
    <x v="959"/>
    <x v="1"/>
    <x v="93"/>
    <x v="499"/>
    <x v="0"/>
    <x v="960"/>
    <x v="0"/>
    <x v="0"/>
    <x v="147"/>
    <x v="0"/>
    <x v="0"/>
    <x v="0"/>
    <x v="0"/>
    <x v="0"/>
    <x v="0"/>
    <x v="0"/>
    <x v="13"/>
    <x v="0"/>
    <x v="95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61"/>
    <x v="106"/>
    <x v="0"/>
    <x v="0"/>
    <x v="946"/>
    <x v="0"/>
    <x v="0"/>
    <x v="0"/>
    <x v="0"/>
    <x v="0"/>
    <x v="0"/>
    <x v="930"/>
    <x v="931"/>
    <x v="0"/>
    <x v="1"/>
    <x v="955"/>
    <x v="920"/>
    <x v="959"/>
    <x v="914"/>
    <x v="960"/>
    <x v="0"/>
    <x v="44"/>
    <x v="284"/>
    <x v="0"/>
    <x v="961"/>
    <x v="0"/>
    <x v="0"/>
    <x v="44"/>
    <x v="0"/>
    <x v="0"/>
    <x v="0"/>
    <x v="0"/>
    <x v="0"/>
    <x v="0"/>
    <x v="0"/>
    <x v="10"/>
    <x v="0"/>
    <x v="9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62"/>
    <x v="28"/>
    <x v="0"/>
    <x v="0"/>
    <x v="947"/>
    <x v="0"/>
    <x v="0"/>
    <x v="0"/>
    <x v="0"/>
    <x v="0"/>
    <x v="0"/>
    <x v="931"/>
    <x v="932"/>
    <x v="0"/>
    <x v="1"/>
    <x v="956"/>
    <x v="921"/>
    <x v="960"/>
    <x v="915"/>
    <x v="961"/>
    <x v="0"/>
    <x v="213"/>
    <x v="626"/>
    <x v="0"/>
    <x v="962"/>
    <x v="0"/>
    <x v="0"/>
    <x v="65"/>
    <x v="0"/>
    <x v="0"/>
    <x v="0"/>
    <x v="0"/>
    <x v="0"/>
    <x v="0"/>
    <x v="0"/>
    <x v="10"/>
    <x v="0"/>
    <x v="9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63"/>
    <x v="7"/>
    <x v="0"/>
    <x v="0"/>
    <x v="948"/>
    <x v="0"/>
    <x v="0"/>
    <x v="0"/>
    <x v="0"/>
    <x v="0"/>
    <x v="0"/>
    <x v="932"/>
    <x v="933"/>
    <x v="0"/>
    <x v="1"/>
    <x v="957"/>
    <x v="922"/>
    <x v="961"/>
    <x v="916"/>
    <x v="962"/>
    <x v="15"/>
    <x v="125"/>
    <x v="305"/>
    <x v="0"/>
    <x v="963"/>
    <x v="0"/>
    <x v="0"/>
    <x v="247"/>
    <x v="0"/>
    <x v="0"/>
    <x v="0"/>
    <x v="0"/>
    <x v="0"/>
    <x v="0"/>
    <x v="0"/>
    <x v="16"/>
    <x v="0"/>
    <x v="95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64"/>
    <x v="294"/>
    <x v="0"/>
    <x v="0"/>
    <x v="949"/>
    <x v="0"/>
    <x v="0"/>
    <x v="0"/>
    <x v="0"/>
    <x v="0"/>
    <x v="0"/>
    <x v="933"/>
    <x v="934"/>
    <x v="0"/>
    <x v="1"/>
    <x v="958"/>
    <x v="923"/>
    <x v="962"/>
    <x v="917"/>
    <x v="963"/>
    <x v="8"/>
    <x v="75"/>
    <x v="627"/>
    <x v="0"/>
    <x v="964"/>
    <x v="0"/>
    <x v="0"/>
    <x v="171"/>
    <x v="0"/>
    <x v="0"/>
    <x v="0"/>
    <x v="0"/>
    <x v="0"/>
    <x v="0"/>
    <x v="0"/>
    <x v="7"/>
    <x v="0"/>
    <x v="95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65"/>
    <x v="295"/>
    <x v="0"/>
    <x v="0"/>
    <x v="950"/>
    <x v="0"/>
    <x v="0"/>
    <x v="0"/>
    <x v="0"/>
    <x v="0"/>
    <x v="0"/>
    <x v="934"/>
    <x v="935"/>
    <x v="0"/>
    <x v="1"/>
    <x v="959"/>
    <x v="924"/>
    <x v="963"/>
    <x v="918"/>
    <x v="964"/>
    <x v="8"/>
    <x v="75"/>
    <x v="627"/>
    <x v="0"/>
    <x v="965"/>
    <x v="0"/>
    <x v="0"/>
    <x v="171"/>
    <x v="0"/>
    <x v="0"/>
    <x v="0"/>
    <x v="0"/>
    <x v="0"/>
    <x v="0"/>
    <x v="0"/>
    <x v="7"/>
    <x v="0"/>
    <x v="9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66"/>
    <x v="10"/>
    <x v="0"/>
    <x v="0"/>
    <x v="951"/>
    <x v="0"/>
    <x v="0"/>
    <x v="0"/>
    <x v="0"/>
    <x v="0"/>
    <x v="0"/>
    <x v="935"/>
    <x v="936"/>
    <x v="0"/>
    <x v="1"/>
    <x v="960"/>
    <x v="925"/>
    <x v="964"/>
    <x v="919"/>
    <x v="965"/>
    <x v="8"/>
    <x v="14"/>
    <x v="156"/>
    <x v="0"/>
    <x v="966"/>
    <x v="0"/>
    <x v="0"/>
    <x v="48"/>
    <x v="0"/>
    <x v="0"/>
    <x v="0"/>
    <x v="0"/>
    <x v="0"/>
    <x v="0"/>
    <x v="0"/>
    <x v="11"/>
    <x v="0"/>
    <x v="9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67"/>
    <x v="200"/>
    <x v="0"/>
    <x v="0"/>
    <x v="952"/>
    <x v="0"/>
    <x v="0"/>
    <x v="0"/>
    <x v="0"/>
    <x v="0"/>
    <x v="0"/>
    <x v="936"/>
    <x v="937"/>
    <x v="0"/>
    <x v="1"/>
    <x v="961"/>
    <x v="926"/>
    <x v="965"/>
    <x v="920"/>
    <x v="966"/>
    <x v="14"/>
    <x v="31"/>
    <x v="133"/>
    <x v="0"/>
    <x v="967"/>
    <x v="0"/>
    <x v="0"/>
    <x v="4"/>
    <x v="0"/>
    <x v="0"/>
    <x v="0"/>
    <x v="0"/>
    <x v="0"/>
    <x v="0"/>
    <x v="0"/>
    <x v="10"/>
    <x v="0"/>
    <x v="9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68"/>
    <x v="9"/>
    <x v="0"/>
    <x v="0"/>
    <x v="953"/>
    <x v="0"/>
    <x v="0"/>
    <x v="0"/>
    <x v="0"/>
    <x v="0"/>
    <x v="0"/>
    <x v="937"/>
    <x v="938"/>
    <x v="0"/>
    <x v="1"/>
    <x v="962"/>
    <x v="927"/>
    <x v="966"/>
    <x v="921"/>
    <x v="967"/>
    <x v="1"/>
    <x v="1"/>
    <x v="628"/>
    <x v="0"/>
    <x v="968"/>
    <x v="0"/>
    <x v="0"/>
    <x v="14"/>
    <x v="0"/>
    <x v="0"/>
    <x v="0"/>
    <x v="0"/>
    <x v="0"/>
    <x v="0"/>
    <x v="0"/>
    <x v="10"/>
    <x v="0"/>
    <x v="9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69"/>
    <x v="278"/>
    <x v="0"/>
    <x v="0"/>
    <x v="954"/>
    <x v="0"/>
    <x v="0"/>
    <x v="0"/>
    <x v="0"/>
    <x v="0"/>
    <x v="0"/>
    <x v="938"/>
    <x v="939"/>
    <x v="0"/>
    <x v="1"/>
    <x v="963"/>
    <x v="928"/>
    <x v="967"/>
    <x v="922"/>
    <x v="968"/>
    <x v="9"/>
    <x v="174"/>
    <x v="381"/>
    <x v="0"/>
    <x v="969"/>
    <x v="0"/>
    <x v="0"/>
    <x v="248"/>
    <x v="0"/>
    <x v="0"/>
    <x v="0"/>
    <x v="0"/>
    <x v="0"/>
    <x v="0"/>
    <x v="0"/>
    <x v="13"/>
    <x v="0"/>
    <x v="96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70"/>
    <x v="130"/>
    <x v="0"/>
    <x v="0"/>
    <x v="955"/>
    <x v="0"/>
    <x v="0"/>
    <x v="0"/>
    <x v="0"/>
    <x v="0"/>
    <x v="0"/>
    <x v="939"/>
    <x v="940"/>
    <x v="0"/>
    <x v="1"/>
    <x v="964"/>
    <x v="929"/>
    <x v="968"/>
    <x v="923"/>
    <x v="969"/>
    <x v="4"/>
    <x v="185"/>
    <x v="427"/>
    <x v="0"/>
    <x v="970"/>
    <x v="0"/>
    <x v="0"/>
    <x v="44"/>
    <x v="0"/>
    <x v="0"/>
    <x v="0"/>
    <x v="0"/>
    <x v="0"/>
    <x v="0"/>
    <x v="0"/>
    <x v="2"/>
    <x v="0"/>
    <x v="9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71"/>
    <x v="92"/>
    <x v="0"/>
    <x v="0"/>
    <x v="956"/>
    <x v="0"/>
    <x v="0"/>
    <x v="0"/>
    <x v="0"/>
    <x v="0"/>
    <x v="0"/>
    <x v="940"/>
    <x v="941"/>
    <x v="0"/>
    <x v="1"/>
    <x v="965"/>
    <x v="930"/>
    <x v="969"/>
    <x v="924"/>
    <x v="970"/>
    <x v="2"/>
    <x v="141"/>
    <x v="629"/>
    <x v="0"/>
    <x v="971"/>
    <x v="0"/>
    <x v="0"/>
    <x v="14"/>
    <x v="0"/>
    <x v="0"/>
    <x v="0"/>
    <x v="0"/>
    <x v="0"/>
    <x v="0"/>
    <x v="0"/>
    <x v="10"/>
    <x v="0"/>
    <x v="96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2"/>
    <x v="71"/>
    <x v="0"/>
    <x v="0"/>
    <x v="957"/>
    <x v="0"/>
    <x v="0"/>
    <x v="0"/>
    <x v="0"/>
    <x v="0"/>
    <x v="0"/>
    <x v="941"/>
    <x v="942"/>
    <x v="0"/>
    <x v="1"/>
    <x v="966"/>
    <x v="931"/>
    <x v="970"/>
    <x v="925"/>
    <x v="971"/>
    <x v="9"/>
    <x v="77"/>
    <x v="630"/>
    <x v="0"/>
    <x v="972"/>
    <x v="0"/>
    <x v="0"/>
    <x v="50"/>
    <x v="0"/>
    <x v="0"/>
    <x v="0"/>
    <x v="0"/>
    <x v="0"/>
    <x v="0"/>
    <x v="0"/>
    <x v="10"/>
    <x v="0"/>
    <x v="96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3"/>
    <x v="30"/>
    <x v="0"/>
    <x v="0"/>
    <x v="958"/>
    <x v="0"/>
    <x v="0"/>
    <x v="0"/>
    <x v="0"/>
    <x v="0"/>
    <x v="0"/>
    <x v="942"/>
    <x v="943"/>
    <x v="0"/>
    <x v="1"/>
    <x v="967"/>
    <x v="932"/>
    <x v="971"/>
    <x v="926"/>
    <x v="972"/>
    <x v="14"/>
    <x v="98"/>
    <x v="246"/>
    <x v="0"/>
    <x v="973"/>
    <x v="0"/>
    <x v="0"/>
    <x v="92"/>
    <x v="0"/>
    <x v="0"/>
    <x v="0"/>
    <x v="0"/>
    <x v="0"/>
    <x v="0"/>
    <x v="0"/>
    <x v="10"/>
    <x v="0"/>
    <x v="96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4"/>
    <x v="296"/>
    <x v="0"/>
    <x v="0"/>
    <x v="959"/>
    <x v="0"/>
    <x v="0"/>
    <x v="0"/>
    <x v="0"/>
    <x v="0"/>
    <x v="0"/>
    <x v="943"/>
    <x v="944"/>
    <x v="0"/>
    <x v="1"/>
    <x v="968"/>
    <x v="933"/>
    <x v="972"/>
    <x v="927"/>
    <x v="973"/>
    <x v="14"/>
    <x v="80"/>
    <x v="409"/>
    <x v="0"/>
    <x v="974"/>
    <x v="0"/>
    <x v="0"/>
    <x v="2"/>
    <x v="0"/>
    <x v="0"/>
    <x v="0"/>
    <x v="0"/>
    <x v="0"/>
    <x v="0"/>
    <x v="0"/>
    <x v="11"/>
    <x v="0"/>
    <x v="9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75"/>
    <x v="249"/>
    <x v="0"/>
    <x v="0"/>
    <x v="960"/>
    <x v="0"/>
    <x v="0"/>
    <x v="0"/>
    <x v="0"/>
    <x v="0"/>
    <x v="0"/>
    <x v="944"/>
    <x v="945"/>
    <x v="0"/>
    <x v="1"/>
    <x v="969"/>
    <x v="934"/>
    <x v="973"/>
    <x v="928"/>
    <x v="974"/>
    <x v="2"/>
    <x v="68"/>
    <x v="631"/>
    <x v="0"/>
    <x v="975"/>
    <x v="0"/>
    <x v="0"/>
    <x v="2"/>
    <x v="0"/>
    <x v="0"/>
    <x v="0"/>
    <x v="0"/>
    <x v="0"/>
    <x v="0"/>
    <x v="0"/>
    <x v="2"/>
    <x v="0"/>
    <x v="9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76"/>
    <x v="39"/>
    <x v="0"/>
    <x v="2"/>
    <x v="961"/>
    <x v="0"/>
    <x v="0"/>
    <x v="0"/>
    <x v="0"/>
    <x v="0"/>
    <x v="0"/>
    <x v="945"/>
    <x v="946"/>
    <x v="16"/>
    <x v="1"/>
    <x v="970"/>
    <x v="935"/>
    <x v="974"/>
    <x v="929"/>
    <x v="975"/>
    <x v="2"/>
    <x v="102"/>
    <x v="148"/>
    <x v="0"/>
    <x v="976"/>
    <x v="0"/>
    <x v="0"/>
    <x v="249"/>
    <x v="0"/>
    <x v="0"/>
    <x v="0"/>
    <x v="0"/>
    <x v="0"/>
    <x v="0"/>
    <x v="0"/>
    <x v="2"/>
    <x v="0"/>
    <x v="970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2"/>
    <x v="2"/>
    <x v="0"/>
    <x v="2"/>
    <x v="0"/>
    <x v="2"/>
    <x v="0"/>
    <x v="0"/>
    <x v="4"/>
  </r>
  <r>
    <x v="977"/>
    <x v="19"/>
    <x v="0"/>
    <x v="0"/>
    <x v="962"/>
    <x v="0"/>
    <x v="0"/>
    <x v="0"/>
    <x v="0"/>
    <x v="0"/>
    <x v="0"/>
    <x v="946"/>
    <x v="947"/>
    <x v="0"/>
    <x v="1"/>
    <x v="971"/>
    <x v="936"/>
    <x v="975"/>
    <x v="930"/>
    <x v="976"/>
    <x v="2"/>
    <x v="2"/>
    <x v="514"/>
    <x v="0"/>
    <x v="977"/>
    <x v="0"/>
    <x v="0"/>
    <x v="135"/>
    <x v="0"/>
    <x v="0"/>
    <x v="0"/>
    <x v="0"/>
    <x v="0"/>
    <x v="0"/>
    <x v="0"/>
    <x v="10"/>
    <x v="0"/>
    <x v="9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8"/>
    <x v="103"/>
    <x v="0"/>
    <x v="0"/>
    <x v="963"/>
    <x v="0"/>
    <x v="0"/>
    <x v="0"/>
    <x v="0"/>
    <x v="0"/>
    <x v="0"/>
    <x v="947"/>
    <x v="948"/>
    <x v="0"/>
    <x v="1"/>
    <x v="972"/>
    <x v="937"/>
    <x v="976"/>
    <x v="931"/>
    <x v="977"/>
    <x v="12"/>
    <x v="122"/>
    <x v="195"/>
    <x v="0"/>
    <x v="978"/>
    <x v="0"/>
    <x v="0"/>
    <x v="250"/>
    <x v="0"/>
    <x v="0"/>
    <x v="0"/>
    <x v="0"/>
    <x v="0"/>
    <x v="0"/>
    <x v="0"/>
    <x v="10"/>
    <x v="0"/>
    <x v="9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79"/>
    <x v="43"/>
    <x v="0"/>
    <x v="0"/>
    <x v="964"/>
    <x v="0"/>
    <x v="0"/>
    <x v="0"/>
    <x v="0"/>
    <x v="0"/>
    <x v="0"/>
    <x v="948"/>
    <x v="949"/>
    <x v="0"/>
    <x v="1"/>
    <x v="973"/>
    <x v="938"/>
    <x v="977"/>
    <x v="932"/>
    <x v="978"/>
    <x v="9"/>
    <x v="77"/>
    <x v="101"/>
    <x v="0"/>
    <x v="979"/>
    <x v="0"/>
    <x v="0"/>
    <x v="44"/>
    <x v="0"/>
    <x v="0"/>
    <x v="0"/>
    <x v="0"/>
    <x v="0"/>
    <x v="0"/>
    <x v="0"/>
    <x v="2"/>
    <x v="0"/>
    <x v="97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80"/>
    <x v="18"/>
    <x v="0"/>
    <x v="0"/>
    <x v="965"/>
    <x v="0"/>
    <x v="0"/>
    <x v="0"/>
    <x v="0"/>
    <x v="0"/>
    <x v="0"/>
    <x v="949"/>
    <x v="950"/>
    <x v="0"/>
    <x v="1"/>
    <x v="974"/>
    <x v="939"/>
    <x v="978"/>
    <x v="933"/>
    <x v="979"/>
    <x v="0"/>
    <x v="87"/>
    <x v="632"/>
    <x v="0"/>
    <x v="980"/>
    <x v="0"/>
    <x v="0"/>
    <x v="71"/>
    <x v="0"/>
    <x v="0"/>
    <x v="0"/>
    <x v="0"/>
    <x v="0"/>
    <x v="0"/>
    <x v="0"/>
    <x v="10"/>
    <x v="0"/>
    <x v="97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81"/>
    <x v="297"/>
    <x v="0"/>
    <x v="0"/>
    <x v="966"/>
    <x v="0"/>
    <x v="0"/>
    <x v="0"/>
    <x v="0"/>
    <x v="0"/>
    <x v="0"/>
    <x v="950"/>
    <x v="951"/>
    <x v="0"/>
    <x v="1"/>
    <x v="975"/>
    <x v="940"/>
    <x v="979"/>
    <x v="934"/>
    <x v="980"/>
    <x v="22"/>
    <x v="214"/>
    <x v="633"/>
    <x v="0"/>
    <x v="981"/>
    <x v="0"/>
    <x v="0"/>
    <x v="44"/>
    <x v="0"/>
    <x v="0"/>
    <x v="0"/>
    <x v="0"/>
    <x v="0"/>
    <x v="0"/>
    <x v="0"/>
    <x v="7"/>
    <x v="0"/>
    <x v="97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82"/>
    <x v="12"/>
    <x v="0"/>
    <x v="0"/>
    <x v="967"/>
    <x v="0"/>
    <x v="0"/>
    <x v="0"/>
    <x v="0"/>
    <x v="0"/>
    <x v="0"/>
    <x v="951"/>
    <x v="952"/>
    <x v="0"/>
    <x v="1"/>
    <x v="976"/>
    <x v="941"/>
    <x v="980"/>
    <x v="935"/>
    <x v="981"/>
    <x v="10"/>
    <x v="50"/>
    <x v="634"/>
    <x v="0"/>
    <x v="982"/>
    <x v="0"/>
    <x v="0"/>
    <x v="60"/>
    <x v="0"/>
    <x v="0"/>
    <x v="0"/>
    <x v="0"/>
    <x v="0"/>
    <x v="0"/>
    <x v="0"/>
    <x v="10"/>
    <x v="0"/>
    <x v="9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83"/>
    <x v="18"/>
    <x v="0"/>
    <x v="0"/>
    <x v="968"/>
    <x v="0"/>
    <x v="0"/>
    <x v="0"/>
    <x v="0"/>
    <x v="0"/>
    <x v="0"/>
    <x v="952"/>
    <x v="953"/>
    <x v="0"/>
    <x v="1"/>
    <x v="977"/>
    <x v="942"/>
    <x v="981"/>
    <x v="936"/>
    <x v="982"/>
    <x v="20"/>
    <x v="138"/>
    <x v="635"/>
    <x v="0"/>
    <x v="983"/>
    <x v="0"/>
    <x v="0"/>
    <x v="56"/>
    <x v="0"/>
    <x v="0"/>
    <x v="0"/>
    <x v="0"/>
    <x v="0"/>
    <x v="0"/>
    <x v="0"/>
    <x v="11"/>
    <x v="0"/>
    <x v="97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84"/>
    <x v="116"/>
    <x v="0"/>
    <x v="0"/>
    <x v="969"/>
    <x v="0"/>
    <x v="0"/>
    <x v="0"/>
    <x v="0"/>
    <x v="0"/>
    <x v="0"/>
    <x v="953"/>
    <x v="954"/>
    <x v="0"/>
    <x v="1"/>
    <x v="978"/>
    <x v="943"/>
    <x v="982"/>
    <x v="937"/>
    <x v="983"/>
    <x v="13"/>
    <x v="139"/>
    <x v="636"/>
    <x v="0"/>
    <x v="984"/>
    <x v="0"/>
    <x v="0"/>
    <x v="153"/>
    <x v="0"/>
    <x v="0"/>
    <x v="0"/>
    <x v="0"/>
    <x v="0"/>
    <x v="0"/>
    <x v="0"/>
    <x v="26"/>
    <x v="0"/>
    <x v="978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85"/>
    <x v="16"/>
    <x v="0"/>
    <x v="0"/>
    <x v="970"/>
    <x v="0"/>
    <x v="0"/>
    <x v="0"/>
    <x v="0"/>
    <x v="0"/>
    <x v="0"/>
    <x v="954"/>
    <x v="955"/>
    <x v="0"/>
    <x v="1"/>
    <x v="979"/>
    <x v="944"/>
    <x v="983"/>
    <x v="938"/>
    <x v="984"/>
    <x v="8"/>
    <x v="149"/>
    <x v="637"/>
    <x v="0"/>
    <x v="985"/>
    <x v="0"/>
    <x v="0"/>
    <x v="251"/>
    <x v="0"/>
    <x v="0"/>
    <x v="0"/>
    <x v="0"/>
    <x v="0"/>
    <x v="0"/>
    <x v="0"/>
    <x v="13"/>
    <x v="0"/>
    <x v="9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86"/>
    <x v="33"/>
    <x v="24"/>
    <x v="0"/>
    <x v="961"/>
    <x v="0"/>
    <x v="0"/>
    <x v="0"/>
    <x v="0"/>
    <x v="0"/>
    <x v="0"/>
    <x v="945"/>
    <x v="946"/>
    <x v="0"/>
    <x v="94"/>
    <x v="980"/>
    <x v="945"/>
    <x v="984"/>
    <x v="939"/>
    <x v="985"/>
    <x v="2"/>
    <x v="102"/>
    <x v="148"/>
    <x v="0"/>
    <x v="986"/>
    <x v="2"/>
    <x v="23"/>
    <x v="252"/>
    <x v="24"/>
    <x v="23"/>
    <x v="23"/>
    <x v="24"/>
    <x v="1"/>
    <x v="2"/>
    <x v="3"/>
    <x v="10"/>
    <x v="0"/>
    <x v="9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987"/>
    <x v="10"/>
    <x v="0"/>
    <x v="0"/>
    <x v="971"/>
    <x v="0"/>
    <x v="0"/>
    <x v="0"/>
    <x v="0"/>
    <x v="0"/>
    <x v="0"/>
    <x v="955"/>
    <x v="956"/>
    <x v="0"/>
    <x v="1"/>
    <x v="981"/>
    <x v="946"/>
    <x v="985"/>
    <x v="940"/>
    <x v="986"/>
    <x v="1"/>
    <x v="93"/>
    <x v="638"/>
    <x v="0"/>
    <x v="987"/>
    <x v="0"/>
    <x v="0"/>
    <x v="45"/>
    <x v="0"/>
    <x v="0"/>
    <x v="0"/>
    <x v="0"/>
    <x v="0"/>
    <x v="0"/>
    <x v="0"/>
    <x v="10"/>
    <x v="0"/>
    <x v="9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987"/>
    <x v="10"/>
    <x v="0"/>
    <x v="0"/>
    <x v="971"/>
    <x v="0"/>
    <x v="0"/>
    <x v="0"/>
    <x v="0"/>
    <x v="0"/>
    <x v="0"/>
    <x v="955"/>
    <x v="956"/>
    <x v="0"/>
    <x v="1"/>
    <x v="981"/>
    <x v="946"/>
    <x v="985"/>
    <x v="940"/>
    <x v="986"/>
    <x v="1"/>
    <x v="93"/>
    <x v="638"/>
    <x v="0"/>
    <x v="987"/>
    <x v="0"/>
    <x v="0"/>
    <x v="45"/>
    <x v="0"/>
    <x v="0"/>
    <x v="0"/>
    <x v="0"/>
    <x v="0"/>
    <x v="0"/>
    <x v="0"/>
    <x v="13"/>
    <x v="0"/>
    <x v="98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53"/>
    <x v="53"/>
    <x v="0"/>
    <x v="0"/>
    <x v="0"/>
    <x v="2"/>
    <x v="1"/>
    <x v="5"/>
    <x v="11"/>
  </r>
  <r>
    <x v="988"/>
    <x v="18"/>
    <x v="0"/>
    <x v="0"/>
    <x v="972"/>
    <x v="0"/>
    <x v="0"/>
    <x v="0"/>
    <x v="0"/>
    <x v="0"/>
    <x v="0"/>
    <x v="956"/>
    <x v="957"/>
    <x v="0"/>
    <x v="1"/>
    <x v="982"/>
    <x v="947"/>
    <x v="986"/>
    <x v="941"/>
    <x v="987"/>
    <x v="17"/>
    <x v="49"/>
    <x v="639"/>
    <x v="0"/>
    <x v="988"/>
    <x v="0"/>
    <x v="0"/>
    <x v="99"/>
    <x v="0"/>
    <x v="0"/>
    <x v="0"/>
    <x v="0"/>
    <x v="0"/>
    <x v="0"/>
    <x v="0"/>
    <x v="2"/>
    <x v="0"/>
    <x v="98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89"/>
    <x v="216"/>
    <x v="0"/>
    <x v="0"/>
    <x v="973"/>
    <x v="0"/>
    <x v="0"/>
    <x v="0"/>
    <x v="0"/>
    <x v="0"/>
    <x v="0"/>
    <x v="957"/>
    <x v="958"/>
    <x v="0"/>
    <x v="1"/>
    <x v="983"/>
    <x v="948"/>
    <x v="987"/>
    <x v="942"/>
    <x v="988"/>
    <x v="12"/>
    <x v="103"/>
    <x v="640"/>
    <x v="0"/>
    <x v="989"/>
    <x v="0"/>
    <x v="0"/>
    <x v="23"/>
    <x v="0"/>
    <x v="0"/>
    <x v="0"/>
    <x v="0"/>
    <x v="0"/>
    <x v="0"/>
    <x v="0"/>
    <x v="2"/>
    <x v="0"/>
    <x v="9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90"/>
    <x v="298"/>
    <x v="0"/>
    <x v="0"/>
    <x v="974"/>
    <x v="0"/>
    <x v="0"/>
    <x v="0"/>
    <x v="0"/>
    <x v="0"/>
    <x v="0"/>
    <x v="958"/>
    <x v="959"/>
    <x v="0"/>
    <x v="1"/>
    <x v="984"/>
    <x v="949"/>
    <x v="988"/>
    <x v="943"/>
    <x v="989"/>
    <x v="19"/>
    <x v="196"/>
    <x v="507"/>
    <x v="0"/>
    <x v="990"/>
    <x v="0"/>
    <x v="0"/>
    <x v="253"/>
    <x v="0"/>
    <x v="0"/>
    <x v="0"/>
    <x v="0"/>
    <x v="0"/>
    <x v="0"/>
    <x v="0"/>
    <x v="13"/>
    <x v="0"/>
    <x v="98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991"/>
    <x v="137"/>
    <x v="0"/>
    <x v="0"/>
    <x v="975"/>
    <x v="0"/>
    <x v="0"/>
    <x v="0"/>
    <x v="0"/>
    <x v="0"/>
    <x v="0"/>
    <x v="959"/>
    <x v="960"/>
    <x v="0"/>
    <x v="1"/>
    <x v="985"/>
    <x v="950"/>
    <x v="989"/>
    <x v="944"/>
    <x v="990"/>
    <x v="1"/>
    <x v="8"/>
    <x v="518"/>
    <x v="0"/>
    <x v="991"/>
    <x v="0"/>
    <x v="0"/>
    <x v="14"/>
    <x v="0"/>
    <x v="0"/>
    <x v="0"/>
    <x v="0"/>
    <x v="0"/>
    <x v="0"/>
    <x v="0"/>
    <x v="16"/>
    <x v="2"/>
    <x v="98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992"/>
    <x v="186"/>
    <x v="0"/>
    <x v="0"/>
    <x v="976"/>
    <x v="0"/>
    <x v="0"/>
    <x v="0"/>
    <x v="0"/>
    <x v="0"/>
    <x v="0"/>
    <x v="960"/>
    <x v="961"/>
    <x v="0"/>
    <x v="1"/>
    <x v="986"/>
    <x v="951"/>
    <x v="990"/>
    <x v="945"/>
    <x v="991"/>
    <x v="2"/>
    <x v="215"/>
    <x v="641"/>
    <x v="0"/>
    <x v="992"/>
    <x v="0"/>
    <x v="0"/>
    <x v="121"/>
    <x v="0"/>
    <x v="0"/>
    <x v="0"/>
    <x v="0"/>
    <x v="0"/>
    <x v="0"/>
    <x v="0"/>
    <x v="10"/>
    <x v="0"/>
    <x v="9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93"/>
    <x v="75"/>
    <x v="0"/>
    <x v="0"/>
    <x v="977"/>
    <x v="0"/>
    <x v="0"/>
    <x v="0"/>
    <x v="0"/>
    <x v="0"/>
    <x v="0"/>
    <x v="961"/>
    <x v="962"/>
    <x v="0"/>
    <x v="1"/>
    <x v="987"/>
    <x v="952"/>
    <x v="991"/>
    <x v="946"/>
    <x v="992"/>
    <x v="1"/>
    <x v="93"/>
    <x v="499"/>
    <x v="0"/>
    <x v="993"/>
    <x v="0"/>
    <x v="0"/>
    <x v="33"/>
    <x v="0"/>
    <x v="0"/>
    <x v="0"/>
    <x v="0"/>
    <x v="0"/>
    <x v="0"/>
    <x v="0"/>
    <x v="7"/>
    <x v="0"/>
    <x v="98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994"/>
    <x v="28"/>
    <x v="0"/>
    <x v="0"/>
    <x v="978"/>
    <x v="0"/>
    <x v="0"/>
    <x v="0"/>
    <x v="0"/>
    <x v="0"/>
    <x v="0"/>
    <x v="962"/>
    <x v="963"/>
    <x v="0"/>
    <x v="1"/>
    <x v="988"/>
    <x v="953"/>
    <x v="992"/>
    <x v="947"/>
    <x v="993"/>
    <x v="7"/>
    <x v="121"/>
    <x v="191"/>
    <x v="0"/>
    <x v="994"/>
    <x v="0"/>
    <x v="0"/>
    <x v="44"/>
    <x v="0"/>
    <x v="0"/>
    <x v="0"/>
    <x v="0"/>
    <x v="0"/>
    <x v="0"/>
    <x v="0"/>
    <x v="10"/>
    <x v="0"/>
    <x v="9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95"/>
    <x v="205"/>
    <x v="0"/>
    <x v="0"/>
    <x v="979"/>
    <x v="0"/>
    <x v="0"/>
    <x v="0"/>
    <x v="0"/>
    <x v="0"/>
    <x v="0"/>
    <x v="963"/>
    <x v="964"/>
    <x v="0"/>
    <x v="1"/>
    <x v="989"/>
    <x v="954"/>
    <x v="993"/>
    <x v="948"/>
    <x v="994"/>
    <x v="13"/>
    <x v="145"/>
    <x v="642"/>
    <x v="0"/>
    <x v="995"/>
    <x v="0"/>
    <x v="0"/>
    <x v="27"/>
    <x v="0"/>
    <x v="0"/>
    <x v="0"/>
    <x v="0"/>
    <x v="0"/>
    <x v="0"/>
    <x v="0"/>
    <x v="11"/>
    <x v="0"/>
    <x v="9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996"/>
    <x v="114"/>
    <x v="0"/>
    <x v="0"/>
    <x v="980"/>
    <x v="0"/>
    <x v="0"/>
    <x v="0"/>
    <x v="0"/>
    <x v="0"/>
    <x v="0"/>
    <x v="964"/>
    <x v="965"/>
    <x v="0"/>
    <x v="1"/>
    <x v="990"/>
    <x v="955"/>
    <x v="994"/>
    <x v="949"/>
    <x v="995"/>
    <x v="10"/>
    <x v="78"/>
    <x v="643"/>
    <x v="0"/>
    <x v="996"/>
    <x v="0"/>
    <x v="0"/>
    <x v="254"/>
    <x v="0"/>
    <x v="0"/>
    <x v="0"/>
    <x v="0"/>
    <x v="0"/>
    <x v="0"/>
    <x v="0"/>
    <x v="10"/>
    <x v="0"/>
    <x v="9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997"/>
    <x v="17"/>
    <x v="0"/>
    <x v="0"/>
    <x v="981"/>
    <x v="0"/>
    <x v="0"/>
    <x v="0"/>
    <x v="0"/>
    <x v="0"/>
    <x v="0"/>
    <x v="965"/>
    <x v="966"/>
    <x v="0"/>
    <x v="1"/>
    <x v="991"/>
    <x v="956"/>
    <x v="995"/>
    <x v="950"/>
    <x v="996"/>
    <x v="14"/>
    <x v="31"/>
    <x v="32"/>
    <x v="1"/>
    <x v="997"/>
    <x v="0"/>
    <x v="0"/>
    <x v="255"/>
    <x v="0"/>
    <x v="0"/>
    <x v="0"/>
    <x v="0"/>
    <x v="0"/>
    <x v="0"/>
    <x v="0"/>
    <x v="10"/>
    <x v="0"/>
    <x v="99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998"/>
    <x v="299"/>
    <x v="0"/>
    <x v="0"/>
    <x v="982"/>
    <x v="0"/>
    <x v="0"/>
    <x v="0"/>
    <x v="0"/>
    <x v="0"/>
    <x v="0"/>
    <x v="966"/>
    <x v="967"/>
    <x v="0"/>
    <x v="1"/>
    <x v="992"/>
    <x v="957"/>
    <x v="996"/>
    <x v="951"/>
    <x v="997"/>
    <x v="11"/>
    <x v="22"/>
    <x v="644"/>
    <x v="0"/>
    <x v="998"/>
    <x v="0"/>
    <x v="0"/>
    <x v="11"/>
    <x v="0"/>
    <x v="0"/>
    <x v="0"/>
    <x v="0"/>
    <x v="0"/>
    <x v="0"/>
    <x v="0"/>
    <x v="10"/>
    <x v="0"/>
    <x v="9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4"/>
    <x v="0"/>
    <x v="2"/>
    <x v="1"/>
    <x v="5"/>
    <x v="25"/>
  </r>
  <r>
    <x v="999"/>
    <x v="23"/>
    <x v="0"/>
    <x v="0"/>
    <x v="983"/>
    <x v="0"/>
    <x v="0"/>
    <x v="0"/>
    <x v="0"/>
    <x v="0"/>
    <x v="0"/>
    <x v="967"/>
    <x v="968"/>
    <x v="0"/>
    <x v="1"/>
    <x v="993"/>
    <x v="958"/>
    <x v="997"/>
    <x v="952"/>
    <x v="998"/>
    <x v="11"/>
    <x v="22"/>
    <x v="645"/>
    <x v="0"/>
    <x v="999"/>
    <x v="0"/>
    <x v="0"/>
    <x v="6"/>
    <x v="0"/>
    <x v="0"/>
    <x v="0"/>
    <x v="0"/>
    <x v="0"/>
    <x v="0"/>
    <x v="0"/>
    <x v="13"/>
    <x v="0"/>
    <x v="99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00"/>
    <x v="23"/>
    <x v="0"/>
    <x v="0"/>
    <x v="984"/>
    <x v="0"/>
    <x v="0"/>
    <x v="0"/>
    <x v="0"/>
    <x v="0"/>
    <x v="0"/>
    <x v="968"/>
    <x v="969"/>
    <x v="0"/>
    <x v="1"/>
    <x v="994"/>
    <x v="959"/>
    <x v="998"/>
    <x v="953"/>
    <x v="999"/>
    <x v="5"/>
    <x v="6"/>
    <x v="646"/>
    <x v="0"/>
    <x v="1000"/>
    <x v="0"/>
    <x v="0"/>
    <x v="256"/>
    <x v="0"/>
    <x v="0"/>
    <x v="0"/>
    <x v="0"/>
    <x v="0"/>
    <x v="0"/>
    <x v="0"/>
    <x v="11"/>
    <x v="0"/>
    <x v="99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01"/>
    <x v="300"/>
    <x v="0"/>
    <x v="0"/>
    <x v="985"/>
    <x v="0"/>
    <x v="0"/>
    <x v="0"/>
    <x v="0"/>
    <x v="0"/>
    <x v="0"/>
    <x v="969"/>
    <x v="970"/>
    <x v="0"/>
    <x v="1"/>
    <x v="995"/>
    <x v="960"/>
    <x v="999"/>
    <x v="954"/>
    <x v="1000"/>
    <x v="16"/>
    <x v="35"/>
    <x v="38"/>
    <x v="0"/>
    <x v="1001"/>
    <x v="0"/>
    <x v="0"/>
    <x v="10"/>
    <x v="0"/>
    <x v="0"/>
    <x v="0"/>
    <x v="0"/>
    <x v="0"/>
    <x v="0"/>
    <x v="0"/>
    <x v="10"/>
    <x v="0"/>
    <x v="9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02"/>
    <x v="301"/>
    <x v="0"/>
    <x v="0"/>
    <x v="986"/>
    <x v="0"/>
    <x v="0"/>
    <x v="0"/>
    <x v="0"/>
    <x v="0"/>
    <x v="0"/>
    <x v="970"/>
    <x v="971"/>
    <x v="0"/>
    <x v="1"/>
    <x v="996"/>
    <x v="961"/>
    <x v="1000"/>
    <x v="955"/>
    <x v="1001"/>
    <x v="13"/>
    <x v="139"/>
    <x v="647"/>
    <x v="0"/>
    <x v="1002"/>
    <x v="0"/>
    <x v="0"/>
    <x v="117"/>
    <x v="0"/>
    <x v="0"/>
    <x v="0"/>
    <x v="0"/>
    <x v="0"/>
    <x v="0"/>
    <x v="0"/>
    <x v="10"/>
    <x v="0"/>
    <x v="9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03"/>
    <x v="19"/>
    <x v="0"/>
    <x v="0"/>
    <x v="987"/>
    <x v="0"/>
    <x v="0"/>
    <x v="0"/>
    <x v="0"/>
    <x v="0"/>
    <x v="0"/>
    <x v="971"/>
    <x v="972"/>
    <x v="0"/>
    <x v="1"/>
    <x v="997"/>
    <x v="962"/>
    <x v="1001"/>
    <x v="956"/>
    <x v="1002"/>
    <x v="19"/>
    <x v="60"/>
    <x v="648"/>
    <x v="0"/>
    <x v="1003"/>
    <x v="0"/>
    <x v="0"/>
    <x v="257"/>
    <x v="0"/>
    <x v="0"/>
    <x v="0"/>
    <x v="0"/>
    <x v="0"/>
    <x v="0"/>
    <x v="0"/>
    <x v="2"/>
    <x v="0"/>
    <x v="9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04"/>
    <x v="10"/>
    <x v="0"/>
    <x v="0"/>
    <x v="988"/>
    <x v="0"/>
    <x v="0"/>
    <x v="0"/>
    <x v="0"/>
    <x v="0"/>
    <x v="0"/>
    <x v="972"/>
    <x v="973"/>
    <x v="0"/>
    <x v="1"/>
    <x v="998"/>
    <x v="963"/>
    <x v="1002"/>
    <x v="955"/>
    <x v="1003"/>
    <x v="14"/>
    <x v="31"/>
    <x v="32"/>
    <x v="0"/>
    <x v="1004"/>
    <x v="0"/>
    <x v="0"/>
    <x v="2"/>
    <x v="0"/>
    <x v="0"/>
    <x v="0"/>
    <x v="0"/>
    <x v="0"/>
    <x v="0"/>
    <x v="0"/>
    <x v="10"/>
    <x v="0"/>
    <x v="9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05"/>
    <x v="302"/>
    <x v="0"/>
    <x v="1"/>
    <x v="982"/>
    <x v="0"/>
    <x v="0"/>
    <x v="1"/>
    <x v="0"/>
    <x v="0"/>
    <x v="0"/>
    <x v="966"/>
    <x v="967"/>
    <x v="0"/>
    <x v="1"/>
    <x v="992"/>
    <x v="964"/>
    <x v="996"/>
    <x v="951"/>
    <x v="997"/>
    <x v="11"/>
    <x v="22"/>
    <x v="644"/>
    <x v="2"/>
    <x v="1005"/>
    <x v="0"/>
    <x v="0"/>
    <x v="11"/>
    <x v="0"/>
    <x v="0"/>
    <x v="0"/>
    <x v="0"/>
    <x v="0"/>
    <x v="0"/>
    <x v="0"/>
    <x v="73"/>
    <x v="9"/>
    <x v="991"/>
    <x v="5"/>
    <x v="0"/>
    <x v="0"/>
    <x v="1"/>
    <x v="49"/>
    <x v="81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1006"/>
    <x v="303"/>
    <x v="0"/>
    <x v="0"/>
    <x v="989"/>
    <x v="0"/>
    <x v="0"/>
    <x v="0"/>
    <x v="0"/>
    <x v="0"/>
    <x v="0"/>
    <x v="973"/>
    <x v="974"/>
    <x v="0"/>
    <x v="1"/>
    <x v="999"/>
    <x v="965"/>
    <x v="1003"/>
    <x v="957"/>
    <x v="1004"/>
    <x v="5"/>
    <x v="6"/>
    <x v="300"/>
    <x v="0"/>
    <x v="1006"/>
    <x v="0"/>
    <x v="0"/>
    <x v="258"/>
    <x v="0"/>
    <x v="0"/>
    <x v="0"/>
    <x v="0"/>
    <x v="0"/>
    <x v="0"/>
    <x v="0"/>
    <x v="2"/>
    <x v="0"/>
    <x v="9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4"/>
    <x v="0"/>
    <x v="2"/>
    <x v="1"/>
    <x v="5"/>
    <x v="25"/>
  </r>
  <r>
    <x v="1007"/>
    <x v="174"/>
    <x v="0"/>
    <x v="0"/>
    <x v="990"/>
    <x v="0"/>
    <x v="0"/>
    <x v="0"/>
    <x v="0"/>
    <x v="0"/>
    <x v="0"/>
    <x v="974"/>
    <x v="975"/>
    <x v="0"/>
    <x v="1"/>
    <x v="1000"/>
    <x v="966"/>
    <x v="1004"/>
    <x v="958"/>
    <x v="1005"/>
    <x v="16"/>
    <x v="35"/>
    <x v="649"/>
    <x v="0"/>
    <x v="1007"/>
    <x v="0"/>
    <x v="0"/>
    <x v="44"/>
    <x v="0"/>
    <x v="0"/>
    <x v="0"/>
    <x v="0"/>
    <x v="0"/>
    <x v="0"/>
    <x v="0"/>
    <x v="2"/>
    <x v="2"/>
    <x v="99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08"/>
    <x v="218"/>
    <x v="0"/>
    <x v="0"/>
    <x v="991"/>
    <x v="0"/>
    <x v="0"/>
    <x v="0"/>
    <x v="0"/>
    <x v="0"/>
    <x v="0"/>
    <x v="975"/>
    <x v="976"/>
    <x v="0"/>
    <x v="1"/>
    <x v="1001"/>
    <x v="967"/>
    <x v="1005"/>
    <x v="959"/>
    <x v="1006"/>
    <x v="17"/>
    <x v="94"/>
    <x v="540"/>
    <x v="0"/>
    <x v="1008"/>
    <x v="0"/>
    <x v="0"/>
    <x v="2"/>
    <x v="0"/>
    <x v="0"/>
    <x v="0"/>
    <x v="0"/>
    <x v="0"/>
    <x v="0"/>
    <x v="0"/>
    <x v="74"/>
    <x v="21"/>
    <x v="1000"/>
    <x v="19"/>
    <x v="2"/>
    <x v="0"/>
    <x v="4"/>
    <x v="50"/>
    <x v="82"/>
    <x v="0"/>
    <x v="3"/>
    <x v="0"/>
    <x v="0"/>
    <x v="0"/>
    <x v="0"/>
    <x v="6"/>
    <x v="22"/>
    <x v="0"/>
    <x v="0"/>
    <x v="0"/>
    <x v="0"/>
    <x v="13"/>
    <x v="13"/>
    <x v="24"/>
    <x v="23"/>
    <x v="31"/>
    <x v="26"/>
    <x v="19"/>
    <x v="19"/>
    <x v="11"/>
    <x v="13"/>
    <x v="0"/>
    <x v="0"/>
    <x v="0"/>
    <x v="0"/>
    <x v="0"/>
    <x v="0"/>
    <x v="1"/>
    <x v="0"/>
    <x v="2"/>
    <x v="14"/>
    <x v="0"/>
    <x v="54"/>
    <x v="54"/>
    <x v="0"/>
    <x v="0"/>
    <x v="0"/>
    <x v="17"/>
    <x v="1"/>
    <x v="31"/>
    <x v="33"/>
  </r>
  <r>
    <x v="1009"/>
    <x v="131"/>
    <x v="0"/>
    <x v="0"/>
    <x v="992"/>
    <x v="0"/>
    <x v="0"/>
    <x v="0"/>
    <x v="0"/>
    <x v="0"/>
    <x v="0"/>
    <x v="976"/>
    <x v="977"/>
    <x v="0"/>
    <x v="1"/>
    <x v="1002"/>
    <x v="968"/>
    <x v="1006"/>
    <x v="960"/>
    <x v="1007"/>
    <x v="13"/>
    <x v="176"/>
    <x v="650"/>
    <x v="0"/>
    <x v="1009"/>
    <x v="0"/>
    <x v="0"/>
    <x v="23"/>
    <x v="0"/>
    <x v="0"/>
    <x v="0"/>
    <x v="0"/>
    <x v="0"/>
    <x v="0"/>
    <x v="0"/>
    <x v="11"/>
    <x v="0"/>
    <x v="10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10"/>
    <x v="28"/>
    <x v="0"/>
    <x v="0"/>
    <x v="993"/>
    <x v="0"/>
    <x v="0"/>
    <x v="0"/>
    <x v="0"/>
    <x v="0"/>
    <x v="0"/>
    <x v="977"/>
    <x v="978"/>
    <x v="0"/>
    <x v="1"/>
    <x v="1003"/>
    <x v="969"/>
    <x v="1007"/>
    <x v="961"/>
    <x v="1008"/>
    <x v="9"/>
    <x v="77"/>
    <x v="101"/>
    <x v="0"/>
    <x v="1010"/>
    <x v="0"/>
    <x v="0"/>
    <x v="26"/>
    <x v="0"/>
    <x v="0"/>
    <x v="0"/>
    <x v="0"/>
    <x v="0"/>
    <x v="0"/>
    <x v="0"/>
    <x v="10"/>
    <x v="0"/>
    <x v="10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11"/>
    <x v="192"/>
    <x v="0"/>
    <x v="0"/>
    <x v="994"/>
    <x v="0"/>
    <x v="0"/>
    <x v="0"/>
    <x v="0"/>
    <x v="0"/>
    <x v="0"/>
    <x v="978"/>
    <x v="979"/>
    <x v="0"/>
    <x v="1"/>
    <x v="1004"/>
    <x v="970"/>
    <x v="1008"/>
    <x v="962"/>
    <x v="1009"/>
    <x v="14"/>
    <x v="31"/>
    <x v="157"/>
    <x v="0"/>
    <x v="1011"/>
    <x v="0"/>
    <x v="0"/>
    <x v="247"/>
    <x v="0"/>
    <x v="0"/>
    <x v="0"/>
    <x v="0"/>
    <x v="0"/>
    <x v="0"/>
    <x v="0"/>
    <x v="6"/>
    <x v="0"/>
    <x v="100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12"/>
    <x v="9"/>
    <x v="0"/>
    <x v="0"/>
    <x v="995"/>
    <x v="0"/>
    <x v="0"/>
    <x v="0"/>
    <x v="0"/>
    <x v="0"/>
    <x v="0"/>
    <x v="979"/>
    <x v="980"/>
    <x v="0"/>
    <x v="1"/>
    <x v="1005"/>
    <x v="971"/>
    <x v="1009"/>
    <x v="963"/>
    <x v="1010"/>
    <x v="18"/>
    <x v="216"/>
    <x v="651"/>
    <x v="0"/>
    <x v="1012"/>
    <x v="0"/>
    <x v="0"/>
    <x v="11"/>
    <x v="0"/>
    <x v="0"/>
    <x v="0"/>
    <x v="0"/>
    <x v="0"/>
    <x v="0"/>
    <x v="0"/>
    <x v="10"/>
    <x v="0"/>
    <x v="100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13"/>
    <x v="304"/>
    <x v="0"/>
    <x v="0"/>
    <x v="996"/>
    <x v="0"/>
    <x v="0"/>
    <x v="0"/>
    <x v="0"/>
    <x v="0"/>
    <x v="0"/>
    <x v="610"/>
    <x v="611"/>
    <x v="0"/>
    <x v="1"/>
    <x v="1006"/>
    <x v="972"/>
    <x v="1010"/>
    <x v="964"/>
    <x v="1011"/>
    <x v="8"/>
    <x v="189"/>
    <x v="455"/>
    <x v="0"/>
    <x v="1013"/>
    <x v="0"/>
    <x v="0"/>
    <x v="14"/>
    <x v="0"/>
    <x v="0"/>
    <x v="0"/>
    <x v="0"/>
    <x v="0"/>
    <x v="0"/>
    <x v="0"/>
    <x v="7"/>
    <x v="0"/>
    <x v="100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14"/>
    <x v="267"/>
    <x v="0"/>
    <x v="0"/>
    <x v="997"/>
    <x v="0"/>
    <x v="0"/>
    <x v="0"/>
    <x v="0"/>
    <x v="0"/>
    <x v="0"/>
    <x v="980"/>
    <x v="981"/>
    <x v="0"/>
    <x v="1"/>
    <x v="1007"/>
    <x v="973"/>
    <x v="1011"/>
    <x v="965"/>
    <x v="1012"/>
    <x v="8"/>
    <x v="82"/>
    <x v="652"/>
    <x v="0"/>
    <x v="1014"/>
    <x v="0"/>
    <x v="0"/>
    <x v="89"/>
    <x v="0"/>
    <x v="0"/>
    <x v="0"/>
    <x v="0"/>
    <x v="0"/>
    <x v="0"/>
    <x v="0"/>
    <x v="44"/>
    <x v="8"/>
    <x v="1006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015"/>
    <x v="43"/>
    <x v="0"/>
    <x v="0"/>
    <x v="998"/>
    <x v="0"/>
    <x v="0"/>
    <x v="0"/>
    <x v="0"/>
    <x v="0"/>
    <x v="0"/>
    <x v="981"/>
    <x v="982"/>
    <x v="0"/>
    <x v="1"/>
    <x v="1008"/>
    <x v="974"/>
    <x v="1012"/>
    <x v="966"/>
    <x v="1013"/>
    <x v="15"/>
    <x v="86"/>
    <x v="548"/>
    <x v="0"/>
    <x v="1015"/>
    <x v="0"/>
    <x v="0"/>
    <x v="15"/>
    <x v="0"/>
    <x v="0"/>
    <x v="0"/>
    <x v="0"/>
    <x v="0"/>
    <x v="0"/>
    <x v="0"/>
    <x v="58"/>
    <x v="0"/>
    <x v="1007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016"/>
    <x v="44"/>
    <x v="0"/>
    <x v="0"/>
    <x v="999"/>
    <x v="0"/>
    <x v="0"/>
    <x v="0"/>
    <x v="0"/>
    <x v="0"/>
    <x v="0"/>
    <x v="982"/>
    <x v="983"/>
    <x v="0"/>
    <x v="1"/>
    <x v="1009"/>
    <x v="975"/>
    <x v="1013"/>
    <x v="967"/>
    <x v="1014"/>
    <x v="16"/>
    <x v="35"/>
    <x v="39"/>
    <x v="0"/>
    <x v="1016"/>
    <x v="0"/>
    <x v="0"/>
    <x v="259"/>
    <x v="0"/>
    <x v="0"/>
    <x v="0"/>
    <x v="0"/>
    <x v="0"/>
    <x v="0"/>
    <x v="0"/>
    <x v="10"/>
    <x v="0"/>
    <x v="10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17"/>
    <x v="305"/>
    <x v="0"/>
    <x v="0"/>
    <x v="1000"/>
    <x v="0"/>
    <x v="0"/>
    <x v="0"/>
    <x v="0"/>
    <x v="0"/>
    <x v="0"/>
    <x v="983"/>
    <x v="984"/>
    <x v="0"/>
    <x v="1"/>
    <x v="1010"/>
    <x v="976"/>
    <x v="1014"/>
    <x v="968"/>
    <x v="1015"/>
    <x v="1"/>
    <x v="168"/>
    <x v="653"/>
    <x v="0"/>
    <x v="1017"/>
    <x v="0"/>
    <x v="0"/>
    <x v="2"/>
    <x v="0"/>
    <x v="0"/>
    <x v="0"/>
    <x v="0"/>
    <x v="0"/>
    <x v="0"/>
    <x v="0"/>
    <x v="2"/>
    <x v="0"/>
    <x v="100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18"/>
    <x v="306"/>
    <x v="0"/>
    <x v="0"/>
    <x v="1001"/>
    <x v="0"/>
    <x v="0"/>
    <x v="0"/>
    <x v="0"/>
    <x v="0"/>
    <x v="0"/>
    <x v="984"/>
    <x v="985"/>
    <x v="0"/>
    <x v="1"/>
    <x v="1011"/>
    <x v="977"/>
    <x v="1015"/>
    <x v="969"/>
    <x v="1016"/>
    <x v="5"/>
    <x v="6"/>
    <x v="654"/>
    <x v="0"/>
    <x v="1018"/>
    <x v="0"/>
    <x v="0"/>
    <x v="23"/>
    <x v="0"/>
    <x v="0"/>
    <x v="0"/>
    <x v="0"/>
    <x v="0"/>
    <x v="0"/>
    <x v="0"/>
    <x v="7"/>
    <x v="0"/>
    <x v="101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19"/>
    <x v="44"/>
    <x v="0"/>
    <x v="0"/>
    <x v="1002"/>
    <x v="0"/>
    <x v="0"/>
    <x v="0"/>
    <x v="0"/>
    <x v="0"/>
    <x v="0"/>
    <x v="985"/>
    <x v="986"/>
    <x v="0"/>
    <x v="1"/>
    <x v="1012"/>
    <x v="978"/>
    <x v="1016"/>
    <x v="970"/>
    <x v="1017"/>
    <x v="12"/>
    <x v="122"/>
    <x v="195"/>
    <x v="0"/>
    <x v="1019"/>
    <x v="0"/>
    <x v="0"/>
    <x v="260"/>
    <x v="0"/>
    <x v="0"/>
    <x v="0"/>
    <x v="0"/>
    <x v="0"/>
    <x v="0"/>
    <x v="0"/>
    <x v="10"/>
    <x v="0"/>
    <x v="101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20"/>
    <x v="296"/>
    <x v="0"/>
    <x v="0"/>
    <x v="1003"/>
    <x v="0"/>
    <x v="0"/>
    <x v="0"/>
    <x v="0"/>
    <x v="0"/>
    <x v="0"/>
    <x v="986"/>
    <x v="987"/>
    <x v="0"/>
    <x v="1"/>
    <x v="1013"/>
    <x v="979"/>
    <x v="1017"/>
    <x v="971"/>
    <x v="1018"/>
    <x v="12"/>
    <x v="33"/>
    <x v="655"/>
    <x v="0"/>
    <x v="1020"/>
    <x v="0"/>
    <x v="0"/>
    <x v="4"/>
    <x v="0"/>
    <x v="0"/>
    <x v="0"/>
    <x v="0"/>
    <x v="0"/>
    <x v="0"/>
    <x v="0"/>
    <x v="10"/>
    <x v="0"/>
    <x v="10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21"/>
    <x v="4"/>
    <x v="0"/>
    <x v="0"/>
    <x v="1004"/>
    <x v="0"/>
    <x v="0"/>
    <x v="0"/>
    <x v="0"/>
    <x v="0"/>
    <x v="0"/>
    <x v="987"/>
    <x v="988"/>
    <x v="0"/>
    <x v="95"/>
    <x v="1014"/>
    <x v="980"/>
    <x v="1018"/>
    <x v="972"/>
    <x v="1019"/>
    <x v="8"/>
    <x v="14"/>
    <x v="656"/>
    <x v="0"/>
    <x v="1021"/>
    <x v="0"/>
    <x v="0"/>
    <x v="41"/>
    <x v="0"/>
    <x v="0"/>
    <x v="0"/>
    <x v="0"/>
    <x v="0"/>
    <x v="0"/>
    <x v="0"/>
    <x v="11"/>
    <x v="0"/>
    <x v="101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9"/>
    <x v="31"/>
  </r>
  <r>
    <x v="1022"/>
    <x v="130"/>
    <x v="0"/>
    <x v="0"/>
    <x v="1005"/>
    <x v="0"/>
    <x v="0"/>
    <x v="0"/>
    <x v="0"/>
    <x v="0"/>
    <x v="0"/>
    <x v="988"/>
    <x v="989"/>
    <x v="0"/>
    <x v="1"/>
    <x v="1015"/>
    <x v="981"/>
    <x v="1019"/>
    <x v="973"/>
    <x v="1020"/>
    <x v="7"/>
    <x v="74"/>
    <x v="657"/>
    <x v="0"/>
    <x v="1022"/>
    <x v="0"/>
    <x v="0"/>
    <x v="60"/>
    <x v="0"/>
    <x v="0"/>
    <x v="0"/>
    <x v="0"/>
    <x v="0"/>
    <x v="0"/>
    <x v="0"/>
    <x v="11"/>
    <x v="0"/>
    <x v="10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23"/>
    <x v="18"/>
    <x v="0"/>
    <x v="0"/>
    <x v="1006"/>
    <x v="0"/>
    <x v="0"/>
    <x v="0"/>
    <x v="0"/>
    <x v="0"/>
    <x v="0"/>
    <x v="989"/>
    <x v="990"/>
    <x v="0"/>
    <x v="1"/>
    <x v="1016"/>
    <x v="982"/>
    <x v="1020"/>
    <x v="974"/>
    <x v="1021"/>
    <x v="8"/>
    <x v="14"/>
    <x v="656"/>
    <x v="0"/>
    <x v="1023"/>
    <x v="0"/>
    <x v="0"/>
    <x v="261"/>
    <x v="0"/>
    <x v="0"/>
    <x v="0"/>
    <x v="0"/>
    <x v="0"/>
    <x v="0"/>
    <x v="0"/>
    <x v="2"/>
    <x v="0"/>
    <x v="10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24"/>
    <x v="12"/>
    <x v="0"/>
    <x v="0"/>
    <x v="1007"/>
    <x v="0"/>
    <x v="0"/>
    <x v="0"/>
    <x v="0"/>
    <x v="0"/>
    <x v="0"/>
    <x v="990"/>
    <x v="991"/>
    <x v="0"/>
    <x v="1"/>
    <x v="1017"/>
    <x v="983"/>
    <x v="1021"/>
    <x v="975"/>
    <x v="1022"/>
    <x v="10"/>
    <x v="72"/>
    <x v="95"/>
    <x v="0"/>
    <x v="1024"/>
    <x v="0"/>
    <x v="0"/>
    <x v="112"/>
    <x v="0"/>
    <x v="0"/>
    <x v="0"/>
    <x v="0"/>
    <x v="0"/>
    <x v="0"/>
    <x v="0"/>
    <x v="10"/>
    <x v="0"/>
    <x v="101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25"/>
    <x v="118"/>
    <x v="0"/>
    <x v="0"/>
    <x v="1008"/>
    <x v="0"/>
    <x v="0"/>
    <x v="0"/>
    <x v="0"/>
    <x v="0"/>
    <x v="0"/>
    <x v="991"/>
    <x v="992"/>
    <x v="0"/>
    <x v="1"/>
    <x v="1018"/>
    <x v="984"/>
    <x v="1022"/>
    <x v="976"/>
    <x v="1023"/>
    <x v="15"/>
    <x v="43"/>
    <x v="614"/>
    <x v="0"/>
    <x v="1025"/>
    <x v="0"/>
    <x v="0"/>
    <x v="88"/>
    <x v="0"/>
    <x v="0"/>
    <x v="0"/>
    <x v="0"/>
    <x v="0"/>
    <x v="0"/>
    <x v="0"/>
    <x v="10"/>
    <x v="0"/>
    <x v="101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26"/>
    <x v="17"/>
    <x v="0"/>
    <x v="0"/>
    <x v="1009"/>
    <x v="0"/>
    <x v="0"/>
    <x v="0"/>
    <x v="0"/>
    <x v="0"/>
    <x v="0"/>
    <x v="992"/>
    <x v="993"/>
    <x v="0"/>
    <x v="1"/>
    <x v="1019"/>
    <x v="985"/>
    <x v="1023"/>
    <x v="977"/>
    <x v="1024"/>
    <x v="23"/>
    <x v="217"/>
    <x v="658"/>
    <x v="0"/>
    <x v="1026"/>
    <x v="0"/>
    <x v="0"/>
    <x v="4"/>
    <x v="0"/>
    <x v="0"/>
    <x v="0"/>
    <x v="0"/>
    <x v="0"/>
    <x v="0"/>
    <x v="0"/>
    <x v="13"/>
    <x v="0"/>
    <x v="101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27"/>
    <x v="307"/>
    <x v="0"/>
    <x v="0"/>
    <x v="1010"/>
    <x v="0"/>
    <x v="0"/>
    <x v="0"/>
    <x v="0"/>
    <x v="0"/>
    <x v="0"/>
    <x v="993"/>
    <x v="994"/>
    <x v="0"/>
    <x v="1"/>
    <x v="1020"/>
    <x v="986"/>
    <x v="1024"/>
    <x v="978"/>
    <x v="1025"/>
    <x v="17"/>
    <x v="59"/>
    <x v="75"/>
    <x v="0"/>
    <x v="1027"/>
    <x v="0"/>
    <x v="0"/>
    <x v="125"/>
    <x v="0"/>
    <x v="0"/>
    <x v="0"/>
    <x v="0"/>
    <x v="0"/>
    <x v="0"/>
    <x v="0"/>
    <x v="19"/>
    <x v="8"/>
    <x v="1019"/>
    <x v="1"/>
    <x v="1"/>
    <x v="0"/>
    <x v="0"/>
    <x v="19"/>
    <x v="3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1028"/>
    <x v="18"/>
    <x v="0"/>
    <x v="0"/>
    <x v="1011"/>
    <x v="0"/>
    <x v="0"/>
    <x v="0"/>
    <x v="0"/>
    <x v="0"/>
    <x v="0"/>
    <x v="994"/>
    <x v="995"/>
    <x v="0"/>
    <x v="1"/>
    <x v="1021"/>
    <x v="987"/>
    <x v="1025"/>
    <x v="979"/>
    <x v="1026"/>
    <x v="9"/>
    <x v="37"/>
    <x v="249"/>
    <x v="0"/>
    <x v="1028"/>
    <x v="0"/>
    <x v="0"/>
    <x v="262"/>
    <x v="0"/>
    <x v="0"/>
    <x v="0"/>
    <x v="0"/>
    <x v="0"/>
    <x v="0"/>
    <x v="0"/>
    <x v="7"/>
    <x v="0"/>
    <x v="102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29"/>
    <x v="23"/>
    <x v="0"/>
    <x v="0"/>
    <x v="1012"/>
    <x v="0"/>
    <x v="0"/>
    <x v="0"/>
    <x v="0"/>
    <x v="0"/>
    <x v="0"/>
    <x v="995"/>
    <x v="996"/>
    <x v="0"/>
    <x v="1"/>
    <x v="1022"/>
    <x v="988"/>
    <x v="1026"/>
    <x v="980"/>
    <x v="1027"/>
    <x v="2"/>
    <x v="2"/>
    <x v="118"/>
    <x v="0"/>
    <x v="1029"/>
    <x v="0"/>
    <x v="0"/>
    <x v="14"/>
    <x v="0"/>
    <x v="0"/>
    <x v="0"/>
    <x v="0"/>
    <x v="0"/>
    <x v="0"/>
    <x v="0"/>
    <x v="2"/>
    <x v="0"/>
    <x v="10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30"/>
    <x v="308"/>
    <x v="0"/>
    <x v="0"/>
    <x v="1013"/>
    <x v="0"/>
    <x v="0"/>
    <x v="0"/>
    <x v="0"/>
    <x v="0"/>
    <x v="0"/>
    <x v="996"/>
    <x v="997"/>
    <x v="0"/>
    <x v="1"/>
    <x v="1023"/>
    <x v="989"/>
    <x v="1027"/>
    <x v="981"/>
    <x v="1028"/>
    <x v="12"/>
    <x v="122"/>
    <x v="659"/>
    <x v="0"/>
    <x v="1030"/>
    <x v="0"/>
    <x v="0"/>
    <x v="65"/>
    <x v="0"/>
    <x v="0"/>
    <x v="0"/>
    <x v="0"/>
    <x v="0"/>
    <x v="0"/>
    <x v="0"/>
    <x v="10"/>
    <x v="0"/>
    <x v="10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030"/>
    <x v="308"/>
    <x v="0"/>
    <x v="0"/>
    <x v="1013"/>
    <x v="0"/>
    <x v="0"/>
    <x v="0"/>
    <x v="0"/>
    <x v="0"/>
    <x v="0"/>
    <x v="996"/>
    <x v="997"/>
    <x v="0"/>
    <x v="1"/>
    <x v="1023"/>
    <x v="989"/>
    <x v="1027"/>
    <x v="981"/>
    <x v="1028"/>
    <x v="12"/>
    <x v="122"/>
    <x v="659"/>
    <x v="0"/>
    <x v="1030"/>
    <x v="0"/>
    <x v="0"/>
    <x v="65"/>
    <x v="0"/>
    <x v="0"/>
    <x v="0"/>
    <x v="0"/>
    <x v="0"/>
    <x v="0"/>
    <x v="0"/>
    <x v="27"/>
    <x v="0"/>
    <x v="102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55"/>
    <x v="55"/>
    <x v="0"/>
    <x v="3"/>
    <x v="0"/>
    <x v="2"/>
    <x v="1"/>
    <x v="5"/>
    <x v="4"/>
  </r>
  <r>
    <x v="1031"/>
    <x v="5"/>
    <x v="0"/>
    <x v="0"/>
    <x v="1014"/>
    <x v="0"/>
    <x v="0"/>
    <x v="0"/>
    <x v="0"/>
    <x v="0"/>
    <x v="0"/>
    <x v="997"/>
    <x v="998"/>
    <x v="0"/>
    <x v="1"/>
    <x v="1024"/>
    <x v="990"/>
    <x v="1028"/>
    <x v="982"/>
    <x v="1029"/>
    <x v="9"/>
    <x v="61"/>
    <x v="660"/>
    <x v="0"/>
    <x v="1031"/>
    <x v="0"/>
    <x v="0"/>
    <x v="14"/>
    <x v="0"/>
    <x v="0"/>
    <x v="0"/>
    <x v="0"/>
    <x v="0"/>
    <x v="0"/>
    <x v="0"/>
    <x v="11"/>
    <x v="0"/>
    <x v="102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32"/>
    <x v="12"/>
    <x v="0"/>
    <x v="0"/>
    <x v="1015"/>
    <x v="0"/>
    <x v="0"/>
    <x v="0"/>
    <x v="0"/>
    <x v="0"/>
    <x v="0"/>
    <x v="998"/>
    <x v="999"/>
    <x v="0"/>
    <x v="1"/>
    <x v="1025"/>
    <x v="991"/>
    <x v="1029"/>
    <x v="983"/>
    <x v="1030"/>
    <x v="10"/>
    <x v="50"/>
    <x v="661"/>
    <x v="0"/>
    <x v="1032"/>
    <x v="0"/>
    <x v="0"/>
    <x v="2"/>
    <x v="0"/>
    <x v="0"/>
    <x v="0"/>
    <x v="0"/>
    <x v="0"/>
    <x v="0"/>
    <x v="0"/>
    <x v="6"/>
    <x v="0"/>
    <x v="10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33"/>
    <x v="42"/>
    <x v="0"/>
    <x v="0"/>
    <x v="1016"/>
    <x v="0"/>
    <x v="0"/>
    <x v="0"/>
    <x v="0"/>
    <x v="0"/>
    <x v="0"/>
    <x v="999"/>
    <x v="1000"/>
    <x v="0"/>
    <x v="1"/>
    <x v="1026"/>
    <x v="992"/>
    <x v="1030"/>
    <x v="984"/>
    <x v="1031"/>
    <x v="1"/>
    <x v="108"/>
    <x v="241"/>
    <x v="0"/>
    <x v="1033"/>
    <x v="0"/>
    <x v="0"/>
    <x v="41"/>
    <x v="0"/>
    <x v="0"/>
    <x v="0"/>
    <x v="0"/>
    <x v="0"/>
    <x v="0"/>
    <x v="0"/>
    <x v="10"/>
    <x v="0"/>
    <x v="10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34"/>
    <x v="67"/>
    <x v="0"/>
    <x v="0"/>
    <x v="1017"/>
    <x v="0"/>
    <x v="0"/>
    <x v="0"/>
    <x v="0"/>
    <x v="0"/>
    <x v="0"/>
    <x v="1000"/>
    <x v="1001"/>
    <x v="0"/>
    <x v="1"/>
    <x v="1027"/>
    <x v="993"/>
    <x v="1031"/>
    <x v="985"/>
    <x v="1032"/>
    <x v="1"/>
    <x v="218"/>
    <x v="662"/>
    <x v="0"/>
    <x v="1034"/>
    <x v="0"/>
    <x v="0"/>
    <x v="11"/>
    <x v="0"/>
    <x v="0"/>
    <x v="0"/>
    <x v="0"/>
    <x v="0"/>
    <x v="0"/>
    <x v="0"/>
    <x v="6"/>
    <x v="0"/>
    <x v="102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35"/>
    <x v="43"/>
    <x v="0"/>
    <x v="0"/>
    <x v="1018"/>
    <x v="0"/>
    <x v="0"/>
    <x v="0"/>
    <x v="0"/>
    <x v="0"/>
    <x v="0"/>
    <x v="1001"/>
    <x v="1002"/>
    <x v="0"/>
    <x v="1"/>
    <x v="1028"/>
    <x v="994"/>
    <x v="1032"/>
    <x v="986"/>
    <x v="1033"/>
    <x v="10"/>
    <x v="179"/>
    <x v="400"/>
    <x v="0"/>
    <x v="1035"/>
    <x v="0"/>
    <x v="0"/>
    <x v="103"/>
    <x v="0"/>
    <x v="0"/>
    <x v="0"/>
    <x v="0"/>
    <x v="0"/>
    <x v="0"/>
    <x v="0"/>
    <x v="13"/>
    <x v="0"/>
    <x v="10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36"/>
    <x v="43"/>
    <x v="0"/>
    <x v="0"/>
    <x v="1019"/>
    <x v="0"/>
    <x v="0"/>
    <x v="0"/>
    <x v="0"/>
    <x v="0"/>
    <x v="0"/>
    <x v="1002"/>
    <x v="1003"/>
    <x v="0"/>
    <x v="1"/>
    <x v="1029"/>
    <x v="995"/>
    <x v="1033"/>
    <x v="987"/>
    <x v="1034"/>
    <x v="2"/>
    <x v="142"/>
    <x v="350"/>
    <x v="0"/>
    <x v="1036"/>
    <x v="0"/>
    <x v="0"/>
    <x v="2"/>
    <x v="0"/>
    <x v="0"/>
    <x v="0"/>
    <x v="0"/>
    <x v="0"/>
    <x v="0"/>
    <x v="0"/>
    <x v="10"/>
    <x v="0"/>
    <x v="10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37"/>
    <x v="173"/>
    <x v="0"/>
    <x v="0"/>
    <x v="1020"/>
    <x v="0"/>
    <x v="0"/>
    <x v="0"/>
    <x v="0"/>
    <x v="0"/>
    <x v="0"/>
    <x v="1003"/>
    <x v="1004"/>
    <x v="0"/>
    <x v="1"/>
    <x v="1030"/>
    <x v="996"/>
    <x v="1034"/>
    <x v="988"/>
    <x v="1035"/>
    <x v="5"/>
    <x v="6"/>
    <x v="663"/>
    <x v="0"/>
    <x v="1037"/>
    <x v="0"/>
    <x v="0"/>
    <x v="15"/>
    <x v="0"/>
    <x v="0"/>
    <x v="0"/>
    <x v="0"/>
    <x v="0"/>
    <x v="0"/>
    <x v="0"/>
    <x v="2"/>
    <x v="0"/>
    <x v="103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38"/>
    <x v="194"/>
    <x v="0"/>
    <x v="0"/>
    <x v="1021"/>
    <x v="0"/>
    <x v="0"/>
    <x v="0"/>
    <x v="0"/>
    <x v="0"/>
    <x v="0"/>
    <x v="1004"/>
    <x v="1005"/>
    <x v="0"/>
    <x v="1"/>
    <x v="1031"/>
    <x v="997"/>
    <x v="1035"/>
    <x v="989"/>
    <x v="1036"/>
    <x v="8"/>
    <x v="75"/>
    <x v="664"/>
    <x v="0"/>
    <x v="1038"/>
    <x v="0"/>
    <x v="0"/>
    <x v="252"/>
    <x v="0"/>
    <x v="0"/>
    <x v="0"/>
    <x v="0"/>
    <x v="0"/>
    <x v="0"/>
    <x v="0"/>
    <x v="11"/>
    <x v="0"/>
    <x v="103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39"/>
    <x v="91"/>
    <x v="0"/>
    <x v="0"/>
    <x v="1022"/>
    <x v="0"/>
    <x v="0"/>
    <x v="0"/>
    <x v="0"/>
    <x v="0"/>
    <x v="0"/>
    <x v="1005"/>
    <x v="1006"/>
    <x v="0"/>
    <x v="1"/>
    <x v="1032"/>
    <x v="998"/>
    <x v="1036"/>
    <x v="990"/>
    <x v="1037"/>
    <x v="4"/>
    <x v="185"/>
    <x v="427"/>
    <x v="0"/>
    <x v="1039"/>
    <x v="0"/>
    <x v="0"/>
    <x v="14"/>
    <x v="0"/>
    <x v="0"/>
    <x v="0"/>
    <x v="0"/>
    <x v="0"/>
    <x v="0"/>
    <x v="0"/>
    <x v="2"/>
    <x v="0"/>
    <x v="10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40"/>
    <x v="25"/>
    <x v="0"/>
    <x v="0"/>
    <x v="1023"/>
    <x v="0"/>
    <x v="0"/>
    <x v="0"/>
    <x v="0"/>
    <x v="0"/>
    <x v="0"/>
    <x v="1006"/>
    <x v="1007"/>
    <x v="0"/>
    <x v="1"/>
    <x v="1033"/>
    <x v="999"/>
    <x v="1037"/>
    <x v="991"/>
    <x v="1038"/>
    <x v="17"/>
    <x v="183"/>
    <x v="530"/>
    <x v="0"/>
    <x v="1040"/>
    <x v="0"/>
    <x v="0"/>
    <x v="130"/>
    <x v="0"/>
    <x v="0"/>
    <x v="0"/>
    <x v="0"/>
    <x v="0"/>
    <x v="0"/>
    <x v="0"/>
    <x v="6"/>
    <x v="0"/>
    <x v="103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41"/>
    <x v="19"/>
    <x v="0"/>
    <x v="0"/>
    <x v="1024"/>
    <x v="0"/>
    <x v="0"/>
    <x v="0"/>
    <x v="0"/>
    <x v="0"/>
    <x v="0"/>
    <x v="1007"/>
    <x v="1008"/>
    <x v="0"/>
    <x v="1"/>
    <x v="1034"/>
    <x v="1000"/>
    <x v="1038"/>
    <x v="992"/>
    <x v="1039"/>
    <x v="0"/>
    <x v="44"/>
    <x v="665"/>
    <x v="0"/>
    <x v="1041"/>
    <x v="0"/>
    <x v="0"/>
    <x v="103"/>
    <x v="0"/>
    <x v="0"/>
    <x v="0"/>
    <x v="0"/>
    <x v="0"/>
    <x v="0"/>
    <x v="0"/>
    <x v="2"/>
    <x v="0"/>
    <x v="10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42"/>
    <x v="219"/>
    <x v="0"/>
    <x v="0"/>
    <x v="1025"/>
    <x v="0"/>
    <x v="0"/>
    <x v="0"/>
    <x v="0"/>
    <x v="0"/>
    <x v="0"/>
    <x v="1008"/>
    <x v="1009"/>
    <x v="0"/>
    <x v="1"/>
    <x v="1035"/>
    <x v="1001"/>
    <x v="1039"/>
    <x v="993"/>
    <x v="1040"/>
    <x v="14"/>
    <x v="147"/>
    <x v="276"/>
    <x v="0"/>
    <x v="1042"/>
    <x v="0"/>
    <x v="0"/>
    <x v="4"/>
    <x v="0"/>
    <x v="0"/>
    <x v="0"/>
    <x v="0"/>
    <x v="0"/>
    <x v="0"/>
    <x v="0"/>
    <x v="7"/>
    <x v="2"/>
    <x v="103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43"/>
    <x v="216"/>
    <x v="0"/>
    <x v="0"/>
    <x v="1026"/>
    <x v="0"/>
    <x v="0"/>
    <x v="0"/>
    <x v="0"/>
    <x v="0"/>
    <x v="0"/>
    <x v="1009"/>
    <x v="1010"/>
    <x v="0"/>
    <x v="1"/>
    <x v="1036"/>
    <x v="1002"/>
    <x v="1040"/>
    <x v="994"/>
    <x v="1041"/>
    <x v="8"/>
    <x v="82"/>
    <x v="324"/>
    <x v="0"/>
    <x v="1043"/>
    <x v="0"/>
    <x v="0"/>
    <x v="2"/>
    <x v="0"/>
    <x v="0"/>
    <x v="0"/>
    <x v="0"/>
    <x v="0"/>
    <x v="0"/>
    <x v="0"/>
    <x v="10"/>
    <x v="2"/>
    <x v="10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44"/>
    <x v="23"/>
    <x v="0"/>
    <x v="0"/>
    <x v="1027"/>
    <x v="0"/>
    <x v="0"/>
    <x v="0"/>
    <x v="0"/>
    <x v="0"/>
    <x v="0"/>
    <x v="1010"/>
    <x v="1011"/>
    <x v="0"/>
    <x v="1"/>
    <x v="1037"/>
    <x v="1003"/>
    <x v="1041"/>
    <x v="995"/>
    <x v="1042"/>
    <x v="14"/>
    <x v="80"/>
    <x v="335"/>
    <x v="0"/>
    <x v="1044"/>
    <x v="0"/>
    <x v="0"/>
    <x v="48"/>
    <x v="0"/>
    <x v="0"/>
    <x v="0"/>
    <x v="0"/>
    <x v="0"/>
    <x v="0"/>
    <x v="0"/>
    <x v="13"/>
    <x v="0"/>
    <x v="103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45"/>
    <x v="309"/>
    <x v="0"/>
    <x v="1"/>
    <x v="1028"/>
    <x v="0"/>
    <x v="0"/>
    <x v="1"/>
    <x v="0"/>
    <x v="0"/>
    <x v="0"/>
    <x v="1011"/>
    <x v="1012"/>
    <x v="0"/>
    <x v="96"/>
    <x v="1038"/>
    <x v="1004"/>
    <x v="1042"/>
    <x v="996"/>
    <x v="1043"/>
    <x v="26"/>
    <x v="219"/>
    <x v="666"/>
    <x v="2"/>
    <x v="1045"/>
    <x v="0"/>
    <x v="0"/>
    <x v="34"/>
    <x v="0"/>
    <x v="0"/>
    <x v="0"/>
    <x v="0"/>
    <x v="0"/>
    <x v="0"/>
    <x v="0"/>
    <x v="57"/>
    <x v="9"/>
    <x v="1038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046"/>
    <x v="310"/>
    <x v="0"/>
    <x v="1"/>
    <x v="989"/>
    <x v="0"/>
    <x v="0"/>
    <x v="1"/>
    <x v="0"/>
    <x v="0"/>
    <x v="0"/>
    <x v="973"/>
    <x v="974"/>
    <x v="0"/>
    <x v="1"/>
    <x v="999"/>
    <x v="1005"/>
    <x v="1003"/>
    <x v="957"/>
    <x v="1004"/>
    <x v="5"/>
    <x v="6"/>
    <x v="300"/>
    <x v="2"/>
    <x v="1046"/>
    <x v="0"/>
    <x v="0"/>
    <x v="258"/>
    <x v="0"/>
    <x v="0"/>
    <x v="0"/>
    <x v="0"/>
    <x v="0"/>
    <x v="0"/>
    <x v="0"/>
    <x v="57"/>
    <x v="9"/>
    <x v="998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1047"/>
    <x v="39"/>
    <x v="0"/>
    <x v="2"/>
    <x v="1029"/>
    <x v="0"/>
    <x v="0"/>
    <x v="0"/>
    <x v="0"/>
    <x v="0"/>
    <x v="0"/>
    <x v="1012"/>
    <x v="1013"/>
    <x v="17"/>
    <x v="97"/>
    <x v="1039"/>
    <x v="1006"/>
    <x v="1043"/>
    <x v="997"/>
    <x v="1044"/>
    <x v="13"/>
    <x v="139"/>
    <x v="647"/>
    <x v="0"/>
    <x v="1047"/>
    <x v="0"/>
    <x v="0"/>
    <x v="263"/>
    <x v="0"/>
    <x v="0"/>
    <x v="0"/>
    <x v="0"/>
    <x v="0"/>
    <x v="0"/>
    <x v="0"/>
    <x v="10"/>
    <x v="0"/>
    <x v="1039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5"/>
    <x v="5"/>
    <x v="0"/>
    <x v="2"/>
    <x v="0"/>
    <x v="2"/>
    <x v="0"/>
    <x v="0"/>
    <x v="4"/>
  </r>
  <r>
    <x v="1048"/>
    <x v="103"/>
    <x v="0"/>
    <x v="0"/>
    <x v="1030"/>
    <x v="0"/>
    <x v="0"/>
    <x v="0"/>
    <x v="0"/>
    <x v="0"/>
    <x v="0"/>
    <x v="1013"/>
    <x v="1014"/>
    <x v="0"/>
    <x v="1"/>
    <x v="1040"/>
    <x v="1007"/>
    <x v="1044"/>
    <x v="998"/>
    <x v="1045"/>
    <x v="0"/>
    <x v="26"/>
    <x v="667"/>
    <x v="0"/>
    <x v="1048"/>
    <x v="0"/>
    <x v="0"/>
    <x v="14"/>
    <x v="0"/>
    <x v="0"/>
    <x v="0"/>
    <x v="0"/>
    <x v="0"/>
    <x v="0"/>
    <x v="0"/>
    <x v="11"/>
    <x v="0"/>
    <x v="10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49"/>
    <x v="12"/>
    <x v="0"/>
    <x v="0"/>
    <x v="1031"/>
    <x v="0"/>
    <x v="0"/>
    <x v="0"/>
    <x v="0"/>
    <x v="0"/>
    <x v="0"/>
    <x v="1014"/>
    <x v="1015"/>
    <x v="0"/>
    <x v="1"/>
    <x v="1041"/>
    <x v="1008"/>
    <x v="1045"/>
    <x v="999"/>
    <x v="1046"/>
    <x v="8"/>
    <x v="189"/>
    <x v="668"/>
    <x v="0"/>
    <x v="1049"/>
    <x v="0"/>
    <x v="0"/>
    <x v="44"/>
    <x v="0"/>
    <x v="0"/>
    <x v="0"/>
    <x v="0"/>
    <x v="0"/>
    <x v="0"/>
    <x v="0"/>
    <x v="10"/>
    <x v="0"/>
    <x v="10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50"/>
    <x v="69"/>
    <x v="0"/>
    <x v="0"/>
    <x v="1032"/>
    <x v="0"/>
    <x v="0"/>
    <x v="0"/>
    <x v="0"/>
    <x v="0"/>
    <x v="0"/>
    <x v="1015"/>
    <x v="1016"/>
    <x v="0"/>
    <x v="1"/>
    <x v="1042"/>
    <x v="1009"/>
    <x v="1046"/>
    <x v="1000"/>
    <x v="1047"/>
    <x v="0"/>
    <x v="44"/>
    <x v="51"/>
    <x v="0"/>
    <x v="1050"/>
    <x v="0"/>
    <x v="0"/>
    <x v="264"/>
    <x v="0"/>
    <x v="0"/>
    <x v="0"/>
    <x v="0"/>
    <x v="0"/>
    <x v="0"/>
    <x v="0"/>
    <x v="2"/>
    <x v="0"/>
    <x v="104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51"/>
    <x v="106"/>
    <x v="0"/>
    <x v="0"/>
    <x v="1033"/>
    <x v="0"/>
    <x v="0"/>
    <x v="0"/>
    <x v="0"/>
    <x v="0"/>
    <x v="0"/>
    <x v="1016"/>
    <x v="1017"/>
    <x v="0"/>
    <x v="1"/>
    <x v="1043"/>
    <x v="1010"/>
    <x v="1047"/>
    <x v="1001"/>
    <x v="1048"/>
    <x v="2"/>
    <x v="84"/>
    <x v="669"/>
    <x v="0"/>
    <x v="1051"/>
    <x v="0"/>
    <x v="0"/>
    <x v="127"/>
    <x v="0"/>
    <x v="0"/>
    <x v="0"/>
    <x v="0"/>
    <x v="0"/>
    <x v="0"/>
    <x v="0"/>
    <x v="2"/>
    <x v="0"/>
    <x v="10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52"/>
    <x v="10"/>
    <x v="0"/>
    <x v="0"/>
    <x v="1034"/>
    <x v="0"/>
    <x v="0"/>
    <x v="0"/>
    <x v="0"/>
    <x v="0"/>
    <x v="0"/>
    <x v="1017"/>
    <x v="1018"/>
    <x v="0"/>
    <x v="1"/>
    <x v="1044"/>
    <x v="1011"/>
    <x v="1048"/>
    <x v="1002"/>
    <x v="1049"/>
    <x v="4"/>
    <x v="132"/>
    <x v="670"/>
    <x v="0"/>
    <x v="1052"/>
    <x v="0"/>
    <x v="0"/>
    <x v="34"/>
    <x v="0"/>
    <x v="0"/>
    <x v="0"/>
    <x v="0"/>
    <x v="0"/>
    <x v="0"/>
    <x v="0"/>
    <x v="2"/>
    <x v="0"/>
    <x v="10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53"/>
    <x v="124"/>
    <x v="0"/>
    <x v="0"/>
    <x v="1035"/>
    <x v="0"/>
    <x v="0"/>
    <x v="0"/>
    <x v="0"/>
    <x v="0"/>
    <x v="0"/>
    <x v="1018"/>
    <x v="1019"/>
    <x v="0"/>
    <x v="1"/>
    <x v="1045"/>
    <x v="1012"/>
    <x v="1049"/>
    <x v="1003"/>
    <x v="1050"/>
    <x v="2"/>
    <x v="151"/>
    <x v="340"/>
    <x v="0"/>
    <x v="1053"/>
    <x v="0"/>
    <x v="0"/>
    <x v="119"/>
    <x v="0"/>
    <x v="0"/>
    <x v="0"/>
    <x v="0"/>
    <x v="0"/>
    <x v="0"/>
    <x v="0"/>
    <x v="2"/>
    <x v="0"/>
    <x v="10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54"/>
    <x v="164"/>
    <x v="0"/>
    <x v="0"/>
    <x v="1036"/>
    <x v="0"/>
    <x v="0"/>
    <x v="0"/>
    <x v="0"/>
    <x v="0"/>
    <x v="0"/>
    <x v="1019"/>
    <x v="1020"/>
    <x v="0"/>
    <x v="1"/>
    <x v="1046"/>
    <x v="1013"/>
    <x v="1050"/>
    <x v="1004"/>
    <x v="1051"/>
    <x v="13"/>
    <x v="139"/>
    <x v="671"/>
    <x v="0"/>
    <x v="1054"/>
    <x v="0"/>
    <x v="0"/>
    <x v="235"/>
    <x v="0"/>
    <x v="0"/>
    <x v="0"/>
    <x v="0"/>
    <x v="0"/>
    <x v="0"/>
    <x v="0"/>
    <x v="11"/>
    <x v="0"/>
    <x v="10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55"/>
    <x v="207"/>
    <x v="0"/>
    <x v="0"/>
    <x v="1037"/>
    <x v="0"/>
    <x v="0"/>
    <x v="0"/>
    <x v="0"/>
    <x v="0"/>
    <x v="0"/>
    <x v="1020"/>
    <x v="1021"/>
    <x v="0"/>
    <x v="1"/>
    <x v="1047"/>
    <x v="1014"/>
    <x v="1051"/>
    <x v="1005"/>
    <x v="1052"/>
    <x v="11"/>
    <x v="22"/>
    <x v="644"/>
    <x v="0"/>
    <x v="1055"/>
    <x v="0"/>
    <x v="0"/>
    <x v="66"/>
    <x v="0"/>
    <x v="0"/>
    <x v="0"/>
    <x v="0"/>
    <x v="0"/>
    <x v="0"/>
    <x v="0"/>
    <x v="11"/>
    <x v="0"/>
    <x v="10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56"/>
    <x v="8"/>
    <x v="0"/>
    <x v="0"/>
    <x v="1038"/>
    <x v="0"/>
    <x v="0"/>
    <x v="0"/>
    <x v="0"/>
    <x v="0"/>
    <x v="0"/>
    <x v="1021"/>
    <x v="1022"/>
    <x v="0"/>
    <x v="1"/>
    <x v="1048"/>
    <x v="1015"/>
    <x v="1052"/>
    <x v="1006"/>
    <x v="1053"/>
    <x v="0"/>
    <x v="36"/>
    <x v="623"/>
    <x v="0"/>
    <x v="1056"/>
    <x v="0"/>
    <x v="0"/>
    <x v="2"/>
    <x v="0"/>
    <x v="0"/>
    <x v="0"/>
    <x v="0"/>
    <x v="0"/>
    <x v="0"/>
    <x v="0"/>
    <x v="10"/>
    <x v="0"/>
    <x v="104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57"/>
    <x v="301"/>
    <x v="0"/>
    <x v="0"/>
    <x v="1039"/>
    <x v="0"/>
    <x v="0"/>
    <x v="0"/>
    <x v="0"/>
    <x v="0"/>
    <x v="0"/>
    <x v="1022"/>
    <x v="1023"/>
    <x v="0"/>
    <x v="1"/>
    <x v="1049"/>
    <x v="1016"/>
    <x v="1053"/>
    <x v="1007"/>
    <x v="1054"/>
    <x v="13"/>
    <x v="195"/>
    <x v="672"/>
    <x v="0"/>
    <x v="1057"/>
    <x v="0"/>
    <x v="0"/>
    <x v="11"/>
    <x v="0"/>
    <x v="0"/>
    <x v="0"/>
    <x v="0"/>
    <x v="0"/>
    <x v="0"/>
    <x v="0"/>
    <x v="75"/>
    <x v="22"/>
    <x v="1049"/>
    <x v="20"/>
    <x v="2"/>
    <x v="0"/>
    <x v="2"/>
    <x v="51"/>
    <x v="83"/>
    <x v="0"/>
    <x v="3"/>
    <x v="0"/>
    <x v="0"/>
    <x v="1"/>
    <x v="0"/>
    <x v="7"/>
    <x v="23"/>
    <x v="0"/>
    <x v="0"/>
    <x v="0"/>
    <x v="0"/>
    <x v="13"/>
    <x v="13"/>
    <x v="25"/>
    <x v="24"/>
    <x v="32"/>
    <x v="27"/>
    <x v="19"/>
    <x v="19"/>
    <x v="11"/>
    <x v="13"/>
    <x v="0"/>
    <x v="0"/>
    <x v="0"/>
    <x v="0"/>
    <x v="0"/>
    <x v="0"/>
    <x v="1"/>
    <x v="0"/>
    <x v="3"/>
    <x v="2"/>
    <x v="0"/>
    <x v="13"/>
    <x v="13"/>
    <x v="0"/>
    <x v="0"/>
    <x v="0"/>
    <x v="18"/>
    <x v="1"/>
    <x v="31"/>
    <x v="33"/>
  </r>
  <r>
    <x v="1058"/>
    <x v="311"/>
    <x v="0"/>
    <x v="0"/>
    <x v="1040"/>
    <x v="0"/>
    <x v="0"/>
    <x v="0"/>
    <x v="0"/>
    <x v="0"/>
    <x v="0"/>
    <x v="1023"/>
    <x v="1024"/>
    <x v="0"/>
    <x v="1"/>
    <x v="1050"/>
    <x v="1017"/>
    <x v="1054"/>
    <x v="1008"/>
    <x v="1055"/>
    <x v="4"/>
    <x v="133"/>
    <x v="673"/>
    <x v="0"/>
    <x v="1058"/>
    <x v="0"/>
    <x v="0"/>
    <x v="14"/>
    <x v="0"/>
    <x v="0"/>
    <x v="0"/>
    <x v="0"/>
    <x v="0"/>
    <x v="0"/>
    <x v="0"/>
    <x v="10"/>
    <x v="0"/>
    <x v="10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59"/>
    <x v="207"/>
    <x v="0"/>
    <x v="0"/>
    <x v="1041"/>
    <x v="0"/>
    <x v="0"/>
    <x v="0"/>
    <x v="0"/>
    <x v="0"/>
    <x v="0"/>
    <x v="1022"/>
    <x v="1023"/>
    <x v="0"/>
    <x v="1"/>
    <x v="1051"/>
    <x v="1018"/>
    <x v="1055"/>
    <x v="1009"/>
    <x v="1056"/>
    <x v="13"/>
    <x v="195"/>
    <x v="672"/>
    <x v="0"/>
    <x v="1059"/>
    <x v="0"/>
    <x v="0"/>
    <x v="11"/>
    <x v="0"/>
    <x v="0"/>
    <x v="0"/>
    <x v="0"/>
    <x v="0"/>
    <x v="0"/>
    <x v="0"/>
    <x v="13"/>
    <x v="0"/>
    <x v="105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60"/>
    <x v="43"/>
    <x v="0"/>
    <x v="0"/>
    <x v="1042"/>
    <x v="0"/>
    <x v="0"/>
    <x v="0"/>
    <x v="0"/>
    <x v="0"/>
    <x v="0"/>
    <x v="1024"/>
    <x v="1025"/>
    <x v="0"/>
    <x v="1"/>
    <x v="1052"/>
    <x v="1019"/>
    <x v="1056"/>
    <x v="1010"/>
    <x v="1057"/>
    <x v="17"/>
    <x v="101"/>
    <x v="674"/>
    <x v="0"/>
    <x v="1060"/>
    <x v="0"/>
    <x v="0"/>
    <x v="48"/>
    <x v="0"/>
    <x v="0"/>
    <x v="0"/>
    <x v="0"/>
    <x v="0"/>
    <x v="0"/>
    <x v="0"/>
    <x v="11"/>
    <x v="0"/>
    <x v="10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61"/>
    <x v="28"/>
    <x v="0"/>
    <x v="0"/>
    <x v="1043"/>
    <x v="0"/>
    <x v="0"/>
    <x v="0"/>
    <x v="0"/>
    <x v="0"/>
    <x v="0"/>
    <x v="1025"/>
    <x v="1026"/>
    <x v="0"/>
    <x v="1"/>
    <x v="1053"/>
    <x v="1020"/>
    <x v="1057"/>
    <x v="1011"/>
    <x v="1058"/>
    <x v="1"/>
    <x v="16"/>
    <x v="675"/>
    <x v="0"/>
    <x v="1061"/>
    <x v="0"/>
    <x v="0"/>
    <x v="35"/>
    <x v="0"/>
    <x v="0"/>
    <x v="0"/>
    <x v="0"/>
    <x v="0"/>
    <x v="0"/>
    <x v="0"/>
    <x v="2"/>
    <x v="0"/>
    <x v="10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62"/>
    <x v="92"/>
    <x v="0"/>
    <x v="0"/>
    <x v="1044"/>
    <x v="0"/>
    <x v="0"/>
    <x v="0"/>
    <x v="0"/>
    <x v="0"/>
    <x v="0"/>
    <x v="1026"/>
    <x v="1027"/>
    <x v="0"/>
    <x v="1"/>
    <x v="1054"/>
    <x v="1021"/>
    <x v="1058"/>
    <x v="1012"/>
    <x v="1059"/>
    <x v="1"/>
    <x v="25"/>
    <x v="676"/>
    <x v="0"/>
    <x v="1062"/>
    <x v="0"/>
    <x v="0"/>
    <x v="22"/>
    <x v="0"/>
    <x v="0"/>
    <x v="0"/>
    <x v="0"/>
    <x v="0"/>
    <x v="0"/>
    <x v="0"/>
    <x v="10"/>
    <x v="0"/>
    <x v="105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63"/>
    <x v="10"/>
    <x v="0"/>
    <x v="0"/>
    <x v="1045"/>
    <x v="0"/>
    <x v="0"/>
    <x v="0"/>
    <x v="0"/>
    <x v="0"/>
    <x v="0"/>
    <x v="1027"/>
    <x v="1028"/>
    <x v="0"/>
    <x v="1"/>
    <x v="1055"/>
    <x v="1019"/>
    <x v="1059"/>
    <x v="1010"/>
    <x v="1060"/>
    <x v="14"/>
    <x v="28"/>
    <x v="677"/>
    <x v="0"/>
    <x v="1063"/>
    <x v="0"/>
    <x v="0"/>
    <x v="103"/>
    <x v="0"/>
    <x v="0"/>
    <x v="0"/>
    <x v="0"/>
    <x v="0"/>
    <x v="0"/>
    <x v="0"/>
    <x v="11"/>
    <x v="0"/>
    <x v="105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64"/>
    <x v="106"/>
    <x v="0"/>
    <x v="0"/>
    <x v="1046"/>
    <x v="0"/>
    <x v="0"/>
    <x v="0"/>
    <x v="0"/>
    <x v="0"/>
    <x v="0"/>
    <x v="1028"/>
    <x v="1029"/>
    <x v="0"/>
    <x v="1"/>
    <x v="1056"/>
    <x v="1022"/>
    <x v="1060"/>
    <x v="1013"/>
    <x v="1061"/>
    <x v="17"/>
    <x v="183"/>
    <x v="413"/>
    <x v="0"/>
    <x v="1064"/>
    <x v="0"/>
    <x v="0"/>
    <x v="2"/>
    <x v="0"/>
    <x v="0"/>
    <x v="0"/>
    <x v="0"/>
    <x v="0"/>
    <x v="0"/>
    <x v="0"/>
    <x v="10"/>
    <x v="0"/>
    <x v="10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65"/>
    <x v="92"/>
    <x v="0"/>
    <x v="0"/>
    <x v="1047"/>
    <x v="0"/>
    <x v="0"/>
    <x v="0"/>
    <x v="0"/>
    <x v="0"/>
    <x v="0"/>
    <x v="1029"/>
    <x v="1030"/>
    <x v="0"/>
    <x v="1"/>
    <x v="1057"/>
    <x v="1023"/>
    <x v="1061"/>
    <x v="1014"/>
    <x v="1062"/>
    <x v="11"/>
    <x v="22"/>
    <x v="451"/>
    <x v="0"/>
    <x v="1065"/>
    <x v="0"/>
    <x v="0"/>
    <x v="2"/>
    <x v="0"/>
    <x v="0"/>
    <x v="0"/>
    <x v="0"/>
    <x v="0"/>
    <x v="0"/>
    <x v="0"/>
    <x v="13"/>
    <x v="0"/>
    <x v="105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66"/>
    <x v="43"/>
    <x v="0"/>
    <x v="0"/>
    <x v="1048"/>
    <x v="0"/>
    <x v="0"/>
    <x v="0"/>
    <x v="0"/>
    <x v="0"/>
    <x v="0"/>
    <x v="560"/>
    <x v="561"/>
    <x v="0"/>
    <x v="1"/>
    <x v="1058"/>
    <x v="1024"/>
    <x v="1062"/>
    <x v="1015"/>
    <x v="1063"/>
    <x v="4"/>
    <x v="185"/>
    <x v="427"/>
    <x v="0"/>
    <x v="1066"/>
    <x v="0"/>
    <x v="0"/>
    <x v="89"/>
    <x v="0"/>
    <x v="0"/>
    <x v="0"/>
    <x v="0"/>
    <x v="0"/>
    <x v="0"/>
    <x v="0"/>
    <x v="27"/>
    <x v="0"/>
    <x v="105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067"/>
    <x v="17"/>
    <x v="0"/>
    <x v="0"/>
    <x v="1049"/>
    <x v="0"/>
    <x v="0"/>
    <x v="0"/>
    <x v="0"/>
    <x v="0"/>
    <x v="0"/>
    <x v="1030"/>
    <x v="1031"/>
    <x v="0"/>
    <x v="1"/>
    <x v="1059"/>
    <x v="1025"/>
    <x v="1063"/>
    <x v="1016"/>
    <x v="1064"/>
    <x v="0"/>
    <x v="10"/>
    <x v="406"/>
    <x v="1"/>
    <x v="1067"/>
    <x v="0"/>
    <x v="0"/>
    <x v="53"/>
    <x v="0"/>
    <x v="0"/>
    <x v="0"/>
    <x v="0"/>
    <x v="0"/>
    <x v="0"/>
    <x v="0"/>
    <x v="2"/>
    <x v="0"/>
    <x v="10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068"/>
    <x v="28"/>
    <x v="0"/>
    <x v="0"/>
    <x v="1050"/>
    <x v="0"/>
    <x v="0"/>
    <x v="0"/>
    <x v="0"/>
    <x v="0"/>
    <x v="0"/>
    <x v="1031"/>
    <x v="1032"/>
    <x v="0"/>
    <x v="1"/>
    <x v="1060"/>
    <x v="1026"/>
    <x v="1064"/>
    <x v="1017"/>
    <x v="1065"/>
    <x v="0"/>
    <x v="36"/>
    <x v="336"/>
    <x v="0"/>
    <x v="1068"/>
    <x v="0"/>
    <x v="0"/>
    <x v="4"/>
    <x v="0"/>
    <x v="0"/>
    <x v="0"/>
    <x v="0"/>
    <x v="0"/>
    <x v="0"/>
    <x v="0"/>
    <x v="6"/>
    <x v="0"/>
    <x v="106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69"/>
    <x v="124"/>
    <x v="0"/>
    <x v="0"/>
    <x v="1051"/>
    <x v="0"/>
    <x v="0"/>
    <x v="0"/>
    <x v="0"/>
    <x v="0"/>
    <x v="0"/>
    <x v="1032"/>
    <x v="1033"/>
    <x v="0"/>
    <x v="1"/>
    <x v="1061"/>
    <x v="1027"/>
    <x v="1065"/>
    <x v="1018"/>
    <x v="1066"/>
    <x v="9"/>
    <x v="109"/>
    <x v="608"/>
    <x v="0"/>
    <x v="1069"/>
    <x v="0"/>
    <x v="0"/>
    <x v="23"/>
    <x v="0"/>
    <x v="0"/>
    <x v="0"/>
    <x v="0"/>
    <x v="0"/>
    <x v="0"/>
    <x v="0"/>
    <x v="13"/>
    <x v="0"/>
    <x v="106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70"/>
    <x v="147"/>
    <x v="0"/>
    <x v="0"/>
    <x v="1052"/>
    <x v="0"/>
    <x v="0"/>
    <x v="0"/>
    <x v="0"/>
    <x v="0"/>
    <x v="0"/>
    <x v="1033"/>
    <x v="1034"/>
    <x v="0"/>
    <x v="1"/>
    <x v="1062"/>
    <x v="1028"/>
    <x v="1066"/>
    <x v="1019"/>
    <x v="1067"/>
    <x v="13"/>
    <x v="195"/>
    <x v="678"/>
    <x v="0"/>
    <x v="1070"/>
    <x v="0"/>
    <x v="0"/>
    <x v="54"/>
    <x v="0"/>
    <x v="0"/>
    <x v="0"/>
    <x v="0"/>
    <x v="0"/>
    <x v="0"/>
    <x v="0"/>
    <x v="10"/>
    <x v="0"/>
    <x v="10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71"/>
    <x v="10"/>
    <x v="0"/>
    <x v="0"/>
    <x v="1053"/>
    <x v="0"/>
    <x v="0"/>
    <x v="0"/>
    <x v="0"/>
    <x v="0"/>
    <x v="0"/>
    <x v="1034"/>
    <x v="1035"/>
    <x v="0"/>
    <x v="1"/>
    <x v="1063"/>
    <x v="1029"/>
    <x v="1067"/>
    <x v="1020"/>
    <x v="1068"/>
    <x v="12"/>
    <x v="23"/>
    <x v="679"/>
    <x v="0"/>
    <x v="1071"/>
    <x v="0"/>
    <x v="0"/>
    <x v="41"/>
    <x v="0"/>
    <x v="0"/>
    <x v="0"/>
    <x v="0"/>
    <x v="0"/>
    <x v="0"/>
    <x v="0"/>
    <x v="11"/>
    <x v="0"/>
    <x v="106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72"/>
    <x v="148"/>
    <x v="0"/>
    <x v="0"/>
    <x v="1054"/>
    <x v="0"/>
    <x v="0"/>
    <x v="0"/>
    <x v="0"/>
    <x v="0"/>
    <x v="0"/>
    <x v="1035"/>
    <x v="1036"/>
    <x v="0"/>
    <x v="1"/>
    <x v="1064"/>
    <x v="1030"/>
    <x v="1068"/>
    <x v="1021"/>
    <x v="1069"/>
    <x v="10"/>
    <x v="91"/>
    <x v="132"/>
    <x v="0"/>
    <x v="1072"/>
    <x v="0"/>
    <x v="0"/>
    <x v="265"/>
    <x v="0"/>
    <x v="0"/>
    <x v="0"/>
    <x v="0"/>
    <x v="0"/>
    <x v="0"/>
    <x v="0"/>
    <x v="2"/>
    <x v="0"/>
    <x v="10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73"/>
    <x v="312"/>
    <x v="0"/>
    <x v="0"/>
    <x v="1055"/>
    <x v="0"/>
    <x v="0"/>
    <x v="0"/>
    <x v="0"/>
    <x v="0"/>
    <x v="0"/>
    <x v="1036"/>
    <x v="1037"/>
    <x v="0"/>
    <x v="1"/>
    <x v="1065"/>
    <x v="1031"/>
    <x v="1069"/>
    <x v="1022"/>
    <x v="1070"/>
    <x v="22"/>
    <x v="214"/>
    <x v="633"/>
    <x v="0"/>
    <x v="1073"/>
    <x v="0"/>
    <x v="0"/>
    <x v="2"/>
    <x v="0"/>
    <x v="0"/>
    <x v="0"/>
    <x v="0"/>
    <x v="0"/>
    <x v="0"/>
    <x v="0"/>
    <x v="6"/>
    <x v="0"/>
    <x v="106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74"/>
    <x v="194"/>
    <x v="0"/>
    <x v="0"/>
    <x v="1056"/>
    <x v="0"/>
    <x v="0"/>
    <x v="0"/>
    <x v="0"/>
    <x v="0"/>
    <x v="0"/>
    <x v="1037"/>
    <x v="1038"/>
    <x v="0"/>
    <x v="98"/>
    <x v="1066"/>
    <x v="1031"/>
    <x v="1070"/>
    <x v="1022"/>
    <x v="1071"/>
    <x v="17"/>
    <x v="183"/>
    <x v="530"/>
    <x v="0"/>
    <x v="1074"/>
    <x v="0"/>
    <x v="0"/>
    <x v="35"/>
    <x v="0"/>
    <x v="0"/>
    <x v="0"/>
    <x v="0"/>
    <x v="0"/>
    <x v="0"/>
    <x v="0"/>
    <x v="6"/>
    <x v="0"/>
    <x v="106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75"/>
    <x v="45"/>
    <x v="0"/>
    <x v="0"/>
    <x v="1057"/>
    <x v="0"/>
    <x v="0"/>
    <x v="0"/>
    <x v="0"/>
    <x v="0"/>
    <x v="0"/>
    <x v="1038"/>
    <x v="1039"/>
    <x v="0"/>
    <x v="1"/>
    <x v="1067"/>
    <x v="1032"/>
    <x v="1071"/>
    <x v="1023"/>
    <x v="1072"/>
    <x v="17"/>
    <x v="204"/>
    <x v="555"/>
    <x v="0"/>
    <x v="1075"/>
    <x v="0"/>
    <x v="0"/>
    <x v="266"/>
    <x v="0"/>
    <x v="0"/>
    <x v="0"/>
    <x v="0"/>
    <x v="0"/>
    <x v="0"/>
    <x v="0"/>
    <x v="13"/>
    <x v="0"/>
    <x v="1067"/>
    <x v="0"/>
    <x v="0"/>
    <x v="0"/>
    <x v="0"/>
    <x v="13"/>
    <x v="3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76"/>
    <x v="8"/>
    <x v="0"/>
    <x v="0"/>
    <x v="1058"/>
    <x v="0"/>
    <x v="0"/>
    <x v="0"/>
    <x v="0"/>
    <x v="0"/>
    <x v="0"/>
    <x v="1039"/>
    <x v="1040"/>
    <x v="0"/>
    <x v="1"/>
    <x v="1068"/>
    <x v="1033"/>
    <x v="1072"/>
    <x v="1024"/>
    <x v="1073"/>
    <x v="4"/>
    <x v="5"/>
    <x v="5"/>
    <x v="0"/>
    <x v="1076"/>
    <x v="0"/>
    <x v="0"/>
    <x v="4"/>
    <x v="0"/>
    <x v="0"/>
    <x v="0"/>
    <x v="0"/>
    <x v="0"/>
    <x v="0"/>
    <x v="0"/>
    <x v="60"/>
    <x v="2"/>
    <x v="1068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077"/>
    <x v="10"/>
    <x v="0"/>
    <x v="0"/>
    <x v="1059"/>
    <x v="0"/>
    <x v="0"/>
    <x v="0"/>
    <x v="0"/>
    <x v="0"/>
    <x v="0"/>
    <x v="1040"/>
    <x v="1041"/>
    <x v="0"/>
    <x v="1"/>
    <x v="1069"/>
    <x v="1034"/>
    <x v="1073"/>
    <x v="1025"/>
    <x v="1074"/>
    <x v="7"/>
    <x v="212"/>
    <x v="680"/>
    <x v="0"/>
    <x v="1077"/>
    <x v="0"/>
    <x v="0"/>
    <x v="44"/>
    <x v="0"/>
    <x v="0"/>
    <x v="0"/>
    <x v="0"/>
    <x v="0"/>
    <x v="0"/>
    <x v="0"/>
    <x v="6"/>
    <x v="0"/>
    <x v="106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78"/>
    <x v="144"/>
    <x v="0"/>
    <x v="0"/>
    <x v="1060"/>
    <x v="0"/>
    <x v="0"/>
    <x v="0"/>
    <x v="0"/>
    <x v="0"/>
    <x v="0"/>
    <x v="1041"/>
    <x v="1042"/>
    <x v="0"/>
    <x v="1"/>
    <x v="1070"/>
    <x v="1035"/>
    <x v="1074"/>
    <x v="1026"/>
    <x v="1075"/>
    <x v="22"/>
    <x v="83"/>
    <x v="112"/>
    <x v="0"/>
    <x v="1078"/>
    <x v="0"/>
    <x v="0"/>
    <x v="11"/>
    <x v="0"/>
    <x v="0"/>
    <x v="0"/>
    <x v="0"/>
    <x v="0"/>
    <x v="0"/>
    <x v="0"/>
    <x v="11"/>
    <x v="0"/>
    <x v="107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79"/>
    <x v="50"/>
    <x v="0"/>
    <x v="0"/>
    <x v="1061"/>
    <x v="0"/>
    <x v="0"/>
    <x v="0"/>
    <x v="0"/>
    <x v="0"/>
    <x v="0"/>
    <x v="1042"/>
    <x v="1043"/>
    <x v="0"/>
    <x v="1"/>
    <x v="1071"/>
    <x v="1036"/>
    <x v="1075"/>
    <x v="1027"/>
    <x v="1076"/>
    <x v="9"/>
    <x v="65"/>
    <x v="323"/>
    <x v="0"/>
    <x v="1079"/>
    <x v="0"/>
    <x v="0"/>
    <x v="2"/>
    <x v="0"/>
    <x v="0"/>
    <x v="0"/>
    <x v="0"/>
    <x v="0"/>
    <x v="0"/>
    <x v="0"/>
    <x v="2"/>
    <x v="2"/>
    <x v="10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80"/>
    <x v="106"/>
    <x v="0"/>
    <x v="0"/>
    <x v="1062"/>
    <x v="0"/>
    <x v="0"/>
    <x v="0"/>
    <x v="0"/>
    <x v="0"/>
    <x v="0"/>
    <x v="1043"/>
    <x v="1044"/>
    <x v="0"/>
    <x v="1"/>
    <x v="1072"/>
    <x v="1037"/>
    <x v="1076"/>
    <x v="1026"/>
    <x v="1077"/>
    <x v="15"/>
    <x v="43"/>
    <x v="85"/>
    <x v="0"/>
    <x v="1080"/>
    <x v="0"/>
    <x v="0"/>
    <x v="58"/>
    <x v="0"/>
    <x v="0"/>
    <x v="0"/>
    <x v="0"/>
    <x v="0"/>
    <x v="0"/>
    <x v="0"/>
    <x v="11"/>
    <x v="0"/>
    <x v="107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81"/>
    <x v="6"/>
    <x v="0"/>
    <x v="0"/>
    <x v="1063"/>
    <x v="0"/>
    <x v="0"/>
    <x v="0"/>
    <x v="0"/>
    <x v="0"/>
    <x v="0"/>
    <x v="1044"/>
    <x v="1045"/>
    <x v="0"/>
    <x v="1"/>
    <x v="1073"/>
    <x v="1038"/>
    <x v="1077"/>
    <x v="1028"/>
    <x v="1078"/>
    <x v="9"/>
    <x v="65"/>
    <x v="323"/>
    <x v="0"/>
    <x v="1081"/>
    <x v="0"/>
    <x v="0"/>
    <x v="87"/>
    <x v="0"/>
    <x v="0"/>
    <x v="0"/>
    <x v="0"/>
    <x v="0"/>
    <x v="0"/>
    <x v="0"/>
    <x v="13"/>
    <x v="0"/>
    <x v="107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82"/>
    <x v="9"/>
    <x v="0"/>
    <x v="0"/>
    <x v="1064"/>
    <x v="0"/>
    <x v="0"/>
    <x v="0"/>
    <x v="0"/>
    <x v="0"/>
    <x v="0"/>
    <x v="1045"/>
    <x v="1046"/>
    <x v="0"/>
    <x v="1"/>
    <x v="1074"/>
    <x v="1039"/>
    <x v="1078"/>
    <x v="1029"/>
    <x v="1079"/>
    <x v="8"/>
    <x v="14"/>
    <x v="681"/>
    <x v="0"/>
    <x v="1082"/>
    <x v="0"/>
    <x v="0"/>
    <x v="11"/>
    <x v="0"/>
    <x v="0"/>
    <x v="0"/>
    <x v="0"/>
    <x v="0"/>
    <x v="0"/>
    <x v="0"/>
    <x v="11"/>
    <x v="0"/>
    <x v="10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083"/>
    <x v="9"/>
    <x v="0"/>
    <x v="0"/>
    <x v="1065"/>
    <x v="0"/>
    <x v="0"/>
    <x v="0"/>
    <x v="0"/>
    <x v="0"/>
    <x v="0"/>
    <x v="1046"/>
    <x v="1047"/>
    <x v="0"/>
    <x v="1"/>
    <x v="1075"/>
    <x v="1040"/>
    <x v="1079"/>
    <x v="1030"/>
    <x v="1080"/>
    <x v="4"/>
    <x v="45"/>
    <x v="682"/>
    <x v="0"/>
    <x v="1083"/>
    <x v="0"/>
    <x v="0"/>
    <x v="267"/>
    <x v="0"/>
    <x v="0"/>
    <x v="0"/>
    <x v="0"/>
    <x v="0"/>
    <x v="0"/>
    <x v="0"/>
    <x v="6"/>
    <x v="0"/>
    <x v="10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84"/>
    <x v="229"/>
    <x v="0"/>
    <x v="0"/>
    <x v="1066"/>
    <x v="0"/>
    <x v="0"/>
    <x v="0"/>
    <x v="0"/>
    <x v="0"/>
    <x v="0"/>
    <x v="1047"/>
    <x v="1048"/>
    <x v="0"/>
    <x v="1"/>
    <x v="1076"/>
    <x v="1041"/>
    <x v="1080"/>
    <x v="1031"/>
    <x v="1081"/>
    <x v="8"/>
    <x v="189"/>
    <x v="683"/>
    <x v="0"/>
    <x v="1084"/>
    <x v="0"/>
    <x v="0"/>
    <x v="7"/>
    <x v="0"/>
    <x v="0"/>
    <x v="0"/>
    <x v="0"/>
    <x v="0"/>
    <x v="0"/>
    <x v="0"/>
    <x v="10"/>
    <x v="0"/>
    <x v="10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85"/>
    <x v="124"/>
    <x v="0"/>
    <x v="0"/>
    <x v="1067"/>
    <x v="0"/>
    <x v="0"/>
    <x v="0"/>
    <x v="0"/>
    <x v="0"/>
    <x v="0"/>
    <x v="1048"/>
    <x v="1049"/>
    <x v="0"/>
    <x v="1"/>
    <x v="1077"/>
    <x v="1042"/>
    <x v="1081"/>
    <x v="1032"/>
    <x v="1082"/>
    <x v="13"/>
    <x v="176"/>
    <x v="650"/>
    <x v="0"/>
    <x v="1085"/>
    <x v="0"/>
    <x v="0"/>
    <x v="82"/>
    <x v="0"/>
    <x v="0"/>
    <x v="0"/>
    <x v="0"/>
    <x v="0"/>
    <x v="0"/>
    <x v="0"/>
    <x v="13"/>
    <x v="0"/>
    <x v="107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086"/>
    <x v="6"/>
    <x v="0"/>
    <x v="0"/>
    <x v="1068"/>
    <x v="0"/>
    <x v="0"/>
    <x v="0"/>
    <x v="0"/>
    <x v="0"/>
    <x v="0"/>
    <x v="1049"/>
    <x v="1050"/>
    <x v="0"/>
    <x v="1"/>
    <x v="1078"/>
    <x v="1040"/>
    <x v="1082"/>
    <x v="1030"/>
    <x v="1083"/>
    <x v="7"/>
    <x v="160"/>
    <x v="483"/>
    <x v="0"/>
    <x v="1086"/>
    <x v="0"/>
    <x v="0"/>
    <x v="23"/>
    <x v="0"/>
    <x v="0"/>
    <x v="0"/>
    <x v="0"/>
    <x v="0"/>
    <x v="0"/>
    <x v="0"/>
    <x v="6"/>
    <x v="0"/>
    <x v="107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87"/>
    <x v="44"/>
    <x v="0"/>
    <x v="0"/>
    <x v="1069"/>
    <x v="0"/>
    <x v="0"/>
    <x v="0"/>
    <x v="0"/>
    <x v="0"/>
    <x v="0"/>
    <x v="1050"/>
    <x v="1051"/>
    <x v="0"/>
    <x v="1"/>
    <x v="1079"/>
    <x v="1043"/>
    <x v="1083"/>
    <x v="1033"/>
    <x v="1084"/>
    <x v="10"/>
    <x v="21"/>
    <x v="684"/>
    <x v="0"/>
    <x v="1087"/>
    <x v="0"/>
    <x v="0"/>
    <x v="139"/>
    <x v="0"/>
    <x v="0"/>
    <x v="0"/>
    <x v="0"/>
    <x v="0"/>
    <x v="0"/>
    <x v="0"/>
    <x v="2"/>
    <x v="0"/>
    <x v="10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88"/>
    <x v="75"/>
    <x v="0"/>
    <x v="0"/>
    <x v="1070"/>
    <x v="0"/>
    <x v="0"/>
    <x v="0"/>
    <x v="0"/>
    <x v="0"/>
    <x v="0"/>
    <x v="1051"/>
    <x v="1052"/>
    <x v="0"/>
    <x v="1"/>
    <x v="1080"/>
    <x v="1044"/>
    <x v="1084"/>
    <x v="1034"/>
    <x v="1085"/>
    <x v="14"/>
    <x v="107"/>
    <x v="159"/>
    <x v="0"/>
    <x v="1088"/>
    <x v="0"/>
    <x v="0"/>
    <x v="96"/>
    <x v="0"/>
    <x v="0"/>
    <x v="0"/>
    <x v="0"/>
    <x v="0"/>
    <x v="0"/>
    <x v="0"/>
    <x v="10"/>
    <x v="0"/>
    <x v="10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89"/>
    <x v="9"/>
    <x v="0"/>
    <x v="0"/>
    <x v="1071"/>
    <x v="0"/>
    <x v="0"/>
    <x v="0"/>
    <x v="0"/>
    <x v="0"/>
    <x v="0"/>
    <x v="1052"/>
    <x v="1053"/>
    <x v="0"/>
    <x v="1"/>
    <x v="1081"/>
    <x v="1045"/>
    <x v="1085"/>
    <x v="1035"/>
    <x v="1086"/>
    <x v="25"/>
    <x v="220"/>
    <x v="685"/>
    <x v="0"/>
    <x v="1089"/>
    <x v="0"/>
    <x v="0"/>
    <x v="268"/>
    <x v="0"/>
    <x v="0"/>
    <x v="0"/>
    <x v="0"/>
    <x v="0"/>
    <x v="0"/>
    <x v="0"/>
    <x v="6"/>
    <x v="0"/>
    <x v="108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90"/>
    <x v="42"/>
    <x v="0"/>
    <x v="0"/>
    <x v="1072"/>
    <x v="0"/>
    <x v="0"/>
    <x v="0"/>
    <x v="0"/>
    <x v="0"/>
    <x v="0"/>
    <x v="1053"/>
    <x v="1054"/>
    <x v="0"/>
    <x v="1"/>
    <x v="1082"/>
    <x v="1046"/>
    <x v="1086"/>
    <x v="1036"/>
    <x v="1087"/>
    <x v="15"/>
    <x v="125"/>
    <x v="287"/>
    <x v="0"/>
    <x v="1090"/>
    <x v="0"/>
    <x v="0"/>
    <x v="137"/>
    <x v="0"/>
    <x v="0"/>
    <x v="0"/>
    <x v="0"/>
    <x v="0"/>
    <x v="0"/>
    <x v="0"/>
    <x v="7"/>
    <x v="0"/>
    <x v="108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91"/>
    <x v="154"/>
    <x v="0"/>
    <x v="0"/>
    <x v="1073"/>
    <x v="0"/>
    <x v="0"/>
    <x v="0"/>
    <x v="0"/>
    <x v="0"/>
    <x v="0"/>
    <x v="1054"/>
    <x v="1055"/>
    <x v="0"/>
    <x v="1"/>
    <x v="1083"/>
    <x v="1047"/>
    <x v="1087"/>
    <x v="1037"/>
    <x v="1088"/>
    <x v="4"/>
    <x v="34"/>
    <x v="686"/>
    <x v="0"/>
    <x v="1091"/>
    <x v="0"/>
    <x v="0"/>
    <x v="44"/>
    <x v="0"/>
    <x v="0"/>
    <x v="0"/>
    <x v="0"/>
    <x v="0"/>
    <x v="0"/>
    <x v="0"/>
    <x v="7"/>
    <x v="0"/>
    <x v="108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92"/>
    <x v="10"/>
    <x v="0"/>
    <x v="0"/>
    <x v="1074"/>
    <x v="0"/>
    <x v="0"/>
    <x v="0"/>
    <x v="0"/>
    <x v="0"/>
    <x v="0"/>
    <x v="1055"/>
    <x v="1056"/>
    <x v="0"/>
    <x v="1"/>
    <x v="1084"/>
    <x v="1048"/>
    <x v="1088"/>
    <x v="1038"/>
    <x v="1089"/>
    <x v="7"/>
    <x v="74"/>
    <x v="687"/>
    <x v="0"/>
    <x v="1092"/>
    <x v="0"/>
    <x v="0"/>
    <x v="227"/>
    <x v="0"/>
    <x v="0"/>
    <x v="0"/>
    <x v="0"/>
    <x v="0"/>
    <x v="0"/>
    <x v="0"/>
    <x v="10"/>
    <x v="0"/>
    <x v="10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93"/>
    <x v="43"/>
    <x v="0"/>
    <x v="0"/>
    <x v="1075"/>
    <x v="0"/>
    <x v="0"/>
    <x v="0"/>
    <x v="0"/>
    <x v="0"/>
    <x v="0"/>
    <x v="1056"/>
    <x v="1057"/>
    <x v="0"/>
    <x v="1"/>
    <x v="1085"/>
    <x v="1049"/>
    <x v="1089"/>
    <x v="1039"/>
    <x v="1090"/>
    <x v="16"/>
    <x v="153"/>
    <x v="688"/>
    <x v="0"/>
    <x v="1093"/>
    <x v="0"/>
    <x v="0"/>
    <x v="87"/>
    <x v="0"/>
    <x v="0"/>
    <x v="0"/>
    <x v="0"/>
    <x v="0"/>
    <x v="0"/>
    <x v="0"/>
    <x v="2"/>
    <x v="0"/>
    <x v="108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94"/>
    <x v="106"/>
    <x v="0"/>
    <x v="0"/>
    <x v="1076"/>
    <x v="0"/>
    <x v="0"/>
    <x v="0"/>
    <x v="0"/>
    <x v="0"/>
    <x v="0"/>
    <x v="1057"/>
    <x v="1058"/>
    <x v="0"/>
    <x v="1"/>
    <x v="1086"/>
    <x v="1050"/>
    <x v="1090"/>
    <x v="1040"/>
    <x v="1091"/>
    <x v="14"/>
    <x v="28"/>
    <x v="689"/>
    <x v="0"/>
    <x v="1094"/>
    <x v="0"/>
    <x v="0"/>
    <x v="139"/>
    <x v="0"/>
    <x v="0"/>
    <x v="0"/>
    <x v="0"/>
    <x v="0"/>
    <x v="0"/>
    <x v="0"/>
    <x v="10"/>
    <x v="0"/>
    <x v="10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95"/>
    <x v="35"/>
    <x v="0"/>
    <x v="0"/>
    <x v="1077"/>
    <x v="0"/>
    <x v="0"/>
    <x v="0"/>
    <x v="0"/>
    <x v="0"/>
    <x v="0"/>
    <x v="1058"/>
    <x v="1059"/>
    <x v="0"/>
    <x v="1"/>
    <x v="1087"/>
    <x v="1051"/>
    <x v="1091"/>
    <x v="1041"/>
    <x v="1092"/>
    <x v="14"/>
    <x v="98"/>
    <x v="204"/>
    <x v="0"/>
    <x v="1095"/>
    <x v="0"/>
    <x v="0"/>
    <x v="23"/>
    <x v="0"/>
    <x v="0"/>
    <x v="0"/>
    <x v="0"/>
    <x v="0"/>
    <x v="0"/>
    <x v="0"/>
    <x v="2"/>
    <x v="0"/>
    <x v="10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096"/>
    <x v="78"/>
    <x v="0"/>
    <x v="0"/>
    <x v="1078"/>
    <x v="0"/>
    <x v="0"/>
    <x v="0"/>
    <x v="0"/>
    <x v="0"/>
    <x v="0"/>
    <x v="1059"/>
    <x v="1060"/>
    <x v="0"/>
    <x v="1"/>
    <x v="1088"/>
    <x v="1052"/>
    <x v="1092"/>
    <x v="1042"/>
    <x v="1093"/>
    <x v="9"/>
    <x v="18"/>
    <x v="485"/>
    <x v="0"/>
    <x v="1096"/>
    <x v="0"/>
    <x v="0"/>
    <x v="41"/>
    <x v="0"/>
    <x v="0"/>
    <x v="0"/>
    <x v="0"/>
    <x v="0"/>
    <x v="0"/>
    <x v="0"/>
    <x v="7"/>
    <x v="0"/>
    <x v="108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097"/>
    <x v="86"/>
    <x v="0"/>
    <x v="0"/>
    <x v="1079"/>
    <x v="0"/>
    <x v="0"/>
    <x v="0"/>
    <x v="0"/>
    <x v="0"/>
    <x v="0"/>
    <x v="1060"/>
    <x v="1061"/>
    <x v="0"/>
    <x v="1"/>
    <x v="1089"/>
    <x v="1053"/>
    <x v="1093"/>
    <x v="1043"/>
    <x v="1094"/>
    <x v="17"/>
    <x v="183"/>
    <x v="413"/>
    <x v="0"/>
    <x v="1097"/>
    <x v="0"/>
    <x v="0"/>
    <x v="108"/>
    <x v="0"/>
    <x v="0"/>
    <x v="0"/>
    <x v="0"/>
    <x v="0"/>
    <x v="0"/>
    <x v="0"/>
    <x v="10"/>
    <x v="0"/>
    <x v="10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98"/>
    <x v="92"/>
    <x v="0"/>
    <x v="0"/>
    <x v="1080"/>
    <x v="0"/>
    <x v="0"/>
    <x v="0"/>
    <x v="0"/>
    <x v="0"/>
    <x v="0"/>
    <x v="1061"/>
    <x v="1062"/>
    <x v="0"/>
    <x v="1"/>
    <x v="1090"/>
    <x v="1054"/>
    <x v="1094"/>
    <x v="1044"/>
    <x v="1095"/>
    <x v="1"/>
    <x v="108"/>
    <x v="463"/>
    <x v="0"/>
    <x v="1098"/>
    <x v="0"/>
    <x v="0"/>
    <x v="14"/>
    <x v="0"/>
    <x v="0"/>
    <x v="0"/>
    <x v="0"/>
    <x v="0"/>
    <x v="0"/>
    <x v="0"/>
    <x v="10"/>
    <x v="0"/>
    <x v="109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099"/>
    <x v="181"/>
    <x v="0"/>
    <x v="0"/>
    <x v="1081"/>
    <x v="0"/>
    <x v="0"/>
    <x v="0"/>
    <x v="0"/>
    <x v="0"/>
    <x v="0"/>
    <x v="1062"/>
    <x v="1063"/>
    <x v="0"/>
    <x v="1"/>
    <x v="1091"/>
    <x v="1055"/>
    <x v="1095"/>
    <x v="1045"/>
    <x v="1096"/>
    <x v="8"/>
    <x v="82"/>
    <x v="690"/>
    <x v="0"/>
    <x v="1099"/>
    <x v="0"/>
    <x v="0"/>
    <x v="24"/>
    <x v="0"/>
    <x v="0"/>
    <x v="0"/>
    <x v="0"/>
    <x v="0"/>
    <x v="0"/>
    <x v="0"/>
    <x v="2"/>
    <x v="2"/>
    <x v="109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00"/>
    <x v="50"/>
    <x v="0"/>
    <x v="0"/>
    <x v="1082"/>
    <x v="0"/>
    <x v="0"/>
    <x v="0"/>
    <x v="0"/>
    <x v="0"/>
    <x v="0"/>
    <x v="1063"/>
    <x v="1064"/>
    <x v="0"/>
    <x v="1"/>
    <x v="1092"/>
    <x v="1056"/>
    <x v="1096"/>
    <x v="1046"/>
    <x v="1097"/>
    <x v="13"/>
    <x v="146"/>
    <x v="691"/>
    <x v="0"/>
    <x v="1100"/>
    <x v="0"/>
    <x v="0"/>
    <x v="34"/>
    <x v="0"/>
    <x v="0"/>
    <x v="0"/>
    <x v="0"/>
    <x v="0"/>
    <x v="0"/>
    <x v="0"/>
    <x v="10"/>
    <x v="0"/>
    <x v="10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1"/>
    <x v="10"/>
    <x v="0"/>
    <x v="0"/>
    <x v="1083"/>
    <x v="0"/>
    <x v="0"/>
    <x v="0"/>
    <x v="0"/>
    <x v="0"/>
    <x v="0"/>
    <x v="1064"/>
    <x v="1065"/>
    <x v="0"/>
    <x v="1"/>
    <x v="1093"/>
    <x v="1057"/>
    <x v="1097"/>
    <x v="1047"/>
    <x v="1098"/>
    <x v="1"/>
    <x v="108"/>
    <x v="692"/>
    <x v="0"/>
    <x v="1101"/>
    <x v="0"/>
    <x v="0"/>
    <x v="269"/>
    <x v="0"/>
    <x v="0"/>
    <x v="0"/>
    <x v="0"/>
    <x v="0"/>
    <x v="0"/>
    <x v="0"/>
    <x v="2"/>
    <x v="0"/>
    <x v="10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02"/>
    <x v="70"/>
    <x v="0"/>
    <x v="0"/>
    <x v="1084"/>
    <x v="0"/>
    <x v="0"/>
    <x v="0"/>
    <x v="0"/>
    <x v="0"/>
    <x v="0"/>
    <x v="1065"/>
    <x v="1066"/>
    <x v="0"/>
    <x v="1"/>
    <x v="1094"/>
    <x v="1058"/>
    <x v="1098"/>
    <x v="1048"/>
    <x v="1099"/>
    <x v="10"/>
    <x v="78"/>
    <x v="693"/>
    <x v="0"/>
    <x v="1102"/>
    <x v="0"/>
    <x v="0"/>
    <x v="60"/>
    <x v="0"/>
    <x v="0"/>
    <x v="0"/>
    <x v="0"/>
    <x v="0"/>
    <x v="0"/>
    <x v="0"/>
    <x v="2"/>
    <x v="0"/>
    <x v="10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03"/>
    <x v="43"/>
    <x v="0"/>
    <x v="0"/>
    <x v="1085"/>
    <x v="0"/>
    <x v="0"/>
    <x v="0"/>
    <x v="0"/>
    <x v="0"/>
    <x v="0"/>
    <x v="1065"/>
    <x v="1066"/>
    <x v="0"/>
    <x v="1"/>
    <x v="1095"/>
    <x v="1059"/>
    <x v="1099"/>
    <x v="1049"/>
    <x v="1100"/>
    <x v="10"/>
    <x v="78"/>
    <x v="693"/>
    <x v="0"/>
    <x v="1103"/>
    <x v="0"/>
    <x v="0"/>
    <x v="60"/>
    <x v="0"/>
    <x v="0"/>
    <x v="0"/>
    <x v="0"/>
    <x v="0"/>
    <x v="0"/>
    <x v="0"/>
    <x v="10"/>
    <x v="0"/>
    <x v="10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4"/>
    <x v="43"/>
    <x v="0"/>
    <x v="0"/>
    <x v="1086"/>
    <x v="0"/>
    <x v="0"/>
    <x v="0"/>
    <x v="0"/>
    <x v="0"/>
    <x v="0"/>
    <x v="1066"/>
    <x v="1067"/>
    <x v="0"/>
    <x v="1"/>
    <x v="1096"/>
    <x v="1060"/>
    <x v="1100"/>
    <x v="1050"/>
    <x v="1101"/>
    <x v="17"/>
    <x v="94"/>
    <x v="572"/>
    <x v="0"/>
    <x v="1104"/>
    <x v="0"/>
    <x v="0"/>
    <x v="87"/>
    <x v="0"/>
    <x v="0"/>
    <x v="0"/>
    <x v="0"/>
    <x v="0"/>
    <x v="0"/>
    <x v="0"/>
    <x v="13"/>
    <x v="0"/>
    <x v="109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05"/>
    <x v="106"/>
    <x v="0"/>
    <x v="0"/>
    <x v="1087"/>
    <x v="0"/>
    <x v="0"/>
    <x v="0"/>
    <x v="0"/>
    <x v="0"/>
    <x v="0"/>
    <x v="1067"/>
    <x v="1068"/>
    <x v="0"/>
    <x v="1"/>
    <x v="1097"/>
    <x v="1061"/>
    <x v="1101"/>
    <x v="1051"/>
    <x v="1102"/>
    <x v="18"/>
    <x v="221"/>
    <x v="694"/>
    <x v="0"/>
    <x v="1105"/>
    <x v="0"/>
    <x v="0"/>
    <x v="23"/>
    <x v="0"/>
    <x v="0"/>
    <x v="0"/>
    <x v="0"/>
    <x v="0"/>
    <x v="0"/>
    <x v="0"/>
    <x v="10"/>
    <x v="0"/>
    <x v="10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6"/>
    <x v="154"/>
    <x v="0"/>
    <x v="0"/>
    <x v="1088"/>
    <x v="0"/>
    <x v="0"/>
    <x v="0"/>
    <x v="0"/>
    <x v="0"/>
    <x v="0"/>
    <x v="1068"/>
    <x v="1069"/>
    <x v="0"/>
    <x v="1"/>
    <x v="1098"/>
    <x v="1062"/>
    <x v="1102"/>
    <x v="1052"/>
    <x v="1103"/>
    <x v="14"/>
    <x v="99"/>
    <x v="274"/>
    <x v="0"/>
    <x v="1106"/>
    <x v="0"/>
    <x v="0"/>
    <x v="89"/>
    <x v="0"/>
    <x v="0"/>
    <x v="0"/>
    <x v="0"/>
    <x v="0"/>
    <x v="0"/>
    <x v="0"/>
    <x v="10"/>
    <x v="0"/>
    <x v="109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7"/>
    <x v="92"/>
    <x v="0"/>
    <x v="0"/>
    <x v="1089"/>
    <x v="0"/>
    <x v="0"/>
    <x v="0"/>
    <x v="0"/>
    <x v="0"/>
    <x v="0"/>
    <x v="1069"/>
    <x v="1070"/>
    <x v="0"/>
    <x v="1"/>
    <x v="1099"/>
    <x v="1063"/>
    <x v="1103"/>
    <x v="1053"/>
    <x v="1104"/>
    <x v="16"/>
    <x v="35"/>
    <x v="288"/>
    <x v="0"/>
    <x v="1107"/>
    <x v="0"/>
    <x v="0"/>
    <x v="2"/>
    <x v="0"/>
    <x v="0"/>
    <x v="0"/>
    <x v="0"/>
    <x v="0"/>
    <x v="0"/>
    <x v="0"/>
    <x v="2"/>
    <x v="0"/>
    <x v="109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08"/>
    <x v="79"/>
    <x v="0"/>
    <x v="0"/>
    <x v="1090"/>
    <x v="0"/>
    <x v="0"/>
    <x v="0"/>
    <x v="0"/>
    <x v="0"/>
    <x v="0"/>
    <x v="1070"/>
    <x v="1071"/>
    <x v="0"/>
    <x v="1"/>
    <x v="1100"/>
    <x v="1064"/>
    <x v="1104"/>
    <x v="1054"/>
    <x v="1105"/>
    <x v="5"/>
    <x v="6"/>
    <x v="695"/>
    <x v="0"/>
    <x v="1108"/>
    <x v="0"/>
    <x v="0"/>
    <x v="71"/>
    <x v="0"/>
    <x v="0"/>
    <x v="0"/>
    <x v="0"/>
    <x v="0"/>
    <x v="0"/>
    <x v="0"/>
    <x v="10"/>
    <x v="2"/>
    <x v="110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09"/>
    <x v="9"/>
    <x v="0"/>
    <x v="0"/>
    <x v="1091"/>
    <x v="0"/>
    <x v="0"/>
    <x v="0"/>
    <x v="0"/>
    <x v="0"/>
    <x v="0"/>
    <x v="1071"/>
    <x v="1072"/>
    <x v="0"/>
    <x v="1"/>
    <x v="1101"/>
    <x v="1065"/>
    <x v="1105"/>
    <x v="1055"/>
    <x v="1106"/>
    <x v="1"/>
    <x v="192"/>
    <x v="696"/>
    <x v="0"/>
    <x v="1109"/>
    <x v="0"/>
    <x v="0"/>
    <x v="2"/>
    <x v="0"/>
    <x v="0"/>
    <x v="0"/>
    <x v="0"/>
    <x v="0"/>
    <x v="0"/>
    <x v="0"/>
    <x v="10"/>
    <x v="0"/>
    <x v="11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10"/>
    <x v="10"/>
    <x v="0"/>
    <x v="0"/>
    <x v="1092"/>
    <x v="0"/>
    <x v="0"/>
    <x v="0"/>
    <x v="0"/>
    <x v="0"/>
    <x v="0"/>
    <x v="1072"/>
    <x v="1073"/>
    <x v="0"/>
    <x v="1"/>
    <x v="1102"/>
    <x v="1066"/>
    <x v="1106"/>
    <x v="1056"/>
    <x v="1107"/>
    <x v="16"/>
    <x v="32"/>
    <x v="697"/>
    <x v="0"/>
    <x v="1110"/>
    <x v="0"/>
    <x v="0"/>
    <x v="220"/>
    <x v="0"/>
    <x v="0"/>
    <x v="0"/>
    <x v="0"/>
    <x v="0"/>
    <x v="0"/>
    <x v="0"/>
    <x v="10"/>
    <x v="0"/>
    <x v="11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11"/>
    <x v="178"/>
    <x v="0"/>
    <x v="0"/>
    <x v="1093"/>
    <x v="0"/>
    <x v="0"/>
    <x v="0"/>
    <x v="0"/>
    <x v="0"/>
    <x v="0"/>
    <x v="1073"/>
    <x v="1074"/>
    <x v="0"/>
    <x v="1"/>
    <x v="1103"/>
    <x v="1067"/>
    <x v="1107"/>
    <x v="1057"/>
    <x v="1108"/>
    <x v="15"/>
    <x v="88"/>
    <x v="440"/>
    <x v="0"/>
    <x v="1111"/>
    <x v="0"/>
    <x v="0"/>
    <x v="35"/>
    <x v="0"/>
    <x v="0"/>
    <x v="0"/>
    <x v="0"/>
    <x v="0"/>
    <x v="0"/>
    <x v="0"/>
    <x v="2"/>
    <x v="0"/>
    <x v="11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12"/>
    <x v="178"/>
    <x v="0"/>
    <x v="0"/>
    <x v="1094"/>
    <x v="0"/>
    <x v="0"/>
    <x v="0"/>
    <x v="0"/>
    <x v="0"/>
    <x v="0"/>
    <x v="1074"/>
    <x v="1075"/>
    <x v="0"/>
    <x v="1"/>
    <x v="1104"/>
    <x v="1068"/>
    <x v="1108"/>
    <x v="1058"/>
    <x v="1109"/>
    <x v="14"/>
    <x v="98"/>
    <x v="436"/>
    <x v="0"/>
    <x v="1112"/>
    <x v="0"/>
    <x v="0"/>
    <x v="270"/>
    <x v="0"/>
    <x v="0"/>
    <x v="0"/>
    <x v="0"/>
    <x v="0"/>
    <x v="0"/>
    <x v="0"/>
    <x v="36"/>
    <x v="5"/>
    <x v="1104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1113"/>
    <x v="10"/>
    <x v="0"/>
    <x v="0"/>
    <x v="1095"/>
    <x v="0"/>
    <x v="0"/>
    <x v="0"/>
    <x v="0"/>
    <x v="0"/>
    <x v="0"/>
    <x v="1075"/>
    <x v="1076"/>
    <x v="0"/>
    <x v="1"/>
    <x v="1105"/>
    <x v="1069"/>
    <x v="1109"/>
    <x v="1059"/>
    <x v="1110"/>
    <x v="13"/>
    <x v="145"/>
    <x v="547"/>
    <x v="0"/>
    <x v="1113"/>
    <x v="0"/>
    <x v="0"/>
    <x v="121"/>
    <x v="0"/>
    <x v="0"/>
    <x v="0"/>
    <x v="0"/>
    <x v="0"/>
    <x v="0"/>
    <x v="0"/>
    <x v="10"/>
    <x v="0"/>
    <x v="110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14"/>
    <x v="42"/>
    <x v="0"/>
    <x v="0"/>
    <x v="1096"/>
    <x v="0"/>
    <x v="0"/>
    <x v="0"/>
    <x v="0"/>
    <x v="0"/>
    <x v="0"/>
    <x v="1076"/>
    <x v="1077"/>
    <x v="0"/>
    <x v="1"/>
    <x v="1106"/>
    <x v="1070"/>
    <x v="1110"/>
    <x v="1060"/>
    <x v="1111"/>
    <x v="14"/>
    <x v="31"/>
    <x v="157"/>
    <x v="0"/>
    <x v="1114"/>
    <x v="0"/>
    <x v="0"/>
    <x v="100"/>
    <x v="0"/>
    <x v="0"/>
    <x v="0"/>
    <x v="0"/>
    <x v="0"/>
    <x v="0"/>
    <x v="0"/>
    <x v="11"/>
    <x v="0"/>
    <x v="11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15"/>
    <x v="7"/>
    <x v="0"/>
    <x v="0"/>
    <x v="1097"/>
    <x v="0"/>
    <x v="0"/>
    <x v="0"/>
    <x v="0"/>
    <x v="0"/>
    <x v="0"/>
    <x v="1077"/>
    <x v="1078"/>
    <x v="0"/>
    <x v="1"/>
    <x v="1107"/>
    <x v="1071"/>
    <x v="1111"/>
    <x v="1061"/>
    <x v="1112"/>
    <x v="8"/>
    <x v="154"/>
    <x v="698"/>
    <x v="0"/>
    <x v="1115"/>
    <x v="0"/>
    <x v="0"/>
    <x v="2"/>
    <x v="0"/>
    <x v="0"/>
    <x v="0"/>
    <x v="0"/>
    <x v="0"/>
    <x v="0"/>
    <x v="0"/>
    <x v="10"/>
    <x v="0"/>
    <x v="11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16"/>
    <x v="106"/>
    <x v="0"/>
    <x v="0"/>
    <x v="1098"/>
    <x v="0"/>
    <x v="0"/>
    <x v="0"/>
    <x v="0"/>
    <x v="0"/>
    <x v="0"/>
    <x v="1078"/>
    <x v="1079"/>
    <x v="0"/>
    <x v="1"/>
    <x v="1108"/>
    <x v="1072"/>
    <x v="1112"/>
    <x v="1062"/>
    <x v="1113"/>
    <x v="9"/>
    <x v="210"/>
    <x v="699"/>
    <x v="0"/>
    <x v="1116"/>
    <x v="0"/>
    <x v="0"/>
    <x v="41"/>
    <x v="0"/>
    <x v="0"/>
    <x v="0"/>
    <x v="0"/>
    <x v="0"/>
    <x v="0"/>
    <x v="0"/>
    <x v="2"/>
    <x v="0"/>
    <x v="11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17"/>
    <x v="85"/>
    <x v="0"/>
    <x v="0"/>
    <x v="1099"/>
    <x v="0"/>
    <x v="0"/>
    <x v="0"/>
    <x v="0"/>
    <x v="0"/>
    <x v="0"/>
    <x v="1079"/>
    <x v="1080"/>
    <x v="0"/>
    <x v="1"/>
    <x v="1109"/>
    <x v="1024"/>
    <x v="1113"/>
    <x v="1015"/>
    <x v="1114"/>
    <x v="2"/>
    <x v="2"/>
    <x v="514"/>
    <x v="0"/>
    <x v="1117"/>
    <x v="0"/>
    <x v="0"/>
    <x v="44"/>
    <x v="0"/>
    <x v="0"/>
    <x v="0"/>
    <x v="0"/>
    <x v="0"/>
    <x v="0"/>
    <x v="0"/>
    <x v="27"/>
    <x v="2"/>
    <x v="110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118"/>
    <x v="313"/>
    <x v="25"/>
    <x v="0"/>
    <x v="1029"/>
    <x v="0"/>
    <x v="0"/>
    <x v="0"/>
    <x v="0"/>
    <x v="0"/>
    <x v="0"/>
    <x v="1012"/>
    <x v="1013"/>
    <x v="0"/>
    <x v="99"/>
    <x v="1110"/>
    <x v="1073"/>
    <x v="1114"/>
    <x v="1063"/>
    <x v="1115"/>
    <x v="13"/>
    <x v="139"/>
    <x v="647"/>
    <x v="0"/>
    <x v="1118"/>
    <x v="4"/>
    <x v="24"/>
    <x v="151"/>
    <x v="25"/>
    <x v="24"/>
    <x v="24"/>
    <x v="25"/>
    <x v="1"/>
    <x v="2"/>
    <x v="7"/>
    <x v="10"/>
    <x v="0"/>
    <x v="10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1119"/>
    <x v="314"/>
    <x v="0"/>
    <x v="1"/>
    <x v="1100"/>
    <x v="0"/>
    <x v="0"/>
    <x v="1"/>
    <x v="0"/>
    <x v="0"/>
    <x v="0"/>
    <x v="1080"/>
    <x v="1081"/>
    <x v="0"/>
    <x v="1"/>
    <x v="1111"/>
    <x v="1074"/>
    <x v="1115"/>
    <x v="1064"/>
    <x v="1116"/>
    <x v="23"/>
    <x v="222"/>
    <x v="700"/>
    <x v="2"/>
    <x v="1119"/>
    <x v="0"/>
    <x v="0"/>
    <x v="44"/>
    <x v="0"/>
    <x v="0"/>
    <x v="0"/>
    <x v="0"/>
    <x v="0"/>
    <x v="0"/>
    <x v="0"/>
    <x v="72"/>
    <x v="9"/>
    <x v="1110"/>
    <x v="5"/>
    <x v="0"/>
    <x v="0"/>
    <x v="1"/>
    <x v="48"/>
    <x v="7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120"/>
    <x v="43"/>
    <x v="0"/>
    <x v="0"/>
    <x v="1101"/>
    <x v="0"/>
    <x v="0"/>
    <x v="0"/>
    <x v="0"/>
    <x v="0"/>
    <x v="0"/>
    <x v="1081"/>
    <x v="1082"/>
    <x v="0"/>
    <x v="1"/>
    <x v="1112"/>
    <x v="1075"/>
    <x v="1116"/>
    <x v="1065"/>
    <x v="1117"/>
    <x v="17"/>
    <x v="163"/>
    <x v="355"/>
    <x v="0"/>
    <x v="1120"/>
    <x v="0"/>
    <x v="0"/>
    <x v="56"/>
    <x v="0"/>
    <x v="0"/>
    <x v="0"/>
    <x v="0"/>
    <x v="0"/>
    <x v="0"/>
    <x v="0"/>
    <x v="6"/>
    <x v="0"/>
    <x v="111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21"/>
    <x v="42"/>
    <x v="0"/>
    <x v="0"/>
    <x v="1102"/>
    <x v="0"/>
    <x v="0"/>
    <x v="0"/>
    <x v="0"/>
    <x v="0"/>
    <x v="0"/>
    <x v="1082"/>
    <x v="1083"/>
    <x v="0"/>
    <x v="100"/>
    <x v="1113"/>
    <x v="1076"/>
    <x v="1117"/>
    <x v="1066"/>
    <x v="1118"/>
    <x v="10"/>
    <x v="78"/>
    <x v="103"/>
    <x v="0"/>
    <x v="1121"/>
    <x v="0"/>
    <x v="0"/>
    <x v="89"/>
    <x v="0"/>
    <x v="0"/>
    <x v="0"/>
    <x v="0"/>
    <x v="0"/>
    <x v="0"/>
    <x v="0"/>
    <x v="2"/>
    <x v="0"/>
    <x v="111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22"/>
    <x v="10"/>
    <x v="0"/>
    <x v="0"/>
    <x v="1103"/>
    <x v="0"/>
    <x v="0"/>
    <x v="0"/>
    <x v="0"/>
    <x v="0"/>
    <x v="0"/>
    <x v="1083"/>
    <x v="1084"/>
    <x v="0"/>
    <x v="1"/>
    <x v="1114"/>
    <x v="1077"/>
    <x v="1118"/>
    <x v="1067"/>
    <x v="1119"/>
    <x v="10"/>
    <x v="21"/>
    <x v="59"/>
    <x v="0"/>
    <x v="1122"/>
    <x v="0"/>
    <x v="0"/>
    <x v="41"/>
    <x v="0"/>
    <x v="0"/>
    <x v="0"/>
    <x v="0"/>
    <x v="0"/>
    <x v="0"/>
    <x v="0"/>
    <x v="71"/>
    <x v="5"/>
    <x v="1113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1123"/>
    <x v="43"/>
    <x v="0"/>
    <x v="0"/>
    <x v="1104"/>
    <x v="0"/>
    <x v="0"/>
    <x v="0"/>
    <x v="0"/>
    <x v="0"/>
    <x v="0"/>
    <x v="1084"/>
    <x v="1085"/>
    <x v="0"/>
    <x v="1"/>
    <x v="1115"/>
    <x v="1078"/>
    <x v="1119"/>
    <x v="1068"/>
    <x v="1120"/>
    <x v="14"/>
    <x v="98"/>
    <x v="246"/>
    <x v="0"/>
    <x v="1123"/>
    <x v="0"/>
    <x v="0"/>
    <x v="118"/>
    <x v="0"/>
    <x v="0"/>
    <x v="0"/>
    <x v="0"/>
    <x v="0"/>
    <x v="0"/>
    <x v="0"/>
    <x v="6"/>
    <x v="0"/>
    <x v="111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24"/>
    <x v="10"/>
    <x v="0"/>
    <x v="0"/>
    <x v="1105"/>
    <x v="0"/>
    <x v="0"/>
    <x v="0"/>
    <x v="0"/>
    <x v="0"/>
    <x v="0"/>
    <x v="1085"/>
    <x v="1086"/>
    <x v="0"/>
    <x v="1"/>
    <x v="1116"/>
    <x v="1079"/>
    <x v="1120"/>
    <x v="1069"/>
    <x v="1121"/>
    <x v="8"/>
    <x v="14"/>
    <x v="320"/>
    <x v="0"/>
    <x v="1124"/>
    <x v="0"/>
    <x v="0"/>
    <x v="271"/>
    <x v="0"/>
    <x v="0"/>
    <x v="0"/>
    <x v="0"/>
    <x v="0"/>
    <x v="0"/>
    <x v="0"/>
    <x v="76"/>
    <x v="5"/>
    <x v="1115"/>
    <x v="1"/>
    <x v="1"/>
    <x v="0"/>
    <x v="0"/>
    <x v="52"/>
    <x v="8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1"/>
    <x v="21"/>
    <x v="0"/>
    <x v="0"/>
    <x v="0"/>
    <x v="1"/>
    <x v="1"/>
    <x v="1"/>
    <x v="1"/>
  </r>
  <r>
    <x v="1125"/>
    <x v="30"/>
    <x v="0"/>
    <x v="0"/>
    <x v="1106"/>
    <x v="0"/>
    <x v="0"/>
    <x v="0"/>
    <x v="0"/>
    <x v="0"/>
    <x v="0"/>
    <x v="1086"/>
    <x v="1087"/>
    <x v="0"/>
    <x v="1"/>
    <x v="1117"/>
    <x v="1080"/>
    <x v="1121"/>
    <x v="1070"/>
    <x v="1122"/>
    <x v="9"/>
    <x v="37"/>
    <x v="78"/>
    <x v="0"/>
    <x v="1125"/>
    <x v="0"/>
    <x v="0"/>
    <x v="25"/>
    <x v="0"/>
    <x v="0"/>
    <x v="0"/>
    <x v="0"/>
    <x v="0"/>
    <x v="0"/>
    <x v="0"/>
    <x v="13"/>
    <x v="0"/>
    <x v="111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26"/>
    <x v="10"/>
    <x v="0"/>
    <x v="0"/>
    <x v="1107"/>
    <x v="0"/>
    <x v="0"/>
    <x v="0"/>
    <x v="0"/>
    <x v="0"/>
    <x v="0"/>
    <x v="1087"/>
    <x v="1088"/>
    <x v="0"/>
    <x v="1"/>
    <x v="1118"/>
    <x v="1081"/>
    <x v="1122"/>
    <x v="1071"/>
    <x v="1123"/>
    <x v="0"/>
    <x v="41"/>
    <x v="67"/>
    <x v="0"/>
    <x v="1126"/>
    <x v="0"/>
    <x v="0"/>
    <x v="168"/>
    <x v="0"/>
    <x v="0"/>
    <x v="0"/>
    <x v="0"/>
    <x v="0"/>
    <x v="0"/>
    <x v="0"/>
    <x v="6"/>
    <x v="0"/>
    <x v="111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27"/>
    <x v="7"/>
    <x v="0"/>
    <x v="0"/>
    <x v="1108"/>
    <x v="0"/>
    <x v="0"/>
    <x v="0"/>
    <x v="0"/>
    <x v="0"/>
    <x v="0"/>
    <x v="1088"/>
    <x v="1089"/>
    <x v="0"/>
    <x v="1"/>
    <x v="1119"/>
    <x v="1082"/>
    <x v="1123"/>
    <x v="1072"/>
    <x v="1124"/>
    <x v="16"/>
    <x v="35"/>
    <x v="39"/>
    <x v="0"/>
    <x v="1127"/>
    <x v="0"/>
    <x v="0"/>
    <x v="4"/>
    <x v="0"/>
    <x v="0"/>
    <x v="0"/>
    <x v="0"/>
    <x v="0"/>
    <x v="0"/>
    <x v="0"/>
    <x v="13"/>
    <x v="0"/>
    <x v="111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28"/>
    <x v="44"/>
    <x v="0"/>
    <x v="0"/>
    <x v="1109"/>
    <x v="0"/>
    <x v="0"/>
    <x v="0"/>
    <x v="0"/>
    <x v="0"/>
    <x v="0"/>
    <x v="1089"/>
    <x v="1090"/>
    <x v="0"/>
    <x v="1"/>
    <x v="1120"/>
    <x v="1083"/>
    <x v="1124"/>
    <x v="1073"/>
    <x v="1125"/>
    <x v="22"/>
    <x v="105"/>
    <x v="701"/>
    <x v="0"/>
    <x v="1128"/>
    <x v="0"/>
    <x v="0"/>
    <x v="272"/>
    <x v="0"/>
    <x v="0"/>
    <x v="0"/>
    <x v="0"/>
    <x v="0"/>
    <x v="0"/>
    <x v="0"/>
    <x v="2"/>
    <x v="0"/>
    <x v="11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29"/>
    <x v="315"/>
    <x v="0"/>
    <x v="0"/>
    <x v="1110"/>
    <x v="0"/>
    <x v="0"/>
    <x v="0"/>
    <x v="0"/>
    <x v="0"/>
    <x v="0"/>
    <x v="1090"/>
    <x v="1091"/>
    <x v="0"/>
    <x v="101"/>
    <x v="1121"/>
    <x v="1084"/>
    <x v="1125"/>
    <x v="897"/>
    <x v="1126"/>
    <x v="0"/>
    <x v="36"/>
    <x v="144"/>
    <x v="0"/>
    <x v="1129"/>
    <x v="0"/>
    <x v="0"/>
    <x v="273"/>
    <x v="0"/>
    <x v="0"/>
    <x v="0"/>
    <x v="0"/>
    <x v="0"/>
    <x v="0"/>
    <x v="0"/>
    <x v="77"/>
    <x v="23"/>
    <x v="1120"/>
    <x v="21"/>
    <x v="2"/>
    <x v="0"/>
    <x v="2"/>
    <x v="21"/>
    <x v="85"/>
    <x v="0"/>
    <x v="4"/>
    <x v="0"/>
    <x v="0"/>
    <x v="0"/>
    <x v="0"/>
    <x v="4"/>
    <x v="24"/>
    <x v="0"/>
    <x v="0"/>
    <x v="0"/>
    <x v="0"/>
    <x v="10"/>
    <x v="10"/>
    <x v="26"/>
    <x v="25"/>
    <x v="33"/>
    <x v="28"/>
    <x v="0"/>
    <x v="0"/>
    <x v="8"/>
    <x v="10"/>
    <x v="0"/>
    <x v="0"/>
    <x v="0"/>
    <x v="0"/>
    <x v="0"/>
    <x v="0"/>
    <x v="0"/>
    <x v="0"/>
    <x v="0"/>
    <x v="15"/>
    <x v="0"/>
    <x v="0"/>
    <x v="0"/>
    <x v="0"/>
    <x v="0"/>
    <x v="0"/>
    <x v="19"/>
    <x v="1"/>
    <x v="18"/>
    <x v="17"/>
  </r>
  <r>
    <x v="1130"/>
    <x v="37"/>
    <x v="0"/>
    <x v="0"/>
    <x v="1111"/>
    <x v="0"/>
    <x v="0"/>
    <x v="0"/>
    <x v="0"/>
    <x v="0"/>
    <x v="0"/>
    <x v="1091"/>
    <x v="1092"/>
    <x v="0"/>
    <x v="1"/>
    <x v="1122"/>
    <x v="1085"/>
    <x v="1126"/>
    <x v="1074"/>
    <x v="1127"/>
    <x v="4"/>
    <x v="193"/>
    <x v="702"/>
    <x v="0"/>
    <x v="1130"/>
    <x v="0"/>
    <x v="0"/>
    <x v="90"/>
    <x v="0"/>
    <x v="0"/>
    <x v="0"/>
    <x v="0"/>
    <x v="0"/>
    <x v="0"/>
    <x v="0"/>
    <x v="2"/>
    <x v="2"/>
    <x v="11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31"/>
    <x v="10"/>
    <x v="0"/>
    <x v="0"/>
    <x v="1112"/>
    <x v="0"/>
    <x v="0"/>
    <x v="0"/>
    <x v="0"/>
    <x v="0"/>
    <x v="0"/>
    <x v="1092"/>
    <x v="1093"/>
    <x v="0"/>
    <x v="1"/>
    <x v="1123"/>
    <x v="1086"/>
    <x v="1127"/>
    <x v="1075"/>
    <x v="1128"/>
    <x v="4"/>
    <x v="132"/>
    <x v="703"/>
    <x v="0"/>
    <x v="1131"/>
    <x v="0"/>
    <x v="0"/>
    <x v="4"/>
    <x v="0"/>
    <x v="0"/>
    <x v="0"/>
    <x v="0"/>
    <x v="0"/>
    <x v="0"/>
    <x v="0"/>
    <x v="10"/>
    <x v="0"/>
    <x v="11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32"/>
    <x v="79"/>
    <x v="0"/>
    <x v="0"/>
    <x v="1113"/>
    <x v="0"/>
    <x v="0"/>
    <x v="0"/>
    <x v="0"/>
    <x v="0"/>
    <x v="0"/>
    <x v="1093"/>
    <x v="1094"/>
    <x v="0"/>
    <x v="1"/>
    <x v="1124"/>
    <x v="1087"/>
    <x v="1128"/>
    <x v="1076"/>
    <x v="1129"/>
    <x v="15"/>
    <x v="86"/>
    <x v="160"/>
    <x v="0"/>
    <x v="1132"/>
    <x v="0"/>
    <x v="0"/>
    <x v="274"/>
    <x v="0"/>
    <x v="0"/>
    <x v="0"/>
    <x v="0"/>
    <x v="0"/>
    <x v="0"/>
    <x v="0"/>
    <x v="10"/>
    <x v="0"/>
    <x v="112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33"/>
    <x v="43"/>
    <x v="0"/>
    <x v="0"/>
    <x v="1114"/>
    <x v="0"/>
    <x v="0"/>
    <x v="0"/>
    <x v="0"/>
    <x v="0"/>
    <x v="0"/>
    <x v="1094"/>
    <x v="1095"/>
    <x v="0"/>
    <x v="1"/>
    <x v="1125"/>
    <x v="1088"/>
    <x v="1129"/>
    <x v="1077"/>
    <x v="1130"/>
    <x v="9"/>
    <x v="39"/>
    <x v="704"/>
    <x v="0"/>
    <x v="1133"/>
    <x v="0"/>
    <x v="0"/>
    <x v="23"/>
    <x v="0"/>
    <x v="0"/>
    <x v="0"/>
    <x v="0"/>
    <x v="0"/>
    <x v="0"/>
    <x v="0"/>
    <x v="10"/>
    <x v="0"/>
    <x v="112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34"/>
    <x v="71"/>
    <x v="0"/>
    <x v="0"/>
    <x v="1115"/>
    <x v="0"/>
    <x v="0"/>
    <x v="0"/>
    <x v="0"/>
    <x v="0"/>
    <x v="0"/>
    <x v="1095"/>
    <x v="1096"/>
    <x v="0"/>
    <x v="1"/>
    <x v="1126"/>
    <x v="1089"/>
    <x v="1130"/>
    <x v="1078"/>
    <x v="1131"/>
    <x v="9"/>
    <x v="61"/>
    <x v="186"/>
    <x v="0"/>
    <x v="1134"/>
    <x v="0"/>
    <x v="0"/>
    <x v="4"/>
    <x v="0"/>
    <x v="0"/>
    <x v="0"/>
    <x v="0"/>
    <x v="0"/>
    <x v="0"/>
    <x v="0"/>
    <x v="6"/>
    <x v="0"/>
    <x v="11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35"/>
    <x v="43"/>
    <x v="0"/>
    <x v="0"/>
    <x v="1116"/>
    <x v="0"/>
    <x v="0"/>
    <x v="0"/>
    <x v="0"/>
    <x v="0"/>
    <x v="0"/>
    <x v="1096"/>
    <x v="1097"/>
    <x v="0"/>
    <x v="1"/>
    <x v="1127"/>
    <x v="1090"/>
    <x v="1131"/>
    <x v="1079"/>
    <x v="1132"/>
    <x v="17"/>
    <x v="204"/>
    <x v="705"/>
    <x v="0"/>
    <x v="1135"/>
    <x v="0"/>
    <x v="0"/>
    <x v="65"/>
    <x v="0"/>
    <x v="0"/>
    <x v="0"/>
    <x v="0"/>
    <x v="0"/>
    <x v="0"/>
    <x v="0"/>
    <x v="10"/>
    <x v="0"/>
    <x v="11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36"/>
    <x v="265"/>
    <x v="0"/>
    <x v="0"/>
    <x v="1117"/>
    <x v="0"/>
    <x v="0"/>
    <x v="0"/>
    <x v="0"/>
    <x v="0"/>
    <x v="0"/>
    <x v="1097"/>
    <x v="1098"/>
    <x v="0"/>
    <x v="1"/>
    <x v="1128"/>
    <x v="1091"/>
    <x v="1132"/>
    <x v="1080"/>
    <x v="1133"/>
    <x v="10"/>
    <x v="91"/>
    <x v="132"/>
    <x v="0"/>
    <x v="1136"/>
    <x v="0"/>
    <x v="0"/>
    <x v="2"/>
    <x v="0"/>
    <x v="0"/>
    <x v="0"/>
    <x v="0"/>
    <x v="0"/>
    <x v="0"/>
    <x v="0"/>
    <x v="2"/>
    <x v="0"/>
    <x v="11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37"/>
    <x v="43"/>
    <x v="0"/>
    <x v="0"/>
    <x v="1118"/>
    <x v="0"/>
    <x v="0"/>
    <x v="0"/>
    <x v="0"/>
    <x v="0"/>
    <x v="0"/>
    <x v="1098"/>
    <x v="1099"/>
    <x v="0"/>
    <x v="1"/>
    <x v="1129"/>
    <x v="1092"/>
    <x v="1133"/>
    <x v="1081"/>
    <x v="1134"/>
    <x v="10"/>
    <x v="48"/>
    <x v="706"/>
    <x v="0"/>
    <x v="1137"/>
    <x v="0"/>
    <x v="0"/>
    <x v="2"/>
    <x v="0"/>
    <x v="0"/>
    <x v="0"/>
    <x v="0"/>
    <x v="0"/>
    <x v="0"/>
    <x v="0"/>
    <x v="2"/>
    <x v="0"/>
    <x v="112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38"/>
    <x v="28"/>
    <x v="0"/>
    <x v="0"/>
    <x v="1119"/>
    <x v="0"/>
    <x v="0"/>
    <x v="0"/>
    <x v="0"/>
    <x v="0"/>
    <x v="0"/>
    <x v="1099"/>
    <x v="1100"/>
    <x v="0"/>
    <x v="1"/>
    <x v="1130"/>
    <x v="1093"/>
    <x v="1134"/>
    <x v="1082"/>
    <x v="1135"/>
    <x v="23"/>
    <x v="127"/>
    <x v="707"/>
    <x v="0"/>
    <x v="1138"/>
    <x v="0"/>
    <x v="0"/>
    <x v="54"/>
    <x v="0"/>
    <x v="0"/>
    <x v="0"/>
    <x v="0"/>
    <x v="0"/>
    <x v="0"/>
    <x v="0"/>
    <x v="11"/>
    <x v="0"/>
    <x v="112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39"/>
    <x v="124"/>
    <x v="0"/>
    <x v="0"/>
    <x v="1120"/>
    <x v="0"/>
    <x v="0"/>
    <x v="0"/>
    <x v="0"/>
    <x v="0"/>
    <x v="0"/>
    <x v="1100"/>
    <x v="1101"/>
    <x v="0"/>
    <x v="1"/>
    <x v="1131"/>
    <x v="1094"/>
    <x v="1135"/>
    <x v="1083"/>
    <x v="1136"/>
    <x v="9"/>
    <x v="65"/>
    <x v="708"/>
    <x v="0"/>
    <x v="1139"/>
    <x v="0"/>
    <x v="0"/>
    <x v="11"/>
    <x v="0"/>
    <x v="0"/>
    <x v="0"/>
    <x v="0"/>
    <x v="0"/>
    <x v="0"/>
    <x v="0"/>
    <x v="10"/>
    <x v="0"/>
    <x v="11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40"/>
    <x v="28"/>
    <x v="0"/>
    <x v="0"/>
    <x v="1121"/>
    <x v="0"/>
    <x v="0"/>
    <x v="0"/>
    <x v="0"/>
    <x v="0"/>
    <x v="0"/>
    <x v="1101"/>
    <x v="1102"/>
    <x v="0"/>
    <x v="1"/>
    <x v="1132"/>
    <x v="1095"/>
    <x v="1136"/>
    <x v="1084"/>
    <x v="1137"/>
    <x v="4"/>
    <x v="4"/>
    <x v="420"/>
    <x v="0"/>
    <x v="1140"/>
    <x v="0"/>
    <x v="0"/>
    <x v="275"/>
    <x v="0"/>
    <x v="0"/>
    <x v="0"/>
    <x v="0"/>
    <x v="0"/>
    <x v="0"/>
    <x v="0"/>
    <x v="2"/>
    <x v="0"/>
    <x v="11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41"/>
    <x v="316"/>
    <x v="0"/>
    <x v="0"/>
    <x v="1122"/>
    <x v="0"/>
    <x v="0"/>
    <x v="0"/>
    <x v="0"/>
    <x v="0"/>
    <x v="0"/>
    <x v="1102"/>
    <x v="1103"/>
    <x v="0"/>
    <x v="102"/>
    <x v="1133"/>
    <x v="1096"/>
    <x v="1137"/>
    <x v="1085"/>
    <x v="1138"/>
    <x v="16"/>
    <x v="35"/>
    <x v="38"/>
    <x v="0"/>
    <x v="1141"/>
    <x v="0"/>
    <x v="0"/>
    <x v="106"/>
    <x v="0"/>
    <x v="0"/>
    <x v="0"/>
    <x v="0"/>
    <x v="0"/>
    <x v="0"/>
    <x v="0"/>
    <x v="11"/>
    <x v="0"/>
    <x v="113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8"/>
    <x v="7"/>
  </r>
  <r>
    <x v="1142"/>
    <x v="106"/>
    <x v="0"/>
    <x v="0"/>
    <x v="1123"/>
    <x v="0"/>
    <x v="0"/>
    <x v="0"/>
    <x v="0"/>
    <x v="0"/>
    <x v="0"/>
    <x v="1103"/>
    <x v="1104"/>
    <x v="0"/>
    <x v="1"/>
    <x v="1134"/>
    <x v="1097"/>
    <x v="1138"/>
    <x v="1086"/>
    <x v="1139"/>
    <x v="22"/>
    <x v="105"/>
    <x v="709"/>
    <x v="0"/>
    <x v="1142"/>
    <x v="0"/>
    <x v="0"/>
    <x v="56"/>
    <x v="0"/>
    <x v="0"/>
    <x v="0"/>
    <x v="0"/>
    <x v="0"/>
    <x v="0"/>
    <x v="0"/>
    <x v="10"/>
    <x v="0"/>
    <x v="113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43"/>
    <x v="317"/>
    <x v="0"/>
    <x v="0"/>
    <x v="1124"/>
    <x v="0"/>
    <x v="0"/>
    <x v="0"/>
    <x v="0"/>
    <x v="0"/>
    <x v="0"/>
    <x v="1104"/>
    <x v="1105"/>
    <x v="0"/>
    <x v="1"/>
    <x v="1135"/>
    <x v="1098"/>
    <x v="1139"/>
    <x v="1087"/>
    <x v="1140"/>
    <x v="9"/>
    <x v="77"/>
    <x v="101"/>
    <x v="0"/>
    <x v="1143"/>
    <x v="0"/>
    <x v="0"/>
    <x v="11"/>
    <x v="0"/>
    <x v="0"/>
    <x v="0"/>
    <x v="0"/>
    <x v="0"/>
    <x v="0"/>
    <x v="0"/>
    <x v="10"/>
    <x v="2"/>
    <x v="11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44"/>
    <x v="172"/>
    <x v="0"/>
    <x v="0"/>
    <x v="1125"/>
    <x v="0"/>
    <x v="0"/>
    <x v="0"/>
    <x v="0"/>
    <x v="0"/>
    <x v="0"/>
    <x v="1105"/>
    <x v="1106"/>
    <x v="0"/>
    <x v="1"/>
    <x v="1136"/>
    <x v="1099"/>
    <x v="1140"/>
    <x v="1088"/>
    <x v="1141"/>
    <x v="5"/>
    <x v="6"/>
    <x v="74"/>
    <x v="0"/>
    <x v="1144"/>
    <x v="0"/>
    <x v="0"/>
    <x v="26"/>
    <x v="0"/>
    <x v="0"/>
    <x v="0"/>
    <x v="0"/>
    <x v="0"/>
    <x v="0"/>
    <x v="0"/>
    <x v="2"/>
    <x v="2"/>
    <x v="11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45"/>
    <x v="106"/>
    <x v="0"/>
    <x v="0"/>
    <x v="1126"/>
    <x v="0"/>
    <x v="0"/>
    <x v="0"/>
    <x v="0"/>
    <x v="0"/>
    <x v="0"/>
    <x v="1106"/>
    <x v="1107"/>
    <x v="0"/>
    <x v="1"/>
    <x v="1137"/>
    <x v="1100"/>
    <x v="1141"/>
    <x v="1089"/>
    <x v="1142"/>
    <x v="12"/>
    <x v="103"/>
    <x v="710"/>
    <x v="0"/>
    <x v="1145"/>
    <x v="0"/>
    <x v="0"/>
    <x v="9"/>
    <x v="0"/>
    <x v="0"/>
    <x v="0"/>
    <x v="0"/>
    <x v="0"/>
    <x v="0"/>
    <x v="0"/>
    <x v="11"/>
    <x v="0"/>
    <x v="11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46"/>
    <x v="130"/>
    <x v="0"/>
    <x v="0"/>
    <x v="1127"/>
    <x v="0"/>
    <x v="0"/>
    <x v="0"/>
    <x v="0"/>
    <x v="0"/>
    <x v="0"/>
    <x v="1107"/>
    <x v="1108"/>
    <x v="0"/>
    <x v="1"/>
    <x v="1138"/>
    <x v="1101"/>
    <x v="1142"/>
    <x v="1090"/>
    <x v="1143"/>
    <x v="1"/>
    <x v="93"/>
    <x v="711"/>
    <x v="0"/>
    <x v="1146"/>
    <x v="0"/>
    <x v="0"/>
    <x v="56"/>
    <x v="0"/>
    <x v="0"/>
    <x v="0"/>
    <x v="0"/>
    <x v="0"/>
    <x v="0"/>
    <x v="0"/>
    <x v="11"/>
    <x v="0"/>
    <x v="113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47"/>
    <x v="67"/>
    <x v="0"/>
    <x v="0"/>
    <x v="1128"/>
    <x v="0"/>
    <x v="0"/>
    <x v="0"/>
    <x v="0"/>
    <x v="0"/>
    <x v="0"/>
    <x v="1108"/>
    <x v="1109"/>
    <x v="0"/>
    <x v="1"/>
    <x v="1139"/>
    <x v="1102"/>
    <x v="1143"/>
    <x v="1091"/>
    <x v="1144"/>
    <x v="1"/>
    <x v="116"/>
    <x v="185"/>
    <x v="0"/>
    <x v="1147"/>
    <x v="0"/>
    <x v="0"/>
    <x v="167"/>
    <x v="0"/>
    <x v="0"/>
    <x v="0"/>
    <x v="0"/>
    <x v="0"/>
    <x v="0"/>
    <x v="0"/>
    <x v="10"/>
    <x v="0"/>
    <x v="11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48"/>
    <x v="18"/>
    <x v="0"/>
    <x v="0"/>
    <x v="1129"/>
    <x v="0"/>
    <x v="0"/>
    <x v="0"/>
    <x v="0"/>
    <x v="0"/>
    <x v="0"/>
    <x v="1109"/>
    <x v="1110"/>
    <x v="0"/>
    <x v="1"/>
    <x v="1140"/>
    <x v="1103"/>
    <x v="1144"/>
    <x v="1092"/>
    <x v="1145"/>
    <x v="4"/>
    <x v="161"/>
    <x v="352"/>
    <x v="0"/>
    <x v="1148"/>
    <x v="0"/>
    <x v="0"/>
    <x v="13"/>
    <x v="0"/>
    <x v="0"/>
    <x v="0"/>
    <x v="0"/>
    <x v="0"/>
    <x v="0"/>
    <x v="0"/>
    <x v="6"/>
    <x v="0"/>
    <x v="113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49"/>
    <x v="16"/>
    <x v="0"/>
    <x v="0"/>
    <x v="1130"/>
    <x v="0"/>
    <x v="0"/>
    <x v="0"/>
    <x v="0"/>
    <x v="0"/>
    <x v="0"/>
    <x v="1110"/>
    <x v="1111"/>
    <x v="0"/>
    <x v="1"/>
    <x v="1141"/>
    <x v="1104"/>
    <x v="1145"/>
    <x v="1093"/>
    <x v="1146"/>
    <x v="23"/>
    <x v="223"/>
    <x v="712"/>
    <x v="0"/>
    <x v="1149"/>
    <x v="0"/>
    <x v="0"/>
    <x v="44"/>
    <x v="0"/>
    <x v="0"/>
    <x v="0"/>
    <x v="0"/>
    <x v="0"/>
    <x v="0"/>
    <x v="0"/>
    <x v="6"/>
    <x v="0"/>
    <x v="114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50"/>
    <x v="318"/>
    <x v="0"/>
    <x v="0"/>
    <x v="1131"/>
    <x v="0"/>
    <x v="0"/>
    <x v="0"/>
    <x v="0"/>
    <x v="0"/>
    <x v="0"/>
    <x v="1111"/>
    <x v="1112"/>
    <x v="0"/>
    <x v="1"/>
    <x v="1142"/>
    <x v="1105"/>
    <x v="1146"/>
    <x v="1094"/>
    <x v="1147"/>
    <x v="9"/>
    <x v="18"/>
    <x v="485"/>
    <x v="0"/>
    <x v="1150"/>
    <x v="0"/>
    <x v="0"/>
    <x v="46"/>
    <x v="0"/>
    <x v="0"/>
    <x v="0"/>
    <x v="0"/>
    <x v="0"/>
    <x v="0"/>
    <x v="0"/>
    <x v="2"/>
    <x v="2"/>
    <x v="11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51"/>
    <x v="12"/>
    <x v="0"/>
    <x v="0"/>
    <x v="1132"/>
    <x v="0"/>
    <x v="0"/>
    <x v="0"/>
    <x v="0"/>
    <x v="0"/>
    <x v="0"/>
    <x v="1112"/>
    <x v="1113"/>
    <x v="0"/>
    <x v="1"/>
    <x v="1143"/>
    <x v="1106"/>
    <x v="1147"/>
    <x v="1095"/>
    <x v="1148"/>
    <x v="7"/>
    <x v="136"/>
    <x v="713"/>
    <x v="0"/>
    <x v="1151"/>
    <x v="0"/>
    <x v="0"/>
    <x v="25"/>
    <x v="0"/>
    <x v="0"/>
    <x v="0"/>
    <x v="0"/>
    <x v="0"/>
    <x v="0"/>
    <x v="0"/>
    <x v="7"/>
    <x v="0"/>
    <x v="114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52"/>
    <x v="55"/>
    <x v="0"/>
    <x v="0"/>
    <x v="1133"/>
    <x v="0"/>
    <x v="0"/>
    <x v="0"/>
    <x v="0"/>
    <x v="0"/>
    <x v="0"/>
    <x v="1113"/>
    <x v="1114"/>
    <x v="0"/>
    <x v="1"/>
    <x v="1144"/>
    <x v="1107"/>
    <x v="1148"/>
    <x v="1096"/>
    <x v="1149"/>
    <x v="4"/>
    <x v="27"/>
    <x v="714"/>
    <x v="0"/>
    <x v="1152"/>
    <x v="0"/>
    <x v="0"/>
    <x v="13"/>
    <x v="0"/>
    <x v="0"/>
    <x v="0"/>
    <x v="0"/>
    <x v="0"/>
    <x v="0"/>
    <x v="0"/>
    <x v="2"/>
    <x v="0"/>
    <x v="11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53"/>
    <x v="249"/>
    <x v="0"/>
    <x v="0"/>
    <x v="1134"/>
    <x v="0"/>
    <x v="0"/>
    <x v="0"/>
    <x v="0"/>
    <x v="0"/>
    <x v="0"/>
    <x v="1114"/>
    <x v="1115"/>
    <x v="0"/>
    <x v="1"/>
    <x v="1145"/>
    <x v="1108"/>
    <x v="1149"/>
    <x v="1097"/>
    <x v="1150"/>
    <x v="25"/>
    <x v="194"/>
    <x v="482"/>
    <x v="0"/>
    <x v="1153"/>
    <x v="0"/>
    <x v="0"/>
    <x v="28"/>
    <x v="0"/>
    <x v="0"/>
    <x v="0"/>
    <x v="0"/>
    <x v="0"/>
    <x v="0"/>
    <x v="0"/>
    <x v="13"/>
    <x v="0"/>
    <x v="114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54"/>
    <x v="319"/>
    <x v="0"/>
    <x v="0"/>
    <x v="1135"/>
    <x v="0"/>
    <x v="0"/>
    <x v="0"/>
    <x v="0"/>
    <x v="0"/>
    <x v="0"/>
    <x v="1115"/>
    <x v="1116"/>
    <x v="0"/>
    <x v="1"/>
    <x v="1146"/>
    <x v="1109"/>
    <x v="1150"/>
    <x v="1098"/>
    <x v="1151"/>
    <x v="16"/>
    <x v="110"/>
    <x v="169"/>
    <x v="0"/>
    <x v="1154"/>
    <x v="0"/>
    <x v="0"/>
    <x v="76"/>
    <x v="0"/>
    <x v="0"/>
    <x v="0"/>
    <x v="0"/>
    <x v="0"/>
    <x v="0"/>
    <x v="0"/>
    <x v="6"/>
    <x v="0"/>
    <x v="114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55"/>
    <x v="320"/>
    <x v="0"/>
    <x v="0"/>
    <x v="1136"/>
    <x v="0"/>
    <x v="0"/>
    <x v="0"/>
    <x v="0"/>
    <x v="0"/>
    <x v="0"/>
    <x v="1116"/>
    <x v="1117"/>
    <x v="0"/>
    <x v="1"/>
    <x v="1147"/>
    <x v="1110"/>
    <x v="1151"/>
    <x v="1099"/>
    <x v="1152"/>
    <x v="25"/>
    <x v="194"/>
    <x v="482"/>
    <x v="0"/>
    <x v="1155"/>
    <x v="0"/>
    <x v="0"/>
    <x v="2"/>
    <x v="0"/>
    <x v="0"/>
    <x v="0"/>
    <x v="0"/>
    <x v="0"/>
    <x v="0"/>
    <x v="0"/>
    <x v="10"/>
    <x v="0"/>
    <x v="114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29"/>
    <x v="315"/>
    <x v="26"/>
    <x v="0"/>
    <x v="1110"/>
    <x v="0"/>
    <x v="0"/>
    <x v="0"/>
    <x v="0"/>
    <x v="0"/>
    <x v="0"/>
    <x v="1090"/>
    <x v="1091"/>
    <x v="0"/>
    <x v="101"/>
    <x v="1121"/>
    <x v="1084"/>
    <x v="1125"/>
    <x v="897"/>
    <x v="1126"/>
    <x v="0"/>
    <x v="36"/>
    <x v="144"/>
    <x v="0"/>
    <x v="1129"/>
    <x v="7"/>
    <x v="25"/>
    <x v="273"/>
    <x v="26"/>
    <x v="25"/>
    <x v="25"/>
    <x v="26"/>
    <x v="1"/>
    <x v="1"/>
    <x v="2"/>
    <x v="18"/>
    <x v="0"/>
    <x v="1120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4"/>
    <x v="4"/>
    <x v="1"/>
    <x v="0"/>
    <x v="0"/>
    <x v="0"/>
    <x v="10"/>
    <x v="0"/>
    <x v="0"/>
    <x v="0"/>
    <x v="0"/>
    <x v="0"/>
    <x v="0"/>
    <x v="0"/>
    <x v="0"/>
    <x v="0"/>
    <x v="17"/>
  </r>
  <r>
    <x v="1129"/>
    <x v="315"/>
    <x v="0"/>
    <x v="0"/>
    <x v="1110"/>
    <x v="0"/>
    <x v="0"/>
    <x v="0"/>
    <x v="0"/>
    <x v="0"/>
    <x v="0"/>
    <x v="1090"/>
    <x v="1091"/>
    <x v="0"/>
    <x v="101"/>
    <x v="1121"/>
    <x v="1084"/>
    <x v="1125"/>
    <x v="897"/>
    <x v="1126"/>
    <x v="0"/>
    <x v="36"/>
    <x v="144"/>
    <x v="0"/>
    <x v="1129"/>
    <x v="0"/>
    <x v="0"/>
    <x v="273"/>
    <x v="0"/>
    <x v="0"/>
    <x v="0"/>
    <x v="0"/>
    <x v="0"/>
    <x v="0"/>
    <x v="0"/>
    <x v="16"/>
    <x v="0"/>
    <x v="1120"/>
    <x v="0"/>
    <x v="0"/>
    <x v="0"/>
    <x v="0"/>
    <x v="16"/>
    <x v="17"/>
    <x v="0"/>
    <x v="2"/>
    <x v="0"/>
    <x v="0"/>
    <x v="0"/>
    <x v="0"/>
    <x v="0"/>
    <x v="2"/>
    <x v="0"/>
    <x v="0"/>
    <x v="0"/>
    <x v="2"/>
    <x v="3"/>
    <x v="0"/>
    <x v="2"/>
    <x v="4"/>
    <x v="2"/>
    <x v="2"/>
    <x v="14"/>
    <x v="14"/>
    <x v="0"/>
    <x v="0"/>
    <x v="0"/>
    <x v="0"/>
    <x v="0"/>
    <x v="0"/>
    <x v="0"/>
    <x v="0"/>
    <x v="1"/>
    <x v="0"/>
    <x v="2"/>
    <x v="3"/>
    <x v="0"/>
    <x v="57"/>
    <x v="57"/>
    <x v="0"/>
    <x v="0"/>
    <x v="0"/>
    <x v="2"/>
    <x v="0"/>
    <x v="0"/>
    <x v="17"/>
  </r>
  <r>
    <x v="1156"/>
    <x v="92"/>
    <x v="0"/>
    <x v="0"/>
    <x v="1137"/>
    <x v="0"/>
    <x v="0"/>
    <x v="0"/>
    <x v="0"/>
    <x v="0"/>
    <x v="0"/>
    <x v="1117"/>
    <x v="1118"/>
    <x v="0"/>
    <x v="1"/>
    <x v="1148"/>
    <x v="1111"/>
    <x v="1152"/>
    <x v="1100"/>
    <x v="1153"/>
    <x v="23"/>
    <x v="224"/>
    <x v="715"/>
    <x v="0"/>
    <x v="1156"/>
    <x v="0"/>
    <x v="0"/>
    <x v="25"/>
    <x v="0"/>
    <x v="0"/>
    <x v="0"/>
    <x v="0"/>
    <x v="0"/>
    <x v="0"/>
    <x v="0"/>
    <x v="23"/>
    <x v="7"/>
    <x v="1147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157"/>
    <x v="39"/>
    <x v="0"/>
    <x v="2"/>
    <x v="1138"/>
    <x v="0"/>
    <x v="0"/>
    <x v="0"/>
    <x v="0"/>
    <x v="0"/>
    <x v="0"/>
    <x v="1118"/>
    <x v="1119"/>
    <x v="18"/>
    <x v="1"/>
    <x v="1149"/>
    <x v="1112"/>
    <x v="1153"/>
    <x v="1101"/>
    <x v="1154"/>
    <x v="14"/>
    <x v="80"/>
    <x v="106"/>
    <x v="0"/>
    <x v="1157"/>
    <x v="0"/>
    <x v="0"/>
    <x v="276"/>
    <x v="0"/>
    <x v="0"/>
    <x v="0"/>
    <x v="0"/>
    <x v="0"/>
    <x v="0"/>
    <x v="0"/>
    <x v="6"/>
    <x v="0"/>
    <x v="1148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158"/>
    <x v="18"/>
    <x v="0"/>
    <x v="0"/>
    <x v="1139"/>
    <x v="0"/>
    <x v="0"/>
    <x v="0"/>
    <x v="0"/>
    <x v="0"/>
    <x v="0"/>
    <x v="1119"/>
    <x v="1120"/>
    <x v="0"/>
    <x v="1"/>
    <x v="1150"/>
    <x v="1113"/>
    <x v="1154"/>
    <x v="1102"/>
    <x v="1155"/>
    <x v="10"/>
    <x v="72"/>
    <x v="95"/>
    <x v="0"/>
    <x v="1158"/>
    <x v="0"/>
    <x v="0"/>
    <x v="277"/>
    <x v="0"/>
    <x v="0"/>
    <x v="0"/>
    <x v="0"/>
    <x v="0"/>
    <x v="0"/>
    <x v="0"/>
    <x v="11"/>
    <x v="0"/>
    <x v="11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59"/>
    <x v="219"/>
    <x v="0"/>
    <x v="0"/>
    <x v="1140"/>
    <x v="0"/>
    <x v="0"/>
    <x v="0"/>
    <x v="0"/>
    <x v="0"/>
    <x v="0"/>
    <x v="1120"/>
    <x v="1121"/>
    <x v="0"/>
    <x v="1"/>
    <x v="1151"/>
    <x v="1114"/>
    <x v="1155"/>
    <x v="1103"/>
    <x v="1156"/>
    <x v="9"/>
    <x v="39"/>
    <x v="716"/>
    <x v="0"/>
    <x v="1159"/>
    <x v="0"/>
    <x v="0"/>
    <x v="6"/>
    <x v="0"/>
    <x v="0"/>
    <x v="0"/>
    <x v="0"/>
    <x v="0"/>
    <x v="0"/>
    <x v="0"/>
    <x v="7"/>
    <x v="2"/>
    <x v="115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60"/>
    <x v="106"/>
    <x v="0"/>
    <x v="0"/>
    <x v="1141"/>
    <x v="0"/>
    <x v="0"/>
    <x v="0"/>
    <x v="0"/>
    <x v="0"/>
    <x v="0"/>
    <x v="1121"/>
    <x v="1122"/>
    <x v="0"/>
    <x v="1"/>
    <x v="1152"/>
    <x v="1115"/>
    <x v="1156"/>
    <x v="1104"/>
    <x v="1157"/>
    <x v="19"/>
    <x v="143"/>
    <x v="261"/>
    <x v="0"/>
    <x v="1160"/>
    <x v="0"/>
    <x v="0"/>
    <x v="2"/>
    <x v="0"/>
    <x v="0"/>
    <x v="0"/>
    <x v="0"/>
    <x v="0"/>
    <x v="0"/>
    <x v="0"/>
    <x v="26"/>
    <x v="0"/>
    <x v="1151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61"/>
    <x v="41"/>
    <x v="0"/>
    <x v="0"/>
    <x v="1142"/>
    <x v="0"/>
    <x v="0"/>
    <x v="0"/>
    <x v="0"/>
    <x v="0"/>
    <x v="0"/>
    <x v="1122"/>
    <x v="1123"/>
    <x v="0"/>
    <x v="1"/>
    <x v="1153"/>
    <x v="1116"/>
    <x v="1157"/>
    <x v="1105"/>
    <x v="1158"/>
    <x v="2"/>
    <x v="9"/>
    <x v="149"/>
    <x v="0"/>
    <x v="1161"/>
    <x v="0"/>
    <x v="0"/>
    <x v="115"/>
    <x v="0"/>
    <x v="0"/>
    <x v="0"/>
    <x v="0"/>
    <x v="0"/>
    <x v="0"/>
    <x v="0"/>
    <x v="10"/>
    <x v="0"/>
    <x v="11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62"/>
    <x v="18"/>
    <x v="0"/>
    <x v="0"/>
    <x v="1143"/>
    <x v="0"/>
    <x v="0"/>
    <x v="0"/>
    <x v="0"/>
    <x v="0"/>
    <x v="0"/>
    <x v="1123"/>
    <x v="1124"/>
    <x v="0"/>
    <x v="1"/>
    <x v="1154"/>
    <x v="1117"/>
    <x v="1158"/>
    <x v="1106"/>
    <x v="1159"/>
    <x v="4"/>
    <x v="27"/>
    <x v="28"/>
    <x v="0"/>
    <x v="1162"/>
    <x v="0"/>
    <x v="0"/>
    <x v="4"/>
    <x v="0"/>
    <x v="0"/>
    <x v="0"/>
    <x v="0"/>
    <x v="0"/>
    <x v="0"/>
    <x v="0"/>
    <x v="2"/>
    <x v="0"/>
    <x v="11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63"/>
    <x v="51"/>
    <x v="0"/>
    <x v="0"/>
    <x v="1144"/>
    <x v="0"/>
    <x v="0"/>
    <x v="0"/>
    <x v="0"/>
    <x v="0"/>
    <x v="0"/>
    <x v="1124"/>
    <x v="1125"/>
    <x v="0"/>
    <x v="1"/>
    <x v="1155"/>
    <x v="1118"/>
    <x v="1159"/>
    <x v="1107"/>
    <x v="1160"/>
    <x v="15"/>
    <x v="125"/>
    <x v="717"/>
    <x v="0"/>
    <x v="1163"/>
    <x v="0"/>
    <x v="0"/>
    <x v="4"/>
    <x v="0"/>
    <x v="0"/>
    <x v="0"/>
    <x v="0"/>
    <x v="0"/>
    <x v="0"/>
    <x v="0"/>
    <x v="78"/>
    <x v="0"/>
    <x v="1154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164"/>
    <x v="321"/>
    <x v="0"/>
    <x v="0"/>
    <x v="1145"/>
    <x v="0"/>
    <x v="0"/>
    <x v="0"/>
    <x v="0"/>
    <x v="0"/>
    <x v="0"/>
    <x v="1125"/>
    <x v="1126"/>
    <x v="0"/>
    <x v="103"/>
    <x v="1156"/>
    <x v="1119"/>
    <x v="1160"/>
    <x v="1108"/>
    <x v="1161"/>
    <x v="16"/>
    <x v="35"/>
    <x v="718"/>
    <x v="0"/>
    <x v="1164"/>
    <x v="0"/>
    <x v="0"/>
    <x v="27"/>
    <x v="0"/>
    <x v="0"/>
    <x v="0"/>
    <x v="0"/>
    <x v="0"/>
    <x v="0"/>
    <x v="0"/>
    <x v="13"/>
    <x v="0"/>
    <x v="115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32"/>
    <x v="34"/>
  </r>
  <r>
    <x v="1165"/>
    <x v="78"/>
    <x v="0"/>
    <x v="0"/>
    <x v="1146"/>
    <x v="0"/>
    <x v="0"/>
    <x v="0"/>
    <x v="0"/>
    <x v="0"/>
    <x v="0"/>
    <x v="839"/>
    <x v="840"/>
    <x v="0"/>
    <x v="1"/>
    <x v="1157"/>
    <x v="1120"/>
    <x v="1161"/>
    <x v="1109"/>
    <x v="1162"/>
    <x v="20"/>
    <x v="69"/>
    <x v="719"/>
    <x v="0"/>
    <x v="1165"/>
    <x v="0"/>
    <x v="0"/>
    <x v="125"/>
    <x v="0"/>
    <x v="0"/>
    <x v="0"/>
    <x v="0"/>
    <x v="0"/>
    <x v="0"/>
    <x v="0"/>
    <x v="10"/>
    <x v="0"/>
    <x v="11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66"/>
    <x v="28"/>
    <x v="0"/>
    <x v="0"/>
    <x v="1147"/>
    <x v="0"/>
    <x v="0"/>
    <x v="0"/>
    <x v="0"/>
    <x v="0"/>
    <x v="0"/>
    <x v="1126"/>
    <x v="1127"/>
    <x v="0"/>
    <x v="1"/>
    <x v="1158"/>
    <x v="1121"/>
    <x v="1162"/>
    <x v="1110"/>
    <x v="1163"/>
    <x v="2"/>
    <x v="7"/>
    <x v="418"/>
    <x v="0"/>
    <x v="1166"/>
    <x v="0"/>
    <x v="0"/>
    <x v="23"/>
    <x v="0"/>
    <x v="0"/>
    <x v="0"/>
    <x v="0"/>
    <x v="0"/>
    <x v="0"/>
    <x v="0"/>
    <x v="13"/>
    <x v="0"/>
    <x v="115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67"/>
    <x v="92"/>
    <x v="0"/>
    <x v="0"/>
    <x v="1148"/>
    <x v="0"/>
    <x v="0"/>
    <x v="0"/>
    <x v="0"/>
    <x v="0"/>
    <x v="0"/>
    <x v="1127"/>
    <x v="1128"/>
    <x v="0"/>
    <x v="1"/>
    <x v="1159"/>
    <x v="1122"/>
    <x v="1163"/>
    <x v="1111"/>
    <x v="1164"/>
    <x v="1"/>
    <x v="225"/>
    <x v="720"/>
    <x v="0"/>
    <x v="1167"/>
    <x v="0"/>
    <x v="0"/>
    <x v="14"/>
    <x v="0"/>
    <x v="0"/>
    <x v="0"/>
    <x v="0"/>
    <x v="0"/>
    <x v="0"/>
    <x v="0"/>
    <x v="2"/>
    <x v="0"/>
    <x v="11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68"/>
    <x v="136"/>
    <x v="0"/>
    <x v="0"/>
    <x v="1149"/>
    <x v="0"/>
    <x v="0"/>
    <x v="0"/>
    <x v="0"/>
    <x v="0"/>
    <x v="0"/>
    <x v="955"/>
    <x v="956"/>
    <x v="0"/>
    <x v="1"/>
    <x v="1160"/>
    <x v="1123"/>
    <x v="1164"/>
    <x v="1112"/>
    <x v="1165"/>
    <x v="1"/>
    <x v="93"/>
    <x v="638"/>
    <x v="0"/>
    <x v="1168"/>
    <x v="0"/>
    <x v="0"/>
    <x v="45"/>
    <x v="0"/>
    <x v="0"/>
    <x v="0"/>
    <x v="0"/>
    <x v="0"/>
    <x v="0"/>
    <x v="0"/>
    <x v="2"/>
    <x v="0"/>
    <x v="11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69"/>
    <x v="112"/>
    <x v="27"/>
    <x v="0"/>
    <x v="1138"/>
    <x v="0"/>
    <x v="0"/>
    <x v="0"/>
    <x v="0"/>
    <x v="0"/>
    <x v="0"/>
    <x v="1118"/>
    <x v="1119"/>
    <x v="0"/>
    <x v="104"/>
    <x v="1161"/>
    <x v="1124"/>
    <x v="1165"/>
    <x v="1113"/>
    <x v="1166"/>
    <x v="14"/>
    <x v="80"/>
    <x v="106"/>
    <x v="0"/>
    <x v="1169"/>
    <x v="2"/>
    <x v="26"/>
    <x v="85"/>
    <x v="27"/>
    <x v="26"/>
    <x v="26"/>
    <x v="27"/>
    <x v="1"/>
    <x v="2"/>
    <x v="3"/>
    <x v="2"/>
    <x v="0"/>
    <x v="114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170"/>
    <x v="200"/>
    <x v="0"/>
    <x v="0"/>
    <x v="1150"/>
    <x v="0"/>
    <x v="0"/>
    <x v="0"/>
    <x v="0"/>
    <x v="0"/>
    <x v="0"/>
    <x v="1128"/>
    <x v="1129"/>
    <x v="0"/>
    <x v="1"/>
    <x v="1162"/>
    <x v="1125"/>
    <x v="1166"/>
    <x v="1114"/>
    <x v="1167"/>
    <x v="4"/>
    <x v="5"/>
    <x v="721"/>
    <x v="0"/>
    <x v="1170"/>
    <x v="0"/>
    <x v="0"/>
    <x v="278"/>
    <x v="0"/>
    <x v="0"/>
    <x v="0"/>
    <x v="0"/>
    <x v="0"/>
    <x v="0"/>
    <x v="0"/>
    <x v="2"/>
    <x v="0"/>
    <x v="11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71"/>
    <x v="106"/>
    <x v="0"/>
    <x v="0"/>
    <x v="1151"/>
    <x v="0"/>
    <x v="0"/>
    <x v="0"/>
    <x v="0"/>
    <x v="0"/>
    <x v="0"/>
    <x v="1129"/>
    <x v="1130"/>
    <x v="0"/>
    <x v="1"/>
    <x v="1163"/>
    <x v="1126"/>
    <x v="1167"/>
    <x v="1115"/>
    <x v="1168"/>
    <x v="13"/>
    <x v="24"/>
    <x v="333"/>
    <x v="0"/>
    <x v="1171"/>
    <x v="0"/>
    <x v="0"/>
    <x v="44"/>
    <x v="0"/>
    <x v="0"/>
    <x v="0"/>
    <x v="0"/>
    <x v="0"/>
    <x v="0"/>
    <x v="0"/>
    <x v="10"/>
    <x v="0"/>
    <x v="11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72"/>
    <x v="232"/>
    <x v="0"/>
    <x v="0"/>
    <x v="1152"/>
    <x v="0"/>
    <x v="0"/>
    <x v="0"/>
    <x v="0"/>
    <x v="0"/>
    <x v="0"/>
    <x v="1130"/>
    <x v="1131"/>
    <x v="0"/>
    <x v="1"/>
    <x v="1164"/>
    <x v="1127"/>
    <x v="1168"/>
    <x v="1116"/>
    <x v="1169"/>
    <x v="15"/>
    <x v="86"/>
    <x v="548"/>
    <x v="0"/>
    <x v="1172"/>
    <x v="0"/>
    <x v="0"/>
    <x v="187"/>
    <x v="0"/>
    <x v="0"/>
    <x v="0"/>
    <x v="0"/>
    <x v="0"/>
    <x v="0"/>
    <x v="0"/>
    <x v="10"/>
    <x v="0"/>
    <x v="11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73"/>
    <x v="71"/>
    <x v="0"/>
    <x v="0"/>
    <x v="1153"/>
    <x v="0"/>
    <x v="0"/>
    <x v="0"/>
    <x v="0"/>
    <x v="0"/>
    <x v="0"/>
    <x v="1131"/>
    <x v="1132"/>
    <x v="0"/>
    <x v="1"/>
    <x v="1165"/>
    <x v="1128"/>
    <x v="1169"/>
    <x v="1117"/>
    <x v="1170"/>
    <x v="10"/>
    <x v="91"/>
    <x v="132"/>
    <x v="0"/>
    <x v="1173"/>
    <x v="0"/>
    <x v="0"/>
    <x v="2"/>
    <x v="0"/>
    <x v="0"/>
    <x v="0"/>
    <x v="0"/>
    <x v="0"/>
    <x v="0"/>
    <x v="0"/>
    <x v="27"/>
    <x v="0"/>
    <x v="116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174"/>
    <x v="322"/>
    <x v="0"/>
    <x v="1"/>
    <x v="1154"/>
    <x v="0"/>
    <x v="0"/>
    <x v="1"/>
    <x v="0"/>
    <x v="0"/>
    <x v="0"/>
    <x v="1132"/>
    <x v="1133"/>
    <x v="0"/>
    <x v="1"/>
    <x v="1166"/>
    <x v="1129"/>
    <x v="1170"/>
    <x v="1118"/>
    <x v="1171"/>
    <x v="1"/>
    <x v="1"/>
    <x v="628"/>
    <x v="2"/>
    <x v="1174"/>
    <x v="0"/>
    <x v="0"/>
    <x v="279"/>
    <x v="0"/>
    <x v="0"/>
    <x v="0"/>
    <x v="0"/>
    <x v="0"/>
    <x v="0"/>
    <x v="0"/>
    <x v="32"/>
    <x v="9"/>
    <x v="1164"/>
    <x v="5"/>
    <x v="0"/>
    <x v="0"/>
    <x v="1"/>
    <x v="29"/>
    <x v="3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175"/>
    <x v="9"/>
    <x v="0"/>
    <x v="0"/>
    <x v="1155"/>
    <x v="0"/>
    <x v="0"/>
    <x v="0"/>
    <x v="0"/>
    <x v="0"/>
    <x v="0"/>
    <x v="1133"/>
    <x v="1134"/>
    <x v="0"/>
    <x v="1"/>
    <x v="1167"/>
    <x v="1130"/>
    <x v="1171"/>
    <x v="1119"/>
    <x v="1172"/>
    <x v="3"/>
    <x v="3"/>
    <x v="544"/>
    <x v="0"/>
    <x v="1175"/>
    <x v="0"/>
    <x v="0"/>
    <x v="54"/>
    <x v="0"/>
    <x v="0"/>
    <x v="0"/>
    <x v="0"/>
    <x v="0"/>
    <x v="0"/>
    <x v="0"/>
    <x v="10"/>
    <x v="0"/>
    <x v="116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76"/>
    <x v="323"/>
    <x v="0"/>
    <x v="0"/>
    <x v="1156"/>
    <x v="0"/>
    <x v="0"/>
    <x v="0"/>
    <x v="0"/>
    <x v="0"/>
    <x v="0"/>
    <x v="1134"/>
    <x v="1135"/>
    <x v="0"/>
    <x v="105"/>
    <x v="1168"/>
    <x v="1131"/>
    <x v="1172"/>
    <x v="1120"/>
    <x v="1173"/>
    <x v="15"/>
    <x v="86"/>
    <x v="245"/>
    <x v="0"/>
    <x v="1176"/>
    <x v="0"/>
    <x v="0"/>
    <x v="14"/>
    <x v="0"/>
    <x v="0"/>
    <x v="0"/>
    <x v="0"/>
    <x v="0"/>
    <x v="0"/>
    <x v="0"/>
    <x v="6"/>
    <x v="0"/>
    <x v="116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4"/>
    <x v="0"/>
    <x v="2"/>
    <x v="1"/>
    <x v="5"/>
    <x v="4"/>
  </r>
  <r>
    <x v="1176"/>
    <x v="323"/>
    <x v="28"/>
    <x v="0"/>
    <x v="1156"/>
    <x v="0"/>
    <x v="0"/>
    <x v="0"/>
    <x v="0"/>
    <x v="0"/>
    <x v="0"/>
    <x v="1134"/>
    <x v="1135"/>
    <x v="0"/>
    <x v="105"/>
    <x v="1168"/>
    <x v="1131"/>
    <x v="1172"/>
    <x v="1120"/>
    <x v="1173"/>
    <x v="15"/>
    <x v="86"/>
    <x v="245"/>
    <x v="0"/>
    <x v="1176"/>
    <x v="6"/>
    <x v="27"/>
    <x v="14"/>
    <x v="28"/>
    <x v="27"/>
    <x v="27"/>
    <x v="28"/>
    <x v="1"/>
    <x v="1"/>
    <x v="5"/>
    <x v="27"/>
    <x v="0"/>
    <x v="116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3"/>
    <x v="6"/>
    <x v="0"/>
    <x v="38"/>
    <x v="38"/>
    <x v="0"/>
    <x v="4"/>
    <x v="0"/>
    <x v="2"/>
    <x v="0"/>
    <x v="0"/>
    <x v="4"/>
  </r>
  <r>
    <x v="1177"/>
    <x v="33"/>
    <x v="0"/>
    <x v="0"/>
    <x v="1157"/>
    <x v="0"/>
    <x v="0"/>
    <x v="0"/>
    <x v="0"/>
    <x v="0"/>
    <x v="0"/>
    <x v="1135"/>
    <x v="1136"/>
    <x v="0"/>
    <x v="106"/>
    <x v="1169"/>
    <x v="1132"/>
    <x v="1173"/>
    <x v="1121"/>
    <x v="1174"/>
    <x v="4"/>
    <x v="29"/>
    <x v="722"/>
    <x v="0"/>
    <x v="1177"/>
    <x v="0"/>
    <x v="0"/>
    <x v="13"/>
    <x v="0"/>
    <x v="0"/>
    <x v="0"/>
    <x v="0"/>
    <x v="0"/>
    <x v="0"/>
    <x v="0"/>
    <x v="11"/>
    <x v="0"/>
    <x v="116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33"/>
    <x v="35"/>
  </r>
  <r>
    <x v="1178"/>
    <x v="324"/>
    <x v="0"/>
    <x v="0"/>
    <x v="1158"/>
    <x v="0"/>
    <x v="0"/>
    <x v="0"/>
    <x v="0"/>
    <x v="0"/>
    <x v="0"/>
    <x v="1136"/>
    <x v="1137"/>
    <x v="0"/>
    <x v="1"/>
    <x v="1170"/>
    <x v="1133"/>
    <x v="1174"/>
    <x v="1122"/>
    <x v="1175"/>
    <x v="1"/>
    <x v="93"/>
    <x v="723"/>
    <x v="0"/>
    <x v="1178"/>
    <x v="0"/>
    <x v="0"/>
    <x v="280"/>
    <x v="0"/>
    <x v="0"/>
    <x v="0"/>
    <x v="0"/>
    <x v="0"/>
    <x v="0"/>
    <x v="0"/>
    <x v="13"/>
    <x v="0"/>
    <x v="116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79"/>
    <x v="28"/>
    <x v="0"/>
    <x v="0"/>
    <x v="1159"/>
    <x v="0"/>
    <x v="0"/>
    <x v="0"/>
    <x v="0"/>
    <x v="0"/>
    <x v="0"/>
    <x v="1137"/>
    <x v="1138"/>
    <x v="0"/>
    <x v="1"/>
    <x v="1171"/>
    <x v="1134"/>
    <x v="1175"/>
    <x v="1123"/>
    <x v="1176"/>
    <x v="1"/>
    <x v="8"/>
    <x v="724"/>
    <x v="0"/>
    <x v="1179"/>
    <x v="0"/>
    <x v="0"/>
    <x v="4"/>
    <x v="0"/>
    <x v="0"/>
    <x v="0"/>
    <x v="0"/>
    <x v="0"/>
    <x v="0"/>
    <x v="0"/>
    <x v="11"/>
    <x v="0"/>
    <x v="11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80"/>
    <x v="325"/>
    <x v="0"/>
    <x v="0"/>
    <x v="1160"/>
    <x v="0"/>
    <x v="0"/>
    <x v="0"/>
    <x v="0"/>
    <x v="0"/>
    <x v="0"/>
    <x v="1138"/>
    <x v="1139"/>
    <x v="0"/>
    <x v="1"/>
    <x v="1172"/>
    <x v="1135"/>
    <x v="1176"/>
    <x v="1124"/>
    <x v="1177"/>
    <x v="15"/>
    <x v="125"/>
    <x v="517"/>
    <x v="0"/>
    <x v="1180"/>
    <x v="0"/>
    <x v="0"/>
    <x v="89"/>
    <x v="0"/>
    <x v="0"/>
    <x v="0"/>
    <x v="0"/>
    <x v="0"/>
    <x v="0"/>
    <x v="0"/>
    <x v="10"/>
    <x v="0"/>
    <x v="11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81"/>
    <x v="12"/>
    <x v="0"/>
    <x v="0"/>
    <x v="1161"/>
    <x v="0"/>
    <x v="0"/>
    <x v="0"/>
    <x v="0"/>
    <x v="0"/>
    <x v="0"/>
    <x v="1139"/>
    <x v="1140"/>
    <x v="0"/>
    <x v="1"/>
    <x v="1173"/>
    <x v="1136"/>
    <x v="1177"/>
    <x v="1125"/>
    <x v="1178"/>
    <x v="2"/>
    <x v="141"/>
    <x v="260"/>
    <x v="0"/>
    <x v="1181"/>
    <x v="0"/>
    <x v="0"/>
    <x v="63"/>
    <x v="0"/>
    <x v="0"/>
    <x v="0"/>
    <x v="0"/>
    <x v="0"/>
    <x v="0"/>
    <x v="0"/>
    <x v="10"/>
    <x v="0"/>
    <x v="11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82"/>
    <x v="238"/>
    <x v="0"/>
    <x v="0"/>
    <x v="1162"/>
    <x v="0"/>
    <x v="0"/>
    <x v="0"/>
    <x v="0"/>
    <x v="0"/>
    <x v="0"/>
    <x v="1140"/>
    <x v="1141"/>
    <x v="0"/>
    <x v="1"/>
    <x v="1174"/>
    <x v="1137"/>
    <x v="1178"/>
    <x v="1126"/>
    <x v="1179"/>
    <x v="17"/>
    <x v="183"/>
    <x v="725"/>
    <x v="0"/>
    <x v="1182"/>
    <x v="0"/>
    <x v="0"/>
    <x v="15"/>
    <x v="0"/>
    <x v="0"/>
    <x v="0"/>
    <x v="0"/>
    <x v="0"/>
    <x v="0"/>
    <x v="0"/>
    <x v="3"/>
    <x v="0"/>
    <x v="1172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83"/>
    <x v="326"/>
    <x v="0"/>
    <x v="0"/>
    <x v="1163"/>
    <x v="0"/>
    <x v="0"/>
    <x v="0"/>
    <x v="0"/>
    <x v="0"/>
    <x v="0"/>
    <x v="1141"/>
    <x v="1142"/>
    <x v="0"/>
    <x v="1"/>
    <x v="1175"/>
    <x v="1138"/>
    <x v="1179"/>
    <x v="1127"/>
    <x v="1180"/>
    <x v="10"/>
    <x v="85"/>
    <x v="726"/>
    <x v="0"/>
    <x v="1183"/>
    <x v="0"/>
    <x v="0"/>
    <x v="82"/>
    <x v="0"/>
    <x v="0"/>
    <x v="0"/>
    <x v="0"/>
    <x v="0"/>
    <x v="0"/>
    <x v="0"/>
    <x v="6"/>
    <x v="0"/>
    <x v="117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2"/>
    <x v="1"/>
    <x v="5"/>
    <x v="4"/>
  </r>
  <r>
    <x v="1183"/>
    <x v="326"/>
    <x v="0"/>
    <x v="0"/>
    <x v="1163"/>
    <x v="0"/>
    <x v="0"/>
    <x v="0"/>
    <x v="0"/>
    <x v="0"/>
    <x v="0"/>
    <x v="1141"/>
    <x v="1142"/>
    <x v="0"/>
    <x v="1"/>
    <x v="1175"/>
    <x v="1138"/>
    <x v="1179"/>
    <x v="1127"/>
    <x v="1180"/>
    <x v="10"/>
    <x v="85"/>
    <x v="726"/>
    <x v="0"/>
    <x v="1183"/>
    <x v="0"/>
    <x v="0"/>
    <x v="82"/>
    <x v="0"/>
    <x v="0"/>
    <x v="0"/>
    <x v="0"/>
    <x v="0"/>
    <x v="0"/>
    <x v="0"/>
    <x v="6"/>
    <x v="0"/>
    <x v="11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2"/>
    <x v="0"/>
    <x v="0"/>
    <x v="58"/>
    <x v="58"/>
    <x v="0"/>
    <x v="3"/>
    <x v="0"/>
    <x v="2"/>
    <x v="1"/>
    <x v="5"/>
    <x v="4"/>
  </r>
  <r>
    <x v="1184"/>
    <x v="9"/>
    <x v="0"/>
    <x v="0"/>
    <x v="1164"/>
    <x v="0"/>
    <x v="0"/>
    <x v="0"/>
    <x v="0"/>
    <x v="0"/>
    <x v="0"/>
    <x v="1142"/>
    <x v="1143"/>
    <x v="0"/>
    <x v="1"/>
    <x v="1176"/>
    <x v="1139"/>
    <x v="1180"/>
    <x v="1128"/>
    <x v="1181"/>
    <x v="2"/>
    <x v="9"/>
    <x v="727"/>
    <x v="0"/>
    <x v="1184"/>
    <x v="0"/>
    <x v="0"/>
    <x v="6"/>
    <x v="0"/>
    <x v="0"/>
    <x v="0"/>
    <x v="0"/>
    <x v="0"/>
    <x v="0"/>
    <x v="0"/>
    <x v="6"/>
    <x v="0"/>
    <x v="11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85"/>
    <x v="106"/>
    <x v="0"/>
    <x v="0"/>
    <x v="1165"/>
    <x v="0"/>
    <x v="0"/>
    <x v="0"/>
    <x v="0"/>
    <x v="0"/>
    <x v="0"/>
    <x v="1143"/>
    <x v="1144"/>
    <x v="0"/>
    <x v="1"/>
    <x v="1177"/>
    <x v="1140"/>
    <x v="1181"/>
    <x v="1129"/>
    <x v="1182"/>
    <x v="6"/>
    <x v="226"/>
    <x v="728"/>
    <x v="0"/>
    <x v="1185"/>
    <x v="0"/>
    <x v="0"/>
    <x v="261"/>
    <x v="0"/>
    <x v="0"/>
    <x v="0"/>
    <x v="0"/>
    <x v="0"/>
    <x v="0"/>
    <x v="0"/>
    <x v="13"/>
    <x v="0"/>
    <x v="1176"/>
    <x v="0"/>
    <x v="0"/>
    <x v="0"/>
    <x v="0"/>
    <x v="13"/>
    <x v="13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3"/>
    <x v="2"/>
    <x v="0"/>
    <x v="59"/>
    <x v="59"/>
    <x v="0"/>
    <x v="0"/>
    <x v="0"/>
    <x v="2"/>
    <x v="3"/>
    <x v="12"/>
    <x v="11"/>
  </r>
  <r>
    <x v="1186"/>
    <x v="327"/>
    <x v="0"/>
    <x v="1"/>
    <x v="1166"/>
    <x v="0"/>
    <x v="0"/>
    <x v="1"/>
    <x v="0"/>
    <x v="0"/>
    <x v="0"/>
    <x v="1144"/>
    <x v="1145"/>
    <x v="0"/>
    <x v="1"/>
    <x v="1178"/>
    <x v="1141"/>
    <x v="1182"/>
    <x v="1130"/>
    <x v="1183"/>
    <x v="0"/>
    <x v="213"/>
    <x v="729"/>
    <x v="2"/>
    <x v="1186"/>
    <x v="0"/>
    <x v="0"/>
    <x v="163"/>
    <x v="0"/>
    <x v="0"/>
    <x v="0"/>
    <x v="0"/>
    <x v="0"/>
    <x v="0"/>
    <x v="0"/>
    <x v="40"/>
    <x v="9"/>
    <x v="1177"/>
    <x v="5"/>
    <x v="0"/>
    <x v="0"/>
    <x v="1"/>
    <x v="33"/>
    <x v="4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187"/>
    <x v="328"/>
    <x v="0"/>
    <x v="0"/>
    <x v="1167"/>
    <x v="0"/>
    <x v="0"/>
    <x v="0"/>
    <x v="0"/>
    <x v="0"/>
    <x v="0"/>
    <x v="1145"/>
    <x v="1146"/>
    <x v="0"/>
    <x v="1"/>
    <x v="1179"/>
    <x v="1142"/>
    <x v="1183"/>
    <x v="1131"/>
    <x v="1184"/>
    <x v="17"/>
    <x v="38"/>
    <x v="44"/>
    <x v="0"/>
    <x v="1187"/>
    <x v="0"/>
    <x v="0"/>
    <x v="31"/>
    <x v="0"/>
    <x v="0"/>
    <x v="0"/>
    <x v="0"/>
    <x v="0"/>
    <x v="0"/>
    <x v="0"/>
    <x v="2"/>
    <x v="0"/>
    <x v="1178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88"/>
    <x v="78"/>
    <x v="0"/>
    <x v="0"/>
    <x v="1168"/>
    <x v="0"/>
    <x v="0"/>
    <x v="0"/>
    <x v="0"/>
    <x v="0"/>
    <x v="0"/>
    <x v="1146"/>
    <x v="1147"/>
    <x v="0"/>
    <x v="1"/>
    <x v="1180"/>
    <x v="1143"/>
    <x v="1184"/>
    <x v="1132"/>
    <x v="1185"/>
    <x v="21"/>
    <x v="63"/>
    <x v="500"/>
    <x v="0"/>
    <x v="1188"/>
    <x v="0"/>
    <x v="0"/>
    <x v="2"/>
    <x v="0"/>
    <x v="0"/>
    <x v="0"/>
    <x v="0"/>
    <x v="0"/>
    <x v="0"/>
    <x v="0"/>
    <x v="10"/>
    <x v="0"/>
    <x v="117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89"/>
    <x v="124"/>
    <x v="0"/>
    <x v="0"/>
    <x v="1169"/>
    <x v="0"/>
    <x v="0"/>
    <x v="0"/>
    <x v="0"/>
    <x v="0"/>
    <x v="0"/>
    <x v="1147"/>
    <x v="1148"/>
    <x v="0"/>
    <x v="1"/>
    <x v="1181"/>
    <x v="1144"/>
    <x v="1185"/>
    <x v="1133"/>
    <x v="1186"/>
    <x v="5"/>
    <x v="6"/>
    <x v="41"/>
    <x v="0"/>
    <x v="1189"/>
    <x v="0"/>
    <x v="0"/>
    <x v="58"/>
    <x v="0"/>
    <x v="0"/>
    <x v="0"/>
    <x v="0"/>
    <x v="0"/>
    <x v="0"/>
    <x v="0"/>
    <x v="10"/>
    <x v="0"/>
    <x v="11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90"/>
    <x v="23"/>
    <x v="0"/>
    <x v="0"/>
    <x v="1170"/>
    <x v="0"/>
    <x v="0"/>
    <x v="0"/>
    <x v="0"/>
    <x v="0"/>
    <x v="0"/>
    <x v="1148"/>
    <x v="1149"/>
    <x v="0"/>
    <x v="1"/>
    <x v="1182"/>
    <x v="1145"/>
    <x v="1186"/>
    <x v="1134"/>
    <x v="1187"/>
    <x v="4"/>
    <x v="27"/>
    <x v="730"/>
    <x v="0"/>
    <x v="1190"/>
    <x v="0"/>
    <x v="0"/>
    <x v="14"/>
    <x v="0"/>
    <x v="0"/>
    <x v="0"/>
    <x v="0"/>
    <x v="0"/>
    <x v="0"/>
    <x v="0"/>
    <x v="6"/>
    <x v="0"/>
    <x v="118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91"/>
    <x v="44"/>
    <x v="0"/>
    <x v="0"/>
    <x v="1171"/>
    <x v="0"/>
    <x v="0"/>
    <x v="0"/>
    <x v="0"/>
    <x v="0"/>
    <x v="0"/>
    <x v="1149"/>
    <x v="1150"/>
    <x v="0"/>
    <x v="1"/>
    <x v="1183"/>
    <x v="1146"/>
    <x v="1187"/>
    <x v="1135"/>
    <x v="1188"/>
    <x v="1"/>
    <x v="1"/>
    <x v="1"/>
    <x v="0"/>
    <x v="1191"/>
    <x v="0"/>
    <x v="0"/>
    <x v="44"/>
    <x v="0"/>
    <x v="0"/>
    <x v="0"/>
    <x v="0"/>
    <x v="0"/>
    <x v="0"/>
    <x v="0"/>
    <x v="13"/>
    <x v="0"/>
    <x v="118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192"/>
    <x v="179"/>
    <x v="0"/>
    <x v="0"/>
    <x v="1172"/>
    <x v="0"/>
    <x v="0"/>
    <x v="0"/>
    <x v="0"/>
    <x v="0"/>
    <x v="0"/>
    <x v="1150"/>
    <x v="1151"/>
    <x v="0"/>
    <x v="1"/>
    <x v="1184"/>
    <x v="1147"/>
    <x v="1188"/>
    <x v="1136"/>
    <x v="1189"/>
    <x v="2"/>
    <x v="84"/>
    <x v="669"/>
    <x v="0"/>
    <x v="1192"/>
    <x v="0"/>
    <x v="0"/>
    <x v="119"/>
    <x v="0"/>
    <x v="0"/>
    <x v="0"/>
    <x v="0"/>
    <x v="0"/>
    <x v="0"/>
    <x v="0"/>
    <x v="55"/>
    <x v="0"/>
    <x v="1183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93"/>
    <x v="216"/>
    <x v="0"/>
    <x v="0"/>
    <x v="1173"/>
    <x v="0"/>
    <x v="0"/>
    <x v="0"/>
    <x v="0"/>
    <x v="0"/>
    <x v="0"/>
    <x v="1150"/>
    <x v="1151"/>
    <x v="0"/>
    <x v="1"/>
    <x v="1185"/>
    <x v="1148"/>
    <x v="1189"/>
    <x v="1137"/>
    <x v="1190"/>
    <x v="2"/>
    <x v="84"/>
    <x v="669"/>
    <x v="0"/>
    <x v="1193"/>
    <x v="0"/>
    <x v="0"/>
    <x v="119"/>
    <x v="0"/>
    <x v="0"/>
    <x v="0"/>
    <x v="0"/>
    <x v="0"/>
    <x v="0"/>
    <x v="0"/>
    <x v="79"/>
    <x v="22"/>
    <x v="1184"/>
    <x v="20"/>
    <x v="2"/>
    <x v="0"/>
    <x v="2"/>
    <x v="54"/>
    <x v="87"/>
    <x v="0"/>
    <x v="3"/>
    <x v="0"/>
    <x v="0"/>
    <x v="1"/>
    <x v="0"/>
    <x v="7"/>
    <x v="23"/>
    <x v="0"/>
    <x v="0"/>
    <x v="0"/>
    <x v="0"/>
    <x v="13"/>
    <x v="13"/>
    <x v="25"/>
    <x v="24"/>
    <x v="32"/>
    <x v="27"/>
    <x v="19"/>
    <x v="19"/>
    <x v="11"/>
    <x v="13"/>
    <x v="0"/>
    <x v="0"/>
    <x v="0"/>
    <x v="0"/>
    <x v="0"/>
    <x v="0"/>
    <x v="1"/>
    <x v="0"/>
    <x v="3"/>
    <x v="2"/>
    <x v="0"/>
    <x v="13"/>
    <x v="13"/>
    <x v="0"/>
    <x v="0"/>
    <x v="0"/>
    <x v="18"/>
    <x v="1"/>
    <x v="31"/>
    <x v="33"/>
  </r>
  <r>
    <x v="1194"/>
    <x v="242"/>
    <x v="0"/>
    <x v="0"/>
    <x v="1174"/>
    <x v="0"/>
    <x v="0"/>
    <x v="0"/>
    <x v="0"/>
    <x v="0"/>
    <x v="0"/>
    <x v="1151"/>
    <x v="1152"/>
    <x v="0"/>
    <x v="1"/>
    <x v="1186"/>
    <x v="1149"/>
    <x v="1190"/>
    <x v="1138"/>
    <x v="1191"/>
    <x v="16"/>
    <x v="32"/>
    <x v="697"/>
    <x v="0"/>
    <x v="1194"/>
    <x v="0"/>
    <x v="0"/>
    <x v="111"/>
    <x v="0"/>
    <x v="0"/>
    <x v="0"/>
    <x v="0"/>
    <x v="0"/>
    <x v="0"/>
    <x v="0"/>
    <x v="10"/>
    <x v="0"/>
    <x v="11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195"/>
    <x v="18"/>
    <x v="0"/>
    <x v="0"/>
    <x v="1175"/>
    <x v="0"/>
    <x v="0"/>
    <x v="0"/>
    <x v="0"/>
    <x v="0"/>
    <x v="0"/>
    <x v="1152"/>
    <x v="1153"/>
    <x v="0"/>
    <x v="1"/>
    <x v="1187"/>
    <x v="1150"/>
    <x v="1191"/>
    <x v="1139"/>
    <x v="1192"/>
    <x v="14"/>
    <x v="31"/>
    <x v="254"/>
    <x v="0"/>
    <x v="1195"/>
    <x v="0"/>
    <x v="0"/>
    <x v="113"/>
    <x v="0"/>
    <x v="0"/>
    <x v="0"/>
    <x v="0"/>
    <x v="0"/>
    <x v="0"/>
    <x v="0"/>
    <x v="11"/>
    <x v="0"/>
    <x v="11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196"/>
    <x v="329"/>
    <x v="0"/>
    <x v="0"/>
    <x v="1176"/>
    <x v="0"/>
    <x v="0"/>
    <x v="0"/>
    <x v="0"/>
    <x v="0"/>
    <x v="0"/>
    <x v="1153"/>
    <x v="1154"/>
    <x v="0"/>
    <x v="1"/>
    <x v="1188"/>
    <x v="1151"/>
    <x v="1192"/>
    <x v="1140"/>
    <x v="1193"/>
    <x v="7"/>
    <x v="74"/>
    <x v="110"/>
    <x v="0"/>
    <x v="1196"/>
    <x v="0"/>
    <x v="0"/>
    <x v="281"/>
    <x v="0"/>
    <x v="0"/>
    <x v="0"/>
    <x v="0"/>
    <x v="0"/>
    <x v="0"/>
    <x v="0"/>
    <x v="2"/>
    <x v="0"/>
    <x v="11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197"/>
    <x v="12"/>
    <x v="0"/>
    <x v="0"/>
    <x v="1177"/>
    <x v="0"/>
    <x v="0"/>
    <x v="0"/>
    <x v="0"/>
    <x v="0"/>
    <x v="0"/>
    <x v="1154"/>
    <x v="1155"/>
    <x v="0"/>
    <x v="1"/>
    <x v="1189"/>
    <x v="1152"/>
    <x v="1193"/>
    <x v="1131"/>
    <x v="1194"/>
    <x v="15"/>
    <x v="30"/>
    <x v="233"/>
    <x v="0"/>
    <x v="1197"/>
    <x v="0"/>
    <x v="0"/>
    <x v="150"/>
    <x v="0"/>
    <x v="0"/>
    <x v="0"/>
    <x v="0"/>
    <x v="0"/>
    <x v="0"/>
    <x v="0"/>
    <x v="7"/>
    <x v="0"/>
    <x v="118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98"/>
    <x v="130"/>
    <x v="0"/>
    <x v="0"/>
    <x v="1178"/>
    <x v="0"/>
    <x v="0"/>
    <x v="0"/>
    <x v="0"/>
    <x v="0"/>
    <x v="0"/>
    <x v="1155"/>
    <x v="1156"/>
    <x v="0"/>
    <x v="1"/>
    <x v="1190"/>
    <x v="1153"/>
    <x v="1194"/>
    <x v="1141"/>
    <x v="1195"/>
    <x v="15"/>
    <x v="43"/>
    <x v="731"/>
    <x v="0"/>
    <x v="1198"/>
    <x v="0"/>
    <x v="0"/>
    <x v="23"/>
    <x v="0"/>
    <x v="0"/>
    <x v="0"/>
    <x v="0"/>
    <x v="0"/>
    <x v="0"/>
    <x v="0"/>
    <x v="6"/>
    <x v="0"/>
    <x v="118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199"/>
    <x v="64"/>
    <x v="0"/>
    <x v="0"/>
    <x v="1179"/>
    <x v="0"/>
    <x v="0"/>
    <x v="0"/>
    <x v="0"/>
    <x v="0"/>
    <x v="0"/>
    <x v="1156"/>
    <x v="1157"/>
    <x v="0"/>
    <x v="1"/>
    <x v="1191"/>
    <x v="1154"/>
    <x v="1195"/>
    <x v="1142"/>
    <x v="1196"/>
    <x v="9"/>
    <x v="77"/>
    <x v="732"/>
    <x v="0"/>
    <x v="1199"/>
    <x v="0"/>
    <x v="0"/>
    <x v="154"/>
    <x v="0"/>
    <x v="0"/>
    <x v="0"/>
    <x v="0"/>
    <x v="0"/>
    <x v="0"/>
    <x v="0"/>
    <x v="2"/>
    <x v="0"/>
    <x v="11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00"/>
    <x v="330"/>
    <x v="0"/>
    <x v="0"/>
    <x v="1180"/>
    <x v="0"/>
    <x v="0"/>
    <x v="0"/>
    <x v="0"/>
    <x v="0"/>
    <x v="0"/>
    <x v="1157"/>
    <x v="1158"/>
    <x v="0"/>
    <x v="15"/>
    <x v="1192"/>
    <x v="1155"/>
    <x v="1196"/>
    <x v="1143"/>
    <x v="1197"/>
    <x v="10"/>
    <x v="78"/>
    <x v="426"/>
    <x v="0"/>
    <x v="1200"/>
    <x v="0"/>
    <x v="0"/>
    <x v="60"/>
    <x v="0"/>
    <x v="0"/>
    <x v="0"/>
    <x v="0"/>
    <x v="0"/>
    <x v="0"/>
    <x v="0"/>
    <x v="13"/>
    <x v="0"/>
    <x v="119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59"/>
    <x v="59"/>
    <x v="0"/>
    <x v="3"/>
    <x v="0"/>
    <x v="2"/>
    <x v="1"/>
    <x v="5"/>
    <x v="4"/>
  </r>
  <r>
    <x v="1201"/>
    <x v="200"/>
    <x v="0"/>
    <x v="0"/>
    <x v="1181"/>
    <x v="0"/>
    <x v="0"/>
    <x v="0"/>
    <x v="0"/>
    <x v="0"/>
    <x v="0"/>
    <x v="1158"/>
    <x v="1159"/>
    <x v="0"/>
    <x v="1"/>
    <x v="1193"/>
    <x v="1156"/>
    <x v="1197"/>
    <x v="1144"/>
    <x v="1198"/>
    <x v="9"/>
    <x v="77"/>
    <x v="310"/>
    <x v="0"/>
    <x v="1201"/>
    <x v="0"/>
    <x v="0"/>
    <x v="14"/>
    <x v="0"/>
    <x v="0"/>
    <x v="0"/>
    <x v="0"/>
    <x v="0"/>
    <x v="0"/>
    <x v="0"/>
    <x v="11"/>
    <x v="2"/>
    <x v="119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02"/>
    <x v="181"/>
    <x v="0"/>
    <x v="0"/>
    <x v="1182"/>
    <x v="0"/>
    <x v="0"/>
    <x v="0"/>
    <x v="0"/>
    <x v="0"/>
    <x v="0"/>
    <x v="1159"/>
    <x v="1160"/>
    <x v="0"/>
    <x v="1"/>
    <x v="1194"/>
    <x v="1157"/>
    <x v="1198"/>
    <x v="1145"/>
    <x v="1199"/>
    <x v="23"/>
    <x v="126"/>
    <x v="733"/>
    <x v="0"/>
    <x v="1202"/>
    <x v="0"/>
    <x v="0"/>
    <x v="14"/>
    <x v="0"/>
    <x v="0"/>
    <x v="0"/>
    <x v="0"/>
    <x v="0"/>
    <x v="0"/>
    <x v="0"/>
    <x v="2"/>
    <x v="2"/>
    <x v="11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03"/>
    <x v="174"/>
    <x v="0"/>
    <x v="0"/>
    <x v="1183"/>
    <x v="0"/>
    <x v="0"/>
    <x v="0"/>
    <x v="0"/>
    <x v="0"/>
    <x v="0"/>
    <x v="1160"/>
    <x v="1161"/>
    <x v="0"/>
    <x v="1"/>
    <x v="1195"/>
    <x v="1158"/>
    <x v="1199"/>
    <x v="1146"/>
    <x v="1200"/>
    <x v="15"/>
    <x v="104"/>
    <x v="151"/>
    <x v="0"/>
    <x v="1203"/>
    <x v="0"/>
    <x v="0"/>
    <x v="190"/>
    <x v="0"/>
    <x v="0"/>
    <x v="0"/>
    <x v="0"/>
    <x v="0"/>
    <x v="0"/>
    <x v="0"/>
    <x v="10"/>
    <x v="2"/>
    <x v="11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04"/>
    <x v="8"/>
    <x v="0"/>
    <x v="0"/>
    <x v="1184"/>
    <x v="0"/>
    <x v="0"/>
    <x v="0"/>
    <x v="0"/>
    <x v="0"/>
    <x v="0"/>
    <x v="1161"/>
    <x v="1162"/>
    <x v="0"/>
    <x v="1"/>
    <x v="1196"/>
    <x v="1159"/>
    <x v="1200"/>
    <x v="1147"/>
    <x v="1201"/>
    <x v="12"/>
    <x v="122"/>
    <x v="497"/>
    <x v="0"/>
    <x v="1204"/>
    <x v="0"/>
    <x v="0"/>
    <x v="35"/>
    <x v="0"/>
    <x v="0"/>
    <x v="0"/>
    <x v="0"/>
    <x v="0"/>
    <x v="0"/>
    <x v="0"/>
    <x v="7"/>
    <x v="2"/>
    <x v="119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05"/>
    <x v="43"/>
    <x v="0"/>
    <x v="0"/>
    <x v="1185"/>
    <x v="0"/>
    <x v="0"/>
    <x v="0"/>
    <x v="0"/>
    <x v="0"/>
    <x v="0"/>
    <x v="1162"/>
    <x v="1163"/>
    <x v="0"/>
    <x v="1"/>
    <x v="1197"/>
    <x v="1160"/>
    <x v="1201"/>
    <x v="1143"/>
    <x v="1202"/>
    <x v="20"/>
    <x v="71"/>
    <x v="734"/>
    <x v="0"/>
    <x v="1205"/>
    <x v="0"/>
    <x v="0"/>
    <x v="23"/>
    <x v="0"/>
    <x v="0"/>
    <x v="0"/>
    <x v="0"/>
    <x v="0"/>
    <x v="0"/>
    <x v="0"/>
    <x v="11"/>
    <x v="0"/>
    <x v="11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06"/>
    <x v="92"/>
    <x v="0"/>
    <x v="0"/>
    <x v="1186"/>
    <x v="0"/>
    <x v="0"/>
    <x v="0"/>
    <x v="0"/>
    <x v="0"/>
    <x v="0"/>
    <x v="1163"/>
    <x v="1164"/>
    <x v="0"/>
    <x v="1"/>
    <x v="1198"/>
    <x v="1161"/>
    <x v="1202"/>
    <x v="1148"/>
    <x v="1203"/>
    <x v="9"/>
    <x v="77"/>
    <x v="310"/>
    <x v="0"/>
    <x v="1206"/>
    <x v="0"/>
    <x v="0"/>
    <x v="282"/>
    <x v="0"/>
    <x v="0"/>
    <x v="0"/>
    <x v="0"/>
    <x v="0"/>
    <x v="0"/>
    <x v="0"/>
    <x v="69"/>
    <x v="5"/>
    <x v="1197"/>
    <x v="1"/>
    <x v="1"/>
    <x v="0"/>
    <x v="0"/>
    <x v="32"/>
    <x v="4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1207"/>
    <x v="199"/>
    <x v="0"/>
    <x v="0"/>
    <x v="1187"/>
    <x v="0"/>
    <x v="0"/>
    <x v="0"/>
    <x v="0"/>
    <x v="0"/>
    <x v="0"/>
    <x v="1164"/>
    <x v="1165"/>
    <x v="0"/>
    <x v="1"/>
    <x v="1199"/>
    <x v="1162"/>
    <x v="1203"/>
    <x v="1149"/>
    <x v="1204"/>
    <x v="4"/>
    <x v="132"/>
    <x v="735"/>
    <x v="0"/>
    <x v="1207"/>
    <x v="0"/>
    <x v="0"/>
    <x v="4"/>
    <x v="0"/>
    <x v="0"/>
    <x v="0"/>
    <x v="0"/>
    <x v="0"/>
    <x v="0"/>
    <x v="0"/>
    <x v="2"/>
    <x v="0"/>
    <x v="11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08"/>
    <x v="75"/>
    <x v="0"/>
    <x v="0"/>
    <x v="1188"/>
    <x v="0"/>
    <x v="0"/>
    <x v="0"/>
    <x v="0"/>
    <x v="0"/>
    <x v="0"/>
    <x v="1165"/>
    <x v="1166"/>
    <x v="0"/>
    <x v="1"/>
    <x v="1200"/>
    <x v="1163"/>
    <x v="1204"/>
    <x v="1150"/>
    <x v="1205"/>
    <x v="10"/>
    <x v="85"/>
    <x v="736"/>
    <x v="0"/>
    <x v="1208"/>
    <x v="0"/>
    <x v="0"/>
    <x v="44"/>
    <x v="0"/>
    <x v="0"/>
    <x v="0"/>
    <x v="0"/>
    <x v="0"/>
    <x v="0"/>
    <x v="0"/>
    <x v="10"/>
    <x v="0"/>
    <x v="119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09"/>
    <x v="6"/>
    <x v="0"/>
    <x v="0"/>
    <x v="1189"/>
    <x v="0"/>
    <x v="0"/>
    <x v="0"/>
    <x v="0"/>
    <x v="0"/>
    <x v="0"/>
    <x v="1166"/>
    <x v="1167"/>
    <x v="0"/>
    <x v="1"/>
    <x v="1201"/>
    <x v="1164"/>
    <x v="1205"/>
    <x v="1151"/>
    <x v="1206"/>
    <x v="6"/>
    <x v="227"/>
    <x v="737"/>
    <x v="0"/>
    <x v="1209"/>
    <x v="0"/>
    <x v="0"/>
    <x v="60"/>
    <x v="0"/>
    <x v="0"/>
    <x v="0"/>
    <x v="0"/>
    <x v="0"/>
    <x v="0"/>
    <x v="0"/>
    <x v="2"/>
    <x v="2"/>
    <x v="12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10"/>
    <x v="29"/>
    <x v="0"/>
    <x v="0"/>
    <x v="1190"/>
    <x v="0"/>
    <x v="0"/>
    <x v="0"/>
    <x v="0"/>
    <x v="0"/>
    <x v="0"/>
    <x v="1167"/>
    <x v="1168"/>
    <x v="0"/>
    <x v="1"/>
    <x v="1202"/>
    <x v="1165"/>
    <x v="1206"/>
    <x v="1152"/>
    <x v="1207"/>
    <x v="14"/>
    <x v="111"/>
    <x v="362"/>
    <x v="0"/>
    <x v="1210"/>
    <x v="0"/>
    <x v="0"/>
    <x v="283"/>
    <x v="0"/>
    <x v="0"/>
    <x v="0"/>
    <x v="0"/>
    <x v="0"/>
    <x v="0"/>
    <x v="0"/>
    <x v="2"/>
    <x v="0"/>
    <x v="120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11"/>
    <x v="43"/>
    <x v="0"/>
    <x v="0"/>
    <x v="1191"/>
    <x v="0"/>
    <x v="0"/>
    <x v="0"/>
    <x v="0"/>
    <x v="0"/>
    <x v="0"/>
    <x v="1168"/>
    <x v="1169"/>
    <x v="0"/>
    <x v="1"/>
    <x v="1203"/>
    <x v="1166"/>
    <x v="1207"/>
    <x v="1153"/>
    <x v="1208"/>
    <x v="14"/>
    <x v="98"/>
    <x v="738"/>
    <x v="0"/>
    <x v="1211"/>
    <x v="0"/>
    <x v="0"/>
    <x v="41"/>
    <x v="0"/>
    <x v="0"/>
    <x v="0"/>
    <x v="0"/>
    <x v="0"/>
    <x v="0"/>
    <x v="0"/>
    <x v="13"/>
    <x v="0"/>
    <x v="120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212"/>
    <x v="154"/>
    <x v="0"/>
    <x v="0"/>
    <x v="1192"/>
    <x v="0"/>
    <x v="0"/>
    <x v="0"/>
    <x v="0"/>
    <x v="0"/>
    <x v="0"/>
    <x v="1169"/>
    <x v="1170"/>
    <x v="0"/>
    <x v="1"/>
    <x v="1204"/>
    <x v="1167"/>
    <x v="1208"/>
    <x v="1154"/>
    <x v="1209"/>
    <x v="1"/>
    <x v="116"/>
    <x v="739"/>
    <x v="0"/>
    <x v="1212"/>
    <x v="0"/>
    <x v="0"/>
    <x v="11"/>
    <x v="0"/>
    <x v="0"/>
    <x v="0"/>
    <x v="0"/>
    <x v="0"/>
    <x v="0"/>
    <x v="0"/>
    <x v="7"/>
    <x v="0"/>
    <x v="120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13"/>
    <x v="7"/>
    <x v="0"/>
    <x v="0"/>
    <x v="1193"/>
    <x v="0"/>
    <x v="0"/>
    <x v="0"/>
    <x v="0"/>
    <x v="0"/>
    <x v="0"/>
    <x v="1170"/>
    <x v="1171"/>
    <x v="0"/>
    <x v="1"/>
    <x v="1205"/>
    <x v="1168"/>
    <x v="1209"/>
    <x v="1155"/>
    <x v="1210"/>
    <x v="16"/>
    <x v="110"/>
    <x v="545"/>
    <x v="0"/>
    <x v="1213"/>
    <x v="0"/>
    <x v="0"/>
    <x v="85"/>
    <x v="0"/>
    <x v="0"/>
    <x v="0"/>
    <x v="0"/>
    <x v="0"/>
    <x v="0"/>
    <x v="0"/>
    <x v="13"/>
    <x v="0"/>
    <x v="120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214"/>
    <x v="246"/>
    <x v="0"/>
    <x v="0"/>
    <x v="1194"/>
    <x v="0"/>
    <x v="0"/>
    <x v="0"/>
    <x v="0"/>
    <x v="0"/>
    <x v="0"/>
    <x v="1171"/>
    <x v="1172"/>
    <x v="0"/>
    <x v="1"/>
    <x v="1206"/>
    <x v="1169"/>
    <x v="1210"/>
    <x v="1156"/>
    <x v="1211"/>
    <x v="8"/>
    <x v="14"/>
    <x v="740"/>
    <x v="0"/>
    <x v="1214"/>
    <x v="0"/>
    <x v="0"/>
    <x v="33"/>
    <x v="0"/>
    <x v="0"/>
    <x v="0"/>
    <x v="0"/>
    <x v="0"/>
    <x v="0"/>
    <x v="0"/>
    <x v="10"/>
    <x v="0"/>
    <x v="120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15"/>
    <x v="174"/>
    <x v="0"/>
    <x v="0"/>
    <x v="1195"/>
    <x v="0"/>
    <x v="0"/>
    <x v="0"/>
    <x v="0"/>
    <x v="0"/>
    <x v="0"/>
    <x v="1172"/>
    <x v="1173"/>
    <x v="0"/>
    <x v="1"/>
    <x v="1207"/>
    <x v="1170"/>
    <x v="1211"/>
    <x v="1157"/>
    <x v="1212"/>
    <x v="5"/>
    <x v="6"/>
    <x v="109"/>
    <x v="0"/>
    <x v="1215"/>
    <x v="0"/>
    <x v="0"/>
    <x v="284"/>
    <x v="0"/>
    <x v="0"/>
    <x v="0"/>
    <x v="0"/>
    <x v="0"/>
    <x v="0"/>
    <x v="0"/>
    <x v="11"/>
    <x v="0"/>
    <x v="12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16"/>
    <x v="19"/>
    <x v="0"/>
    <x v="0"/>
    <x v="1196"/>
    <x v="0"/>
    <x v="0"/>
    <x v="0"/>
    <x v="0"/>
    <x v="0"/>
    <x v="0"/>
    <x v="1173"/>
    <x v="1174"/>
    <x v="0"/>
    <x v="1"/>
    <x v="1208"/>
    <x v="1171"/>
    <x v="1212"/>
    <x v="1158"/>
    <x v="1213"/>
    <x v="8"/>
    <x v="14"/>
    <x v="472"/>
    <x v="0"/>
    <x v="1216"/>
    <x v="0"/>
    <x v="0"/>
    <x v="4"/>
    <x v="0"/>
    <x v="0"/>
    <x v="0"/>
    <x v="0"/>
    <x v="0"/>
    <x v="0"/>
    <x v="0"/>
    <x v="13"/>
    <x v="0"/>
    <x v="120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217"/>
    <x v="43"/>
    <x v="0"/>
    <x v="0"/>
    <x v="1197"/>
    <x v="0"/>
    <x v="0"/>
    <x v="0"/>
    <x v="0"/>
    <x v="0"/>
    <x v="0"/>
    <x v="1174"/>
    <x v="1175"/>
    <x v="0"/>
    <x v="1"/>
    <x v="1209"/>
    <x v="1172"/>
    <x v="1213"/>
    <x v="1159"/>
    <x v="1214"/>
    <x v="11"/>
    <x v="22"/>
    <x v="298"/>
    <x v="0"/>
    <x v="1217"/>
    <x v="0"/>
    <x v="0"/>
    <x v="14"/>
    <x v="0"/>
    <x v="0"/>
    <x v="0"/>
    <x v="0"/>
    <x v="0"/>
    <x v="0"/>
    <x v="0"/>
    <x v="2"/>
    <x v="0"/>
    <x v="12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18"/>
    <x v="43"/>
    <x v="0"/>
    <x v="0"/>
    <x v="1198"/>
    <x v="0"/>
    <x v="0"/>
    <x v="0"/>
    <x v="0"/>
    <x v="0"/>
    <x v="0"/>
    <x v="1175"/>
    <x v="1176"/>
    <x v="0"/>
    <x v="1"/>
    <x v="1210"/>
    <x v="1173"/>
    <x v="1214"/>
    <x v="1160"/>
    <x v="1215"/>
    <x v="9"/>
    <x v="109"/>
    <x v="608"/>
    <x v="0"/>
    <x v="1218"/>
    <x v="0"/>
    <x v="0"/>
    <x v="58"/>
    <x v="0"/>
    <x v="0"/>
    <x v="0"/>
    <x v="0"/>
    <x v="0"/>
    <x v="0"/>
    <x v="0"/>
    <x v="11"/>
    <x v="0"/>
    <x v="12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19"/>
    <x v="43"/>
    <x v="0"/>
    <x v="0"/>
    <x v="1199"/>
    <x v="0"/>
    <x v="0"/>
    <x v="0"/>
    <x v="0"/>
    <x v="0"/>
    <x v="0"/>
    <x v="1176"/>
    <x v="1177"/>
    <x v="0"/>
    <x v="1"/>
    <x v="1211"/>
    <x v="1174"/>
    <x v="1215"/>
    <x v="1161"/>
    <x v="1216"/>
    <x v="8"/>
    <x v="154"/>
    <x v="741"/>
    <x v="0"/>
    <x v="1219"/>
    <x v="0"/>
    <x v="0"/>
    <x v="252"/>
    <x v="0"/>
    <x v="0"/>
    <x v="0"/>
    <x v="0"/>
    <x v="0"/>
    <x v="0"/>
    <x v="0"/>
    <x v="6"/>
    <x v="0"/>
    <x v="121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20"/>
    <x v="331"/>
    <x v="0"/>
    <x v="0"/>
    <x v="1200"/>
    <x v="0"/>
    <x v="0"/>
    <x v="0"/>
    <x v="0"/>
    <x v="0"/>
    <x v="0"/>
    <x v="1177"/>
    <x v="1178"/>
    <x v="0"/>
    <x v="1"/>
    <x v="1212"/>
    <x v="1175"/>
    <x v="1216"/>
    <x v="6"/>
    <x v="1217"/>
    <x v="9"/>
    <x v="61"/>
    <x v="227"/>
    <x v="0"/>
    <x v="1220"/>
    <x v="0"/>
    <x v="0"/>
    <x v="89"/>
    <x v="0"/>
    <x v="0"/>
    <x v="0"/>
    <x v="0"/>
    <x v="0"/>
    <x v="0"/>
    <x v="0"/>
    <x v="10"/>
    <x v="2"/>
    <x v="121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21"/>
    <x v="8"/>
    <x v="0"/>
    <x v="0"/>
    <x v="1201"/>
    <x v="0"/>
    <x v="0"/>
    <x v="0"/>
    <x v="0"/>
    <x v="0"/>
    <x v="0"/>
    <x v="1178"/>
    <x v="1179"/>
    <x v="0"/>
    <x v="1"/>
    <x v="1213"/>
    <x v="1176"/>
    <x v="1217"/>
    <x v="1162"/>
    <x v="1218"/>
    <x v="20"/>
    <x v="71"/>
    <x v="734"/>
    <x v="0"/>
    <x v="1221"/>
    <x v="0"/>
    <x v="0"/>
    <x v="54"/>
    <x v="0"/>
    <x v="0"/>
    <x v="0"/>
    <x v="0"/>
    <x v="0"/>
    <x v="0"/>
    <x v="0"/>
    <x v="10"/>
    <x v="0"/>
    <x v="12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22"/>
    <x v="194"/>
    <x v="0"/>
    <x v="0"/>
    <x v="1202"/>
    <x v="0"/>
    <x v="0"/>
    <x v="0"/>
    <x v="0"/>
    <x v="0"/>
    <x v="0"/>
    <x v="1179"/>
    <x v="1180"/>
    <x v="0"/>
    <x v="1"/>
    <x v="1214"/>
    <x v="1177"/>
    <x v="1218"/>
    <x v="1163"/>
    <x v="1219"/>
    <x v="8"/>
    <x v="184"/>
    <x v="742"/>
    <x v="0"/>
    <x v="1222"/>
    <x v="0"/>
    <x v="0"/>
    <x v="285"/>
    <x v="0"/>
    <x v="0"/>
    <x v="0"/>
    <x v="0"/>
    <x v="0"/>
    <x v="0"/>
    <x v="0"/>
    <x v="2"/>
    <x v="0"/>
    <x v="12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23"/>
    <x v="85"/>
    <x v="0"/>
    <x v="0"/>
    <x v="1203"/>
    <x v="0"/>
    <x v="0"/>
    <x v="0"/>
    <x v="0"/>
    <x v="0"/>
    <x v="0"/>
    <x v="1180"/>
    <x v="1181"/>
    <x v="0"/>
    <x v="1"/>
    <x v="1215"/>
    <x v="1178"/>
    <x v="1219"/>
    <x v="1164"/>
    <x v="1220"/>
    <x v="17"/>
    <x v="59"/>
    <x v="75"/>
    <x v="0"/>
    <x v="1223"/>
    <x v="0"/>
    <x v="0"/>
    <x v="14"/>
    <x v="0"/>
    <x v="0"/>
    <x v="0"/>
    <x v="0"/>
    <x v="0"/>
    <x v="0"/>
    <x v="0"/>
    <x v="6"/>
    <x v="0"/>
    <x v="121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24"/>
    <x v="124"/>
    <x v="0"/>
    <x v="0"/>
    <x v="1204"/>
    <x v="0"/>
    <x v="0"/>
    <x v="0"/>
    <x v="0"/>
    <x v="0"/>
    <x v="0"/>
    <x v="1181"/>
    <x v="1182"/>
    <x v="0"/>
    <x v="1"/>
    <x v="1216"/>
    <x v="1179"/>
    <x v="1220"/>
    <x v="1165"/>
    <x v="1221"/>
    <x v="14"/>
    <x v="28"/>
    <x v="743"/>
    <x v="0"/>
    <x v="1224"/>
    <x v="0"/>
    <x v="0"/>
    <x v="2"/>
    <x v="0"/>
    <x v="0"/>
    <x v="0"/>
    <x v="0"/>
    <x v="0"/>
    <x v="0"/>
    <x v="0"/>
    <x v="6"/>
    <x v="0"/>
    <x v="121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25"/>
    <x v="10"/>
    <x v="0"/>
    <x v="0"/>
    <x v="1205"/>
    <x v="0"/>
    <x v="0"/>
    <x v="0"/>
    <x v="0"/>
    <x v="0"/>
    <x v="0"/>
    <x v="1182"/>
    <x v="1183"/>
    <x v="0"/>
    <x v="1"/>
    <x v="1217"/>
    <x v="1180"/>
    <x v="1221"/>
    <x v="1166"/>
    <x v="1222"/>
    <x v="14"/>
    <x v="98"/>
    <x v="204"/>
    <x v="0"/>
    <x v="1225"/>
    <x v="0"/>
    <x v="0"/>
    <x v="113"/>
    <x v="0"/>
    <x v="0"/>
    <x v="0"/>
    <x v="0"/>
    <x v="0"/>
    <x v="0"/>
    <x v="0"/>
    <x v="2"/>
    <x v="0"/>
    <x v="12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26"/>
    <x v="154"/>
    <x v="0"/>
    <x v="0"/>
    <x v="1206"/>
    <x v="0"/>
    <x v="0"/>
    <x v="0"/>
    <x v="0"/>
    <x v="0"/>
    <x v="0"/>
    <x v="1183"/>
    <x v="1184"/>
    <x v="0"/>
    <x v="1"/>
    <x v="1218"/>
    <x v="1181"/>
    <x v="1222"/>
    <x v="1167"/>
    <x v="1223"/>
    <x v="16"/>
    <x v="137"/>
    <x v="470"/>
    <x v="0"/>
    <x v="1226"/>
    <x v="0"/>
    <x v="0"/>
    <x v="137"/>
    <x v="0"/>
    <x v="0"/>
    <x v="0"/>
    <x v="0"/>
    <x v="0"/>
    <x v="0"/>
    <x v="0"/>
    <x v="2"/>
    <x v="0"/>
    <x v="121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27"/>
    <x v="19"/>
    <x v="0"/>
    <x v="0"/>
    <x v="1207"/>
    <x v="0"/>
    <x v="0"/>
    <x v="0"/>
    <x v="0"/>
    <x v="0"/>
    <x v="0"/>
    <x v="1184"/>
    <x v="1185"/>
    <x v="0"/>
    <x v="1"/>
    <x v="1219"/>
    <x v="1182"/>
    <x v="1223"/>
    <x v="1168"/>
    <x v="1224"/>
    <x v="13"/>
    <x v="176"/>
    <x v="744"/>
    <x v="0"/>
    <x v="1227"/>
    <x v="0"/>
    <x v="0"/>
    <x v="28"/>
    <x v="0"/>
    <x v="0"/>
    <x v="0"/>
    <x v="0"/>
    <x v="0"/>
    <x v="0"/>
    <x v="0"/>
    <x v="10"/>
    <x v="0"/>
    <x v="12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28"/>
    <x v="10"/>
    <x v="0"/>
    <x v="0"/>
    <x v="1208"/>
    <x v="0"/>
    <x v="0"/>
    <x v="0"/>
    <x v="0"/>
    <x v="0"/>
    <x v="0"/>
    <x v="1185"/>
    <x v="1186"/>
    <x v="0"/>
    <x v="1"/>
    <x v="1220"/>
    <x v="1183"/>
    <x v="1224"/>
    <x v="1169"/>
    <x v="1225"/>
    <x v="14"/>
    <x v="80"/>
    <x v="335"/>
    <x v="0"/>
    <x v="1228"/>
    <x v="0"/>
    <x v="0"/>
    <x v="100"/>
    <x v="0"/>
    <x v="0"/>
    <x v="0"/>
    <x v="0"/>
    <x v="0"/>
    <x v="0"/>
    <x v="0"/>
    <x v="10"/>
    <x v="0"/>
    <x v="121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29"/>
    <x v="10"/>
    <x v="0"/>
    <x v="0"/>
    <x v="1209"/>
    <x v="0"/>
    <x v="0"/>
    <x v="0"/>
    <x v="0"/>
    <x v="0"/>
    <x v="0"/>
    <x v="1186"/>
    <x v="1187"/>
    <x v="0"/>
    <x v="1"/>
    <x v="1221"/>
    <x v="1184"/>
    <x v="1225"/>
    <x v="1165"/>
    <x v="1226"/>
    <x v="7"/>
    <x v="160"/>
    <x v="430"/>
    <x v="0"/>
    <x v="1229"/>
    <x v="0"/>
    <x v="0"/>
    <x v="44"/>
    <x v="0"/>
    <x v="0"/>
    <x v="0"/>
    <x v="0"/>
    <x v="0"/>
    <x v="0"/>
    <x v="0"/>
    <x v="6"/>
    <x v="0"/>
    <x v="122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30"/>
    <x v="200"/>
    <x v="0"/>
    <x v="0"/>
    <x v="1210"/>
    <x v="0"/>
    <x v="0"/>
    <x v="0"/>
    <x v="0"/>
    <x v="0"/>
    <x v="0"/>
    <x v="1187"/>
    <x v="1188"/>
    <x v="0"/>
    <x v="1"/>
    <x v="1222"/>
    <x v="1185"/>
    <x v="1226"/>
    <x v="1170"/>
    <x v="1227"/>
    <x v="3"/>
    <x v="3"/>
    <x v="3"/>
    <x v="0"/>
    <x v="1230"/>
    <x v="0"/>
    <x v="0"/>
    <x v="14"/>
    <x v="0"/>
    <x v="0"/>
    <x v="0"/>
    <x v="0"/>
    <x v="0"/>
    <x v="0"/>
    <x v="0"/>
    <x v="8"/>
    <x v="2"/>
    <x v="1221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231"/>
    <x v="75"/>
    <x v="0"/>
    <x v="0"/>
    <x v="1211"/>
    <x v="0"/>
    <x v="0"/>
    <x v="0"/>
    <x v="0"/>
    <x v="0"/>
    <x v="0"/>
    <x v="1188"/>
    <x v="1189"/>
    <x v="0"/>
    <x v="1"/>
    <x v="1223"/>
    <x v="1186"/>
    <x v="1227"/>
    <x v="1171"/>
    <x v="1228"/>
    <x v="9"/>
    <x v="39"/>
    <x v="745"/>
    <x v="0"/>
    <x v="1231"/>
    <x v="0"/>
    <x v="0"/>
    <x v="44"/>
    <x v="0"/>
    <x v="0"/>
    <x v="0"/>
    <x v="0"/>
    <x v="0"/>
    <x v="0"/>
    <x v="0"/>
    <x v="6"/>
    <x v="0"/>
    <x v="122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32"/>
    <x v="332"/>
    <x v="0"/>
    <x v="0"/>
    <x v="1212"/>
    <x v="0"/>
    <x v="0"/>
    <x v="0"/>
    <x v="0"/>
    <x v="0"/>
    <x v="0"/>
    <x v="1189"/>
    <x v="1190"/>
    <x v="0"/>
    <x v="107"/>
    <x v="1224"/>
    <x v="1187"/>
    <x v="1228"/>
    <x v="1172"/>
    <x v="1229"/>
    <x v="9"/>
    <x v="77"/>
    <x v="101"/>
    <x v="0"/>
    <x v="1232"/>
    <x v="0"/>
    <x v="0"/>
    <x v="286"/>
    <x v="0"/>
    <x v="0"/>
    <x v="0"/>
    <x v="0"/>
    <x v="0"/>
    <x v="0"/>
    <x v="0"/>
    <x v="11"/>
    <x v="0"/>
    <x v="122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33"/>
    <x v="124"/>
    <x v="0"/>
    <x v="0"/>
    <x v="1213"/>
    <x v="0"/>
    <x v="0"/>
    <x v="0"/>
    <x v="0"/>
    <x v="0"/>
    <x v="0"/>
    <x v="1190"/>
    <x v="1191"/>
    <x v="0"/>
    <x v="1"/>
    <x v="1225"/>
    <x v="1188"/>
    <x v="1229"/>
    <x v="1173"/>
    <x v="1230"/>
    <x v="0"/>
    <x v="10"/>
    <x v="425"/>
    <x v="1"/>
    <x v="1233"/>
    <x v="0"/>
    <x v="0"/>
    <x v="170"/>
    <x v="0"/>
    <x v="0"/>
    <x v="0"/>
    <x v="0"/>
    <x v="0"/>
    <x v="0"/>
    <x v="0"/>
    <x v="11"/>
    <x v="0"/>
    <x v="122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234"/>
    <x v="200"/>
    <x v="0"/>
    <x v="0"/>
    <x v="1214"/>
    <x v="0"/>
    <x v="0"/>
    <x v="0"/>
    <x v="0"/>
    <x v="0"/>
    <x v="0"/>
    <x v="1191"/>
    <x v="1192"/>
    <x v="0"/>
    <x v="1"/>
    <x v="1226"/>
    <x v="1189"/>
    <x v="1230"/>
    <x v="1174"/>
    <x v="1231"/>
    <x v="1"/>
    <x v="47"/>
    <x v="55"/>
    <x v="0"/>
    <x v="1234"/>
    <x v="0"/>
    <x v="0"/>
    <x v="287"/>
    <x v="0"/>
    <x v="0"/>
    <x v="0"/>
    <x v="0"/>
    <x v="0"/>
    <x v="0"/>
    <x v="0"/>
    <x v="11"/>
    <x v="2"/>
    <x v="122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35"/>
    <x v="85"/>
    <x v="0"/>
    <x v="0"/>
    <x v="1215"/>
    <x v="0"/>
    <x v="0"/>
    <x v="0"/>
    <x v="0"/>
    <x v="0"/>
    <x v="0"/>
    <x v="1192"/>
    <x v="1193"/>
    <x v="0"/>
    <x v="1"/>
    <x v="1227"/>
    <x v="1190"/>
    <x v="1231"/>
    <x v="1175"/>
    <x v="1232"/>
    <x v="2"/>
    <x v="141"/>
    <x v="746"/>
    <x v="0"/>
    <x v="1235"/>
    <x v="0"/>
    <x v="0"/>
    <x v="288"/>
    <x v="0"/>
    <x v="0"/>
    <x v="0"/>
    <x v="0"/>
    <x v="0"/>
    <x v="0"/>
    <x v="0"/>
    <x v="7"/>
    <x v="0"/>
    <x v="122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36"/>
    <x v="30"/>
    <x v="0"/>
    <x v="0"/>
    <x v="1216"/>
    <x v="0"/>
    <x v="0"/>
    <x v="0"/>
    <x v="0"/>
    <x v="0"/>
    <x v="0"/>
    <x v="1193"/>
    <x v="1194"/>
    <x v="0"/>
    <x v="1"/>
    <x v="1228"/>
    <x v="1191"/>
    <x v="1232"/>
    <x v="1176"/>
    <x v="1233"/>
    <x v="0"/>
    <x v="44"/>
    <x v="747"/>
    <x v="0"/>
    <x v="1236"/>
    <x v="0"/>
    <x v="0"/>
    <x v="289"/>
    <x v="0"/>
    <x v="0"/>
    <x v="0"/>
    <x v="0"/>
    <x v="0"/>
    <x v="0"/>
    <x v="0"/>
    <x v="2"/>
    <x v="0"/>
    <x v="122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37"/>
    <x v="136"/>
    <x v="0"/>
    <x v="0"/>
    <x v="1217"/>
    <x v="0"/>
    <x v="0"/>
    <x v="0"/>
    <x v="0"/>
    <x v="0"/>
    <x v="0"/>
    <x v="1194"/>
    <x v="1195"/>
    <x v="0"/>
    <x v="1"/>
    <x v="1229"/>
    <x v="1192"/>
    <x v="1233"/>
    <x v="1177"/>
    <x v="1234"/>
    <x v="7"/>
    <x v="160"/>
    <x v="483"/>
    <x v="0"/>
    <x v="1237"/>
    <x v="0"/>
    <x v="0"/>
    <x v="290"/>
    <x v="0"/>
    <x v="0"/>
    <x v="0"/>
    <x v="0"/>
    <x v="0"/>
    <x v="0"/>
    <x v="0"/>
    <x v="11"/>
    <x v="0"/>
    <x v="122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38"/>
    <x v="333"/>
    <x v="0"/>
    <x v="0"/>
    <x v="1218"/>
    <x v="0"/>
    <x v="0"/>
    <x v="0"/>
    <x v="0"/>
    <x v="0"/>
    <x v="0"/>
    <x v="1195"/>
    <x v="1196"/>
    <x v="0"/>
    <x v="1"/>
    <x v="1230"/>
    <x v="1193"/>
    <x v="1234"/>
    <x v="1178"/>
    <x v="1235"/>
    <x v="5"/>
    <x v="6"/>
    <x v="49"/>
    <x v="0"/>
    <x v="1238"/>
    <x v="0"/>
    <x v="0"/>
    <x v="44"/>
    <x v="0"/>
    <x v="0"/>
    <x v="0"/>
    <x v="0"/>
    <x v="0"/>
    <x v="0"/>
    <x v="0"/>
    <x v="10"/>
    <x v="0"/>
    <x v="12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39"/>
    <x v="172"/>
    <x v="0"/>
    <x v="0"/>
    <x v="1219"/>
    <x v="0"/>
    <x v="0"/>
    <x v="0"/>
    <x v="0"/>
    <x v="0"/>
    <x v="0"/>
    <x v="1196"/>
    <x v="1197"/>
    <x v="0"/>
    <x v="1"/>
    <x v="1231"/>
    <x v="1194"/>
    <x v="1235"/>
    <x v="1179"/>
    <x v="1236"/>
    <x v="7"/>
    <x v="74"/>
    <x v="687"/>
    <x v="0"/>
    <x v="1239"/>
    <x v="0"/>
    <x v="0"/>
    <x v="60"/>
    <x v="0"/>
    <x v="0"/>
    <x v="0"/>
    <x v="0"/>
    <x v="0"/>
    <x v="0"/>
    <x v="0"/>
    <x v="6"/>
    <x v="0"/>
    <x v="123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40"/>
    <x v="50"/>
    <x v="0"/>
    <x v="0"/>
    <x v="1220"/>
    <x v="0"/>
    <x v="0"/>
    <x v="0"/>
    <x v="0"/>
    <x v="0"/>
    <x v="0"/>
    <x v="1197"/>
    <x v="1198"/>
    <x v="0"/>
    <x v="1"/>
    <x v="1232"/>
    <x v="1195"/>
    <x v="1236"/>
    <x v="1180"/>
    <x v="1237"/>
    <x v="15"/>
    <x v="104"/>
    <x v="151"/>
    <x v="0"/>
    <x v="1240"/>
    <x v="0"/>
    <x v="0"/>
    <x v="14"/>
    <x v="0"/>
    <x v="0"/>
    <x v="0"/>
    <x v="0"/>
    <x v="0"/>
    <x v="0"/>
    <x v="0"/>
    <x v="2"/>
    <x v="0"/>
    <x v="12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41"/>
    <x v="35"/>
    <x v="0"/>
    <x v="0"/>
    <x v="1221"/>
    <x v="0"/>
    <x v="0"/>
    <x v="0"/>
    <x v="0"/>
    <x v="0"/>
    <x v="0"/>
    <x v="1198"/>
    <x v="1199"/>
    <x v="0"/>
    <x v="1"/>
    <x v="1233"/>
    <x v="1196"/>
    <x v="1237"/>
    <x v="1181"/>
    <x v="1238"/>
    <x v="13"/>
    <x v="24"/>
    <x v="616"/>
    <x v="0"/>
    <x v="1241"/>
    <x v="0"/>
    <x v="0"/>
    <x v="2"/>
    <x v="0"/>
    <x v="0"/>
    <x v="0"/>
    <x v="0"/>
    <x v="0"/>
    <x v="0"/>
    <x v="0"/>
    <x v="2"/>
    <x v="0"/>
    <x v="12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42"/>
    <x v="53"/>
    <x v="0"/>
    <x v="0"/>
    <x v="1222"/>
    <x v="0"/>
    <x v="0"/>
    <x v="0"/>
    <x v="0"/>
    <x v="0"/>
    <x v="0"/>
    <x v="1199"/>
    <x v="1200"/>
    <x v="0"/>
    <x v="1"/>
    <x v="1234"/>
    <x v="1197"/>
    <x v="1238"/>
    <x v="1182"/>
    <x v="1239"/>
    <x v="7"/>
    <x v="136"/>
    <x v="748"/>
    <x v="0"/>
    <x v="1242"/>
    <x v="0"/>
    <x v="0"/>
    <x v="291"/>
    <x v="0"/>
    <x v="0"/>
    <x v="0"/>
    <x v="0"/>
    <x v="0"/>
    <x v="0"/>
    <x v="0"/>
    <x v="6"/>
    <x v="0"/>
    <x v="123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43"/>
    <x v="79"/>
    <x v="0"/>
    <x v="0"/>
    <x v="1223"/>
    <x v="0"/>
    <x v="0"/>
    <x v="0"/>
    <x v="0"/>
    <x v="0"/>
    <x v="0"/>
    <x v="1200"/>
    <x v="1201"/>
    <x v="0"/>
    <x v="1"/>
    <x v="1235"/>
    <x v="1198"/>
    <x v="1239"/>
    <x v="1183"/>
    <x v="1240"/>
    <x v="14"/>
    <x v="80"/>
    <x v="296"/>
    <x v="0"/>
    <x v="1243"/>
    <x v="0"/>
    <x v="0"/>
    <x v="41"/>
    <x v="0"/>
    <x v="0"/>
    <x v="0"/>
    <x v="0"/>
    <x v="0"/>
    <x v="0"/>
    <x v="0"/>
    <x v="10"/>
    <x v="2"/>
    <x v="12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44"/>
    <x v="186"/>
    <x v="0"/>
    <x v="0"/>
    <x v="1224"/>
    <x v="0"/>
    <x v="0"/>
    <x v="0"/>
    <x v="0"/>
    <x v="0"/>
    <x v="0"/>
    <x v="1201"/>
    <x v="1202"/>
    <x v="0"/>
    <x v="1"/>
    <x v="1236"/>
    <x v="1199"/>
    <x v="1240"/>
    <x v="1184"/>
    <x v="1241"/>
    <x v="15"/>
    <x v="86"/>
    <x v="585"/>
    <x v="0"/>
    <x v="1244"/>
    <x v="0"/>
    <x v="0"/>
    <x v="257"/>
    <x v="0"/>
    <x v="0"/>
    <x v="0"/>
    <x v="0"/>
    <x v="0"/>
    <x v="0"/>
    <x v="0"/>
    <x v="10"/>
    <x v="0"/>
    <x v="12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45"/>
    <x v="51"/>
    <x v="0"/>
    <x v="0"/>
    <x v="1225"/>
    <x v="0"/>
    <x v="0"/>
    <x v="0"/>
    <x v="0"/>
    <x v="0"/>
    <x v="0"/>
    <x v="1202"/>
    <x v="1203"/>
    <x v="0"/>
    <x v="1"/>
    <x v="1237"/>
    <x v="1200"/>
    <x v="1241"/>
    <x v="1185"/>
    <x v="1242"/>
    <x v="1"/>
    <x v="8"/>
    <x v="749"/>
    <x v="0"/>
    <x v="1245"/>
    <x v="0"/>
    <x v="0"/>
    <x v="2"/>
    <x v="0"/>
    <x v="0"/>
    <x v="0"/>
    <x v="0"/>
    <x v="0"/>
    <x v="0"/>
    <x v="0"/>
    <x v="11"/>
    <x v="2"/>
    <x v="12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46"/>
    <x v="92"/>
    <x v="0"/>
    <x v="0"/>
    <x v="1226"/>
    <x v="0"/>
    <x v="0"/>
    <x v="0"/>
    <x v="0"/>
    <x v="0"/>
    <x v="0"/>
    <x v="1203"/>
    <x v="1204"/>
    <x v="0"/>
    <x v="1"/>
    <x v="1238"/>
    <x v="1201"/>
    <x v="1242"/>
    <x v="1186"/>
    <x v="1243"/>
    <x v="24"/>
    <x v="134"/>
    <x v="493"/>
    <x v="0"/>
    <x v="1246"/>
    <x v="0"/>
    <x v="0"/>
    <x v="41"/>
    <x v="0"/>
    <x v="0"/>
    <x v="0"/>
    <x v="0"/>
    <x v="0"/>
    <x v="0"/>
    <x v="0"/>
    <x v="10"/>
    <x v="0"/>
    <x v="12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47"/>
    <x v="10"/>
    <x v="0"/>
    <x v="0"/>
    <x v="1227"/>
    <x v="0"/>
    <x v="0"/>
    <x v="0"/>
    <x v="0"/>
    <x v="0"/>
    <x v="0"/>
    <x v="1204"/>
    <x v="1205"/>
    <x v="0"/>
    <x v="1"/>
    <x v="1238"/>
    <x v="1202"/>
    <x v="1243"/>
    <x v="1187"/>
    <x v="1244"/>
    <x v="2"/>
    <x v="68"/>
    <x v="90"/>
    <x v="0"/>
    <x v="1247"/>
    <x v="0"/>
    <x v="0"/>
    <x v="44"/>
    <x v="0"/>
    <x v="0"/>
    <x v="0"/>
    <x v="0"/>
    <x v="0"/>
    <x v="0"/>
    <x v="0"/>
    <x v="6"/>
    <x v="0"/>
    <x v="12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48"/>
    <x v="163"/>
    <x v="0"/>
    <x v="0"/>
    <x v="1228"/>
    <x v="0"/>
    <x v="0"/>
    <x v="0"/>
    <x v="0"/>
    <x v="0"/>
    <x v="0"/>
    <x v="1205"/>
    <x v="1206"/>
    <x v="0"/>
    <x v="1"/>
    <x v="1239"/>
    <x v="1203"/>
    <x v="1244"/>
    <x v="1188"/>
    <x v="1245"/>
    <x v="3"/>
    <x v="3"/>
    <x v="544"/>
    <x v="0"/>
    <x v="1248"/>
    <x v="0"/>
    <x v="0"/>
    <x v="44"/>
    <x v="0"/>
    <x v="0"/>
    <x v="0"/>
    <x v="0"/>
    <x v="0"/>
    <x v="0"/>
    <x v="0"/>
    <x v="60"/>
    <x v="2"/>
    <x v="1239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249"/>
    <x v="28"/>
    <x v="0"/>
    <x v="0"/>
    <x v="1229"/>
    <x v="0"/>
    <x v="0"/>
    <x v="0"/>
    <x v="0"/>
    <x v="0"/>
    <x v="0"/>
    <x v="1206"/>
    <x v="1207"/>
    <x v="0"/>
    <x v="1"/>
    <x v="1240"/>
    <x v="1204"/>
    <x v="1245"/>
    <x v="1189"/>
    <x v="1246"/>
    <x v="0"/>
    <x v="41"/>
    <x v="750"/>
    <x v="0"/>
    <x v="1249"/>
    <x v="0"/>
    <x v="0"/>
    <x v="4"/>
    <x v="0"/>
    <x v="0"/>
    <x v="0"/>
    <x v="0"/>
    <x v="0"/>
    <x v="0"/>
    <x v="0"/>
    <x v="2"/>
    <x v="0"/>
    <x v="124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50"/>
    <x v="43"/>
    <x v="0"/>
    <x v="0"/>
    <x v="1230"/>
    <x v="0"/>
    <x v="0"/>
    <x v="0"/>
    <x v="0"/>
    <x v="0"/>
    <x v="0"/>
    <x v="1207"/>
    <x v="1208"/>
    <x v="0"/>
    <x v="1"/>
    <x v="1241"/>
    <x v="1205"/>
    <x v="1246"/>
    <x v="1190"/>
    <x v="1247"/>
    <x v="2"/>
    <x v="151"/>
    <x v="306"/>
    <x v="0"/>
    <x v="1250"/>
    <x v="0"/>
    <x v="0"/>
    <x v="234"/>
    <x v="0"/>
    <x v="0"/>
    <x v="0"/>
    <x v="0"/>
    <x v="0"/>
    <x v="0"/>
    <x v="0"/>
    <x v="6"/>
    <x v="0"/>
    <x v="12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51"/>
    <x v="298"/>
    <x v="0"/>
    <x v="0"/>
    <x v="1231"/>
    <x v="0"/>
    <x v="0"/>
    <x v="0"/>
    <x v="0"/>
    <x v="0"/>
    <x v="0"/>
    <x v="1208"/>
    <x v="1209"/>
    <x v="0"/>
    <x v="1"/>
    <x v="1242"/>
    <x v="1206"/>
    <x v="1247"/>
    <x v="1191"/>
    <x v="1248"/>
    <x v="1"/>
    <x v="8"/>
    <x v="271"/>
    <x v="0"/>
    <x v="1251"/>
    <x v="0"/>
    <x v="0"/>
    <x v="23"/>
    <x v="0"/>
    <x v="0"/>
    <x v="0"/>
    <x v="0"/>
    <x v="0"/>
    <x v="0"/>
    <x v="0"/>
    <x v="8"/>
    <x v="2"/>
    <x v="124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252"/>
    <x v="19"/>
    <x v="0"/>
    <x v="0"/>
    <x v="1232"/>
    <x v="0"/>
    <x v="0"/>
    <x v="0"/>
    <x v="0"/>
    <x v="0"/>
    <x v="0"/>
    <x v="1209"/>
    <x v="1210"/>
    <x v="0"/>
    <x v="1"/>
    <x v="1243"/>
    <x v="1207"/>
    <x v="1248"/>
    <x v="1192"/>
    <x v="1249"/>
    <x v="23"/>
    <x v="127"/>
    <x v="207"/>
    <x v="0"/>
    <x v="1252"/>
    <x v="0"/>
    <x v="0"/>
    <x v="14"/>
    <x v="0"/>
    <x v="0"/>
    <x v="0"/>
    <x v="0"/>
    <x v="0"/>
    <x v="0"/>
    <x v="0"/>
    <x v="6"/>
    <x v="0"/>
    <x v="124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53"/>
    <x v="42"/>
    <x v="0"/>
    <x v="0"/>
    <x v="1233"/>
    <x v="0"/>
    <x v="0"/>
    <x v="0"/>
    <x v="0"/>
    <x v="0"/>
    <x v="0"/>
    <x v="1210"/>
    <x v="1211"/>
    <x v="0"/>
    <x v="1"/>
    <x v="1244"/>
    <x v="1208"/>
    <x v="1249"/>
    <x v="1193"/>
    <x v="1250"/>
    <x v="0"/>
    <x v="181"/>
    <x v="407"/>
    <x v="0"/>
    <x v="1253"/>
    <x v="0"/>
    <x v="0"/>
    <x v="292"/>
    <x v="0"/>
    <x v="0"/>
    <x v="0"/>
    <x v="0"/>
    <x v="0"/>
    <x v="0"/>
    <x v="0"/>
    <x v="10"/>
    <x v="0"/>
    <x v="12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54"/>
    <x v="43"/>
    <x v="0"/>
    <x v="0"/>
    <x v="1234"/>
    <x v="0"/>
    <x v="0"/>
    <x v="0"/>
    <x v="0"/>
    <x v="0"/>
    <x v="0"/>
    <x v="1211"/>
    <x v="1212"/>
    <x v="0"/>
    <x v="1"/>
    <x v="1245"/>
    <x v="1209"/>
    <x v="1250"/>
    <x v="1194"/>
    <x v="1251"/>
    <x v="21"/>
    <x v="63"/>
    <x v="751"/>
    <x v="0"/>
    <x v="1254"/>
    <x v="0"/>
    <x v="0"/>
    <x v="54"/>
    <x v="0"/>
    <x v="0"/>
    <x v="0"/>
    <x v="0"/>
    <x v="0"/>
    <x v="0"/>
    <x v="0"/>
    <x v="11"/>
    <x v="0"/>
    <x v="124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55"/>
    <x v="186"/>
    <x v="0"/>
    <x v="0"/>
    <x v="1235"/>
    <x v="0"/>
    <x v="0"/>
    <x v="0"/>
    <x v="0"/>
    <x v="0"/>
    <x v="0"/>
    <x v="1212"/>
    <x v="1213"/>
    <x v="0"/>
    <x v="1"/>
    <x v="1246"/>
    <x v="1210"/>
    <x v="1251"/>
    <x v="1195"/>
    <x v="1252"/>
    <x v="8"/>
    <x v="14"/>
    <x v="275"/>
    <x v="0"/>
    <x v="1255"/>
    <x v="0"/>
    <x v="0"/>
    <x v="23"/>
    <x v="0"/>
    <x v="0"/>
    <x v="0"/>
    <x v="0"/>
    <x v="0"/>
    <x v="0"/>
    <x v="0"/>
    <x v="11"/>
    <x v="2"/>
    <x v="12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56"/>
    <x v="28"/>
    <x v="0"/>
    <x v="0"/>
    <x v="1236"/>
    <x v="0"/>
    <x v="0"/>
    <x v="0"/>
    <x v="0"/>
    <x v="0"/>
    <x v="0"/>
    <x v="1213"/>
    <x v="1214"/>
    <x v="0"/>
    <x v="1"/>
    <x v="1247"/>
    <x v="1211"/>
    <x v="1252"/>
    <x v="1196"/>
    <x v="1253"/>
    <x v="9"/>
    <x v="37"/>
    <x v="82"/>
    <x v="0"/>
    <x v="1256"/>
    <x v="0"/>
    <x v="0"/>
    <x v="293"/>
    <x v="0"/>
    <x v="0"/>
    <x v="0"/>
    <x v="0"/>
    <x v="0"/>
    <x v="0"/>
    <x v="0"/>
    <x v="10"/>
    <x v="0"/>
    <x v="12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57"/>
    <x v="147"/>
    <x v="0"/>
    <x v="0"/>
    <x v="1237"/>
    <x v="0"/>
    <x v="0"/>
    <x v="0"/>
    <x v="0"/>
    <x v="0"/>
    <x v="0"/>
    <x v="1214"/>
    <x v="1215"/>
    <x v="0"/>
    <x v="1"/>
    <x v="1248"/>
    <x v="1212"/>
    <x v="1253"/>
    <x v="1197"/>
    <x v="1254"/>
    <x v="8"/>
    <x v="66"/>
    <x v="752"/>
    <x v="0"/>
    <x v="1257"/>
    <x v="0"/>
    <x v="0"/>
    <x v="14"/>
    <x v="0"/>
    <x v="0"/>
    <x v="0"/>
    <x v="0"/>
    <x v="0"/>
    <x v="0"/>
    <x v="0"/>
    <x v="2"/>
    <x v="0"/>
    <x v="124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58"/>
    <x v="71"/>
    <x v="0"/>
    <x v="0"/>
    <x v="1238"/>
    <x v="0"/>
    <x v="0"/>
    <x v="0"/>
    <x v="0"/>
    <x v="0"/>
    <x v="0"/>
    <x v="1215"/>
    <x v="1216"/>
    <x v="0"/>
    <x v="1"/>
    <x v="1249"/>
    <x v="1213"/>
    <x v="1254"/>
    <x v="1198"/>
    <x v="1255"/>
    <x v="2"/>
    <x v="58"/>
    <x v="398"/>
    <x v="0"/>
    <x v="1258"/>
    <x v="0"/>
    <x v="0"/>
    <x v="54"/>
    <x v="0"/>
    <x v="0"/>
    <x v="0"/>
    <x v="0"/>
    <x v="0"/>
    <x v="0"/>
    <x v="0"/>
    <x v="10"/>
    <x v="0"/>
    <x v="124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59"/>
    <x v="44"/>
    <x v="0"/>
    <x v="0"/>
    <x v="1239"/>
    <x v="0"/>
    <x v="0"/>
    <x v="0"/>
    <x v="0"/>
    <x v="0"/>
    <x v="0"/>
    <x v="1216"/>
    <x v="1217"/>
    <x v="0"/>
    <x v="1"/>
    <x v="1250"/>
    <x v="1214"/>
    <x v="1255"/>
    <x v="1199"/>
    <x v="1256"/>
    <x v="14"/>
    <x v="28"/>
    <x v="92"/>
    <x v="0"/>
    <x v="1259"/>
    <x v="0"/>
    <x v="0"/>
    <x v="23"/>
    <x v="0"/>
    <x v="0"/>
    <x v="0"/>
    <x v="0"/>
    <x v="0"/>
    <x v="0"/>
    <x v="0"/>
    <x v="11"/>
    <x v="0"/>
    <x v="125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60"/>
    <x v="106"/>
    <x v="0"/>
    <x v="0"/>
    <x v="1240"/>
    <x v="0"/>
    <x v="0"/>
    <x v="0"/>
    <x v="0"/>
    <x v="0"/>
    <x v="0"/>
    <x v="1217"/>
    <x v="1218"/>
    <x v="0"/>
    <x v="1"/>
    <x v="1251"/>
    <x v="1215"/>
    <x v="1256"/>
    <x v="1200"/>
    <x v="1257"/>
    <x v="15"/>
    <x v="125"/>
    <x v="287"/>
    <x v="0"/>
    <x v="1260"/>
    <x v="0"/>
    <x v="0"/>
    <x v="46"/>
    <x v="0"/>
    <x v="0"/>
    <x v="0"/>
    <x v="0"/>
    <x v="0"/>
    <x v="0"/>
    <x v="0"/>
    <x v="11"/>
    <x v="0"/>
    <x v="12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61"/>
    <x v="92"/>
    <x v="0"/>
    <x v="0"/>
    <x v="1241"/>
    <x v="0"/>
    <x v="0"/>
    <x v="0"/>
    <x v="0"/>
    <x v="0"/>
    <x v="0"/>
    <x v="1218"/>
    <x v="1219"/>
    <x v="0"/>
    <x v="1"/>
    <x v="1252"/>
    <x v="1216"/>
    <x v="1257"/>
    <x v="1201"/>
    <x v="1258"/>
    <x v="8"/>
    <x v="66"/>
    <x v="753"/>
    <x v="0"/>
    <x v="1261"/>
    <x v="0"/>
    <x v="0"/>
    <x v="44"/>
    <x v="0"/>
    <x v="0"/>
    <x v="0"/>
    <x v="0"/>
    <x v="0"/>
    <x v="0"/>
    <x v="0"/>
    <x v="71"/>
    <x v="5"/>
    <x v="1252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1262"/>
    <x v="205"/>
    <x v="0"/>
    <x v="0"/>
    <x v="1242"/>
    <x v="0"/>
    <x v="0"/>
    <x v="0"/>
    <x v="0"/>
    <x v="0"/>
    <x v="0"/>
    <x v="1219"/>
    <x v="1220"/>
    <x v="0"/>
    <x v="1"/>
    <x v="1253"/>
    <x v="1217"/>
    <x v="1258"/>
    <x v="1202"/>
    <x v="1259"/>
    <x v="14"/>
    <x v="80"/>
    <x v="754"/>
    <x v="0"/>
    <x v="1262"/>
    <x v="0"/>
    <x v="0"/>
    <x v="87"/>
    <x v="0"/>
    <x v="0"/>
    <x v="0"/>
    <x v="0"/>
    <x v="0"/>
    <x v="0"/>
    <x v="0"/>
    <x v="2"/>
    <x v="0"/>
    <x v="12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63"/>
    <x v="334"/>
    <x v="0"/>
    <x v="0"/>
    <x v="1243"/>
    <x v="0"/>
    <x v="0"/>
    <x v="0"/>
    <x v="0"/>
    <x v="0"/>
    <x v="0"/>
    <x v="1220"/>
    <x v="1221"/>
    <x v="0"/>
    <x v="1"/>
    <x v="1254"/>
    <x v="1218"/>
    <x v="1259"/>
    <x v="1203"/>
    <x v="1260"/>
    <x v="15"/>
    <x v="88"/>
    <x v="528"/>
    <x v="0"/>
    <x v="1263"/>
    <x v="0"/>
    <x v="0"/>
    <x v="294"/>
    <x v="0"/>
    <x v="0"/>
    <x v="0"/>
    <x v="0"/>
    <x v="0"/>
    <x v="0"/>
    <x v="0"/>
    <x v="27"/>
    <x v="2"/>
    <x v="125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264"/>
    <x v="10"/>
    <x v="0"/>
    <x v="0"/>
    <x v="1244"/>
    <x v="0"/>
    <x v="0"/>
    <x v="0"/>
    <x v="0"/>
    <x v="0"/>
    <x v="0"/>
    <x v="1221"/>
    <x v="1222"/>
    <x v="0"/>
    <x v="1"/>
    <x v="1255"/>
    <x v="1219"/>
    <x v="1260"/>
    <x v="1204"/>
    <x v="1261"/>
    <x v="7"/>
    <x v="121"/>
    <x v="755"/>
    <x v="0"/>
    <x v="1264"/>
    <x v="0"/>
    <x v="0"/>
    <x v="295"/>
    <x v="0"/>
    <x v="0"/>
    <x v="0"/>
    <x v="0"/>
    <x v="0"/>
    <x v="0"/>
    <x v="0"/>
    <x v="10"/>
    <x v="0"/>
    <x v="12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65"/>
    <x v="116"/>
    <x v="0"/>
    <x v="0"/>
    <x v="1245"/>
    <x v="0"/>
    <x v="0"/>
    <x v="0"/>
    <x v="0"/>
    <x v="0"/>
    <x v="0"/>
    <x v="1222"/>
    <x v="1223"/>
    <x v="0"/>
    <x v="1"/>
    <x v="1256"/>
    <x v="1220"/>
    <x v="1261"/>
    <x v="1205"/>
    <x v="1262"/>
    <x v="23"/>
    <x v="228"/>
    <x v="756"/>
    <x v="0"/>
    <x v="1265"/>
    <x v="0"/>
    <x v="0"/>
    <x v="211"/>
    <x v="0"/>
    <x v="0"/>
    <x v="0"/>
    <x v="0"/>
    <x v="0"/>
    <x v="0"/>
    <x v="0"/>
    <x v="7"/>
    <x v="0"/>
    <x v="125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66"/>
    <x v="85"/>
    <x v="0"/>
    <x v="0"/>
    <x v="1246"/>
    <x v="0"/>
    <x v="0"/>
    <x v="0"/>
    <x v="0"/>
    <x v="0"/>
    <x v="0"/>
    <x v="1223"/>
    <x v="1224"/>
    <x v="0"/>
    <x v="1"/>
    <x v="1257"/>
    <x v="1221"/>
    <x v="1262"/>
    <x v="1206"/>
    <x v="1263"/>
    <x v="15"/>
    <x v="104"/>
    <x v="757"/>
    <x v="0"/>
    <x v="1266"/>
    <x v="0"/>
    <x v="0"/>
    <x v="4"/>
    <x v="0"/>
    <x v="0"/>
    <x v="0"/>
    <x v="0"/>
    <x v="0"/>
    <x v="0"/>
    <x v="0"/>
    <x v="6"/>
    <x v="0"/>
    <x v="125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67"/>
    <x v="154"/>
    <x v="0"/>
    <x v="0"/>
    <x v="1247"/>
    <x v="0"/>
    <x v="0"/>
    <x v="0"/>
    <x v="0"/>
    <x v="0"/>
    <x v="0"/>
    <x v="1224"/>
    <x v="1225"/>
    <x v="0"/>
    <x v="1"/>
    <x v="1258"/>
    <x v="1222"/>
    <x v="1263"/>
    <x v="1207"/>
    <x v="1264"/>
    <x v="8"/>
    <x v="66"/>
    <x v="758"/>
    <x v="0"/>
    <x v="1267"/>
    <x v="0"/>
    <x v="0"/>
    <x v="2"/>
    <x v="0"/>
    <x v="0"/>
    <x v="0"/>
    <x v="0"/>
    <x v="0"/>
    <x v="0"/>
    <x v="0"/>
    <x v="11"/>
    <x v="0"/>
    <x v="125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68"/>
    <x v="106"/>
    <x v="0"/>
    <x v="0"/>
    <x v="1248"/>
    <x v="0"/>
    <x v="0"/>
    <x v="0"/>
    <x v="0"/>
    <x v="0"/>
    <x v="0"/>
    <x v="1225"/>
    <x v="1226"/>
    <x v="0"/>
    <x v="1"/>
    <x v="1259"/>
    <x v="1223"/>
    <x v="1264"/>
    <x v="1208"/>
    <x v="1265"/>
    <x v="8"/>
    <x v="14"/>
    <x v="740"/>
    <x v="0"/>
    <x v="1268"/>
    <x v="0"/>
    <x v="0"/>
    <x v="296"/>
    <x v="0"/>
    <x v="0"/>
    <x v="0"/>
    <x v="0"/>
    <x v="0"/>
    <x v="0"/>
    <x v="0"/>
    <x v="11"/>
    <x v="0"/>
    <x v="125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69"/>
    <x v="192"/>
    <x v="0"/>
    <x v="0"/>
    <x v="1249"/>
    <x v="0"/>
    <x v="0"/>
    <x v="0"/>
    <x v="0"/>
    <x v="0"/>
    <x v="0"/>
    <x v="1226"/>
    <x v="1227"/>
    <x v="0"/>
    <x v="1"/>
    <x v="1260"/>
    <x v="1224"/>
    <x v="1265"/>
    <x v="1209"/>
    <x v="1266"/>
    <x v="7"/>
    <x v="212"/>
    <x v="759"/>
    <x v="0"/>
    <x v="1269"/>
    <x v="0"/>
    <x v="0"/>
    <x v="54"/>
    <x v="0"/>
    <x v="0"/>
    <x v="0"/>
    <x v="0"/>
    <x v="0"/>
    <x v="0"/>
    <x v="0"/>
    <x v="11"/>
    <x v="0"/>
    <x v="12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70"/>
    <x v="18"/>
    <x v="0"/>
    <x v="0"/>
    <x v="1250"/>
    <x v="0"/>
    <x v="0"/>
    <x v="0"/>
    <x v="0"/>
    <x v="0"/>
    <x v="0"/>
    <x v="1227"/>
    <x v="1228"/>
    <x v="0"/>
    <x v="1"/>
    <x v="1261"/>
    <x v="1225"/>
    <x v="1266"/>
    <x v="1210"/>
    <x v="1267"/>
    <x v="17"/>
    <x v="202"/>
    <x v="532"/>
    <x v="0"/>
    <x v="1270"/>
    <x v="0"/>
    <x v="0"/>
    <x v="14"/>
    <x v="0"/>
    <x v="0"/>
    <x v="0"/>
    <x v="0"/>
    <x v="0"/>
    <x v="0"/>
    <x v="0"/>
    <x v="11"/>
    <x v="0"/>
    <x v="12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71"/>
    <x v="130"/>
    <x v="0"/>
    <x v="0"/>
    <x v="1251"/>
    <x v="0"/>
    <x v="0"/>
    <x v="0"/>
    <x v="0"/>
    <x v="0"/>
    <x v="0"/>
    <x v="1228"/>
    <x v="1229"/>
    <x v="0"/>
    <x v="1"/>
    <x v="1262"/>
    <x v="1226"/>
    <x v="1267"/>
    <x v="1211"/>
    <x v="1268"/>
    <x v="0"/>
    <x v="36"/>
    <x v="144"/>
    <x v="0"/>
    <x v="1271"/>
    <x v="0"/>
    <x v="0"/>
    <x v="15"/>
    <x v="0"/>
    <x v="0"/>
    <x v="0"/>
    <x v="0"/>
    <x v="0"/>
    <x v="0"/>
    <x v="0"/>
    <x v="10"/>
    <x v="0"/>
    <x v="12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72"/>
    <x v="12"/>
    <x v="0"/>
    <x v="0"/>
    <x v="1252"/>
    <x v="0"/>
    <x v="0"/>
    <x v="0"/>
    <x v="0"/>
    <x v="0"/>
    <x v="0"/>
    <x v="1229"/>
    <x v="1230"/>
    <x v="0"/>
    <x v="1"/>
    <x v="1263"/>
    <x v="1227"/>
    <x v="1268"/>
    <x v="1212"/>
    <x v="1269"/>
    <x v="14"/>
    <x v="98"/>
    <x v="246"/>
    <x v="0"/>
    <x v="1272"/>
    <x v="0"/>
    <x v="0"/>
    <x v="99"/>
    <x v="0"/>
    <x v="0"/>
    <x v="0"/>
    <x v="0"/>
    <x v="0"/>
    <x v="0"/>
    <x v="0"/>
    <x v="2"/>
    <x v="0"/>
    <x v="12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73"/>
    <x v="124"/>
    <x v="0"/>
    <x v="0"/>
    <x v="1253"/>
    <x v="0"/>
    <x v="0"/>
    <x v="0"/>
    <x v="0"/>
    <x v="0"/>
    <x v="0"/>
    <x v="1230"/>
    <x v="1231"/>
    <x v="0"/>
    <x v="1"/>
    <x v="1264"/>
    <x v="1228"/>
    <x v="1269"/>
    <x v="1213"/>
    <x v="1270"/>
    <x v="16"/>
    <x v="153"/>
    <x v="760"/>
    <x v="0"/>
    <x v="1273"/>
    <x v="0"/>
    <x v="0"/>
    <x v="142"/>
    <x v="0"/>
    <x v="0"/>
    <x v="0"/>
    <x v="0"/>
    <x v="0"/>
    <x v="0"/>
    <x v="0"/>
    <x v="2"/>
    <x v="0"/>
    <x v="12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74"/>
    <x v="53"/>
    <x v="0"/>
    <x v="0"/>
    <x v="1254"/>
    <x v="0"/>
    <x v="0"/>
    <x v="0"/>
    <x v="0"/>
    <x v="0"/>
    <x v="0"/>
    <x v="1231"/>
    <x v="1232"/>
    <x v="0"/>
    <x v="1"/>
    <x v="1265"/>
    <x v="1229"/>
    <x v="1270"/>
    <x v="1214"/>
    <x v="1271"/>
    <x v="17"/>
    <x v="204"/>
    <x v="555"/>
    <x v="0"/>
    <x v="1274"/>
    <x v="0"/>
    <x v="0"/>
    <x v="25"/>
    <x v="0"/>
    <x v="0"/>
    <x v="0"/>
    <x v="0"/>
    <x v="0"/>
    <x v="0"/>
    <x v="0"/>
    <x v="7"/>
    <x v="0"/>
    <x v="126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75"/>
    <x v="117"/>
    <x v="0"/>
    <x v="0"/>
    <x v="1255"/>
    <x v="0"/>
    <x v="0"/>
    <x v="0"/>
    <x v="0"/>
    <x v="0"/>
    <x v="0"/>
    <x v="1232"/>
    <x v="1233"/>
    <x v="0"/>
    <x v="1"/>
    <x v="1266"/>
    <x v="1230"/>
    <x v="1271"/>
    <x v="1215"/>
    <x v="1272"/>
    <x v="15"/>
    <x v="88"/>
    <x v="761"/>
    <x v="0"/>
    <x v="1275"/>
    <x v="0"/>
    <x v="0"/>
    <x v="11"/>
    <x v="0"/>
    <x v="0"/>
    <x v="0"/>
    <x v="0"/>
    <x v="0"/>
    <x v="0"/>
    <x v="0"/>
    <x v="11"/>
    <x v="0"/>
    <x v="12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76"/>
    <x v="10"/>
    <x v="0"/>
    <x v="0"/>
    <x v="1256"/>
    <x v="0"/>
    <x v="0"/>
    <x v="0"/>
    <x v="0"/>
    <x v="0"/>
    <x v="0"/>
    <x v="1233"/>
    <x v="1234"/>
    <x v="0"/>
    <x v="1"/>
    <x v="1267"/>
    <x v="1231"/>
    <x v="1272"/>
    <x v="1216"/>
    <x v="1273"/>
    <x v="20"/>
    <x v="69"/>
    <x v="719"/>
    <x v="0"/>
    <x v="1276"/>
    <x v="0"/>
    <x v="0"/>
    <x v="23"/>
    <x v="0"/>
    <x v="0"/>
    <x v="0"/>
    <x v="0"/>
    <x v="0"/>
    <x v="0"/>
    <x v="0"/>
    <x v="58"/>
    <x v="0"/>
    <x v="1267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277"/>
    <x v="12"/>
    <x v="0"/>
    <x v="0"/>
    <x v="1257"/>
    <x v="0"/>
    <x v="0"/>
    <x v="0"/>
    <x v="0"/>
    <x v="0"/>
    <x v="0"/>
    <x v="1234"/>
    <x v="1235"/>
    <x v="0"/>
    <x v="1"/>
    <x v="1268"/>
    <x v="1232"/>
    <x v="1273"/>
    <x v="1217"/>
    <x v="1274"/>
    <x v="15"/>
    <x v="125"/>
    <x v="517"/>
    <x v="0"/>
    <x v="1277"/>
    <x v="0"/>
    <x v="0"/>
    <x v="297"/>
    <x v="0"/>
    <x v="0"/>
    <x v="0"/>
    <x v="0"/>
    <x v="0"/>
    <x v="0"/>
    <x v="0"/>
    <x v="10"/>
    <x v="0"/>
    <x v="12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78"/>
    <x v="57"/>
    <x v="0"/>
    <x v="0"/>
    <x v="1258"/>
    <x v="0"/>
    <x v="0"/>
    <x v="0"/>
    <x v="0"/>
    <x v="0"/>
    <x v="0"/>
    <x v="1235"/>
    <x v="1236"/>
    <x v="0"/>
    <x v="1"/>
    <x v="1269"/>
    <x v="1233"/>
    <x v="1274"/>
    <x v="1218"/>
    <x v="1275"/>
    <x v="1"/>
    <x v="8"/>
    <x v="724"/>
    <x v="0"/>
    <x v="1278"/>
    <x v="0"/>
    <x v="0"/>
    <x v="11"/>
    <x v="0"/>
    <x v="0"/>
    <x v="0"/>
    <x v="0"/>
    <x v="0"/>
    <x v="0"/>
    <x v="0"/>
    <x v="10"/>
    <x v="0"/>
    <x v="126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79"/>
    <x v="12"/>
    <x v="0"/>
    <x v="0"/>
    <x v="1259"/>
    <x v="0"/>
    <x v="0"/>
    <x v="0"/>
    <x v="0"/>
    <x v="0"/>
    <x v="0"/>
    <x v="1236"/>
    <x v="1237"/>
    <x v="0"/>
    <x v="1"/>
    <x v="1270"/>
    <x v="1234"/>
    <x v="1275"/>
    <x v="1219"/>
    <x v="1276"/>
    <x v="3"/>
    <x v="3"/>
    <x v="438"/>
    <x v="0"/>
    <x v="1279"/>
    <x v="0"/>
    <x v="0"/>
    <x v="298"/>
    <x v="0"/>
    <x v="0"/>
    <x v="0"/>
    <x v="0"/>
    <x v="0"/>
    <x v="0"/>
    <x v="0"/>
    <x v="10"/>
    <x v="0"/>
    <x v="12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80"/>
    <x v="335"/>
    <x v="0"/>
    <x v="0"/>
    <x v="1260"/>
    <x v="0"/>
    <x v="0"/>
    <x v="0"/>
    <x v="0"/>
    <x v="0"/>
    <x v="0"/>
    <x v="1237"/>
    <x v="1238"/>
    <x v="0"/>
    <x v="1"/>
    <x v="1271"/>
    <x v="1235"/>
    <x v="1276"/>
    <x v="1220"/>
    <x v="1277"/>
    <x v="0"/>
    <x v="89"/>
    <x v="542"/>
    <x v="0"/>
    <x v="1280"/>
    <x v="0"/>
    <x v="0"/>
    <x v="11"/>
    <x v="0"/>
    <x v="0"/>
    <x v="0"/>
    <x v="0"/>
    <x v="0"/>
    <x v="0"/>
    <x v="0"/>
    <x v="10"/>
    <x v="2"/>
    <x v="12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81"/>
    <x v="323"/>
    <x v="29"/>
    <x v="0"/>
    <x v="1156"/>
    <x v="0"/>
    <x v="0"/>
    <x v="0"/>
    <x v="0"/>
    <x v="0"/>
    <x v="0"/>
    <x v="1134"/>
    <x v="1135"/>
    <x v="0"/>
    <x v="108"/>
    <x v="1168"/>
    <x v="1236"/>
    <x v="1172"/>
    <x v="1120"/>
    <x v="1173"/>
    <x v="15"/>
    <x v="86"/>
    <x v="245"/>
    <x v="0"/>
    <x v="1281"/>
    <x v="6"/>
    <x v="28"/>
    <x v="14"/>
    <x v="29"/>
    <x v="28"/>
    <x v="28"/>
    <x v="29"/>
    <x v="1"/>
    <x v="1"/>
    <x v="5"/>
    <x v="8"/>
    <x v="0"/>
    <x v="1166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6"/>
    <x v="0"/>
    <x v="0"/>
    <x v="0"/>
    <x v="0"/>
    <x v="4"/>
    <x v="0"/>
    <x v="2"/>
    <x v="0"/>
    <x v="0"/>
    <x v="4"/>
  </r>
  <r>
    <x v="1282"/>
    <x v="16"/>
    <x v="0"/>
    <x v="0"/>
    <x v="1261"/>
    <x v="0"/>
    <x v="0"/>
    <x v="0"/>
    <x v="0"/>
    <x v="0"/>
    <x v="0"/>
    <x v="1238"/>
    <x v="1239"/>
    <x v="0"/>
    <x v="1"/>
    <x v="1272"/>
    <x v="1237"/>
    <x v="1277"/>
    <x v="1221"/>
    <x v="1278"/>
    <x v="9"/>
    <x v="77"/>
    <x v="396"/>
    <x v="0"/>
    <x v="1282"/>
    <x v="0"/>
    <x v="0"/>
    <x v="27"/>
    <x v="0"/>
    <x v="0"/>
    <x v="0"/>
    <x v="0"/>
    <x v="0"/>
    <x v="0"/>
    <x v="0"/>
    <x v="2"/>
    <x v="0"/>
    <x v="127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83"/>
    <x v="12"/>
    <x v="0"/>
    <x v="0"/>
    <x v="1262"/>
    <x v="0"/>
    <x v="0"/>
    <x v="0"/>
    <x v="0"/>
    <x v="0"/>
    <x v="0"/>
    <x v="1239"/>
    <x v="1240"/>
    <x v="0"/>
    <x v="1"/>
    <x v="1273"/>
    <x v="1238"/>
    <x v="1278"/>
    <x v="1222"/>
    <x v="1279"/>
    <x v="2"/>
    <x v="7"/>
    <x v="762"/>
    <x v="0"/>
    <x v="1283"/>
    <x v="0"/>
    <x v="0"/>
    <x v="126"/>
    <x v="0"/>
    <x v="0"/>
    <x v="0"/>
    <x v="0"/>
    <x v="0"/>
    <x v="0"/>
    <x v="0"/>
    <x v="11"/>
    <x v="0"/>
    <x v="12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84"/>
    <x v="10"/>
    <x v="0"/>
    <x v="0"/>
    <x v="1263"/>
    <x v="0"/>
    <x v="0"/>
    <x v="0"/>
    <x v="0"/>
    <x v="0"/>
    <x v="0"/>
    <x v="1240"/>
    <x v="1241"/>
    <x v="0"/>
    <x v="1"/>
    <x v="1274"/>
    <x v="1239"/>
    <x v="1279"/>
    <x v="1223"/>
    <x v="1280"/>
    <x v="16"/>
    <x v="180"/>
    <x v="763"/>
    <x v="0"/>
    <x v="1284"/>
    <x v="0"/>
    <x v="0"/>
    <x v="2"/>
    <x v="0"/>
    <x v="0"/>
    <x v="0"/>
    <x v="0"/>
    <x v="0"/>
    <x v="0"/>
    <x v="0"/>
    <x v="13"/>
    <x v="0"/>
    <x v="127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285"/>
    <x v="336"/>
    <x v="0"/>
    <x v="0"/>
    <x v="1264"/>
    <x v="0"/>
    <x v="0"/>
    <x v="0"/>
    <x v="0"/>
    <x v="0"/>
    <x v="0"/>
    <x v="1241"/>
    <x v="1242"/>
    <x v="0"/>
    <x v="1"/>
    <x v="1275"/>
    <x v="1240"/>
    <x v="1280"/>
    <x v="1224"/>
    <x v="1281"/>
    <x v="0"/>
    <x v="123"/>
    <x v="200"/>
    <x v="0"/>
    <x v="1285"/>
    <x v="0"/>
    <x v="0"/>
    <x v="100"/>
    <x v="0"/>
    <x v="0"/>
    <x v="0"/>
    <x v="0"/>
    <x v="0"/>
    <x v="0"/>
    <x v="0"/>
    <x v="7"/>
    <x v="0"/>
    <x v="127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81"/>
    <x v="323"/>
    <x v="30"/>
    <x v="0"/>
    <x v="1156"/>
    <x v="0"/>
    <x v="0"/>
    <x v="0"/>
    <x v="0"/>
    <x v="0"/>
    <x v="0"/>
    <x v="1134"/>
    <x v="1135"/>
    <x v="0"/>
    <x v="108"/>
    <x v="1168"/>
    <x v="1236"/>
    <x v="1172"/>
    <x v="1120"/>
    <x v="1173"/>
    <x v="15"/>
    <x v="86"/>
    <x v="245"/>
    <x v="0"/>
    <x v="1281"/>
    <x v="6"/>
    <x v="27"/>
    <x v="14"/>
    <x v="30"/>
    <x v="27"/>
    <x v="27"/>
    <x v="30"/>
    <x v="1"/>
    <x v="1"/>
    <x v="5"/>
    <x v="11"/>
    <x v="0"/>
    <x v="11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7"/>
    <x v="0"/>
    <x v="0"/>
    <x v="0"/>
    <x v="0"/>
    <x v="4"/>
    <x v="0"/>
    <x v="2"/>
    <x v="0"/>
    <x v="0"/>
    <x v="4"/>
  </r>
  <r>
    <x v="1281"/>
    <x v="323"/>
    <x v="31"/>
    <x v="0"/>
    <x v="1156"/>
    <x v="0"/>
    <x v="0"/>
    <x v="0"/>
    <x v="0"/>
    <x v="0"/>
    <x v="0"/>
    <x v="1134"/>
    <x v="1135"/>
    <x v="0"/>
    <x v="108"/>
    <x v="1168"/>
    <x v="1236"/>
    <x v="1172"/>
    <x v="1120"/>
    <x v="1173"/>
    <x v="15"/>
    <x v="86"/>
    <x v="245"/>
    <x v="0"/>
    <x v="1281"/>
    <x v="6"/>
    <x v="28"/>
    <x v="14"/>
    <x v="31"/>
    <x v="28"/>
    <x v="28"/>
    <x v="31"/>
    <x v="1"/>
    <x v="1"/>
    <x v="5"/>
    <x v="13"/>
    <x v="0"/>
    <x v="116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1"/>
    <x v="1"/>
    <x v="1"/>
    <x v="1"/>
    <x v="1"/>
    <x v="1"/>
    <x v="1"/>
    <x v="0"/>
    <x v="2"/>
    <x v="17"/>
    <x v="0"/>
    <x v="60"/>
    <x v="60"/>
    <x v="0"/>
    <x v="4"/>
    <x v="0"/>
    <x v="2"/>
    <x v="0"/>
    <x v="0"/>
    <x v="4"/>
  </r>
  <r>
    <x v="1286"/>
    <x v="39"/>
    <x v="0"/>
    <x v="2"/>
    <x v="1265"/>
    <x v="0"/>
    <x v="0"/>
    <x v="0"/>
    <x v="0"/>
    <x v="0"/>
    <x v="0"/>
    <x v="1242"/>
    <x v="1243"/>
    <x v="19"/>
    <x v="1"/>
    <x v="1276"/>
    <x v="1241"/>
    <x v="1281"/>
    <x v="1225"/>
    <x v="1282"/>
    <x v="24"/>
    <x v="198"/>
    <x v="764"/>
    <x v="1"/>
    <x v="1286"/>
    <x v="0"/>
    <x v="0"/>
    <x v="299"/>
    <x v="0"/>
    <x v="0"/>
    <x v="0"/>
    <x v="0"/>
    <x v="0"/>
    <x v="0"/>
    <x v="0"/>
    <x v="2"/>
    <x v="0"/>
    <x v="1276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2"/>
    <x v="2"/>
    <x v="0"/>
    <x v="2"/>
    <x v="0"/>
    <x v="2"/>
    <x v="0"/>
    <x v="0"/>
    <x v="4"/>
  </r>
  <r>
    <x v="1287"/>
    <x v="233"/>
    <x v="32"/>
    <x v="0"/>
    <x v="1265"/>
    <x v="0"/>
    <x v="0"/>
    <x v="0"/>
    <x v="0"/>
    <x v="0"/>
    <x v="0"/>
    <x v="1242"/>
    <x v="1243"/>
    <x v="0"/>
    <x v="109"/>
    <x v="1277"/>
    <x v="1242"/>
    <x v="1282"/>
    <x v="1226"/>
    <x v="1283"/>
    <x v="24"/>
    <x v="198"/>
    <x v="764"/>
    <x v="0"/>
    <x v="1287"/>
    <x v="2"/>
    <x v="29"/>
    <x v="4"/>
    <x v="32"/>
    <x v="29"/>
    <x v="29"/>
    <x v="32"/>
    <x v="1"/>
    <x v="2"/>
    <x v="3"/>
    <x v="10"/>
    <x v="0"/>
    <x v="12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1288"/>
    <x v="148"/>
    <x v="0"/>
    <x v="0"/>
    <x v="1266"/>
    <x v="0"/>
    <x v="0"/>
    <x v="0"/>
    <x v="0"/>
    <x v="0"/>
    <x v="0"/>
    <x v="1243"/>
    <x v="1244"/>
    <x v="0"/>
    <x v="1"/>
    <x v="1278"/>
    <x v="1243"/>
    <x v="1283"/>
    <x v="1227"/>
    <x v="1284"/>
    <x v="13"/>
    <x v="145"/>
    <x v="765"/>
    <x v="0"/>
    <x v="1288"/>
    <x v="0"/>
    <x v="0"/>
    <x v="23"/>
    <x v="0"/>
    <x v="0"/>
    <x v="0"/>
    <x v="0"/>
    <x v="0"/>
    <x v="0"/>
    <x v="0"/>
    <x v="6"/>
    <x v="0"/>
    <x v="127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89"/>
    <x v="106"/>
    <x v="0"/>
    <x v="0"/>
    <x v="1267"/>
    <x v="0"/>
    <x v="0"/>
    <x v="0"/>
    <x v="0"/>
    <x v="0"/>
    <x v="0"/>
    <x v="1244"/>
    <x v="1245"/>
    <x v="0"/>
    <x v="1"/>
    <x v="1279"/>
    <x v="1244"/>
    <x v="1284"/>
    <x v="1228"/>
    <x v="1285"/>
    <x v="14"/>
    <x v="31"/>
    <x v="766"/>
    <x v="0"/>
    <x v="1289"/>
    <x v="0"/>
    <x v="0"/>
    <x v="14"/>
    <x v="0"/>
    <x v="0"/>
    <x v="0"/>
    <x v="0"/>
    <x v="0"/>
    <x v="0"/>
    <x v="0"/>
    <x v="2"/>
    <x v="0"/>
    <x v="127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90"/>
    <x v="92"/>
    <x v="0"/>
    <x v="0"/>
    <x v="1268"/>
    <x v="0"/>
    <x v="0"/>
    <x v="0"/>
    <x v="0"/>
    <x v="0"/>
    <x v="0"/>
    <x v="1245"/>
    <x v="1246"/>
    <x v="0"/>
    <x v="1"/>
    <x v="1280"/>
    <x v="1245"/>
    <x v="1285"/>
    <x v="1229"/>
    <x v="1286"/>
    <x v="0"/>
    <x v="44"/>
    <x v="665"/>
    <x v="0"/>
    <x v="1290"/>
    <x v="0"/>
    <x v="0"/>
    <x v="60"/>
    <x v="0"/>
    <x v="0"/>
    <x v="0"/>
    <x v="0"/>
    <x v="0"/>
    <x v="0"/>
    <x v="0"/>
    <x v="26"/>
    <x v="0"/>
    <x v="1279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91"/>
    <x v="110"/>
    <x v="0"/>
    <x v="0"/>
    <x v="1269"/>
    <x v="0"/>
    <x v="0"/>
    <x v="0"/>
    <x v="0"/>
    <x v="0"/>
    <x v="0"/>
    <x v="1246"/>
    <x v="1247"/>
    <x v="0"/>
    <x v="1"/>
    <x v="1281"/>
    <x v="1246"/>
    <x v="1286"/>
    <x v="1230"/>
    <x v="1287"/>
    <x v="23"/>
    <x v="208"/>
    <x v="767"/>
    <x v="0"/>
    <x v="1291"/>
    <x v="0"/>
    <x v="0"/>
    <x v="103"/>
    <x v="0"/>
    <x v="0"/>
    <x v="0"/>
    <x v="0"/>
    <x v="0"/>
    <x v="0"/>
    <x v="0"/>
    <x v="11"/>
    <x v="0"/>
    <x v="12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292"/>
    <x v="37"/>
    <x v="0"/>
    <x v="0"/>
    <x v="1270"/>
    <x v="0"/>
    <x v="0"/>
    <x v="0"/>
    <x v="0"/>
    <x v="0"/>
    <x v="0"/>
    <x v="1247"/>
    <x v="1248"/>
    <x v="0"/>
    <x v="1"/>
    <x v="1282"/>
    <x v="1247"/>
    <x v="1287"/>
    <x v="1231"/>
    <x v="1288"/>
    <x v="0"/>
    <x v="0"/>
    <x v="768"/>
    <x v="0"/>
    <x v="1292"/>
    <x v="0"/>
    <x v="0"/>
    <x v="103"/>
    <x v="0"/>
    <x v="0"/>
    <x v="0"/>
    <x v="0"/>
    <x v="0"/>
    <x v="0"/>
    <x v="0"/>
    <x v="10"/>
    <x v="2"/>
    <x v="12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93"/>
    <x v="10"/>
    <x v="0"/>
    <x v="0"/>
    <x v="1271"/>
    <x v="0"/>
    <x v="0"/>
    <x v="0"/>
    <x v="0"/>
    <x v="0"/>
    <x v="0"/>
    <x v="1248"/>
    <x v="1249"/>
    <x v="0"/>
    <x v="1"/>
    <x v="1283"/>
    <x v="1248"/>
    <x v="1288"/>
    <x v="1232"/>
    <x v="1289"/>
    <x v="16"/>
    <x v="229"/>
    <x v="769"/>
    <x v="0"/>
    <x v="1293"/>
    <x v="0"/>
    <x v="0"/>
    <x v="14"/>
    <x v="0"/>
    <x v="0"/>
    <x v="0"/>
    <x v="0"/>
    <x v="0"/>
    <x v="0"/>
    <x v="0"/>
    <x v="10"/>
    <x v="0"/>
    <x v="12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94"/>
    <x v="147"/>
    <x v="0"/>
    <x v="0"/>
    <x v="1272"/>
    <x v="0"/>
    <x v="0"/>
    <x v="0"/>
    <x v="0"/>
    <x v="0"/>
    <x v="0"/>
    <x v="1249"/>
    <x v="1250"/>
    <x v="0"/>
    <x v="1"/>
    <x v="1284"/>
    <x v="1249"/>
    <x v="1289"/>
    <x v="1233"/>
    <x v="1290"/>
    <x v="4"/>
    <x v="185"/>
    <x v="770"/>
    <x v="0"/>
    <x v="1294"/>
    <x v="0"/>
    <x v="0"/>
    <x v="21"/>
    <x v="0"/>
    <x v="0"/>
    <x v="0"/>
    <x v="0"/>
    <x v="0"/>
    <x v="0"/>
    <x v="0"/>
    <x v="6"/>
    <x v="0"/>
    <x v="12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295"/>
    <x v="275"/>
    <x v="0"/>
    <x v="0"/>
    <x v="1273"/>
    <x v="0"/>
    <x v="0"/>
    <x v="0"/>
    <x v="0"/>
    <x v="0"/>
    <x v="0"/>
    <x v="1249"/>
    <x v="1250"/>
    <x v="0"/>
    <x v="1"/>
    <x v="1285"/>
    <x v="1250"/>
    <x v="1290"/>
    <x v="1234"/>
    <x v="1291"/>
    <x v="4"/>
    <x v="185"/>
    <x v="770"/>
    <x v="0"/>
    <x v="1295"/>
    <x v="0"/>
    <x v="0"/>
    <x v="21"/>
    <x v="0"/>
    <x v="0"/>
    <x v="0"/>
    <x v="0"/>
    <x v="0"/>
    <x v="0"/>
    <x v="0"/>
    <x v="10"/>
    <x v="0"/>
    <x v="12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296"/>
    <x v="43"/>
    <x v="0"/>
    <x v="0"/>
    <x v="1274"/>
    <x v="0"/>
    <x v="0"/>
    <x v="0"/>
    <x v="0"/>
    <x v="0"/>
    <x v="0"/>
    <x v="1250"/>
    <x v="1251"/>
    <x v="0"/>
    <x v="1"/>
    <x v="1286"/>
    <x v="1251"/>
    <x v="1291"/>
    <x v="1235"/>
    <x v="1292"/>
    <x v="13"/>
    <x v="230"/>
    <x v="771"/>
    <x v="0"/>
    <x v="1296"/>
    <x v="0"/>
    <x v="0"/>
    <x v="60"/>
    <x v="0"/>
    <x v="0"/>
    <x v="0"/>
    <x v="0"/>
    <x v="0"/>
    <x v="0"/>
    <x v="0"/>
    <x v="11"/>
    <x v="0"/>
    <x v="128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296"/>
    <x v="43"/>
    <x v="0"/>
    <x v="0"/>
    <x v="1274"/>
    <x v="0"/>
    <x v="0"/>
    <x v="0"/>
    <x v="0"/>
    <x v="0"/>
    <x v="0"/>
    <x v="1250"/>
    <x v="1251"/>
    <x v="0"/>
    <x v="1"/>
    <x v="1286"/>
    <x v="1251"/>
    <x v="1291"/>
    <x v="1236"/>
    <x v="1292"/>
    <x v="13"/>
    <x v="230"/>
    <x v="771"/>
    <x v="0"/>
    <x v="1296"/>
    <x v="0"/>
    <x v="0"/>
    <x v="60"/>
    <x v="0"/>
    <x v="0"/>
    <x v="0"/>
    <x v="0"/>
    <x v="0"/>
    <x v="0"/>
    <x v="0"/>
    <x v="13"/>
    <x v="0"/>
    <x v="128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1"/>
    <x v="61"/>
    <x v="0"/>
    <x v="3"/>
    <x v="0"/>
    <x v="2"/>
    <x v="1"/>
    <x v="5"/>
    <x v="4"/>
  </r>
  <r>
    <x v="1297"/>
    <x v="16"/>
    <x v="0"/>
    <x v="0"/>
    <x v="1275"/>
    <x v="0"/>
    <x v="0"/>
    <x v="0"/>
    <x v="0"/>
    <x v="0"/>
    <x v="0"/>
    <x v="1251"/>
    <x v="1252"/>
    <x v="0"/>
    <x v="1"/>
    <x v="1287"/>
    <x v="1252"/>
    <x v="1292"/>
    <x v="1237"/>
    <x v="1293"/>
    <x v="14"/>
    <x v="147"/>
    <x v="480"/>
    <x v="1"/>
    <x v="1297"/>
    <x v="0"/>
    <x v="0"/>
    <x v="41"/>
    <x v="0"/>
    <x v="0"/>
    <x v="0"/>
    <x v="0"/>
    <x v="0"/>
    <x v="0"/>
    <x v="0"/>
    <x v="10"/>
    <x v="0"/>
    <x v="12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298"/>
    <x v="249"/>
    <x v="0"/>
    <x v="0"/>
    <x v="1276"/>
    <x v="0"/>
    <x v="0"/>
    <x v="0"/>
    <x v="0"/>
    <x v="0"/>
    <x v="0"/>
    <x v="1252"/>
    <x v="1253"/>
    <x v="0"/>
    <x v="1"/>
    <x v="1288"/>
    <x v="1253"/>
    <x v="1293"/>
    <x v="1238"/>
    <x v="1294"/>
    <x v="3"/>
    <x v="3"/>
    <x v="120"/>
    <x v="0"/>
    <x v="1298"/>
    <x v="0"/>
    <x v="0"/>
    <x v="197"/>
    <x v="0"/>
    <x v="0"/>
    <x v="0"/>
    <x v="0"/>
    <x v="0"/>
    <x v="0"/>
    <x v="0"/>
    <x v="2"/>
    <x v="0"/>
    <x v="12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299"/>
    <x v="69"/>
    <x v="0"/>
    <x v="0"/>
    <x v="1277"/>
    <x v="0"/>
    <x v="0"/>
    <x v="0"/>
    <x v="0"/>
    <x v="0"/>
    <x v="0"/>
    <x v="1253"/>
    <x v="1254"/>
    <x v="0"/>
    <x v="1"/>
    <x v="1289"/>
    <x v="1254"/>
    <x v="1294"/>
    <x v="1239"/>
    <x v="1295"/>
    <x v="8"/>
    <x v="14"/>
    <x v="89"/>
    <x v="0"/>
    <x v="1299"/>
    <x v="0"/>
    <x v="0"/>
    <x v="113"/>
    <x v="0"/>
    <x v="0"/>
    <x v="0"/>
    <x v="0"/>
    <x v="0"/>
    <x v="0"/>
    <x v="0"/>
    <x v="2"/>
    <x v="0"/>
    <x v="128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00"/>
    <x v="92"/>
    <x v="0"/>
    <x v="0"/>
    <x v="1278"/>
    <x v="0"/>
    <x v="0"/>
    <x v="0"/>
    <x v="0"/>
    <x v="0"/>
    <x v="0"/>
    <x v="1254"/>
    <x v="1255"/>
    <x v="0"/>
    <x v="1"/>
    <x v="1290"/>
    <x v="1255"/>
    <x v="1295"/>
    <x v="1240"/>
    <x v="1296"/>
    <x v="1"/>
    <x v="108"/>
    <x v="325"/>
    <x v="0"/>
    <x v="1300"/>
    <x v="0"/>
    <x v="0"/>
    <x v="300"/>
    <x v="0"/>
    <x v="0"/>
    <x v="0"/>
    <x v="0"/>
    <x v="0"/>
    <x v="0"/>
    <x v="0"/>
    <x v="6"/>
    <x v="0"/>
    <x v="129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01"/>
    <x v="337"/>
    <x v="0"/>
    <x v="0"/>
    <x v="1279"/>
    <x v="0"/>
    <x v="0"/>
    <x v="0"/>
    <x v="0"/>
    <x v="0"/>
    <x v="0"/>
    <x v="1255"/>
    <x v="1256"/>
    <x v="0"/>
    <x v="1"/>
    <x v="1291"/>
    <x v="1256"/>
    <x v="1296"/>
    <x v="1241"/>
    <x v="1297"/>
    <x v="17"/>
    <x v="94"/>
    <x v="448"/>
    <x v="0"/>
    <x v="1301"/>
    <x v="0"/>
    <x v="0"/>
    <x v="65"/>
    <x v="0"/>
    <x v="0"/>
    <x v="0"/>
    <x v="0"/>
    <x v="0"/>
    <x v="0"/>
    <x v="0"/>
    <x v="11"/>
    <x v="0"/>
    <x v="12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02"/>
    <x v="18"/>
    <x v="0"/>
    <x v="0"/>
    <x v="1280"/>
    <x v="0"/>
    <x v="0"/>
    <x v="0"/>
    <x v="0"/>
    <x v="0"/>
    <x v="0"/>
    <x v="1256"/>
    <x v="1257"/>
    <x v="0"/>
    <x v="1"/>
    <x v="1292"/>
    <x v="1257"/>
    <x v="1297"/>
    <x v="1242"/>
    <x v="1298"/>
    <x v="10"/>
    <x v="85"/>
    <x v="511"/>
    <x v="0"/>
    <x v="1302"/>
    <x v="0"/>
    <x v="0"/>
    <x v="4"/>
    <x v="0"/>
    <x v="0"/>
    <x v="0"/>
    <x v="0"/>
    <x v="0"/>
    <x v="0"/>
    <x v="0"/>
    <x v="7"/>
    <x v="0"/>
    <x v="129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03"/>
    <x v="193"/>
    <x v="0"/>
    <x v="0"/>
    <x v="1281"/>
    <x v="0"/>
    <x v="0"/>
    <x v="0"/>
    <x v="0"/>
    <x v="0"/>
    <x v="0"/>
    <x v="1257"/>
    <x v="1258"/>
    <x v="0"/>
    <x v="1"/>
    <x v="1293"/>
    <x v="1258"/>
    <x v="1298"/>
    <x v="1243"/>
    <x v="1299"/>
    <x v="14"/>
    <x v="155"/>
    <x v="772"/>
    <x v="0"/>
    <x v="1303"/>
    <x v="0"/>
    <x v="0"/>
    <x v="2"/>
    <x v="0"/>
    <x v="0"/>
    <x v="0"/>
    <x v="0"/>
    <x v="0"/>
    <x v="0"/>
    <x v="0"/>
    <x v="2"/>
    <x v="0"/>
    <x v="129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04"/>
    <x v="338"/>
    <x v="0"/>
    <x v="0"/>
    <x v="1282"/>
    <x v="0"/>
    <x v="0"/>
    <x v="0"/>
    <x v="0"/>
    <x v="0"/>
    <x v="0"/>
    <x v="1258"/>
    <x v="1259"/>
    <x v="0"/>
    <x v="1"/>
    <x v="1294"/>
    <x v="1259"/>
    <x v="1299"/>
    <x v="1244"/>
    <x v="1300"/>
    <x v="4"/>
    <x v="4"/>
    <x v="420"/>
    <x v="0"/>
    <x v="1304"/>
    <x v="0"/>
    <x v="0"/>
    <x v="117"/>
    <x v="0"/>
    <x v="0"/>
    <x v="0"/>
    <x v="0"/>
    <x v="0"/>
    <x v="0"/>
    <x v="0"/>
    <x v="11"/>
    <x v="2"/>
    <x v="129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05"/>
    <x v="172"/>
    <x v="0"/>
    <x v="0"/>
    <x v="1283"/>
    <x v="0"/>
    <x v="0"/>
    <x v="0"/>
    <x v="0"/>
    <x v="0"/>
    <x v="0"/>
    <x v="1259"/>
    <x v="1260"/>
    <x v="0"/>
    <x v="1"/>
    <x v="1295"/>
    <x v="1260"/>
    <x v="1300"/>
    <x v="1245"/>
    <x v="1301"/>
    <x v="5"/>
    <x v="6"/>
    <x v="109"/>
    <x v="0"/>
    <x v="1305"/>
    <x v="0"/>
    <x v="0"/>
    <x v="79"/>
    <x v="0"/>
    <x v="0"/>
    <x v="0"/>
    <x v="0"/>
    <x v="0"/>
    <x v="0"/>
    <x v="0"/>
    <x v="18"/>
    <x v="2"/>
    <x v="129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306"/>
    <x v="169"/>
    <x v="0"/>
    <x v="0"/>
    <x v="1284"/>
    <x v="0"/>
    <x v="0"/>
    <x v="0"/>
    <x v="0"/>
    <x v="0"/>
    <x v="0"/>
    <x v="1260"/>
    <x v="1261"/>
    <x v="0"/>
    <x v="1"/>
    <x v="1296"/>
    <x v="1261"/>
    <x v="1301"/>
    <x v="1246"/>
    <x v="1302"/>
    <x v="12"/>
    <x v="140"/>
    <x v="773"/>
    <x v="0"/>
    <x v="1306"/>
    <x v="0"/>
    <x v="0"/>
    <x v="215"/>
    <x v="0"/>
    <x v="0"/>
    <x v="0"/>
    <x v="0"/>
    <x v="0"/>
    <x v="0"/>
    <x v="0"/>
    <x v="6"/>
    <x v="0"/>
    <x v="129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07"/>
    <x v="183"/>
    <x v="0"/>
    <x v="0"/>
    <x v="1285"/>
    <x v="0"/>
    <x v="0"/>
    <x v="0"/>
    <x v="0"/>
    <x v="0"/>
    <x v="0"/>
    <x v="1261"/>
    <x v="1262"/>
    <x v="0"/>
    <x v="1"/>
    <x v="1297"/>
    <x v="1262"/>
    <x v="1302"/>
    <x v="1242"/>
    <x v="1303"/>
    <x v="1"/>
    <x v="168"/>
    <x v="774"/>
    <x v="0"/>
    <x v="1307"/>
    <x v="0"/>
    <x v="0"/>
    <x v="2"/>
    <x v="0"/>
    <x v="0"/>
    <x v="0"/>
    <x v="0"/>
    <x v="0"/>
    <x v="0"/>
    <x v="0"/>
    <x v="33"/>
    <x v="0"/>
    <x v="1297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308"/>
    <x v="64"/>
    <x v="0"/>
    <x v="0"/>
    <x v="1286"/>
    <x v="0"/>
    <x v="0"/>
    <x v="0"/>
    <x v="0"/>
    <x v="0"/>
    <x v="0"/>
    <x v="1262"/>
    <x v="1263"/>
    <x v="0"/>
    <x v="1"/>
    <x v="1298"/>
    <x v="1263"/>
    <x v="1303"/>
    <x v="1247"/>
    <x v="1304"/>
    <x v="16"/>
    <x v="137"/>
    <x v="775"/>
    <x v="0"/>
    <x v="1308"/>
    <x v="0"/>
    <x v="0"/>
    <x v="4"/>
    <x v="0"/>
    <x v="0"/>
    <x v="0"/>
    <x v="0"/>
    <x v="0"/>
    <x v="0"/>
    <x v="0"/>
    <x v="2"/>
    <x v="0"/>
    <x v="12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09"/>
    <x v="39"/>
    <x v="0"/>
    <x v="2"/>
    <x v="1287"/>
    <x v="0"/>
    <x v="0"/>
    <x v="0"/>
    <x v="0"/>
    <x v="0"/>
    <x v="0"/>
    <x v="1263"/>
    <x v="1264"/>
    <x v="20"/>
    <x v="1"/>
    <x v="1299"/>
    <x v="1264"/>
    <x v="1304"/>
    <x v="1248"/>
    <x v="1305"/>
    <x v="7"/>
    <x v="12"/>
    <x v="776"/>
    <x v="1"/>
    <x v="1309"/>
    <x v="0"/>
    <x v="0"/>
    <x v="301"/>
    <x v="0"/>
    <x v="0"/>
    <x v="0"/>
    <x v="0"/>
    <x v="0"/>
    <x v="0"/>
    <x v="0"/>
    <x v="11"/>
    <x v="0"/>
    <x v="1299"/>
    <x v="0"/>
    <x v="0"/>
    <x v="0"/>
    <x v="0"/>
    <x v="11"/>
    <x v="7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9"/>
    <x v="9"/>
    <x v="0"/>
    <x v="2"/>
    <x v="0"/>
    <x v="2"/>
    <x v="0"/>
    <x v="0"/>
    <x v="4"/>
  </r>
  <r>
    <x v="1310"/>
    <x v="339"/>
    <x v="33"/>
    <x v="0"/>
    <x v="1287"/>
    <x v="0"/>
    <x v="0"/>
    <x v="0"/>
    <x v="0"/>
    <x v="0"/>
    <x v="0"/>
    <x v="1263"/>
    <x v="1264"/>
    <x v="0"/>
    <x v="110"/>
    <x v="1300"/>
    <x v="1265"/>
    <x v="1305"/>
    <x v="1249"/>
    <x v="1306"/>
    <x v="7"/>
    <x v="12"/>
    <x v="776"/>
    <x v="0"/>
    <x v="1310"/>
    <x v="2"/>
    <x v="30"/>
    <x v="108"/>
    <x v="33"/>
    <x v="30"/>
    <x v="30"/>
    <x v="33"/>
    <x v="1"/>
    <x v="2"/>
    <x v="3"/>
    <x v="13"/>
    <x v="0"/>
    <x v="129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11"/>
    <x v="11"/>
    <x v="0"/>
    <x v="0"/>
    <x v="0"/>
    <x v="2"/>
    <x v="1"/>
    <x v="5"/>
    <x v="4"/>
  </r>
  <r>
    <x v="1311"/>
    <x v="64"/>
    <x v="0"/>
    <x v="0"/>
    <x v="1288"/>
    <x v="0"/>
    <x v="0"/>
    <x v="0"/>
    <x v="0"/>
    <x v="0"/>
    <x v="0"/>
    <x v="1264"/>
    <x v="1265"/>
    <x v="0"/>
    <x v="1"/>
    <x v="1301"/>
    <x v="1266"/>
    <x v="1306"/>
    <x v="1250"/>
    <x v="1307"/>
    <x v="16"/>
    <x v="35"/>
    <x v="39"/>
    <x v="0"/>
    <x v="1311"/>
    <x v="0"/>
    <x v="0"/>
    <x v="135"/>
    <x v="0"/>
    <x v="0"/>
    <x v="0"/>
    <x v="0"/>
    <x v="0"/>
    <x v="0"/>
    <x v="0"/>
    <x v="6"/>
    <x v="0"/>
    <x v="130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12"/>
    <x v="340"/>
    <x v="0"/>
    <x v="0"/>
    <x v="1289"/>
    <x v="0"/>
    <x v="0"/>
    <x v="0"/>
    <x v="0"/>
    <x v="0"/>
    <x v="0"/>
    <x v="1265"/>
    <x v="1266"/>
    <x v="0"/>
    <x v="1"/>
    <x v="1302"/>
    <x v="1267"/>
    <x v="1307"/>
    <x v="1251"/>
    <x v="1308"/>
    <x v="14"/>
    <x v="80"/>
    <x v="754"/>
    <x v="0"/>
    <x v="1312"/>
    <x v="0"/>
    <x v="0"/>
    <x v="302"/>
    <x v="0"/>
    <x v="0"/>
    <x v="0"/>
    <x v="0"/>
    <x v="0"/>
    <x v="0"/>
    <x v="0"/>
    <x v="6"/>
    <x v="2"/>
    <x v="130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13"/>
    <x v="20"/>
    <x v="0"/>
    <x v="0"/>
    <x v="1290"/>
    <x v="0"/>
    <x v="0"/>
    <x v="0"/>
    <x v="0"/>
    <x v="0"/>
    <x v="0"/>
    <x v="1266"/>
    <x v="1267"/>
    <x v="0"/>
    <x v="1"/>
    <x v="1303"/>
    <x v="1268"/>
    <x v="1308"/>
    <x v="1252"/>
    <x v="1309"/>
    <x v="5"/>
    <x v="6"/>
    <x v="109"/>
    <x v="0"/>
    <x v="1313"/>
    <x v="0"/>
    <x v="0"/>
    <x v="4"/>
    <x v="0"/>
    <x v="0"/>
    <x v="0"/>
    <x v="0"/>
    <x v="0"/>
    <x v="0"/>
    <x v="0"/>
    <x v="11"/>
    <x v="0"/>
    <x v="130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14"/>
    <x v="130"/>
    <x v="0"/>
    <x v="0"/>
    <x v="1291"/>
    <x v="0"/>
    <x v="0"/>
    <x v="0"/>
    <x v="0"/>
    <x v="0"/>
    <x v="0"/>
    <x v="1267"/>
    <x v="1268"/>
    <x v="0"/>
    <x v="1"/>
    <x v="1304"/>
    <x v="1269"/>
    <x v="1309"/>
    <x v="1253"/>
    <x v="1310"/>
    <x v="1"/>
    <x v="1"/>
    <x v="211"/>
    <x v="0"/>
    <x v="1314"/>
    <x v="0"/>
    <x v="0"/>
    <x v="2"/>
    <x v="0"/>
    <x v="0"/>
    <x v="0"/>
    <x v="0"/>
    <x v="0"/>
    <x v="0"/>
    <x v="0"/>
    <x v="18"/>
    <x v="0"/>
    <x v="1303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315"/>
    <x v="16"/>
    <x v="0"/>
    <x v="0"/>
    <x v="1292"/>
    <x v="0"/>
    <x v="0"/>
    <x v="0"/>
    <x v="0"/>
    <x v="0"/>
    <x v="0"/>
    <x v="1268"/>
    <x v="1269"/>
    <x v="0"/>
    <x v="1"/>
    <x v="1305"/>
    <x v="1270"/>
    <x v="1310"/>
    <x v="1254"/>
    <x v="1311"/>
    <x v="17"/>
    <x v="231"/>
    <x v="777"/>
    <x v="0"/>
    <x v="1315"/>
    <x v="0"/>
    <x v="0"/>
    <x v="103"/>
    <x v="0"/>
    <x v="0"/>
    <x v="0"/>
    <x v="0"/>
    <x v="0"/>
    <x v="0"/>
    <x v="0"/>
    <x v="13"/>
    <x v="0"/>
    <x v="130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16"/>
    <x v="62"/>
    <x v="0"/>
    <x v="0"/>
    <x v="1293"/>
    <x v="0"/>
    <x v="0"/>
    <x v="0"/>
    <x v="0"/>
    <x v="0"/>
    <x v="0"/>
    <x v="1269"/>
    <x v="1270"/>
    <x v="0"/>
    <x v="1"/>
    <x v="1306"/>
    <x v="1271"/>
    <x v="1311"/>
    <x v="1255"/>
    <x v="1312"/>
    <x v="8"/>
    <x v="148"/>
    <x v="289"/>
    <x v="0"/>
    <x v="1316"/>
    <x v="0"/>
    <x v="0"/>
    <x v="0"/>
    <x v="0"/>
    <x v="0"/>
    <x v="0"/>
    <x v="0"/>
    <x v="0"/>
    <x v="0"/>
    <x v="0"/>
    <x v="13"/>
    <x v="2"/>
    <x v="130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17"/>
    <x v="23"/>
    <x v="0"/>
    <x v="0"/>
    <x v="1294"/>
    <x v="0"/>
    <x v="0"/>
    <x v="0"/>
    <x v="0"/>
    <x v="0"/>
    <x v="0"/>
    <x v="1270"/>
    <x v="1271"/>
    <x v="0"/>
    <x v="1"/>
    <x v="1307"/>
    <x v="1272"/>
    <x v="1312"/>
    <x v="1256"/>
    <x v="1313"/>
    <x v="13"/>
    <x v="230"/>
    <x v="778"/>
    <x v="0"/>
    <x v="1317"/>
    <x v="0"/>
    <x v="0"/>
    <x v="27"/>
    <x v="0"/>
    <x v="0"/>
    <x v="0"/>
    <x v="0"/>
    <x v="0"/>
    <x v="0"/>
    <x v="0"/>
    <x v="10"/>
    <x v="0"/>
    <x v="13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18"/>
    <x v="20"/>
    <x v="0"/>
    <x v="0"/>
    <x v="1295"/>
    <x v="0"/>
    <x v="0"/>
    <x v="0"/>
    <x v="0"/>
    <x v="0"/>
    <x v="0"/>
    <x v="1271"/>
    <x v="1272"/>
    <x v="0"/>
    <x v="1"/>
    <x v="1308"/>
    <x v="1273"/>
    <x v="1313"/>
    <x v="1257"/>
    <x v="1314"/>
    <x v="0"/>
    <x v="89"/>
    <x v="129"/>
    <x v="0"/>
    <x v="1318"/>
    <x v="0"/>
    <x v="0"/>
    <x v="33"/>
    <x v="0"/>
    <x v="0"/>
    <x v="0"/>
    <x v="0"/>
    <x v="0"/>
    <x v="0"/>
    <x v="0"/>
    <x v="13"/>
    <x v="0"/>
    <x v="130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19"/>
    <x v="18"/>
    <x v="0"/>
    <x v="0"/>
    <x v="1296"/>
    <x v="0"/>
    <x v="0"/>
    <x v="0"/>
    <x v="0"/>
    <x v="0"/>
    <x v="0"/>
    <x v="1272"/>
    <x v="1273"/>
    <x v="0"/>
    <x v="1"/>
    <x v="1309"/>
    <x v="1274"/>
    <x v="1314"/>
    <x v="1258"/>
    <x v="1315"/>
    <x v="9"/>
    <x v="77"/>
    <x v="101"/>
    <x v="0"/>
    <x v="1319"/>
    <x v="0"/>
    <x v="0"/>
    <x v="41"/>
    <x v="0"/>
    <x v="0"/>
    <x v="0"/>
    <x v="0"/>
    <x v="0"/>
    <x v="0"/>
    <x v="0"/>
    <x v="11"/>
    <x v="0"/>
    <x v="130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20"/>
    <x v="117"/>
    <x v="0"/>
    <x v="0"/>
    <x v="1297"/>
    <x v="0"/>
    <x v="0"/>
    <x v="0"/>
    <x v="0"/>
    <x v="0"/>
    <x v="0"/>
    <x v="1273"/>
    <x v="1274"/>
    <x v="0"/>
    <x v="1"/>
    <x v="1310"/>
    <x v="1275"/>
    <x v="1315"/>
    <x v="1259"/>
    <x v="1316"/>
    <x v="9"/>
    <x v="18"/>
    <x v="779"/>
    <x v="0"/>
    <x v="1320"/>
    <x v="0"/>
    <x v="0"/>
    <x v="4"/>
    <x v="0"/>
    <x v="0"/>
    <x v="0"/>
    <x v="0"/>
    <x v="0"/>
    <x v="0"/>
    <x v="0"/>
    <x v="11"/>
    <x v="0"/>
    <x v="13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21"/>
    <x v="266"/>
    <x v="0"/>
    <x v="0"/>
    <x v="1298"/>
    <x v="0"/>
    <x v="0"/>
    <x v="0"/>
    <x v="0"/>
    <x v="0"/>
    <x v="0"/>
    <x v="1274"/>
    <x v="1275"/>
    <x v="0"/>
    <x v="1"/>
    <x v="1311"/>
    <x v="1276"/>
    <x v="1316"/>
    <x v="1260"/>
    <x v="1317"/>
    <x v="17"/>
    <x v="163"/>
    <x v="432"/>
    <x v="0"/>
    <x v="1321"/>
    <x v="0"/>
    <x v="0"/>
    <x v="136"/>
    <x v="0"/>
    <x v="0"/>
    <x v="0"/>
    <x v="0"/>
    <x v="0"/>
    <x v="0"/>
    <x v="0"/>
    <x v="13"/>
    <x v="0"/>
    <x v="131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22"/>
    <x v="205"/>
    <x v="0"/>
    <x v="0"/>
    <x v="1299"/>
    <x v="0"/>
    <x v="0"/>
    <x v="0"/>
    <x v="0"/>
    <x v="0"/>
    <x v="0"/>
    <x v="1275"/>
    <x v="1276"/>
    <x v="0"/>
    <x v="1"/>
    <x v="1312"/>
    <x v="1277"/>
    <x v="1317"/>
    <x v="1261"/>
    <x v="1318"/>
    <x v="8"/>
    <x v="14"/>
    <x v="552"/>
    <x v="0"/>
    <x v="1322"/>
    <x v="0"/>
    <x v="0"/>
    <x v="31"/>
    <x v="0"/>
    <x v="0"/>
    <x v="0"/>
    <x v="0"/>
    <x v="0"/>
    <x v="0"/>
    <x v="0"/>
    <x v="11"/>
    <x v="0"/>
    <x v="13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23"/>
    <x v="98"/>
    <x v="0"/>
    <x v="0"/>
    <x v="1300"/>
    <x v="0"/>
    <x v="0"/>
    <x v="0"/>
    <x v="0"/>
    <x v="0"/>
    <x v="0"/>
    <x v="1276"/>
    <x v="1277"/>
    <x v="0"/>
    <x v="1"/>
    <x v="1313"/>
    <x v="1278"/>
    <x v="1318"/>
    <x v="1262"/>
    <x v="1319"/>
    <x v="16"/>
    <x v="110"/>
    <x v="545"/>
    <x v="0"/>
    <x v="1323"/>
    <x v="0"/>
    <x v="0"/>
    <x v="86"/>
    <x v="0"/>
    <x v="0"/>
    <x v="0"/>
    <x v="0"/>
    <x v="0"/>
    <x v="0"/>
    <x v="0"/>
    <x v="2"/>
    <x v="0"/>
    <x v="131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24"/>
    <x v="92"/>
    <x v="0"/>
    <x v="0"/>
    <x v="1301"/>
    <x v="0"/>
    <x v="0"/>
    <x v="0"/>
    <x v="0"/>
    <x v="0"/>
    <x v="0"/>
    <x v="1277"/>
    <x v="1278"/>
    <x v="0"/>
    <x v="1"/>
    <x v="1314"/>
    <x v="1279"/>
    <x v="1319"/>
    <x v="1263"/>
    <x v="1320"/>
    <x v="0"/>
    <x v="123"/>
    <x v="200"/>
    <x v="0"/>
    <x v="1324"/>
    <x v="0"/>
    <x v="0"/>
    <x v="303"/>
    <x v="0"/>
    <x v="0"/>
    <x v="0"/>
    <x v="0"/>
    <x v="0"/>
    <x v="0"/>
    <x v="0"/>
    <x v="2"/>
    <x v="0"/>
    <x v="13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25"/>
    <x v="44"/>
    <x v="0"/>
    <x v="0"/>
    <x v="1302"/>
    <x v="0"/>
    <x v="0"/>
    <x v="0"/>
    <x v="0"/>
    <x v="0"/>
    <x v="0"/>
    <x v="1278"/>
    <x v="1279"/>
    <x v="0"/>
    <x v="1"/>
    <x v="1315"/>
    <x v="1280"/>
    <x v="1320"/>
    <x v="1264"/>
    <x v="1321"/>
    <x v="16"/>
    <x v="35"/>
    <x v="780"/>
    <x v="0"/>
    <x v="1325"/>
    <x v="0"/>
    <x v="0"/>
    <x v="2"/>
    <x v="0"/>
    <x v="0"/>
    <x v="0"/>
    <x v="0"/>
    <x v="0"/>
    <x v="0"/>
    <x v="0"/>
    <x v="29"/>
    <x v="0"/>
    <x v="1314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326"/>
    <x v="86"/>
    <x v="0"/>
    <x v="0"/>
    <x v="1303"/>
    <x v="0"/>
    <x v="0"/>
    <x v="0"/>
    <x v="0"/>
    <x v="0"/>
    <x v="0"/>
    <x v="1279"/>
    <x v="1280"/>
    <x v="0"/>
    <x v="1"/>
    <x v="1316"/>
    <x v="1281"/>
    <x v="1321"/>
    <x v="1265"/>
    <x v="1322"/>
    <x v="4"/>
    <x v="161"/>
    <x v="781"/>
    <x v="0"/>
    <x v="1326"/>
    <x v="0"/>
    <x v="0"/>
    <x v="304"/>
    <x v="0"/>
    <x v="0"/>
    <x v="0"/>
    <x v="0"/>
    <x v="0"/>
    <x v="0"/>
    <x v="0"/>
    <x v="10"/>
    <x v="0"/>
    <x v="131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27"/>
    <x v="341"/>
    <x v="0"/>
    <x v="1"/>
    <x v="1304"/>
    <x v="0"/>
    <x v="0"/>
    <x v="1"/>
    <x v="0"/>
    <x v="0"/>
    <x v="0"/>
    <x v="1280"/>
    <x v="1281"/>
    <x v="0"/>
    <x v="1"/>
    <x v="1317"/>
    <x v="1282"/>
    <x v="1322"/>
    <x v="1266"/>
    <x v="1323"/>
    <x v="5"/>
    <x v="6"/>
    <x v="663"/>
    <x v="2"/>
    <x v="1327"/>
    <x v="0"/>
    <x v="0"/>
    <x v="11"/>
    <x v="0"/>
    <x v="0"/>
    <x v="0"/>
    <x v="0"/>
    <x v="0"/>
    <x v="0"/>
    <x v="0"/>
    <x v="73"/>
    <x v="9"/>
    <x v="1316"/>
    <x v="5"/>
    <x v="0"/>
    <x v="0"/>
    <x v="1"/>
    <x v="49"/>
    <x v="81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328"/>
    <x v="10"/>
    <x v="0"/>
    <x v="0"/>
    <x v="1305"/>
    <x v="0"/>
    <x v="0"/>
    <x v="0"/>
    <x v="0"/>
    <x v="0"/>
    <x v="0"/>
    <x v="1281"/>
    <x v="1282"/>
    <x v="0"/>
    <x v="1"/>
    <x v="1318"/>
    <x v="1283"/>
    <x v="1323"/>
    <x v="1267"/>
    <x v="1324"/>
    <x v="14"/>
    <x v="107"/>
    <x v="343"/>
    <x v="0"/>
    <x v="1328"/>
    <x v="0"/>
    <x v="0"/>
    <x v="305"/>
    <x v="0"/>
    <x v="0"/>
    <x v="0"/>
    <x v="0"/>
    <x v="0"/>
    <x v="0"/>
    <x v="0"/>
    <x v="29"/>
    <x v="0"/>
    <x v="131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329"/>
    <x v="37"/>
    <x v="0"/>
    <x v="0"/>
    <x v="1306"/>
    <x v="0"/>
    <x v="0"/>
    <x v="0"/>
    <x v="0"/>
    <x v="0"/>
    <x v="0"/>
    <x v="1282"/>
    <x v="1283"/>
    <x v="0"/>
    <x v="1"/>
    <x v="1319"/>
    <x v="1284"/>
    <x v="1324"/>
    <x v="1268"/>
    <x v="1325"/>
    <x v="1"/>
    <x v="16"/>
    <x v="782"/>
    <x v="0"/>
    <x v="1329"/>
    <x v="0"/>
    <x v="0"/>
    <x v="25"/>
    <x v="0"/>
    <x v="0"/>
    <x v="0"/>
    <x v="0"/>
    <x v="0"/>
    <x v="0"/>
    <x v="0"/>
    <x v="2"/>
    <x v="0"/>
    <x v="131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30"/>
    <x v="43"/>
    <x v="0"/>
    <x v="0"/>
    <x v="1307"/>
    <x v="0"/>
    <x v="0"/>
    <x v="0"/>
    <x v="0"/>
    <x v="0"/>
    <x v="0"/>
    <x v="1280"/>
    <x v="1281"/>
    <x v="0"/>
    <x v="1"/>
    <x v="1320"/>
    <x v="1285"/>
    <x v="1325"/>
    <x v="1268"/>
    <x v="1326"/>
    <x v="5"/>
    <x v="6"/>
    <x v="663"/>
    <x v="0"/>
    <x v="1330"/>
    <x v="0"/>
    <x v="0"/>
    <x v="11"/>
    <x v="0"/>
    <x v="0"/>
    <x v="0"/>
    <x v="0"/>
    <x v="0"/>
    <x v="0"/>
    <x v="0"/>
    <x v="2"/>
    <x v="0"/>
    <x v="13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31"/>
    <x v="70"/>
    <x v="0"/>
    <x v="0"/>
    <x v="1308"/>
    <x v="0"/>
    <x v="0"/>
    <x v="0"/>
    <x v="0"/>
    <x v="0"/>
    <x v="0"/>
    <x v="1283"/>
    <x v="1284"/>
    <x v="0"/>
    <x v="1"/>
    <x v="1321"/>
    <x v="1286"/>
    <x v="1326"/>
    <x v="1269"/>
    <x v="1327"/>
    <x v="14"/>
    <x v="147"/>
    <x v="276"/>
    <x v="0"/>
    <x v="1331"/>
    <x v="0"/>
    <x v="0"/>
    <x v="306"/>
    <x v="0"/>
    <x v="0"/>
    <x v="0"/>
    <x v="0"/>
    <x v="0"/>
    <x v="0"/>
    <x v="0"/>
    <x v="18"/>
    <x v="0"/>
    <x v="1320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332"/>
    <x v="28"/>
    <x v="0"/>
    <x v="0"/>
    <x v="1309"/>
    <x v="0"/>
    <x v="0"/>
    <x v="0"/>
    <x v="0"/>
    <x v="0"/>
    <x v="0"/>
    <x v="1284"/>
    <x v="1285"/>
    <x v="0"/>
    <x v="1"/>
    <x v="1322"/>
    <x v="1287"/>
    <x v="1327"/>
    <x v="1270"/>
    <x v="1328"/>
    <x v="0"/>
    <x v="10"/>
    <x v="406"/>
    <x v="1"/>
    <x v="1332"/>
    <x v="0"/>
    <x v="0"/>
    <x v="85"/>
    <x v="0"/>
    <x v="0"/>
    <x v="0"/>
    <x v="0"/>
    <x v="0"/>
    <x v="0"/>
    <x v="0"/>
    <x v="10"/>
    <x v="0"/>
    <x v="132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333"/>
    <x v="6"/>
    <x v="0"/>
    <x v="0"/>
    <x v="1310"/>
    <x v="0"/>
    <x v="0"/>
    <x v="0"/>
    <x v="0"/>
    <x v="0"/>
    <x v="0"/>
    <x v="1285"/>
    <x v="1286"/>
    <x v="0"/>
    <x v="1"/>
    <x v="1323"/>
    <x v="1288"/>
    <x v="1328"/>
    <x v="1271"/>
    <x v="1329"/>
    <x v="5"/>
    <x v="6"/>
    <x v="783"/>
    <x v="0"/>
    <x v="1333"/>
    <x v="0"/>
    <x v="0"/>
    <x v="307"/>
    <x v="0"/>
    <x v="0"/>
    <x v="0"/>
    <x v="0"/>
    <x v="0"/>
    <x v="0"/>
    <x v="0"/>
    <x v="6"/>
    <x v="2"/>
    <x v="132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34"/>
    <x v="342"/>
    <x v="0"/>
    <x v="0"/>
    <x v="1311"/>
    <x v="0"/>
    <x v="0"/>
    <x v="0"/>
    <x v="0"/>
    <x v="0"/>
    <x v="0"/>
    <x v="1286"/>
    <x v="1287"/>
    <x v="0"/>
    <x v="1"/>
    <x v="1324"/>
    <x v="1289"/>
    <x v="1329"/>
    <x v="1272"/>
    <x v="1330"/>
    <x v="13"/>
    <x v="145"/>
    <x v="765"/>
    <x v="0"/>
    <x v="1334"/>
    <x v="0"/>
    <x v="0"/>
    <x v="11"/>
    <x v="0"/>
    <x v="0"/>
    <x v="0"/>
    <x v="0"/>
    <x v="0"/>
    <x v="0"/>
    <x v="0"/>
    <x v="13"/>
    <x v="0"/>
    <x v="132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35"/>
    <x v="110"/>
    <x v="0"/>
    <x v="0"/>
    <x v="1312"/>
    <x v="0"/>
    <x v="0"/>
    <x v="0"/>
    <x v="0"/>
    <x v="0"/>
    <x v="0"/>
    <x v="1287"/>
    <x v="1288"/>
    <x v="0"/>
    <x v="1"/>
    <x v="1325"/>
    <x v="1290"/>
    <x v="1330"/>
    <x v="1273"/>
    <x v="1331"/>
    <x v="7"/>
    <x v="160"/>
    <x v="430"/>
    <x v="0"/>
    <x v="1335"/>
    <x v="0"/>
    <x v="0"/>
    <x v="4"/>
    <x v="0"/>
    <x v="0"/>
    <x v="0"/>
    <x v="0"/>
    <x v="0"/>
    <x v="0"/>
    <x v="0"/>
    <x v="11"/>
    <x v="0"/>
    <x v="132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36"/>
    <x v="18"/>
    <x v="0"/>
    <x v="0"/>
    <x v="1313"/>
    <x v="0"/>
    <x v="0"/>
    <x v="0"/>
    <x v="0"/>
    <x v="0"/>
    <x v="0"/>
    <x v="1288"/>
    <x v="1289"/>
    <x v="0"/>
    <x v="1"/>
    <x v="1326"/>
    <x v="1291"/>
    <x v="1331"/>
    <x v="1274"/>
    <x v="1332"/>
    <x v="15"/>
    <x v="86"/>
    <x v="245"/>
    <x v="0"/>
    <x v="1336"/>
    <x v="0"/>
    <x v="0"/>
    <x v="26"/>
    <x v="0"/>
    <x v="0"/>
    <x v="0"/>
    <x v="0"/>
    <x v="0"/>
    <x v="0"/>
    <x v="0"/>
    <x v="13"/>
    <x v="0"/>
    <x v="132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37"/>
    <x v="141"/>
    <x v="0"/>
    <x v="1"/>
    <x v="1314"/>
    <x v="0"/>
    <x v="0"/>
    <x v="1"/>
    <x v="0"/>
    <x v="0"/>
    <x v="0"/>
    <x v="1289"/>
    <x v="1290"/>
    <x v="0"/>
    <x v="1"/>
    <x v="1327"/>
    <x v="1292"/>
    <x v="1332"/>
    <x v="1275"/>
    <x v="1333"/>
    <x v="14"/>
    <x v="28"/>
    <x v="677"/>
    <x v="2"/>
    <x v="1337"/>
    <x v="0"/>
    <x v="0"/>
    <x v="40"/>
    <x v="0"/>
    <x v="0"/>
    <x v="0"/>
    <x v="0"/>
    <x v="0"/>
    <x v="0"/>
    <x v="0"/>
    <x v="64"/>
    <x v="9"/>
    <x v="1326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338"/>
    <x v="10"/>
    <x v="0"/>
    <x v="0"/>
    <x v="1315"/>
    <x v="0"/>
    <x v="0"/>
    <x v="0"/>
    <x v="0"/>
    <x v="0"/>
    <x v="0"/>
    <x v="1289"/>
    <x v="1290"/>
    <x v="0"/>
    <x v="1"/>
    <x v="1328"/>
    <x v="1293"/>
    <x v="1333"/>
    <x v="1276"/>
    <x v="1334"/>
    <x v="14"/>
    <x v="28"/>
    <x v="677"/>
    <x v="0"/>
    <x v="1338"/>
    <x v="0"/>
    <x v="0"/>
    <x v="40"/>
    <x v="0"/>
    <x v="0"/>
    <x v="0"/>
    <x v="0"/>
    <x v="0"/>
    <x v="0"/>
    <x v="0"/>
    <x v="10"/>
    <x v="0"/>
    <x v="13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39"/>
    <x v="12"/>
    <x v="0"/>
    <x v="0"/>
    <x v="1316"/>
    <x v="0"/>
    <x v="0"/>
    <x v="0"/>
    <x v="0"/>
    <x v="0"/>
    <x v="0"/>
    <x v="1290"/>
    <x v="1291"/>
    <x v="0"/>
    <x v="1"/>
    <x v="1329"/>
    <x v="1294"/>
    <x v="1334"/>
    <x v="1277"/>
    <x v="1335"/>
    <x v="2"/>
    <x v="9"/>
    <x v="149"/>
    <x v="0"/>
    <x v="1339"/>
    <x v="0"/>
    <x v="0"/>
    <x v="28"/>
    <x v="0"/>
    <x v="0"/>
    <x v="0"/>
    <x v="0"/>
    <x v="0"/>
    <x v="0"/>
    <x v="0"/>
    <x v="10"/>
    <x v="0"/>
    <x v="13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40"/>
    <x v="223"/>
    <x v="0"/>
    <x v="0"/>
    <x v="1317"/>
    <x v="0"/>
    <x v="0"/>
    <x v="0"/>
    <x v="0"/>
    <x v="0"/>
    <x v="0"/>
    <x v="1291"/>
    <x v="1292"/>
    <x v="0"/>
    <x v="1"/>
    <x v="1330"/>
    <x v="1295"/>
    <x v="1335"/>
    <x v="1278"/>
    <x v="1336"/>
    <x v="4"/>
    <x v="4"/>
    <x v="33"/>
    <x v="0"/>
    <x v="1340"/>
    <x v="0"/>
    <x v="0"/>
    <x v="14"/>
    <x v="0"/>
    <x v="0"/>
    <x v="0"/>
    <x v="0"/>
    <x v="0"/>
    <x v="0"/>
    <x v="0"/>
    <x v="6"/>
    <x v="0"/>
    <x v="132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41"/>
    <x v="12"/>
    <x v="0"/>
    <x v="0"/>
    <x v="1318"/>
    <x v="0"/>
    <x v="0"/>
    <x v="0"/>
    <x v="0"/>
    <x v="0"/>
    <x v="0"/>
    <x v="1292"/>
    <x v="1293"/>
    <x v="0"/>
    <x v="1"/>
    <x v="1331"/>
    <x v="1296"/>
    <x v="1336"/>
    <x v="1279"/>
    <x v="1337"/>
    <x v="14"/>
    <x v="98"/>
    <x v="562"/>
    <x v="0"/>
    <x v="1341"/>
    <x v="0"/>
    <x v="0"/>
    <x v="2"/>
    <x v="0"/>
    <x v="0"/>
    <x v="0"/>
    <x v="0"/>
    <x v="0"/>
    <x v="0"/>
    <x v="0"/>
    <x v="6"/>
    <x v="0"/>
    <x v="133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42"/>
    <x v="343"/>
    <x v="0"/>
    <x v="0"/>
    <x v="1319"/>
    <x v="0"/>
    <x v="0"/>
    <x v="0"/>
    <x v="0"/>
    <x v="0"/>
    <x v="0"/>
    <x v="1293"/>
    <x v="1294"/>
    <x v="0"/>
    <x v="1"/>
    <x v="1332"/>
    <x v="1297"/>
    <x v="1337"/>
    <x v="1280"/>
    <x v="1338"/>
    <x v="7"/>
    <x v="136"/>
    <x v="235"/>
    <x v="0"/>
    <x v="1342"/>
    <x v="0"/>
    <x v="0"/>
    <x v="4"/>
    <x v="0"/>
    <x v="0"/>
    <x v="0"/>
    <x v="0"/>
    <x v="0"/>
    <x v="0"/>
    <x v="0"/>
    <x v="7"/>
    <x v="0"/>
    <x v="133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43"/>
    <x v="17"/>
    <x v="0"/>
    <x v="0"/>
    <x v="1320"/>
    <x v="0"/>
    <x v="0"/>
    <x v="0"/>
    <x v="0"/>
    <x v="0"/>
    <x v="0"/>
    <x v="1294"/>
    <x v="1295"/>
    <x v="0"/>
    <x v="1"/>
    <x v="1333"/>
    <x v="1298"/>
    <x v="1338"/>
    <x v="1281"/>
    <x v="1339"/>
    <x v="16"/>
    <x v="229"/>
    <x v="784"/>
    <x v="0"/>
    <x v="1343"/>
    <x v="0"/>
    <x v="0"/>
    <x v="2"/>
    <x v="0"/>
    <x v="0"/>
    <x v="0"/>
    <x v="0"/>
    <x v="0"/>
    <x v="0"/>
    <x v="0"/>
    <x v="13"/>
    <x v="0"/>
    <x v="133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44"/>
    <x v="102"/>
    <x v="0"/>
    <x v="0"/>
    <x v="1321"/>
    <x v="0"/>
    <x v="0"/>
    <x v="0"/>
    <x v="0"/>
    <x v="0"/>
    <x v="0"/>
    <x v="1295"/>
    <x v="1296"/>
    <x v="0"/>
    <x v="1"/>
    <x v="1334"/>
    <x v="1299"/>
    <x v="1339"/>
    <x v="1282"/>
    <x v="1340"/>
    <x v="0"/>
    <x v="36"/>
    <x v="785"/>
    <x v="0"/>
    <x v="1344"/>
    <x v="0"/>
    <x v="0"/>
    <x v="51"/>
    <x v="0"/>
    <x v="0"/>
    <x v="0"/>
    <x v="0"/>
    <x v="0"/>
    <x v="0"/>
    <x v="0"/>
    <x v="7"/>
    <x v="0"/>
    <x v="133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45"/>
    <x v="27"/>
    <x v="34"/>
    <x v="0"/>
    <x v="1322"/>
    <x v="0"/>
    <x v="0"/>
    <x v="0"/>
    <x v="0"/>
    <x v="0"/>
    <x v="0"/>
    <x v="1296"/>
    <x v="1297"/>
    <x v="0"/>
    <x v="111"/>
    <x v="1335"/>
    <x v="1300"/>
    <x v="1340"/>
    <x v="1283"/>
    <x v="1341"/>
    <x v="10"/>
    <x v="187"/>
    <x v="533"/>
    <x v="0"/>
    <x v="1345"/>
    <x v="2"/>
    <x v="31"/>
    <x v="308"/>
    <x v="34"/>
    <x v="31"/>
    <x v="31"/>
    <x v="34"/>
    <x v="1"/>
    <x v="1"/>
    <x v="4"/>
    <x v="2"/>
    <x v="0"/>
    <x v="13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6"/>
    <x v="0"/>
    <x v="0"/>
    <x v="0"/>
    <x v="0"/>
    <x v="0"/>
    <x v="0"/>
    <x v="2"/>
    <x v="0"/>
    <x v="0"/>
    <x v="4"/>
  </r>
  <r>
    <x v="1345"/>
    <x v="27"/>
    <x v="35"/>
    <x v="0"/>
    <x v="1322"/>
    <x v="0"/>
    <x v="0"/>
    <x v="0"/>
    <x v="0"/>
    <x v="0"/>
    <x v="0"/>
    <x v="1296"/>
    <x v="1297"/>
    <x v="0"/>
    <x v="111"/>
    <x v="1335"/>
    <x v="1300"/>
    <x v="1340"/>
    <x v="1283"/>
    <x v="1341"/>
    <x v="10"/>
    <x v="187"/>
    <x v="533"/>
    <x v="0"/>
    <x v="1345"/>
    <x v="2"/>
    <x v="31"/>
    <x v="308"/>
    <x v="35"/>
    <x v="31"/>
    <x v="31"/>
    <x v="35"/>
    <x v="1"/>
    <x v="1"/>
    <x v="4"/>
    <x v="10"/>
    <x v="0"/>
    <x v="13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7"/>
    <x v="0"/>
    <x v="0"/>
    <x v="0"/>
    <x v="0"/>
    <x v="0"/>
    <x v="0"/>
    <x v="2"/>
    <x v="0"/>
    <x v="0"/>
    <x v="4"/>
  </r>
  <r>
    <x v="1346"/>
    <x v="344"/>
    <x v="0"/>
    <x v="0"/>
    <x v="1323"/>
    <x v="0"/>
    <x v="0"/>
    <x v="0"/>
    <x v="0"/>
    <x v="0"/>
    <x v="0"/>
    <x v="1297"/>
    <x v="1298"/>
    <x v="0"/>
    <x v="1"/>
    <x v="1336"/>
    <x v="1301"/>
    <x v="1341"/>
    <x v="1284"/>
    <x v="1342"/>
    <x v="17"/>
    <x v="163"/>
    <x v="355"/>
    <x v="0"/>
    <x v="1346"/>
    <x v="0"/>
    <x v="0"/>
    <x v="11"/>
    <x v="0"/>
    <x v="0"/>
    <x v="0"/>
    <x v="0"/>
    <x v="0"/>
    <x v="0"/>
    <x v="0"/>
    <x v="2"/>
    <x v="0"/>
    <x v="13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47"/>
    <x v="44"/>
    <x v="0"/>
    <x v="0"/>
    <x v="1324"/>
    <x v="0"/>
    <x v="0"/>
    <x v="0"/>
    <x v="0"/>
    <x v="0"/>
    <x v="0"/>
    <x v="1298"/>
    <x v="1299"/>
    <x v="0"/>
    <x v="1"/>
    <x v="1337"/>
    <x v="1302"/>
    <x v="1342"/>
    <x v="1285"/>
    <x v="1343"/>
    <x v="1"/>
    <x v="108"/>
    <x v="786"/>
    <x v="0"/>
    <x v="1347"/>
    <x v="0"/>
    <x v="0"/>
    <x v="41"/>
    <x v="0"/>
    <x v="0"/>
    <x v="0"/>
    <x v="0"/>
    <x v="0"/>
    <x v="0"/>
    <x v="0"/>
    <x v="16"/>
    <x v="0"/>
    <x v="133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48"/>
    <x v="179"/>
    <x v="0"/>
    <x v="0"/>
    <x v="1325"/>
    <x v="0"/>
    <x v="0"/>
    <x v="0"/>
    <x v="0"/>
    <x v="0"/>
    <x v="0"/>
    <x v="1299"/>
    <x v="1300"/>
    <x v="0"/>
    <x v="1"/>
    <x v="1338"/>
    <x v="1303"/>
    <x v="1343"/>
    <x v="1286"/>
    <x v="1344"/>
    <x v="1"/>
    <x v="108"/>
    <x v="325"/>
    <x v="0"/>
    <x v="1348"/>
    <x v="0"/>
    <x v="0"/>
    <x v="80"/>
    <x v="0"/>
    <x v="0"/>
    <x v="0"/>
    <x v="0"/>
    <x v="0"/>
    <x v="0"/>
    <x v="0"/>
    <x v="16"/>
    <x v="0"/>
    <x v="133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49"/>
    <x v="78"/>
    <x v="0"/>
    <x v="0"/>
    <x v="1326"/>
    <x v="0"/>
    <x v="0"/>
    <x v="0"/>
    <x v="0"/>
    <x v="0"/>
    <x v="0"/>
    <x v="1300"/>
    <x v="1301"/>
    <x v="0"/>
    <x v="1"/>
    <x v="1339"/>
    <x v="1304"/>
    <x v="1344"/>
    <x v="1287"/>
    <x v="1345"/>
    <x v="1"/>
    <x v="97"/>
    <x v="787"/>
    <x v="0"/>
    <x v="1349"/>
    <x v="0"/>
    <x v="0"/>
    <x v="2"/>
    <x v="0"/>
    <x v="0"/>
    <x v="0"/>
    <x v="0"/>
    <x v="0"/>
    <x v="0"/>
    <x v="0"/>
    <x v="29"/>
    <x v="0"/>
    <x v="1338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350"/>
    <x v="54"/>
    <x v="0"/>
    <x v="0"/>
    <x v="1327"/>
    <x v="0"/>
    <x v="0"/>
    <x v="0"/>
    <x v="0"/>
    <x v="0"/>
    <x v="0"/>
    <x v="1301"/>
    <x v="1302"/>
    <x v="0"/>
    <x v="1"/>
    <x v="1340"/>
    <x v="1305"/>
    <x v="1345"/>
    <x v="1288"/>
    <x v="1346"/>
    <x v="18"/>
    <x v="232"/>
    <x v="788"/>
    <x v="0"/>
    <x v="1350"/>
    <x v="0"/>
    <x v="0"/>
    <x v="121"/>
    <x v="0"/>
    <x v="0"/>
    <x v="0"/>
    <x v="0"/>
    <x v="0"/>
    <x v="0"/>
    <x v="0"/>
    <x v="2"/>
    <x v="0"/>
    <x v="133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1"/>
    <x v="285"/>
    <x v="0"/>
    <x v="0"/>
    <x v="1328"/>
    <x v="0"/>
    <x v="0"/>
    <x v="0"/>
    <x v="0"/>
    <x v="0"/>
    <x v="0"/>
    <x v="1302"/>
    <x v="1303"/>
    <x v="0"/>
    <x v="1"/>
    <x v="1341"/>
    <x v="1306"/>
    <x v="1346"/>
    <x v="1289"/>
    <x v="1347"/>
    <x v="0"/>
    <x v="181"/>
    <x v="789"/>
    <x v="0"/>
    <x v="1351"/>
    <x v="0"/>
    <x v="0"/>
    <x v="2"/>
    <x v="0"/>
    <x v="0"/>
    <x v="0"/>
    <x v="0"/>
    <x v="0"/>
    <x v="0"/>
    <x v="0"/>
    <x v="10"/>
    <x v="0"/>
    <x v="13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52"/>
    <x v="130"/>
    <x v="0"/>
    <x v="0"/>
    <x v="1329"/>
    <x v="0"/>
    <x v="0"/>
    <x v="0"/>
    <x v="0"/>
    <x v="0"/>
    <x v="0"/>
    <x v="1303"/>
    <x v="1304"/>
    <x v="0"/>
    <x v="1"/>
    <x v="1342"/>
    <x v="1307"/>
    <x v="1347"/>
    <x v="1290"/>
    <x v="1348"/>
    <x v="4"/>
    <x v="161"/>
    <x v="790"/>
    <x v="0"/>
    <x v="1352"/>
    <x v="0"/>
    <x v="0"/>
    <x v="309"/>
    <x v="0"/>
    <x v="0"/>
    <x v="0"/>
    <x v="0"/>
    <x v="0"/>
    <x v="0"/>
    <x v="0"/>
    <x v="2"/>
    <x v="0"/>
    <x v="13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3"/>
    <x v="12"/>
    <x v="0"/>
    <x v="0"/>
    <x v="1330"/>
    <x v="0"/>
    <x v="0"/>
    <x v="0"/>
    <x v="0"/>
    <x v="0"/>
    <x v="0"/>
    <x v="1304"/>
    <x v="1305"/>
    <x v="0"/>
    <x v="1"/>
    <x v="1343"/>
    <x v="1308"/>
    <x v="1348"/>
    <x v="1291"/>
    <x v="1349"/>
    <x v="10"/>
    <x v="48"/>
    <x v="706"/>
    <x v="0"/>
    <x v="1353"/>
    <x v="0"/>
    <x v="0"/>
    <x v="27"/>
    <x v="0"/>
    <x v="0"/>
    <x v="0"/>
    <x v="0"/>
    <x v="0"/>
    <x v="0"/>
    <x v="0"/>
    <x v="11"/>
    <x v="0"/>
    <x v="13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54"/>
    <x v="345"/>
    <x v="0"/>
    <x v="0"/>
    <x v="1331"/>
    <x v="0"/>
    <x v="0"/>
    <x v="0"/>
    <x v="0"/>
    <x v="0"/>
    <x v="0"/>
    <x v="1305"/>
    <x v="1306"/>
    <x v="0"/>
    <x v="1"/>
    <x v="1344"/>
    <x v="1309"/>
    <x v="1349"/>
    <x v="1292"/>
    <x v="1350"/>
    <x v="10"/>
    <x v="117"/>
    <x v="791"/>
    <x v="0"/>
    <x v="1354"/>
    <x v="0"/>
    <x v="0"/>
    <x v="14"/>
    <x v="0"/>
    <x v="0"/>
    <x v="0"/>
    <x v="0"/>
    <x v="0"/>
    <x v="0"/>
    <x v="0"/>
    <x v="26"/>
    <x v="0"/>
    <x v="1343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5"/>
    <x v="23"/>
    <x v="0"/>
    <x v="0"/>
    <x v="1332"/>
    <x v="0"/>
    <x v="0"/>
    <x v="0"/>
    <x v="0"/>
    <x v="0"/>
    <x v="0"/>
    <x v="1306"/>
    <x v="1307"/>
    <x v="0"/>
    <x v="1"/>
    <x v="1345"/>
    <x v="1310"/>
    <x v="1350"/>
    <x v="1293"/>
    <x v="1351"/>
    <x v="8"/>
    <x v="148"/>
    <x v="447"/>
    <x v="0"/>
    <x v="1355"/>
    <x v="0"/>
    <x v="0"/>
    <x v="27"/>
    <x v="0"/>
    <x v="0"/>
    <x v="0"/>
    <x v="0"/>
    <x v="0"/>
    <x v="0"/>
    <x v="0"/>
    <x v="2"/>
    <x v="0"/>
    <x v="13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6"/>
    <x v="346"/>
    <x v="0"/>
    <x v="0"/>
    <x v="1333"/>
    <x v="0"/>
    <x v="0"/>
    <x v="0"/>
    <x v="0"/>
    <x v="0"/>
    <x v="0"/>
    <x v="1307"/>
    <x v="1308"/>
    <x v="0"/>
    <x v="1"/>
    <x v="1346"/>
    <x v="1311"/>
    <x v="1351"/>
    <x v="1294"/>
    <x v="1352"/>
    <x v="16"/>
    <x v="35"/>
    <x v="38"/>
    <x v="0"/>
    <x v="1356"/>
    <x v="0"/>
    <x v="0"/>
    <x v="76"/>
    <x v="0"/>
    <x v="0"/>
    <x v="0"/>
    <x v="0"/>
    <x v="0"/>
    <x v="0"/>
    <x v="0"/>
    <x v="26"/>
    <x v="0"/>
    <x v="1345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57"/>
    <x v="110"/>
    <x v="0"/>
    <x v="0"/>
    <x v="1334"/>
    <x v="0"/>
    <x v="0"/>
    <x v="0"/>
    <x v="0"/>
    <x v="0"/>
    <x v="0"/>
    <x v="1308"/>
    <x v="1309"/>
    <x v="0"/>
    <x v="1"/>
    <x v="1347"/>
    <x v="1312"/>
    <x v="1352"/>
    <x v="1295"/>
    <x v="1353"/>
    <x v="10"/>
    <x v="21"/>
    <x v="622"/>
    <x v="0"/>
    <x v="1357"/>
    <x v="0"/>
    <x v="0"/>
    <x v="188"/>
    <x v="0"/>
    <x v="0"/>
    <x v="0"/>
    <x v="0"/>
    <x v="0"/>
    <x v="0"/>
    <x v="0"/>
    <x v="11"/>
    <x v="0"/>
    <x v="13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58"/>
    <x v="18"/>
    <x v="0"/>
    <x v="0"/>
    <x v="1335"/>
    <x v="0"/>
    <x v="0"/>
    <x v="0"/>
    <x v="0"/>
    <x v="0"/>
    <x v="0"/>
    <x v="1309"/>
    <x v="1310"/>
    <x v="0"/>
    <x v="1"/>
    <x v="1348"/>
    <x v="1313"/>
    <x v="1353"/>
    <x v="1296"/>
    <x v="1354"/>
    <x v="1"/>
    <x v="116"/>
    <x v="792"/>
    <x v="0"/>
    <x v="1358"/>
    <x v="0"/>
    <x v="0"/>
    <x v="35"/>
    <x v="0"/>
    <x v="0"/>
    <x v="0"/>
    <x v="0"/>
    <x v="0"/>
    <x v="0"/>
    <x v="0"/>
    <x v="10"/>
    <x v="0"/>
    <x v="13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59"/>
    <x v="180"/>
    <x v="0"/>
    <x v="0"/>
    <x v="1336"/>
    <x v="0"/>
    <x v="0"/>
    <x v="0"/>
    <x v="0"/>
    <x v="0"/>
    <x v="0"/>
    <x v="1310"/>
    <x v="1311"/>
    <x v="0"/>
    <x v="1"/>
    <x v="1349"/>
    <x v="1314"/>
    <x v="1354"/>
    <x v="1297"/>
    <x v="1355"/>
    <x v="8"/>
    <x v="75"/>
    <x v="98"/>
    <x v="0"/>
    <x v="1359"/>
    <x v="0"/>
    <x v="0"/>
    <x v="83"/>
    <x v="0"/>
    <x v="0"/>
    <x v="0"/>
    <x v="0"/>
    <x v="0"/>
    <x v="0"/>
    <x v="0"/>
    <x v="16"/>
    <x v="0"/>
    <x v="134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60"/>
    <x v="160"/>
    <x v="0"/>
    <x v="0"/>
    <x v="1337"/>
    <x v="0"/>
    <x v="0"/>
    <x v="0"/>
    <x v="0"/>
    <x v="0"/>
    <x v="0"/>
    <x v="1311"/>
    <x v="1312"/>
    <x v="0"/>
    <x v="112"/>
    <x v="1350"/>
    <x v="1315"/>
    <x v="1355"/>
    <x v="1298"/>
    <x v="1356"/>
    <x v="7"/>
    <x v="136"/>
    <x v="793"/>
    <x v="0"/>
    <x v="1360"/>
    <x v="0"/>
    <x v="0"/>
    <x v="44"/>
    <x v="0"/>
    <x v="0"/>
    <x v="0"/>
    <x v="0"/>
    <x v="0"/>
    <x v="0"/>
    <x v="0"/>
    <x v="11"/>
    <x v="0"/>
    <x v="13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4"/>
    <x v="3"/>
  </r>
  <r>
    <x v="1361"/>
    <x v="19"/>
    <x v="0"/>
    <x v="0"/>
    <x v="1338"/>
    <x v="0"/>
    <x v="0"/>
    <x v="0"/>
    <x v="0"/>
    <x v="0"/>
    <x v="0"/>
    <x v="1312"/>
    <x v="1313"/>
    <x v="0"/>
    <x v="1"/>
    <x v="1351"/>
    <x v="1316"/>
    <x v="1356"/>
    <x v="1299"/>
    <x v="1357"/>
    <x v="0"/>
    <x v="10"/>
    <x v="425"/>
    <x v="1"/>
    <x v="1361"/>
    <x v="0"/>
    <x v="0"/>
    <x v="23"/>
    <x v="0"/>
    <x v="0"/>
    <x v="0"/>
    <x v="0"/>
    <x v="0"/>
    <x v="0"/>
    <x v="0"/>
    <x v="78"/>
    <x v="0"/>
    <x v="1350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0"/>
    <x v="1"/>
    <x v="5"/>
    <x v="4"/>
  </r>
  <r>
    <x v="1362"/>
    <x v="42"/>
    <x v="0"/>
    <x v="0"/>
    <x v="1339"/>
    <x v="0"/>
    <x v="0"/>
    <x v="0"/>
    <x v="0"/>
    <x v="0"/>
    <x v="0"/>
    <x v="1313"/>
    <x v="1314"/>
    <x v="0"/>
    <x v="1"/>
    <x v="1352"/>
    <x v="1317"/>
    <x v="1357"/>
    <x v="1300"/>
    <x v="1358"/>
    <x v="16"/>
    <x v="137"/>
    <x v="775"/>
    <x v="0"/>
    <x v="1362"/>
    <x v="0"/>
    <x v="0"/>
    <x v="133"/>
    <x v="0"/>
    <x v="0"/>
    <x v="0"/>
    <x v="0"/>
    <x v="0"/>
    <x v="0"/>
    <x v="0"/>
    <x v="78"/>
    <x v="0"/>
    <x v="1351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363"/>
    <x v="73"/>
    <x v="0"/>
    <x v="0"/>
    <x v="1340"/>
    <x v="0"/>
    <x v="0"/>
    <x v="0"/>
    <x v="0"/>
    <x v="0"/>
    <x v="0"/>
    <x v="1314"/>
    <x v="1315"/>
    <x v="0"/>
    <x v="113"/>
    <x v="1353"/>
    <x v="1318"/>
    <x v="1358"/>
    <x v="1301"/>
    <x v="1359"/>
    <x v="14"/>
    <x v="111"/>
    <x v="362"/>
    <x v="0"/>
    <x v="1363"/>
    <x v="0"/>
    <x v="0"/>
    <x v="2"/>
    <x v="0"/>
    <x v="0"/>
    <x v="0"/>
    <x v="0"/>
    <x v="0"/>
    <x v="0"/>
    <x v="0"/>
    <x v="10"/>
    <x v="0"/>
    <x v="13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34"/>
    <x v="36"/>
  </r>
  <r>
    <x v="1364"/>
    <x v="17"/>
    <x v="0"/>
    <x v="0"/>
    <x v="1341"/>
    <x v="0"/>
    <x v="0"/>
    <x v="0"/>
    <x v="0"/>
    <x v="0"/>
    <x v="0"/>
    <x v="1315"/>
    <x v="1316"/>
    <x v="0"/>
    <x v="1"/>
    <x v="1354"/>
    <x v="1319"/>
    <x v="1359"/>
    <x v="1302"/>
    <x v="1360"/>
    <x v="3"/>
    <x v="3"/>
    <x v="145"/>
    <x v="0"/>
    <x v="1364"/>
    <x v="0"/>
    <x v="0"/>
    <x v="97"/>
    <x v="0"/>
    <x v="0"/>
    <x v="0"/>
    <x v="0"/>
    <x v="0"/>
    <x v="0"/>
    <x v="0"/>
    <x v="10"/>
    <x v="0"/>
    <x v="135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65"/>
    <x v="347"/>
    <x v="0"/>
    <x v="0"/>
    <x v="1342"/>
    <x v="0"/>
    <x v="0"/>
    <x v="0"/>
    <x v="0"/>
    <x v="0"/>
    <x v="0"/>
    <x v="1316"/>
    <x v="1317"/>
    <x v="0"/>
    <x v="1"/>
    <x v="1355"/>
    <x v="1320"/>
    <x v="1360"/>
    <x v="1303"/>
    <x v="1361"/>
    <x v="5"/>
    <x v="6"/>
    <x v="74"/>
    <x v="0"/>
    <x v="1365"/>
    <x v="0"/>
    <x v="0"/>
    <x v="14"/>
    <x v="0"/>
    <x v="0"/>
    <x v="0"/>
    <x v="0"/>
    <x v="0"/>
    <x v="0"/>
    <x v="0"/>
    <x v="10"/>
    <x v="0"/>
    <x v="135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66"/>
    <x v="172"/>
    <x v="0"/>
    <x v="0"/>
    <x v="1343"/>
    <x v="0"/>
    <x v="0"/>
    <x v="0"/>
    <x v="0"/>
    <x v="0"/>
    <x v="0"/>
    <x v="1317"/>
    <x v="1318"/>
    <x v="0"/>
    <x v="1"/>
    <x v="1356"/>
    <x v="1321"/>
    <x v="1361"/>
    <x v="1304"/>
    <x v="1362"/>
    <x v="4"/>
    <x v="193"/>
    <x v="481"/>
    <x v="0"/>
    <x v="1366"/>
    <x v="0"/>
    <x v="0"/>
    <x v="310"/>
    <x v="0"/>
    <x v="0"/>
    <x v="0"/>
    <x v="0"/>
    <x v="0"/>
    <x v="0"/>
    <x v="0"/>
    <x v="2"/>
    <x v="2"/>
    <x v="13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67"/>
    <x v="121"/>
    <x v="0"/>
    <x v="0"/>
    <x v="1344"/>
    <x v="0"/>
    <x v="0"/>
    <x v="0"/>
    <x v="0"/>
    <x v="0"/>
    <x v="0"/>
    <x v="1318"/>
    <x v="1319"/>
    <x v="0"/>
    <x v="1"/>
    <x v="1357"/>
    <x v="1322"/>
    <x v="1362"/>
    <x v="1305"/>
    <x v="1363"/>
    <x v="17"/>
    <x v="233"/>
    <x v="794"/>
    <x v="0"/>
    <x v="1367"/>
    <x v="0"/>
    <x v="0"/>
    <x v="11"/>
    <x v="0"/>
    <x v="0"/>
    <x v="0"/>
    <x v="0"/>
    <x v="0"/>
    <x v="0"/>
    <x v="0"/>
    <x v="10"/>
    <x v="2"/>
    <x v="13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68"/>
    <x v="348"/>
    <x v="0"/>
    <x v="0"/>
    <x v="1345"/>
    <x v="0"/>
    <x v="0"/>
    <x v="0"/>
    <x v="0"/>
    <x v="0"/>
    <x v="0"/>
    <x v="1319"/>
    <x v="1320"/>
    <x v="0"/>
    <x v="1"/>
    <x v="1358"/>
    <x v="1323"/>
    <x v="1363"/>
    <x v="1306"/>
    <x v="1364"/>
    <x v="0"/>
    <x v="123"/>
    <x v="200"/>
    <x v="0"/>
    <x v="1368"/>
    <x v="0"/>
    <x v="0"/>
    <x v="14"/>
    <x v="0"/>
    <x v="0"/>
    <x v="0"/>
    <x v="0"/>
    <x v="0"/>
    <x v="0"/>
    <x v="0"/>
    <x v="80"/>
    <x v="19"/>
    <x v="1357"/>
    <x v="17"/>
    <x v="1"/>
    <x v="0"/>
    <x v="0"/>
    <x v="55"/>
    <x v="88"/>
    <x v="0"/>
    <x v="3"/>
    <x v="0"/>
    <x v="0"/>
    <x v="1"/>
    <x v="0"/>
    <x v="0"/>
    <x v="19"/>
    <x v="0"/>
    <x v="0"/>
    <x v="0"/>
    <x v="0"/>
    <x v="0"/>
    <x v="0"/>
    <x v="21"/>
    <x v="20"/>
    <x v="27"/>
    <x v="22"/>
    <x v="2"/>
    <x v="2"/>
    <x v="0"/>
    <x v="0"/>
    <x v="0"/>
    <x v="0"/>
    <x v="0"/>
    <x v="0"/>
    <x v="0"/>
    <x v="0"/>
    <x v="1"/>
    <x v="0"/>
    <x v="3"/>
    <x v="2"/>
    <x v="0"/>
    <x v="48"/>
    <x v="48"/>
    <x v="0"/>
    <x v="0"/>
    <x v="0"/>
    <x v="15"/>
    <x v="1"/>
    <x v="5"/>
    <x v="4"/>
  </r>
  <r>
    <x v="1369"/>
    <x v="181"/>
    <x v="0"/>
    <x v="0"/>
    <x v="1346"/>
    <x v="0"/>
    <x v="0"/>
    <x v="0"/>
    <x v="0"/>
    <x v="0"/>
    <x v="0"/>
    <x v="1320"/>
    <x v="1321"/>
    <x v="0"/>
    <x v="1"/>
    <x v="1359"/>
    <x v="1324"/>
    <x v="1364"/>
    <x v="1307"/>
    <x v="1365"/>
    <x v="9"/>
    <x v="42"/>
    <x v="326"/>
    <x v="0"/>
    <x v="1369"/>
    <x v="0"/>
    <x v="0"/>
    <x v="72"/>
    <x v="0"/>
    <x v="0"/>
    <x v="0"/>
    <x v="0"/>
    <x v="0"/>
    <x v="0"/>
    <x v="0"/>
    <x v="11"/>
    <x v="2"/>
    <x v="135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70"/>
    <x v="349"/>
    <x v="0"/>
    <x v="0"/>
    <x v="1347"/>
    <x v="0"/>
    <x v="0"/>
    <x v="0"/>
    <x v="0"/>
    <x v="0"/>
    <x v="0"/>
    <x v="1321"/>
    <x v="1322"/>
    <x v="0"/>
    <x v="1"/>
    <x v="1360"/>
    <x v="1325"/>
    <x v="1365"/>
    <x v="1308"/>
    <x v="1366"/>
    <x v="16"/>
    <x v="110"/>
    <x v="169"/>
    <x v="0"/>
    <x v="1370"/>
    <x v="0"/>
    <x v="0"/>
    <x v="96"/>
    <x v="0"/>
    <x v="0"/>
    <x v="0"/>
    <x v="0"/>
    <x v="0"/>
    <x v="0"/>
    <x v="0"/>
    <x v="7"/>
    <x v="0"/>
    <x v="13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71"/>
    <x v="181"/>
    <x v="0"/>
    <x v="0"/>
    <x v="1348"/>
    <x v="0"/>
    <x v="0"/>
    <x v="0"/>
    <x v="0"/>
    <x v="0"/>
    <x v="0"/>
    <x v="1322"/>
    <x v="1323"/>
    <x v="0"/>
    <x v="1"/>
    <x v="1361"/>
    <x v="1326"/>
    <x v="1366"/>
    <x v="1309"/>
    <x v="1367"/>
    <x v="7"/>
    <x v="160"/>
    <x v="38"/>
    <x v="0"/>
    <x v="1371"/>
    <x v="0"/>
    <x v="0"/>
    <x v="291"/>
    <x v="0"/>
    <x v="0"/>
    <x v="0"/>
    <x v="0"/>
    <x v="0"/>
    <x v="0"/>
    <x v="0"/>
    <x v="11"/>
    <x v="2"/>
    <x v="13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72"/>
    <x v="350"/>
    <x v="0"/>
    <x v="0"/>
    <x v="1349"/>
    <x v="0"/>
    <x v="0"/>
    <x v="0"/>
    <x v="0"/>
    <x v="0"/>
    <x v="0"/>
    <x v="1323"/>
    <x v="1324"/>
    <x v="0"/>
    <x v="1"/>
    <x v="1362"/>
    <x v="1327"/>
    <x v="1367"/>
    <x v="1310"/>
    <x v="1368"/>
    <x v="2"/>
    <x v="142"/>
    <x v="795"/>
    <x v="0"/>
    <x v="1372"/>
    <x v="0"/>
    <x v="0"/>
    <x v="14"/>
    <x v="0"/>
    <x v="0"/>
    <x v="0"/>
    <x v="0"/>
    <x v="0"/>
    <x v="0"/>
    <x v="0"/>
    <x v="10"/>
    <x v="2"/>
    <x v="13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73"/>
    <x v="79"/>
    <x v="0"/>
    <x v="0"/>
    <x v="1350"/>
    <x v="0"/>
    <x v="0"/>
    <x v="0"/>
    <x v="0"/>
    <x v="0"/>
    <x v="0"/>
    <x v="1324"/>
    <x v="1325"/>
    <x v="0"/>
    <x v="1"/>
    <x v="1363"/>
    <x v="1328"/>
    <x v="1368"/>
    <x v="1311"/>
    <x v="1369"/>
    <x v="13"/>
    <x v="195"/>
    <x v="678"/>
    <x v="0"/>
    <x v="1373"/>
    <x v="0"/>
    <x v="0"/>
    <x v="311"/>
    <x v="0"/>
    <x v="0"/>
    <x v="0"/>
    <x v="0"/>
    <x v="0"/>
    <x v="0"/>
    <x v="0"/>
    <x v="10"/>
    <x v="2"/>
    <x v="13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74"/>
    <x v="79"/>
    <x v="0"/>
    <x v="0"/>
    <x v="1351"/>
    <x v="0"/>
    <x v="0"/>
    <x v="0"/>
    <x v="0"/>
    <x v="0"/>
    <x v="0"/>
    <x v="1325"/>
    <x v="1326"/>
    <x v="0"/>
    <x v="1"/>
    <x v="1364"/>
    <x v="1329"/>
    <x v="1369"/>
    <x v="1312"/>
    <x v="1370"/>
    <x v="10"/>
    <x v="92"/>
    <x v="796"/>
    <x v="0"/>
    <x v="1374"/>
    <x v="0"/>
    <x v="0"/>
    <x v="89"/>
    <x v="0"/>
    <x v="0"/>
    <x v="0"/>
    <x v="0"/>
    <x v="0"/>
    <x v="0"/>
    <x v="0"/>
    <x v="10"/>
    <x v="2"/>
    <x v="13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75"/>
    <x v="10"/>
    <x v="0"/>
    <x v="0"/>
    <x v="1352"/>
    <x v="0"/>
    <x v="0"/>
    <x v="0"/>
    <x v="0"/>
    <x v="0"/>
    <x v="0"/>
    <x v="1326"/>
    <x v="1327"/>
    <x v="0"/>
    <x v="1"/>
    <x v="1365"/>
    <x v="1330"/>
    <x v="1370"/>
    <x v="1313"/>
    <x v="1371"/>
    <x v="20"/>
    <x v="57"/>
    <x v="72"/>
    <x v="0"/>
    <x v="1375"/>
    <x v="0"/>
    <x v="0"/>
    <x v="56"/>
    <x v="0"/>
    <x v="0"/>
    <x v="0"/>
    <x v="0"/>
    <x v="0"/>
    <x v="0"/>
    <x v="0"/>
    <x v="6"/>
    <x v="0"/>
    <x v="136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76"/>
    <x v="30"/>
    <x v="0"/>
    <x v="0"/>
    <x v="1353"/>
    <x v="0"/>
    <x v="0"/>
    <x v="0"/>
    <x v="0"/>
    <x v="0"/>
    <x v="0"/>
    <x v="1327"/>
    <x v="1328"/>
    <x v="0"/>
    <x v="1"/>
    <x v="1366"/>
    <x v="1331"/>
    <x v="1371"/>
    <x v="1314"/>
    <x v="1372"/>
    <x v="2"/>
    <x v="84"/>
    <x v="575"/>
    <x v="0"/>
    <x v="1376"/>
    <x v="0"/>
    <x v="0"/>
    <x v="11"/>
    <x v="0"/>
    <x v="0"/>
    <x v="0"/>
    <x v="0"/>
    <x v="0"/>
    <x v="0"/>
    <x v="0"/>
    <x v="7"/>
    <x v="0"/>
    <x v="136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77"/>
    <x v="28"/>
    <x v="0"/>
    <x v="0"/>
    <x v="1354"/>
    <x v="0"/>
    <x v="0"/>
    <x v="0"/>
    <x v="0"/>
    <x v="0"/>
    <x v="0"/>
    <x v="1328"/>
    <x v="1329"/>
    <x v="0"/>
    <x v="1"/>
    <x v="1367"/>
    <x v="1332"/>
    <x v="1372"/>
    <x v="1315"/>
    <x v="1373"/>
    <x v="0"/>
    <x v="89"/>
    <x v="797"/>
    <x v="0"/>
    <x v="1377"/>
    <x v="0"/>
    <x v="0"/>
    <x v="108"/>
    <x v="0"/>
    <x v="0"/>
    <x v="0"/>
    <x v="0"/>
    <x v="0"/>
    <x v="0"/>
    <x v="0"/>
    <x v="11"/>
    <x v="0"/>
    <x v="13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78"/>
    <x v="256"/>
    <x v="0"/>
    <x v="0"/>
    <x v="1355"/>
    <x v="0"/>
    <x v="0"/>
    <x v="0"/>
    <x v="0"/>
    <x v="0"/>
    <x v="0"/>
    <x v="1329"/>
    <x v="1330"/>
    <x v="0"/>
    <x v="1"/>
    <x v="1368"/>
    <x v="1333"/>
    <x v="1373"/>
    <x v="1316"/>
    <x v="1374"/>
    <x v="20"/>
    <x v="138"/>
    <x v="247"/>
    <x v="0"/>
    <x v="1378"/>
    <x v="0"/>
    <x v="0"/>
    <x v="312"/>
    <x v="0"/>
    <x v="0"/>
    <x v="0"/>
    <x v="0"/>
    <x v="0"/>
    <x v="0"/>
    <x v="0"/>
    <x v="81"/>
    <x v="9"/>
    <x v="1367"/>
    <x v="5"/>
    <x v="0"/>
    <x v="0"/>
    <x v="1"/>
    <x v="56"/>
    <x v="89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1379"/>
    <x v="92"/>
    <x v="0"/>
    <x v="0"/>
    <x v="1356"/>
    <x v="0"/>
    <x v="0"/>
    <x v="0"/>
    <x v="0"/>
    <x v="0"/>
    <x v="0"/>
    <x v="1330"/>
    <x v="1331"/>
    <x v="0"/>
    <x v="1"/>
    <x v="1369"/>
    <x v="1334"/>
    <x v="1374"/>
    <x v="1317"/>
    <x v="1375"/>
    <x v="16"/>
    <x v="153"/>
    <x v="798"/>
    <x v="0"/>
    <x v="1379"/>
    <x v="0"/>
    <x v="0"/>
    <x v="62"/>
    <x v="0"/>
    <x v="0"/>
    <x v="0"/>
    <x v="0"/>
    <x v="0"/>
    <x v="0"/>
    <x v="0"/>
    <x v="11"/>
    <x v="0"/>
    <x v="13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80"/>
    <x v="90"/>
    <x v="0"/>
    <x v="0"/>
    <x v="1357"/>
    <x v="0"/>
    <x v="0"/>
    <x v="0"/>
    <x v="0"/>
    <x v="0"/>
    <x v="0"/>
    <x v="1331"/>
    <x v="1332"/>
    <x v="0"/>
    <x v="1"/>
    <x v="1370"/>
    <x v="1335"/>
    <x v="1375"/>
    <x v="1318"/>
    <x v="1376"/>
    <x v="8"/>
    <x v="75"/>
    <x v="799"/>
    <x v="0"/>
    <x v="1380"/>
    <x v="0"/>
    <x v="0"/>
    <x v="14"/>
    <x v="0"/>
    <x v="0"/>
    <x v="0"/>
    <x v="0"/>
    <x v="0"/>
    <x v="0"/>
    <x v="0"/>
    <x v="11"/>
    <x v="0"/>
    <x v="13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81"/>
    <x v="43"/>
    <x v="0"/>
    <x v="0"/>
    <x v="1358"/>
    <x v="0"/>
    <x v="0"/>
    <x v="0"/>
    <x v="0"/>
    <x v="0"/>
    <x v="0"/>
    <x v="1332"/>
    <x v="1333"/>
    <x v="0"/>
    <x v="1"/>
    <x v="1371"/>
    <x v="1336"/>
    <x v="1376"/>
    <x v="1319"/>
    <x v="1377"/>
    <x v="23"/>
    <x v="208"/>
    <x v="800"/>
    <x v="0"/>
    <x v="1381"/>
    <x v="0"/>
    <x v="0"/>
    <x v="65"/>
    <x v="0"/>
    <x v="0"/>
    <x v="0"/>
    <x v="0"/>
    <x v="0"/>
    <x v="0"/>
    <x v="0"/>
    <x v="13"/>
    <x v="0"/>
    <x v="137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82"/>
    <x v="19"/>
    <x v="0"/>
    <x v="0"/>
    <x v="1359"/>
    <x v="0"/>
    <x v="0"/>
    <x v="0"/>
    <x v="0"/>
    <x v="0"/>
    <x v="0"/>
    <x v="1333"/>
    <x v="1334"/>
    <x v="0"/>
    <x v="1"/>
    <x v="1372"/>
    <x v="1337"/>
    <x v="1377"/>
    <x v="1320"/>
    <x v="1378"/>
    <x v="16"/>
    <x v="35"/>
    <x v="441"/>
    <x v="0"/>
    <x v="1382"/>
    <x v="0"/>
    <x v="0"/>
    <x v="211"/>
    <x v="0"/>
    <x v="0"/>
    <x v="0"/>
    <x v="0"/>
    <x v="0"/>
    <x v="0"/>
    <x v="0"/>
    <x v="2"/>
    <x v="0"/>
    <x v="13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83"/>
    <x v="51"/>
    <x v="0"/>
    <x v="0"/>
    <x v="1360"/>
    <x v="0"/>
    <x v="0"/>
    <x v="0"/>
    <x v="0"/>
    <x v="0"/>
    <x v="0"/>
    <x v="1334"/>
    <x v="1335"/>
    <x v="0"/>
    <x v="1"/>
    <x v="1373"/>
    <x v="1338"/>
    <x v="1378"/>
    <x v="1321"/>
    <x v="1379"/>
    <x v="24"/>
    <x v="198"/>
    <x v="513"/>
    <x v="0"/>
    <x v="1383"/>
    <x v="0"/>
    <x v="0"/>
    <x v="313"/>
    <x v="0"/>
    <x v="0"/>
    <x v="0"/>
    <x v="0"/>
    <x v="0"/>
    <x v="0"/>
    <x v="0"/>
    <x v="10"/>
    <x v="2"/>
    <x v="13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84"/>
    <x v="10"/>
    <x v="0"/>
    <x v="0"/>
    <x v="1361"/>
    <x v="0"/>
    <x v="0"/>
    <x v="0"/>
    <x v="0"/>
    <x v="0"/>
    <x v="0"/>
    <x v="1335"/>
    <x v="1336"/>
    <x v="0"/>
    <x v="1"/>
    <x v="1374"/>
    <x v="1339"/>
    <x v="1379"/>
    <x v="1322"/>
    <x v="1380"/>
    <x v="12"/>
    <x v="234"/>
    <x v="801"/>
    <x v="0"/>
    <x v="1384"/>
    <x v="0"/>
    <x v="0"/>
    <x v="20"/>
    <x v="0"/>
    <x v="0"/>
    <x v="0"/>
    <x v="0"/>
    <x v="0"/>
    <x v="0"/>
    <x v="0"/>
    <x v="7"/>
    <x v="0"/>
    <x v="137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85"/>
    <x v="208"/>
    <x v="0"/>
    <x v="0"/>
    <x v="1362"/>
    <x v="0"/>
    <x v="0"/>
    <x v="0"/>
    <x v="0"/>
    <x v="0"/>
    <x v="0"/>
    <x v="1336"/>
    <x v="1337"/>
    <x v="0"/>
    <x v="1"/>
    <x v="1375"/>
    <x v="1340"/>
    <x v="1380"/>
    <x v="1323"/>
    <x v="1381"/>
    <x v="15"/>
    <x v="30"/>
    <x v="100"/>
    <x v="0"/>
    <x v="1385"/>
    <x v="0"/>
    <x v="0"/>
    <x v="3"/>
    <x v="0"/>
    <x v="0"/>
    <x v="0"/>
    <x v="0"/>
    <x v="0"/>
    <x v="0"/>
    <x v="0"/>
    <x v="10"/>
    <x v="0"/>
    <x v="137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86"/>
    <x v="124"/>
    <x v="0"/>
    <x v="0"/>
    <x v="1363"/>
    <x v="0"/>
    <x v="0"/>
    <x v="0"/>
    <x v="0"/>
    <x v="0"/>
    <x v="0"/>
    <x v="1337"/>
    <x v="1338"/>
    <x v="0"/>
    <x v="1"/>
    <x v="1376"/>
    <x v="1341"/>
    <x v="1381"/>
    <x v="1324"/>
    <x v="1382"/>
    <x v="15"/>
    <x v="30"/>
    <x v="100"/>
    <x v="0"/>
    <x v="1386"/>
    <x v="0"/>
    <x v="0"/>
    <x v="229"/>
    <x v="0"/>
    <x v="0"/>
    <x v="0"/>
    <x v="0"/>
    <x v="0"/>
    <x v="0"/>
    <x v="0"/>
    <x v="8"/>
    <x v="0"/>
    <x v="137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387"/>
    <x v="43"/>
    <x v="0"/>
    <x v="0"/>
    <x v="1364"/>
    <x v="0"/>
    <x v="0"/>
    <x v="0"/>
    <x v="0"/>
    <x v="0"/>
    <x v="0"/>
    <x v="1338"/>
    <x v="1339"/>
    <x v="0"/>
    <x v="1"/>
    <x v="1377"/>
    <x v="1342"/>
    <x v="1382"/>
    <x v="1325"/>
    <x v="1383"/>
    <x v="9"/>
    <x v="42"/>
    <x v="326"/>
    <x v="0"/>
    <x v="1387"/>
    <x v="0"/>
    <x v="0"/>
    <x v="23"/>
    <x v="0"/>
    <x v="0"/>
    <x v="0"/>
    <x v="0"/>
    <x v="0"/>
    <x v="0"/>
    <x v="0"/>
    <x v="11"/>
    <x v="0"/>
    <x v="13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88"/>
    <x v="29"/>
    <x v="0"/>
    <x v="0"/>
    <x v="1365"/>
    <x v="0"/>
    <x v="0"/>
    <x v="0"/>
    <x v="0"/>
    <x v="0"/>
    <x v="0"/>
    <x v="1339"/>
    <x v="1340"/>
    <x v="0"/>
    <x v="1"/>
    <x v="1378"/>
    <x v="1343"/>
    <x v="1383"/>
    <x v="1326"/>
    <x v="1384"/>
    <x v="4"/>
    <x v="4"/>
    <x v="420"/>
    <x v="0"/>
    <x v="1388"/>
    <x v="0"/>
    <x v="0"/>
    <x v="4"/>
    <x v="0"/>
    <x v="0"/>
    <x v="0"/>
    <x v="0"/>
    <x v="0"/>
    <x v="0"/>
    <x v="0"/>
    <x v="11"/>
    <x v="0"/>
    <x v="137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389"/>
    <x v="351"/>
    <x v="0"/>
    <x v="0"/>
    <x v="1366"/>
    <x v="0"/>
    <x v="0"/>
    <x v="0"/>
    <x v="0"/>
    <x v="0"/>
    <x v="0"/>
    <x v="1340"/>
    <x v="1341"/>
    <x v="0"/>
    <x v="1"/>
    <x v="1379"/>
    <x v="1344"/>
    <x v="1384"/>
    <x v="1327"/>
    <x v="1385"/>
    <x v="19"/>
    <x v="211"/>
    <x v="620"/>
    <x v="0"/>
    <x v="1389"/>
    <x v="0"/>
    <x v="0"/>
    <x v="4"/>
    <x v="0"/>
    <x v="0"/>
    <x v="0"/>
    <x v="0"/>
    <x v="0"/>
    <x v="0"/>
    <x v="0"/>
    <x v="44"/>
    <x v="5"/>
    <x v="1378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390"/>
    <x v="19"/>
    <x v="0"/>
    <x v="0"/>
    <x v="1367"/>
    <x v="0"/>
    <x v="0"/>
    <x v="0"/>
    <x v="0"/>
    <x v="0"/>
    <x v="0"/>
    <x v="1341"/>
    <x v="1342"/>
    <x v="0"/>
    <x v="1"/>
    <x v="1380"/>
    <x v="1345"/>
    <x v="1385"/>
    <x v="1328"/>
    <x v="1386"/>
    <x v="8"/>
    <x v="14"/>
    <x v="656"/>
    <x v="0"/>
    <x v="1390"/>
    <x v="0"/>
    <x v="0"/>
    <x v="14"/>
    <x v="0"/>
    <x v="0"/>
    <x v="0"/>
    <x v="0"/>
    <x v="0"/>
    <x v="0"/>
    <x v="0"/>
    <x v="13"/>
    <x v="0"/>
    <x v="13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391"/>
    <x v="44"/>
    <x v="0"/>
    <x v="0"/>
    <x v="1368"/>
    <x v="0"/>
    <x v="0"/>
    <x v="0"/>
    <x v="0"/>
    <x v="0"/>
    <x v="0"/>
    <x v="1342"/>
    <x v="1343"/>
    <x v="0"/>
    <x v="1"/>
    <x v="1381"/>
    <x v="1346"/>
    <x v="1386"/>
    <x v="1329"/>
    <x v="1387"/>
    <x v="4"/>
    <x v="4"/>
    <x v="36"/>
    <x v="0"/>
    <x v="1391"/>
    <x v="0"/>
    <x v="0"/>
    <x v="27"/>
    <x v="0"/>
    <x v="0"/>
    <x v="0"/>
    <x v="0"/>
    <x v="0"/>
    <x v="0"/>
    <x v="0"/>
    <x v="10"/>
    <x v="0"/>
    <x v="13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92"/>
    <x v="10"/>
    <x v="0"/>
    <x v="0"/>
    <x v="1369"/>
    <x v="0"/>
    <x v="0"/>
    <x v="0"/>
    <x v="0"/>
    <x v="0"/>
    <x v="0"/>
    <x v="1343"/>
    <x v="1344"/>
    <x v="0"/>
    <x v="1"/>
    <x v="1382"/>
    <x v="1347"/>
    <x v="1387"/>
    <x v="1330"/>
    <x v="1388"/>
    <x v="2"/>
    <x v="9"/>
    <x v="149"/>
    <x v="0"/>
    <x v="1392"/>
    <x v="0"/>
    <x v="0"/>
    <x v="314"/>
    <x v="0"/>
    <x v="0"/>
    <x v="0"/>
    <x v="0"/>
    <x v="0"/>
    <x v="0"/>
    <x v="0"/>
    <x v="6"/>
    <x v="0"/>
    <x v="138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93"/>
    <x v="43"/>
    <x v="0"/>
    <x v="0"/>
    <x v="1370"/>
    <x v="0"/>
    <x v="0"/>
    <x v="0"/>
    <x v="0"/>
    <x v="0"/>
    <x v="0"/>
    <x v="1344"/>
    <x v="1345"/>
    <x v="0"/>
    <x v="1"/>
    <x v="1383"/>
    <x v="1348"/>
    <x v="1388"/>
    <x v="1331"/>
    <x v="1389"/>
    <x v="14"/>
    <x v="98"/>
    <x v="246"/>
    <x v="0"/>
    <x v="1393"/>
    <x v="0"/>
    <x v="0"/>
    <x v="23"/>
    <x v="0"/>
    <x v="0"/>
    <x v="0"/>
    <x v="0"/>
    <x v="0"/>
    <x v="0"/>
    <x v="0"/>
    <x v="10"/>
    <x v="0"/>
    <x v="13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394"/>
    <x v="10"/>
    <x v="0"/>
    <x v="0"/>
    <x v="1371"/>
    <x v="0"/>
    <x v="0"/>
    <x v="0"/>
    <x v="0"/>
    <x v="0"/>
    <x v="0"/>
    <x v="1345"/>
    <x v="1346"/>
    <x v="0"/>
    <x v="1"/>
    <x v="1384"/>
    <x v="1349"/>
    <x v="1389"/>
    <x v="1332"/>
    <x v="1390"/>
    <x v="8"/>
    <x v="66"/>
    <x v="802"/>
    <x v="0"/>
    <x v="1394"/>
    <x v="0"/>
    <x v="0"/>
    <x v="20"/>
    <x v="0"/>
    <x v="0"/>
    <x v="0"/>
    <x v="0"/>
    <x v="0"/>
    <x v="0"/>
    <x v="0"/>
    <x v="6"/>
    <x v="0"/>
    <x v="13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395"/>
    <x v="352"/>
    <x v="0"/>
    <x v="1"/>
    <x v="1372"/>
    <x v="0"/>
    <x v="0"/>
    <x v="1"/>
    <x v="0"/>
    <x v="0"/>
    <x v="0"/>
    <x v="1346"/>
    <x v="1347"/>
    <x v="0"/>
    <x v="1"/>
    <x v="1385"/>
    <x v="1350"/>
    <x v="1390"/>
    <x v="1333"/>
    <x v="1391"/>
    <x v="20"/>
    <x v="69"/>
    <x v="803"/>
    <x v="2"/>
    <x v="1395"/>
    <x v="0"/>
    <x v="0"/>
    <x v="38"/>
    <x v="0"/>
    <x v="0"/>
    <x v="0"/>
    <x v="0"/>
    <x v="0"/>
    <x v="0"/>
    <x v="0"/>
    <x v="57"/>
    <x v="9"/>
    <x v="1384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396"/>
    <x v="43"/>
    <x v="0"/>
    <x v="0"/>
    <x v="1373"/>
    <x v="0"/>
    <x v="0"/>
    <x v="0"/>
    <x v="0"/>
    <x v="0"/>
    <x v="0"/>
    <x v="1347"/>
    <x v="1348"/>
    <x v="0"/>
    <x v="1"/>
    <x v="1385"/>
    <x v="1351"/>
    <x v="1390"/>
    <x v="1334"/>
    <x v="1391"/>
    <x v="3"/>
    <x v="3"/>
    <x v="120"/>
    <x v="0"/>
    <x v="1396"/>
    <x v="0"/>
    <x v="0"/>
    <x v="2"/>
    <x v="0"/>
    <x v="0"/>
    <x v="0"/>
    <x v="0"/>
    <x v="0"/>
    <x v="0"/>
    <x v="0"/>
    <x v="2"/>
    <x v="0"/>
    <x v="138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97"/>
    <x v="29"/>
    <x v="0"/>
    <x v="0"/>
    <x v="1374"/>
    <x v="0"/>
    <x v="0"/>
    <x v="0"/>
    <x v="0"/>
    <x v="0"/>
    <x v="0"/>
    <x v="1346"/>
    <x v="1347"/>
    <x v="0"/>
    <x v="1"/>
    <x v="1386"/>
    <x v="1352"/>
    <x v="1391"/>
    <x v="1335"/>
    <x v="1392"/>
    <x v="20"/>
    <x v="69"/>
    <x v="803"/>
    <x v="0"/>
    <x v="1397"/>
    <x v="0"/>
    <x v="0"/>
    <x v="38"/>
    <x v="0"/>
    <x v="0"/>
    <x v="0"/>
    <x v="0"/>
    <x v="0"/>
    <x v="0"/>
    <x v="0"/>
    <x v="2"/>
    <x v="0"/>
    <x v="13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98"/>
    <x v="208"/>
    <x v="0"/>
    <x v="0"/>
    <x v="1375"/>
    <x v="0"/>
    <x v="0"/>
    <x v="0"/>
    <x v="0"/>
    <x v="0"/>
    <x v="0"/>
    <x v="1348"/>
    <x v="1349"/>
    <x v="0"/>
    <x v="1"/>
    <x v="1387"/>
    <x v="1353"/>
    <x v="1392"/>
    <x v="1336"/>
    <x v="1393"/>
    <x v="20"/>
    <x v="138"/>
    <x v="247"/>
    <x v="0"/>
    <x v="1398"/>
    <x v="0"/>
    <x v="0"/>
    <x v="165"/>
    <x v="0"/>
    <x v="0"/>
    <x v="0"/>
    <x v="0"/>
    <x v="0"/>
    <x v="0"/>
    <x v="0"/>
    <x v="2"/>
    <x v="0"/>
    <x v="13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399"/>
    <x v="8"/>
    <x v="0"/>
    <x v="0"/>
    <x v="1376"/>
    <x v="0"/>
    <x v="0"/>
    <x v="0"/>
    <x v="0"/>
    <x v="0"/>
    <x v="0"/>
    <x v="1349"/>
    <x v="1350"/>
    <x v="0"/>
    <x v="1"/>
    <x v="1388"/>
    <x v="1354"/>
    <x v="1393"/>
    <x v="1337"/>
    <x v="1394"/>
    <x v="17"/>
    <x v="183"/>
    <x v="804"/>
    <x v="0"/>
    <x v="1399"/>
    <x v="0"/>
    <x v="0"/>
    <x v="4"/>
    <x v="0"/>
    <x v="0"/>
    <x v="0"/>
    <x v="0"/>
    <x v="0"/>
    <x v="0"/>
    <x v="0"/>
    <x v="60"/>
    <x v="2"/>
    <x v="1388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400"/>
    <x v="43"/>
    <x v="0"/>
    <x v="0"/>
    <x v="1377"/>
    <x v="0"/>
    <x v="0"/>
    <x v="0"/>
    <x v="0"/>
    <x v="0"/>
    <x v="0"/>
    <x v="1350"/>
    <x v="1351"/>
    <x v="0"/>
    <x v="1"/>
    <x v="1389"/>
    <x v="1355"/>
    <x v="1394"/>
    <x v="1338"/>
    <x v="1395"/>
    <x v="16"/>
    <x v="35"/>
    <x v="39"/>
    <x v="0"/>
    <x v="1400"/>
    <x v="0"/>
    <x v="0"/>
    <x v="289"/>
    <x v="0"/>
    <x v="0"/>
    <x v="0"/>
    <x v="0"/>
    <x v="0"/>
    <x v="0"/>
    <x v="0"/>
    <x v="8"/>
    <x v="0"/>
    <x v="1389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01"/>
    <x v="43"/>
    <x v="0"/>
    <x v="0"/>
    <x v="1378"/>
    <x v="0"/>
    <x v="0"/>
    <x v="0"/>
    <x v="0"/>
    <x v="0"/>
    <x v="0"/>
    <x v="1351"/>
    <x v="1352"/>
    <x v="0"/>
    <x v="1"/>
    <x v="1390"/>
    <x v="1356"/>
    <x v="1395"/>
    <x v="1339"/>
    <x v="1396"/>
    <x v="4"/>
    <x v="27"/>
    <x v="28"/>
    <x v="0"/>
    <x v="1401"/>
    <x v="0"/>
    <x v="0"/>
    <x v="60"/>
    <x v="0"/>
    <x v="0"/>
    <x v="0"/>
    <x v="0"/>
    <x v="0"/>
    <x v="0"/>
    <x v="0"/>
    <x v="2"/>
    <x v="0"/>
    <x v="13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02"/>
    <x v="47"/>
    <x v="0"/>
    <x v="0"/>
    <x v="1379"/>
    <x v="0"/>
    <x v="0"/>
    <x v="0"/>
    <x v="0"/>
    <x v="0"/>
    <x v="0"/>
    <x v="1352"/>
    <x v="1353"/>
    <x v="0"/>
    <x v="1"/>
    <x v="1391"/>
    <x v="1357"/>
    <x v="1396"/>
    <x v="1340"/>
    <x v="1397"/>
    <x v="11"/>
    <x v="22"/>
    <x v="298"/>
    <x v="0"/>
    <x v="1402"/>
    <x v="0"/>
    <x v="0"/>
    <x v="2"/>
    <x v="0"/>
    <x v="0"/>
    <x v="0"/>
    <x v="0"/>
    <x v="0"/>
    <x v="0"/>
    <x v="0"/>
    <x v="2"/>
    <x v="0"/>
    <x v="139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03"/>
    <x v="268"/>
    <x v="0"/>
    <x v="0"/>
    <x v="1380"/>
    <x v="0"/>
    <x v="0"/>
    <x v="0"/>
    <x v="0"/>
    <x v="0"/>
    <x v="0"/>
    <x v="1353"/>
    <x v="1354"/>
    <x v="0"/>
    <x v="1"/>
    <x v="1392"/>
    <x v="1358"/>
    <x v="1397"/>
    <x v="1341"/>
    <x v="1398"/>
    <x v="13"/>
    <x v="230"/>
    <x v="805"/>
    <x v="0"/>
    <x v="1403"/>
    <x v="0"/>
    <x v="0"/>
    <x v="3"/>
    <x v="0"/>
    <x v="0"/>
    <x v="0"/>
    <x v="0"/>
    <x v="0"/>
    <x v="0"/>
    <x v="0"/>
    <x v="8"/>
    <x v="2"/>
    <x v="139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04"/>
    <x v="44"/>
    <x v="0"/>
    <x v="0"/>
    <x v="1381"/>
    <x v="0"/>
    <x v="0"/>
    <x v="0"/>
    <x v="0"/>
    <x v="0"/>
    <x v="0"/>
    <x v="1354"/>
    <x v="1355"/>
    <x v="0"/>
    <x v="1"/>
    <x v="1393"/>
    <x v="1359"/>
    <x v="1398"/>
    <x v="1342"/>
    <x v="1399"/>
    <x v="8"/>
    <x v="14"/>
    <x v="292"/>
    <x v="0"/>
    <x v="1404"/>
    <x v="0"/>
    <x v="0"/>
    <x v="4"/>
    <x v="0"/>
    <x v="0"/>
    <x v="0"/>
    <x v="0"/>
    <x v="0"/>
    <x v="0"/>
    <x v="0"/>
    <x v="60"/>
    <x v="0"/>
    <x v="1393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405"/>
    <x v="10"/>
    <x v="0"/>
    <x v="0"/>
    <x v="1382"/>
    <x v="0"/>
    <x v="0"/>
    <x v="0"/>
    <x v="0"/>
    <x v="0"/>
    <x v="0"/>
    <x v="1355"/>
    <x v="1356"/>
    <x v="0"/>
    <x v="1"/>
    <x v="1394"/>
    <x v="1360"/>
    <x v="1399"/>
    <x v="1343"/>
    <x v="1400"/>
    <x v="9"/>
    <x v="118"/>
    <x v="179"/>
    <x v="0"/>
    <x v="1405"/>
    <x v="0"/>
    <x v="0"/>
    <x v="48"/>
    <x v="0"/>
    <x v="0"/>
    <x v="0"/>
    <x v="0"/>
    <x v="0"/>
    <x v="0"/>
    <x v="0"/>
    <x v="11"/>
    <x v="0"/>
    <x v="139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06"/>
    <x v="353"/>
    <x v="0"/>
    <x v="1"/>
    <x v="1383"/>
    <x v="0"/>
    <x v="0"/>
    <x v="1"/>
    <x v="0"/>
    <x v="0"/>
    <x v="0"/>
    <x v="1356"/>
    <x v="1357"/>
    <x v="0"/>
    <x v="1"/>
    <x v="1395"/>
    <x v="1361"/>
    <x v="1400"/>
    <x v="1344"/>
    <x v="1401"/>
    <x v="16"/>
    <x v="35"/>
    <x v="38"/>
    <x v="2"/>
    <x v="1406"/>
    <x v="0"/>
    <x v="0"/>
    <x v="217"/>
    <x v="0"/>
    <x v="0"/>
    <x v="0"/>
    <x v="0"/>
    <x v="0"/>
    <x v="0"/>
    <x v="0"/>
    <x v="40"/>
    <x v="9"/>
    <x v="1395"/>
    <x v="5"/>
    <x v="0"/>
    <x v="0"/>
    <x v="1"/>
    <x v="33"/>
    <x v="4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407"/>
    <x v="42"/>
    <x v="0"/>
    <x v="0"/>
    <x v="1384"/>
    <x v="0"/>
    <x v="0"/>
    <x v="0"/>
    <x v="0"/>
    <x v="0"/>
    <x v="0"/>
    <x v="1357"/>
    <x v="1358"/>
    <x v="0"/>
    <x v="1"/>
    <x v="1396"/>
    <x v="1362"/>
    <x v="1401"/>
    <x v="1345"/>
    <x v="1402"/>
    <x v="7"/>
    <x v="160"/>
    <x v="806"/>
    <x v="0"/>
    <x v="1407"/>
    <x v="0"/>
    <x v="0"/>
    <x v="4"/>
    <x v="0"/>
    <x v="0"/>
    <x v="0"/>
    <x v="0"/>
    <x v="0"/>
    <x v="0"/>
    <x v="0"/>
    <x v="11"/>
    <x v="0"/>
    <x v="13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08"/>
    <x v="10"/>
    <x v="0"/>
    <x v="0"/>
    <x v="1385"/>
    <x v="0"/>
    <x v="0"/>
    <x v="0"/>
    <x v="0"/>
    <x v="0"/>
    <x v="0"/>
    <x v="1358"/>
    <x v="1359"/>
    <x v="0"/>
    <x v="1"/>
    <x v="1397"/>
    <x v="1363"/>
    <x v="1402"/>
    <x v="1346"/>
    <x v="1403"/>
    <x v="10"/>
    <x v="48"/>
    <x v="706"/>
    <x v="0"/>
    <x v="1408"/>
    <x v="0"/>
    <x v="0"/>
    <x v="4"/>
    <x v="0"/>
    <x v="0"/>
    <x v="0"/>
    <x v="0"/>
    <x v="0"/>
    <x v="0"/>
    <x v="0"/>
    <x v="7"/>
    <x v="0"/>
    <x v="139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09"/>
    <x v="43"/>
    <x v="0"/>
    <x v="0"/>
    <x v="1386"/>
    <x v="0"/>
    <x v="0"/>
    <x v="0"/>
    <x v="0"/>
    <x v="0"/>
    <x v="0"/>
    <x v="1359"/>
    <x v="1360"/>
    <x v="0"/>
    <x v="1"/>
    <x v="1398"/>
    <x v="1364"/>
    <x v="1403"/>
    <x v="1347"/>
    <x v="1404"/>
    <x v="17"/>
    <x v="59"/>
    <x v="75"/>
    <x v="0"/>
    <x v="1409"/>
    <x v="0"/>
    <x v="0"/>
    <x v="14"/>
    <x v="0"/>
    <x v="0"/>
    <x v="0"/>
    <x v="0"/>
    <x v="0"/>
    <x v="0"/>
    <x v="0"/>
    <x v="2"/>
    <x v="0"/>
    <x v="13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10"/>
    <x v="10"/>
    <x v="0"/>
    <x v="0"/>
    <x v="1387"/>
    <x v="0"/>
    <x v="0"/>
    <x v="0"/>
    <x v="0"/>
    <x v="0"/>
    <x v="0"/>
    <x v="1360"/>
    <x v="1361"/>
    <x v="0"/>
    <x v="1"/>
    <x v="1399"/>
    <x v="1365"/>
    <x v="1404"/>
    <x v="1348"/>
    <x v="1405"/>
    <x v="14"/>
    <x v="31"/>
    <x v="212"/>
    <x v="0"/>
    <x v="1410"/>
    <x v="0"/>
    <x v="0"/>
    <x v="56"/>
    <x v="0"/>
    <x v="0"/>
    <x v="0"/>
    <x v="0"/>
    <x v="0"/>
    <x v="0"/>
    <x v="0"/>
    <x v="6"/>
    <x v="0"/>
    <x v="139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1"/>
    <x v="148"/>
    <x v="0"/>
    <x v="0"/>
    <x v="1388"/>
    <x v="0"/>
    <x v="0"/>
    <x v="0"/>
    <x v="0"/>
    <x v="0"/>
    <x v="0"/>
    <x v="1361"/>
    <x v="1362"/>
    <x v="0"/>
    <x v="1"/>
    <x v="1400"/>
    <x v="1366"/>
    <x v="1405"/>
    <x v="1349"/>
    <x v="1406"/>
    <x v="4"/>
    <x v="161"/>
    <x v="790"/>
    <x v="0"/>
    <x v="1411"/>
    <x v="0"/>
    <x v="0"/>
    <x v="61"/>
    <x v="0"/>
    <x v="0"/>
    <x v="0"/>
    <x v="0"/>
    <x v="0"/>
    <x v="0"/>
    <x v="0"/>
    <x v="13"/>
    <x v="0"/>
    <x v="140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12"/>
    <x v="19"/>
    <x v="0"/>
    <x v="0"/>
    <x v="1389"/>
    <x v="0"/>
    <x v="0"/>
    <x v="0"/>
    <x v="0"/>
    <x v="0"/>
    <x v="0"/>
    <x v="1362"/>
    <x v="1363"/>
    <x v="0"/>
    <x v="1"/>
    <x v="1401"/>
    <x v="1367"/>
    <x v="1406"/>
    <x v="1350"/>
    <x v="1407"/>
    <x v="2"/>
    <x v="215"/>
    <x v="807"/>
    <x v="0"/>
    <x v="1412"/>
    <x v="0"/>
    <x v="0"/>
    <x v="315"/>
    <x v="0"/>
    <x v="0"/>
    <x v="0"/>
    <x v="0"/>
    <x v="0"/>
    <x v="0"/>
    <x v="0"/>
    <x v="2"/>
    <x v="0"/>
    <x v="140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13"/>
    <x v="9"/>
    <x v="0"/>
    <x v="0"/>
    <x v="1390"/>
    <x v="0"/>
    <x v="0"/>
    <x v="0"/>
    <x v="0"/>
    <x v="0"/>
    <x v="0"/>
    <x v="1363"/>
    <x v="1364"/>
    <x v="0"/>
    <x v="1"/>
    <x v="1402"/>
    <x v="1368"/>
    <x v="1407"/>
    <x v="1351"/>
    <x v="1408"/>
    <x v="8"/>
    <x v="149"/>
    <x v="808"/>
    <x v="3"/>
    <x v="1413"/>
    <x v="0"/>
    <x v="0"/>
    <x v="60"/>
    <x v="0"/>
    <x v="0"/>
    <x v="0"/>
    <x v="0"/>
    <x v="0"/>
    <x v="0"/>
    <x v="0"/>
    <x v="10"/>
    <x v="0"/>
    <x v="14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14"/>
    <x v="79"/>
    <x v="0"/>
    <x v="0"/>
    <x v="1391"/>
    <x v="0"/>
    <x v="0"/>
    <x v="0"/>
    <x v="0"/>
    <x v="0"/>
    <x v="0"/>
    <x v="1364"/>
    <x v="1365"/>
    <x v="0"/>
    <x v="1"/>
    <x v="1403"/>
    <x v="1369"/>
    <x v="1408"/>
    <x v="1352"/>
    <x v="1409"/>
    <x v="14"/>
    <x v="98"/>
    <x v="345"/>
    <x v="0"/>
    <x v="1414"/>
    <x v="0"/>
    <x v="0"/>
    <x v="82"/>
    <x v="0"/>
    <x v="0"/>
    <x v="0"/>
    <x v="0"/>
    <x v="0"/>
    <x v="0"/>
    <x v="0"/>
    <x v="6"/>
    <x v="0"/>
    <x v="140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5"/>
    <x v="7"/>
    <x v="0"/>
    <x v="0"/>
    <x v="1392"/>
    <x v="0"/>
    <x v="0"/>
    <x v="0"/>
    <x v="0"/>
    <x v="0"/>
    <x v="0"/>
    <x v="1365"/>
    <x v="1366"/>
    <x v="0"/>
    <x v="1"/>
    <x v="1404"/>
    <x v="1370"/>
    <x v="1409"/>
    <x v="1353"/>
    <x v="1410"/>
    <x v="6"/>
    <x v="227"/>
    <x v="809"/>
    <x v="0"/>
    <x v="1415"/>
    <x v="0"/>
    <x v="0"/>
    <x v="11"/>
    <x v="0"/>
    <x v="0"/>
    <x v="0"/>
    <x v="0"/>
    <x v="0"/>
    <x v="0"/>
    <x v="0"/>
    <x v="6"/>
    <x v="2"/>
    <x v="140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6"/>
    <x v="145"/>
    <x v="0"/>
    <x v="0"/>
    <x v="1393"/>
    <x v="0"/>
    <x v="0"/>
    <x v="0"/>
    <x v="0"/>
    <x v="0"/>
    <x v="0"/>
    <x v="395"/>
    <x v="396"/>
    <x v="0"/>
    <x v="1"/>
    <x v="1405"/>
    <x v="1371"/>
    <x v="1410"/>
    <x v="1354"/>
    <x v="1411"/>
    <x v="2"/>
    <x v="2"/>
    <x v="2"/>
    <x v="0"/>
    <x v="1416"/>
    <x v="0"/>
    <x v="0"/>
    <x v="89"/>
    <x v="0"/>
    <x v="0"/>
    <x v="0"/>
    <x v="0"/>
    <x v="0"/>
    <x v="0"/>
    <x v="0"/>
    <x v="6"/>
    <x v="0"/>
    <x v="14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7"/>
    <x v="10"/>
    <x v="0"/>
    <x v="0"/>
    <x v="1394"/>
    <x v="0"/>
    <x v="0"/>
    <x v="0"/>
    <x v="0"/>
    <x v="0"/>
    <x v="0"/>
    <x v="771"/>
    <x v="772"/>
    <x v="0"/>
    <x v="1"/>
    <x v="1406"/>
    <x v="1372"/>
    <x v="1411"/>
    <x v="1355"/>
    <x v="1412"/>
    <x v="15"/>
    <x v="86"/>
    <x v="548"/>
    <x v="0"/>
    <x v="1417"/>
    <x v="0"/>
    <x v="0"/>
    <x v="2"/>
    <x v="0"/>
    <x v="0"/>
    <x v="0"/>
    <x v="0"/>
    <x v="0"/>
    <x v="0"/>
    <x v="0"/>
    <x v="11"/>
    <x v="0"/>
    <x v="14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18"/>
    <x v="10"/>
    <x v="0"/>
    <x v="0"/>
    <x v="1395"/>
    <x v="0"/>
    <x v="0"/>
    <x v="0"/>
    <x v="0"/>
    <x v="0"/>
    <x v="0"/>
    <x v="1366"/>
    <x v="1367"/>
    <x v="0"/>
    <x v="1"/>
    <x v="1407"/>
    <x v="1373"/>
    <x v="1412"/>
    <x v="1356"/>
    <x v="1413"/>
    <x v="9"/>
    <x v="65"/>
    <x v="810"/>
    <x v="0"/>
    <x v="1418"/>
    <x v="0"/>
    <x v="0"/>
    <x v="44"/>
    <x v="0"/>
    <x v="0"/>
    <x v="0"/>
    <x v="0"/>
    <x v="0"/>
    <x v="0"/>
    <x v="0"/>
    <x v="7"/>
    <x v="0"/>
    <x v="140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19"/>
    <x v="165"/>
    <x v="0"/>
    <x v="0"/>
    <x v="1396"/>
    <x v="0"/>
    <x v="0"/>
    <x v="0"/>
    <x v="0"/>
    <x v="0"/>
    <x v="0"/>
    <x v="1367"/>
    <x v="1368"/>
    <x v="0"/>
    <x v="1"/>
    <x v="1408"/>
    <x v="1374"/>
    <x v="1413"/>
    <x v="1357"/>
    <x v="1414"/>
    <x v="8"/>
    <x v="14"/>
    <x v="472"/>
    <x v="0"/>
    <x v="1419"/>
    <x v="0"/>
    <x v="0"/>
    <x v="54"/>
    <x v="0"/>
    <x v="0"/>
    <x v="0"/>
    <x v="0"/>
    <x v="0"/>
    <x v="0"/>
    <x v="0"/>
    <x v="10"/>
    <x v="0"/>
    <x v="14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20"/>
    <x v="86"/>
    <x v="0"/>
    <x v="0"/>
    <x v="1397"/>
    <x v="0"/>
    <x v="0"/>
    <x v="0"/>
    <x v="0"/>
    <x v="0"/>
    <x v="0"/>
    <x v="1368"/>
    <x v="1369"/>
    <x v="0"/>
    <x v="1"/>
    <x v="1409"/>
    <x v="1375"/>
    <x v="1414"/>
    <x v="1358"/>
    <x v="1415"/>
    <x v="2"/>
    <x v="7"/>
    <x v="605"/>
    <x v="0"/>
    <x v="1420"/>
    <x v="0"/>
    <x v="0"/>
    <x v="22"/>
    <x v="0"/>
    <x v="0"/>
    <x v="0"/>
    <x v="0"/>
    <x v="0"/>
    <x v="0"/>
    <x v="0"/>
    <x v="11"/>
    <x v="0"/>
    <x v="14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21"/>
    <x v="10"/>
    <x v="0"/>
    <x v="0"/>
    <x v="1398"/>
    <x v="0"/>
    <x v="0"/>
    <x v="0"/>
    <x v="0"/>
    <x v="0"/>
    <x v="0"/>
    <x v="1369"/>
    <x v="1370"/>
    <x v="0"/>
    <x v="1"/>
    <x v="1410"/>
    <x v="1376"/>
    <x v="1415"/>
    <x v="1359"/>
    <x v="1416"/>
    <x v="9"/>
    <x v="40"/>
    <x v="317"/>
    <x v="0"/>
    <x v="1421"/>
    <x v="0"/>
    <x v="0"/>
    <x v="229"/>
    <x v="0"/>
    <x v="0"/>
    <x v="0"/>
    <x v="0"/>
    <x v="0"/>
    <x v="0"/>
    <x v="0"/>
    <x v="13"/>
    <x v="0"/>
    <x v="141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22"/>
    <x v="48"/>
    <x v="0"/>
    <x v="0"/>
    <x v="1399"/>
    <x v="0"/>
    <x v="0"/>
    <x v="0"/>
    <x v="0"/>
    <x v="0"/>
    <x v="0"/>
    <x v="1370"/>
    <x v="1371"/>
    <x v="0"/>
    <x v="1"/>
    <x v="1411"/>
    <x v="1377"/>
    <x v="1416"/>
    <x v="1360"/>
    <x v="1417"/>
    <x v="5"/>
    <x v="6"/>
    <x v="49"/>
    <x v="0"/>
    <x v="1422"/>
    <x v="0"/>
    <x v="0"/>
    <x v="316"/>
    <x v="0"/>
    <x v="0"/>
    <x v="0"/>
    <x v="0"/>
    <x v="0"/>
    <x v="0"/>
    <x v="0"/>
    <x v="2"/>
    <x v="2"/>
    <x v="141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23"/>
    <x v="35"/>
    <x v="0"/>
    <x v="0"/>
    <x v="1400"/>
    <x v="0"/>
    <x v="0"/>
    <x v="0"/>
    <x v="0"/>
    <x v="0"/>
    <x v="0"/>
    <x v="1371"/>
    <x v="1372"/>
    <x v="0"/>
    <x v="1"/>
    <x v="1412"/>
    <x v="1378"/>
    <x v="1417"/>
    <x v="1361"/>
    <x v="1418"/>
    <x v="20"/>
    <x v="138"/>
    <x v="247"/>
    <x v="0"/>
    <x v="1423"/>
    <x v="0"/>
    <x v="0"/>
    <x v="23"/>
    <x v="0"/>
    <x v="0"/>
    <x v="0"/>
    <x v="0"/>
    <x v="0"/>
    <x v="0"/>
    <x v="0"/>
    <x v="13"/>
    <x v="0"/>
    <x v="141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24"/>
    <x v="90"/>
    <x v="0"/>
    <x v="0"/>
    <x v="1401"/>
    <x v="0"/>
    <x v="0"/>
    <x v="0"/>
    <x v="0"/>
    <x v="0"/>
    <x v="0"/>
    <x v="1372"/>
    <x v="1373"/>
    <x v="0"/>
    <x v="1"/>
    <x v="1413"/>
    <x v="1379"/>
    <x v="1418"/>
    <x v="1362"/>
    <x v="1419"/>
    <x v="21"/>
    <x v="63"/>
    <x v="751"/>
    <x v="0"/>
    <x v="1424"/>
    <x v="0"/>
    <x v="0"/>
    <x v="44"/>
    <x v="0"/>
    <x v="0"/>
    <x v="0"/>
    <x v="0"/>
    <x v="0"/>
    <x v="0"/>
    <x v="0"/>
    <x v="10"/>
    <x v="0"/>
    <x v="141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25"/>
    <x v="10"/>
    <x v="0"/>
    <x v="0"/>
    <x v="1402"/>
    <x v="0"/>
    <x v="0"/>
    <x v="0"/>
    <x v="0"/>
    <x v="0"/>
    <x v="0"/>
    <x v="1373"/>
    <x v="1374"/>
    <x v="0"/>
    <x v="1"/>
    <x v="1414"/>
    <x v="1380"/>
    <x v="1419"/>
    <x v="1363"/>
    <x v="1420"/>
    <x v="9"/>
    <x v="18"/>
    <x v="811"/>
    <x v="0"/>
    <x v="1425"/>
    <x v="0"/>
    <x v="0"/>
    <x v="2"/>
    <x v="0"/>
    <x v="0"/>
    <x v="0"/>
    <x v="0"/>
    <x v="0"/>
    <x v="0"/>
    <x v="0"/>
    <x v="6"/>
    <x v="0"/>
    <x v="141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26"/>
    <x v="43"/>
    <x v="0"/>
    <x v="0"/>
    <x v="1403"/>
    <x v="0"/>
    <x v="0"/>
    <x v="0"/>
    <x v="0"/>
    <x v="0"/>
    <x v="0"/>
    <x v="1373"/>
    <x v="1374"/>
    <x v="0"/>
    <x v="1"/>
    <x v="1415"/>
    <x v="1381"/>
    <x v="1420"/>
    <x v="1364"/>
    <x v="1421"/>
    <x v="9"/>
    <x v="18"/>
    <x v="811"/>
    <x v="0"/>
    <x v="1426"/>
    <x v="0"/>
    <x v="0"/>
    <x v="2"/>
    <x v="0"/>
    <x v="0"/>
    <x v="0"/>
    <x v="0"/>
    <x v="0"/>
    <x v="0"/>
    <x v="0"/>
    <x v="2"/>
    <x v="0"/>
    <x v="14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27"/>
    <x v="43"/>
    <x v="0"/>
    <x v="0"/>
    <x v="1404"/>
    <x v="0"/>
    <x v="0"/>
    <x v="0"/>
    <x v="0"/>
    <x v="0"/>
    <x v="0"/>
    <x v="1374"/>
    <x v="1375"/>
    <x v="0"/>
    <x v="1"/>
    <x v="1416"/>
    <x v="1382"/>
    <x v="1421"/>
    <x v="1365"/>
    <x v="1422"/>
    <x v="0"/>
    <x v="10"/>
    <x v="263"/>
    <x v="0"/>
    <x v="1427"/>
    <x v="0"/>
    <x v="0"/>
    <x v="41"/>
    <x v="0"/>
    <x v="0"/>
    <x v="0"/>
    <x v="0"/>
    <x v="0"/>
    <x v="0"/>
    <x v="0"/>
    <x v="2"/>
    <x v="0"/>
    <x v="141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28"/>
    <x v="10"/>
    <x v="0"/>
    <x v="0"/>
    <x v="1405"/>
    <x v="0"/>
    <x v="0"/>
    <x v="0"/>
    <x v="0"/>
    <x v="0"/>
    <x v="0"/>
    <x v="1375"/>
    <x v="1376"/>
    <x v="0"/>
    <x v="1"/>
    <x v="1417"/>
    <x v="1383"/>
    <x v="1422"/>
    <x v="1366"/>
    <x v="1423"/>
    <x v="14"/>
    <x v="98"/>
    <x v="436"/>
    <x v="0"/>
    <x v="1428"/>
    <x v="0"/>
    <x v="0"/>
    <x v="153"/>
    <x v="0"/>
    <x v="0"/>
    <x v="0"/>
    <x v="0"/>
    <x v="0"/>
    <x v="0"/>
    <x v="0"/>
    <x v="13"/>
    <x v="0"/>
    <x v="141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29"/>
    <x v="30"/>
    <x v="0"/>
    <x v="0"/>
    <x v="1406"/>
    <x v="0"/>
    <x v="0"/>
    <x v="0"/>
    <x v="0"/>
    <x v="0"/>
    <x v="0"/>
    <x v="1376"/>
    <x v="1377"/>
    <x v="0"/>
    <x v="1"/>
    <x v="1418"/>
    <x v="1384"/>
    <x v="1423"/>
    <x v="1365"/>
    <x v="1424"/>
    <x v="21"/>
    <x v="63"/>
    <x v="496"/>
    <x v="0"/>
    <x v="1429"/>
    <x v="0"/>
    <x v="0"/>
    <x v="4"/>
    <x v="0"/>
    <x v="0"/>
    <x v="0"/>
    <x v="0"/>
    <x v="0"/>
    <x v="0"/>
    <x v="0"/>
    <x v="2"/>
    <x v="0"/>
    <x v="141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30"/>
    <x v="178"/>
    <x v="0"/>
    <x v="0"/>
    <x v="1407"/>
    <x v="0"/>
    <x v="0"/>
    <x v="0"/>
    <x v="0"/>
    <x v="0"/>
    <x v="0"/>
    <x v="1377"/>
    <x v="1378"/>
    <x v="0"/>
    <x v="1"/>
    <x v="1419"/>
    <x v="1385"/>
    <x v="1423"/>
    <x v="1367"/>
    <x v="1424"/>
    <x v="15"/>
    <x v="125"/>
    <x v="517"/>
    <x v="0"/>
    <x v="1430"/>
    <x v="0"/>
    <x v="0"/>
    <x v="15"/>
    <x v="0"/>
    <x v="0"/>
    <x v="0"/>
    <x v="0"/>
    <x v="0"/>
    <x v="0"/>
    <x v="0"/>
    <x v="11"/>
    <x v="0"/>
    <x v="1419"/>
    <x v="0"/>
    <x v="0"/>
    <x v="0"/>
    <x v="0"/>
    <x v="11"/>
    <x v="11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3"/>
    <x v="2"/>
    <x v="0"/>
    <x v="23"/>
    <x v="23"/>
    <x v="0"/>
    <x v="0"/>
    <x v="0"/>
    <x v="2"/>
    <x v="3"/>
    <x v="12"/>
    <x v="11"/>
  </r>
  <r>
    <x v="1431"/>
    <x v="9"/>
    <x v="0"/>
    <x v="0"/>
    <x v="1408"/>
    <x v="0"/>
    <x v="0"/>
    <x v="0"/>
    <x v="0"/>
    <x v="0"/>
    <x v="0"/>
    <x v="1378"/>
    <x v="1379"/>
    <x v="0"/>
    <x v="1"/>
    <x v="1420"/>
    <x v="1386"/>
    <x v="1424"/>
    <x v="1368"/>
    <x v="1425"/>
    <x v="11"/>
    <x v="22"/>
    <x v="812"/>
    <x v="0"/>
    <x v="1431"/>
    <x v="0"/>
    <x v="0"/>
    <x v="4"/>
    <x v="0"/>
    <x v="0"/>
    <x v="0"/>
    <x v="0"/>
    <x v="0"/>
    <x v="0"/>
    <x v="0"/>
    <x v="6"/>
    <x v="0"/>
    <x v="142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32"/>
    <x v="75"/>
    <x v="0"/>
    <x v="0"/>
    <x v="1409"/>
    <x v="0"/>
    <x v="0"/>
    <x v="0"/>
    <x v="0"/>
    <x v="0"/>
    <x v="0"/>
    <x v="1379"/>
    <x v="1380"/>
    <x v="0"/>
    <x v="1"/>
    <x v="1421"/>
    <x v="1387"/>
    <x v="1425"/>
    <x v="1369"/>
    <x v="1426"/>
    <x v="3"/>
    <x v="3"/>
    <x v="566"/>
    <x v="0"/>
    <x v="1432"/>
    <x v="0"/>
    <x v="0"/>
    <x v="35"/>
    <x v="0"/>
    <x v="0"/>
    <x v="0"/>
    <x v="0"/>
    <x v="0"/>
    <x v="0"/>
    <x v="0"/>
    <x v="11"/>
    <x v="0"/>
    <x v="14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33"/>
    <x v="43"/>
    <x v="0"/>
    <x v="0"/>
    <x v="1410"/>
    <x v="0"/>
    <x v="0"/>
    <x v="0"/>
    <x v="0"/>
    <x v="0"/>
    <x v="0"/>
    <x v="1380"/>
    <x v="1381"/>
    <x v="0"/>
    <x v="1"/>
    <x v="1422"/>
    <x v="1388"/>
    <x v="1426"/>
    <x v="1370"/>
    <x v="1427"/>
    <x v="11"/>
    <x v="22"/>
    <x v="461"/>
    <x v="0"/>
    <x v="1433"/>
    <x v="0"/>
    <x v="0"/>
    <x v="4"/>
    <x v="0"/>
    <x v="0"/>
    <x v="0"/>
    <x v="0"/>
    <x v="0"/>
    <x v="0"/>
    <x v="0"/>
    <x v="8"/>
    <x v="0"/>
    <x v="142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34"/>
    <x v="43"/>
    <x v="0"/>
    <x v="0"/>
    <x v="1411"/>
    <x v="0"/>
    <x v="0"/>
    <x v="0"/>
    <x v="0"/>
    <x v="0"/>
    <x v="0"/>
    <x v="1381"/>
    <x v="1382"/>
    <x v="0"/>
    <x v="1"/>
    <x v="1423"/>
    <x v="1389"/>
    <x v="1427"/>
    <x v="1371"/>
    <x v="1428"/>
    <x v="1"/>
    <x v="97"/>
    <x v="813"/>
    <x v="0"/>
    <x v="1434"/>
    <x v="0"/>
    <x v="0"/>
    <x v="313"/>
    <x v="0"/>
    <x v="0"/>
    <x v="0"/>
    <x v="0"/>
    <x v="0"/>
    <x v="0"/>
    <x v="0"/>
    <x v="6"/>
    <x v="0"/>
    <x v="142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35"/>
    <x v="34"/>
    <x v="0"/>
    <x v="0"/>
    <x v="1412"/>
    <x v="0"/>
    <x v="0"/>
    <x v="0"/>
    <x v="0"/>
    <x v="0"/>
    <x v="0"/>
    <x v="1382"/>
    <x v="1383"/>
    <x v="0"/>
    <x v="114"/>
    <x v="1424"/>
    <x v="1390"/>
    <x v="1428"/>
    <x v="1372"/>
    <x v="1429"/>
    <x v="4"/>
    <x v="150"/>
    <x v="299"/>
    <x v="0"/>
    <x v="1435"/>
    <x v="0"/>
    <x v="0"/>
    <x v="96"/>
    <x v="0"/>
    <x v="0"/>
    <x v="0"/>
    <x v="0"/>
    <x v="0"/>
    <x v="0"/>
    <x v="0"/>
    <x v="2"/>
    <x v="0"/>
    <x v="14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35"/>
    <x v="37"/>
  </r>
  <r>
    <x v="1436"/>
    <x v="194"/>
    <x v="0"/>
    <x v="0"/>
    <x v="1413"/>
    <x v="0"/>
    <x v="0"/>
    <x v="0"/>
    <x v="0"/>
    <x v="0"/>
    <x v="0"/>
    <x v="1383"/>
    <x v="1384"/>
    <x v="0"/>
    <x v="1"/>
    <x v="1425"/>
    <x v="1391"/>
    <x v="1429"/>
    <x v="1373"/>
    <x v="1430"/>
    <x v="1"/>
    <x v="1"/>
    <x v="211"/>
    <x v="0"/>
    <x v="1436"/>
    <x v="0"/>
    <x v="0"/>
    <x v="4"/>
    <x v="0"/>
    <x v="0"/>
    <x v="0"/>
    <x v="0"/>
    <x v="0"/>
    <x v="0"/>
    <x v="0"/>
    <x v="2"/>
    <x v="0"/>
    <x v="14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37"/>
    <x v="216"/>
    <x v="0"/>
    <x v="0"/>
    <x v="1414"/>
    <x v="0"/>
    <x v="0"/>
    <x v="0"/>
    <x v="0"/>
    <x v="0"/>
    <x v="0"/>
    <x v="1384"/>
    <x v="1385"/>
    <x v="0"/>
    <x v="1"/>
    <x v="1426"/>
    <x v="1392"/>
    <x v="1430"/>
    <x v="1374"/>
    <x v="1431"/>
    <x v="20"/>
    <x v="124"/>
    <x v="814"/>
    <x v="0"/>
    <x v="1437"/>
    <x v="0"/>
    <x v="0"/>
    <x v="317"/>
    <x v="0"/>
    <x v="0"/>
    <x v="0"/>
    <x v="0"/>
    <x v="0"/>
    <x v="0"/>
    <x v="0"/>
    <x v="2"/>
    <x v="2"/>
    <x v="14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38"/>
    <x v="194"/>
    <x v="0"/>
    <x v="0"/>
    <x v="1415"/>
    <x v="0"/>
    <x v="0"/>
    <x v="0"/>
    <x v="0"/>
    <x v="0"/>
    <x v="0"/>
    <x v="1385"/>
    <x v="1386"/>
    <x v="0"/>
    <x v="1"/>
    <x v="1427"/>
    <x v="1393"/>
    <x v="1431"/>
    <x v="1375"/>
    <x v="1432"/>
    <x v="2"/>
    <x v="151"/>
    <x v="815"/>
    <x v="0"/>
    <x v="1438"/>
    <x v="0"/>
    <x v="0"/>
    <x v="100"/>
    <x v="0"/>
    <x v="0"/>
    <x v="0"/>
    <x v="0"/>
    <x v="0"/>
    <x v="0"/>
    <x v="0"/>
    <x v="10"/>
    <x v="0"/>
    <x v="14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39"/>
    <x v="144"/>
    <x v="0"/>
    <x v="0"/>
    <x v="1416"/>
    <x v="0"/>
    <x v="0"/>
    <x v="0"/>
    <x v="0"/>
    <x v="0"/>
    <x v="0"/>
    <x v="1386"/>
    <x v="1387"/>
    <x v="0"/>
    <x v="1"/>
    <x v="1428"/>
    <x v="1394"/>
    <x v="1432"/>
    <x v="1376"/>
    <x v="1433"/>
    <x v="8"/>
    <x v="14"/>
    <x v="14"/>
    <x v="0"/>
    <x v="1439"/>
    <x v="0"/>
    <x v="0"/>
    <x v="119"/>
    <x v="0"/>
    <x v="0"/>
    <x v="0"/>
    <x v="0"/>
    <x v="0"/>
    <x v="0"/>
    <x v="0"/>
    <x v="10"/>
    <x v="0"/>
    <x v="14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0"/>
    <x v="10"/>
    <x v="0"/>
    <x v="0"/>
    <x v="1417"/>
    <x v="0"/>
    <x v="0"/>
    <x v="0"/>
    <x v="0"/>
    <x v="0"/>
    <x v="0"/>
    <x v="1387"/>
    <x v="1388"/>
    <x v="0"/>
    <x v="1"/>
    <x v="1429"/>
    <x v="1395"/>
    <x v="1433"/>
    <x v="1377"/>
    <x v="1434"/>
    <x v="9"/>
    <x v="61"/>
    <x v="816"/>
    <x v="0"/>
    <x v="1440"/>
    <x v="0"/>
    <x v="0"/>
    <x v="54"/>
    <x v="0"/>
    <x v="0"/>
    <x v="0"/>
    <x v="0"/>
    <x v="0"/>
    <x v="0"/>
    <x v="0"/>
    <x v="27"/>
    <x v="0"/>
    <x v="142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441"/>
    <x v="43"/>
    <x v="0"/>
    <x v="0"/>
    <x v="1418"/>
    <x v="0"/>
    <x v="0"/>
    <x v="0"/>
    <x v="0"/>
    <x v="0"/>
    <x v="0"/>
    <x v="1388"/>
    <x v="1389"/>
    <x v="0"/>
    <x v="1"/>
    <x v="1430"/>
    <x v="1396"/>
    <x v="1434"/>
    <x v="1378"/>
    <x v="1435"/>
    <x v="0"/>
    <x v="44"/>
    <x v="817"/>
    <x v="0"/>
    <x v="1441"/>
    <x v="0"/>
    <x v="0"/>
    <x v="153"/>
    <x v="0"/>
    <x v="0"/>
    <x v="0"/>
    <x v="0"/>
    <x v="0"/>
    <x v="0"/>
    <x v="0"/>
    <x v="10"/>
    <x v="0"/>
    <x v="14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2"/>
    <x v="43"/>
    <x v="0"/>
    <x v="0"/>
    <x v="1419"/>
    <x v="0"/>
    <x v="0"/>
    <x v="0"/>
    <x v="0"/>
    <x v="0"/>
    <x v="0"/>
    <x v="1389"/>
    <x v="1390"/>
    <x v="0"/>
    <x v="1"/>
    <x v="1431"/>
    <x v="1397"/>
    <x v="1435"/>
    <x v="1379"/>
    <x v="1436"/>
    <x v="15"/>
    <x v="43"/>
    <x v="614"/>
    <x v="0"/>
    <x v="1442"/>
    <x v="0"/>
    <x v="0"/>
    <x v="2"/>
    <x v="0"/>
    <x v="0"/>
    <x v="0"/>
    <x v="0"/>
    <x v="0"/>
    <x v="0"/>
    <x v="0"/>
    <x v="10"/>
    <x v="0"/>
    <x v="14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3"/>
    <x v="43"/>
    <x v="0"/>
    <x v="0"/>
    <x v="1420"/>
    <x v="0"/>
    <x v="0"/>
    <x v="0"/>
    <x v="0"/>
    <x v="0"/>
    <x v="0"/>
    <x v="1390"/>
    <x v="1391"/>
    <x v="0"/>
    <x v="1"/>
    <x v="1432"/>
    <x v="1398"/>
    <x v="1436"/>
    <x v="1380"/>
    <x v="1437"/>
    <x v="16"/>
    <x v="153"/>
    <x v="818"/>
    <x v="0"/>
    <x v="1443"/>
    <x v="0"/>
    <x v="0"/>
    <x v="153"/>
    <x v="0"/>
    <x v="0"/>
    <x v="0"/>
    <x v="0"/>
    <x v="0"/>
    <x v="0"/>
    <x v="0"/>
    <x v="2"/>
    <x v="0"/>
    <x v="14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44"/>
    <x v="50"/>
    <x v="0"/>
    <x v="0"/>
    <x v="1421"/>
    <x v="0"/>
    <x v="0"/>
    <x v="0"/>
    <x v="0"/>
    <x v="0"/>
    <x v="0"/>
    <x v="465"/>
    <x v="466"/>
    <x v="0"/>
    <x v="1"/>
    <x v="1433"/>
    <x v="1399"/>
    <x v="1437"/>
    <x v="1381"/>
    <x v="1438"/>
    <x v="8"/>
    <x v="14"/>
    <x v="375"/>
    <x v="0"/>
    <x v="1444"/>
    <x v="0"/>
    <x v="0"/>
    <x v="45"/>
    <x v="0"/>
    <x v="0"/>
    <x v="0"/>
    <x v="0"/>
    <x v="0"/>
    <x v="0"/>
    <x v="0"/>
    <x v="27"/>
    <x v="2"/>
    <x v="143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445"/>
    <x v="10"/>
    <x v="0"/>
    <x v="0"/>
    <x v="1422"/>
    <x v="0"/>
    <x v="0"/>
    <x v="0"/>
    <x v="0"/>
    <x v="0"/>
    <x v="0"/>
    <x v="1391"/>
    <x v="1392"/>
    <x v="0"/>
    <x v="1"/>
    <x v="1434"/>
    <x v="1400"/>
    <x v="1438"/>
    <x v="1382"/>
    <x v="1439"/>
    <x v="10"/>
    <x v="92"/>
    <x v="134"/>
    <x v="0"/>
    <x v="1445"/>
    <x v="0"/>
    <x v="0"/>
    <x v="4"/>
    <x v="0"/>
    <x v="0"/>
    <x v="0"/>
    <x v="0"/>
    <x v="0"/>
    <x v="0"/>
    <x v="0"/>
    <x v="10"/>
    <x v="0"/>
    <x v="14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6"/>
    <x v="3"/>
    <x v="0"/>
    <x v="0"/>
    <x v="1423"/>
    <x v="0"/>
    <x v="0"/>
    <x v="0"/>
    <x v="0"/>
    <x v="0"/>
    <x v="0"/>
    <x v="1392"/>
    <x v="1393"/>
    <x v="0"/>
    <x v="1"/>
    <x v="1435"/>
    <x v="1401"/>
    <x v="1439"/>
    <x v="1383"/>
    <x v="1440"/>
    <x v="9"/>
    <x v="174"/>
    <x v="599"/>
    <x v="0"/>
    <x v="1446"/>
    <x v="0"/>
    <x v="0"/>
    <x v="35"/>
    <x v="0"/>
    <x v="0"/>
    <x v="0"/>
    <x v="0"/>
    <x v="0"/>
    <x v="0"/>
    <x v="0"/>
    <x v="7"/>
    <x v="2"/>
    <x v="143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47"/>
    <x v="186"/>
    <x v="0"/>
    <x v="0"/>
    <x v="1424"/>
    <x v="0"/>
    <x v="0"/>
    <x v="0"/>
    <x v="0"/>
    <x v="0"/>
    <x v="0"/>
    <x v="1393"/>
    <x v="1394"/>
    <x v="0"/>
    <x v="1"/>
    <x v="1436"/>
    <x v="1402"/>
    <x v="1440"/>
    <x v="1384"/>
    <x v="1441"/>
    <x v="0"/>
    <x v="41"/>
    <x v="450"/>
    <x v="0"/>
    <x v="1447"/>
    <x v="0"/>
    <x v="0"/>
    <x v="2"/>
    <x v="0"/>
    <x v="0"/>
    <x v="0"/>
    <x v="0"/>
    <x v="0"/>
    <x v="0"/>
    <x v="0"/>
    <x v="2"/>
    <x v="0"/>
    <x v="143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48"/>
    <x v="194"/>
    <x v="0"/>
    <x v="0"/>
    <x v="1425"/>
    <x v="0"/>
    <x v="0"/>
    <x v="0"/>
    <x v="0"/>
    <x v="0"/>
    <x v="0"/>
    <x v="1394"/>
    <x v="1395"/>
    <x v="0"/>
    <x v="1"/>
    <x v="1437"/>
    <x v="1403"/>
    <x v="1441"/>
    <x v="1385"/>
    <x v="1442"/>
    <x v="9"/>
    <x v="42"/>
    <x v="819"/>
    <x v="0"/>
    <x v="1448"/>
    <x v="0"/>
    <x v="0"/>
    <x v="73"/>
    <x v="0"/>
    <x v="0"/>
    <x v="0"/>
    <x v="0"/>
    <x v="0"/>
    <x v="0"/>
    <x v="0"/>
    <x v="10"/>
    <x v="0"/>
    <x v="14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49"/>
    <x v="10"/>
    <x v="0"/>
    <x v="0"/>
    <x v="1426"/>
    <x v="0"/>
    <x v="0"/>
    <x v="0"/>
    <x v="0"/>
    <x v="0"/>
    <x v="0"/>
    <x v="1395"/>
    <x v="1396"/>
    <x v="0"/>
    <x v="1"/>
    <x v="1438"/>
    <x v="1404"/>
    <x v="1442"/>
    <x v="1299"/>
    <x v="1443"/>
    <x v="0"/>
    <x v="36"/>
    <x v="280"/>
    <x v="0"/>
    <x v="1449"/>
    <x v="0"/>
    <x v="0"/>
    <x v="147"/>
    <x v="0"/>
    <x v="0"/>
    <x v="0"/>
    <x v="0"/>
    <x v="0"/>
    <x v="0"/>
    <x v="0"/>
    <x v="2"/>
    <x v="0"/>
    <x v="143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50"/>
    <x v="10"/>
    <x v="0"/>
    <x v="0"/>
    <x v="1427"/>
    <x v="0"/>
    <x v="0"/>
    <x v="0"/>
    <x v="0"/>
    <x v="0"/>
    <x v="0"/>
    <x v="1396"/>
    <x v="1397"/>
    <x v="0"/>
    <x v="1"/>
    <x v="1439"/>
    <x v="1405"/>
    <x v="1443"/>
    <x v="1386"/>
    <x v="1444"/>
    <x v="9"/>
    <x v="77"/>
    <x v="101"/>
    <x v="0"/>
    <x v="1450"/>
    <x v="0"/>
    <x v="0"/>
    <x v="25"/>
    <x v="0"/>
    <x v="0"/>
    <x v="0"/>
    <x v="0"/>
    <x v="0"/>
    <x v="0"/>
    <x v="0"/>
    <x v="6"/>
    <x v="0"/>
    <x v="143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51"/>
    <x v="92"/>
    <x v="0"/>
    <x v="0"/>
    <x v="1428"/>
    <x v="0"/>
    <x v="0"/>
    <x v="0"/>
    <x v="0"/>
    <x v="0"/>
    <x v="0"/>
    <x v="1397"/>
    <x v="1398"/>
    <x v="0"/>
    <x v="1"/>
    <x v="1440"/>
    <x v="1406"/>
    <x v="1444"/>
    <x v="1387"/>
    <x v="1445"/>
    <x v="10"/>
    <x v="21"/>
    <x v="474"/>
    <x v="0"/>
    <x v="1451"/>
    <x v="0"/>
    <x v="0"/>
    <x v="11"/>
    <x v="0"/>
    <x v="0"/>
    <x v="0"/>
    <x v="0"/>
    <x v="0"/>
    <x v="0"/>
    <x v="0"/>
    <x v="10"/>
    <x v="0"/>
    <x v="14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52"/>
    <x v="180"/>
    <x v="0"/>
    <x v="0"/>
    <x v="1429"/>
    <x v="0"/>
    <x v="0"/>
    <x v="0"/>
    <x v="0"/>
    <x v="0"/>
    <x v="0"/>
    <x v="1398"/>
    <x v="1399"/>
    <x v="0"/>
    <x v="1"/>
    <x v="1441"/>
    <x v="1407"/>
    <x v="1445"/>
    <x v="1388"/>
    <x v="1446"/>
    <x v="8"/>
    <x v="14"/>
    <x v="681"/>
    <x v="0"/>
    <x v="1452"/>
    <x v="0"/>
    <x v="0"/>
    <x v="54"/>
    <x v="0"/>
    <x v="0"/>
    <x v="0"/>
    <x v="0"/>
    <x v="0"/>
    <x v="0"/>
    <x v="0"/>
    <x v="11"/>
    <x v="0"/>
    <x v="144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53"/>
    <x v="163"/>
    <x v="0"/>
    <x v="0"/>
    <x v="1430"/>
    <x v="0"/>
    <x v="0"/>
    <x v="0"/>
    <x v="0"/>
    <x v="0"/>
    <x v="0"/>
    <x v="1399"/>
    <x v="1400"/>
    <x v="0"/>
    <x v="1"/>
    <x v="1442"/>
    <x v="1408"/>
    <x v="1446"/>
    <x v="1389"/>
    <x v="1447"/>
    <x v="14"/>
    <x v="107"/>
    <x v="223"/>
    <x v="0"/>
    <x v="1453"/>
    <x v="0"/>
    <x v="0"/>
    <x v="35"/>
    <x v="0"/>
    <x v="0"/>
    <x v="0"/>
    <x v="0"/>
    <x v="0"/>
    <x v="0"/>
    <x v="0"/>
    <x v="11"/>
    <x v="0"/>
    <x v="14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54"/>
    <x v="30"/>
    <x v="0"/>
    <x v="0"/>
    <x v="1431"/>
    <x v="0"/>
    <x v="0"/>
    <x v="0"/>
    <x v="0"/>
    <x v="0"/>
    <x v="0"/>
    <x v="1400"/>
    <x v="1401"/>
    <x v="0"/>
    <x v="1"/>
    <x v="1443"/>
    <x v="1409"/>
    <x v="1447"/>
    <x v="1390"/>
    <x v="1448"/>
    <x v="10"/>
    <x v="50"/>
    <x v="60"/>
    <x v="0"/>
    <x v="1454"/>
    <x v="0"/>
    <x v="0"/>
    <x v="2"/>
    <x v="0"/>
    <x v="0"/>
    <x v="0"/>
    <x v="0"/>
    <x v="0"/>
    <x v="0"/>
    <x v="0"/>
    <x v="2"/>
    <x v="0"/>
    <x v="14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55"/>
    <x v="10"/>
    <x v="0"/>
    <x v="0"/>
    <x v="1432"/>
    <x v="0"/>
    <x v="0"/>
    <x v="0"/>
    <x v="0"/>
    <x v="0"/>
    <x v="0"/>
    <x v="1401"/>
    <x v="1402"/>
    <x v="0"/>
    <x v="1"/>
    <x v="1444"/>
    <x v="1410"/>
    <x v="1448"/>
    <x v="1391"/>
    <x v="1449"/>
    <x v="17"/>
    <x v="94"/>
    <x v="820"/>
    <x v="0"/>
    <x v="1455"/>
    <x v="0"/>
    <x v="0"/>
    <x v="23"/>
    <x v="0"/>
    <x v="0"/>
    <x v="0"/>
    <x v="0"/>
    <x v="0"/>
    <x v="0"/>
    <x v="0"/>
    <x v="2"/>
    <x v="0"/>
    <x v="14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56"/>
    <x v="28"/>
    <x v="0"/>
    <x v="0"/>
    <x v="1433"/>
    <x v="0"/>
    <x v="0"/>
    <x v="0"/>
    <x v="0"/>
    <x v="0"/>
    <x v="0"/>
    <x v="1402"/>
    <x v="1403"/>
    <x v="0"/>
    <x v="1"/>
    <x v="1445"/>
    <x v="1411"/>
    <x v="1449"/>
    <x v="1392"/>
    <x v="1450"/>
    <x v="9"/>
    <x v="118"/>
    <x v="179"/>
    <x v="0"/>
    <x v="1456"/>
    <x v="0"/>
    <x v="0"/>
    <x v="6"/>
    <x v="0"/>
    <x v="0"/>
    <x v="0"/>
    <x v="0"/>
    <x v="0"/>
    <x v="0"/>
    <x v="0"/>
    <x v="13"/>
    <x v="0"/>
    <x v="144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57"/>
    <x v="43"/>
    <x v="0"/>
    <x v="0"/>
    <x v="1434"/>
    <x v="0"/>
    <x v="0"/>
    <x v="0"/>
    <x v="0"/>
    <x v="0"/>
    <x v="0"/>
    <x v="1403"/>
    <x v="1404"/>
    <x v="0"/>
    <x v="1"/>
    <x v="1446"/>
    <x v="1412"/>
    <x v="1450"/>
    <x v="1393"/>
    <x v="1451"/>
    <x v="16"/>
    <x v="110"/>
    <x v="495"/>
    <x v="0"/>
    <x v="1457"/>
    <x v="0"/>
    <x v="0"/>
    <x v="15"/>
    <x v="0"/>
    <x v="0"/>
    <x v="0"/>
    <x v="0"/>
    <x v="0"/>
    <x v="0"/>
    <x v="0"/>
    <x v="11"/>
    <x v="0"/>
    <x v="14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58"/>
    <x v="43"/>
    <x v="0"/>
    <x v="0"/>
    <x v="1435"/>
    <x v="0"/>
    <x v="0"/>
    <x v="0"/>
    <x v="0"/>
    <x v="0"/>
    <x v="0"/>
    <x v="1404"/>
    <x v="1405"/>
    <x v="0"/>
    <x v="1"/>
    <x v="1447"/>
    <x v="1413"/>
    <x v="1451"/>
    <x v="1394"/>
    <x v="1452"/>
    <x v="0"/>
    <x v="89"/>
    <x v="821"/>
    <x v="0"/>
    <x v="1458"/>
    <x v="0"/>
    <x v="0"/>
    <x v="4"/>
    <x v="0"/>
    <x v="0"/>
    <x v="0"/>
    <x v="0"/>
    <x v="0"/>
    <x v="0"/>
    <x v="0"/>
    <x v="2"/>
    <x v="0"/>
    <x v="144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59"/>
    <x v="43"/>
    <x v="0"/>
    <x v="0"/>
    <x v="1436"/>
    <x v="0"/>
    <x v="0"/>
    <x v="0"/>
    <x v="0"/>
    <x v="0"/>
    <x v="0"/>
    <x v="1405"/>
    <x v="1406"/>
    <x v="0"/>
    <x v="1"/>
    <x v="1448"/>
    <x v="1414"/>
    <x v="1452"/>
    <x v="1395"/>
    <x v="1453"/>
    <x v="9"/>
    <x v="118"/>
    <x v="179"/>
    <x v="0"/>
    <x v="1459"/>
    <x v="0"/>
    <x v="0"/>
    <x v="6"/>
    <x v="0"/>
    <x v="0"/>
    <x v="0"/>
    <x v="0"/>
    <x v="0"/>
    <x v="0"/>
    <x v="0"/>
    <x v="13"/>
    <x v="0"/>
    <x v="144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60"/>
    <x v="79"/>
    <x v="0"/>
    <x v="0"/>
    <x v="1437"/>
    <x v="0"/>
    <x v="0"/>
    <x v="0"/>
    <x v="0"/>
    <x v="0"/>
    <x v="0"/>
    <x v="1406"/>
    <x v="1407"/>
    <x v="0"/>
    <x v="1"/>
    <x v="1449"/>
    <x v="1415"/>
    <x v="1453"/>
    <x v="1396"/>
    <x v="1454"/>
    <x v="9"/>
    <x v="42"/>
    <x v="48"/>
    <x v="0"/>
    <x v="1460"/>
    <x v="0"/>
    <x v="0"/>
    <x v="109"/>
    <x v="0"/>
    <x v="0"/>
    <x v="0"/>
    <x v="0"/>
    <x v="0"/>
    <x v="0"/>
    <x v="0"/>
    <x v="10"/>
    <x v="0"/>
    <x v="144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61"/>
    <x v="43"/>
    <x v="0"/>
    <x v="0"/>
    <x v="1438"/>
    <x v="0"/>
    <x v="0"/>
    <x v="0"/>
    <x v="0"/>
    <x v="0"/>
    <x v="0"/>
    <x v="1407"/>
    <x v="1408"/>
    <x v="0"/>
    <x v="1"/>
    <x v="1450"/>
    <x v="1416"/>
    <x v="1454"/>
    <x v="1397"/>
    <x v="1455"/>
    <x v="3"/>
    <x v="3"/>
    <x v="523"/>
    <x v="0"/>
    <x v="1461"/>
    <x v="0"/>
    <x v="0"/>
    <x v="177"/>
    <x v="0"/>
    <x v="0"/>
    <x v="0"/>
    <x v="0"/>
    <x v="0"/>
    <x v="0"/>
    <x v="0"/>
    <x v="8"/>
    <x v="0"/>
    <x v="1450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62"/>
    <x v="194"/>
    <x v="0"/>
    <x v="0"/>
    <x v="1439"/>
    <x v="0"/>
    <x v="0"/>
    <x v="0"/>
    <x v="0"/>
    <x v="0"/>
    <x v="0"/>
    <x v="1408"/>
    <x v="1409"/>
    <x v="0"/>
    <x v="1"/>
    <x v="1451"/>
    <x v="1417"/>
    <x v="1455"/>
    <x v="1398"/>
    <x v="1456"/>
    <x v="9"/>
    <x v="118"/>
    <x v="822"/>
    <x v="0"/>
    <x v="1462"/>
    <x v="0"/>
    <x v="0"/>
    <x v="318"/>
    <x v="0"/>
    <x v="0"/>
    <x v="0"/>
    <x v="0"/>
    <x v="0"/>
    <x v="0"/>
    <x v="0"/>
    <x v="8"/>
    <x v="0"/>
    <x v="1451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463"/>
    <x v="51"/>
    <x v="0"/>
    <x v="0"/>
    <x v="1440"/>
    <x v="0"/>
    <x v="0"/>
    <x v="0"/>
    <x v="0"/>
    <x v="0"/>
    <x v="0"/>
    <x v="1409"/>
    <x v="1410"/>
    <x v="0"/>
    <x v="1"/>
    <x v="1452"/>
    <x v="1418"/>
    <x v="1456"/>
    <x v="1399"/>
    <x v="1457"/>
    <x v="1"/>
    <x v="116"/>
    <x v="185"/>
    <x v="0"/>
    <x v="1463"/>
    <x v="0"/>
    <x v="0"/>
    <x v="105"/>
    <x v="0"/>
    <x v="0"/>
    <x v="0"/>
    <x v="0"/>
    <x v="0"/>
    <x v="0"/>
    <x v="0"/>
    <x v="6"/>
    <x v="2"/>
    <x v="145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64"/>
    <x v="341"/>
    <x v="0"/>
    <x v="1"/>
    <x v="1441"/>
    <x v="0"/>
    <x v="0"/>
    <x v="1"/>
    <x v="0"/>
    <x v="0"/>
    <x v="0"/>
    <x v="1410"/>
    <x v="1411"/>
    <x v="0"/>
    <x v="1"/>
    <x v="1453"/>
    <x v="1350"/>
    <x v="1457"/>
    <x v="1400"/>
    <x v="1458"/>
    <x v="13"/>
    <x v="139"/>
    <x v="243"/>
    <x v="2"/>
    <x v="1464"/>
    <x v="0"/>
    <x v="0"/>
    <x v="115"/>
    <x v="0"/>
    <x v="0"/>
    <x v="0"/>
    <x v="0"/>
    <x v="0"/>
    <x v="0"/>
    <x v="0"/>
    <x v="57"/>
    <x v="9"/>
    <x v="1453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465"/>
    <x v="116"/>
    <x v="0"/>
    <x v="0"/>
    <x v="1442"/>
    <x v="0"/>
    <x v="0"/>
    <x v="0"/>
    <x v="0"/>
    <x v="0"/>
    <x v="0"/>
    <x v="1410"/>
    <x v="1411"/>
    <x v="0"/>
    <x v="1"/>
    <x v="1454"/>
    <x v="1419"/>
    <x v="1458"/>
    <x v="1401"/>
    <x v="1459"/>
    <x v="13"/>
    <x v="139"/>
    <x v="243"/>
    <x v="0"/>
    <x v="1465"/>
    <x v="0"/>
    <x v="0"/>
    <x v="115"/>
    <x v="0"/>
    <x v="0"/>
    <x v="0"/>
    <x v="0"/>
    <x v="0"/>
    <x v="0"/>
    <x v="0"/>
    <x v="19"/>
    <x v="5"/>
    <x v="1454"/>
    <x v="1"/>
    <x v="1"/>
    <x v="0"/>
    <x v="0"/>
    <x v="19"/>
    <x v="34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1466"/>
    <x v="35"/>
    <x v="0"/>
    <x v="0"/>
    <x v="1443"/>
    <x v="0"/>
    <x v="0"/>
    <x v="0"/>
    <x v="0"/>
    <x v="0"/>
    <x v="0"/>
    <x v="1410"/>
    <x v="1411"/>
    <x v="0"/>
    <x v="1"/>
    <x v="1455"/>
    <x v="1420"/>
    <x v="1459"/>
    <x v="1402"/>
    <x v="1460"/>
    <x v="13"/>
    <x v="139"/>
    <x v="243"/>
    <x v="0"/>
    <x v="1466"/>
    <x v="0"/>
    <x v="0"/>
    <x v="115"/>
    <x v="0"/>
    <x v="0"/>
    <x v="0"/>
    <x v="0"/>
    <x v="0"/>
    <x v="0"/>
    <x v="0"/>
    <x v="2"/>
    <x v="0"/>
    <x v="145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67"/>
    <x v="148"/>
    <x v="0"/>
    <x v="0"/>
    <x v="1444"/>
    <x v="0"/>
    <x v="0"/>
    <x v="0"/>
    <x v="0"/>
    <x v="0"/>
    <x v="0"/>
    <x v="1411"/>
    <x v="1412"/>
    <x v="0"/>
    <x v="1"/>
    <x v="1456"/>
    <x v="1421"/>
    <x v="1460"/>
    <x v="1403"/>
    <x v="1461"/>
    <x v="23"/>
    <x v="228"/>
    <x v="823"/>
    <x v="0"/>
    <x v="1467"/>
    <x v="0"/>
    <x v="0"/>
    <x v="142"/>
    <x v="0"/>
    <x v="0"/>
    <x v="0"/>
    <x v="0"/>
    <x v="0"/>
    <x v="0"/>
    <x v="0"/>
    <x v="6"/>
    <x v="0"/>
    <x v="14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68"/>
    <x v="256"/>
    <x v="0"/>
    <x v="0"/>
    <x v="1445"/>
    <x v="0"/>
    <x v="0"/>
    <x v="0"/>
    <x v="0"/>
    <x v="0"/>
    <x v="0"/>
    <x v="1410"/>
    <x v="1411"/>
    <x v="0"/>
    <x v="1"/>
    <x v="1457"/>
    <x v="1422"/>
    <x v="1461"/>
    <x v="1404"/>
    <x v="1462"/>
    <x v="13"/>
    <x v="139"/>
    <x v="243"/>
    <x v="0"/>
    <x v="1468"/>
    <x v="0"/>
    <x v="0"/>
    <x v="115"/>
    <x v="0"/>
    <x v="0"/>
    <x v="0"/>
    <x v="0"/>
    <x v="0"/>
    <x v="0"/>
    <x v="0"/>
    <x v="73"/>
    <x v="9"/>
    <x v="1457"/>
    <x v="5"/>
    <x v="0"/>
    <x v="0"/>
    <x v="1"/>
    <x v="49"/>
    <x v="81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1469"/>
    <x v="50"/>
    <x v="0"/>
    <x v="0"/>
    <x v="1446"/>
    <x v="0"/>
    <x v="0"/>
    <x v="0"/>
    <x v="0"/>
    <x v="0"/>
    <x v="0"/>
    <x v="1412"/>
    <x v="1413"/>
    <x v="0"/>
    <x v="1"/>
    <x v="1458"/>
    <x v="1423"/>
    <x v="1462"/>
    <x v="1405"/>
    <x v="1463"/>
    <x v="4"/>
    <x v="161"/>
    <x v="486"/>
    <x v="0"/>
    <x v="1469"/>
    <x v="0"/>
    <x v="0"/>
    <x v="2"/>
    <x v="0"/>
    <x v="0"/>
    <x v="0"/>
    <x v="0"/>
    <x v="0"/>
    <x v="0"/>
    <x v="0"/>
    <x v="6"/>
    <x v="2"/>
    <x v="145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70"/>
    <x v="10"/>
    <x v="0"/>
    <x v="0"/>
    <x v="1447"/>
    <x v="0"/>
    <x v="0"/>
    <x v="0"/>
    <x v="0"/>
    <x v="0"/>
    <x v="0"/>
    <x v="1413"/>
    <x v="1414"/>
    <x v="0"/>
    <x v="1"/>
    <x v="1459"/>
    <x v="1424"/>
    <x v="1463"/>
    <x v="1406"/>
    <x v="1464"/>
    <x v="1"/>
    <x v="93"/>
    <x v="638"/>
    <x v="0"/>
    <x v="1470"/>
    <x v="0"/>
    <x v="0"/>
    <x v="53"/>
    <x v="0"/>
    <x v="0"/>
    <x v="0"/>
    <x v="0"/>
    <x v="0"/>
    <x v="0"/>
    <x v="0"/>
    <x v="2"/>
    <x v="0"/>
    <x v="14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71"/>
    <x v="354"/>
    <x v="0"/>
    <x v="0"/>
    <x v="1448"/>
    <x v="0"/>
    <x v="0"/>
    <x v="0"/>
    <x v="0"/>
    <x v="0"/>
    <x v="0"/>
    <x v="1414"/>
    <x v="1415"/>
    <x v="0"/>
    <x v="1"/>
    <x v="1460"/>
    <x v="1425"/>
    <x v="1464"/>
    <x v="1407"/>
    <x v="1465"/>
    <x v="24"/>
    <x v="235"/>
    <x v="824"/>
    <x v="0"/>
    <x v="1471"/>
    <x v="0"/>
    <x v="0"/>
    <x v="14"/>
    <x v="0"/>
    <x v="0"/>
    <x v="0"/>
    <x v="0"/>
    <x v="0"/>
    <x v="0"/>
    <x v="0"/>
    <x v="10"/>
    <x v="0"/>
    <x v="146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72"/>
    <x v="78"/>
    <x v="0"/>
    <x v="0"/>
    <x v="1449"/>
    <x v="0"/>
    <x v="0"/>
    <x v="0"/>
    <x v="0"/>
    <x v="0"/>
    <x v="0"/>
    <x v="1415"/>
    <x v="1416"/>
    <x v="0"/>
    <x v="1"/>
    <x v="1461"/>
    <x v="1344"/>
    <x v="1465"/>
    <x v="1408"/>
    <x v="1466"/>
    <x v="14"/>
    <x v="31"/>
    <x v="212"/>
    <x v="0"/>
    <x v="1472"/>
    <x v="0"/>
    <x v="0"/>
    <x v="2"/>
    <x v="0"/>
    <x v="0"/>
    <x v="0"/>
    <x v="0"/>
    <x v="0"/>
    <x v="0"/>
    <x v="0"/>
    <x v="44"/>
    <x v="5"/>
    <x v="1461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473"/>
    <x v="42"/>
    <x v="0"/>
    <x v="0"/>
    <x v="1450"/>
    <x v="0"/>
    <x v="0"/>
    <x v="0"/>
    <x v="0"/>
    <x v="0"/>
    <x v="0"/>
    <x v="1415"/>
    <x v="1416"/>
    <x v="0"/>
    <x v="1"/>
    <x v="1462"/>
    <x v="1426"/>
    <x v="1466"/>
    <x v="1409"/>
    <x v="1467"/>
    <x v="14"/>
    <x v="31"/>
    <x v="212"/>
    <x v="0"/>
    <x v="1473"/>
    <x v="0"/>
    <x v="0"/>
    <x v="2"/>
    <x v="0"/>
    <x v="0"/>
    <x v="0"/>
    <x v="0"/>
    <x v="0"/>
    <x v="0"/>
    <x v="0"/>
    <x v="36"/>
    <x v="5"/>
    <x v="1462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1474"/>
    <x v="213"/>
    <x v="0"/>
    <x v="0"/>
    <x v="1451"/>
    <x v="0"/>
    <x v="0"/>
    <x v="0"/>
    <x v="0"/>
    <x v="0"/>
    <x v="0"/>
    <x v="1416"/>
    <x v="1417"/>
    <x v="0"/>
    <x v="1"/>
    <x v="1463"/>
    <x v="1427"/>
    <x v="1467"/>
    <x v="1410"/>
    <x v="1468"/>
    <x v="14"/>
    <x v="80"/>
    <x v="335"/>
    <x v="0"/>
    <x v="1474"/>
    <x v="0"/>
    <x v="0"/>
    <x v="319"/>
    <x v="0"/>
    <x v="0"/>
    <x v="0"/>
    <x v="0"/>
    <x v="0"/>
    <x v="0"/>
    <x v="0"/>
    <x v="10"/>
    <x v="0"/>
    <x v="14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75"/>
    <x v="28"/>
    <x v="0"/>
    <x v="0"/>
    <x v="1452"/>
    <x v="0"/>
    <x v="0"/>
    <x v="0"/>
    <x v="0"/>
    <x v="0"/>
    <x v="0"/>
    <x v="1417"/>
    <x v="1418"/>
    <x v="0"/>
    <x v="1"/>
    <x v="1464"/>
    <x v="1428"/>
    <x v="1468"/>
    <x v="1411"/>
    <x v="1469"/>
    <x v="9"/>
    <x v="18"/>
    <x v="825"/>
    <x v="0"/>
    <x v="1475"/>
    <x v="0"/>
    <x v="0"/>
    <x v="27"/>
    <x v="0"/>
    <x v="0"/>
    <x v="0"/>
    <x v="0"/>
    <x v="0"/>
    <x v="0"/>
    <x v="0"/>
    <x v="10"/>
    <x v="0"/>
    <x v="14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76"/>
    <x v="43"/>
    <x v="0"/>
    <x v="0"/>
    <x v="1453"/>
    <x v="0"/>
    <x v="0"/>
    <x v="0"/>
    <x v="0"/>
    <x v="0"/>
    <x v="0"/>
    <x v="1418"/>
    <x v="1419"/>
    <x v="0"/>
    <x v="1"/>
    <x v="1465"/>
    <x v="1429"/>
    <x v="1469"/>
    <x v="1412"/>
    <x v="1470"/>
    <x v="7"/>
    <x v="12"/>
    <x v="826"/>
    <x v="0"/>
    <x v="1476"/>
    <x v="0"/>
    <x v="0"/>
    <x v="73"/>
    <x v="0"/>
    <x v="0"/>
    <x v="0"/>
    <x v="0"/>
    <x v="0"/>
    <x v="0"/>
    <x v="0"/>
    <x v="11"/>
    <x v="0"/>
    <x v="14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77"/>
    <x v="85"/>
    <x v="0"/>
    <x v="0"/>
    <x v="1454"/>
    <x v="0"/>
    <x v="0"/>
    <x v="0"/>
    <x v="0"/>
    <x v="0"/>
    <x v="0"/>
    <x v="1419"/>
    <x v="1420"/>
    <x v="0"/>
    <x v="1"/>
    <x v="1466"/>
    <x v="1430"/>
    <x v="1470"/>
    <x v="1413"/>
    <x v="1471"/>
    <x v="10"/>
    <x v="21"/>
    <x v="59"/>
    <x v="0"/>
    <x v="1477"/>
    <x v="0"/>
    <x v="0"/>
    <x v="2"/>
    <x v="0"/>
    <x v="0"/>
    <x v="0"/>
    <x v="0"/>
    <x v="0"/>
    <x v="0"/>
    <x v="0"/>
    <x v="7"/>
    <x v="0"/>
    <x v="146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78"/>
    <x v="10"/>
    <x v="0"/>
    <x v="0"/>
    <x v="1455"/>
    <x v="0"/>
    <x v="0"/>
    <x v="0"/>
    <x v="0"/>
    <x v="0"/>
    <x v="0"/>
    <x v="1420"/>
    <x v="1421"/>
    <x v="0"/>
    <x v="1"/>
    <x v="1466"/>
    <x v="1431"/>
    <x v="1471"/>
    <x v="1414"/>
    <x v="1472"/>
    <x v="9"/>
    <x v="118"/>
    <x v="179"/>
    <x v="0"/>
    <x v="1478"/>
    <x v="0"/>
    <x v="0"/>
    <x v="23"/>
    <x v="0"/>
    <x v="0"/>
    <x v="0"/>
    <x v="0"/>
    <x v="0"/>
    <x v="0"/>
    <x v="0"/>
    <x v="6"/>
    <x v="0"/>
    <x v="146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79"/>
    <x v="186"/>
    <x v="0"/>
    <x v="0"/>
    <x v="1456"/>
    <x v="0"/>
    <x v="0"/>
    <x v="0"/>
    <x v="0"/>
    <x v="0"/>
    <x v="0"/>
    <x v="1421"/>
    <x v="1422"/>
    <x v="0"/>
    <x v="1"/>
    <x v="1467"/>
    <x v="1432"/>
    <x v="1472"/>
    <x v="1415"/>
    <x v="1473"/>
    <x v="12"/>
    <x v="234"/>
    <x v="827"/>
    <x v="0"/>
    <x v="1479"/>
    <x v="0"/>
    <x v="0"/>
    <x v="35"/>
    <x v="0"/>
    <x v="0"/>
    <x v="0"/>
    <x v="0"/>
    <x v="0"/>
    <x v="0"/>
    <x v="0"/>
    <x v="6"/>
    <x v="0"/>
    <x v="146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80"/>
    <x v="85"/>
    <x v="0"/>
    <x v="0"/>
    <x v="1457"/>
    <x v="0"/>
    <x v="0"/>
    <x v="0"/>
    <x v="0"/>
    <x v="0"/>
    <x v="0"/>
    <x v="1422"/>
    <x v="1423"/>
    <x v="0"/>
    <x v="1"/>
    <x v="1468"/>
    <x v="1433"/>
    <x v="1473"/>
    <x v="1416"/>
    <x v="1474"/>
    <x v="9"/>
    <x v="118"/>
    <x v="221"/>
    <x v="0"/>
    <x v="1480"/>
    <x v="0"/>
    <x v="0"/>
    <x v="46"/>
    <x v="0"/>
    <x v="0"/>
    <x v="0"/>
    <x v="0"/>
    <x v="0"/>
    <x v="0"/>
    <x v="0"/>
    <x v="11"/>
    <x v="0"/>
    <x v="14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81"/>
    <x v="300"/>
    <x v="0"/>
    <x v="0"/>
    <x v="1458"/>
    <x v="0"/>
    <x v="0"/>
    <x v="0"/>
    <x v="0"/>
    <x v="0"/>
    <x v="0"/>
    <x v="1423"/>
    <x v="1424"/>
    <x v="0"/>
    <x v="1"/>
    <x v="1469"/>
    <x v="1434"/>
    <x v="1474"/>
    <x v="1417"/>
    <x v="1475"/>
    <x v="10"/>
    <x v="21"/>
    <x v="349"/>
    <x v="0"/>
    <x v="1481"/>
    <x v="0"/>
    <x v="0"/>
    <x v="87"/>
    <x v="0"/>
    <x v="0"/>
    <x v="0"/>
    <x v="0"/>
    <x v="0"/>
    <x v="0"/>
    <x v="0"/>
    <x v="10"/>
    <x v="0"/>
    <x v="14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82"/>
    <x v="186"/>
    <x v="0"/>
    <x v="0"/>
    <x v="1459"/>
    <x v="0"/>
    <x v="0"/>
    <x v="0"/>
    <x v="0"/>
    <x v="0"/>
    <x v="0"/>
    <x v="1424"/>
    <x v="1425"/>
    <x v="0"/>
    <x v="1"/>
    <x v="1470"/>
    <x v="1435"/>
    <x v="1475"/>
    <x v="1418"/>
    <x v="1476"/>
    <x v="27"/>
    <x v="236"/>
    <x v="828"/>
    <x v="0"/>
    <x v="1482"/>
    <x v="0"/>
    <x v="0"/>
    <x v="56"/>
    <x v="0"/>
    <x v="0"/>
    <x v="0"/>
    <x v="0"/>
    <x v="0"/>
    <x v="0"/>
    <x v="0"/>
    <x v="27"/>
    <x v="0"/>
    <x v="147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345"/>
    <x v="27"/>
    <x v="0"/>
    <x v="0"/>
    <x v="1322"/>
    <x v="0"/>
    <x v="0"/>
    <x v="0"/>
    <x v="0"/>
    <x v="0"/>
    <x v="0"/>
    <x v="1296"/>
    <x v="1297"/>
    <x v="0"/>
    <x v="111"/>
    <x v="1335"/>
    <x v="1300"/>
    <x v="1340"/>
    <x v="1283"/>
    <x v="1341"/>
    <x v="10"/>
    <x v="187"/>
    <x v="533"/>
    <x v="0"/>
    <x v="1345"/>
    <x v="0"/>
    <x v="0"/>
    <x v="308"/>
    <x v="0"/>
    <x v="0"/>
    <x v="0"/>
    <x v="0"/>
    <x v="0"/>
    <x v="0"/>
    <x v="0"/>
    <x v="6"/>
    <x v="0"/>
    <x v="133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2"/>
    <x v="17"/>
    <x v="0"/>
    <x v="62"/>
    <x v="62"/>
    <x v="0"/>
    <x v="0"/>
    <x v="0"/>
    <x v="2"/>
    <x v="1"/>
    <x v="5"/>
    <x v="4"/>
  </r>
  <r>
    <x v="1483"/>
    <x v="6"/>
    <x v="0"/>
    <x v="0"/>
    <x v="1460"/>
    <x v="0"/>
    <x v="0"/>
    <x v="0"/>
    <x v="0"/>
    <x v="0"/>
    <x v="0"/>
    <x v="1425"/>
    <x v="1426"/>
    <x v="0"/>
    <x v="1"/>
    <x v="1471"/>
    <x v="1436"/>
    <x v="1476"/>
    <x v="1419"/>
    <x v="1477"/>
    <x v="9"/>
    <x v="174"/>
    <x v="829"/>
    <x v="0"/>
    <x v="1483"/>
    <x v="0"/>
    <x v="0"/>
    <x v="28"/>
    <x v="0"/>
    <x v="0"/>
    <x v="0"/>
    <x v="0"/>
    <x v="0"/>
    <x v="0"/>
    <x v="0"/>
    <x v="11"/>
    <x v="2"/>
    <x v="147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84"/>
    <x v="23"/>
    <x v="0"/>
    <x v="0"/>
    <x v="1461"/>
    <x v="0"/>
    <x v="0"/>
    <x v="0"/>
    <x v="0"/>
    <x v="0"/>
    <x v="0"/>
    <x v="1426"/>
    <x v="1427"/>
    <x v="0"/>
    <x v="1"/>
    <x v="1472"/>
    <x v="1437"/>
    <x v="1477"/>
    <x v="1420"/>
    <x v="1478"/>
    <x v="8"/>
    <x v="154"/>
    <x v="830"/>
    <x v="0"/>
    <x v="1484"/>
    <x v="0"/>
    <x v="0"/>
    <x v="31"/>
    <x v="0"/>
    <x v="0"/>
    <x v="0"/>
    <x v="0"/>
    <x v="0"/>
    <x v="0"/>
    <x v="0"/>
    <x v="3"/>
    <x v="0"/>
    <x v="1473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85"/>
    <x v="42"/>
    <x v="0"/>
    <x v="0"/>
    <x v="1462"/>
    <x v="0"/>
    <x v="0"/>
    <x v="0"/>
    <x v="0"/>
    <x v="0"/>
    <x v="0"/>
    <x v="1427"/>
    <x v="1428"/>
    <x v="0"/>
    <x v="1"/>
    <x v="1473"/>
    <x v="1438"/>
    <x v="1478"/>
    <x v="1421"/>
    <x v="1479"/>
    <x v="14"/>
    <x v="99"/>
    <x v="831"/>
    <x v="0"/>
    <x v="1485"/>
    <x v="0"/>
    <x v="0"/>
    <x v="109"/>
    <x v="0"/>
    <x v="0"/>
    <x v="0"/>
    <x v="0"/>
    <x v="0"/>
    <x v="0"/>
    <x v="0"/>
    <x v="2"/>
    <x v="0"/>
    <x v="147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86"/>
    <x v="121"/>
    <x v="0"/>
    <x v="0"/>
    <x v="1463"/>
    <x v="0"/>
    <x v="0"/>
    <x v="0"/>
    <x v="0"/>
    <x v="0"/>
    <x v="0"/>
    <x v="1353"/>
    <x v="1354"/>
    <x v="0"/>
    <x v="1"/>
    <x v="1474"/>
    <x v="1439"/>
    <x v="1479"/>
    <x v="1422"/>
    <x v="1480"/>
    <x v="13"/>
    <x v="230"/>
    <x v="805"/>
    <x v="0"/>
    <x v="1486"/>
    <x v="0"/>
    <x v="0"/>
    <x v="3"/>
    <x v="0"/>
    <x v="0"/>
    <x v="0"/>
    <x v="0"/>
    <x v="0"/>
    <x v="0"/>
    <x v="0"/>
    <x v="27"/>
    <x v="2"/>
    <x v="147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486"/>
    <x v="121"/>
    <x v="0"/>
    <x v="0"/>
    <x v="1463"/>
    <x v="0"/>
    <x v="0"/>
    <x v="0"/>
    <x v="0"/>
    <x v="0"/>
    <x v="0"/>
    <x v="1353"/>
    <x v="1354"/>
    <x v="0"/>
    <x v="1"/>
    <x v="1474"/>
    <x v="1439"/>
    <x v="1479"/>
    <x v="1422"/>
    <x v="1480"/>
    <x v="13"/>
    <x v="230"/>
    <x v="805"/>
    <x v="0"/>
    <x v="1486"/>
    <x v="0"/>
    <x v="0"/>
    <x v="3"/>
    <x v="0"/>
    <x v="0"/>
    <x v="0"/>
    <x v="0"/>
    <x v="0"/>
    <x v="0"/>
    <x v="0"/>
    <x v="11"/>
    <x v="2"/>
    <x v="14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5"/>
    <x v="45"/>
    <x v="0"/>
    <x v="3"/>
    <x v="0"/>
    <x v="2"/>
    <x v="1"/>
    <x v="5"/>
    <x v="4"/>
  </r>
  <r>
    <x v="1487"/>
    <x v="183"/>
    <x v="0"/>
    <x v="0"/>
    <x v="1464"/>
    <x v="0"/>
    <x v="0"/>
    <x v="0"/>
    <x v="0"/>
    <x v="0"/>
    <x v="0"/>
    <x v="1428"/>
    <x v="1429"/>
    <x v="0"/>
    <x v="1"/>
    <x v="1475"/>
    <x v="1440"/>
    <x v="1480"/>
    <x v="1423"/>
    <x v="1481"/>
    <x v="5"/>
    <x v="6"/>
    <x v="321"/>
    <x v="0"/>
    <x v="1487"/>
    <x v="0"/>
    <x v="0"/>
    <x v="4"/>
    <x v="0"/>
    <x v="0"/>
    <x v="0"/>
    <x v="0"/>
    <x v="0"/>
    <x v="0"/>
    <x v="0"/>
    <x v="11"/>
    <x v="2"/>
    <x v="147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88"/>
    <x v="218"/>
    <x v="0"/>
    <x v="0"/>
    <x v="1465"/>
    <x v="0"/>
    <x v="0"/>
    <x v="0"/>
    <x v="0"/>
    <x v="0"/>
    <x v="0"/>
    <x v="1429"/>
    <x v="1430"/>
    <x v="0"/>
    <x v="1"/>
    <x v="1476"/>
    <x v="1441"/>
    <x v="1481"/>
    <x v="1424"/>
    <x v="1482"/>
    <x v="8"/>
    <x v="149"/>
    <x v="832"/>
    <x v="3"/>
    <x v="1488"/>
    <x v="0"/>
    <x v="0"/>
    <x v="41"/>
    <x v="0"/>
    <x v="0"/>
    <x v="0"/>
    <x v="0"/>
    <x v="0"/>
    <x v="0"/>
    <x v="0"/>
    <x v="13"/>
    <x v="0"/>
    <x v="147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489"/>
    <x v="54"/>
    <x v="0"/>
    <x v="0"/>
    <x v="1466"/>
    <x v="0"/>
    <x v="0"/>
    <x v="0"/>
    <x v="0"/>
    <x v="0"/>
    <x v="0"/>
    <x v="1430"/>
    <x v="1431"/>
    <x v="0"/>
    <x v="1"/>
    <x v="1477"/>
    <x v="1442"/>
    <x v="1482"/>
    <x v="1425"/>
    <x v="1483"/>
    <x v="4"/>
    <x v="4"/>
    <x v="833"/>
    <x v="0"/>
    <x v="1489"/>
    <x v="0"/>
    <x v="0"/>
    <x v="320"/>
    <x v="0"/>
    <x v="0"/>
    <x v="0"/>
    <x v="0"/>
    <x v="0"/>
    <x v="0"/>
    <x v="0"/>
    <x v="2"/>
    <x v="0"/>
    <x v="14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0"/>
    <x v="355"/>
    <x v="0"/>
    <x v="0"/>
    <x v="1467"/>
    <x v="0"/>
    <x v="0"/>
    <x v="0"/>
    <x v="0"/>
    <x v="0"/>
    <x v="0"/>
    <x v="113"/>
    <x v="114"/>
    <x v="0"/>
    <x v="1"/>
    <x v="1478"/>
    <x v="1443"/>
    <x v="1483"/>
    <x v="1426"/>
    <x v="1484"/>
    <x v="16"/>
    <x v="35"/>
    <x v="38"/>
    <x v="0"/>
    <x v="1490"/>
    <x v="0"/>
    <x v="0"/>
    <x v="76"/>
    <x v="0"/>
    <x v="0"/>
    <x v="0"/>
    <x v="0"/>
    <x v="0"/>
    <x v="0"/>
    <x v="0"/>
    <x v="2"/>
    <x v="0"/>
    <x v="14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1"/>
    <x v="208"/>
    <x v="0"/>
    <x v="0"/>
    <x v="1468"/>
    <x v="0"/>
    <x v="0"/>
    <x v="0"/>
    <x v="0"/>
    <x v="0"/>
    <x v="0"/>
    <x v="1431"/>
    <x v="1432"/>
    <x v="0"/>
    <x v="1"/>
    <x v="1479"/>
    <x v="1444"/>
    <x v="1484"/>
    <x v="1427"/>
    <x v="1485"/>
    <x v="15"/>
    <x v="144"/>
    <x v="424"/>
    <x v="0"/>
    <x v="1491"/>
    <x v="0"/>
    <x v="0"/>
    <x v="81"/>
    <x v="0"/>
    <x v="0"/>
    <x v="0"/>
    <x v="0"/>
    <x v="0"/>
    <x v="0"/>
    <x v="0"/>
    <x v="2"/>
    <x v="0"/>
    <x v="148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2"/>
    <x v="43"/>
    <x v="0"/>
    <x v="0"/>
    <x v="1469"/>
    <x v="0"/>
    <x v="0"/>
    <x v="0"/>
    <x v="0"/>
    <x v="0"/>
    <x v="0"/>
    <x v="1432"/>
    <x v="1433"/>
    <x v="0"/>
    <x v="1"/>
    <x v="1480"/>
    <x v="1445"/>
    <x v="1485"/>
    <x v="1428"/>
    <x v="1486"/>
    <x v="8"/>
    <x v="82"/>
    <x v="652"/>
    <x v="0"/>
    <x v="1492"/>
    <x v="0"/>
    <x v="0"/>
    <x v="321"/>
    <x v="0"/>
    <x v="0"/>
    <x v="0"/>
    <x v="0"/>
    <x v="0"/>
    <x v="0"/>
    <x v="0"/>
    <x v="10"/>
    <x v="0"/>
    <x v="14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93"/>
    <x v="28"/>
    <x v="0"/>
    <x v="0"/>
    <x v="1470"/>
    <x v="0"/>
    <x v="0"/>
    <x v="0"/>
    <x v="0"/>
    <x v="0"/>
    <x v="0"/>
    <x v="1433"/>
    <x v="1434"/>
    <x v="0"/>
    <x v="1"/>
    <x v="1481"/>
    <x v="1446"/>
    <x v="1486"/>
    <x v="1429"/>
    <x v="1487"/>
    <x v="0"/>
    <x v="41"/>
    <x v="526"/>
    <x v="0"/>
    <x v="1493"/>
    <x v="0"/>
    <x v="0"/>
    <x v="54"/>
    <x v="0"/>
    <x v="0"/>
    <x v="0"/>
    <x v="0"/>
    <x v="0"/>
    <x v="0"/>
    <x v="0"/>
    <x v="6"/>
    <x v="0"/>
    <x v="14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494"/>
    <x v="92"/>
    <x v="0"/>
    <x v="0"/>
    <x v="1471"/>
    <x v="0"/>
    <x v="0"/>
    <x v="0"/>
    <x v="0"/>
    <x v="0"/>
    <x v="0"/>
    <x v="1434"/>
    <x v="1435"/>
    <x v="0"/>
    <x v="1"/>
    <x v="1482"/>
    <x v="1447"/>
    <x v="1487"/>
    <x v="1430"/>
    <x v="1488"/>
    <x v="7"/>
    <x v="12"/>
    <x v="834"/>
    <x v="0"/>
    <x v="1494"/>
    <x v="0"/>
    <x v="0"/>
    <x v="11"/>
    <x v="0"/>
    <x v="0"/>
    <x v="0"/>
    <x v="0"/>
    <x v="0"/>
    <x v="0"/>
    <x v="0"/>
    <x v="2"/>
    <x v="0"/>
    <x v="14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5"/>
    <x v="130"/>
    <x v="0"/>
    <x v="0"/>
    <x v="1472"/>
    <x v="0"/>
    <x v="0"/>
    <x v="0"/>
    <x v="0"/>
    <x v="0"/>
    <x v="0"/>
    <x v="1435"/>
    <x v="1436"/>
    <x v="0"/>
    <x v="1"/>
    <x v="1483"/>
    <x v="1448"/>
    <x v="1488"/>
    <x v="1431"/>
    <x v="1489"/>
    <x v="7"/>
    <x v="12"/>
    <x v="835"/>
    <x v="0"/>
    <x v="1495"/>
    <x v="0"/>
    <x v="0"/>
    <x v="41"/>
    <x v="0"/>
    <x v="0"/>
    <x v="0"/>
    <x v="0"/>
    <x v="0"/>
    <x v="0"/>
    <x v="0"/>
    <x v="11"/>
    <x v="0"/>
    <x v="148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496"/>
    <x v="154"/>
    <x v="0"/>
    <x v="0"/>
    <x v="1473"/>
    <x v="0"/>
    <x v="0"/>
    <x v="0"/>
    <x v="0"/>
    <x v="0"/>
    <x v="0"/>
    <x v="1436"/>
    <x v="1437"/>
    <x v="0"/>
    <x v="1"/>
    <x v="1484"/>
    <x v="1449"/>
    <x v="1489"/>
    <x v="1432"/>
    <x v="1490"/>
    <x v="8"/>
    <x v="184"/>
    <x v="836"/>
    <x v="0"/>
    <x v="1496"/>
    <x v="0"/>
    <x v="0"/>
    <x v="41"/>
    <x v="0"/>
    <x v="0"/>
    <x v="0"/>
    <x v="0"/>
    <x v="0"/>
    <x v="0"/>
    <x v="0"/>
    <x v="10"/>
    <x v="0"/>
    <x v="14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497"/>
    <x v="42"/>
    <x v="0"/>
    <x v="0"/>
    <x v="1474"/>
    <x v="0"/>
    <x v="0"/>
    <x v="0"/>
    <x v="0"/>
    <x v="0"/>
    <x v="0"/>
    <x v="1437"/>
    <x v="1438"/>
    <x v="0"/>
    <x v="1"/>
    <x v="1485"/>
    <x v="1450"/>
    <x v="1490"/>
    <x v="1433"/>
    <x v="1491"/>
    <x v="1"/>
    <x v="112"/>
    <x v="344"/>
    <x v="0"/>
    <x v="1497"/>
    <x v="0"/>
    <x v="0"/>
    <x v="6"/>
    <x v="0"/>
    <x v="0"/>
    <x v="0"/>
    <x v="0"/>
    <x v="0"/>
    <x v="0"/>
    <x v="0"/>
    <x v="2"/>
    <x v="0"/>
    <x v="148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8"/>
    <x v="194"/>
    <x v="0"/>
    <x v="0"/>
    <x v="1475"/>
    <x v="0"/>
    <x v="0"/>
    <x v="0"/>
    <x v="0"/>
    <x v="0"/>
    <x v="0"/>
    <x v="1438"/>
    <x v="1439"/>
    <x v="0"/>
    <x v="1"/>
    <x v="1486"/>
    <x v="1451"/>
    <x v="1491"/>
    <x v="1434"/>
    <x v="1492"/>
    <x v="1"/>
    <x v="168"/>
    <x v="837"/>
    <x v="0"/>
    <x v="1498"/>
    <x v="0"/>
    <x v="0"/>
    <x v="22"/>
    <x v="0"/>
    <x v="0"/>
    <x v="0"/>
    <x v="0"/>
    <x v="0"/>
    <x v="0"/>
    <x v="0"/>
    <x v="2"/>
    <x v="0"/>
    <x v="14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499"/>
    <x v="16"/>
    <x v="0"/>
    <x v="0"/>
    <x v="1476"/>
    <x v="0"/>
    <x v="0"/>
    <x v="0"/>
    <x v="0"/>
    <x v="0"/>
    <x v="0"/>
    <x v="1439"/>
    <x v="1440"/>
    <x v="0"/>
    <x v="1"/>
    <x v="1487"/>
    <x v="1452"/>
    <x v="1492"/>
    <x v="1435"/>
    <x v="1493"/>
    <x v="7"/>
    <x v="212"/>
    <x v="838"/>
    <x v="0"/>
    <x v="1499"/>
    <x v="0"/>
    <x v="0"/>
    <x v="44"/>
    <x v="0"/>
    <x v="0"/>
    <x v="0"/>
    <x v="0"/>
    <x v="0"/>
    <x v="0"/>
    <x v="0"/>
    <x v="82"/>
    <x v="7"/>
    <x v="1489"/>
    <x v="3"/>
    <x v="1"/>
    <x v="0"/>
    <x v="0"/>
    <x v="27"/>
    <x v="9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63"/>
    <x v="63"/>
    <x v="0"/>
    <x v="0"/>
    <x v="0"/>
    <x v="4"/>
    <x v="1"/>
    <x v="5"/>
    <x v="4"/>
  </r>
  <r>
    <x v="1500"/>
    <x v="43"/>
    <x v="0"/>
    <x v="0"/>
    <x v="1477"/>
    <x v="0"/>
    <x v="0"/>
    <x v="0"/>
    <x v="0"/>
    <x v="0"/>
    <x v="0"/>
    <x v="1440"/>
    <x v="1441"/>
    <x v="0"/>
    <x v="1"/>
    <x v="1488"/>
    <x v="1453"/>
    <x v="1493"/>
    <x v="1436"/>
    <x v="1494"/>
    <x v="10"/>
    <x v="64"/>
    <x v="83"/>
    <x v="0"/>
    <x v="1500"/>
    <x v="0"/>
    <x v="0"/>
    <x v="108"/>
    <x v="0"/>
    <x v="0"/>
    <x v="0"/>
    <x v="0"/>
    <x v="0"/>
    <x v="0"/>
    <x v="0"/>
    <x v="27"/>
    <x v="0"/>
    <x v="149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01"/>
    <x v="110"/>
    <x v="0"/>
    <x v="0"/>
    <x v="1478"/>
    <x v="0"/>
    <x v="0"/>
    <x v="0"/>
    <x v="0"/>
    <x v="0"/>
    <x v="0"/>
    <x v="554"/>
    <x v="555"/>
    <x v="0"/>
    <x v="1"/>
    <x v="1489"/>
    <x v="1454"/>
    <x v="1494"/>
    <x v="1437"/>
    <x v="1495"/>
    <x v="8"/>
    <x v="14"/>
    <x v="320"/>
    <x v="0"/>
    <x v="1501"/>
    <x v="0"/>
    <x v="0"/>
    <x v="33"/>
    <x v="0"/>
    <x v="0"/>
    <x v="0"/>
    <x v="0"/>
    <x v="0"/>
    <x v="0"/>
    <x v="0"/>
    <x v="10"/>
    <x v="0"/>
    <x v="14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02"/>
    <x v="356"/>
    <x v="0"/>
    <x v="0"/>
    <x v="1479"/>
    <x v="0"/>
    <x v="0"/>
    <x v="0"/>
    <x v="0"/>
    <x v="0"/>
    <x v="0"/>
    <x v="1441"/>
    <x v="1442"/>
    <x v="0"/>
    <x v="1"/>
    <x v="1490"/>
    <x v="1455"/>
    <x v="1495"/>
    <x v="1438"/>
    <x v="1496"/>
    <x v="25"/>
    <x v="200"/>
    <x v="839"/>
    <x v="0"/>
    <x v="1502"/>
    <x v="0"/>
    <x v="0"/>
    <x v="44"/>
    <x v="0"/>
    <x v="0"/>
    <x v="0"/>
    <x v="0"/>
    <x v="0"/>
    <x v="0"/>
    <x v="0"/>
    <x v="13"/>
    <x v="0"/>
    <x v="149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03"/>
    <x v="54"/>
    <x v="0"/>
    <x v="0"/>
    <x v="1480"/>
    <x v="0"/>
    <x v="0"/>
    <x v="0"/>
    <x v="0"/>
    <x v="0"/>
    <x v="0"/>
    <x v="1442"/>
    <x v="1443"/>
    <x v="0"/>
    <x v="1"/>
    <x v="1491"/>
    <x v="1456"/>
    <x v="1496"/>
    <x v="1439"/>
    <x v="1497"/>
    <x v="8"/>
    <x v="19"/>
    <x v="840"/>
    <x v="0"/>
    <x v="1503"/>
    <x v="0"/>
    <x v="0"/>
    <x v="31"/>
    <x v="0"/>
    <x v="0"/>
    <x v="0"/>
    <x v="0"/>
    <x v="0"/>
    <x v="0"/>
    <x v="0"/>
    <x v="10"/>
    <x v="0"/>
    <x v="14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04"/>
    <x v="17"/>
    <x v="0"/>
    <x v="0"/>
    <x v="1481"/>
    <x v="0"/>
    <x v="0"/>
    <x v="0"/>
    <x v="0"/>
    <x v="0"/>
    <x v="0"/>
    <x v="1443"/>
    <x v="1444"/>
    <x v="0"/>
    <x v="1"/>
    <x v="1492"/>
    <x v="1457"/>
    <x v="1497"/>
    <x v="1440"/>
    <x v="1498"/>
    <x v="14"/>
    <x v="80"/>
    <x v="296"/>
    <x v="0"/>
    <x v="1504"/>
    <x v="0"/>
    <x v="0"/>
    <x v="322"/>
    <x v="0"/>
    <x v="0"/>
    <x v="0"/>
    <x v="0"/>
    <x v="0"/>
    <x v="0"/>
    <x v="0"/>
    <x v="2"/>
    <x v="0"/>
    <x v="14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05"/>
    <x v="117"/>
    <x v="0"/>
    <x v="0"/>
    <x v="1482"/>
    <x v="0"/>
    <x v="0"/>
    <x v="0"/>
    <x v="0"/>
    <x v="0"/>
    <x v="0"/>
    <x v="1444"/>
    <x v="1445"/>
    <x v="0"/>
    <x v="1"/>
    <x v="1493"/>
    <x v="1458"/>
    <x v="1498"/>
    <x v="1441"/>
    <x v="1499"/>
    <x v="18"/>
    <x v="52"/>
    <x v="64"/>
    <x v="0"/>
    <x v="1505"/>
    <x v="0"/>
    <x v="0"/>
    <x v="58"/>
    <x v="0"/>
    <x v="0"/>
    <x v="0"/>
    <x v="0"/>
    <x v="0"/>
    <x v="0"/>
    <x v="0"/>
    <x v="10"/>
    <x v="0"/>
    <x v="14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06"/>
    <x v="16"/>
    <x v="0"/>
    <x v="0"/>
    <x v="1483"/>
    <x v="0"/>
    <x v="0"/>
    <x v="0"/>
    <x v="0"/>
    <x v="0"/>
    <x v="0"/>
    <x v="1445"/>
    <x v="1446"/>
    <x v="0"/>
    <x v="1"/>
    <x v="1494"/>
    <x v="1459"/>
    <x v="1499"/>
    <x v="1442"/>
    <x v="1500"/>
    <x v="9"/>
    <x v="61"/>
    <x v="416"/>
    <x v="0"/>
    <x v="1506"/>
    <x v="0"/>
    <x v="0"/>
    <x v="2"/>
    <x v="0"/>
    <x v="0"/>
    <x v="0"/>
    <x v="0"/>
    <x v="0"/>
    <x v="0"/>
    <x v="0"/>
    <x v="27"/>
    <x v="0"/>
    <x v="149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07"/>
    <x v="39"/>
    <x v="0"/>
    <x v="2"/>
    <x v="1484"/>
    <x v="0"/>
    <x v="0"/>
    <x v="0"/>
    <x v="0"/>
    <x v="0"/>
    <x v="0"/>
    <x v="1446"/>
    <x v="1447"/>
    <x v="21"/>
    <x v="1"/>
    <x v="1495"/>
    <x v="1460"/>
    <x v="1500"/>
    <x v="1443"/>
    <x v="1501"/>
    <x v="1"/>
    <x v="1"/>
    <x v="211"/>
    <x v="1"/>
    <x v="1507"/>
    <x v="0"/>
    <x v="0"/>
    <x v="323"/>
    <x v="0"/>
    <x v="0"/>
    <x v="0"/>
    <x v="0"/>
    <x v="0"/>
    <x v="0"/>
    <x v="0"/>
    <x v="10"/>
    <x v="0"/>
    <x v="1497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5"/>
    <x v="5"/>
    <x v="0"/>
    <x v="2"/>
    <x v="0"/>
    <x v="2"/>
    <x v="0"/>
    <x v="0"/>
    <x v="4"/>
  </r>
  <r>
    <x v="1508"/>
    <x v="33"/>
    <x v="36"/>
    <x v="0"/>
    <x v="1484"/>
    <x v="0"/>
    <x v="0"/>
    <x v="0"/>
    <x v="0"/>
    <x v="0"/>
    <x v="0"/>
    <x v="1446"/>
    <x v="1447"/>
    <x v="0"/>
    <x v="115"/>
    <x v="1496"/>
    <x v="1461"/>
    <x v="1501"/>
    <x v="1444"/>
    <x v="1502"/>
    <x v="1"/>
    <x v="1"/>
    <x v="211"/>
    <x v="0"/>
    <x v="1508"/>
    <x v="6"/>
    <x v="32"/>
    <x v="11"/>
    <x v="36"/>
    <x v="32"/>
    <x v="32"/>
    <x v="36"/>
    <x v="1"/>
    <x v="2"/>
    <x v="6"/>
    <x v="10"/>
    <x v="0"/>
    <x v="149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1509"/>
    <x v="54"/>
    <x v="0"/>
    <x v="0"/>
    <x v="1485"/>
    <x v="0"/>
    <x v="0"/>
    <x v="0"/>
    <x v="0"/>
    <x v="0"/>
    <x v="0"/>
    <x v="1447"/>
    <x v="1448"/>
    <x v="0"/>
    <x v="1"/>
    <x v="1497"/>
    <x v="1462"/>
    <x v="1502"/>
    <x v="1445"/>
    <x v="1503"/>
    <x v="6"/>
    <x v="20"/>
    <x v="841"/>
    <x v="0"/>
    <x v="1509"/>
    <x v="0"/>
    <x v="0"/>
    <x v="33"/>
    <x v="0"/>
    <x v="0"/>
    <x v="0"/>
    <x v="0"/>
    <x v="0"/>
    <x v="0"/>
    <x v="0"/>
    <x v="58"/>
    <x v="0"/>
    <x v="1498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510"/>
    <x v="12"/>
    <x v="0"/>
    <x v="0"/>
    <x v="1486"/>
    <x v="0"/>
    <x v="0"/>
    <x v="0"/>
    <x v="0"/>
    <x v="0"/>
    <x v="0"/>
    <x v="1448"/>
    <x v="1449"/>
    <x v="0"/>
    <x v="1"/>
    <x v="1498"/>
    <x v="1463"/>
    <x v="1503"/>
    <x v="1446"/>
    <x v="1504"/>
    <x v="9"/>
    <x v="37"/>
    <x v="168"/>
    <x v="0"/>
    <x v="1510"/>
    <x v="0"/>
    <x v="0"/>
    <x v="33"/>
    <x v="0"/>
    <x v="0"/>
    <x v="0"/>
    <x v="0"/>
    <x v="0"/>
    <x v="0"/>
    <x v="0"/>
    <x v="10"/>
    <x v="0"/>
    <x v="149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11"/>
    <x v="357"/>
    <x v="0"/>
    <x v="0"/>
    <x v="1487"/>
    <x v="0"/>
    <x v="0"/>
    <x v="0"/>
    <x v="0"/>
    <x v="0"/>
    <x v="0"/>
    <x v="1449"/>
    <x v="1450"/>
    <x v="0"/>
    <x v="1"/>
    <x v="1499"/>
    <x v="1464"/>
    <x v="1504"/>
    <x v="1447"/>
    <x v="1505"/>
    <x v="21"/>
    <x v="63"/>
    <x v="842"/>
    <x v="0"/>
    <x v="1511"/>
    <x v="0"/>
    <x v="0"/>
    <x v="4"/>
    <x v="0"/>
    <x v="0"/>
    <x v="0"/>
    <x v="0"/>
    <x v="0"/>
    <x v="0"/>
    <x v="0"/>
    <x v="11"/>
    <x v="0"/>
    <x v="15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12"/>
    <x v="4"/>
    <x v="0"/>
    <x v="0"/>
    <x v="1488"/>
    <x v="0"/>
    <x v="0"/>
    <x v="0"/>
    <x v="0"/>
    <x v="0"/>
    <x v="0"/>
    <x v="1450"/>
    <x v="1451"/>
    <x v="0"/>
    <x v="116"/>
    <x v="1500"/>
    <x v="1465"/>
    <x v="1505"/>
    <x v="1448"/>
    <x v="1506"/>
    <x v="25"/>
    <x v="237"/>
    <x v="843"/>
    <x v="0"/>
    <x v="1512"/>
    <x v="0"/>
    <x v="0"/>
    <x v="14"/>
    <x v="0"/>
    <x v="0"/>
    <x v="0"/>
    <x v="0"/>
    <x v="0"/>
    <x v="0"/>
    <x v="0"/>
    <x v="10"/>
    <x v="0"/>
    <x v="150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29"/>
    <x v="31"/>
  </r>
  <r>
    <x v="1513"/>
    <x v="358"/>
    <x v="0"/>
    <x v="0"/>
    <x v="1489"/>
    <x v="0"/>
    <x v="0"/>
    <x v="0"/>
    <x v="0"/>
    <x v="0"/>
    <x v="0"/>
    <x v="1451"/>
    <x v="1452"/>
    <x v="0"/>
    <x v="8"/>
    <x v="1501"/>
    <x v="1466"/>
    <x v="1506"/>
    <x v="1449"/>
    <x v="1507"/>
    <x v="9"/>
    <x v="42"/>
    <x v="819"/>
    <x v="0"/>
    <x v="1513"/>
    <x v="0"/>
    <x v="0"/>
    <x v="85"/>
    <x v="0"/>
    <x v="0"/>
    <x v="0"/>
    <x v="0"/>
    <x v="0"/>
    <x v="0"/>
    <x v="0"/>
    <x v="10"/>
    <x v="2"/>
    <x v="15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0"/>
    <x v="40"/>
    <x v="0"/>
    <x v="3"/>
    <x v="0"/>
    <x v="2"/>
    <x v="1"/>
    <x v="5"/>
    <x v="4"/>
  </r>
  <r>
    <x v="1514"/>
    <x v="36"/>
    <x v="0"/>
    <x v="0"/>
    <x v="1490"/>
    <x v="0"/>
    <x v="0"/>
    <x v="0"/>
    <x v="0"/>
    <x v="0"/>
    <x v="0"/>
    <x v="1452"/>
    <x v="1453"/>
    <x v="0"/>
    <x v="1"/>
    <x v="1502"/>
    <x v="1467"/>
    <x v="1507"/>
    <x v="1450"/>
    <x v="1508"/>
    <x v="14"/>
    <x v="98"/>
    <x v="844"/>
    <x v="0"/>
    <x v="1514"/>
    <x v="0"/>
    <x v="0"/>
    <x v="83"/>
    <x v="0"/>
    <x v="0"/>
    <x v="0"/>
    <x v="0"/>
    <x v="0"/>
    <x v="0"/>
    <x v="0"/>
    <x v="2"/>
    <x v="0"/>
    <x v="15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15"/>
    <x v="50"/>
    <x v="0"/>
    <x v="0"/>
    <x v="1491"/>
    <x v="0"/>
    <x v="0"/>
    <x v="0"/>
    <x v="0"/>
    <x v="0"/>
    <x v="0"/>
    <x v="1453"/>
    <x v="1454"/>
    <x v="0"/>
    <x v="49"/>
    <x v="1503"/>
    <x v="1468"/>
    <x v="1508"/>
    <x v="1451"/>
    <x v="1509"/>
    <x v="8"/>
    <x v="14"/>
    <x v="275"/>
    <x v="0"/>
    <x v="1515"/>
    <x v="0"/>
    <x v="0"/>
    <x v="33"/>
    <x v="0"/>
    <x v="0"/>
    <x v="0"/>
    <x v="0"/>
    <x v="0"/>
    <x v="0"/>
    <x v="0"/>
    <x v="13"/>
    <x v="0"/>
    <x v="150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1515"/>
    <x v="50"/>
    <x v="0"/>
    <x v="0"/>
    <x v="1491"/>
    <x v="0"/>
    <x v="0"/>
    <x v="0"/>
    <x v="0"/>
    <x v="0"/>
    <x v="0"/>
    <x v="1453"/>
    <x v="1454"/>
    <x v="0"/>
    <x v="49"/>
    <x v="1503"/>
    <x v="1468"/>
    <x v="1508"/>
    <x v="1451"/>
    <x v="1509"/>
    <x v="8"/>
    <x v="14"/>
    <x v="275"/>
    <x v="0"/>
    <x v="1515"/>
    <x v="0"/>
    <x v="0"/>
    <x v="33"/>
    <x v="0"/>
    <x v="0"/>
    <x v="0"/>
    <x v="0"/>
    <x v="0"/>
    <x v="0"/>
    <x v="0"/>
    <x v="11"/>
    <x v="0"/>
    <x v="15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1"/>
    <x v="61"/>
    <x v="0"/>
    <x v="0"/>
    <x v="0"/>
    <x v="2"/>
    <x v="1"/>
    <x v="5"/>
    <x v="11"/>
  </r>
  <r>
    <x v="1516"/>
    <x v="43"/>
    <x v="0"/>
    <x v="0"/>
    <x v="1492"/>
    <x v="0"/>
    <x v="0"/>
    <x v="0"/>
    <x v="0"/>
    <x v="0"/>
    <x v="0"/>
    <x v="1454"/>
    <x v="1455"/>
    <x v="0"/>
    <x v="1"/>
    <x v="1504"/>
    <x v="1469"/>
    <x v="1509"/>
    <x v="1452"/>
    <x v="1510"/>
    <x v="4"/>
    <x v="133"/>
    <x v="673"/>
    <x v="0"/>
    <x v="1516"/>
    <x v="0"/>
    <x v="0"/>
    <x v="50"/>
    <x v="0"/>
    <x v="0"/>
    <x v="0"/>
    <x v="0"/>
    <x v="0"/>
    <x v="0"/>
    <x v="0"/>
    <x v="6"/>
    <x v="0"/>
    <x v="15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17"/>
    <x v="42"/>
    <x v="0"/>
    <x v="0"/>
    <x v="1493"/>
    <x v="0"/>
    <x v="0"/>
    <x v="0"/>
    <x v="0"/>
    <x v="0"/>
    <x v="0"/>
    <x v="1455"/>
    <x v="1456"/>
    <x v="0"/>
    <x v="1"/>
    <x v="1505"/>
    <x v="1470"/>
    <x v="1510"/>
    <x v="1453"/>
    <x v="1511"/>
    <x v="10"/>
    <x v="50"/>
    <x v="536"/>
    <x v="0"/>
    <x v="1517"/>
    <x v="0"/>
    <x v="0"/>
    <x v="151"/>
    <x v="0"/>
    <x v="0"/>
    <x v="0"/>
    <x v="0"/>
    <x v="0"/>
    <x v="0"/>
    <x v="0"/>
    <x v="27"/>
    <x v="0"/>
    <x v="150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18"/>
    <x v="41"/>
    <x v="0"/>
    <x v="0"/>
    <x v="1494"/>
    <x v="0"/>
    <x v="0"/>
    <x v="0"/>
    <x v="0"/>
    <x v="0"/>
    <x v="0"/>
    <x v="1456"/>
    <x v="1457"/>
    <x v="0"/>
    <x v="1"/>
    <x v="1506"/>
    <x v="1471"/>
    <x v="1511"/>
    <x v="1454"/>
    <x v="1512"/>
    <x v="8"/>
    <x v="79"/>
    <x v="105"/>
    <x v="0"/>
    <x v="1518"/>
    <x v="0"/>
    <x v="0"/>
    <x v="11"/>
    <x v="0"/>
    <x v="0"/>
    <x v="0"/>
    <x v="0"/>
    <x v="0"/>
    <x v="0"/>
    <x v="0"/>
    <x v="7"/>
    <x v="0"/>
    <x v="150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19"/>
    <x v="43"/>
    <x v="0"/>
    <x v="0"/>
    <x v="1495"/>
    <x v="0"/>
    <x v="0"/>
    <x v="0"/>
    <x v="0"/>
    <x v="0"/>
    <x v="0"/>
    <x v="1457"/>
    <x v="1458"/>
    <x v="0"/>
    <x v="1"/>
    <x v="1507"/>
    <x v="1472"/>
    <x v="1512"/>
    <x v="1455"/>
    <x v="1513"/>
    <x v="4"/>
    <x v="5"/>
    <x v="5"/>
    <x v="0"/>
    <x v="1519"/>
    <x v="0"/>
    <x v="0"/>
    <x v="14"/>
    <x v="0"/>
    <x v="0"/>
    <x v="0"/>
    <x v="0"/>
    <x v="0"/>
    <x v="0"/>
    <x v="0"/>
    <x v="10"/>
    <x v="0"/>
    <x v="15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20"/>
    <x v="43"/>
    <x v="0"/>
    <x v="0"/>
    <x v="1496"/>
    <x v="0"/>
    <x v="0"/>
    <x v="0"/>
    <x v="0"/>
    <x v="0"/>
    <x v="0"/>
    <x v="1458"/>
    <x v="1459"/>
    <x v="0"/>
    <x v="1"/>
    <x v="1508"/>
    <x v="1473"/>
    <x v="1513"/>
    <x v="1456"/>
    <x v="1514"/>
    <x v="17"/>
    <x v="183"/>
    <x v="530"/>
    <x v="0"/>
    <x v="1520"/>
    <x v="0"/>
    <x v="0"/>
    <x v="14"/>
    <x v="0"/>
    <x v="0"/>
    <x v="0"/>
    <x v="0"/>
    <x v="0"/>
    <x v="0"/>
    <x v="0"/>
    <x v="13"/>
    <x v="0"/>
    <x v="150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21"/>
    <x v="359"/>
    <x v="0"/>
    <x v="0"/>
    <x v="1497"/>
    <x v="0"/>
    <x v="0"/>
    <x v="0"/>
    <x v="0"/>
    <x v="0"/>
    <x v="0"/>
    <x v="1459"/>
    <x v="1460"/>
    <x v="0"/>
    <x v="117"/>
    <x v="1509"/>
    <x v="1474"/>
    <x v="1514"/>
    <x v="1457"/>
    <x v="1515"/>
    <x v="28"/>
    <x v="238"/>
    <x v="845"/>
    <x v="3"/>
    <x v="1521"/>
    <x v="0"/>
    <x v="0"/>
    <x v="11"/>
    <x v="0"/>
    <x v="0"/>
    <x v="0"/>
    <x v="0"/>
    <x v="0"/>
    <x v="0"/>
    <x v="0"/>
    <x v="10"/>
    <x v="0"/>
    <x v="151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522"/>
    <x v="148"/>
    <x v="0"/>
    <x v="0"/>
    <x v="1498"/>
    <x v="0"/>
    <x v="0"/>
    <x v="0"/>
    <x v="0"/>
    <x v="0"/>
    <x v="0"/>
    <x v="1460"/>
    <x v="1461"/>
    <x v="0"/>
    <x v="1"/>
    <x v="1510"/>
    <x v="1475"/>
    <x v="1515"/>
    <x v="1458"/>
    <x v="1516"/>
    <x v="10"/>
    <x v="21"/>
    <x v="474"/>
    <x v="0"/>
    <x v="1522"/>
    <x v="0"/>
    <x v="0"/>
    <x v="2"/>
    <x v="0"/>
    <x v="0"/>
    <x v="0"/>
    <x v="0"/>
    <x v="0"/>
    <x v="0"/>
    <x v="0"/>
    <x v="26"/>
    <x v="0"/>
    <x v="1511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23"/>
    <x v="360"/>
    <x v="0"/>
    <x v="0"/>
    <x v="1499"/>
    <x v="0"/>
    <x v="0"/>
    <x v="0"/>
    <x v="0"/>
    <x v="0"/>
    <x v="0"/>
    <x v="1461"/>
    <x v="1462"/>
    <x v="0"/>
    <x v="1"/>
    <x v="1511"/>
    <x v="1476"/>
    <x v="1516"/>
    <x v="1459"/>
    <x v="1517"/>
    <x v="7"/>
    <x v="160"/>
    <x v="846"/>
    <x v="0"/>
    <x v="1523"/>
    <x v="0"/>
    <x v="0"/>
    <x v="2"/>
    <x v="0"/>
    <x v="0"/>
    <x v="0"/>
    <x v="0"/>
    <x v="0"/>
    <x v="0"/>
    <x v="0"/>
    <x v="11"/>
    <x v="0"/>
    <x v="15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24"/>
    <x v="106"/>
    <x v="0"/>
    <x v="0"/>
    <x v="1500"/>
    <x v="0"/>
    <x v="0"/>
    <x v="0"/>
    <x v="0"/>
    <x v="0"/>
    <x v="0"/>
    <x v="1462"/>
    <x v="1463"/>
    <x v="0"/>
    <x v="1"/>
    <x v="1512"/>
    <x v="1477"/>
    <x v="1517"/>
    <x v="1460"/>
    <x v="1518"/>
    <x v="10"/>
    <x v="48"/>
    <x v="706"/>
    <x v="0"/>
    <x v="1524"/>
    <x v="0"/>
    <x v="0"/>
    <x v="4"/>
    <x v="0"/>
    <x v="0"/>
    <x v="0"/>
    <x v="0"/>
    <x v="0"/>
    <x v="0"/>
    <x v="0"/>
    <x v="10"/>
    <x v="0"/>
    <x v="151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25"/>
    <x v="361"/>
    <x v="0"/>
    <x v="0"/>
    <x v="1501"/>
    <x v="0"/>
    <x v="0"/>
    <x v="0"/>
    <x v="0"/>
    <x v="0"/>
    <x v="0"/>
    <x v="1463"/>
    <x v="1464"/>
    <x v="0"/>
    <x v="1"/>
    <x v="1513"/>
    <x v="1478"/>
    <x v="1518"/>
    <x v="1461"/>
    <x v="1519"/>
    <x v="15"/>
    <x v="88"/>
    <x v="847"/>
    <x v="0"/>
    <x v="1525"/>
    <x v="0"/>
    <x v="0"/>
    <x v="36"/>
    <x v="0"/>
    <x v="0"/>
    <x v="0"/>
    <x v="0"/>
    <x v="0"/>
    <x v="0"/>
    <x v="0"/>
    <x v="13"/>
    <x v="0"/>
    <x v="151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26"/>
    <x v="28"/>
    <x v="0"/>
    <x v="0"/>
    <x v="1502"/>
    <x v="0"/>
    <x v="0"/>
    <x v="0"/>
    <x v="0"/>
    <x v="0"/>
    <x v="0"/>
    <x v="1464"/>
    <x v="1465"/>
    <x v="0"/>
    <x v="1"/>
    <x v="1514"/>
    <x v="1479"/>
    <x v="1519"/>
    <x v="1462"/>
    <x v="1520"/>
    <x v="20"/>
    <x v="124"/>
    <x v="848"/>
    <x v="0"/>
    <x v="1526"/>
    <x v="0"/>
    <x v="0"/>
    <x v="14"/>
    <x v="0"/>
    <x v="0"/>
    <x v="0"/>
    <x v="0"/>
    <x v="0"/>
    <x v="0"/>
    <x v="0"/>
    <x v="71"/>
    <x v="5"/>
    <x v="1515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1527"/>
    <x v="10"/>
    <x v="0"/>
    <x v="0"/>
    <x v="1503"/>
    <x v="0"/>
    <x v="0"/>
    <x v="0"/>
    <x v="0"/>
    <x v="0"/>
    <x v="0"/>
    <x v="1465"/>
    <x v="1466"/>
    <x v="0"/>
    <x v="1"/>
    <x v="1515"/>
    <x v="1480"/>
    <x v="1520"/>
    <x v="1463"/>
    <x v="1521"/>
    <x v="9"/>
    <x v="109"/>
    <x v="849"/>
    <x v="0"/>
    <x v="1527"/>
    <x v="0"/>
    <x v="0"/>
    <x v="100"/>
    <x v="0"/>
    <x v="0"/>
    <x v="0"/>
    <x v="0"/>
    <x v="0"/>
    <x v="0"/>
    <x v="0"/>
    <x v="6"/>
    <x v="0"/>
    <x v="151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28"/>
    <x v="43"/>
    <x v="0"/>
    <x v="0"/>
    <x v="1504"/>
    <x v="0"/>
    <x v="0"/>
    <x v="0"/>
    <x v="0"/>
    <x v="0"/>
    <x v="0"/>
    <x v="1466"/>
    <x v="1467"/>
    <x v="0"/>
    <x v="1"/>
    <x v="1516"/>
    <x v="1481"/>
    <x v="1521"/>
    <x v="1464"/>
    <x v="1522"/>
    <x v="1"/>
    <x v="225"/>
    <x v="850"/>
    <x v="0"/>
    <x v="1528"/>
    <x v="0"/>
    <x v="0"/>
    <x v="14"/>
    <x v="0"/>
    <x v="0"/>
    <x v="0"/>
    <x v="0"/>
    <x v="0"/>
    <x v="0"/>
    <x v="0"/>
    <x v="7"/>
    <x v="0"/>
    <x v="151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29"/>
    <x v="19"/>
    <x v="0"/>
    <x v="0"/>
    <x v="1505"/>
    <x v="0"/>
    <x v="0"/>
    <x v="0"/>
    <x v="0"/>
    <x v="0"/>
    <x v="0"/>
    <x v="1467"/>
    <x v="1468"/>
    <x v="0"/>
    <x v="1"/>
    <x v="1517"/>
    <x v="1482"/>
    <x v="1522"/>
    <x v="1465"/>
    <x v="1523"/>
    <x v="16"/>
    <x v="32"/>
    <x v="236"/>
    <x v="0"/>
    <x v="1529"/>
    <x v="0"/>
    <x v="0"/>
    <x v="324"/>
    <x v="0"/>
    <x v="0"/>
    <x v="0"/>
    <x v="0"/>
    <x v="0"/>
    <x v="0"/>
    <x v="0"/>
    <x v="10"/>
    <x v="0"/>
    <x v="15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30"/>
    <x v="30"/>
    <x v="0"/>
    <x v="0"/>
    <x v="1506"/>
    <x v="0"/>
    <x v="0"/>
    <x v="0"/>
    <x v="0"/>
    <x v="0"/>
    <x v="0"/>
    <x v="1468"/>
    <x v="1469"/>
    <x v="0"/>
    <x v="1"/>
    <x v="1518"/>
    <x v="1483"/>
    <x v="1523"/>
    <x v="1466"/>
    <x v="1524"/>
    <x v="14"/>
    <x v="107"/>
    <x v="851"/>
    <x v="0"/>
    <x v="1530"/>
    <x v="0"/>
    <x v="0"/>
    <x v="54"/>
    <x v="0"/>
    <x v="0"/>
    <x v="0"/>
    <x v="0"/>
    <x v="0"/>
    <x v="0"/>
    <x v="0"/>
    <x v="6"/>
    <x v="0"/>
    <x v="151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31"/>
    <x v="75"/>
    <x v="0"/>
    <x v="0"/>
    <x v="1507"/>
    <x v="0"/>
    <x v="0"/>
    <x v="0"/>
    <x v="0"/>
    <x v="0"/>
    <x v="0"/>
    <x v="1469"/>
    <x v="1470"/>
    <x v="0"/>
    <x v="1"/>
    <x v="1519"/>
    <x v="1484"/>
    <x v="1524"/>
    <x v="1467"/>
    <x v="1525"/>
    <x v="20"/>
    <x v="71"/>
    <x v="852"/>
    <x v="0"/>
    <x v="1531"/>
    <x v="0"/>
    <x v="0"/>
    <x v="106"/>
    <x v="0"/>
    <x v="0"/>
    <x v="0"/>
    <x v="0"/>
    <x v="0"/>
    <x v="0"/>
    <x v="0"/>
    <x v="27"/>
    <x v="0"/>
    <x v="152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32"/>
    <x v="362"/>
    <x v="0"/>
    <x v="0"/>
    <x v="1508"/>
    <x v="0"/>
    <x v="0"/>
    <x v="0"/>
    <x v="0"/>
    <x v="0"/>
    <x v="0"/>
    <x v="1470"/>
    <x v="1471"/>
    <x v="0"/>
    <x v="1"/>
    <x v="1520"/>
    <x v="1485"/>
    <x v="1525"/>
    <x v="1468"/>
    <x v="1526"/>
    <x v="12"/>
    <x v="122"/>
    <x v="853"/>
    <x v="0"/>
    <x v="1532"/>
    <x v="0"/>
    <x v="0"/>
    <x v="23"/>
    <x v="0"/>
    <x v="0"/>
    <x v="0"/>
    <x v="0"/>
    <x v="0"/>
    <x v="0"/>
    <x v="0"/>
    <x v="6"/>
    <x v="0"/>
    <x v="152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33"/>
    <x v="34"/>
    <x v="37"/>
    <x v="0"/>
    <x v="1509"/>
    <x v="0"/>
    <x v="0"/>
    <x v="0"/>
    <x v="0"/>
    <x v="0"/>
    <x v="0"/>
    <x v="908"/>
    <x v="909"/>
    <x v="0"/>
    <x v="118"/>
    <x v="1521"/>
    <x v="1486"/>
    <x v="1526"/>
    <x v="1469"/>
    <x v="1527"/>
    <x v="4"/>
    <x v="45"/>
    <x v="615"/>
    <x v="0"/>
    <x v="1533"/>
    <x v="1"/>
    <x v="33"/>
    <x v="107"/>
    <x v="37"/>
    <x v="33"/>
    <x v="33"/>
    <x v="37"/>
    <x v="1"/>
    <x v="1"/>
    <x v="4"/>
    <x v="10"/>
    <x v="0"/>
    <x v="1522"/>
    <x v="0"/>
    <x v="0"/>
    <x v="0"/>
    <x v="0"/>
    <x v="10"/>
    <x v="10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1"/>
    <x v="1"/>
    <x v="1"/>
    <x v="1"/>
    <x v="1"/>
    <x v="1"/>
    <x v="1"/>
    <x v="0"/>
    <x v="3"/>
    <x v="2"/>
    <x v="0"/>
    <x v="37"/>
    <x v="37"/>
    <x v="0"/>
    <x v="0"/>
    <x v="0"/>
    <x v="2"/>
    <x v="1"/>
    <x v="5"/>
    <x v="4"/>
  </r>
  <r>
    <x v="1534"/>
    <x v="10"/>
    <x v="0"/>
    <x v="0"/>
    <x v="1510"/>
    <x v="0"/>
    <x v="0"/>
    <x v="0"/>
    <x v="0"/>
    <x v="0"/>
    <x v="0"/>
    <x v="1471"/>
    <x v="1472"/>
    <x v="0"/>
    <x v="1"/>
    <x v="1522"/>
    <x v="1487"/>
    <x v="1527"/>
    <x v="1470"/>
    <x v="1528"/>
    <x v="9"/>
    <x v="77"/>
    <x v="128"/>
    <x v="0"/>
    <x v="1534"/>
    <x v="0"/>
    <x v="0"/>
    <x v="325"/>
    <x v="0"/>
    <x v="0"/>
    <x v="0"/>
    <x v="0"/>
    <x v="0"/>
    <x v="0"/>
    <x v="0"/>
    <x v="6"/>
    <x v="0"/>
    <x v="152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35"/>
    <x v="43"/>
    <x v="0"/>
    <x v="0"/>
    <x v="1511"/>
    <x v="0"/>
    <x v="0"/>
    <x v="0"/>
    <x v="0"/>
    <x v="0"/>
    <x v="0"/>
    <x v="1472"/>
    <x v="1473"/>
    <x v="0"/>
    <x v="1"/>
    <x v="1523"/>
    <x v="1488"/>
    <x v="1528"/>
    <x v="1471"/>
    <x v="1529"/>
    <x v="2"/>
    <x v="7"/>
    <x v="334"/>
    <x v="0"/>
    <x v="1535"/>
    <x v="0"/>
    <x v="0"/>
    <x v="4"/>
    <x v="0"/>
    <x v="0"/>
    <x v="0"/>
    <x v="0"/>
    <x v="0"/>
    <x v="0"/>
    <x v="0"/>
    <x v="27"/>
    <x v="0"/>
    <x v="152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36"/>
    <x v="10"/>
    <x v="0"/>
    <x v="0"/>
    <x v="1512"/>
    <x v="0"/>
    <x v="0"/>
    <x v="0"/>
    <x v="0"/>
    <x v="0"/>
    <x v="0"/>
    <x v="1473"/>
    <x v="1474"/>
    <x v="0"/>
    <x v="1"/>
    <x v="1524"/>
    <x v="1489"/>
    <x v="1529"/>
    <x v="1472"/>
    <x v="1530"/>
    <x v="14"/>
    <x v="31"/>
    <x v="32"/>
    <x v="0"/>
    <x v="1536"/>
    <x v="0"/>
    <x v="0"/>
    <x v="2"/>
    <x v="0"/>
    <x v="0"/>
    <x v="0"/>
    <x v="0"/>
    <x v="0"/>
    <x v="0"/>
    <x v="0"/>
    <x v="13"/>
    <x v="0"/>
    <x v="152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37"/>
    <x v="136"/>
    <x v="0"/>
    <x v="0"/>
    <x v="1513"/>
    <x v="0"/>
    <x v="0"/>
    <x v="0"/>
    <x v="0"/>
    <x v="0"/>
    <x v="0"/>
    <x v="1474"/>
    <x v="1475"/>
    <x v="0"/>
    <x v="1"/>
    <x v="1525"/>
    <x v="1490"/>
    <x v="1530"/>
    <x v="1473"/>
    <x v="1531"/>
    <x v="20"/>
    <x v="239"/>
    <x v="854"/>
    <x v="0"/>
    <x v="1537"/>
    <x v="0"/>
    <x v="0"/>
    <x v="65"/>
    <x v="0"/>
    <x v="0"/>
    <x v="0"/>
    <x v="0"/>
    <x v="0"/>
    <x v="0"/>
    <x v="0"/>
    <x v="2"/>
    <x v="2"/>
    <x v="15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38"/>
    <x v="90"/>
    <x v="0"/>
    <x v="0"/>
    <x v="1514"/>
    <x v="0"/>
    <x v="0"/>
    <x v="0"/>
    <x v="0"/>
    <x v="0"/>
    <x v="0"/>
    <x v="1475"/>
    <x v="1476"/>
    <x v="0"/>
    <x v="46"/>
    <x v="1526"/>
    <x v="1491"/>
    <x v="1531"/>
    <x v="1474"/>
    <x v="1532"/>
    <x v="0"/>
    <x v="87"/>
    <x v="123"/>
    <x v="0"/>
    <x v="1538"/>
    <x v="0"/>
    <x v="0"/>
    <x v="4"/>
    <x v="0"/>
    <x v="0"/>
    <x v="0"/>
    <x v="0"/>
    <x v="0"/>
    <x v="0"/>
    <x v="0"/>
    <x v="11"/>
    <x v="0"/>
    <x v="152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1539"/>
    <x v="43"/>
    <x v="0"/>
    <x v="0"/>
    <x v="1515"/>
    <x v="0"/>
    <x v="0"/>
    <x v="0"/>
    <x v="0"/>
    <x v="0"/>
    <x v="0"/>
    <x v="1476"/>
    <x v="1477"/>
    <x v="0"/>
    <x v="1"/>
    <x v="1527"/>
    <x v="1492"/>
    <x v="1532"/>
    <x v="1475"/>
    <x v="1533"/>
    <x v="2"/>
    <x v="2"/>
    <x v="855"/>
    <x v="0"/>
    <x v="1539"/>
    <x v="0"/>
    <x v="0"/>
    <x v="160"/>
    <x v="0"/>
    <x v="0"/>
    <x v="0"/>
    <x v="0"/>
    <x v="0"/>
    <x v="0"/>
    <x v="0"/>
    <x v="8"/>
    <x v="0"/>
    <x v="1528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540"/>
    <x v="44"/>
    <x v="0"/>
    <x v="0"/>
    <x v="1516"/>
    <x v="0"/>
    <x v="0"/>
    <x v="0"/>
    <x v="0"/>
    <x v="0"/>
    <x v="0"/>
    <x v="1477"/>
    <x v="1478"/>
    <x v="0"/>
    <x v="1"/>
    <x v="1528"/>
    <x v="1493"/>
    <x v="1533"/>
    <x v="1476"/>
    <x v="1534"/>
    <x v="8"/>
    <x v="157"/>
    <x v="856"/>
    <x v="0"/>
    <x v="1540"/>
    <x v="0"/>
    <x v="0"/>
    <x v="2"/>
    <x v="0"/>
    <x v="0"/>
    <x v="0"/>
    <x v="0"/>
    <x v="0"/>
    <x v="0"/>
    <x v="0"/>
    <x v="10"/>
    <x v="0"/>
    <x v="15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41"/>
    <x v="88"/>
    <x v="0"/>
    <x v="0"/>
    <x v="1517"/>
    <x v="0"/>
    <x v="0"/>
    <x v="0"/>
    <x v="0"/>
    <x v="0"/>
    <x v="0"/>
    <x v="1478"/>
    <x v="1479"/>
    <x v="0"/>
    <x v="1"/>
    <x v="1529"/>
    <x v="1494"/>
    <x v="1534"/>
    <x v="1477"/>
    <x v="1535"/>
    <x v="20"/>
    <x v="69"/>
    <x v="557"/>
    <x v="0"/>
    <x v="1541"/>
    <x v="0"/>
    <x v="0"/>
    <x v="56"/>
    <x v="0"/>
    <x v="0"/>
    <x v="0"/>
    <x v="0"/>
    <x v="0"/>
    <x v="0"/>
    <x v="0"/>
    <x v="11"/>
    <x v="0"/>
    <x v="153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42"/>
    <x v="10"/>
    <x v="0"/>
    <x v="0"/>
    <x v="1518"/>
    <x v="0"/>
    <x v="0"/>
    <x v="0"/>
    <x v="0"/>
    <x v="0"/>
    <x v="0"/>
    <x v="1479"/>
    <x v="1480"/>
    <x v="0"/>
    <x v="1"/>
    <x v="1530"/>
    <x v="1495"/>
    <x v="1535"/>
    <x v="1478"/>
    <x v="1536"/>
    <x v="4"/>
    <x v="5"/>
    <x v="857"/>
    <x v="0"/>
    <x v="1542"/>
    <x v="0"/>
    <x v="0"/>
    <x v="326"/>
    <x v="0"/>
    <x v="0"/>
    <x v="0"/>
    <x v="0"/>
    <x v="0"/>
    <x v="0"/>
    <x v="0"/>
    <x v="6"/>
    <x v="0"/>
    <x v="153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43"/>
    <x v="44"/>
    <x v="0"/>
    <x v="0"/>
    <x v="1519"/>
    <x v="0"/>
    <x v="0"/>
    <x v="0"/>
    <x v="0"/>
    <x v="0"/>
    <x v="0"/>
    <x v="1480"/>
    <x v="1481"/>
    <x v="0"/>
    <x v="1"/>
    <x v="1531"/>
    <x v="1496"/>
    <x v="1536"/>
    <x v="1479"/>
    <x v="1537"/>
    <x v="10"/>
    <x v="21"/>
    <x v="556"/>
    <x v="0"/>
    <x v="1543"/>
    <x v="0"/>
    <x v="0"/>
    <x v="86"/>
    <x v="0"/>
    <x v="0"/>
    <x v="0"/>
    <x v="0"/>
    <x v="0"/>
    <x v="0"/>
    <x v="0"/>
    <x v="27"/>
    <x v="0"/>
    <x v="153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44"/>
    <x v="363"/>
    <x v="0"/>
    <x v="0"/>
    <x v="1520"/>
    <x v="0"/>
    <x v="0"/>
    <x v="0"/>
    <x v="0"/>
    <x v="0"/>
    <x v="0"/>
    <x v="1481"/>
    <x v="1482"/>
    <x v="0"/>
    <x v="1"/>
    <x v="1532"/>
    <x v="1497"/>
    <x v="1537"/>
    <x v="1480"/>
    <x v="1538"/>
    <x v="25"/>
    <x v="240"/>
    <x v="858"/>
    <x v="0"/>
    <x v="1544"/>
    <x v="0"/>
    <x v="0"/>
    <x v="41"/>
    <x v="0"/>
    <x v="0"/>
    <x v="0"/>
    <x v="0"/>
    <x v="0"/>
    <x v="0"/>
    <x v="0"/>
    <x v="25"/>
    <x v="0"/>
    <x v="1533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45"/>
    <x v="42"/>
    <x v="0"/>
    <x v="0"/>
    <x v="1521"/>
    <x v="0"/>
    <x v="0"/>
    <x v="0"/>
    <x v="0"/>
    <x v="0"/>
    <x v="0"/>
    <x v="1482"/>
    <x v="1483"/>
    <x v="0"/>
    <x v="1"/>
    <x v="1533"/>
    <x v="1498"/>
    <x v="1538"/>
    <x v="1481"/>
    <x v="1539"/>
    <x v="10"/>
    <x v="70"/>
    <x v="859"/>
    <x v="0"/>
    <x v="1545"/>
    <x v="0"/>
    <x v="0"/>
    <x v="92"/>
    <x v="0"/>
    <x v="0"/>
    <x v="0"/>
    <x v="0"/>
    <x v="0"/>
    <x v="0"/>
    <x v="0"/>
    <x v="25"/>
    <x v="2"/>
    <x v="1534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46"/>
    <x v="116"/>
    <x v="0"/>
    <x v="0"/>
    <x v="1522"/>
    <x v="0"/>
    <x v="0"/>
    <x v="0"/>
    <x v="0"/>
    <x v="0"/>
    <x v="0"/>
    <x v="1483"/>
    <x v="1484"/>
    <x v="0"/>
    <x v="1"/>
    <x v="1534"/>
    <x v="1499"/>
    <x v="1539"/>
    <x v="1482"/>
    <x v="1540"/>
    <x v="5"/>
    <x v="6"/>
    <x v="654"/>
    <x v="0"/>
    <x v="1546"/>
    <x v="0"/>
    <x v="0"/>
    <x v="14"/>
    <x v="0"/>
    <x v="0"/>
    <x v="0"/>
    <x v="0"/>
    <x v="0"/>
    <x v="0"/>
    <x v="0"/>
    <x v="11"/>
    <x v="2"/>
    <x v="153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47"/>
    <x v="10"/>
    <x v="0"/>
    <x v="0"/>
    <x v="1523"/>
    <x v="0"/>
    <x v="0"/>
    <x v="0"/>
    <x v="0"/>
    <x v="0"/>
    <x v="0"/>
    <x v="1484"/>
    <x v="1485"/>
    <x v="0"/>
    <x v="1"/>
    <x v="1535"/>
    <x v="1500"/>
    <x v="1540"/>
    <x v="1483"/>
    <x v="1541"/>
    <x v="14"/>
    <x v="155"/>
    <x v="860"/>
    <x v="0"/>
    <x v="1547"/>
    <x v="0"/>
    <x v="0"/>
    <x v="280"/>
    <x v="0"/>
    <x v="0"/>
    <x v="0"/>
    <x v="0"/>
    <x v="0"/>
    <x v="0"/>
    <x v="0"/>
    <x v="11"/>
    <x v="2"/>
    <x v="15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48"/>
    <x v="75"/>
    <x v="0"/>
    <x v="0"/>
    <x v="1524"/>
    <x v="0"/>
    <x v="0"/>
    <x v="0"/>
    <x v="0"/>
    <x v="0"/>
    <x v="0"/>
    <x v="1485"/>
    <x v="1486"/>
    <x v="0"/>
    <x v="1"/>
    <x v="1536"/>
    <x v="1501"/>
    <x v="1541"/>
    <x v="1484"/>
    <x v="1542"/>
    <x v="15"/>
    <x v="43"/>
    <x v="85"/>
    <x v="0"/>
    <x v="1548"/>
    <x v="0"/>
    <x v="0"/>
    <x v="44"/>
    <x v="0"/>
    <x v="0"/>
    <x v="0"/>
    <x v="0"/>
    <x v="0"/>
    <x v="0"/>
    <x v="0"/>
    <x v="10"/>
    <x v="0"/>
    <x v="15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49"/>
    <x v="43"/>
    <x v="0"/>
    <x v="0"/>
    <x v="1525"/>
    <x v="0"/>
    <x v="0"/>
    <x v="0"/>
    <x v="0"/>
    <x v="0"/>
    <x v="0"/>
    <x v="1486"/>
    <x v="1487"/>
    <x v="0"/>
    <x v="1"/>
    <x v="1537"/>
    <x v="1502"/>
    <x v="1542"/>
    <x v="1485"/>
    <x v="1543"/>
    <x v="14"/>
    <x v="80"/>
    <x v="861"/>
    <x v="0"/>
    <x v="1549"/>
    <x v="0"/>
    <x v="0"/>
    <x v="11"/>
    <x v="0"/>
    <x v="0"/>
    <x v="0"/>
    <x v="0"/>
    <x v="0"/>
    <x v="0"/>
    <x v="0"/>
    <x v="6"/>
    <x v="2"/>
    <x v="15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50"/>
    <x v="8"/>
    <x v="0"/>
    <x v="0"/>
    <x v="1526"/>
    <x v="0"/>
    <x v="0"/>
    <x v="0"/>
    <x v="0"/>
    <x v="0"/>
    <x v="0"/>
    <x v="1487"/>
    <x v="1488"/>
    <x v="0"/>
    <x v="1"/>
    <x v="1538"/>
    <x v="1503"/>
    <x v="1543"/>
    <x v="1486"/>
    <x v="1544"/>
    <x v="8"/>
    <x v="82"/>
    <x v="521"/>
    <x v="0"/>
    <x v="1550"/>
    <x v="0"/>
    <x v="0"/>
    <x v="35"/>
    <x v="0"/>
    <x v="0"/>
    <x v="0"/>
    <x v="0"/>
    <x v="0"/>
    <x v="0"/>
    <x v="0"/>
    <x v="29"/>
    <x v="0"/>
    <x v="1539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551"/>
    <x v="174"/>
    <x v="0"/>
    <x v="0"/>
    <x v="1527"/>
    <x v="0"/>
    <x v="0"/>
    <x v="0"/>
    <x v="0"/>
    <x v="0"/>
    <x v="0"/>
    <x v="1488"/>
    <x v="1489"/>
    <x v="0"/>
    <x v="1"/>
    <x v="1539"/>
    <x v="1504"/>
    <x v="1544"/>
    <x v="1487"/>
    <x v="1545"/>
    <x v="5"/>
    <x v="6"/>
    <x v="783"/>
    <x v="0"/>
    <x v="1551"/>
    <x v="0"/>
    <x v="0"/>
    <x v="80"/>
    <x v="0"/>
    <x v="0"/>
    <x v="0"/>
    <x v="0"/>
    <x v="0"/>
    <x v="0"/>
    <x v="0"/>
    <x v="11"/>
    <x v="2"/>
    <x v="15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52"/>
    <x v="43"/>
    <x v="0"/>
    <x v="0"/>
    <x v="1528"/>
    <x v="0"/>
    <x v="0"/>
    <x v="0"/>
    <x v="0"/>
    <x v="0"/>
    <x v="0"/>
    <x v="1489"/>
    <x v="1490"/>
    <x v="0"/>
    <x v="1"/>
    <x v="1540"/>
    <x v="1505"/>
    <x v="1545"/>
    <x v="1488"/>
    <x v="1546"/>
    <x v="4"/>
    <x v="150"/>
    <x v="862"/>
    <x v="0"/>
    <x v="1552"/>
    <x v="0"/>
    <x v="0"/>
    <x v="71"/>
    <x v="0"/>
    <x v="0"/>
    <x v="0"/>
    <x v="0"/>
    <x v="0"/>
    <x v="0"/>
    <x v="0"/>
    <x v="11"/>
    <x v="2"/>
    <x v="154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53"/>
    <x v="12"/>
    <x v="0"/>
    <x v="0"/>
    <x v="1529"/>
    <x v="0"/>
    <x v="0"/>
    <x v="0"/>
    <x v="0"/>
    <x v="0"/>
    <x v="0"/>
    <x v="1490"/>
    <x v="1491"/>
    <x v="0"/>
    <x v="1"/>
    <x v="1541"/>
    <x v="1506"/>
    <x v="1546"/>
    <x v="1489"/>
    <x v="1547"/>
    <x v="1"/>
    <x v="116"/>
    <x v="863"/>
    <x v="0"/>
    <x v="1553"/>
    <x v="0"/>
    <x v="0"/>
    <x v="25"/>
    <x v="0"/>
    <x v="0"/>
    <x v="0"/>
    <x v="0"/>
    <x v="0"/>
    <x v="0"/>
    <x v="0"/>
    <x v="11"/>
    <x v="2"/>
    <x v="15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54"/>
    <x v="10"/>
    <x v="0"/>
    <x v="0"/>
    <x v="1530"/>
    <x v="0"/>
    <x v="0"/>
    <x v="0"/>
    <x v="0"/>
    <x v="0"/>
    <x v="0"/>
    <x v="1491"/>
    <x v="1492"/>
    <x v="0"/>
    <x v="1"/>
    <x v="1542"/>
    <x v="1507"/>
    <x v="1547"/>
    <x v="1490"/>
    <x v="1548"/>
    <x v="17"/>
    <x v="199"/>
    <x v="864"/>
    <x v="0"/>
    <x v="1554"/>
    <x v="0"/>
    <x v="0"/>
    <x v="106"/>
    <x v="0"/>
    <x v="0"/>
    <x v="0"/>
    <x v="0"/>
    <x v="0"/>
    <x v="0"/>
    <x v="0"/>
    <x v="5"/>
    <x v="2"/>
    <x v="1543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55"/>
    <x v="117"/>
    <x v="0"/>
    <x v="0"/>
    <x v="1531"/>
    <x v="0"/>
    <x v="0"/>
    <x v="0"/>
    <x v="0"/>
    <x v="0"/>
    <x v="0"/>
    <x v="1492"/>
    <x v="1493"/>
    <x v="0"/>
    <x v="1"/>
    <x v="1543"/>
    <x v="1508"/>
    <x v="1548"/>
    <x v="1491"/>
    <x v="1549"/>
    <x v="4"/>
    <x v="27"/>
    <x v="28"/>
    <x v="0"/>
    <x v="1555"/>
    <x v="0"/>
    <x v="0"/>
    <x v="154"/>
    <x v="0"/>
    <x v="0"/>
    <x v="0"/>
    <x v="0"/>
    <x v="0"/>
    <x v="0"/>
    <x v="0"/>
    <x v="10"/>
    <x v="2"/>
    <x v="154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56"/>
    <x v="12"/>
    <x v="0"/>
    <x v="0"/>
    <x v="1532"/>
    <x v="0"/>
    <x v="0"/>
    <x v="0"/>
    <x v="0"/>
    <x v="0"/>
    <x v="0"/>
    <x v="1493"/>
    <x v="1494"/>
    <x v="0"/>
    <x v="1"/>
    <x v="1544"/>
    <x v="1509"/>
    <x v="1549"/>
    <x v="1492"/>
    <x v="1550"/>
    <x v="10"/>
    <x v="106"/>
    <x v="865"/>
    <x v="0"/>
    <x v="1556"/>
    <x v="0"/>
    <x v="0"/>
    <x v="2"/>
    <x v="0"/>
    <x v="0"/>
    <x v="0"/>
    <x v="0"/>
    <x v="0"/>
    <x v="0"/>
    <x v="0"/>
    <x v="2"/>
    <x v="2"/>
    <x v="15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38"/>
    <x v="90"/>
    <x v="0"/>
    <x v="0"/>
    <x v="1514"/>
    <x v="0"/>
    <x v="0"/>
    <x v="0"/>
    <x v="0"/>
    <x v="0"/>
    <x v="0"/>
    <x v="1475"/>
    <x v="1476"/>
    <x v="0"/>
    <x v="46"/>
    <x v="1526"/>
    <x v="1491"/>
    <x v="1531"/>
    <x v="1474"/>
    <x v="1532"/>
    <x v="0"/>
    <x v="87"/>
    <x v="123"/>
    <x v="0"/>
    <x v="1538"/>
    <x v="0"/>
    <x v="0"/>
    <x v="4"/>
    <x v="0"/>
    <x v="0"/>
    <x v="0"/>
    <x v="0"/>
    <x v="0"/>
    <x v="0"/>
    <x v="0"/>
    <x v="33"/>
    <x v="0"/>
    <x v="1527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4"/>
    <x v="64"/>
    <x v="0"/>
    <x v="0"/>
    <x v="0"/>
    <x v="2"/>
    <x v="1"/>
    <x v="5"/>
    <x v="11"/>
  </r>
  <r>
    <x v="1557"/>
    <x v="79"/>
    <x v="0"/>
    <x v="0"/>
    <x v="1533"/>
    <x v="0"/>
    <x v="0"/>
    <x v="0"/>
    <x v="0"/>
    <x v="0"/>
    <x v="0"/>
    <x v="1494"/>
    <x v="1495"/>
    <x v="0"/>
    <x v="1"/>
    <x v="1545"/>
    <x v="1510"/>
    <x v="1550"/>
    <x v="1493"/>
    <x v="1551"/>
    <x v="15"/>
    <x v="104"/>
    <x v="151"/>
    <x v="0"/>
    <x v="1557"/>
    <x v="0"/>
    <x v="0"/>
    <x v="7"/>
    <x v="0"/>
    <x v="0"/>
    <x v="0"/>
    <x v="0"/>
    <x v="0"/>
    <x v="0"/>
    <x v="0"/>
    <x v="16"/>
    <x v="2"/>
    <x v="154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58"/>
    <x v="12"/>
    <x v="0"/>
    <x v="0"/>
    <x v="1534"/>
    <x v="0"/>
    <x v="0"/>
    <x v="0"/>
    <x v="0"/>
    <x v="0"/>
    <x v="0"/>
    <x v="1495"/>
    <x v="1496"/>
    <x v="0"/>
    <x v="1"/>
    <x v="1546"/>
    <x v="1511"/>
    <x v="1551"/>
    <x v="1494"/>
    <x v="1552"/>
    <x v="8"/>
    <x v="14"/>
    <x v="14"/>
    <x v="0"/>
    <x v="1558"/>
    <x v="0"/>
    <x v="0"/>
    <x v="11"/>
    <x v="0"/>
    <x v="0"/>
    <x v="0"/>
    <x v="0"/>
    <x v="0"/>
    <x v="0"/>
    <x v="0"/>
    <x v="11"/>
    <x v="2"/>
    <x v="15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59"/>
    <x v="103"/>
    <x v="0"/>
    <x v="0"/>
    <x v="1535"/>
    <x v="0"/>
    <x v="0"/>
    <x v="0"/>
    <x v="0"/>
    <x v="0"/>
    <x v="0"/>
    <x v="1496"/>
    <x v="1497"/>
    <x v="0"/>
    <x v="1"/>
    <x v="1547"/>
    <x v="1512"/>
    <x v="1552"/>
    <x v="1495"/>
    <x v="1553"/>
    <x v="17"/>
    <x v="183"/>
    <x v="866"/>
    <x v="0"/>
    <x v="1559"/>
    <x v="0"/>
    <x v="0"/>
    <x v="44"/>
    <x v="0"/>
    <x v="0"/>
    <x v="0"/>
    <x v="0"/>
    <x v="0"/>
    <x v="0"/>
    <x v="0"/>
    <x v="10"/>
    <x v="2"/>
    <x v="154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60"/>
    <x v="10"/>
    <x v="0"/>
    <x v="0"/>
    <x v="1536"/>
    <x v="0"/>
    <x v="0"/>
    <x v="0"/>
    <x v="0"/>
    <x v="0"/>
    <x v="0"/>
    <x v="1497"/>
    <x v="1498"/>
    <x v="0"/>
    <x v="1"/>
    <x v="1548"/>
    <x v="1513"/>
    <x v="1553"/>
    <x v="1496"/>
    <x v="1554"/>
    <x v="10"/>
    <x v="64"/>
    <x v="210"/>
    <x v="0"/>
    <x v="1560"/>
    <x v="0"/>
    <x v="0"/>
    <x v="110"/>
    <x v="0"/>
    <x v="0"/>
    <x v="0"/>
    <x v="0"/>
    <x v="0"/>
    <x v="0"/>
    <x v="0"/>
    <x v="5"/>
    <x v="2"/>
    <x v="1549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61"/>
    <x v="364"/>
    <x v="38"/>
    <x v="0"/>
    <x v="1537"/>
    <x v="0"/>
    <x v="0"/>
    <x v="0"/>
    <x v="0"/>
    <x v="0"/>
    <x v="0"/>
    <x v="1498"/>
    <x v="1499"/>
    <x v="0"/>
    <x v="119"/>
    <x v="1549"/>
    <x v="1514"/>
    <x v="1554"/>
    <x v="1497"/>
    <x v="1555"/>
    <x v="14"/>
    <x v="98"/>
    <x v="246"/>
    <x v="1"/>
    <x v="1561"/>
    <x v="6"/>
    <x v="34"/>
    <x v="327"/>
    <x v="38"/>
    <x v="34"/>
    <x v="34"/>
    <x v="38"/>
    <x v="1"/>
    <x v="1"/>
    <x v="2"/>
    <x v="27"/>
    <x v="0"/>
    <x v="155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18"/>
    <x v="0"/>
    <x v="0"/>
    <x v="0"/>
    <x v="0"/>
    <x v="0"/>
    <x v="0"/>
    <x v="2"/>
    <x v="0"/>
    <x v="0"/>
    <x v="3"/>
  </r>
  <r>
    <x v="1561"/>
    <x v="364"/>
    <x v="0"/>
    <x v="0"/>
    <x v="1537"/>
    <x v="0"/>
    <x v="0"/>
    <x v="0"/>
    <x v="0"/>
    <x v="0"/>
    <x v="0"/>
    <x v="1498"/>
    <x v="1499"/>
    <x v="0"/>
    <x v="119"/>
    <x v="1549"/>
    <x v="1514"/>
    <x v="1554"/>
    <x v="1497"/>
    <x v="1555"/>
    <x v="14"/>
    <x v="98"/>
    <x v="246"/>
    <x v="1"/>
    <x v="1561"/>
    <x v="0"/>
    <x v="0"/>
    <x v="327"/>
    <x v="0"/>
    <x v="0"/>
    <x v="0"/>
    <x v="0"/>
    <x v="0"/>
    <x v="0"/>
    <x v="0"/>
    <x v="83"/>
    <x v="0"/>
    <x v="1550"/>
    <x v="2"/>
    <x v="2"/>
    <x v="0"/>
    <x v="0"/>
    <x v="12"/>
    <x v="91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0"/>
    <x v="0"/>
    <x v="2"/>
    <x v="2"/>
    <x v="0"/>
    <x v="0"/>
    <x v="0"/>
    <x v="0"/>
    <x v="0"/>
    <x v="0"/>
    <x v="0"/>
    <x v="0"/>
    <x v="0"/>
    <x v="19"/>
    <x v="0"/>
    <x v="0"/>
    <x v="0"/>
    <x v="0"/>
    <x v="0"/>
    <x v="0"/>
    <x v="3"/>
    <x v="1"/>
    <x v="4"/>
    <x v="3"/>
  </r>
  <r>
    <x v="1562"/>
    <x v="23"/>
    <x v="0"/>
    <x v="0"/>
    <x v="1538"/>
    <x v="0"/>
    <x v="0"/>
    <x v="0"/>
    <x v="0"/>
    <x v="0"/>
    <x v="0"/>
    <x v="1499"/>
    <x v="1500"/>
    <x v="0"/>
    <x v="1"/>
    <x v="1550"/>
    <x v="1515"/>
    <x v="1555"/>
    <x v="1498"/>
    <x v="1556"/>
    <x v="5"/>
    <x v="6"/>
    <x v="234"/>
    <x v="0"/>
    <x v="1562"/>
    <x v="0"/>
    <x v="0"/>
    <x v="15"/>
    <x v="0"/>
    <x v="0"/>
    <x v="0"/>
    <x v="0"/>
    <x v="0"/>
    <x v="0"/>
    <x v="0"/>
    <x v="11"/>
    <x v="2"/>
    <x v="15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63"/>
    <x v="23"/>
    <x v="0"/>
    <x v="0"/>
    <x v="1539"/>
    <x v="0"/>
    <x v="0"/>
    <x v="0"/>
    <x v="0"/>
    <x v="0"/>
    <x v="0"/>
    <x v="1500"/>
    <x v="1501"/>
    <x v="0"/>
    <x v="1"/>
    <x v="1551"/>
    <x v="1516"/>
    <x v="1556"/>
    <x v="1499"/>
    <x v="1557"/>
    <x v="4"/>
    <x v="45"/>
    <x v="867"/>
    <x v="0"/>
    <x v="1563"/>
    <x v="0"/>
    <x v="0"/>
    <x v="4"/>
    <x v="0"/>
    <x v="0"/>
    <x v="0"/>
    <x v="0"/>
    <x v="0"/>
    <x v="0"/>
    <x v="0"/>
    <x v="18"/>
    <x v="2"/>
    <x v="1552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564"/>
    <x v="365"/>
    <x v="0"/>
    <x v="1"/>
    <x v="1540"/>
    <x v="0"/>
    <x v="0"/>
    <x v="1"/>
    <x v="0"/>
    <x v="0"/>
    <x v="0"/>
    <x v="1501"/>
    <x v="1502"/>
    <x v="0"/>
    <x v="1"/>
    <x v="1552"/>
    <x v="1517"/>
    <x v="1557"/>
    <x v="1484"/>
    <x v="1558"/>
    <x v="2"/>
    <x v="169"/>
    <x v="369"/>
    <x v="2"/>
    <x v="1564"/>
    <x v="0"/>
    <x v="0"/>
    <x v="44"/>
    <x v="0"/>
    <x v="0"/>
    <x v="0"/>
    <x v="0"/>
    <x v="0"/>
    <x v="0"/>
    <x v="0"/>
    <x v="42"/>
    <x v="9"/>
    <x v="1553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565"/>
    <x v="20"/>
    <x v="0"/>
    <x v="0"/>
    <x v="1541"/>
    <x v="0"/>
    <x v="0"/>
    <x v="0"/>
    <x v="0"/>
    <x v="0"/>
    <x v="0"/>
    <x v="1502"/>
    <x v="1503"/>
    <x v="0"/>
    <x v="1"/>
    <x v="1553"/>
    <x v="1518"/>
    <x v="1558"/>
    <x v="1500"/>
    <x v="1559"/>
    <x v="9"/>
    <x v="37"/>
    <x v="78"/>
    <x v="0"/>
    <x v="1565"/>
    <x v="0"/>
    <x v="0"/>
    <x v="189"/>
    <x v="0"/>
    <x v="0"/>
    <x v="0"/>
    <x v="0"/>
    <x v="0"/>
    <x v="0"/>
    <x v="0"/>
    <x v="11"/>
    <x v="2"/>
    <x v="155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66"/>
    <x v="19"/>
    <x v="0"/>
    <x v="0"/>
    <x v="1542"/>
    <x v="0"/>
    <x v="0"/>
    <x v="0"/>
    <x v="0"/>
    <x v="0"/>
    <x v="0"/>
    <x v="1501"/>
    <x v="1502"/>
    <x v="0"/>
    <x v="1"/>
    <x v="1554"/>
    <x v="1519"/>
    <x v="1559"/>
    <x v="1501"/>
    <x v="1560"/>
    <x v="2"/>
    <x v="169"/>
    <x v="369"/>
    <x v="0"/>
    <x v="1566"/>
    <x v="0"/>
    <x v="0"/>
    <x v="44"/>
    <x v="0"/>
    <x v="0"/>
    <x v="0"/>
    <x v="0"/>
    <x v="0"/>
    <x v="0"/>
    <x v="0"/>
    <x v="7"/>
    <x v="2"/>
    <x v="155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67"/>
    <x v="243"/>
    <x v="0"/>
    <x v="0"/>
    <x v="1543"/>
    <x v="0"/>
    <x v="0"/>
    <x v="0"/>
    <x v="0"/>
    <x v="0"/>
    <x v="0"/>
    <x v="1503"/>
    <x v="1504"/>
    <x v="0"/>
    <x v="1"/>
    <x v="1555"/>
    <x v="1520"/>
    <x v="1560"/>
    <x v="1502"/>
    <x v="1561"/>
    <x v="12"/>
    <x v="33"/>
    <x v="655"/>
    <x v="0"/>
    <x v="1567"/>
    <x v="0"/>
    <x v="0"/>
    <x v="328"/>
    <x v="0"/>
    <x v="0"/>
    <x v="0"/>
    <x v="0"/>
    <x v="0"/>
    <x v="0"/>
    <x v="0"/>
    <x v="13"/>
    <x v="2"/>
    <x v="155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568"/>
    <x v="16"/>
    <x v="0"/>
    <x v="0"/>
    <x v="1544"/>
    <x v="0"/>
    <x v="0"/>
    <x v="0"/>
    <x v="0"/>
    <x v="0"/>
    <x v="0"/>
    <x v="1504"/>
    <x v="1505"/>
    <x v="0"/>
    <x v="1"/>
    <x v="1556"/>
    <x v="1521"/>
    <x v="1561"/>
    <x v="1503"/>
    <x v="1562"/>
    <x v="8"/>
    <x v="170"/>
    <x v="374"/>
    <x v="0"/>
    <x v="1568"/>
    <x v="0"/>
    <x v="0"/>
    <x v="11"/>
    <x v="0"/>
    <x v="0"/>
    <x v="0"/>
    <x v="0"/>
    <x v="0"/>
    <x v="0"/>
    <x v="0"/>
    <x v="10"/>
    <x v="2"/>
    <x v="155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69"/>
    <x v="130"/>
    <x v="0"/>
    <x v="0"/>
    <x v="1545"/>
    <x v="0"/>
    <x v="0"/>
    <x v="0"/>
    <x v="0"/>
    <x v="0"/>
    <x v="0"/>
    <x v="1505"/>
    <x v="1506"/>
    <x v="0"/>
    <x v="1"/>
    <x v="1557"/>
    <x v="1522"/>
    <x v="1562"/>
    <x v="1504"/>
    <x v="1563"/>
    <x v="10"/>
    <x v="21"/>
    <x v="59"/>
    <x v="0"/>
    <x v="1569"/>
    <x v="0"/>
    <x v="0"/>
    <x v="4"/>
    <x v="0"/>
    <x v="0"/>
    <x v="0"/>
    <x v="0"/>
    <x v="0"/>
    <x v="0"/>
    <x v="0"/>
    <x v="18"/>
    <x v="2"/>
    <x v="1558"/>
    <x v="0"/>
    <x v="0"/>
    <x v="0"/>
    <x v="0"/>
    <x v="18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570"/>
    <x v="69"/>
    <x v="0"/>
    <x v="0"/>
    <x v="1546"/>
    <x v="0"/>
    <x v="0"/>
    <x v="0"/>
    <x v="0"/>
    <x v="0"/>
    <x v="0"/>
    <x v="1506"/>
    <x v="1507"/>
    <x v="0"/>
    <x v="1"/>
    <x v="1558"/>
    <x v="1523"/>
    <x v="1563"/>
    <x v="1505"/>
    <x v="1564"/>
    <x v="6"/>
    <x v="227"/>
    <x v="868"/>
    <x v="0"/>
    <x v="1570"/>
    <x v="0"/>
    <x v="0"/>
    <x v="89"/>
    <x v="0"/>
    <x v="0"/>
    <x v="0"/>
    <x v="0"/>
    <x v="0"/>
    <x v="0"/>
    <x v="0"/>
    <x v="10"/>
    <x v="2"/>
    <x v="15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71"/>
    <x v="366"/>
    <x v="0"/>
    <x v="0"/>
    <x v="1547"/>
    <x v="0"/>
    <x v="0"/>
    <x v="0"/>
    <x v="0"/>
    <x v="0"/>
    <x v="0"/>
    <x v="1507"/>
    <x v="1508"/>
    <x v="0"/>
    <x v="1"/>
    <x v="1559"/>
    <x v="1524"/>
    <x v="1564"/>
    <x v="1506"/>
    <x v="1565"/>
    <x v="15"/>
    <x v="86"/>
    <x v="585"/>
    <x v="0"/>
    <x v="1571"/>
    <x v="0"/>
    <x v="0"/>
    <x v="147"/>
    <x v="0"/>
    <x v="0"/>
    <x v="0"/>
    <x v="0"/>
    <x v="0"/>
    <x v="0"/>
    <x v="0"/>
    <x v="6"/>
    <x v="2"/>
    <x v="156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72"/>
    <x v="106"/>
    <x v="0"/>
    <x v="0"/>
    <x v="1548"/>
    <x v="0"/>
    <x v="0"/>
    <x v="0"/>
    <x v="0"/>
    <x v="0"/>
    <x v="0"/>
    <x v="1508"/>
    <x v="1509"/>
    <x v="0"/>
    <x v="1"/>
    <x v="1560"/>
    <x v="1525"/>
    <x v="1565"/>
    <x v="1507"/>
    <x v="1566"/>
    <x v="2"/>
    <x v="68"/>
    <x v="869"/>
    <x v="0"/>
    <x v="1572"/>
    <x v="0"/>
    <x v="0"/>
    <x v="31"/>
    <x v="0"/>
    <x v="0"/>
    <x v="0"/>
    <x v="0"/>
    <x v="0"/>
    <x v="0"/>
    <x v="0"/>
    <x v="11"/>
    <x v="2"/>
    <x v="15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73"/>
    <x v="12"/>
    <x v="0"/>
    <x v="0"/>
    <x v="1549"/>
    <x v="0"/>
    <x v="0"/>
    <x v="0"/>
    <x v="0"/>
    <x v="0"/>
    <x v="0"/>
    <x v="1509"/>
    <x v="1510"/>
    <x v="0"/>
    <x v="1"/>
    <x v="1561"/>
    <x v="1526"/>
    <x v="1566"/>
    <x v="1508"/>
    <x v="1567"/>
    <x v="4"/>
    <x v="193"/>
    <x v="870"/>
    <x v="0"/>
    <x v="1573"/>
    <x v="0"/>
    <x v="0"/>
    <x v="2"/>
    <x v="0"/>
    <x v="0"/>
    <x v="0"/>
    <x v="0"/>
    <x v="0"/>
    <x v="0"/>
    <x v="0"/>
    <x v="2"/>
    <x v="2"/>
    <x v="15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74"/>
    <x v="136"/>
    <x v="0"/>
    <x v="0"/>
    <x v="1550"/>
    <x v="0"/>
    <x v="0"/>
    <x v="0"/>
    <x v="0"/>
    <x v="0"/>
    <x v="0"/>
    <x v="1510"/>
    <x v="1511"/>
    <x v="0"/>
    <x v="1"/>
    <x v="1562"/>
    <x v="1527"/>
    <x v="1567"/>
    <x v="1509"/>
    <x v="1568"/>
    <x v="23"/>
    <x v="127"/>
    <x v="707"/>
    <x v="0"/>
    <x v="1574"/>
    <x v="0"/>
    <x v="0"/>
    <x v="62"/>
    <x v="0"/>
    <x v="0"/>
    <x v="0"/>
    <x v="0"/>
    <x v="0"/>
    <x v="0"/>
    <x v="0"/>
    <x v="33"/>
    <x v="2"/>
    <x v="1563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575"/>
    <x v="75"/>
    <x v="0"/>
    <x v="0"/>
    <x v="1551"/>
    <x v="0"/>
    <x v="0"/>
    <x v="0"/>
    <x v="0"/>
    <x v="0"/>
    <x v="0"/>
    <x v="1511"/>
    <x v="1512"/>
    <x v="0"/>
    <x v="1"/>
    <x v="1563"/>
    <x v="1528"/>
    <x v="1568"/>
    <x v="1510"/>
    <x v="1569"/>
    <x v="2"/>
    <x v="102"/>
    <x v="871"/>
    <x v="0"/>
    <x v="1575"/>
    <x v="0"/>
    <x v="0"/>
    <x v="35"/>
    <x v="0"/>
    <x v="0"/>
    <x v="0"/>
    <x v="0"/>
    <x v="0"/>
    <x v="0"/>
    <x v="0"/>
    <x v="5"/>
    <x v="2"/>
    <x v="1564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76"/>
    <x v="92"/>
    <x v="0"/>
    <x v="0"/>
    <x v="1552"/>
    <x v="0"/>
    <x v="0"/>
    <x v="0"/>
    <x v="0"/>
    <x v="0"/>
    <x v="0"/>
    <x v="1512"/>
    <x v="1513"/>
    <x v="0"/>
    <x v="1"/>
    <x v="1564"/>
    <x v="1529"/>
    <x v="1569"/>
    <x v="1511"/>
    <x v="1570"/>
    <x v="17"/>
    <x v="171"/>
    <x v="377"/>
    <x v="0"/>
    <x v="1576"/>
    <x v="0"/>
    <x v="0"/>
    <x v="2"/>
    <x v="0"/>
    <x v="0"/>
    <x v="0"/>
    <x v="0"/>
    <x v="0"/>
    <x v="0"/>
    <x v="0"/>
    <x v="16"/>
    <x v="2"/>
    <x v="156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77"/>
    <x v="367"/>
    <x v="0"/>
    <x v="0"/>
    <x v="1553"/>
    <x v="0"/>
    <x v="0"/>
    <x v="0"/>
    <x v="0"/>
    <x v="0"/>
    <x v="0"/>
    <x v="1513"/>
    <x v="1514"/>
    <x v="0"/>
    <x v="1"/>
    <x v="1565"/>
    <x v="1530"/>
    <x v="1570"/>
    <x v="1512"/>
    <x v="1571"/>
    <x v="12"/>
    <x v="55"/>
    <x v="872"/>
    <x v="0"/>
    <x v="1577"/>
    <x v="0"/>
    <x v="0"/>
    <x v="119"/>
    <x v="0"/>
    <x v="0"/>
    <x v="0"/>
    <x v="0"/>
    <x v="0"/>
    <x v="0"/>
    <x v="0"/>
    <x v="16"/>
    <x v="2"/>
    <x v="156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78"/>
    <x v="106"/>
    <x v="0"/>
    <x v="0"/>
    <x v="1554"/>
    <x v="0"/>
    <x v="0"/>
    <x v="0"/>
    <x v="0"/>
    <x v="0"/>
    <x v="0"/>
    <x v="1514"/>
    <x v="1515"/>
    <x v="0"/>
    <x v="1"/>
    <x v="1566"/>
    <x v="1531"/>
    <x v="1571"/>
    <x v="1513"/>
    <x v="1572"/>
    <x v="0"/>
    <x v="87"/>
    <x v="123"/>
    <x v="0"/>
    <x v="1578"/>
    <x v="0"/>
    <x v="0"/>
    <x v="55"/>
    <x v="0"/>
    <x v="0"/>
    <x v="0"/>
    <x v="0"/>
    <x v="0"/>
    <x v="0"/>
    <x v="0"/>
    <x v="5"/>
    <x v="2"/>
    <x v="1567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79"/>
    <x v="10"/>
    <x v="0"/>
    <x v="0"/>
    <x v="1555"/>
    <x v="0"/>
    <x v="0"/>
    <x v="0"/>
    <x v="0"/>
    <x v="0"/>
    <x v="0"/>
    <x v="1515"/>
    <x v="1516"/>
    <x v="0"/>
    <x v="1"/>
    <x v="1567"/>
    <x v="1532"/>
    <x v="1572"/>
    <x v="1514"/>
    <x v="1573"/>
    <x v="13"/>
    <x v="145"/>
    <x v="642"/>
    <x v="0"/>
    <x v="1579"/>
    <x v="0"/>
    <x v="0"/>
    <x v="100"/>
    <x v="0"/>
    <x v="0"/>
    <x v="0"/>
    <x v="0"/>
    <x v="0"/>
    <x v="0"/>
    <x v="0"/>
    <x v="58"/>
    <x v="2"/>
    <x v="1568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580"/>
    <x v="12"/>
    <x v="0"/>
    <x v="0"/>
    <x v="1556"/>
    <x v="0"/>
    <x v="0"/>
    <x v="0"/>
    <x v="0"/>
    <x v="0"/>
    <x v="0"/>
    <x v="1516"/>
    <x v="1517"/>
    <x v="0"/>
    <x v="1"/>
    <x v="1568"/>
    <x v="1533"/>
    <x v="1573"/>
    <x v="1515"/>
    <x v="1574"/>
    <x v="16"/>
    <x v="35"/>
    <x v="39"/>
    <x v="0"/>
    <x v="1580"/>
    <x v="0"/>
    <x v="0"/>
    <x v="40"/>
    <x v="0"/>
    <x v="0"/>
    <x v="0"/>
    <x v="0"/>
    <x v="0"/>
    <x v="0"/>
    <x v="0"/>
    <x v="11"/>
    <x v="2"/>
    <x v="15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81"/>
    <x v="103"/>
    <x v="0"/>
    <x v="0"/>
    <x v="1557"/>
    <x v="0"/>
    <x v="0"/>
    <x v="0"/>
    <x v="0"/>
    <x v="0"/>
    <x v="0"/>
    <x v="1517"/>
    <x v="1518"/>
    <x v="0"/>
    <x v="1"/>
    <x v="1569"/>
    <x v="1534"/>
    <x v="1574"/>
    <x v="1516"/>
    <x v="1575"/>
    <x v="14"/>
    <x v="80"/>
    <x v="296"/>
    <x v="0"/>
    <x v="1581"/>
    <x v="0"/>
    <x v="0"/>
    <x v="273"/>
    <x v="0"/>
    <x v="0"/>
    <x v="0"/>
    <x v="0"/>
    <x v="0"/>
    <x v="0"/>
    <x v="0"/>
    <x v="10"/>
    <x v="2"/>
    <x v="157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82"/>
    <x v="117"/>
    <x v="0"/>
    <x v="0"/>
    <x v="1558"/>
    <x v="0"/>
    <x v="0"/>
    <x v="0"/>
    <x v="0"/>
    <x v="0"/>
    <x v="0"/>
    <x v="1518"/>
    <x v="1519"/>
    <x v="0"/>
    <x v="1"/>
    <x v="1570"/>
    <x v="1535"/>
    <x v="1575"/>
    <x v="1517"/>
    <x v="1576"/>
    <x v="10"/>
    <x v="179"/>
    <x v="873"/>
    <x v="0"/>
    <x v="1582"/>
    <x v="0"/>
    <x v="0"/>
    <x v="109"/>
    <x v="0"/>
    <x v="0"/>
    <x v="0"/>
    <x v="0"/>
    <x v="0"/>
    <x v="0"/>
    <x v="0"/>
    <x v="16"/>
    <x v="2"/>
    <x v="1571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83"/>
    <x v="73"/>
    <x v="0"/>
    <x v="0"/>
    <x v="1559"/>
    <x v="0"/>
    <x v="0"/>
    <x v="0"/>
    <x v="0"/>
    <x v="0"/>
    <x v="0"/>
    <x v="1519"/>
    <x v="1520"/>
    <x v="0"/>
    <x v="120"/>
    <x v="1571"/>
    <x v="1536"/>
    <x v="1576"/>
    <x v="1518"/>
    <x v="1577"/>
    <x v="1"/>
    <x v="1"/>
    <x v="226"/>
    <x v="0"/>
    <x v="1583"/>
    <x v="0"/>
    <x v="0"/>
    <x v="112"/>
    <x v="0"/>
    <x v="0"/>
    <x v="0"/>
    <x v="0"/>
    <x v="0"/>
    <x v="0"/>
    <x v="0"/>
    <x v="7"/>
    <x v="2"/>
    <x v="157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29"/>
    <x v="31"/>
  </r>
  <r>
    <x v="1584"/>
    <x v="192"/>
    <x v="0"/>
    <x v="0"/>
    <x v="1560"/>
    <x v="0"/>
    <x v="0"/>
    <x v="0"/>
    <x v="0"/>
    <x v="0"/>
    <x v="0"/>
    <x v="847"/>
    <x v="848"/>
    <x v="0"/>
    <x v="1"/>
    <x v="1572"/>
    <x v="1537"/>
    <x v="1577"/>
    <x v="1519"/>
    <x v="1578"/>
    <x v="1"/>
    <x v="1"/>
    <x v="42"/>
    <x v="0"/>
    <x v="1584"/>
    <x v="0"/>
    <x v="0"/>
    <x v="2"/>
    <x v="0"/>
    <x v="0"/>
    <x v="0"/>
    <x v="0"/>
    <x v="0"/>
    <x v="0"/>
    <x v="0"/>
    <x v="11"/>
    <x v="2"/>
    <x v="15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85"/>
    <x v="12"/>
    <x v="0"/>
    <x v="0"/>
    <x v="1561"/>
    <x v="0"/>
    <x v="0"/>
    <x v="0"/>
    <x v="0"/>
    <x v="0"/>
    <x v="0"/>
    <x v="1520"/>
    <x v="1521"/>
    <x v="0"/>
    <x v="1"/>
    <x v="1573"/>
    <x v="1538"/>
    <x v="1578"/>
    <x v="1520"/>
    <x v="1579"/>
    <x v="14"/>
    <x v="28"/>
    <x v="874"/>
    <x v="0"/>
    <x v="1585"/>
    <x v="0"/>
    <x v="0"/>
    <x v="14"/>
    <x v="0"/>
    <x v="0"/>
    <x v="0"/>
    <x v="0"/>
    <x v="0"/>
    <x v="0"/>
    <x v="0"/>
    <x v="10"/>
    <x v="2"/>
    <x v="157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86"/>
    <x v="193"/>
    <x v="0"/>
    <x v="0"/>
    <x v="1562"/>
    <x v="0"/>
    <x v="0"/>
    <x v="0"/>
    <x v="0"/>
    <x v="0"/>
    <x v="0"/>
    <x v="1521"/>
    <x v="1522"/>
    <x v="0"/>
    <x v="1"/>
    <x v="1574"/>
    <x v="1539"/>
    <x v="1579"/>
    <x v="1521"/>
    <x v="1580"/>
    <x v="0"/>
    <x v="10"/>
    <x v="425"/>
    <x v="1"/>
    <x v="1586"/>
    <x v="0"/>
    <x v="0"/>
    <x v="2"/>
    <x v="0"/>
    <x v="0"/>
    <x v="0"/>
    <x v="0"/>
    <x v="0"/>
    <x v="0"/>
    <x v="0"/>
    <x v="6"/>
    <x v="2"/>
    <x v="15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587"/>
    <x v="110"/>
    <x v="0"/>
    <x v="0"/>
    <x v="1563"/>
    <x v="0"/>
    <x v="0"/>
    <x v="0"/>
    <x v="0"/>
    <x v="0"/>
    <x v="0"/>
    <x v="1522"/>
    <x v="1523"/>
    <x v="0"/>
    <x v="1"/>
    <x v="1575"/>
    <x v="1540"/>
    <x v="1580"/>
    <x v="1522"/>
    <x v="1581"/>
    <x v="4"/>
    <x v="4"/>
    <x v="833"/>
    <x v="0"/>
    <x v="1587"/>
    <x v="0"/>
    <x v="0"/>
    <x v="4"/>
    <x v="0"/>
    <x v="0"/>
    <x v="0"/>
    <x v="0"/>
    <x v="0"/>
    <x v="0"/>
    <x v="0"/>
    <x v="11"/>
    <x v="2"/>
    <x v="15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88"/>
    <x v="10"/>
    <x v="0"/>
    <x v="0"/>
    <x v="1564"/>
    <x v="0"/>
    <x v="0"/>
    <x v="0"/>
    <x v="0"/>
    <x v="0"/>
    <x v="0"/>
    <x v="1283"/>
    <x v="1284"/>
    <x v="0"/>
    <x v="1"/>
    <x v="1576"/>
    <x v="1541"/>
    <x v="1581"/>
    <x v="1523"/>
    <x v="1582"/>
    <x v="14"/>
    <x v="147"/>
    <x v="276"/>
    <x v="0"/>
    <x v="1588"/>
    <x v="0"/>
    <x v="0"/>
    <x v="306"/>
    <x v="0"/>
    <x v="0"/>
    <x v="0"/>
    <x v="0"/>
    <x v="0"/>
    <x v="0"/>
    <x v="0"/>
    <x v="2"/>
    <x v="2"/>
    <x v="15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89"/>
    <x v="288"/>
    <x v="0"/>
    <x v="0"/>
    <x v="1565"/>
    <x v="0"/>
    <x v="0"/>
    <x v="0"/>
    <x v="0"/>
    <x v="0"/>
    <x v="0"/>
    <x v="1523"/>
    <x v="1524"/>
    <x v="0"/>
    <x v="1"/>
    <x v="1577"/>
    <x v="1542"/>
    <x v="1582"/>
    <x v="1524"/>
    <x v="1583"/>
    <x v="2"/>
    <x v="2"/>
    <x v="514"/>
    <x v="0"/>
    <x v="1589"/>
    <x v="0"/>
    <x v="0"/>
    <x v="14"/>
    <x v="0"/>
    <x v="0"/>
    <x v="0"/>
    <x v="0"/>
    <x v="0"/>
    <x v="0"/>
    <x v="0"/>
    <x v="11"/>
    <x v="0"/>
    <x v="15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90"/>
    <x v="141"/>
    <x v="0"/>
    <x v="1"/>
    <x v="1566"/>
    <x v="0"/>
    <x v="0"/>
    <x v="1"/>
    <x v="0"/>
    <x v="0"/>
    <x v="0"/>
    <x v="1524"/>
    <x v="1525"/>
    <x v="0"/>
    <x v="1"/>
    <x v="1578"/>
    <x v="1543"/>
    <x v="1583"/>
    <x v="1525"/>
    <x v="1584"/>
    <x v="16"/>
    <x v="35"/>
    <x v="38"/>
    <x v="2"/>
    <x v="1590"/>
    <x v="0"/>
    <x v="0"/>
    <x v="44"/>
    <x v="0"/>
    <x v="0"/>
    <x v="0"/>
    <x v="0"/>
    <x v="0"/>
    <x v="0"/>
    <x v="0"/>
    <x v="57"/>
    <x v="9"/>
    <x v="1579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591"/>
    <x v="243"/>
    <x v="0"/>
    <x v="0"/>
    <x v="1567"/>
    <x v="0"/>
    <x v="0"/>
    <x v="0"/>
    <x v="0"/>
    <x v="0"/>
    <x v="0"/>
    <x v="1525"/>
    <x v="1526"/>
    <x v="0"/>
    <x v="1"/>
    <x v="1579"/>
    <x v="1544"/>
    <x v="1584"/>
    <x v="1526"/>
    <x v="1585"/>
    <x v="9"/>
    <x v="210"/>
    <x v="607"/>
    <x v="0"/>
    <x v="1591"/>
    <x v="0"/>
    <x v="0"/>
    <x v="13"/>
    <x v="0"/>
    <x v="0"/>
    <x v="0"/>
    <x v="0"/>
    <x v="0"/>
    <x v="0"/>
    <x v="0"/>
    <x v="2"/>
    <x v="0"/>
    <x v="15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61"/>
    <x v="364"/>
    <x v="39"/>
    <x v="0"/>
    <x v="1537"/>
    <x v="0"/>
    <x v="0"/>
    <x v="0"/>
    <x v="0"/>
    <x v="0"/>
    <x v="0"/>
    <x v="1498"/>
    <x v="1499"/>
    <x v="0"/>
    <x v="119"/>
    <x v="1549"/>
    <x v="1514"/>
    <x v="1554"/>
    <x v="1497"/>
    <x v="1555"/>
    <x v="14"/>
    <x v="98"/>
    <x v="246"/>
    <x v="1"/>
    <x v="1561"/>
    <x v="6"/>
    <x v="34"/>
    <x v="327"/>
    <x v="39"/>
    <x v="34"/>
    <x v="34"/>
    <x v="39"/>
    <x v="1"/>
    <x v="1"/>
    <x v="2"/>
    <x v="84"/>
    <x v="0"/>
    <x v="1550"/>
    <x v="2"/>
    <x v="2"/>
    <x v="0"/>
    <x v="0"/>
    <x v="27"/>
    <x v="92"/>
    <x v="0"/>
    <x v="1"/>
    <x v="0"/>
    <x v="0"/>
    <x v="1"/>
    <x v="0"/>
    <x v="0"/>
    <x v="3"/>
    <x v="0"/>
    <x v="0"/>
    <x v="0"/>
    <x v="0"/>
    <x v="2"/>
    <x v="2"/>
    <x v="3"/>
    <x v="3"/>
    <x v="3"/>
    <x v="3"/>
    <x v="20"/>
    <x v="20"/>
    <x v="2"/>
    <x v="2"/>
    <x v="1"/>
    <x v="1"/>
    <x v="2"/>
    <x v="5"/>
    <x v="5"/>
    <x v="2"/>
    <x v="1"/>
    <x v="0"/>
    <x v="1"/>
    <x v="19"/>
    <x v="0"/>
    <x v="65"/>
    <x v="65"/>
    <x v="0"/>
    <x v="0"/>
    <x v="0"/>
    <x v="3"/>
    <x v="0"/>
    <x v="0"/>
    <x v="3"/>
  </r>
  <r>
    <x v="1592"/>
    <x v="243"/>
    <x v="0"/>
    <x v="0"/>
    <x v="1568"/>
    <x v="0"/>
    <x v="0"/>
    <x v="0"/>
    <x v="0"/>
    <x v="0"/>
    <x v="0"/>
    <x v="1526"/>
    <x v="1527"/>
    <x v="0"/>
    <x v="1"/>
    <x v="1580"/>
    <x v="1545"/>
    <x v="1585"/>
    <x v="1527"/>
    <x v="1586"/>
    <x v="8"/>
    <x v="66"/>
    <x v="87"/>
    <x v="0"/>
    <x v="1592"/>
    <x v="0"/>
    <x v="0"/>
    <x v="93"/>
    <x v="0"/>
    <x v="0"/>
    <x v="0"/>
    <x v="0"/>
    <x v="0"/>
    <x v="0"/>
    <x v="0"/>
    <x v="11"/>
    <x v="0"/>
    <x v="158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593"/>
    <x v="218"/>
    <x v="0"/>
    <x v="0"/>
    <x v="1569"/>
    <x v="0"/>
    <x v="0"/>
    <x v="0"/>
    <x v="0"/>
    <x v="0"/>
    <x v="0"/>
    <x v="1527"/>
    <x v="1528"/>
    <x v="0"/>
    <x v="1"/>
    <x v="1581"/>
    <x v="1546"/>
    <x v="1586"/>
    <x v="1528"/>
    <x v="1587"/>
    <x v="2"/>
    <x v="188"/>
    <x v="875"/>
    <x v="0"/>
    <x v="1593"/>
    <x v="0"/>
    <x v="0"/>
    <x v="109"/>
    <x v="0"/>
    <x v="0"/>
    <x v="0"/>
    <x v="0"/>
    <x v="0"/>
    <x v="0"/>
    <x v="0"/>
    <x v="10"/>
    <x v="2"/>
    <x v="15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594"/>
    <x v="287"/>
    <x v="0"/>
    <x v="0"/>
    <x v="1570"/>
    <x v="0"/>
    <x v="0"/>
    <x v="0"/>
    <x v="0"/>
    <x v="0"/>
    <x v="0"/>
    <x v="1528"/>
    <x v="1529"/>
    <x v="0"/>
    <x v="1"/>
    <x v="1582"/>
    <x v="1547"/>
    <x v="1587"/>
    <x v="1529"/>
    <x v="1588"/>
    <x v="7"/>
    <x v="172"/>
    <x v="452"/>
    <x v="0"/>
    <x v="1594"/>
    <x v="0"/>
    <x v="0"/>
    <x v="88"/>
    <x v="0"/>
    <x v="0"/>
    <x v="0"/>
    <x v="0"/>
    <x v="0"/>
    <x v="0"/>
    <x v="0"/>
    <x v="6"/>
    <x v="0"/>
    <x v="15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95"/>
    <x v="55"/>
    <x v="0"/>
    <x v="0"/>
    <x v="1571"/>
    <x v="0"/>
    <x v="0"/>
    <x v="0"/>
    <x v="0"/>
    <x v="0"/>
    <x v="0"/>
    <x v="1529"/>
    <x v="1530"/>
    <x v="0"/>
    <x v="1"/>
    <x v="1583"/>
    <x v="1548"/>
    <x v="1588"/>
    <x v="1530"/>
    <x v="1589"/>
    <x v="4"/>
    <x v="34"/>
    <x v="876"/>
    <x v="0"/>
    <x v="1595"/>
    <x v="0"/>
    <x v="0"/>
    <x v="27"/>
    <x v="0"/>
    <x v="0"/>
    <x v="0"/>
    <x v="0"/>
    <x v="0"/>
    <x v="0"/>
    <x v="0"/>
    <x v="2"/>
    <x v="2"/>
    <x v="15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96"/>
    <x v="117"/>
    <x v="0"/>
    <x v="0"/>
    <x v="1572"/>
    <x v="0"/>
    <x v="0"/>
    <x v="0"/>
    <x v="0"/>
    <x v="0"/>
    <x v="0"/>
    <x v="1530"/>
    <x v="1531"/>
    <x v="0"/>
    <x v="1"/>
    <x v="1584"/>
    <x v="1549"/>
    <x v="1589"/>
    <x v="1531"/>
    <x v="1590"/>
    <x v="1"/>
    <x v="1"/>
    <x v="1"/>
    <x v="0"/>
    <x v="1596"/>
    <x v="0"/>
    <x v="0"/>
    <x v="14"/>
    <x v="0"/>
    <x v="0"/>
    <x v="0"/>
    <x v="0"/>
    <x v="0"/>
    <x v="0"/>
    <x v="0"/>
    <x v="16"/>
    <x v="0"/>
    <x v="1585"/>
    <x v="0"/>
    <x v="0"/>
    <x v="0"/>
    <x v="0"/>
    <x v="16"/>
    <x v="9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597"/>
    <x v="200"/>
    <x v="0"/>
    <x v="0"/>
    <x v="1573"/>
    <x v="0"/>
    <x v="0"/>
    <x v="0"/>
    <x v="0"/>
    <x v="0"/>
    <x v="0"/>
    <x v="1531"/>
    <x v="1532"/>
    <x v="0"/>
    <x v="1"/>
    <x v="1585"/>
    <x v="1550"/>
    <x v="1590"/>
    <x v="1532"/>
    <x v="1591"/>
    <x v="28"/>
    <x v="238"/>
    <x v="877"/>
    <x v="3"/>
    <x v="1597"/>
    <x v="0"/>
    <x v="0"/>
    <x v="14"/>
    <x v="0"/>
    <x v="0"/>
    <x v="0"/>
    <x v="0"/>
    <x v="0"/>
    <x v="0"/>
    <x v="0"/>
    <x v="2"/>
    <x v="0"/>
    <x v="158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598"/>
    <x v="145"/>
    <x v="0"/>
    <x v="0"/>
    <x v="1574"/>
    <x v="0"/>
    <x v="0"/>
    <x v="0"/>
    <x v="0"/>
    <x v="0"/>
    <x v="0"/>
    <x v="1532"/>
    <x v="1533"/>
    <x v="0"/>
    <x v="1"/>
    <x v="1586"/>
    <x v="1551"/>
    <x v="1591"/>
    <x v="1533"/>
    <x v="1592"/>
    <x v="17"/>
    <x v="171"/>
    <x v="377"/>
    <x v="0"/>
    <x v="1598"/>
    <x v="0"/>
    <x v="0"/>
    <x v="31"/>
    <x v="0"/>
    <x v="0"/>
    <x v="0"/>
    <x v="0"/>
    <x v="0"/>
    <x v="0"/>
    <x v="0"/>
    <x v="6"/>
    <x v="0"/>
    <x v="15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599"/>
    <x v="93"/>
    <x v="0"/>
    <x v="0"/>
    <x v="1575"/>
    <x v="0"/>
    <x v="0"/>
    <x v="0"/>
    <x v="0"/>
    <x v="0"/>
    <x v="0"/>
    <x v="1533"/>
    <x v="1534"/>
    <x v="0"/>
    <x v="1"/>
    <x v="1587"/>
    <x v="1552"/>
    <x v="1592"/>
    <x v="1534"/>
    <x v="1593"/>
    <x v="0"/>
    <x v="36"/>
    <x v="40"/>
    <x v="0"/>
    <x v="1599"/>
    <x v="0"/>
    <x v="0"/>
    <x v="23"/>
    <x v="0"/>
    <x v="0"/>
    <x v="0"/>
    <x v="0"/>
    <x v="0"/>
    <x v="0"/>
    <x v="0"/>
    <x v="18"/>
    <x v="0"/>
    <x v="158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600"/>
    <x v="7"/>
    <x v="0"/>
    <x v="0"/>
    <x v="1576"/>
    <x v="0"/>
    <x v="0"/>
    <x v="0"/>
    <x v="0"/>
    <x v="0"/>
    <x v="0"/>
    <x v="1534"/>
    <x v="1535"/>
    <x v="0"/>
    <x v="1"/>
    <x v="1588"/>
    <x v="1553"/>
    <x v="1593"/>
    <x v="1535"/>
    <x v="1594"/>
    <x v="9"/>
    <x v="210"/>
    <x v="607"/>
    <x v="0"/>
    <x v="1600"/>
    <x v="0"/>
    <x v="0"/>
    <x v="60"/>
    <x v="0"/>
    <x v="0"/>
    <x v="0"/>
    <x v="0"/>
    <x v="0"/>
    <x v="0"/>
    <x v="0"/>
    <x v="85"/>
    <x v="0"/>
    <x v="1589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01"/>
    <x v="8"/>
    <x v="0"/>
    <x v="0"/>
    <x v="1577"/>
    <x v="0"/>
    <x v="0"/>
    <x v="0"/>
    <x v="0"/>
    <x v="0"/>
    <x v="0"/>
    <x v="1535"/>
    <x v="1536"/>
    <x v="0"/>
    <x v="1"/>
    <x v="1589"/>
    <x v="1554"/>
    <x v="1594"/>
    <x v="1536"/>
    <x v="1595"/>
    <x v="9"/>
    <x v="77"/>
    <x v="101"/>
    <x v="0"/>
    <x v="1601"/>
    <x v="0"/>
    <x v="0"/>
    <x v="127"/>
    <x v="0"/>
    <x v="0"/>
    <x v="0"/>
    <x v="0"/>
    <x v="0"/>
    <x v="0"/>
    <x v="0"/>
    <x v="6"/>
    <x v="2"/>
    <x v="159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02"/>
    <x v="122"/>
    <x v="0"/>
    <x v="0"/>
    <x v="1578"/>
    <x v="0"/>
    <x v="0"/>
    <x v="0"/>
    <x v="0"/>
    <x v="0"/>
    <x v="0"/>
    <x v="1536"/>
    <x v="1537"/>
    <x v="0"/>
    <x v="121"/>
    <x v="1590"/>
    <x v="1555"/>
    <x v="1595"/>
    <x v="1537"/>
    <x v="1596"/>
    <x v="1"/>
    <x v="108"/>
    <x v="325"/>
    <x v="0"/>
    <x v="1602"/>
    <x v="0"/>
    <x v="0"/>
    <x v="2"/>
    <x v="0"/>
    <x v="0"/>
    <x v="0"/>
    <x v="0"/>
    <x v="0"/>
    <x v="0"/>
    <x v="0"/>
    <x v="7"/>
    <x v="2"/>
    <x v="159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03"/>
    <x v="79"/>
    <x v="0"/>
    <x v="0"/>
    <x v="1579"/>
    <x v="0"/>
    <x v="0"/>
    <x v="0"/>
    <x v="0"/>
    <x v="0"/>
    <x v="0"/>
    <x v="1537"/>
    <x v="1538"/>
    <x v="0"/>
    <x v="1"/>
    <x v="1591"/>
    <x v="1556"/>
    <x v="1596"/>
    <x v="1538"/>
    <x v="1597"/>
    <x v="25"/>
    <x v="200"/>
    <x v="878"/>
    <x v="0"/>
    <x v="1603"/>
    <x v="0"/>
    <x v="0"/>
    <x v="329"/>
    <x v="0"/>
    <x v="0"/>
    <x v="0"/>
    <x v="0"/>
    <x v="0"/>
    <x v="0"/>
    <x v="0"/>
    <x v="41"/>
    <x v="2"/>
    <x v="1592"/>
    <x v="0"/>
    <x v="0"/>
    <x v="0"/>
    <x v="0"/>
    <x v="37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0"/>
    <x v="1"/>
    <x v="5"/>
    <x v="4"/>
  </r>
  <r>
    <x v="1604"/>
    <x v="219"/>
    <x v="0"/>
    <x v="0"/>
    <x v="1580"/>
    <x v="0"/>
    <x v="0"/>
    <x v="0"/>
    <x v="0"/>
    <x v="0"/>
    <x v="0"/>
    <x v="1538"/>
    <x v="1539"/>
    <x v="0"/>
    <x v="1"/>
    <x v="1592"/>
    <x v="1557"/>
    <x v="1597"/>
    <x v="1539"/>
    <x v="1598"/>
    <x v="16"/>
    <x v="96"/>
    <x v="879"/>
    <x v="0"/>
    <x v="1604"/>
    <x v="0"/>
    <x v="0"/>
    <x v="87"/>
    <x v="0"/>
    <x v="0"/>
    <x v="0"/>
    <x v="0"/>
    <x v="0"/>
    <x v="0"/>
    <x v="0"/>
    <x v="10"/>
    <x v="2"/>
    <x v="15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05"/>
    <x v="288"/>
    <x v="0"/>
    <x v="0"/>
    <x v="1581"/>
    <x v="0"/>
    <x v="0"/>
    <x v="0"/>
    <x v="0"/>
    <x v="0"/>
    <x v="0"/>
    <x v="1539"/>
    <x v="1540"/>
    <x v="0"/>
    <x v="1"/>
    <x v="1593"/>
    <x v="1558"/>
    <x v="1598"/>
    <x v="1540"/>
    <x v="1599"/>
    <x v="6"/>
    <x v="115"/>
    <x v="880"/>
    <x v="0"/>
    <x v="1605"/>
    <x v="0"/>
    <x v="0"/>
    <x v="15"/>
    <x v="0"/>
    <x v="0"/>
    <x v="0"/>
    <x v="0"/>
    <x v="0"/>
    <x v="0"/>
    <x v="0"/>
    <x v="6"/>
    <x v="0"/>
    <x v="159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06"/>
    <x v="243"/>
    <x v="0"/>
    <x v="0"/>
    <x v="1582"/>
    <x v="0"/>
    <x v="0"/>
    <x v="0"/>
    <x v="0"/>
    <x v="0"/>
    <x v="0"/>
    <x v="1540"/>
    <x v="1541"/>
    <x v="0"/>
    <x v="1"/>
    <x v="1594"/>
    <x v="1559"/>
    <x v="1599"/>
    <x v="1541"/>
    <x v="1600"/>
    <x v="13"/>
    <x v="24"/>
    <x v="881"/>
    <x v="0"/>
    <x v="1606"/>
    <x v="0"/>
    <x v="0"/>
    <x v="73"/>
    <x v="0"/>
    <x v="0"/>
    <x v="0"/>
    <x v="0"/>
    <x v="0"/>
    <x v="0"/>
    <x v="0"/>
    <x v="10"/>
    <x v="0"/>
    <x v="159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07"/>
    <x v="99"/>
    <x v="0"/>
    <x v="0"/>
    <x v="1583"/>
    <x v="0"/>
    <x v="0"/>
    <x v="0"/>
    <x v="0"/>
    <x v="0"/>
    <x v="0"/>
    <x v="1541"/>
    <x v="1542"/>
    <x v="0"/>
    <x v="1"/>
    <x v="1595"/>
    <x v="1560"/>
    <x v="1600"/>
    <x v="1542"/>
    <x v="1601"/>
    <x v="21"/>
    <x v="63"/>
    <x v="496"/>
    <x v="0"/>
    <x v="1607"/>
    <x v="0"/>
    <x v="0"/>
    <x v="48"/>
    <x v="0"/>
    <x v="0"/>
    <x v="0"/>
    <x v="0"/>
    <x v="0"/>
    <x v="0"/>
    <x v="0"/>
    <x v="11"/>
    <x v="0"/>
    <x v="15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08"/>
    <x v="2"/>
    <x v="0"/>
    <x v="0"/>
    <x v="1584"/>
    <x v="0"/>
    <x v="0"/>
    <x v="0"/>
    <x v="0"/>
    <x v="0"/>
    <x v="0"/>
    <x v="1542"/>
    <x v="1543"/>
    <x v="0"/>
    <x v="122"/>
    <x v="1596"/>
    <x v="1561"/>
    <x v="1601"/>
    <x v="1543"/>
    <x v="1602"/>
    <x v="0"/>
    <x v="36"/>
    <x v="336"/>
    <x v="0"/>
    <x v="1608"/>
    <x v="0"/>
    <x v="0"/>
    <x v="330"/>
    <x v="0"/>
    <x v="0"/>
    <x v="0"/>
    <x v="0"/>
    <x v="0"/>
    <x v="0"/>
    <x v="0"/>
    <x v="8"/>
    <x v="2"/>
    <x v="1597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609"/>
    <x v="368"/>
    <x v="40"/>
    <x v="0"/>
    <x v="1585"/>
    <x v="0"/>
    <x v="0"/>
    <x v="0"/>
    <x v="0"/>
    <x v="0"/>
    <x v="0"/>
    <x v="1543"/>
    <x v="1544"/>
    <x v="0"/>
    <x v="123"/>
    <x v="1597"/>
    <x v="1562"/>
    <x v="1602"/>
    <x v="1544"/>
    <x v="1603"/>
    <x v="4"/>
    <x v="193"/>
    <x v="702"/>
    <x v="1"/>
    <x v="1609"/>
    <x v="7"/>
    <x v="35"/>
    <x v="14"/>
    <x v="40"/>
    <x v="35"/>
    <x v="35"/>
    <x v="40"/>
    <x v="1"/>
    <x v="1"/>
    <x v="2"/>
    <x v="86"/>
    <x v="3"/>
    <x v="1598"/>
    <x v="4"/>
    <x v="2"/>
    <x v="0"/>
    <x v="0"/>
    <x v="32"/>
    <x v="95"/>
    <x v="0"/>
    <x v="4"/>
    <x v="0"/>
    <x v="0"/>
    <x v="0"/>
    <x v="0"/>
    <x v="0"/>
    <x v="5"/>
    <x v="0"/>
    <x v="0"/>
    <x v="0"/>
    <x v="0"/>
    <x v="0"/>
    <x v="0"/>
    <x v="6"/>
    <x v="6"/>
    <x v="6"/>
    <x v="6"/>
    <x v="0"/>
    <x v="0"/>
    <x v="0"/>
    <x v="0"/>
    <x v="1"/>
    <x v="1"/>
    <x v="1"/>
    <x v="6"/>
    <x v="6"/>
    <x v="1"/>
    <x v="0"/>
    <x v="0"/>
    <x v="0"/>
    <x v="20"/>
    <x v="0"/>
    <x v="0"/>
    <x v="0"/>
    <x v="0"/>
    <x v="0"/>
    <x v="0"/>
    <x v="5"/>
    <x v="0"/>
    <x v="0"/>
    <x v="4"/>
  </r>
  <r>
    <x v="1610"/>
    <x v="12"/>
    <x v="0"/>
    <x v="0"/>
    <x v="1586"/>
    <x v="0"/>
    <x v="0"/>
    <x v="0"/>
    <x v="0"/>
    <x v="0"/>
    <x v="0"/>
    <x v="1544"/>
    <x v="1545"/>
    <x v="0"/>
    <x v="1"/>
    <x v="1598"/>
    <x v="1563"/>
    <x v="1603"/>
    <x v="1545"/>
    <x v="1604"/>
    <x v="0"/>
    <x v="36"/>
    <x v="785"/>
    <x v="0"/>
    <x v="1610"/>
    <x v="0"/>
    <x v="0"/>
    <x v="108"/>
    <x v="0"/>
    <x v="0"/>
    <x v="0"/>
    <x v="0"/>
    <x v="0"/>
    <x v="0"/>
    <x v="0"/>
    <x v="7"/>
    <x v="0"/>
    <x v="159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11"/>
    <x v="369"/>
    <x v="0"/>
    <x v="0"/>
    <x v="1587"/>
    <x v="0"/>
    <x v="0"/>
    <x v="0"/>
    <x v="0"/>
    <x v="0"/>
    <x v="0"/>
    <x v="1545"/>
    <x v="1546"/>
    <x v="0"/>
    <x v="1"/>
    <x v="1599"/>
    <x v="1564"/>
    <x v="1604"/>
    <x v="1546"/>
    <x v="1605"/>
    <x v="0"/>
    <x v="10"/>
    <x v="425"/>
    <x v="1"/>
    <x v="1611"/>
    <x v="0"/>
    <x v="0"/>
    <x v="331"/>
    <x v="0"/>
    <x v="0"/>
    <x v="0"/>
    <x v="0"/>
    <x v="0"/>
    <x v="0"/>
    <x v="0"/>
    <x v="6"/>
    <x v="0"/>
    <x v="160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612"/>
    <x v="370"/>
    <x v="0"/>
    <x v="0"/>
    <x v="1588"/>
    <x v="0"/>
    <x v="0"/>
    <x v="0"/>
    <x v="0"/>
    <x v="0"/>
    <x v="0"/>
    <x v="583"/>
    <x v="584"/>
    <x v="0"/>
    <x v="1"/>
    <x v="1600"/>
    <x v="1565"/>
    <x v="1605"/>
    <x v="1547"/>
    <x v="1606"/>
    <x v="15"/>
    <x v="88"/>
    <x v="440"/>
    <x v="0"/>
    <x v="1612"/>
    <x v="0"/>
    <x v="0"/>
    <x v="17"/>
    <x v="0"/>
    <x v="0"/>
    <x v="0"/>
    <x v="0"/>
    <x v="0"/>
    <x v="0"/>
    <x v="0"/>
    <x v="41"/>
    <x v="0"/>
    <x v="1601"/>
    <x v="0"/>
    <x v="0"/>
    <x v="0"/>
    <x v="0"/>
    <x v="37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0"/>
    <x v="1"/>
    <x v="5"/>
    <x v="4"/>
  </r>
  <r>
    <x v="1613"/>
    <x v="317"/>
    <x v="0"/>
    <x v="0"/>
    <x v="1589"/>
    <x v="0"/>
    <x v="0"/>
    <x v="0"/>
    <x v="0"/>
    <x v="0"/>
    <x v="0"/>
    <x v="1546"/>
    <x v="1547"/>
    <x v="0"/>
    <x v="1"/>
    <x v="1601"/>
    <x v="1566"/>
    <x v="1606"/>
    <x v="1548"/>
    <x v="1607"/>
    <x v="15"/>
    <x v="86"/>
    <x v="548"/>
    <x v="0"/>
    <x v="1613"/>
    <x v="0"/>
    <x v="0"/>
    <x v="44"/>
    <x v="0"/>
    <x v="0"/>
    <x v="0"/>
    <x v="0"/>
    <x v="0"/>
    <x v="0"/>
    <x v="0"/>
    <x v="24"/>
    <x v="2"/>
    <x v="1602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1614"/>
    <x v="218"/>
    <x v="0"/>
    <x v="0"/>
    <x v="1590"/>
    <x v="0"/>
    <x v="0"/>
    <x v="0"/>
    <x v="0"/>
    <x v="0"/>
    <x v="0"/>
    <x v="1547"/>
    <x v="1548"/>
    <x v="0"/>
    <x v="1"/>
    <x v="1602"/>
    <x v="1567"/>
    <x v="1607"/>
    <x v="1549"/>
    <x v="1608"/>
    <x v="13"/>
    <x v="195"/>
    <x v="882"/>
    <x v="0"/>
    <x v="1614"/>
    <x v="0"/>
    <x v="0"/>
    <x v="109"/>
    <x v="0"/>
    <x v="0"/>
    <x v="0"/>
    <x v="0"/>
    <x v="0"/>
    <x v="0"/>
    <x v="0"/>
    <x v="11"/>
    <x v="0"/>
    <x v="16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15"/>
    <x v="371"/>
    <x v="0"/>
    <x v="0"/>
    <x v="1591"/>
    <x v="0"/>
    <x v="0"/>
    <x v="0"/>
    <x v="0"/>
    <x v="0"/>
    <x v="0"/>
    <x v="1548"/>
    <x v="1549"/>
    <x v="0"/>
    <x v="1"/>
    <x v="1603"/>
    <x v="1568"/>
    <x v="1608"/>
    <x v="1550"/>
    <x v="1609"/>
    <x v="9"/>
    <x v="109"/>
    <x v="849"/>
    <x v="0"/>
    <x v="1615"/>
    <x v="0"/>
    <x v="0"/>
    <x v="6"/>
    <x v="0"/>
    <x v="0"/>
    <x v="0"/>
    <x v="0"/>
    <x v="0"/>
    <x v="0"/>
    <x v="0"/>
    <x v="2"/>
    <x v="0"/>
    <x v="16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16"/>
    <x v="372"/>
    <x v="0"/>
    <x v="0"/>
    <x v="1592"/>
    <x v="0"/>
    <x v="0"/>
    <x v="0"/>
    <x v="0"/>
    <x v="0"/>
    <x v="0"/>
    <x v="1549"/>
    <x v="1550"/>
    <x v="0"/>
    <x v="1"/>
    <x v="1604"/>
    <x v="1569"/>
    <x v="1609"/>
    <x v="1551"/>
    <x v="1610"/>
    <x v="15"/>
    <x v="144"/>
    <x v="318"/>
    <x v="0"/>
    <x v="1616"/>
    <x v="0"/>
    <x v="0"/>
    <x v="11"/>
    <x v="0"/>
    <x v="0"/>
    <x v="0"/>
    <x v="0"/>
    <x v="0"/>
    <x v="0"/>
    <x v="0"/>
    <x v="2"/>
    <x v="2"/>
    <x v="160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17"/>
    <x v="85"/>
    <x v="0"/>
    <x v="0"/>
    <x v="1593"/>
    <x v="0"/>
    <x v="0"/>
    <x v="0"/>
    <x v="0"/>
    <x v="0"/>
    <x v="0"/>
    <x v="1550"/>
    <x v="1551"/>
    <x v="0"/>
    <x v="1"/>
    <x v="1605"/>
    <x v="1570"/>
    <x v="1610"/>
    <x v="1552"/>
    <x v="1611"/>
    <x v="17"/>
    <x v="183"/>
    <x v="883"/>
    <x v="0"/>
    <x v="1617"/>
    <x v="0"/>
    <x v="0"/>
    <x v="332"/>
    <x v="0"/>
    <x v="0"/>
    <x v="0"/>
    <x v="0"/>
    <x v="0"/>
    <x v="0"/>
    <x v="0"/>
    <x v="2"/>
    <x v="0"/>
    <x v="160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18"/>
    <x v="135"/>
    <x v="0"/>
    <x v="0"/>
    <x v="1594"/>
    <x v="0"/>
    <x v="0"/>
    <x v="0"/>
    <x v="0"/>
    <x v="0"/>
    <x v="0"/>
    <x v="1551"/>
    <x v="1552"/>
    <x v="0"/>
    <x v="1"/>
    <x v="1606"/>
    <x v="1571"/>
    <x v="1611"/>
    <x v="1553"/>
    <x v="1612"/>
    <x v="9"/>
    <x v="51"/>
    <x v="884"/>
    <x v="0"/>
    <x v="1618"/>
    <x v="0"/>
    <x v="0"/>
    <x v="44"/>
    <x v="0"/>
    <x v="0"/>
    <x v="0"/>
    <x v="0"/>
    <x v="0"/>
    <x v="0"/>
    <x v="0"/>
    <x v="58"/>
    <x v="0"/>
    <x v="1607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19"/>
    <x v="373"/>
    <x v="0"/>
    <x v="0"/>
    <x v="1595"/>
    <x v="0"/>
    <x v="0"/>
    <x v="0"/>
    <x v="0"/>
    <x v="0"/>
    <x v="0"/>
    <x v="1552"/>
    <x v="1553"/>
    <x v="0"/>
    <x v="1"/>
    <x v="1607"/>
    <x v="1572"/>
    <x v="1612"/>
    <x v="1554"/>
    <x v="1613"/>
    <x v="17"/>
    <x v="204"/>
    <x v="555"/>
    <x v="0"/>
    <x v="1619"/>
    <x v="0"/>
    <x v="0"/>
    <x v="40"/>
    <x v="0"/>
    <x v="0"/>
    <x v="0"/>
    <x v="0"/>
    <x v="0"/>
    <x v="0"/>
    <x v="0"/>
    <x v="6"/>
    <x v="0"/>
    <x v="160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20"/>
    <x v="374"/>
    <x v="0"/>
    <x v="0"/>
    <x v="1596"/>
    <x v="0"/>
    <x v="0"/>
    <x v="0"/>
    <x v="0"/>
    <x v="0"/>
    <x v="0"/>
    <x v="1553"/>
    <x v="1554"/>
    <x v="0"/>
    <x v="122"/>
    <x v="1608"/>
    <x v="1573"/>
    <x v="1613"/>
    <x v="1555"/>
    <x v="1614"/>
    <x v="2"/>
    <x v="2"/>
    <x v="2"/>
    <x v="0"/>
    <x v="1620"/>
    <x v="0"/>
    <x v="0"/>
    <x v="135"/>
    <x v="0"/>
    <x v="0"/>
    <x v="0"/>
    <x v="0"/>
    <x v="0"/>
    <x v="0"/>
    <x v="0"/>
    <x v="60"/>
    <x v="2"/>
    <x v="1609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0"/>
    <x v="1"/>
    <x v="0"/>
    <x v="3"/>
    <x v="6"/>
    <x v="0"/>
    <x v="66"/>
    <x v="66"/>
    <x v="0"/>
    <x v="3"/>
    <x v="0"/>
    <x v="0"/>
    <x v="1"/>
    <x v="5"/>
    <x v="4"/>
  </r>
  <r>
    <x v="1621"/>
    <x v="375"/>
    <x v="0"/>
    <x v="0"/>
    <x v="1597"/>
    <x v="0"/>
    <x v="0"/>
    <x v="0"/>
    <x v="0"/>
    <x v="0"/>
    <x v="0"/>
    <x v="1554"/>
    <x v="1555"/>
    <x v="0"/>
    <x v="15"/>
    <x v="1609"/>
    <x v="1574"/>
    <x v="1614"/>
    <x v="1556"/>
    <x v="1615"/>
    <x v="7"/>
    <x v="12"/>
    <x v="835"/>
    <x v="0"/>
    <x v="1621"/>
    <x v="0"/>
    <x v="0"/>
    <x v="2"/>
    <x v="0"/>
    <x v="0"/>
    <x v="0"/>
    <x v="0"/>
    <x v="0"/>
    <x v="0"/>
    <x v="0"/>
    <x v="27"/>
    <x v="2"/>
    <x v="161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7"/>
    <x v="67"/>
    <x v="0"/>
    <x v="3"/>
    <x v="0"/>
    <x v="2"/>
    <x v="1"/>
    <x v="5"/>
    <x v="4"/>
  </r>
  <r>
    <x v="1622"/>
    <x v="8"/>
    <x v="0"/>
    <x v="0"/>
    <x v="1598"/>
    <x v="0"/>
    <x v="0"/>
    <x v="0"/>
    <x v="0"/>
    <x v="0"/>
    <x v="0"/>
    <x v="1555"/>
    <x v="1556"/>
    <x v="0"/>
    <x v="1"/>
    <x v="1610"/>
    <x v="1575"/>
    <x v="1615"/>
    <x v="1557"/>
    <x v="1616"/>
    <x v="9"/>
    <x v="37"/>
    <x v="197"/>
    <x v="0"/>
    <x v="1622"/>
    <x v="0"/>
    <x v="0"/>
    <x v="333"/>
    <x v="0"/>
    <x v="0"/>
    <x v="0"/>
    <x v="0"/>
    <x v="0"/>
    <x v="0"/>
    <x v="0"/>
    <x v="11"/>
    <x v="2"/>
    <x v="16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23"/>
    <x v="44"/>
    <x v="0"/>
    <x v="0"/>
    <x v="1599"/>
    <x v="0"/>
    <x v="0"/>
    <x v="0"/>
    <x v="0"/>
    <x v="0"/>
    <x v="0"/>
    <x v="1556"/>
    <x v="1557"/>
    <x v="0"/>
    <x v="1"/>
    <x v="1611"/>
    <x v="1576"/>
    <x v="1616"/>
    <x v="1558"/>
    <x v="1617"/>
    <x v="0"/>
    <x v="0"/>
    <x v="392"/>
    <x v="0"/>
    <x v="1623"/>
    <x v="0"/>
    <x v="0"/>
    <x v="186"/>
    <x v="0"/>
    <x v="0"/>
    <x v="0"/>
    <x v="0"/>
    <x v="0"/>
    <x v="0"/>
    <x v="0"/>
    <x v="10"/>
    <x v="2"/>
    <x v="16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24"/>
    <x v="172"/>
    <x v="0"/>
    <x v="0"/>
    <x v="1600"/>
    <x v="0"/>
    <x v="0"/>
    <x v="0"/>
    <x v="0"/>
    <x v="0"/>
    <x v="0"/>
    <x v="1557"/>
    <x v="1558"/>
    <x v="0"/>
    <x v="1"/>
    <x v="1612"/>
    <x v="1577"/>
    <x v="1617"/>
    <x v="1559"/>
    <x v="1618"/>
    <x v="9"/>
    <x v="77"/>
    <x v="630"/>
    <x v="0"/>
    <x v="1624"/>
    <x v="0"/>
    <x v="0"/>
    <x v="15"/>
    <x v="0"/>
    <x v="0"/>
    <x v="0"/>
    <x v="0"/>
    <x v="0"/>
    <x v="0"/>
    <x v="0"/>
    <x v="7"/>
    <x v="0"/>
    <x v="161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25"/>
    <x v="28"/>
    <x v="0"/>
    <x v="0"/>
    <x v="1601"/>
    <x v="0"/>
    <x v="0"/>
    <x v="0"/>
    <x v="0"/>
    <x v="0"/>
    <x v="0"/>
    <x v="1558"/>
    <x v="1559"/>
    <x v="0"/>
    <x v="1"/>
    <x v="1613"/>
    <x v="1578"/>
    <x v="1618"/>
    <x v="1560"/>
    <x v="1619"/>
    <x v="16"/>
    <x v="153"/>
    <x v="760"/>
    <x v="0"/>
    <x v="1625"/>
    <x v="0"/>
    <x v="0"/>
    <x v="4"/>
    <x v="0"/>
    <x v="0"/>
    <x v="0"/>
    <x v="0"/>
    <x v="0"/>
    <x v="0"/>
    <x v="0"/>
    <x v="13"/>
    <x v="2"/>
    <x v="161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26"/>
    <x v="106"/>
    <x v="0"/>
    <x v="0"/>
    <x v="1602"/>
    <x v="0"/>
    <x v="0"/>
    <x v="0"/>
    <x v="0"/>
    <x v="0"/>
    <x v="0"/>
    <x v="1559"/>
    <x v="1560"/>
    <x v="0"/>
    <x v="1"/>
    <x v="1614"/>
    <x v="1579"/>
    <x v="1619"/>
    <x v="1561"/>
    <x v="1620"/>
    <x v="4"/>
    <x v="27"/>
    <x v="28"/>
    <x v="0"/>
    <x v="1626"/>
    <x v="0"/>
    <x v="0"/>
    <x v="14"/>
    <x v="0"/>
    <x v="0"/>
    <x v="0"/>
    <x v="0"/>
    <x v="0"/>
    <x v="0"/>
    <x v="0"/>
    <x v="2"/>
    <x v="2"/>
    <x v="16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27"/>
    <x v="334"/>
    <x v="0"/>
    <x v="0"/>
    <x v="1603"/>
    <x v="0"/>
    <x v="0"/>
    <x v="0"/>
    <x v="0"/>
    <x v="0"/>
    <x v="0"/>
    <x v="1560"/>
    <x v="1561"/>
    <x v="0"/>
    <x v="1"/>
    <x v="1615"/>
    <x v="1580"/>
    <x v="1620"/>
    <x v="1562"/>
    <x v="1621"/>
    <x v="8"/>
    <x v="14"/>
    <x v="740"/>
    <x v="0"/>
    <x v="1627"/>
    <x v="0"/>
    <x v="0"/>
    <x v="174"/>
    <x v="0"/>
    <x v="0"/>
    <x v="0"/>
    <x v="0"/>
    <x v="0"/>
    <x v="0"/>
    <x v="0"/>
    <x v="11"/>
    <x v="2"/>
    <x v="161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28"/>
    <x v="43"/>
    <x v="0"/>
    <x v="0"/>
    <x v="1604"/>
    <x v="0"/>
    <x v="0"/>
    <x v="0"/>
    <x v="0"/>
    <x v="0"/>
    <x v="0"/>
    <x v="1561"/>
    <x v="1562"/>
    <x v="0"/>
    <x v="1"/>
    <x v="1616"/>
    <x v="1581"/>
    <x v="1621"/>
    <x v="1563"/>
    <x v="1622"/>
    <x v="4"/>
    <x v="185"/>
    <x v="427"/>
    <x v="0"/>
    <x v="1628"/>
    <x v="0"/>
    <x v="0"/>
    <x v="54"/>
    <x v="0"/>
    <x v="0"/>
    <x v="0"/>
    <x v="0"/>
    <x v="0"/>
    <x v="0"/>
    <x v="0"/>
    <x v="2"/>
    <x v="2"/>
    <x v="161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29"/>
    <x v="79"/>
    <x v="0"/>
    <x v="0"/>
    <x v="1605"/>
    <x v="0"/>
    <x v="0"/>
    <x v="0"/>
    <x v="0"/>
    <x v="0"/>
    <x v="0"/>
    <x v="1562"/>
    <x v="1563"/>
    <x v="0"/>
    <x v="1"/>
    <x v="1617"/>
    <x v="1582"/>
    <x v="1622"/>
    <x v="1564"/>
    <x v="1623"/>
    <x v="8"/>
    <x v="14"/>
    <x v="292"/>
    <x v="0"/>
    <x v="1629"/>
    <x v="0"/>
    <x v="0"/>
    <x v="44"/>
    <x v="0"/>
    <x v="0"/>
    <x v="0"/>
    <x v="0"/>
    <x v="0"/>
    <x v="0"/>
    <x v="0"/>
    <x v="2"/>
    <x v="2"/>
    <x v="161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0"/>
    <x v="106"/>
    <x v="0"/>
    <x v="0"/>
    <x v="1606"/>
    <x v="0"/>
    <x v="0"/>
    <x v="0"/>
    <x v="0"/>
    <x v="0"/>
    <x v="0"/>
    <x v="1563"/>
    <x v="1564"/>
    <x v="0"/>
    <x v="1"/>
    <x v="1618"/>
    <x v="1583"/>
    <x v="1623"/>
    <x v="1565"/>
    <x v="1624"/>
    <x v="9"/>
    <x v="118"/>
    <x v="524"/>
    <x v="0"/>
    <x v="1630"/>
    <x v="0"/>
    <x v="0"/>
    <x v="85"/>
    <x v="0"/>
    <x v="0"/>
    <x v="0"/>
    <x v="0"/>
    <x v="0"/>
    <x v="0"/>
    <x v="0"/>
    <x v="2"/>
    <x v="2"/>
    <x v="16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1"/>
    <x v="121"/>
    <x v="0"/>
    <x v="0"/>
    <x v="1607"/>
    <x v="0"/>
    <x v="0"/>
    <x v="0"/>
    <x v="0"/>
    <x v="0"/>
    <x v="0"/>
    <x v="1564"/>
    <x v="1565"/>
    <x v="0"/>
    <x v="1"/>
    <x v="1619"/>
    <x v="1584"/>
    <x v="1624"/>
    <x v="1566"/>
    <x v="1625"/>
    <x v="8"/>
    <x v="149"/>
    <x v="885"/>
    <x v="0"/>
    <x v="1631"/>
    <x v="0"/>
    <x v="0"/>
    <x v="71"/>
    <x v="0"/>
    <x v="0"/>
    <x v="0"/>
    <x v="0"/>
    <x v="0"/>
    <x v="0"/>
    <x v="0"/>
    <x v="58"/>
    <x v="2"/>
    <x v="1620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32"/>
    <x v="10"/>
    <x v="0"/>
    <x v="0"/>
    <x v="1608"/>
    <x v="0"/>
    <x v="0"/>
    <x v="0"/>
    <x v="0"/>
    <x v="0"/>
    <x v="0"/>
    <x v="1565"/>
    <x v="1566"/>
    <x v="0"/>
    <x v="1"/>
    <x v="1620"/>
    <x v="1578"/>
    <x v="1625"/>
    <x v="1560"/>
    <x v="1626"/>
    <x v="4"/>
    <x v="161"/>
    <x v="886"/>
    <x v="0"/>
    <x v="1632"/>
    <x v="0"/>
    <x v="0"/>
    <x v="2"/>
    <x v="0"/>
    <x v="0"/>
    <x v="0"/>
    <x v="0"/>
    <x v="0"/>
    <x v="0"/>
    <x v="0"/>
    <x v="13"/>
    <x v="2"/>
    <x v="162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33"/>
    <x v="92"/>
    <x v="0"/>
    <x v="0"/>
    <x v="1609"/>
    <x v="0"/>
    <x v="0"/>
    <x v="0"/>
    <x v="0"/>
    <x v="0"/>
    <x v="0"/>
    <x v="1566"/>
    <x v="1567"/>
    <x v="0"/>
    <x v="1"/>
    <x v="1621"/>
    <x v="1585"/>
    <x v="1626"/>
    <x v="1567"/>
    <x v="1627"/>
    <x v="9"/>
    <x v="77"/>
    <x v="101"/>
    <x v="0"/>
    <x v="1633"/>
    <x v="0"/>
    <x v="0"/>
    <x v="4"/>
    <x v="0"/>
    <x v="0"/>
    <x v="0"/>
    <x v="0"/>
    <x v="0"/>
    <x v="0"/>
    <x v="0"/>
    <x v="2"/>
    <x v="2"/>
    <x v="162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4"/>
    <x v="186"/>
    <x v="0"/>
    <x v="0"/>
    <x v="1610"/>
    <x v="0"/>
    <x v="0"/>
    <x v="0"/>
    <x v="0"/>
    <x v="0"/>
    <x v="0"/>
    <x v="1567"/>
    <x v="1568"/>
    <x v="0"/>
    <x v="1"/>
    <x v="1622"/>
    <x v="1586"/>
    <x v="1627"/>
    <x v="1568"/>
    <x v="1628"/>
    <x v="21"/>
    <x v="63"/>
    <x v="496"/>
    <x v="0"/>
    <x v="1634"/>
    <x v="0"/>
    <x v="0"/>
    <x v="98"/>
    <x v="0"/>
    <x v="0"/>
    <x v="0"/>
    <x v="0"/>
    <x v="0"/>
    <x v="0"/>
    <x v="0"/>
    <x v="7"/>
    <x v="0"/>
    <x v="162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35"/>
    <x v="43"/>
    <x v="0"/>
    <x v="0"/>
    <x v="1611"/>
    <x v="0"/>
    <x v="0"/>
    <x v="0"/>
    <x v="0"/>
    <x v="0"/>
    <x v="0"/>
    <x v="1568"/>
    <x v="1569"/>
    <x v="0"/>
    <x v="1"/>
    <x v="1623"/>
    <x v="1587"/>
    <x v="1628"/>
    <x v="1569"/>
    <x v="1629"/>
    <x v="2"/>
    <x v="2"/>
    <x v="595"/>
    <x v="0"/>
    <x v="1635"/>
    <x v="0"/>
    <x v="0"/>
    <x v="14"/>
    <x v="0"/>
    <x v="0"/>
    <x v="0"/>
    <x v="0"/>
    <x v="0"/>
    <x v="0"/>
    <x v="0"/>
    <x v="7"/>
    <x v="2"/>
    <x v="162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36"/>
    <x v="147"/>
    <x v="0"/>
    <x v="0"/>
    <x v="1612"/>
    <x v="0"/>
    <x v="0"/>
    <x v="0"/>
    <x v="0"/>
    <x v="0"/>
    <x v="0"/>
    <x v="1569"/>
    <x v="1570"/>
    <x v="0"/>
    <x v="1"/>
    <x v="1624"/>
    <x v="1588"/>
    <x v="1629"/>
    <x v="1570"/>
    <x v="1630"/>
    <x v="10"/>
    <x v="70"/>
    <x v="859"/>
    <x v="0"/>
    <x v="1636"/>
    <x v="0"/>
    <x v="0"/>
    <x v="41"/>
    <x v="0"/>
    <x v="0"/>
    <x v="0"/>
    <x v="0"/>
    <x v="0"/>
    <x v="0"/>
    <x v="0"/>
    <x v="2"/>
    <x v="2"/>
    <x v="162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7"/>
    <x v="10"/>
    <x v="0"/>
    <x v="0"/>
    <x v="1613"/>
    <x v="0"/>
    <x v="0"/>
    <x v="0"/>
    <x v="0"/>
    <x v="0"/>
    <x v="0"/>
    <x v="1570"/>
    <x v="1571"/>
    <x v="0"/>
    <x v="1"/>
    <x v="1625"/>
    <x v="1589"/>
    <x v="1630"/>
    <x v="1571"/>
    <x v="1631"/>
    <x v="15"/>
    <x v="86"/>
    <x v="548"/>
    <x v="0"/>
    <x v="1637"/>
    <x v="0"/>
    <x v="0"/>
    <x v="2"/>
    <x v="0"/>
    <x v="0"/>
    <x v="0"/>
    <x v="0"/>
    <x v="0"/>
    <x v="0"/>
    <x v="0"/>
    <x v="2"/>
    <x v="2"/>
    <x v="16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38"/>
    <x v="10"/>
    <x v="0"/>
    <x v="0"/>
    <x v="1614"/>
    <x v="0"/>
    <x v="0"/>
    <x v="0"/>
    <x v="0"/>
    <x v="0"/>
    <x v="0"/>
    <x v="1571"/>
    <x v="1572"/>
    <x v="0"/>
    <x v="1"/>
    <x v="1626"/>
    <x v="1590"/>
    <x v="1631"/>
    <x v="1572"/>
    <x v="1632"/>
    <x v="14"/>
    <x v="31"/>
    <x v="254"/>
    <x v="0"/>
    <x v="1638"/>
    <x v="0"/>
    <x v="0"/>
    <x v="40"/>
    <x v="0"/>
    <x v="0"/>
    <x v="0"/>
    <x v="0"/>
    <x v="0"/>
    <x v="0"/>
    <x v="0"/>
    <x v="13"/>
    <x v="2"/>
    <x v="162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39"/>
    <x v="28"/>
    <x v="0"/>
    <x v="0"/>
    <x v="1615"/>
    <x v="0"/>
    <x v="0"/>
    <x v="0"/>
    <x v="0"/>
    <x v="0"/>
    <x v="0"/>
    <x v="1572"/>
    <x v="1573"/>
    <x v="0"/>
    <x v="1"/>
    <x v="1627"/>
    <x v="1576"/>
    <x v="1632"/>
    <x v="1558"/>
    <x v="1633"/>
    <x v="14"/>
    <x v="98"/>
    <x v="515"/>
    <x v="0"/>
    <x v="1639"/>
    <x v="0"/>
    <x v="0"/>
    <x v="171"/>
    <x v="0"/>
    <x v="0"/>
    <x v="0"/>
    <x v="0"/>
    <x v="0"/>
    <x v="0"/>
    <x v="0"/>
    <x v="10"/>
    <x v="2"/>
    <x v="16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40"/>
    <x v="43"/>
    <x v="0"/>
    <x v="0"/>
    <x v="1616"/>
    <x v="0"/>
    <x v="0"/>
    <x v="0"/>
    <x v="0"/>
    <x v="0"/>
    <x v="0"/>
    <x v="1573"/>
    <x v="1574"/>
    <x v="0"/>
    <x v="1"/>
    <x v="1628"/>
    <x v="1591"/>
    <x v="1633"/>
    <x v="1573"/>
    <x v="1634"/>
    <x v="15"/>
    <x v="86"/>
    <x v="548"/>
    <x v="0"/>
    <x v="1640"/>
    <x v="0"/>
    <x v="0"/>
    <x v="14"/>
    <x v="0"/>
    <x v="0"/>
    <x v="0"/>
    <x v="0"/>
    <x v="0"/>
    <x v="0"/>
    <x v="0"/>
    <x v="6"/>
    <x v="2"/>
    <x v="162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09"/>
    <x v="368"/>
    <x v="0"/>
    <x v="0"/>
    <x v="1585"/>
    <x v="0"/>
    <x v="0"/>
    <x v="0"/>
    <x v="0"/>
    <x v="0"/>
    <x v="0"/>
    <x v="1543"/>
    <x v="1544"/>
    <x v="0"/>
    <x v="123"/>
    <x v="1597"/>
    <x v="1562"/>
    <x v="1602"/>
    <x v="1544"/>
    <x v="1603"/>
    <x v="4"/>
    <x v="193"/>
    <x v="702"/>
    <x v="1"/>
    <x v="1609"/>
    <x v="0"/>
    <x v="0"/>
    <x v="14"/>
    <x v="0"/>
    <x v="0"/>
    <x v="0"/>
    <x v="0"/>
    <x v="0"/>
    <x v="0"/>
    <x v="0"/>
    <x v="87"/>
    <x v="3"/>
    <x v="1598"/>
    <x v="4"/>
    <x v="2"/>
    <x v="0"/>
    <x v="0"/>
    <x v="21"/>
    <x v="96"/>
    <x v="0"/>
    <x v="4"/>
    <x v="0"/>
    <x v="0"/>
    <x v="0"/>
    <x v="0"/>
    <x v="0"/>
    <x v="5"/>
    <x v="0"/>
    <x v="0"/>
    <x v="0"/>
    <x v="2"/>
    <x v="3"/>
    <x v="0"/>
    <x v="6"/>
    <x v="4"/>
    <x v="6"/>
    <x v="6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5"/>
    <x v="0"/>
    <x v="0"/>
    <x v="4"/>
  </r>
  <r>
    <x v="1609"/>
    <x v="368"/>
    <x v="0"/>
    <x v="0"/>
    <x v="1585"/>
    <x v="0"/>
    <x v="0"/>
    <x v="0"/>
    <x v="0"/>
    <x v="0"/>
    <x v="0"/>
    <x v="1543"/>
    <x v="1544"/>
    <x v="0"/>
    <x v="123"/>
    <x v="1597"/>
    <x v="1562"/>
    <x v="1602"/>
    <x v="1544"/>
    <x v="1603"/>
    <x v="4"/>
    <x v="193"/>
    <x v="702"/>
    <x v="1"/>
    <x v="1609"/>
    <x v="0"/>
    <x v="0"/>
    <x v="14"/>
    <x v="0"/>
    <x v="0"/>
    <x v="0"/>
    <x v="0"/>
    <x v="0"/>
    <x v="0"/>
    <x v="0"/>
    <x v="13"/>
    <x v="0"/>
    <x v="159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1"/>
    <x v="20"/>
    <x v="0"/>
    <x v="68"/>
    <x v="68"/>
    <x v="0"/>
    <x v="0"/>
    <x v="0"/>
    <x v="2"/>
    <x v="1"/>
    <x v="5"/>
    <x v="4"/>
  </r>
  <r>
    <x v="1641"/>
    <x v="28"/>
    <x v="0"/>
    <x v="0"/>
    <x v="1617"/>
    <x v="0"/>
    <x v="0"/>
    <x v="0"/>
    <x v="0"/>
    <x v="0"/>
    <x v="0"/>
    <x v="1574"/>
    <x v="1575"/>
    <x v="0"/>
    <x v="1"/>
    <x v="1629"/>
    <x v="1576"/>
    <x v="1634"/>
    <x v="1574"/>
    <x v="1635"/>
    <x v="11"/>
    <x v="22"/>
    <x v="887"/>
    <x v="0"/>
    <x v="1641"/>
    <x v="0"/>
    <x v="0"/>
    <x v="167"/>
    <x v="0"/>
    <x v="0"/>
    <x v="0"/>
    <x v="0"/>
    <x v="0"/>
    <x v="0"/>
    <x v="0"/>
    <x v="10"/>
    <x v="2"/>
    <x v="16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42"/>
    <x v="43"/>
    <x v="0"/>
    <x v="0"/>
    <x v="1618"/>
    <x v="0"/>
    <x v="0"/>
    <x v="0"/>
    <x v="0"/>
    <x v="0"/>
    <x v="0"/>
    <x v="1575"/>
    <x v="1576"/>
    <x v="0"/>
    <x v="1"/>
    <x v="1630"/>
    <x v="1576"/>
    <x v="1635"/>
    <x v="1558"/>
    <x v="1636"/>
    <x v="9"/>
    <x v="37"/>
    <x v="206"/>
    <x v="0"/>
    <x v="1642"/>
    <x v="0"/>
    <x v="0"/>
    <x v="197"/>
    <x v="0"/>
    <x v="0"/>
    <x v="0"/>
    <x v="0"/>
    <x v="0"/>
    <x v="0"/>
    <x v="0"/>
    <x v="10"/>
    <x v="2"/>
    <x v="16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43"/>
    <x v="118"/>
    <x v="0"/>
    <x v="0"/>
    <x v="1619"/>
    <x v="0"/>
    <x v="0"/>
    <x v="0"/>
    <x v="0"/>
    <x v="0"/>
    <x v="0"/>
    <x v="1576"/>
    <x v="1577"/>
    <x v="0"/>
    <x v="1"/>
    <x v="1631"/>
    <x v="1592"/>
    <x v="1636"/>
    <x v="1575"/>
    <x v="1637"/>
    <x v="14"/>
    <x v="80"/>
    <x v="335"/>
    <x v="0"/>
    <x v="1643"/>
    <x v="0"/>
    <x v="0"/>
    <x v="334"/>
    <x v="0"/>
    <x v="0"/>
    <x v="0"/>
    <x v="0"/>
    <x v="0"/>
    <x v="0"/>
    <x v="0"/>
    <x v="2"/>
    <x v="2"/>
    <x v="16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44"/>
    <x v="43"/>
    <x v="0"/>
    <x v="0"/>
    <x v="1620"/>
    <x v="0"/>
    <x v="0"/>
    <x v="0"/>
    <x v="0"/>
    <x v="0"/>
    <x v="0"/>
    <x v="1577"/>
    <x v="1578"/>
    <x v="0"/>
    <x v="1"/>
    <x v="1632"/>
    <x v="1593"/>
    <x v="1637"/>
    <x v="1576"/>
    <x v="1638"/>
    <x v="0"/>
    <x v="36"/>
    <x v="535"/>
    <x v="0"/>
    <x v="1644"/>
    <x v="0"/>
    <x v="0"/>
    <x v="11"/>
    <x v="0"/>
    <x v="0"/>
    <x v="0"/>
    <x v="0"/>
    <x v="0"/>
    <x v="0"/>
    <x v="0"/>
    <x v="6"/>
    <x v="2"/>
    <x v="163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45"/>
    <x v="18"/>
    <x v="0"/>
    <x v="0"/>
    <x v="1621"/>
    <x v="0"/>
    <x v="0"/>
    <x v="0"/>
    <x v="0"/>
    <x v="0"/>
    <x v="0"/>
    <x v="1578"/>
    <x v="1579"/>
    <x v="0"/>
    <x v="1"/>
    <x v="1633"/>
    <x v="1576"/>
    <x v="1638"/>
    <x v="1558"/>
    <x v="1639"/>
    <x v="15"/>
    <x v="125"/>
    <x v="517"/>
    <x v="0"/>
    <x v="1645"/>
    <x v="0"/>
    <x v="0"/>
    <x v="54"/>
    <x v="0"/>
    <x v="0"/>
    <x v="0"/>
    <x v="0"/>
    <x v="0"/>
    <x v="0"/>
    <x v="0"/>
    <x v="10"/>
    <x v="2"/>
    <x v="16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46"/>
    <x v="30"/>
    <x v="0"/>
    <x v="0"/>
    <x v="1622"/>
    <x v="0"/>
    <x v="0"/>
    <x v="0"/>
    <x v="0"/>
    <x v="0"/>
    <x v="0"/>
    <x v="1579"/>
    <x v="1580"/>
    <x v="0"/>
    <x v="1"/>
    <x v="1634"/>
    <x v="1594"/>
    <x v="1639"/>
    <x v="1577"/>
    <x v="1640"/>
    <x v="5"/>
    <x v="6"/>
    <x v="224"/>
    <x v="0"/>
    <x v="1646"/>
    <x v="0"/>
    <x v="0"/>
    <x v="72"/>
    <x v="0"/>
    <x v="0"/>
    <x v="0"/>
    <x v="0"/>
    <x v="0"/>
    <x v="0"/>
    <x v="0"/>
    <x v="6"/>
    <x v="2"/>
    <x v="163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47"/>
    <x v="218"/>
    <x v="0"/>
    <x v="0"/>
    <x v="1623"/>
    <x v="0"/>
    <x v="0"/>
    <x v="0"/>
    <x v="0"/>
    <x v="0"/>
    <x v="0"/>
    <x v="1580"/>
    <x v="1581"/>
    <x v="0"/>
    <x v="1"/>
    <x v="1635"/>
    <x v="1595"/>
    <x v="1640"/>
    <x v="1578"/>
    <x v="1641"/>
    <x v="17"/>
    <x v="94"/>
    <x v="888"/>
    <x v="0"/>
    <x v="1647"/>
    <x v="0"/>
    <x v="0"/>
    <x v="35"/>
    <x v="0"/>
    <x v="0"/>
    <x v="0"/>
    <x v="0"/>
    <x v="0"/>
    <x v="0"/>
    <x v="0"/>
    <x v="11"/>
    <x v="0"/>
    <x v="163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48"/>
    <x v="10"/>
    <x v="0"/>
    <x v="0"/>
    <x v="1624"/>
    <x v="0"/>
    <x v="0"/>
    <x v="0"/>
    <x v="0"/>
    <x v="0"/>
    <x v="0"/>
    <x v="1581"/>
    <x v="1582"/>
    <x v="0"/>
    <x v="1"/>
    <x v="1636"/>
    <x v="1596"/>
    <x v="1641"/>
    <x v="1579"/>
    <x v="1642"/>
    <x v="14"/>
    <x v="98"/>
    <x v="345"/>
    <x v="0"/>
    <x v="1648"/>
    <x v="0"/>
    <x v="0"/>
    <x v="89"/>
    <x v="0"/>
    <x v="0"/>
    <x v="0"/>
    <x v="0"/>
    <x v="0"/>
    <x v="0"/>
    <x v="0"/>
    <x v="13"/>
    <x v="2"/>
    <x v="163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49"/>
    <x v="266"/>
    <x v="0"/>
    <x v="0"/>
    <x v="1625"/>
    <x v="0"/>
    <x v="0"/>
    <x v="0"/>
    <x v="0"/>
    <x v="0"/>
    <x v="0"/>
    <x v="1582"/>
    <x v="1583"/>
    <x v="0"/>
    <x v="1"/>
    <x v="1637"/>
    <x v="1597"/>
    <x v="1642"/>
    <x v="1580"/>
    <x v="1643"/>
    <x v="0"/>
    <x v="41"/>
    <x v="750"/>
    <x v="0"/>
    <x v="1649"/>
    <x v="0"/>
    <x v="0"/>
    <x v="226"/>
    <x v="0"/>
    <x v="0"/>
    <x v="0"/>
    <x v="0"/>
    <x v="0"/>
    <x v="0"/>
    <x v="0"/>
    <x v="7"/>
    <x v="2"/>
    <x v="163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50"/>
    <x v="57"/>
    <x v="0"/>
    <x v="0"/>
    <x v="1626"/>
    <x v="0"/>
    <x v="0"/>
    <x v="0"/>
    <x v="0"/>
    <x v="0"/>
    <x v="0"/>
    <x v="1583"/>
    <x v="1584"/>
    <x v="0"/>
    <x v="1"/>
    <x v="1638"/>
    <x v="1598"/>
    <x v="1643"/>
    <x v="1581"/>
    <x v="1644"/>
    <x v="23"/>
    <x v="222"/>
    <x v="700"/>
    <x v="0"/>
    <x v="1650"/>
    <x v="0"/>
    <x v="0"/>
    <x v="131"/>
    <x v="0"/>
    <x v="0"/>
    <x v="0"/>
    <x v="0"/>
    <x v="0"/>
    <x v="0"/>
    <x v="0"/>
    <x v="58"/>
    <x v="2"/>
    <x v="1639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51"/>
    <x v="376"/>
    <x v="0"/>
    <x v="0"/>
    <x v="1627"/>
    <x v="0"/>
    <x v="0"/>
    <x v="0"/>
    <x v="0"/>
    <x v="0"/>
    <x v="0"/>
    <x v="1584"/>
    <x v="1585"/>
    <x v="0"/>
    <x v="1"/>
    <x v="1639"/>
    <x v="1576"/>
    <x v="1644"/>
    <x v="1558"/>
    <x v="1645"/>
    <x v="9"/>
    <x v="118"/>
    <x v="221"/>
    <x v="0"/>
    <x v="1651"/>
    <x v="0"/>
    <x v="0"/>
    <x v="280"/>
    <x v="0"/>
    <x v="0"/>
    <x v="0"/>
    <x v="0"/>
    <x v="0"/>
    <x v="0"/>
    <x v="0"/>
    <x v="10"/>
    <x v="2"/>
    <x v="16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52"/>
    <x v="377"/>
    <x v="0"/>
    <x v="0"/>
    <x v="1628"/>
    <x v="0"/>
    <x v="0"/>
    <x v="0"/>
    <x v="0"/>
    <x v="0"/>
    <x v="0"/>
    <x v="1585"/>
    <x v="1586"/>
    <x v="0"/>
    <x v="1"/>
    <x v="1640"/>
    <x v="1599"/>
    <x v="1645"/>
    <x v="1582"/>
    <x v="1646"/>
    <x v="13"/>
    <x v="114"/>
    <x v="889"/>
    <x v="0"/>
    <x v="1652"/>
    <x v="0"/>
    <x v="0"/>
    <x v="3"/>
    <x v="0"/>
    <x v="0"/>
    <x v="0"/>
    <x v="0"/>
    <x v="0"/>
    <x v="0"/>
    <x v="0"/>
    <x v="88"/>
    <x v="19"/>
    <x v="1641"/>
    <x v="17"/>
    <x v="1"/>
    <x v="0"/>
    <x v="0"/>
    <x v="40"/>
    <x v="97"/>
    <x v="0"/>
    <x v="3"/>
    <x v="0"/>
    <x v="0"/>
    <x v="1"/>
    <x v="0"/>
    <x v="0"/>
    <x v="19"/>
    <x v="0"/>
    <x v="0"/>
    <x v="0"/>
    <x v="0"/>
    <x v="0"/>
    <x v="0"/>
    <x v="21"/>
    <x v="20"/>
    <x v="27"/>
    <x v="22"/>
    <x v="2"/>
    <x v="2"/>
    <x v="0"/>
    <x v="0"/>
    <x v="0"/>
    <x v="0"/>
    <x v="0"/>
    <x v="0"/>
    <x v="0"/>
    <x v="0"/>
    <x v="1"/>
    <x v="0"/>
    <x v="3"/>
    <x v="2"/>
    <x v="0"/>
    <x v="69"/>
    <x v="69"/>
    <x v="0"/>
    <x v="0"/>
    <x v="0"/>
    <x v="15"/>
    <x v="1"/>
    <x v="5"/>
    <x v="4"/>
  </r>
  <r>
    <x v="1653"/>
    <x v="242"/>
    <x v="0"/>
    <x v="0"/>
    <x v="1629"/>
    <x v="0"/>
    <x v="0"/>
    <x v="0"/>
    <x v="0"/>
    <x v="0"/>
    <x v="0"/>
    <x v="1586"/>
    <x v="1587"/>
    <x v="0"/>
    <x v="1"/>
    <x v="1641"/>
    <x v="1600"/>
    <x v="1646"/>
    <x v="1583"/>
    <x v="1647"/>
    <x v="24"/>
    <x v="241"/>
    <x v="890"/>
    <x v="0"/>
    <x v="1653"/>
    <x v="0"/>
    <x v="0"/>
    <x v="11"/>
    <x v="0"/>
    <x v="0"/>
    <x v="0"/>
    <x v="0"/>
    <x v="0"/>
    <x v="0"/>
    <x v="0"/>
    <x v="11"/>
    <x v="2"/>
    <x v="16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54"/>
    <x v="17"/>
    <x v="0"/>
    <x v="0"/>
    <x v="1630"/>
    <x v="0"/>
    <x v="0"/>
    <x v="0"/>
    <x v="0"/>
    <x v="0"/>
    <x v="0"/>
    <x v="1587"/>
    <x v="1588"/>
    <x v="0"/>
    <x v="1"/>
    <x v="1642"/>
    <x v="1601"/>
    <x v="1647"/>
    <x v="1584"/>
    <x v="1648"/>
    <x v="14"/>
    <x v="80"/>
    <x v="335"/>
    <x v="0"/>
    <x v="1654"/>
    <x v="0"/>
    <x v="0"/>
    <x v="44"/>
    <x v="0"/>
    <x v="0"/>
    <x v="0"/>
    <x v="0"/>
    <x v="0"/>
    <x v="0"/>
    <x v="0"/>
    <x v="2"/>
    <x v="2"/>
    <x v="16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55"/>
    <x v="285"/>
    <x v="0"/>
    <x v="0"/>
    <x v="1631"/>
    <x v="0"/>
    <x v="0"/>
    <x v="0"/>
    <x v="0"/>
    <x v="0"/>
    <x v="0"/>
    <x v="1588"/>
    <x v="1589"/>
    <x v="0"/>
    <x v="1"/>
    <x v="1643"/>
    <x v="1602"/>
    <x v="1648"/>
    <x v="1585"/>
    <x v="1649"/>
    <x v="17"/>
    <x v="242"/>
    <x v="707"/>
    <x v="0"/>
    <x v="1655"/>
    <x v="0"/>
    <x v="0"/>
    <x v="87"/>
    <x v="0"/>
    <x v="0"/>
    <x v="0"/>
    <x v="0"/>
    <x v="0"/>
    <x v="0"/>
    <x v="0"/>
    <x v="2"/>
    <x v="2"/>
    <x v="16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56"/>
    <x v="205"/>
    <x v="0"/>
    <x v="0"/>
    <x v="1632"/>
    <x v="0"/>
    <x v="0"/>
    <x v="0"/>
    <x v="0"/>
    <x v="0"/>
    <x v="0"/>
    <x v="1589"/>
    <x v="1590"/>
    <x v="0"/>
    <x v="1"/>
    <x v="1644"/>
    <x v="1603"/>
    <x v="1649"/>
    <x v="1586"/>
    <x v="1650"/>
    <x v="4"/>
    <x v="4"/>
    <x v="891"/>
    <x v="0"/>
    <x v="1656"/>
    <x v="0"/>
    <x v="0"/>
    <x v="189"/>
    <x v="0"/>
    <x v="0"/>
    <x v="0"/>
    <x v="0"/>
    <x v="0"/>
    <x v="0"/>
    <x v="0"/>
    <x v="18"/>
    <x v="2"/>
    <x v="164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657"/>
    <x v="12"/>
    <x v="0"/>
    <x v="0"/>
    <x v="1633"/>
    <x v="0"/>
    <x v="0"/>
    <x v="0"/>
    <x v="0"/>
    <x v="0"/>
    <x v="0"/>
    <x v="1590"/>
    <x v="1591"/>
    <x v="0"/>
    <x v="1"/>
    <x v="1645"/>
    <x v="1604"/>
    <x v="1650"/>
    <x v="1587"/>
    <x v="1651"/>
    <x v="19"/>
    <x v="143"/>
    <x v="892"/>
    <x v="0"/>
    <x v="1657"/>
    <x v="0"/>
    <x v="0"/>
    <x v="2"/>
    <x v="0"/>
    <x v="0"/>
    <x v="0"/>
    <x v="0"/>
    <x v="0"/>
    <x v="0"/>
    <x v="0"/>
    <x v="11"/>
    <x v="2"/>
    <x v="164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58"/>
    <x v="306"/>
    <x v="0"/>
    <x v="0"/>
    <x v="1634"/>
    <x v="0"/>
    <x v="0"/>
    <x v="0"/>
    <x v="0"/>
    <x v="0"/>
    <x v="0"/>
    <x v="1591"/>
    <x v="1592"/>
    <x v="0"/>
    <x v="1"/>
    <x v="1646"/>
    <x v="1605"/>
    <x v="1651"/>
    <x v="1588"/>
    <x v="1652"/>
    <x v="15"/>
    <x v="43"/>
    <x v="63"/>
    <x v="0"/>
    <x v="1658"/>
    <x v="0"/>
    <x v="0"/>
    <x v="100"/>
    <x v="0"/>
    <x v="0"/>
    <x v="0"/>
    <x v="0"/>
    <x v="0"/>
    <x v="0"/>
    <x v="0"/>
    <x v="10"/>
    <x v="2"/>
    <x v="16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59"/>
    <x v="378"/>
    <x v="0"/>
    <x v="2"/>
    <x v="1635"/>
    <x v="0"/>
    <x v="0"/>
    <x v="0"/>
    <x v="0"/>
    <x v="0"/>
    <x v="0"/>
    <x v="1592"/>
    <x v="1593"/>
    <x v="22"/>
    <x v="1"/>
    <x v="1647"/>
    <x v="1606"/>
    <x v="1652"/>
    <x v="1589"/>
    <x v="1653"/>
    <x v="29"/>
    <x v="243"/>
    <x v="893"/>
    <x v="4"/>
    <x v="1659"/>
    <x v="0"/>
    <x v="0"/>
    <x v="335"/>
    <x v="0"/>
    <x v="0"/>
    <x v="0"/>
    <x v="0"/>
    <x v="0"/>
    <x v="0"/>
    <x v="0"/>
    <x v="6"/>
    <x v="0"/>
    <x v="1648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6"/>
    <x v="21"/>
    <x v="0"/>
    <x v="6"/>
    <x v="6"/>
    <x v="0"/>
    <x v="2"/>
    <x v="0"/>
    <x v="2"/>
    <x v="0"/>
    <x v="0"/>
    <x v="0"/>
  </r>
  <r>
    <x v="1660"/>
    <x v="225"/>
    <x v="0"/>
    <x v="0"/>
    <x v="1636"/>
    <x v="0"/>
    <x v="0"/>
    <x v="0"/>
    <x v="0"/>
    <x v="0"/>
    <x v="0"/>
    <x v="1593"/>
    <x v="1594"/>
    <x v="0"/>
    <x v="1"/>
    <x v="1648"/>
    <x v="1607"/>
    <x v="1653"/>
    <x v="1590"/>
    <x v="1654"/>
    <x v="9"/>
    <x v="18"/>
    <x v="18"/>
    <x v="0"/>
    <x v="1660"/>
    <x v="0"/>
    <x v="0"/>
    <x v="4"/>
    <x v="0"/>
    <x v="0"/>
    <x v="0"/>
    <x v="0"/>
    <x v="0"/>
    <x v="0"/>
    <x v="0"/>
    <x v="6"/>
    <x v="2"/>
    <x v="164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61"/>
    <x v="12"/>
    <x v="0"/>
    <x v="0"/>
    <x v="1637"/>
    <x v="0"/>
    <x v="0"/>
    <x v="0"/>
    <x v="0"/>
    <x v="0"/>
    <x v="0"/>
    <x v="1594"/>
    <x v="1595"/>
    <x v="0"/>
    <x v="1"/>
    <x v="1649"/>
    <x v="1608"/>
    <x v="1654"/>
    <x v="1591"/>
    <x v="1655"/>
    <x v="15"/>
    <x v="88"/>
    <x v="372"/>
    <x v="0"/>
    <x v="1661"/>
    <x v="0"/>
    <x v="0"/>
    <x v="14"/>
    <x v="0"/>
    <x v="0"/>
    <x v="0"/>
    <x v="0"/>
    <x v="0"/>
    <x v="0"/>
    <x v="0"/>
    <x v="13"/>
    <x v="2"/>
    <x v="165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62"/>
    <x v="379"/>
    <x v="41"/>
    <x v="0"/>
    <x v="1635"/>
    <x v="0"/>
    <x v="0"/>
    <x v="0"/>
    <x v="0"/>
    <x v="0"/>
    <x v="0"/>
    <x v="1592"/>
    <x v="1593"/>
    <x v="0"/>
    <x v="124"/>
    <x v="1650"/>
    <x v="1609"/>
    <x v="1655"/>
    <x v="1592"/>
    <x v="1656"/>
    <x v="16"/>
    <x v="110"/>
    <x v="169"/>
    <x v="0"/>
    <x v="1662"/>
    <x v="2"/>
    <x v="36"/>
    <x v="76"/>
    <x v="41"/>
    <x v="36"/>
    <x v="36"/>
    <x v="41"/>
    <x v="1"/>
    <x v="2"/>
    <x v="8"/>
    <x v="18"/>
    <x v="0"/>
    <x v="164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1"/>
    <x v="0"/>
    <x v="4"/>
    <x v="4"/>
    <x v="0"/>
    <x v="1"/>
    <x v="0"/>
    <x v="3"/>
    <x v="2"/>
    <x v="0"/>
    <x v="6"/>
    <x v="6"/>
    <x v="0"/>
    <x v="0"/>
    <x v="0"/>
    <x v="0"/>
    <x v="0"/>
    <x v="0"/>
    <x v="0"/>
  </r>
  <r>
    <x v="1663"/>
    <x v="99"/>
    <x v="0"/>
    <x v="0"/>
    <x v="1638"/>
    <x v="0"/>
    <x v="0"/>
    <x v="0"/>
    <x v="0"/>
    <x v="0"/>
    <x v="0"/>
    <x v="1595"/>
    <x v="1596"/>
    <x v="0"/>
    <x v="1"/>
    <x v="1651"/>
    <x v="1610"/>
    <x v="1656"/>
    <x v="1593"/>
    <x v="1657"/>
    <x v="4"/>
    <x v="5"/>
    <x v="422"/>
    <x v="0"/>
    <x v="1663"/>
    <x v="0"/>
    <x v="0"/>
    <x v="286"/>
    <x v="0"/>
    <x v="0"/>
    <x v="0"/>
    <x v="0"/>
    <x v="0"/>
    <x v="0"/>
    <x v="0"/>
    <x v="11"/>
    <x v="0"/>
    <x v="165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64"/>
    <x v="218"/>
    <x v="0"/>
    <x v="0"/>
    <x v="1639"/>
    <x v="0"/>
    <x v="0"/>
    <x v="0"/>
    <x v="0"/>
    <x v="0"/>
    <x v="0"/>
    <x v="1596"/>
    <x v="1597"/>
    <x v="0"/>
    <x v="1"/>
    <x v="1652"/>
    <x v="1611"/>
    <x v="1657"/>
    <x v="1594"/>
    <x v="1658"/>
    <x v="7"/>
    <x v="160"/>
    <x v="430"/>
    <x v="0"/>
    <x v="1664"/>
    <x v="0"/>
    <x v="0"/>
    <x v="336"/>
    <x v="0"/>
    <x v="0"/>
    <x v="0"/>
    <x v="0"/>
    <x v="0"/>
    <x v="0"/>
    <x v="0"/>
    <x v="27"/>
    <x v="2"/>
    <x v="165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662"/>
    <x v="379"/>
    <x v="42"/>
    <x v="0"/>
    <x v="1635"/>
    <x v="0"/>
    <x v="0"/>
    <x v="0"/>
    <x v="0"/>
    <x v="0"/>
    <x v="0"/>
    <x v="1592"/>
    <x v="6"/>
    <x v="0"/>
    <x v="124"/>
    <x v="1650"/>
    <x v="1609"/>
    <x v="1655"/>
    <x v="6"/>
    <x v="6"/>
    <x v="16"/>
    <x v="110"/>
    <x v="169"/>
    <x v="0"/>
    <x v="1662"/>
    <x v="2"/>
    <x v="37"/>
    <x v="76"/>
    <x v="42"/>
    <x v="37"/>
    <x v="37"/>
    <x v="42"/>
    <x v="1"/>
    <x v="1"/>
    <x v="7"/>
    <x v="18"/>
    <x v="0"/>
    <x v="1648"/>
    <x v="0"/>
    <x v="0"/>
    <x v="0"/>
    <x v="0"/>
    <x v="18"/>
    <x v="19"/>
    <x v="0"/>
    <x v="0"/>
    <x v="0"/>
    <x v="0"/>
    <x v="0"/>
    <x v="0"/>
    <x v="0"/>
    <x v="0"/>
    <x v="1"/>
    <x v="1"/>
    <x v="0"/>
    <x v="1"/>
    <x v="3"/>
    <x v="3"/>
    <x v="4"/>
    <x v="4"/>
    <x v="4"/>
    <x v="4"/>
    <x v="0"/>
    <x v="0"/>
    <x v="3"/>
    <x v="3"/>
    <x v="1"/>
    <x v="0"/>
    <x v="1"/>
    <x v="4"/>
    <x v="0"/>
    <x v="0"/>
    <x v="0"/>
    <x v="0"/>
    <x v="0"/>
    <x v="3"/>
    <x v="0"/>
    <x v="0"/>
    <x v="0"/>
    <x v="0"/>
    <x v="1"/>
    <x v="0"/>
    <x v="0"/>
    <x v="2"/>
    <x v="3"/>
    <x v="0"/>
  </r>
  <r>
    <x v="1665"/>
    <x v="116"/>
    <x v="0"/>
    <x v="0"/>
    <x v="1640"/>
    <x v="0"/>
    <x v="0"/>
    <x v="0"/>
    <x v="0"/>
    <x v="0"/>
    <x v="0"/>
    <x v="1597"/>
    <x v="1598"/>
    <x v="0"/>
    <x v="1"/>
    <x v="1653"/>
    <x v="1612"/>
    <x v="1658"/>
    <x v="1595"/>
    <x v="1659"/>
    <x v="10"/>
    <x v="72"/>
    <x v="894"/>
    <x v="0"/>
    <x v="1665"/>
    <x v="0"/>
    <x v="0"/>
    <x v="14"/>
    <x v="0"/>
    <x v="0"/>
    <x v="0"/>
    <x v="0"/>
    <x v="0"/>
    <x v="0"/>
    <x v="0"/>
    <x v="5"/>
    <x v="2"/>
    <x v="1653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66"/>
    <x v="280"/>
    <x v="0"/>
    <x v="1"/>
    <x v="1641"/>
    <x v="0"/>
    <x v="0"/>
    <x v="1"/>
    <x v="0"/>
    <x v="0"/>
    <x v="0"/>
    <x v="1598"/>
    <x v="1599"/>
    <x v="0"/>
    <x v="1"/>
    <x v="1654"/>
    <x v="1613"/>
    <x v="1659"/>
    <x v="1596"/>
    <x v="1660"/>
    <x v="15"/>
    <x v="88"/>
    <x v="372"/>
    <x v="2"/>
    <x v="1666"/>
    <x v="0"/>
    <x v="0"/>
    <x v="118"/>
    <x v="0"/>
    <x v="0"/>
    <x v="0"/>
    <x v="0"/>
    <x v="0"/>
    <x v="0"/>
    <x v="0"/>
    <x v="64"/>
    <x v="9"/>
    <x v="1654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667"/>
    <x v="238"/>
    <x v="0"/>
    <x v="0"/>
    <x v="1642"/>
    <x v="0"/>
    <x v="0"/>
    <x v="0"/>
    <x v="0"/>
    <x v="0"/>
    <x v="0"/>
    <x v="1599"/>
    <x v="1600"/>
    <x v="0"/>
    <x v="1"/>
    <x v="1655"/>
    <x v="1614"/>
    <x v="1660"/>
    <x v="1597"/>
    <x v="1661"/>
    <x v="13"/>
    <x v="146"/>
    <x v="895"/>
    <x v="0"/>
    <x v="1667"/>
    <x v="0"/>
    <x v="0"/>
    <x v="68"/>
    <x v="0"/>
    <x v="0"/>
    <x v="0"/>
    <x v="0"/>
    <x v="0"/>
    <x v="0"/>
    <x v="0"/>
    <x v="10"/>
    <x v="2"/>
    <x v="16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68"/>
    <x v="8"/>
    <x v="0"/>
    <x v="0"/>
    <x v="1643"/>
    <x v="0"/>
    <x v="0"/>
    <x v="0"/>
    <x v="0"/>
    <x v="0"/>
    <x v="0"/>
    <x v="1600"/>
    <x v="1601"/>
    <x v="0"/>
    <x v="1"/>
    <x v="1656"/>
    <x v="1615"/>
    <x v="1661"/>
    <x v="1598"/>
    <x v="1662"/>
    <x v="5"/>
    <x v="6"/>
    <x v="199"/>
    <x v="0"/>
    <x v="1668"/>
    <x v="0"/>
    <x v="0"/>
    <x v="337"/>
    <x v="0"/>
    <x v="0"/>
    <x v="0"/>
    <x v="0"/>
    <x v="0"/>
    <x v="0"/>
    <x v="0"/>
    <x v="11"/>
    <x v="0"/>
    <x v="165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69"/>
    <x v="308"/>
    <x v="0"/>
    <x v="0"/>
    <x v="1644"/>
    <x v="0"/>
    <x v="0"/>
    <x v="0"/>
    <x v="0"/>
    <x v="0"/>
    <x v="0"/>
    <x v="1601"/>
    <x v="1602"/>
    <x v="0"/>
    <x v="1"/>
    <x v="1657"/>
    <x v="1616"/>
    <x v="1662"/>
    <x v="1599"/>
    <x v="1663"/>
    <x v="9"/>
    <x v="61"/>
    <x v="896"/>
    <x v="0"/>
    <x v="1669"/>
    <x v="0"/>
    <x v="0"/>
    <x v="53"/>
    <x v="0"/>
    <x v="0"/>
    <x v="0"/>
    <x v="0"/>
    <x v="0"/>
    <x v="0"/>
    <x v="0"/>
    <x v="2"/>
    <x v="2"/>
    <x v="165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22"/>
    <x v="0"/>
    <x v="0"/>
    <x v="0"/>
    <x v="0"/>
    <x v="3"/>
    <x v="0"/>
    <x v="2"/>
    <x v="1"/>
    <x v="5"/>
    <x v="4"/>
  </r>
  <r>
    <x v="1669"/>
    <x v="308"/>
    <x v="0"/>
    <x v="0"/>
    <x v="1644"/>
    <x v="0"/>
    <x v="0"/>
    <x v="0"/>
    <x v="0"/>
    <x v="0"/>
    <x v="0"/>
    <x v="1601"/>
    <x v="1602"/>
    <x v="0"/>
    <x v="1"/>
    <x v="1657"/>
    <x v="1616"/>
    <x v="1662"/>
    <x v="1599"/>
    <x v="1663"/>
    <x v="9"/>
    <x v="61"/>
    <x v="896"/>
    <x v="0"/>
    <x v="1669"/>
    <x v="0"/>
    <x v="0"/>
    <x v="53"/>
    <x v="0"/>
    <x v="0"/>
    <x v="0"/>
    <x v="0"/>
    <x v="0"/>
    <x v="0"/>
    <x v="0"/>
    <x v="6"/>
    <x v="2"/>
    <x v="165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4"/>
    <x v="22"/>
    <x v="0"/>
    <x v="3"/>
    <x v="3"/>
    <x v="0"/>
    <x v="3"/>
    <x v="0"/>
    <x v="2"/>
    <x v="1"/>
    <x v="5"/>
    <x v="4"/>
  </r>
  <r>
    <x v="1670"/>
    <x v="3"/>
    <x v="0"/>
    <x v="0"/>
    <x v="1645"/>
    <x v="0"/>
    <x v="0"/>
    <x v="0"/>
    <x v="0"/>
    <x v="0"/>
    <x v="0"/>
    <x v="1602"/>
    <x v="1603"/>
    <x v="0"/>
    <x v="1"/>
    <x v="1658"/>
    <x v="1617"/>
    <x v="1663"/>
    <x v="1600"/>
    <x v="1664"/>
    <x v="28"/>
    <x v="238"/>
    <x v="877"/>
    <x v="3"/>
    <x v="1670"/>
    <x v="0"/>
    <x v="0"/>
    <x v="338"/>
    <x v="0"/>
    <x v="0"/>
    <x v="0"/>
    <x v="0"/>
    <x v="0"/>
    <x v="0"/>
    <x v="0"/>
    <x v="11"/>
    <x v="0"/>
    <x v="165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671"/>
    <x v="8"/>
    <x v="0"/>
    <x v="0"/>
    <x v="1646"/>
    <x v="0"/>
    <x v="0"/>
    <x v="0"/>
    <x v="0"/>
    <x v="0"/>
    <x v="0"/>
    <x v="1603"/>
    <x v="1604"/>
    <x v="0"/>
    <x v="1"/>
    <x v="1659"/>
    <x v="1618"/>
    <x v="1664"/>
    <x v="1601"/>
    <x v="1665"/>
    <x v="0"/>
    <x v="0"/>
    <x v="0"/>
    <x v="0"/>
    <x v="1671"/>
    <x v="0"/>
    <x v="0"/>
    <x v="44"/>
    <x v="0"/>
    <x v="0"/>
    <x v="0"/>
    <x v="0"/>
    <x v="0"/>
    <x v="0"/>
    <x v="0"/>
    <x v="2"/>
    <x v="2"/>
    <x v="166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72"/>
    <x v="106"/>
    <x v="0"/>
    <x v="0"/>
    <x v="1647"/>
    <x v="0"/>
    <x v="0"/>
    <x v="0"/>
    <x v="0"/>
    <x v="0"/>
    <x v="0"/>
    <x v="1604"/>
    <x v="1605"/>
    <x v="0"/>
    <x v="1"/>
    <x v="1660"/>
    <x v="1619"/>
    <x v="1665"/>
    <x v="1602"/>
    <x v="1666"/>
    <x v="9"/>
    <x v="174"/>
    <x v="599"/>
    <x v="0"/>
    <x v="1672"/>
    <x v="0"/>
    <x v="0"/>
    <x v="2"/>
    <x v="0"/>
    <x v="0"/>
    <x v="0"/>
    <x v="0"/>
    <x v="0"/>
    <x v="0"/>
    <x v="0"/>
    <x v="10"/>
    <x v="0"/>
    <x v="16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73"/>
    <x v="92"/>
    <x v="0"/>
    <x v="0"/>
    <x v="1648"/>
    <x v="0"/>
    <x v="0"/>
    <x v="0"/>
    <x v="0"/>
    <x v="0"/>
    <x v="0"/>
    <x v="1605"/>
    <x v="1606"/>
    <x v="0"/>
    <x v="1"/>
    <x v="1661"/>
    <x v="1620"/>
    <x v="1666"/>
    <x v="1603"/>
    <x v="1667"/>
    <x v="8"/>
    <x v="14"/>
    <x v="193"/>
    <x v="0"/>
    <x v="1673"/>
    <x v="0"/>
    <x v="0"/>
    <x v="15"/>
    <x v="0"/>
    <x v="0"/>
    <x v="0"/>
    <x v="0"/>
    <x v="0"/>
    <x v="0"/>
    <x v="0"/>
    <x v="10"/>
    <x v="2"/>
    <x v="16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74"/>
    <x v="43"/>
    <x v="0"/>
    <x v="0"/>
    <x v="1649"/>
    <x v="0"/>
    <x v="0"/>
    <x v="0"/>
    <x v="0"/>
    <x v="0"/>
    <x v="0"/>
    <x v="1606"/>
    <x v="1607"/>
    <x v="0"/>
    <x v="1"/>
    <x v="1662"/>
    <x v="1615"/>
    <x v="1667"/>
    <x v="1604"/>
    <x v="1668"/>
    <x v="13"/>
    <x v="139"/>
    <x v="897"/>
    <x v="0"/>
    <x v="1674"/>
    <x v="0"/>
    <x v="0"/>
    <x v="15"/>
    <x v="0"/>
    <x v="0"/>
    <x v="0"/>
    <x v="0"/>
    <x v="0"/>
    <x v="0"/>
    <x v="0"/>
    <x v="11"/>
    <x v="2"/>
    <x v="166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75"/>
    <x v="124"/>
    <x v="0"/>
    <x v="0"/>
    <x v="1650"/>
    <x v="0"/>
    <x v="0"/>
    <x v="0"/>
    <x v="0"/>
    <x v="0"/>
    <x v="0"/>
    <x v="1607"/>
    <x v="1608"/>
    <x v="0"/>
    <x v="1"/>
    <x v="1663"/>
    <x v="1621"/>
    <x v="1668"/>
    <x v="1605"/>
    <x v="1669"/>
    <x v="8"/>
    <x v="14"/>
    <x v="681"/>
    <x v="0"/>
    <x v="1675"/>
    <x v="0"/>
    <x v="0"/>
    <x v="33"/>
    <x v="0"/>
    <x v="0"/>
    <x v="0"/>
    <x v="0"/>
    <x v="0"/>
    <x v="0"/>
    <x v="0"/>
    <x v="7"/>
    <x v="2"/>
    <x v="1664"/>
    <x v="0"/>
    <x v="0"/>
    <x v="0"/>
    <x v="0"/>
    <x v="7"/>
    <x v="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76"/>
    <x v="43"/>
    <x v="0"/>
    <x v="0"/>
    <x v="1651"/>
    <x v="0"/>
    <x v="0"/>
    <x v="0"/>
    <x v="0"/>
    <x v="0"/>
    <x v="0"/>
    <x v="1608"/>
    <x v="1609"/>
    <x v="0"/>
    <x v="1"/>
    <x v="1664"/>
    <x v="1615"/>
    <x v="1669"/>
    <x v="1598"/>
    <x v="1670"/>
    <x v="17"/>
    <x v="244"/>
    <x v="898"/>
    <x v="0"/>
    <x v="1676"/>
    <x v="0"/>
    <x v="0"/>
    <x v="23"/>
    <x v="0"/>
    <x v="0"/>
    <x v="0"/>
    <x v="0"/>
    <x v="0"/>
    <x v="0"/>
    <x v="0"/>
    <x v="11"/>
    <x v="2"/>
    <x v="16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77"/>
    <x v="380"/>
    <x v="0"/>
    <x v="0"/>
    <x v="1652"/>
    <x v="0"/>
    <x v="0"/>
    <x v="0"/>
    <x v="0"/>
    <x v="0"/>
    <x v="0"/>
    <x v="1609"/>
    <x v="1610"/>
    <x v="23"/>
    <x v="1"/>
    <x v="1665"/>
    <x v="1622"/>
    <x v="1670"/>
    <x v="1606"/>
    <x v="1671"/>
    <x v="9"/>
    <x v="77"/>
    <x v="414"/>
    <x v="0"/>
    <x v="1677"/>
    <x v="0"/>
    <x v="0"/>
    <x v="35"/>
    <x v="0"/>
    <x v="0"/>
    <x v="0"/>
    <x v="0"/>
    <x v="0"/>
    <x v="0"/>
    <x v="0"/>
    <x v="2"/>
    <x v="0"/>
    <x v="166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78"/>
    <x v="10"/>
    <x v="0"/>
    <x v="0"/>
    <x v="1653"/>
    <x v="0"/>
    <x v="0"/>
    <x v="0"/>
    <x v="0"/>
    <x v="0"/>
    <x v="0"/>
    <x v="1610"/>
    <x v="1611"/>
    <x v="0"/>
    <x v="1"/>
    <x v="1666"/>
    <x v="1615"/>
    <x v="1671"/>
    <x v="1598"/>
    <x v="1672"/>
    <x v="10"/>
    <x v="245"/>
    <x v="899"/>
    <x v="0"/>
    <x v="1678"/>
    <x v="0"/>
    <x v="0"/>
    <x v="339"/>
    <x v="0"/>
    <x v="0"/>
    <x v="0"/>
    <x v="0"/>
    <x v="0"/>
    <x v="0"/>
    <x v="0"/>
    <x v="11"/>
    <x v="2"/>
    <x v="166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79"/>
    <x v="43"/>
    <x v="0"/>
    <x v="0"/>
    <x v="1654"/>
    <x v="0"/>
    <x v="0"/>
    <x v="0"/>
    <x v="0"/>
    <x v="0"/>
    <x v="0"/>
    <x v="1611"/>
    <x v="1612"/>
    <x v="0"/>
    <x v="1"/>
    <x v="1667"/>
    <x v="1623"/>
    <x v="1672"/>
    <x v="1607"/>
    <x v="1673"/>
    <x v="14"/>
    <x v="98"/>
    <x v="246"/>
    <x v="0"/>
    <x v="1679"/>
    <x v="0"/>
    <x v="0"/>
    <x v="22"/>
    <x v="0"/>
    <x v="0"/>
    <x v="0"/>
    <x v="0"/>
    <x v="0"/>
    <x v="0"/>
    <x v="0"/>
    <x v="2"/>
    <x v="2"/>
    <x v="166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80"/>
    <x v="43"/>
    <x v="0"/>
    <x v="0"/>
    <x v="1655"/>
    <x v="0"/>
    <x v="0"/>
    <x v="0"/>
    <x v="0"/>
    <x v="0"/>
    <x v="0"/>
    <x v="1612"/>
    <x v="1613"/>
    <x v="0"/>
    <x v="1"/>
    <x v="1668"/>
    <x v="1624"/>
    <x v="1673"/>
    <x v="1608"/>
    <x v="1674"/>
    <x v="20"/>
    <x v="57"/>
    <x v="900"/>
    <x v="0"/>
    <x v="1680"/>
    <x v="0"/>
    <x v="0"/>
    <x v="340"/>
    <x v="0"/>
    <x v="0"/>
    <x v="0"/>
    <x v="0"/>
    <x v="0"/>
    <x v="0"/>
    <x v="0"/>
    <x v="6"/>
    <x v="2"/>
    <x v="166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81"/>
    <x v="106"/>
    <x v="0"/>
    <x v="0"/>
    <x v="1656"/>
    <x v="0"/>
    <x v="0"/>
    <x v="0"/>
    <x v="0"/>
    <x v="0"/>
    <x v="0"/>
    <x v="1613"/>
    <x v="1614"/>
    <x v="0"/>
    <x v="1"/>
    <x v="1669"/>
    <x v="1615"/>
    <x v="1674"/>
    <x v="1609"/>
    <x v="1675"/>
    <x v="16"/>
    <x v="32"/>
    <x v="697"/>
    <x v="0"/>
    <x v="1681"/>
    <x v="0"/>
    <x v="0"/>
    <x v="32"/>
    <x v="0"/>
    <x v="0"/>
    <x v="0"/>
    <x v="0"/>
    <x v="0"/>
    <x v="0"/>
    <x v="0"/>
    <x v="11"/>
    <x v="2"/>
    <x v="167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62"/>
    <x v="379"/>
    <x v="42"/>
    <x v="0"/>
    <x v="1635"/>
    <x v="0"/>
    <x v="0"/>
    <x v="0"/>
    <x v="0"/>
    <x v="0"/>
    <x v="0"/>
    <x v="1592"/>
    <x v="6"/>
    <x v="0"/>
    <x v="124"/>
    <x v="1650"/>
    <x v="1609"/>
    <x v="1655"/>
    <x v="6"/>
    <x v="6"/>
    <x v="16"/>
    <x v="110"/>
    <x v="169"/>
    <x v="0"/>
    <x v="1662"/>
    <x v="2"/>
    <x v="37"/>
    <x v="76"/>
    <x v="42"/>
    <x v="37"/>
    <x v="37"/>
    <x v="42"/>
    <x v="1"/>
    <x v="1"/>
    <x v="7"/>
    <x v="6"/>
    <x v="1"/>
    <x v="1648"/>
    <x v="0"/>
    <x v="0"/>
    <x v="0"/>
    <x v="0"/>
    <x v="6"/>
    <x v="38"/>
    <x v="0"/>
    <x v="2"/>
    <x v="0"/>
    <x v="0"/>
    <x v="0"/>
    <x v="0"/>
    <x v="0"/>
    <x v="2"/>
    <x v="1"/>
    <x v="1"/>
    <x v="0"/>
    <x v="1"/>
    <x v="3"/>
    <x v="3"/>
    <x v="4"/>
    <x v="4"/>
    <x v="4"/>
    <x v="4"/>
    <x v="0"/>
    <x v="0"/>
    <x v="3"/>
    <x v="3"/>
    <x v="0"/>
    <x v="1"/>
    <x v="0"/>
    <x v="0"/>
    <x v="1"/>
    <x v="0"/>
    <x v="0"/>
    <x v="0"/>
    <x v="0"/>
    <x v="3"/>
    <x v="0"/>
    <x v="0"/>
    <x v="0"/>
    <x v="0"/>
    <x v="1"/>
    <x v="0"/>
    <x v="2"/>
    <x v="0"/>
    <x v="0"/>
    <x v="0"/>
  </r>
  <r>
    <x v="1682"/>
    <x v="75"/>
    <x v="0"/>
    <x v="0"/>
    <x v="1657"/>
    <x v="0"/>
    <x v="0"/>
    <x v="0"/>
    <x v="0"/>
    <x v="0"/>
    <x v="0"/>
    <x v="1614"/>
    <x v="1615"/>
    <x v="0"/>
    <x v="1"/>
    <x v="1670"/>
    <x v="1615"/>
    <x v="1675"/>
    <x v="1598"/>
    <x v="1676"/>
    <x v="4"/>
    <x v="132"/>
    <x v="222"/>
    <x v="0"/>
    <x v="1682"/>
    <x v="0"/>
    <x v="0"/>
    <x v="341"/>
    <x v="0"/>
    <x v="0"/>
    <x v="0"/>
    <x v="0"/>
    <x v="0"/>
    <x v="0"/>
    <x v="0"/>
    <x v="11"/>
    <x v="2"/>
    <x v="167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83"/>
    <x v="43"/>
    <x v="0"/>
    <x v="0"/>
    <x v="1658"/>
    <x v="0"/>
    <x v="0"/>
    <x v="0"/>
    <x v="0"/>
    <x v="0"/>
    <x v="0"/>
    <x v="1615"/>
    <x v="1616"/>
    <x v="0"/>
    <x v="1"/>
    <x v="1671"/>
    <x v="1625"/>
    <x v="1676"/>
    <x v="1610"/>
    <x v="1677"/>
    <x v="13"/>
    <x v="230"/>
    <x v="901"/>
    <x v="0"/>
    <x v="1683"/>
    <x v="0"/>
    <x v="0"/>
    <x v="2"/>
    <x v="0"/>
    <x v="0"/>
    <x v="0"/>
    <x v="0"/>
    <x v="0"/>
    <x v="0"/>
    <x v="0"/>
    <x v="6"/>
    <x v="2"/>
    <x v="167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84"/>
    <x v="35"/>
    <x v="0"/>
    <x v="0"/>
    <x v="1659"/>
    <x v="0"/>
    <x v="0"/>
    <x v="0"/>
    <x v="0"/>
    <x v="0"/>
    <x v="0"/>
    <x v="1616"/>
    <x v="1617"/>
    <x v="0"/>
    <x v="1"/>
    <x v="1672"/>
    <x v="1626"/>
    <x v="1677"/>
    <x v="1611"/>
    <x v="1678"/>
    <x v="2"/>
    <x v="2"/>
    <x v="66"/>
    <x v="1"/>
    <x v="1684"/>
    <x v="0"/>
    <x v="0"/>
    <x v="342"/>
    <x v="0"/>
    <x v="0"/>
    <x v="0"/>
    <x v="0"/>
    <x v="0"/>
    <x v="0"/>
    <x v="0"/>
    <x v="11"/>
    <x v="2"/>
    <x v="16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685"/>
    <x v="7"/>
    <x v="0"/>
    <x v="0"/>
    <x v="1660"/>
    <x v="0"/>
    <x v="0"/>
    <x v="0"/>
    <x v="0"/>
    <x v="0"/>
    <x v="0"/>
    <x v="1617"/>
    <x v="1618"/>
    <x v="0"/>
    <x v="1"/>
    <x v="1673"/>
    <x v="1615"/>
    <x v="1678"/>
    <x v="1598"/>
    <x v="1679"/>
    <x v="15"/>
    <x v="43"/>
    <x v="902"/>
    <x v="0"/>
    <x v="1685"/>
    <x v="0"/>
    <x v="0"/>
    <x v="41"/>
    <x v="0"/>
    <x v="0"/>
    <x v="0"/>
    <x v="0"/>
    <x v="0"/>
    <x v="0"/>
    <x v="0"/>
    <x v="11"/>
    <x v="0"/>
    <x v="16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86"/>
    <x v="367"/>
    <x v="0"/>
    <x v="0"/>
    <x v="1661"/>
    <x v="0"/>
    <x v="0"/>
    <x v="0"/>
    <x v="0"/>
    <x v="0"/>
    <x v="0"/>
    <x v="1618"/>
    <x v="1619"/>
    <x v="0"/>
    <x v="125"/>
    <x v="1674"/>
    <x v="1627"/>
    <x v="1679"/>
    <x v="1612"/>
    <x v="1680"/>
    <x v="23"/>
    <x v="126"/>
    <x v="733"/>
    <x v="0"/>
    <x v="1686"/>
    <x v="0"/>
    <x v="0"/>
    <x v="189"/>
    <x v="0"/>
    <x v="0"/>
    <x v="0"/>
    <x v="0"/>
    <x v="0"/>
    <x v="0"/>
    <x v="0"/>
    <x v="13"/>
    <x v="2"/>
    <x v="167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687"/>
    <x v="290"/>
    <x v="0"/>
    <x v="0"/>
    <x v="1662"/>
    <x v="0"/>
    <x v="0"/>
    <x v="0"/>
    <x v="0"/>
    <x v="0"/>
    <x v="0"/>
    <x v="1619"/>
    <x v="1620"/>
    <x v="0"/>
    <x v="1"/>
    <x v="1675"/>
    <x v="1615"/>
    <x v="1680"/>
    <x v="1613"/>
    <x v="1681"/>
    <x v="14"/>
    <x v="28"/>
    <x v="903"/>
    <x v="0"/>
    <x v="1687"/>
    <x v="0"/>
    <x v="0"/>
    <x v="54"/>
    <x v="0"/>
    <x v="0"/>
    <x v="0"/>
    <x v="0"/>
    <x v="0"/>
    <x v="0"/>
    <x v="0"/>
    <x v="11"/>
    <x v="2"/>
    <x v="16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88"/>
    <x v="10"/>
    <x v="0"/>
    <x v="0"/>
    <x v="1663"/>
    <x v="0"/>
    <x v="0"/>
    <x v="0"/>
    <x v="0"/>
    <x v="0"/>
    <x v="0"/>
    <x v="1620"/>
    <x v="1621"/>
    <x v="0"/>
    <x v="1"/>
    <x v="1676"/>
    <x v="1628"/>
    <x v="1681"/>
    <x v="1614"/>
    <x v="1682"/>
    <x v="10"/>
    <x v="48"/>
    <x v="904"/>
    <x v="0"/>
    <x v="1688"/>
    <x v="0"/>
    <x v="0"/>
    <x v="73"/>
    <x v="0"/>
    <x v="0"/>
    <x v="0"/>
    <x v="0"/>
    <x v="0"/>
    <x v="0"/>
    <x v="0"/>
    <x v="6"/>
    <x v="2"/>
    <x v="167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89"/>
    <x v="28"/>
    <x v="0"/>
    <x v="0"/>
    <x v="1664"/>
    <x v="0"/>
    <x v="0"/>
    <x v="0"/>
    <x v="0"/>
    <x v="0"/>
    <x v="0"/>
    <x v="1621"/>
    <x v="1622"/>
    <x v="0"/>
    <x v="1"/>
    <x v="1677"/>
    <x v="1629"/>
    <x v="1682"/>
    <x v="1615"/>
    <x v="1683"/>
    <x v="4"/>
    <x v="193"/>
    <x v="905"/>
    <x v="0"/>
    <x v="1689"/>
    <x v="0"/>
    <x v="0"/>
    <x v="343"/>
    <x v="0"/>
    <x v="0"/>
    <x v="0"/>
    <x v="0"/>
    <x v="0"/>
    <x v="0"/>
    <x v="0"/>
    <x v="58"/>
    <x v="2"/>
    <x v="1678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90"/>
    <x v="10"/>
    <x v="0"/>
    <x v="0"/>
    <x v="1665"/>
    <x v="0"/>
    <x v="0"/>
    <x v="0"/>
    <x v="0"/>
    <x v="0"/>
    <x v="0"/>
    <x v="1510"/>
    <x v="1511"/>
    <x v="0"/>
    <x v="1"/>
    <x v="1678"/>
    <x v="1630"/>
    <x v="1683"/>
    <x v="1616"/>
    <x v="1684"/>
    <x v="23"/>
    <x v="127"/>
    <x v="707"/>
    <x v="0"/>
    <x v="1690"/>
    <x v="0"/>
    <x v="0"/>
    <x v="62"/>
    <x v="0"/>
    <x v="0"/>
    <x v="0"/>
    <x v="0"/>
    <x v="0"/>
    <x v="0"/>
    <x v="0"/>
    <x v="7"/>
    <x v="2"/>
    <x v="167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691"/>
    <x v="43"/>
    <x v="0"/>
    <x v="0"/>
    <x v="1666"/>
    <x v="0"/>
    <x v="0"/>
    <x v="0"/>
    <x v="0"/>
    <x v="0"/>
    <x v="0"/>
    <x v="1622"/>
    <x v="1623"/>
    <x v="0"/>
    <x v="1"/>
    <x v="1679"/>
    <x v="1631"/>
    <x v="1684"/>
    <x v="1617"/>
    <x v="1685"/>
    <x v="5"/>
    <x v="6"/>
    <x v="315"/>
    <x v="0"/>
    <x v="1691"/>
    <x v="0"/>
    <x v="0"/>
    <x v="24"/>
    <x v="0"/>
    <x v="0"/>
    <x v="0"/>
    <x v="0"/>
    <x v="0"/>
    <x v="0"/>
    <x v="0"/>
    <x v="2"/>
    <x v="2"/>
    <x v="168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92"/>
    <x v="7"/>
    <x v="0"/>
    <x v="0"/>
    <x v="1667"/>
    <x v="0"/>
    <x v="0"/>
    <x v="0"/>
    <x v="0"/>
    <x v="0"/>
    <x v="0"/>
    <x v="1623"/>
    <x v="1624"/>
    <x v="0"/>
    <x v="1"/>
    <x v="1680"/>
    <x v="1632"/>
    <x v="1685"/>
    <x v="1618"/>
    <x v="1686"/>
    <x v="15"/>
    <x v="76"/>
    <x v="117"/>
    <x v="0"/>
    <x v="1692"/>
    <x v="0"/>
    <x v="0"/>
    <x v="89"/>
    <x v="0"/>
    <x v="0"/>
    <x v="0"/>
    <x v="0"/>
    <x v="0"/>
    <x v="0"/>
    <x v="0"/>
    <x v="58"/>
    <x v="0"/>
    <x v="1681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693"/>
    <x v="92"/>
    <x v="0"/>
    <x v="0"/>
    <x v="1668"/>
    <x v="0"/>
    <x v="0"/>
    <x v="0"/>
    <x v="0"/>
    <x v="0"/>
    <x v="0"/>
    <x v="1624"/>
    <x v="1625"/>
    <x v="0"/>
    <x v="1"/>
    <x v="1681"/>
    <x v="1633"/>
    <x v="1686"/>
    <x v="1619"/>
    <x v="1687"/>
    <x v="8"/>
    <x v="82"/>
    <x v="906"/>
    <x v="0"/>
    <x v="1693"/>
    <x v="0"/>
    <x v="0"/>
    <x v="155"/>
    <x v="0"/>
    <x v="0"/>
    <x v="0"/>
    <x v="0"/>
    <x v="0"/>
    <x v="0"/>
    <x v="0"/>
    <x v="10"/>
    <x v="2"/>
    <x v="16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94"/>
    <x v="92"/>
    <x v="0"/>
    <x v="0"/>
    <x v="1669"/>
    <x v="0"/>
    <x v="0"/>
    <x v="0"/>
    <x v="0"/>
    <x v="0"/>
    <x v="0"/>
    <x v="1625"/>
    <x v="1626"/>
    <x v="0"/>
    <x v="1"/>
    <x v="1682"/>
    <x v="1634"/>
    <x v="1687"/>
    <x v="1620"/>
    <x v="1688"/>
    <x v="1"/>
    <x v="97"/>
    <x v="907"/>
    <x v="0"/>
    <x v="1694"/>
    <x v="0"/>
    <x v="0"/>
    <x v="2"/>
    <x v="0"/>
    <x v="0"/>
    <x v="0"/>
    <x v="0"/>
    <x v="0"/>
    <x v="0"/>
    <x v="0"/>
    <x v="2"/>
    <x v="2"/>
    <x v="16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695"/>
    <x v="124"/>
    <x v="0"/>
    <x v="0"/>
    <x v="1670"/>
    <x v="0"/>
    <x v="0"/>
    <x v="0"/>
    <x v="0"/>
    <x v="0"/>
    <x v="0"/>
    <x v="1626"/>
    <x v="1627"/>
    <x v="0"/>
    <x v="1"/>
    <x v="1683"/>
    <x v="1635"/>
    <x v="1688"/>
    <x v="1621"/>
    <x v="1689"/>
    <x v="17"/>
    <x v="246"/>
    <x v="908"/>
    <x v="0"/>
    <x v="1695"/>
    <x v="0"/>
    <x v="0"/>
    <x v="14"/>
    <x v="0"/>
    <x v="0"/>
    <x v="0"/>
    <x v="0"/>
    <x v="0"/>
    <x v="0"/>
    <x v="0"/>
    <x v="10"/>
    <x v="2"/>
    <x v="16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696"/>
    <x v="31"/>
    <x v="0"/>
    <x v="2"/>
    <x v="1671"/>
    <x v="0"/>
    <x v="0"/>
    <x v="0"/>
    <x v="0"/>
    <x v="0"/>
    <x v="0"/>
    <x v="1627"/>
    <x v="1628"/>
    <x v="24"/>
    <x v="1"/>
    <x v="1684"/>
    <x v="1636"/>
    <x v="1689"/>
    <x v="1622"/>
    <x v="1690"/>
    <x v="0"/>
    <x v="181"/>
    <x v="407"/>
    <x v="0"/>
    <x v="1696"/>
    <x v="0"/>
    <x v="0"/>
    <x v="344"/>
    <x v="0"/>
    <x v="0"/>
    <x v="0"/>
    <x v="0"/>
    <x v="0"/>
    <x v="0"/>
    <x v="0"/>
    <x v="18"/>
    <x v="0"/>
    <x v="1685"/>
    <x v="0"/>
    <x v="0"/>
    <x v="0"/>
    <x v="0"/>
    <x v="18"/>
    <x v="59"/>
    <x v="0"/>
    <x v="0"/>
    <x v="0"/>
    <x v="0"/>
    <x v="0"/>
    <x v="0"/>
    <x v="0"/>
    <x v="0"/>
    <x v="0"/>
    <x v="0"/>
    <x v="0"/>
    <x v="0"/>
    <x v="3"/>
    <x v="3"/>
    <x v="0"/>
    <x v="0"/>
    <x v="20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0"/>
    <x v="0"/>
    <x v="0"/>
    <x v="4"/>
  </r>
  <r>
    <x v="1697"/>
    <x v="73"/>
    <x v="43"/>
    <x v="0"/>
    <x v="1671"/>
    <x v="0"/>
    <x v="0"/>
    <x v="0"/>
    <x v="0"/>
    <x v="0"/>
    <x v="0"/>
    <x v="1627"/>
    <x v="1628"/>
    <x v="0"/>
    <x v="126"/>
    <x v="1685"/>
    <x v="1637"/>
    <x v="1690"/>
    <x v="1623"/>
    <x v="1691"/>
    <x v="0"/>
    <x v="181"/>
    <x v="407"/>
    <x v="0"/>
    <x v="1697"/>
    <x v="4"/>
    <x v="38"/>
    <x v="34"/>
    <x v="43"/>
    <x v="38"/>
    <x v="38"/>
    <x v="43"/>
    <x v="1"/>
    <x v="2"/>
    <x v="3"/>
    <x v="10"/>
    <x v="0"/>
    <x v="16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1698"/>
    <x v="75"/>
    <x v="0"/>
    <x v="0"/>
    <x v="1672"/>
    <x v="0"/>
    <x v="0"/>
    <x v="0"/>
    <x v="0"/>
    <x v="0"/>
    <x v="0"/>
    <x v="1628"/>
    <x v="1629"/>
    <x v="0"/>
    <x v="1"/>
    <x v="1686"/>
    <x v="1615"/>
    <x v="1691"/>
    <x v="1598"/>
    <x v="1692"/>
    <x v="8"/>
    <x v="75"/>
    <x v="627"/>
    <x v="0"/>
    <x v="1698"/>
    <x v="0"/>
    <x v="0"/>
    <x v="15"/>
    <x v="0"/>
    <x v="0"/>
    <x v="0"/>
    <x v="0"/>
    <x v="0"/>
    <x v="0"/>
    <x v="0"/>
    <x v="11"/>
    <x v="2"/>
    <x v="16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699"/>
    <x v="10"/>
    <x v="0"/>
    <x v="0"/>
    <x v="1673"/>
    <x v="0"/>
    <x v="0"/>
    <x v="0"/>
    <x v="0"/>
    <x v="0"/>
    <x v="0"/>
    <x v="1629"/>
    <x v="1630"/>
    <x v="0"/>
    <x v="1"/>
    <x v="1687"/>
    <x v="1638"/>
    <x v="1692"/>
    <x v="1624"/>
    <x v="1693"/>
    <x v="9"/>
    <x v="18"/>
    <x v="779"/>
    <x v="0"/>
    <x v="1699"/>
    <x v="0"/>
    <x v="0"/>
    <x v="50"/>
    <x v="0"/>
    <x v="0"/>
    <x v="0"/>
    <x v="0"/>
    <x v="0"/>
    <x v="0"/>
    <x v="0"/>
    <x v="27"/>
    <x v="2"/>
    <x v="168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00"/>
    <x v="229"/>
    <x v="0"/>
    <x v="0"/>
    <x v="1674"/>
    <x v="0"/>
    <x v="0"/>
    <x v="0"/>
    <x v="0"/>
    <x v="0"/>
    <x v="0"/>
    <x v="1630"/>
    <x v="1631"/>
    <x v="0"/>
    <x v="1"/>
    <x v="1686"/>
    <x v="1615"/>
    <x v="1693"/>
    <x v="1598"/>
    <x v="1694"/>
    <x v="14"/>
    <x v="107"/>
    <x v="492"/>
    <x v="0"/>
    <x v="1700"/>
    <x v="0"/>
    <x v="0"/>
    <x v="150"/>
    <x v="0"/>
    <x v="0"/>
    <x v="0"/>
    <x v="0"/>
    <x v="0"/>
    <x v="0"/>
    <x v="0"/>
    <x v="11"/>
    <x v="2"/>
    <x v="168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01"/>
    <x v="7"/>
    <x v="0"/>
    <x v="0"/>
    <x v="1675"/>
    <x v="0"/>
    <x v="0"/>
    <x v="0"/>
    <x v="0"/>
    <x v="0"/>
    <x v="0"/>
    <x v="1631"/>
    <x v="1632"/>
    <x v="0"/>
    <x v="1"/>
    <x v="1688"/>
    <x v="1639"/>
    <x v="1694"/>
    <x v="1625"/>
    <x v="1695"/>
    <x v="10"/>
    <x v="48"/>
    <x v="909"/>
    <x v="0"/>
    <x v="1701"/>
    <x v="0"/>
    <x v="0"/>
    <x v="89"/>
    <x v="0"/>
    <x v="0"/>
    <x v="0"/>
    <x v="0"/>
    <x v="0"/>
    <x v="0"/>
    <x v="0"/>
    <x v="58"/>
    <x v="0"/>
    <x v="1689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702"/>
    <x v="43"/>
    <x v="0"/>
    <x v="0"/>
    <x v="1676"/>
    <x v="0"/>
    <x v="0"/>
    <x v="0"/>
    <x v="0"/>
    <x v="0"/>
    <x v="0"/>
    <x v="1632"/>
    <x v="1633"/>
    <x v="0"/>
    <x v="1"/>
    <x v="1689"/>
    <x v="1615"/>
    <x v="1695"/>
    <x v="1626"/>
    <x v="1696"/>
    <x v="10"/>
    <x v="21"/>
    <x v="59"/>
    <x v="0"/>
    <x v="1702"/>
    <x v="0"/>
    <x v="0"/>
    <x v="4"/>
    <x v="0"/>
    <x v="0"/>
    <x v="0"/>
    <x v="0"/>
    <x v="0"/>
    <x v="0"/>
    <x v="0"/>
    <x v="11"/>
    <x v="2"/>
    <x v="16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03"/>
    <x v="43"/>
    <x v="0"/>
    <x v="0"/>
    <x v="1677"/>
    <x v="0"/>
    <x v="0"/>
    <x v="0"/>
    <x v="0"/>
    <x v="0"/>
    <x v="0"/>
    <x v="1633"/>
    <x v="1634"/>
    <x v="0"/>
    <x v="1"/>
    <x v="1690"/>
    <x v="1615"/>
    <x v="1696"/>
    <x v="1598"/>
    <x v="1697"/>
    <x v="0"/>
    <x v="129"/>
    <x v="213"/>
    <x v="0"/>
    <x v="1703"/>
    <x v="0"/>
    <x v="0"/>
    <x v="2"/>
    <x v="0"/>
    <x v="0"/>
    <x v="0"/>
    <x v="0"/>
    <x v="0"/>
    <x v="0"/>
    <x v="0"/>
    <x v="11"/>
    <x v="2"/>
    <x v="16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04"/>
    <x v="106"/>
    <x v="0"/>
    <x v="0"/>
    <x v="1678"/>
    <x v="0"/>
    <x v="0"/>
    <x v="0"/>
    <x v="0"/>
    <x v="0"/>
    <x v="0"/>
    <x v="1634"/>
    <x v="1635"/>
    <x v="0"/>
    <x v="1"/>
    <x v="1691"/>
    <x v="1640"/>
    <x v="1697"/>
    <x v="1627"/>
    <x v="1698"/>
    <x v="12"/>
    <x v="122"/>
    <x v="910"/>
    <x v="0"/>
    <x v="1704"/>
    <x v="0"/>
    <x v="0"/>
    <x v="124"/>
    <x v="0"/>
    <x v="0"/>
    <x v="0"/>
    <x v="0"/>
    <x v="0"/>
    <x v="0"/>
    <x v="0"/>
    <x v="13"/>
    <x v="2"/>
    <x v="169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05"/>
    <x v="10"/>
    <x v="0"/>
    <x v="0"/>
    <x v="1679"/>
    <x v="0"/>
    <x v="0"/>
    <x v="0"/>
    <x v="0"/>
    <x v="0"/>
    <x v="0"/>
    <x v="1635"/>
    <x v="1636"/>
    <x v="0"/>
    <x v="1"/>
    <x v="1692"/>
    <x v="1641"/>
    <x v="1698"/>
    <x v="1628"/>
    <x v="1699"/>
    <x v="9"/>
    <x v="77"/>
    <x v="382"/>
    <x v="0"/>
    <x v="1705"/>
    <x v="0"/>
    <x v="0"/>
    <x v="18"/>
    <x v="0"/>
    <x v="0"/>
    <x v="0"/>
    <x v="0"/>
    <x v="0"/>
    <x v="0"/>
    <x v="0"/>
    <x v="10"/>
    <x v="2"/>
    <x v="16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06"/>
    <x v="43"/>
    <x v="0"/>
    <x v="0"/>
    <x v="1680"/>
    <x v="0"/>
    <x v="0"/>
    <x v="0"/>
    <x v="0"/>
    <x v="0"/>
    <x v="0"/>
    <x v="1636"/>
    <x v="1637"/>
    <x v="0"/>
    <x v="1"/>
    <x v="1693"/>
    <x v="1642"/>
    <x v="1699"/>
    <x v="1629"/>
    <x v="1700"/>
    <x v="16"/>
    <x v="110"/>
    <x v="545"/>
    <x v="0"/>
    <x v="1706"/>
    <x v="0"/>
    <x v="0"/>
    <x v="345"/>
    <x v="0"/>
    <x v="0"/>
    <x v="0"/>
    <x v="0"/>
    <x v="0"/>
    <x v="0"/>
    <x v="0"/>
    <x v="2"/>
    <x v="2"/>
    <x v="16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07"/>
    <x v="8"/>
    <x v="0"/>
    <x v="0"/>
    <x v="1681"/>
    <x v="0"/>
    <x v="0"/>
    <x v="0"/>
    <x v="0"/>
    <x v="0"/>
    <x v="0"/>
    <x v="1637"/>
    <x v="1638"/>
    <x v="0"/>
    <x v="1"/>
    <x v="1694"/>
    <x v="1643"/>
    <x v="1700"/>
    <x v="1630"/>
    <x v="1701"/>
    <x v="14"/>
    <x v="80"/>
    <x v="106"/>
    <x v="0"/>
    <x v="1707"/>
    <x v="0"/>
    <x v="0"/>
    <x v="89"/>
    <x v="0"/>
    <x v="0"/>
    <x v="0"/>
    <x v="0"/>
    <x v="0"/>
    <x v="0"/>
    <x v="0"/>
    <x v="13"/>
    <x v="2"/>
    <x v="169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08"/>
    <x v="10"/>
    <x v="0"/>
    <x v="0"/>
    <x v="1682"/>
    <x v="0"/>
    <x v="0"/>
    <x v="0"/>
    <x v="0"/>
    <x v="0"/>
    <x v="0"/>
    <x v="1638"/>
    <x v="1639"/>
    <x v="0"/>
    <x v="1"/>
    <x v="1695"/>
    <x v="1644"/>
    <x v="1701"/>
    <x v="1631"/>
    <x v="1702"/>
    <x v="16"/>
    <x v="35"/>
    <x v="38"/>
    <x v="0"/>
    <x v="1708"/>
    <x v="0"/>
    <x v="0"/>
    <x v="346"/>
    <x v="0"/>
    <x v="0"/>
    <x v="0"/>
    <x v="0"/>
    <x v="0"/>
    <x v="0"/>
    <x v="0"/>
    <x v="13"/>
    <x v="2"/>
    <x v="169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09"/>
    <x v="246"/>
    <x v="0"/>
    <x v="0"/>
    <x v="1683"/>
    <x v="0"/>
    <x v="0"/>
    <x v="0"/>
    <x v="0"/>
    <x v="0"/>
    <x v="0"/>
    <x v="1639"/>
    <x v="1640"/>
    <x v="0"/>
    <x v="1"/>
    <x v="1696"/>
    <x v="1645"/>
    <x v="1702"/>
    <x v="1632"/>
    <x v="1703"/>
    <x v="1"/>
    <x v="119"/>
    <x v="911"/>
    <x v="0"/>
    <x v="1709"/>
    <x v="0"/>
    <x v="0"/>
    <x v="14"/>
    <x v="0"/>
    <x v="0"/>
    <x v="0"/>
    <x v="0"/>
    <x v="0"/>
    <x v="0"/>
    <x v="0"/>
    <x v="2"/>
    <x v="2"/>
    <x v="169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10"/>
    <x v="10"/>
    <x v="0"/>
    <x v="0"/>
    <x v="1684"/>
    <x v="0"/>
    <x v="0"/>
    <x v="0"/>
    <x v="0"/>
    <x v="0"/>
    <x v="0"/>
    <x v="1640"/>
    <x v="1641"/>
    <x v="0"/>
    <x v="1"/>
    <x v="1697"/>
    <x v="1646"/>
    <x v="1703"/>
    <x v="1633"/>
    <x v="1704"/>
    <x v="9"/>
    <x v="65"/>
    <x v="323"/>
    <x v="0"/>
    <x v="1710"/>
    <x v="0"/>
    <x v="0"/>
    <x v="4"/>
    <x v="0"/>
    <x v="0"/>
    <x v="0"/>
    <x v="0"/>
    <x v="0"/>
    <x v="0"/>
    <x v="0"/>
    <x v="10"/>
    <x v="2"/>
    <x v="169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11"/>
    <x v="39"/>
    <x v="0"/>
    <x v="2"/>
    <x v="1685"/>
    <x v="0"/>
    <x v="0"/>
    <x v="0"/>
    <x v="0"/>
    <x v="0"/>
    <x v="0"/>
    <x v="1641"/>
    <x v="1642"/>
    <x v="25"/>
    <x v="1"/>
    <x v="1698"/>
    <x v="1647"/>
    <x v="1704"/>
    <x v="1634"/>
    <x v="1705"/>
    <x v="10"/>
    <x v="85"/>
    <x v="912"/>
    <x v="0"/>
    <x v="1711"/>
    <x v="0"/>
    <x v="0"/>
    <x v="347"/>
    <x v="0"/>
    <x v="0"/>
    <x v="0"/>
    <x v="0"/>
    <x v="0"/>
    <x v="0"/>
    <x v="0"/>
    <x v="6"/>
    <x v="0"/>
    <x v="1699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712"/>
    <x v="106"/>
    <x v="0"/>
    <x v="0"/>
    <x v="1686"/>
    <x v="0"/>
    <x v="0"/>
    <x v="0"/>
    <x v="0"/>
    <x v="0"/>
    <x v="0"/>
    <x v="1642"/>
    <x v="1643"/>
    <x v="0"/>
    <x v="1"/>
    <x v="1699"/>
    <x v="1615"/>
    <x v="1705"/>
    <x v="1598"/>
    <x v="1706"/>
    <x v="1"/>
    <x v="1"/>
    <x v="42"/>
    <x v="0"/>
    <x v="1712"/>
    <x v="0"/>
    <x v="0"/>
    <x v="46"/>
    <x v="0"/>
    <x v="0"/>
    <x v="0"/>
    <x v="0"/>
    <x v="0"/>
    <x v="0"/>
    <x v="0"/>
    <x v="11"/>
    <x v="2"/>
    <x v="170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13"/>
    <x v="265"/>
    <x v="0"/>
    <x v="0"/>
    <x v="1687"/>
    <x v="0"/>
    <x v="0"/>
    <x v="0"/>
    <x v="0"/>
    <x v="0"/>
    <x v="0"/>
    <x v="1643"/>
    <x v="1644"/>
    <x v="0"/>
    <x v="1"/>
    <x v="1700"/>
    <x v="1648"/>
    <x v="1706"/>
    <x v="1635"/>
    <x v="1707"/>
    <x v="1"/>
    <x v="108"/>
    <x v="913"/>
    <x v="0"/>
    <x v="1713"/>
    <x v="0"/>
    <x v="0"/>
    <x v="35"/>
    <x v="0"/>
    <x v="0"/>
    <x v="0"/>
    <x v="0"/>
    <x v="0"/>
    <x v="0"/>
    <x v="0"/>
    <x v="13"/>
    <x v="2"/>
    <x v="170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14"/>
    <x v="10"/>
    <x v="0"/>
    <x v="0"/>
    <x v="1688"/>
    <x v="0"/>
    <x v="0"/>
    <x v="0"/>
    <x v="0"/>
    <x v="0"/>
    <x v="0"/>
    <x v="1644"/>
    <x v="1645"/>
    <x v="0"/>
    <x v="1"/>
    <x v="1701"/>
    <x v="1649"/>
    <x v="1707"/>
    <x v="1636"/>
    <x v="1708"/>
    <x v="7"/>
    <x v="212"/>
    <x v="914"/>
    <x v="0"/>
    <x v="1714"/>
    <x v="0"/>
    <x v="0"/>
    <x v="35"/>
    <x v="0"/>
    <x v="0"/>
    <x v="0"/>
    <x v="0"/>
    <x v="0"/>
    <x v="0"/>
    <x v="0"/>
    <x v="7"/>
    <x v="2"/>
    <x v="170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15"/>
    <x v="10"/>
    <x v="0"/>
    <x v="0"/>
    <x v="1689"/>
    <x v="0"/>
    <x v="0"/>
    <x v="0"/>
    <x v="0"/>
    <x v="0"/>
    <x v="0"/>
    <x v="1645"/>
    <x v="1646"/>
    <x v="0"/>
    <x v="1"/>
    <x v="1702"/>
    <x v="1650"/>
    <x v="1708"/>
    <x v="1637"/>
    <x v="1709"/>
    <x v="24"/>
    <x v="247"/>
    <x v="915"/>
    <x v="0"/>
    <x v="1715"/>
    <x v="0"/>
    <x v="0"/>
    <x v="73"/>
    <x v="0"/>
    <x v="0"/>
    <x v="0"/>
    <x v="0"/>
    <x v="0"/>
    <x v="0"/>
    <x v="0"/>
    <x v="10"/>
    <x v="2"/>
    <x v="170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16"/>
    <x v="130"/>
    <x v="0"/>
    <x v="0"/>
    <x v="1690"/>
    <x v="0"/>
    <x v="0"/>
    <x v="0"/>
    <x v="0"/>
    <x v="0"/>
    <x v="0"/>
    <x v="1646"/>
    <x v="1647"/>
    <x v="0"/>
    <x v="1"/>
    <x v="1703"/>
    <x v="1651"/>
    <x v="1709"/>
    <x v="1638"/>
    <x v="1710"/>
    <x v="12"/>
    <x v="234"/>
    <x v="827"/>
    <x v="0"/>
    <x v="1716"/>
    <x v="0"/>
    <x v="0"/>
    <x v="348"/>
    <x v="0"/>
    <x v="0"/>
    <x v="0"/>
    <x v="0"/>
    <x v="0"/>
    <x v="0"/>
    <x v="0"/>
    <x v="2"/>
    <x v="2"/>
    <x v="17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17"/>
    <x v="34"/>
    <x v="44"/>
    <x v="0"/>
    <x v="1685"/>
    <x v="0"/>
    <x v="0"/>
    <x v="0"/>
    <x v="0"/>
    <x v="0"/>
    <x v="0"/>
    <x v="1641"/>
    <x v="1642"/>
    <x v="0"/>
    <x v="127"/>
    <x v="1704"/>
    <x v="1652"/>
    <x v="1710"/>
    <x v="1639"/>
    <x v="1711"/>
    <x v="10"/>
    <x v="85"/>
    <x v="912"/>
    <x v="0"/>
    <x v="1717"/>
    <x v="2"/>
    <x v="39"/>
    <x v="24"/>
    <x v="44"/>
    <x v="39"/>
    <x v="39"/>
    <x v="44"/>
    <x v="1"/>
    <x v="2"/>
    <x v="3"/>
    <x v="2"/>
    <x v="0"/>
    <x v="169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718"/>
    <x v="31"/>
    <x v="0"/>
    <x v="2"/>
    <x v="1691"/>
    <x v="0"/>
    <x v="0"/>
    <x v="0"/>
    <x v="0"/>
    <x v="0"/>
    <x v="0"/>
    <x v="1647"/>
    <x v="1648"/>
    <x v="26"/>
    <x v="1"/>
    <x v="1705"/>
    <x v="1653"/>
    <x v="1711"/>
    <x v="1640"/>
    <x v="1712"/>
    <x v="12"/>
    <x v="248"/>
    <x v="916"/>
    <x v="0"/>
    <x v="1718"/>
    <x v="0"/>
    <x v="0"/>
    <x v="349"/>
    <x v="0"/>
    <x v="0"/>
    <x v="0"/>
    <x v="0"/>
    <x v="0"/>
    <x v="0"/>
    <x v="0"/>
    <x v="6"/>
    <x v="0"/>
    <x v="1705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719"/>
    <x v="198"/>
    <x v="0"/>
    <x v="0"/>
    <x v="1692"/>
    <x v="0"/>
    <x v="0"/>
    <x v="0"/>
    <x v="0"/>
    <x v="0"/>
    <x v="0"/>
    <x v="1648"/>
    <x v="1649"/>
    <x v="0"/>
    <x v="1"/>
    <x v="1706"/>
    <x v="1654"/>
    <x v="1712"/>
    <x v="1641"/>
    <x v="1713"/>
    <x v="1"/>
    <x v="97"/>
    <x v="787"/>
    <x v="0"/>
    <x v="1719"/>
    <x v="0"/>
    <x v="0"/>
    <x v="60"/>
    <x v="0"/>
    <x v="0"/>
    <x v="0"/>
    <x v="0"/>
    <x v="0"/>
    <x v="0"/>
    <x v="0"/>
    <x v="6"/>
    <x v="0"/>
    <x v="170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20"/>
    <x v="19"/>
    <x v="0"/>
    <x v="0"/>
    <x v="1693"/>
    <x v="0"/>
    <x v="0"/>
    <x v="0"/>
    <x v="0"/>
    <x v="0"/>
    <x v="0"/>
    <x v="1649"/>
    <x v="1650"/>
    <x v="0"/>
    <x v="1"/>
    <x v="1707"/>
    <x v="1655"/>
    <x v="1713"/>
    <x v="1642"/>
    <x v="1714"/>
    <x v="15"/>
    <x v="30"/>
    <x v="604"/>
    <x v="0"/>
    <x v="1720"/>
    <x v="0"/>
    <x v="0"/>
    <x v="135"/>
    <x v="0"/>
    <x v="0"/>
    <x v="0"/>
    <x v="0"/>
    <x v="0"/>
    <x v="0"/>
    <x v="0"/>
    <x v="8"/>
    <x v="2"/>
    <x v="1707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721"/>
    <x v="10"/>
    <x v="0"/>
    <x v="0"/>
    <x v="1694"/>
    <x v="0"/>
    <x v="0"/>
    <x v="0"/>
    <x v="0"/>
    <x v="0"/>
    <x v="0"/>
    <x v="1650"/>
    <x v="1651"/>
    <x v="0"/>
    <x v="1"/>
    <x v="1708"/>
    <x v="1656"/>
    <x v="1714"/>
    <x v="1643"/>
    <x v="1715"/>
    <x v="2"/>
    <x v="2"/>
    <x v="2"/>
    <x v="0"/>
    <x v="1721"/>
    <x v="0"/>
    <x v="0"/>
    <x v="2"/>
    <x v="0"/>
    <x v="0"/>
    <x v="0"/>
    <x v="0"/>
    <x v="0"/>
    <x v="0"/>
    <x v="0"/>
    <x v="13"/>
    <x v="2"/>
    <x v="170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22"/>
    <x v="62"/>
    <x v="0"/>
    <x v="0"/>
    <x v="1695"/>
    <x v="0"/>
    <x v="0"/>
    <x v="0"/>
    <x v="0"/>
    <x v="0"/>
    <x v="0"/>
    <x v="1651"/>
    <x v="1652"/>
    <x v="0"/>
    <x v="1"/>
    <x v="1709"/>
    <x v="1657"/>
    <x v="1715"/>
    <x v="1644"/>
    <x v="1716"/>
    <x v="8"/>
    <x v="82"/>
    <x v="690"/>
    <x v="0"/>
    <x v="1722"/>
    <x v="0"/>
    <x v="0"/>
    <x v="4"/>
    <x v="0"/>
    <x v="0"/>
    <x v="0"/>
    <x v="0"/>
    <x v="0"/>
    <x v="0"/>
    <x v="0"/>
    <x v="6"/>
    <x v="0"/>
    <x v="17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23"/>
    <x v="54"/>
    <x v="0"/>
    <x v="0"/>
    <x v="1696"/>
    <x v="0"/>
    <x v="0"/>
    <x v="0"/>
    <x v="0"/>
    <x v="0"/>
    <x v="0"/>
    <x v="1652"/>
    <x v="1653"/>
    <x v="0"/>
    <x v="1"/>
    <x v="1710"/>
    <x v="1658"/>
    <x v="1716"/>
    <x v="1645"/>
    <x v="1717"/>
    <x v="20"/>
    <x v="90"/>
    <x v="490"/>
    <x v="0"/>
    <x v="1723"/>
    <x v="0"/>
    <x v="0"/>
    <x v="25"/>
    <x v="0"/>
    <x v="0"/>
    <x v="0"/>
    <x v="0"/>
    <x v="0"/>
    <x v="0"/>
    <x v="0"/>
    <x v="6"/>
    <x v="2"/>
    <x v="171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24"/>
    <x v="12"/>
    <x v="0"/>
    <x v="0"/>
    <x v="1697"/>
    <x v="0"/>
    <x v="0"/>
    <x v="0"/>
    <x v="0"/>
    <x v="0"/>
    <x v="0"/>
    <x v="1653"/>
    <x v="1654"/>
    <x v="0"/>
    <x v="128"/>
    <x v="1711"/>
    <x v="1659"/>
    <x v="1717"/>
    <x v="1646"/>
    <x v="1718"/>
    <x v="14"/>
    <x v="98"/>
    <x v="738"/>
    <x v="0"/>
    <x v="1724"/>
    <x v="0"/>
    <x v="0"/>
    <x v="52"/>
    <x v="0"/>
    <x v="0"/>
    <x v="0"/>
    <x v="0"/>
    <x v="0"/>
    <x v="0"/>
    <x v="0"/>
    <x v="7"/>
    <x v="2"/>
    <x v="171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25"/>
    <x v="381"/>
    <x v="0"/>
    <x v="0"/>
    <x v="1698"/>
    <x v="0"/>
    <x v="0"/>
    <x v="0"/>
    <x v="0"/>
    <x v="0"/>
    <x v="0"/>
    <x v="1654"/>
    <x v="1655"/>
    <x v="0"/>
    <x v="1"/>
    <x v="1712"/>
    <x v="1660"/>
    <x v="1718"/>
    <x v="1642"/>
    <x v="1719"/>
    <x v="16"/>
    <x v="137"/>
    <x v="917"/>
    <x v="0"/>
    <x v="1725"/>
    <x v="0"/>
    <x v="0"/>
    <x v="350"/>
    <x v="0"/>
    <x v="0"/>
    <x v="0"/>
    <x v="0"/>
    <x v="0"/>
    <x v="0"/>
    <x v="0"/>
    <x v="8"/>
    <x v="0"/>
    <x v="171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726"/>
    <x v="35"/>
    <x v="0"/>
    <x v="0"/>
    <x v="1699"/>
    <x v="0"/>
    <x v="0"/>
    <x v="0"/>
    <x v="0"/>
    <x v="0"/>
    <x v="0"/>
    <x v="1655"/>
    <x v="1656"/>
    <x v="0"/>
    <x v="1"/>
    <x v="1713"/>
    <x v="1661"/>
    <x v="1719"/>
    <x v="1647"/>
    <x v="1720"/>
    <x v="7"/>
    <x v="136"/>
    <x v="235"/>
    <x v="0"/>
    <x v="1726"/>
    <x v="0"/>
    <x v="0"/>
    <x v="33"/>
    <x v="0"/>
    <x v="0"/>
    <x v="0"/>
    <x v="0"/>
    <x v="0"/>
    <x v="0"/>
    <x v="0"/>
    <x v="27"/>
    <x v="2"/>
    <x v="171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27"/>
    <x v="111"/>
    <x v="0"/>
    <x v="0"/>
    <x v="1700"/>
    <x v="0"/>
    <x v="0"/>
    <x v="0"/>
    <x v="0"/>
    <x v="0"/>
    <x v="0"/>
    <x v="1656"/>
    <x v="1657"/>
    <x v="0"/>
    <x v="1"/>
    <x v="1714"/>
    <x v="1662"/>
    <x v="1720"/>
    <x v="1648"/>
    <x v="1721"/>
    <x v="12"/>
    <x v="122"/>
    <x v="659"/>
    <x v="0"/>
    <x v="1727"/>
    <x v="0"/>
    <x v="0"/>
    <x v="102"/>
    <x v="0"/>
    <x v="0"/>
    <x v="0"/>
    <x v="0"/>
    <x v="0"/>
    <x v="0"/>
    <x v="0"/>
    <x v="2"/>
    <x v="2"/>
    <x v="171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28"/>
    <x v="382"/>
    <x v="0"/>
    <x v="1"/>
    <x v="1701"/>
    <x v="0"/>
    <x v="0"/>
    <x v="1"/>
    <x v="0"/>
    <x v="0"/>
    <x v="0"/>
    <x v="1657"/>
    <x v="1658"/>
    <x v="0"/>
    <x v="1"/>
    <x v="1715"/>
    <x v="1663"/>
    <x v="1721"/>
    <x v="1649"/>
    <x v="1722"/>
    <x v="3"/>
    <x v="3"/>
    <x v="438"/>
    <x v="2"/>
    <x v="1728"/>
    <x v="0"/>
    <x v="0"/>
    <x v="2"/>
    <x v="0"/>
    <x v="0"/>
    <x v="0"/>
    <x v="0"/>
    <x v="0"/>
    <x v="0"/>
    <x v="0"/>
    <x v="89"/>
    <x v="9"/>
    <x v="1715"/>
    <x v="5"/>
    <x v="0"/>
    <x v="0"/>
    <x v="1"/>
    <x v="21"/>
    <x v="98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729"/>
    <x v="270"/>
    <x v="45"/>
    <x v="0"/>
    <x v="1691"/>
    <x v="0"/>
    <x v="0"/>
    <x v="0"/>
    <x v="0"/>
    <x v="0"/>
    <x v="0"/>
    <x v="1647"/>
    <x v="1648"/>
    <x v="0"/>
    <x v="129"/>
    <x v="1716"/>
    <x v="1664"/>
    <x v="1722"/>
    <x v="1650"/>
    <x v="1723"/>
    <x v="12"/>
    <x v="248"/>
    <x v="916"/>
    <x v="0"/>
    <x v="1729"/>
    <x v="6"/>
    <x v="40"/>
    <x v="11"/>
    <x v="45"/>
    <x v="40"/>
    <x v="40"/>
    <x v="45"/>
    <x v="1"/>
    <x v="2"/>
    <x v="3"/>
    <x v="2"/>
    <x v="0"/>
    <x v="170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730"/>
    <x v="12"/>
    <x v="0"/>
    <x v="0"/>
    <x v="1702"/>
    <x v="0"/>
    <x v="0"/>
    <x v="0"/>
    <x v="0"/>
    <x v="0"/>
    <x v="0"/>
    <x v="1658"/>
    <x v="1659"/>
    <x v="0"/>
    <x v="1"/>
    <x v="1717"/>
    <x v="1665"/>
    <x v="1723"/>
    <x v="1651"/>
    <x v="1724"/>
    <x v="8"/>
    <x v="14"/>
    <x v="681"/>
    <x v="0"/>
    <x v="1730"/>
    <x v="0"/>
    <x v="0"/>
    <x v="115"/>
    <x v="0"/>
    <x v="0"/>
    <x v="0"/>
    <x v="0"/>
    <x v="0"/>
    <x v="0"/>
    <x v="0"/>
    <x v="10"/>
    <x v="2"/>
    <x v="171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31"/>
    <x v="383"/>
    <x v="0"/>
    <x v="0"/>
    <x v="1703"/>
    <x v="0"/>
    <x v="0"/>
    <x v="0"/>
    <x v="0"/>
    <x v="0"/>
    <x v="0"/>
    <x v="1659"/>
    <x v="1660"/>
    <x v="0"/>
    <x v="1"/>
    <x v="1718"/>
    <x v="1615"/>
    <x v="1724"/>
    <x v="1598"/>
    <x v="1725"/>
    <x v="14"/>
    <x v="98"/>
    <x v="345"/>
    <x v="0"/>
    <x v="1731"/>
    <x v="0"/>
    <x v="0"/>
    <x v="106"/>
    <x v="0"/>
    <x v="0"/>
    <x v="0"/>
    <x v="0"/>
    <x v="0"/>
    <x v="0"/>
    <x v="0"/>
    <x v="11"/>
    <x v="0"/>
    <x v="17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32"/>
    <x v="10"/>
    <x v="0"/>
    <x v="0"/>
    <x v="1704"/>
    <x v="0"/>
    <x v="0"/>
    <x v="0"/>
    <x v="0"/>
    <x v="0"/>
    <x v="0"/>
    <x v="1657"/>
    <x v="1658"/>
    <x v="0"/>
    <x v="1"/>
    <x v="1719"/>
    <x v="1615"/>
    <x v="1725"/>
    <x v="1598"/>
    <x v="1726"/>
    <x v="3"/>
    <x v="3"/>
    <x v="438"/>
    <x v="0"/>
    <x v="1732"/>
    <x v="0"/>
    <x v="0"/>
    <x v="2"/>
    <x v="0"/>
    <x v="0"/>
    <x v="0"/>
    <x v="0"/>
    <x v="0"/>
    <x v="0"/>
    <x v="0"/>
    <x v="11"/>
    <x v="2"/>
    <x v="171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33"/>
    <x v="214"/>
    <x v="0"/>
    <x v="0"/>
    <x v="1705"/>
    <x v="0"/>
    <x v="0"/>
    <x v="0"/>
    <x v="0"/>
    <x v="0"/>
    <x v="0"/>
    <x v="1660"/>
    <x v="1661"/>
    <x v="0"/>
    <x v="1"/>
    <x v="1720"/>
    <x v="1666"/>
    <x v="1726"/>
    <x v="1652"/>
    <x v="1727"/>
    <x v="2"/>
    <x v="9"/>
    <x v="918"/>
    <x v="0"/>
    <x v="1733"/>
    <x v="0"/>
    <x v="0"/>
    <x v="4"/>
    <x v="0"/>
    <x v="0"/>
    <x v="0"/>
    <x v="0"/>
    <x v="0"/>
    <x v="0"/>
    <x v="0"/>
    <x v="90"/>
    <x v="14"/>
    <x v="1719"/>
    <x v="12"/>
    <x v="2"/>
    <x v="0"/>
    <x v="2"/>
    <x v="4"/>
    <x v="99"/>
    <x v="0"/>
    <x v="1"/>
    <x v="0"/>
    <x v="0"/>
    <x v="1"/>
    <x v="0"/>
    <x v="3"/>
    <x v="12"/>
    <x v="0"/>
    <x v="0"/>
    <x v="0"/>
    <x v="0"/>
    <x v="5"/>
    <x v="6"/>
    <x v="14"/>
    <x v="14"/>
    <x v="18"/>
    <x v="14"/>
    <x v="8"/>
    <x v="8"/>
    <x v="5"/>
    <x v="6"/>
    <x v="0"/>
    <x v="0"/>
    <x v="0"/>
    <x v="0"/>
    <x v="0"/>
    <x v="0"/>
    <x v="1"/>
    <x v="0"/>
    <x v="3"/>
    <x v="2"/>
    <x v="0"/>
    <x v="70"/>
    <x v="70"/>
    <x v="0"/>
    <x v="0"/>
    <x v="0"/>
    <x v="10"/>
    <x v="1"/>
    <x v="10"/>
    <x v="9"/>
  </r>
  <r>
    <x v="1734"/>
    <x v="198"/>
    <x v="0"/>
    <x v="0"/>
    <x v="1706"/>
    <x v="0"/>
    <x v="0"/>
    <x v="0"/>
    <x v="0"/>
    <x v="0"/>
    <x v="0"/>
    <x v="1580"/>
    <x v="1581"/>
    <x v="0"/>
    <x v="1"/>
    <x v="1721"/>
    <x v="1667"/>
    <x v="1727"/>
    <x v="1653"/>
    <x v="1728"/>
    <x v="17"/>
    <x v="94"/>
    <x v="888"/>
    <x v="0"/>
    <x v="1734"/>
    <x v="0"/>
    <x v="0"/>
    <x v="35"/>
    <x v="0"/>
    <x v="0"/>
    <x v="0"/>
    <x v="0"/>
    <x v="0"/>
    <x v="0"/>
    <x v="0"/>
    <x v="2"/>
    <x v="0"/>
    <x v="17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35"/>
    <x v="137"/>
    <x v="0"/>
    <x v="0"/>
    <x v="1707"/>
    <x v="0"/>
    <x v="0"/>
    <x v="0"/>
    <x v="0"/>
    <x v="0"/>
    <x v="0"/>
    <x v="1661"/>
    <x v="1662"/>
    <x v="0"/>
    <x v="1"/>
    <x v="1722"/>
    <x v="1668"/>
    <x v="1728"/>
    <x v="1654"/>
    <x v="1729"/>
    <x v="4"/>
    <x v="45"/>
    <x v="919"/>
    <x v="0"/>
    <x v="1735"/>
    <x v="0"/>
    <x v="0"/>
    <x v="25"/>
    <x v="0"/>
    <x v="0"/>
    <x v="0"/>
    <x v="0"/>
    <x v="0"/>
    <x v="0"/>
    <x v="0"/>
    <x v="10"/>
    <x v="2"/>
    <x v="172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36"/>
    <x v="155"/>
    <x v="0"/>
    <x v="0"/>
    <x v="1708"/>
    <x v="0"/>
    <x v="0"/>
    <x v="0"/>
    <x v="0"/>
    <x v="0"/>
    <x v="0"/>
    <x v="1662"/>
    <x v="1663"/>
    <x v="0"/>
    <x v="1"/>
    <x v="1723"/>
    <x v="1669"/>
    <x v="1729"/>
    <x v="1655"/>
    <x v="1730"/>
    <x v="8"/>
    <x v="19"/>
    <x v="840"/>
    <x v="0"/>
    <x v="1736"/>
    <x v="0"/>
    <x v="0"/>
    <x v="264"/>
    <x v="0"/>
    <x v="0"/>
    <x v="0"/>
    <x v="0"/>
    <x v="0"/>
    <x v="0"/>
    <x v="0"/>
    <x v="10"/>
    <x v="2"/>
    <x v="17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37"/>
    <x v="67"/>
    <x v="0"/>
    <x v="0"/>
    <x v="1709"/>
    <x v="0"/>
    <x v="0"/>
    <x v="0"/>
    <x v="0"/>
    <x v="0"/>
    <x v="0"/>
    <x v="1663"/>
    <x v="1664"/>
    <x v="0"/>
    <x v="1"/>
    <x v="1724"/>
    <x v="1670"/>
    <x v="1730"/>
    <x v="1656"/>
    <x v="1731"/>
    <x v="0"/>
    <x v="181"/>
    <x v="407"/>
    <x v="0"/>
    <x v="1737"/>
    <x v="0"/>
    <x v="0"/>
    <x v="351"/>
    <x v="0"/>
    <x v="0"/>
    <x v="0"/>
    <x v="0"/>
    <x v="0"/>
    <x v="0"/>
    <x v="0"/>
    <x v="10"/>
    <x v="2"/>
    <x v="172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38"/>
    <x v="16"/>
    <x v="0"/>
    <x v="0"/>
    <x v="1710"/>
    <x v="0"/>
    <x v="0"/>
    <x v="0"/>
    <x v="0"/>
    <x v="0"/>
    <x v="0"/>
    <x v="1664"/>
    <x v="1665"/>
    <x v="0"/>
    <x v="1"/>
    <x v="1725"/>
    <x v="1671"/>
    <x v="1731"/>
    <x v="1657"/>
    <x v="1732"/>
    <x v="9"/>
    <x v="77"/>
    <x v="732"/>
    <x v="0"/>
    <x v="1738"/>
    <x v="0"/>
    <x v="0"/>
    <x v="315"/>
    <x v="0"/>
    <x v="0"/>
    <x v="0"/>
    <x v="0"/>
    <x v="0"/>
    <x v="0"/>
    <x v="0"/>
    <x v="13"/>
    <x v="2"/>
    <x v="172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39"/>
    <x v="18"/>
    <x v="0"/>
    <x v="0"/>
    <x v="1711"/>
    <x v="0"/>
    <x v="0"/>
    <x v="0"/>
    <x v="0"/>
    <x v="0"/>
    <x v="0"/>
    <x v="1665"/>
    <x v="1666"/>
    <x v="0"/>
    <x v="1"/>
    <x v="1726"/>
    <x v="1615"/>
    <x v="1732"/>
    <x v="1598"/>
    <x v="1733"/>
    <x v="1"/>
    <x v="112"/>
    <x v="920"/>
    <x v="0"/>
    <x v="1739"/>
    <x v="0"/>
    <x v="0"/>
    <x v="352"/>
    <x v="0"/>
    <x v="0"/>
    <x v="0"/>
    <x v="0"/>
    <x v="0"/>
    <x v="0"/>
    <x v="0"/>
    <x v="11"/>
    <x v="2"/>
    <x v="172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40"/>
    <x v="148"/>
    <x v="0"/>
    <x v="0"/>
    <x v="1712"/>
    <x v="0"/>
    <x v="0"/>
    <x v="0"/>
    <x v="0"/>
    <x v="0"/>
    <x v="0"/>
    <x v="1666"/>
    <x v="1667"/>
    <x v="0"/>
    <x v="1"/>
    <x v="1727"/>
    <x v="1672"/>
    <x v="1733"/>
    <x v="1658"/>
    <x v="1734"/>
    <x v="10"/>
    <x v="72"/>
    <x v="921"/>
    <x v="0"/>
    <x v="1740"/>
    <x v="0"/>
    <x v="0"/>
    <x v="11"/>
    <x v="0"/>
    <x v="0"/>
    <x v="0"/>
    <x v="0"/>
    <x v="0"/>
    <x v="0"/>
    <x v="0"/>
    <x v="25"/>
    <x v="2"/>
    <x v="1726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41"/>
    <x v="39"/>
    <x v="0"/>
    <x v="2"/>
    <x v="1713"/>
    <x v="0"/>
    <x v="0"/>
    <x v="0"/>
    <x v="0"/>
    <x v="0"/>
    <x v="0"/>
    <x v="1667"/>
    <x v="1668"/>
    <x v="27"/>
    <x v="1"/>
    <x v="1728"/>
    <x v="1673"/>
    <x v="1734"/>
    <x v="1659"/>
    <x v="1735"/>
    <x v="17"/>
    <x v="59"/>
    <x v="75"/>
    <x v="0"/>
    <x v="1741"/>
    <x v="0"/>
    <x v="0"/>
    <x v="353"/>
    <x v="0"/>
    <x v="0"/>
    <x v="0"/>
    <x v="0"/>
    <x v="0"/>
    <x v="0"/>
    <x v="0"/>
    <x v="2"/>
    <x v="0"/>
    <x v="1727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2"/>
    <x v="2"/>
    <x v="0"/>
    <x v="2"/>
    <x v="0"/>
    <x v="2"/>
    <x v="0"/>
    <x v="0"/>
    <x v="4"/>
  </r>
  <r>
    <x v="1742"/>
    <x v="157"/>
    <x v="0"/>
    <x v="0"/>
    <x v="1714"/>
    <x v="0"/>
    <x v="0"/>
    <x v="0"/>
    <x v="0"/>
    <x v="0"/>
    <x v="0"/>
    <x v="1668"/>
    <x v="1669"/>
    <x v="0"/>
    <x v="1"/>
    <x v="1729"/>
    <x v="1674"/>
    <x v="1735"/>
    <x v="1660"/>
    <x v="1736"/>
    <x v="5"/>
    <x v="6"/>
    <x v="663"/>
    <x v="0"/>
    <x v="1742"/>
    <x v="0"/>
    <x v="0"/>
    <x v="23"/>
    <x v="0"/>
    <x v="0"/>
    <x v="0"/>
    <x v="0"/>
    <x v="0"/>
    <x v="0"/>
    <x v="0"/>
    <x v="27"/>
    <x v="0"/>
    <x v="172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43"/>
    <x v="384"/>
    <x v="46"/>
    <x v="0"/>
    <x v="1713"/>
    <x v="0"/>
    <x v="0"/>
    <x v="0"/>
    <x v="0"/>
    <x v="0"/>
    <x v="0"/>
    <x v="1667"/>
    <x v="1668"/>
    <x v="0"/>
    <x v="130"/>
    <x v="1730"/>
    <x v="1675"/>
    <x v="1736"/>
    <x v="1661"/>
    <x v="1737"/>
    <x v="17"/>
    <x v="59"/>
    <x v="75"/>
    <x v="0"/>
    <x v="1743"/>
    <x v="4"/>
    <x v="41"/>
    <x v="65"/>
    <x v="46"/>
    <x v="41"/>
    <x v="41"/>
    <x v="46"/>
    <x v="1"/>
    <x v="2"/>
    <x v="8"/>
    <x v="26"/>
    <x v="0"/>
    <x v="1727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744"/>
    <x v="9"/>
    <x v="0"/>
    <x v="0"/>
    <x v="1715"/>
    <x v="0"/>
    <x v="0"/>
    <x v="0"/>
    <x v="0"/>
    <x v="0"/>
    <x v="0"/>
    <x v="1669"/>
    <x v="1670"/>
    <x v="0"/>
    <x v="1"/>
    <x v="1731"/>
    <x v="1676"/>
    <x v="1737"/>
    <x v="1662"/>
    <x v="1738"/>
    <x v="16"/>
    <x v="35"/>
    <x v="38"/>
    <x v="0"/>
    <x v="1744"/>
    <x v="0"/>
    <x v="0"/>
    <x v="227"/>
    <x v="0"/>
    <x v="0"/>
    <x v="0"/>
    <x v="0"/>
    <x v="0"/>
    <x v="0"/>
    <x v="0"/>
    <x v="7"/>
    <x v="2"/>
    <x v="172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45"/>
    <x v="92"/>
    <x v="0"/>
    <x v="0"/>
    <x v="1716"/>
    <x v="0"/>
    <x v="0"/>
    <x v="0"/>
    <x v="0"/>
    <x v="0"/>
    <x v="0"/>
    <x v="1670"/>
    <x v="1671"/>
    <x v="0"/>
    <x v="1"/>
    <x v="1732"/>
    <x v="1677"/>
    <x v="1738"/>
    <x v="1663"/>
    <x v="1739"/>
    <x v="0"/>
    <x v="36"/>
    <x v="336"/>
    <x v="0"/>
    <x v="1745"/>
    <x v="0"/>
    <x v="0"/>
    <x v="11"/>
    <x v="0"/>
    <x v="0"/>
    <x v="0"/>
    <x v="0"/>
    <x v="0"/>
    <x v="0"/>
    <x v="0"/>
    <x v="25"/>
    <x v="2"/>
    <x v="1730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46"/>
    <x v="246"/>
    <x v="0"/>
    <x v="0"/>
    <x v="1717"/>
    <x v="0"/>
    <x v="0"/>
    <x v="0"/>
    <x v="0"/>
    <x v="0"/>
    <x v="0"/>
    <x v="1671"/>
    <x v="1672"/>
    <x v="0"/>
    <x v="1"/>
    <x v="1733"/>
    <x v="1678"/>
    <x v="1739"/>
    <x v="1664"/>
    <x v="1740"/>
    <x v="4"/>
    <x v="34"/>
    <x v="876"/>
    <x v="0"/>
    <x v="1746"/>
    <x v="0"/>
    <x v="0"/>
    <x v="23"/>
    <x v="0"/>
    <x v="0"/>
    <x v="0"/>
    <x v="0"/>
    <x v="0"/>
    <x v="0"/>
    <x v="0"/>
    <x v="11"/>
    <x v="0"/>
    <x v="173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47"/>
    <x v="18"/>
    <x v="0"/>
    <x v="0"/>
    <x v="1718"/>
    <x v="0"/>
    <x v="0"/>
    <x v="0"/>
    <x v="0"/>
    <x v="0"/>
    <x v="0"/>
    <x v="1672"/>
    <x v="1673"/>
    <x v="0"/>
    <x v="1"/>
    <x v="1734"/>
    <x v="1679"/>
    <x v="1740"/>
    <x v="1665"/>
    <x v="1741"/>
    <x v="0"/>
    <x v="181"/>
    <x v="407"/>
    <x v="0"/>
    <x v="1747"/>
    <x v="0"/>
    <x v="0"/>
    <x v="354"/>
    <x v="0"/>
    <x v="0"/>
    <x v="0"/>
    <x v="0"/>
    <x v="0"/>
    <x v="0"/>
    <x v="0"/>
    <x v="2"/>
    <x v="2"/>
    <x v="17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48"/>
    <x v="192"/>
    <x v="0"/>
    <x v="0"/>
    <x v="1719"/>
    <x v="0"/>
    <x v="0"/>
    <x v="0"/>
    <x v="0"/>
    <x v="0"/>
    <x v="0"/>
    <x v="1673"/>
    <x v="1674"/>
    <x v="0"/>
    <x v="1"/>
    <x v="1735"/>
    <x v="1680"/>
    <x v="1741"/>
    <x v="1666"/>
    <x v="1742"/>
    <x v="25"/>
    <x v="194"/>
    <x v="482"/>
    <x v="0"/>
    <x v="1748"/>
    <x v="0"/>
    <x v="0"/>
    <x v="87"/>
    <x v="0"/>
    <x v="0"/>
    <x v="0"/>
    <x v="0"/>
    <x v="0"/>
    <x v="0"/>
    <x v="0"/>
    <x v="16"/>
    <x v="2"/>
    <x v="1733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49"/>
    <x v="133"/>
    <x v="0"/>
    <x v="0"/>
    <x v="1720"/>
    <x v="0"/>
    <x v="0"/>
    <x v="0"/>
    <x v="0"/>
    <x v="0"/>
    <x v="0"/>
    <x v="4"/>
    <x v="4"/>
    <x v="0"/>
    <x v="1"/>
    <x v="1736"/>
    <x v="1681"/>
    <x v="1742"/>
    <x v="1667"/>
    <x v="1743"/>
    <x v="4"/>
    <x v="4"/>
    <x v="4"/>
    <x v="0"/>
    <x v="1749"/>
    <x v="0"/>
    <x v="0"/>
    <x v="4"/>
    <x v="0"/>
    <x v="0"/>
    <x v="0"/>
    <x v="0"/>
    <x v="0"/>
    <x v="0"/>
    <x v="0"/>
    <x v="7"/>
    <x v="2"/>
    <x v="173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50"/>
    <x v="43"/>
    <x v="0"/>
    <x v="0"/>
    <x v="1721"/>
    <x v="0"/>
    <x v="0"/>
    <x v="0"/>
    <x v="0"/>
    <x v="0"/>
    <x v="0"/>
    <x v="1674"/>
    <x v="1675"/>
    <x v="0"/>
    <x v="1"/>
    <x v="1737"/>
    <x v="1682"/>
    <x v="1743"/>
    <x v="1668"/>
    <x v="1744"/>
    <x v="3"/>
    <x v="3"/>
    <x v="922"/>
    <x v="0"/>
    <x v="1750"/>
    <x v="0"/>
    <x v="0"/>
    <x v="115"/>
    <x v="0"/>
    <x v="0"/>
    <x v="0"/>
    <x v="0"/>
    <x v="0"/>
    <x v="0"/>
    <x v="0"/>
    <x v="60"/>
    <x v="2"/>
    <x v="1735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1751"/>
    <x v="193"/>
    <x v="0"/>
    <x v="0"/>
    <x v="1722"/>
    <x v="0"/>
    <x v="0"/>
    <x v="0"/>
    <x v="0"/>
    <x v="0"/>
    <x v="0"/>
    <x v="1675"/>
    <x v="1676"/>
    <x v="0"/>
    <x v="1"/>
    <x v="1738"/>
    <x v="1683"/>
    <x v="1744"/>
    <x v="1669"/>
    <x v="1745"/>
    <x v="4"/>
    <x v="34"/>
    <x v="876"/>
    <x v="0"/>
    <x v="1751"/>
    <x v="0"/>
    <x v="0"/>
    <x v="4"/>
    <x v="0"/>
    <x v="0"/>
    <x v="0"/>
    <x v="0"/>
    <x v="0"/>
    <x v="0"/>
    <x v="0"/>
    <x v="13"/>
    <x v="2"/>
    <x v="173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52"/>
    <x v="381"/>
    <x v="0"/>
    <x v="0"/>
    <x v="1723"/>
    <x v="0"/>
    <x v="0"/>
    <x v="0"/>
    <x v="0"/>
    <x v="0"/>
    <x v="0"/>
    <x v="1676"/>
    <x v="1677"/>
    <x v="0"/>
    <x v="1"/>
    <x v="1739"/>
    <x v="1684"/>
    <x v="1745"/>
    <x v="1670"/>
    <x v="1746"/>
    <x v="28"/>
    <x v="249"/>
    <x v="923"/>
    <x v="3"/>
    <x v="1752"/>
    <x v="0"/>
    <x v="0"/>
    <x v="225"/>
    <x v="0"/>
    <x v="0"/>
    <x v="0"/>
    <x v="0"/>
    <x v="0"/>
    <x v="0"/>
    <x v="0"/>
    <x v="85"/>
    <x v="0"/>
    <x v="1737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0"/>
    <x v="0"/>
    <x v="2"/>
    <x v="1"/>
    <x v="5"/>
    <x v="4"/>
  </r>
  <r>
    <x v="1753"/>
    <x v="12"/>
    <x v="0"/>
    <x v="0"/>
    <x v="1724"/>
    <x v="0"/>
    <x v="0"/>
    <x v="0"/>
    <x v="0"/>
    <x v="0"/>
    <x v="0"/>
    <x v="1677"/>
    <x v="1678"/>
    <x v="0"/>
    <x v="1"/>
    <x v="1740"/>
    <x v="1685"/>
    <x v="1746"/>
    <x v="1671"/>
    <x v="1747"/>
    <x v="3"/>
    <x v="3"/>
    <x v="922"/>
    <x v="0"/>
    <x v="1753"/>
    <x v="0"/>
    <x v="0"/>
    <x v="13"/>
    <x v="0"/>
    <x v="0"/>
    <x v="0"/>
    <x v="0"/>
    <x v="0"/>
    <x v="0"/>
    <x v="0"/>
    <x v="2"/>
    <x v="2"/>
    <x v="173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54"/>
    <x v="130"/>
    <x v="0"/>
    <x v="0"/>
    <x v="1725"/>
    <x v="0"/>
    <x v="0"/>
    <x v="0"/>
    <x v="0"/>
    <x v="0"/>
    <x v="0"/>
    <x v="1678"/>
    <x v="1679"/>
    <x v="0"/>
    <x v="1"/>
    <x v="1741"/>
    <x v="1686"/>
    <x v="1747"/>
    <x v="1672"/>
    <x v="1748"/>
    <x v="8"/>
    <x v="159"/>
    <x v="924"/>
    <x v="0"/>
    <x v="1754"/>
    <x v="0"/>
    <x v="0"/>
    <x v="119"/>
    <x v="0"/>
    <x v="0"/>
    <x v="0"/>
    <x v="0"/>
    <x v="0"/>
    <x v="0"/>
    <x v="0"/>
    <x v="10"/>
    <x v="2"/>
    <x v="17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55"/>
    <x v="385"/>
    <x v="0"/>
    <x v="0"/>
    <x v="1726"/>
    <x v="0"/>
    <x v="0"/>
    <x v="0"/>
    <x v="0"/>
    <x v="0"/>
    <x v="0"/>
    <x v="1679"/>
    <x v="1680"/>
    <x v="0"/>
    <x v="1"/>
    <x v="1742"/>
    <x v="1687"/>
    <x v="1748"/>
    <x v="1673"/>
    <x v="1749"/>
    <x v="2"/>
    <x v="2"/>
    <x v="118"/>
    <x v="0"/>
    <x v="1755"/>
    <x v="0"/>
    <x v="0"/>
    <x v="355"/>
    <x v="0"/>
    <x v="0"/>
    <x v="0"/>
    <x v="0"/>
    <x v="0"/>
    <x v="0"/>
    <x v="0"/>
    <x v="10"/>
    <x v="0"/>
    <x v="174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1755"/>
    <x v="385"/>
    <x v="0"/>
    <x v="0"/>
    <x v="1726"/>
    <x v="0"/>
    <x v="0"/>
    <x v="0"/>
    <x v="0"/>
    <x v="0"/>
    <x v="0"/>
    <x v="1679"/>
    <x v="1680"/>
    <x v="0"/>
    <x v="1"/>
    <x v="1742"/>
    <x v="1687"/>
    <x v="1748"/>
    <x v="1673"/>
    <x v="1749"/>
    <x v="2"/>
    <x v="2"/>
    <x v="118"/>
    <x v="0"/>
    <x v="1755"/>
    <x v="0"/>
    <x v="0"/>
    <x v="355"/>
    <x v="0"/>
    <x v="0"/>
    <x v="0"/>
    <x v="0"/>
    <x v="0"/>
    <x v="0"/>
    <x v="0"/>
    <x v="78"/>
    <x v="0"/>
    <x v="1741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0"/>
    <x v="1"/>
    <x v="0"/>
    <x v="3"/>
    <x v="6"/>
    <x v="0"/>
    <x v="34"/>
    <x v="34"/>
    <x v="0"/>
    <x v="3"/>
    <x v="0"/>
    <x v="0"/>
    <x v="1"/>
    <x v="5"/>
    <x v="4"/>
  </r>
  <r>
    <x v="1756"/>
    <x v="386"/>
    <x v="0"/>
    <x v="0"/>
    <x v="1727"/>
    <x v="0"/>
    <x v="0"/>
    <x v="0"/>
    <x v="0"/>
    <x v="0"/>
    <x v="0"/>
    <x v="1680"/>
    <x v="1681"/>
    <x v="0"/>
    <x v="8"/>
    <x v="1743"/>
    <x v="1688"/>
    <x v="1749"/>
    <x v="1674"/>
    <x v="1750"/>
    <x v="4"/>
    <x v="193"/>
    <x v="925"/>
    <x v="0"/>
    <x v="1756"/>
    <x v="0"/>
    <x v="0"/>
    <x v="121"/>
    <x v="0"/>
    <x v="0"/>
    <x v="0"/>
    <x v="0"/>
    <x v="0"/>
    <x v="0"/>
    <x v="0"/>
    <x v="18"/>
    <x v="0"/>
    <x v="1742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0"/>
    <x v="1"/>
    <x v="0"/>
    <x v="4"/>
    <x v="22"/>
    <x v="0"/>
    <x v="3"/>
    <x v="3"/>
    <x v="0"/>
    <x v="3"/>
    <x v="0"/>
    <x v="0"/>
    <x v="1"/>
    <x v="5"/>
    <x v="4"/>
  </r>
  <r>
    <x v="1757"/>
    <x v="387"/>
    <x v="0"/>
    <x v="0"/>
    <x v="1728"/>
    <x v="0"/>
    <x v="0"/>
    <x v="0"/>
    <x v="0"/>
    <x v="0"/>
    <x v="0"/>
    <x v="1681"/>
    <x v="1682"/>
    <x v="0"/>
    <x v="1"/>
    <x v="1744"/>
    <x v="1689"/>
    <x v="1750"/>
    <x v="1675"/>
    <x v="1751"/>
    <x v="20"/>
    <x v="138"/>
    <x v="635"/>
    <x v="0"/>
    <x v="1757"/>
    <x v="0"/>
    <x v="0"/>
    <x v="54"/>
    <x v="0"/>
    <x v="0"/>
    <x v="0"/>
    <x v="0"/>
    <x v="0"/>
    <x v="0"/>
    <x v="0"/>
    <x v="8"/>
    <x v="0"/>
    <x v="1743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23"/>
    <x v="0"/>
    <x v="0"/>
    <x v="0"/>
    <x v="0"/>
    <x v="3"/>
    <x v="0"/>
    <x v="2"/>
    <x v="1"/>
    <x v="5"/>
    <x v="4"/>
  </r>
  <r>
    <x v="1757"/>
    <x v="387"/>
    <x v="0"/>
    <x v="0"/>
    <x v="1728"/>
    <x v="0"/>
    <x v="0"/>
    <x v="0"/>
    <x v="0"/>
    <x v="0"/>
    <x v="0"/>
    <x v="1681"/>
    <x v="1682"/>
    <x v="0"/>
    <x v="1"/>
    <x v="1744"/>
    <x v="1689"/>
    <x v="1750"/>
    <x v="1675"/>
    <x v="1751"/>
    <x v="20"/>
    <x v="138"/>
    <x v="635"/>
    <x v="0"/>
    <x v="1757"/>
    <x v="0"/>
    <x v="0"/>
    <x v="54"/>
    <x v="0"/>
    <x v="0"/>
    <x v="0"/>
    <x v="0"/>
    <x v="0"/>
    <x v="0"/>
    <x v="0"/>
    <x v="91"/>
    <x v="24"/>
    <x v="1744"/>
    <x v="22"/>
    <x v="0"/>
    <x v="0"/>
    <x v="5"/>
    <x v="58"/>
    <x v="100"/>
    <x v="0"/>
    <x v="7"/>
    <x v="0"/>
    <x v="0"/>
    <x v="0"/>
    <x v="0"/>
    <x v="5"/>
    <x v="9"/>
    <x v="1"/>
    <x v="0"/>
    <x v="0"/>
    <x v="0"/>
    <x v="14"/>
    <x v="14"/>
    <x v="4"/>
    <x v="4"/>
    <x v="0"/>
    <x v="10"/>
    <x v="21"/>
    <x v="21"/>
    <x v="12"/>
    <x v="14"/>
    <x v="0"/>
    <x v="0"/>
    <x v="0"/>
    <x v="0"/>
    <x v="0"/>
    <x v="0"/>
    <x v="1"/>
    <x v="0"/>
    <x v="3"/>
    <x v="24"/>
    <x v="0"/>
    <x v="7"/>
    <x v="7"/>
    <x v="0"/>
    <x v="3"/>
    <x v="0"/>
    <x v="6"/>
    <x v="1"/>
    <x v="36"/>
    <x v="38"/>
  </r>
  <r>
    <x v="1758"/>
    <x v="8"/>
    <x v="0"/>
    <x v="0"/>
    <x v="1729"/>
    <x v="0"/>
    <x v="0"/>
    <x v="0"/>
    <x v="0"/>
    <x v="0"/>
    <x v="0"/>
    <x v="1682"/>
    <x v="1683"/>
    <x v="0"/>
    <x v="1"/>
    <x v="1745"/>
    <x v="1690"/>
    <x v="1751"/>
    <x v="1676"/>
    <x v="1752"/>
    <x v="10"/>
    <x v="187"/>
    <x v="533"/>
    <x v="0"/>
    <x v="1758"/>
    <x v="0"/>
    <x v="0"/>
    <x v="356"/>
    <x v="0"/>
    <x v="0"/>
    <x v="0"/>
    <x v="0"/>
    <x v="0"/>
    <x v="0"/>
    <x v="0"/>
    <x v="58"/>
    <x v="2"/>
    <x v="1745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759"/>
    <x v="93"/>
    <x v="0"/>
    <x v="0"/>
    <x v="1730"/>
    <x v="0"/>
    <x v="0"/>
    <x v="0"/>
    <x v="0"/>
    <x v="0"/>
    <x v="0"/>
    <x v="1683"/>
    <x v="1684"/>
    <x v="0"/>
    <x v="131"/>
    <x v="1746"/>
    <x v="1691"/>
    <x v="1752"/>
    <x v="1677"/>
    <x v="1753"/>
    <x v="3"/>
    <x v="3"/>
    <x v="926"/>
    <x v="0"/>
    <x v="1759"/>
    <x v="0"/>
    <x v="0"/>
    <x v="20"/>
    <x v="0"/>
    <x v="0"/>
    <x v="0"/>
    <x v="0"/>
    <x v="0"/>
    <x v="0"/>
    <x v="0"/>
    <x v="6"/>
    <x v="2"/>
    <x v="17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60"/>
    <x v="51"/>
    <x v="0"/>
    <x v="0"/>
    <x v="1731"/>
    <x v="0"/>
    <x v="0"/>
    <x v="0"/>
    <x v="0"/>
    <x v="0"/>
    <x v="0"/>
    <x v="1676"/>
    <x v="1677"/>
    <x v="0"/>
    <x v="1"/>
    <x v="1747"/>
    <x v="1692"/>
    <x v="1753"/>
    <x v="1678"/>
    <x v="1754"/>
    <x v="28"/>
    <x v="249"/>
    <x v="923"/>
    <x v="3"/>
    <x v="1760"/>
    <x v="0"/>
    <x v="0"/>
    <x v="225"/>
    <x v="0"/>
    <x v="0"/>
    <x v="0"/>
    <x v="0"/>
    <x v="0"/>
    <x v="0"/>
    <x v="0"/>
    <x v="11"/>
    <x v="0"/>
    <x v="17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9"/>
    <x v="9"/>
    <x v="0"/>
    <x v="0"/>
    <x v="0"/>
    <x v="2"/>
    <x v="1"/>
    <x v="5"/>
    <x v="4"/>
  </r>
  <r>
    <x v="1761"/>
    <x v="42"/>
    <x v="0"/>
    <x v="0"/>
    <x v="1732"/>
    <x v="0"/>
    <x v="0"/>
    <x v="0"/>
    <x v="0"/>
    <x v="0"/>
    <x v="0"/>
    <x v="1684"/>
    <x v="1685"/>
    <x v="0"/>
    <x v="1"/>
    <x v="1748"/>
    <x v="1693"/>
    <x v="1754"/>
    <x v="1679"/>
    <x v="1755"/>
    <x v="1"/>
    <x v="108"/>
    <x v="913"/>
    <x v="0"/>
    <x v="1761"/>
    <x v="0"/>
    <x v="0"/>
    <x v="60"/>
    <x v="0"/>
    <x v="0"/>
    <x v="0"/>
    <x v="0"/>
    <x v="0"/>
    <x v="0"/>
    <x v="0"/>
    <x v="6"/>
    <x v="0"/>
    <x v="174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62"/>
    <x v="39"/>
    <x v="0"/>
    <x v="2"/>
    <x v="1733"/>
    <x v="0"/>
    <x v="0"/>
    <x v="0"/>
    <x v="0"/>
    <x v="0"/>
    <x v="0"/>
    <x v="1685"/>
    <x v="1686"/>
    <x v="28"/>
    <x v="1"/>
    <x v="1749"/>
    <x v="1694"/>
    <x v="1755"/>
    <x v="1680"/>
    <x v="1756"/>
    <x v="16"/>
    <x v="229"/>
    <x v="927"/>
    <x v="0"/>
    <x v="1762"/>
    <x v="0"/>
    <x v="0"/>
    <x v="357"/>
    <x v="0"/>
    <x v="0"/>
    <x v="0"/>
    <x v="0"/>
    <x v="0"/>
    <x v="0"/>
    <x v="0"/>
    <x v="7"/>
    <x v="0"/>
    <x v="1749"/>
    <x v="0"/>
    <x v="0"/>
    <x v="0"/>
    <x v="0"/>
    <x v="7"/>
    <x v="7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763"/>
    <x v="66"/>
    <x v="47"/>
    <x v="0"/>
    <x v="1733"/>
    <x v="0"/>
    <x v="0"/>
    <x v="0"/>
    <x v="0"/>
    <x v="0"/>
    <x v="0"/>
    <x v="1685"/>
    <x v="1686"/>
    <x v="0"/>
    <x v="132"/>
    <x v="1750"/>
    <x v="1695"/>
    <x v="1756"/>
    <x v="1681"/>
    <x v="1757"/>
    <x v="16"/>
    <x v="229"/>
    <x v="927"/>
    <x v="0"/>
    <x v="1763"/>
    <x v="2"/>
    <x v="42"/>
    <x v="198"/>
    <x v="47"/>
    <x v="42"/>
    <x v="42"/>
    <x v="47"/>
    <x v="1"/>
    <x v="2"/>
    <x v="3"/>
    <x v="16"/>
    <x v="0"/>
    <x v="174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764"/>
    <x v="186"/>
    <x v="0"/>
    <x v="0"/>
    <x v="1734"/>
    <x v="0"/>
    <x v="0"/>
    <x v="0"/>
    <x v="0"/>
    <x v="0"/>
    <x v="0"/>
    <x v="1686"/>
    <x v="1687"/>
    <x v="0"/>
    <x v="1"/>
    <x v="1751"/>
    <x v="1696"/>
    <x v="1757"/>
    <x v="1682"/>
    <x v="1758"/>
    <x v="12"/>
    <x v="103"/>
    <x v="710"/>
    <x v="0"/>
    <x v="1764"/>
    <x v="0"/>
    <x v="0"/>
    <x v="65"/>
    <x v="0"/>
    <x v="0"/>
    <x v="0"/>
    <x v="0"/>
    <x v="0"/>
    <x v="0"/>
    <x v="0"/>
    <x v="10"/>
    <x v="0"/>
    <x v="17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65"/>
    <x v="136"/>
    <x v="0"/>
    <x v="0"/>
    <x v="1735"/>
    <x v="0"/>
    <x v="0"/>
    <x v="0"/>
    <x v="0"/>
    <x v="0"/>
    <x v="0"/>
    <x v="1687"/>
    <x v="1688"/>
    <x v="0"/>
    <x v="1"/>
    <x v="1752"/>
    <x v="1697"/>
    <x v="1758"/>
    <x v="1683"/>
    <x v="1759"/>
    <x v="1"/>
    <x v="97"/>
    <x v="928"/>
    <x v="0"/>
    <x v="1765"/>
    <x v="0"/>
    <x v="0"/>
    <x v="2"/>
    <x v="0"/>
    <x v="0"/>
    <x v="0"/>
    <x v="0"/>
    <x v="0"/>
    <x v="0"/>
    <x v="0"/>
    <x v="7"/>
    <x v="0"/>
    <x v="175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66"/>
    <x v="7"/>
    <x v="0"/>
    <x v="0"/>
    <x v="1736"/>
    <x v="0"/>
    <x v="0"/>
    <x v="0"/>
    <x v="0"/>
    <x v="0"/>
    <x v="0"/>
    <x v="1688"/>
    <x v="1689"/>
    <x v="0"/>
    <x v="1"/>
    <x v="1753"/>
    <x v="1698"/>
    <x v="1759"/>
    <x v="1684"/>
    <x v="1760"/>
    <x v="17"/>
    <x v="171"/>
    <x v="377"/>
    <x v="0"/>
    <x v="1766"/>
    <x v="0"/>
    <x v="0"/>
    <x v="119"/>
    <x v="0"/>
    <x v="0"/>
    <x v="0"/>
    <x v="0"/>
    <x v="0"/>
    <x v="0"/>
    <x v="0"/>
    <x v="27"/>
    <x v="0"/>
    <x v="1752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67"/>
    <x v="43"/>
    <x v="0"/>
    <x v="0"/>
    <x v="1737"/>
    <x v="0"/>
    <x v="0"/>
    <x v="0"/>
    <x v="0"/>
    <x v="0"/>
    <x v="0"/>
    <x v="1689"/>
    <x v="1690"/>
    <x v="0"/>
    <x v="1"/>
    <x v="1754"/>
    <x v="1699"/>
    <x v="1760"/>
    <x v="1685"/>
    <x v="1761"/>
    <x v="0"/>
    <x v="36"/>
    <x v="280"/>
    <x v="0"/>
    <x v="1767"/>
    <x v="0"/>
    <x v="0"/>
    <x v="2"/>
    <x v="0"/>
    <x v="0"/>
    <x v="0"/>
    <x v="0"/>
    <x v="0"/>
    <x v="0"/>
    <x v="0"/>
    <x v="7"/>
    <x v="0"/>
    <x v="175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68"/>
    <x v="215"/>
    <x v="0"/>
    <x v="0"/>
    <x v="1738"/>
    <x v="0"/>
    <x v="0"/>
    <x v="0"/>
    <x v="0"/>
    <x v="0"/>
    <x v="0"/>
    <x v="1690"/>
    <x v="1691"/>
    <x v="0"/>
    <x v="1"/>
    <x v="1755"/>
    <x v="1700"/>
    <x v="1761"/>
    <x v="1686"/>
    <x v="1762"/>
    <x v="10"/>
    <x v="92"/>
    <x v="929"/>
    <x v="0"/>
    <x v="1768"/>
    <x v="0"/>
    <x v="0"/>
    <x v="86"/>
    <x v="0"/>
    <x v="0"/>
    <x v="0"/>
    <x v="0"/>
    <x v="0"/>
    <x v="0"/>
    <x v="0"/>
    <x v="18"/>
    <x v="0"/>
    <x v="1754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769"/>
    <x v="92"/>
    <x v="0"/>
    <x v="0"/>
    <x v="1739"/>
    <x v="0"/>
    <x v="0"/>
    <x v="0"/>
    <x v="0"/>
    <x v="0"/>
    <x v="0"/>
    <x v="1691"/>
    <x v="1692"/>
    <x v="0"/>
    <x v="1"/>
    <x v="1756"/>
    <x v="1701"/>
    <x v="1762"/>
    <x v="1687"/>
    <x v="1763"/>
    <x v="9"/>
    <x v="118"/>
    <x v="304"/>
    <x v="0"/>
    <x v="1769"/>
    <x v="0"/>
    <x v="0"/>
    <x v="103"/>
    <x v="0"/>
    <x v="0"/>
    <x v="0"/>
    <x v="0"/>
    <x v="0"/>
    <x v="0"/>
    <x v="0"/>
    <x v="18"/>
    <x v="0"/>
    <x v="175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770"/>
    <x v="388"/>
    <x v="0"/>
    <x v="0"/>
    <x v="1740"/>
    <x v="0"/>
    <x v="0"/>
    <x v="0"/>
    <x v="0"/>
    <x v="0"/>
    <x v="0"/>
    <x v="1692"/>
    <x v="1693"/>
    <x v="0"/>
    <x v="1"/>
    <x v="1757"/>
    <x v="1702"/>
    <x v="1763"/>
    <x v="1688"/>
    <x v="1764"/>
    <x v="16"/>
    <x v="153"/>
    <x v="930"/>
    <x v="0"/>
    <x v="1770"/>
    <x v="0"/>
    <x v="0"/>
    <x v="4"/>
    <x v="0"/>
    <x v="0"/>
    <x v="0"/>
    <x v="0"/>
    <x v="0"/>
    <x v="0"/>
    <x v="0"/>
    <x v="13"/>
    <x v="0"/>
    <x v="175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71"/>
    <x v="42"/>
    <x v="0"/>
    <x v="0"/>
    <x v="1741"/>
    <x v="0"/>
    <x v="0"/>
    <x v="0"/>
    <x v="0"/>
    <x v="0"/>
    <x v="0"/>
    <x v="1693"/>
    <x v="1694"/>
    <x v="0"/>
    <x v="1"/>
    <x v="1758"/>
    <x v="1703"/>
    <x v="1764"/>
    <x v="1689"/>
    <x v="1765"/>
    <x v="8"/>
    <x v="14"/>
    <x v="613"/>
    <x v="0"/>
    <x v="1771"/>
    <x v="0"/>
    <x v="0"/>
    <x v="80"/>
    <x v="0"/>
    <x v="0"/>
    <x v="0"/>
    <x v="0"/>
    <x v="0"/>
    <x v="0"/>
    <x v="0"/>
    <x v="29"/>
    <x v="0"/>
    <x v="175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1772"/>
    <x v="389"/>
    <x v="0"/>
    <x v="0"/>
    <x v="1742"/>
    <x v="0"/>
    <x v="0"/>
    <x v="0"/>
    <x v="0"/>
    <x v="0"/>
    <x v="0"/>
    <x v="1694"/>
    <x v="1695"/>
    <x v="0"/>
    <x v="1"/>
    <x v="1759"/>
    <x v="1704"/>
    <x v="1765"/>
    <x v="1690"/>
    <x v="1766"/>
    <x v="20"/>
    <x v="90"/>
    <x v="490"/>
    <x v="0"/>
    <x v="1772"/>
    <x v="0"/>
    <x v="0"/>
    <x v="41"/>
    <x v="0"/>
    <x v="0"/>
    <x v="0"/>
    <x v="0"/>
    <x v="0"/>
    <x v="0"/>
    <x v="0"/>
    <x v="2"/>
    <x v="0"/>
    <x v="17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73"/>
    <x v="124"/>
    <x v="0"/>
    <x v="0"/>
    <x v="1743"/>
    <x v="0"/>
    <x v="0"/>
    <x v="0"/>
    <x v="0"/>
    <x v="0"/>
    <x v="0"/>
    <x v="1695"/>
    <x v="1696"/>
    <x v="0"/>
    <x v="1"/>
    <x v="1760"/>
    <x v="1705"/>
    <x v="1766"/>
    <x v="1691"/>
    <x v="1767"/>
    <x v="1"/>
    <x v="1"/>
    <x v="226"/>
    <x v="0"/>
    <x v="1773"/>
    <x v="0"/>
    <x v="0"/>
    <x v="4"/>
    <x v="0"/>
    <x v="0"/>
    <x v="0"/>
    <x v="0"/>
    <x v="0"/>
    <x v="0"/>
    <x v="0"/>
    <x v="2"/>
    <x v="0"/>
    <x v="17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74"/>
    <x v="28"/>
    <x v="0"/>
    <x v="0"/>
    <x v="1744"/>
    <x v="0"/>
    <x v="0"/>
    <x v="0"/>
    <x v="0"/>
    <x v="0"/>
    <x v="0"/>
    <x v="1696"/>
    <x v="1697"/>
    <x v="0"/>
    <x v="1"/>
    <x v="1761"/>
    <x v="1706"/>
    <x v="1767"/>
    <x v="1692"/>
    <x v="1768"/>
    <x v="12"/>
    <x v="103"/>
    <x v="640"/>
    <x v="0"/>
    <x v="1774"/>
    <x v="0"/>
    <x v="0"/>
    <x v="31"/>
    <x v="0"/>
    <x v="0"/>
    <x v="0"/>
    <x v="0"/>
    <x v="0"/>
    <x v="0"/>
    <x v="0"/>
    <x v="11"/>
    <x v="0"/>
    <x v="17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75"/>
    <x v="148"/>
    <x v="0"/>
    <x v="0"/>
    <x v="1745"/>
    <x v="0"/>
    <x v="0"/>
    <x v="0"/>
    <x v="0"/>
    <x v="0"/>
    <x v="0"/>
    <x v="1697"/>
    <x v="1698"/>
    <x v="0"/>
    <x v="1"/>
    <x v="1762"/>
    <x v="1707"/>
    <x v="1768"/>
    <x v="1693"/>
    <x v="1769"/>
    <x v="9"/>
    <x v="77"/>
    <x v="310"/>
    <x v="0"/>
    <x v="1775"/>
    <x v="0"/>
    <x v="0"/>
    <x v="110"/>
    <x v="0"/>
    <x v="0"/>
    <x v="0"/>
    <x v="0"/>
    <x v="0"/>
    <x v="0"/>
    <x v="0"/>
    <x v="2"/>
    <x v="0"/>
    <x v="17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76"/>
    <x v="148"/>
    <x v="0"/>
    <x v="0"/>
    <x v="1746"/>
    <x v="0"/>
    <x v="0"/>
    <x v="0"/>
    <x v="0"/>
    <x v="0"/>
    <x v="0"/>
    <x v="1698"/>
    <x v="1699"/>
    <x v="0"/>
    <x v="1"/>
    <x v="1763"/>
    <x v="1708"/>
    <x v="1769"/>
    <x v="1694"/>
    <x v="1770"/>
    <x v="5"/>
    <x v="6"/>
    <x v="600"/>
    <x v="0"/>
    <x v="1776"/>
    <x v="0"/>
    <x v="0"/>
    <x v="119"/>
    <x v="0"/>
    <x v="0"/>
    <x v="0"/>
    <x v="0"/>
    <x v="0"/>
    <x v="0"/>
    <x v="0"/>
    <x v="44"/>
    <x v="5"/>
    <x v="1762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777"/>
    <x v="19"/>
    <x v="0"/>
    <x v="0"/>
    <x v="1747"/>
    <x v="0"/>
    <x v="0"/>
    <x v="0"/>
    <x v="0"/>
    <x v="0"/>
    <x v="0"/>
    <x v="1699"/>
    <x v="1700"/>
    <x v="0"/>
    <x v="1"/>
    <x v="1764"/>
    <x v="1709"/>
    <x v="1770"/>
    <x v="1695"/>
    <x v="1771"/>
    <x v="10"/>
    <x v="91"/>
    <x v="931"/>
    <x v="0"/>
    <x v="1777"/>
    <x v="0"/>
    <x v="0"/>
    <x v="60"/>
    <x v="0"/>
    <x v="0"/>
    <x v="0"/>
    <x v="0"/>
    <x v="0"/>
    <x v="0"/>
    <x v="0"/>
    <x v="6"/>
    <x v="0"/>
    <x v="176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71"/>
    <x v="42"/>
    <x v="0"/>
    <x v="0"/>
    <x v="1741"/>
    <x v="0"/>
    <x v="0"/>
    <x v="0"/>
    <x v="0"/>
    <x v="0"/>
    <x v="0"/>
    <x v="1693"/>
    <x v="1694"/>
    <x v="0"/>
    <x v="1"/>
    <x v="1758"/>
    <x v="1703"/>
    <x v="1764"/>
    <x v="1689"/>
    <x v="1765"/>
    <x v="8"/>
    <x v="14"/>
    <x v="613"/>
    <x v="0"/>
    <x v="1771"/>
    <x v="0"/>
    <x v="0"/>
    <x v="80"/>
    <x v="0"/>
    <x v="0"/>
    <x v="0"/>
    <x v="0"/>
    <x v="0"/>
    <x v="0"/>
    <x v="0"/>
    <x v="55"/>
    <x v="0"/>
    <x v="1757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5"/>
    <x v="45"/>
    <x v="0"/>
    <x v="0"/>
    <x v="0"/>
    <x v="2"/>
    <x v="1"/>
    <x v="5"/>
    <x v="11"/>
  </r>
  <r>
    <x v="1778"/>
    <x v="39"/>
    <x v="0"/>
    <x v="2"/>
    <x v="1748"/>
    <x v="0"/>
    <x v="0"/>
    <x v="0"/>
    <x v="0"/>
    <x v="0"/>
    <x v="0"/>
    <x v="1700"/>
    <x v="1701"/>
    <x v="29"/>
    <x v="1"/>
    <x v="1765"/>
    <x v="1710"/>
    <x v="1771"/>
    <x v="1696"/>
    <x v="1772"/>
    <x v="17"/>
    <x v="59"/>
    <x v="75"/>
    <x v="0"/>
    <x v="1778"/>
    <x v="0"/>
    <x v="0"/>
    <x v="358"/>
    <x v="0"/>
    <x v="0"/>
    <x v="0"/>
    <x v="0"/>
    <x v="0"/>
    <x v="0"/>
    <x v="0"/>
    <x v="11"/>
    <x v="0"/>
    <x v="1764"/>
    <x v="0"/>
    <x v="0"/>
    <x v="0"/>
    <x v="0"/>
    <x v="11"/>
    <x v="7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9"/>
    <x v="9"/>
    <x v="0"/>
    <x v="2"/>
    <x v="0"/>
    <x v="2"/>
    <x v="0"/>
    <x v="0"/>
    <x v="4"/>
  </r>
  <r>
    <x v="1779"/>
    <x v="33"/>
    <x v="48"/>
    <x v="0"/>
    <x v="1748"/>
    <x v="0"/>
    <x v="0"/>
    <x v="0"/>
    <x v="0"/>
    <x v="0"/>
    <x v="0"/>
    <x v="1700"/>
    <x v="1701"/>
    <x v="0"/>
    <x v="133"/>
    <x v="1766"/>
    <x v="1711"/>
    <x v="1772"/>
    <x v="1697"/>
    <x v="1773"/>
    <x v="17"/>
    <x v="59"/>
    <x v="75"/>
    <x v="0"/>
    <x v="1779"/>
    <x v="2"/>
    <x v="43"/>
    <x v="14"/>
    <x v="48"/>
    <x v="43"/>
    <x v="43"/>
    <x v="48"/>
    <x v="1"/>
    <x v="2"/>
    <x v="3"/>
    <x v="13"/>
    <x v="0"/>
    <x v="176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11"/>
    <x v="11"/>
    <x v="0"/>
    <x v="0"/>
    <x v="0"/>
    <x v="2"/>
    <x v="1"/>
    <x v="5"/>
    <x v="4"/>
  </r>
  <r>
    <x v="1780"/>
    <x v="390"/>
    <x v="0"/>
    <x v="0"/>
    <x v="1749"/>
    <x v="0"/>
    <x v="0"/>
    <x v="0"/>
    <x v="0"/>
    <x v="0"/>
    <x v="0"/>
    <x v="1701"/>
    <x v="1702"/>
    <x v="0"/>
    <x v="1"/>
    <x v="1767"/>
    <x v="1712"/>
    <x v="1773"/>
    <x v="1698"/>
    <x v="1774"/>
    <x v="2"/>
    <x v="58"/>
    <x v="932"/>
    <x v="0"/>
    <x v="1780"/>
    <x v="0"/>
    <x v="0"/>
    <x v="135"/>
    <x v="0"/>
    <x v="0"/>
    <x v="0"/>
    <x v="0"/>
    <x v="0"/>
    <x v="0"/>
    <x v="0"/>
    <x v="13"/>
    <x v="0"/>
    <x v="176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1781"/>
    <x v="92"/>
    <x v="0"/>
    <x v="0"/>
    <x v="1750"/>
    <x v="0"/>
    <x v="0"/>
    <x v="0"/>
    <x v="0"/>
    <x v="0"/>
    <x v="0"/>
    <x v="1702"/>
    <x v="1703"/>
    <x v="0"/>
    <x v="1"/>
    <x v="1768"/>
    <x v="1713"/>
    <x v="1774"/>
    <x v="1699"/>
    <x v="1775"/>
    <x v="13"/>
    <x v="197"/>
    <x v="933"/>
    <x v="0"/>
    <x v="1781"/>
    <x v="0"/>
    <x v="0"/>
    <x v="27"/>
    <x v="0"/>
    <x v="0"/>
    <x v="0"/>
    <x v="0"/>
    <x v="0"/>
    <x v="0"/>
    <x v="0"/>
    <x v="11"/>
    <x v="0"/>
    <x v="17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82"/>
    <x v="194"/>
    <x v="0"/>
    <x v="0"/>
    <x v="1751"/>
    <x v="0"/>
    <x v="0"/>
    <x v="0"/>
    <x v="0"/>
    <x v="0"/>
    <x v="0"/>
    <x v="1703"/>
    <x v="1704"/>
    <x v="0"/>
    <x v="1"/>
    <x v="1769"/>
    <x v="1714"/>
    <x v="1775"/>
    <x v="1700"/>
    <x v="1776"/>
    <x v="5"/>
    <x v="6"/>
    <x v="81"/>
    <x v="0"/>
    <x v="1782"/>
    <x v="0"/>
    <x v="0"/>
    <x v="83"/>
    <x v="0"/>
    <x v="0"/>
    <x v="0"/>
    <x v="0"/>
    <x v="0"/>
    <x v="0"/>
    <x v="0"/>
    <x v="2"/>
    <x v="0"/>
    <x v="176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83"/>
    <x v="241"/>
    <x v="0"/>
    <x v="0"/>
    <x v="1752"/>
    <x v="0"/>
    <x v="0"/>
    <x v="0"/>
    <x v="0"/>
    <x v="0"/>
    <x v="0"/>
    <x v="1704"/>
    <x v="1705"/>
    <x v="0"/>
    <x v="1"/>
    <x v="1770"/>
    <x v="1715"/>
    <x v="1776"/>
    <x v="1701"/>
    <x v="1777"/>
    <x v="16"/>
    <x v="35"/>
    <x v="288"/>
    <x v="0"/>
    <x v="1783"/>
    <x v="0"/>
    <x v="0"/>
    <x v="151"/>
    <x v="0"/>
    <x v="0"/>
    <x v="0"/>
    <x v="0"/>
    <x v="0"/>
    <x v="0"/>
    <x v="0"/>
    <x v="13"/>
    <x v="0"/>
    <x v="176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84"/>
    <x v="80"/>
    <x v="0"/>
    <x v="0"/>
    <x v="1753"/>
    <x v="0"/>
    <x v="0"/>
    <x v="0"/>
    <x v="0"/>
    <x v="0"/>
    <x v="0"/>
    <x v="1705"/>
    <x v="1706"/>
    <x v="0"/>
    <x v="1"/>
    <x v="1771"/>
    <x v="1716"/>
    <x v="1777"/>
    <x v="1702"/>
    <x v="1778"/>
    <x v="17"/>
    <x v="94"/>
    <x v="540"/>
    <x v="0"/>
    <x v="1784"/>
    <x v="0"/>
    <x v="0"/>
    <x v="54"/>
    <x v="0"/>
    <x v="0"/>
    <x v="0"/>
    <x v="0"/>
    <x v="0"/>
    <x v="0"/>
    <x v="0"/>
    <x v="10"/>
    <x v="0"/>
    <x v="176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85"/>
    <x v="92"/>
    <x v="0"/>
    <x v="0"/>
    <x v="1754"/>
    <x v="0"/>
    <x v="0"/>
    <x v="0"/>
    <x v="0"/>
    <x v="0"/>
    <x v="0"/>
    <x v="1706"/>
    <x v="1707"/>
    <x v="0"/>
    <x v="1"/>
    <x v="1772"/>
    <x v="1717"/>
    <x v="1778"/>
    <x v="1703"/>
    <x v="1779"/>
    <x v="16"/>
    <x v="180"/>
    <x v="934"/>
    <x v="0"/>
    <x v="1785"/>
    <x v="0"/>
    <x v="0"/>
    <x v="2"/>
    <x v="0"/>
    <x v="0"/>
    <x v="0"/>
    <x v="0"/>
    <x v="0"/>
    <x v="0"/>
    <x v="0"/>
    <x v="13"/>
    <x v="0"/>
    <x v="177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86"/>
    <x v="186"/>
    <x v="0"/>
    <x v="0"/>
    <x v="1755"/>
    <x v="0"/>
    <x v="0"/>
    <x v="0"/>
    <x v="0"/>
    <x v="0"/>
    <x v="0"/>
    <x v="1707"/>
    <x v="1708"/>
    <x v="0"/>
    <x v="1"/>
    <x v="1773"/>
    <x v="1718"/>
    <x v="1779"/>
    <x v="1704"/>
    <x v="1780"/>
    <x v="1"/>
    <x v="93"/>
    <x v="135"/>
    <x v="0"/>
    <x v="1786"/>
    <x v="0"/>
    <x v="0"/>
    <x v="4"/>
    <x v="0"/>
    <x v="0"/>
    <x v="0"/>
    <x v="0"/>
    <x v="0"/>
    <x v="0"/>
    <x v="0"/>
    <x v="10"/>
    <x v="0"/>
    <x v="17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80"/>
    <x v="390"/>
    <x v="0"/>
    <x v="0"/>
    <x v="1749"/>
    <x v="0"/>
    <x v="0"/>
    <x v="0"/>
    <x v="0"/>
    <x v="0"/>
    <x v="0"/>
    <x v="1701"/>
    <x v="1702"/>
    <x v="0"/>
    <x v="1"/>
    <x v="1767"/>
    <x v="1712"/>
    <x v="1773"/>
    <x v="1698"/>
    <x v="1774"/>
    <x v="2"/>
    <x v="58"/>
    <x v="932"/>
    <x v="0"/>
    <x v="1780"/>
    <x v="0"/>
    <x v="0"/>
    <x v="135"/>
    <x v="0"/>
    <x v="0"/>
    <x v="0"/>
    <x v="0"/>
    <x v="0"/>
    <x v="0"/>
    <x v="0"/>
    <x v="92"/>
    <x v="19"/>
    <x v="1765"/>
    <x v="17"/>
    <x v="1"/>
    <x v="0"/>
    <x v="0"/>
    <x v="59"/>
    <x v="101"/>
    <x v="0"/>
    <x v="3"/>
    <x v="0"/>
    <x v="0"/>
    <x v="1"/>
    <x v="0"/>
    <x v="0"/>
    <x v="19"/>
    <x v="0"/>
    <x v="0"/>
    <x v="0"/>
    <x v="0"/>
    <x v="0"/>
    <x v="0"/>
    <x v="21"/>
    <x v="20"/>
    <x v="27"/>
    <x v="22"/>
    <x v="3"/>
    <x v="3"/>
    <x v="0"/>
    <x v="0"/>
    <x v="0"/>
    <x v="0"/>
    <x v="0"/>
    <x v="0"/>
    <x v="0"/>
    <x v="0"/>
    <x v="1"/>
    <x v="0"/>
    <x v="3"/>
    <x v="6"/>
    <x v="0"/>
    <x v="71"/>
    <x v="71"/>
    <x v="0"/>
    <x v="0"/>
    <x v="0"/>
    <x v="15"/>
    <x v="1"/>
    <x v="5"/>
    <x v="11"/>
  </r>
  <r>
    <x v="1787"/>
    <x v="75"/>
    <x v="0"/>
    <x v="0"/>
    <x v="1756"/>
    <x v="0"/>
    <x v="0"/>
    <x v="0"/>
    <x v="0"/>
    <x v="0"/>
    <x v="0"/>
    <x v="1708"/>
    <x v="1709"/>
    <x v="30"/>
    <x v="1"/>
    <x v="1774"/>
    <x v="1719"/>
    <x v="1780"/>
    <x v="1705"/>
    <x v="1781"/>
    <x v="17"/>
    <x v="163"/>
    <x v="355"/>
    <x v="3"/>
    <x v="1787"/>
    <x v="0"/>
    <x v="0"/>
    <x v="44"/>
    <x v="0"/>
    <x v="0"/>
    <x v="0"/>
    <x v="0"/>
    <x v="0"/>
    <x v="0"/>
    <x v="0"/>
    <x v="13"/>
    <x v="0"/>
    <x v="177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88"/>
    <x v="8"/>
    <x v="0"/>
    <x v="0"/>
    <x v="1757"/>
    <x v="0"/>
    <x v="0"/>
    <x v="0"/>
    <x v="0"/>
    <x v="0"/>
    <x v="0"/>
    <x v="1709"/>
    <x v="1710"/>
    <x v="0"/>
    <x v="1"/>
    <x v="1775"/>
    <x v="1720"/>
    <x v="1781"/>
    <x v="1706"/>
    <x v="1782"/>
    <x v="4"/>
    <x v="4"/>
    <x v="33"/>
    <x v="0"/>
    <x v="1788"/>
    <x v="0"/>
    <x v="0"/>
    <x v="41"/>
    <x v="0"/>
    <x v="0"/>
    <x v="0"/>
    <x v="0"/>
    <x v="0"/>
    <x v="0"/>
    <x v="0"/>
    <x v="29"/>
    <x v="2"/>
    <x v="1773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789"/>
    <x v="19"/>
    <x v="0"/>
    <x v="0"/>
    <x v="1758"/>
    <x v="0"/>
    <x v="0"/>
    <x v="0"/>
    <x v="0"/>
    <x v="0"/>
    <x v="0"/>
    <x v="1710"/>
    <x v="1711"/>
    <x v="0"/>
    <x v="1"/>
    <x v="1776"/>
    <x v="1721"/>
    <x v="1782"/>
    <x v="1707"/>
    <x v="1783"/>
    <x v="12"/>
    <x v="122"/>
    <x v="910"/>
    <x v="0"/>
    <x v="1789"/>
    <x v="0"/>
    <x v="0"/>
    <x v="35"/>
    <x v="0"/>
    <x v="0"/>
    <x v="0"/>
    <x v="0"/>
    <x v="0"/>
    <x v="0"/>
    <x v="0"/>
    <x v="13"/>
    <x v="0"/>
    <x v="177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90"/>
    <x v="43"/>
    <x v="0"/>
    <x v="0"/>
    <x v="1759"/>
    <x v="0"/>
    <x v="0"/>
    <x v="0"/>
    <x v="0"/>
    <x v="0"/>
    <x v="0"/>
    <x v="1711"/>
    <x v="1712"/>
    <x v="0"/>
    <x v="1"/>
    <x v="1777"/>
    <x v="1722"/>
    <x v="1783"/>
    <x v="1708"/>
    <x v="1784"/>
    <x v="20"/>
    <x v="71"/>
    <x v="935"/>
    <x v="0"/>
    <x v="1790"/>
    <x v="0"/>
    <x v="0"/>
    <x v="83"/>
    <x v="0"/>
    <x v="0"/>
    <x v="0"/>
    <x v="0"/>
    <x v="0"/>
    <x v="0"/>
    <x v="0"/>
    <x v="11"/>
    <x v="0"/>
    <x v="177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91"/>
    <x v="391"/>
    <x v="0"/>
    <x v="0"/>
    <x v="1760"/>
    <x v="0"/>
    <x v="0"/>
    <x v="0"/>
    <x v="0"/>
    <x v="0"/>
    <x v="0"/>
    <x v="1712"/>
    <x v="1713"/>
    <x v="0"/>
    <x v="134"/>
    <x v="1778"/>
    <x v="1723"/>
    <x v="1784"/>
    <x v="1709"/>
    <x v="1785"/>
    <x v="23"/>
    <x v="126"/>
    <x v="936"/>
    <x v="0"/>
    <x v="1791"/>
    <x v="0"/>
    <x v="0"/>
    <x v="65"/>
    <x v="0"/>
    <x v="0"/>
    <x v="0"/>
    <x v="0"/>
    <x v="0"/>
    <x v="0"/>
    <x v="0"/>
    <x v="10"/>
    <x v="2"/>
    <x v="17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37"/>
    <x v="39"/>
  </r>
  <r>
    <x v="1792"/>
    <x v="106"/>
    <x v="0"/>
    <x v="0"/>
    <x v="1761"/>
    <x v="0"/>
    <x v="0"/>
    <x v="0"/>
    <x v="0"/>
    <x v="0"/>
    <x v="0"/>
    <x v="1713"/>
    <x v="1714"/>
    <x v="0"/>
    <x v="1"/>
    <x v="1779"/>
    <x v="1724"/>
    <x v="1785"/>
    <x v="1710"/>
    <x v="1786"/>
    <x v="2"/>
    <x v="113"/>
    <x v="937"/>
    <x v="0"/>
    <x v="1792"/>
    <x v="0"/>
    <x v="0"/>
    <x v="11"/>
    <x v="0"/>
    <x v="0"/>
    <x v="0"/>
    <x v="0"/>
    <x v="0"/>
    <x v="0"/>
    <x v="0"/>
    <x v="10"/>
    <x v="0"/>
    <x v="177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793"/>
    <x v="19"/>
    <x v="0"/>
    <x v="0"/>
    <x v="1762"/>
    <x v="0"/>
    <x v="0"/>
    <x v="0"/>
    <x v="0"/>
    <x v="0"/>
    <x v="0"/>
    <x v="1714"/>
    <x v="1715"/>
    <x v="0"/>
    <x v="1"/>
    <x v="1780"/>
    <x v="1725"/>
    <x v="1786"/>
    <x v="1711"/>
    <x v="1787"/>
    <x v="18"/>
    <x v="250"/>
    <x v="938"/>
    <x v="0"/>
    <x v="1793"/>
    <x v="0"/>
    <x v="0"/>
    <x v="26"/>
    <x v="0"/>
    <x v="0"/>
    <x v="0"/>
    <x v="0"/>
    <x v="0"/>
    <x v="0"/>
    <x v="0"/>
    <x v="11"/>
    <x v="0"/>
    <x v="17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794"/>
    <x v="30"/>
    <x v="0"/>
    <x v="0"/>
    <x v="1763"/>
    <x v="0"/>
    <x v="0"/>
    <x v="0"/>
    <x v="0"/>
    <x v="0"/>
    <x v="0"/>
    <x v="1715"/>
    <x v="1716"/>
    <x v="0"/>
    <x v="1"/>
    <x v="1781"/>
    <x v="1726"/>
    <x v="1787"/>
    <x v="1712"/>
    <x v="1788"/>
    <x v="15"/>
    <x v="30"/>
    <x v="100"/>
    <x v="0"/>
    <x v="1794"/>
    <x v="0"/>
    <x v="0"/>
    <x v="38"/>
    <x v="0"/>
    <x v="0"/>
    <x v="0"/>
    <x v="0"/>
    <x v="0"/>
    <x v="0"/>
    <x v="0"/>
    <x v="2"/>
    <x v="0"/>
    <x v="17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795"/>
    <x v="148"/>
    <x v="0"/>
    <x v="0"/>
    <x v="1764"/>
    <x v="0"/>
    <x v="0"/>
    <x v="0"/>
    <x v="0"/>
    <x v="0"/>
    <x v="0"/>
    <x v="1716"/>
    <x v="1717"/>
    <x v="0"/>
    <x v="1"/>
    <x v="1782"/>
    <x v="1727"/>
    <x v="1788"/>
    <x v="1713"/>
    <x v="1789"/>
    <x v="26"/>
    <x v="251"/>
    <x v="939"/>
    <x v="0"/>
    <x v="1795"/>
    <x v="0"/>
    <x v="0"/>
    <x v="2"/>
    <x v="0"/>
    <x v="0"/>
    <x v="0"/>
    <x v="0"/>
    <x v="0"/>
    <x v="0"/>
    <x v="0"/>
    <x v="7"/>
    <x v="0"/>
    <x v="178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796"/>
    <x v="135"/>
    <x v="0"/>
    <x v="0"/>
    <x v="1765"/>
    <x v="0"/>
    <x v="0"/>
    <x v="0"/>
    <x v="0"/>
    <x v="0"/>
    <x v="0"/>
    <x v="1717"/>
    <x v="1718"/>
    <x v="0"/>
    <x v="1"/>
    <x v="1783"/>
    <x v="1728"/>
    <x v="1789"/>
    <x v="1714"/>
    <x v="1790"/>
    <x v="17"/>
    <x v="171"/>
    <x v="377"/>
    <x v="0"/>
    <x v="1796"/>
    <x v="0"/>
    <x v="0"/>
    <x v="54"/>
    <x v="0"/>
    <x v="0"/>
    <x v="0"/>
    <x v="0"/>
    <x v="0"/>
    <x v="0"/>
    <x v="0"/>
    <x v="18"/>
    <x v="0"/>
    <x v="1781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797"/>
    <x v="392"/>
    <x v="0"/>
    <x v="0"/>
    <x v="1766"/>
    <x v="0"/>
    <x v="0"/>
    <x v="0"/>
    <x v="0"/>
    <x v="0"/>
    <x v="0"/>
    <x v="1718"/>
    <x v="1719"/>
    <x v="0"/>
    <x v="1"/>
    <x v="1784"/>
    <x v="1729"/>
    <x v="1790"/>
    <x v="1715"/>
    <x v="1791"/>
    <x v="1"/>
    <x v="93"/>
    <x v="638"/>
    <x v="0"/>
    <x v="1797"/>
    <x v="0"/>
    <x v="0"/>
    <x v="11"/>
    <x v="0"/>
    <x v="0"/>
    <x v="0"/>
    <x v="0"/>
    <x v="0"/>
    <x v="0"/>
    <x v="0"/>
    <x v="13"/>
    <x v="0"/>
    <x v="178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98"/>
    <x v="43"/>
    <x v="0"/>
    <x v="0"/>
    <x v="1767"/>
    <x v="0"/>
    <x v="0"/>
    <x v="0"/>
    <x v="0"/>
    <x v="0"/>
    <x v="0"/>
    <x v="1719"/>
    <x v="1720"/>
    <x v="0"/>
    <x v="1"/>
    <x v="1785"/>
    <x v="1730"/>
    <x v="1791"/>
    <x v="1716"/>
    <x v="1792"/>
    <x v="1"/>
    <x v="192"/>
    <x v="696"/>
    <x v="0"/>
    <x v="1798"/>
    <x v="0"/>
    <x v="0"/>
    <x v="14"/>
    <x v="0"/>
    <x v="0"/>
    <x v="0"/>
    <x v="0"/>
    <x v="0"/>
    <x v="0"/>
    <x v="0"/>
    <x v="13"/>
    <x v="0"/>
    <x v="178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799"/>
    <x v="51"/>
    <x v="0"/>
    <x v="0"/>
    <x v="1768"/>
    <x v="0"/>
    <x v="0"/>
    <x v="0"/>
    <x v="0"/>
    <x v="0"/>
    <x v="0"/>
    <x v="1720"/>
    <x v="1721"/>
    <x v="0"/>
    <x v="1"/>
    <x v="1786"/>
    <x v="1731"/>
    <x v="1792"/>
    <x v="1717"/>
    <x v="1793"/>
    <x v="1"/>
    <x v="108"/>
    <x v="463"/>
    <x v="0"/>
    <x v="1799"/>
    <x v="0"/>
    <x v="0"/>
    <x v="359"/>
    <x v="0"/>
    <x v="0"/>
    <x v="0"/>
    <x v="0"/>
    <x v="0"/>
    <x v="0"/>
    <x v="0"/>
    <x v="2"/>
    <x v="0"/>
    <x v="17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00"/>
    <x v="92"/>
    <x v="0"/>
    <x v="0"/>
    <x v="1769"/>
    <x v="0"/>
    <x v="0"/>
    <x v="0"/>
    <x v="0"/>
    <x v="0"/>
    <x v="0"/>
    <x v="1721"/>
    <x v="1722"/>
    <x v="0"/>
    <x v="1"/>
    <x v="1787"/>
    <x v="1732"/>
    <x v="1793"/>
    <x v="1718"/>
    <x v="1794"/>
    <x v="14"/>
    <x v="80"/>
    <x v="296"/>
    <x v="0"/>
    <x v="1800"/>
    <x v="0"/>
    <x v="0"/>
    <x v="15"/>
    <x v="0"/>
    <x v="0"/>
    <x v="0"/>
    <x v="0"/>
    <x v="0"/>
    <x v="0"/>
    <x v="0"/>
    <x v="8"/>
    <x v="0"/>
    <x v="178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1801"/>
    <x v="124"/>
    <x v="0"/>
    <x v="0"/>
    <x v="1770"/>
    <x v="0"/>
    <x v="0"/>
    <x v="0"/>
    <x v="0"/>
    <x v="0"/>
    <x v="0"/>
    <x v="1722"/>
    <x v="1723"/>
    <x v="0"/>
    <x v="1"/>
    <x v="1788"/>
    <x v="1733"/>
    <x v="1794"/>
    <x v="1719"/>
    <x v="1795"/>
    <x v="23"/>
    <x v="177"/>
    <x v="940"/>
    <x v="0"/>
    <x v="1801"/>
    <x v="0"/>
    <x v="0"/>
    <x v="14"/>
    <x v="0"/>
    <x v="0"/>
    <x v="0"/>
    <x v="0"/>
    <x v="0"/>
    <x v="0"/>
    <x v="0"/>
    <x v="85"/>
    <x v="0"/>
    <x v="1786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02"/>
    <x v="35"/>
    <x v="0"/>
    <x v="0"/>
    <x v="1771"/>
    <x v="0"/>
    <x v="0"/>
    <x v="0"/>
    <x v="0"/>
    <x v="0"/>
    <x v="0"/>
    <x v="1723"/>
    <x v="1724"/>
    <x v="0"/>
    <x v="1"/>
    <x v="1789"/>
    <x v="1734"/>
    <x v="1795"/>
    <x v="1720"/>
    <x v="1796"/>
    <x v="1"/>
    <x v="119"/>
    <x v="401"/>
    <x v="0"/>
    <x v="1802"/>
    <x v="0"/>
    <x v="0"/>
    <x v="14"/>
    <x v="0"/>
    <x v="0"/>
    <x v="0"/>
    <x v="0"/>
    <x v="0"/>
    <x v="0"/>
    <x v="0"/>
    <x v="27"/>
    <x v="0"/>
    <x v="178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803"/>
    <x v="7"/>
    <x v="0"/>
    <x v="0"/>
    <x v="1772"/>
    <x v="0"/>
    <x v="0"/>
    <x v="0"/>
    <x v="0"/>
    <x v="0"/>
    <x v="0"/>
    <x v="1724"/>
    <x v="1725"/>
    <x v="0"/>
    <x v="1"/>
    <x v="1790"/>
    <x v="1735"/>
    <x v="1796"/>
    <x v="1721"/>
    <x v="1797"/>
    <x v="1"/>
    <x v="1"/>
    <x v="229"/>
    <x v="0"/>
    <x v="1803"/>
    <x v="0"/>
    <x v="0"/>
    <x v="360"/>
    <x v="0"/>
    <x v="0"/>
    <x v="0"/>
    <x v="0"/>
    <x v="0"/>
    <x v="0"/>
    <x v="0"/>
    <x v="53"/>
    <x v="0"/>
    <x v="1788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04"/>
    <x v="30"/>
    <x v="0"/>
    <x v="0"/>
    <x v="1773"/>
    <x v="0"/>
    <x v="0"/>
    <x v="0"/>
    <x v="0"/>
    <x v="0"/>
    <x v="0"/>
    <x v="1725"/>
    <x v="1726"/>
    <x v="0"/>
    <x v="1"/>
    <x v="1791"/>
    <x v="1736"/>
    <x v="1797"/>
    <x v="1722"/>
    <x v="1798"/>
    <x v="4"/>
    <x v="4"/>
    <x v="4"/>
    <x v="0"/>
    <x v="1804"/>
    <x v="0"/>
    <x v="0"/>
    <x v="20"/>
    <x v="0"/>
    <x v="0"/>
    <x v="0"/>
    <x v="0"/>
    <x v="0"/>
    <x v="0"/>
    <x v="0"/>
    <x v="58"/>
    <x v="0"/>
    <x v="1789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805"/>
    <x v="10"/>
    <x v="0"/>
    <x v="0"/>
    <x v="1774"/>
    <x v="0"/>
    <x v="0"/>
    <x v="0"/>
    <x v="0"/>
    <x v="0"/>
    <x v="0"/>
    <x v="1726"/>
    <x v="1727"/>
    <x v="0"/>
    <x v="1"/>
    <x v="1792"/>
    <x v="1737"/>
    <x v="1798"/>
    <x v="1723"/>
    <x v="1799"/>
    <x v="0"/>
    <x v="36"/>
    <x v="161"/>
    <x v="0"/>
    <x v="1805"/>
    <x v="0"/>
    <x v="0"/>
    <x v="93"/>
    <x v="0"/>
    <x v="0"/>
    <x v="0"/>
    <x v="0"/>
    <x v="0"/>
    <x v="0"/>
    <x v="0"/>
    <x v="11"/>
    <x v="0"/>
    <x v="17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06"/>
    <x v="393"/>
    <x v="0"/>
    <x v="0"/>
    <x v="1775"/>
    <x v="0"/>
    <x v="0"/>
    <x v="0"/>
    <x v="0"/>
    <x v="0"/>
    <x v="0"/>
    <x v="1727"/>
    <x v="1728"/>
    <x v="0"/>
    <x v="1"/>
    <x v="1793"/>
    <x v="1738"/>
    <x v="1799"/>
    <x v="1724"/>
    <x v="1800"/>
    <x v="7"/>
    <x v="74"/>
    <x v="941"/>
    <x v="0"/>
    <x v="1806"/>
    <x v="0"/>
    <x v="0"/>
    <x v="361"/>
    <x v="0"/>
    <x v="0"/>
    <x v="0"/>
    <x v="0"/>
    <x v="0"/>
    <x v="0"/>
    <x v="0"/>
    <x v="73"/>
    <x v="9"/>
    <x v="1791"/>
    <x v="5"/>
    <x v="0"/>
    <x v="0"/>
    <x v="1"/>
    <x v="49"/>
    <x v="81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5"/>
    <x v="5"/>
    <x v="4"/>
    <x v="4"/>
    <x v="0"/>
    <x v="0"/>
    <x v="0"/>
    <x v="0"/>
    <x v="0"/>
    <x v="0"/>
    <x v="1"/>
    <x v="0"/>
    <x v="3"/>
    <x v="2"/>
    <x v="0"/>
    <x v="13"/>
    <x v="13"/>
    <x v="0"/>
    <x v="0"/>
    <x v="0"/>
    <x v="6"/>
    <x v="1"/>
    <x v="6"/>
    <x v="5"/>
  </r>
  <r>
    <x v="1807"/>
    <x v="37"/>
    <x v="0"/>
    <x v="0"/>
    <x v="1776"/>
    <x v="0"/>
    <x v="0"/>
    <x v="0"/>
    <x v="0"/>
    <x v="0"/>
    <x v="0"/>
    <x v="1728"/>
    <x v="1729"/>
    <x v="0"/>
    <x v="1"/>
    <x v="1794"/>
    <x v="1739"/>
    <x v="1800"/>
    <x v="1725"/>
    <x v="1801"/>
    <x v="2"/>
    <x v="84"/>
    <x v="669"/>
    <x v="0"/>
    <x v="1807"/>
    <x v="0"/>
    <x v="0"/>
    <x v="127"/>
    <x v="0"/>
    <x v="0"/>
    <x v="0"/>
    <x v="0"/>
    <x v="0"/>
    <x v="0"/>
    <x v="0"/>
    <x v="58"/>
    <x v="2"/>
    <x v="1792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808"/>
    <x v="10"/>
    <x v="0"/>
    <x v="0"/>
    <x v="1777"/>
    <x v="0"/>
    <x v="0"/>
    <x v="0"/>
    <x v="0"/>
    <x v="0"/>
    <x v="0"/>
    <x v="1729"/>
    <x v="1730"/>
    <x v="0"/>
    <x v="1"/>
    <x v="1795"/>
    <x v="1730"/>
    <x v="1801"/>
    <x v="1716"/>
    <x v="1802"/>
    <x v="7"/>
    <x v="12"/>
    <x v="826"/>
    <x v="0"/>
    <x v="1808"/>
    <x v="0"/>
    <x v="0"/>
    <x v="362"/>
    <x v="0"/>
    <x v="0"/>
    <x v="0"/>
    <x v="0"/>
    <x v="0"/>
    <x v="0"/>
    <x v="0"/>
    <x v="10"/>
    <x v="0"/>
    <x v="17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09"/>
    <x v="154"/>
    <x v="0"/>
    <x v="0"/>
    <x v="1778"/>
    <x v="0"/>
    <x v="0"/>
    <x v="0"/>
    <x v="0"/>
    <x v="0"/>
    <x v="0"/>
    <x v="1730"/>
    <x v="1731"/>
    <x v="0"/>
    <x v="1"/>
    <x v="1796"/>
    <x v="1740"/>
    <x v="1802"/>
    <x v="1726"/>
    <x v="1803"/>
    <x v="5"/>
    <x v="6"/>
    <x v="942"/>
    <x v="0"/>
    <x v="1809"/>
    <x v="0"/>
    <x v="0"/>
    <x v="14"/>
    <x v="0"/>
    <x v="0"/>
    <x v="0"/>
    <x v="0"/>
    <x v="0"/>
    <x v="0"/>
    <x v="0"/>
    <x v="53"/>
    <x v="0"/>
    <x v="1794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10"/>
    <x v="7"/>
    <x v="0"/>
    <x v="0"/>
    <x v="1779"/>
    <x v="0"/>
    <x v="0"/>
    <x v="0"/>
    <x v="0"/>
    <x v="0"/>
    <x v="0"/>
    <x v="1731"/>
    <x v="1732"/>
    <x v="0"/>
    <x v="1"/>
    <x v="1797"/>
    <x v="1741"/>
    <x v="1803"/>
    <x v="1727"/>
    <x v="1804"/>
    <x v="2"/>
    <x v="58"/>
    <x v="932"/>
    <x v="0"/>
    <x v="1810"/>
    <x v="0"/>
    <x v="0"/>
    <x v="135"/>
    <x v="0"/>
    <x v="0"/>
    <x v="0"/>
    <x v="0"/>
    <x v="0"/>
    <x v="0"/>
    <x v="0"/>
    <x v="2"/>
    <x v="0"/>
    <x v="179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11"/>
    <x v="92"/>
    <x v="0"/>
    <x v="0"/>
    <x v="1780"/>
    <x v="0"/>
    <x v="0"/>
    <x v="0"/>
    <x v="0"/>
    <x v="0"/>
    <x v="0"/>
    <x v="1732"/>
    <x v="1733"/>
    <x v="0"/>
    <x v="1"/>
    <x v="1798"/>
    <x v="1742"/>
    <x v="1804"/>
    <x v="1728"/>
    <x v="1805"/>
    <x v="1"/>
    <x v="1"/>
    <x v="386"/>
    <x v="0"/>
    <x v="1811"/>
    <x v="0"/>
    <x v="0"/>
    <x v="48"/>
    <x v="0"/>
    <x v="0"/>
    <x v="0"/>
    <x v="0"/>
    <x v="0"/>
    <x v="0"/>
    <x v="0"/>
    <x v="11"/>
    <x v="0"/>
    <x v="17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12"/>
    <x v="18"/>
    <x v="0"/>
    <x v="0"/>
    <x v="1781"/>
    <x v="0"/>
    <x v="0"/>
    <x v="0"/>
    <x v="0"/>
    <x v="0"/>
    <x v="0"/>
    <x v="1733"/>
    <x v="1734"/>
    <x v="0"/>
    <x v="1"/>
    <x v="1799"/>
    <x v="1743"/>
    <x v="1805"/>
    <x v="1729"/>
    <x v="1806"/>
    <x v="8"/>
    <x v="14"/>
    <x v="613"/>
    <x v="0"/>
    <x v="1812"/>
    <x v="0"/>
    <x v="0"/>
    <x v="363"/>
    <x v="0"/>
    <x v="0"/>
    <x v="0"/>
    <x v="0"/>
    <x v="0"/>
    <x v="0"/>
    <x v="0"/>
    <x v="7"/>
    <x v="0"/>
    <x v="179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13"/>
    <x v="17"/>
    <x v="0"/>
    <x v="0"/>
    <x v="1782"/>
    <x v="0"/>
    <x v="0"/>
    <x v="0"/>
    <x v="0"/>
    <x v="0"/>
    <x v="0"/>
    <x v="1734"/>
    <x v="1735"/>
    <x v="0"/>
    <x v="1"/>
    <x v="1800"/>
    <x v="1744"/>
    <x v="1806"/>
    <x v="1730"/>
    <x v="1807"/>
    <x v="1"/>
    <x v="56"/>
    <x v="943"/>
    <x v="0"/>
    <x v="1813"/>
    <x v="0"/>
    <x v="0"/>
    <x v="2"/>
    <x v="0"/>
    <x v="0"/>
    <x v="0"/>
    <x v="0"/>
    <x v="0"/>
    <x v="0"/>
    <x v="0"/>
    <x v="85"/>
    <x v="0"/>
    <x v="1798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14"/>
    <x v="18"/>
    <x v="0"/>
    <x v="0"/>
    <x v="1783"/>
    <x v="0"/>
    <x v="0"/>
    <x v="0"/>
    <x v="0"/>
    <x v="0"/>
    <x v="0"/>
    <x v="1735"/>
    <x v="1736"/>
    <x v="0"/>
    <x v="1"/>
    <x v="1801"/>
    <x v="1745"/>
    <x v="1807"/>
    <x v="1731"/>
    <x v="1808"/>
    <x v="16"/>
    <x v="35"/>
    <x v="277"/>
    <x v="0"/>
    <x v="1814"/>
    <x v="0"/>
    <x v="0"/>
    <x v="121"/>
    <x v="0"/>
    <x v="0"/>
    <x v="0"/>
    <x v="0"/>
    <x v="0"/>
    <x v="0"/>
    <x v="0"/>
    <x v="16"/>
    <x v="0"/>
    <x v="179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15"/>
    <x v="376"/>
    <x v="0"/>
    <x v="0"/>
    <x v="1784"/>
    <x v="0"/>
    <x v="0"/>
    <x v="0"/>
    <x v="0"/>
    <x v="0"/>
    <x v="0"/>
    <x v="1736"/>
    <x v="1737"/>
    <x v="0"/>
    <x v="1"/>
    <x v="1802"/>
    <x v="1746"/>
    <x v="1808"/>
    <x v="1732"/>
    <x v="1809"/>
    <x v="3"/>
    <x v="3"/>
    <x v="544"/>
    <x v="0"/>
    <x v="1815"/>
    <x v="0"/>
    <x v="0"/>
    <x v="11"/>
    <x v="0"/>
    <x v="0"/>
    <x v="0"/>
    <x v="0"/>
    <x v="0"/>
    <x v="0"/>
    <x v="0"/>
    <x v="2"/>
    <x v="0"/>
    <x v="18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16"/>
    <x v="124"/>
    <x v="0"/>
    <x v="0"/>
    <x v="1785"/>
    <x v="0"/>
    <x v="0"/>
    <x v="0"/>
    <x v="0"/>
    <x v="0"/>
    <x v="0"/>
    <x v="1737"/>
    <x v="1738"/>
    <x v="0"/>
    <x v="1"/>
    <x v="1803"/>
    <x v="1747"/>
    <x v="1809"/>
    <x v="1733"/>
    <x v="1810"/>
    <x v="2"/>
    <x v="102"/>
    <x v="944"/>
    <x v="0"/>
    <x v="1816"/>
    <x v="0"/>
    <x v="0"/>
    <x v="81"/>
    <x v="0"/>
    <x v="0"/>
    <x v="0"/>
    <x v="0"/>
    <x v="0"/>
    <x v="0"/>
    <x v="0"/>
    <x v="27"/>
    <x v="0"/>
    <x v="180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817"/>
    <x v="5"/>
    <x v="0"/>
    <x v="0"/>
    <x v="1786"/>
    <x v="0"/>
    <x v="0"/>
    <x v="0"/>
    <x v="0"/>
    <x v="0"/>
    <x v="0"/>
    <x v="1738"/>
    <x v="1739"/>
    <x v="0"/>
    <x v="1"/>
    <x v="1804"/>
    <x v="1748"/>
    <x v="1810"/>
    <x v="1734"/>
    <x v="1811"/>
    <x v="24"/>
    <x v="252"/>
    <x v="945"/>
    <x v="0"/>
    <x v="1817"/>
    <x v="0"/>
    <x v="0"/>
    <x v="44"/>
    <x v="0"/>
    <x v="0"/>
    <x v="0"/>
    <x v="0"/>
    <x v="0"/>
    <x v="0"/>
    <x v="0"/>
    <x v="6"/>
    <x v="0"/>
    <x v="180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18"/>
    <x v="394"/>
    <x v="0"/>
    <x v="0"/>
    <x v="1787"/>
    <x v="0"/>
    <x v="0"/>
    <x v="0"/>
    <x v="0"/>
    <x v="0"/>
    <x v="0"/>
    <x v="1727"/>
    <x v="1728"/>
    <x v="0"/>
    <x v="1"/>
    <x v="1805"/>
    <x v="1749"/>
    <x v="1811"/>
    <x v="1735"/>
    <x v="1812"/>
    <x v="7"/>
    <x v="74"/>
    <x v="941"/>
    <x v="0"/>
    <x v="1818"/>
    <x v="0"/>
    <x v="0"/>
    <x v="361"/>
    <x v="0"/>
    <x v="0"/>
    <x v="0"/>
    <x v="0"/>
    <x v="0"/>
    <x v="0"/>
    <x v="0"/>
    <x v="16"/>
    <x v="0"/>
    <x v="1803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19"/>
    <x v="30"/>
    <x v="0"/>
    <x v="0"/>
    <x v="1788"/>
    <x v="0"/>
    <x v="0"/>
    <x v="0"/>
    <x v="0"/>
    <x v="0"/>
    <x v="0"/>
    <x v="1739"/>
    <x v="1740"/>
    <x v="0"/>
    <x v="1"/>
    <x v="1806"/>
    <x v="1750"/>
    <x v="1812"/>
    <x v="1736"/>
    <x v="1813"/>
    <x v="15"/>
    <x v="43"/>
    <x v="946"/>
    <x v="0"/>
    <x v="1819"/>
    <x v="0"/>
    <x v="0"/>
    <x v="113"/>
    <x v="0"/>
    <x v="0"/>
    <x v="0"/>
    <x v="0"/>
    <x v="0"/>
    <x v="0"/>
    <x v="0"/>
    <x v="10"/>
    <x v="0"/>
    <x v="1804"/>
    <x v="0"/>
    <x v="0"/>
    <x v="0"/>
    <x v="0"/>
    <x v="10"/>
    <x v="10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3"/>
    <x v="2"/>
    <x v="0"/>
    <x v="37"/>
    <x v="37"/>
    <x v="0"/>
    <x v="0"/>
    <x v="0"/>
    <x v="2"/>
    <x v="3"/>
    <x v="12"/>
    <x v="11"/>
  </r>
  <r>
    <x v="1820"/>
    <x v="12"/>
    <x v="0"/>
    <x v="0"/>
    <x v="1789"/>
    <x v="0"/>
    <x v="0"/>
    <x v="0"/>
    <x v="0"/>
    <x v="0"/>
    <x v="0"/>
    <x v="1740"/>
    <x v="1741"/>
    <x v="0"/>
    <x v="1"/>
    <x v="1807"/>
    <x v="1751"/>
    <x v="1813"/>
    <x v="1737"/>
    <x v="1814"/>
    <x v="15"/>
    <x v="43"/>
    <x v="731"/>
    <x v="0"/>
    <x v="1820"/>
    <x v="0"/>
    <x v="0"/>
    <x v="11"/>
    <x v="0"/>
    <x v="0"/>
    <x v="0"/>
    <x v="0"/>
    <x v="0"/>
    <x v="0"/>
    <x v="0"/>
    <x v="11"/>
    <x v="0"/>
    <x v="18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21"/>
    <x v="118"/>
    <x v="0"/>
    <x v="0"/>
    <x v="1790"/>
    <x v="0"/>
    <x v="0"/>
    <x v="0"/>
    <x v="0"/>
    <x v="0"/>
    <x v="0"/>
    <x v="1741"/>
    <x v="1742"/>
    <x v="0"/>
    <x v="1"/>
    <x v="1808"/>
    <x v="1752"/>
    <x v="1814"/>
    <x v="1738"/>
    <x v="1815"/>
    <x v="10"/>
    <x v="50"/>
    <x v="947"/>
    <x v="0"/>
    <x v="1821"/>
    <x v="0"/>
    <x v="0"/>
    <x v="171"/>
    <x v="0"/>
    <x v="0"/>
    <x v="0"/>
    <x v="0"/>
    <x v="0"/>
    <x v="0"/>
    <x v="0"/>
    <x v="24"/>
    <x v="0"/>
    <x v="1806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1822"/>
    <x v="64"/>
    <x v="0"/>
    <x v="0"/>
    <x v="1791"/>
    <x v="0"/>
    <x v="0"/>
    <x v="0"/>
    <x v="0"/>
    <x v="0"/>
    <x v="0"/>
    <x v="1742"/>
    <x v="1743"/>
    <x v="0"/>
    <x v="1"/>
    <x v="1809"/>
    <x v="1753"/>
    <x v="1815"/>
    <x v="1739"/>
    <x v="1816"/>
    <x v="16"/>
    <x v="110"/>
    <x v="495"/>
    <x v="0"/>
    <x v="1822"/>
    <x v="0"/>
    <x v="0"/>
    <x v="105"/>
    <x v="0"/>
    <x v="0"/>
    <x v="0"/>
    <x v="0"/>
    <x v="0"/>
    <x v="0"/>
    <x v="0"/>
    <x v="10"/>
    <x v="0"/>
    <x v="18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23"/>
    <x v="18"/>
    <x v="0"/>
    <x v="0"/>
    <x v="1792"/>
    <x v="0"/>
    <x v="0"/>
    <x v="0"/>
    <x v="0"/>
    <x v="0"/>
    <x v="0"/>
    <x v="1743"/>
    <x v="1744"/>
    <x v="0"/>
    <x v="1"/>
    <x v="1810"/>
    <x v="1754"/>
    <x v="1816"/>
    <x v="1740"/>
    <x v="1817"/>
    <x v="14"/>
    <x v="147"/>
    <x v="948"/>
    <x v="0"/>
    <x v="1823"/>
    <x v="0"/>
    <x v="0"/>
    <x v="6"/>
    <x v="0"/>
    <x v="0"/>
    <x v="0"/>
    <x v="0"/>
    <x v="0"/>
    <x v="0"/>
    <x v="0"/>
    <x v="11"/>
    <x v="0"/>
    <x v="180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24"/>
    <x v="249"/>
    <x v="0"/>
    <x v="0"/>
    <x v="1793"/>
    <x v="0"/>
    <x v="0"/>
    <x v="0"/>
    <x v="0"/>
    <x v="0"/>
    <x v="0"/>
    <x v="1744"/>
    <x v="1745"/>
    <x v="0"/>
    <x v="1"/>
    <x v="1811"/>
    <x v="1755"/>
    <x v="1817"/>
    <x v="1741"/>
    <x v="1818"/>
    <x v="10"/>
    <x v="85"/>
    <x v="949"/>
    <x v="0"/>
    <x v="1824"/>
    <x v="0"/>
    <x v="0"/>
    <x v="364"/>
    <x v="0"/>
    <x v="0"/>
    <x v="0"/>
    <x v="0"/>
    <x v="0"/>
    <x v="0"/>
    <x v="0"/>
    <x v="11"/>
    <x v="0"/>
    <x v="180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25"/>
    <x v="78"/>
    <x v="0"/>
    <x v="0"/>
    <x v="1794"/>
    <x v="0"/>
    <x v="0"/>
    <x v="0"/>
    <x v="0"/>
    <x v="0"/>
    <x v="0"/>
    <x v="1745"/>
    <x v="1746"/>
    <x v="0"/>
    <x v="1"/>
    <x v="1812"/>
    <x v="1756"/>
    <x v="1818"/>
    <x v="1742"/>
    <x v="1819"/>
    <x v="15"/>
    <x v="144"/>
    <x v="950"/>
    <x v="0"/>
    <x v="1825"/>
    <x v="0"/>
    <x v="0"/>
    <x v="113"/>
    <x v="0"/>
    <x v="0"/>
    <x v="0"/>
    <x v="0"/>
    <x v="0"/>
    <x v="0"/>
    <x v="0"/>
    <x v="78"/>
    <x v="0"/>
    <x v="1810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826"/>
    <x v="275"/>
    <x v="0"/>
    <x v="0"/>
    <x v="1795"/>
    <x v="0"/>
    <x v="0"/>
    <x v="0"/>
    <x v="0"/>
    <x v="0"/>
    <x v="0"/>
    <x v="1746"/>
    <x v="1747"/>
    <x v="0"/>
    <x v="1"/>
    <x v="1813"/>
    <x v="1757"/>
    <x v="1819"/>
    <x v="1743"/>
    <x v="1820"/>
    <x v="16"/>
    <x v="153"/>
    <x v="760"/>
    <x v="0"/>
    <x v="1826"/>
    <x v="0"/>
    <x v="0"/>
    <x v="89"/>
    <x v="0"/>
    <x v="0"/>
    <x v="0"/>
    <x v="0"/>
    <x v="0"/>
    <x v="0"/>
    <x v="0"/>
    <x v="7"/>
    <x v="0"/>
    <x v="181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27"/>
    <x v="64"/>
    <x v="0"/>
    <x v="0"/>
    <x v="1796"/>
    <x v="0"/>
    <x v="0"/>
    <x v="0"/>
    <x v="0"/>
    <x v="0"/>
    <x v="0"/>
    <x v="1747"/>
    <x v="1748"/>
    <x v="0"/>
    <x v="1"/>
    <x v="1814"/>
    <x v="1758"/>
    <x v="1820"/>
    <x v="1744"/>
    <x v="1821"/>
    <x v="16"/>
    <x v="153"/>
    <x v="309"/>
    <x v="0"/>
    <x v="1827"/>
    <x v="0"/>
    <x v="0"/>
    <x v="32"/>
    <x v="0"/>
    <x v="0"/>
    <x v="0"/>
    <x v="0"/>
    <x v="0"/>
    <x v="0"/>
    <x v="0"/>
    <x v="16"/>
    <x v="0"/>
    <x v="181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28"/>
    <x v="395"/>
    <x v="0"/>
    <x v="1"/>
    <x v="1797"/>
    <x v="0"/>
    <x v="0"/>
    <x v="1"/>
    <x v="0"/>
    <x v="0"/>
    <x v="0"/>
    <x v="1748"/>
    <x v="1749"/>
    <x v="0"/>
    <x v="1"/>
    <x v="1815"/>
    <x v="1759"/>
    <x v="1821"/>
    <x v="1745"/>
    <x v="1822"/>
    <x v="3"/>
    <x v="3"/>
    <x v="544"/>
    <x v="2"/>
    <x v="1828"/>
    <x v="0"/>
    <x v="0"/>
    <x v="4"/>
    <x v="0"/>
    <x v="0"/>
    <x v="0"/>
    <x v="0"/>
    <x v="0"/>
    <x v="0"/>
    <x v="0"/>
    <x v="62"/>
    <x v="9"/>
    <x v="1813"/>
    <x v="5"/>
    <x v="0"/>
    <x v="0"/>
    <x v="1"/>
    <x v="9"/>
    <x v="70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829"/>
    <x v="110"/>
    <x v="0"/>
    <x v="0"/>
    <x v="1798"/>
    <x v="0"/>
    <x v="0"/>
    <x v="0"/>
    <x v="0"/>
    <x v="0"/>
    <x v="0"/>
    <x v="1749"/>
    <x v="1750"/>
    <x v="0"/>
    <x v="1"/>
    <x v="1816"/>
    <x v="1760"/>
    <x v="1822"/>
    <x v="1746"/>
    <x v="1823"/>
    <x v="20"/>
    <x v="138"/>
    <x v="951"/>
    <x v="0"/>
    <x v="1829"/>
    <x v="0"/>
    <x v="0"/>
    <x v="216"/>
    <x v="0"/>
    <x v="0"/>
    <x v="0"/>
    <x v="0"/>
    <x v="0"/>
    <x v="0"/>
    <x v="0"/>
    <x v="2"/>
    <x v="0"/>
    <x v="181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30"/>
    <x v="23"/>
    <x v="0"/>
    <x v="0"/>
    <x v="1799"/>
    <x v="0"/>
    <x v="0"/>
    <x v="0"/>
    <x v="0"/>
    <x v="0"/>
    <x v="0"/>
    <x v="1750"/>
    <x v="1751"/>
    <x v="0"/>
    <x v="1"/>
    <x v="1817"/>
    <x v="1761"/>
    <x v="1823"/>
    <x v="1747"/>
    <x v="1824"/>
    <x v="8"/>
    <x v="82"/>
    <x v="521"/>
    <x v="0"/>
    <x v="1830"/>
    <x v="0"/>
    <x v="0"/>
    <x v="365"/>
    <x v="0"/>
    <x v="0"/>
    <x v="0"/>
    <x v="0"/>
    <x v="0"/>
    <x v="0"/>
    <x v="0"/>
    <x v="11"/>
    <x v="0"/>
    <x v="181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31"/>
    <x v="130"/>
    <x v="0"/>
    <x v="0"/>
    <x v="1800"/>
    <x v="0"/>
    <x v="0"/>
    <x v="0"/>
    <x v="0"/>
    <x v="0"/>
    <x v="0"/>
    <x v="1751"/>
    <x v="1752"/>
    <x v="0"/>
    <x v="1"/>
    <x v="1818"/>
    <x v="1762"/>
    <x v="1824"/>
    <x v="1748"/>
    <x v="1825"/>
    <x v="1"/>
    <x v="225"/>
    <x v="720"/>
    <x v="0"/>
    <x v="1831"/>
    <x v="0"/>
    <x v="0"/>
    <x v="4"/>
    <x v="0"/>
    <x v="0"/>
    <x v="0"/>
    <x v="0"/>
    <x v="0"/>
    <x v="0"/>
    <x v="0"/>
    <x v="5"/>
    <x v="0"/>
    <x v="1816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32"/>
    <x v="160"/>
    <x v="0"/>
    <x v="0"/>
    <x v="1801"/>
    <x v="0"/>
    <x v="0"/>
    <x v="0"/>
    <x v="0"/>
    <x v="0"/>
    <x v="0"/>
    <x v="1752"/>
    <x v="1753"/>
    <x v="0"/>
    <x v="135"/>
    <x v="1819"/>
    <x v="1763"/>
    <x v="1825"/>
    <x v="1749"/>
    <x v="1826"/>
    <x v="4"/>
    <x v="45"/>
    <x v="682"/>
    <x v="0"/>
    <x v="1832"/>
    <x v="0"/>
    <x v="0"/>
    <x v="2"/>
    <x v="0"/>
    <x v="0"/>
    <x v="0"/>
    <x v="0"/>
    <x v="0"/>
    <x v="0"/>
    <x v="0"/>
    <x v="5"/>
    <x v="0"/>
    <x v="1817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38"/>
    <x v="40"/>
  </r>
  <r>
    <x v="1833"/>
    <x v="342"/>
    <x v="0"/>
    <x v="0"/>
    <x v="1802"/>
    <x v="0"/>
    <x v="0"/>
    <x v="0"/>
    <x v="0"/>
    <x v="0"/>
    <x v="0"/>
    <x v="1753"/>
    <x v="1754"/>
    <x v="0"/>
    <x v="1"/>
    <x v="1820"/>
    <x v="1764"/>
    <x v="1826"/>
    <x v="1750"/>
    <x v="1827"/>
    <x v="9"/>
    <x v="39"/>
    <x v="716"/>
    <x v="0"/>
    <x v="1833"/>
    <x v="0"/>
    <x v="0"/>
    <x v="104"/>
    <x v="0"/>
    <x v="0"/>
    <x v="0"/>
    <x v="0"/>
    <x v="0"/>
    <x v="0"/>
    <x v="0"/>
    <x v="10"/>
    <x v="0"/>
    <x v="18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34"/>
    <x v="112"/>
    <x v="0"/>
    <x v="0"/>
    <x v="1803"/>
    <x v="0"/>
    <x v="0"/>
    <x v="0"/>
    <x v="0"/>
    <x v="0"/>
    <x v="0"/>
    <x v="1754"/>
    <x v="1755"/>
    <x v="0"/>
    <x v="1"/>
    <x v="1821"/>
    <x v="1765"/>
    <x v="1827"/>
    <x v="1751"/>
    <x v="1828"/>
    <x v="20"/>
    <x v="71"/>
    <x v="952"/>
    <x v="0"/>
    <x v="1834"/>
    <x v="0"/>
    <x v="0"/>
    <x v="44"/>
    <x v="0"/>
    <x v="0"/>
    <x v="0"/>
    <x v="0"/>
    <x v="0"/>
    <x v="0"/>
    <x v="0"/>
    <x v="27"/>
    <x v="0"/>
    <x v="1819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38"/>
    <x v="40"/>
  </r>
  <r>
    <x v="1835"/>
    <x v="178"/>
    <x v="0"/>
    <x v="0"/>
    <x v="1804"/>
    <x v="0"/>
    <x v="0"/>
    <x v="0"/>
    <x v="0"/>
    <x v="0"/>
    <x v="0"/>
    <x v="1755"/>
    <x v="1756"/>
    <x v="0"/>
    <x v="1"/>
    <x v="1822"/>
    <x v="1766"/>
    <x v="1828"/>
    <x v="1752"/>
    <x v="1829"/>
    <x v="16"/>
    <x v="137"/>
    <x v="953"/>
    <x v="0"/>
    <x v="1835"/>
    <x v="0"/>
    <x v="0"/>
    <x v="4"/>
    <x v="0"/>
    <x v="0"/>
    <x v="0"/>
    <x v="0"/>
    <x v="0"/>
    <x v="0"/>
    <x v="0"/>
    <x v="11"/>
    <x v="0"/>
    <x v="182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36"/>
    <x v="106"/>
    <x v="0"/>
    <x v="0"/>
    <x v="1805"/>
    <x v="0"/>
    <x v="0"/>
    <x v="0"/>
    <x v="0"/>
    <x v="0"/>
    <x v="0"/>
    <x v="1756"/>
    <x v="1757"/>
    <x v="0"/>
    <x v="1"/>
    <x v="1823"/>
    <x v="1767"/>
    <x v="1829"/>
    <x v="1753"/>
    <x v="1830"/>
    <x v="4"/>
    <x v="150"/>
    <x v="862"/>
    <x v="0"/>
    <x v="1836"/>
    <x v="0"/>
    <x v="0"/>
    <x v="4"/>
    <x v="0"/>
    <x v="0"/>
    <x v="0"/>
    <x v="0"/>
    <x v="0"/>
    <x v="0"/>
    <x v="0"/>
    <x v="11"/>
    <x v="0"/>
    <x v="182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37"/>
    <x v="106"/>
    <x v="0"/>
    <x v="0"/>
    <x v="1806"/>
    <x v="0"/>
    <x v="0"/>
    <x v="0"/>
    <x v="0"/>
    <x v="0"/>
    <x v="0"/>
    <x v="1756"/>
    <x v="1757"/>
    <x v="0"/>
    <x v="1"/>
    <x v="1824"/>
    <x v="1768"/>
    <x v="1830"/>
    <x v="1754"/>
    <x v="1831"/>
    <x v="4"/>
    <x v="150"/>
    <x v="862"/>
    <x v="0"/>
    <x v="1837"/>
    <x v="0"/>
    <x v="0"/>
    <x v="4"/>
    <x v="0"/>
    <x v="0"/>
    <x v="0"/>
    <x v="0"/>
    <x v="0"/>
    <x v="0"/>
    <x v="0"/>
    <x v="54"/>
    <x v="0"/>
    <x v="1822"/>
    <x v="0"/>
    <x v="1"/>
    <x v="0"/>
    <x v="0"/>
    <x v="42"/>
    <x v="6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38"/>
    <x v="9"/>
    <x v="0"/>
    <x v="0"/>
    <x v="1807"/>
    <x v="0"/>
    <x v="0"/>
    <x v="0"/>
    <x v="0"/>
    <x v="0"/>
    <x v="0"/>
    <x v="1757"/>
    <x v="1758"/>
    <x v="0"/>
    <x v="136"/>
    <x v="1825"/>
    <x v="1769"/>
    <x v="1831"/>
    <x v="1755"/>
    <x v="1832"/>
    <x v="5"/>
    <x v="6"/>
    <x v="783"/>
    <x v="0"/>
    <x v="1838"/>
    <x v="0"/>
    <x v="0"/>
    <x v="23"/>
    <x v="0"/>
    <x v="0"/>
    <x v="0"/>
    <x v="0"/>
    <x v="0"/>
    <x v="0"/>
    <x v="0"/>
    <x v="7"/>
    <x v="0"/>
    <x v="182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39"/>
    <x v="35"/>
    <x v="0"/>
    <x v="0"/>
    <x v="1808"/>
    <x v="0"/>
    <x v="0"/>
    <x v="0"/>
    <x v="0"/>
    <x v="0"/>
    <x v="0"/>
    <x v="1758"/>
    <x v="1759"/>
    <x v="0"/>
    <x v="1"/>
    <x v="1826"/>
    <x v="1770"/>
    <x v="1832"/>
    <x v="1756"/>
    <x v="1833"/>
    <x v="24"/>
    <x v="253"/>
    <x v="954"/>
    <x v="0"/>
    <x v="1839"/>
    <x v="0"/>
    <x v="0"/>
    <x v="62"/>
    <x v="0"/>
    <x v="0"/>
    <x v="0"/>
    <x v="0"/>
    <x v="0"/>
    <x v="0"/>
    <x v="0"/>
    <x v="7"/>
    <x v="0"/>
    <x v="1824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40"/>
    <x v="43"/>
    <x v="0"/>
    <x v="0"/>
    <x v="1809"/>
    <x v="0"/>
    <x v="0"/>
    <x v="0"/>
    <x v="0"/>
    <x v="0"/>
    <x v="0"/>
    <x v="1759"/>
    <x v="1760"/>
    <x v="0"/>
    <x v="1"/>
    <x v="1827"/>
    <x v="1771"/>
    <x v="1833"/>
    <x v="1757"/>
    <x v="1834"/>
    <x v="10"/>
    <x v="48"/>
    <x v="706"/>
    <x v="0"/>
    <x v="1840"/>
    <x v="0"/>
    <x v="0"/>
    <x v="44"/>
    <x v="0"/>
    <x v="0"/>
    <x v="0"/>
    <x v="0"/>
    <x v="0"/>
    <x v="0"/>
    <x v="0"/>
    <x v="24"/>
    <x v="0"/>
    <x v="1825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1841"/>
    <x v="45"/>
    <x v="0"/>
    <x v="0"/>
    <x v="1810"/>
    <x v="0"/>
    <x v="0"/>
    <x v="0"/>
    <x v="0"/>
    <x v="0"/>
    <x v="0"/>
    <x v="1760"/>
    <x v="1761"/>
    <x v="0"/>
    <x v="1"/>
    <x v="1828"/>
    <x v="1772"/>
    <x v="1834"/>
    <x v="1758"/>
    <x v="1835"/>
    <x v="2"/>
    <x v="2"/>
    <x v="606"/>
    <x v="0"/>
    <x v="1841"/>
    <x v="0"/>
    <x v="0"/>
    <x v="366"/>
    <x v="0"/>
    <x v="0"/>
    <x v="0"/>
    <x v="0"/>
    <x v="0"/>
    <x v="0"/>
    <x v="0"/>
    <x v="5"/>
    <x v="0"/>
    <x v="1826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42"/>
    <x v="285"/>
    <x v="0"/>
    <x v="0"/>
    <x v="1811"/>
    <x v="0"/>
    <x v="0"/>
    <x v="0"/>
    <x v="0"/>
    <x v="0"/>
    <x v="0"/>
    <x v="1761"/>
    <x v="1762"/>
    <x v="0"/>
    <x v="1"/>
    <x v="1829"/>
    <x v="1773"/>
    <x v="1835"/>
    <x v="1759"/>
    <x v="1836"/>
    <x v="0"/>
    <x v="0"/>
    <x v="768"/>
    <x v="0"/>
    <x v="1842"/>
    <x v="0"/>
    <x v="0"/>
    <x v="171"/>
    <x v="0"/>
    <x v="0"/>
    <x v="0"/>
    <x v="0"/>
    <x v="0"/>
    <x v="0"/>
    <x v="0"/>
    <x v="16"/>
    <x v="0"/>
    <x v="182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43"/>
    <x v="124"/>
    <x v="0"/>
    <x v="0"/>
    <x v="1812"/>
    <x v="0"/>
    <x v="0"/>
    <x v="0"/>
    <x v="0"/>
    <x v="0"/>
    <x v="0"/>
    <x v="1762"/>
    <x v="1763"/>
    <x v="0"/>
    <x v="1"/>
    <x v="1830"/>
    <x v="1774"/>
    <x v="1836"/>
    <x v="1760"/>
    <x v="1837"/>
    <x v="13"/>
    <x v="195"/>
    <x v="955"/>
    <x v="0"/>
    <x v="1843"/>
    <x v="0"/>
    <x v="0"/>
    <x v="252"/>
    <x v="0"/>
    <x v="0"/>
    <x v="0"/>
    <x v="0"/>
    <x v="0"/>
    <x v="0"/>
    <x v="0"/>
    <x v="25"/>
    <x v="0"/>
    <x v="1828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44"/>
    <x v="43"/>
    <x v="0"/>
    <x v="0"/>
    <x v="1813"/>
    <x v="0"/>
    <x v="0"/>
    <x v="0"/>
    <x v="0"/>
    <x v="0"/>
    <x v="0"/>
    <x v="1763"/>
    <x v="1764"/>
    <x v="0"/>
    <x v="1"/>
    <x v="1831"/>
    <x v="1775"/>
    <x v="1837"/>
    <x v="1761"/>
    <x v="1838"/>
    <x v="1"/>
    <x v="108"/>
    <x v="956"/>
    <x v="0"/>
    <x v="1844"/>
    <x v="0"/>
    <x v="0"/>
    <x v="23"/>
    <x v="0"/>
    <x v="0"/>
    <x v="0"/>
    <x v="0"/>
    <x v="0"/>
    <x v="0"/>
    <x v="0"/>
    <x v="2"/>
    <x v="0"/>
    <x v="182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45"/>
    <x v="106"/>
    <x v="0"/>
    <x v="0"/>
    <x v="1814"/>
    <x v="0"/>
    <x v="0"/>
    <x v="0"/>
    <x v="0"/>
    <x v="0"/>
    <x v="0"/>
    <x v="1764"/>
    <x v="1765"/>
    <x v="0"/>
    <x v="1"/>
    <x v="1832"/>
    <x v="1776"/>
    <x v="1838"/>
    <x v="1762"/>
    <x v="1839"/>
    <x v="8"/>
    <x v="254"/>
    <x v="957"/>
    <x v="0"/>
    <x v="1845"/>
    <x v="0"/>
    <x v="0"/>
    <x v="99"/>
    <x v="0"/>
    <x v="0"/>
    <x v="0"/>
    <x v="0"/>
    <x v="0"/>
    <x v="0"/>
    <x v="0"/>
    <x v="2"/>
    <x v="0"/>
    <x v="183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46"/>
    <x v="396"/>
    <x v="0"/>
    <x v="0"/>
    <x v="1815"/>
    <x v="0"/>
    <x v="0"/>
    <x v="0"/>
    <x v="0"/>
    <x v="0"/>
    <x v="0"/>
    <x v="1765"/>
    <x v="1766"/>
    <x v="0"/>
    <x v="1"/>
    <x v="1833"/>
    <x v="1777"/>
    <x v="1839"/>
    <x v="1763"/>
    <x v="1840"/>
    <x v="2"/>
    <x v="2"/>
    <x v="118"/>
    <x v="0"/>
    <x v="1846"/>
    <x v="0"/>
    <x v="0"/>
    <x v="14"/>
    <x v="0"/>
    <x v="0"/>
    <x v="0"/>
    <x v="0"/>
    <x v="0"/>
    <x v="0"/>
    <x v="0"/>
    <x v="13"/>
    <x v="0"/>
    <x v="183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47"/>
    <x v="238"/>
    <x v="0"/>
    <x v="0"/>
    <x v="1816"/>
    <x v="0"/>
    <x v="0"/>
    <x v="0"/>
    <x v="0"/>
    <x v="0"/>
    <x v="0"/>
    <x v="1766"/>
    <x v="1767"/>
    <x v="0"/>
    <x v="1"/>
    <x v="1834"/>
    <x v="1778"/>
    <x v="1840"/>
    <x v="1764"/>
    <x v="1841"/>
    <x v="10"/>
    <x v="50"/>
    <x v="60"/>
    <x v="0"/>
    <x v="1847"/>
    <x v="0"/>
    <x v="0"/>
    <x v="85"/>
    <x v="0"/>
    <x v="0"/>
    <x v="0"/>
    <x v="0"/>
    <x v="0"/>
    <x v="0"/>
    <x v="0"/>
    <x v="23"/>
    <x v="7"/>
    <x v="1832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848"/>
    <x v="23"/>
    <x v="0"/>
    <x v="0"/>
    <x v="1817"/>
    <x v="0"/>
    <x v="0"/>
    <x v="0"/>
    <x v="0"/>
    <x v="0"/>
    <x v="0"/>
    <x v="1767"/>
    <x v="1768"/>
    <x v="0"/>
    <x v="1"/>
    <x v="1835"/>
    <x v="1779"/>
    <x v="1841"/>
    <x v="1765"/>
    <x v="1842"/>
    <x v="12"/>
    <x v="103"/>
    <x v="640"/>
    <x v="0"/>
    <x v="1848"/>
    <x v="0"/>
    <x v="0"/>
    <x v="101"/>
    <x v="0"/>
    <x v="0"/>
    <x v="0"/>
    <x v="0"/>
    <x v="0"/>
    <x v="0"/>
    <x v="0"/>
    <x v="11"/>
    <x v="0"/>
    <x v="183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49"/>
    <x v="280"/>
    <x v="0"/>
    <x v="1"/>
    <x v="1818"/>
    <x v="0"/>
    <x v="0"/>
    <x v="1"/>
    <x v="0"/>
    <x v="0"/>
    <x v="0"/>
    <x v="1768"/>
    <x v="1769"/>
    <x v="0"/>
    <x v="1"/>
    <x v="1836"/>
    <x v="1780"/>
    <x v="1842"/>
    <x v="1766"/>
    <x v="1843"/>
    <x v="17"/>
    <x v="94"/>
    <x v="572"/>
    <x v="2"/>
    <x v="1849"/>
    <x v="0"/>
    <x v="0"/>
    <x v="35"/>
    <x v="0"/>
    <x v="0"/>
    <x v="0"/>
    <x v="0"/>
    <x v="0"/>
    <x v="0"/>
    <x v="0"/>
    <x v="93"/>
    <x v="9"/>
    <x v="1834"/>
    <x v="5"/>
    <x v="0"/>
    <x v="0"/>
    <x v="1"/>
    <x v="60"/>
    <x v="102"/>
    <x v="0"/>
    <x v="5"/>
    <x v="0"/>
    <x v="0"/>
    <x v="0"/>
    <x v="0"/>
    <x v="2"/>
    <x v="16"/>
    <x v="2"/>
    <x v="0"/>
    <x v="0"/>
    <x v="2"/>
    <x v="3"/>
    <x v="4"/>
    <x v="18"/>
    <x v="4"/>
    <x v="23"/>
    <x v="18"/>
    <x v="0"/>
    <x v="0"/>
    <x v="4"/>
    <x v="4"/>
    <x v="0"/>
    <x v="0"/>
    <x v="0"/>
    <x v="0"/>
    <x v="0"/>
    <x v="0"/>
    <x v="0"/>
    <x v="0"/>
    <x v="0"/>
    <x v="3"/>
    <x v="0"/>
    <x v="0"/>
    <x v="0"/>
    <x v="0"/>
    <x v="0"/>
    <x v="0"/>
    <x v="6"/>
    <x v="1"/>
    <x v="6"/>
    <x v="27"/>
  </r>
  <r>
    <x v="1850"/>
    <x v="397"/>
    <x v="0"/>
    <x v="0"/>
    <x v="1819"/>
    <x v="0"/>
    <x v="0"/>
    <x v="0"/>
    <x v="0"/>
    <x v="0"/>
    <x v="0"/>
    <x v="1769"/>
    <x v="1770"/>
    <x v="0"/>
    <x v="1"/>
    <x v="1837"/>
    <x v="1781"/>
    <x v="1843"/>
    <x v="1767"/>
    <x v="1844"/>
    <x v="15"/>
    <x v="104"/>
    <x v="291"/>
    <x v="0"/>
    <x v="1850"/>
    <x v="0"/>
    <x v="0"/>
    <x v="35"/>
    <x v="0"/>
    <x v="0"/>
    <x v="0"/>
    <x v="0"/>
    <x v="0"/>
    <x v="0"/>
    <x v="0"/>
    <x v="2"/>
    <x v="0"/>
    <x v="18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51"/>
    <x v="396"/>
    <x v="0"/>
    <x v="0"/>
    <x v="1820"/>
    <x v="0"/>
    <x v="0"/>
    <x v="0"/>
    <x v="0"/>
    <x v="0"/>
    <x v="0"/>
    <x v="1770"/>
    <x v="1771"/>
    <x v="0"/>
    <x v="1"/>
    <x v="1838"/>
    <x v="1782"/>
    <x v="1844"/>
    <x v="1768"/>
    <x v="1845"/>
    <x v="1"/>
    <x v="112"/>
    <x v="344"/>
    <x v="0"/>
    <x v="1851"/>
    <x v="0"/>
    <x v="0"/>
    <x v="23"/>
    <x v="0"/>
    <x v="0"/>
    <x v="0"/>
    <x v="0"/>
    <x v="0"/>
    <x v="0"/>
    <x v="0"/>
    <x v="44"/>
    <x v="5"/>
    <x v="1836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1852"/>
    <x v="18"/>
    <x v="0"/>
    <x v="0"/>
    <x v="1821"/>
    <x v="0"/>
    <x v="0"/>
    <x v="0"/>
    <x v="0"/>
    <x v="0"/>
    <x v="0"/>
    <x v="1771"/>
    <x v="1772"/>
    <x v="0"/>
    <x v="1"/>
    <x v="1839"/>
    <x v="1783"/>
    <x v="1845"/>
    <x v="1769"/>
    <x v="1846"/>
    <x v="13"/>
    <x v="24"/>
    <x v="616"/>
    <x v="0"/>
    <x v="1852"/>
    <x v="0"/>
    <x v="0"/>
    <x v="4"/>
    <x v="0"/>
    <x v="0"/>
    <x v="0"/>
    <x v="0"/>
    <x v="0"/>
    <x v="0"/>
    <x v="0"/>
    <x v="10"/>
    <x v="0"/>
    <x v="18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53"/>
    <x v="17"/>
    <x v="0"/>
    <x v="0"/>
    <x v="1822"/>
    <x v="0"/>
    <x v="0"/>
    <x v="0"/>
    <x v="0"/>
    <x v="0"/>
    <x v="0"/>
    <x v="1772"/>
    <x v="1773"/>
    <x v="0"/>
    <x v="1"/>
    <x v="1840"/>
    <x v="1784"/>
    <x v="1846"/>
    <x v="1770"/>
    <x v="1847"/>
    <x v="10"/>
    <x v="92"/>
    <x v="958"/>
    <x v="0"/>
    <x v="1853"/>
    <x v="0"/>
    <x v="0"/>
    <x v="367"/>
    <x v="0"/>
    <x v="0"/>
    <x v="0"/>
    <x v="0"/>
    <x v="0"/>
    <x v="0"/>
    <x v="0"/>
    <x v="6"/>
    <x v="0"/>
    <x v="18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54"/>
    <x v="23"/>
    <x v="0"/>
    <x v="0"/>
    <x v="1823"/>
    <x v="0"/>
    <x v="0"/>
    <x v="0"/>
    <x v="0"/>
    <x v="0"/>
    <x v="0"/>
    <x v="1773"/>
    <x v="1774"/>
    <x v="0"/>
    <x v="1"/>
    <x v="1841"/>
    <x v="1785"/>
    <x v="1847"/>
    <x v="1771"/>
    <x v="1848"/>
    <x v="13"/>
    <x v="146"/>
    <x v="959"/>
    <x v="0"/>
    <x v="1854"/>
    <x v="0"/>
    <x v="0"/>
    <x v="175"/>
    <x v="0"/>
    <x v="0"/>
    <x v="0"/>
    <x v="0"/>
    <x v="0"/>
    <x v="0"/>
    <x v="0"/>
    <x v="11"/>
    <x v="0"/>
    <x v="183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55"/>
    <x v="17"/>
    <x v="0"/>
    <x v="0"/>
    <x v="1824"/>
    <x v="0"/>
    <x v="0"/>
    <x v="0"/>
    <x v="0"/>
    <x v="0"/>
    <x v="0"/>
    <x v="1774"/>
    <x v="1775"/>
    <x v="0"/>
    <x v="1"/>
    <x v="1842"/>
    <x v="1786"/>
    <x v="1848"/>
    <x v="1772"/>
    <x v="1849"/>
    <x v="22"/>
    <x v="255"/>
    <x v="960"/>
    <x v="0"/>
    <x v="1855"/>
    <x v="0"/>
    <x v="0"/>
    <x v="368"/>
    <x v="0"/>
    <x v="0"/>
    <x v="0"/>
    <x v="0"/>
    <x v="0"/>
    <x v="0"/>
    <x v="0"/>
    <x v="13"/>
    <x v="0"/>
    <x v="184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56"/>
    <x v="117"/>
    <x v="0"/>
    <x v="0"/>
    <x v="1825"/>
    <x v="0"/>
    <x v="0"/>
    <x v="0"/>
    <x v="0"/>
    <x v="0"/>
    <x v="0"/>
    <x v="1775"/>
    <x v="1776"/>
    <x v="0"/>
    <x v="1"/>
    <x v="1843"/>
    <x v="1787"/>
    <x v="1849"/>
    <x v="1773"/>
    <x v="1850"/>
    <x v="10"/>
    <x v="21"/>
    <x v="59"/>
    <x v="0"/>
    <x v="1856"/>
    <x v="0"/>
    <x v="0"/>
    <x v="265"/>
    <x v="0"/>
    <x v="0"/>
    <x v="0"/>
    <x v="0"/>
    <x v="0"/>
    <x v="0"/>
    <x v="0"/>
    <x v="10"/>
    <x v="0"/>
    <x v="184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57"/>
    <x v="12"/>
    <x v="0"/>
    <x v="0"/>
    <x v="1826"/>
    <x v="0"/>
    <x v="0"/>
    <x v="0"/>
    <x v="0"/>
    <x v="0"/>
    <x v="0"/>
    <x v="1776"/>
    <x v="1777"/>
    <x v="0"/>
    <x v="1"/>
    <x v="1844"/>
    <x v="1788"/>
    <x v="1850"/>
    <x v="1774"/>
    <x v="1851"/>
    <x v="0"/>
    <x v="36"/>
    <x v="40"/>
    <x v="0"/>
    <x v="1857"/>
    <x v="0"/>
    <x v="0"/>
    <x v="166"/>
    <x v="0"/>
    <x v="0"/>
    <x v="0"/>
    <x v="0"/>
    <x v="0"/>
    <x v="0"/>
    <x v="0"/>
    <x v="2"/>
    <x v="0"/>
    <x v="184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58"/>
    <x v="18"/>
    <x v="0"/>
    <x v="0"/>
    <x v="1827"/>
    <x v="0"/>
    <x v="0"/>
    <x v="0"/>
    <x v="0"/>
    <x v="0"/>
    <x v="0"/>
    <x v="1777"/>
    <x v="1778"/>
    <x v="0"/>
    <x v="1"/>
    <x v="1845"/>
    <x v="1789"/>
    <x v="1851"/>
    <x v="1775"/>
    <x v="1852"/>
    <x v="16"/>
    <x v="110"/>
    <x v="495"/>
    <x v="0"/>
    <x v="1858"/>
    <x v="0"/>
    <x v="0"/>
    <x v="369"/>
    <x v="0"/>
    <x v="0"/>
    <x v="0"/>
    <x v="0"/>
    <x v="0"/>
    <x v="0"/>
    <x v="0"/>
    <x v="2"/>
    <x v="0"/>
    <x v="18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59"/>
    <x v="67"/>
    <x v="0"/>
    <x v="0"/>
    <x v="1828"/>
    <x v="0"/>
    <x v="0"/>
    <x v="0"/>
    <x v="0"/>
    <x v="0"/>
    <x v="0"/>
    <x v="1778"/>
    <x v="1779"/>
    <x v="0"/>
    <x v="1"/>
    <x v="1846"/>
    <x v="1790"/>
    <x v="1852"/>
    <x v="1776"/>
    <x v="1853"/>
    <x v="0"/>
    <x v="81"/>
    <x v="107"/>
    <x v="0"/>
    <x v="1859"/>
    <x v="0"/>
    <x v="0"/>
    <x v="35"/>
    <x v="0"/>
    <x v="0"/>
    <x v="0"/>
    <x v="0"/>
    <x v="0"/>
    <x v="0"/>
    <x v="0"/>
    <x v="30"/>
    <x v="7"/>
    <x v="1844"/>
    <x v="3"/>
    <x v="1"/>
    <x v="0"/>
    <x v="0"/>
    <x v="9"/>
    <x v="3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22"/>
    <x v="22"/>
    <x v="0"/>
    <x v="0"/>
    <x v="0"/>
    <x v="4"/>
    <x v="1"/>
    <x v="5"/>
    <x v="4"/>
  </r>
  <r>
    <x v="1849"/>
    <x v="280"/>
    <x v="0"/>
    <x v="1"/>
    <x v="1818"/>
    <x v="0"/>
    <x v="0"/>
    <x v="1"/>
    <x v="0"/>
    <x v="0"/>
    <x v="0"/>
    <x v="1768"/>
    <x v="1769"/>
    <x v="0"/>
    <x v="1"/>
    <x v="1836"/>
    <x v="1780"/>
    <x v="1842"/>
    <x v="1766"/>
    <x v="1843"/>
    <x v="17"/>
    <x v="94"/>
    <x v="572"/>
    <x v="2"/>
    <x v="1849"/>
    <x v="0"/>
    <x v="0"/>
    <x v="35"/>
    <x v="0"/>
    <x v="0"/>
    <x v="0"/>
    <x v="0"/>
    <x v="0"/>
    <x v="0"/>
    <x v="0"/>
    <x v="15"/>
    <x v="9"/>
    <x v="1834"/>
    <x v="5"/>
    <x v="0"/>
    <x v="0"/>
    <x v="1"/>
    <x v="15"/>
    <x v="103"/>
    <x v="0"/>
    <x v="5"/>
    <x v="0"/>
    <x v="0"/>
    <x v="0"/>
    <x v="0"/>
    <x v="2"/>
    <x v="16"/>
    <x v="2"/>
    <x v="0"/>
    <x v="0"/>
    <x v="2"/>
    <x v="3"/>
    <x v="4"/>
    <x v="18"/>
    <x v="4"/>
    <x v="23"/>
    <x v="18"/>
    <x v="17"/>
    <x v="17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27"/>
  </r>
  <r>
    <x v="1860"/>
    <x v="398"/>
    <x v="0"/>
    <x v="0"/>
    <x v="1829"/>
    <x v="0"/>
    <x v="0"/>
    <x v="0"/>
    <x v="0"/>
    <x v="0"/>
    <x v="0"/>
    <x v="1779"/>
    <x v="1780"/>
    <x v="0"/>
    <x v="1"/>
    <x v="1847"/>
    <x v="1791"/>
    <x v="1853"/>
    <x v="1777"/>
    <x v="1854"/>
    <x v="20"/>
    <x v="90"/>
    <x v="961"/>
    <x v="0"/>
    <x v="1860"/>
    <x v="0"/>
    <x v="0"/>
    <x v="41"/>
    <x v="0"/>
    <x v="0"/>
    <x v="0"/>
    <x v="0"/>
    <x v="0"/>
    <x v="0"/>
    <x v="0"/>
    <x v="6"/>
    <x v="0"/>
    <x v="184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4"/>
    <x v="0"/>
    <x v="2"/>
    <x v="1"/>
    <x v="5"/>
    <x v="25"/>
  </r>
  <r>
    <x v="1861"/>
    <x v="399"/>
    <x v="0"/>
    <x v="1"/>
    <x v="1829"/>
    <x v="0"/>
    <x v="0"/>
    <x v="1"/>
    <x v="0"/>
    <x v="0"/>
    <x v="0"/>
    <x v="1779"/>
    <x v="1780"/>
    <x v="0"/>
    <x v="1"/>
    <x v="1847"/>
    <x v="1792"/>
    <x v="1853"/>
    <x v="1777"/>
    <x v="1854"/>
    <x v="20"/>
    <x v="90"/>
    <x v="961"/>
    <x v="2"/>
    <x v="1861"/>
    <x v="0"/>
    <x v="0"/>
    <x v="41"/>
    <x v="0"/>
    <x v="0"/>
    <x v="0"/>
    <x v="0"/>
    <x v="0"/>
    <x v="0"/>
    <x v="0"/>
    <x v="32"/>
    <x v="9"/>
    <x v="1845"/>
    <x v="5"/>
    <x v="0"/>
    <x v="0"/>
    <x v="1"/>
    <x v="29"/>
    <x v="3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1862"/>
    <x v="117"/>
    <x v="0"/>
    <x v="0"/>
    <x v="1830"/>
    <x v="0"/>
    <x v="0"/>
    <x v="0"/>
    <x v="0"/>
    <x v="0"/>
    <x v="0"/>
    <x v="1780"/>
    <x v="1781"/>
    <x v="0"/>
    <x v="1"/>
    <x v="1848"/>
    <x v="1793"/>
    <x v="1854"/>
    <x v="1778"/>
    <x v="1855"/>
    <x v="2"/>
    <x v="142"/>
    <x v="350"/>
    <x v="0"/>
    <x v="1862"/>
    <x v="0"/>
    <x v="0"/>
    <x v="370"/>
    <x v="0"/>
    <x v="0"/>
    <x v="0"/>
    <x v="0"/>
    <x v="0"/>
    <x v="0"/>
    <x v="0"/>
    <x v="6"/>
    <x v="0"/>
    <x v="18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63"/>
    <x v="43"/>
    <x v="0"/>
    <x v="0"/>
    <x v="1831"/>
    <x v="0"/>
    <x v="0"/>
    <x v="0"/>
    <x v="0"/>
    <x v="0"/>
    <x v="0"/>
    <x v="1781"/>
    <x v="1782"/>
    <x v="0"/>
    <x v="1"/>
    <x v="1849"/>
    <x v="1794"/>
    <x v="1855"/>
    <x v="1779"/>
    <x v="1856"/>
    <x v="1"/>
    <x v="97"/>
    <x v="139"/>
    <x v="0"/>
    <x v="1863"/>
    <x v="0"/>
    <x v="0"/>
    <x v="371"/>
    <x v="0"/>
    <x v="0"/>
    <x v="0"/>
    <x v="0"/>
    <x v="0"/>
    <x v="0"/>
    <x v="0"/>
    <x v="10"/>
    <x v="0"/>
    <x v="18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64"/>
    <x v="10"/>
    <x v="0"/>
    <x v="0"/>
    <x v="1832"/>
    <x v="0"/>
    <x v="0"/>
    <x v="0"/>
    <x v="0"/>
    <x v="0"/>
    <x v="0"/>
    <x v="1782"/>
    <x v="1783"/>
    <x v="0"/>
    <x v="1"/>
    <x v="1850"/>
    <x v="1795"/>
    <x v="1856"/>
    <x v="1780"/>
    <x v="1857"/>
    <x v="15"/>
    <x v="86"/>
    <x v="121"/>
    <x v="0"/>
    <x v="1864"/>
    <x v="0"/>
    <x v="0"/>
    <x v="41"/>
    <x v="0"/>
    <x v="0"/>
    <x v="0"/>
    <x v="0"/>
    <x v="0"/>
    <x v="0"/>
    <x v="0"/>
    <x v="7"/>
    <x v="0"/>
    <x v="1848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65"/>
    <x v="10"/>
    <x v="0"/>
    <x v="0"/>
    <x v="1833"/>
    <x v="0"/>
    <x v="0"/>
    <x v="0"/>
    <x v="0"/>
    <x v="0"/>
    <x v="0"/>
    <x v="1783"/>
    <x v="1784"/>
    <x v="0"/>
    <x v="1"/>
    <x v="1851"/>
    <x v="1796"/>
    <x v="1857"/>
    <x v="1781"/>
    <x v="1858"/>
    <x v="9"/>
    <x v="77"/>
    <x v="101"/>
    <x v="0"/>
    <x v="1865"/>
    <x v="0"/>
    <x v="0"/>
    <x v="186"/>
    <x v="0"/>
    <x v="0"/>
    <x v="0"/>
    <x v="0"/>
    <x v="0"/>
    <x v="0"/>
    <x v="0"/>
    <x v="10"/>
    <x v="0"/>
    <x v="184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66"/>
    <x v="9"/>
    <x v="0"/>
    <x v="0"/>
    <x v="1834"/>
    <x v="0"/>
    <x v="0"/>
    <x v="0"/>
    <x v="0"/>
    <x v="0"/>
    <x v="0"/>
    <x v="1784"/>
    <x v="1785"/>
    <x v="0"/>
    <x v="1"/>
    <x v="1852"/>
    <x v="1797"/>
    <x v="1858"/>
    <x v="1782"/>
    <x v="1859"/>
    <x v="5"/>
    <x v="6"/>
    <x v="962"/>
    <x v="0"/>
    <x v="1866"/>
    <x v="0"/>
    <x v="0"/>
    <x v="372"/>
    <x v="0"/>
    <x v="0"/>
    <x v="0"/>
    <x v="0"/>
    <x v="0"/>
    <x v="0"/>
    <x v="0"/>
    <x v="7"/>
    <x v="0"/>
    <x v="185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67"/>
    <x v="70"/>
    <x v="0"/>
    <x v="0"/>
    <x v="1835"/>
    <x v="0"/>
    <x v="0"/>
    <x v="0"/>
    <x v="0"/>
    <x v="0"/>
    <x v="0"/>
    <x v="1785"/>
    <x v="1786"/>
    <x v="0"/>
    <x v="1"/>
    <x v="1853"/>
    <x v="1798"/>
    <x v="1859"/>
    <x v="1783"/>
    <x v="1860"/>
    <x v="8"/>
    <x v="19"/>
    <x v="489"/>
    <x v="0"/>
    <x v="1867"/>
    <x v="0"/>
    <x v="0"/>
    <x v="16"/>
    <x v="0"/>
    <x v="0"/>
    <x v="0"/>
    <x v="0"/>
    <x v="0"/>
    <x v="0"/>
    <x v="0"/>
    <x v="10"/>
    <x v="0"/>
    <x v="18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68"/>
    <x v="18"/>
    <x v="0"/>
    <x v="0"/>
    <x v="1836"/>
    <x v="0"/>
    <x v="0"/>
    <x v="0"/>
    <x v="0"/>
    <x v="0"/>
    <x v="0"/>
    <x v="1786"/>
    <x v="1787"/>
    <x v="0"/>
    <x v="1"/>
    <x v="1854"/>
    <x v="1799"/>
    <x v="1860"/>
    <x v="1784"/>
    <x v="1861"/>
    <x v="3"/>
    <x v="3"/>
    <x v="120"/>
    <x v="0"/>
    <x v="1868"/>
    <x v="0"/>
    <x v="0"/>
    <x v="44"/>
    <x v="0"/>
    <x v="0"/>
    <x v="0"/>
    <x v="0"/>
    <x v="0"/>
    <x v="0"/>
    <x v="0"/>
    <x v="11"/>
    <x v="0"/>
    <x v="18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69"/>
    <x v="10"/>
    <x v="0"/>
    <x v="0"/>
    <x v="1837"/>
    <x v="0"/>
    <x v="0"/>
    <x v="0"/>
    <x v="0"/>
    <x v="0"/>
    <x v="0"/>
    <x v="1787"/>
    <x v="1788"/>
    <x v="0"/>
    <x v="1"/>
    <x v="1855"/>
    <x v="1800"/>
    <x v="1861"/>
    <x v="1785"/>
    <x v="1862"/>
    <x v="14"/>
    <x v="31"/>
    <x v="766"/>
    <x v="0"/>
    <x v="1869"/>
    <x v="0"/>
    <x v="0"/>
    <x v="62"/>
    <x v="0"/>
    <x v="0"/>
    <x v="0"/>
    <x v="0"/>
    <x v="0"/>
    <x v="0"/>
    <x v="0"/>
    <x v="2"/>
    <x v="0"/>
    <x v="185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0"/>
    <x v="9"/>
    <x v="0"/>
    <x v="0"/>
    <x v="1838"/>
    <x v="0"/>
    <x v="0"/>
    <x v="0"/>
    <x v="0"/>
    <x v="0"/>
    <x v="0"/>
    <x v="1788"/>
    <x v="1789"/>
    <x v="0"/>
    <x v="1"/>
    <x v="1856"/>
    <x v="1801"/>
    <x v="1862"/>
    <x v="1786"/>
    <x v="1863"/>
    <x v="8"/>
    <x v="66"/>
    <x v="802"/>
    <x v="0"/>
    <x v="1870"/>
    <x v="0"/>
    <x v="0"/>
    <x v="48"/>
    <x v="0"/>
    <x v="0"/>
    <x v="0"/>
    <x v="0"/>
    <x v="0"/>
    <x v="0"/>
    <x v="0"/>
    <x v="2"/>
    <x v="0"/>
    <x v="18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1"/>
    <x v="23"/>
    <x v="0"/>
    <x v="0"/>
    <x v="1839"/>
    <x v="0"/>
    <x v="0"/>
    <x v="0"/>
    <x v="0"/>
    <x v="0"/>
    <x v="0"/>
    <x v="1789"/>
    <x v="1790"/>
    <x v="0"/>
    <x v="1"/>
    <x v="1857"/>
    <x v="1802"/>
    <x v="1863"/>
    <x v="1787"/>
    <x v="1864"/>
    <x v="17"/>
    <x v="171"/>
    <x v="377"/>
    <x v="0"/>
    <x v="1871"/>
    <x v="0"/>
    <x v="0"/>
    <x v="112"/>
    <x v="0"/>
    <x v="0"/>
    <x v="0"/>
    <x v="0"/>
    <x v="0"/>
    <x v="0"/>
    <x v="0"/>
    <x v="94"/>
    <x v="7"/>
    <x v="1855"/>
    <x v="3"/>
    <x v="1"/>
    <x v="0"/>
    <x v="0"/>
    <x v="28"/>
    <x v="31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0"/>
    <x v="10"/>
    <x v="0"/>
    <x v="0"/>
    <x v="0"/>
    <x v="4"/>
    <x v="1"/>
    <x v="5"/>
    <x v="4"/>
  </r>
  <r>
    <x v="1872"/>
    <x v="17"/>
    <x v="0"/>
    <x v="0"/>
    <x v="1840"/>
    <x v="0"/>
    <x v="0"/>
    <x v="0"/>
    <x v="0"/>
    <x v="0"/>
    <x v="0"/>
    <x v="1790"/>
    <x v="1791"/>
    <x v="0"/>
    <x v="1"/>
    <x v="1858"/>
    <x v="1803"/>
    <x v="1864"/>
    <x v="1788"/>
    <x v="1865"/>
    <x v="16"/>
    <x v="35"/>
    <x v="288"/>
    <x v="0"/>
    <x v="1872"/>
    <x v="0"/>
    <x v="0"/>
    <x v="87"/>
    <x v="0"/>
    <x v="0"/>
    <x v="0"/>
    <x v="0"/>
    <x v="0"/>
    <x v="0"/>
    <x v="0"/>
    <x v="10"/>
    <x v="0"/>
    <x v="18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73"/>
    <x v="400"/>
    <x v="49"/>
    <x v="0"/>
    <x v="1841"/>
    <x v="0"/>
    <x v="0"/>
    <x v="0"/>
    <x v="0"/>
    <x v="0"/>
    <x v="0"/>
    <x v="1791"/>
    <x v="1792"/>
    <x v="0"/>
    <x v="137"/>
    <x v="1859"/>
    <x v="1804"/>
    <x v="1865"/>
    <x v="1789"/>
    <x v="1866"/>
    <x v="7"/>
    <x v="172"/>
    <x v="963"/>
    <x v="0"/>
    <x v="1873"/>
    <x v="2"/>
    <x v="44"/>
    <x v="2"/>
    <x v="49"/>
    <x v="44"/>
    <x v="44"/>
    <x v="49"/>
    <x v="1"/>
    <x v="1"/>
    <x v="3"/>
    <x v="27"/>
    <x v="0"/>
    <x v="1857"/>
    <x v="0"/>
    <x v="0"/>
    <x v="0"/>
    <x v="0"/>
    <x v="26"/>
    <x v="29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0"/>
    <x v="0"/>
    <x v="0"/>
    <x v="8"/>
    <x v="2"/>
    <x v="2"/>
    <x v="3"/>
    <x v="7"/>
    <x v="7"/>
    <x v="3"/>
    <x v="0"/>
    <x v="0"/>
    <x v="0"/>
    <x v="0"/>
    <x v="0"/>
    <x v="0"/>
    <x v="0"/>
    <x v="0"/>
    <x v="0"/>
    <x v="0"/>
    <x v="2"/>
    <x v="0"/>
    <x v="0"/>
    <x v="11"/>
  </r>
  <r>
    <x v="1873"/>
    <x v="400"/>
    <x v="0"/>
    <x v="0"/>
    <x v="1841"/>
    <x v="0"/>
    <x v="0"/>
    <x v="0"/>
    <x v="0"/>
    <x v="0"/>
    <x v="0"/>
    <x v="1791"/>
    <x v="1792"/>
    <x v="0"/>
    <x v="137"/>
    <x v="1859"/>
    <x v="1804"/>
    <x v="1865"/>
    <x v="1789"/>
    <x v="1866"/>
    <x v="7"/>
    <x v="172"/>
    <x v="963"/>
    <x v="0"/>
    <x v="1873"/>
    <x v="0"/>
    <x v="0"/>
    <x v="2"/>
    <x v="0"/>
    <x v="0"/>
    <x v="0"/>
    <x v="0"/>
    <x v="0"/>
    <x v="0"/>
    <x v="0"/>
    <x v="13"/>
    <x v="0"/>
    <x v="1857"/>
    <x v="0"/>
    <x v="0"/>
    <x v="0"/>
    <x v="0"/>
    <x v="13"/>
    <x v="13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22"/>
    <x v="22"/>
    <x v="0"/>
    <x v="8"/>
    <x v="0"/>
    <x v="0"/>
    <x v="0"/>
    <x v="0"/>
    <x v="0"/>
    <x v="0"/>
    <x v="1"/>
    <x v="0"/>
    <x v="2"/>
    <x v="0"/>
    <x v="0"/>
    <x v="72"/>
    <x v="72"/>
    <x v="0"/>
    <x v="0"/>
    <x v="0"/>
    <x v="2"/>
    <x v="3"/>
    <x v="12"/>
    <x v="11"/>
  </r>
  <r>
    <x v="1874"/>
    <x v="401"/>
    <x v="0"/>
    <x v="0"/>
    <x v="1842"/>
    <x v="0"/>
    <x v="0"/>
    <x v="0"/>
    <x v="0"/>
    <x v="0"/>
    <x v="0"/>
    <x v="1513"/>
    <x v="1514"/>
    <x v="0"/>
    <x v="1"/>
    <x v="1860"/>
    <x v="1805"/>
    <x v="1866"/>
    <x v="1790"/>
    <x v="1867"/>
    <x v="12"/>
    <x v="55"/>
    <x v="872"/>
    <x v="0"/>
    <x v="1874"/>
    <x v="0"/>
    <x v="0"/>
    <x v="119"/>
    <x v="0"/>
    <x v="0"/>
    <x v="0"/>
    <x v="0"/>
    <x v="0"/>
    <x v="0"/>
    <x v="0"/>
    <x v="2"/>
    <x v="0"/>
    <x v="18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5"/>
    <x v="10"/>
    <x v="0"/>
    <x v="0"/>
    <x v="1843"/>
    <x v="0"/>
    <x v="0"/>
    <x v="0"/>
    <x v="0"/>
    <x v="0"/>
    <x v="0"/>
    <x v="1792"/>
    <x v="1793"/>
    <x v="0"/>
    <x v="1"/>
    <x v="1861"/>
    <x v="1806"/>
    <x v="1867"/>
    <x v="1791"/>
    <x v="1868"/>
    <x v="1"/>
    <x v="93"/>
    <x v="638"/>
    <x v="0"/>
    <x v="1875"/>
    <x v="0"/>
    <x v="0"/>
    <x v="41"/>
    <x v="0"/>
    <x v="0"/>
    <x v="0"/>
    <x v="0"/>
    <x v="0"/>
    <x v="0"/>
    <x v="0"/>
    <x v="7"/>
    <x v="0"/>
    <x v="18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76"/>
    <x v="19"/>
    <x v="0"/>
    <x v="0"/>
    <x v="1844"/>
    <x v="0"/>
    <x v="0"/>
    <x v="0"/>
    <x v="0"/>
    <x v="0"/>
    <x v="0"/>
    <x v="1793"/>
    <x v="1794"/>
    <x v="0"/>
    <x v="1"/>
    <x v="1862"/>
    <x v="1807"/>
    <x v="1868"/>
    <x v="1792"/>
    <x v="1869"/>
    <x v="14"/>
    <x v="99"/>
    <x v="142"/>
    <x v="0"/>
    <x v="1876"/>
    <x v="0"/>
    <x v="0"/>
    <x v="89"/>
    <x v="0"/>
    <x v="0"/>
    <x v="0"/>
    <x v="0"/>
    <x v="0"/>
    <x v="0"/>
    <x v="0"/>
    <x v="26"/>
    <x v="0"/>
    <x v="1860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7"/>
    <x v="275"/>
    <x v="0"/>
    <x v="0"/>
    <x v="1845"/>
    <x v="0"/>
    <x v="0"/>
    <x v="0"/>
    <x v="0"/>
    <x v="0"/>
    <x v="0"/>
    <x v="1794"/>
    <x v="1795"/>
    <x v="0"/>
    <x v="1"/>
    <x v="1863"/>
    <x v="1808"/>
    <x v="1869"/>
    <x v="1793"/>
    <x v="1870"/>
    <x v="10"/>
    <x v="78"/>
    <x v="693"/>
    <x v="0"/>
    <x v="1877"/>
    <x v="0"/>
    <x v="0"/>
    <x v="11"/>
    <x v="0"/>
    <x v="0"/>
    <x v="0"/>
    <x v="0"/>
    <x v="0"/>
    <x v="0"/>
    <x v="0"/>
    <x v="2"/>
    <x v="0"/>
    <x v="18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78"/>
    <x v="10"/>
    <x v="0"/>
    <x v="0"/>
    <x v="1846"/>
    <x v="0"/>
    <x v="0"/>
    <x v="0"/>
    <x v="0"/>
    <x v="0"/>
    <x v="0"/>
    <x v="1795"/>
    <x v="1796"/>
    <x v="0"/>
    <x v="1"/>
    <x v="1864"/>
    <x v="1809"/>
    <x v="1870"/>
    <x v="1794"/>
    <x v="1871"/>
    <x v="0"/>
    <x v="41"/>
    <x v="47"/>
    <x v="0"/>
    <x v="1878"/>
    <x v="0"/>
    <x v="0"/>
    <x v="2"/>
    <x v="0"/>
    <x v="0"/>
    <x v="0"/>
    <x v="0"/>
    <x v="0"/>
    <x v="0"/>
    <x v="0"/>
    <x v="7"/>
    <x v="0"/>
    <x v="1862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79"/>
    <x v="16"/>
    <x v="0"/>
    <x v="0"/>
    <x v="1847"/>
    <x v="0"/>
    <x v="0"/>
    <x v="0"/>
    <x v="0"/>
    <x v="0"/>
    <x v="0"/>
    <x v="1796"/>
    <x v="1797"/>
    <x v="0"/>
    <x v="1"/>
    <x v="1865"/>
    <x v="1810"/>
    <x v="1871"/>
    <x v="1795"/>
    <x v="1872"/>
    <x v="1"/>
    <x v="108"/>
    <x v="463"/>
    <x v="0"/>
    <x v="1879"/>
    <x v="0"/>
    <x v="0"/>
    <x v="113"/>
    <x v="0"/>
    <x v="0"/>
    <x v="0"/>
    <x v="0"/>
    <x v="0"/>
    <x v="0"/>
    <x v="0"/>
    <x v="13"/>
    <x v="0"/>
    <x v="186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80"/>
    <x v="356"/>
    <x v="0"/>
    <x v="0"/>
    <x v="1848"/>
    <x v="0"/>
    <x v="0"/>
    <x v="0"/>
    <x v="0"/>
    <x v="0"/>
    <x v="0"/>
    <x v="1797"/>
    <x v="1798"/>
    <x v="0"/>
    <x v="1"/>
    <x v="1866"/>
    <x v="1811"/>
    <x v="1872"/>
    <x v="1796"/>
    <x v="1873"/>
    <x v="7"/>
    <x v="12"/>
    <x v="582"/>
    <x v="0"/>
    <x v="1880"/>
    <x v="0"/>
    <x v="0"/>
    <x v="11"/>
    <x v="0"/>
    <x v="0"/>
    <x v="0"/>
    <x v="0"/>
    <x v="0"/>
    <x v="0"/>
    <x v="0"/>
    <x v="10"/>
    <x v="0"/>
    <x v="18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81"/>
    <x v="388"/>
    <x v="0"/>
    <x v="0"/>
    <x v="1849"/>
    <x v="0"/>
    <x v="0"/>
    <x v="0"/>
    <x v="0"/>
    <x v="0"/>
    <x v="0"/>
    <x v="1798"/>
    <x v="1799"/>
    <x v="0"/>
    <x v="1"/>
    <x v="1867"/>
    <x v="1812"/>
    <x v="1873"/>
    <x v="1797"/>
    <x v="1874"/>
    <x v="8"/>
    <x v="67"/>
    <x v="964"/>
    <x v="0"/>
    <x v="1881"/>
    <x v="0"/>
    <x v="0"/>
    <x v="55"/>
    <x v="0"/>
    <x v="0"/>
    <x v="0"/>
    <x v="0"/>
    <x v="0"/>
    <x v="0"/>
    <x v="0"/>
    <x v="11"/>
    <x v="0"/>
    <x v="18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82"/>
    <x v="148"/>
    <x v="0"/>
    <x v="0"/>
    <x v="1850"/>
    <x v="0"/>
    <x v="0"/>
    <x v="0"/>
    <x v="0"/>
    <x v="0"/>
    <x v="0"/>
    <x v="1799"/>
    <x v="1800"/>
    <x v="0"/>
    <x v="1"/>
    <x v="1868"/>
    <x v="1813"/>
    <x v="1874"/>
    <x v="1798"/>
    <x v="1875"/>
    <x v="13"/>
    <x v="139"/>
    <x v="243"/>
    <x v="0"/>
    <x v="1882"/>
    <x v="0"/>
    <x v="0"/>
    <x v="80"/>
    <x v="0"/>
    <x v="0"/>
    <x v="0"/>
    <x v="0"/>
    <x v="0"/>
    <x v="0"/>
    <x v="0"/>
    <x v="11"/>
    <x v="0"/>
    <x v="18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83"/>
    <x v="43"/>
    <x v="0"/>
    <x v="0"/>
    <x v="1851"/>
    <x v="0"/>
    <x v="0"/>
    <x v="0"/>
    <x v="0"/>
    <x v="0"/>
    <x v="0"/>
    <x v="1800"/>
    <x v="1801"/>
    <x v="0"/>
    <x v="1"/>
    <x v="1869"/>
    <x v="1814"/>
    <x v="1875"/>
    <x v="1799"/>
    <x v="1876"/>
    <x v="4"/>
    <x v="193"/>
    <x v="702"/>
    <x v="0"/>
    <x v="1883"/>
    <x v="0"/>
    <x v="0"/>
    <x v="26"/>
    <x v="0"/>
    <x v="0"/>
    <x v="0"/>
    <x v="0"/>
    <x v="0"/>
    <x v="0"/>
    <x v="0"/>
    <x v="10"/>
    <x v="0"/>
    <x v="186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84"/>
    <x v="18"/>
    <x v="0"/>
    <x v="0"/>
    <x v="1852"/>
    <x v="0"/>
    <x v="0"/>
    <x v="0"/>
    <x v="0"/>
    <x v="0"/>
    <x v="0"/>
    <x v="1801"/>
    <x v="1802"/>
    <x v="0"/>
    <x v="1"/>
    <x v="1870"/>
    <x v="1815"/>
    <x v="1876"/>
    <x v="1800"/>
    <x v="1877"/>
    <x v="8"/>
    <x v="256"/>
    <x v="965"/>
    <x v="0"/>
    <x v="1884"/>
    <x v="0"/>
    <x v="0"/>
    <x v="373"/>
    <x v="0"/>
    <x v="0"/>
    <x v="0"/>
    <x v="0"/>
    <x v="0"/>
    <x v="0"/>
    <x v="0"/>
    <x v="10"/>
    <x v="0"/>
    <x v="18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85"/>
    <x v="130"/>
    <x v="0"/>
    <x v="0"/>
    <x v="1853"/>
    <x v="0"/>
    <x v="0"/>
    <x v="0"/>
    <x v="0"/>
    <x v="0"/>
    <x v="0"/>
    <x v="1802"/>
    <x v="1803"/>
    <x v="0"/>
    <x v="1"/>
    <x v="1871"/>
    <x v="1816"/>
    <x v="1877"/>
    <x v="1801"/>
    <x v="1878"/>
    <x v="9"/>
    <x v="118"/>
    <x v="822"/>
    <x v="0"/>
    <x v="1885"/>
    <x v="0"/>
    <x v="0"/>
    <x v="3"/>
    <x v="0"/>
    <x v="0"/>
    <x v="0"/>
    <x v="0"/>
    <x v="0"/>
    <x v="0"/>
    <x v="0"/>
    <x v="11"/>
    <x v="0"/>
    <x v="18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86"/>
    <x v="18"/>
    <x v="0"/>
    <x v="0"/>
    <x v="1854"/>
    <x v="0"/>
    <x v="0"/>
    <x v="0"/>
    <x v="0"/>
    <x v="0"/>
    <x v="0"/>
    <x v="1803"/>
    <x v="1804"/>
    <x v="0"/>
    <x v="1"/>
    <x v="1872"/>
    <x v="1817"/>
    <x v="1878"/>
    <x v="1802"/>
    <x v="1879"/>
    <x v="14"/>
    <x v="80"/>
    <x v="141"/>
    <x v="1"/>
    <x v="1886"/>
    <x v="0"/>
    <x v="0"/>
    <x v="48"/>
    <x v="0"/>
    <x v="0"/>
    <x v="0"/>
    <x v="0"/>
    <x v="0"/>
    <x v="0"/>
    <x v="0"/>
    <x v="27"/>
    <x v="0"/>
    <x v="187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1887"/>
    <x v="23"/>
    <x v="0"/>
    <x v="0"/>
    <x v="1855"/>
    <x v="0"/>
    <x v="0"/>
    <x v="0"/>
    <x v="0"/>
    <x v="0"/>
    <x v="0"/>
    <x v="1804"/>
    <x v="1805"/>
    <x v="0"/>
    <x v="1"/>
    <x v="1873"/>
    <x v="1818"/>
    <x v="1879"/>
    <x v="1803"/>
    <x v="1880"/>
    <x v="15"/>
    <x v="165"/>
    <x v="966"/>
    <x v="0"/>
    <x v="1887"/>
    <x v="0"/>
    <x v="0"/>
    <x v="4"/>
    <x v="0"/>
    <x v="0"/>
    <x v="0"/>
    <x v="0"/>
    <x v="0"/>
    <x v="0"/>
    <x v="0"/>
    <x v="25"/>
    <x v="0"/>
    <x v="1871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888"/>
    <x v="118"/>
    <x v="0"/>
    <x v="0"/>
    <x v="1856"/>
    <x v="0"/>
    <x v="0"/>
    <x v="0"/>
    <x v="0"/>
    <x v="0"/>
    <x v="0"/>
    <x v="1805"/>
    <x v="1806"/>
    <x v="0"/>
    <x v="138"/>
    <x v="1874"/>
    <x v="1819"/>
    <x v="1880"/>
    <x v="1804"/>
    <x v="1881"/>
    <x v="1"/>
    <x v="108"/>
    <x v="163"/>
    <x v="0"/>
    <x v="1888"/>
    <x v="0"/>
    <x v="0"/>
    <x v="23"/>
    <x v="0"/>
    <x v="0"/>
    <x v="0"/>
    <x v="0"/>
    <x v="0"/>
    <x v="0"/>
    <x v="0"/>
    <x v="6"/>
    <x v="0"/>
    <x v="187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889"/>
    <x v="124"/>
    <x v="0"/>
    <x v="0"/>
    <x v="1857"/>
    <x v="0"/>
    <x v="0"/>
    <x v="0"/>
    <x v="0"/>
    <x v="0"/>
    <x v="0"/>
    <x v="1806"/>
    <x v="1807"/>
    <x v="0"/>
    <x v="1"/>
    <x v="1875"/>
    <x v="1820"/>
    <x v="1881"/>
    <x v="1805"/>
    <x v="1882"/>
    <x v="8"/>
    <x v="14"/>
    <x v="967"/>
    <x v="0"/>
    <x v="1889"/>
    <x v="0"/>
    <x v="0"/>
    <x v="14"/>
    <x v="0"/>
    <x v="0"/>
    <x v="0"/>
    <x v="0"/>
    <x v="0"/>
    <x v="0"/>
    <x v="0"/>
    <x v="16"/>
    <x v="0"/>
    <x v="1873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90"/>
    <x v="402"/>
    <x v="0"/>
    <x v="0"/>
    <x v="1858"/>
    <x v="0"/>
    <x v="0"/>
    <x v="0"/>
    <x v="0"/>
    <x v="0"/>
    <x v="0"/>
    <x v="1807"/>
    <x v="1808"/>
    <x v="0"/>
    <x v="139"/>
    <x v="1876"/>
    <x v="1821"/>
    <x v="1882"/>
    <x v="1806"/>
    <x v="1883"/>
    <x v="9"/>
    <x v="61"/>
    <x v="660"/>
    <x v="0"/>
    <x v="1890"/>
    <x v="0"/>
    <x v="0"/>
    <x v="96"/>
    <x v="0"/>
    <x v="0"/>
    <x v="0"/>
    <x v="0"/>
    <x v="0"/>
    <x v="0"/>
    <x v="0"/>
    <x v="11"/>
    <x v="0"/>
    <x v="18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29"/>
    <x v="31"/>
  </r>
  <r>
    <x v="1891"/>
    <x v="43"/>
    <x v="0"/>
    <x v="0"/>
    <x v="1859"/>
    <x v="0"/>
    <x v="0"/>
    <x v="0"/>
    <x v="0"/>
    <x v="0"/>
    <x v="0"/>
    <x v="1808"/>
    <x v="1809"/>
    <x v="0"/>
    <x v="1"/>
    <x v="1877"/>
    <x v="1822"/>
    <x v="1883"/>
    <x v="1807"/>
    <x v="1884"/>
    <x v="17"/>
    <x v="38"/>
    <x v="968"/>
    <x v="0"/>
    <x v="1891"/>
    <x v="0"/>
    <x v="0"/>
    <x v="25"/>
    <x v="0"/>
    <x v="0"/>
    <x v="0"/>
    <x v="0"/>
    <x v="0"/>
    <x v="0"/>
    <x v="0"/>
    <x v="16"/>
    <x v="0"/>
    <x v="187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92"/>
    <x v="127"/>
    <x v="0"/>
    <x v="0"/>
    <x v="1860"/>
    <x v="0"/>
    <x v="0"/>
    <x v="0"/>
    <x v="0"/>
    <x v="0"/>
    <x v="0"/>
    <x v="1809"/>
    <x v="1810"/>
    <x v="0"/>
    <x v="1"/>
    <x v="1878"/>
    <x v="1823"/>
    <x v="1884"/>
    <x v="1808"/>
    <x v="1885"/>
    <x v="23"/>
    <x v="222"/>
    <x v="969"/>
    <x v="0"/>
    <x v="1892"/>
    <x v="0"/>
    <x v="0"/>
    <x v="4"/>
    <x v="0"/>
    <x v="0"/>
    <x v="0"/>
    <x v="0"/>
    <x v="0"/>
    <x v="0"/>
    <x v="0"/>
    <x v="2"/>
    <x v="0"/>
    <x v="18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4"/>
    <x v="0"/>
    <x v="2"/>
    <x v="1"/>
    <x v="5"/>
    <x v="25"/>
  </r>
  <r>
    <x v="1893"/>
    <x v="18"/>
    <x v="0"/>
    <x v="0"/>
    <x v="1861"/>
    <x v="0"/>
    <x v="0"/>
    <x v="0"/>
    <x v="0"/>
    <x v="0"/>
    <x v="0"/>
    <x v="1810"/>
    <x v="1811"/>
    <x v="0"/>
    <x v="1"/>
    <x v="1879"/>
    <x v="1824"/>
    <x v="1885"/>
    <x v="1809"/>
    <x v="1886"/>
    <x v="16"/>
    <x v="35"/>
    <x v="39"/>
    <x v="0"/>
    <x v="1893"/>
    <x v="0"/>
    <x v="0"/>
    <x v="110"/>
    <x v="0"/>
    <x v="0"/>
    <x v="0"/>
    <x v="0"/>
    <x v="0"/>
    <x v="0"/>
    <x v="0"/>
    <x v="24"/>
    <x v="0"/>
    <x v="1877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1894"/>
    <x v="18"/>
    <x v="0"/>
    <x v="0"/>
    <x v="1862"/>
    <x v="0"/>
    <x v="0"/>
    <x v="0"/>
    <x v="0"/>
    <x v="0"/>
    <x v="0"/>
    <x v="1811"/>
    <x v="1812"/>
    <x v="0"/>
    <x v="1"/>
    <x v="1880"/>
    <x v="1825"/>
    <x v="1886"/>
    <x v="1810"/>
    <x v="1887"/>
    <x v="12"/>
    <x v="23"/>
    <x v="970"/>
    <x v="0"/>
    <x v="1894"/>
    <x v="0"/>
    <x v="0"/>
    <x v="109"/>
    <x v="0"/>
    <x v="0"/>
    <x v="0"/>
    <x v="0"/>
    <x v="0"/>
    <x v="0"/>
    <x v="0"/>
    <x v="11"/>
    <x v="0"/>
    <x v="18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95"/>
    <x v="12"/>
    <x v="0"/>
    <x v="0"/>
    <x v="1863"/>
    <x v="0"/>
    <x v="0"/>
    <x v="0"/>
    <x v="0"/>
    <x v="0"/>
    <x v="0"/>
    <x v="1812"/>
    <x v="1813"/>
    <x v="0"/>
    <x v="1"/>
    <x v="1881"/>
    <x v="1826"/>
    <x v="1887"/>
    <x v="1811"/>
    <x v="1888"/>
    <x v="23"/>
    <x v="228"/>
    <x v="971"/>
    <x v="0"/>
    <x v="1895"/>
    <x v="0"/>
    <x v="0"/>
    <x v="226"/>
    <x v="0"/>
    <x v="0"/>
    <x v="0"/>
    <x v="0"/>
    <x v="0"/>
    <x v="0"/>
    <x v="0"/>
    <x v="2"/>
    <x v="0"/>
    <x v="18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896"/>
    <x v="54"/>
    <x v="0"/>
    <x v="0"/>
    <x v="1864"/>
    <x v="0"/>
    <x v="0"/>
    <x v="0"/>
    <x v="0"/>
    <x v="0"/>
    <x v="0"/>
    <x v="1813"/>
    <x v="1814"/>
    <x v="0"/>
    <x v="1"/>
    <x v="1882"/>
    <x v="1827"/>
    <x v="1888"/>
    <x v="1812"/>
    <x v="1889"/>
    <x v="17"/>
    <x v="163"/>
    <x v="972"/>
    <x v="0"/>
    <x v="1896"/>
    <x v="0"/>
    <x v="0"/>
    <x v="14"/>
    <x v="0"/>
    <x v="0"/>
    <x v="0"/>
    <x v="0"/>
    <x v="0"/>
    <x v="0"/>
    <x v="0"/>
    <x v="11"/>
    <x v="0"/>
    <x v="188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897"/>
    <x v="311"/>
    <x v="0"/>
    <x v="0"/>
    <x v="1865"/>
    <x v="0"/>
    <x v="0"/>
    <x v="0"/>
    <x v="0"/>
    <x v="0"/>
    <x v="0"/>
    <x v="1814"/>
    <x v="1815"/>
    <x v="0"/>
    <x v="1"/>
    <x v="1883"/>
    <x v="1828"/>
    <x v="1889"/>
    <x v="1813"/>
    <x v="1890"/>
    <x v="8"/>
    <x v="148"/>
    <x v="973"/>
    <x v="0"/>
    <x v="1897"/>
    <x v="0"/>
    <x v="0"/>
    <x v="14"/>
    <x v="0"/>
    <x v="0"/>
    <x v="0"/>
    <x v="0"/>
    <x v="0"/>
    <x v="0"/>
    <x v="0"/>
    <x v="10"/>
    <x v="0"/>
    <x v="188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898"/>
    <x v="180"/>
    <x v="0"/>
    <x v="0"/>
    <x v="1866"/>
    <x v="0"/>
    <x v="0"/>
    <x v="0"/>
    <x v="0"/>
    <x v="0"/>
    <x v="0"/>
    <x v="1815"/>
    <x v="1816"/>
    <x v="0"/>
    <x v="1"/>
    <x v="1884"/>
    <x v="1829"/>
    <x v="1890"/>
    <x v="1814"/>
    <x v="1891"/>
    <x v="19"/>
    <x v="54"/>
    <x v="974"/>
    <x v="0"/>
    <x v="1898"/>
    <x v="0"/>
    <x v="0"/>
    <x v="4"/>
    <x v="0"/>
    <x v="0"/>
    <x v="0"/>
    <x v="0"/>
    <x v="0"/>
    <x v="0"/>
    <x v="0"/>
    <x v="95"/>
    <x v="6"/>
    <x v="1882"/>
    <x v="6"/>
    <x v="2"/>
    <x v="0"/>
    <x v="2"/>
    <x v="4"/>
    <x v="99"/>
    <x v="0"/>
    <x v="1"/>
    <x v="0"/>
    <x v="0"/>
    <x v="1"/>
    <x v="0"/>
    <x v="3"/>
    <x v="7"/>
    <x v="0"/>
    <x v="0"/>
    <x v="0"/>
    <x v="0"/>
    <x v="5"/>
    <x v="6"/>
    <x v="9"/>
    <x v="8"/>
    <x v="11"/>
    <x v="8"/>
    <x v="8"/>
    <x v="8"/>
    <x v="5"/>
    <x v="6"/>
    <x v="0"/>
    <x v="0"/>
    <x v="0"/>
    <x v="0"/>
    <x v="0"/>
    <x v="0"/>
    <x v="1"/>
    <x v="0"/>
    <x v="3"/>
    <x v="2"/>
    <x v="0"/>
    <x v="49"/>
    <x v="49"/>
    <x v="0"/>
    <x v="0"/>
    <x v="0"/>
    <x v="7"/>
    <x v="1"/>
    <x v="10"/>
    <x v="9"/>
  </r>
  <r>
    <x v="1899"/>
    <x v="30"/>
    <x v="0"/>
    <x v="0"/>
    <x v="1867"/>
    <x v="0"/>
    <x v="0"/>
    <x v="0"/>
    <x v="0"/>
    <x v="0"/>
    <x v="0"/>
    <x v="1816"/>
    <x v="1817"/>
    <x v="0"/>
    <x v="1"/>
    <x v="1885"/>
    <x v="1830"/>
    <x v="1891"/>
    <x v="1815"/>
    <x v="1892"/>
    <x v="2"/>
    <x v="2"/>
    <x v="66"/>
    <x v="0"/>
    <x v="1899"/>
    <x v="0"/>
    <x v="0"/>
    <x v="124"/>
    <x v="0"/>
    <x v="0"/>
    <x v="0"/>
    <x v="0"/>
    <x v="0"/>
    <x v="0"/>
    <x v="0"/>
    <x v="11"/>
    <x v="0"/>
    <x v="188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00"/>
    <x v="360"/>
    <x v="0"/>
    <x v="0"/>
    <x v="1868"/>
    <x v="0"/>
    <x v="0"/>
    <x v="0"/>
    <x v="0"/>
    <x v="0"/>
    <x v="0"/>
    <x v="1817"/>
    <x v="1818"/>
    <x v="0"/>
    <x v="1"/>
    <x v="1886"/>
    <x v="1831"/>
    <x v="1892"/>
    <x v="1816"/>
    <x v="1893"/>
    <x v="20"/>
    <x v="90"/>
    <x v="961"/>
    <x v="0"/>
    <x v="1900"/>
    <x v="0"/>
    <x v="0"/>
    <x v="1"/>
    <x v="0"/>
    <x v="0"/>
    <x v="0"/>
    <x v="0"/>
    <x v="0"/>
    <x v="0"/>
    <x v="0"/>
    <x v="13"/>
    <x v="0"/>
    <x v="1884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01"/>
    <x v="42"/>
    <x v="0"/>
    <x v="0"/>
    <x v="1869"/>
    <x v="0"/>
    <x v="0"/>
    <x v="0"/>
    <x v="0"/>
    <x v="0"/>
    <x v="0"/>
    <x v="1818"/>
    <x v="1819"/>
    <x v="0"/>
    <x v="1"/>
    <x v="1887"/>
    <x v="1832"/>
    <x v="1893"/>
    <x v="1817"/>
    <x v="1894"/>
    <x v="23"/>
    <x v="162"/>
    <x v="975"/>
    <x v="0"/>
    <x v="1901"/>
    <x v="0"/>
    <x v="0"/>
    <x v="14"/>
    <x v="0"/>
    <x v="0"/>
    <x v="0"/>
    <x v="0"/>
    <x v="0"/>
    <x v="0"/>
    <x v="0"/>
    <x v="10"/>
    <x v="0"/>
    <x v="18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02"/>
    <x v="43"/>
    <x v="0"/>
    <x v="0"/>
    <x v="1870"/>
    <x v="0"/>
    <x v="0"/>
    <x v="0"/>
    <x v="0"/>
    <x v="0"/>
    <x v="0"/>
    <x v="1819"/>
    <x v="1820"/>
    <x v="0"/>
    <x v="1"/>
    <x v="1888"/>
    <x v="1833"/>
    <x v="1894"/>
    <x v="1818"/>
    <x v="1895"/>
    <x v="17"/>
    <x v="246"/>
    <x v="976"/>
    <x v="0"/>
    <x v="1902"/>
    <x v="0"/>
    <x v="0"/>
    <x v="2"/>
    <x v="0"/>
    <x v="0"/>
    <x v="0"/>
    <x v="0"/>
    <x v="0"/>
    <x v="0"/>
    <x v="0"/>
    <x v="10"/>
    <x v="0"/>
    <x v="188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03"/>
    <x v="10"/>
    <x v="0"/>
    <x v="0"/>
    <x v="1871"/>
    <x v="0"/>
    <x v="0"/>
    <x v="0"/>
    <x v="0"/>
    <x v="0"/>
    <x v="0"/>
    <x v="1820"/>
    <x v="1821"/>
    <x v="0"/>
    <x v="1"/>
    <x v="1889"/>
    <x v="1834"/>
    <x v="1895"/>
    <x v="1819"/>
    <x v="1896"/>
    <x v="7"/>
    <x v="172"/>
    <x v="963"/>
    <x v="0"/>
    <x v="1903"/>
    <x v="0"/>
    <x v="0"/>
    <x v="44"/>
    <x v="0"/>
    <x v="0"/>
    <x v="0"/>
    <x v="0"/>
    <x v="0"/>
    <x v="0"/>
    <x v="0"/>
    <x v="10"/>
    <x v="0"/>
    <x v="18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04"/>
    <x v="92"/>
    <x v="0"/>
    <x v="0"/>
    <x v="1872"/>
    <x v="0"/>
    <x v="0"/>
    <x v="0"/>
    <x v="0"/>
    <x v="0"/>
    <x v="0"/>
    <x v="1821"/>
    <x v="1822"/>
    <x v="0"/>
    <x v="1"/>
    <x v="1890"/>
    <x v="1835"/>
    <x v="1896"/>
    <x v="1820"/>
    <x v="1897"/>
    <x v="1"/>
    <x v="1"/>
    <x v="42"/>
    <x v="0"/>
    <x v="1904"/>
    <x v="0"/>
    <x v="0"/>
    <x v="60"/>
    <x v="0"/>
    <x v="0"/>
    <x v="0"/>
    <x v="0"/>
    <x v="0"/>
    <x v="0"/>
    <x v="0"/>
    <x v="6"/>
    <x v="0"/>
    <x v="188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05"/>
    <x v="10"/>
    <x v="0"/>
    <x v="0"/>
    <x v="1873"/>
    <x v="0"/>
    <x v="0"/>
    <x v="0"/>
    <x v="0"/>
    <x v="0"/>
    <x v="0"/>
    <x v="1822"/>
    <x v="1823"/>
    <x v="0"/>
    <x v="1"/>
    <x v="1891"/>
    <x v="1836"/>
    <x v="1897"/>
    <x v="1821"/>
    <x v="1898"/>
    <x v="4"/>
    <x v="193"/>
    <x v="977"/>
    <x v="0"/>
    <x v="1905"/>
    <x v="0"/>
    <x v="0"/>
    <x v="152"/>
    <x v="0"/>
    <x v="0"/>
    <x v="0"/>
    <x v="0"/>
    <x v="0"/>
    <x v="0"/>
    <x v="0"/>
    <x v="6"/>
    <x v="0"/>
    <x v="188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06"/>
    <x v="97"/>
    <x v="0"/>
    <x v="0"/>
    <x v="1874"/>
    <x v="0"/>
    <x v="0"/>
    <x v="0"/>
    <x v="0"/>
    <x v="0"/>
    <x v="0"/>
    <x v="1429"/>
    <x v="1430"/>
    <x v="0"/>
    <x v="1"/>
    <x v="1892"/>
    <x v="1837"/>
    <x v="1898"/>
    <x v="1822"/>
    <x v="1899"/>
    <x v="8"/>
    <x v="149"/>
    <x v="832"/>
    <x v="3"/>
    <x v="1906"/>
    <x v="0"/>
    <x v="0"/>
    <x v="20"/>
    <x v="0"/>
    <x v="0"/>
    <x v="0"/>
    <x v="0"/>
    <x v="0"/>
    <x v="0"/>
    <x v="0"/>
    <x v="2"/>
    <x v="0"/>
    <x v="18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07"/>
    <x v="3"/>
    <x v="0"/>
    <x v="0"/>
    <x v="1875"/>
    <x v="0"/>
    <x v="0"/>
    <x v="0"/>
    <x v="0"/>
    <x v="0"/>
    <x v="0"/>
    <x v="1823"/>
    <x v="1824"/>
    <x v="0"/>
    <x v="1"/>
    <x v="1893"/>
    <x v="1838"/>
    <x v="1899"/>
    <x v="1823"/>
    <x v="1900"/>
    <x v="17"/>
    <x v="59"/>
    <x v="75"/>
    <x v="0"/>
    <x v="1907"/>
    <x v="0"/>
    <x v="0"/>
    <x v="124"/>
    <x v="0"/>
    <x v="0"/>
    <x v="0"/>
    <x v="0"/>
    <x v="0"/>
    <x v="0"/>
    <x v="0"/>
    <x v="11"/>
    <x v="0"/>
    <x v="18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08"/>
    <x v="43"/>
    <x v="0"/>
    <x v="0"/>
    <x v="1876"/>
    <x v="0"/>
    <x v="0"/>
    <x v="0"/>
    <x v="0"/>
    <x v="0"/>
    <x v="0"/>
    <x v="1824"/>
    <x v="1825"/>
    <x v="0"/>
    <x v="1"/>
    <x v="1894"/>
    <x v="1839"/>
    <x v="1900"/>
    <x v="1824"/>
    <x v="1901"/>
    <x v="20"/>
    <x v="71"/>
    <x v="122"/>
    <x v="0"/>
    <x v="1908"/>
    <x v="0"/>
    <x v="0"/>
    <x v="44"/>
    <x v="0"/>
    <x v="0"/>
    <x v="0"/>
    <x v="0"/>
    <x v="0"/>
    <x v="0"/>
    <x v="0"/>
    <x v="10"/>
    <x v="0"/>
    <x v="18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09"/>
    <x v="3"/>
    <x v="0"/>
    <x v="0"/>
    <x v="1877"/>
    <x v="0"/>
    <x v="0"/>
    <x v="0"/>
    <x v="0"/>
    <x v="0"/>
    <x v="0"/>
    <x v="1825"/>
    <x v="1826"/>
    <x v="0"/>
    <x v="1"/>
    <x v="1895"/>
    <x v="1840"/>
    <x v="1901"/>
    <x v="1825"/>
    <x v="1902"/>
    <x v="15"/>
    <x v="144"/>
    <x v="424"/>
    <x v="0"/>
    <x v="1909"/>
    <x v="0"/>
    <x v="0"/>
    <x v="25"/>
    <x v="0"/>
    <x v="0"/>
    <x v="0"/>
    <x v="0"/>
    <x v="0"/>
    <x v="0"/>
    <x v="0"/>
    <x v="10"/>
    <x v="0"/>
    <x v="189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10"/>
    <x v="28"/>
    <x v="0"/>
    <x v="0"/>
    <x v="1878"/>
    <x v="0"/>
    <x v="0"/>
    <x v="0"/>
    <x v="0"/>
    <x v="0"/>
    <x v="0"/>
    <x v="1826"/>
    <x v="1827"/>
    <x v="0"/>
    <x v="1"/>
    <x v="1896"/>
    <x v="1841"/>
    <x v="1902"/>
    <x v="1826"/>
    <x v="1903"/>
    <x v="15"/>
    <x v="43"/>
    <x v="978"/>
    <x v="0"/>
    <x v="1910"/>
    <x v="0"/>
    <x v="0"/>
    <x v="374"/>
    <x v="0"/>
    <x v="0"/>
    <x v="0"/>
    <x v="0"/>
    <x v="0"/>
    <x v="0"/>
    <x v="0"/>
    <x v="10"/>
    <x v="0"/>
    <x v="18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11"/>
    <x v="43"/>
    <x v="0"/>
    <x v="0"/>
    <x v="1879"/>
    <x v="0"/>
    <x v="0"/>
    <x v="0"/>
    <x v="0"/>
    <x v="0"/>
    <x v="0"/>
    <x v="1827"/>
    <x v="1828"/>
    <x v="0"/>
    <x v="1"/>
    <x v="1897"/>
    <x v="1842"/>
    <x v="1903"/>
    <x v="1827"/>
    <x v="1904"/>
    <x v="8"/>
    <x v="79"/>
    <x v="979"/>
    <x v="0"/>
    <x v="1911"/>
    <x v="0"/>
    <x v="0"/>
    <x v="23"/>
    <x v="0"/>
    <x v="0"/>
    <x v="0"/>
    <x v="0"/>
    <x v="0"/>
    <x v="0"/>
    <x v="0"/>
    <x v="7"/>
    <x v="0"/>
    <x v="189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12"/>
    <x v="42"/>
    <x v="0"/>
    <x v="0"/>
    <x v="1880"/>
    <x v="0"/>
    <x v="0"/>
    <x v="0"/>
    <x v="0"/>
    <x v="0"/>
    <x v="0"/>
    <x v="1828"/>
    <x v="1829"/>
    <x v="0"/>
    <x v="1"/>
    <x v="1898"/>
    <x v="1843"/>
    <x v="1904"/>
    <x v="1828"/>
    <x v="1905"/>
    <x v="9"/>
    <x v="18"/>
    <x v="980"/>
    <x v="0"/>
    <x v="1912"/>
    <x v="0"/>
    <x v="0"/>
    <x v="55"/>
    <x v="0"/>
    <x v="0"/>
    <x v="0"/>
    <x v="0"/>
    <x v="0"/>
    <x v="0"/>
    <x v="0"/>
    <x v="2"/>
    <x v="0"/>
    <x v="18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13"/>
    <x v="208"/>
    <x v="0"/>
    <x v="0"/>
    <x v="1881"/>
    <x v="0"/>
    <x v="0"/>
    <x v="0"/>
    <x v="0"/>
    <x v="0"/>
    <x v="0"/>
    <x v="1829"/>
    <x v="1830"/>
    <x v="0"/>
    <x v="1"/>
    <x v="1899"/>
    <x v="1844"/>
    <x v="1905"/>
    <x v="1829"/>
    <x v="1906"/>
    <x v="0"/>
    <x v="257"/>
    <x v="981"/>
    <x v="0"/>
    <x v="1913"/>
    <x v="0"/>
    <x v="0"/>
    <x v="4"/>
    <x v="0"/>
    <x v="0"/>
    <x v="0"/>
    <x v="0"/>
    <x v="0"/>
    <x v="0"/>
    <x v="0"/>
    <x v="23"/>
    <x v="7"/>
    <x v="1897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914"/>
    <x v="353"/>
    <x v="0"/>
    <x v="1"/>
    <x v="1882"/>
    <x v="0"/>
    <x v="0"/>
    <x v="1"/>
    <x v="0"/>
    <x v="0"/>
    <x v="0"/>
    <x v="1830"/>
    <x v="1831"/>
    <x v="0"/>
    <x v="1"/>
    <x v="1900"/>
    <x v="1845"/>
    <x v="1906"/>
    <x v="1830"/>
    <x v="1907"/>
    <x v="10"/>
    <x v="21"/>
    <x v="622"/>
    <x v="2"/>
    <x v="1914"/>
    <x v="0"/>
    <x v="0"/>
    <x v="117"/>
    <x v="0"/>
    <x v="0"/>
    <x v="0"/>
    <x v="0"/>
    <x v="0"/>
    <x v="0"/>
    <x v="0"/>
    <x v="62"/>
    <x v="9"/>
    <x v="1898"/>
    <x v="5"/>
    <x v="0"/>
    <x v="0"/>
    <x v="1"/>
    <x v="9"/>
    <x v="70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15"/>
    <x v="232"/>
    <x v="0"/>
    <x v="0"/>
    <x v="1883"/>
    <x v="0"/>
    <x v="0"/>
    <x v="0"/>
    <x v="0"/>
    <x v="0"/>
    <x v="0"/>
    <x v="1831"/>
    <x v="1832"/>
    <x v="0"/>
    <x v="1"/>
    <x v="1901"/>
    <x v="1846"/>
    <x v="1907"/>
    <x v="1831"/>
    <x v="1908"/>
    <x v="24"/>
    <x v="258"/>
    <x v="982"/>
    <x v="1"/>
    <x v="1915"/>
    <x v="0"/>
    <x v="0"/>
    <x v="85"/>
    <x v="0"/>
    <x v="0"/>
    <x v="0"/>
    <x v="0"/>
    <x v="0"/>
    <x v="0"/>
    <x v="0"/>
    <x v="6"/>
    <x v="0"/>
    <x v="189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1916"/>
    <x v="85"/>
    <x v="0"/>
    <x v="0"/>
    <x v="1884"/>
    <x v="0"/>
    <x v="0"/>
    <x v="0"/>
    <x v="0"/>
    <x v="0"/>
    <x v="0"/>
    <x v="1832"/>
    <x v="1833"/>
    <x v="0"/>
    <x v="1"/>
    <x v="1902"/>
    <x v="1847"/>
    <x v="1908"/>
    <x v="1832"/>
    <x v="1909"/>
    <x v="10"/>
    <x v="72"/>
    <x v="983"/>
    <x v="0"/>
    <x v="1916"/>
    <x v="0"/>
    <x v="0"/>
    <x v="86"/>
    <x v="0"/>
    <x v="0"/>
    <x v="0"/>
    <x v="0"/>
    <x v="0"/>
    <x v="0"/>
    <x v="0"/>
    <x v="2"/>
    <x v="0"/>
    <x v="19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17"/>
    <x v="44"/>
    <x v="0"/>
    <x v="0"/>
    <x v="1885"/>
    <x v="0"/>
    <x v="0"/>
    <x v="0"/>
    <x v="0"/>
    <x v="0"/>
    <x v="0"/>
    <x v="1833"/>
    <x v="1834"/>
    <x v="0"/>
    <x v="1"/>
    <x v="1903"/>
    <x v="1848"/>
    <x v="1909"/>
    <x v="1833"/>
    <x v="1910"/>
    <x v="17"/>
    <x v="163"/>
    <x v="355"/>
    <x v="0"/>
    <x v="1917"/>
    <x v="0"/>
    <x v="0"/>
    <x v="66"/>
    <x v="0"/>
    <x v="0"/>
    <x v="0"/>
    <x v="0"/>
    <x v="0"/>
    <x v="0"/>
    <x v="0"/>
    <x v="11"/>
    <x v="0"/>
    <x v="19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18"/>
    <x v="19"/>
    <x v="0"/>
    <x v="0"/>
    <x v="1886"/>
    <x v="0"/>
    <x v="0"/>
    <x v="0"/>
    <x v="0"/>
    <x v="0"/>
    <x v="0"/>
    <x v="1834"/>
    <x v="1835"/>
    <x v="0"/>
    <x v="1"/>
    <x v="1904"/>
    <x v="1849"/>
    <x v="1910"/>
    <x v="1834"/>
    <x v="1911"/>
    <x v="8"/>
    <x v="254"/>
    <x v="984"/>
    <x v="0"/>
    <x v="1918"/>
    <x v="0"/>
    <x v="0"/>
    <x v="14"/>
    <x v="0"/>
    <x v="0"/>
    <x v="0"/>
    <x v="0"/>
    <x v="0"/>
    <x v="0"/>
    <x v="0"/>
    <x v="11"/>
    <x v="0"/>
    <x v="190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19"/>
    <x v="75"/>
    <x v="0"/>
    <x v="0"/>
    <x v="1887"/>
    <x v="0"/>
    <x v="0"/>
    <x v="0"/>
    <x v="0"/>
    <x v="0"/>
    <x v="0"/>
    <x v="1835"/>
    <x v="1836"/>
    <x v="0"/>
    <x v="1"/>
    <x v="1905"/>
    <x v="1850"/>
    <x v="1911"/>
    <x v="1835"/>
    <x v="1912"/>
    <x v="4"/>
    <x v="45"/>
    <x v="985"/>
    <x v="0"/>
    <x v="1919"/>
    <x v="0"/>
    <x v="0"/>
    <x v="4"/>
    <x v="0"/>
    <x v="0"/>
    <x v="0"/>
    <x v="0"/>
    <x v="0"/>
    <x v="0"/>
    <x v="0"/>
    <x v="2"/>
    <x v="0"/>
    <x v="190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20"/>
    <x v="10"/>
    <x v="0"/>
    <x v="0"/>
    <x v="1888"/>
    <x v="0"/>
    <x v="0"/>
    <x v="0"/>
    <x v="0"/>
    <x v="0"/>
    <x v="0"/>
    <x v="1836"/>
    <x v="1837"/>
    <x v="0"/>
    <x v="1"/>
    <x v="1906"/>
    <x v="1851"/>
    <x v="1912"/>
    <x v="1836"/>
    <x v="1913"/>
    <x v="8"/>
    <x v="14"/>
    <x v="564"/>
    <x v="0"/>
    <x v="1920"/>
    <x v="0"/>
    <x v="0"/>
    <x v="375"/>
    <x v="0"/>
    <x v="0"/>
    <x v="0"/>
    <x v="0"/>
    <x v="0"/>
    <x v="0"/>
    <x v="0"/>
    <x v="27"/>
    <x v="0"/>
    <x v="190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21"/>
    <x v="178"/>
    <x v="0"/>
    <x v="0"/>
    <x v="1889"/>
    <x v="0"/>
    <x v="0"/>
    <x v="0"/>
    <x v="0"/>
    <x v="0"/>
    <x v="0"/>
    <x v="1837"/>
    <x v="1838"/>
    <x v="0"/>
    <x v="1"/>
    <x v="1907"/>
    <x v="1852"/>
    <x v="1913"/>
    <x v="1837"/>
    <x v="1914"/>
    <x v="9"/>
    <x v="51"/>
    <x v="986"/>
    <x v="0"/>
    <x v="1921"/>
    <x v="0"/>
    <x v="0"/>
    <x v="376"/>
    <x v="0"/>
    <x v="0"/>
    <x v="0"/>
    <x v="0"/>
    <x v="0"/>
    <x v="0"/>
    <x v="0"/>
    <x v="6"/>
    <x v="0"/>
    <x v="190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22"/>
    <x v="145"/>
    <x v="0"/>
    <x v="0"/>
    <x v="1890"/>
    <x v="0"/>
    <x v="0"/>
    <x v="0"/>
    <x v="0"/>
    <x v="0"/>
    <x v="0"/>
    <x v="1838"/>
    <x v="1839"/>
    <x v="0"/>
    <x v="1"/>
    <x v="1908"/>
    <x v="1853"/>
    <x v="1914"/>
    <x v="1838"/>
    <x v="1915"/>
    <x v="11"/>
    <x v="22"/>
    <x v="451"/>
    <x v="0"/>
    <x v="1922"/>
    <x v="0"/>
    <x v="0"/>
    <x v="60"/>
    <x v="0"/>
    <x v="0"/>
    <x v="0"/>
    <x v="0"/>
    <x v="0"/>
    <x v="0"/>
    <x v="0"/>
    <x v="27"/>
    <x v="0"/>
    <x v="190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23"/>
    <x v="10"/>
    <x v="0"/>
    <x v="0"/>
    <x v="1891"/>
    <x v="0"/>
    <x v="0"/>
    <x v="0"/>
    <x v="0"/>
    <x v="0"/>
    <x v="0"/>
    <x v="1839"/>
    <x v="1840"/>
    <x v="0"/>
    <x v="1"/>
    <x v="1909"/>
    <x v="1854"/>
    <x v="1915"/>
    <x v="1839"/>
    <x v="1916"/>
    <x v="7"/>
    <x v="172"/>
    <x v="987"/>
    <x v="0"/>
    <x v="1923"/>
    <x v="0"/>
    <x v="0"/>
    <x v="11"/>
    <x v="0"/>
    <x v="0"/>
    <x v="0"/>
    <x v="0"/>
    <x v="0"/>
    <x v="0"/>
    <x v="0"/>
    <x v="10"/>
    <x v="0"/>
    <x v="190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24"/>
    <x v="43"/>
    <x v="0"/>
    <x v="0"/>
    <x v="1892"/>
    <x v="0"/>
    <x v="0"/>
    <x v="0"/>
    <x v="0"/>
    <x v="0"/>
    <x v="0"/>
    <x v="1840"/>
    <x v="1841"/>
    <x v="0"/>
    <x v="1"/>
    <x v="1910"/>
    <x v="1855"/>
    <x v="1916"/>
    <x v="1840"/>
    <x v="1917"/>
    <x v="14"/>
    <x v="155"/>
    <x v="505"/>
    <x v="0"/>
    <x v="1924"/>
    <x v="0"/>
    <x v="0"/>
    <x v="100"/>
    <x v="0"/>
    <x v="0"/>
    <x v="0"/>
    <x v="0"/>
    <x v="0"/>
    <x v="0"/>
    <x v="0"/>
    <x v="10"/>
    <x v="0"/>
    <x v="19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25"/>
    <x v="10"/>
    <x v="0"/>
    <x v="0"/>
    <x v="1893"/>
    <x v="0"/>
    <x v="0"/>
    <x v="0"/>
    <x v="0"/>
    <x v="0"/>
    <x v="0"/>
    <x v="1841"/>
    <x v="1842"/>
    <x v="0"/>
    <x v="1"/>
    <x v="1911"/>
    <x v="1856"/>
    <x v="1917"/>
    <x v="1841"/>
    <x v="1918"/>
    <x v="1"/>
    <x v="93"/>
    <x v="135"/>
    <x v="0"/>
    <x v="1925"/>
    <x v="0"/>
    <x v="0"/>
    <x v="4"/>
    <x v="0"/>
    <x v="0"/>
    <x v="0"/>
    <x v="0"/>
    <x v="0"/>
    <x v="0"/>
    <x v="0"/>
    <x v="58"/>
    <x v="0"/>
    <x v="1909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1926"/>
    <x v="141"/>
    <x v="0"/>
    <x v="1"/>
    <x v="1860"/>
    <x v="0"/>
    <x v="0"/>
    <x v="1"/>
    <x v="0"/>
    <x v="0"/>
    <x v="0"/>
    <x v="1809"/>
    <x v="1810"/>
    <x v="0"/>
    <x v="1"/>
    <x v="1878"/>
    <x v="1857"/>
    <x v="1884"/>
    <x v="1808"/>
    <x v="1885"/>
    <x v="23"/>
    <x v="222"/>
    <x v="969"/>
    <x v="2"/>
    <x v="1926"/>
    <x v="0"/>
    <x v="0"/>
    <x v="4"/>
    <x v="0"/>
    <x v="0"/>
    <x v="0"/>
    <x v="0"/>
    <x v="0"/>
    <x v="0"/>
    <x v="0"/>
    <x v="57"/>
    <x v="9"/>
    <x v="1876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1927"/>
    <x v="39"/>
    <x v="0"/>
    <x v="2"/>
    <x v="1894"/>
    <x v="0"/>
    <x v="0"/>
    <x v="0"/>
    <x v="0"/>
    <x v="0"/>
    <x v="0"/>
    <x v="1842"/>
    <x v="1843"/>
    <x v="31"/>
    <x v="1"/>
    <x v="1912"/>
    <x v="1858"/>
    <x v="1918"/>
    <x v="1842"/>
    <x v="1919"/>
    <x v="0"/>
    <x v="175"/>
    <x v="383"/>
    <x v="0"/>
    <x v="1927"/>
    <x v="0"/>
    <x v="0"/>
    <x v="377"/>
    <x v="0"/>
    <x v="0"/>
    <x v="0"/>
    <x v="0"/>
    <x v="0"/>
    <x v="0"/>
    <x v="0"/>
    <x v="6"/>
    <x v="0"/>
    <x v="1910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1928"/>
    <x v="10"/>
    <x v="0"/>
    <x v="0"/>
    <x v="1895"/>
    <x v="0"/>
    <x v="0"/>
    <x v="0"/>
    <x v="0"/>
    <x v="0"/>
    <x v="0"/>
    <x v="1843"/>
    <x v="1844"/>
    <x v="0"/>
    <x v="1"/>
    <x v="1913"/>
    <x v="1859"/>
    <x v="1919"/>
    <x v="1843"/>
    <x v="1920"/>
    <x v="9"/>
    <x v="210"/>
    <x v="607"/>
    <x v="0"/>
    <x v="1928"/>
    <x v="0"/>
    <x v="0"/>
    <x v="15"/>
    <x v="0"/>
    <x v="0"/>
    <x v="0"/>
    <x v="0"/>
    <x v="0"/>
    <x v="0"/>
    <x v="0"/>
    <x v="2"/>
    <x v="0"/>
    <x v="191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29"/>
    <x v="42"/>
    <x v="0"/>
    <x v="0"/>
    <x v="1896"/>
    <x v="0"/>
    <x v="0"/>
    <x v="0"/>
    <x v="0"/>
    <x v="0"/>
    <x v="0"/>
    <x v="1844"/>
    <x v="1845"/>
    <x v="0"/>
    <x v="1"/>
    <x v="1914"/>
    <x v="1860"/>
    <x v="1920"/>
    <x v="1844"/>
    <x v="1921"/>
    <x v="10"/>
    <x v="48"/>
    <x v="57"/>
    <x v="0"/>
    <x v="1929"/>
    <x v="0"/>
    <x v="0"/>
    <x v="378"/>
    <x v="0"/>
    <x v="0"/>
    <x v="0"/>
    <x v="0"/>
    <x v="0"/>
    <x v="0"/>
    <x v="0"/>
    <x v="10"/>
    <x v="0"/>
    <x v="191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30"/>
    <x v="42"/>
    <x v="0"/>
    <x v="0"/>
    <x v="1897"/>
    <x v="0"/>
    <x v="0"/>
    <x v="0"/>
    <x v="0"/>
    <x v="0"/>
    <x v="0"/>
    <x v="1845"/>
    <x v="1846"/>
    <x v="0"/>
    <x v="1"/>
    <x v="1915"/>
    <x v="1861"/>
    <x v="1921"/>
    <x v="1845"/>
    <x v="1922"/>
    <x v="4"/>
    <x v="133"/>
    <x v="673"/>
    <x v="0"/>
    <x v="1930"/>
    <x v="0"/>
    <x v="0"/>
    <x v="44"/>
    <x v="0"/>
    <x v="0"/>
    <x v="0"/>
    <x v="0"/>
    <x v="0"/>
    <x v="0"/>
    <x v="0"/>
    <x v="10"/>
    <x v="0"/>
    <x v="191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31"/>
    <x v="7"/>
    <x v="0"/>
    <x v="0"/>
    <x v="1898"/>
    <x v="0"/>
    <x v="0"/>
    <x v="0"/>
    <x v="0"/>
    <x v="0"/>
    <x v="0"/>
    <x v="1846"/>
    <x v="1847"/>
    <x v="0"/>
    <x v="1"/>
    <x v="1916"/>
    <x v="1862"/>
    <x v="1922"/>
    <x v="1846"/>
    <x v="1923"/>
    <x v="10"/>
    <x v="48"/>
    <x v="904"/>
    <x v="0"/>
    <x v="1931"/>
    <x v="0"/>
    <x v="0"/>
    <x v="379"/>
    <x v="0"/>
    <x v="0"/>
    <x v="0"/>
    <x v="0"/>
    <x v="0"/>
    <x v="0"/>
    <x v="0"/>
    <x v="11"/>
    <x v="0"/>
    <x v="191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32"/>
    <x v="10"/>
    <x v="0"/>
    <x v="0"/>
    <x v="1899"/>
    <x v="0"/>
    <x v="0"/>
    <x v="0"/>
    <x v="0"/>
    <x v="0"/>
    <x v="0"/>
    <x v="1847"/>
    <x v="1848"/>
    <x v="0"/>
    <x v="1"/>
    <x v="1917"/>
    <x v="1863"/>
    <x v="1923"/>
    <x v="1847"/>
    <x v="1924"/>
    <x v="9"/>
    <x v="18"/>
    <x v="485"/>
    <x v="0"/>
    <x v="1932"/>
    <x v="0"/>
    <x v="0"/>
    <x v="14"/>
    <x v="0"/>
    <x v="0"/>
    <x v="0"/>
    <x v="0"/>
    <x v="0"/>
    <x v="0"/>
    <x v="0"/>
    <x v="13"/>
    <x v="0"/>
    <x v="191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33"/>
    <x v="8"/>
    <x v="0"/>
    <x v="0"/>
    <x v="1900"/>
    <x v="0"/>
    <x v="0"/>
    <x v="0"/>
    <x v="0"/>
    <x v="0"/>
    <x v="0"/>
    <x v="1848"/>
    <x v="1849"/>
    <x v="0"/>
    <x v="1"/>
    <x v="1918"/>
    <x v="1864"/>
    <x v="1924"/>
    <x v="1848"/>
    <x v="1925"/>
    <x v="16"/>
    <x v="35"/>
    <x v="39"/>
    <x v="0"/>
    <x v="1933"/>
    <x v="0"/>
    <x v="0"/>
    <x v="226"/>
    <x v="0"/>
    <x v="0"/>
    <x v="0"/>
    <x v="0"/>
    <x v="0"/>
    <x v="0"/>
    <x v="0"/>
    <x v="96"/>
    <x v="25"/>
    <x v="1916"/>
    <x v="23"/>
    <x v="2"/>
    <x v="0"/>
    <x v="2"/>
    <x v="61"/>
    <x v="104"/>
    <x v="0"/>
    <x v="1"/>
    <x v="0"/>
    <x v="0"/>
    <x v="1"/>
    <x v="0"/>
    <x v="8"/>
    <x v="25"/>
    <x v="0"/>
    <x v="0"/>
    <x v="0"/>
    <x v="0"/>
    <x v="15"/>
    <x v="15"/>
    <x v="27"/>
    <x v="26"/>
    <x v="34"/>
    <x v="29"/>
    <x v="23"/>
    <x v="23"/>
    <x v="13"/>
    <x v="15"/>
    <x v="0"/>
    <x v="0"/>
    <x v="0"/>
    <x v="0"/>
    <x v="0"/>
    <x v="0"/>
    <x v="1"/>
    <x v="0"/>
    <x v="3"/>
    <x v="2"/>
    <x v="0"/>
    <x v="36"/>
    <x v="36"/>
    <x v="0"/>
    <x v="0"/>
    <x v="0"/>
    <x v="20"/>
    <x v="1"/>
    <x v="39"/>
    <x v="41"/>
  </r>
  <r>
    <x v="1934"/>
    <x v="17"/>
    <x v="0"/>
    <x v="0"/>
    <x v="1901"/>
    <x v="0"/>
    <x v="0"/>
    <x v="0"/>
    <x v="0"/>
    <x v="0"/>
    <x v="0"/>
    <x v="1849"/>
    <x v="1850"/>
    <x v="0"/>
    <x v="1"/>
    <x v="1919"/>
    <x v="1844"/>
    <x v="1925"/>
    <x v="1849"/>
    <x v="1926"/>
    <x v="9"/>
    <x v="118"/>
    <x v="304"/>
    <x v="0"/>
    <x v="1934"/>
    <x v="0"/>
    <x v="0"/>
    <x v="85"/>
    <x v="0"/>
    <x v="0"/>
    <x v="0"/>
    <x v="0"/>
    <x v="0"/>
    <x v="0"/>
    <x v="0"/>
    <x v="23"/>
    <x v="7"/>
    <x v="1917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935"/>
    <x v="19"/>
    <x v="0"/>
    <x v="0"/>
    <x v="1902"/>
    <x v="0"/>
    <x v="0"/>
    <x v="0"/>
    <x v="0"/>
    <x v="0"/>
    <x v="0"/>
    <x v="1850"/>
    <x v="1851"/>
    <x v="0"/>
    <x v="1"/>
    <x v="1920"/>
    <x v="1865"/>
    <x v="1926"/>
    <x v="1850"/>
    <x v="1927"/>
    <x v="14"/>
    <x v="98"/>
    <x v="204"/>
    <x v="0"/>
    <x v="1935"/>
    <x v="0"/>
    <x v="0"/>
    <x v="4"/>
    <x v="0"/>
    <x v="0"/>
    <x v="0"/>
    <x v="0"/>
    <x v="0"/>
    <x v="0"/>
    <x v="0"/>
    <x v="53"/>
    <x v="0"/>
    <x v="1918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36"/>
    <x v="10"/>
    <x v="0"/>
    <x v="0"/>
    <x v="1903"/>
    <x v="0"/>
    <x v="0"/>
    <x v="0"/>
    <x v="0"/>
    <x v="0"/>
    <x v="0"/>
    <x v="1851"/>
    <x v="1852"/>
    <x v="0"/>
    <x v="1"/>
    <x v="1921"/>
    <x v="1866"/>
    <x v="1927"/>
    <x v="1851"/>
    <x v="1928"/>
    <x v="4"/>
    <x v="193"/>
    <x v="925"/>
    <x v="0"/>
    <x v="1936"/>
    <x v="0"/>
    <x v="0"/>
    <x v="4"/>
    <x v="0"/>
    <x v="0"/>
    <x v="0"/>
    <x v="0"/>
    <x v="0"/>
    <x v="0"/>
    <x v="0"/>
    <x v="11"/>
    <x v="0"/>
    <x v="191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37"/>
    <x v="35"/>
    <x v="0"/>
    <x v="0"/>
    <x v="1904"/>
    <x v="0"/>
    <x v="0"/>
    <x v="0"/>
    <x v="0"/>
    <x v="0"/>
    <x v="0"/>
    <x v="1852"/>
    <x v="1853"/>
    <x v="0"/>
    <x v="1"/>
    <x v="1922"/>
    <x v="1867"/>
    <x v="1928"/>
    <x v="1852"/>
    <x v="1929"/>
    <x v="24"/>
    <x v="258"/>
    <x v="982"/>
    <x v="1"/>
    <x v="1937"/>
    <x v="0"/>
    <x v="0"/>
    <x v="35"/>
    <x v="0"/>
    <x v="0"/>
    <x v="0"/>
    <x v="0"/>
    <x v="0"/>
    <x v="0"/>
    <x v="0"/>
    <x v="2"/>
    <x v="0"/>
    <x v="19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"/>
    <x v="2"/>
    <x v="0"/>
    <x v="0"/>
    <x v="0"/>
    <x v="2"/>
    <x v="1"/>
    <x v="5"/>
    <x v="4"/>
  </r>
  <r>
    <x v="1938"/>
    <x v="381"/>
    <x v="0"/>
    <x v="0"/>
    <x v="1905"/>
    <x v="0"/>
    <x v="0"/>
    <x v="0"/>
    <x v="0"/>
    <x v="0"/>
    <x v="0"/>
    <x v="1853"/>
    <x v="1854"/>
    <x v="0"/>
    <x v="1"/>
    <x v="1923"/>
    <x v="1868"/>
    <x v="1929"/>
    <x v="1853"/>
    <x v="1930"/>
    <x v="15"/>
    <x v="86"/>
    <x v="160"/>
    <x v="0"/>
    <x v="1938"/>
    <x v="0"/>
    <x v="0"/>
    <x v="89"/>
    <x v="0"/>
    <x v="0"/>
    <x v="0"/>
    <x v="0"/>
    <x v="0"/>
    <x v="0"/>
    <x v="0"/>
    <x v="2"/>
    <x v="2"/>
    <x v="19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39"/>
    <x v="403"/>
    <x v="0"/>
    <x v="0"/>
    <x v="1906"/>
    <x v="0"/>
    <x v="0"/>
    <x v="0"/>
    <x v="0"/>
    <x v="0"/>
    <x v="0"/>
    <x v="1854"/>
    <x v="1855"/>
    <x v="0"/>
    <x v="1"/>
    <x v="1924"/>
    <x v="1869"/>
    <x v="1930"/>
    <x v="1854"/>
    <x v="1931"/>
    <x v="0"/>
    <x v="87"/>
    <x v="988"/>
    <x v="0"/>
    <x v="1939"/>
    <x v="0"/>
    <x v="0"/>
    <x v="35"/>
    <x v="0"/>
    <x v="0"/>
    <x v="0"/>
    <x v="0"/>
    <x v="0"/>
    <x v="0"/>
    <x v="0"/>
    <x v="11"/>
    <x v="0"/>
    <x v="192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40"/>
    <x v="124"/>
    <x v="0"/>
    <x v="0"/>
    <x v="1907"/>
    <x v="0"/>
    <x v="0"/>
    <x v="0"/>
    <x v="0"/>
    <x v="0"/>
    <x v="0"/>
    <x v="1854"/>
    <x v="1855"/>
    <x v="0"/>
    <x v="1"/>
    <x v="1925"/>
    <x v="1870"/>
    <x v="1931"/>
    <x v="1855"/>
    <x v="1932"/>
    <x v="0"/>
    <x v="87"/>
    <x v="988"/>
    <x v="0"/>
    <x v="1940"/>
    <x v="0"/>
    <x v="0"/>
    <x v="35"/>
    <x v="0"/>
    <x v="0"/>
    <x v="0"/>
    <x v="0"/>
    <x v="0"/>
    <x v="0"/>
    <x v="0"/>
    <x v="27"/>
    <x v="0"/>
    <x v="192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41"/>
    <x v="10"/>
    <x v="0"/>
    <x v="0"/>
    <x v="1908"/>
    <x v="0"/>
    <x v="0"/>
    <x v="0"/>
    <x v="0"/>
    <x v="0"/>
    <x v="0"/>
    <x v="1855"/>
    <x v="1856"/>
    <x v="0"/>
    <x v="1"/>
    <x v="1926"/>
    <x v="1871"/>
    <x v="1932"/>
    <x v="1856"/>
    <x v="1933"/>
    <x v="22"/>
    <x v="83"/>
    <x v="989"/>
    <x v="0"/>
    <x v="1941"/>
    <x v="0"/>
    <x v="0"/>
    <x v="28"/>
    <x v="0"/>
    <x v="0"/>
    <x v="0"/>
    <x v="0"/>
    <x v="0"/>
    <x v="0"/>
    <x v="0"/>
    <x v="85"/>
    <x v="0"/>
    <x v="1924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42"/>
    <x v="141"/>
    <x v="0"/>
    <x v="1"/>
    <x v="1909"/>
    <x v="0"/>
    <x v="0"/>
    <x v="1"/>
    <x v="0"/>
    <x v="0"/>
    <x v="0"/>
    <x v="1856"/>
    <x v="1857"/>
    <x v="0"/>
    <x v="1"/>
    <x v="1927"/>
    <x v="1872"/>
    <x v="1933"/>
    <x v="1857"/>
    <x v="1934"/>
    <x v="8"/>
    <x v="154"/>
    <x v="990"/>
    <x v="2"/>
    <x v="1942"/>
    <x v="0"/>
    <x v="0"/>
    <x v="4"/>
    <x v="0"/>
    <x v="0"/>
    <x v="0"/>
    <x v="0"/>
    <x v="0"/>
    <x v="0"/>
    <x v="0"/>
    <x v="97"/>
    <x v="9"/>
    <x v="1925"/>
    <x v="5"/>
    <x v="0"/>
    <x v="0"/>
    <x v="1"/>
    <x v="62"/>
    <x v="105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43"/>
    <x v="18"/>
    <x v="0"/>
    <x v="0"/>
    <x v="1910"/>
    <x v="0"/>
    <x v="0"/>
    <x v="0"/>
    <x v="0"/>
    <x v="0"/>
    <x v="0"/>
    <x v="1857"/>
    <x v="1858"/>
    <x v="0"/>
    <x v="1"/>
    <x v="1928"/>
    <x v="1873"/>
    <x v="1934"/>
    <x v="1858"/>
    <x v="1935"/>
    <x v="11"/>
    <x v="22"/>
    <x v="991"/>
    <x v="0"/>
    <x v="1943"/>
    <x v="0"/>
    <x v="0"/>
    <x v="2"/>
    <x v="0"/>
    <x v="0"/>
    <x v="0"/>
    <x v="0"/>
    <x v="0"/>
    <x v="0"/>
    <x v="0"/>
    <x v="6"/>
    <x v="0"/>
    <x v="192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44"/>
    <x v="19"/>
    <x v="0"/>
    <x v="0"/>
    <x v="1911"/>
    <x v="0"/>
    <x v="0"/>
    <x v="0"/>
    <x v="0"/>
    <x v="0"/>
    <x v="0"/>
    <x v="1858"/>
    <x v="1859"/>
    <x v="0"/>
    <x v="1"/>
    <x v="1929"/>
    <x v="1874"/>
    <x v="1935"/>
    <x v="1859"/>
    <x v="1936"/>
    <x v="14"/>
    <x v="31"/>
    <x v="32"/>
    <x v="0"/>
    <x v="1944"/>
    <x v="0"/>
    <x v="0"/>
    <x v="163"/>
    <x v="0"/>
    <x v="0"/>
    <x v="0"/>
    <x v="0"/>
    <x v="0"/>
    <x v="0"/>
    <x v="0"/>
    <x v="11"/>
    <x v="0"/>
    <x v="192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45"/>
    <x v="9"/>
    <x v="0"/>
    <x v="0"/>
    <x v="1912"/>
    <x v="0"/>
    <x v="0"/>
    <x v="0"/>
    <x v="0"/>
    <x v="0"/>
    <x v="0"/>
    <x v="1859"/>
    <x v="1860"/>
    <x v="0"/>
    <x v="1"/>
    <x v="1930"/>
    <x v="1875"/>
    <x v="1936"/>
    <x v="1860"/>
    <x v="1937"/>
    <x v="5"/>
    <x v="6"/>
    <x v="992"/>
    <x v="0"/>
    <x v="1945"/>
    <x v="0"/>
    <x v="0"/>
    <x v="119"/>
    <x v="0"/>
    <x v="0"/>
    <x v="0"/>
    <x v="0"/>
    <x v="0"/>
    <x v="0"/>
    <x v="0"/>
    <x v="10"/>
    <x v="0"/>
    <x v="19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46"/>
    <x v="18"/>
    <x v="0"/>
    <x v="0"/>
    <x v="1913"/>
    <x v="0"/>
    <x v="0"/>
    <x v="0"/>
    <x v="0"/>
    <x v="0"/>
    <x v="0"/>
    <x v="1860"/>
    <x v="1861"/>
    <x v="0"/>
    <x v="1"/>
    <x v="1931"/>
    <x v="1876"/>
    <x v="1937"/>
    <x v="1861"/>
    <x v="1938"/>
    <x v="5"/>
    <x v="6"/>
    <x v="300"/>
    <x v="0"/>
    <x v="1946"/>
    <x v="0"/>
    <x v="0"/>
    <x v="26"/>
    <x v="0"/>
    <x v="0"/>
    <x v="0"/>
    <x v="0"/>
    <x v="0"/>
    <x v="0"/>
    <x v="0"/>
    <x v="2"/>
    <x v="0"/>
    <x v="192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47"/>
    <x v="92"/>
    <x v="0"/>
    <x v="0"/>
    <x v="1914"/>
    <x v="0"/>
    <x v="0"/>
    <x v="0"/>
    <x v="0"/>
    <x v="0"/>
    <x v="0"/>
    <x v="1861"/>
    <x v="1862"/>
    <x v="0"/>
    <x v="1"/>
    <x v="1932"/>
    <x v="1877"/>
    <x v="1938"/>
    <x v="1862"/>
    <x v="1939"/>
    <x v="9"/>
    <x v="77"/>
    <x v="101"/>
    <x v="0"/>
    <x v="1947"/>
    <x v="0"/>
    <x v="0"/>
    <x v="23"/>
    <x v="0"/>
    <x v="0"/>
    <x v="0"/>
    <x v="0"/>
    <x v="0"/>
    <x v="0"/>
    <x v="0"/>
    <x v="78"/>
    <x v="0"/>
    <x v="1930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948"/>
    <x v="54"/>
    <x v="0"/>
    <x v="0"/>
    <x v="1915"/>
    <x v="0"/>
    <x v="0"/>
    <x v="0"/>
    <x v="0"/>
    <x v="0"/>
    <x v="0"/>
    <x v="1862"/>
    <x v="1863"/>
    <x v="0"/>
    <x v="1"/>
    <x v="1933"/>
    <x v="1878"/>
    <x v="1939"/>
    <x v="1863"/>
    <x v="1940"/>
    <x v="1"/>
    <x v="16"/>
    <x v="993"/>
    <x v="0"/>
    <x v="1948"/>
    <x v="0"/>
    <x v="0"/>
    <x v="4"/>
    <x v="0"/>
    <x v="0"/>
    <x v="0"/>
    <x v="0"/>
    <x v="0"/>
    <x v="0"/>
    <x v="0"/>
    <x v="10"/>
    <x v="0"/>
    <x v="1931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49"/>
    <x v="85"/>
    <x v="0"/>
    <x v="0"/>
    <x v="1916"/>
    <x v="0"/>
    <x v="0"/>
    <x v="0"/>
    <x v="0"/>
    <x v="0"/>
    <x v="0"/>
    <x v="1863"/>
    <x v="1864"/>
    <x v="0"/>
    <x v="1"/>
    <x v="1934"/>
    <x v="1879"/>
    <x v="1940"/>
    <x v="1864"/>
    <x v="1941"/>
    <x v="5"/>
    <x v="6"/>
    <x v="994"/>
    <x v="0"/>
    <x v="1949"/>
    <x v="0"/>
    <x v="0"/>
    <x v="4"/>
    <x v="0"/>
    <x v="0"/>
    <x v="0"/>
    <x v="0"/>
    <x v="0"/>
    <x v="0"/>
    <x v="0"/>
    <x v="2"/>
    <x v="0"/>
    <x v="193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0"/>
    <x v="54"/>
    <x v="0"/>
    <x v="0"/>
    <x v="1917"/>
    <x v="0"/>
    <x v="0"/>
    <x v="0"/>
    <x v="0"/>
    <x v="0"/>
    <x v="0"/>
    <x v="1864"/>
    <x v="1865"/>
    <x v="0"/>
    <x v="1"/>
    <x v="1935"/>
    <x v="1880"/>
    <x v="1941"/>
    <x v="1865"/>
    <x v="1942"/>
    <x v="9"/>
    <x v="61"/>
    <x v="186"/>
    <x v="0"/>
    <x v="1950"/>
    <x v="0"/>
    <x v="0"/>
    <x v="11"/>
    <x v="0"/>
    <x v="0"/>
    <x v="0"/>
    <x v="0"/>
    <x v="0"/>
    <x v="0"/>
    <x v="0"/>
    <x v="2"/>
    <x v="0"/>
    <x v="19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1"/>
    <x v="118"/>
    <x v="0"/>
    <x v="0"/>
    <x v="1918"/>
    <x v="0"/>
    <x v="0"/>
    <x v="0"/>
    <x v="0"/>
    <x v="0"/>
    <x v="0"/>
    <x v="1865"/>
    <x v="1866"/>
    <x v="0"/>
    <x v="1"/>
    <x v="1936"/>
    <x v="1881"/>
    <x v="1942"/>
    <x v="1866"/>
    <x v="1943"/>
    <x v="1"/>
    <x v="108"/>
    <x v="956"/>
    <x v="0"/>
    <x v="1951"/>
    <x v="0"/>
    <x v="0"/>
    <x v="14"/>
    <x v="0"/>
    <x v="0"/>
    <x v="0"/>
    <x v="0"/>
    <x v="0"/>
    <x v="0"/>
    <x v="0"/>
    <x v="16"/>
    <x v="0"/>
    <x v="193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2"/>
    <x v="10"/>
    <x v="0"/>
    <x v="0"/>
    <x v="1919"/>
    <x v="0"/>
    <x v="0"/>
    <x v="0"/>
    <x v="0"/>
    <x v="0"/>
    <x v="0"/>
    <x v="1866"/>
    <x v="1867"/>
    <x v="0"/>
    <x v="1"/>
    <x v="1937"/>
    <x v="1882"/>
    <x v="1943"/>
    <x v="1867"/>
    <x v="1944"/>
    <x v="26"/>
    <x v="219"/>
    <x v="666"/>
    <x v="0"/>
    <x v="1952"/>
    <x v="0"/>
    <x v="0"/>
    <x v="99"/>
    <x v="0"/>
    <x v="0"/>
    <x v="0"/>
    <x v="0"/>
    <x v="0"/>
    <x v="0"/>
    <x v="0"/>
    <x v="78"/>
    <x v="0"/>
    <x v="1935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953"/>
    <x v="92"/>
    <x v="0"/>
    <x v="0"/>
    <x v="1920"/>
    <x v="0"/>
    <x v="0"/>
    <x v="0"/>
    <x v="0"/>
    <x v="0"/>
    <x v="0"/>
    <x v="1867"/>
    <x v="1868"/>
    <x v="0"/>
    <x v="1"/>
    <x v="1938"/>
    <x v="1883"/>
    <x v="1944"/>
    <x v="1868"/>
    <x v="1945"/>
    <x v="9"/>
    <x v="40"/>
    <x v="46"/>
    <x v="0"/>
    <x v="1953"/>
    <x v="0"/>
    <x v="0"/>
    <x v="4"/>
    <x v="0"/>
    <x v="0"/>
    <x v="0"/>
    <x v="0"/>
    <x v="0"/>
    <x v="0"/>
    <x v="0"/>
    <x v="10"/>
    <x v="0"/>
    <x v="19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54"/>
    <x v="79"/>
    <x v="0"/>
    <x v="0"/>
    <x v="1921"/>
    <x v="0"/>
    <x v="0"/>
    <x v="0"/>
    <x v="0"/>
    <x v="0"/>
    <x v="0"/>
    <x v="1868"/>
    <x v="1869"/>
    <x v="0"/>
    <x v="1"/>
    <x v="1939"/>
    <x v="1884"/>
    <x v="1945"/>
    <x v="1869"/>
    <x v="1946"/>
    <x v="0"/>
    <x v="81"/>
    <x v="487"/>
    <x v="0"/>
    <x v="1954"/>
    <x v="0"/>
    <x v="0"/>
    <x v="44"/>
    <x v="0"/>
    <x v="0"/>
    <x v="0"/>
    <x v="0"/>
    <x v="0"/>
    <x v="0"/>
    <x v="0"/>
    <x v="16"/>
    <x v="0"/>
    <x v="193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5"/>
    <x v="141"/>
    <x v="0"/>
    <x v="1"/>
    <x v="1922"/>
    <x v="0"/>
    <x v="0"/>
    <x v="1"/>
    <x v="0"/>
    <x v="0"/>
    <x v="0"/>
    <x v="1869"/>
    <x v="1870"/>
    <x v="0"/>
    <x v="1"/>
    <x v="1940"/>
    <x v="1857"/>
    <x v="1946"/>
    <x v="1870"/>
    <x v="1947"/>
    <x v="9"/>
    <x v="118"/>
    <x v="995"/>
    <x v="2"/>
    <x v="1955"/>
    <x v="0"/>
    <x v="0"/>
    <x v="65"/>
    <x v="0"/>
    <x v="0"/>
    <x v="0"/>
    <x v="0"/>
    <x v="0"/>
    <x v="0"/>
    <x v="0"/>
    <x v="57"/>
    <x v="9"/>
    <x v="1938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56"/>
    <x v="208"/>
    <x v="0"/>
    <x v="0"/>
    <x v="1923"/>
    <x v="0"/>
    <x v="0"/>
    <x v="0"/>
    <x v="0"/>
    <x v="0"/>
    <x v="0"/>
    <x v="1870"/>
    <x v="1871"/>
    <x v="0"/>
    <x v="1"/>
    <x v="1941"/>
    <x v="1885"/>
    <x v="1947"/>
    <x v="1871"/>
    <x v="1948"/>
    <x v="9"/>
    <x v="61"/>
    <x v="896"/>
    <x v="0"/>
    <x v="1956"/>
    <x v="0"/>
    <x v="0"/>
    <x v="87"/>
    <x v="0"/>
    <x v="0"/>
    <x v="0"/>
    <x v="0"/>
    <x v="0"/>
    <x v="0"/>
    <x v="0"/>
    <x v="16"/>
    <x v="0"/>
    <x v="193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57"/>
    <x v="9"/>
    <x v="0"/>
    <x v="0"/>
    <x v="1924"/>
    <x v="0"/>
    <x v="0"/>
    <x v="0"/>
    <x v="0"/>
    <x v="0"/>
    <x v="0"/>
    <x v="1871"/>
    <x v="1872"/>
    <x v="0"/>
    <x v="1"/>
    <x v="1942"/>
    <x v="1886"/>
    <x v="1948"/>
    <x v="1872"/>
    <x v="1949"/>
    <x v="2"/>
    <x v="113"/>
    <x v="411"/>
    <x v="0"/>
    <x v="1957"/>
    <x v="0"/>
    <x v="0"/>
    <x v="380"/>
    <x v="0"/>
    <x v="0"/>
    <x v="0"/>
    <x v="0"/>
    <x v="0"/>
    <x v="0"/>
    <x v="0"/>
    <x v="78"/>
    <x v="0"/>
    <x v="1940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1958"/>
    <x v="12"/>
    <x v="0"/>
    <x v="0"/>
    <x v="1925"/>
    <x v="0"/>
    <x v="0"/>
    <x v="0"/>
    <x v="0"/>
    <x v="0"/>
    <x v="0"/>
    <x v="1872"/>
    <x v="1873"/>
    <x v="0"/>
    <x v="1"/>
    <x v="1943"/>
    <x v="1887"/>
    <x v="1949"/>
    <x v="1873"/>
    <x v="1950"/>
    <x v="8"/>
    <x v="14"/>
    <x v="681"/>
    <x v="0"/>
    <x v="1958"/>
    <x v="0"/>
    <x v="0"/>
    <x v="44"/>
    <x v="0"/>
    <x v="0"/>
    <x v="0"/>
    <x v="0"/>
    <x v="0"/>
    <x v="0"/>
    <x v="0"/>
    <x v="29"/>
    <x v="0"/>
    <x v="1941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59"/>
    <x v="112"/>
    <x v="50"/>
    <x v="0"/>
    <x v="1894"/>
    <x v="0"/>
    <x v="0"/>
    <x v="0"/>
    <x v="0"/>
    <x v="0"/>
    <x v="0"/>
    <x v="1842"/>
    <x v="1843"/>
    <x v="0"/>
    <x v="140"/>
    <x v="1944"/>
    <x v="1888"/>
    <x v="1950"/>
    <x v="1874"/>
    <x v="1951"/>
    <x v="0"/>
    <x v="175"/>
    <x v="383"/>
    <x v="0"/>
    <x v="1959"/>
    <x v="4"/>
    <x v="45"/>
    <x v="44"/>
    <x v="50"/>
    <x v="45"/>
    <x v="45"/>
    <x v="50"/>
    <x v="1"/>
    <x v="2"/>
    <x v="3"/>
    <x v="2"/>
    <x v="0"/>
    <x v="191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1960"/>
    <x v="12"/>
    <x v="0"/>
    <x v="0"/>
    <x v="1926"/>
    <x v="0"/>
    <x v="0"/>
    <x v="0"/>
    <x v="0"/>
    <x v="0"/>
    <x v="0"/>
    <x v="1873"/>
    <x v="1874"/>
    <x v="0"/>
    <x v="1"/>
    <x v="1945"/>
    <x v="1889"/>
    <x v="1951"/>
    <x v="1875"/>
    <x v="1952"/>
    <x v="14"/>
    <x v="111"/>
    <x v="362"/>
    <x v="0"/>
    <x v="1960"/>
    <x v="0"/>
    <x v="0"/>
    <x v="381"/>
    <x v="0"/>
    <x v="0"/>
    <x v="0"/>
    <x v="0"/>
    <x v="0"/>
    <x v="0"/>
    <x v="0"/>
    <x v="2"/>
    <x v="0"/>
    <x v="194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61"/>
    <x v="35"/>
    <x v="0"/>
    <x v="0"/>
    <x v="1927"/>
    <x v="0"/>
    <x v="0"/>
    <x v="0"/>
    <x v="0"/>
    <x v="0"/>
    <x v="0"/>
    <x v="1874"/>
    <x v="1875"/>
    <x v="0"/>
    <x v="1"/>
    <x v="1946"/>
    <x v="1890"/>
    <x v="1952"/>
    <x v="1876"/>
    <x v="1953"/>
    <x v="9"/>
    <x v="18"/>
    <x v="18"/>
    <x v="0"/>
    <x v="1961"/>
    <x v="0"/>
    <x v="0"/>
    <x v="382"/>
    <x v="0"/>
    <x v="0"/>
    <x v="0"/>
    <x v="0"/>
    <x v="0"/>
    <x v="0"/>
    <x v="0"/>
    <x v="18"/>
    <x v="0"/>
    <x v="1943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962"/>
    <x v="54"/>
    <x v="0"/>
    <x v="0"/>
    <x v="1928"/>
    <x v="0"/>
    <x v="0"/>
    <x v="0"/>
    <x v="0"/>
    <x v="0"/>
    <x v="0"/>
    <x v="1875"/>
    <x v="1876"/>
    <x v="0"/>
    <x v="1"/>
    <x v="1947"/>
    <x v="1891"/>
    <x v="1953"/>
    <x v="1877"/>
    <x v="1954"/>
    <x v="23"/>
    <x v="259"/>
    <x v="996"/>
    <x v="0"/>
    <x v="1962"/>
    <x v="0"/>
    <x v="0"/>
    <x v="2"/>
    <x v="0"/>
    <x v="0"/>
    <x v="0"/>
    <x v="0"/>
    <x v="0"/>
    <x v="0"/>
    <x v="0"/>
    <x v="23"/>
    <x v="7"/>
    <x v="1944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1963"/>
    <x v="18"/>
    <x v="0"/>
    <x v="0"/>
    <x v="1929"/>
    <x v="0"/>
    <x v="0"/>
    <x v="0"/>
    <x v="0"/>
    <x v="0"/>
    <x v="0"/>
    <x v="1876"/>
    <x v="1877"/>
    <x v="0"/>
    <x v="1"/>
    <x v="1948"/>
    <x v="1883"/>
    <x v="1954"/>
    <x v="1878"/>
    <x v="1955"/>
    <x v="23"/>
    <x v="228"/>
    <x v="997"/>
    <x v="0"/>
    <x v="1963"/>
    <x v="0"/>
    <x v="0"/>
    <x v="383"/>
    <x v="0"/>
    <x v="0"/>
    <x v="0"/>
    <x v="0"/>
    <x v="0"/>
    <x v="0"/>
    <x v="0"/>
    <x v="10"/>
    <x v="0"/>
    <x v="194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64"/>
    <x v="198"/>
    <x v="0"/>
    <x v="0"/>
    <x v="1930"/>
    <x v="0"/>
    <x v="0"/>
    <x v="0"/>
    <x v="0"/>
    <x v="0"/>
    <x v="0"/>
    <x v="1877"/>
    <x v="1878"/>
    <x v="0"/>
    <x v="1"/>
    <x v="1949"/>
    <x v="1892"/>
    <x v="1955"/>
    <x v="1879"/>
    <x v="1956"/>
    <x v="5"/>
    <x v="6"/>
    <x v="998"/>
    <x v="0"/>
    <x v="1964"/>
    <x v="0"/>
    <x v="0"/>
    <x v="79"/>
    <x v="0"/>
    <x v="0"/>
    <x v="0"/>
    <x v="0"/>
    <x v="0"/>
    <x v="0"/>
    <x v="0"/>
    <x v="43"/>
    <x v="8"/>
    <x v="1946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1965"/>
    <x v="404"/>
    <x v="0"/>
    <x v="0"/>
    <x v="1931"/>
    <x v="0"/>
    <x v="0"/>
    <x v="0"/>
    <x v="0"/>
    <x v="0"/>
    <x v="0"/>
    <x v="1878"/>
    <x v="1879"/>
    <x v="0"/>
    <x v="1"/>
    <x v="1950"/>
    <x v="1893"/>
    <x v="1956"/>
    <x v="1880"/>
    <x v="1957"/>
    <x v="7"/>
    <x v="136"/>
    <x v="999"/>
    <x v="0"/>
    <x v="1965"/>
    <x v="0"/>
    <x v="0"/>
    <x v="44"/>
    <x v="0"/>
    <x v="0"/>
    <x v="0"/>
    <x v="0"/>
    <x v="0"/>
    <x v="0"/>
    <x v="0"/>
    <x v="85"/>
    <x v="0"/>
    <x v="1947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66"/>
    <x v="382"/>
    <x v="0"/>
    <x v="1"/>
    <x v="1932"/>
    <x v="0"/>
    <x v="0"/>
    <x v="1"/>
    <x v="0"/>
    <x v="0"/>
    <x v="0"/>
    <x v="1879"/>
    <x v="1880"/>
    <x v="0"/>
    <x v="1"/>
    <x v="1951"/>
    <x v="1894"/>
    <x v="1957"/>
    <x v="1881"/>
    <x v="1958"/>
    <x v="16"/>
    <x v="35"/>
    <x v="277"/>
    <x v="2"/>
    <x v="1966"/>
    <x v="0"/>
    <x v="0"/>
    <x v="4"/>
    <x v="0"/>
    <x v="0"/>
    <x v="0"/>
    <x v="0"/>
    <x v="0"/>
    <x v="0"/>
    <x v="0"/>
    <x v="42"/>
    <x v="9"/>
    <x v="1948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67"/>
    <x v="111"/>
    <x v="0"/>
    <x v="0"/>
    <x v="1933"/>
    <x v="0"/>
    <x v="0"/>
    <x v="0"/>
    <x v="0"/>
    <x v="0"/>
    <x v="0"/>
    <x v="1880"/>
    <x v="1881"/>
    <x v="0"/>
    <x v="1"/>
    <x v="1952"/>
    <x v="1895"/>
    <x v="1958"/>
    <x v="1882"/>
    <x v="1959"/>
    <x v="1"/>
    <x v="1"/>
    <x v="386"/>
    <x v="0"/>
    <x v="1967"/>
    <x v="0"/>
    <x v="0"/>
    <x v="105"/>
    <x v="0"/>
    <x v="0"/>
    <x v="0"/>
    <x v="0"/>
    <x v="0"/>
    <x v="0"/>
    <x v="0"/>
    <x v="18"/>
    <x v="0"/>
    <x v="1949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1968"/>
    <x v="405"/>
    <x v="0"/>
    <x v="0"/>
    <x v="1934"/>
    <x v="0"/>
    <x v="0"/>
    <x v="0"/>
    <x v="0"/>
    <x v="0"/>
    <x v="0"/>
    <x v="1881"/>
    <x v="1882"/>
    <x v="0"/>
    <x v="1"/>
    <x v="1953"/>
    <x v="1896"/>
    <x v="1959"/>
    <x v="1883"/>
    <x v="1960"/>
    <x v="10"/>
    <x v="50"/>
    <x v="282"/>
    <x v="0"/>
    <x v="1968"/>
    <x v="0"/>
    <x v="0"/>
    <x v="40"/>
    <x v="0"/>
    <x v="0"/>
    <x v="0"/>
    <x v="0"/>
    <x v="0"/>
    <x v="0"/>
    <x v="0"/>
    <x v="16"/>
    <x v="0"/>
    <x v="195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69"/>
    <x v="31"/>
    <x v="0"/>
    <x v="2"/>
    <x v="1935"/>
    <x v="0"/>
    <x v="0"/>
    <x v="0"/>
    <x v="0"/>
    <x v="0"/>
    <x v="0"/>
    <x v="1882"/>
    <x v="1883"/>
    <x v="32"/>
    <x v="1"/>
    <x v="1954"/>
    <x v="1897"/>
    <x v="1960"/>
    <x v="1884"/>
    <x v="1961"/>
    <x v="9"/>
    <x v="39"/>
    <x v="45"/>
    <x v="1"/>
    <x v="1969"/>
    <x v="0"/>
    <x v="0"/>
    <x v="384"/>
    <x v="0"/>
    <x v="0"/>
    <x v="0"/>
    <x v="0"/>
    <x v="0"/>
    <x v="0"/>
    <x v="0"/>
    <x v="2"/>
    <x v="0"/>
    <x v="1951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2"/>
    <x v="2"/>
    <x v="0"/>
    <x v="2"/>
    <x v="0"/>
    <x v="2"/>
    <x v="0"/>
    <x v="0"/>
    <x v="4"/>
  </r>
  <r>
    <x v="1970"/>
    <x v="62"/>
    <x v="0"/>
    <x v="0"/>
    <x v="1936"/>
    <x v="0"/>
    <x v="0"/>
    <x v="0"/>
    <x v="0"/>
    <x v="0"/>
    <x v="0"/>
    <x v="1883"/>
    <x v="1884"/>
    <x v="0"/>
    <x v="1"/>
    <x v="1955"/>
    <x v="1898"/>
    <x v="1961"/>
    <x v="1885"/>
    <x v="1962"/>
    <x v="8"/>
    <x v="66"/>
    <x v="802"/>
    <x v="0"/>
    <x v="1970"/>
    <x v="0"/>
    <x v="0"/>
    <x v="4"/>
    <x v="0"/>
    <x v="0"/>
    <x v="0"/>
    <x v="0"/>
    <x v="0"/>
    <x v="0"/>
    <x v="0"/>
    <x v="6"/>
    <x v="0"/>
    <x v="195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71"/>
    <x v="12"/>
    <x v="0"/>
    <x v="0"/>
    <x v="1937"/>
    <x v="0"/>
    <x v="0"/>
    <x v="0"/>
    <x v="0"/>
    <x v="0"/>
    <x v="0"/>
    <x v="1884"/>
    <x v="1885"/>
    <x v="0"/>
    <x v="1"/>
    <x v="1956"/>
    <x v="1899"/>
    <x v="1962"/>
    <x v="1886"/>
    <x v="1963"/>
    <x v="7"/>
    <x v="15"/>
    <x v="1000"/>
    <x v="0"/>
    <x v="1971"/>
    <x v="0"/>
    <x v="0"/>
    <x v="44"/>
    <x v="0"/>
    <x v="0"/>
    <x v="0"/>
    <x v="0"/>
    <x v="0"/>
    <x v="0"/>
    <x v="0"/>
    <x v="11"/>
    <x v="0"/>
    <x v="195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72"/>
    <x v="54"/>
    <x v="0"/>
    <x v="0"/>
    <x v="1938"/>
    <x v="0"/>
    <x v="0"/>
    <x v="0"/>
    <x v="0"/>
    <x v="0"/>
    <x v="0"/>
    <x v="1885"/>
    <x v="1886"/>
    <x v="0"/>
    <x v="1"/>
    <x v="1957"/>
    <x v="1900"/>
    <x v="1963"/>
    <x v="1887"/>
    <x v="1964"/>
    <x v="14"/>
    <x v="31"/>
    <x v="1001"/>
    <x v="0"/>
    <x v="1972"/>
    <x v="0"/>
    <x v="0"/>
    <x v="385"/>
    <x v="0"/>
    <x v="0"/>
    <x v="0"/>
    <x v="0"/>
    <x v="0"/>
    <x v="0"/>
    <x v="0"/>
    <x v="55"/>
    <x v="0"/>
    <x v="1954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73"/>
    <x v="205"/>
    <x v="0"/>
    <x v="0"/>
    <x v="1939"/>
    <x v="0"/>
    <x v="0"/>
    <x v="0"/>
    <x v="0"/>
    <x v="0"/>
    <x v="0"/>
    <x v="1886"/>
    <x v="1887"/>
    <x v="0"/>
    <x v="1"/>
    <x v="1958"/>
    <x v="1901"/>
    <x v="1964"/>
    <x v="1888"/>
    <x v="1965"/>
    <x v="9"/>
    <x v="40"/>
    <x v="317"/>
    <x v="0"/>
    <x v="1973"/>
    <x v="0"/>
    <x v="0"/>
    <x v="11"/>
    <x v="0"/>
    <x v="0"/>
    <x v="0"/>
    <x v="0"/>
    <x v="0"/>
    <x v="0"/>
    <x v="0"/>
    <x v="13"/>
    <x v="0"/>
    <x v="195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74"/>
    <x v="343"/>
    <x v="0"/>
    <x v="0"/>
    <x v="1940"/>
    <x v="0"/>
    <x v="0"/>
    <x v="0"/>
    <x v="0"/>
    <x v="0"/>
    <x v="0"/>
    <x v="1887"/>
    <x v="1888"/>
    <x v="0"/>
    <x v="1"/>
    <x v="1959"/>
    <x v="1902"/>
    <x v="1965"/>
    <x v="1889"/>
    <x v="1966"/>
    <x v="8"/>
    <x v="14"/>
    <x v="613"/>
    <x v="0"/>
    <x v="1974"/>
    <x v="0"/>
    <x v="0"/>
    <x v="386"/>
    <x v="0"/>
    <x v="0"/>
    <x v="0"/>
    <x v="0"/>
    <x v="0"/>
    <x v="0"/>
    <x v="0"/>
    <x v="6"/>
    <x v="0"/>
    <x v="19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75"/>
    <x v="117"/>
    <x v="0"/>
    <x v="0"/>
    <x v="1941"/>
    <x v="0"/>
    <x v="0"/>
    <x v="0"/>
    <x v="0"/>
    <x v="0"/>
    <x v="0"/>
    <x v="1888"/>
    <x v="1889"/>
    <x v="0"/>
    <x v="1"/>
    <x v="1960"/>
    <x v="1903"/>
    <x v="1966"/>
    <x v="1890"/>
    <x v="1967"/>
    <x v="15"/>
    <x v="86"/>
    <x v="160"/>
    <x v="0"/>
    <x v="1975"/>
    <x v="0"/>
    <x v="0"/>
    <x v="20"/>
    <x v="0"/>
    <x v="0"/>
    <x v="0"/>
    <x v="0"/>
    <x v="0"/>
    <x v="0"/>
    <x v="0"/>
    <x v="6"/>
    <x v="0"/>
    <x v="195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76"/>
    <x v="23"/>
    <x v="0"/>
    <x v="0"/>
    <x v="1942"/>
    <x v="0"/>
    <x v="0"/>
    <x v="0"/>
    <x v="0"/>
    <x v="0"/>
    <x v="0"/>
    <x v="1889"/>
    <x v="1890"/>
    <x v="0"/>
    <x v="1"/>
    <x v="1961"/>
    <x v="1904"/>
    <x v="1967"/>
    <x v="1891"/>
    <x v="1968"/>
    <x v="9"/>
    <x v="77"/>
    <x v="101"/>
    <x v="0"/>
    <x v="1976"/>
    <x v="0"/>
    <x v="0"/>
    <x v="109"/>
    <x v="0"/>
    <x v="0"/>
    <x v="0"/>
    <x v="0"/>
    <x v="0"/>
    <x v="0"/>
    <x v="0"/>
    <x v="2"/>
    <x v="0"/>
    <x v="195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77"/>
    <x v="111"/>
    <x v="0"/>
    <x v="0"/>
    <x v="1943"/>
    <x v="0"/>
    <x v="0"/>
    <x v="0"/>
    <x v="0"/>
    <x v="0"/>
    <x v="0"/>
    <x v="1890"/>
    <x v="1891"/>
    <x v="0"/>
    <x v="1"/>
    <x v="1962"/>
    <x v="1905"/>
    <x v="1968"/>
    <x v="1892"/>
    <x v="1969"/>
    <x v="1"/>
    <x v="93"/>
    <x v="723"/>
    <x v="0"/>
    <x v="1977"/>
    <x v="0"/>
    <x v="0"/>
    <x v="73"/>
    <x v="0"/>
    <x v="0"/>
    <x v="0"/>
    <x v="0"/>
    <x v="0"/>
    <x v="0"/>
    <x v="0"/>
    <x v="10"/>
    <x v="0"/>
    <x v="19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78"/>
    <x v="374"/>
    <x v="0"/>
    <x v="0"/>
    <x v="1944"/>
    <x v="0"/>
    <x v="0"/>
    <x v="0"/>
    <x v="0"/>
    <x v="0"/>
    <x v="0"/>
    <x v="1891"/>
    <x v="1892"/>
    <x v="0"/>
    <x v="5"/>
    <x v="1963"/>
    <x v="1906"/>
    <x v="1969"/>
    <x v="1893"/>
    <x v="1970"/>
    <x v="16"/>
    <x v="153"/>
    <x v="930"/>
    <x v="0"/>
    <x v="1978"/>
    <x v="0"/>
    <x v="0"/>
    <x v="4"/>
    <x v="0"/>
    <x v="0"/>
    <x v="0"/>
    <x v="0"/>
    <x v="0"/>
    <x v="0"/>
    <x v="0"/>
    <x v="10"/>
    <x v="0"/>
    <x v="196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34"/>
    <x v="34"/>
    <x v="0"/>
    <x v="3"/>
    <x v="0"/>
    <x v="2"/>
    <x v="1"/>
    <x v="5"/>
    <x v="4"/>
  </r>
  <r>
    <x v="1979"/>
    <x v="406"/>
    <x v="0"/>
    <x v="0"/>
    <x v="1945"/>
    <x v="0"/>
    <x v="0"/>
    <x v="0"/>
    <x v="0"/>
    <x v="0"/>
    <x v="0"/>
    <x v="1892"/>
    <x v="1893"/>
    <x v="0"/>
    <x v="16"/>
    <x v="1964"/>
    <x v="1907"/>
    <x v="1970"/>
    <x v="1894"/>
    <x v="1971"/>
    <x v="0"/>
    <x v="181"/>
    <x v="407"/>
    <x v="0"/>
    <x v="1979"/>
    <x v="0"/>
    <x v="0"/>
    <x v="247"/>
    <x v="0"/>
    <x v="0"/>
    <x v="0"/>
    <x v="0"/>
    <x v="0"/>
    <x v="0"/>
    <x v="0"/>
    <x v="44"/>
    <x v="5"/>
    <x v="1961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9"/>
    <x v="9"/>
    <x v="1"/>
    <x v="1"/>
    <x v="0"/>
    <x v="0"/>
    <x v="0"/>
    <x v="0"/>
    <x v="0"/>
    <x v="0"/>
    <x v="1"/>
    <x v="0"/>
    <x v="2"/>
    <x v="4"/>
    <x v="0"/>
    <x v="73"/>
    <x v="73"/>
    <x v="0"/>
    <x v="3"/>
    <x v="0"/>
    <x v="1"/>
    <x v="1"/>
    <x v="1"/>
    <x v="1"/>
  </r>
  <r>
    <x v="1980"/>
    <x v="92"/>
    <x v="0"/>
    <x v="0"/>
    <x v="1946"/>
    <x v="0"/>
    <x v="0"/>
    <x v="0"/>
    <x v="0"/>
    <x v="0"/>
    <x v="0"/>
    <x v="1893"/>
    <x v="1894"/>
    <x v="0"/>
    <x v="1"/>
    <x v="1965"/>
    <x v="1908"/>
    <x v="1971"/>
    <x v="1895"/>
    <x v="1972"/>
    <x v="7"/>
    <x v="160"/>
    <x v="596"/>
    <x v="0"/>
    <x v="1980"/>
    <x v="0"/>
    <x v="0"/>
    <x v="227"/>
    <x v="0"/>
    <x v="0"/>
    <x v="0"/>
    <x v="0"/>
    <x v="0"/>
    <x v="0"/>
    <x v="0"/>
    <x v="13"/>
    <x v="0"/>
    <x v="196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81"/>
    <x v="117"/>
    <x v="0"/>
    <x v="0"/>
    <x v="1947"/>
    <x v="0"/>
    <x v="0"/>
    <x v="0"/>
    <x v="0"/>
    <x v="0"/>
    <x v="0"/>
    <x v="1894"/>
    <x v="1895"/>
    <x v="0"/>
    <x v="1"/>
    <x v="1966"/>
    <x v="1909"/>
    <x v="1972"/>
    <x v="1896"/>
    <x v="1973"/>
    <x v="15"/>
    <x v="144"/>
    <x v="1002"/>
    <x v="0"/>
    <x v="1981"/>
    <x v="0"/>
    <x v="0"/>
    <x v="35"/>
    <x v="0"/>
    <x v="0"/>
    <x v="0"/>
    <x v="0"/>
    <x v="0"/>
    <x v="0"/>
    <x v="0"/>
    <x v="6"/>
    <x v="0"/>
    <x v="196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82"/>
    <x v="341"/>
    <x v="0"/>
    <x v="1"/>
    <x v="1948"/>
    <x v="0"/>
    <x v="0"/>
    <x v="1"/>
    <x v="0"/>
    <x v="0"/>
    <x v="0"/>
    <x v="1895"/>
    <x v="1896"/>
    <x v="0"/>
    <x v="1"/>
    <x v="1967"/>
    <x v="1910"/>
    <x v="1973"/>
    <x v="1897"/>
    <x v="1974"/>
    <x v="3"/>
    <x v="3"/>
    <x v="145"/>
    <x v="2"/>
    <x v="1982"/>
    <x v="0"/>
    <x v="0"/>
    <x v="113"/>
    <x v="0"/>
    <x v="0"/>
    <x v="0"/>
    <x v="0"/>
    <x v="0"/>
    <x v="0"/>
    <x v="0"/>
    <x v="98"/>
    <x v="9"/>
    <x v="1964"/>
    <x v="5"/>
    <x v="0"/>
    <x v="0"/>
    <x v="1"/>
    <x v="63"/>
    <x v="106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1983"/>
    <x v="10"/>
    <x v="0"/>
    <x v="0"/>
    <x v="1949"/>
    <x v="0"/>
    <x v="0"/>
    <x v="0"/>
    <x v="0"/>
    <x v="0"/>
    <x v="0"/>
    <x v="1895"/>
    <x v="1896"/>
    <x v="0"/>
    <x v="1"/>
    <x v="1968"/>
    <x v="1911"/>
    <x v="1974"/>
    <x v="1898"/>
    <x v="1975"/>
    <x v="3"/>
    <x v="3"/>
    <x v="145"/>
    <x v="0"/>
    <x v="1983"/>
    <x v="0"/>
    <x v="0"/>
    <x v="113"/>
    <x v="0"/>
    <x v="0"/>
    <x v="0"/>
    <x v="0"/>
    <x v="0"/>
    <x v="0"/>
    <x v="0"/>
    <x v="10"/>
    <x v="0"/>
    <x v="196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84"/>
    <x v="300"/>
    <x v="0"/>
    <x v="0"/>
    <x v="1950"/>
    <x v="0"/>
    <x v="0"/>
    <x v="0"/>
    <x v="0"/>
    <x v="0"/>
    <x v="0"/>
    <x v="1896"/>
    <x v="1897"/>
    <x v="0"/>
    <x v="1"/>
    <x v="1969"/>
    <x v="1912"/>
    <x v="1975"/>
    <x v="1899"/>
    <x v="1976"/>
    <x v="17"/>
    <x v="94"/>
    <x v="1003"/>
    <x v="0"/>
    <x v="1984"/>
    <x v="0"/>
    <x v="0"/>
    <x v="220"/>
    <x v="0"/>
    <x v="0"/>
    <x v="0"/>
    <x v="0"/>
    <x v="0"/>
    <x v="0"/>
    <x v="0"/>
    <x v="10"/>
    <x v="0"/>
    <x v="196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85"/>
    <x v="10"/>
    <x v="0"/>
    <x v="0"/>
    <x v="1951"/>
    <x v="0"/>
    <x v="0"/>
    <x v="0"/>
    <x v="0"/>
    <x v="0"/>
    <x v="0"/>
    <x v="1897"/>
    <x v="1898"/>
    <x v="0"/>
    <x v="1"/>
    <x v="1970"/>
    <x v="1913"/>
    <x v="1976"/>
    <x v="1900"/>
    <x v="1977"/>
    <x v="8"/>
    <x v="17"/>
    <x v="1004"/>
    <x v="0"/>
    <x v="1985"/>
    <x v="0"/>
    <x v="0"/>
    <x v="33"/>
    <x v="0"/>
    <x v="0"/>
    <x v="0"/>
    <x v="0"/>
    <x v="0"/>
    <x v="0"/>
    <x v="0"/>
    <x v="7"/>
    <x v="0"/>
    <x v="196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86"/>
    <x v="43"/>
    <x v="0"/>
    <x v="0"/>
    <x v="1952"/>
    <x v="0"/>
    <x v="0"/>
    <x v="0"/>
    <x v="0"/>
    <x v="0"/>
    <x v="0"/>
    <x v="1898"/>
    <x v="1899"/>
    <x v="0"/>
    <x v="1"/>
    <x v="1971"/>
    <x v="1914"/>
    <x v="1977"/>
    <x v="1901"/>
    <x v="1978"/>
    <x v="22"/>
    <x v="83"/>
    <x v="1005"/>
    <x v="0"/>
    <x v="1986"/>
    <x v="0"/>
    <x v="0"/>
    <x v="44"/>
    <x v="0"/>
    <x v="0"/>
    <x v="0"/>
    <x v="0"/>
    <x v="0"/>
    <x v="0"/>
    <x v="0"/>
    <x v="11"/>
    <x v="0"/>
    <x v="19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87"/>
    <x v="23"/>
    <x v="0"/>
    <x v="0"/>
    <x v="1953"/>
    <x v="0"/>
    <x v="0"/>
    <x v="0"/>
    <x v="0"/>
    <x v="0"/>
    <x v="0"/>
    <x v="1899"/>
    <x v="1900"/>
    <x v="0"/>
    <x v="1"/>
    <x v="1972"/>
    <x v="1915"/>
    <x v="1978"/>
    <x v="1902"/>
    <x v="1979"/>
    <x v="14"/>
    <x v="99"/>
    <x v="142"/>
    <x v="0"/>
    <x v="1987"/>
    <x v="0"/>
    <x v="0"/>
    <x v="119"/>
    <x v="0"/>
    <x v="0"/>
    <x v="0"/>
    <x v="0"/>
    <x v="0"/>
    <x v="0"/>
    <x v="0"/>
    <x v="11"/>
    <x v="0"/>
    <x v="19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1988"/>
    <x v="18"/>
    <x v="0"/>
    <x v="0"/>
    <x v="1954"/>
    <x v="0"/>
    <x v="0"/>
    <x v="0"/>
    <x v="0"/>
    <x v="0"/>
    <x v="0"/>
    <x v="1900"/>
    <x v="1901"/>
    <x v="0"/>
    <x v="1"/>
    <x v="1973"/>
    <x v="1916"/>
    <x v="1979"/>
    <x v="1903"/>
    <x v="1980"/>
    <x v="16"/>
    <x v="180"/>
    <x v="1006"/>
    <x v="0"/>
    <x v="1988"/>
    <x v="0"/>
    <x v="0"/>
    <x v="41"/>
    <x v="0"/>
    <x v="0"/>
    <x v="0"/>
    <x v="0"/>
    <x v="0"/>
    <x v="0"/>
    <x v="0"/>
    <x v="16"/>
    <x v="0"/>
    <x v="197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89"/>
    <x v="12"/>
    <x v="0"/>
    <x v="0"/>
    <x v="1955"/>
    <x v="0"/>
    <x v="0"/>
    <x v="0"/>
    <x v="0"/>
    <x v="0"/>
    <x v="0"/>
    <x v="1901"/>
    <x v="1902"/>
    <x v="0"/>
    <x v="1"/>
    <x v="1974"/>
    <x v="1917"/>
    <x v="1980"/>
    <x v="1904"/>
    <x v="1981"/>
    <x v="14"/>
    <x v="80"/>
    <x v="335"/>
    <x v="0"/>
    <x v="1989"/>
    <x v="0"/>
    <x v="0"/>
    <x v="11"/>
    <x v="0"/>
    <x v="0"/>
    <x v="0"/>
    <x v="0"/>
    <x v="0"/>
    <x v="0"/>
    <x v="0"/>
    <x v="10"/>
    <x v="0"/>
    <x v="19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90"/>
    <x v="23"/>
    <x v="0"/>
    <x v="0"/>
    <x v="1956"/>
    <x v="0"/>
    <x v="0"/>
    <x v="0"/>
    <x v="0"/>
    <x v="0"/>
    <x v="0"/>
    <x v="1902"/>
    <x v="1903"/>
    <x v="0"/>
    <x v="1"/>
    <x v="1975"/>
    <x v="1918"/>
    <x v="1981"/>
    <x v="1905"/>
    <x v="1982"/>
    <x v="17"/>
    <x v="183"/>
    <x v="413"/>
    <x v="0"/>
    <x v="1990"/>
    <x v="0"/>
    <x v="0"/>
    <x v="88"/>
    <x v="0"/>
    <x v="0"/>
    <x v="0"/>
    <x v="0"/>
    <x v="0"/>
    <x v="0"/>
    <x v="0"/>
    <x v="99"/>
    <x v="5"/>
    <x v="1972"/>
    <x v="1"/>
    <x v="1"/>
    <x v="0"/>
    <x v="0"/>
    <x v="21"/>
    <x v="60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"/>
    <x v="1"/>
    <x v="0"/>
    <x v="0"/>
    <x v="0"/>
    <x v="1"/>
    <x v="1"/>
    <x v="1"/>
    <x v="1"/>
  </r>
  <r>
    <x v="1991"/>
    <x v="18"/>
    <x v="0"/>
    <x v="0"/>
    <x v="1957"/>
    <x v="0"/>
    <x v="0"/>
    <x v="0"/>
    <x v="0"/>
    <x v="0"/>
    <x v="0"/>
    <x v="1668"/>
    <x v="1669"/>
    <x v="0"/>
    <x v="1"/>
    <x v="1976"/>
    <x v="1919"/>
    <x v="1982"/>
    <x v="1906"/>
    <x v="1983"/>
    <x v="5"/>
    <x v="6"/>
    <x v="663"/>
    <x v="0"/>
    <x v="1991"/>
    <x v="0"/>
    <x v="0"/>
    <x v="23"/>
    <x v="0"/>
    <x v="0"/>
    <x v="0"/>
    <x v="0"/>
    <x v="0"/>
    <x v="0"/>
    <x v="0"/>
    <x v="10"/>
    <x v="0"/>
    <x v="19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1992"/>
    <x v="64"/>
    <x v="0"/>
    <x v="0"/>
    <x v="1958"/>
    <x v="0"/>
    <x v="0"/>
    <x v="0"/>
    <x v="0"/>
    <x v="0"/>
    <x v="0"/>
    <x v="1903"/>
    <x v="1904"/>
    <x v="0"/>
    <x v="1"/>
    <x v="1977"/>
    <x v="1920"/>
    <x v="1983"/>
    <x v="1907"/>
    <x v="1984"/>
    <x v="0"/>
    <x v="10"/>
    <x v="425"/>
    <x v="0"/>
    <x v="1992"/>
    <x v="0"/>
    <x v="0"/>
    <x v="2"/>
    <x v="0"/>
    <x v="0"/>
    <x v="0"/>
    <x v="0"/>
    <x v="0"/>
    <x v="0"/>
    <x v="0"/>
    <x v="6"/>
    <x v="0"/>
    <x v="19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93"/>
    <x v="69"/>
    <x v="0"/>
    <x v="0"/>
    <x v="1959"/>
    <x v="0"/>
    <x v="0"/>
    <x v="0"/>
    <x v="0"/>
    <x v="0"/>
    <x v="0"/>
    <x v="1904"/>
    <x v="1905"/>
    <x v="0"/>
    <x v="1"/>
    <x v="1978"/>
    <x v="1921"/>
    <x v="1984"/>
    <x v="1908"/>
    <x v="1985"/>
    <x v="2"/>
    <x v="151"/>
    <x v="1007"/>
    <x v="0"/>
    <x v="1993"/>
    <x v="0"/>
    <x v="0"/>
    <x v="165"/>
    <x v="0"/>
    <x v="0"/>
    <x v="0"/>
    <x v="0"/>
    <x v="0"/>
    <x v="0"/>
    <x v="0"/>
    <x v="6"/>
    <x v="0"/>
    <x v="19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94"/>
    <x v="67"/>
    <x v="0"/>
    <x v="0"/>
    <x v="1960"/>
    <x v="0"/>
    <x v="0"/>
    <x v="0"/>
    <x v="0"/>
    <x v="0"/>
    <x v="0"/>
    <x v="1905"/>
    <x v="1906"/>
    <x v="0"/>
    <x v="1"/>
    <x v="1979"/>
    <x v="1922"/>
    <x v="1985"/>
    <x v="1909"/>
    <x v="1986"/>
    <x v="7"/>
    <x v="74"/>
    <x v="110"/>
    <x v="0"/>
    <x v="1994"/>
    <x v="0"/>
    <x v="0"/>
    <x v="153"/>
    <x v="0"/>
    <x v="0"/>
    <x v="0"/>
    <x v="0"/>
    <x v="0"/>
    <x v="0"/>
    <x v="0"/>
    <x v="27"/>
    <x v="0"/>
    <x v="197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1995"/>
    <x v="229"/>
    <x v="0"/>
    <x v="0"/>
    <x v="1961"/>
    <x v="0"/>
    <x v="0"/>
    <x v="0"/>
    <x v="0"/>
    <x v="0"/>
    <x v="0"/>
    <x v="1906"/>
    <x v="1907"/>
    <x v="0"/>
    <x v="1"/>
    <x v="1980"/>
    <x v="1923"/>
    <x v="1986"/>
    <x v="1910"/>
    <x v="1987"/>
    <x v="9"/>
    <x v="174"/>
    <x v="599"/>
    <x v="0"/>
    <x v="1995"/>
    <x v="0"/>
    <x v="0"/>
    <x v="38"/>
    <x v="0"/>
    <x v="0"/>
    <x v="0"/>
    <x v="0"/>
    <x v="0"/>
    <x v="0"/>
    <x v="0"/>
    <x v="7"/>
    <x v="0"/>
    <x v="197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1996"/>
    <x v="17"/>
    <x v="0"/>
    <x v="0"/>
    <x v="1962"/>
    <x v="0"/>
    <x v="0"/>
    <x v="0"/>
    <x v="0"/>
    <x v="0"/>
    <x v="0"/>
    <x v="1907"/>
    <x v="1908"/>
    <x v="0"/>
    <x v="1"/>
    <x v="1981"/>
    <x v="1924"/>
    <x v="1987"/>
    <x v="1911"/>
    <x v="1988"/>
    <x v="1"/>
    <x v="108"/>
    <x v="913"/>
    <x v="0"/>
    <x v="1996"/>
    <x v="0"/>
    <x v="0"/>
    <x v="110"/>
    <x v="0"/>
    <x v="0"/>
    <x v="0"/>
    <x v="0"/>
    <x v="0"/>
    <x v="0"/>
    <x v="0"/>
    <x v="2"/>
    <x v="0"/>
    <x v="197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1997"/>
    <x v="407"/>
    <x v="0"/>
    <x v="0"/>
    <x v="1963"/>
    <x v="0"/>
    <x v="0"/>
    <x v="0"/>
    <x v="0"/>
    <x v="0"/>
    <x v="0"/>
    <x v="1908"/>
    <x v="1909"/>
    <x v="0"/>
    <x v="141"/>
    <x v="1982"/>
    <x v="1925"/>
    <x v="1988"/>
    <x v="1912"/>
    <x v="1989"/>
    <x v="15"/>
    <x v="86"/>
    <x v="585"/>
    <x v="0"/>
    <x v="1997"/>
    <x v="0"/>
    <x v="0"/>
    <x v="33"/>
    <x v="0"/>
    <x v="0"/>
    <x v="0"/>
    <x v="0"/>
    <x v="0"/>
    <x v="0"/>
    <x v="0"/>
    <x v="10"/>
    <x v="2"/>
    <x v="197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40"/>
    <x v="40"/>
    <x v="0"/>
    <x v="3"/>
    <x v="0"/>
    <x v="2"/>
    <x v="1"/>
    <x v="5"/>
    <x v="4"/>
  </r>
  <r>
    <x v="1998"/>
    <x v="8"/>
    <x v="0"/>
    <x v="0"/>
    <x v="1964"/>
    <x v="0"/>
    <x v="0"/>
    <x v="0"/>
    <x v="0"/>
    <x v="0"/>
    <x v="0"/>
    <x v="1909"/>
    <x v="1910"/>
    <x v="0"/>
    <x v="1"/>
    <x v="1983"/>
    <x v="1926"/>
    <x v="1989"/>
    <x v="1913"/>
    <x v="1990"/>
    <x v="14"/>
    <x v="31"/>
    <x v="212"/>
    <x v="0"/>
    <x v="1998"/>
    <x v="0"/>
    <x v="0"/>
    <x v="14"/>
    <x v="0"/>
    <x v="0"/>
    <x v="0"/>
    <x v="0"/>
    <x v="0"/>
    <x v="0"/>
    <x v="0"/>
    <x v="13"/>
    <x v="0"/>
    <x v="198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1999"/>
    <x v="148"/>
    <x v="0"/>
    <x v="0"/>
    <x v="1965"/>
    <x v="0"/>
    <x v="0"/>
    <x v="0"/>
    <x v="0"/>
    <x v="0"/>
    <x v="0"/>
    <x v="1910"/>
    <x v="1911"/>
    <x v="0"/>
    <x v="1"/>
    <x v="1984"/>
    <x v="1927"/>
    <x v="1990"/>
    <x v="1914"/>
    <x v="1991"/>
    <x v="12"/>
    <x v="260"/>
    <x v="1008"/>
    <x v="0"/>
    <x v="1999"/>
    <x v="0"/>
    <x v="0"/>
    <x v="14"/>
    <x v="0"/>
    <x v="0"/>
    <x v="0"/>
    <x v="0"/>
    <x v="0"/>
    <x v="0"/>
    <x v="0"/>
    <x v="100"/>
    <x v="2"/>
    <x v="1981"/>
    <x v="0"/>
    <x v="0"/>
    <x v="0"/>
    <x v="0"/>
    <x v="59"/>
    <x v="107"/>
    <x v="0"/>
    <x v="2"/>
    <x v="0"/>
    <x v="0"/>
    <x v="1"/>
    <x v="0"/>
    <x v="0"/>
    <x v="26"/>
    <x v="3"/>
    <x v="0"/>
    <x v="0"/>
    <x v="0"/>
    <x v="0"/>
    <x v="0"/>
    <x v="28"/>
    <x v="27"/>
    <x v="35"/>
    <x v="3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000"/>
    <x v="174"/>
    <x v="0"/>
    <x v="0"/>
    <x v="1966"/>
    <x v="0"/>
    <x v="0"/>
    <x v="0"/>
    <x v="0"/>
    <x v="0"/>
    <x v="0"/>
    <x v="1911"/>
    <x v="1912"/>
    <x v="0"/>
    <x v="1"/>
    <x v="1985"/>
    <x v="1928"/>
    <x v="1991"/>
    <x v="1915"/>
    <x v="1992"/>
    <x v="3"/>
    <x v="3"/>
    <x v="3"/>
    <x v="0"/>
    <x v="2000"/>
    <x v="0"/>
    <x v="0"/>
    <x v="346"/>
    <x v="0"/>
    <x v="0"/>
    <x v="0"/>
    <x v="0"/>
    <x v="0"/>
    <x v="0"/>
    <x v="0"/>
    <x v="10"/>
    <x v="2"/>
    <x v="19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01"/>
    <x v="10"/>
    <x v="0"/>
    <x v="0"/>
    <x v="1967"/>
    <x v="0"/>
    <x v="0"/>
    <x v="0"/>
    <x v="0"/>
    <x v="0"/>
    <x v="0"/>
    <x v="1912"/>
    <x v="1913"/>
    <x v="0"/>
    <x v="1"/>
    <x v="1986"/>
    <x v="1929"/>
    <x v="1992"/>
    <x v="1916"/>
    <x v="1993"/>
    <x v="16"/>
    <x v="35"/>
    <x v="1009"/>
    <x v="0"/>
    <x v="2001"/>
    <x v="0"/>
    <x v="0"/>
    <x v="24"/>
    <x v="0"/>
    <x v="0"/>
    <x v="0"/>
    <x v="0"/>
    <x v="0"/>
    <x v="0"/>
    <x v="0"/>
    <x v="6"/>
    <x v="0"/>
    <x v="198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02"/>
    <x v="174"/>
    <x v="0"/>
    <x v="0"/>
    <x v="1968"/>
    <x v="0"/>
    <x v="0"/>
    <x v="0"/>
    <x v="0"/>
    <x v="0"/>
    <x v="0"/>
    <x v="1913"/>
    <x v="1914"/>
    <x v="0"/>
    <x v="1"/>
    <x v="1987"/>
    <x v="1930"/>
    <x v="1993"/>
    <x v="1917"/>
    <x v="1994"/>
    <x v="15"/>
    <x v="125"/>
    <x v="717"/>
    <x v="0"/>
    <x v="2002"/>
    <x v="0"/>
    <x v="0"/>
    <x v="93"/>
    <x v="0"/>
    <x v="0"/>
    <x v="0"/>
    <x v="0"/>
    <x v="0"/>
    <x v="0"/>
    <x v="0"/>
    <x v="53"/>
    <x v="0"/>
    <x v="1984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03"/>
    <x v="106"/>
    <x v="0"/>
    <x v="0"/>
    <x v="1969"/>
    <x v="0"/>
    <x v="0"/>
    <x v="0"/>
    <x v="0"/>
    <x v="0"/>
    <x v="0"/>
    <x v="1914"/>
    <x v="1915"/>
    <x v="0"/>
    <x v="1"/>
    <x v="1988"/>
    <x v="1931"/>
    <x v="1994"/>
    <x v="1918"/>
    <x v="1995"/>
    <x v="4"/>
    <x v="161"/>
    <x v="1010"/>
    <x v="0"/>
    <x v="2003"/>
    <x v="0"/>
    <x v="0"/>
    <x v="387"/>
    <x v="0"/>
    <x v="0"/>
    <x v="0"/>
    <x v="0"/>
    <x v="0"/>
    <x v="0"/>
    <x v="0"/>
    <x v="10"/>
    <x v="0"/>
    <x v="198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04"/>
    <x v="43"/>
    <x v="0"/>
    <x v="0"/>
    <x v="1970"/>
    <x v="0"/>
    <x v="0"/>
    <x v="0"/>
    <x v="0"/>
    <x v="0"/>
    <x v="0"/>
    <x v="1915"/>
    <x v="1916"/>
    <x v="0"/>
    <x v="1"/>
    <x v="1989"/>
    <x v="1932"/>
    <x v="1995"/>
    <x v="1919"/>
    <x v="1996"/>
    <x v="16"/>
    <x v="35"/>
    <x v="38"/>
    <x v="0"/>
    <x v="2004"/>
    <x v="0"/>
    <x v="0"/>
    <x v="2"/>
    <x v="0"/>
    <x v="0"/>
    <x v="0"/>
    <x v="0"/>
    <x v="0"/>
    <x v="0"/>
    <x v="0"/>
    <x v="11"/>
    <x v="0"/>
    <x v="19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05"/>
    <x v="408"/>
    <x v="0"/>
    <x v="0"/>
    <x v="1971"/>
    <x v="0"/>
    <x v="0"/>
    <x v="0"/>
    <x v="0"/>
    <x v="0"/>
    <x v="0"/>
    <x v="1916"/>
    <x v="1917"/>
    <x v="0"/>
    <x v="1"/>
    <x v="1990"/>
    <x v="1933"/>
    <x v="1996"/>
    <x v="1920"/>
    <x v="1997"/>
    <x v="2"/>
    <x v="2"/>
    <x v="514"/>
    <x v="0"/>
    <x v="2005"/>
    <x v="0"/>
    <x v="0"/>
    <x v="72"/>
    <x v="0"/>
    <x v="0"/>
    <x v="0"/>
    <x v="0"/>
    <x v="0"/>
    <x v="0"/>
    <x v="0"/>
    <x v="10"/>
    <x v="0"/>
    <x v="19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0"/>
    <x v="42"/>
  </r>
  <r>
    <x v="2006"/>
    <x v="79"/>
    <x v="0"/>
    <x v="0"/>
    <x v="1972"/>
    <x v="0"/>
    <x v="0"/>
    <x v="0"/>
    <x v="0"/>
    <x v="0"/>
    <x v="0"/>
    <x v="1917"/>
    <x v="1918"/>
    <x v="0"/>
    <x v="1"/>
    <x v="1991"/>
    <x v="1934"/>
    <x v="1997"/>
    <x v="1921"/>
    <x v="1998"/>
    <x v="0"/>
    <x v="36"/>
    <x v="131"/>
    <x v="0"/>
    <x v="2006"/>
    <x v="0"/>
    <x v="0"/>
    <x v="27"/>
    <x v="0"/>
    <x v="0"/>
    <x v="0"/>
    <x v="0"/>
    <x v="0"/>
    <x v="0"/>
    <x v="0"/>
    <x v="27"/>
    <x v="0"/>
    <x v="198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07"/>
    <x v="409"/>
    <x v="0"/>
    <x v="0"/>
    <x v="1973"/>
    <x v="0"/>
    <x v="0"/>
    <x v="0"/>
    <x v="0"/>
    <x v="0"/>
    <x v="0"/>
    <x v="1918"/>
    <x v="1919"/>
    <x v="0"/>
    <x v="1"/>
    <x v="1992"/>
    <x v="1935"/>
    <x v="1998"/>
    <x v="1922"/>
    <x v="1999"/>
    <x v="7"/>
    <x v="12"/>
    <x v="1011"/>
    <x v="0"/>
    <x v="2007"/>
    <x v="0"/>
    <x v="0"/>
    <x v="151"/>
    <x v="0"/>
    <x v="0"/>
    <x v="0"/>
    <x v="0"/>
    <x v="0"/>
    <x v="0"/>
    <x v="0"/>
    <x v="13"/>
    <x v="0"/>
    <x v="198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08"/>
    <x v="10"/>
    <x v="0"/>
    <x v="0"/>
    <x v="1974"/>
    <x v="0"/>
    <x v="0"/>
    <x v="0"/>
    <x v="0"/>
    <x v="0"/>
    <x v="0"/>
    <x v="1919"/>
    <x v="1920"/>
    <x v="0"/>
    <x v="1"/>
    <x v="1993"/>
    <x v="1936"/>
    <x v="1999"/>
    <x v="1923"/>
    <x v="2000"/>
    <x v="9"/>
    <x v="77"/>
    <x v="630"/>
    <x v="0"/>
    <x v="2008"/>
    <x v="0"/>
    <x v="0"/>
    <x v="150"/>
    <x v="0"/>
    <x v="0"/>
    <x v="0"/>
    <x v="0"/>
    <x v="0"/>
    <x v="0"/>
    <x v="0"/>
    <x v="11"/>
    <x v="0"/>
    <x v="199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09"/>
    <x v="10"/>
    <x v="0"/>
    <x v="0"/>
    <x v="1975"/>
    <x v="0"/>
    <x v="0"/>
    <x v="0"/>
    <x v="0"/>
    <x v="0"/>
    <x v="0"/>
    <x v="1920"/>
    <x v="1921"/>
    <x v="0"/>
    <x v="1"/>
    <x v="1994"/>
    <x v="1937"/>
    <x v="2000"/>
    <x v="1924"/>
    <x v="2001"/>
    <x v="9"/>
    <x v="61"/>
    <x v="896"/>
    <x v="0"/>
    <x v="2009"/>
    <x v="0"/>
    <x v="0"/>
    <x v="14"/>
    <x v="0"/>
    <x v="0"/>
    <x v="0"/>
    <x v="0"/>
    <x v="0"/>
    <x v="0"/>
    <x v="0"/>
    <x v="6"/>
    <x v="0"/>
    <x v="199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10"/>
    <x v="7"/>
    <x v="0"/>
    <x v="0"/>
    <x v="1976"/>
    <x v="0"/>
    <x v="0"/>
    <x v="0"/>
    <x v="0"/>
    <x v="0"/>
    <x v="0"/>
    <x v="1921"/>
    <x v="1922"/>
    <x v="0"/>
    <x v="1"/>
    <x v="1995"/>
    <x v="1938"/>
    <x v="2001"/>
    <x v="1925"/>
    <x v="2002"/>
    <x v="8"/>
    <x v="82"/>
    <x v="324"/>
    <x v="0"/>
    <x v="2010"/>
    <x v="0"/>
    <x v="0"/>
    <x v="11"/>
    <x v="0"/>
    <x v="0"/>
    <x v="0"/>
    <x v="0"/>
    <x v="0"/>
    <x v="0"/>
    <x v="0"/>
    <x v="11"/>
    <x v="0"/>
    <x v="199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11"/>
    <x v="92"/>
    <x v="0"/>
    <x v="0"/>
    <x v="1977"/>
    <x v="0"/>
    <x v="0"/>
    <x v="0"/>
    <x v="0"/>
    <x v="0"/>
    <x v="0"/>
    <x v="1922"/>
    <x v="1923"/>
    <x v="0"/>
    <x v="1"/>
    <x v="1996"/>
    <x v="1939"/>
    <x v="2002"/>
    <x v="1926"/>
    <x v="2003"/>
    <x v="14"/>
    <x v="98"/>
    <x v="436"/>
    <x v="0"/>
    <x v="2011"/>
    <x v="0"/>
    <x v="0"/>
    <x v="4"/>
    <x v="0"/>
    <x v="0"/>
    <x v="0"/>
    <x v="0"/>
    <x v="0"/>
    <x v="0"/>
    <x v="0"/>
    <x v="13"/>
    <x v="0"/>
    <x v="199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12"/>
    <x v="180"/>
    <x v="0"/>
    <x v="0"/>
    <x v="1978"/>
    <x v="0"/>
    <x v="0"/>
    <x v="0"/>
    <x v="0"/>
    <x v="0"/>
    <x v="0"/>
    <x v="1923"/>
    <x v="1924"/>
    <x v="0"/>
    <x v="1"/>
    <x v="1997"/>
    <x v="1940"/>
    <x v="2003"/>
    <x v="1927"/>
    <x v="2004"/>
    <x v="10"/>
    <x v="78"/>
    <x v="1012"/>
    <x v="0"/>
    <x v="2012"/>
    <x v="0"/>
    <x v="0"/>
    <x v="52"/>
    <x v="0"/>
    <x v="0"/>
    <x v="0"/>
    <x v="0"/>
    <x v="0"/>
    <x v="0"/>
    <x v="0"/>
    <x v="10"/>
    <x v="0"/>
    <x v="19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13"/>
    <x v="30"/>
    <x v="0"/>
    <x v="0"/>
    <x v="1979"/>
    <x v="0"/>
    <x v="0"/>
    <x v="0"/>
    <x v="0"/>
    <x v="0"/>
    <x v="0"/>
    <x v="1924"/>
    <x v="1925"/>
    <x v="0"/>
    <x v="1"/>
    <x v="1998"/>
    <x v="1941"/>
    <x v="2004"/>
    <x v="1928"/>
    <x v="2005"/>
    <x v="20"/>
    <x v="239"/>
    <x v="1013"/>
    <x v="0"/>
    <x v="2013"/>
    <x v="0"/>
    <x v="0"/>
    <x v="35"/>
    <x v="0"/>
    <x v="0"/>
    <x v="0"/>
    <x v="0"/>
    <x v="0"/>
    <x v="0"/>
    <x v="0"/>
    <x v="8"/>
    <x v="0"/>
    <x v="1995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014"/>
    <x v="30"/>
    <x v="0"/>
    <x v="0"/>
    <x v="1980"/>
    <x v="0"/>
    <x v="0"/>
    <x v="0"/>
    <x v="0"/>
    <x v="0"/>
    <x v="0"/>
    <x v="1925"/>
    <x v="1926"/>
    <x v="0"/>
    <x v="1"/>
    <x v="1999"/>
    <x v="1942"/>
    <x v="2005"/>
    <x v="1929"/>
    <x v="2006"/>
    <x v="19"/>
    <x v="143"/>
    <x v="261"/>
    <x v="0"/>
    <x v="2014"/>
    <x v="0"/>
    <x v="0"/>
    <x v="291"/>
    <x v="0"/>
    <x v="0"/>
    <x v="0"/>
    <x v="0"/>
    <x v="0"/>
    <x v="0"/>
    <x v="0"/>
    <x v="10"/>
    <x v="0"/>
    <x v="199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15"/>
    <x v="30"/>
    <x v="0"/>
    <x v="0"/>
    <x v="1981"/>
    <x v="0"/>
    <x v="0"/>
    <x v="0"/>
    <x v="0"/>
    <x v="0"/>
    <x v="0"/>
    <x v="1926"/>
    <x v="1927"/>
    <x v="0"/>
    <x v="142"/>
    <x v="2000"/>
    <x v="1943"/>
    <x v="2006"/>
    <x v="1930"/>
    <x v="2007"/>
    <x v="0"/>
    <x v="181"/>
    <x v="407"/>
    <x v="0"/>
    <x v="2015"/>
    <x v="0"/>
    <x v="0"/>
    <x v="26"/>
    <x v="0"/>
    <x v="0"/>
    <x v="0"/>
    <x v="0"/>
    <x v="0"/>
    <x v="0"/>
    <x v="0"/>
    <x v="11"/>
    <x v="0"/>
    <x v="199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16"/>
    <x v="30"/>
    <x v="0"/>
    <x v="0"/>
    <x v="1982"/>
    <x v="0"/>
    <x v="0"/>
    <x v="0"/>
    <x v="0"/>
    <x v="0"/>
    <x v="0"/>
    <x v="1927"/>
    <x v="1928"/>
    <x v="0"/>
    <x v="1"/>
    <x v="2001"/>
    <x v="1944"/>
    <x v="2007"/>
    <x v="1931"/>
    <x v="2008"/>
    <x v="0"/>
    <x v="0"/>
    <x v="392"/>
    <x v="0"/>
    <x v="2016"/>
    <x v="0"/>
    <x v="0"/>
    <x v="54"/>
    <x v="0"/>
    <x v="0"/>
    <x v="0"/>
    <x v="0"/>
    <x v="0"/>
    <x v="0"/>
    <x v="0"/>
    <x v="11"/>
    <x v="0"/>
    <x v="199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17"/>
    <x v="124"/>
    <x v="0"/>
    <x v="0"/>
    <x v="1983"/>
    <x v="0"/>
    <x v="0"/>
    <x v="0"/>
    <x v="0"/>
    <x v="0"/>
    <x v="0"/>
    <x v="1928"/>
    <x v="1929"/>
    <x v="0"/>
    <x v="1"/>
    <x v="2002"/>
    <x v="1945"/>
    <x v="2008"/>
    <x v="1932"/>
    <x v="2009"/>
    <x v="17"/>
    <x v="94"/>
    <x v="820"/>
    <x v="0"/>
    <x v="2017"/>
    <x v="0"/>
    <x v="0"/>
    <x v="127"/>
    <x v="0"/>
    <x v="0"/>
    <x v="0"/>
    <x v="0"/>
    <x v="0"/>
    <x v="0"/>
    <x v="0"/>
    <x v="16"/>
    <x v="0"/>
    <x v="199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18"/>
    <x v="43"/>
    <x v="0"/>
    <x v="0"/>
    <x v="1984"/>
    <x v="0"/>
    <x v="0"/>
    <x v="0"/>
    <x v="0"/>
    <x v="0"/>
    <x v="0"/>
    <x v="1929"/>
    <x v="1930"/>
    <x v="0"/>
    <x v="1"/>
    <x v="2003"/>
    <x v="1946"/>
    <x v="2009"/>
    <x v="1933"/>
    <x v="2010"/>
    <x v="12"/>
    <x v="103"/>
    <x v="1014"/>
    <x v="0"/>
    <x v="2018"/>
    <x v="0"/>
    <x v="0"/>
    <x v="81"/>
    <x v="0"/>
    <x v="0"/>
    <x v="0"/>
    <x v="0"/>
    <x v="0"/>
    <x v="0"/>
    <x v="0"/>
    <x v="29"/>
    <x v="0"/>
    <x v="2000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19"/>
    <x v="44"/>
    <x v="0"/>
    <x v="0"/>
    <x v="1985"/>
    <x v="0"/>
    <x v="0"/>
    <x v="0"/>
    <x v="0"/>
    <x v="0"/>
    <x v="0"/>
    <x v="1930"/>
    <x v="1931"/>
    <x v="0"/>
    <x v="1"/>
    <x v="2004"/>
    <x v="1947"/>
    <x v="2010"/>
    <x v="1934"/>
    <x v="2011"/>
    <x v="0"/>
    <x v="207"/>
    <x v="577"/>
    <x v="1"/>
    <x v="2019"/>
    <x v="0"/>
    <x v="0"/>
    <x v="23"/>
    <x v="0"/>
    <x v="0"/>
    <x v="0"/>
    <x v="0"/>
    <x v="0"/>
    <x v="0"/>
    <x v="0"/>
    <x v="6"/>
    <x v="0"/>
    <x v="200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2020"/>
    <x v="410"/>
    <x v="0"/>
    <x v="0"/>
    <x v="1986"/>
    <x v="0"/>
    <x v="0"/>
    <x v="0"/>
    <x v="0"/>
    <x v="0"/>
    <x v="0"/>
    <x v="1931"/>
    <x v="1932"/>
    <x v="0"/>
    <x v="1"/>
    <x v="2005"/>
    <x v="1948"/>
    <x v="2011"/>
    <x v="1935"/>
    <x v="2012"/>
    <x v="4"/>
    <x v="95"/>
    <x v="137"/>
    <x v="0"/>
    <x v="2020"/>
    <x v="0"/>
    <x v="0"/>
    <x v="224"/>
    <x v="0"/>
    <x v="0"/>
    <x v="0"/>
    <x v="0"/>
    <x v="0"/>
    <x v="0"/>
    <x v="0"/>
    <x v="10"/>
    <x v="0"/>
    <x v="20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21"/>
    <x v="35"/>
    <x v="0"/>
    <x v="0"/>
    <x v="1987"/>
    <x v="0"/>
    <x v="0"/>
    <x v="0"/>
    <x v="0"/>
    <x v="0"/>
    <x v="0"/>
    <x v="1932"/>
    <x v="1933"/>
    <x v="0"/>
    <x v="1"/>
    <x v="2005"/>
    <x v="1949"/>
    <x v="2012"/>
    <x v="1936"/>
    <x v="2013"/>
    <x v="4"/>
    <x v="120"/>
    <x v="1015"/>
    <x v="0"/>
    <x v="2021"/>
    <x v="0"/>
    <x v="0"/>
    <x v="2"/>
    <x v="0"/>
    <x v="0"/>
    <x v="0"/>
    <x v="0"/>
    <x v="0"/>
    <x v="0"/>
    <x v="0"/>
    <x v="13"/>
    <x v="0"/>
    <x v="200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22"/>
    <x v="216"/>
    <x v="0"/>
    <x v="0"/>
    <x v="1988"/>
    <x v="0"/>
    <x v="0"/>
    <x v="0"/>
    <x v="0"/>
    <x v="0"/>
    <x v="0"/>
    <x v="1933"/>
    <x v="1934"/>
    <x v="0"/>
    <x v="1"/>
    <x v="2006"/>
    <x v="1950"/>
    <x v="2013"/>
    <x v="1937"/>
    <x v="2014"/>
    <x v="17"/>
    <x v="244"/>
    <x v="1016"/>
    <x v="0"/>
    <x v="2022"/>
    <x v="0"/>
    <x v="0"/>
    <x v="88"/>
    <x v="0"/>
    <x v="0"/>
    <x v="0"/>
    <x v="0"/>
    <x v="0"/>
    <x v="0"/>
    <x v="0"/>
    <x v="6"/>
    <x v="2"/>
    <x v="200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23"/>
    <x v="92"/>
    <x v="0"/>
    <x v="0"/>
    <x v="1989"/>
    <x v="0"/>
    <x v="0"/>
    <x v="0"/>
    <x v="0"/>
    <x v="0"/>
    <x v="0"/>
    <x v="1934"/>
    <x v="1935"/>
    <x v="0"/>
    <x v="1"/>
    <x v="2007"/>
    <x v="1951"/>
    <x v="2014"/>
    <x v="1938"/>
    <x v="2015"/>
    <x v="4"/>
    <x v="95"/>
    <x v="137"/>
    <x v="0"/>
    <x v="2023"/>
    <x v="0"/>
    <x v="0"/>
    <x v="242"/>
    <x v="0"/>
    <x v="0"/>
    <x v="0"/>
    <x v="0"/>
    <x v="0"/>
    <x v="0"/>
    <x v="0"/>
    <x v="10"/>
    <x v="0"/>
    <x v="200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24"/>
    <x v="33"/>
    <x v="0"/>
    <x v="0"/>
    <x v="1990"/>
    <x v="0"/>
    <x v="0"/>
    <x v="0"/>
    <x v="0"/>
    <x v="0"/>
    <x v="0"/>
    <x v="1935"/>
    <x v="1936"/>
    <x v="0"/>
    <x v="143"/>
    <x v="2008"/>
    <x v="1952"/>
    <x v="2015"/>
    <x v="1939"/>
    <x v="2016"/>
    <x v="7"/>
    <x v="160"/>
    <x v="1017"/>
    <x v="0"/>
    <x v="2024"/>
    <x v="0"/>
    <x v="0"/>
    <x v="44"/>
    <x v="0"/>
    <x v="0"/>
    <x v="0"/>
    <x v="0"/>
    <x v="0"/>
    <x v="0"/>
    <x v="0"/>
    <x v="44"/>
    <x v="5"/>
    <x v="2006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41"/>
    <x v="43"/>
  </r>
  <r>
    <x v="2025"/>
    <x v="147"/>
    <x v="0"/>
    <x v="0"/>
    <x v="1991"/>
    <x v="0"/>
    <x v="0"/>
    <x v="0"/>
    <x v="0"/>
    <x v="0"/>
    <x v="0"/>
    <x v="1936"/>
    <x v="1937"/>
    <x v="0"/>
    <x v="1"/>
    <x v="2009"/>
    <x v="1953"/>
    <x v="2016"/>
    <x v="1940"/>
    <x v="2017"/>
    <x v="10"/>
    <x v="48"/>
    <x v="57"/>
    <x v="0"/>
    <x v="2025"/>
    <x v="0"/>
    <x v="0"/>
    <x v="14"/>
    <x v="0"/>
    <x v="0"/>
    <x v="0"/>
    <x v="0"/>
    <x v="0"/>
    <x v="0"/>
    <x v="0"/>
    <x v="11"/>
    <x v="0"/>
    <x v="200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26"/>
    <x v="70"/>
    <x v="0"/>
    <x v="0"/>
    <x v="1992"/>
    <x v="0"/>
    <x v="0"/>
    <x v="0"/>
    <x v="0"/>
    <x v="0"/>
    <x v="0"/>
    <x v="1547"/>
    <x v="1548"/>
    <x v="0"/>
    <x v="1"/>
    <x v="2010"/>
    <x v="1954"/>
    <x v="2017"/>
    <x v="1941"/>
    <x v="2018"/>
    <x v="13"/>
    <x v="195"/>
    <x v="882"/>
    <x v="0"/>
    <x v="2026"/>
    <x v="0"/>
    <x v="0"/>
    <x v="109"/>
    <x v="0"/>
    <x v="0"/>
    <x v="0"/>
    <x v="0"/>
    <x v="0"/>
    <x v="0"/>
    <x v="0"/>
    <x v="10"/>
    <x v="0"/>
    <x v="20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27"/>
    <x v="10"/>
    <x v="0"/>
    <x v="0"/>
    <x v="1993"/>
    <x v="0"/>
    <x v="0"/>
    <x v="0"/>
    <x v="0"/>
    <x v="0"/>
    <x v="0"/>
    <x v="1937"/>
    <x v="1938"/>
    <x v="0"/>
    <x v="1"/>
    <x v="2011"/>
    <x v="1955"/>
    <x v="2018"/>
    <x v="1942"/>
    <x v="2019"/>
    <x v="14"/>
    <x v="111"/>
    <x v="1018"/>
    <x v="0"/>
    <x v="2027"/>
    <x v="0"/>
    <x v="0"/>
    <x v="388"/>
    <x v="0"/>
    <x v="0"/>
    <x v="0"/>
    <x v="0"/>
    <x v="0"/>
    <x v="0"/>
    <x v="0"/>
    <x v="10"/>
    <x v="0"/>
    <x v="200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28"/>
    <x v="411"/>
    <x v="0"/>
    <x v="0"/>
    <x v="1994"/>
    <x v="0"/>
    <x v="0"/>
    <x v="0"/>
    <x v="0"/>
    <x v="0"/>
    <x v="0"/>
    <x v="1938"/>
    <x v="1939"/>
    <x v="0"/>
    <x v="1"/>
    <x v="2012"/>
    <x v="1956"/>
    <x v="2019"/>
    <x v="1943"/>
    <x v="2020"/>
    <x v="10"/>
    <x v="91"/>
    <x v="1019"/>
    <x v="0"/>
    <x v="2028"/>
    <x v="0"/>
    <x v="0"/>
    <x v="14"/>
    <x v="0"/>
    <x v="0"/>
    <x v="0"/>
    <x v="0"/>
    <x v="0"/>
    <x v="0"/>
    <x v="0"/>
    <x v="16"/>
    <x v="2"/>
    <x v="201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29"/>
    <x v="106"/>
    <x v="0"/>
    <x v="0"/>
    <x v="1995"/>
    <x v="0"/>
    <x v="0"/>
    <x v="0"/>
    <x v="0"/>
    <x v="0"/>
    <x v="0"/>
    <x v="1939"/>
    <x v="1940"/>
    <x v="0"/>
    <x v="1"/>
    <x v="2013"/>
    <x v="1957"/>
    <x v="2020"/>
    <x v="1944"/>
    <x v="2021"/>
    <x v="7"/>
    <x v="74"/>
    <x v="1020"/>
    <x v="0"/>
    <x v="2029"/>
    <x v="0"/>
    <x v="0"/>
    <x v="44"/>
    <x v="0"/>
    <x v="0"/>
    <x v="0"/>
    <x v="0"/>
    <x v="0"/>
    <x v="0"/>
    <x v="0"/>
    <x v="10"/>
    <x v="0"/>
    <x v="201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30"/>
    <x v="412"/>
    <x v="0"/>
    <x v="1"/>
    <x v="1996"/>
    <x v="0"/>
    <x v="0"/>
    <x v="1"/>
    <x v="0"/>
    <x v="0"/>
    <x v="0"/>
    <x v="1940"/>
    <x v="1941"/>
    <x v="0"/>
    <x v="1"/>
    <x v="2014"/>
    <x v="1958"/>
    <x v="2021"/>
    <x v="1945"/>
    <x v="2022"/>
    <x v="14"/>
    <x v="111"/>
    <x v="170"/>
    <x v="2"/>
    <x v="2030"/>
    <x v="0"/>
    <x v="0"/>
    <x v="16"/>
    <x v="0"/>
    <x v="0"/>
    <x v="0"/>
    <x v="0"/>
    <x v="0"/>
    <x v="0"/>
    <x v="0"/>
    <x v="32"/>
    <x v="9"/>
    <x v="2012"/>
    <x v="5"/>
    <x v="0"/>
    <x v="0"/>
    <x v="1"/>
    <x v="29"/>
    <x v="3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031"/>
    <x v="6"/>
    <x v="0"/>
    <x v="0"/>
    <x v="1997"/>
    <x v="0"/>
    <x v="0"/>
    <x v="0"/>
    <x v="0"/>
    <x v="0"/>
    <x v="0"/>
    <x v="1941"/>
    <x v="1942"/>
    <x v="0"/>
    <x v="1"/>
    <x v="2015"/>
    <x v="1959"/>
    <x v="2022"/>
    <x v="1946"/>
    <x v="2023"/>
    <x v="4"/>
    <x v="191"/>
    <x v="1021"/>
    <x v="0"/>
    <x v="2031"/>
    <x v="0"/>
    <x v="0"/>
    <x v="65"/>
    <x v="0"/>
    <x v="0"/>
    <x v="0"/>
    <x v="0"/>
    <x v="0"/>
    <x v="0"/>
    <x v="0"/>
    <x v="2"/>
    <x v="0"/>
    <x v="20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32"/>
    <x v="44"/>
    <x v="0"/>
    <x v="0"/>
    <x v="1998"/>
    <x v="0"/>
    <x v="0"/>
    <x v="0"/>
    <x v="0"/>
    <x v="0"/>
    <x v="0"/>
    <x v="1940"/>
    <x v="1941"/>
    <x v="0"/>
    <x v="1"/>
    <x v="2016"/>
    <x v="1960"/>
    <x v="2023"/>
    <x v="1947"/>
    <x v="2024"/>
    <x v="14"/>
    <x v="111"/>
    <x v="170"/>
    <x v="0"/>
    <x v="2032"/>
    <x v="0"/>
    <x v="0"/>
    <x v="16"/>
    <x v="0"/>
    <x v="0"/>
    <x v="0"/>
    <x v="0"/>
    <x v="0"/>
    <x v="0"/>
    <x v="0"/>
    <x v="18"/>
    <x v="0"/>
    <x v="2014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033"/>
    <x v="78"/>
    <x v="0"/>
    <x v="0"/>
    <x v="1999"/>
    <x v="0"/>
    <x v="0"/>
    <x v="0"/>
    <x v="0"/>
    <x v="0"/>
    <x v="0"/>
    <x v="1942"/>
    <x v="1943"/>
    <x v="0"/>
    <x v="1"/>
    <x v="2017"/>
    <x v="1961"/>
    <x v="2024"/>
    <x v="1948"/>
    <x v="2025"/>
    <x v="12"/>
    <x v="122"/>
    <x v="910"/>
    <x v="0"/>
    <x v="2033"/>
    <x v="0"/>
    <x v="0"/>
    <x v="35"/>
    <x v="0"/>
    <x v="0"/>
    <x v="0"/>
    <x v="0"/>
    <x v="0"/>
    <x v="0"/>
    <x v="0"/>
    <x v="29"/>
    <x v="0"/>
    <x v="2015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34"/>
    <x v="413"/>
    <x v="0"/>
    <x v="0"/>
    <x v="2000"/>
    <x v="0"/>
    <x v="0"/>
    <x v="0"/>
    <x v="0"/>
    <x v="0"/>
    <x v="0"/>
    <x v="1942"/>
    <x v="1943"/>
    <x v="0"/>
    <x v="1"/>
    <x v="2018"/>
    <x v="1962"/>
    <x v="2025"/>
    <x v="1949"/>
    <x v="2026"/>
    <x v="12"/>
    <x v="122"/>
    <x v="910"/>
    <x v="0"/>
    <x v="2034"/>
    <x v="0"/>
    <x v="0"/>
    <x v="35"/>
    <x v="0"/>
    <x v="0"/>
    <x v="0"/>
    <x v="0"/>
    <x v="0"/>
    <x v="0"/>
    <x v="0"/>
    <x v="7"/>
    <x v="0"/>
    <x v="201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35"/>
    <x v="43"/>
    <x v="0"/>
    <x v="0"/>
    <x v="2001"/>
    <x v="0"/>
    <x v="0"/>
    <x v="0"/>
    <x v="0"/>
    <x v="0"/>
    <x v="0"/>
    <x v="1943"/>
    <x v="1944"/>
    <x v="0"/>
    <x v="1"/>
    <x v="2019"/>
    <x v="1963"/>
    <x v="2026"/>
    <x v="1950"/>
    <x v="2027"/>
    <x v="12"/>
    <x v="103"/>
    <x v="710"/>
    <x v="0"/>
    <x v="2035"/>
    <x v="0"/>
    <x v="0"/>
    <x v="389"/>
    <x v="0"/>
    <x v="0"/>
    <x v="0"/>
    <x v="0"/>
    <x v="0"/>
    <x v="0"/>
    <x v="0"/>
    <x v="11"/>
    <x v="0"/>
    <x v="20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36"/>
    <x v="10"/>
    <x v="0"/>
    <x v="0"/>
    <x v="2002"/>
    <x v="0"/>
    <x v="0"/>
    <x v="0"/>
    <x v="0"/>
    <x v="0"/>
    <x v="0"/>
    <x v="1944"/>
    <x v="1945"/>
    <x v="0"/>
    <x v="1"/>
    <x v="2020"/>
    <x v="1964"/>
    <x v="2027"/>
    <x v="1951"/>
    <x v="2028"/>
    <x v="10"/>
    <x v="64"/>
    <x v="1022"/>
    <x v="0"/>
    <x v="2036"/>
    <x v="0"/>
    <x v="0"/>
    <x v="28"/>
    <x v="0"/>
    <x v="0"/>
    <x v="0"/>
    <x v="0"/>
    <x v="0"/>
    <x v="0"/>
    <x v="0"/>
    <x v="6"/>
    <x v="0"/>
    <x v="201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37"/>
    <x v="376"/>
    <x v="0"/>
    <x v="0"/>
    <x v="2003"/>
    <x v="0"/>
    <x v="0"/>
    <x v="0"/>
    <x v="0"/>
    <x v="0"/>
    <x v="0"/>
    <x v="1945"/>
    <x v="1946"/>
    <x v="0"/>
    <x v="1"/>
    <x v="2021"/>
    <x v="1965"/>
    <x v="2028"/>
    <x v="1952"/>
    <x v="2029"/>
    <x v="2"/>
    <x v="68"/>
    <x v="869"/>
    <x v="0"/>
    <x v="2037"/>
    <x v="0"/>
    <x v="0"/>
    <x v="14"/>
    <x v="0"/>
    <x v="0"/>
    <x v="0"/>
    <x v="0"/>
    <x v="0"/>
    <x v="0"/>
    <x v="0"/>
    <x v="16"/>
    <x v="0"/>
    <x v="201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38"/>
    <x v="42"/>
    <x v="0"/>
    <x v="0"/>
    <x v="2004"/>
    <x v="0"/>
    <x v="0"/>
    <x v="0"/>
    <x v="0"/>
    <x v="0"/>
    <x v="0"/>
    <x v="1946"/>
    <x v="1947"/>
    <x v="0"/>
    <x v="1"/>
    <x v="2022"/>
    <x v="1966"/>
    <x v="2029"/>
    <x v="1953"/>
    <x v="2030"/>
    <x v="0"/>
    <x v="44"/>
    <x v="817"/>
    <x v="0"/>
    <x v="2038"/>
    <x v="0"/>
    <x v="0"/>
    <x v="20"/>
    <x v="0"/>
    <x v="0"/>
    <x v="0"/>
    <x v="0"/>
    <x v="0"/>
    <x v="0"/>
    <x v="0"/>
    <x v="2"/>
    <x v="0"/>
    <x v="20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39"/>
    <x v="43"/>
    <x v="0"/>
    <x v="0"/>
    <x v="2005"/>
    <x v="0"/>
    <x v="0"/>
    <x v="0"/>
    <x v="0"/>
    <x v="0"/>
    <x v="0"/>
    <x v="1947"/>
    <x v="1948"/>
    <x v="0"/>
    <x v="1"/>
    <x v="2023"/>
    <x v="1967"/>
    <x v="2030"/>
    <x v="1954"/>
    <x v="2031"/>
    <x v="14"/>
    <x v="31"/>
    <x v="133"/>
    <x v="1"/>
    <x v="2039"/>
    <x v="0"/>
    <x v="0"/>
    <x v="142"/>
    <x v="0"/>
    <x v="0"/>
    <x v="0"/>
    <x v="0"/>
    <x v="0"/>
    <x v="0"/>
    <x v="0"/>
    <x v="6"/>
    <x v="0"/>
    <x v="202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6"/>
    <x v="6"/>
    <x v="0"/>
    <x v="0"/>
    <x v="0"/>
    <x v="2"/>
    <x v="1"/>
    <x v="5"/>
    <x v="4"/>
  </r>
  <r>
    <x v="2040"/>
    <x v="28"/>
    <x v="0"/>
    <x v="0"/>
    <x v="2006"/>
    <x v="0"/>
    <x v="0"/>
    <x v="0"/>
    <x v="0"/>
    <x v="0"/>
    <x v="0"/>
    <x v="1948"/>
    <x v="1949"/>
    <x v="0"/>
    <x v="1"/>
    <x v="2024"/>
    <x v="1968"/>
    <x v="2031"/>
    <x v="1955"/>
    <x v="2032"/>
    <x v="4"/>
    <x v="132"/>
    <x v="703"/>
    <x v="0"/>
    <x v="2040"/>
    <x v="0"/>
    <x v="0"/>
    <x v="71"/>
    <x v="0"/>
    <x v="0"/>
    <x v="0"/>
    <x v="0"/>
    <x v="0"/>
    <x v="0"/>
    <x v="0"/>
    <x v="11"/>
    <x v="0"/>
    <x v="202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41"/>
    <x v="10"/>
    <x v="0"/>
    <x v="0"/>
    <x v="2007"/>
    <x v="0"/>
    <x v="0"/>
    <x v="0"/>
    <x v="0"/>
    <x v="0"/>
    <x v="0"/>
    <x v="1949"/>
    <x v="1950"/>
    <x v="0"/>
    <x v="1"/>
    <x v="2025"/>
    <x v="1969"/>
    <x v="2032"/>
    <x v="1956"/>
    <x v="2033"/>
    <x v="10"/>
    <x v="209"/>
    <x v="588"/>
    <x v="0"/>
    <x v="2041"/>
    <x v="0"/>
    <x v="0"/>
    <x v="317"/>
    <x v="0"/>
    <x v="0"/>
    <x v="0"/>
    <x v="0"/>
    <x v="0"/>
    <x v="0"/>
    <x v="0"/>
    <x v="2"/>
    <x v="0"/>
    <x v="202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42"/>
    <x v="148"/>
    <x v="0"/>
    <x v="0"/>
    <x v="2008"/>
    <x v="0"/>
    <x v="0"/>
    <x v="0"/>
    <x v="0"/>
    <x v="0"/>
    <x v="0"/>
    <x v="1950"/>
    <x v="1951"/>
    <x v="0"/>
    <x v="1"/>
    <x v="2026"/>
    <x v="1970"/>
    <x v="2033"/>
    <x v="1957"/>
    <x v="2034"/>
    <x v="17"/>
    <x v="94"/>
    <x v="572"/>
    <x v="0"/>
    <x v="2042"/>
    <x v="0"/>
    <x v="0"/>
    <x v="89"/>
    <x v="0"/>
    <x v="0"/>
    <x v="0"/>
    <x v="0"/>
    <x v="0"/>
    <x v="0"/>
    <x v="0"/>
    <x v="29"/>
    <x v="0"/>
    <x v="2024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43"/>
    <x v="414"/>
    <x v="51"/>
    <x v="0"/>
    <x v="1935"/>
    <x v="0"/>
    <x v="0"/>
    <x v="0"/>
    <x v="0"/>
    <x v="0"/>
    <x v="0"/>
    <x v="1882"/>
    <x v="1883"/>
    <x v="0"/>
    <x v="144"/>
    <x v="2027"/>
    <x v="1971"/>
    <x v="2034"/>
    <x v="1958"/>
    <x v="2035"/>
    <x v="3"/>
    <x v="3"/>
    <x v="549"/>
    <x v="0"/>
    <x v="2043"/>
    <x v="2"/>
    <x v="46"/>
    <x v="4"/>
    <x v="51"/>
    <x v="46"/>
    <x v="46"/>
    <x v="51"/>
    <x v="1"/>
    <x v="2"/>
    <x v="3"/>
    <x v="10"/>
    <x v="0"/>
    <x v="19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2044"/>
    <x v="415"/>
    <x v="0"/>
    <x v="0"/>
    <x v="2009"/>
    <x v="0"/>
    <x v="0"/>
    <x v="0"/>
    <x v="0"/>
    <x v="0"/>
    <x v="0"/>
    <x v="1951"/>
    <x v="1952"/>
    <x v="0"/>
    <x v="1"/>
    <x v="2028"/>
    <x v="1576"/>
    <x v="2035"/>
    <x v="1558"/>
    <x v="2036"/>
    <x v="14"/>
    <x v="28"/>
    <x v="184"/>
    <x v="0"/>
    <x v="2044"/>
    <x v="0"/>
    <x v="0"/>
    <x v="205"/>
    <x v="0"/>
    <x v="0"/>
    <x v="0"/>
    <x v="0"/>
    <x v="0"/>
    <x v="0"/>
    <x v="0"/>
    <x v="10"/>
    <x v="2"/>
    <x v="202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4"/>
    <x v="0"/>
    <x v="2"/>
    <x v="1"/>
    <x v="5"/>
    <x v="25"/>
  </r>
  <r>
    <x v="2045"/>
    <x v="43"/>
    <x v="0"/>
    <x v="0"/>
    <x v="2010"/>
    <x v="0"/>
    <x v="0"/>
    <x v="0"/>
    <x v="0"/>
    <x v="0"/>
    <x v="0"/>
    <x v="1952"/>
    <x v="1953"/>
    <x v="0"/>
    <x v="1"/>
    <x v="2029"/>
    <x v="1972"/>
    <x v="2036"/>
    <x v="1959"/>
    <x v="2037"/>
    <x v="16"/>
    <x v="35"/>
    <x v="1009"/>
    <x v="0"/>
    <x v="2045"/>
    <x v="0"/>
    <x v="0"/>
    <x v="44"/>
    <x v="0"/>
    <x v="0"/>
    <x v="0"/>
    <x v="0"/>
    <x v="0"/>
    <x v="0"/>
    <x v="0"/>
    <x v="10"/>
    <x v="0"/>
    <x v="20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46"/>
    <x v="75"/>
    <x v="0"/>
    <x v="0"/>
    <x v="2011"/>
    <x v="0"/>
    <x v="0"/>
    <x v="0"/>
    <x v="0"/>
    <x v="0"/>
    <x v="0"/>
    <x v="1953"/>
    <x v="1954"/>
    <x v="0"/>
    <x v="1"/>
    <x v="2030"/>
    <x v="1973"/>
    <x v="2037"/>
    <x v="1960"/>
    <x v="2038"/>
    <x v="4"/>
    <x v="4"/>
    <x v="36"/>
    <x v="0"/>
    <x v="2046"/>
    <x v="0"/>
    <x v="0"/>
    <x v="390"/>
    <x v="0"/>
    <x v="0"/>
    <x v="0"/>
    <x v="0"/>
    <x v="0"/>
    <x v="0"/>
    <x v="0"/>
    <x v="6"/>
    <x v="0"/>
    <x v="202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47"/>
    <x v="10"/>
    <x v="0"/>
    <x v="0"/>
    <x v="2012"/>
    <x v="0"/>
    <x v="0"/>
    <x v="0"/>
    <x v="0"/>
    <x v="0"/>
    <x v="0"/>
    <x v="1954"/>
    <x v="1955"/>
    <x v="0"/>
    <x v="1"/>
    <x v="2031"/>
    <x v="1974"/>
    <x v="2038"/>
    <x v="1961"/>
    <x v="2039"/>
    <x v="9"/>
    <x v="37"/>
    <x v="168"/>
    <x v="0"/>
    <x v="2047"/>
    <x v="0"/>
    <x v="0"/>
    <x v="108"/>
    <x v="0"/>
    <x v="0"/>
    <x v="0"/>
    <x v="0"/>
    <x v="0"/>
    <x v="0"/>
    <x v="0"/>
    <x v="13"/>
    <x v="0"/>
    <x v="20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48"/>
    <x v="7"/>
    <x v="0"/>
    <x v="0"/>
    <x v="2013"/>
    <x v="0"/>
    <x v="0"/>
    <x v="0"/>
    <x v="0"/>
    <x v="0"/>
    <x v="0"/>
    <x v="1955"/>
    <x v="1956"/>
    <x v="0"/>
    <x v="1"/>
    <x v="2032"/>
    <x v="1975"/>
    <x v="2039"/>
    <x v="1962"/>
    <x v="2040"/>
    <x v="14"/>
    <x v="98"/>
    <x v="246"/>
    <x v="0"/>
    <x v="2048"/>
    <x v="0"/>
    <x v="0"/>
    <x v="6"/>
    <x v="0"/>
    <x v="0"/>
    <x v="0"/>
    <x v="0"/>
    <x v="0"/>
    <x v="0"/>
    <x v="0"/>
    <x v="25"/>
    <x v="2"/>
    <x v="2029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49"/>
    <x v="6"/>
    <x v="0"/>
    <x v="0"/>
    <x v="2014"/>
    <x v="0"/>
    <x v="0"/>
    <x v="0"/>
    <x v="0"/>
    <x v="0"/>
    <x v="0"/>
    <x v="1956"/>
    <x v="1957"/>
    <x v="0"/>
    <x v="1"/>
    <x v="2033"/>
    <x v="1976"/>
    <x v="2040"/>
    <x v="1963"/>
    <x v="2041"/>
    <x v="3"/>
    <x v="3"/>
    <x v="438"/>
    <x v="0"/>
    <x v="2049"/>
    <x v="0"/>
    <x v="0"/>
    <x v="25"/>
    <x v="0"/>
    <x v="0"/>
    <x v="0"/>
    <x v="0"/>
    <x v="0"/>
    <x v="0"/>
    <x v="0"/>
    <x v="16"/>
    <x v="0"/>
    <x v="203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50"/>
    <x v="30"/>
    <x v="0"/>
    <x v="0"/>
    <x v="2015"/>
    <x v="0"/>
    <x v="0"/>
    <x v="0"/>
    <x v="0"/>
    <x v="0"/>
    <x v="0"/>
    <x v="1957"/>
    <x v="1958"/>
    <x v="0"/>
    <x v="1"/>
    <x v="2034"/>
    <x v="1977"/>
    <x v="2041"/>
    <x v="1964"/>
    <x v="2042"/>
    <x v="9"/>
    <x v="61"/>
    <x v="1023"/>
    <x v="0"/>
    <x v="2050"/>
    <x v="0"/>
    <x v="0"/>
    <x v="83"/>
    <x v="0"/>
    <x v="0"/>
    <x v="0"/>
    <x v="0"/>
    <x v="0"/>
    <x v="0"/>
    <x v="0"/>
    <x v="10"/>
    <x v="0"/>
    <x v="20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51"/>
    <x v="19"/>
    <x v="0"/>
    <x v="0"/>
    <x v="2016"/>
    <x v="0"/>
    <x v="0"/>
    <x v="0"/>
    <x v="0"/>
    <x v="0"/>
    <x v="0"/>
    <x v="1958"/>
    <x v="1959"/>
    <x v="0"/>
    <x v="1"/>
    <x v="2035"/>
    <x v="1978"/>
    <x v="2042"/>
    <x v="1965"/>
    <x v="2043"/>
    <x v="10"/>
    <x v="106"/>
    <x v="1024"/>
    <x v="0"/>
    <x v="2051"/>
    <x v="0"/>
    <x v="0"/>
    <x v="2"/>
    <x v="0"/>
    <x v="0"/>
    <x v="0"/>
    <x v="0"/>
    <x v="0"/>
    <x v="0"/>
    <x v="0"/>
    <x v="11"/>
    <x v="0"/>
    <x v="203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52"/>
    <x v="19"/>
    <x v="0"/>
    <x v="0"/>
    <x v="2017"/>
    <x v="0"/>
    <x v="0"/>
    <x v="0"/>
    <x v="0"/>
    <x v="0"/>
    <x v="0"/>
    <x v="1959"/>
    <x v="1960"/>
    <x v="0"/>
    <x v="1"/>
    <x v="2036"/>
    <x v="1979"/>
    <x v="2043"/>
    <x v="1966"/>
    <x v="2044"/>
    <x v="17"/>
    <x v="246"/>
    <x v="1025"/>
    <x v="0"/>
    <x v="2052"/>
    <x v="0"/>
    <x v="0"/>
    <x v="9"/>
    <x v="0"/>
    <x v="0"/>
    <x v="0"/>
    <x v="0"/>
    <x v="0"/>
    <x v="0"/>
    <x v="0"/>
    <x v="2"/>
    <x v="0"/>
    <x v="20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53"/>
    <x v="10"/>
    <x v="0"/>
    <x v="0"/>
    <x v="2018"/>
    <x v="0"/>
    <x v="0"/>
    <x v="0"/>
    <x v="0"/>
    <x v="0"/>
    <x v="0"/>
    <x v="1960"/>
    <x v="1961"/>
    <x v="0"/>
    <x v="1"/>
    <x v="2037"/>
    <x v="1980"/>
    <x v="2044"/>
    <x v="1967"/>
    <x v="2045"/>
    <x v="2"/>
    <x v="151"/>
    <x v="306"/>
    <x v="0"/>
    <x v="2053"/>
    <x v="0"/>
    <x v="0"/>
    <x v="92"/>
    <x v="0"/>
    <x v="0"/>
    <x v="0"/>
    <x v="0"/>
    <x v="0"/>
    <x v="0"/>
    <x v="0"/>
    <x v="2"/>
    <x v="0"/>
    <x v="20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54"/>
    <x v="19"/>
    <x v="0"/>
    <x v="0"/>
    <x v="2019"/>
    <x v="0"/>
    <x v="0"/>
    <x v="0"/>
    <x v="0"/>
    <x v="0"/>
    <x v="0"/>
    <x v="1961"/>
    <x v="1962"/>
    <x v="0"/>
    <x v="1"/>
    <x v="2038"/>
    <x v="1981"/>
    <x v="2045"/>
    <x v="1968"/>
    <x v="2046"/>
    <x v="7"/>
    <x v="74"/>
    <x v="162"/>
    <x v="0"/>
    <x v="2054"/>
    <x v="0"/>
    <x v="0"/>
    <x v="2"/>
    <x v="0"/>
    <x v="0"/>
    <x v="0"/>
    <x v="0"/>
    <x v="0"/>
    <x v="0"/>
    <x v="0"/>
    <x v="10"/>
    <x v="0"/>
    <x v="20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55"/>
    <x v="148"/>
    <x v="0"/>
    <x v="0"/>
    <x v="2020"/>
    <x v="0"/>
    <x v="0"/>
    <x v="0"/>
    <x v="0"/>
    <x v="0"/>
    <x v="0"/>
    <x v="1962"/>
    <x v="1963"/>
    <x v="0"/>
    <x v="1"/>
    <x v="2039"/>
    <x v="1982"/>
    <x v="2046"/>
    <x v="1969"/>
    <x v="2047"/>
    <x v="4"/>
    <x v="27"/>
    <x v="28"/>
    <x v="0"/>
    <x v="2055"/>
    <x v="0"/>
    <x v="0"/>
    <x v="102"/>
    <x v="0"/>
    <x v="0"/>
    <x v="0"/>
    <x v="0"/>
    <x v="0"/>
    <x v="0"/>
    <x v="0"/>
    <x v="10"/>
    <x v="0"/>
    <x v="20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56"/>
    <x v="48"/>
    <x v="0"/>
    <x v="0"/>
    <x v="2021"/>
    <x v="0"/>
    <x v="0"/>
    <x v="0"/>
    <x v="0"/>
    <x v="0"/>
    <x v="0"/>
    <x v="1963"/>
    <x v="1964"/>
    <x v="0"/>
    <x v="1"/>
    <x v="2040"/>
    <x v="1983"/>
    <x v="2047"/>
    <x v="1944"/>
    <x v="2048"/>
    <x v="10"/>
    <x v="72"/>
    <x v="95"/>
    <x v="0"/>
    <x v="2056"/>
    <x v="0"/>
    <x v="0"/>
    <x v="4"/>
    <x v="0"/>
    <x v="0"/>
    <x v="0"/>
    <x v="0"/>
    <x v="0"/>
    <x v="0"/>
    <x v="0"/>
    <x v="27"/>
    <x v="0"/>
    <x v="203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57"/>
    <x v="19"/>
    <x v="0"/>
    <x v="0"/>
    <x v="2022"/>
    <x v="0"/>
    <x v="0"/>
    <x v="0"/>
    <x v="0"/>
    <x v="0"/>
    <x v="0"/>
    <x v="1964"/>
    <x v="1965"/>
    <x v="0"/>
    <x v="1"/>
    <x v="2041"/>
    <x v="1984"/>
    <x v="2048"/>
    <x v="1970"/>
    <x v="2049"/>
    <x v="9"/>
    <x v="77"/>
    <x v="358"/>
    <x v="0"/>
    <x v="2057"/>
    <x v="0"/>
    <x v="0"/>
    <x v="194"/>
    <x v="0"/>
    <x v="0"/>
    <x v="0"/>
    <x v="0"/>
    <x v="0"/>
    <x v="0"/>
    <x v="0"/>
    <x v="27"/>
    <x v="0"/>
    <x v="203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58"/>
    <x v="19"/>
    <x v="0"/>
    <x v="0"/>
    <x v="2023"/>
    <x v="0"/>
    <x v="0"/>
    <x v="0"/>
    <x v="0"/>
    <x v="0"/>
    <x v="0"/>
    <x v="1965"/>
    <x v="1966"/>
    <x v="0"/>
    <x v="1"/>
    <x v="2042"/>
    <x v="1985"/>
    <x v="2049"/>
    <x v="1971"/>
    <x v="2050"/>
    <x v="14"/>
    <x v="28"/>
    <x v="677"/>
    <x v="0"/>
    <x v="2058"/>
    <x v="0"/>
    <x v="0"/>
    <x v="391"/>
    <x v="0"/>
    <x v="0"/>
    <x v="0"/>
    <x v="0"/>
    <x v="0"/>
    <x v="0"/>
    <x v="0"/>
    <x v="2"/>
    <x v="0"/>
    <x v="203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59"/>
    <x v="106"/>
    <x v="0"/>
    <x v="0"/>
    <x v="2024"/>
    <x v="0"/>
    <x v="0"/>
    <x v="0"/>
    <x v="0"/>
    <x v="0"/>
    <x v="0"/>
    <x v="1966"/>
    <x v="1967"/>
    <x v="0"/>
    <x v="1"/>
    <x v="2043"/>
    <x v="1986"/>
    <x v="2050"/>
    <x v="1972"/>
    <x v="2051"/>
    <x v="1"/>
    <x v="97"/>
    <x v="787"/>
    <x v="0"/>
    <x v="2059"/>
    <x v="0"/>
    <x v="0"/>
    <x v="367"/>
    <x v="0"/>
    <x v="0"/>
    <x v="0"/>
    <x v="0"/>
    <x v="0"/>
    <x v="0"/>
    <x v="0"/>
    <x v="11"/>
    <x v="0"/>
    <x v="20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60"/>
    <x v="44"/>
    <x v="0"/>
    <x v="0"/>
    <x v="2025"/>
    <x v="0"/>
    <x v="0"/>
    <x v="0"/>
    <x v="0"/>
    <x v="0"/>
    <x v="0"/>
    <x v="1967"/>
    <x v="1968"/>
    <x v="0"/>
    <x v="1"/>
    <x v="2044"/>
    <x v="1987"/>
    <x v="2051"/>
    <x v="1973"/>
    <x v="2052"/>
    <x v="15"/>
    <x v="165"/>
    <x v="966"/>
    <x v="0"/>
    <x v="2060"/>
    <x v="0"/>
    <x v="0"/>
    <x v="54"/>
    <x v="0"/>
    <x v="0"/>
    <x v="0"/>
    <x v="0"/>
    <x v="0"/>
    <x v="0"/>
    <x v="0"/>
    <x v="5"/>
    <x v="0"/>
    <x v="2041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61"/>
    <x v="227"/>
    <x v="0"/>
    <x v="1"/>
    <x v="2009"/>
    <x v="0"/>
    <x v="0"/>
    <x v="1"/>
    <x v="0"/>
    <x v="0"/>
    <x v="0"/>
    <x v="1951"/>
    <x v="1952"/>
    <x v="0"/>
    <x v="1"/>
    <x v="2028"/>
    <x v="1988"/>
    <x v="2035"/>
    <x v="1558"/>
    <x v="2036"/>
    <x v="14"/>
    <x v="28"/>
    <x v="184"/>
    <x v="2"/>
    <x v="2061"/>
    <x v="0"/>
    <x v="0"/>
    <x v="205"/>
    <x v="0"/>
    <x v="0"/>
    <x v="0"/>
    <x v="0"/>
    <x v="0"/>
    <x v="0"/>
    <x v="0"/>
    <x v="64"/>
    <x v="9"/>
    <x v="2025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2062"/>
    <x v="142"/>
    <x v="0"/>
    <x v="0"/>
    <x v="2026"/>
    <x v="0"/>
    <x v="0"/>
    <x v="0"/>
    <x v="0"/>
    <x v="0"/>
    <x v="0"/>
    <x v="1968"/>
    <x v="1969"/>
    <x v="0"/>
    <x v="1"/>
    <x v="2045"/>
    <x v="1989"/>
    <x v="2052"/>
    <x v="1974"/>
    <x v="2053"/>
    <x v="10"/>
    <x v="92"/>
    <x v="580"/>
    <x v="0"/>
    <x v="2062"/>
    <x v="0"/>
    <x v="0"/>
    <x v="153"/>
    <x v="0"/>
    <x v="0"/>
    <x v="0"/>
    <x v="0"/>
    <x v="0"/>
    <x v="0"/>
    <x v="0"/>
    <x v="10"/>
    <x v="0"/>
    <x v="20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63"/>
    <x v="186"/>
    <x v="0"/>
    <x v="0"/>
    <x v="2027"/>
    <x v="0"/>
    <x v="0"/>
    <x v="0"/>
    <x v="0"/>
    <x v="0"/>
    <x v="0"/>
    <x v="1969"/>
    <x v="1970"/>
    <x v="0"/>
    <x v="1"/>
    <x v="2046"/>
    <x v="1990"/>
    <x v="2053"/>
    <x v="1975"/>
    <x v="2054"/>
    <x v="5"/>
    <x v="6"/>
    <x v="6"/>
    <x v="0"/>
    <x v="2063"/>
    <x v="0"/>
    <x v="0"/>
    <x v="2"/>
    <x v="0"/>
    <x v="0"/>
    <x v="0"/>
    <x v="0"/>
    <x v="0"/>
    <x v="0"/>
    <x v="0"/>
    <x v="10"/>
    <x v="0"/>
    <x v="204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64"/>
    <x v="8"/>
    <x v="0"/>
    <x v="0"/>
    <x v="2028"/>
    <x v="0"/>
    <x v="0"/>
    <x v="0"/>
    <x v="0"/>
    <x v="0"/>
    <x v="0"/>
    <x v="1970"/>
    <x v="1971"/>
    <x v="0"/>
    <x v="1"/>
    <x v="2047"/>
    <x v="1991"/>
    <x v="2054"/>
    <x v="1916"/>
    <x v="2055"/>
    <x v="3"/>
    <x v="3"/>
    <x v="523"/>
    <x v="0"/>
    <x v="2064"/>
    <x v="0"/>
    <x v="0"/>
    <x v="54"/>
    <x v="0"/>
    <x v="0"/>
    <x v="0"/>
    <x v="0"/>
    <x v="0"/>
    <x v="0"/>
    <x v="0"/>
    <x v="6"/>
    <x v="2"/>
    <x v="204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65"/>
    <x v="43"/>
    <x v="0"/>
    <x v="0"/>
    <x v="2029"/>
    <x v="0"/>
    <x v="0"/>
    <x v="0"/>
    <x v="0"/>
    <x v="0"/>
    <x v="0"/>
    <x v="1971"/>
    <x v="1972"/>
    <x v="0"/>
    <x v="1"/>
    <x v="2048"/>
    <x v="1992"/>
    <x v="2055"/>
    <x v="1976"/>
    <x v="2056"/>
    <x v="15"/>
    <x v="104"/>
    <x v="151"/>
    <x v="0"/>
    <x v="2065"/>
    <x v="0"/>
    <x v="0"/>
    <x v="54"/>
    <x v="0"/>
    <x v="0"/>
    <x v="0"/>
    <x v="0"/>
    <x v="0"/>
    <x v="0"/>
    <x v="0"/>
    <x v="13"/>
    <x v="0"/>
    <x v="204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66"/>
    <x v="33"/>
    <x v="0"/>
    <x v="0"/>
    <x v="2030"/>
    <x v="0"/>
    <x v="0"/>
    <x v="0"/>
    <x v="0"/>
    <x v="0"/>
    <x v="0"/>
    <x v="1972"/>
    <x v="1973"/>
    <x v="0"/>
    <x v="145"/>
    <x v="2049"/>
    <x v="1993"/>
    <x v="2056"/>
    <x v="1977"/>
    <x v="2057"/>
    <x v="7"/>
    <x v="74"/>
    <x v="1026"/>
    <x v="0"/>
    <x v="2066"/>
    <x v="0"/>
    <x v="0"/>
    <x v="23"/>
    <x v="0"/>
    <x v="0"/>
    <x v="0"/>
    <x v="0"/>
    <x v="0"/>
    <x v="0"/>
    <x v="0"/>
    <x v="10"/>
    <x v="0"/>
    <x v="204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67"/>
    <x v="18"/>
    <x v="0"/>
    <x v="0"/>
    <x v="2031"/>
    <x v="0"/>
    <x v="0"/>
    <x v="0"/>
    <x v="0"/>
    <x v="0"/>
    <x v="0"/>
    <x v="1973"/>
    <x v="1974"/>
    <x v="0"/>
    <x v="1"/>
    <x v="2050"/>
    <x v="1994"/>
    <x v="2057"/>
    <x v="1978"/>
    <x v="2058"/>
    <x v="5"/>
    <x v="6"/>
    <x v="600"/>
    <x v="0"/>
    <x v="2067"/>
    <x v="0"/>
    <x v="0"/>
    <x v="11"/>
    <x v="0"/>
    <x v="0"/>
    <x v="0"/>
    <x v="0"/>
    <x v="0"/>
    <x v="0"/>
    <x v="0"/>
    <x v="16"/>
    <x v="0"/>
    <x v="204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68"/>
    <x v="124"/>
    <x v="0"/>
    <x v="0"/>
    <x v="2032"/>
    <x v="0"/>
    <x v="0"/>
    <x v="0"/>
    <x v="0"/>
    <x v="0"/>
    <x v="0"/>
    <x v="1974"/>
    <x v="1975"/>
    <x v="0"/>
    <x v="1"/>
    <x v="2051"/>
    <x v="1995"/>
    <x v="2058"/>
    <x v="1979"/>
    <x v="2059"/>
    <x v="0"/>
    <x v="87"/>
    <x v="632"/>
    <x v="0"/>
    <x v="2068"/>
    <x v="0"/>
    <x v="0"/>
    <x v="44"/>
    <x v="0"/>
    <x v="0"/>
    <x v="0"/>
    <x v="0"/>
    <x v="0"/>
    <x v="0"/>
    <x v="0"/>
    <x v="2"/>
    <x v="0"/>
    <x v="204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69"/>
    <x v="103"/>
    <x v="0"/>
    <x v="0"/>
    <x v="2033"/>
    <x v="0"/>
    <x v="0"/>
    <x v="0"/>
    <x v="0"/>
    <x v="0"/>
    <x v="0"/>
    <x v="1975"/>
    <x v="1976"/>
    <x v="0"/>
    <x v="1"/>
    <x v="2052"/>
    <x v="1996"/>
    <x v="2059"/>
    <x v="1980"/>
    <x v="2060"/>
    <x v="10"/>
    <x v="48"/>
    <x v="1027"/>
    <x v="0"/>
    <x v="2069"/>
    <x v="0"/>
    <x v="0"/>
    <x v="4"/>
    <x v="0"/>
    <x v="0"/>
    <x v="0"/>
    <x v="0"/>
    <x v="0"/>
    <x v="0"/>
    <x v="0"/>
    <x v="7"/>
    <x v="0"/>
    <x v="204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70"/>
    <x v="92"/>
    <x v="0"/>
    <x v="0"/>
    <x v="2034"/>
    <x v="0"/>
    <x v="0"/>
    <x v="0"/>
    <x v="0"/>
    <x v="0"/>
    <x v="0"/>
    <x v="1976"/>
    <x v="1977"/>
    <x v="0"/>
    <x v="1"/>
    <x v="2053"/>
    <x v="1997"/>
    <x v="2060"/>
    <x v="1981"/>
    <x v="2061"/>
    <x v="15"/>
    <x v="88"/>
    <x v="528"/>
    <x v="0"/>
    <x v="2070"/>
    <x v="0"/>
    <x v="0"/>
    <x v="25"/>
    <x v="0"/>
    <x v="0"/>
    <x v="0"/>
    <x v="0"/>
    <x v="0"/>
    <x v="0"/>
    <x v="0"/>
    <x v="10"/>
    <x v="0"/>
    <x v="20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71"/>
    <x v="140"/>
    <x v="0"/>
    <x v="0"/>
    <x v="2035"/>
    <x v="0"/>
    <x v="0"/>
    <x v="0"/>
    <x v="0"/>
    <x v="0"/>
    <x v="0"/>
    <x v="1977"/>
    <x v="1978"/>
    <x v="0"/>
    <x v="1"/>
    <x v="2054"/>
    <x v="1998"/>
    <x v="2061"/>
    <x v="1982"/>
    <x v="2062"/>
    <x v="16"/>
    <x v="137"/>
    <x v="238"/>
    <x v="0"/>
    <x v="2071"/>
    <x v="0"/>
    <x v="0"/>
    <x v="110"/>
    <x v="0"/>
    <x v="0"/>
    <x v="0"/>
    <x v="0"/>
    <x v="0"/>
    <x v="0"/>
    <x v="0"/>
    <x v="6"/>
    <x v="0"/>
    <x v="205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72"/>
    <x v="163"/>
    <x v="0"/>
    <x v="0"/>
    <x v="2036"/>
    <x v="0"/>
    <x v="0"/>
    <x v="0"/>
    <x v="0"/>
    <x v="0"/>
    <x v="0"/>
    <x v="1978"/>
    <x v="1979"/>
    <x v="0"/>
    <x v="1"/>
    <x v="2055"/>
    <x v="1999"/>
    <x v="2062"/>
    <x v="1983"/>
    <x v="2063"/>
    <x v="9"/>
    <x v="109"/>
    <x v="293"/>
    <x v="0"/>
    <x v="2072"/>
    <x v="0"/>
    <x v="0"/>
    <x v="2"/>
    <x v="0"/>
    <x v="0"/>
    <x v="0"/>
    <x v="0"/>
    <x v="0"/>
    <x v="0"/>
    <x v="0"/>
    <x v="5"/>
    <x v="0"/>
    <x v="2052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73"/>
    <x v="338"/>
    <x v="0"/>
    <x v="0"/>
    <x v="2037"/>
    <x v="0"/>
    <x v="0"/>
    <x v="0"/>
    <x v="0"/>
    <x v="0"/>
    <x v="0"/>
    <x v="1979"/>
    <x v="1980"/>
    <x v="0"/>
    <x v="1"/>
    <x v="2056"/>
    <x v="2000"/>
    <x v="2063"/>
    <x v="1984"/>
    <x v="2064"/>
    <x v="12"/>
    <x v="234"/>
    <x v="801"/>
    <x v="0"/>
    <x v="2073"/>
    <x v="0"/>
    <x v="0"/>
    <x v="163"/>
    <x v="0"/>
    <x v="0"/>
    <x v="0"/>
    <x v="0"/>
    <x v="0"/>
    <x v="0"/>
    <x v="0"/>
    <x v="55"/>
    <x v="0"/>
    <x v="2053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74"/>
    <x v="416"/>
    <x v="0"/>
    <x v="0"/>
    <x v="2038"/>
    <x v="0"/>
    <x v="0"/>
    <x v="0"/>
    <x v="0"/>
    <x v="0"/>
    <x v="0"/>
    <x v="1980"/>
    <x v="1981"/>
    <x v="0"/>
    <x v="1"/>
    <x v="2057"/>
    <x v="2001"/>
    <x v="2064"/>
    <x v="1985"/>
    <x v="2065"/>
    <x v="15"/>
    <x v="62"/>
    <x v="158"/>
    <x v="0"/>
    <x v="2074"/>
    <x v="0"/>
    <x v="0"/>
    <x v="35"/>
    <x v="0"/>
    <x v="0"/>
    <x v="0"/>
    <x v="0"/>
    <x v="0"/>
    <x v="0"/>
    <x v="0"/>
    <x v="2"/>
    <x v="0"/>
    <x v="20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4"/>
    <x v="0"/>
    <x v="2"/>
    <x v="1"/>
    <x v="5"/>
    <x v="4"/>
  </r>
  <r>
    <x v="2075"/>
    <x v="44"/>
    <x v="0"/>
    <x v="0"/>
    <x v="2039"/>
    <x v="0"/>
    <x v="0"/>
    <x v="0"/>
    <x v="0"/>
    <x v="0"/>
    <x v="0"/>
    <x v="1981"/>
    <x v="1982"/>
    <x v="0"/>
    <x v="1"/>
    <x v="2058"/>
    <x v="2002"/>
    <x v="2065"/>
    <x v="1986"/>
    <x v="2066"/>
    <x v="14"/>
    <x v="28"/>
    <x v="488"/>
    <x v="0"/>
    <x v="2075"/>
    <x v="0"/>
    <x v="0"/>
    <x v="392"/>
    <x v="0"/>
    <x v="0"/>
    <x v="0"/>
    <x v="0"/>
    <x v="0"/>
    <x v="0"/>
    <x v="0"/>
    <x v="27"/>
    <x v="0"/>
    <x v="205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76"/>
    <x v="10"/>
    <x v="0"/>
    <x v="0"/>
    <x v="2040"/>
    <x v="0"/>
    <x v="0"/>
    <x v="0"/>
    <x v="0"/>
    <x v="0"/>
    <x v="0"/>
    <x v="1982"/>
    <x v="1983"/>
    <x v="0"/>
    <x v="1"/>
    <x v="2059"/>
    <x v="2003"/>
    <x v="2066"/>
    <x v="1987"/>
    <x v="2067"/>
    <x v="8"/>
    <x v="154"/>
    <x v="1028"/>
    <x v="0"/>
    <x v="2076"/>
    <x v="0"/>
    <x v="0"/>
    <x v="65"/>
    <x v="0"/>
    <x v="0"/>
    <x v="0"/>
    <x v="0"/>
    <x v="0"/>
    <x v="0"/>
    <x v="0"/>
    <x v="11"/>
    <x v="0"/>
    <x v="205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77"/>
    <x v="43"/>
    <x v="0"/>
    <x v="0"/>
    <x v="2041"/>
    <x v="0"/>
    <x v="0"/>
    <x v="0"/>
    <x v="0"/>
    <x v="0"/>
    <x v="0"/>
    <x v="1983"/>
    <x v="1984"/>
    <x v="0"/>
    <x v="1"/>
    <x v="2060"/>
    <x v="2004"/>
    <x v="2067"/>
    <x v="1988"/>
    <x v="2068"/>
    <x v="23"/>
    <x v="208"/>
    <x v="800"/>
    <x v="0"/>
    <x v="2077"/>
    <x v="0"/>
    <x v="0"/>
    <x v="44"/>
    <x v="0"/>
    <x v="0"/>
    <x v="0"/>
    <x v="0"/>
    <x v="0"/>
    <x v="0"/>
    <x v="0"/>
    <x v="2"/>
    <x v="0"/>
    <x v="205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78"/>
    <x v="131"/>
    <x v="0"/>
    <x v="0"/>
    <x v="2042"/>
    <x v="0"/>
    <x v="0"/>
    <x v="0"/>
    <x v="0"/>
    <x v="0"/>
    <x v="0"/>
    <x v="1984"/>
    <x v="1985"/>
    <x v="0"/>
    <x v="1"/>
    <x v="2061"/>
    <x v="2005"/>
    <x v="2068"/>
    <x v="1989"/>
    <x v="2069"/>
    <x v="5"/>
    <x v="6"/>
    <x v="601"/>
    <x v="0"/>
    <x v="2078"/>
    <x v="0"/>
    <x v="0"/>
    <x v="80"/>
    <x v="0"/>
    <x v="0"/>
    <x v="0"/>
    <x v="0"/>
    <x v="0"/>
    <x v="0"/>
    <x v="0"/>
    <x v="18"/>
    <x v="0"/>
    <x v="205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079"/>
    <x v="12"/>
    <x v="0"/>
    <x v="0"/>
    <x v="2043"/>
    <x v="0"/>
    <x v="0"/>
    <x v="0"/>
    <x v="0"/>
    <x v="0"/>
    <x v="0"/>
    <x v="1985"/>
    <x v="1986"/>
    <x v="0"/>
    <x v="1"/>
    <x v="2062"/>
    <x v="2006"/>
    <x v="2069"/>
    <x v="1990"/>
    <x v="2070"/>
    <x v="2"/>
    <x v="68"/>
    <x v="143"/>
    <x v="0"/>
    <x v="2079"/>
    <x v="0"/>
    <x v="0"/>
    <x v="34"/>
    <x v="0"/>
    <x v="0"/>
    <x v="0"/>
    <x v="0"/>
    <x v="0"/>
    <x v="0"/>
    <x v="0"/>
    <x v="7"/>
    <x v="0"/>
    <x v="205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080"/>
    <x v="110"/>
    <x v="0"/>
    <x v="0"/>
    <x v="2044"/>
    <x v="0"/>
    <x v="0"/>
    <x v="0"/>
    <x v="0"/>
    <x v="0"/>
    <x v="0"/>
    <x v="1986"/>
    <x v="1987"/>
    <x v="0"/>
    <x v="1"/>
    <x v="2063"/>
    <x v="2007"/>
    <x v="2070"/>
    <x v="1991"/>
    <x v="2071"/>
    <x v="10"/>
    <x v="92"/>
    <x v="1029"/>
    <x v="0"/>
    <x v="2080"/>
    <x v="0"/>
    <x v="0"/>
    <x v="4"/>
    <x v="0"/>
    <x v="0"/>
    <x v="0"/>
    <x v="0"/>
    <x v="0"/>
    <x v="0"/>
    <x v="0"/>
    <x v="11"/>
    <x v="0"/>
    <x v="20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81"/>
    <x v="18"/>
    <x v="0"/>
    <x v="0"/>
    <x v="2045"/>
    <x v="0"/>
    <x v="0"/>
    <x v="0"/>
    <x v="0"/>
    <x v="0"/>
    <x v="0"/>
    <x v="1987"/>
    <x v="1988"/>
    <x v="0"/>
    <x v="1"/>
    <x v="2064"/>
    <x v="2008"/>
    <x v="2071"/>
    <x v="1992"/>
    <x v="2072"/>
    <x v="15"/>
    <x v="86"/>
    <x v="585"/>
    <x v="0"/>
    <x v="2081"/>
    <x v="0"/>
    <x v="0"/>
    <x v="171"/>
    <x v="0"/>
    <x v="0"/>
    <x v="0"/>
    <x v="0"/>
    <x v="0"/>
    <x v="0"/>
    <x v="0"/>
    <x v="11"/>
    <x v="0"/>
    <x v="20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82"/>
    <x v="57"/>
    <x v="0"/>
    <x v="0"/>
    <x v="2046"/>
    <x v="0"/>
    <x v="0"/>
    <x v="0"/>
    <x v="0"/>
    <x v="0"/>
    <x v="0"/>
    <x v="1988"/>
    <x v="1989"/>
    <x v="0"/>
    <x v="1"/>
    <x v="2065"/>
    <x v="2009"/>
    <x v="2072"/>
    <x v="1993"/>
    <x v="2073"/>
    <x v="2"/>
    <x v="2"/>
    <x v="118"/>
    <x v="0"/>
    <x v="2082"/>
    <x v="0"/>
    <x v="0"/>
    <x v="54"/>
    <x v="0"/>
    <x v="0"/>
    <x v="0"/>
    <x v="0"/>
    <x v="0"/>
    <x v="0"/>
    <x v="0"/>
    <x v="2"/>
    <x v="0"/>
    <x v="206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83"/>
    <x v="70"/>
    <x v="0"/>
    <x v="0"/>
    <x v="2047"/>
    <x v="0"/>
    <x v="0"/>
    <x v="0"/>
    <x v="0"/>
    <x v="0"/>
    <x v="0"/>
    <x v="1989"/>
    <x v="1990"/>
    <x v="0"/>
    <x v="1"/>
    <x v="2066"/>
    <x v="2010"/>
    <x v="2073"/>
    <x v="1994"/>
    <x v="2074"/>
    <x v="4"/>
    <x v="261"/>
    <x v="1030"/>
    <x v="0"/>
    <x v="2083"/>
    <x v="0"/>
    <x v="0"/>
    <x v="44"/>
    <x v="0"/>
    <x v="0"/>
    <x v="0"/>
    <x v="0"/>
    <x v="0"/>
    <x v="0"/>
    <x v="0"/>
    <x v="53"/>
    <x v="0"/>
    <x v="2063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084"/>
    <x v="200"/>
    <x v="0"/>
    <x v="0"/>
    <x v="2048"/>
    <x v="0"/>
    <x v="0"/>
    <x v="0"/>
    <x v="0"/>
    <x v="0"/>
    <x v="0"/>
    <x v="1990"/>
    <x v="1991"/>
    <x v="0"/>
    <x v="1"/>
    <x v="2067"/>
    <x v="2011"/>
    <x v="2074"/>
    <x v="1995"/>
    <x v="2075"/>
    <x v="0"/>
    <x v="36"/>
    <x v="40"/>
    <x v="0"/>
    <x v="2084"/>
    <x v="0"/>
    <x v="0"/>
    <x v="48"/>
    <x v="0"/>
    <x v="0"/>
    <x v="0"/>
    <x v="0"/>
    <x v="0"/>
    <x v="0"/>
    <x v="0"/>
    <x v="2"/>
    <x v="0"/>
    <x v="206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85"/>
    <x v="10"/>
    <x v="0"/>
    <x v="0"/>
    <x v="2049"/>
    <x v="0"/>
    <x v="0"/>
    <x v="0"/>
    <x v="0"/>
    <x v="0"/>
    <x v="0"/>
    <x v="1989"/>
    <x v="1990"/>
    <x v="0"/>
    <x v="1"/>
    <x v="2068"/>
    <x v="2012"/>
    <x v="2075"/>
    <x v="1996"/>
    <x v="2076"/>
    <x v="4"/>
    <x v="261"/>
    <x v="1030"/>
    <x v="0"/>
    <x v="2085"/>
    <x v="0"/>
    <x v="0"/>
    <x v="44"/>
    <x v="0"/>
    <x v="0"/>
    <x v="0"/>
    <x v="0"/>
    <x v="0"/>
    <x v="0"/>
    <x v="0"/>
    <x v="27"/>
    <x v="0"/>
    <x v="206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86"/>
    <x v="34"/>
    <x v="0"/>
    <x v="0"/>
    <x v="2050"/>
    <x v="0"/>
    <x v="0"/>
    <x v="0"/>
    <x v="0"/>
    <x v="0"/>
    <x v="0"/>
    <x v="1991"/>
    <x v="1992"/>
    <x v="0"/>
    <x v="146"/>
    <x v="2069"/>
    <x v="2013"/>
    <x v="2076"/>
    <x v="1997"/>
    <x v="2077"/>
    <x v="16"/>
    <x v="35"/>
    <x v="39"/>
    <x v="0"/>
    <x v="2086"/>
    <x v="0"/>
    <x v="0"/>
    <x v="112"/>
    <x v="0"/>
    <x v="0"/>
    <x v="0"/>
    <x v="0"/>
    <x v="0"/>
    <x v="0"/>
    <x v="0"/>
    <x v="26"/>
    <x v="0"/>
    <x v="2066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42"/>
    <x v="44"/>
  </r>
  <r>
    <x v="2087"/>
    <x v="12"/>
    <x v="0"/>
    <x v="0"/>
    <x v="2051"/>
    <x v="0"/>
    <x v="0"/>
    <x v="0"/>
    <x v="0"/>
    <x v="0"/>
    <x v="0"/>
    <x v="1992"/>
    <x v="1993"/>
    <x v="0"/>
    <x v="1"/>
    <x v="2070"/>
    <x v="2014"/>
    <x v="2077"/>
    <x v="1998"/>
    <x v="2078"/>
    <x v="9"/>
    <x v="61"/>
    <x v="416"/>
    <x v="0"/>
    <x v="2087"/>
    <x v="0"/>
    <x v="0"/>
    <x v="100"/>
    <x v="0"/>
    <x v="0"/>
    <x v="0"/>
    <x v="0"/>
    <x v="0"/>
    <x v="0"/>
    <x v="0"/>
    <x v="2"/>
    <x v="0"/>
    <x v="206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88"/>
    <x v="23"/>
    <x v="0"/>
    <x v="0"/>
    <x v="2052"/>
    <x v="0"/>
    <x v="0"/>
    <x v="0"/>
    <x v="0"/>
    <x v="0"/>
    <x v="0"/>
    <x v="1993"/>
    <x v="1994"/>
    <x v="0"/>
    <x v="1"/>
    <x v="2071"/>
    <x v="2015"/>
    <x v="2078"/>
    <x v="1999"/>
    <x v="2079"/>
    <x v="5"/>
    <x v="6"/>
    <x v="109"/>
    <x v="0"/>
    <x v="2088"/>
    <x v="0"/>
    <x v="0"/>
    <x v="23"/>
    <x v="0"/>
    <x v="0"/>
    <x v="0"/>
    <x v="0"/>
    <x v="0"/>
    <x v="0"/>
    <x v="0"/>
    <x v="10"/>
    <x v="0"/>
    <x v="206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89"/>
    <x v="9"/>
    <x v="0"/>
    <x v="0"/>
    <x v="2053"/>
    <x v="0"/>
    <x v="0"/>
    <x v="0"/>
    <x v="0"/>
    <x v="0"/>
    <x v="0"/>
    <x v="1994"/>
    <x v="1995"/>
    <x v="0"/>
    <x v="1"/>
    <x v="2072"/>
    <x v="2016"/>
    <x v="2079"/>
    <x v="2000"/>
    <x v="2080"/>
    <x v="11"/>
    <x v="22"/>
    <x v="298"/>
    <x v="0"/>
    <x v="2089"/>
    <x v="0"/>
    <x v="0"/>
    <x v="2"/>
    <x v="0"/>
    <x v="0"/>
    <x v="0"/>
    <x v="0"/>
    <x v="0"/>
    <x v="0"/>
    <x v="0"/>
    <x v="11"/>
    <x v="0"/>
    <x v="20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090"/>
    <x v="417"/>
    <x v="52"/>
    <x v="1"/>
    <x v="2038"/>
    <x v="0"/>
    <x v="0"/>
    <x v="1"/>
    <x v="0"/>
    <x v="0"/>
    <x v="0"/>
    <x v="1980"/>
    <x v="1981"/>
    <x v="0"/>
    <x v="147"/>
    <x v="2057"/>
    <x v="2017"/>
    <x v="2064"/>
    <x v="1985"/>
    <x v="2065"/>
    <x v="15"/>
    <x v="62"/>
    <x v="158"/>
    <x v="2"/>
    <x v="2090"/>
    <x v="4"/>
    <x v="47"/>
    <x v="35"/>
    <x v="52"/>
    <x v="47"/>
    <x v="47"/>
    <x v="52"/>
    <x v="1"/>
    <x v="1"/>
    <x v="3"/>
    <x v="57"/>
    <x v="9"/>
    <x v="2054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1"/>
    <x v="1"/>
    <x v="4"/>
    <x v="8"/>
    <x v="8"/>
    <x v="4"/>
    <x v="1"/>
    <x v="0"/>
    <x v="0"/>
    <x v="3"/>
    <x v="0"/>
    <x v="13"/>
    <x v="13"/>
    <x v="0"/>
    <x v="4"/>
    <x v="0"/>
    <x v="6"/>
    <x v="0"/>
    <x v="0"/>
    <x v="4"/>
  </r>
  <r>
    <x v="2091"/>
    <x v="39"/>
    <x v="0"/>
    <x v="2"/>
    <x v="2054"/>
    <x v="0"/>
    <x v="0"/>
    <x v="0"/>
    <x v="0"/>
    <x v="0"/>
    <x v="0"/>
    <x v="1995"/>
    <x v="1996"/>
    <x v="33"/>
    <x v="1"/>
    <x v="2073"/>
    <x v="2018"/>
    <x v="2080"/>
    <x v="2001"/>
    <x v="2081"/>
    <x v="16"/>
    <x v="153"/>
    <x v="760"/>
    <x v="0"/>
    <x v="2091"/>
    <x v="0"/>
    <x v="0"/>
    <x v="393"/>
    <x v="0"/>
    <x v="0"/>
    <x v="0"/>
    <x v="0"/>
    <x v="0"/>
    <x v="0"/>
    <x v="0"/>
    <x v="6"/>
    <x v="0"/>
    <x v="2070"/>
    <x v="0"/>
    <x v="0"/>
    <x v="0"/>
    <x v="0"/>
    <x v="6"/>
    <x v="38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6"/>
    <x v="6"/>
    <x v="0"/>
    <x v="2"/>
    <x v="0"/>
    <x v="2"/>
    <x v="0"/>
    <x v="0"/>
    <x v="4"/>
  </r>
  <r>
    <x v="2092"/>
    <x v="418"/>
    <x v="53"/>
    <x v="0"/>
    <x v="2054"/>
    <x v="0"/>
    <x v="0"/>
    <x v="0"/>
    <x v="0"/>
    <x v="0"/>
    <x v="0"/>
    <x v="1995"/>
    <x v="1996"/>
    <x v="0"/>
    <x v="148"/>
    <x v="2074"/>
    <x v="2019"/>
    <x v="2081"/>
    <x v="2002"/>
    <x v="2082"/>
    <x v="16"/>
    <x v="153"/>
    <x v="760"/>
    <x v="0"/>
    <x v="2092"/>
    <x v="4"/>
    <x v="48"/>
    <x v="4"/>
    <x v="53"/>
    <x v="48"/>
    <x v="48"/>
    <x v="53"/>
    <x v="1"/>
    <x v="2"/>
    <x v="3"/>
    <x v="2"/>
    <x v="0"/>
    <x v="207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2"/>
    <x v="2"/>
    <x v="0"/>
    <x v="0"/>
    <x v="0"/>
    <x v="2"/>
    <x v="1"/>
    <x v="5"/>
    <x v="4"/>
  </r>
  <r>
    <x v="2093"/>
    <x v="127"/>
    <x v="0"/>
    <x v="0"/>
    <x v="2055"/>
    <x v="0"/>
    <x v="0"/>
    <x v="0"/>
    <x v="0"/>
    <x v="0"/>
    <x v="0"/>
    <x v="1996"/>
    <x v="1997"/>
    <x v="0"/>
    <x v="1"/>
    <x v="2075"/>
    <x v="2020"/>
    <x v="2082"/>
    <x v="2003"/>
    <x v="2083"/>
    <x v="3"/>
    <x v="3"/>
    <x v="108"/>
    <x v="0"/>
    <x v="2093"/>
    <x v="0"/>
    <x v="0"/>
    <x v="250"/>
    <x v="0"/>
    <x v="0"/>
    <x v="0"/>
    <x v="0"/>
    <x v="0"/>
    <x v="0"/>
    <x v="0"/>
    <x v="2"/>
    <x v="0"/>
    <x v="20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4"/>
    <x v="0"/>
    <x v="2"/>
    <x v="1"/>
    <x v="5"/>
    <x v="25"/>
  </r>
  <r>
    <x v="2094"/>
    <x v="94"/>
    <x v="0"/>
    <x v="0"/>
    <x v="2056"/>
    <x v="0"/>
    <x v="0"/>
    <x v="0"/>
    <x v="0"/>
    <x v="0"/>
    <x v="0"/>
    <x v="1997"/>
    <x v="1998"/>
    <x v="0"/>
    <x v="1"/>
    <x v="2076"/>
    <x v="2021"/>
    <x v="2083"/>
    <x v="2004"/>
    <x v="2084"/>
    <x v="13"/>
    <x v="24"/>
    <x v="1031"/>
    <x v="0"/>
    <x v="2094"/>
    <x v="0"/>
    <x v="0"/>
    <x v="33"/>
    <x v="0"/>
    <x v="0"/>
    <x v="0"/>
    <x v="0"/>
    <x v="0"/>
    <x v="0"/>
    <x v="0"/>
    <x v="58"/>
    <x v="0"/>
    <x v="2072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095"/>
    <x v="163"/>
    <x v="0"/>
    <x v="0"/>
    <x v="2057"/>
    <x v="0"/>
    <x v="0"/>
    <x v="0"/>
    <x v="0"/>
    <x v="0"/>
    <x v="0"/>
    <x v="1998"/>
    <x v="1999"/>
    <x v="0"/>
    <x v="1"/>
    <x v="2077"/>
    <x v="2022"/>
    <x v="2084"/>
    <x v="2005"/>
    <x v="2085"/>
    <x v="10"/>
    <x v="117"/>
    <x v="1032"/>
    <x v="0"/>
    <x v="2095"/>
    <x v="0"/>
    <x v="0"/>
    <x v="290"/>
    <x v="0"/>
    <x v="0"/>
    <x v="0"/>
    <x v="0"/>
    <x v="0"/>
    <x v="0"/>
    <x v="0"/>
    <x v="10"/>
    <x v="0"/>
    <x v="20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096"/>
    <x v="86"/>
    <x v="0"/>
    <x v="0"/>
    <x v="2058"/>
    <x v="0"/>
    <x v="0"/>
    <x v="0"/>
    <x v="0"/>
    <x v="0"/>
    <x v="0"/>
    <x v="1999"/>
    <x v="2000"/>
    <x v="0"/>
    <x v="1"/>
    <x v="2078"/>
    <x v="2023"/>
    <x v="2085"/>
    <x v="2006"/>
    <x v="2086"/>
    <x v="10"/>
    <x v="78"/>
    <x v="1033"/>
    <x v="0"/>
    <x v="2096"/>
    <x v="0"/>
    <x v="0"/>
    <x v="66"/>
    <x v="0"/>
    <x v="0"/>
    <x v="0"/>
    <x v="0"/>
    <x v="0"/>
    <x v="0"/>
    <x v="0"/>
    <x v="2"/>
    <x v="0"/>
    <x v="207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97"/>
    <x v="106"/>
    <x v="0"/>
    <x v="0"/>
    <x v="2059"/>
    <x v="0"/>
    <x v="0"/>
    <x v="0"/>
    <x v="0"/>
    <x v="0"/>
    <x v="0"/>
    <x v="2000"/>
    <x v="2001"/>
    <x v="0"/>
    <x v="1"/>
    <x v="2079"/>
    <x v="2024"/>
    <x v="2086"/>
    <x v="2007"/>
    <x v="2087"/>
    <x v="16"/>
    <x v="110"/>
    <x v="1034"/>
    <x v="0"/>
    <x v="2097"/>
    <x v="0"/>
    <x v="0"/>
    <x v="25"/>
    <x v="0"/>
    <x v="0"/>
    <x v="0"/>
    <x v="0"/>
    <x v="0"/>
    <x v="0"/>
    <x v="0"/>
    <x v="27"/>
    <x v="0"/>
    <x v="207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098"/>
    <x v="137"/>
    <x v="0"/>
    <x v="0"/>
    <x v="2060"/>
    <x v="0"/>
    <x v="0"/>
    <x v="0"/>
    <x v="0"/>
    <x v="0"/>
    <x v="0"/>
    <x v="2001"/>
    <x v="2002"/>
    <x v="0"/>
    <x v="1"/>
    <x v="2080"/>
    <x v="2025"/>
    <x v="2087"/>
    <x v="2008"/>
    <x v="2088"/>
    <x v="12"/>
    <x v="203"/>
    <x v="1035"/>
    <x v="0"/>
    <x v="2098"/>
    <x v="0"/>
    <x v="0"/>
    <x v="2"/>
    <x v="0"/>
    <x v="0"/>
    <x v="0"/>
    <x v="0"/>
    <x v="0"/>
    <x v="0"/>
    <x v="0"/>
    <x v="2"/>
    <x v="0"/>
    <x v="20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099"/>
    <x v="106"/>
    <x v="0"/>
    <x v="0"/>
    <x v="2061"/>
    <x v="0"/>
    <x v="0"/>
    <x v="0"/>
    <x v="0"/>
    <x v="0"/>
    <x v="0"/>
    <x v="2002"/>
    <x v="2003"/>
    <x v="0"/>
    <x v="1"/>
    <x v="2081"/>
    <x v="2026"/>
    <x v="2088"/>
    <x v="2009"/>
    <x v="2089"/>
    <x v="8"/>
    <x v="66"/>
    <x v="758"/>
    <x v="0"/>
    <x v="2099"/>
    <x v="0"/>
    <x v="0"/>
    <x v="20"/>
    <x v="0"/>
    <x v="0"/>
    <x v="0"/>
    <x v="0"/>
    <x v="0"/>
    <x v="0"/>
    <x v="0"/>
    <x v="2"/>
    <x v="0"/>
    <x v="20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00"/>
    <x v="219"/>
    <x v="0"/>
    <x v="0"/>
    <x v="2062"/>
    <x v="0"/>
    <x v="0"/>
    <x v="0"/>
    <x v="0"/>
    <x v="0"/>
    <x v="0"/>
    <x v="2003"/>
    <x v="2004"/>
    <x v="0"/>
    <x v="1"/>
    <x v="2082"/>
    <x v="2027"/>
    <x v="2089"/>
    <x v="2010"/>
    <x v="2090"/>
    <x v="16"/>
    <x v="153"/>
    <x v="309"/>
    <x v="0"/>
    <x v="2100"/>
    <x v="0"/>
    <x v="0"/>
    <x v="4"/>
    <x v="0"/>
    <x v="0"/>
    <x v="0"/>
    <x v="0"/>
    <x v="0"/>
    <x v="0"/>
    <x v="0"/>
    <x v="18"/>
    <x v="0"/>
    <x v="207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101"/>
    <x v="28"/>
    <x v="0"/>
    <x v="0"/>
    <x v="2063"/>
    <x v="0"/>
    <x v="0"/>
    <x v="0"/>
    <x v="0"/>
    <x v="0"/>
    <x v="0"/>
    <x v="2004"/>
    <x v="2005"/>
    <x v="0"/>
    <x v="1"/>
    <x v="2083"/>
    <x v="2028"/>
    <x v="2090"/>
    <x v="2011"/>
    <x v="2091"/>
    <x v="9"/>
    <x v="77"/>
    <x v="382"/>
    <x v="0"/>
    <x v="2101"/>
    <x v="0"/>
    <x v="0"/>
    <x v="105"/>
    <x v="0"/>
    <x v="0"/>
    <x v="0"/>
    <x v="0"/>
    <x v="0"/>
    <x v="0"/>
    <x v="0"/>
    <x v="13"/>
    <x v="0"/>
    <x v="20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02"/>
    <x v="10"/>
    <x v="0"/>
    <x v="0"/>
    <x v="2064"/>
    <x v="0"/>
    <x v="0"/>
    <x v="0"/>
    <x v="0"/>
    <x v="0"/>
    <x v="0"/>
    <x v="2005"/>
    <x v="2006"/>
    <x v="0"/>
    <x v="1"/>
    <x v="2084"/>
    <x v="2029"/>
    <x v="2091"/>
    <x v="2012"/>
    <x v="2092"/>
    <x v="8"/>
    <x v="164"/>
    <x v="1036"/>
    <x v="0"/>
    <x v="2102"/>
    <x v="0"/>
    <x v="0"/>
    <x v="33"/>
    <x v="0"/>
    <x v="0"/>
    <x v="0"/>
    <x v="0"/>
    <x v="0"/>
    <x v="0"/>
    <x v="0"/>
    <x v="10"/>
    <x v="0"/>
    <x v="20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03"/>
    <x v="141"/>
    <x v="0"/>
    <x v="1"/>
    <x v="2065"/>
    <x v="0"/>
    <x v="0"/>
    <x v="1"/>
    <x v="0"/>
    <x v="0"/>
    <x v="0"/>
    <x v="2006"/>
    <x v="2007"/>
    <x v="0"/>
    <x v="1"/>
    <x v="2085"/>
    <x v="2030"/>
    <x v="2092"/>
    <x v="2013"/>
    <x v="2093"/>
    <x v="2"/>
    <x v="2"/>
    <x v="252"/>
    <x v="2"/>
    <x v="2103"/>
    <x v="0"/>
    <x v="0"/>
    <x v="54"/>
    <x v="0"/>
    <x v="0"/>
    <x v="0"/>
    <x v="0"/>
    <x v="0"/>
    <x v="0"/>
    <x v="0"/>
    <x v="64"/>
    <x v="9"/>
    <x v="2081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104"/>
    <x v="185"/>
    <x v="0"/>
    <x v="0"/>
    <x v="2066"/>
    <x v="0"/>
    <x v="0"/>
    <x v="0"/>
    <x v="0"/>
    <x v="0"/>
    <x v="0"/>
    <x v="2007"/>
    <x v="2008"/>
    <x v="0"/>
    <x v="1"/>
    <x v="2086"/>
    <x v="2031"/>
    <x v="2093"/>
    <x v="2014"/>
    <x v="2094"/>
    <x v="19"/>
    <x v="131"/>
    <x v="1037"/>
    <x v="0"/>
    <x v="2104"/>
    <x v="0"/>
    <x v="0"/>
    <x v="265"/>
    <x v="0"/>
    <x v="0"/>
    <x v="0"/>
    <x v="0"/>
    <x v="0"/>
    <x v="0"/>
    <x v="0"/>
    <x v="2"/>
    <x v="0"/>
    <x v="20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05"/>
    <x v="267"/>
    <x v="0"/>
    <x v="0"/>
    <x v="2067"/>
    <x v="0"/>
    <x v="0"/>
    <x v="0"/>
    <x v="0"/>
    <x v="0"/>
    <x v="0"/>
    <x v="2008"/>
    <x v="2009"/>
    <x v="0"/>
    <x v="1"/>
    <x v="2087"/>
    <x v="2032"/>
    <x v="2094"/>
    <x v="2015"/>
    <x v="2095"/>
    <x v="0"/>
    <x v="36"/>
    <x v="280"/>
    <x v="0"/>
    <x v="2105"/>
    <x v="0"/>
    <x v="0"/>
    <x v="54"/>
    <x v="0"/>
    <x v="0"/>
    <x v="0"/>
    <x v="0"/>
    <x v="0"/>
    <x v="0"/>
    <x v="0"/>
    <x v="2"/>
    <x v="0"/>
    <x v="208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06"/>
    <x v="16"/>
    <x v="0"/>
    <x v="0"/>
    <x v="2068"/>
    <x v="0"/>
    <x v="0"/>
    <x v="0"/>
    <x v="0"/>
    <x v="0"/>
    <x v="0"/>
    <x v="2009"/>
    <x v="2010"/>
    <x v="0"/>
    <x v="1"/>
    <x v="2088"/>
    <x v="2033"/>
    <x v="2095"/>
    <x v="2016"/>
    <x v="2096"/>
    <x v="6"/>
    <x v="11"/>
    <x v="1038"/>
    <x v="0"/>
    <x v="2106"/>
    <x v="0"/>
    <x v="0"/>
    <x v="7"/>
    <x v="0"/>
    <x v="0"/>
    <x v="0"/>
    <x v="0"/>
    <x v="0"/>
    <x v="0"/>
    <x v="0"/>
    <x v="6"/>
    <x v="0"/>
    <x v="208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07"/>
    <x v="341"/>
    <x v="0"/>
    <x v="1"/>
    <x v="2069"/>
    <x v="0"/>
    <x v="0"/>
    <x v="1"/>
    <x v="0"/>
    <x v="0"/>
    <x v="0"/>
    <x v="2010"/>
    <x v="2011"/>
    <x v="0"/>
    <x v="1"/>
    <x v="2089"/>
    <x v="2034"/>
    <x v="2096"/>
    <x v="2017"/>
    <x v="2097"/>
    <x v="19"/>
    <x v="262"/>
    <x v="1039"/>
    <x v="2"/>
    <x v="2107"/>
    <x v="0"/>
    <x v="0"/>
    <x v="14"/>
    <x v="0"/>
    <x v="0"/>
    <x v="0"/>
    <x v="0"/>
    <x v="0"/>
    <x v="0"/>
    <x v="0"/>
    <x v="62"/>
    <x v="9"/>
    <x v="2085"/>
    <x v="5"/>
    <x v="0"/>
    <x v="0"/>
    <x v="1"/>
    <x v="9"/>
    <x v="70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108"/>
    <x v="193"/>
    <x v="0"/>
    <x v="0"/>
    <x v="2070"/>
    <x v="0"/>
    <x v="0"/>
    <x v="0"/>
    <x v="0"/>
    <x v="0"/>
    <x v="0"/>
    <x v="2010"/>
    <x v="2011"/>
    <x v="0"/>
    <x v="1"/>
    <x v="2090"/>
    <x v="2035"/>
    <x v="2097"/>
    <x v="2018"/>
    <x v="2098"/>
    <x v="19"/>
    <x v="262"/>
    <x v="1039"/>
    <x v="0"/>
    <x v="2108"/>
    <x v="0"/>
    <x v="0"/>
    <x v="14"/>
    <x v="0"/>
    <x v="0"/>
    <x v="0"/>
    <x v="0"/>
    <x v="0"/>
    <x v="0"/>
    <x v="0"/>
    <x v="11"/>
    <x v="0"/>
    <x v="20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09"/>
    <x v="55"/>
    <x v="0"/>
    <x v="0"/>
    <x v="2071"/>
    <x v="0"/>
    <x v="0"/>
    <x v="0"/>
    <x v="0"/>
    <x v="0"/>
    <x v="0"/>
    <x v="2011"/>
    <x v="2012"/>
    <x v="0"/>
    <x v="1"/>
    <x v="2091"/>
    <x v="2036"/>
    <x v="2098"/>
    <x v="2019"/>
    <x v="2099"/>
    <x v="15"/>
    <x v="104"/>
    <x v="1040"/>
    <x v="0"/>
    <x v="2109"/>
    <x v="0"/>
    <x v="0"/>
    <x v="35"/>
    <x v="0"/>
    <x v="0"/>
    <x v="0"/>
    <x v="0"/>
    <x v="0"/>
    <x v="0"/>
    <x v="0"/>
    <x v="10"/>
    <x v="2"/>
    <x v="208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0"/>
    <x v="12"/>
    <x v="0"/>
    <x v="0"/>
    <x v="2072"/>
    <x v="0"/>
    <x v="0"/>
    <x v="0"/>
    <x v="0"/>
    <x v="0"/>
    <x v="0"/>
    <x v="2012"/>
    <x v="2013"/>
    <x v="0"/>
    <x v="1"/>
    <x v="2092"/>
    <x v="2037"/>
    <x v="2099"/>
    <x v="2020"/>
    <x v="2100"/>
    <x v="9"/>
    <x v="174"/>
    <x v="599"/>
    <x v="0"/>
    <x v="2110"/>
    <x v="0"/>
    <x v="0"/>
    <x v="109"/>
    <x v="0"/>
    <x v="0"/>
    <x v="0"/>
    <x v="0"/>
    <x v="0"/>
    <x v="0"/>
    <x v="0"/>
    <x v="10"/>
    <x v="0"/>
    <x v="208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1"/>
    <x v="12"/>
    <x v="0"/>
    <x v="0"/>
    <x v="2073"/>
    <x v="0"/>
    <x v="0"/>
    <x v="0"/>
    <x v="0"/>
    <x v="0"/>
    <x v="0"/>
    <x v="2013"/>
    <x v="2014"/>
    <x v="0"/>
    <x v="1"/>
    <x v="2093"/>
    <x v="2038"/>
    <x v="2100"/>
    <x v="2021"/>
    <x v="2101"/>
    <x v="1"/>
    <x v="25"/>
    <x v="1041"/>
    <x v="0"/>
    <x v="2111"/>
    <x v="0"/>
    <x v="0"/>
    <x v="23"/>
    <x v="0"/>
    <x v="0"/>
    <x v="0"/>
    <x v="0"/>
    <x v="0"/>
    <x v="0"/>
    <x v="0"/>
    <x v="10"/>
    <x v="0"/>
    <x v="208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2"/>
    <x v="18"/>
    <x v="0"/>
    <x v="0"/>
    <x v="2074"/>
    <x v="0"/>
    <x v="0"/>
    <x v="0"/>
    <x v="0"/>
    <x v="0"/>
    <x v="0"/>
    <x v="2014"/>
    <x v="2015"/>
    <x v="0"/>
    <x v="1"/>
    <x v="2094"/>
    <x v="2039"/>
    <x v="2101"/>
    <x v="2022"/>
    <x v="2102"/>
    <x v="17"/>
    <x v="59"/>
    <x v="75"/>
    <x v="0"/>
    <x v="2112"/>
    <x v="0"/>
    <x v="0"/>
    <x v="48"/>
    <x v="0"/>
    <x v="0"/>
    <x v="0"/>
    <x v="0"/>
    <x v="0"/>
    <x v="0"/>
    <x v="0"/>
    <x v="13"/>
    <x v="0"/>
    <x v="209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13"/>
    <x v="16"/>
    <x v="0"/>
    <x v="0"/>
    <x v="2075"/>
    <x v="0"/>
    <x v="0"/>
    <x v="0"/>
    <x v="0"/>
    <x v="0"/>
    <x v="0"/>
    <x v="2015"/>
    <x v="2016"/>
    <x v="0"/>
    <x v="1"/>
    <x v="2095"/>
    <x v="2040"/>
    <x v="2102"/>
    <x v="2022"/>
    <x v="2103"/>
    <x v="10"/>
    <x v="50"/>
    <x v="634"/>
    <x v="0"/>
    <x v="2113"/>
    <x v="0"/>
    <x v="0"/>
    <x v="14"/>
    <x v="0"/>
    <x v="0"/>
    <x v="0"/>
    <x v="0"/>
    <x v="0"/>
    <x v="0"/>
    <x v="0"/>
    <x v="13"/>
    <x v="0"/>
    <x v="209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14"/>
    <x v="16"/>
    <x v="0"/>
    <x v="0"/>
    <x v="2076"/>
    <x v="0"/>
    <x v="0"/>
    <x v="0"/>
    <x v="0"/>
    <x v="0"/>
    <x v="0"/>
    <x v="2016"/>
    <x v="2017"/>
    <x v="0"/>
    <x v="1"/>
    <x v="2096"/>
    <x v="2041"/>
    <x v="2103"/>
    <x v="2023"/>
    <x v="2104"/>
    <x v="13"/>
    <x v="197"/>
    <x v="1042"/>
    <x v="0"/>
    <x v="2114"/>
    <x v="0"/>
    <x v="0"/>
    <x v="33"/>
    <x v="0"/>
    <x v="0"/>
    <x v="0"/>
    <x v="0"/>
    <x v="0"/>
    <x v="0"/>
    <x v="0"/>
    <x v="10"/>
    <x v="0"/>
    <x v="2092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5"/>
    <x v="23"/>
    <x v="0"/>
    <x v="0"/>
    <x v="2077"/>
    <x v="0"/>
    <x v="0"/>
    <x v="0"/>
    <x v="0"/>
    <x v="0"/>
    <x v="0"/>
    <x v="2017"/>
    <x v="2018"/>
    <x v="0"/>
    <x v="1"/>
    <x v="2097"/>
    <x v="2042"/>
    <x v="2104"/>
    <x v="2024"/>
    <x v="2105"/>
    <x v="9"/>
    <x v="118"/>
    <x v="221"/>
    <x v="0"/>
    <x v="2115"/>
    <x v="0"/>
    <x v="0"/>
    <x v="100"/>
    <x v="0"/>
    <x v="0"/>
    <x v="0"/>
    <x v="0"/>
    <x v="0"/>
    <x v="0"/>
    <x v="0"/>
    <x v="27"/>
    <x v="0"/>
    <x v="2093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116"/>
    <x v="69"/>
    <x v="0"/>
    <x v="0"/>
    <x v="2078"/>
    <x v="0"/>
    <x v="0"/>
    <x v="0"/>
    <x v="0"/>
    <x v="0"/>
    <x v="0"/>
    <x v="2018"/>
    <x v="2019"/>
    <x v="0"/>
    <x v="1"/>
    <x v="2098"/>
    <x v="2043"/>
    <x v="2105"/>
    <x v="2025"/>
    <x v="2106"/>
    <x v="5"/>
    <x v="6"/>
    <x v="81"/>
    <x v="0"/>
    <x v="2116"/>
    <x v="0"/>
    <x v="0"/>
    <x v="394"/>
    <x v="0"/>
    <x v="0"/>
    <x v="0"/>
    <x v="0"/>
    <x v="0"/>
    <x v="0"/>
    <x v="0"/>
    <x v="10"/>
    <x v="0"/>
    <x v="209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17"/>
    <x v="189"/>
    <x v="0"/>
    <x v="0"/>
    <x v="2079"/>
    <x v="0"/>
    <x v="0"/>
    <x v="0"/>
    <x v="0"/>
    <x v="0"/>
    <x v="0"/>
    <x v="2019"/>
    <x v="2020"/>
    <x v="0"/>
    <x v="149"/>
    <x v="2099"/>
    <x v="2044"/>
    <x v="2106"/>
    <x v="2026"/>
    <x v="2107"/>
    <x v="1"/>
    <x v="13"/>
    <x v="13"/>
    <x v="0"/>
    <x v="2117"/>
    <x v="0"/>
    <x v="0"/>
    <x v="4"/>
    <x v="0"/>
    <x v="0"/>
    <x v="0"/>
    <x v="0"/>
    <x v="0"/>
    <x v="0"/>
    <x v="0"/>
    <x v="16"/>
    <x v="0"/>
    <x v="209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43"/>
    <x v="45"/>
  </r>
  <r>
    <x v="2118"/>
    <x v="19"/>
    <x v="0"/>
    <x v="0"/>
    <x v="2080"/>
    <x v="0"/>
    <x v="0"/>
    <x v="0"/>
    <x v="0"/>
    <x v="0"/>
    <x v="0"/>
    <x v="2020"/>
    <x v="2021"/>
    <x v="0"/>
    <x v="1"/>
    <x v="2100"/>
    <x v="2045"/>
    <x v="2107"/>
    <x v="2027"/>
    <x v="2108"/>
    <x v="10"/>
    <x v="78"/>
    <x v="426"/>
    <x v="0"/>
    <x v="2118"/>
    <x v="0"/>
    <x v="0"/>
    <x v="395"/>
    <x v="0"/>
    <x v="0"/>
    <x v="0"/>
    <x v="0"/>
    <x v="0"/>
    <x v="0"/>
    <x v="0"/>
    <x v="2"/>
    <x v="0"/>
    <x v="209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19"/>
    <x v="243"/>
    <x v="0"/>
    <x v="0"/>
    <x v="2081"/>
    <x v="0"/>
    <x v="0"/>
    <x v="0"/>
    <x v="0"/>
    <x v="0"/>
    <x v="0"/>
    <x v="2021"/>
    <x v="2022"/>
    <x v="0"/>
    <x v="1"/>
    <x v="2101"/>
    <x v="2046"/>
    <x v="2108"/>
    <x v="2028"/>
    <x v="2109"/>
    <x v="0"/>
    <x v="213"/>
    <x v="1043"/>
    <x v="0"/>
    <x v="2119"/>
    <x v="0"/>
    <x v="0"/>
    <x v="2"/>
    <x v="0"/>
    <x v="0"/>
    <x v="0"/>
    <x v="0"/>
    <x v="0"/>
    <x v="0"/>
    <x v="0"/>
    <x v="24"/>
    <x v="0"/>
    <x v="2097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2120"/>
    <x v="179"/>
    <x v="0"/>
    <x v="0"/>
    <x v="2082"/>
    <x v="0"/>
    <x v="0"/>
    <x v="0"/>
    <x v="0"/>
    <x v="0"/>
    <x v="0"/>
    <x v="2022"/>
    <x v="2023"/>
    <x v="0"/>
    <x v="1"/>
    <x v="2102"/>
    <x v="2047"/>
    <x v="2109"/>
    <x v="2029"/>
    <x v="2110"/>
    <x v="15"/>
    <x v="30"/>
    <x v="31"/>
    <x v="0"/>
    <x v="2120"/>
    <x v="0"/>
    <x v="0"/>
    <x v="62"/>
    <x v="0"/>
    <x v="0"/>
    <x v="0"/>
    <x v="0"/>
    <x v="0"/>
    <x v="0"/>
    <x v="0"/>
    <x v="54"/>
    <x v="0"/>
    <x v="2098"/>
    <x v="0"/>
    <x v="1"/>
    <x v="0"/>
    <x v="0"/>
    <x v="42"/>
    <x v="6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21"/>
    <x v="130"/>
    <x v="0"/>
    <x v="0"/>
    <x v="2083"/>
    <x v="0"/>
    <x v="0"/>
    <x v="0"/>
    <x v="0"/>
    <x v="0"/>
    <x v="0"/>
    <x v="2023"/>
    <x v="2024"/>
    <x v="0"/>
    <x v="1"/>
    <x v="2103"/>
    <x v="2048"/>
    <x v="2110"/>
    <x v="2030"/>
    <x v="2111"/>
    <x v="20"/>
    <x v="138"/>
    <x v="635"/>
    <x v="0"/>
    <x v="2121"/>
    <x v="0"/>
    <x v="0"/>
    <x v="153"/>
    <x v="0"/>
    <x v="0"/>
    <x v="0"/>
    <x v="0"/>
    <x v="0"/>
    <x v="0"/>
    <x v="0"/>
    <x v="11"/>
    <x v="0"/>
    <x v="209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22"/>
    <x v="64"/>
    <x v="0"/>
    <x v="0"/>
    <x v="2084"/>
    <x v="0"/>
    <x v="0"/>
    <x v="0"/>
    <x v="0"/>
    <x v="0"/>
    <x v="0"/>
    <x v="2024"/>
    <x v="2025"/>
    <x v="0"/>
    <x v="1"/>
    <x v="2104"/>
    <x v="2049"/>
    <x v="2111"/>
    <x v="2031"/>
    <x v="2112"/>
    <x v="13"/>
    <x v="230"/>
    <x v="1044"/>
    <x v="0"/>
    <x v="2122"/>
    <x v="0"/>
    <x v="0"/>
    <x v="11"/>
    <x v="0"/>
    <x v="0"/>
    <x v="0"/>
    <x v="0"/>
    <x v="0"/>
    <x v="0"/>
    <x v="0"/>
    <x v="10"/>
    <x v="2"/>
    <x v="210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23"/>
    <x v="18"/>
    <x v="0"/>
    <x v="0"/>
    <x v="2085"/>
    <x v="0"/>
    <x v="0"/>
    <x v="0"/>
    <x v="0"/>
    <x v="0"/>
    <x v="0"/>
    <x v="2025"/>
    <x v="2026"/>
    <x v="0"/>
    <x v="1"/>
    <x v="2105"/>
    <x v="2050"/>
    <x v="2112"/>
    <x v="2032"/>
    <x v="2113"/>
    <x v="24"/>
    <x v="263"/>
    <x v="1045"/>
    <x v="0"/>
    <x v="2123"/>
    <x v="0"/>
    <x v="0"/>
    <x v="338"/>
    <x v="0"/>
    <x v="0"/>
    <x v="0"/>
    <x v="0"/>
    <x v="0"/>
    <x v="0"/>
    <x v="0"/>
    <x v="13"/>
    <x v="0"/>
    <x v="210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24"/>
    <x v="12"/>
    <x v="0"/>
    <x v="0"/>
    <x v="2086"/>
    <x v="0"/>
    <x v="0"/>
    <x v="0"/>
    <x v="0"/>
    <x v="0"/>
    <x v="0"/>
    <x v="2026"/>
    <x v="2027"/>
    <x v="0"/>
    <x v="1"/>
    <x v="2106"/>
    <x v="2051"/>
    <x v="2113"/>
    <x v="2033"/>
    <x v="2114"/>
    <x v="1"/>
    <x v="108"/>
    <x v="956"/>
    <x v="0"/>
    <x v="2124"/>
    <x v="0"/>
    <x v="0"/>
    <x v="44"/>
    <x v="0"/>
    <x v="0"/>
    <x v="0"/>
    <x v="0"/>
    <x v="0"/>
    <x v="0"/>
    <x v="0"/>
    <x v="13"/>
    <x v="0"/>
    <x v="2102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25"/>
    <x v="18"/>
    <x v="0"/>
    <x v="0"/>
    <x v="2087"/>
    <x v="0"/>
    <x v="0"/>
    <x v="0"/>
    <x v="0"/>
    <x v="0"/>
    <x v="0"/>
    <x v="2027"/>
    <x v="2028"/>
    <x v="0"/>
    <x v="1"/>
    <x v="2107"/>
    <x v="2052"/>
    <x v="2114"/>
    <x v="2034"/>
    <x v="2115"/>
    <x v="8"/>
    <x v="66"/>
    <x v="1046"/>
    <x v="0"/>
    <x v="2125"/>
    <x v="0"/>
    <x v="0"/>
    <x v="135"/>
    <x v="0"/>
    <x v="0"/>
    <x v="0"/>
    <x v="0"/>
    <x v="0"/>
    <x v="0"/>
    <x v="0"/>
    <x v="8"/>
    <x v="0"/>
    <x v="2103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126"/>
    <x v="117"/>
    <x v="0"/>
    <x v="0"/>
    <x v="2088"/>
    <x v="0"/>
    <x v="0"/>
    <x v="0"/>
    <x v="0"/>
    <x v="0"/>
    <x v="0"/>
    <x v="2028"/>
    <x v="2029"/>
    <x v="0"/>
    <x v="1"/>
    <x v="2108"/>
    <x v="2053"/>
    <x v="2115"/>
    <x v="2035"/>
    <x v="2116"/>
    <x v="5"/>
    <x v="6"/>
    <x v="81"/>
    <x v="0"/>
    <x v="2126"/>
    <x v="0"/>
    <x v="0"/>
    <x v="44"/>
    <x v="0"/>
    <x v="0"/>
    <x v="0"/>
    <x v="0"/>
    <x v="0"/>
    <x v="0"/>
    <x v="0"/>
    <x v="11"/>
    <x v="0"/>
    <x v="21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27"/>
    <x v="356"/>
    <x v="0"/>
    <x v="0"/>
    <x v="2089"/>
    <x v="0"/>
    <x v="0"/>
    <x v="0"/>
    <x v="0"/>
    <x v="0"/>
    <x v="0"/>
    <x v="2029"/>
    <x v="2030"/>
    <x v="0"/>
    <x v="1"/>
    <x v="2109"/>
    <x v="2054"/>
    <x v="2116"/>
    <x v="2036"/>
    <x v="2117"/>
    <x v="1"/>
    <x v="1"/>
    <x v="211"/>
    <x v="0"/>
    <x v="2127"/>
    <x v="0"/>
    <x v="0"/>
    <x v="215"/>
    <x v="0"/>
    <x v="0"/>
    <x v="0"/>
    <x v="0"/>
    <x v="0"/>
    <x v="0"/>
    <x v="0"/>
    <x v="11"/>
    <x v="0"/>
    <x v="21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28"/>
    <x v="62"/>
    <x v="0"/>
    <x v="0"/>
    <x v="2090"/>
    <x v="0"/>
    <x v="0"/>
    <x v="0"/>
    <x v="0"/>
    <x v="0"/>
    <x v="0"/>
    <x v="2030"/>
    <x v="2031"/>
    <x v="0"/>
    <x v="1"/>
    <x v="2110"/>
    <x v="2055"/>
    <x v="2117"/>
    <x v="2037"/>
    <x v="2118"/>
    <x v="14"/>
    <x v="31"/>
    <x v="1001"/>
    <x v="0"/>
    <x v="2128"/>
    <x v="0"/>
    <x v="0"/>
    <x v="23"/>
    <x v="0"/>
    <x v="0"/>
    <x v="0"/>
    <x v="0"/>
    <x v="0"/>
    <x v="0"/>
    <x v="0"/>
    <x v="6"/>
    <x v="2"/>
    <x v="210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29"/>
    <x v="50"/>
    <x v="0"/>
    <x v="0"/>
    <x v="2091"/>
    <x v="0"/>
    <x v="0"/>
    <x v="0"/>
    <x v="0"/>
    <x v="0"/>
    <x v="0"/>
    <x v="2031"/>
    <x v="2032"/>
    <x v="0"/>
    <x v="1"/>
    <x v="2111"/>
    <x v="2056"/>
    <x v="2118"/>
    <x v="2038"/>
    <x v="2119"/>
    <x v="20"/>
    <x v="57"/>
    <x v="72"/>
    <x v="0"/>
    <x v="2129"/>
    <x v="0"/>
    <x v="0"/>
    <x v="2"/>
    <x v="0"/>
    <x v="0"/>
    <x v="0"/>
    <x v="0"/>
    <x v="0"/>
    <x v="0"/>
    <x v="0"/>
    <x v="13"/>
    <x v="2"/>
    <x v="210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30"/>
    <x v="419"/>
    <x v="0"/>
    <x v="0"/>
    <x v="2092"/>
    <x v="0"/>
    <x v="0"/>
    <x v="0"/>
    <x v="0"/>
    <x v="0"/>
    <x v="0"/>
    <x v="2032"/>
    <x v="2033"/>
    <x v="0"/>
    <x v="1"/>
    <x v="2112"/>
    <x v="2057"/>
    <x v="2119"/>
    <x v="2039"/>
    <x v="2120"/>
    <x v="7"/>
    <x v="121"/>
    <x v="1047"/>
    <x v="0"/>
    <x v="2130"/>
    <x v="0"/>
    <x v="0"/>
    <x v="396"/>
    <x v="0"/>
    <x v="0"/>
    <x v="0"/>
    <x v="0"/>
    <x v="0"/>
    <x v="0"/>
    <x v="0"/>
    <x v="10"/>
    <x v="2"/>
    <x v="21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31"/>
    <x v="420"/>
    <x v="0"/>
    <x v="0"/>
    <x v="2093"/>
    <x v="0"/>
    <x v="0"/>
    <x v="0"/>
    <x v="0"/>
    <x v="0"/>
    <x v="0"/>
    <x v="2033"/>
    <x v="2034"/>
    <x v="0"/>
    <x v="1"/>
    <x v="2113"/>
    <x v="2058"/>
    <x v="2120"/>
    <x v="2040"/>
    <x v="2121"/>
    <x v="9"/>
    <x v="77"/>
    <x v="310"/>
    <x v="0"/>
    <x v="2131"/>
    <x v="0"/>
    <x v="0"/>
    <x v="254"/>
    <x v="0"/>
    <x v="0"/>
    <x v="0"/>
    <x v="0"/>
    <x v="0"/>
    <x v="0"/>
    <x v="0"/>
    <x v="7"/>
    <x v="0"/>
    <x v="210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32"/>
    <x v="420"/>
    <x v="0"/>
    <x v="0"/>
    <x v="2094"/>
    <x v="0"/>
    <x v="0"/>
    <x v="0"/>
    <x v="0"/>
    <x v="0"/>
    <x v="0"/>
    <x v="2033"/>
    <x v="2034"/>
    <x v="0"/>
    <x v="1"/>
    <x v="2114"/>
    <x v="2059"/>
    <x v="2121"/>
    <x v="2041"/>
    <x v="2122"/>
    <x v="9"/>
    <x v="77"/>
    <x v="310"/>
    <x v="0"/>
    <x v="2132"/>
    <x v="0"/>
    <x v="0"/>
    <x v="254"/>
    <x v="0"/>
    <x v="0"/>
    <x v="0"/>
    <x v="0"/>
    <x v="0"/>
    <x v="0"/>
    <x v="0"/>
    <x v="8"/>
    <x v="0"/>
    <x v="2110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133"/>
    <x v="148"/>
    <x v="0"/>
    <x v="0"/>
    <x v="2095"/>
    <x v="0"/>
    <x v="0"/>
    <x v="0"/>
    <x v="0"/>
    <x v="0"/>
    <x v="0"/>
    <x v="2034"/>
    <x v="2035"/>
    <x v="0"/>
    <x v="1"/>
    <x v="2115"/>
    <x v="2060"/>
    <x v="2122"/>
    <x v="2042"/>
    <x v="2123"/>
    <x v="21"/>
    <x v="63"/>
    <x v="496"/>
    <x v="0"/>
    <x v="2133"/>
    <x v="0"/>
    <x v="0"/>
    <x v="11"/>
    <x v="0"/>
    <x v="0"/>
    <x v="0"/>
    <x v="0"/>
    <x v="0"/>
    <x v="0"/>
    <x v="0"/>
    <x v="27"/>
    <x v="0"/>
    <x v="211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134"/>
    <x v="10"/>
    <x v="0"/>
    <x v="0"/>
    <x v="2096"/>
    <x v="0"/>
    <x v="0"/>
    <x v="0"/>
    <x v="0"/>
    <x v="0"/>
    <x v="0"/>
    <x v="2035"/>
    <x v="2036"/>
    <x v="0"/>
    <x v="1"/>
    <x v="2116"/>
    <x v="2061"/>
    <x v="2123"/>
    <x v="2043"/>
    <x v="2124"/>
    <x v="20"/>
    <x v="167"/>
    <x v="1048"/>
    <x v="0"/>
    <x v="2134"/>
    <x v="0"/>
    <x v="0"/>
    <x v="20"/>
    <x v="0"/>
    <x v="0"/>
    <x v="0"/>
    <x v="0"/>
    <x v="0"/>
    <x v="0"/>
    <x v="0"/>
    <x v="11"/>
    <x v="0"/>
    <x v="211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35"/>
    <x v="43"/>
    <x v="0"/>
    <x v="0"/>
    <x v="2097"/>
    <x v="0"/>
    <x v="0"/>
    <x v="0"/>
    <x v="0"/>
    <x v="0"/>
    <x v="0"/>
    <x v="2036"/>
    <x v="2037"/>
    <x v="0"/>
    <x v="1"/>
    <x v="2117"/>
    <x v="2062"/>
    <x v="2124"/>
    <x v="2044"/>
    <x v="2125"/>
    <x v="21"/>
    <x v="63"/>
    <x v="496"/>
    <x v="0"/>
    <x v="2135"/>
    <x v="0"/>
    <x v="0"/>
    <x v="2"/>
    <x v="0"/>
    <x v="0"/>
    <x v="0"/>
    <x v="0"/>
    <x v="0"/>
    <x v="0"/>
    <x v="0"/>
    <x v="6"/>
    <x v="0"/>
    <x v="211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36"/>
    <x v="421"/>
    <x v="0"/>
    <x v="1"/>
    <x v="2055"/>
    <x v="0"/>
    <x v="0"/>
    <x v="1"/>
    <x v="0"/>
    <x v="0"/>
    <x v="0"/>
    <x v="1996"/>
    <x v="1997"/>
    <x v="0"/>
    <x v="1"/>
    <x v="2075"/>
    <x v="2017"/>
    <x v="2082"/>
    <x v="2003"/>
    <x v="2083"/>
    <x v="3"/>
    <x v="3"/>
    <x v="108"/>
    <x v="2"/>
    <x v="2136"/>
    <x v="0"/>
    <x v="0"/>
    <x v="250"/>
    <x v="0"/>
    <x v="0"/>
    <x v="0"/>
    <x v="0"/>
    <x v="0"/>
    <x v="0"/>
    <x v="0"/>
    <x v="57"/>
    <x v="9"/>
    <x v="2071"/>
    <x v="5"/>
    <x v="0"/>
    <x v="0"/>
    <x v="1"/>
    <x v="32"/>
    <x v="64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2137"/>
    <x v="43"/>
    <x v="0"/>
    <x v="0"/>
    <x v="2098"/>
    <x v="0"/>
    <x v="0"/>
    <x v="0"/>
    <x v="0"/>
    <x v="0"/>
    <x v="0"/>
    <x v="2037"/>
    <x v="2038"/>
    <x v="0"/>
    <x v="1"/>
    <x v="2118"/>
    <x v="2063"/>
    <x v="2125"/>
    <x v="2045"/>
    <x v="2126"/>
    <x v="16"/>
    <x v="96"/>
    <x v="1049"/>
    <x v="0"/>
    <x v="2137"/>
    <x v="0"/>
    <x v="0"/>
    <x v="2"/>
    <x v="0"/>
    <x v="0"/>
    <x v="0"/>
    <x v="0"/>
    <x v="0"/>
    <x v="0"/>
    <x v="0"/>
    <x v="10"/>
    <x v="0"/>
    <x v="211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38"/>
    <x v="147"/>
    <x v="0"/>
    <x v="0"/>
    <x v="2099"/>
    <x v="0"/>
    <x v="0"/>
    <x v="0"/>
    <x v="0"/>
    <x v="0"/>
    <x v="0"/>
    <x v="2038"/>
    <x v="2039"/>
    <x v="0"/>
    <x v="1"/>
    <x v="2119"/>
    <x v="367"/>
    <x v="2126"/>
    <x v="2046"/>
    <x v="2127"/>
    <x v="9"/>
    <x v="77"/>
    <x v="310"/>
    <x v="0"/>
    <x v="2138"/>
    <x v="0"/>
    <x v="0"/>
    <x v="4"/>
    <x v="0"/>
    <x v="0"/>
    <x v="0"/>
    <x v="0"/>
    <x v="0"/>
    <x v="0"/>
    <x v="0"/>
    <x v="2"/>
    <x v="0"/>
    <x v="211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39"/>
    <x v="10"/>
    <x v="0"/>
    <x v="0"/>
    <x v="2100"/>
    <x v="0"/>
    <x v="0"/>
    <x v="0"/>
    <x v="0"/>
    <x v="0"/>
    <x v="0"/>
    <x v="2039"/>
    <x v="2040"/>
    <x v="0"/>
    <x v="1"/>
    <x v="2120"/>
    <x v="2064"/>
    <x v="2127"/>
    <x v="2047"/>
    <x v="2128"/>
    <x v="17"/>
    <x v="199"/>
    <x v="516"/>
    <x v="0"/>
    <x v="2139"/>
    <x v="0"/>
    <x v="0"/>
    <x v="15"/>
    <x v="0"/>
    <x v="0"/>
    <x v="0"/>
    <x v="0"/>
    <x v="0"/>
    <x v="0"/>
    <x v="0"/>
    <x v="11"/>
    <x v="0"/>
    <x v="211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40"/>
    <x v="422"/>
    <x v="0"/>
    <x v="0"/>
    <x v="2101"/>
    <x v="0"/>
    <x v="0"/>
    <x v="0"/>
    <x v="0"/>
    <x v="0"/>
    <x v="0"/>
    <x v="2040"/>
    <x v="2041"/>
    <x v="0"/>
    <x v="1"/>
    <x v="2121"/>
    <x v="2065"/>
    <x v="2128"/>
    <x v="2048"/>
    <x v="2129"/>
    <x v="2"/>
    <x v="169"/>
    <x v="1050"/>
    <x v="0"/>
    <x v="2140"/>
    <x v="0"/>
    <x v="0"/>
    <x v="127"/>
    <x v="0"/>
    <x v="0"/>
    <x v="0"/>
    <x v="0"/>
    <x v="0"/>
    <x v="0"/>
    <x v="0"/>
    <x v="13"/>
    <x v="0"/>
    <x v="211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4"/>
    <x v="0"/>
    <x v="2"/>
    <x v="1"/>
    <x v="5"/>
    <x v="25"/>
  </r>
  <r>
    <x v="2141"/>
    <x v="227"/>
    <x v="0"/>
    <x v="1"/>
    <x v="2101"/>
    <x v="0"/>
    <x v="0"/>
    <x v="1"/>
    <x v="0"/>
    <x v="0"/>
    <x v="0"/>
    <x v="2040"/>
    <x v="2041"/>
    <x v="0"/>
    <x v="1"/>
    <x v="2121"/>
    <x v="2066"/>
    <x v="2128"/>
    <x v="2048"/>
    <x v="2129"/>
    <x v="2"/>
    <x v="169"/>
    <x v="1050"/>
    <x v="2"/>
    <x v="2141"/>
    <x v="0"/>
    <x v="0"/>
    <x v="127"/>
    <x v="0"/>
    <x v="0"/>
    <x v="0"/>
    <x v="0"/>
    <x v="0"/>
    <x v="0"/>
    <x v="0"/>
    <x v="89"/>
    <x v="9"/>
    <x v="2117"/>
    <x v="5"/>
    <x v="0"/>
    <x v="0"/>
    <x v="1"/>
    <x v="21"/>
    <x v="98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4"/>
    <x v="0"/>
    <x v="6"/>
    <x v="1"/>
    <x v="6"/>
    <x v="25"/>
  </r>
  <r>
    <x v="2142"/>
    <x v="137"/>
    <x v="0"/>
    <x v="0"/>
    <x v="2102"/>
    <x v="0"/>
    <x v="0"/>
    <x v="0"/>
    <x v="0"/>
    <x v="0"/>
    <x v="0"/>
    <x v="2041"/>
    <x v="2042"/>
    <x v="0"/>
    <x v="1"/>
    <x v="2122"/>
    <x v="2067"/>
    <x v="2129"/>
    <x v="2049"/>
    <x v="2130"/>
    <x v="10"/>
    <x v="64"/>
    <x v="83"/>
    <x v="0"/>
    <x v="2142"/>
    <x v="0"/>
    <x v="0"/>
    <x v="3"/>
    <x v="0"/>
    <x v="0"/>
    <x v="0"/>
    <x v="0"/>
    <x v="0"/>
    <x v="0"/>
    <x v="0"/>
    <x v="11"/>
    <x v="0"/>
    <x v="211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43"/>
    <x v="3"/>
    <x v="0"/>
    <x v="0"/>
    <x v="2103"/>
    <x v="0"/>
    <x v="0"/>
    <x v="0"/>
    <x v="0"/>
    <x v="0"/>
    <x v="0"/>
    <x v="2042"/>
    <x v="2043"/>
    <x v="0"/>
    <x v="1"/>
    <x v="2123"/>
    <x v="2068"/>
    <x v="2130"/>
    <x v="2050"/>
    <x v="2131"/>
    <x v="20"/>
    <x v="69"/>
    <x v="1051"/>
    <x v="0"/>
    <x v="2143"/>
    <x v="0"/>
    <x v="0"/>
    <x v="121"/>
    <x v="0"/>
    <x v="0"/>
    <x v="0"/>
    <x v="0"/>
    <x v="0"/>
    <x v="0"/>
    <x v="0"/>
    <x v="44"/>
    <x v="5"/>
    <x v="2119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2144"/>
    <x v="167"/>
    <x v="0"/>
    <x v="0"/>
    <x v="2104"/>
    <x v="0"/>
    <x v="0"/>
    <x v="0"/>
    <x v="0"/>
    <x v="0"/>
    <x v="0"/>
    <x v="2043"/>
    <x v="2044"/>
    <x v="0"/>
    <x v="1"/>
    <x v="2124"/>
    <x v="367"/>
    <x v="2131"/>
    <x v="2046"/>
    <x v="2132"/>
    <x v="1"/>
    <x v="13"/>
    <x v="1052"/>
    <x v="0"/>
    <x v="2144"/>
    <x v="0"/>
    <x v="0"/>
    <x v="2"/>
    <x v="0"/>
    <x v="0"/>
    <x v="0"/>
    <x v="0"/>
    <x v="0"/>
    <x v="0"/>
    <x v="0"/>
    <x v="2"/>
    <x v="0"/>
    <x v="212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44"/>
    <x v="46"/>
  </r>
  <r>
    <x v="2145"/>
    <x v="75"/>
    <x v="0"/>
    <x v="0"/>
    <x v="2105"/>
    <x v="0"/>
    <x v="0"/>
    <x v="0"/>
    <x v="0"/>
    <x v="0"/>
    <x v="0"/>
    <x v="2044"/>
    <x v="2045"/>
    <x v="0"/>
    <x v="1"/>
    <x v="2125"/>
    <x v="2058"/>
    <x v="2132"/>
    <x v="2040"/>
    <x v="2133"/>
    <x v="13"/>
    <x v="145"/>
    <x v="547"/>
    <x v="0"/>
    <x v="2145"/>
    <x v="0"/>
    <x v="0"/>
    <x v="23"/>
    <x v="0"/>
    <x v="0"/>
    <x v="0"/>
    <x v="0"/>
    <x v="0"/>
    <x v="0"/>
    <x v="0"/>
    <x v="7"/>
    <x v="0"/>
    <x v="212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46"/>
    <x v="174"/>
    <x v="0"/>
    <x v="0"/>
    <x v="2106"/>
    <x v="0"/>
    <x v="0"/>
    <x v="0"/>
    <x v="0"/>
    <x v="0"/>
    <x v="0"/>
    <x v="2045"/>
    <x v="2046"/>
    <x v="0"/>
    <x v="1"/>
    <x v="2126"/>
    <x v="2069"/>
    <x v="2133"/>
    <x v="2051"/>
    <x v="2134"/>
    <x v="1"/>
    <x v="168"/>
    <x v="462"/>
    <x v="0"/>
    <x v="2146"/>
    <x v="0"/>
    <x v="0"/>
    <x v="105"/>
    <x v="0"/>
    <x v="0"/>
    <x v="0"/>
    <x v="0"/>
    <x v="0"/>
    <x v="0"/>
    <x v="0"/>
    <x v="10"/>
    <x v="0"/>
    <x v="212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47"/>
    <x v="194"/>
    <x v="0"/>
    <x v="0"/>
    <x v="2107"/>
    <x v="0"/>
    <x v="0"/>
    <x v="0"/>
    <x v="0"/>
    <x v="0"/>
    <x v="0"/>
    <x v="2046"/>
    <x v="2047"/>
    <x v="0"/>
    <x v="1"/>
    <x v="2127"/>
    <x v="2070"/>
    <x v="2134"/>
    <x v="2052"/>
    <x v="2135"/>
    <x v="13"/>
    <x v="139"/>
    <x v="1053"/>
    <x v="0"/>
    <x v="2147"/>
    <x v="0"/>
    <x v="0"/>
    <x v="11"/>
    <x v="0"/>
    <x v="0"/>
    <x v="0"/>
    <x v="0"/>
    <x v="0"/>
    <x v="0"/>
    <x v="0"/>
    <x v="13"/>
    <x v="0"/>
    <x v="212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48"/>
    <x v="214"/>
    <x v="0"/>
    <x v="0"/>
    <x v="2108"/>
    <x v="0"/>
    <x v="0"/>
    <x v="0"/>
    <x v="0"/>
    <x v="0"/>
    <x v="0"/>
    <x v="2047"/>
    <x v="2048"/>
    <x v="0"/>
    <x v="1"/>
    <x v="2128"/>
    <x v="2071"/>
    <x v="2135"/>
    <x v="2053"/>
    <x v="2136"/>
    <x v="0"/>
    <x v="10"/>
    <x v="406"/>
    <x v="1"/>
    <x v="2148"/>
    <x v="0"/>
    <x v="0"/>
    <x v="135"/>
    <x v="0"/>
    <x v="0"/>
    <x v="0"/>
    <x v="0"/>
    <x v="0"/>
    <x v="0"/>
    <x v="0"/>
    <x v="101"/>
    <x v="26"/>
    <x v="2124"/>
    <x v="24"/>
    <x v="2"/>
    <x v="0"/>
    <x v="2"/>
    <x v="64"/>
    <x v="108"/>
    <x v="0"/>
    <x v="3"/>
    <x v="0"/>
    <x v="0"/>
    <x v="0"/>
    <x v="0"/>
    <x v="4"/>
    <x v="27"/>
    <x v="0"/>
    <x v="0"/>
    <x v="0"/>
    <x v="0"/>
    <x v="10"/>
    <x v="10"/>
    <x v="29"/>
    <x v="28"/>
    <x v="36"/>
    <x v="31"/>
    <x v="13"/>
    <x v="13"/>
    <x v="8"/>
    <x v="10"/>
    <x v="0"/>
    <x v="0"/>
    <x v="0"/>
    <x v="0"/>
    <x v="0"/>
    <x v="0"/>
    <x v="1"/>
    <x v="0"/>
    <x v="1"/>
    <x v="1"/>
    <x v="0"/>
    <x v="74"/>
    <x v="74"/>
    <x v="0"/>
    <x v="0"/>
    <x v="0"/>
    <x v="21"/>
    <x v="1"/>
    <x v="18"/>
    <x v="17"/>
  </r>
  <r>
    <x v="2149"/>
    <x v="148"/>
    <x v="0"/>
    <x v="0"/>
    <x v="2109"/>
    <x v="0"/>
    <x v="0"/>
    <x v="0"/>
    <x v="0"/>
    <x v="0"/>
    <x v="0"/>
    <x v="2048"/>
    <x v="2049"/>
    <x v="0"/>
    <x v="1"/>
    <x v="2129"/>
    <x v="2072"/>
    <x v="2136"/>
    <x v="2054"/>
    <x v="2137"/>
    <x v="17"/>
    <x v="59"/>
    <x v="75"/>
    <x v="0"/>
    <x v="2149"/>
    <x v="0"/>
    <x v="0"/>
    <x v="224"/>
    <x v="0"/>
    <x v="0"/>
    <x v="0"/>
    <x v="0"/>
    <x v="0"/>
    <x v="0"/>
    <x v="0"/>
    <x v="6"/>
    <x v="0"/>
    <x v="212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50"/>
    <x v="78"/>
    <x v="0"/>
    <x v="0"/>
    <x v="2110"/>
    <x v="0"/>
    <x v="0"/>
    <x v="0"/>
    <x v="0"/>
    <x v="0"/>
    <x v="0"/>
    <x v="2049"/>
    <x v="2050"/>
    <x v="0"/>
    <x v="1"/>
    <x v="2130"/>
    <x v="2073"/>
    <x v="2137"/>
    <x v="2055"/>
    <x v="2138"/>
    <x v="17"/>
    <x v="163"/>
    <x v="432"/>
    <x v="0"/>
    <x v="2150"/>
    <x v="0"/>
    <x v="0"/>
    <x v="31"/>
    <x v="0"/>
    <x v="0"/>
    <x v="0"/>
    <x v="0"/>
    <x v="0"/>
    <x v="0"/>
    <x v="0"/>
    <x v="10"/>
    <x v="0"/>
    <x v="212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51"/>
    <x v="86"/>
    <x v="0"/>
    <x v="0"/>
    <x v="2111"/>
    <x v="0"/>
    <x v="0"/>
    <x v="0"/>
    <x v="0"/>
    <x v="0"/>
    <x v="0"/>
    <x v="2050"/>
    <x v="2051"/>
    <x v="0"/>
    <x v="1"/>
    <x v="2131"/>
    <x v="2074"/>
    <x v="2138"/>
    <x v="2056"/>
    <x v="2139"/>
    <x v="13"/>
    <x v="197"/>
    <x v="933"/>
    <x v="0"/>
    <x v="2151"/>
    <x v="0"/>
    <x v="0"/>
    <x v="15"/>
    <x v="0"/>
    <x v="0"/>
    <x v="0"/>
    <x v="0"/>
    <x v="0"/>
    <x v="0"/>
    <x v="0"/>
    <x v="10"/>
    <x v="0"/>
    <x v="212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52"/>
    <x v="423"/>
    <x v="54"/>
    <x v="0"/>
    <x v="2112"/>
    <x v="0"/>
    <x v="0"/>
    <x v="0"/>
    <x v="0"/>
    <x v="0"/>
    <x v="0"/>
    <x v="2051"/>
    <x v="2052"/>
    <x v="0"/>
    <x v="16"/>
    <x v="2132"/>
    <x v="2075"/>
    <x v="2139"/>
    <x v="2057"/>
    <x v="2140"/>
    <x v="14"/>
    <x v="31"/>
    <x v="766"/>
    <x v="0"/>
    <x v="2152"/>
    <x v="2"/>
    <x v="49"/>
    <x v="189"/>
    <x v="54"/>
    <x v="49"/>
    <x v="49"/>
    <x v="54"/>
    <x v="1"/>
    <x v="1"/>
    <x v="2"/>
    <x v="10"/>
    <x v="2"/>
    <x v="212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25"/>
    <x v="0"/>
    <x v="0"/>
    <x v="0"/>
    <x v="0"/>
    <x v="0"/>
    <x v="0"/>
    <x v="2"/>
    <x v="0"/>
    <x v="0"/>
    <x v="11"/>
  </r>
  <r>
    <x v="2152"/>
    <x v="423"/>
    <x v="0"/>
    <x v="0"/>
    <x v="2112"/>
    <x v="0"/>
    <x v="0"/>
    <x v="0"/>
    <x v="0"/>
    <x v="0"/>
    <x v="0"/>
    <x v="2051"/>
    <x v="2052"/>
    <x v="0"/>
    <x v="16"/>
    <x v="2132"/>
    <x v="2075"/>
    <x v="2139"/>
    <x v="2057"/>
    <x v="2140"/>
    <x v="14"/>
    <x v="31"/>
    <x v="766"/>
    <x v="0"/>
    <x v="2152"/>
    <x v="0"/>
    <x v="0"/>
    <x v="189"/>
    <x v="0"/>
    <x v="0"/>
    <x v="0"/>
    <x v="0"/>
    <x v="0"/>
    <x v="0"/>
    <x v="0"/>
    <x v="11"/>
    <x v="2"/>
    <x v="212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11"/>
    <x v="0"/>
    <x v="0"/>
    <x v="0"/>
    <x v="0"/>
    <x v="0"/>
    <x v="0"/>
    <x v="2"/>
    <x v="1"/>
    <x v="5"/>
    <x v="11"/>
  </r>
  <r>
    <x v="2152"/>
    <x v="423"/>
    <x v="0"/>
    <x v="0"/>
    <x v="2112"/>
    <x v="0"/>
    <x v="0"/>
    <x v="0"/>
    <x v="0"/>
    <x v="0"/>
    <x v="0"/>
    <x v="2051"/>
    <x v="2052"/>
    <x v="0"/>
    <x v="16"/>
    <x v="2132"/>
    <x v="2075"/>
    <x v="2139"/>
    <x v="2057"/>
    <x v="2140"/>
    <x v="14"/>
    <x v="31"/>
    <x v="766"/>
    <x v="0"/>
    <x v="2152"/>
    <x v="0"/>
    <x v="0"/>
    <x v="189"/>
    <x v="0"/>
    <x v="0"/>
    <x v="0"/>
    <x v="0"/>
    <x v="0"/>
    <x v="0"/>
    <x v="0"/>
    <x v="13"/>
    <x v="2"/>
    <x v="21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15"/>
    <x v="15"/>
    <x v="0"/>
    <x v="0"/>
    <x v="0"/>
    <x v="0"/>
    <x v="0"/>
    <x v="0"/>
    <x v="0"/>
    <x v="0"/>
    <x v="1"/>
    <x v="0"/>
    <x v="4"/>
    <x v="11"/>
    <x v="0"/>
    <x v="75"/>
    <x v="75"/>
    <x v="0"/>
    <x v="0"/>
    <x v="0"/>
    <x v="2"/>
    <x v="1"/>
    <x v="5"/>
    <x v="11"/>
  </r>
  <r>
    <x v="2153"/>
    <x v="35"/>
    <x v="0"/>
    <x v="0"/>
    <x v="2113"/>
    <x v="0"/>
    <x v="0"/>
    <x v="0"/>
    <x v="0"/>
    <x v="0"/>
    <x v="0"/>
    <x v="2052"/>
    <x v="2053"/>
    <x v="0"/>
    <x v="42"/>
    <x v="2133"/>
    <x v="2076"/>
    <x v="2140"/>
    <x v="2058"/>
    <x v="2141"/>
    <x v="23"/>
    <x v="126"/>
    <x v="1054"/>
    <x v="0"/>
    <x v="2153"/>
    <x v="0"/>
    <x v="0"/>
    <x v="44"/>
    <x v="0"/>
    <x v="0"/>
    <x v="0"/>
    <x v="0"/>
    <x v="0"/>
    <x v="0"/>
    <x v="0"/>
    <x v="11"/>
    <x v="0"/>
    <x v="212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54"/>
    <x v="213"/>
    <x v="0"/>
    <x v="0"/>
    <x v="2114"/>
    <x v="0"/>
    <x v="0"/>
    <x v="0"/>
    <x v="0"/>
    <x v="0"/>
    <x v="0"/>
    <x v="2053"/>
    <x v="2054"/>
    <x v="0"/>
    <x v="1"/>
    <x v="2134"/>
    <x v="2077"/>
    <x v="2141"/>
    <x v="2059"/>
    <x v="2142"/>
    <x v="10"/>
    <x v="85"/>
    <x v="726"/>
    <x v="0"/>
    <x v="2154"/>
    <x v="0"/>
    <x v="0"/>
    <x v="4"/>
    <x v="0"/>
    <x v="0"/>
    <x v="0"/>
    <x v="0"/>
    <x v="0"/>
    <x v="0"/>
    <x v="0"/>
    <x v="10"/>
    <x v="0"/>
    <x v="21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55"/>
    <x v="30"/>
    <x v="0"/>
    <x v="0"/>
    <x v="2115"/>
    <x v="0"/>
    <x v="0"/>
    <x v="0"/>
    <x v="0"/>
    <x v="0"/>
    <x v="0"/>
    <x v="2054"/>
    <x v="2055"/>
    <x v="0"/>
    <x v="1"/>
    <x v="2135"/>
    <x v="2078"/>
    <x v="2142"/>
    <x v="2060"/>
    <x v="2143"/>
    <x v="14"/>
    <x v="107"/>
    <x v="223"/>
    <x v="0"/>
    <x v="2155"/>
    <x v="0"/>
    <x v="0"/>
    <x v="11"/>
    <x v="0"/>
    <x v="0"/>
    <x v="0"/>
    <x v="0"/>
    <x v="0"/>
    <x v="0"/>
    <x v="0"/>
    <x v="6"/>
    <x v="0"/>
    <x v="213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56"/>
    <x v="19"/>
    <x v="0"/>
    <x v="0"/>
    <x v="2116"/>
    <x v="0"/>
    <x v="0"/>
    <x v="0"/>
    <x v="0"/>
    <x v="0"/>
    <x v="0"/>
    <x v="2055"/>
    <x v="2056"/>
    <x v="0"/>
    <x v="42"/>
    <x v="2136"/>
    <x v="2079"/>
    <x v="2143"/>
    <x v="2061"/>
    <x v="2144"/>
    <x v="1"/>
    <x v="225"/>
    <x v="1055"/>
    <x v="0"/>
    <x v="2156"/>
    <x v="0"/>
    <x v="0"/>
    <x v="14"/>
    <x v="0"/>
    <x v="0"/>
    <x v="0"/>
    <x v="0"/>
    <x v="0"/>
    <x v="0"/>
    <x v="0"/>
    <x v="6"/>
    <x v="0"/>
    <x v="213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57"/>
    <x v="300"/>
    <x v="0"/>
    <x v="0"/>
    <x v="2117"/>
    <x v="0"/>
    <x v="0"/>
    <x v="0"/>
    <x v="0"/>
    <x v="0"/>
    <x v="0"/>
    <x v="2056"/>
    <x v="2057"/>
    <x v="0"/>
    <x v="1"/>
    <x v="2137"/>
    <x v="367"/>
    <x v="2144"/>
    <x v="2046"/>
    <x v="2145"/>
    <x v="13"/>
    <x v="197"/>
    <x v="1042"/>
    <x v="0"/>
    <x v="2157"/>
    <x v="0"/>
    <x v="0"/>
    <x v="99"/>
    <x v="0"/>
    <x v="0"/>
    <x v="0"/>
    <x v="0"/>
    <x v="0"/>
    <x v="0"/>
    <x v="0"/>
    <x v="2"/>
    <x v="0"/>
    <x v="213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58"/>
    <x v="258"/>
    <x v="0"/>
    <x v="0"/>
    <x v="2118"/>
    <x v="0"/>
    <x v="0"/>
    <x v="0"/>
    <x v="0"/>
    <x v="0"/>
    <x v="0"/>
    <x v="2057"/>
    <x v="2058"/>
    <x v="0"/>
    <x v="150"/>
    <x v="2138"/>
    <x v="2080"/>
    <x v="2145"/>
    <x v="2062"/>
    <x v="2146"/>
    <x v="11"/>
    <x v="22"/>
    <x v="298"/>
    <x v="0"/>
    <x v="2158"/>
    <x v="0"/>
    <x v="0"/>
    <x v="392"/>
    <x v="0"/>
    <x v="0"/>
    <x v="0"/>
    <x v="0"/>
    <x v="0"/>
    <x v="0"/>
    <x v="0"/>
    <x v="10"/>
    <x v="0"/>
    <x v="21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5"/>
    <x v="47"/>
  </r>
  <r>
    <x v="2159"/>
    <x v="10"/>
    <x v="0"/>
    <x v="0"/>
    <x v="2119"/>
    <x v="0"/>
    <x v="0"/>
    <x v="0"/>
    <x v="0"/>
    <x v="0"/>
    <x v="0"/>
    <x v="2058"/>
    <x v="2059"/>
    <x v="0"/>
    <x v="1"/>
    <x v="2139"/>
    <x v="367"/>
    <x v="2146"/>
    <x v="2046"/>
    <x v="2147"/>
    <x v="15"/>
    <x v="43"/>
    <x v="1056"/>
    <x v="0"/>
    <x v="2159"/>
    <x v="0"/>
    <x v="0"/>
    <x v="135"/>
    <x v="0"/>
    <x v="0"/>
    <x v="0"/>
    <x v="0"/>
    <x v="0"/>
    <x v="0"/>
    <x v="0"/>
    <x v="2"/>
    <x v="0"/>
    <x v="213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60"/>
    <x v="28"/>
    <x v="0"/>
    <x v="0"/>
    <x v="2120"/>
    <x v="0"/>
    <x v="0"/>
    <x v="0"/>
    <x v="0"/>
    <x v="0"/>
    <x v="0"/>
    <x v="2056"/>
    <x v="2057"/>
    <x v="0"/>
    <x v="1"/>
    <x v="2140"/>
    <x v="2081"/>
    <x v="2147"/>
    <x v="2063"/>
    <x v="2148"/>
    <x v="13"/>
    <x v="197"/>
    <x v="1042"/>
    <x v="0"/>
    <x v="2160"/>
    <x v="0"/>
    <x v="0"/>
    <x v="99"/>
    <x v="0"/>
    <x v="0"/>
    <x v="0"/>
    <x v="0"/>
    <x v="0"/>
    <x v="0"/>
    <x v="0"/>
    <x v="13"/>
    <x v="0"/>
    <x v="2136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61"/>
    <x v="28"/>
    <x v="0"/>
    <x v="0"/>
    <x v="2121"/>
    <x v="0"/>
    <x v="0"/>
    <x v="0"/>
    <x v="0"/>
    <x v="0"/>
    <x v="0"/>
    <x v="2059"/>
    <x v="2060"/>
    <x v="0"/>
    <x v="1"/>
    <x v="2141"/>
    <x v="2082"/>
    <x v="2148"/>
    <x v="2064"/>
    <x v="2149"/>
    <x v="8"/>
    <x v="17"/>
    <x v="1004"/>
    <x v="0"/>
    <x v="2161"/>
    <x v="0"/>
    <x v="0"/>
    <x v="23"/>
    <x v="0"/>
    <x v="0"/>
    <x v="0"/>
    <x v="0"/>
    <x v="0"/>
    <x v="0"/>
    <x v="0"/>
    <x v="13"/>
    <x v="0"/>
    <x v="213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62"/>
    <x v="92"/>
    <x v="0"/>
    <x v="0"/>
    <x v="2122"/>
    <x v="0"/>
    <x v="0"/>
    <x v="0"/>
    <x v="0"/>
    <x v="0"/>
    <x v="0"/>
    <x v="2060"/>
    <x v="2061"/>
    <x v="0"/>
    <x v="1"/>
    <x v="2142"/>
    <x v="2083"/>
    <x v="2149"/>
    <x v="2065"/>
    <x v="2150"/>
    <x v="10"/>
    <x v="48"/>
    <x v="57"/>
    <x v="0"/>
    <x v="2162"/>
    <x v="0"/>
    <x v="0"/>
    <x v="44"/>
    <x v="0"/>
    <x v="0"/>
    <x v="0"/>
    <x v="0"/>
    <x v="0"/>
    <x v="0"/>
    <x v="0"/>
    <x v="10"/>
    <x v="0"/>
    <x v="213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63"/>
    <x v="51"/>
    <x v="0"/>
    <x v="0"/>
    <x v="2123"/>
    <x v="0"/>
    <x v="0"/>
    <x v="0"/>
    <x v="0"/>
    <x v="0"/>
    <x v="0"/>
    <x v="2061"/>
    <x v="2062"/>
    <x v="0"/>
    <x v="1"/>
    <x v="2143"/>
    <x v="2084"/>
    <x v="2150"/>
    <x v="2066"/>
    <x v="2151"/>
    <x v="7"/>
    <x v="160"/>
    <x v="596"/>
    <x v="0"/>
    <x v="2163"/>
    <x v="0"/>
    <x v="0"/>
    <x v="395"/>
    <x v="0"/>
    <x v="0"/>
    <x v="0"/>
    <x v="0"/>
    <x v="0"/>
    <x v="0"/>
    <x v="0"/>
    <x v="53"/>
    <x v="0"/>
    <x v="2139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164"/>
    <x v="75"/>
    <x v="0"/>
    <x v="0"/>
    <x v="2124"/>
    <x v="0"/>
    <x v="0"/>
    <x v="0"/>
    <x v="0"/>
    <x v="0"/>
    <x v="0"/>
    <x v="2062"/>
    <x v="2063"/>
    <x v="0"/>
    <x v="42"/>
    <x v="2144"/>
    <x v="367"/>
    <x v="2151"/>
    <x v="2046"/>
    <x v="2152"/>
    <x v="1"/>
    <x v="8"/>
    <x v="283"/>
    <x v="0"/>
    <x v="2164"/>
    <x v="0"/>
    <x v="0"/>
    <x v="44"/>
    <x v="0"/>
    <x v="0"/>
    <x v="0"/>
    <x v="0"/>
    <x v="0"/>
    <x v="0"/>
    <x v="0"/>
    <x v="2"/>
    <x v="0"/>
    <x v="214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65"/>
    <x v="85"/>
    <x v="0"/>
    <x v="0"/>
    <x v="2125"/>
    <x v="0"/>
    <x v="0"/>
    <x v="0"/>
    <x v="0"/>
    <x v="0"/>
    <x v="0"/>
    <x v="2063"/>
    <x v="2064"/>
    <x v="0"/>
    <x v="42"/>
    <x v="2145"/>
    <x v="367"/>
    <x v="2152"/>
    <x v="2067"/>
    <x v="2153"/>
    <x v="10"/>
    <x v="85"/>
    <x v="167"/>
    <x v="0"/>
    <x v="2165"/>
    <x v="0"/>
    <x v="0"/>
    <x v="286"/>
    <x v="0"/>
    <x v="0"/>
    <x v="0"/>
    <x v="0"/>
    <x v="0"/>
    <x v="0"/>
    <x v="0"/>
    <x v="2"/>
    <x v="2"/>
    <x v="21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66"/>
    <x v="75"/>
    <x v="0"/>
    <x v="0"/>
    <x v="2126"/>
    <x v="0"/>
    <x v="0"/>
    <x v="0"/>
    <x v="0"/>
    <x v="0"/>
    <x v="0"/>
    <x v="2064"/>
    <x v="2065"/>
    <x v="0"/>
    <x v="1"/>
    <x v="2146"/>
    <x v="2085"/>
    <x v="2153"/>
    <x v="2068"/>
    <x v="2154"/>
    <x v="8"/>
    <x v="149"/>
    <x v="1057"/>
    <x v="0"/>
    <x v="2166"/>
    <x v="0"/>
    <x v="0"/>
    <x v="397"/>
    <x v="0"/>
    <x v="0"/>
    <x v="0"/>
    <x v="0"/>
    <x v="0"/>
    <x v="0"/>
    <x v="0"/>
    <x v="11"/>
    <x v="0"/>
    <x v="214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67"/>
    <x v="95"/>
    <x v="0"/>
    <x v="0"/>
    <x v="2127"/>
    <x v="0"/>
    <x v="0"/>
    <x v="0"/>
    <x v="0"/>
    <x v="0"/>
    <x v="0"/>
    <x v="2065"/>
    <x v="2066"/>
    <x v="0"/>
    <x v="42"/>
    <x v="2147"/>
    <x v="2086"/>
    <x v="2154"/>
    <x v="2069"/>
    <x v="2155"/>
    <x v="9"/>
    <x v="174"/>
    <x v="1058"/>
    <x v="0"/>
    <x v="2167"/>
    <x v="0"/>
    <x v="0"/>
    <x v="225"/>
    <x v="0"/>
    <x v="0"/>
    <x v="0"/>
    <x v="0"/>
    <x v="0"/>
    <x v="0"/>
    <x v="0"/>
    <x v="43"/>
    <x v="5"/>
    <x v="2143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2168"/>
    <x v="43"/>
    <x v="0"/>
    <x v="0"/>
    <x v="2128"/>
    <x v="0"/>
    <x v="0"/>
    <x v="0"/>
    <x v="0"/>
    <x v="0"/>
    <x v="0"/>
    <x v="2066"/>
    <x v="2067"/>
    <x v="0"/>
    <x v="1"/>
    <x v="2148"/>
    <x v="367"/>
    <x v="2155"/>
    <x v="2046"/>
    <x v="2156"/>
    <x v="15"/>
    <x v="144"/>
    <x v="1059"/>
    <x v="0"/>
    <x v="2168"/>
    <x v="0"/>
    <x v="0"/>
    <x v="33"/>
    <x v="0"/>
    <x v="0"/>
    <x v="0"/>
    <x v="0"/>
    <x v="0"/>
    <x v="0"/>
    <x v="0"/>
    <x v="2"/>
    <x v="0"/>
    <x v="214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69"/>
    <x v="43"/>
    <x v="0"/>
    <x v="0"/>
    <x v="2129"/>
    <x v="0"/>
    <x v="0"/>
    <x v="0"/>
    <x v="0"/>
    <x v="0"/>
    <x v="0"/>
    <x v="2067"/>
    <x v="2068"/>
    <x v="0"/>
    <x v="1"/>
    <x v="2149"/>
    <x v="367"/>
    <x v="2156"/>
    <x v="2070"/>
    <x v="2157"/>
    <x v="1"/>
    <x v="1"/>
    <x v="211"/>
    <x v="0"/>
    <x v="2169"/>
    <x v="0"/>
    <x v="0"/>
    <x v="352"/>
    <x v="0"/>
    <x v="0"/>
    <x v="0"/>
    <x v="0"/>
    <x v="0"/>
    <x v="0"/>
    <x v="0"/>
    <x v="2"/>
    <x v="0"/>
    <x v="21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70"/>
    <x v="8"/>
    <x v="0"/>
    <x v="0"/>
    <x v="2130"/>
    <x v="0"/>
    <x v="0"/>
    <x v="0"/>
    <x v="0"/>
    <x v="0"/>
    <x v="0"/>
    <x v="2068"/>
    <x v="2069"/>
    <x v="0"/>
    <x v="1"/>
    <x v="2150"/>
    <x v="2087"/>
    <x v="2157"/>
    <x v="2071"/>
    <x v="2158"/>
    <x v="17"/>
    <x v="94"/>
    <x v="820"/>
    <x v="0"/>
    <x v="2170"/>
    <x v="0"/>
    <x v="0"/>
    <x v="224"/>
    <x v="0"/>
    <x v="0"/>
    <x v="0"/>
    <x v="0"/>
    <x v="0"/>
    <x v="0"/>
    <x v="0"/>
    <x v="6"/>
    <x v="2"/>
    <x v="214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71"/>
    <x v="7"/>
    <x v="0"/>
    <x v="0"/>
    <x v="2131"/>
    <x v="0"/>
    <x v="0"/>
    <x v="0"/>
    <x v="0"/>
    <x v="0"/>
    <x v="0"/>
    <x v="1521"/>
    <x v="1522"/>
    <x v="0"/>
    <x v="1"/>
    <x v="2151"/>
    <x v="2085"/>
    <x v="2158"/>
    <x v="2068"/>
    <x v="2159"/>
    <x v="0"/>
    <x v="10"/>
    <x v="425"/>
    <x v="0"/>
    <x v="2171"/>
    <x v="0"/>
    <x v="0"/>
    <x v="2"/>
    <x v="0"/>
    <x v="0"/>
    <x v="0"/>
    <x v="0"/>
    <x v="0"/>
    <x v="0"/>
    <x v="0"/>
    <x v="11"/>
    <x v="0"/>
    <x v="214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72"/>
    <x v="19"/>
    <x v="0"/>
    <x v="0"/>
    <x v="2132"/>
    <x v="0"/>
    <x v="0"/>
    <x v="0"/>
    <x v="0"/>
    <x v="0"/>
    <x v="0"/>
    <x v="2069"/>
    <x v="2070"/>
    <x v="0"/>
    <x v="1"/>
    <x v="2152"/>
    <x v="2088"/>
    <x v="2159"/>
    <x v="2072"/>
    <x v="2160"/>
    <x v="19"/>
    <x v="264"/>
    <x v="1060"/>
    <x v="0"/>
    <x v="2172"/>
    <x v="0"/>
    <x v="0"/>
    <x v="253"/>
    <x v="0"/>
    <x v="0"/>
    <x v="0"/>
    <x v="0"/>
    <x v="0"/>
    <x v="0"/>
    <x v="0"/>
    <x v="18"/>
    <x v="0"/>
    <x v="214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173"/>
    <x v="37"/>
    <x v="0"/>
    <x v="0"/>
    <x v="2133"/>
    <x v="0"/>
    <x v="0"/>
    <x v="0"/>
    <x v="0"/>
    <x v="0"/>
    <x v="0"/>
    <x v="2070"/>
    <x v="2071"/>
    <x v="0"/>
    <x v="1"/>
    <x v="2153"/>
    <x v="2089"/>
    <x v="2160"/>
    <x v="2073"/>
    <x v="2161"/>
    <x v="1"/>
    <x v="16"/>
    <x v="594"/>
    <x v="0"/>
    <x v="2173"/>
    <x v="0"/>
    <x v="0"/>
    <x v="2"/>
    <x v="0"/>
    <x v="0"/>
    <x v="0"/>
    <x v="0"/>
    <x v="0"/>
    <x v="0"/>
    <x v="0"/>
    <x v="6"/>
    <x v="2"/>
    <x v="214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74"/>
    <x v="10"/>
    <x v="0"/>
    <x v="0"/>
    <x v="2134"/>
    <x v="0"/>
    <x v="0"/>
    <x v="0"/>
    <x v="0"/>
    <x v="0"/>
    <x v="0"/>
    <x v="2071"/>
    <x v="2072"/>
    <x v="0"/>
    <x v="1"/>
    <x v="2154"/>
    <x v="2090"/>
    <x v="2161"/>
    <x v="2074"/>
    <x v="2162"/>
    <x v="4"/>
    <x v="34"/>
    <x v="1061"/>
    <x v="0"/>
    <x v="2174"/>
    <x v="0"/>
    <x v="0"/>
    <x v="35"/>
    <x v="0"/>
    <x v="0"/>
    <x v="0"/>
    <x v="0"/>
    <x v="0"/>
    <x v="0"/>
    <x v="0"/>
    <x v="30"/>
    <x v="7"/>
    <x v="2150"/>
    <x v="3"/>
    <x v="1"/>
    <x v="0"/>
    <x v="0"/>
    <x v="9"/>
    <x v="32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22"/>
    <x v="22"/>
    <x v="0"/>
    <x v="0"/>
    <x v="0"/>
    <x v="4"/>
    <x v="1"/>
    <x v="5"/>
    <x v="4"/>
  </r>
  <r>
    <x v="2175"/>
    <x v="148"/>
    <x v="0"/>
    <x v="0"/>
    <x v="2135"/>
    <x v="0"/>
    <x v="0"/>
    <x v="0"/>
    <x v="0"/>
    <x v="0"/>
    <x v="0"/>
    <x v="2072"/>
    <x v="2073"/>
    <x v="0"/>
    <x v="1"/>
    <x v="2155"/>
    <x v="2091"/>
    <x v="2162"/>
    <x v="2075"/>
    <x v="2163"/>
    <x v="2"/>
    <x v="142"/>
    <x v="256"/>
    <x v="0"/>
    <x v="2175"/>
    <x v="0"/>
    <x v="0"/>
    <x v="4"/>
    <x v="0"/>
    <x v="0"/>
    <x v="0"/>
    <x v="0"/>
    <x v="0"/>
    <x v="0"/>
    <x v="0"/>
    <x v="2"/>
    <x v="0"/>
    <x v="215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76"/>
    <x v="7"/>
    <x v="0"/>
    <x v="0"/>
    <x v="2136"/>
    <x v="0"/>
    <x v="0"/>
    <x v="0"/>
    <x v="0"/>
    <x v="0"/>
    <x v="0"/>
    <x v="2073"/>
    <x v="2074"/>
    <x v="0"/>
    <x v="1"/>
    <x v="2156"/>
    <x v="2085"/>
    <x v="2163"/>
    <x v="2068"/>
    <x v="2164"/>
    <x v="0"/>
    <x v="41"/>
    <x v="47"/>
    <x v="0"/>
    <x v="2176"/>
    <x v="0"/>
    <x v="0"/>
    <x v="2"/>
    <x v="0"/>
    <x v="0"/>
    <x v="0"/>
    <x v="0"/>
    <x v="0"/>
    <x v="0"/>
    <x v="0"/>
    <x v="11"/>
    <x v="0"/>
    <x v="215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77"/>
    <x v="43"/>
    <x v="0"/>
    <x v="0"/>
    <x v="2137"/>
    <x v="0"/>
    <x v="0"/>
    <x v="0"/>
    <x v="0"/>
    <x v="0"/>
    <x v="0"/>
    <x v="2074"/>
    <x v="2075"/>
    <x v="0"/>
    <x v="1"/>
    <x v="2157"/>
    <x v="2092"/>
    <x v="2164"/>
    <x v="2076"/>
    <x v="2165"/>
    <x v="20"/>
    <x v="90"/>
    <x v="130"/>
    <x v="0"/>
    <x v="2177"/>
    <x v="0"/>
    <x v="0"/>
    <x v="190"/>
    <x v="0"/>
    <x v="0"/>
    <x v="0"/>
    <x v="0"/>
    <x v="0"/>
    <x v="0"/>
    <x v="0"/>
    <x v="10"/>
    <x v="0"/>
    <x v="215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78"/>
    <x v="19"/>
    <x v="0"/>
    <x v="0"/>
    <x v="2138"/>
    <x v="0"/>
    <x v="0"/>
    <x v="0"/>
    <x v="0"/>
    <x v="0"/>
    <x v="0"/>
    <x v="2075"/>
    <x v="2076"/>
    <x v="0"/>
    <x v="44"/>
    <x v="2158"/>
    <x v="2093"/>
    <x v="2165"/>
    <x v="2077"/>
    <x v="2166"/>
    <x v="3"/>
    <x v="3"/>
    <x v="3"/>
    <x v="0"/>
    <x v="2178"/>
    <x v="0"/>
    <x v="0"/>
    <x v="194"/>
    <x v="0"/>
    <x v="0"/>
    <x v="0"/>
    <x v="0"/>
    <x v="0"/>
    <x v="0"/>
    <x v="0"/>
    <x v="23"/>
    <x v="7"/>
    <x v="2154"/>
    <x v="3"/>
    <x v="1"/>
    <x v="0"/>
    <x v="0"/>
    <x v="4"/>
    <x v="25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18"/>
    <x v="18"/>
    <x v="0"/>
    <x v="0"/>
    <x v="0"/>
    <x v="4"/>
    <x v="1"/>
    <x v="5"/>
    <x v="4"/>
  </r>
  <r>
    <x v="2179"/>
    <x v="148"/>
    <x v="0"/>
    <x v="0"/>
    <x v="2139"/>
    <x v="0"/>
    <x v="0"/>
    <x v="0"/>
    <x v="0"/>
    <x v="0"/>
    <x v="0"/>
    <x v="2076"/>
    <x v="2077"/>
    <x v="0"/>
    <x v="1"/>
    <x v="2159"/>
    <x v="2094"/>
    <x v="2166"/>
    <x v="2078"/>
    <x v="2167"/>
    <x v="2"/>
    <x v="2"/>
    <x v="606"/>
    <x v="0"/>
    <x v="2179"/>
    <x v="0"/>
    <x v="0"/>
    <x v="14"/>
    <x v="0"/>
    <x v="0"/>
    <x v="0"/>
    <x v="0"/>
    <x v="0"/>
    <x v="0"/>
    <x v="0"/>
    <x v="10"/>
    <x v="0"/>
    <x v="21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80"/>
    <x v="43"/>
    <x v="0"/>
    <x v="0"/>
    <x v="2140"/>
    <x v="0"/>
    <x v="0"/>
    <x v="0"/>
    <x v="0"/>
    <x v="0"/>
    <x v="0"/>
    <x v="2077"/>
    <x v="2078"/>
    <x v="0"/>
    <x v="1"/>
    <x v="2160"/>
    <x v="2095"/>
    <x v="2167"/>
    <x v="2079"/>
    <x v="2168"/>
    <x v="10"/>
    <x v="78"/>
    <x v="1033"/>
    <x v="0"/>
    <x v="2180"/>
    <x v="0"/>
    <x v="0"/>
    <x v="339"/>
    <x v="0"/>
    <x v="0"/>
    <x v="0"/>
    <x v="0"/>
    <x v="0"/>
    <x v="0"/>
    <x v="0"/>
    <x v="6"/>
    <x v="0"/>
    <x v="215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81"/>
    <x v="229"/>
    <x v="0"/>
    <x v="0"/>
    <x v="2141"/>
    <x v="0"/>
    <x v="0"/>
    <x v="0"/>
    <x v="0"/>
    <x v="0"/>
    <x v="0"/>
    <x v="2078"/>
    <x v="2079"/>
    <x v="0"/>
    <x v="1"/>
    <x v="2161"/>
    <x v="2058"/>
    <x v="2168"/>
    <x v="2040"/>
    <x v="2169"/>
    <x v="20"/>
    <x v="138"/>
    <x v="247"/>
    <x v="0"/>
    <x v="2181"/>
    <x v="0"/>
    <x v="0"/>
    <x v="35"/>
    <x v="0"/>
    <x v="0"/>
    <x v="0"/>
    <x v="0"/>
    <x v="0"/>
    <x v="0"/>
    <x v="0"/>
    <x v="7"/>
    <x v="0"/>
    <x v="215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82"/>
    <x v="10"/>
    <x v="0"/>
    <x v="0"/>
    <x v="2142"/>
    <x v="0"/>
    <x v="0"/>
    <x v="0"/>
    <x v="0"/>
    <x v="0"/>
    <x v="0"/>
    <x v="2079"/>
    <x v="2080"/>
    <x v="0"/>
    <x v="1"/>
    <x v="2162"/>
    <x v="2096"/>
    <x v="2169"/>
    <x v="2080"/>
    <x v="2170"/>
    <x v="19"/>
    <x v="60"/>
    <x v="1062"/>
    <x v="0"/>
    <x v="2182"/>
    <x v="0"/>
    <x v="0"/>
    <x v="115"/>
    <x v="0"/>
    <x v="0"/>
    <x v="0"/>
    <x v="0"/>
    <x v="0"/>
    <x v="0"/>
    <x v="0"/>
    <x v="26"/>
    <x v="0"/>
    <x v="2158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83"/>
    <x v="10"/>
    <x v="0"/>
    <x v="0"/>
    <x v="2143"/>
    <x v="0"/>
    <x v="0"/>
    <x v="0"/>
    <x v="0"/>
    <x v="0"/>
    <x v="0"/>
    <x v="2079"/>
    <x v="2080"/>
    <x v="0"/>
    <x v="1"/>
    <x v="2163"/>
    <x v="2091"/>
    <x v="2170"/>
    <x v="2081"/>
    <x v="2171"/>
    <x v="19"/>
    <x v="60"/>
    <x v="1062"/>
    <x v="0"/>
    <x v="2183"/>
    <x v="0"/>
    <x v="0"/>
    <x v="115"/>
    <x v="0"/>
    <x v="0"/>
    <x v="0"/>
    <x v="0"/>
    <x v="0"/>
    <x v="0"/>
    <x v="0"/>
    <x v="2"/>
    <x v="0"/>
    <x v="21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84"/>
    <x v="7"/>
    <x v="0"/>
    <x v="0"/>
    <x v="2144"/>
    <x v="0"/>
    <x v="0"/>
    <x v="0"/>
    <x v="0"/>
    <x v="0"/>
    <x v="0"/>
    <x v="2080"/>
    <x v="2081"/>
    <x v="0"/>
    <x v="1"/>
    <x v="2164"/>
    <x v="2097"/>
    <x v="2171"/>
    <x v="2082"/>
    <x v="2172"/>
    <x v="17"/>
    <x v="94"/>
    <x v="1003"/>
    <x v="0"/>
    <x v="2184"/>
    <x v="0"/>
    <x v="0"/>
    <x v="20"/>
    <x v="0"/>
    <x v="0"/>
    <x v="0"/>
    <x v="0"/>
    <x v="0"/>
    <x v="0"/>
    <x v="0"/>
    <x v="10"/>
    <x v="2"/>
    <x v="216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85"/>
    <x v="79"/>
    <x v="0"/>
    <x v="0"/>
    <x v="2145"/>
    <x v="0"/>
    <x v="0"/>
    <x v="0"/>
    <x v="0"/>
    <x v="0"/>
    <x v="0"/>
    <x v="2081"/>
    <x v="2082"/>
    <x v="0"/>
    <x v="1"/>
    <x v="2165"/>
    <x v="2085"/>
    <x v="2172"/>
    <x v="2083"/>
    <x v="2173"/>
    <x v="1"/>
    <x v="116"/>
    <x v="739"/>
    <x v="0"/>
    <x v="2185"/>
    <x v="0"/>
    <x v="0"/>
    <x v="36"/>
    <x v="0"/>
    <x v="0"/>
    <x v="0"/>
    <x v="0"/>
    <x v="0"/>
    <x v="0"/>
    <x v="0"/>
    <x v="11"/>
    <x v="0"/>
    <x v="216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86"/>
    <x v="47"/>
    <x v="0"/>
    <x v="0"/>
    <x v="2146"/>
    <x v="0"/>
    <x v="0"/>
    <x v="0"/>
    <x v="0"/>
    <x v="0"/>
    <x v="0"/>
    <x v="2082"/>
    <x v="2083"/>
    <x v="0"/>
    <x v="1"/>
    <x v="2166"/>
    <x v="2098"/>
    <x v="2173"/>
    <x v="2084"/>
    <x v="2174"/>
    <x v="8"/>
    <x v="79"/>
    <x v="979"/>
    <x v="0"/>
    <x v="2186"/>
    <x v="0"/>
    <x v="0"/>
    <x v="151"/>
    <x v="0"/>
    <x v="0"/>
    <x v="0"/>
    <x v="0"/>
    <x v="0"/>
    <x v="0"/>
    <x v="0"/>
    <x v="10"/>
    <x v="0"/>
    <x v="216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87"/>
    <x v="10"/>
    <x v="0"/>
    <x v="0"/>
    <x v="2147"/>
    <x v="0"/>
    <x v="0"/>
    <x v="0"/>
    <x v="0"/>
    <x v="0"/>
    <x v="0"/>
    <x v="2083"/>
    <x v="2084"/>
    <x v="0"/>
    <x v="1"/>
    <x v="2167"/>
    <x v="2085"/>
    <x v="2174"/>
    <x v="2068"/>
    <x v="2175"/>
    <x v="5"/>
    <x v="6"/>
    <x v="300"/>
    <x v="0"/>
    <x v="2187"/>
    <x v="0"/>
    <x v="0"/>
    <x v="11"/>
    <x v="0"/>
    <x v="0"/>
    <x v="0"/>
    <x v="0"/>
    <x v="0"/>
    <x v="0"/>
    <x v="0"/>
    <x v="11"/>
    <x v="0"/>
    <x v="216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88"/>
    <x v="10"/>
    <x v="0"/>
    <x v="0"/>
    <x v="2148"/>
    <x v="0"/>
    <x v="0"/>
    <x v="0"/>
    <x v="0"/>
    <x v="0"/>
    <x v="0"/>
    <x v="2084"/>
    <x v="2085"/>
    <x v="0"/>
    <x v="1"/>
    <x v="2168"/>
    <x v="2099"/>
    <x v="2175"/>
    <x v="2085"/>
    <x v="2176"/>
    <x v="14"/>
    <x v="98"/>
    <x v="345"/>
    <x v="0"/>
    <x v="2188"/>
    <x v="0"/>
    <x v="0"/>
    <x v="56"/>
    <x v="0"/>
    <x v="0"/>
    <x v="0"/>
    <x v="0"/>
    <x v="0"/>
    <x v="0"/>
    <x v="0"/>
    <x v="10"/>
    <x v="0"/>
    <x v="21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89"/>
    <x v="424"/>
    <x v="0"/>
    <x v="0"/>
    <x v="2149"/>
    <x v="0"/>
    <x v="0"/>
    <x v="0"/>
    <x v="0"/>
    <x v="0"/>
    <x v="0"/>
    <x v="2085"/>
    <x v="2086"/>
    <x v="0"/>
    <x v="1"/>
    <x v="2169"/>
    <x v="2085"/>
    <x v="2176"/>
    <x v="2068"/>
    <x v="2177"/>
    <x v="2"/>
    <x v="84"/>
    <x v="113"/>
    <x v="0"/>
    <x v="2189"/>
    <x v="0"/>
    <x v="0"/>
    <x v="124"/>
    <x v="0"/>
    <x v="0"/>
    <x v="0"/>
    <x v="0"/>
    <x v="0"/>
    <x v="0"/>
    <x v="0"/>
    <x v="11"/>
    <x v="0"/>
    <x v="21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90"/>
    <x v="43"/>
    <x v="0"/>
    <x v="0"/>
    <x v="2150"/>
    <x v="0"/>
    <x v="0"/>
    <x v="0"/>
    <x v="0"/>
    <x v="0"/>
    <x v="0"/>
    <x v="2086"/>
    <x v="2087"/>
    <x v="0"/>
    <x v="1"/>
    <x v="2170"/>
    <x v="2100"/>
    <x v="2177"/>
    <x v="2086"/>
    <x v="2178"/>
    <x v="14"/>
    <x v="147"/>
    <x v="1063"/>
    <x v="0"/>
    <x v="2190"/>
    <x v="0"/>
    <x v="0"/>
    <x v="398"/>
    <x v="0"/>
    <x v="0"/>
    <x v="0"/>
    <x v="0"/>
    <x v="0"/>
    <x v="0"/>
    <x v="0"/>
    <x v="6"/>
    <x v="0"/>
    <x v="2166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91"/>
    <x v="7"/>
    <x v="0"/>
    <x v="0"/>
    <x v="2151"/>
    <x v="0"/>
    <x v="0"/>
    <x v="0"/>
    <x v="0"/>
    <x v="0"/>
    <x v="0"/>
    <x v="2087"/>
    <x v="2088"/>
    <x v="0"/>
    <x v="1"/>
    <x v="2171"/>
    <x v="2085"/>
    <x v="2178"/>
    <x v="2068"/>
    <x v="2179"/>
    <x v="14"/>
    <x v="98"/>
    <x v="1064"/>
    <x v="0"/>
    <x v="2191"/>
    <x v="0"/>
    <x v="0"/>
    <x v="23"/>
    <x v="0"/>
    <x v="0"/>
    <x v="0"/>
    <x v="0"/>
    <x v="0"/>
    <x v="0"/>
    <x v="0"/>
    <x v="11"/>
    <x v="0"/>
    <x v="216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92"/>
    <x v="139"/>
    <x v="0"/>
    <x v="0"/>
    <x v="2152"/>
    <x v="0"/>
    <x v="0"/>
    <x v="0"/>
    <x v="0"/>
    <x v="0"/>
    <x v="0"/>
    <x v="2088"/>
    <x v="2089"/>
    <x v="0"/>
    <x v="1"/>
    <x v="2172"/>
    <x v="2085"/>
    <x v="2179"/>
    <x v="2068"/>
    <x v="2180"/>
    <x v="16"/>
    <x v="180"/>
    <x v="763"/>
    <x v="0"/>
    <x v="2192"/>
    <x v="0"/>
    <x v="0"/>
    <x v="4"/>
    <x v="0"/>
    <x v="0"/>
    <x v="0"/>
    <x v="0"/>
    <x v="0"/>
    <x v="0"/>
    <x v="0"/>
    <x v="11"/>
    <x v="0"/>
    <x v="216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93"/>
    <x v="44"/>
    <x v="0"/>
    <x v="0"/>
    <x v="2153"/>
    <x v="0"/>
    <x v="0"/>
    <x v="0"/>
    <x v="0"/>
    <x v="0"/>
    <x v="0"/>
    <x v="2089"/>
    <x v="2090"/>
    <x v="0"/>
    <x v="1"/>
    <x v="2173"/>
    <x v="2091"/>
    <x v="2180"/>
    <x v="2075"/>
    <x v="2181"/>
    <x v="0"/>
    <x v="10"/>
    <x v="1065"/>
    <x v="0"/>
    <x v="2193"/>
    <x v="0"/>
    <x v="0"/>
    <x v="4"/>
    <x v="0"/>
    <x v="0"/>
    <x v="0"/>
    <x v="0"/>
    <x v="0"/>
    <x v="0"/>
    <x v="0"/>
    <x v="2"/>
    <x v="0"/>
    <x v="21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94"/>
    <x v="43"/>
    <x v="0"/>
    <x v="0"/>
    <x v="2154"/>
    <x v="0"/>
    <x v="0"/>
    <x v="0"/>
    <x v="0"/>
    <x v="0"/>
    <x v="0"/>
    <x v="2090"/>
    <x v="2091"/>
    <x v="0"/>
    <x v="42"/>
    <x v="2174"/>
    <x v="2101"/>
    <x v="2181"/>
    <x v="2086"/>
    <x v="2182"/>
    <x v="10"/>
    <x v="117"/>
    <x v="177"/>
    <x v="0"/>
    <x v="2194"/>
    <x v="0"/>
    <x v="0"/>
    <x v="4"/>
    <x v="0"/>
    <x v="0"/>
    <x v="0"/>
    <x v="0"/>
    <x v="0"/>
    <x v="0"/>
    <x v="0"/>
    <x v="6"/>
    <x v="0"/>
    <x v="21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195"/>
    <x v="10"/>
    <x v="0"/>
    <x v="0"/>
    <x v="2155"/>
    <x v="0"/>
    <x v="0"/>
    <x v="0"/>
    <x v="0"/>
    <x v="0"/>
    <x v="0"/>
    <x v="2091"/>
    <x v="2092"/>
    <x v="0"/>
    <x v="1"/>
    <x v="2175"/>
    <x v="2091"/>
    <x v="2182"/>
    <x v="2075"/>
    <x v="2183"/>
    <x v="0"/>
    <x v="36"/>
    <x v="336"/>
    <x v="0"/>
    <x v="2195"/>
    <x v="0"/>
    <x v="0"/>
    <x v="71"/>
    <x v="0"/>
    <x v="0"/>
    <x v="0"/>
    <x v="0"/>
    <x v="0"/>
    <x v="0"/>
    <x v="0"/>
    <x v="2"/>
    <x v="0"/>
    <x v="217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96"/>
    <x v="19"/>
    <x v="0"/>
    <x v="0"/>
    <x v="2156"/>
    <x v="0"/>
    <x v="0"/>
    <x v="0"/>
    <x v="0"/>
    <x v="0"/>
    <x v="0"/>
    <x v="2092"/>
    <x v="2093"/>
    <x v="0"/>
    <x v="1"/>
    <x v="2176"/>
    <x v="2102"/>
    <x v="2183"/>
    <x v="2087"/>
    <x v="2184"/>
    <x v="12"/>
    <x v="23"/>
    <x v="1066"/>
    <x v="0"/>
    <x v="2196"/>
    <x v="0"/>
    <x v="0"/>
    <x v="389"/>
    <x v="0"/>
    <x v="0"/>
    <x v="0"/>
    <x v="0"/>
    <x v="0"/>
    <x v="0"/>
    <x v="0"/>
    <x v="10"/>
    <x v="0"/>
    <x v="21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197"/>
    <x v="30"/>
    <x v="0"/>
    <x v="0"/>
    <x v="2157"/>
    <x v="0"/>
    <x v="0"/>
    <x v="0"/>
    <x v="0"/>
    <x v="0"/>
    <x v="0"/>
    <x v="2093"/>
    <x v="2094"/>
    <x v="0"/>
    <x v="1"/>
    <x v="2177"/>
    <x v="2091"/>
    <x v="2184"/>
    <x v="2075"/>
    <x v="2185"/>
    <x v="9"/>
    <x v="77"/>
    <x v="101"/>
    <x v="0"/>
    <x v="2197"/>
    <x v="0"/>
    <x v="0"/>
    <x v="28"/>
    <x v="0"/>
    <x v="0"/>
    <x v="0"/>
    <x v="0"/>
    <x v="0"/>
    <x v="0"/>
    <x v="0"/>
    <x v="2"/>
    <x v="0"/>
    <x v="217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198"/>
    <x v="95"/>
    <x v="0"/>
    <x v="0"/>
    <x v="2158"/>
    <x v="0"/>
    <x v="0"/>
    <x v="0"/>
    <x v="0"/>
    <x v="0"/>
    <x v="0"/>
    <x v="2094"/>
    <x v="2095"/>
    <x v="0"/>
    <x v="42"/>
    <x v="2178"/>
    <x v="2085"/>
    <x v="2185"/>
    <x v="2068"/>
    <x v="2186"/>
    <x v="11"/>
    <x v="22"/>
    <x v="645"/>
    <x v="0"/>
    <x v="2198"/>
    <x v="0"/>
    <x v="0"/>
    <x v="44"/>
    <x v="0"/>
    <x v="0"/>
    <x v="0"/>
    <x v="0"/>
    <x v="0"/>
    <x v="0"/>
    <x v="0"/>
    <x v="11"/>
    <x v="0"/>
    <x v="217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199"/>
    <x v="10"/>
    <x v="0"/>
    <x v="0"/>
    <x v="2159"/>
    <x v="0"/>
    <x v="0"/>
    <x v="0"/>
    <x v="0"/>
    <x v="0"/>
    <x v="0"/>
    <x v="2095"/>
    <x v="2096"/>
    <x v="0"/>
    <x v="1"/>
    <x v="2179"/>
    <x v="2103"/>
    <x v="2186"/>
    <x v="2088"/>
    <x v="2187"/>
    <x v="8"/>
    <x v="66"/>
    <x v="753"/>
    <x v="0"/>
    <x v="2199"/>
    <x v="0"/>
    <x v="0"/>
    <x v="14"/>
    <x v="0"/>
    <x v="0"/>
    <x v="0"/>
    <x v="0"/>
    <x v="0"/>
    <x v="0"/>
    <x v="0"/>
    <x v="6"/>
    <x v="0"/>
    <x v="2175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00"/>
    <x v="7"/>
    <x v="0"/>
    <x v="0"/>
    <x v="2160"/>
    <x v="0"/>
    <x v="0"/>
    <x v="0"/>
    <x v="0"/>
    <x v="0"/>
    <x v="0"/>
    <x v="2096"/>
    <x v="2097"/>
    <x v="0"/>
    <x v="1"/>
    <x v="2180"/>
    <x v="2091"/>
    <x v="2187"/>
    <x v="2075"/>
    <x v="2188"/>
    <x v="9"/>
    <x v="77"/>
    <x v="310"/>
    <x v="0"/>
    <x v="2200"/>
    <x v="0"/>
    <x v="0"/>
    <x v="109"/>
    <x v="0"/>
    <x v="0"/>
    <x v="0"/>
    <x v="0"/>
    <x v="0"/>
    <x v="0"/>
    <x v="0"/>
    <x v="2"/>
    <x v="0"/>
    <x v="21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01"/>
    <x v="44"/>
    <x v="0"/>
    <x v="0"/>
    <x v="2161"/>
    <x v="0"/>
    <x v="0"/>
    <x v="0"/>
    <x v="0"/>
    <x v="0"/>
    <x v="0"/>
    <x v="2097"/>
    <x v="2098"/>
    <x v="0"/>
    <x v="1"/>
    <x v="2181"/>
    <x v="2104"/>
    <x v="2188"/>
    <x v="2040"/>
    <x v="2189"/>
    <x v="10"/>
    <x v="85"/>
    <x v="726"/>
    <x v="0"/>
    <x v="2201"/>
    <x v="0"/>
    <x v="0"/>
    <x v="54"/>
    <x v="0"/>
    <x v="0"/>
    <x v="0"/>
    <x v="0"/>
    <x v="0"/>
    <x v="0"/>
    <x v="0"/>
    <x v="10"/>
    <x v="0"/>
    <x v="217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02"/>
    <x v="106"/>
    <x v="0"/>
    <x v="0"/>
    <x v="2162"/>
    <x v="0"/>
    <x v="0"/>
    <x v="0"/>
    <x v="0"/>
    <x v="0"/>
    <x v="0"/>
    <x v="2098"/>
    <x v="2099"/>
    <x v="0"/>
    <x v="1"/>
    <x v="2182"/>
    <x v="2085"/>
    <x v="2189"/>
    <x v="2089"/>
    <x v="2190"/>
    <x v="12"/>
    <x v="33"/>
    <x v="563"/>
    <x v="0"/>
    <x v="2202"/>
    <x v="0"/>
    <x v="0"/>
    <x v="127"/>
    <x v="0"/>
    <x v="0"/>
    <x v="0"/>
    <x v="0"/>
    <x v="0"/>
    <x v="0"/>
    <x v="0"/>
    <x v="11"/>
    <x v="0"/>
    <x v="217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03"/>
    <x v="10"/>
    <x v="0"/>
    <x v="0"/>
    <x v="2163"/>
    <x v="0"/>
    <x v="0"/>
    <x v="0"/>
    <x v="0"/>
    <x v="0"/>
    <x v="0"/>
    <x v="2099"/>
    <x v="2100"/>
    <x v="0"/>
    <x v="1"/>
    <x v="2183"/>
    <x v="2105"/>
    <x v="2190"/>
    <x v="2090"/>
    <x v="2191"/>
    <x v="2"/>
    <x v="215"/>
    <x v="807"/>
    <x v="0"/>
    <x v="2203"/>
    <x v="0"/>
    <x v="0"/>
    <x v="170"/>
    <x v="0"/>
    <x v="0"/>
    <x v="0"/>
    <x v="0"/>
    <x v="0"/>
    <x v="0"/>
    <x v="0"/>
    <x v="10"/>
    <x v="0"/>
    <x v="217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04"/>
    <x v="269"/>
    <x v="0"/>
    <x v="0"/>
    <x v="2164"/>
    <x v="0"/>
    <x v="0"/>
    <x v="0"/>
    <x v="0"/>
    <x v="0"/>
    <x v="0"/>
    <x v="2100"/>
    <x v="2101"/>
    <x v="0"/>
    <x v="151"/>
    <x v="2184"/>
    <x v="2106"/>
    <x v="2191"/>
    <x v="2091"/>
    <x v="2192"/>
    <x v="8"/>
    <x v="14"/>
    <x v="14"/>
    <x v="0"/>
    <x v="2204"/>
    <x v="0"/>
    <x v="0"/>
    <x v="2"/>
    <x v="0"/>
    <x v="0"/>
    <x v="0"/>
    <x v="0"/>
    <x v="0"/>
    <x v="0"/>
    <x v="0"/>
    <x v="13"/>
    <x v="0"/>
    <x v="218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05"/>
    <x v="39"/>
    <x v="0"/>
    <x v="2"/>
    <x v="2165"/>
    <x v="0"/>
    <x v="0"/>
    <x v="0"/>
    <x v="0"/>
    <x v="0"/>
    <x v="0"/>
    <x v="2101"/>
    <x v="2102"/>
    <x v="34"/>
    <x v="1"/>
    <x v="2185"/>
    <x v="2107"/>
    <x v="2192"/>
    <x v="2092"/>
    <x v="2193"/>
    <x v="8"/>
    <x v="184"/>
    <x v="423"/>
    <x v="0"/>
    <x v="2205"/>
    <x v="0"/>
    <x v="0"/>
    <x v="399"/>
    <x v="0"/>
    <x v="0"/>
    <x v="0"/>
    <x v="0"/>
    <x v="0"/>
    <x v="0"/>
    <x v="0"/>
    <x v="10"/>
    <x v="0"/>
    <x v="2181"/>
    <x v="0"/>
    <x v="0"/>
    <x v="0"/>
    <x v="0"/>
    <x v="10"/>
    <x v="52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5"/>
    <x v="5"/>
    <x v="0"/>
    <x v="2"/>
    <x v="0"/>
    <x v="2"/>
    <x v="0"/>
    <x v="0"/>
    <x v="4"/>
  </r>
  <r>
    <x v="2206"/>
    <x v="332"/>
    <x v="55"/>
    <x v="0"/>
    <x v="2165"/>
    <x v="0"/>
    <x v="0"/>
    <x v="0"/>
    <x v="0"/>
    <x v="0"/>
    <x v="0"/>
    <x v="2101"/>
    <x v="2102"/>
    <x v="0"/>
    <x v="152"/>
    <x v="2186"/>
    <x v="2108"/>
    <x v="2193"/>
    <x v="2093"/>
    <x v="2194"/>
    <x v="8"/>
    <x v="184"/>
    <x v="423"/>
    <x v="0"/>
    <x v="2206"/>
    <x v="2"/>
    <x v="50"/>
    <x v="4"/>
    <x v="55"/>
    <x v="50"/>
    <x v="50"/>
    <x v="55"/>
    <x v="1"/>
    <x v="2"/>
    <x v="3"/>
    <x v="11"/>
    <x v="0"/>
    <x v="218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9"/>
    <x v="9"/>
    <x v="0"/>
    <x v="0"/>
    <x v="0"/>
    <x v="2"/>
    <x v="1"/>
    <x v="5"/>
    <x v="4"/>
  </r>
  <r>
    <x v="2207"/>
    <x v="43"/>
    <x v="0"/>
    <x v="0"/>
    <x v="2166"/>
    <x v="0"/>
    <x v="0"/>
    <x v="0"/>
    <x v="0"/>
    <x v="0"/>
    <x v="0"/>
    <x v="2102"/>
    <x v="2103"/>
    <x v="0"/>
    <x v="1"/>
    <x v="2187"/>
    <x v="2091"/>
    <x v="2194"/>
    <x v="2075"/>
    <x v="2195"/>
    <x v="13"/>
    <x v="24"/>
    <x v="25"/>
    <x v="0"/>
    <x v="2207"/>
    <x v="0"/>
    <x v="0"/>
    <x v="11"/>
    <x v="0"/>
    <x v="0"/>
    <x v="0"/>
    <x v="0"/>
    <x v="0"/>
    <x v="0"/>
    <x v="0"/>
    <x v="2"/>
    <x v="0"/>
    <x v="218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08"/>
    <x v="43"/>
    <x v="0"/>
    <x v="0"/>
    <x v="2167"/>
    <x v="0"/>
    <x v="0"/>
    <x v="0"/>
    <x v="0"/>
    <x v="0"/>
    <x v="0"/>
    <x v="2103"/>
    <x v="2104"/>
    <x v="0"/>
    <x v="1"/>
    <x v="2188"/>
    <x v="2109"/>
    <x v="2195"/>
    <x v="2094"/>
    <x v="2196"/>
    <x v="0"/>
    <x v="81"/>
    <x v="593"/>
    <x v="0"/>
    <x v="2208"/>
    <x v="0"/>
    <x v="0"/>
    <x v="192"/>
    <x v="0"/>
    <x v="0"/>
    <x v="0"/>
    <x v="0"/>
    <x v="0"/>
    <x v="0"/>
    <x v="0"/>
    <x v="58"/>
    <x v="0"/>
    <x v="2183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209"/>
    <x v="79"/>
    <x v="0"/>
    <x v="0"/>
    <x v="2168"/>
    <x v="0"/>
    <x v="0"/>
    <x v="0"/>
    <x v="0"/>
    <x v="0"/>
    <x v="0"/>
    <x v="2104"/>
    <x v="2105"/>
    <x v="0"/>
    <x v="1"/>
    <x v="2189"/>
    <x v="2110"/>
    <x v="2196"/>
    <x v="2095"/>
    <x v="2197"/>
    <x v="12"/>
    <x v="122"/>
    <x v="910"/>
    <x v="0"/>
    <x v="2209"/>
    <x v="0"/>
    <x v="0"/>
    <x v="99"/>
    <x v="0"/>
    <x v="0"/>
    <x v="0"/>
    <x v="0"/>
    <x v="0"/>
    <x v="0"/>
    <x v="0"/>
    <x v="10"/>
    <x v="0"/>
    <x v="21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10"/>
    <x v="28"/>
    <x v="0"/>
    <x v="0"/>
    <x v="2169"/>
    <x v="0"/>
    <x v="0"/>
    <x v="0"/>
    <x v="0"/>
    <x v="0"/>
    <x v="0"/>
    <x v="2105"/>
    <x v="2106"/>
    <x v="0"/>
    <x v="1"/>
    <x v="2190"/>
    <x v="2091"/>
    <x v="2197"/>
    <x v="2096"/>
    <x v="2198"/>
    <x v="0"/>
    <x v="26"/>
    <x v="1067"/>
    <x v="0"/>
    <x v="2210"/>
    <x v="0"/>
    <x v="0"/>
    <x v="89"/>
    <x v="0"/>
    <x v="0"/>
    <x v="0"/>
    <x v="0"/>
    <x v="0"/>
    <x v="0"/>
    <x v="0"/>
    <x v="2"/>
    <x v="0"/>
    <x v="218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11"/>
    <x v="43"/>
    <x v="0"/>
    <x v="0"/>
    <x v="2170"/>
    <x v="0"/>
    <x v="0"/>
    <x v="0"/>
    <x v="0"/>
    <x v="0"/>
    <x v="0"/>
    <x v="2106"/>
    <x v="2107"/>
    <x v="0"/>
    <x v="1"/>
    <x v="2191"/>
    <x v="2086"/>
    <x v="2198"/>
    <x v="2069"/>
    <x v="2199"/>
    <x v="7"/>
    <x v="212"/>
    <x v="838"/>
    <x v="0"/>
    <x v="2211"/>
    <x v="0"/>
    <x v="0"/>
    <x v="60"/>
    <x v="0"/>
    <x v="0"/>
    <x v="0"/>
    <x v="0"/>
    <x v="0"/>
    <x v="0"/>
    <x v="0"/>
    <x v="43"/>
    <x v="5"/>
    <x v="2186"/>
    <x v="1"/>
    <x v="1"/>
    <x v="0"/>
    <x v="0"/>
    <x v="9"/>
    <x v="3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2212"/>
    <x v="425"/>
    <x v="0"/>
    <x v="0"/>
    <x v="2171"/>
    <x v="0"/>
    <x v="0"/>
    <x v="0"/>
    <x v="0"/>
    <x v="0"/>
    <x v="0"/>
    <x v="2107"/>
    <x v="2108"/>
    <x v="0"/>
    <x v="1"/>
    <x v="2192"/>
    <x v="2111"/>
    <x v="2199"/>
    <x v="2097"/>
    <x v="2200"/>
    <x v="14"/>
    <x v="28"/>
    <x v="874"/>
    <x v="0"/>
    <x v="2212"/>
    <x v="0"/>
    <x v="0"/>
    <x v="44"/>
    <x v="0"/>
    <x v="0"/>
    <x v="0"/>
    <x v="0"/>
    <x v="0"/>
    <x v="0"/>
    <x v="0"/>
    <x v="6"/>
    <x v="0"/>
    <x v="218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13"/>
    <x v="43"/>
    <x v="0"/>
    <x v="0"/>
    <x v="2172"/>
    <x v="0"/>
    <x v="0"/>
    <x v="0"/>
    <x v="0"/>
    <x v="0"/>
    <x v="0"/>
    <x v="2108"/>
    <x v="2109"/>
    <x v="0"/>
    <x v="1"/>
    <x v="2193"/>
    <x v="2060"/>
    <x v="2200"/>
    <x v="2042"/>
    <x v="2201"/>
    <x v="23"/>
    <x v="126"/>
    <x v="205"/>
    <x v="0"/>
    <x v="2213"/>
    <x v="0"/>
    <x v="0"/>
    <x v="189"/>
    <x v="0"/>
    <x v="0"/>
    <x v="0"/>
    <x v="0"/>
    <x v="0"/>
    <x v="0"/>
    <x v="0"/>
    <x v="27"/>
    <x v="0"/>
    <x v="2188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214"/>
    <x v="147"/>
    <x v="0"/>
    <x v="0"/>
    <x v="2173"/>
    <x v="0"/>
    <x v="0"/>
    <x v="0"/>
    <x v="0"/>
    <x v="0"/>
    <x v="0"/>
    <x v="2109"/>
    <x v="2110"/>
    <x v="0"/>
    <x v="1"/>
    <x v="2194"/>
    <x v="2112"/>
    <x v="2201"/>
    <x v="2098"/>
    <x v="2202"/>
    <x v="0"/>
    <x v="81"/>
    <x v="487"/>
    <x v="0"/>
    <x v="2214"/>
    <x v="0"/>
    <x v="0"/>
    <x v="400"/>
    <x v="0"/>
    <x v="0"/>
    <x v="0"/>
    <x v="0"/>
    <x v="0"/>
    <x v="0"/>
    <x v="0"/>
    <x v="13"/>
    <x v="0"/>
    <x v="218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15"/>
    <x v="9"/>
    <x v="0"/>
    <x v="0"/>
    <x v="2174"/>
    <x v="0"/>
    <x v="0"/>
    <x v="0"/>
    <x v="0"/>
    <x v="0"/>
    <x v="0"/>
    <x v="2110"/>
    <x v="2111"/>
    <x v="0"/>
    <x v="1"/>
    <x v="2195"/>
    <x v="2091"/>
    <x v="2201"/>
    <x v="2075"/>
    <x v="2202"/>
    <x v="13"/>
    <x v="139"/>
    <x v="1068"/>
    <x v="0"/>
    <x v="2215"/>
    <x v="0"/>
    <x v="0"/>
    <x v="2"/>
    <x v="0"/>
    <x v="0"/>
    <x v="0"/>
    <x v="0"/>
    <x v="0"/>
    <x v="0"/>
    <x v="0"/>
    <x v="2"/>
    <x v="0"/>
    <x v="219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16"/>
    <x v="10"/>
    <x v="0"/>
    <x v="0"/>
    <x v="2175"/>
    <x v="0"/>
    <x v="0"/>
    <x v="0"/>
    <x v="0"/>
    <x v="0"/>
    <x v="0"/>
    <x v="2111"/>
    <x v="2112"/>
    <x v="0"/>
    <x v="42"/>
    <x v="2196"/>
    <x v="2113"/>
    <x v="2202"/>
    <x v="2099"/>
    <x v="2203"/>
    <x v="7"/>
    <x v="160"/>
    <x v="1069"/>
    <x v="0"/>
    <x v="2216"/>
    <x v="0"/>
    <x v="0"/>
    <x v="14"/>
    <x v="0"/>
    <x v="0"/>
    <x v="0"/>
    <x v="0"/>
    <x v="0"/>
    <x v="0"/>
    <x v="0"/>
    <x v="10"/>
    <x v="0"/>
    <x v="219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17"/>
    <x v="84"/>
    <x v="0"/>
    <x v="0"/>
    <x v="2176"/>
    <x v="0"/>
    <x v="0"/>
    <x v="0"/>
    <x v="0"/>
    <x v="0"/>
    <x v="0"/>
    <x v="2112"/>
    <x v="2113"/>
    <x v="0"/>
    <x v="153"/>
    <x v="2197"/>
    <x v="2114"/>
    <x v="2203"/>
    <x v="2100"/>
    <x v="2204"/>
    <x v="10"/>
    <x v="50"/>
    <x v="536"/>
    <x v="0"/>
    <x v="2217"/>
    <x v="0"/>
    <x v="0"/>
    <x v="48"/>
    <x v="0"/>
    <x v="0"/>
    <x v="0"/>
    <x v="0"/>
    <x v="0"/>
    <x v="0"/>
    <x v="0"/>
    <x v="10"/>
    <x v="0"/>
    <x v="219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18"/>
    <x v="18"/>
    <x v="0"/>
    <x v="0"/>
    <x v="2177"/>
    <x v="0"/>
    <x v="0"/>
    <x v="0"/>
    <x v="0"/>
    <x v="0"/>
    <x v="0"/>
    <x v="2113"/>
    <x v="2114"/>
    <x v="0"/>
    <x v="1"/>
    <x v="2198"/>
    <x v="2115"/>
    <x v="2204"/>
    <x v="2101"/>
    <x v="2205"/>
    <x v="8"/>
    <x v="170"/>
    <x v="374"/>
    <x v="0"/>
    <x v="2218"/>
    <x v="0"/>
    <x v="0"/>
    <x v="14"/>
    <x v="0"/>
    <x v="0"/>
    <x v="0"/>
    <x v="0"/>
    <x v="0"/>
    <x v="0"/>
    <x v="0"/>
    <x v="6"/>
    <x v="0"/>
    <x v="2193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19"/>
    <x v="208"/>
    <x v="0"/>
    <x v="0"/>
    <x v="2178"/>
    <x v="0"/>
    <x v="0"/>
    <x v="0"/>
    <x v="0"/>
    <x v="0"/>
    <x v="0"/>
    <x v="2114"/>
    <x v="2115"/>
    <x v="0"/>
    <x v="1"/>
    <x v="2199"/>
    <x v="2091"/>
    <x v="2205"/>
    <x v="2075"/>
    <x v="2206"/>
    <x v="1"/>
    <x v="73"/>
    <x v="96"/>
    <x v="0"/>
    <x v="2219"/>
    <x v="0"/>
    <x v="0"/>
    <x v="14"/>
    <x v="0"/>
    <x v="0"/>
    <x v="0"/>
    <x v="0"/>
    <x v="0"/>
    <x v="0"/>
    <x v="0"/>
    <x v="2"/>
    <x v="0"/>
    <x v="219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20"/>
    <x v="43"/>
    <x v="0"/>
    <x v="0"/>
    <x v="2179"/>
    <x v="0"/>
    <x v="0"/>
    <x v="0"/>
    <x v="0"/>
    <x v="0"/>
    <x v="0"/>
    <x v="2115"/>
    <x v="2116"/>
    <x v="0"/>
    <x v="1"/>
    <x v="2200"/>
    <x v="2085"/>
    <x v="2206"/>
    <x v="2068"/>
    <x v="2207"/>
    <x v="5"/>
    <x v="6"/>
    <x v="199"/>
    <x v="0"/>
    <x v="2220"/>
    <x v="0"/>
    <x v="0"/>
    <x v="28"/>
    <x v="0"/>
    <x v="0"/>
    <x v="0"/>
    <x v="0"/>
    <x v="0"/>
    <x v="0"/>
    <x v="0"/>
    <x v="11"/>
    <x v="0"/>
    <x v="219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21"/>
    <x v="106"/>
    <x v="0"/>
    <x v="0"/>
    <x v="2180"/>
    <x v="0"/>
    <x v="0"/>
    <x v="0"/>
    <x v="0"/>
    <x v="0"/>
    <x v="0"/>
    <x v="2116"/>
    <x v="2117"/>
    <x v="0"/>
    <x v="1"/>
    <x v="2201"/>
    <x v="2116"/>
    <x v="2207"/>
    <x v="2102"/>
    <x v="2208"/>
    <x v="4"/>
    <x v="95"/>
    <x v="1070"/>
    <x v="0"/>
    <x v="2221"/>
    <x v="0"/>
    <x v="0"/>
    <x v="87"/>
    <x v="0"/>
    <x v="0"/>
    <x v="0"/>
    <x v="0"/>
    <x v="0"/>
    <x v="0"/>
    <x v="0"/>
    <x v="10"/>
    <x v="0"/>
    <x v="219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22"/>
    <x v="3"/>
    <x v="0"/>
    <x v="0"/>
    <x v="2181"/>
    <x v="0"/>
    <x v="0"/>
    <x v="0"/>
    <x v="0"/>
    <x v="0"/>
    <x v="0"/>
    <x v="2117"/>
    <x v="2118"/>
    <x v="0"/>
    <x v="1"/>
    <x v="2202"/>
    <x v="2117"/>
    <x v="2208"/>
    <x v="2103"/>
    <x v="2209"/>
    <x v="14"/>
    <x v="147"/>
    <x v="281"/>
    <x v="0"/>
    <x v="2222"/>
    <x v="0"/>
    <x v="0"/>
    <x v="41"/>
    <x v="0"/>
    <x v="0"/>
    <x v="0"/>
    <x v="0"/>
    <x v="0"/>
    <x v="0"/>
    <x v="0"/>
    <x v="60"/>
    <x v="0"/>
    <x v="2197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2223"/>
    <x v="10"/>
    <x v="0"/>
    <x v="0"/>
    <x v="2182"/>
    <x v="0"/>
    <x v="0"/>
    <x v="0"/>
    <x v="0"/>
    <x v="0"/>
    <x v="0"/>
    <x v="2118"/>
    <x v="2119"/>
    <x v="0"/>
    <x v="1"/>
    <x v="2202"/>
    <x v="2085"/>
    <x v="2209"/>
    <x v="2068"/>
    <x v="2210"/>
    <x v="16"/>
    <x v="35"/>
    <x v="718"/>
    <x v="0"/>
    <x v="2223"/>
    <x v="0"/>
    <x v="0"/>
    <x v="2"/>
    <x v="0"/>
    <x v="0"/>
    <x v="0"/>
    <x v="0"/>
    <x v="0"/>
    <x v="0"/>
    <x v="0"/>
    <x v="11"/>
    <x v="0"/>
    <x v="219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24"/>
    <x v="92"/>
    <x v="0"/>
    <x v="0"/>
    <x v="2183"/>
    <x v="0"/>
    <x v="0"/>
    <x v="0"/>
    <x v="0"/>
    <x v="0"/>
    <x v="0"/>
    <x v="2119"/>
    <x v="2120"/>
    <x v="0"/>
    <x v="1"/>
    <x v="2203"/>
    <x v="2118"/>
    <x v="2210"/>
    <x v="2104"/>
    <x v="2211"/>
    <x v="7"/>
    <x v="212"/>
    <x v="759"/>
    <x v="0"/>
    <x v="2224"/>
    <x v="0"/>
    <x v="0"/>
    <x v="151"/>
    <x v="0"/>
    <x v="0"/>
    <x v="0"/>
    <x v="0"/>
    <x v="0"/>
    <x v="0"/>
    <x v="0"/>
    <x v="10"/>
    <x v="0"/>
    <x v="219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25"/>
    <x v="17"/>
    <x v="0"/>
    <x v="0"/>
    <x v="2184"/>
    <x v="0"/>
    <x v="0"/>
    <x v="0"/>
    <x v="0"/>
    <x v="0"/>
    <x v="0"/>
    <x v="2120"/>
    <x v="2121"/>
    <x v="0"/>
    <x v="1"/>
    <x v="2204"/>
    <x v="2091"/>
    <x v="2211"/>
    <x v="2075"/>
    <x v="2212"/>
    <x v="14"/>
    <x v="98"/>
    <x v="1064"/>
    <x v="0"/>
    <x v="2225"/>
    <x v="0"/>
    <x v="0"/>
    <x v="51"/>
    <x v="0"/>
    <x v="0"/>
    <x v="0"/>
    <x v="0"/>
    <x v="0"/>
    <x v="0"/>
    <x v="0"/>
    <x v="2"/>
    <x v="0"/>
    <x v="22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26"/>
    <x v="43"/>
    <x v="0"/>
    <x v="0"/>
    <x v="2185"/>
    <x v="0"/>
    <x v="0"/>
    <x v="0"/>
    <x v="0"/>
    <x v="0"/>
    <x v="0"/>
    <x v="2121"/>
    <x v="2122"/>
    <x v="0"/>
    <x v="1"/>
    <x v="2205"/>
    <x v="2058"/>
    <x v="2212"/>
    <x v="2040"/>
    <x v="2213"/>
    <x v="4"/>
    <x v="4"/>
    <x v="891"/>
    <x v="0"/>
    <x v="2226"/>
    <x v="0"/>
    <x v="0"/>
    <x v="131"/>
    <x v="0"/>
    <x v="0"/>
    <x v="0"/>
    <x v="0"/>
    <x v="0"/>
    <x v="0"/>
    <x v="0"/>
    <x v="7"/>
    <x v="0"/>
    <x v="220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27"/>
    <x v="28"/>
    <x v="0"/>
    <x v="0"/>
    <x v="2186"/>
    <x v="0"/>
    <x v="0"/>
    <x v="0"/>
    <x v="0"/>
    <x v="0"/>
    <x v="0"/>
    <x v="2122"/>
    <x v="2123"/>
    <x v="0"/>
    <x v="1"/>
    <x v="2206"/>
    <x v="2119"/>
    <x v="2213"/>
    <x v="2105"/>
    <x v="2214"/>
    <x v="19"/>
    <x v="60"/>
    <x v="1071"/>
    <x v="0"/>
    <x v="2227"/>
    <x v="0"/>
    <x v="0"/>
    <x v="87"/>
    <x v="0"/>
    <x v="0"/>
    <x v="0"/>
    <x v="0"/>
    <x v="0"/>
    <x v="0"/>
    <x v="0"/>
    <x v="10"/>
    <x v="0"/>
    <x v="220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28"/>
    <x v="208"/>
    <x v="0"/>
    <x v="0"/>
    <x v="2187"/>
    <x v="0"/>
    <x v="0"/>
    <x v="0"/>
    <x v="0"/>
    <x v="0"/>
    <x v="0"/>
    <x v="2123"/>
    <x v="2124"/>
    <x v="0"/>
    <x v="1"/>
    <x v="2207"/>
    <x v="2085"/>
    <x v="2214"/>
    <x v="2068"/>
    <x v="2215"/>
    <x v="2"/>
    <x v="113"/>
    <x v="173"/>
    <x v="0"/>
    <x v="2228"/>
    <x v="0"/>
    <x v="0"/>
    <x v="317"/>
    <x v="0"/>
    <x v="0"/>
    <x v="0"/>
    <x v="0"/>
    <x v="0"/>
    <x v="0"/>
    <x v="0"/>
    <x v="11"/>
    <x v="0"/>
    <x v="220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29"/>
    <x v="42"/>
    <x v="0"/>
    <x v="0"/>
    <x v="2188"/>
    <x v="0"/>
    <x v="0"/>
    <x v="0"/>
    <x v="0"/>
    <x v="0"/>
    <x v="0"/>
    <x v="2124"/>
    <x v="2125"/>
    <x v="0"/>
    <x v="1"/>
    <x v="2208"/>
    <x v="2085"/>
    <x v="2215"/>
    <x v="2068"/>
    <x v="2216"/>
    <x v="8"/>
    <x v="14"/>
    <x v="681"/>
    <x v="0"/>
    <x v="2229"/>
    <x v="0"/>
    <x v="0"/>
    <x v="4"/>
    <x v="0"/>
    <x v="0"/>
    <x v="0"/>
    <x v="0"/>
    <x v="0"/>
    <x v="0"/>
    <x v="0"/>
    <x v="11"/>
    <x v="0"/>
    <x v="22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30"/>
    <x v="99"/>
    <x v="0"/>
    <x v="0"/>
    <x v="2189"/>
    <x v="0"/>
    <x v="0"/>
    <x v="0"/>
    <x v="0"/>
    <x v="0"/>
    <x v="0"/>
    <x v="2125"/>
    <x v="2126"/>
    <x v="0"/>
    <x v="154"/>
    <x v="2209"/>
    <x v="2058"/>
    <x v="2216"/>
    <x v="2040"/>
    <x v="2217"/>
    <x v="10"/>
    <x v="72"/>
    <x v="311"/>
    <x v="0"/>
    <x v="2230"/>
    <x v="0"/>
    <x v="0"/>
    <x v="2"/>
    <x v="0"/>
    <x v="0"/>
    <x v="0"/>
    <x v="0"/>
    <x v="0"/>
    <x v="0"/>
    <x v="0"/>
    <x v="7"/>
    <x v="0"/>
    <x v="220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31"/>
    <x v="426"/>
    <x v="0"/>
    <x v="0"/>
    <x v="2190"/>
    <x v="0"/>
    <x v="0"/>
    <x v="0"/>
    <x v="0"/>
    <x v="0"/>
    <x v="0"/>
    <x v="2126"/>
    <x v="2127"/>
    <x v="0"/>
    <x v="1"/>
    <x v="2210"/>
    <x v="2120"/>
    <x v="2217"/>
    <x v="2106"/>
    <x v="2218"/>
    <x v="8"/>
    <x v="159"/>
    <x v="924"/>
    <x v="0"/>
    <x v="2231"/>
    <x v="0"/>
    <x v="0"/>
    <x v="401"/>
    <x v="0"/>
    <x v="0"/>
    <x v="0"/>
    <x v="0"/>
    <x v="0"/>
    <x v="0"/>
    <x v="0"/>
    <x v="10"/>
    <x v="0"/>
    <x v="22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32"/>
    <x v="193"/>
    <x v="0"/>
    <x v="0"/>
    <x v="2191"/>
    <x v="0"/>
    <x v="0"/>
    <x v="0"/>
    <x v="0"/>
    <x v="0"/>
    <x v="0"/>
    <x v="2127"/>
    <x v="2128"/>
    <x v="0"/>
    <x v="1"/>
    <x v="2211"/>
    <x v="2121"/>
    <x v="2218"/>
    <x v="2107"/>
    <x v="2219"/>
    <x v="9"/>
    <x v="61"/>
    <x v="186"/>
    <x v="0"/>
    <x v="2232"/>
    <x v="0"/>
    <x v="0"/>
    <x v="2"/>
    <x v="0"/>
    <x v="0"/>
    <x v="0"/>
    <x v="0"/>
    <x v="0"/>
    <x v="0"/>
    <x v="0"/>
    <x v="13"/>
    <x v="0"/>
    <x v="220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33"/>
    <x v="190"/>
    <x v="0"/>
    <x v="0"/>
    <x v="2192"/>
    <x v="0"/>
    <x v="0"/>
    <x v="0"/>
    <x v="0"/>
    <x v="0"/>
    <x v="0"/>
    <x v="2128"/>
    <x v="2129"/>
    <x v="0"/>
    <x v="1"/>
    <x v="2212"/>
    <x v="2122"/>
    <x v="2219"/>
    <x v="2108"/>
    <x v="2220"/>
    <x v="4"/>
    <x v="133"/>
    <x v="1072"/>
    <x v="0"/>
    <x v="2233"/>
    <x v="0"/>
    <x v="0"/>
    <x v="176"/>
    <x v="0"/>
    <x v="0"/>
    <x v="0"/>
    <x v="0"/>
    <x v="0"/>
    <x v="0"/>
    <x v="0"/>
    <x v="10"/>
    <x v="0"/>
    <x v="220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34"/>
    <x v="12"/>
    <x v="0"/>
    <x v="0"/>
    <x v="2193"/>
    <x v="0"/>
    <x v="0"/>
    <x v="0"/>
    <x v="0"/>
    <x v="0"/>
    <x v="0"/>
    <x v="2129"/>
    <x v="2130"/>
    <x v="0"/>
    <x v="1"/>
    <x v="2213"/>
    <x v="2123"/>
    <x v="2220"/>
    <x v="2109"/>
    <x v="2221"/>
    <x v="11"/>
    <x v="22"/>
    <x v="1073"/>
    <x v="0"/>
    <x v="2234"/>
    <x v="0"/>
    <x v="0"/>
    <x v="89"/>
    <x v="0"/>
    <x v="0"/>
    <x v="0"/>
    <x v="0"/>
    <x v="0"/>
    <x v="0"/>
    <x v="0"/>
    <x v="10"/>
    <x v="0"/>
    <x v="220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35"/>
    <x v="238"/>
    <x v="0"/>
    <x v="0"/>
    <x v="2194"/>
    <x v="0"/>
    <x v="0"/>
    <x v="0"/>
    <x v="0"/>
    <x v="0"/>
    <x v="0"/>
    <x v="2130"/>
    <x v="2131"/>
    <x v="0"/>
    <x v="1"/>
    <x v="2214"/>
    <x v="2124"/>
    <x v="2221"/>
    <x v="2110"/>
    <x v="2222"/>
    <x v="14"/>
    <x v="98"/>
    <x v="589"/>
    <x v="0"/>
    <x v="2235"/>
    <x v="0"/>
    <x v="0"/>
    <x v="60"/>
    <x v="0"/>
    <x v="0"/>
    <x v="0"/>
    <x v="0"/>
    <x v="0"/>
    <x v="0"/>
    <x v="0"/>
    <x v="10"/>
    <x v="0"/>
    <x v="221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36"/>
    <x v="193"/>
    <x v="0"/>
    <x v="0"/>
    <x v="2195"/>
    <x v="0"/>
    <x v="0"/>
    <x v="0"/>
    <x v="0"/>
    <x v="0"/>
    <x v="0"/>
    <x v="2131"/>
    <x v="2132"/>
    <x v="0"/>
    <x v="1"/>
    <x v="2215"/>
    <x v="2125"/>
    <x v="2222"/>
    <x v="2111"/>
    <x v="2223"/>
    <x v="10"/>
    <x v="48"/>
    <x v="57"/>
    <x v="0"/>
    <x v="2236"/>
    <x v="0"/>
    <x v="0"/>
    <x v="402"/>
    <x v="0"/>
    <x v="0"/>
    <x v="0"/>
    <x v="0"/>
    <x v="0"/>
    <x v="0"/>
    <x v="0"/>
    <x v="11"/>
    <x v="0"/>
    <x v="221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37"/>
    <x v="141"/>
    <x v="0"/>
    <x v="1"/>
    <x v="2196"/>
    <x v="0"/>
    <x v="0"/>
    <x v="1"/>
    <x v="0"/>
    <x v="0"/>
    <x v="0"/>
    <x v="2132"/>
    <x v="2133"/>
    <x v="0"/>
    <x v="1"/>
    <x v="2216"/>
    <x v="2126"/>
    <x v="2223"/>
    <x v="2112"/>
    <x v="2224"/>
    <x v="9"/>
    <x v="118"/>
    <x v="179"/>
    <x v="2"/>
    <x v="2237"/>
    <x v="0"/>
    <x v="0"/>
    <x v="3"/>
    <x v="0"/>
    <x v="0"/>
    <x v="0"/>
    <x v="0"/>
    <x v="0"/>
    <x v="0"/>
    <x v="0"/>
    <x v="93"/>
    <x v="9"/>
    <x v="2212"/>
    <x v="5"/>
    <x v="0"/>
    <x v="0"/>
    <x v="1"/>
    <x v="60"/>
    <x v="102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238"/>
    <x v="12"/>
    <x v="0"/>
    <x v="0"/>
    <x v="2197"/>
    <x v="0"/>
    <x v="0"/>
    <x v="0"/>
    <x v="0"/>
    <x v="0"/>
    <x v="0"/>
    <x v="2133"/>
    <x v="2134"/>
    <x v="0"/>
    <x v="1"/>
    <x v="2217"/>
    <x v="2091"/>
    <x v="2224"/>
    <x v="2075"/>
    <x v="2225"/>
    <x v="2"/>
    <x v="2"/>
    <x v="118"/>
    <x v="0"/>
    <x v="2238"/>
    <x v="0"/>
    <x v="0"/>
    <x v="54"/>
    <x v="0"/>
    <x v="0"/>
    <x v="0"/>
    <x v="0"/>
    <x v="0"/>
    <x v="0"/>
    <x v="0"/>
    <x v="2"/>
    <x v="0"/>
    <x v="221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39"/>
    <x v="39"/>
    <x v="0"/>
    <x v="2"/>
    <x v="2198"/>
    <x v="0"/>
    <x v="0"/>
    <x v="0"/>
    <x v="0"/>
    <x v="0"/>
    <x v="0"/>
    <x v="2134"/>
    <x v="2135"/>
    <x v="35"/>
    <x v="1"/>
    <x v="2218"/>
    <x v="2127"/>
    <x v="2225"/>
    <x v="2113"/>
    <x v="2226"/>
    <x v="3"/>
    <x v="3"/>
    <x v="108"/>
    <x v="0"/>
    <x v="2239"/>
    <x v="0"/>
    <x v="0"/>
    <x v="403"/>
    <x v="0"/>
    <x v="0"/>
    <x v="0"/>
    <x v="0"/>
    <x v="0"/>
    <x v="0"/>
    <x v="0"/>
    <x v="2"/>
    <x v="0"/>
    <x v="2214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3"/>
    <x v="2"/>
    <x v="0"/>
    <x v="2"/>
    <x v="2"/>
    <x v="0"/>
    <x v="2"/>
    <x v="0"/>
    <x v="2"/>
    <x v="0"/>
    <x v="0"/>
    <x v="4"/>
  </r>
  <r>
    <x v="2240"/>
    <x v="423"/>
    <x v="56"/>
    <x v="0"/>
    <x v="2198"/>
    <x v="0"/>
    <x v="0"/>
    <x v="0"/>
    <x v="0"/>
    <x v="0"/>
    <x v="0"/>
    <x v="2134"/>
    <x v="2135"/>
    <x v="0"/>
    <x v="155"/>
    <x v="2219"/>
    <x v="2128"/>
    <x v="2226"/>
    <x v="2114"/>
    <x v="2227"/>
    <x v="3"/>
    <x v="3"/>
    <x v="108"/>
    <x v="0"/>
    <x v="2240"/>
    <x v="5"/>
    <x v="51"/>
    <x v="170"/>
    <x v="56"/>
    <x v="51"/>
    <x v="51"/>
    <x v="56"/>
    <x v="1"/>
    <x v="2"/>
    <x v="3"/>
    <x v="10"/>
    <x v="0"/>
    <x v="221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5"/>
    <x v="5"/>
    <x v="0"/>
    <x v="0"/>
    <x v="0"/>
    <x v="2"/>
    <x v="1"/>
    <x v="5"/>
    <x v="4"/>
  </r>
  <r>
    <x v="2241"/>
    <x v="18"/>
    <x v="0"/>
    <x v="0"/>
    <x v="2199"/>
    <x v="0"/>
    <x v="0"/>
    <x v="0"/>
    <x v="0"/>
    <x v="0"/>
    <x v="0"/>
    <x v="2135"/>
    <x v="2136"/>
    <x v="0"/>
    <x v="1"/>
    <x v="2220"/>
    <x v="2058"/>
    <x v="2227"/>
    <x v="2040"/>
    <x v="2228"/>
    <x v="0"/>
    <x v="10"/>
    <x v="425"/>
    <x v="0"/>
    <x v="2241"/>
    <x v="0"/>
    <x v="0"/>
    <x v="130"/>
    <x v="0"/>
    <x v="0"/>
    <x v="0"/>
    <x v="0"/>
    <x v="0"/>
    <x v="0"/>
    <x v="0"/>
    <x v="7"/>
    <x v="0"/>
    <x v="221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42"/>
    <x v="192"/>
    <x v="0"/>
    <x v="0"/>
    <x v="2200"/>
    <x v="0"/>
    <x v="0"/>
    <x v="0"/>
    <x v="0"/>
    <x v="0"/>
    <x v="0"/>
    <x v="2136"/>
    <x v="2137"/>
    <x v="0"/>
    <x v="1"/>
    <x v="2221"/>
    <x v="2129"/>
    <x v="2228"/>
    <x v="2115"/>
    <x v="2229"/>
    <x v="24"/>
    <x v="134"/>
    <x v="493"/>
    <x v="0"/>
    <x v="2242"/>
    <x v="0"/>
    <x v="0"/>
    <x v="14"/>
    <x v="0"/>
    <x v="0"/>
    <x v="0"/>
    <x v="0"/>
    <x v="0"/>
    <x v="0"/>
    <x v="0"/>
    <x v="10"/>
    <x v="0"/>
    <x v="221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43"/>
    <x v="54"/>
    <x v="0"/>
    <x v="0"/>
    <x v="2201"/>
    <x v="0"/>
    <x v="0"/>
    <x v="0"/>
    <x v="0"/>
    <x v="0"/>
    <x v="0"/>
    <x v="2137"/>
    <x v="2138"/>
    <x v="0"/>
    <x v="1"/>
    <x v="2222"/>
    <x v="2130"/>
    <x v="2229"/>
    <x v="2116"/>
    <x v="2230"/>
    <x v="8"/>
    <x v="189"/>
    <x v="683"/>
    <x v="0"/>
    <x v="2243"/>
    <x v="0"/>
    <x v="0"/>
    <x v="238"/>
    <x v="0"/>
    <x v="0"/>
    <x v="0"/>
    <x v="0"/>
    <x v="0"/>
    <x v="0"/>
    <x v="0"/>
    <x v="13"/>
    <x v="0"/>
    <x v="221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44"/>
    <x v="110"/>
    <x v="0"/>
    <x v="0"/>
    <x v="2202"/>
    <x v="0"/>
    <x v="0"/>
    <x v="0"/>
    <x v="0"/>
    <x v="0"/>
    <x v="0"/>
    <x v="2138"/>
    <x v="2139"/>
    <x v="0"/>
    <x v="1"/>
    <x v="2223"/>
    <x v="2131"/>
    <x v="2230"/>
    <x v="2117"/>
    <x v="2231"/>
    <x v="12"/>
    <x v="33"/>
    <x v="1074"/>
    <x v="0"/>
    <x v="2244"/>
    <x v="0"/>
    <x v="0"/>
    <x v="106"/>
    <x v="0"/>
    <x v="0"/>
    <x v="0"/>
    <x v="0"/>
    <x v="0"/>
    <x v="0"/>
    <x v="0"/>
    <x v="16"/>
    <x v="0"/>
    <x v="221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45"/>
    <x v="18"/>
    <x v="0"/>
    <x v="0"/>
    <x v="2203"/>
    <x v="0"/>
    <x v="0"/>
    <x v="0"/>
    <x v="0"/>
    <x v="0"/>
    <x v="0"/>
    <x v="2139"/>
    <x v="2140"/>
    <x v="0"/>
    <x v="1"/>
    <x v="2224"/>
    <x v="2132"/>
    <x v="2231"/>
    <x v="2118"/>
    <x v="2232"/>
    <x v="16"/>
    <x v="153"/>
    <x v="930"/>
    <x v="0"/>
    <x v="2245"/>
    <x v="0"/>
    <x v="0"/>
    <x v="167"/>
    <x v="0"/>
    <x v="0"/>
    <x v="0"/>
    <x v="0"/>
    <x v="0"/>
    <x v="0"/>
    <x v="0"/>
    <x v="52"/>
    <x v="7"/>
    <x v="2219"/>
    <x v="3"/>
    <x v="1"/>
    <x v="0"/>
    <x v="0"/>
    <x v="21"/>
    <x v="60"/>
    <x v="0"/>
    <x v="3"/>
    <x v="0"/>
    <x v="0"/>
    <x v="1"/>
    <x v="0"/>
    <x v="0"/>
    <x v="4"/>
    <x v="0"/>
    <x v="0"/>
    <x v="0"/>
    <x v="0"/>
    <x v="0"/>
    <x v="0"/>
    <x v="5"/>
    <x v="5"/>
    <x v="5"/>
    <x v="5"/>
    <x v="2"/>
    <x v="2"/>
    <x v="0"/>
    <x v="0"/>
    <x v="0"/>
    <x v="0"/>
    <x v="0"/>
    <x v="0"/>
    <x v="0"/>
    <x v="0"/>
    <x v="1"/>
    <x v="0"/>
    <x v="3"/>
    <x v="2"/>
    <x v="0"/>
    <x v="39"/>
    <x v="39"/>
    <x v="0"/>
    <x v="0"/>
    <x v="0"/>
    <x v="4"/>
    <x v="1"/>
    <x v="5"/>
    <x v="4"/>
  </r>
  <r>
    <x v="2246"/>
    <x v="130"/>
    <x v="0"/>
    <x v="0"/>
    <x v="2204"/>
    <x v="0"/>
    <x v="0"/>
    <x v="0"/>
    <x v="0"/>
    <x v="0"/>
    <x v="0"/>
    <x v="2140"/>
    <x v="2141"/>
    <x v="0"/>
    <x v="42"/>
    <x v="2225"/>
    <x v="2133"/>
    <x v="2232"/>
    <x v="2119"/>
    <x v="2233"/>
    <x v="0"/>
    <x v="175"/>
    <x v="1075"/>
    <x v="0"/>
    <x v="2246"/>
    <x v="0"/>
    <x v="0"/>
    <x v="162"/>
    <x v="0"/>
    <x v="0"/>
    <x v="0"/>
    <x v="0"/>
    <x v="0"/>
    <x v="0"/>
    <x v="0"/>
    <x v="16"/>
    <x v="0"/>
    <x v="222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47"/>
    <x v="111"/>
    <x v="0"/>
    <x v="0"/>
    <x v="2205"/>
    <x v="0"/>
    <x v="0"/>
    <x v="0"/>
    <x v="0"/>
    <x v="0"/>
    <x v="0"/>
    <x v="2141"/>
    <x v="2142"/>
    <x v="0"/>
    <x v="1"/>
    <x v="2226"/>
    <x v="2134"/>
    <x v="2233"/>
    <x v="2120"/>
    <x v="2234"/>
    <x v="20"/>
    <x v="138"/>
    <x v="1076"/>
    <x v="3"/>
    <x v="2247"/>
    <x v="0"/>
    <x v="0"/>
    <x v="20"/>
    <x v="0"/>
    <x v="0"/>
    <x v="0"/>
    <x v="0"/>
    <x v="0"/>
    <x v="0"/>
    <x v="0"/>
    <x v="2"/>
    <x v="0"/>
    <x v="222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48"/>
    <x v="110"/>
    <x v="0"/>
    <x v="0"/>
    <x v="2206"/>
    <x v="0"/>
    <x v="0"/>
    <x v="0"/>
    <x v="0"/>
    <x v="0"/>
    <x v="0"/>
    <x v="2142"/>
    <x v="2143"/>
    <x v="0"/>
    <x v="42"/>
    <x v="2227"/>
    <x v="2135"/>
    <x v="2234"/>
    <x v="2121"/>
    <x v="2235"/>
    <x v="4"/>
    <x v="4"/>
    <x v="36"/>
    <x v="0"/>
    <x v="2248"/>
    <x v="0"/>
    <x v="0"/>
    <x v="4"/>
    <x v="0"/>
    <x v="0"/>
    <x v="0"/>
    <x v="0"/>
    <x v="0"/>
    <x v="0"/>
    <x v="0"/>
    <x v="102"/>
    <x v="5"/>
    <x v="2222"/>
    <x v="1"/>
    <x v="1"/>
    <x v="0"/>
    <x v="0"/>
    <x v="65"/>
    <x v="109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2249"/>
    <x v="427"/>
    <x v="0"/>
    <x v="0"/>
    <x v="2207"/>
    <x v="0"/>
    <x v="0"/>
    <x v="0"/>
    <x v="0"/>
    <x v="0"/>
    <x v="0"/>
    <x v="2143"/>
    <x v="2144"/>
    <x v="0"/>
    <x v="1"/>
    <x v="2228"/>
    <x v="2136"/>
    <x v="2235"/>
    <x v="2122"/>
    <x v="2236"/>
    <x v="28"/>
    <x v="238"/>
    <x v="877"/>
    <x v="3"/>
    <x v="2249"/>
    <x v="0"/>
    <x v="0"/>
    <x v="2"/>
    <x v="0"/>
    <x v="0"/>
    <x v="0"/>
    <x v="0"/>
    <x v="0"/>
    <x v="0"/>
    <x v="0"/>
    <x v="103"/>
    <x v="13"/>
    <x v="2223"/>
    <x v="11"/>
    <x v="2"/>
    <x v="0"/>
    <x v="2"/>
    <x v="19"/>
    <x v="110"/>
    <x v="0"/>
    <x v="1"/>
    <x v="0"/>
    <x v="0"/>
    <x v="1"/>
    <x v="0"/>
    <x v="4"/>
    <x v="28"/>
    <x v="3"/>
    <x v="0"/>
    <x v="0"/>
    <x v="0"/>
    <x v="10"/>
    <x v="10"/>
    <x v="30"/>
    <x v="29"/>
    <x v="37"/>
    <x v="32"/>
    <x v="13"/>
    <x v="13"/>
    <x v="8"/>
    <x v="10"/>
    <x v="0"/>
    <x v="0"/>
    <x v="0"/>
    <x v="0"/>
    <x v="0"/>
    <x v="0"/>
    <x v="1"/>
    <x v="0"/>
    <x v="1"/>
    <x v="1"/>
    <x v="0"/>
    <x v="51"/>
    <x v="51"/>
    <x v="0"/>
    <x v="0"/>
    <x v="0"/>
    <x v="9"/>
    <x v="1"/>
    <x v="18"/>
    <x v="17"/>
  </r>
  <r>
    <x v="2250"/>
    <x v="85"/>
    <x v="0"/>
    <x v="0"/>
    <x v="2208"/>
    <x v="0"/>
    <x v="0"/>
    <x v="0"/>
    <x v="0"/>
    <x v="0"/>
    <x v="0"/>
    <x v="2144"/>
    <x v="2145"/>
    <x v="0"/>
    <x v="42"/>
    <x v="2229"/>
    <x v="2137"/>
    <x v="2236"/>
    <x v="2123"/>
    <x v="2237"/>
    <x v="4"/>
    <x v="193"/>
    <x v="977"/>
    <x v="0"/>
    <x v="2250"/>
    <x v="0"/>
    <x v="0"/>
    <x v="14"/>
    <x v="0"/>
    <x v="0"/>
    <x v="0"/>
    <x v="0"/>
    <x v="0"/>
    <x v="0"/>
    <x v="0"/>
    <x v="44"/>
    <x v="5"/>
    <x v="2224"/>
    <x v="1"/>
    <x v="1"/>
    <x v="0"/>
    <x v="0"/>
    <x v="4"/>
    <x v="25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30"/>
    <x v="30"/>
    <x v="0"/>
    <x v="0"/>
    <x v="0"/>
    <x v="1"/>
    <x v="1"/>
    <x v="1"/>
    <x v="1"/>
  </r>
  <r>
    <x v="2251"/>
    <x v="23"/>
    <x v="0"/>
    <x v="0"/>
    <x v="2209"/>
    <x v="0"/>
    <x v="0"/>
    <x v="0"/>
    <x v="0"/>
    <x v="0"/>
    <x v="0"/>
    <x v="2145"/>
    <x v="2146"/>
    <x v="0"/>
    <x v="42"/>
    <x v="2230"/>
    <x v="2138"/>
    <x v="2237"/>
    <x v="2124"/>
    <x v="2238"/>
    <x v="0"/>
    <x v="0"/>
    <x v="392"/>
    <x v="0"/>
    <x v="2251"/>
    <x v="0"/>
    <x v="0"/>
    <x v="23"/>
    <x v="0"/>
    <x v="0"/>
    <x v="0"/>
    <x v="0"/>
    <x v="0"/>
    <x v="0"/>
    <x v="0"/>
    <x v="11"/>
    <x v="0"/>
    <x v="222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52"/>
    <x v="193"/>
    <x v="0"/>
    <x v="0"/>
    <x v="2210"/>
    <x v="0"/>
    <x v="0"/>
    <x v="0"/>
    <x v="0"/>
    <x v="0"/>
    <x v="0"/>
    <x v="2146"/>
    <x v="2147"/>
    <x v="0"/>
    <x v="42"/>
    <x v="2231"/>
    <x v="2139"/>
    <x v="2238"/>
    <x v="2125"/>
    <x v="2239"/>
    <x v="5"/>
    <x v="6"/>
    <x v="6"/>
    <x v="0"/>
    <x v="2252"/>
    <x v="0"/>
    <x v="0"/>
    <x v="11"/>
    <x v="0"/>
    <x v="0"/>
    <x v="0"/>
    <x v="0"/>
    <x v="0"/>
    <x v="0"/>
    <x v="0"/>
    <x v="2"/>
    <x v="0"/>
    <x v="22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53"/>
    <x v="54"/>
    <x v="0"/>
    <x v="0"/>
    <x v="2211"/>
    <x v="0"/>
    <x v="0"/>
    <x v="0"/>
    <x v="0"/>
    <x v="0"/>
    <x v="0"/>
    <x v="2147"/>
    <x v="2148"/>
    <x v="0"/>
    <x v="42"/>
    <x v="2232"/>
    <x v="2140"/>
    <x v="2239"/>
    <x v="2126"/>
    <x v="2240"/>
    <x v="10"/>
    <x v="50"/>
    <x v="60"/>
    <x v="0"/>
    <x v="2253"/>
    <x v="0"/>
    <x v="0"/>
    <x v="2"/>
    <x v="0"/>
    <x v="0"/>
    <x v="0"/>
    <x v="0"/>
    <x v="0"/>
    <x v="0"/>
    <x v="0"/>
    <x v="7"/>
    <x v="0"/>
    <x v="222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54"/>
    <x v="16"/>
    <x v="0"/>
    <x v="0"/>
    <x v="2212"/>
    <x v="0"/>
    <x v="0"/>
    <x v="0"/>
    <x v="0"/>
    <x v="0"/>
    <x v="0"/>
    <x v="2148"/>
    <x v="2149"/>
    <x v="0"/>
    <x v="1"/>
    <x v="2233"/>
    <x v="2141"/>
    <x v="2240"/>
    <x v="2127"/>
    <x v="2241"/>
    <x v="8"/>
    <x v="170"/>
    <x v="1077"/>
    <x v="0"/>
    <x v="2254"/>
    <x v="0"/>
    <x v="0"/>
    <x v="11"/>
    <x v="0"/>
    <x v="0"/>
    <x v="0"/>
    <x v="0"/>
    <x v="0"/>
    <x v="0"/>
    <x v="0"/>
    <x v="6"/>
    <x v="0"/>
    <x v="222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55"/>
    <x v="30"/>
    <x v="0"/>
    <x v="0"/>
    <x v="2213"/>
    <x v="0"/>
    <x v="0"/>
    <x v="0"/>
    <x v="0"/>
    <x v="0"/>
    <x v="0"/>
    <x v="2149"/>
    <x v="2150"/>
    <x v="0"/>
    <x v="42"/>
    <x v="2234"/>
    <x v="2142"/>
    <x v="2241"/>
    <x v="2128"/>
    <x v="2242"/>
    <x v="0"/>
    <x v="36"/>
    <x v="623"/>
    <x v="0"/>
    <x v="2255"/>
    <x v="0"/>
    <x v="0"/>
    <x v="113"/>
    <x v="0"/>
    <x v="0"/>
    <x v="0"/>
    <x v="0"/>
    <x v="0"/>
    <x v="0"/>
    <x v="0"/>
    <x v="13"/>
    <x v="0"/>
    <x v="222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56"/>
    <x v="28"/>
    <x v="0"/>
    <x v="0"/>
    <x v="2214"/>
    <x v="0"/>
    <x v="0"/>
    <x v="0"/>
    <x v="0"/>
    <x v="0"/>
    <x v="0"/>
    <x v="2150"/>
    <x v="2151"/>
    <x v="0"/>
    <x v="1"/>
    <x v="2235"/>
    <x v="2143"/>
    <x v="2242"/>
    <x v="2129"/>
    <x v="2243"/>
    <x v="7"/>
    <x v="265"/>
    <x v="1078"/>
    <x v="0"/>
    <x v="2256"/>
    <x v="0"/>
    <x v="0"/>
    <x v="73"/>
    <x v="0"/>
    <x v="0"/>
    <x v="0"/>
    <x v="0"/>
    <x v="0"/>
    <x v="0"/>
    <x v="0"/>
    <x v="7"/>
    <x v="0"/>
    <x v="223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57"/>
    <x v="19"/>
    <x v="0"/>
    <x v="0"/>
    <x v="2215"/>
    <x v="0"/>
    <x v="0"/>
    <x v="0"/>
    <x v="0"/>
    <x v="0"/>
    <x v="0"/>
    <x v="2151"/>
    <x v="2152"/>
    <x v="0"/>
    <x v="1"/>
    <x v="2236"/>
    <x v="2144"/>
    <x v="2243"/>
    <x v="2130"/>
    <x v="2244"/>
    <x v="9"/>
    <x v="40"/>
    <x v="1079"/>
    <x v="0"/>
    <x v="2257"/>
    <x v="0"/>
    <x v="0"/>
    <x v="151"/>
    <x v="0"/>
    <x v="0"/>
    <x v="0"/>
    <x v="0"/>
    <x v="0"/>
    <x v="0"/>
    <x v="0"/>
    <x v="11"/>
    <x v="0"/>
    <x v="223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58"/>
    <x v="70"/>
    <x v="0"/>
    <x v="0"/>
    <x v="2216"/>
    <x v="0"/>
    <x v="0"/>
    <x v="0"/>
    <x v="0"/>
    <x v="0"/>
    <x v="0"/>
    <x v="2152"/>
    <x v="2153"/>
    <x v="0"/>
    <x v="44"/>
    <x v="2237"/>
    <x v="2145"/>
    <x v="2244"/>
    <x v="2131"/>
    <x v="2245"/>
    <x v="1"/>
    <x v="16"/>
    <x v="782"/>
    <x v="0"/>
    <x v="2258"/>
    <x v="0"/>
    <x v="0"/>
    <x v="4"/>
    <x v="0"/>
    <x v="0"/>
    <x v="0"/>
    <x v="0"/>
    <x v="0"/>
    <x v="0"/>
    <x v="0"/>
    <x v="53"/>
    <x v="0"/>
    <x v="2232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59"/>
    <x v="44"/>
    <x v="0"/>
    <x v="0"/>
    <x v="2217"/>
    <x v="0"/>
    <x v="0"/>
    <x v="0"/>
    <x v="0"/>
    <x v="0"/>
    <x v="0"/>
    <x v="2153"/>
    <x v="2154"/>
    <x v="0"/>
    <x v="1"/>
    <x v="2238"/>
    <x v="2146"/>
    <x v="2245"/>
    <x v="2132"/>
    <x v="2246"/>
    <x v="1"/>
    <x v="93"/>
    <x v="723"/>
    <x v="0"/>
    <x v="2259"/>
    <x v="0"/>
    <x v="0"/>
    <x v="35"/>
    <x v="0"/>
    <x v="0"/>
    <x v="0"/>
    <x v="0"/>
    <x v="0"/>
    <x v="0"/>
    <x v="0"/>
    <x v="13"/>
    <x v="0"/>
    <x v="223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60"/>
    <x v="428"/>
    <x v="0"/>
    <x v="0"/>
    <x v="2218"/>
    <x v="0"/>
    <x v="0"/>
    <x v="0"/>
    <x v="0"/>
    <x v="0"/>
    <x v="0"/>
    <x v="2154"/>
    <x v="2155"/>
    <x v="0"/>
    <x v="156"/>
    <x v="2239"/>
    <x v="2147"/>
    <x v="2246"/>
    <x v="2133"/>
    <x v="2247"/>
    <x v="24"/>
    <x v="247"/>
    <x v="1080"/>
    <x v="0"/>
    <x v="2260"/>
    <x v="0"/>
    <x v="0"/>
    <x v="60"/>
    <x v="0"/>
    <x v="0"/>
    <x v="0"/>
    <x v="0"/>
    <x v="0"/>
    <x v="0"/>
    <x v="0"/>
    <x v="10"/>
    <x v="2"/>
    <x v="22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61"/>
    <x v="7"/>
    <x v="0"/>
    <x v="0"/>
    <x v="2219"/>
    <x v="0"/>
    <x v="0"/>
    <x v="0"/>
    <x v="0"/>
    <x v="0"/>
    <x v="0"/>
    <x v="2155"/>
    <x v="2156"/>
    <x v="0"/>
    <x v="42"/>
    <x v="2240"/>
    <x v="2148"/>
    <x v="2247"/>
    <x v="2134"/>
    <x v="2248"/>
    <x v="17"/>
    <x v="183"/>
    <x v="866"/>
    <x v="0"/>
    <x v="2261"/>
    <x v="0"/>
    <x v="0"/>
    <x v="44"/>
    <x v="0"/>
    <x v="0"/>
    <x v="0"/>
    <x v="0"/>
    <x v="0"/>
    <x v="0"/>
    <x v="0"/>
    <x v="10"/>
    <x v="2"/>
    <x v="22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62"/>
    <x v="79"/>
    <x v="0"/>
    <x v="0"/>
    <x v="2220"/>
    <x v="0"/>
    <x v="0"/>
    <x v="0"/>
    <x v="0"/>
    <x v="0"/>
    <x v="0"/>
    <x v="2156"/>
    <x v="2157"/>
    <x v="0"/>
    <x v="42"/>
    <x v="2241"/>
    <x v="2149"/>
    <x v="2248"/>
    <x v="2135"/>
    <x v="2249"/>
    <x v="4"/>
    <x v="193"/>
    <x v="905"/>
    <x v="0"/>
    <x v="2262"/>
    <x v="0"/>
    <x v="0"/>
    <x v="48"/>
    <x v="0"/>
    <x v="0"/>
    <x v="0"/>
    <x v="0"/>
    <x v="0"/>
    <x v="0"/>
    <x v="0"/>
    <x v="7"/>
    <x v="2"/>
    <x v="223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63"/>
    <x v="50"/>
    <x v="0"/>
    <x v="0"/>
    <x v="2221"/>
    <x v="0"/>
    <x v="0"/>
    <x v="0"/>
    <x v="0"/>
    <x v="0"/>
    <x v="0"/>
    <x v="2157"/>
    <x v="2158"/>
    <x v="0"/>
    <x v="1"/>
    <x v="2242"/>
    <x v="2150"/>
    <x v="2249"/>
    <x v="2136"/>
    <x v="2250"/>
    <x v="4"/>
    <x v="29"/>
    <x v="30"/>
    <x v="0"/>
    <x v="2263"/>
    <x v="0"/>
    <x v="0"/>
    <x v="96"/>
    <x v="0"/>
    <x v="0"/>
    <x v="0"/>
    <x v="0"/>
    <x v="0"/>
    <x v="0"/>
    <x v="0"/>
    <x v="10"/>
    <x v="2"/>
    <x v="223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64"/>
    <x v="181"/>
    <x v="0"/>
    <x v="0"/>
    <x v="2222"/>
    <x v="0"/>
    <x v="0"/>
    <x v="0"/>
    <x v="0"/>
    <x v="0"/>
    <x v="0"/>
    <x v="2158"/>
    <x v="2159"/>
    <x v="0"/>
    <x v="44"/>
    <x v="2243"/>
    <x v="2151"/>
    <x v="2250"/>
    <x v="2137"/>
    <x v="2251"/>
    <x v="2"/>
    <x v="169"/>
    <x v="1081"/>
    <x v="0"/>
    <x v="2264"/>
    <x v="0"/>
    <x v="0"/>
    <x v="11"/>
    <x v="0"/>
    <x v="0"/>
    <x v="0"/>
    <x v="0"/>
    <x v="0"/>
    <x v="0"/>
    <x v="0"/>
    <x v="11"/>
    <x v="2"/>
    <x v="223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65"/>
    <x v="8"/>
    <x v="0"/>
    <x v="0"/>
    <x v="2223"/>
    <x v="0"/>
    <x v="0"/>
    <x v="0"/>
    <x v="0"/>
    <x v="0"/>
    <x v="0"/>
    <x v="959"/>
    <x v="960"/>
    <x v="0"/>
    <x v="42"/>
    <x v="2244"/>
    <x v="2152"/>
    <x v="2251"/>
    <x v="2138"/>
    <x v="2252"/>
    <x v="1"/>
    <x v="8"/>
    <x v="518"/>
    <x v="0"/>
    <x v="2265"/>
    <x v="0"/>
    <x v="0"/>
    <x v="14"/>
    <x v="0"/>
    <x v="0"/>
    <x v="0"/>
    <x v="0"/>
    <x v="0"/>
    <x v="0"/>
    <x v="0"/>
    <x v="16"/>
    <x v="0"/>
    <x v="2239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66"/>
    <x v="174"/>
    <x v="0"/>
    <x v="0"/>
    <x v="2224"/>
    <x v="0"/>
    <x v="0"/>
    <x v="0"/>
    <x v="0"/>
    <x v="0"/>
    <x v="0"/>
    <x v="2159"/>
    <x v="2160"/>
    <x v="0"/>
    <x v="1"/>
    <x v="2245"/>
    <x v="2153"/>
    <x v="2252"/>
    <x v="2139"/>
    <x v="2253"/>
    <x v="14"/>
    <x v="31"/>
    <x v="234"/>
    <x v="0"/>
    <x v="2266"/>
    <x v="0"/>
    <x v="0"/>
    <x v="28"/>
    <x v="0"/>
    <x v="0"/>
    <x v="0"/>
    <x v="0"/>
    <x v="0"/>
    <x v="0"/>
    <x v="0"/>
    <x v="16"/>
    <x v="0"/>
    <x v="2240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67"/>
    <x v="171"/>
    <x v="0"/>
    <x v="0"/>
    <x v="2225"/>
    <x v="0"/>
    <x v="0"/>
    <x v="0"/>
    <x v="0"/>
    <x v="0"/>
    <x v="0"/>
    <x v="2160"/>
    <x v="2161"/>
    <x v="0"/>
    <x v="1"/>
    <x v="2246"/>
    <x v="2154"/>
    <x v="2253"/>
    <x v="2140"/>
    <x v="2254"/>
    <x v="2"/>
    <x v="113"/>
    <x v="937"/>
    <x v="0"/>
    <x v="2267"/>
    <x v="0"/>
    <x v="0"/>
    <x v="46"/>
    <x v="0"/>
    <x v="0"/>
    <x v="0"/>
    <x v="0"/>
    <x v="0"/>
    <x v="0"/>
    <x v="0"/>
    <x v="2"/>
    <x v="0"/>
    <x v="224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68"/>
    <x v="148"/>
    <x v="0"/>
    <x v="0"/>
    <x v="2226"/>
    <x v="0"/>
    <x v="0"/>
    <x v="0"/>
    <x v="0"/>
    <x v="0"/>
    <x v="0"/>
    <x v="2161"/>
    <x v="2162"/>
    <x v="0"/>
    <x v="1"/>
    <x v="2247"/>
    <x v="2155"/>
    <x v="2254"/>
    <x v="2141"/>
    <x v="2255"/>
    <x v="16"/>
    <x v="35"/>
    <x v="718"/>
    <x v="0"/>
    <x v="2268"/>
    <x v="0"/>
    <x v="0"/>
    <x v="44"/>
    <x v="0"/>
    <x v="0"/>
    <x v="0"/>
    <x v="0"/>
    <x v="0"/>
    <x v="0"/>
    <x v="0"/>
    <x v="25"/>
    <x v="0"/>
    <x v="2242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69"/>
    <x v="43"/>
    <x v="0"/>
    <x v="0"/>
    <x v="2227"/>
    <x v="0"/>
    <x v="0"/>
    <x v="0"/>
    <x v="0"/>
    <x v="0"/>
    <x v="0"/>
    <x v="2162"/>
    <x v="2163"/>
    <x v="0"/>
    <x v="42"/>
    <x v="2248"/>
    <x v="2151"/>
    <x v="2255"/>
    <x v="2137"/>
    <x v="2256"/>
    <x v="5"/>
    <x v="6"/>
    <x v="579"/>
    <x v="0"/>
    <x v="2269"/>
    <x v="0"/>
    <x v="0"/>
    <x v="4"/>
    <x v="0"/>
    <x v="0"/>
    <x v="0"/>
    <x v="0"/>
    <x v="0"/>
    <x v="0"/>
    <x v="0"/>
    <x v="11"/>
    <x v="0"/>
    <x v="224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70"/>
    <x v="429"/>
    <x v="0"/>
    <x v="0"/>
    <x v="2228"/>
    <x v="0"/>
    <x v="0"/>
    <x v="0"/>
    <x v="0"/>
    <x v="0"/>
    <x v="0"/>
    <x v="2163"/>
    <x v="2164"/>
    <x v="0"/>
    <x v="157"/>
    <x v="2249"/>
    <x v="2156"/>
    <x v="2256"/>
    <x v="2142"/>
    <x v="2257"/>
    <x v="10"/>
    <x v="64"/>
    <x v="83"/>
    <x v="0"/>
    <x v="2270"/>
    <x v="0"/>
    <x v="0"/>
    <x v="2"/>
    <x v="0"/>
    <x v="0"/>
    <x v="0"/>
    <x v="0"/>
    <x v="0"/>
    <x v="0"/>
    <x v="0"/>
    <x v="104"/>
    <x v="27"/>
    <x v="2244"/>
    <x v="25"/>
    <x v="2"/>
    <x v="0"/>
    <x v="2"/>
    <x v="66"/>
    <x v="111"/>
    <x v="0"/>
    <x v="6"/>
    <x v="0"/>
    <x v="0"/>
    <x v="1"/>
    <x v="0"/>
    <x v="7"/>
    <x v="29"/>
    <x v="0"/>
    <x v="0"/>
    <x v="0"/>
    <x v="0"/>
    <x v="13"/>
    <x v="13"/>
    <x v="31"/>
    <x v="30"/>
    <x v="38"/>
    <x v="33"/>
    <x v="19"/>
    <x v="19"/>
    <x v="11"/>
    <x v="13"/>
    <x v="0"/>
    <x v="0"/>
    <x v="0"/>
    <x v="0"/>
    <x v="0"/>
    <x v="0"/>
    <x v="1"/>
    <x v="0"/>
    <x v="3"/>
    <x v="2"/>
    <x v="0"/>
    <x v="13"/>
    <x v="13"/>
    <x v="0"/>
    <x v="0"/>
    <x v="0"/>
    <x v="22"/>
    <x v="1"/>
    <x v="46"/>
    <x v="48"/>
  </r>
  <r>
    <x v="2271"/>
    <x v="2"/>
    <x v="0"/>
    <x v="0"/>
    <x v="2229"/>
    <x v="0"/>
    <x v="0"/>
    <x v="0"/>
    <x v="0"/>
    <x v="0"/>
    <x v="0"/>
    <x v="2163"/>
    <x v="2164"/>
    <x v="0"/>
    <x v="158"/>
    <x v="2250"/>
    <x v="2157"/>
    <x v="2257"/>
    <x v="2143"/>
    <x v="2258"/>
    <x v="10"/>
    <x v="64"/>
    <x v="83"/>
    <x v="0"/>
    <x v="2271"/>
    <x v="0"/>
    <x v="0"/>
    <x v="2"/>
    <x v="0"/>
    <x v="0"/>
    <x v="0"/>
    <x v="0"/>
    <x v="0"/>
    <x v="0"/>
    <x v="0"/>
    <x v="5"/>
    <x v="0"/>
    <x v="2245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2"/>
    <x v="2"/>
  </r>
  <r>
    <x v="2272"/>
    <x v="3"/>
    <x v="0"/>
    <x v="0"/>
    <x v="2230"/>
    <x v="0"/>
    <x v="0"/>
    <x v="0"/>
    <x v="0"/>
    <x v="0"/>
    <x v="0"/>
    <x v="2164"/>
    <x v="2165"/>
    <x v="0"/>
    <x v="42"/>
    <x v="2251"/>
    <x v="2158"/>
    <x v="2258"/>
    <x v="2144"/>
    <x v="2259"/>
    <x v="1"/>
    <x v="93"/>
    <x v="1082"/>
    <x v="0"/>
    <x v="2272"/>
    <x v="0"/>
    <x v="0"/>
    <x v="89"/>
    <x v="0"/>
    <x v="0"/>
    <x v="0"/>
    <x v="0"/>
    <x v="0"/>
    <x v="0"/>
    <x v="0"/>
    <x v="16"/>
    <x v="0"/>
    <x v="224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73"/>
    <x v="98"/>
    <x v="0"/>
    <x v="0"/>
    <x v="2231"/>
    <x v="0"/>
    <x v="0"/>
    <x v="0"/>
    <x v="0"/>
    <x v="0"/>
    <x v="0"/>
    <x v="2165"/>
    <x v="2166"/>
    <x v="0"/>
    <x v="42"/>
    <x v="2252"/>
    <x v="2159"/>
    <x v="2259"/>
    <x v="2145"/>
    <x v="2260"/>
    <x v="10"/>
    <x v="117"/>
    <x v="1083"/>
    <x v="0"/>
    <x v="2273"/>
    <x v="0"/>
    <x v="0"/>
    <x v="60"/>
    <x v="0"/>
    <x v="0"/>
    <x v="0"/>
    <x v="0"/>
    <x v="0"/>
    <x v="0"/>
    <x v="0"/>
    <x v="6"/>
    <x v="0"/>
    <x v="224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74"/>
    <x v="122"/>
    <x v="0"/>
    <x v="0"/>
    <x v="2232"/>
    <x v="0"/>
    <x v="0"/>
    <x v="0"/>
    <x v="0"/>
    <x v="0"/>
    <x v="0"/>
    <x v="2166"/>
    <x v="2167"/>
    <x v="0"/>
    <x v="42"/>
    <x v="2253"/>
    <x v="2160"/>
    <x v="2260"/>
    <x v="2146"/>
    <x v="2261"/>
    <x v="12"/>
    <x v="33"/>
    <x v="655"/>
    <x v="0"/>
    <x v="2274"/>
    <x v="0"/>
    <x v="0"/>
    <x v="107"/>
    <x v="0"/>
    <x v="0"/>
    <x v="0"/>
    <x v="0"/>
    <x v="0"/>
    <x v="0"/>
    <x v="0"/>
    <x v="5"/>
    <x v="0"/>
    <x v="2248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75"/>
    <x v="174"/>
    <x v="0"/>
    <x v="0"/>
    <x v="2233"/>
    <x v="0"/>
    <x v="0"/>
    <x v="0"/>
    <x v="0"/>
    <x v="0"/>
    <x v="0"/>
    <x v="2167"/>
    <x v="2168"/>
    <x v="0"/>
    <x v="1"/>
    <x v="2254"/>
    <x v="2161"/>
    <x v="2261"/>
    <x v="2147"/>
    <x v="2262"/>
    <x v="3"/>
    <x v="3"/>
    <x v="3"/>
    <x v="0"/>
    <x v="2275"/>
    <x v="0"/>
    <x v="0"/>
    <x v="93"/>
    <x v="0"/>
    <x v="0"/>
    <x v="0"/>
    <x v="0"/>
    <x v="0"/>
    <x v="0"/>
    <x v="0"/>
    <x v="24"/>
    <x v="0"/>
    <x v="2249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0"/>
    <x v="1"/>
    <x v="5"/>
    <x v="4"/>
  </r>
  <r>
    <x v="2276"/>
    <x v="98"/>
    <x v="0"/>
    <x v="0"/>
    <x v="2234"/>
    <x v="0"/>
    <x v="0"/>
    <x v="0"/>
    <x v="0"/>
    <x v="0"/>
    <x v="0"/>
    <x v="2168"/>
    <x v="2169"/>
    <x v="0"/>
    <x v="42"/>
    <x v="2255"/>
    <x v="2162"/>
    <x v="2262"/>
    <x v="2148"/>
    <x v="2263"/>
    <x v="14"/>
    <x v="111"/>
    <x v="1018"/>
    <x v="0"/>
    <x v="2276"/>
    <x v="0"/>
    <x v="0"/>
    <x v="404"/>
    <x v="0"/>
    <x v="0"/>
    <x v="0"/>
    <x v="0"/>
    <x v="0"/>
    <x v="0"/>
    <x v="0"/>
    <x v="10"/>
    <x v="0"/>
    <x v="225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77"/>
    <x v="64"/>
    <x v="0"/>
    <x v="0"/>
    <x v="2235"/>
    <x v="0"/>
    <x v="0"/>
    <x v="0"/>
    <x v="0"/>
    <x v="0"/>
    <x v="0"/>
    <x v="2169"/>
    <x v="2170"/>
    <x v="0"/>
    <x v="42"/>
    <x v="2256"/>
    <x v="2163"/>
    <x v="2263"/>
    <x v="2149"/>
    <x v="2264"/>
    <x v="8"/>
    <x v="100"/>
    <x v="146"/>
    <x v="0"/>
    <x v="2277"/>
    <x v="0"/>
    <x v="0"/>
    <x v="10"/>
    <x v="0"/>
    <x v="0"/>
    <x v="0"/>
    <x v="0"/>
    <x v="0"/>
    <x v="0"/>
    <x v="0"/>
    <x v="10"/>
    <x v="2"/>
    <x v="225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78"/>
    <x v="430"/>
    <x v="0"/>
    <x v="0"/>
    <x v="2236"/>
    <x v="0"/>
    <x v="0"/>
    <x v="0"/>
    <x v="0"/>
    <x v="0"/>
    <x v="0"/>
    <x v="2170"/>
    <x v="2171"/>
    <x v="0"/>
    <x v="42"/>
    <x v="2257"/>
    <x v="2164"/>
    <x v="2264"/>
    <x v="2150"/>
    <x v="2265"/>
    <x v="10"/>
    <x v="50"/>
    <x v="417"/>
    <x v="0"/>
    <x v="2278"/>
    <x v="0"/>
    <x v="0"/>
    <x v="94"/>
    <x v="0"/>
    <x v="0"/>
    <x v="0"/>
    <x v="0"/>
    <x v="0"/>
    <x v="0"/>
    <x v="0"/>
    <x v="25"/>
    <x v="0"/>
    <x v="2252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279"/>
    <x v="64"/>
    <x v="0"/>
    <x v="0"/>
    <x v="2237"/>
    <x v="0"/>
    <x v="0"/>
    <x v="0"/>
    <x v="0"/>
    <x v="0"/>
    <x v="0"/>
    <x v="2171"/>
    <x v="2172"/>
    <x v="0"/>
    <x v="1"/>
    <x v="2258"/>
    <x v="2165"/>
    <x v="2265"/>
    <x v="2151"/>
    <x v="2266"/>
    <x v="14"/>
    <x v="31"/>
    <x v="32"/>
    <x v="0"/>
    <x v="2279"/>
    <x v="0"/>
    <x v="0"/>
    <x v="11"/>
    <x v="0"/>
    <x v="0"/>
    <x v="0"/>
    <x v="0"/>
    <x v="0"/>
    <x v="0"/>
    <x v="0"/>
    <x v="18"/>
    <x v="2"/>
    <x v="2253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280"/>
    <x v="431"/>
    <x v="0"/>
    <x v="0"/>
    <x v="2238"/>
    <x v="0"/>
    <x v="0"/>
    <x v="0"/>
    <x v="0"/>
    <x v="0"/>
    <x v="0"/>
    <x v="2172"/>
    <x v="2173"/>
    <x v="0"/>
    <x v="1"/>
    <x v="2259"/>
    <x v="2166"/>
    <x v="2266"/>
    <x v="2152"/>
    <x v="2267"/>
    <x v="19"/>
    <x v="54"/>
    <x v="1084"/>
    <x v="0"/>
    <x v="2280"/>
    <x v="0"/>
    <x v="0"/>
    <x v="14"/>
    <x v="0"/>
    <x v="0"/>
    <x v="0"/>
    <x v="0"/>
    <x v="0"/>
    <x v="0"/>
    <x v="0"/>
    <x v="69"/>
    <x v="8"/>
    <x v="2254"/>
    <x v="1"/>
    <x v="1"/>
    <x v="0"/>
    <x v="0"/>
    <x v="32"/>
    <x v="4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5"/>
    <x v="15"/>
    <x v="0"/>
    <x v="0"/>
    <x v="0"/>
    <x v="1"/>
    <x v="1"/>
    <x v="1"/>
    <x v="1"/>
  </r>
  <r>
    <x v="2281"/>
    <x v="12"/>
    <x v="0"/>
    <x v="0"/>
    <x v="2239"/>
    <x v="0"/>
    <x v="0"/>
    <x v="0"/>
    <x v="0"/>
    <x v="0"/>
    <x v="0"/>
    <x v="2173"/>
    <x v="2174"/>
    <x v="0"/>
    <x v="1"/>
    <x v="2260"/>
    <x v="2151"/>
    <x v="2267"/>
    <x v="2153"/>
    <x v="2268"/>
    <x v="17"/>
    <x v="94"/>
    <x v="136"/>
    <x v="0"/>
    <x v="2281"/>
    <x v="0"/>
    <x v="0"/>
    <x v="56"/>
    <x v="0"/>
    <x v="0"/>
    <x v="0"/>
    <x v="0"/>
    <x v="0"/>
    <x v="0"/>
    <x v="0"/>
    <x v="11"/>
    <x v="0"/>
    <x v="225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82"/>
    <x v="432"/>
    <x v="0"/>
    <x v="0"/>
    <x v="2240"/>
    <x v="0"/>
    <x v="0"/>
    <x v="0"/>
    <x v="0"/>
    <x v="0"/>
    <x v="0"/>
    <x v="2174"/>
    <x v="2175"/>
    <x v="0"/>
    <x v="42"/>
    <x v="2261"/>
    <x v="2167"/>
    <x v="2268"/>
    <x v="2154"/>
    <x v="2269"/>
    <x v="14"/>
    <x v="31"/>
    <x v="766"/>
    <x v="0"/>
    <x v="2282"/>
    <x v="0"/>
    <x v="0"/>
    <x v="161"/>
    <x v="0"/>
    <x v="0"/>
    <x v="0"/>
    <x v="0"/>
    <x v="0"/>
    <x v="0"/>
    <x v="0"/>
    <x v="16"/>
    <x v="0"/>
    <x v="225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83"/>
    <x v="25"/>
    <x v="0"/>
    <x v="0"/>
    <x v="2241"/>
    <x v="0"/>
    <x v="0"/>
    <x v="0"/>
    <x v="0"/>
    <x v="0"/>
    <x v="0"/>
    <x v="2175"/>
    <x v="2176"/>
    <x v="0"/>
    <x v="42"/>
    <x v="2262"/>
    <x v="2168"/>
    <x v="2269"/>
    <x v="2155"/>
    <x v="2270"/>
    <x v="5"/>
    <x v="6"/>
    <x v="1085"/>
    <x v="0"/>
    <x v="2283"/>
    <x v="0"/>
    <x v="0"/>
    <x v="4"/>
    <x v="0"/>
    <x v="0"/>
    <x v="0"/>
    <x v="0"/>
    <x v="0"/>
    <x v="0"/>
    <x v="0"/>
    <x v="18"/>
    <x v="0"/>
    <x v="2257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284"/>
    <x v="67"/>
    <x v="0"/>
    <x v="0"/>
    <x v="2242"/>
    <x v="0"/>
    <x v="0"/>
    <x v="0"/>
    <x v="0"/>
    <x v="0"/>
    <x v="0"/>
    <x v="2176"/>
    <x v="2177"/>
    <x v="0"/>
    <x v="1"/>
    <x v="2263"/>
    <x v="2169"/>
    <x v="2270"/>
    <x v="2156"/>
    <x v="2271"/>
    <x v="15"/>
    <x v="76"/>
    <x v="1086"/>
    <x v="0"/>
    <x v="2284"/>
    <x v="0"/>
    <x v="0"/>
    <x v="11"/>
    <x v="0"/>
    <x v="0"/>
    <x v="0"/>
    <x v="0"/>
    <x v="0"/>
    <x v="0"/>
    <x v="0"/>
    <x v="10"/>
    <x v="0"/>
    <x v="225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85"/>
    <x v="23"/>
    <x v="0"/>
    <x v="0"/>
    <x v="2243"/>
    <x v="0"/>
    <x v="0"/>
    <x v="0"/>
    <x v="0"/>
    <x v="0"/>
    <x v="0"/>
    <x v="2177"/>
    <x v="2178"/>
    <x v="0"/>
    <x v="159"/>
    <x v="2264"/>
    <x v="2170"/>
    <x v="2271"/>
    <x v="2157"/>
    <x v="2272"/>
    <x v="9"/>
    <x v="65"/>
    <x v="708"/>
    <x v="0"/>
    <x v="2285"/>
    <x v="0"/>
    <x v="0"/>
    <x v="6"/>
    <x v="0"/>
    <x v="0"/>
    <x v="0"/>
    <x v="0"/>
    <x v="0"/>
    <x v="0"/>
    <x v="0"/>
    <x v="10"/>
    <x v="0"/>
    <x v="225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86"/>
    <x v="18"/>
    <x v="0"/>
    <x v="0"/>
    <x v="2244"/>
    <x v="0"/>
    <x v="0"/>
    <x v="0"/>
    <x v="0"/>
    <x v="0"/>
    <x v="0"/>
    <x v="2178"/>
    <x v="2179"/>
    <x v="0"/>
    <x v="1"/>
    <x v="2265"/>
    <x v="2151"/>
    <x v="2272"/>
    <x v="2137"/>
    <x v="2273"/>
    <x v="13"/>
    <x v="176"/>
    <x v="650"/>
    <x v="0"/>
    <x v="2286"/>
    <x v="0"/>
    <x v="0"/>
    <x v="4"/>
    <x v="0"/>
    <x v="0"/>
    <x v="0"/>
    <x v="0"/>
    <x v="0"/>
    <x v="0"/>
    <x v="0"/>
    <x v="11"/>
    <x v="0"/>
    <x v="226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87"/>
    <x v="54"/>
    <x v="0"/>
    <x v="0"/>
    <x v="2245"/>
    <x v="0"/>
    <x v="0"/>
    <x v="0"/>
    <x v="0"/>
    <x v="0"/>
    <x v="0"/>
    <x v="2179"/>
    <x v="2180"/>
    <x v="0"/>
    <x v="46"/>
    <x v="2266"/>
    <x v="2171"/>
    <x v="2273"/>
    <x v="2158"/>
    <x v="2274"/>
    <x v="4"/>
    <x v="132"/>
    <x v="222"/>
    <x v="0"/>
    <x v="2287"/>
    <x v="0"/>
    <x v="0"/>
    <x v="4"/>
    <x v="0"/>
    <x v="0"/>
    <x v="0"/>
    <x v="0"/>
    <x v="0"/>
    <x v="0"/>
    <x v="0"/>
    <x v="2"/>
    <x v="0"/>
    <x v="226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88"/>
    <x v="433"/>
    <x v="0"/>
    <x v="0"/>
    <x v="2246"/>
    <x v="0"/>
    <x v="0"/>
    <x v="0"/>
    <x v="0"/>
    <x v="0"/>
    <x v="0"/>
    <x v="2180"/>
    <x v="2181"/>
    <x v="0"/>
    <x v="160"/>
    <x v="2267"/>
    <x v="2172"/>
    <x v="2274"/>
    <x v="2159"/>
    <x v="2275"/>
    <x v="4"/>
    <x v="27"/>
    <x v="28"/>
    <x v="0"/>
    <x v="2288"/>
    <x v="0"/>
    <x v="0"/>
    <x v="102"/>
    <x v="0"/>
    <x v="0"/>
    <x v="0"/>
    <x v="0"/>
    <x v="0"/>
    <x v="0"/>
    <x v="0"/>
    <x v="11"/>
    <x v="0"/>
    <x v="226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45"/>
    <x v="47"/>
  </r>
  <r>
    <x v="2289"/>
    <x v="88"/>
    <x v="0"/>
    <x v="0"/>
    <x v="2247"/>
    <x v="0"/>
    <x v="0"/>
    <x v="0"/>
    <x v="0"/>
    <x v="0"/>
    <x v="0"/>
    <x v="2181"/>
    <x v="2182"/>
    <x v="0"/>
    <x v="46"/>
    <x v="2268"/>
    <x v="2173"/>
    <x v="2275"/>
    <x v="2160"/>
    <x v="2276"/>
    <x v="9"/>
    <x v="37"/>
    <x v="1087"/>
    <x v="0"/>
    <x v="2289"/>
    <x v="0"/>
    <x v="0"/>
    <x v="61"/>
    <x v="0"/>
    <x v="0"/>
    <x v="0"/>
    <x v="0"/>
    <x v="0"/>
    <x v="0"/>
    <x v="0"/>
    <x v="2"/>
    <x v="0"/>
    <x v="226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90"/>
    <x v="120"/>
    <x v="0"/>
    <x v="0"/>
    <x v="2248"/>
    <x v="0"/>
    <x v="0"/>
    <x v="0"/>
    <x v="0"/>
    <x v="0"/>
    <x v="0"/>
    <x v="2182"/>
    <x v="2183"/>
    <x v="0"/>
    <x v="46"/>
    <x v="2269"/>
    <x v="2174"/>
    <x v="2276"/>
    <x v="2161"/>
    <x v="2277"/>
    <x v="1"/>
    <x v="116"/>
    <x v="185"/>
    <x v="0"/>
    <x v="2290"/>
    <x v="0"/>
    <x v="0"/>
    <x v="405"/>
    <x v="0"/>
    <x v="0"/>
    <x v="0"/>
    <x v="0"/>
    <x v="0"/>
    <x v="0"/>
    <x v="0"/>
    <x v="58"/>
    <x v="2"/>
    <x v="2264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291"/>
    <x v="101"/>
    <x v="0"/>
    <x v="0"/>
    <x v="2249"/>
    <x v="0"/>
    <x v="0"/>
    <x v="0"/>
    <x v="0"/>
    <x v="0"/>
    <x v="0"/>
    <x v="2183"/>
    <x v="2184"/>
    <x v="0"/>
    <x v="46"/>
    <x v="2270"/>
    <x v="2175"/>
    <x v="2277"/>
    <x v="2162"/>
    <x v="2278"/>
    <x v="16"/>
    <x v="96"/>
    <x v="1049"/>
    <x v="0"/>
    <x v="2291"/>
    <x v="0"/>
    <x v="0"/>
    <x v="406"/>
    <x v="0"/>
    <x v="0"/>
    <x v="0"/>
    <x v="0"/>
    <x v="0"/>
    <x v="0"/>
    <x v="0"/>
    <x v="7"/>
    <x v="2"/>
    <x v="226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92"/>
    <x v="219"/>
    <x v="0"/>
    <x v="0"/>
    <x v="2250"/>
    <x v="0"/>
    <x v="0"/>
    <x v="0"/>
    <x v="0"/>
    <x v="0"/>
    <x v="0"/>
    <x v="2184"/>
    <x v="2185"/>
    <x v="0"/>
    <x v="161"/>
    <x v="2271"/>
    <x v="2176"/>
    <x v="2278"/>
    <x v="2163"/>
    <x v="2279"/>
    <x v="15"/>
    <x v="43"/>
    <x v="1056"/>
    <x v="0"/>
    <x v="2292"/>
    <x v="0"/>
    <x v="0"/>
    <x v="44"/>
    <x v="0"/>
    <x v="0"/>
    <x v="0"/>
    <x v="0"/>
    <x v="0"/>
    <x v="0"/>
    <x v="0"/>
    <x v="11"/>
    <x v="2"/>
    <x v="226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93"/>
    <x v="17"/>
    <x v="0"/>
    <x v="0"/>
    <x v="2251"/>
    <x v="0"/>
    <x v="0"/>
    <x v="0"/>
    <x v="0"/>
    <x v="0"/>
    <x v="0"/>
    <x v="2185"/>
    <x v="2186"/>
    <x v="0"/>
    <x v="162"/>
    <x v="2272"/>
    <x v="2177"/>
    <x v="2279"/>
    <x v="2164"/>
    <x v="2280"/>
    <x v="8"/>
    <x v="14"/>
    <x v="740"/>
    <x v="0"/>
    <x v="2293"/>
    <x v="0"/>
    <x v="0"/>
    <x v="13"/>
    <x v="0"/>
    <x v="0"/>
    <x v="0"/>
    <x v="0"/>
    <x v="0"/>
    <x v="0"/>
    <x v="0"/>
    <x v="2"/>
    <x v="0"/>
    <x v="226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294"/>
    <x v="17"/>
    <x v="0"/>
    <x v="0"/>
    <x v="2252"/>
    <x v="0"/>
    <x v="0"/>
    <x v="0"/>
    <x v="0"/>
    <x v="0"/>
    <x v="0"/>
    <x v="1481"/>
    <x v="1482"/>
    <x v="0"/>
    <x v="1"/>
    <x v="2273"/>
    <x v="2178"/>
    <x v="2280"/>
    <x v="2165"/>
    <x v="2281"/>
    <x v="25"/>
    <x v="240"/>
    <x v="858"/>
    <x v="0"/>
    <x v="2294"/>
    <x v="0"/>
    <x v="0"/>
    <x v="41"/>
    <x v="0"/>
    <x v="0"/>
    <x v="0"/>
    <x v="0"/>
    <x v="0"/>
    <x v="0"/>
    <x v="0"/>
    <x v="85"/>
    <x v="0"/>
    <x v="2268"/>
    <x v="0"/>
    <x v="1"/>
    <x v="0"/>
    <x v="0"/>
    <x v="57"/>
    <x v="9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295"/>
    <x v="12"/>
    <x v="0"/>
    <x v="0"/>
    <x v="2253"/>
    <x v="0"/>
    <x v="0"/>
    <x v="0"/>
    <x v="0"/>
    <x v="0"/>
    <x v="0"/>
    <x v="2186"/>
    <x v="2187"/>
    <x v="0"/>
    <x v="162"/>
    <x v="2274"/>
    <x v="2179"/>
    <x v="2281"/>
    <x v="2166"/>
    <x v="2282"/>
    <x v="14"/>
    <x v="31"/>
    <x v="212"/>
    <x v="0"/>
    <x v="2295"/>
    <x v="0"/>
    <x v="0"/>
    <x v="407"/>
    <x v="0"/>
    <x v="0"/>
    <x v="0"/>
    <x v="0"/>
    <x v="0"/>
    <x v="0"/>
    <x v="0"/>
    <x v="11"/>
    <x v="0"/>
    <x v="226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96"/>
    <x v="434"/>
    <x v="0"/>
    <x v="0"/>
    <x v="2254"/>
    <x v="0"/>
    <x v="0"/>
    <x v="0"/>
    <x v="0"/>
    <x v="0"/>
    <x v="0"/>
    <x v="2187"/>
    <x v="2188"/>
    <x v="0"/>
    <x v="162"/>
    <x v="2275"/>
    <x v="2180"/>
    <x v="2282"/>
    <x v="2167"/>
    <x v="2283"/>
    <x v="1"/>
    <x v="1"/>
    <x v="42"/>
    <x v="0"/>
    <x v="2296"/>
    <x v="0"/>
    <x v="0"/>
    <x v="4"/>
    <x v="0"/>
    <x v="0"/>
    <x v="0"/>
    <x v="0"/>
    <x v="0"/>
    <x v="0"/>
    <x v="0"/>
    <x v="6"/>
    <x v="0"/>
    <x v="227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297"/>
    <x v="239"/>
    <x v="0"/>
    <x v="0"/>
    <x v="2255"/>
    <x v="0"/>
    <x v="0"/>
    <x v="0"/>
    <x v="0"/>
    <x v="0"/>
    <x v="0"/>
    <x v="2188"/>
    <x v="2189"/>
    <x v="0"/>
    <x v="1"/>
    <x v="2276"/>
    <x v="2181"/>
    <x v="2283"/>
    <x v="2168"/>
    <x v="2284"/>
    <x v="4"/>
    <x v="132"/>
    <x v="240"/>
    <x v="0"/>
    <x v="2297"/>
    <x v="0"/>
    <x v="0"/>
    <x v="14"/>
    <x v="0"/>
    <x v="0"/>
    <x v="0"/>
    <x v="0"/>
    <x v="0"/>
    <x v="0"/>
    <x v="0"/>
    <x v="27"/>
    <x v="2"/>
    <x v="227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298"/>
    <x v="44"/>
    <x v="0"/>
    <x v="0"/>
    <x v="2256"/>
    <x v="0"/>
    <x v="0"/>
    <x v="0"/>
    <x v="0"/>
    <x v="0"/>
    <x v="0"/>
    <x v="2189"/>
    <x v="2190"/>
    <x v="0"/>
    <x v="1"/>
    <x v="2277"/>
    <x v="2182"/>
    <x v="2284"/>
    <x v="2169"/>
    <x v="2285"/>
    <x v="13"/>
    <x v="230"/>
    <x v="778"/>
    <x v="0"/>
    <x v="2298"/>
    <x v="0"/>
    <x v="0"/>
    <x v="105"/>
    <x v="0"/>
    <x v="0"/>
    <x v="0"/>
    <x v="0"/>
    <x v="0"/>
    <x v="0"/>
    <x v="0"/>
    <x v="11"/>
    <x v="0"/>
    <x v="2272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299"/>
    <x v="10"/>
    <x v="0"/>
    <x v="0"/>
    <x v="2257"/>
    <x v="0"/>
    <x v="0"/>
    <x v="0"/>
    <x v="0"/>
    <x v="0"/>
    <x v="0"/>
    <x v="2190"/>
    <x v="2191"/>
    <x v="0"/>
    <x v="162"/>
    <x v="2278"/>
    <x v="2183"/>
    <x v="2285"/>
    <x v="2170"/>
    <x v="2286"/>
    <x v="2"/>
    <x v="2"/>
    <x v="118"/>
    <x v="0"/>
    <x v="2299"/>
    <x v="0"/>
    <x v="0"/>
    <x v="6"/>
    <x v="0"/>
    <x v="0"/>
    <x v="0"/>
    <x v="0"/>
    <x v="0"/>
    <x v="0"/>
    <x v="0"/>
    <x v="11"/>
    <x v="0"/>
    <x v="227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00"/>
    <x v="10"/>
    <x v="0"/>
    <x v="0"/>
    <x v="2258"/>
    <x v="0"/>
    <x v="0"/>
    <x v="0"/>
    <x v="0"/>
    <x v="0"/>
    <x v="0"/>
    <x v="2191"/>
    <x v="2192"/>
    <x v="0"/>
    <x v="1"/>
    <x v="2279"/>
    <x v="2184"/>
    <x v="2286"/>
    <x v="2171"/>
    <x v="2287"/>
    <x v="12"/>
    <x v="122"/>
    <x v="195"/>
    <x v="0"/>
    <x v="2300"/>
    <x v="0"/>
    <x v="0"/>
    <x v="11"/>
    <x v="0"/>
    <x v="0"/>
    <x v="0"/>
    <x v="0"/>
    <x v="0"/>
    <x v="0"/>
    <x v="0"/>
    <x v="2"/>
    <x v="0"/>
    <x v="227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1"/>
    <x v="43"/>
    <x v="0"/>
    <x v="0"/>
    <x v="2259"/>
    <x v="0"/>
    <x v="0"/>
    <x v="0"/>
    <x v="0"/>
    <x v="0"/>
    <x v="0"/>
    <x v="2192"/>
    <x v="2193"/>
    <x v="0"/>
    <x v="161"/>
    <x v="2280"/>
    <x v="2185"/>
    <x v="2287"/>
    <x v="2172"/>
    <x v="2288"/>
    <x v="9"/>
    <x v="18"/>
    <x v="980"/>
    <x v="0"/>
    <x v="2301"/>
    <x v="0"/>
    <x v="0"/>
    <x v="11"/>
    <x v="0"/>
    <x v="0"/>
    <x v="0"/>
    <x v="0"/>
    <x v="0"/>
    <x v="0"/>
    <x v="0"/>
    <x v="2"/>
    <x v="0"/>
    <x v="227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2"/>
    <x v="435"/>
    <x v="0"/>
    <x v="0"/>
    <x v="2260"/>
    <x v="0"/>
    <x v="0"/>
    <x v="0"/>
    <x v="0"/>
    <x v="0"/>
    <x v="0"/>
    <x v="2193"/>
    <x v="2194"/>
    <x v="0"/>
    <x v="161"/>
    <x v="2281"/>
    <x v="2186"/>
    <x v="2288"/>
    <x v="2172"/>
    <x v="2289"/>
    <x v="11"/>
    <x v="22"/>
    <x v="644"/>
    <x v="0"/>
    <x v="2302"/>
    <x v="0"/>
    <x v="0"/>
    <x v="368"/>
    <x v="0"/>
    <x v="0"/>
    <x v="0"/>
    <x v="0"/>
    <x v="0"/>
    <x v="0"/>
    <x v="0"/>
    <x v="2"/>
    <x v="0"/>
    <x v="227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3"/>
    <x v="23"/>
    <x v="0"/>
    <x v="0"/>
    <x v="2261"/>
    <x v="0"/>
    <x v="0"/>
    <x v="0"/>
    <x v="0"/>
    <x v="0"/>
    <x v="0"/>
    <x v="2194"/>
    <x v="2195"/>
    <x v="0"/>
    <x v="46"/>
    <x v="2282"/>
    <x v="2187"/>
    <x v="2289"/>
    <x v="2173"/>
    <x v="2290"/>
    <x v="13"/>
    <x v="24"/>
    <x v="333"/>
    <x v="0"/>
    <x v="2303"/>
    <x v="0"/>
    <x v="0"/>
    <x v="53"/>
    <x v="0"/>
    <x v="0"/>
    <x v="0"/>
    <x v="0"/>
    <x v="0"/>
    <x v="0"/>
    <x v="0"/>
    <x v="2"/>
    <x v="0"/>
    <x v="227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4"/>
    <x v="35"/>
    <x v="0"/>
    <x v="0"/>
    <x v="2262"/>
    <x v="0"/>
    <x v="0"/>
    <x v="0"/>
    <x v="0"/>
    <x v="0"/>
    <x v="0"/>
    <x v="2195"/>
    <x v="2196"/>
    <x v="0"/>
    <x v="161"/>
    <x v="2283"/>
    <x v="2188"/>
    <x v="2290"/>
    <x v="2174"/>
    <x v="2291"/>
    <x v="12"/>
    <x v="203"/>
    <x v="1088"/>
    <x v="0"/>
    <x v="2304"/>
    <x v="0"/>
    <x v="0"/>
    <x v="15"/>
    <x v="0"/>
    <x v="0"/>
    <x v="0"/>
    <x v="0"/>
    <x v="0"/>
    <x v="0"/>
    <x v="0"/>
    <x v="16"/>
    <x v="0"/>
    <x v="227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05"/>
    <x v="10"/>
    <x v="0"/>
    <x v="0"/>
    <x v="2263"/>
    <x v="0"/>
    <x v="0"/>
    <x v="0"/>
    <x v="0"/>
    <x v="0"/>
    <x v="0"/>
    <x v="2196"/>
    <x v="2197"/>
    <x v="0"/>
    <x v="46"/>
    <x v="2284"/>
    <x v="2189"/>
    <x v="2291"/>
    <x v="2175"/>
    <x v="2292"/>
    <x v="6"/>
    <x v="158"/>
    <x v="1089"/>
    <x v="0"/>
    <x v="2305"/>
    <x v="0"/>
    <x v="0"/>
    <x v="408"/>
    <x v="0"/>
    <x v="0"/>
    <x v="0"/>
    <x v="0"/>
    <x v="0"/>
    <x v="0"/>
    <x v="0"/>
    <x v="10"/>
    <x v="0"/>
    <x v="227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06"/>
    <x v="106"/>
    <x v="0"/>
    <x v="0"/>
    <x v="2264"/>
    <x v="0"/>
    <x v="0"/>
    <x v="0"/>
    <x v="0"/>
    <x v="0"/>
    <x v="0"/>
    <x v="2197"/>
    <x v="2198"/>
    <x v="0"/>
    <x v="161"/>
    <x v="2285"/>
    <x v="2190"/>
    <x v="2292"/>
    <x v="2176"/>
    <x v="2293"/>
    <x v="2"/>
    <x v="2"/>
    <x v="118"/>
    <x v="0"/>
    <x v="2306"/>
    <x v="0"/>
    <x v="0"/>
    <x v="16"/>
    <x v="0"/>
    <x v="0"/>
    <x v="0"/>
    <x v="0"/>
    <x v="0"/>
    <x v="0"/>
    <x v="0"/>
    <x v="10"/>
    <x v="0"/>
    <x v="228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07"/>
    <x v="10"/>
    <x v="0"/>
    <x v="0"/>
    <x v="2265"/>
    <x v="0"/>
    <x v="0"/>
    <x v="0"/>
    <x v="0"/>
    <x v="0"/>
    <x v="0"/>
    <x v="2198"/>
    <x v="2199"/>
    <x v="0"/>
    <x v="161"/>
    <x v="2286"/>
    <x v="2191"/>
    <x v="2293"/>
    <x v="2177"/>
    <x v="2294"/>
    <x v="10"/>
    <x v="85"/>
    <x v="912"/>
    <x v="0"/>
    <x v="2307"/>
    <x v="0"/>
    <x v="0"/>
    <x v="14"/>
    <x v="0"/>
    <x v="0"/>
    <x v="0"/>
    <x v="0"/>
    <x v="0"/>
    <x v="0"/>
    <x v="0"/>
    <x v="29"/>
    <x v="0"/>
    <x v="2281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08"/>
    <x v="64"/>
    <x v="0"/>
    <x v="0"/>
    <x v="2266"/>
    <x v="0"/>
    <x v="0"/>
    <x v="0"/>
    <x v="0"/>
    <x v="0"/>
    <x v="0"/>
    <x v="2199"/>
    <x v="2200"/>
    <x v="0"/>
    <x v="46"/>
    <x v="2287"/>
    <x v="2192"/>
    <x v="2294"/>
    <x v="2178"/>
    <x v="2295"/>
    <x v="5"/>
    <x v="6"/>
    <x v="1090"/>
    <x v="0"/>
    <x v="2308"/>
    <x v="0"/>
    <x v="0"/>
    <x v="14"/>
    <x v="0"/>
    <x v="0"/>
    <x v="0"/>
    <x v="0"/>
    <x v="0"/>
    <x v="0"/>
    <x v="0"/>
    <x v="58"/>
    <x v="0"/>
    <x v="2282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309"/>
    <x v="174"/>
    <x v="0"/>
    <x v="0"/>
    <x v="2267"/>
    <x v="0"/>
    <x v="0"/>
    <x v="0"/>
    <x v="0"/>
    <x v="0"/>
    <x v="0"/>
    <x v="2200"/>
    <x v="2201"/>
    <x v="0"/>
    <x v="163"/>
    <x v="2288"/>
    <x v="2193"/>
    <x v="2295"/>
    <x v="2179"/>
    <x v="2296"/>
    <x v="6"/>
    <x v="115"/>
    <x v="1091"/>
    <x v="0"/>
    <x v="2309"/>
    <x v="0"/>
    <x v="0"/>
    <x v="409"/>
    <x v="0"/>
    <x v="0"/>
    <x v="0"/>
    <x v="0"/>
    <x v="0"/>
    <x v="0"/>
    <x v="0"/>
    <x v="11"/>
    <x v="0"/>
    <x v="2283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10"/>
    <x v="186"/>
    <x v="0"/>
    <x v="0"/>
    <x v="2268"/>
    <x v="0"/>
    <x v="0"/>
    <x v="0"/>
    <x v="0"/>
    <x v="0"/>
    <x v="0"/>
    <x v="2201"/>
    <x v="2202"/>
    <x v="0"/>
    <x v="161"/>
    <x v="2289"/>
    <x v="2194"/>
    <x v="2296"/>
    <x v="2180"/>
    <x v="2297"/>
    <x v="24"/>
    <x v="134"/>
    <x v="493"/>
    <x v="0"/>
    <x v="2310"/>
    <x v="0"/>
    <x v="0"/>
    <x v="44"/>
    <x v="0"/>
    <x v="0"/>
    <x v="0"/>
    <x v="0"/>
    <x v="0"/>
    <x v="0"/>
    <x v="0"/>
    <x v="2"/>
    <x v="0"/>
    <x v="228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11"/>
    <x v="186"/>
    <x v="0"/>
    <x v="0"/>
    <x v="2269"/>
    <x v="0"/>
    <x v="0"/>
    <x v="0"/>
    <x v="0"/>
    <x v="0"/>
    <x v="0"/>
    <x v="2202"/>
    <x v="2203"/>
    <x v="0"/>
    <x v="162"/>
    <x v="2290"/>
    <x v="2195"/>
    <x v="2297"/>
    <x v="2181"/>
    <x v="2298"/>
    <x v="15"/>
    <x v="104"/>
    <x v="219"/>
    <x v="0"/>
    <x v="2311"/>
    <x v="0"/>
    <x v="0"/>
    <x v="115"/>
    <x v="0"/>
    <x v="0"/>
    <x v="0"/>
    <x v="0"/>
    <x v="0"/>
    <x v="0"/>
    <x v="0"/>
    <x v="11"/>
    <x v="0"/>
    <x v="228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12"/>
    <x v="413"/>
    <x v="0"/>
    <x v="0"/>
    <x v="2270"/>
    <x v="0"/>
    <x v="0"/>
    <x v="0"/>
    <x v="0"/>
    <x v="0"/>
    <x v="0"/>
    <x v="2203"/>
    <x v="2204"/>
    <x v="0"/>
    <x v="163"/>
    <x v="2291"/>
    <x v="2196"/>
    <x v="2298"/>
    <x v="2182"/>
    <x v="2299"/>
    <x v="4"/>
    <x v="4"/>
    <x v="833"/>
    <x v="0"/>
    <x v="2312"/>
    <x v="0"/>
    <x v="0"/>
    <x v="314"/>
    <x v="0"/>
    <x v="0"/>
    <x v="0"/>
    <x v="0"/>
    <x v="0"/>
    <x v="0"/>
    <x v="0"/>
    <x v="47"/>
    <x v="2"/>
    <x v="2286"/>
    <x v="0"/>
    <x v="0"/>
    <x v="0"/>
    <x v="0"/>
    <x v="38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13"/>
    <x v="7"/>
    <x v="0"/>
    <x v="0"/>
    <x v="2271"/>
    <x v="0"/>
    <x v="0"/>
    <x v="0"/>
    <x v="0"/>
    <x v="0"/>
    <x v="0"/>
    <x v="2204"/>
    <x v="2205"/>
    <x v="0"/>
    <x v="1"/>
    <x v="2292"/>
    <x v="2197"/>
    <x v="2299"/>
    <x v="2183"/>
    <x v="2300"/>
    <x v="10"/>
    <x v="245"/>
    <x v="899"/>
    <x v="0"/>
    <x v="2313"/>
    <x v="0"/>
    <x v="0"/>
    <x v="44"/>
    <x v="0"/>
    <x v="0"/>
    <x v="0"/>
    <x v="0"/>
    <x v="0"/>
    <x v="0"/>
    <x v="0"/>
    <x v="16"/>
    <x v="0"/>
    <x v="228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14"/>
    <x v="139"/>
    <x v="0"/>
    <x v="0"/>
    <x v="2272"/>
    <x v="0"/>
    <x v="0"/>
    <x v="0"/>
    <x v="0"/>
    <x v="0"/>
    <x v="0"/>
    <x v="2205"/>
    <x v="2206"/>
    <x v="0"/>
    <x v="164"/>
    <x v="2293"/>
    <x v="2198"/>
    <x v="2300"/>
    <x v="2184"/>
    <x v="2301"/>
    <x v="1"/>
    <x v="192"/>
    <x v="696"/>
    <x v="0"/>
    <x v="2314"/>
    <x v="0"/>
    <x v="0"/>
    <x v="4"/>
    <x v="0"/>
    <x v="0"/>
    <x v="0"/>
    <x v="0"/>
    <x v="0"/>
    <x v="0"/>
    <x v="0"/>
    <x v="10"/>
    <x v="0"/>
    <x v="228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15"/>
    <x v="34"/>
    <x v="0"/>
    <x v="0"/>
    <x v="2273"/>
    <x v="0"/>
    <x v="0"/>
    <x v="0"/>
    <x v="0"/>
    <x v="0"/>
    <x v="0"/>
    <x v="2206"/>
    <x v="2207"/>
    <x v="0"/>
    <x v="165"/>
    <x v="2294"/>
    <x v="2199"/>
    <x v="2301"/>
    <x v="2185"/>
    <x v="2302"/>
    <x v="14"/>
    <x v="31"/>
    <x v="1092"/>
    <x v="0"/>
    <x v="2315"/>
    <x v="0"/>
    <x v="0"/>
    <x v="161"/>
    <x v="0"/>
    <x v="0"/>
    <x v="0"/>
    <x v="0"/>
    <x v="0"/>
    <x v="0"/>
    <x v="0"/>
    <x v="29"/>
    <x v="0"/>
    <x v="2289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2"/>
    <x v="2"/>
  </r>
  <r>
    <x v="2316"/>
    <x v="106"/>
    <x v="0"/>
    <x v="0"/>
    <x v="2274"/>
    <x v="0"/>
    <x v="0"/>
    <x v="0"/>
    <x v="0"/>
    <x v="0"/>
    <x v="0"/>
    <x v="2207"/>
    <x v="2208"/>
    <x v="0"/>
    <x v="161"/>
    <x v="2295"/>
    <x v="2200"/>
    <x v="2302"/>
    <x v="2186"/>
    <x v="2303"/>
    <x v="17"/>
    <x v="183"/>
    <x v="413"/>
    <x v="0"/>
    <x v="2316"/>
    <x v="0"/>
    <x v="0"/>
    <x v="410"/>
    <x v="0"/>
    <x v="0"/>
    <x v="0"/>
    <x v="0"/>
    <x v="0"/>
    <x v="0"/>
    <x v="0"/>
    <x v="6"/>
    <x v="0"/>
    <x v="229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17"/>
    <x v="43"/>
    <x v="0"/>
    <x v="0"/>
    <x v="2275"/>
    <x v="0"/>
    <x v="0"/>
    <x v="0"/>
    <x v="0"/>
    <x v="0"/>
    <x v="0"/>
    <x v="2208"/>
    <x v="2209"/>
    <x v="0"/>
    <x v="1"/>
    <x v="2296"/>
    <x v="2201"/>
    <x v="2303"/>
    <x v="2187"/>
    <x v="2304"/>
    <x v="5"/>
    <x v="6"/>
    <x v="992"/>
    <x v="0"/>
    <x v="2317"/>
    <x v="0"/>
    <x v="0"/>
    <x v="20"/>
    <x v="0"/>
    <x v="0"/>
    <x v="0"/>
    <x v="0"/>
    <x v="0"/>
    <x v="0"/>
    <x v="0"/>
    <x v="8"/>
    <x v="0"/>
    <x v="2291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318"/>
    <x v="19"/>
    <x v="0"/>
    <x v="0"/>
    <x v="2276"/>
    <x v="0"/>
    <x v="0"/>
    <x v="0"/>
    <x v="0"/>
    <x v="0"/>
    <x v="0"/>
    <x v="2209"/>
    <x v="2210"/>
    <x v="0"/>
    <x v="161"/>
    <x v="2297"/>
    <x v="2202"/>
    <x v="2304"/>
    <x v="2188"/>
    <x v="2305"/>
    <x v="17"/>
    <x v="231"/>
    <x v="1093"/>
    <x v="0"/>
    <x v="2318"/>
    <x v="0"/>
    <x v="0"/>
    <x v="68"/>
    <x v="0"/>
    <x v="0"/>
    <x v="0"/>
    <x v="0"/>
    <x v="0"/>
    <x v="0"/>
    <x v="0"/>
    <x v="6"/>
    <x v="0"/>
    <x v="229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19"/>
    <x v="43"/>
    <x v="0"/>
    <x v="0"/>
    <x v="2277"/>
    <x v="0"/>
    <x v="0"/>
    <x v="0"/>
    <x v="0"/>
    <x v="0"/>
    <x v="0"/>
    <x v="2210"/>
    <x v="2211"/>
    <x v="0"/>
    <x v="163"/>
    <x v="2298"/>
    <x v="2203"/>
    <x v="2305"/>
    <x v="2189"/>
    <x v="2306"/>
    <x v="0"/>
    <x v="10"/>
    <x v="1065"/>
    <x v="0"/>
    <x v="2319"/>
    <x v="0"/>
    <x v="0"/>
    <x v="118"/>
    <x v="0"/>
    <x v="0"/>
    <x v="0"/>
    <x v="0"/>
    <x v="0"/>
    <x v="0"/>
    <x v="0"/>
    <x v="7"/>
    <x v="0"/>
    <x v="229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20"/>
    <x v="180"/>
    <x v="0"/>
    <x v="0"/>
    <x v="2278"/>
    <x v="0"/>
    <x v="0"/>
    <x v="0"/>
    <x v="0"/>
    <x v="0"/>
    <x v="0"/>
    <x v="2211"/>
    <x v="2212"/>
    <x v="0"/>
    <x v="162"/>
    <x v="2299"/>
    <x v="2204"/>
    <x v="2306"/>
    <x v="2190"/>
    <x v="2307"/>
    <x v="0"/>
    <x v="10"/>
    <x v="425"/>
    <x v="0"/>
    <x v="2320"/>
    <x v="0"/>
    <x v="0"/>
    <x v="293"/>
    <x v="0"/>
    <x v="0"/>
    <x v="0"/>
    <x v="0"/>
    <x v="0"/>
    <x v="0"/>
    <x v="0"/>
    <x v="6"/>
    <x v="0"/>
    <x v="229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21"/>
    <x v="7"/>
    <x v="0"/>
    <x v="0"/>
    <x v="2279"/>
    <x v="0"/>
    <x v="0"/>
    <x v="0"/>
    <x v="0"/>
    <x v="0"/>
    <x v="0"/>
    <x v="2212"/>
    <x v="2213"/>
    <x v="0"/>
    <x v="162"/>
    <x v="2300"/>
    <x v="2205"/>
    <x v="2307"/>
    <x v="2191"/>
    <x v="2308"/>
    <x v="15"/>
    <x v="86"/>
    <x v="245"/>
    <x v="0"/>
    <x v="2321"/>
    <x v="0"/>
    <x v="0"/>
    <x v="44"/>
    <x v="0"/>
    <x v="0"/>
    <x v="0"/>
    <x v="0"/>
    <x v="0"/>
    <x v="0"/>
    <x v="0"/>
    <x v="11"/>
    <x v="0"/>
    <x v="229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22"/>
    <x v="232"/>
    <x v="0"/>
    <x v="0"/>
    <x v="2280"/>
    <x v="0"/>
    <x v="0"/>
    <x v="0"/>
    <x v="0"/>
    <x v="0"/>
    <x v="0"/>
    <x v="2213"/>
    <x v="2214"/>
    <x v="0"/>
    <x v="1"/>
    <x v="2301"/>
    <x v="2206"/>
    <x v="2308"/>
    <x v="2192"/>
    <x v="2309"/>
    <x v="3"/>
    <x v="3"/>
    <x v="3"/>
    <x v="0"/>
    <x v="2322"/>
    <x v="0"/>
    <x v="0"/>
    <x v="14"/>
    <x v="0"/>
    <x v="0"/>
    <x v="0"/>
    <x v="0"/>
    <x v="0"/>
    <x v="0"/>
    <x v="0"/>
    <x v="11"/>
    <x v="0"/>
    <x v="229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2323"/>
    <x v="43"/>
    <x v="0"/>
    <x v="0"/>
    <x v="2281"/>
    <x v="0"/>
    <x v="0"/>
    <x v="0"/>
    <x v="0"/>
    <x v="0"/>
    <x v="0"/>
    <x v="2214"/>
    <x v="2215"/>
    <x v="0"/>
    <x v="46"/>
    <x v="2302"/>
    <x v="2207"/>
    <x v="2309"/>
    <x v="2193"/>
    <x v="2310"/>
    <x v="1"/>
    <x v="93"/>
    <x v="723"/>
    <x v="0"/>
    <x v="2323"/>
    <x v="0"/>
    <x v="0"/>
    <x v="44"/>
    <x v="0"/>
    <x v="0"/>
    <x v="0"/>
    <x v="0"/>
    <x v="0"/>
    <x v="0"/>
    <x v="0"/>
    <x v="16"/>
    <x v="0"/>
    <x v="229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24"/>
    <x v="43"/>
    <x v="0"/>
    <x v="0"/>
    <x v="2282"/>
    <x v="0"/>
    <x v="0"/>
    <x v="0"/>
    <x v="0"/>
    <x v="0"/>
    <x v="0"/>
    <x v="2215"/>
    <x v="2216"/>
    <x v="0"/>
    <x v="162"/>
    <x v="2303"/>
    <x v="2208"/>
    <x v="2310"/>
    <x v="2194"/>
    <x v="2311"/>
    <x v="14"/>
    <x v="99"/>
    <x v="274"/>
    <x v="0"/>
    <x v="2324"/>
    <x v="0"/>
    <x v="0"/>
    <x v="14"/>
    <x v="0"/>
    <x v="0"/>
    <x v="0"/>
    <x v="0"/>
    <x v="0"/>
    <x v="0"/>
    <x v="0"/>
    <x v="11"/>
    <x v="0"/>
    <x v="2298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25"/>
    <x v="124"/>
    <x v="0"/>
    <x v="0"/>
    <x v="2283"/>
    <x v="0"/>
    <x v="0"/>
    <x v="0"/>
    <x v="0"/>
    <x v="0"/>
    <x v="0"/>
    <x v="2216"/>
    <x v="2217"/>
    <x v="0"/>
    <x v="161"/>
    <x v="2304"/>
    <x v="2209"/>
    <x v="2311"/>
    <x v="2195"/>
    <x v="2312"/>
    <x v="16"/>
    <x v="173"/>
    <x v="1094"/>
    <x v="0"/>
    <x v="2325"/>
    <x v="0"/>
    <x v="0"/>
    <x v="225"/>
    <x v="0"/>
    <x v="0"/>
    <x v="0"/>
    <x v="0"/>
    <x v="0"/>
    <x v="0"/>
    <x v="0"/>
    <x v="26"/>
    <x v="0"/>
    <x v="2299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26"/>
    <x v="436"/>
    <x v="0"/>
    <x v="0"/>
    <x v="2284"/>
    <x v="0"/>
    <x v="0"/>
    <x v="0"/>
    <x v="0"/>
    <x v="0"/>
    <x v="0"/>
    <x v="2217"/>
    <x v="2218"/>
    <x v="0"/>
    <x v="166"/>
    <x v="2305"/>
    <x v="2194"/>
    <x v="2312"/>
    <x v="2196"/>
    <x v="2313"/>
    <x v="15"/>
    <x v="43"/>
    <x v="1095"/>
    <x v="0"/>
    <x v="2326"/>
    <x v="0"/>
    <x v="0"/>
    <x v="411"/>
    <x v="0"/>
    <x v="0"/>
    <x v="0"/>
    <x v="0"/>
    <x v="0"/>
    <x v="0"/>
    <x v="0"/>
    <x v="2"/>
    <x v="0"/>
    <x v="2300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27"/>
    <x v="437"/>
    <x v="0"/>
    <x v="0"/>
    <x v="2285"/>
    <x v="0"/>
    <x v="0"/>
    <x v="0"/>
    <x v="0"/>
    <x v="0"/>
    <x v="0"/>
    <x v="2218"/>
    <x v="2219"/>
    <x v="0"/>
    <x v="46"/>
    <x v="2306"/>
    <x v="2210"/>
    <x v="2313"/>
    <x v="2197"/>
    <x v="2314"/>
    <x v="0"/>
    <x v="10"/>
    <x v="425"/>
    <x v="0"/>
    <x v="2327"/>
    <x v="0"/>
    <x v="0"/>
    <x v="28"/>
    <x v="0"/>
    <x v="0"/>
    <x v="0"/>
    <x v="0"/>
    <x v="0"/>
    <x v="0"/>
    <x v="0"/>
    <x v="7"/>
    <x v="0"/>
    <x v="230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28"/>
    <x v="19"/>
    <x v="0"/>
    <x v="0"/>
    <x v="2286"/>
    <x v="0"/>
    <x v="0"/>
    <x v="0"/>
    <x v="0"/>
    <x v="0"/>
    <x v="0"/>
    <x v="2219"/>
    <x v="2220"/>
    <x v="0"/>
    <x v="161"/>
    <x v="2307"/>
    <x v="2211"/>
    <x v="2314"/>
    <x v="2198"/>
    <x v="2315"/>
    <x v="20"/>
    <x v="90"/>
    <x v="490"/>
    <x v="0"/>
    <x v="2328"/>
    <x v="0"/>
    <x v="0"/>
    <x v="394"/>
    <x v="0"/>
    <x v="0"/>
    <x v="0"/>
    <x v="0"/>
    <x v="0"/>
    <x v="0"/>
    <x v="0"/>
    <x v="16"/>
    <x v="0"/>
    <x v="230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29"/>
    <x v="30"/>
    <x v="0"/>
    <x v="0"/>
    <x v="2287"/>
    <x v="0"/>
    <x v="0"/>
    <x v="0"/>
    <x v="0"/>
    <x v="0"/>
    <x v="0"/>
    <x v="2220"/>
    <x v="2221"/>
    <x v="0"/>
    <x v="46"/>
    <x v="2308"/>
    <x v="2212"/>
    <x v="2315"/>
    <x v="2199"/>
    <x v="2316"/>
    <x v="1"/>
    <x v="8"/>
    <x v="8"/>
    <x v="0"/>
    <x v="2329"/>
    <x v="0"/>
    <x v="0"/>
    <x v="4"/>
    <x v="0"/>
    <x v="0"/>
    <x v="0"/>
    <x v="0"/>
    <x v="0"/>
    <x v="0"/>
    <x v="0"/>
    <x v="13"/>
    <x v="0"/>
    <x v="2303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30"/>
    <x v="106"/>
    <x v="0"/>
    <x v="0"/>
    <x v="2288"/>
    <x v="0"/>
    <x v="0"/>
    <x v="0"/>
    <x v="0"/>
    <x v="0"/>
    <x v="0"/>
    <x v="2221"/>
    <x v="2222"/>
    <x v="0"/>
    <x v="162"/>
    <x v="2309"/>
    <x v="2194"/>
    <x v="2316"/>
    <x v="2200"/>
    <x v="2317"/>
    <x v="5"/>
    <x v="6"/>
    <x v="6"/>
    <x v="0"/>
    <x v="2330"/>
    <x v="0"/>
    <x v="0"/>
    <x v="60"/>
    <x v="0"/>
    <x v="0"/>
    <x v="0"/>
    <x v="0"/>
    <x v="0"/>
    <x v="0"/>
    <x v="0"/>
    <x v="2"/>
    <x v="0"/>
    <x v="230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31"/>
    <x v="43"/>
    <x v="0"/>
    <x v="0"/>
    <x v="2289"/>
    <x v="0"/>
    <x v="0"/>
    <x v="0"/>
    <x v="0"/>
    <x v="0"/>
    <x v="0"/>
    <x v="2222"/>
    <x v="2223"/>
    <x v="0"/>
    <x v="162"/>
    <x v="2310"/>
    <x v="2213"/>
    <x v="2317"/>
    <x v="2201"/>
    <x v="2318"/>
    <x v="20"/>
    <x v="138"/>
    <x v="1096"/>
    <x v="0"/>
    <x v="2331"/>
    <x v="0"/>
    <x v="0"/>
    <x v="412"/>
    <x v="0"/>
    <x v="0"/>
    <x v="0"/>
    <x v="0"/>
    <x v="0"/>
    <x v="0"/>
    <x v="0"/>
    <x v="16"/>
    <x v="0"/>
    <x v="2305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32"/>
    <x v="10"/>
    <x v="0"/>
    <x v="0"/>
    <x v="2290"/>
    <x v="0"/>
    <x v="0"/>
    <x v="0"/>
    <x v="0"/>
    <x v="0"/>
    <x v="0"/>
    <x v="2223"/>
    <x v="2224"/>
    <x v="0"/>
    <x v="163"/>
    <x v="2311"/>
    <x v="2214"/>
    <x v="2318"/>
    <x v="2202"/>
    <x v="2319"/>
    <x v="14"/>
    <x v="107"/>
    <x v="1097"/>
    <x v="0"/>
    <x v="2332"/>
    <x v="0"/>
    <x v="0"/>
    <x v="11"/>
    <x v="0"/>
    <x v="0"/>
    <x v="0"/>
    <x v="0"/>
    <x v="0"/>
    <x v="0"/>
    <x v="0"/>
    <x v="10"/>
    <x v="0"/>
    <x v="230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33"/>
    <x v="43"/>
    <x v="0"/>
    <x v="0"/>
    <x v="2291"/>
    <x v="0"/>
    <x v="0"/>
    <x v="0"/>
    <x v="0"/>
    <x v="0"/>
    <x v="0"/>
    <x v="2224"/>
    <x v="2225"/>
    <x v="0"/>
    <x v="161"/>
    <x v="2312"/>
    <x v="2215"/>
    <x v="2319"/>
    <x v="2203"/>
    <x v="2320"/>
    <x v="12"/>
    <x v="103"/>
    <x v="433"/>
    <x v="0"/>
    <x v="2333"/>
    <x v="0"/>
    <x v="0"/>
    <x v="413"/>
    <x v="0"/>
    <x v="0"/>
    <x v="0"/>
    <x v="0"/>
    <x v="0"/>
    <x v="0"/>
    <x v="0"/>
    <x v="18"/>
    <x v="0"/>
    <x v="2307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334"/>
    <x v="84"/>
    <x v="0"/>
    <x v="0"/>
    <x v="2292"/>
    <x v="0"/>
    <x v="0"/>
    <x v="0"/>
    <x v="0"/>
    <x v="0"/>
    <x v="0"/>
    <x v="2225"/>
    <x v="2226"/>
    <x v="0"/>
    <x v="167"/>
    <x v="2313"/>
    <x v="2194"/>
    <x v="2320"/>
    <x v="2204"/>
    <x v="2321"/>
    <x v="17"/>
    <x v="183"/>
    <x v="530"/>
    <x v="0"/>
    <x v="2334"/>
    <x v="0"/>
    <x v="0"/>
    <x v="31"/>
    <x v="0"/>
    <x v="0"/>
    <x v="0"/>
    <x v="0"/>
    <x v="0"/>
    <x v="0"/>
    <x v="0"/>
    <x v="2"/>
    <x v="0"/>
    <x v="230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45"/>
    <x v="47"/>
  </r>
  <r>
    <x v="2335"/>
    <x v="141"/>
    <x v="0"/>
    <x v="1"/>
    <x v="2293"/>
    <x v="0"/>
    <x v="0"/>
    <x v="1"/>
    <x v="0"/>
    <x v="0"/>
    <x v="0"/>
    <x v="2226"/>
    <x v="2227"/>
    <x v="0"/>
    <x v="1"/>
    <x v="2314"/>
    <x v="2216"/>
    <x v="2321"/>
    <x v="2205"/>
    <x v="2322"/>
    <x v="15"/>
    <x v="88"/>
    <x v="372"/>
    <x v="2"/>
    <x v="2335"/>
    <x v="0"/>
    <x v="0"/>
    <x v="14"/>
    <x v="0"/>
    <x v="0"/>
    <x v="0"/>
    <x v="0"/>
    <x v="0"/>
    <x v="0"/>
    <x v="0"/>
    <x v="40"/>
    <x v="9"/>
    <x v="2309"/>
    <x v="5"/>
    <x v="0"/>
    <x v="0"/>
    <x v="1"/>
    <x v="33"/>
    <x v="4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336"/>
    <x v="75"/>
    <x v="0"/>
    <x v="0"/>
    <x v="2294"/>
    <x v="0"/>
    <x v="0"/>
    <x v="0"/>
    <x v="0"/>
    <x v="0"/>
    <x v="0"/>
    <x v="2227"/>
    <x v="2228"/>
    <x v="0"/>
    <x v="162"/>
    <x v="2315"/>
    <x v="2217"/>
    <x v="2322"/>
    <x v="2206"/>
    <x v="2323"/>
    <x v="16"/>
    <x v="137"/>
    <x v="1098"/>
    <x v="0"/>
    <x v="2336"/>
    <x v="0"/>
    <x v="0"/>
    <x v="48"/>
    <x v="0"/>
    <x v="0"/>
    <x v="0"/>
    <x v="0"/>
    <x v="0"/>
    <x v="0"/>
    <x v="0"/>
    <x v="11"/>
    <x v="0"/>
    <x v="231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37"/>
    <x v="43"/>
    <x v="0"/>
    <x v="0"/>
    <x v="2295"/>
    <x v="0"/>
    <x v="0"/>
    <x v="0"/>
    <x v="0"/>
    <x v="0"/>
    <x v="0"/>
    <x v="2228"/>
    <x v="2229"/>
    <x v="0"/>
    <x v="1"/>
    <x v="2316"/>
    <x v="2218"/>
    <x v="2323"/>
    <x v="2207"/>
    <x v="2324"/>
    <x v="14"/>
    <x v="31"/>
    <x v="133"/>
    <x v="1"/>
    <x v="2337"/>
    <x v="0"/>
    <x v="0"/>
    <x v="113"/>
    <x v="0"/>
    <x v="0"/>
    <x v="0"/>
    <x v="0"/>
    <x v="0"/>
    <x v="0"/>
    <x v="0"/>
    <x v="27"/>
    <x v="0"/>
    <x v="231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20"/>
    <x v="20"/>
    <x v="0"/>
    <x v="0"/>
    <x v="0"/>
    <x v="2"/>
    <x v="1"/>
    <x v="5"/>
    <x v="4"/>
  </r>
  <r>
    <x v="2338"/>
    <x v="42"/>
    <x v="0"/>
    <x v="0"/>
    <x v="2296"/>
    <x v="0"/>
    <x v="0"/>
    <x v="0"/>
    <x v="0"/>
    <x v="0"/>
    <x v="0"/>
    <x v="2229"/>
    <x v="2230"/>
    <x v="0"/>
    <x v="162"/>
    <x v="2317"/>
    <x v="2219"/>
    <x v="2324"/>
    <x v="2208"/>
    <x v="2325"/>
    <x v="14"/>
    <x v="80"/>
    <x v="1099"/>
    <x v="0"/>
    <x v="2338"/>
    <x v="0"/>
    <x v="0"/>
    <x v="414"/>
    <x v="0"/>
    <x v="0"/>
    <x v="0"/>
    <x v="0"/>
    <x v="0"/>
    <x v="0"/>
    <x v="0"/>
    <x v="6"/>
    <x v="0"/>
    <x v="231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39"/>
    <x v="9"/>
    <x v="0"/>
    <x v="0"/>
    <x v="2297"/>
    <x v="0"/>
    <x v="0"/>
    <x v="0"/>
    <x v="0"/>
    <x v="0"/>
    <x v="0"/>
    <x v="2230"/>
    <x v="2231"/>
    <x v="0"/>
    <x v="168"/>
    <x v="2318"/>
    <x v="2220"/>
    <x v="2325"/>
    <x v="2209"/>
    <x v="2326"/>
    <x v="14"/>
    <x v="98"/>
    <x v="204"/>
    <x v="0"/>
    <x v="2339"/>
    <x v="0"/>
    <x v="0"/>
    <x v="4"/>
    <x v="0"/>
    <x v="0"/>
    <x v="0"/>
    <x v="0"/>
    <x v="0"/>
    <x v="0"/>
    <x v="0"/>
    <x v="58"/>
    <x v="0"/>
    <x v="2313"/>
    <x v="0"/>
    <x v="0"/>
    <x v="0"/>
    <x v="0"/>
    <x v="43"/>
    <x v="65"/>
    <x v="0"/>
    <x v="0"/>
    <x v="0"/>
    <x v="0"/>
    <x v="0"/>
    <x v="0"/>
    <x v="0"/>
    <x v="0"/>
    <x v="0"/>
    <x v="2"/>
    <x v="0"/>
    <x v="3"/>
    <x v="7"/>
    <x v="8"/>
    <x v="32"/>
    <x v="31"/>
    <x v="39"/>
    <x v="0"/>
    <x v="3"/>
    <x v="3"/>
    <x v="0"/>
    <x v="8"/>
    <x v="0"/>
    <x v="0"/>
    <x v="0"/>
    <x v="0"/>
    <x v="0"/>
    <x v="0"/>
    <x v="1"/>
    <x v="0"/>
    <x v="3"/>
    <x v="2"/>
    <x v="0"/>
    <x v="76"/>
    <x v="76"/>
    <x v="0"/>
    <x v="0"/>
    <x v="0"/>
    <x v="0"/>
    <x v="3"/>
    <x v="12"/>
    <x v="11"/>
  </r>
  <r>
    <x v="2340"/>
    <x v="92"/>
    <x v="0"/>
    <x v="0"/>
    <x v="2298"/>
    <x v="0"/>
    <x v="0"/>
    <x v="0"/>
    <x v="0"/>
    <x v="0"/>
    <x v="0"/>
    <x v="2231"/>
    <x v="2232"/>
    <x v="0"/>
    <x v="162"/>
    <x v="2319"/>
    <x v="2221"/>
    <x v="2326"/>
    <x v="2210"/>
    <x v="2327"/>
    <x v="12"/>
    <x v="23"/>
    <x v="1066"/>
    <x v="0"/>
    <x v="2340"/>
    <x v="0"/>
    <x v="0"/>
    <x v="109"/>
    <x v="0"/>
    <x v="0"/>
    <x v="0"/>
    <x v="0"/>
    <x v="0"/>
    <x v="0"/>
    <x v="0"/>
    <x v="71"/>
    <x v="5"/>
    <x v="2314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2341"/>
    <x v="438"/>
    <x v="0"/>
    <x v="0"/>
    <x v="2299"/>
    <x v="0"/>
    <x v="0"/>
    <x v="0"/>
    <x v="0"/>
    <x v="0"/>
    <x v="0"/>
    <x v="2232"/>
    <x v="2233"/>
    <x v="0"/>
    <x v="46"/>
    <x v="2320"/>
    <x v="2222"/>
    <x v="2327"/>
    <x v="2211"/>
    <x v="2328"/>
    <x v="10"/>
    <x v="48"/>
    <x v="359"/>
    <x v="0"/>
    <x v="2341"/>
    <x v="0"/>
    <x v="0"/>
    <x v="4"/>
    <x v="0"/>
    <x v="0"/>
    <x v="0"/>
    <x v="0"/>
    <x v="0"/>
    <x v="0"/>
    <x v="0"/>
    <x v="7"/>
    <x v="0"/>
    <x v="2315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42"/>
    <x v="51"/>
    <x v="0"/>
    <x v="0"/>
    <x v="2300"/>
    <x v="0"/>
    <x v="0"/>
    <x v="0"/>
    <x v="0"/>
    <x v="0"/>
    <x v="0"/>
    <x v="2233"/>
    <x v="2234"/>
    <x v="0"/>
    <x v="46"/>
    <x v="2321"/>
    <x v="2223"/>
    <x v="2328"/>
    <x v="2212"/>
    <x v="2329"/>
    <x v="16"/>
    <x v="180"/>
    <x v="1100"/>
    <x v="0"/>
    <x v="2342"/>
    <x v="0"/>
    <x v="0"/>
    <x v="189"/>
    <x v="0"/>
    <x v="0"/>
    <x v="0"/>
    <x v="0"/>
    <x v="0"/>
    <x v="0"/>
    <x v="0"/>
    <x v="25"/>
    <x v="0"/>
    <x v="2316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43"/>
    <x v="78"/>
    <x v="0"/>
    <x v="0"/>
    <x v="2301"/>
    <x v="0"/>
    <x v="0"/>
    <x v="0"/>
    <x v="0"/>
    <x v="0"/>
    <x v="0"/>
    <x v="2234"/>
    <x v="2235"/>
    <x v="0"/>
    <x v="46"/>
    <x v="2322"/>
    <x v="2224"/>
    <x v="2329"/>
    <x v="2213"/>
    <x v="2330"/>
    <x v="5"/>
    <x v="6"/>
    <x v="579"/>
    <x v="0"/>
    <x v="2343"/>
    <x v="0"/>
    <x v="0"/>
    <x v="161"/>
    <x v="0"/>
    <x v="0"/>
    <x v="0"/>
    <x v="0"/>
    <x v="0"/>
    <x v="0"/>
    <x v="0"/>
    <x v="29"/>
    <x v="0"/>
    <x v="231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44"/>
    <x v="116"/>
    <x v="0"/>
    <x v="0"/>
    <x v="2302"/>
    <x v="0"/>
    <x v="0"/>
    <x v="0"/>
    <x v="0"/>
    <x v="0"/>
    <x v="0"/>
    <x v="2235"/>
    <x v="2236"/>
    <x v="0"/>
    <x v="1"/>
    <x v="2323"/>
    <x v="2225"/>
    <x v="2330"/>
    <x v="2214"/>
    <x v="2331"/>
    <x v="2"/>
    <x v="188"/>
    <x v="1101"/>
    <x v="0"/>
    <x v="2344"/>
    <x v="0"/>
    <x v="0"/>
    <x v="4"/>
    <x v="0"/>
    <x v="0"/>
    <x v="0"/>
    <x v="0"/>
    <x v="0"/>
    <x v="0"/>
    <x v="0"/>
    <x v="10"/>
    <x v="0"/>
    <x v="231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45"/>
    <x v="43"/>
    <x v="0"/>
    <x v="0"/>
    <x v="2303"/>
    <x v="0"/>
    <x v="0"/>
    <x v="0"/>
    <x v="0"/>
    <x v="0"/>
    <x v="0"/>
    <x v="2236"/>
    <x v="2237"/>
    <x v="0"/>
    <x v="46"/>
    <x v="2324"/>
    <x v="2194"/>
    <x v="2331"/>
    <x v="2196"/>
    <x v="2332"/>
    <x v="17"/>
    <x v="59"/>
    <x v="75"/>
    <x v="0"/>
    <x v="2345"/>
    <x v="0"/>
    <x v="0"/>
    <x v="11"/>
    <x v="0"/>
    <x v="0"/>
    <x v="0"/>
    <x v="0"/>
    <x v="0"/>
    <x v="0"/>
    <x v="0"/>
    <x v="2"/>
    <x v="0"/>
    <x v="231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46"/>
    <x v="43"/>
    <x v="0"/>
    <x v="0"/>
    <x v="2304"/>
    <x v="0"/>
    <x v="0"/>
    <x v="0"/>
    <x v="0"/>
    <x v="0"/>
    <x v="0"/>
    <x v="2237"/>
    <x v="2238"/>
    <x v="0"/>
    <x v="49"/>
    <x v="2325"/>
    <x v="2226"/>
    <x v="2332"/>
    <x v="2215"/>
    <x v="2333"/>
    <x v="15"/>
    <x v="30"/>
    <x v="1102"/>
    <x v="0"/>
    <x v="2346"/>
    <x v="0"/>
    <x v="0"/>
    <x v="262"/>
    <x v="0"/>
    <x v="0"/>
    <x v="0"/>
    <x v="0"/>
    <x v="0"/>
    <x v="0"/>
    <x v="0"/>
    <x v="25"/>
    <x v="0"/>
    <x v="2320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47"/>
    <x v="12"/>
    <x v="0"/>
    <x v="0"/>
    <x v="2305"/>
    <x v="0"/>
    <x v="0"/>
    <x v="0"/>
    <x v="0"/>
    <x v="0"/>
    <x v="0"/>
    <x v="2238"/>
    <x v="2239"/>
    <x v="0"/>
    <x v="56"/>
    <x v="2326"/>
    <x v="2227"/>
    <x v="2333"/>
    <x v="2216"/>
    <x v="2334"/>
    <x v="4"/>
    <x v="4"/>
    <x v="420"/>
    <x v="0"/>
    <x v="2347"/>
    <x v="0"/>
    <x v="0"/>
    <x v="2"/>
    <x v="0"/>
    <x v="0"/>
    <x v="0"/>
    <x v="0"/>
    <x v="0"/>
    <x v="0"/>
    <x v="0"/>
    <x v="6"/>
    <x v="0"/>
    <x v="232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22"/>
    <x v="232"/>
    <x v="0"/>
    <x v="0"/>
    <x v="2280"/>
    <x v="0"/>
    <x v="0"/>
    <x v="0"/>
    <x v="0"/>
    <x v="0"/>
    <x v="0"/>
    <x v="2213"/>
    <x v="2214"/>
    <x v="0"/>
    <x v="1"/>
    <x v="2301"/>
    <x v="2206"/>
    <x v="2308"/>
    <x v="2192"/>
    <x v="2309"/>
    <x v="3"/>
    <x v="3"/>
    <x v="3"/>
    <x v="0"/>
    <x v="2322"/>
    <x v="0"/>
    <x v="0"/>
    <x v="14"/>
    <x v="0"/>
    <x v="0"/>
    <x v="0"/>
    <x v="0"/>
    <x v="0"/>
    <x v="0"/>
    <x v="0"/>
    <x v="53"/>
    <x v="0"/>
    <x v="2296"/>
    <x v="0"/>
    <x v="1"/>
    <x v="0"/>
    <x v="0"/>
    <x v="41"/>
    <x v="6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1"/>
    <x v="61"/>
    <x v="0"/>
    <x v="0"/>
    <x v="0"/>
    <x v="2"/>
    <x v="1"/>
    <x v="5"/>
    <x v="11"/>
  </r>
  <r>
    <x v="2348"/>
    <x v="18"/>
    <x v="0"/>
    <x v="0"/>
    <x v="2306"/>
    <x v="0"/>
    <x v="0"/>
    <x v="0"/>
    <x v="0"/>
    <x v="0"/>
    <x v="0"/>
    <x v="2239"/>
    <x v="2240"/>
    <x v="0"/>
    <x v="49"/>
    <x v="2327"/>
    <x v="2228"/>
    <x v="2334"/>
    <x v="2217"/>
    <x v="2335"/>
    <x v="17"/>
    <x v="163"/>
    <x v="355"/>
    <x v="0"/>
    <x v="2348"/>
    <x v="0"/>
    <x v="0"/>
    <x v="65"/>
    <x v="0"/>
    <x v="0"/>
    <x v="0"/>
    <x v="0"/>
    <x v="0"/>
    <x v="0"/>
    <x v="0"/>
    <x v="29"/>
    <x v="0"/>
    <x v="2322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49"/>
    <x v="439"/>
    <x v="0"/>
    <x v="0"/>
    <x v="2307"/>
    <x v="0"/>
    <x v="0"/>
    <x v="0"/>
    <x v="0"/>
    <x v="0"/>
    <x v="0"/>
    <x v="2240"/>
    <x v="2241"/>
    <x v="0"/>
    <x v="49"/>
    <x v="2328"/>
    <x v="2229"/>
    <x v="2335"/>
    <x v="2218"/>
    <x v="2336"/>
    <x v="2"/>
    <x v="141"/>
    <x v="1103"/>
    <x v="0"/>
    <x v="2349"/>
    <x v="0"/>
    <x v="0"/>
    <x v="58"/>
    <x v="0"/>
    <x v="0"/>
    <x v="0"/>
    <x v="0"/>
    <x v="0"/>
    <x v="0"/>
    <x v="0"/>
    <x v="26"/>
    <x v="0"/>
    <x v="2323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50"/>
    <x v="18"/>
    <x v="0"/>
    <x v="0"/>
    <x v="2308"/>
    <x v="0"/>
    <x v="0"/>
    <x v="0"/>
    <x v="0"/>
    <x v="0"/>
    <x v="0"/>
    <x v="2241"/>
    <x v="2242"/>
    <x v="0"/>
    <x v="49"/>
    <x v="2329"/>
    <x v="2230"/>
    <x v="2336"/>
    <x v="2219"/>
    <x v="2337"/>
    <x v="2"/>
    <x v="7"/>
    <x v="270"/>
    <x v="0"/>
    <x v="2350"/>
    <x v="0"/>
    <x v="0"/>
    <x v="53"/>
    <x v="0"/>
    <x v="0"/>
    <x v="0"/>
    <x v="0"/>
    <x v="0"/>
    <x v="0"/>
    <x v="0"/>
    <x v="16"/>
    <x v="0"/>
    <x v="2324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51"/>
    <x v="64"/>
    <x v="0"/>
    <x v="0"/>
    <x v="2309"/>
    <x v="0"/>
    <x v="0"/>
    <x v="0"/>
    <x v="0"/>
    <x v="0"/>
    <x v="0"/>
    <x v="2242"/>
    <x v="2243"/>
    <x v="0"/>
    <x v="49"/>
    <x v="2330"/>
    <x v="2231"/>
    <x v="2337"/>
    <x v="2220"/>
    <x v="2338"/>
    <x v="1"/>
    <x v="116"/>
    <x v="185"/>
    <x v="0"/>
    <x v="2351"/>
    <x v="0"/>
    <x v="0"/>
    <x v="415"/>
    <x v="0"/>
    <x v="0"/>
    <x v="0"/>
    <x v="0"/>
    <x v="0"/>
    <x v="0"/>
    <x v="0"/>
    <x v="5"/>
    <x v="2"/>
    <x v="2325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52"/>
    <x v="225"/>
    <x v="0"/>
    <x v="0"/>
    <x v="2310"/>
    <x v="0"/>
    <x v="0"/>
    <x v="0"/>
    <x v="0"/>
    <x v="0"/>
    <x v="0"/>
    <x v="2243"/>
    <x v="2244"/>
    <x v="0"/>
    <x v="49"/>
    <x v="2331"/>
    <x v="2232"/>
    <x v="2338"/>
    <x v="2221"/>
    <x v="2339"/>
    <x v="17"/>
    <x v="163"/>
    <x v="355"/>
    <x v="0"/>
    <x v="2352"/>
    <x v="0"/>
    <x v="0"/>
    <x v="25"/>
    <x v="0"/>
    <x v="0"/>
    <x v="0"/>
    <x v="0"/>
    <x v="0"/>
    <x v="0"/>
    <x v="0"/>
    <x v="25"/>
    <x v="0"/>
    <x v="2326"/>
    <x v="0"/>
    <x v="0"/>
    <x v="0"/>
    <x v="0"/>
    <x v="24"/>
    <x v="2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53"/>
    <x v="16"/>
    <x v="0"/>
    <x v="0"/>
    <x v="2311"/>
    <x v="0"/>
    <x v="0"/>
    <x v="0"/>
    <x v="0"/>
    <x v="0"/>
    <x v="0"/>
    <x v="2244"/>
    <x v="2245"/>
    <x v="0"/>
    <x v="1"/>
    <x v="2332"/>
    <x v="2233"/>
    <x v="2339"/>
    <x v="2222"/>
    <x v="2340"/>
    <x v="13"/>
    <x v="146"/>
    <x v="1104"/>
    <x v="0"/>
    <x v="2353"/>
    <x v="0"/>
    <x v="0"/>
    <x v="23"/>
    <x v="0"/>
    <x v="0"/>
    <x v="0"/>
    <x v="0"/>
    <x v="0"/>
    <x v="0"/>
    <x v="0"/>
    <x v="6"/>
    <x v="0"/>
    <x v="2327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54"/>
    <x v="288"/>
    <x v="0"/>
    <x v="0"/>
    <x v="2312"/>
    <x v="0"/>
    <x v="0"/>
    <x v="0"/>
    <x v="0"/>
    <x v="0"/>
    <x v="0"/>
    <x v="2245"/>
    <x v="2246"/>
    <x v="0"/>
    <x v="1"/>
    <x v="2333"/>
    <x v="2234"/>
    <x v="2340"/>
    <x v="2223"/>
    <x v="2341"/>
    <x v="24"/>
    <x v="247"/>
    <x v="1105"/>
    <x v="0"/>
    <x v="2354"/>
    <x v="0"/>
    <x v="0"/>
    <x v="8"/>
    <x v="0"/>
    <x v="0"/>
    <x v="0"/>
    <x v="0"/>
    <x v="0"/>
    <x v="0"/>
    <x v="0"/>
    <x v="13"/>
    <x v="2"/>
    <x v="232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55"/>
    <x v="12"/>
    <x v="0"/>
    <x v="0"/>
    <x v="2313"/>
    <x v="0"/>
    <x v="0"/>
    <x v="0"/>
    <x v="0"/>
    <x v="0"/>
    <x v="0"/>
    <x v="2246"/>
    <x v="2247"/>
    <x v="0"/>
    <x v="49"/>
    <x v="2334"/>
    <x v="2235"/>
    <x v="2341"/>
    <x v="2224"/>
    <x v="2342"/>
    <x v="15"/>
    <x v="76"/>
    <x v="117"/>
    <x v="0"/>
    <x v="2355"/>
    <x v="0"/>
    <x v="0"/>
    <x v="15"/>
    <x v="0"/>
    <x v="0"/>
    <x v="0"/>
    <x v="0"/>
    <x v="0"/>
    <x v="0"/>
    <x v="0"/>
    <x v="7"/>
    <x v="0"/>
    <x v="2329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56"/>
    <x v="117"/>
    <x v="0"/>
    <x v="0"/>
    <x v="2314"/>
    <x v="0"/>
    <x v="0"/>
    <x v="0"/>
    <x v="0"/>
    <x v="0"/>
    <x v="0"/>
    <x v="2247"/>
    <x v="2248"/>
    <x v="0"/>
    <x v="49"/>
    <x v="2335"/>
    <x v="2236"/>
    <x v="2342"/>
    <x v="2225"/>
    <x v="2343"/>
    <x v="20"/>
    <x v="124"/>
    <x v="1106"/>
    <x v="0"/>
    <x v="2356"/>
    <x v="0"/>
    <x v="0"/>
    <x v="2"/>
    <x v="0"/>
    <x v="0"/>
    <x v="0"/>
    <x v="0"/>
    <x v="0"/>
    <x v="0"/>
    <x v="0"/>
    <x v="10"/>
    <x v="0"/>
    <x v="2330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57"/>
    <x v="43"/>
    <x v="0"/>
    <x v="0"/>
    <x v="2315"/>
    <x v="0"/>
    <x v="0"/>
    <x v="0"/>
    <x v="0"/>
    <x v="0"/>
    <x v="0"/>
    <x v="2248"/>
    <x v="2249"/>
    <x v="0"/>
    <x v="1"/>
    <x v="2336"/>
    <x v="2237"/>
    <x v="2343"/>
    <x v="2226"/>
    <x v="2344"/>
    <x v="1"/>
    <x v="192"/>
    <x v="465"/>
    <x v="0"/>
    <x v="2357"/>
    <x v="0"/>
    <x v="0"/>
    <x v="151"/>
    <x v="0"/>
    <x v="0"/>
    <x v="0"/>
    <x v="0"/>
    <x v="0"/>
    <x v="0"/>
    <x v="0"/>
    <x v="2"/>
    <x v="0"/>
    <x v="2331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5"/>
    <x v="11"/>
  </r>
  <r>
    <x v="2358"/>
    <x v="440"/>
    <x v="0"/>
    <x v="1"/>
    <x v="2316"/>
    <x v="0"/>
    <x v="0"/>
    <x v="1"/>
    <x v="0"/>
    <x v="0"/>
    <x v="0"/>
    <x v="2249"/>
    <x v="2250"/>
    <x v="0"/>
    <x v="1"/>
    <x v="2337"/>
    <x v="2238"/>
    <x v="2344"/>
    <x v="2227"/>
    <x v="2345"/>
    <x v="10"/>
    <x v="48"/>
    <x v="909"/>
    <x v="2"/>
    <x v="2358"/>
    <x v="0"/>
    <x v="0"/>
    <x v="162"/>
    <x v="0"/>
    <x v="0"/>
    <x v="0"/>
    <x v="0"/>
    <x v="0"/>
    <x v="0"/>
    <x v="0"/>
    <x v="32"/>
    <x v="9"/>
    <x v="2332"/>
    <x v="5"/>
    <x v="0"/>
    <x v="0"/>
    <x v="1"/>
    <x v="29"/>
    <x v="3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359"/>
    <x v="43"/>
    <x v="0"/>
    <x v="0"/>
    <x v="2317"/>
    <x v="0"/>
    <x v="0"/>
    <x v="0"/>
    <x v="0"/>
    <x v="0"/>
    <x v="0"/>
    <x v="2250"/>
    <x v="2251"/>
    <x v="0"/>
    <x v="49"/>
    <x v="2338"/>
    <x v="2239"/>
    <x v="2345"/>
    <x v="2228"/>
    <x v="2346"/>
    <x v="16"/>
    <x v="173"/>
    <x v="1107"/>
    <x v="0"/>
    <x v="2359"/>
    <x v="0"/>
    <x v="0"/>
    <x v="11"/>
    <x v="0"/>
    <x v="0"/>
    <x v="0"/>
    <x v="0"/>
    <x v="0"/>
    <x v="0"/>
    <x v="0"/>
    <x v="26"/>
    <x v="0"/>
    <x v="2333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60"/>
    <x v="124"/>
    <x v="0"/>
    <x v="0"/>
    <x v="2318"/>
    <x v="0"/>
    <x v="0"/>
    <x v="0"/>
    <x v="0"/>
    <x v="0"/>
    <x v="0"/>
    <x v="2251"/>
    <x v="2252"/>
    <x v="0"/>
    <x v="56"/>
    <x v="2339"/>
    <x v="2240"/>
    <x v="2346"/>
    <x v="2229"/>
    <x v="2347"/>
    <x v="25"/>
    <x v="266"/>
    <x v="1108"/>
    <x v="0"/>
    <x v="2360"/>
    <x v="0"/>
    <x v="0"/>
    <x v="15"/>
    <x v="0"/>
    <x v="0"/>
    <x v="0"/>
    <x v="0"/>
    <x v="0"/>
    <x v="0"/>
    <x v="0"/>
    <x v="2"/>
    <x v="0"/>
    <x v="233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61"/>
    <x v="7"/>
    <x v="0"/>
    <x v="0"/>
    <x v="2319"/>
    <x v="0"/>
    <x v="0"/>
    <x v="0"/>
    <x v="0"/>
    <x v="0"/>
    <x v="0"/>
    <x v="2252"/>
    <x v="2253"/>
    <x v="0"/>
    <x v="49"/>
    <x v="2340"/>
    <x v="2241"/>
    <x v="2347"/>
    <x v="2230"/>
    <x v="2348"/>
    <x v="14"/>
    <x v="98"/>
    <x v="297"/>
    <x v="0"/>
    <x v="2361"/>
    <x v="0"/>
    <x v="0"/>
    <x v="150"/>
    <x v="0"/>
    <x v="0"/>
    <x v="0"/>
    <x v="0"/>
    <x v="0"/>
    <x v="0"/>
    <x v="0"/>
    <x v="10"/>
    <x v="0"/>
    <x v="23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62"/>
    <x v="43"/>
    <x v="0"/>
    <x v="0"/>
    <x v="2320"/>
    <x v="0"/>
    <x v="0"/>
    <x v="0"/>
    <x v="0"/>
    <x v="0"/>
    <x v="0"/>
    <x v="2253"/>
    <x v="2254"/>
    <x v="0"/>
    <x v="1"/>
    <x v="2341"/>
    <x v="2242"/>
    <x v="2348"/>
    <x v="2231"/>
    <x v="2349"/>
    <x v="14"/>
    <x v="31"/>
    <x v="32"/>
    <x v="0"/>
    <x v="2362"/>
    <x v="0"/>
    <x v="0"/>
    <x v="110"/>
    <x v="0"/>
    <x v="0"/>
    <x v="0"/>
    <x v="0"/>
    <x v="0"/>
    <x v="0"/>
    <x v="0"/>
    <x v="10"/>
    <x v="0"/>
    <x v="233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2"/>
    <x v="1"/>
    <x v="5"/>
    <x v="4"/>
  </r>
  <r>
    <x v="2362"/>
    <x v="43"/>
    <x v="0"/>
    <x v="0"/>
    <x v="2320"/>
    <x v="0"/>
    <x v="0"/>
    <x v="0"/>
    <x v="0"/>
    <x v="0"/>
    <x v="0"/>
    <x v="2253"/>
    <x v="2254"/>
    <x v="0"/>
    <x v="1"/>
    <x v="2341"/>
    <x v="2242"/>
    <x v="2348"/>
    <x v="2231"/>
    <x v="2349"/>
    <x v="14"/>
    <x v="31"/>
    <x v="32"/>
    <x v="0"/>
    <x v="2362"/>
    <x v="0"/>
    <x v="0"/>
    <x v="110"/>
    <x v="0"/>
    <x v="0"/>
    <x v="0"/>
    <x v="0"/>
    <x v="0"/>
    <x v="0"/>
    <x v="0"/>
    <x v="27"/>
    <x v="0"/>
    <x v="233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55"/>
    <x v="55"/>
    <x v="0"/>
    <x v="3"/>
    <x v="0"/>
    <x v="2"/>
    <x v="1"/>
    <x v="5"/>
    <x v="4"/>
  </r>
  <r>
    <x v="2363"/>
    <x v="381"/>
    <x v="0"/>
    <x v="0"/>
    <x v="2321"/>
    <x v="0"/>
    <x v="0"/>
    <x v="0"/>
    <x v="0"/>
    <x v="0"/>
    <x v="0"/>
    <x v="2254"/>
    <x v="2255"/>
    <x v="0"/>
    <x v="49"/>
    <x v="2342"/>
    <x v="2243"/>
    <x v="2349"/>
    <x v="2232"/>
    <x v="2350"/>
    <x v="7"/>
    <x v="160"/>
    <x v="483"/>
    <x v="0"/>
    <x v="2363"/>
    <x v="0"/>
    <x v="0"/>
    <x v="198"/>
    <x v="0"/>
    <x v="0"/>
    <x v="0"/>
    <x v="0"/>
    <x v="0"/>
    <x v="0"/>
    <x v="0"/>
    <x v="6"/>
    <x v="0"/>
    <x v="233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64"/>
    <x v="34"/>
    <x v="0"/>
    <x v="0"/>
    <x v="2322"/>
    <x v="0"/>
    <x v="0"/>
    <x v="0"/>
    <x v="0"/>
    <x v="0"/>
    <x v="0"/>
    <x v="2255"/>
    <x v="2256"/>
    <x v="0"/>
    <x v="169"/>
    <x v="2343"/>
    <x v="2244"/>
    <x v="2350"/>
    <x v="2233"/>
    <x v="2351"/>
    <x v="15"/>
    <x v="104"/>
    <x v="1109"/>
    <x v="0"/>
    <x v="2364"/>
    <x v="0"/>
    <x v="0"/>
    <x v="115"/>
    <x v="0"/>
    <x v="0"/>
    <x v="0"/>
    <x v="0"/>
    <x v="0"/>
    <x v="0"/>
    <x v="0"/>
    <x v="10"/>
    <x v="0"/>
    <x v="233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7"/>
    <x v="49"/>
  </r>
  <r>
    <x v="2365"/>
    <x v="3"/>
    <x v="0"/>
    <x v="0"/>
    <x v="2323"/>
    <x v="0"/>
    <x v="0"/>
    <x v="0"/>
    <x v="0"/>
    <x v="0"/>
    <x v="0"/>
    <x v="2256"/>
    <x v="2257"/>
    <x v="0"/>
    <x v="49"/>
    <x v="2344"/>
    <x v="2245"/>
    <x v="2351"/>
    <x v="2234"/>
    <x v="2352"/>
    <x v="14"/>
    <x v="111"/>
    <x v="362"/>
    <x v="0"/>
    <x v="2365"/>
    <x v="0"/>
    <x v="0"/>
    <x v="102"/>
    <x v="0"/>
    <x v="0"/>
    <x v="0"/>
    <x v="0"/>
    <x v="0"/>
    <x v="0"/>
    <x v="0"/>
    <x v="7"/>
    <x v="0"/>
    <x v="234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66"/>
    <x v="75"/>
    <x v="0"/>
    <x v="0"/>
    <x v="2324"/>
    <x v="0"/>
    <x v="0"/>
    <x v="0"/>
    <x v="0"/>
    <x v="0"/>
    <x v="0"/>
    <x v="2257"/>
    <x v="2258"/>
    <x v="0"/>
    <x v="49"/>
    <x v="2345"/>
    <x v="2246"/>
    <x v="2352"/>
    <x v="2235"/>
    <x v="2353"/>
    <x v="2"/>
    <x v="151"/>
    <x v="1007"/>
    <x v="0"/>
    <x v="2366"/>
    <x v="0"/>
    <x v="0"/>
    <x v="416"/>
    <x v="0"/>
    <x v="0"/>
    <x v="0"/>
    <x v="0"/>
    <x v="0"/>
    <x v="0"/>
    <x v="0"/>
    <x v="13"/>
    <x v="0"/>
    <x v="234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57"/>
    <x v="43"/>
    <x v="0"/>
    <x v="0"/>
    <x v="2315"/>
    <x v="0"/>
    <x v="0"/>
    <x v="0"/>
    <x v="0"/>
    <x v="0"/>
    <x v="0"/>
    <x v="2248"/>
    <x v="2249"/>
    <x v="0"/>
    <x v="1"/>
    <x v="2336"/>
    <x v="2237"/>
    <x v="2343"/>
    <x v="2226"/>
    <x v="2344"/>
    <x v="1"/>
    <x v="192"/>
    <x v="465"/>
    <x v="0"/>
    <x v="2357"/>
    <x v="0"/>
    <x v="0"/>
    <x v="151"/>
    <x v="0"/>
    <x v="0"/>
    <x v="0"/>
    <x v="0"/>
    <x v="0"/>
    <x v="0"/>
    <x v="0"/>
    <x v="7"/>
    <x v="0"/>
    <x v="2331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2"/>
    <x v="0"/>
    <x v="0"/>
    <x v="3"/>
    <x v="3"/>
    <x v="0"/>
    <x v="0"/>
    <x v="0"/>
    <x v="2"/>
    <x v="1"/>
    <x v="5"/>
    <x v="11"/>
  </r>
  <r>
    <x v="2367"/>
    <x v="441"/>
    <x v="57"/>
    <x v="0"/>
    <x v="2325"/>
    <x v="0"/>
    <x v="0"/>
    <x v="0"/>
    <x v="0"/>
    <x v="0"/>
    <x v="0"/>
    <x v="2258"/>
    <x v="2259"/>
    <x v="0"/>
    <x v="170"/>
    <x v="2346"/>
    <x v="2247"/>
    <x v="2353"/>
    <x v="2236"/>
    <x v="2354"/>
    <x v="0"/>
    <x v="10"/>
    <x v="10"/>
    <x v="0"/>
    <x v="2367"/>
    <x v="4"/>
    <x v="52"/>
    <x v="35"/>
    <x v="57"/>
    <x v="52"/>
    <x v="52"/>
    <x v="57"/>
    <x v="1"/>
    <x v="1"/>
    <x v="4"/>
    <x v="98"/>
    <x v="9"/>
    <x v="2342"/>
    <x v="5"/>
    <x v="0"/>
    <x v="0"/>
    <x v="1"/>
    <x v="63"/>
    <x v="106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0"/>
    <x v="0"/>
    <x v="4"/>
    <x v="4"/>
    <x v="1"/>
    <x v="1"/>
    <x v="4"/>
    <x v="0"/>
    <x v="0"/>
    <x v="4"/>
    <x v="0"/>
    <x v="0"/>
    <x v="0"/>
    <x v="26"/>
    <x v="0"/>
    <x v="0"/>
    <x v="0"/>
    <x v="0"/>
    <x v="0"/>
    <x v="0"/>
    <x v="6"/>
    <x v="0"/>
    <x v="0"/>
    <x v="4"/>
  </r>
  <r>
    <x v="2368"/>
    <x v="18"/>
    <x v="0"/>
    <x v="0"/>
    <x v="2326"/>
    <x v="0"/>
    <x v="0"/>
    <x v="0"/>
    <x v="0"/>
    <x v="0"/>
    <x v="0"/>
    <x v="2259"/>
    <x v="2260"/>
    <x v="0"/>
    <x v="58"/>
    <x v="2347"/>
    <x v="2248"/>
    <x v="2354"/>
    <x v="2237"/>
    <x v="2355"/>
    <x v="15"/>
    <x v="125"/>
    <x v="517"/>
    <x v="0"/>
    <x v="2368"/>
    <x v="0"/>
    <x v="0"/>
    <x v="225"/>
    <x v="0"/>
    <x v="0"/>
    <x v="0"/>
    <x v="0"/>
    <x v="0"/>
    <x v="0"/>
    <x v="0"/>
    <x v="7"/>
    <x v="0"/>
    <x v="234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69"/>
    <x v="12"/>
    <x v="0"/>
    <x v="0"/>
    <x v="2327"/>
    <x v="0"/>
    <x v="0"/>
    <x v="0"/>
    <x v="0"/>
    <x v="0"/>
    <x v="0"/>
    <x v="2260"/>
    <x v="2261"/>
    <x v="0"/>
    <x v="58"/>
    <x v="2348"/>
    <x v="2249"/>
    <x v="2355"/>
    <x v="2238"/>
    <x v="2356"/>
    <x v="9"/>
    <x v="174"/>
    <x v="1110"/>
    <x v="0"/>
    <x v="2369"/>
    <x v="0"/>
    <x v="0"/>
    <x v="11"/>
    <x v="0"/>
    <x v="0"/>
    <x v="0"/>
    <x v="0"/>
    <x v="0"/>
    <x v="0"/>
    <x v="0"/>
    <x v="27"/>
    <x v="0"/>
    <x v="2344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70"/>
    <x v="19"/>
    <x v="0"/>
    <x v="0"/>
    <x v="2328"/>
    <x v="0"/>
    <x v="0"/>
    <x v="0"/>
    <x v="0"/>
    <x v="0"/>
    <x v="0"/>
    <x v="2261"/>
    <x v="2262"/>
    <x v="0"/>
    <x v="58"/>
    <x v="2349"/>
    <x v="2250"/>
    <x v="2356"/>
    <x v="2239"/>
    <x v="2357"/>
    <x v="10"/>
    <x v="92"/>
    <x v="580"/>
    <x v="0"/>
    <x v="2370"/>
    <x v="0"/>
    <x v="0"/>
    <x v="56"/>
    <x v="0"/>
    <x v="0"/>
    <x v="0"/>
    <x v="0"/>
    <x v="0"/>
    <x v="0"/>
    <x v="0"/>
    <x v="10"/>
    <x v="0"/>
    <x v="234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71"/>
    <x v="23"/>
    <x v="0"/>
    <x v="0"/>
    <x v="2329"/>
    <x v="0"/>
    <x v="0"/>
    <x v="0"/>
    <x v="0"/>
    <x v="0"/>
    <x v="0"/>
    <x v="2262"/>
    <x v="2263"/>
    <x v="0"/>
    <x v="58"/>
    <x v="2350"/>
    <x v="2251"/>
    <x v="2357"/>
    <x v="2240"/>
    <x v="2358"/>
    <x v="8"/>
    <x v="14"/>
    <x v="681"/>
    <x v="0"/>
    <x v="2371"/>
    <x v="0"/>
    <x v="0"/>
    <x v="65"/>
    <x v="0"/>
    <x v="0"/>
    <x v="0"/>
    <x v="0"/>
    <x v="0"/>
    <x v="0"/>
    <x v="0"/>
    <x v="36"/>
    <x v="5"/>
    <x v="2346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25"/>
    <x v="25"/>
    <x v="0"/>
    <x v="0"/>
    <x v="0"/>
    <x v="1"/>
    <x v="1"/>
    <x v="1"/>
    <x v="1"/>
  </r>
  <r>
    <x v="2372"/>
    <x v="208"/>
    <x v="0"/>
    <x v="0"/>
    <x v="2330"/>
    <x v="0"/>
    <x v="0"/>
    <x v="0"/>
    <x v="0"/>
    <x v="0"/>
    <x v="0"/>
    <x v="2263"/>
    <x v="2264"/>
    <x v="0"/>
    <x v="58"/>
    <x v="2351"/>
    <x v="2252"/>
    <x v="2358"/>
    <x v="2241"/>
    <x v="2359"/>
    <x v="17"/>
    <x v="163"/>
    <x v="972"/>
    <x v="0"/>
    <x v="2372"/>
    <x v="0"/>
    <x v="0"/>
    <x v="115"/>
    <x v="0"/>
    <x v="0"/>
    <x v="0"/>
    <x v="0"/>
    <x v="0"/>
    <x v="0"/>
    <x v="0"/>
    <x v="13"/>
    <x v="0"/>
    <x v="234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73"/>
    <x v="10"/>
    <x v="0"/>
    <x v="0"/>
    <x v="2331"/>
    <x v="0"/>
    <x v="0"/>
    <x v="0"/>
    <x v="0"/>
    <x v="0"/>
    <x v="0"/>
    <x v="2264"/>
    <x v="2265"/>
    <x v="0"/>
    <x v="58"/>
    <x v="2352"/>
    <x v="2253"/>
    <x v="2359"/>
    <x v="2242"/>
    <x v="2360"/>
    <x v="8"/>
    <x v="14"/>
    <x v="564"/>
    <x v="0"/>
    <x v="2373"/>
    <x v="0"/>
    <x v="0"/>
    <x v="48"/>
    <x v="0"/>
    <x v="0"/>
    <x v="0"/>
    <x v="0"/>
    <x v="0"/>
    <x v="0"/>
    <x v="0"/>
    <x v="13"/>
    <x v="0"/>
    <x v="2348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74"/>
    <x v="341"/>
    <x v="0"/>
    <x v="1"/>
    <x v="2332"/>
    <x v="0"/>
    <x v="0"/>
    <x v="1"/>
    <x v="0"/>
    <x v="0"/>
    <x v="0"/>
    <x v="2265"/>
    <x v="2266"/>
    <x v="0"/>
    <x v="1"/>
    <x v="2353"/>
    <x v="2254"/>
    <x v="2360"/>
    <x v="2243"/>
    <x v="2361"/>
    <x v="3"/>
    <x v="3"/>
    <x v="438"/>
    <x v="2"/>
    <x v="2374"/>
    <x v="0"/>
    <x v="0"/>
    <x v="417"/>
    <x v="0"/>
    <x v="0"/>
    <x v="0"/>
    <x v="0"/>
    <x v="0"/>
    <x v="0"/>
    <x v="0"/>
    <x v="40"/>
    <x v="9"/>
    <x v="2349"/>
    <x v="5"/>
    <x v="0"/>
    <x v="0"/>
    <x v="1"/>
    <x v="33"/>
    <x v="47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375"/>
    <x v="219"/>
    <x v="0"/>
    <x v="0"/>
    <x v="2333"/>
    <x v="0"/>
    <x v="0"/>
    <x v="0"/>
    <x v="0"/>
    <x v="0"/>
    <x v="0"/>
    <x v="2266"/>
    <x v="2267"/>
    <x v="0"/>
    <x v="171"/>
    <x v="2354"/>
    <x v="2255"/>
    <x v="2361"/>
    <x v="2244"/>
    <x v="2362"/>
    <x v="14"/>
    <x v="98"/>
    <x v="589"/>
    <x v="0"/>
    <x v="2375"/>
    <x v="0"/>
    <x v="0"/>
    <x v="359"/>
    <x v="0"/>
    <x v="0"/>
    <x v="0"/>
    <x v="0"/>
    <x v="0"/>
    <x v="0"/>
    <x v="0"/>
    <x v="7"/>
    <x v="0"/>
    <x v="235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76"/>
    <x v="54"/>
    <x v="0"/>
    <x v="0"/>
    <x v="2334"/>
    <x v="0"/>
    <x v="0"/>
    <x v="0"/>
    <x v="0"/>
    <x v="0"/>
    <x v="0"/>
    <x v="2267"/>
    <x v="2268"/>
    <x v="0"/>
    <x v="58"/>
    <x v="2355"/>
    <x v="2256"/>
    <x v="2362"/>
    <x v="2245"/>
    <x v="2363"/>
    <x v="8"/>
    <x v="148"/>
    <x v="447"/>
    <x v="0"/>
    <x v="2376"/>
    <x v="0"/>
    <x v="0"/>
    <x v="20"/>
    <x v="0"/>
    <x v="0"/>
    <x v="0"/>
    <x v="0"/>
    <x v="0"/>
    <x v="0"/>
    <x v="0"/>
    <x v="29"/>
    <x v="0"/>
    <x v="2351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77"/>
    <x v="285"/>
    <x v="0"/>
    <x v="0"/>
    <x v="2335"/>
    <x v="0"/>
    <x v="0"/>
    <x v="0"/>
    <x v="0"/>
    <x v="0"/>
    <x v="0"/>
    <x v="2268"/>
    <x v="2269"/>
    <x v="0"/>
    <x v="58"/>
    <x v="2356"/>
    <x v="2257"/>
    <x v="2363"/>
    <x v="2246"/>
    <x v="2364"/>
    <x v="8"/>
    <x v="66"/>
    <x v="758"/>
    <x v="0"/>
    <x v="2377"/>
    <x v="0"/>
    <x v="0"/>
    <x v="165"/>
    <x v="0"/>
    <x v="0"/>
    <x v="0"/>
    <x v="0"/>
    <x v="0"/>
    <x v="0"/>
    <x v="0"/>
    <x v="10"/>
    <x v="0"/>
    <x v="23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78"/>
    <x v="12"/>
    <x v="0"/>
    <x v="0"/>
    <x v="2336"/>
    <x v="0"/>
    <x v="0"/>
    <x v="0"/>
    <x v="0"/>
    <x v="0"/>
    <x v="0"/>
    <x v="2269"/>
    <x v="2270"/>
    <x v="0"/>
    <x v="58"/>
    <x v="2357"/>
    <x v="2258"/>
    <x v="2364"/>
    <x v="2247"/>
    <x v="2365"/>
    <x v="7"/>
    <x v="135"/>
    <x v="1111"/>
    <x v="0"/>
    <x v="2378"/>
    <x v="0"/>
    <x v="0"/>
    <x v="2"/>
    <x v="0"/>
    <x v="0"/>
    <x v="0"/>
    <x v="0"/>
    <x v="0"/>
    <x v="0"/>
    <x v="0"/>
    <x v="10"/>
    <x v="0"/>
    <x v="235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79"/>
    <x v="12"/>
    <x v="0"/>
    <x v="0"/>
    <x v="2337"/>
    <x v="0"/>
    <x v="0"/>
    <x v="0"/>
    <x v="0"/>
    <x v="0"/>
    <x v="0"/>
    <x v="2270"/>
    <x v="2271"/>
    <x v="0"/>
    <x v="172"/>
    <x v="2358"/>
    <x v="2259"/>
    <x v="2365"/>
    <x v="2248"/>
    <x v="2366"/>
    <x v="2"/>
    <x v="188"/>
    <x v="1112"/>
    <x v="0"/>
    <x v="2379"/>
    <x v="0"/>
    <x v="0"/>
    <x v="23"/>
    <x v="0"/>
    <x v="0"/>
    <x v="0"/>
    <x v="0"/>
    <x v="0"/>
    <x v="0"/>
    <x v="0"/>
    <x v="2"/>
    <x v="0"/>
    <x v="23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80"/>
    <x v="118"/>
    <x v="0"/>
    <x v="0"/>
    <x v="2338"/>
    <x v="0"/>
    <x v="0"/>
    <x v="0"/>
    <x v="0"/>
    <x v="0"/>
    <x v="0"/>
    <x v="2271"/>
    <x v="2272"/>
    <x v="0"/>
    <x v="173"/>
    <x v="2359"/>
    <x v="2260"/>
    <x v="2366"/>
    <x v="2249"/>
    <x v="2367"/>
    <x v="1"/>
    <x v="192"/>
    <x v="696"/>
    <x v="0"/>
    <x v="2380"/>
    <x v="0"/>
    <x v="0"/>
    <x v="32"/>
    <x v="0"/>
    <x v="0"/>
    <x v="0"/>
    <x v="0"/>
    <x v="0"/>
    <x v="0"/>
    <x v="0"/>
    <x v="27"/>
    <x v="0"/>
    <x v="2355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81"/>
    <x v="131"/>
    <x v="0"/>
    <x v="0"/>
    <x v="2339"/>
    <x v="0"/>
    <x v="0"/>
    <x v="0"/>
    <x v="0"/>
    <x v="0"/>
    <x v="0"/>
    <x v="2272"/>
    <x v="2273"/>
    <x v="0"/>
    <x v="174"/>
    <x v="2360"/>
    <x v="2261"/>
    <x v="2367"/>
    <x v="2250"/>
    <x v="2368"/>
    <x v="20"/>
    <x v="138"/>
    <x v="1096"/>
    <x v="0"/>
    <x v="2381"/>
    <x v="0"/>
    <x v="0"/>
    <x v="11"/>
    <x v="0"/>
    <x v="0"/>
    <x v="0"/>
    <x v="0"/>
    <x v="0"/>
    <x v="0"/>
    <x v="0"/>
    <x v="10"/>
    <x v="0"/>
    <x v="235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82"/>
    <x v="110"/>
    <x v="0"/>
    <x v="0"/>
    <x v="2340"/>
    <x v="0"/>
    <x v="0"/>
    <x v="0"/>
    <x v="0"/>
    <x v="0"/>
    <x v="0"/>
    <x v="2273"/>
    <x v="2274"/>
    <x v="0"/>
    <x v="1"/>
    <x v="2361"/>
    <x v="2262"/>
    <x v="2368"/>
    <x v="2251"/>
    <x v="2369"/>
    <x v="11"/>
    <x v="22"/>
    <x v="812"/>
    <x v="0"/>
    <x v="2382"/>
    <x v="0"/>
    <x v="0"/>
    <x v="220"/>
    <x v="0"/>
    <x v="0"/>
    <x v="0"/>
    <x v="0"/>
    <x v="0"/>
    <x v="0"/>
    <x v="0"/>
    <x v="29"/>
    <x v="0"/>
    <x v="2357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383"/>
    <x v="442"/>
    <x v="0"/>
    <x v="0"/>
    <x v="2341"/>
    <x v="0"/>
    <x v="0"/>
    <x v="0"/>
    <x v="0"/>
    <x v="0"/>
    <x v="0"/>
    <x v="2274"/>
    <x v="2275"/>
    <x v="0"/>
    <x v="175"/>
    <x v="2362"/>
    <x v="2263"/>
    <x v="2369"/>
    <x v="2252"/>
    <x v="2370"/>
    <x v="9"/>
    <x v="210"/>
    <x v="607"/>
    <x v="0"/>
    <x v="2383"/>
    <x v="0"/>
    <x v="0"/>
    <x v="26"/>
    <x v="0"/>
    <x v="0"/>
    <x v="0"/>
    <x v="0"/>
    <x v="0"/>
    <x v="0"/>
    <x v="0"/>
    <x v="5"/>
    <x v="0"/>
    <x v="2358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5"/>
    <x v="47"/>
  </r>
  <r>
    <x v="2384"/>
    <x v="28"/>
    <x v="0"/>
    <x v="0"/>
    <x v="2342"/>
    <x v="0"/>
    <x v="0"/>
    <x v="0"/>
    <x v="0"/>
    <x v="0"/>
    <x v="0"/>
    <x v="2275"/>
    <x v="2276"/>
    <x v="0"/>
    <x v="176"/>
    <x v="2363"/>
    <x v="2264"/>
    <x v="2370"/>
    <x v="2253"/>
    <x v="2371"/>
    <x v="9"/>
    <x v="65"/>
    <x v="102"/>
    <x v="0"/>
    <x v="2384"/>
    <x v="0"/>
    <x v="0"/>
    <x v="418"/>
    <x v="0"/>
    <x v="0"/>
    <x v="0"/>
    <x v="0"/>
    <x v="0"/>
    <x v="0"/>
    <x v="0"/>
    <x v="2"/>
    <x v="0"/>
    <x v="235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85"/>
    <x v="18"/>
    <x v="0"/>
    <x v="0"/>
    <x v="2343"/>
    <x v="0"/>
    <x v="0"/>
    <x v="0"/>
    <x v="0"/>
    <x v="0"/>
    <x v="0"/>
    <x v="2276"/>
    <x v="2277"/>
    <x v="0"/>
    <x v="173"/>
    <x v="2364"/>
    <x v="2265"/>
    <x v="2371"/>
    <x v="2254"/>
    <x v="2372"/>
    <x v="16"/>
    <x v="35"/>
    <x v="288"/>
    <x v="0"/>
    <x v="2385"/>
    <x v="0"/>
    <x v="0"/>
    <x v="20"/>
    <x v="0"/>
    <x v="0"/>
    <x v="0"/>
    <x v="0"/>
    <x v="0"/>
    <x v="0"/>
    <x v="0"/>
    <x v="13"/>
    <x v="0"/>
    <x v="236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386"/>
    <x v="43"/>
    <x v="0"/>
    <x v="0"/>
    <x v="2344"/>
    <x v="0"/>
    <x v="0"/>
    <x v="0"/>
    <x v="0"/>
    <x v="0"/>
    <x v="0"/>
    <x v="2277"/>
    <x v="2278"/>
    <x v="0"/>
    <x v="173"/>
    <x v="2365"/>
    <x v="2266"/>
    <x v="2372"/>
    <x v="2255"/>
    <x v="2373"/>
    <x v="8"/>
    <x v="189"/>
    <x v="668"/>
    <x v="0"/>
    <x v="2386"/>
    <x v="0"/>
    <x v="0"/>
    <x v="6"/>
    <x v="0"/>
    <x v="0"/>
    <x v="0"/>
    <x v="0"/>
    <x v="0"/>
    <x v="0"/>
    <x v="0"/>
    <x v="10"/>
    <x v="0"/>
    <x v="23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87"/>
    <x v="44"/>
    <x v="0"/>
    <x v="0"/>
    <x v="2345"/>
    <x v="0"/>
    <x v="0"/>
    <x v="0"/>
    <x v="0"/>
    <x v="0"/>
    <x v="0"/>
    <x v="2278"/>
    <x v="2279"/>
    <x v="0"/>
    <x v="174"/>
    <x v="2366"/>
    <x v="2267"/>
    <x v="2373"/>
    <x v="2256"/>
    <x v="2374"/>
    <x v="3"/>
    <x v="3"/>
    <x v="544"/>
    <x v="0"/>
    <x v="2387"/>
    <x v="0"/>
    <x v="0"/>
    <x v="106"/>
    <x v="0"/>
    <x v="0"/>
    <x v="0"/>
    <x v="0"/>
    <x v="0"/>
    <x v="0"/>
    <x v="0"/>
    <x v="8"/>
    <x v="0"/>
    <x v="2362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388"/>
    <x v="43"/>
    <x v="0"/>
    <x v="0"/>
    <x v="2346"/>
    <x v="0"/>
    <x v="0"/>
    <x v="0"/>
    <x v="0"/>
    <x v="0"/>
    <x v="0"/>
    <x v="2279"/>
    <x v="2280"/>
    <x v="0"/>
    <x v="177"/>
    <x v="2367"/>
    <x v="2268"/>
    <x v="2374"/>
    <x v="2257"/>
    <x v="2375"/>
    <x v="15"/>
    <x v="43"/>
    <x v="731"/>
    <x v="0"/>
    <x v="2388"/>
    <x v="0"/>
    <x v="0"/>
    <x v="48"/>
    <x v="0"/>
    <x v="0"/>
    <x v="0"/>
    <x v="0"/>
    <x v="0"/>
    <x v="0"/>
    <x v="0"/>
    <x v="10"/>
    <x v="0"/>
    <x v="23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89"/>
    <x v="443"/>
    <x v="0"/>
    <x v="0"/>
    <x v="2347"/>
    <x v="0"/>
    <x v="0"/>
    <x v="0"/>
    <x v="0"/>
    <x v="0"/>
    <x v="0"/>
    <x v="2280"/>
    <x v="2281"/>
    <x v="0"/>
    <x v="174"/>
    <x v="2368"/>
    <x v="2269"/>
    <x v="2375"/>
    <x v="2258"/>
    <x v="2376"/>
    <x v="4"/>
    <x v="4"/>
    <x v="36"/>
    <x v="0"/>
    <x v="2389"/>
    <x v="0"/>
    <x v="0"/>
    <x v="419"/>
    <x v="0"/>
    <x v="0"/>
    <x v="0"/>
    <x v="0"/>
    <x v="0"/>
    <x v="0"/>
    <x v="0"/>
    <x v="33"/>
    <x v="0"/>
    <x v="2364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390"/>
    <x v="444"/>
    <x v="0"/>
    <x v="0"/>
    <x v="2348"/>
    <x v="0"/>
    <x v="0"/>
    <x v="0"/>
    <x v="0"/>
    <x v="0"/>
    <x v="0"/>
    <x v="2281"/>
    <x v="2282"/>
    <x v="0"/>
    <x v="172"/>
    <x v="2369"/>
    <x v="2270"/>
    <x v="2376"/>
    <x v="2259"/>
    <x v="2377"/>
    <x v="24"/>
    <x v="134"/>
    <x v="1113"/>
    <x v="0"/>
    <x v="2390"/>
    <x v="0"/>
    <x v="0"/>
    <x v="4"/>
    <x v="0"/>
    <x v="0"/>
    <x v="0"/>
    <x v="0"/>
    <x v="0"/>
    <x v="0"/>
    <x v="0"/>
    <x v="11"/>
    <x v="0"/>
    <x v="236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91"/>
    <x v="43"/>
    <x v="0"/>
    <x v="0"/>
    <x v="2349"/>
    <x v="0"/>
    <x v="0"/>
    <x v="0"/>
    <x v="0"/>
    <x v="0"/>
    <x v="0"/>
    <x v="2282"/>
    <x v="2283"/>
    <x v="0"/>
    <x v="178"/>
    <x v="2370"/>
    <x v="2271"/>
    <x v="2377"/>
    <x v="2260"/>
    <x v="2378"/>
    <x v="4"/>
    <x v="150"/>
    <x v="862"/>
    <x v="0"/>
    <x v="2391"/>
    <x v="0"/>
    <x v="0"/>
    <x v="23"/>
    <x v="0"/>
    <x v="0"/>
    <x v="0"/>
    <x v="0"/>
    <x v="0"/>
    <x v="0"/>
    <x v="0"/>
    <x v="55"/>
    <x v="0"/>
    <x v="2366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92"/>
    <x v="10"/>
    <x v="0"/>
    <x v="0"/>
    <x v="2350"/>
    <x v="0"/>
    <x v="0"/>
    <x v="0"/>
    <x v="0"/>
    <x v="0"/>
    <x v="0"/>
    <x v="2283"/>
    <x v="2284"/>
    <x v="0"/>
    <x v="172"/>
    <x v="2371"/>
    <x v="2272"/>
    <x v="2378"/>
    <x v="2261"/>
    <x v="2379"/>
    <x v="10"/>
    <x v="64"/>
    <x v="210"/>
    <x v="0"/>
    <x v="2392"/>
    <x v="0"/>
    <x v="0"/>
    <x v="420"/>
    <x v="0"/>
    <x v="0"/>
    <x v="0"/>
    <x v="0"/>
    <x v="0"/>
    <x v="0"/>
    <x v="0"/>
    <x v="55"/>
    <x v="0"/>
    <x v="2367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393"/>
    <x v="23"/>
    <x v="0"/>
    <x v="0"/>
    <x v="2351"/>
    <x v="0"/>
    <x v="0"/>
    <x v="0"/>
    <x v="0"/>
    <x v="0"/>
    <x v="0"/>
    <x v="2284"/>
    <x v="2285"/>
    <x v="0"/>
    <x v="58"/>
    <x v="2372"/>
    <x v="2273"/>
    <x v="2379"/>
    <x v="2262"/>
    <x v="2380"/>
    <x v="20"/>
    <x v="138"/>
    <x v="1114"/>
    <x v="0"/>
    <x v="2393"/>
    <x v="0"/>
    <x v="0"/>
    <x v="421"/>
    <x v="0"/>
    <x v="0"/>
    <x v="0"/>
    <x v="0"/>
    <x v="0"/>
    <x v="0"/>
    <x v="0"/>
    <x v="16"/>
    <x v="0"/>
    <x v="2368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394"/>
    <x v="135"/>
    <x v="0"/>
    <x v="0"/>
    <x v="2352"/>
    <x v="0"/>
    <x v="0"/>
    <x v="0"/>
    <x v="0"/>
    <x v="0"/>
    <x v="0"/>
    <x v="2285"/>
    <x v="2286"/>
    <x v="0"/>
    <x v="179"/>
    <x v="2373"/>
    <x v="2274"/>
    <x v="2380"/>
    <x v="2263"/>
    <x v="2381"/>
    <x v="7"/>
    <x v="160"/>
    <x v="430"/>
    <x v="0"/>
    <x v="2394"/>
    <x v="0"/>
    <x v="0"/>
    <x v="2"/>
    <x v="0"/>
    <x v="0"/>
    <x v="0"/>
    <x v="0"/>
    <x v="0"/>
    <x v="0"/>
    <x v="0"/>
    <x v="10"/>
    <x v="0"/>
    <x v="236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95"/>
    <x v="120"/>
    <x v="0"/>
    <x v="0"/>
    <x v="2353"/>
    <x v="0"/>
    <x v="0"/>
    <x v="0"/>
    <x v="0"/>
    <x v="0"/>
    <x v="0"/>
    <x v="2286"/>
    <x v="2287"/>
    <x v="0"/>
    <x v="180"/>
    <x v="2374"/>
    <x v="2275"/>
    <x v="2381"/>
    <x v="2264"/>
    <x v="2382"/>
    <x v="2"/>
    <x v="58"/>
    <x v="73"/>
    <x v="0"/>
    <x v="2395"/>
    <x v="0"/>
    <x v="0"/>
    <x v="2"/>
    <x v="0"/>
    <x v="0"/>
    <x v="0"/>
    <x v="0"/>
    <x v="0"/>
    <x v="0"/>
    <x v="0"/>
    <x v="7"/>
    <x v="0"/>
    <x v="2370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367"/>
    <x v="441"/>
    <x v="0"/>
    <x v="0"/>
    <x v="2325"/>
    <x v="0"/>
    <x v="0"/>
    <x v="0"/>
    <x v="0"/>
    <x v="0"/>
    <x v="0"/>
    <x v="2258"/>
    <x v="2259"/>
    <x v="0"/>
    <x v="170"/>
    <x v="2346"/>
    <x v="2247"/>
    <x v="2353"/>
    <x v="2236"/>
    <x v="2354"/>
    <x v="0"/>
    <x v="10"/>
    <x v="10"/>
    <x v="0"/>
    <x v="2367"/>
    <x v="0"/>
    <x v="0"/>
    <x v="35"/>
    <x v="0"/>
    <x v="0"/>
    <x v="0"/>
    <x v="0"/>
    <x v="0"/>
    <x v="0"/>
    <x v="0"/>
    <x v="10"/>
    <x v="0"/>
    <x v="234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4"/>
    <x v="24"/>
    <x v="0"/>
    <x v="0"/>
    <x v="0"/>
    <x v="0"/>
    <x v="0"/>
    <x v="0"/>
    <x v="0"/>
    <x v="0"/>
    <x v="1"/>
    <x v="0"/>
    <x v="3"/>
    <x v="27"/>
    <x v="0"/>
    <x v="5"/>
    <x v="5"/>
    <x v="0"/>
    <x v="0"/>
    <x v="0"/>
    <x v="2"/>
    <x v="1"/>
    <x v="5"/>
    <x v="4"/>
  </r>
  <r>
    <x v="2396"/>
    <x v="43"/>
    <x v="0"/>
    <x v="0"/>
    <x v="2354"/>
    <x v="0"/>
    <x v="0"/>
    <x v="0"/>
    <x v="0"/>
    <x v="0"/>
    <x v="0"/>
    <x v="2287"/>
    <x v="2288"/>
    <x v="0"/>
    <x v="173"/>
    <x v="2375"/>
    <x v="2276"/>
    <x v="2382"/>
    <x v="2265"/>
    <x v="2383"/>
    <x v="23"/>
    <x v="228"/>
    <x v="997"/>
    <x v="0"/>
    <x v="2396"/>
    <x v="0"/>
    <x v="0"/>
    <x v="422"/>
    <x v="0"/>
    <x v="0"/>
    <x v="0"/>
    <x v="0"/>
    <x v="0"/>
    <x v="0"/>
    <x v="0"/>
    <x v="58"/>
    <x v="0"/>
    <x v="2371"/>
    <x v="0"/>
    <x v="0"/>
    <x v="0"/>
    <x v="0"/>
    <x v="43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0"/>
    <x v="1"/>
    <x v="5"/>
    <x v="4"/>
  </r>
  <r>
    <x v="2397"/>
    <x v="85"/>
    <x v="0"/>
    <x v="0"/>
    <x v="2355"/>
    <x v="0"/>
    <x v="0"/>
    <x v="0"/>
    <x v="0"/>
    <x v="0"/>
    <x v="0"/>
    <x v="2288"/>
    <x v="2289"/>
    <x v="0"/>
    <x v="172"/>
    <x v="2376"/>
    <x v="2277"/>
    <x v="2383"/>
    <x v="2266"/>
    <x v="2384"/>
    <x v="19"/>
    <x v="211"/>
    <x v="1115"/>
    <x v="0"/>
    <x v="2397"/>
    <x v="0"/>
    <x v="0"/>
    <x v="136"/>
    <x v="0"/>
    <x v="0"/>
    <x v="0"/>
    <x v="0"/>
    <x v="0"/>
    <x v="0"/>
    <x v="0"/>
    <x v="10"/>
    <x v="0"/>
    <x v="237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398"/>
    <x v="43"/>
    <x v="0"/>
    <x v="0"/>
    <x v="2356"/>
    <x v="0"/>
    <x v="0"/>
    <x v="0"/>
    <x v="0"/>
    <x v="0"/>
    <x v="0"/>
    <x v="2289"/>
    <x v="2290"/>
    <x v="0"/>
    <x v="174"/>
    <x v="2377"/>
    <x v="2278"/>
    <x v="2384"/>
    <x v="2267"/>
    <x v="2385"/>
    <x v="1"/>
    <x v="112"/>
    <x v="344"/>
    <x v="0"/>
    <x v="2398"/>
    <x v="0"/>
    <x v="0"/>
    <x v="44"/>
    <x v="0"/>
    <x v="0"/>
    <x v="0"/>
    <x v="0"/>
    <x v="0"/>
    <x v="0"/>
    <x v="0"/>
    <x v="105"/>
    <x v="8"/>
    <x v="2373"/>
    <x v="1"/>
    <x v="1"/>
    <x v="0"/>
    <x v="0"/>
    <x v="67"/>
    <x v="112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1"/>
    <x v="1"/>
    <x v="0"/>
    <x v="0"/>
    <x v="0"/>
    <x v="1"/>
    <x v="1"/>
    <x v="1"/>
    <x v="1"/>
  </r>
  <r>
    <x v="2399"/>
    <x v="43"/>
    <x v="0"/>
    <x v="0"/>
    <x v="2357"/>
    <x v="0"/>
    <x v="0"/>
    <x v="0"/>
    <x v="0"/>
    <x v="0"/>
    <x v="0"/>
    <x v="2290"/>
    <x v="2291"/>
    <x v="0"/>
    <x v="180"/>
    <x v="2378"/>
    <x v="2279"/>
    <x v="2385"/>
    <x v="118"/>
    <x v="2386"/>
    <x v="14"/>
    <x v="28"/>
    <x v="903"/>
    <x v="0"/>
    <x v="2399"/>
    <x v="0"/>
    <x v="0"/>
    <x v="41"/>
    <x v="0"/>
    <x v="0"/>
    <x v="0"/>
    <x v="0"/>
    <x v="0"/>
    <x v="0"/>
    <x v="0"/>
    <x v="8"/>
    <x v="0"/>
    <x v="2374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00"/>
    <x v="414"/>
    <x v="0"/>
    <x v="0"/>
    <x v="2358"/>
    <x v="0"/>
    <x v="0"/>
    <x v="0"/>
    <x v="0"/>
    <x v="0"/>
    <x v="0"/>
    <x v="2291"/>
    <x v="2292"/>
    <x v="0"/>
    <x v="181"/>
    <x v="2379"/>
    <x v="2280"/>
    <x v="2386"/>
    <x v="2268"/>
    <x v="2387"/>
    <x v="23"/>
    <x v="228"/>
    <x v="1116"/>
    <x v="0"/>
    <x v="2400"/>
    <x v="0"/>
    <x v="0"/>
    <x v="227"/>
    <x v="0"/>
    <x v="0"/>
    <x v="0"/>
    <x v="0"/>
    <x v="0"/>
    <x v="0"/>
    <x v="0"/>
    <x v="13"/>
    <x v="0"/>
    <x v="237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16"/>
    <x v="15"/>
  </r>
  <r>
    <x v="2401"/>
    <x v="43"/>
    <x v="0"/>
    <x v="0"/>
    <x v="2359"/>
    <x v="0"/>
    <x v="0"/>
    <x v="0"/>
    <x v="0"/>
    <x v="0"/>
    <x v="0"/>
    <x v="2292"/>
    <x v="2293"/>
    <x v="0"/>
    <x v="172"/>
    <x v="2380"/>
    <x v="2281"/>
    <x v="2387"/>
    <x v="2269"/>
    <x v="2388"/>
    <x v="15"/>
    <x v="30"/>
    <x v="233"/>
    <x v="0"/>
    <x v="2401"/>
    <x v="0"/>
    <x v="0"/>
    <x v="83"/>
    <x v="0"/>
    <x v="0"/>
    <x v="0"/>
    <x v="0"/>
    <x v="0"/>
    <x v="0"/>
    <x v="0"/>
    <x v="27"/>
    <x v="0"/>
    <x v="2376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02"/>
    <x v="43"/>
    <x v="0"/>
    <x v="0"/>
    <x v="2360"/>
    <x v="0"/>
    <x v="0"/>
    <x v="0"/>
    <x v="0"/>
    <x v="0"/>
    <x v="0"/>
    <x v="2293"/>
    <x v="2294"/>
    <x v="0"/>
    <x v="172"/>
    <x v="2381"/>
    <x v="2282"/>
    <x v="2388"/>
    <x v="2270"/>
    <x v="2389"/>
    <x v="12"/>
    <x v="33"/>
    <x v="1117"/>
    <x v="0"/>
    <x v="2402"/>
    <x v="0"/>
    <x v="0"/>
    <x v="34"/>
    <x v="0"/>
    <x v="0"/>
    <x v="0"/>
    <x v="0"/>
    <x v="0"/>
    <x v="0"/>
    <x v="0"/>
    <x v="27"/>
    <x v="0"/>
    <x v="237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03"/>
    <x v="10"/>
    <x v="0"/>
    <x v="0"/>
    <x v="2361"/>
    <x v="0"/>
    <x v="0"/>
    <x v="0"/>
    <x v="0"/>
    <x v="0"/>
    <x v="0"/>
    <x v="2294"/>
    <x v="2295"/>
    <x v="0"/>
    <x v="182"/>
    <x v="2382"/>
    <x v="2283"/>
    <x v="2389"/>
    <x v="2271"/>
    <x v="2390"/>
    <x v="13"/>
    <x v="145"/>
    <x v="527"/>
    <x v="0"/>
    <x v="2403"/>
    <x v="0"/>
    <x v="0"/>
    <x v="121"/>
    <x v="0"/>
    <x v="0"/>
    <x v="0"/>
    <x v="0"/>
    <x v="0"/>
    <x v="0"/>
    <x v="0"/>
    <x v="10"/>
    <x v="0"/>
    <x v="237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04"/>
    <x v="19"/>
    <x v="0"/>
    <x v="0"/>
    <x v="2362"/>
    <x v="0"/>
    <x v="0"/>
    <x v="0"/>
    <x v="0"/>
    <x v="0"/>
    <x v="0"/>
    <x v="2295"/>
    <x v="2296"/>
    <x v="0"/>
    <x v="1"/>
    <x v="2383"/>
    <x v="2284"/>
    <x v="2390"/>
    <x v="2272"/>
    <x v="2391"/>
    <x v="7"/>
    <x v="172"/>
    <x v="452"/>
    <x v="0"/>
    <x v="2404"/>
    <x v="0"/>
    <x v="0"/>
    <x v="20"/>
    <x v="0"/>
    <x v="0"/>
    <x v="0"/>
    <x v="0"/>
    <x v="0"/>
    <x v="0"/>
    <x v="0"/>
    <x v="2"/>
    <x v="0"/>
    <x v="237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05"/>
    <x v="141"/>
    <x v="0"/>
    <x v="1"/>
    <x v="2363"/>
    <x v="0"/>
    <x v="0"/>
    <x v="1"/>
    <x v="0"/>
    <x v="0"/>
    <x v="0"/>
    <x v="2296"/>
    <x v="2297"/>
    <x v="0"/>
    <x v="1"/>
    <x v="2384"/>
    <x v="2285"/>
    <x v="2391"/>
    <x v="2273"/>
    <x v="2392"/>
    <x v="20"/>
    <x v="124"/>
    <x v="1118"/>
    <x v="2"/>
    <x v="2405"/>
    <x v="0"/>
    <x v="0"/>
    <x v="423"/>
    <x v="0"/>
    <x v="0"/>
    <x v="0"/>
    <x v="0"/>
    <x v="0"/>
    <x v="0"/>
    <x v="0"/>
    <x v="61"/>
    <x v="9"/>
    <x v="2380"/>
    <x v="5"/>
    <x v="0"/>
    <x v="0"/>
    <x v="1"/>
    <x v="20"/>
    <x v="11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06"/>
    <x v="30"/>
    <x v="0"/>
    <x v="0"/>
    <x v="2364"/>
    <x v="0"/>
    <x v="0"/>
    <x v="0"/>
    <x v="0"/>
    <x v="0"/>
    <x v="0"/>
    <x v="2297"/>
    <x v="2298"/>
    <x v="0"/>
    <x v="183"/>
    <x v="2385"/>
    <x v="2286"/>
    <x v="2392"/>
    <x v="2274"/>
    <x v="2393"/>
    <x v="0"/>
    <x v="36"/>
    <x v="131"/>
    <x v="0"/>
    <x v="2406"/>
    <x v="0"/>
    <x v="0"/>
    <x v="2"/>
    <x v="0"/>
    <x v="0"/>
    <x v="0"/>
    <x v="0"/>
    <x v="0"/>
    <x v="0"/>
    <x v="0"/>
    <x v="13"/>
    <x v="0"/>
    <x v="238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07"/>
    <x v="153"/>
    <x v="0"/>
    <x v="0"/>
    <x v="2365"/>
    <x v="0"/>
    <x v="0"/>
    <x v="0"/>
    <x v="0"/>
    <x v="0"/>
    <x v="0"/>
    <x v="2298"/>
    <x v="2299"/>
    <x v="0"/>
    <x v="184"/>
    <x v="2386"/>
    <x v="2287"/>
    <x v="2393"/>
    <x v="2275"/>
    <x v="2394"/>
    <x v="17"/>
    <x v="94"/>
    <x v="572"/>
    <x v="0"/>
    <x v="2407"/>
    <x v="0"/>
    <x v="0"/>
    <x v="216"/>
    <x v="0"/>
    <x v="0"/>
    <x v="0"/>
    <x v="0"/>
    <x v="0"/>
    <x v="0"/>
    <x v="0"/>
    <x v="10"/>
    <x v="0"/>
    <x v="238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08"/>
    <x v="28"/>
    <x v="0"/>
    <x v="0"/>
    <x v="2366"/>
    <x v="0"/>
    <x v="0"/>
    <x v="0"/>
    <x v="0"/>
    <x v="0"/>
    <x v="0"/>
    <x v="2299"/>
    <x v="2300"/>
    <x v="0"/>
    <x v="173"/>
    <x v="2387"/>
    <x v="2288"/>
    <x v="2394"/>
    <x v="2276"/>
    <x v="2395"/>
    <x v="15"/>
    <x v="43"/>
    <x v="731"/>
    <x v="0"/>
    <x v="2408"/>
    <x v="0"/>
    <x v="0"/>
    <x v="48"/>
    <x v="0"/>
    <x v="0"/>
    <x v="0"/>
    <x v="0"/>
    <x v="0"/>
    <x v="0"/>
    <x v="0"/>
    <x v="7"/>
    <x v="0"/>
    <x v="2383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09"/>
    <x v="174"/>
    <x v="0"/>
    <x v="0"/>
    <x v="2367"/>
    <x v="0"/>
    <x v="0"/>
    <x v="0"/>
    <x v="0"/>
    <x v="0"/>
    <x v="0"/>
    <x v="2300"/>
    <x v="2301"/>
    <x v="0"/>
    <x v="185"/>
    <x v="2388"/>
    <x v="2289"/>
    <x v="2395"/>
    <x v="2277"/>
    <x v="2396"/>
    <x v="8"/>
    <x v="14"/>
    <x v="472"/>
    <x v="0"/>
    <x v="2409"/>
    <x v="0"/>
    <x v="0"/>
    <x v="44"/>
    <x v="0"/>
    <x v="0"/>
    <x v="0"/>
    <x v="0"/>
    <x v="0"/>
    <x v="0"/>
    <x v="0"/>
    <x v="10"/>
    <x v="0"/>
    <x v="238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10"/>
    <x v="10"/>
    <x v="0"/>
    <x v="0"/>
    <x v="2368"/>
    <x v="0"/>
    <x v="0"/>
    <x v="0"/>
    <x v="0"/>
    <x v="0"/>
    <x v="0"/>
    <x v="2301"/>
    <x v="2302"/>
    <x v="0"/>
    <x v="1"/>
    <x v="2389"/>
    <x v="2290"/>
    <x v="2396"/>
    <x v="2278"/>
    <x v="2397"/>
    <x v="13"/>
    <x v="146"/>
    <x v="1119"/>
    <x v="0"/>
    <x v="2410"/>
    <x v="0"/>
    <x v="0"/>
    <x v="4"/>
    <x v="0"/>
    <x v="0"/>
    <x v="0"/>
    <x v="0"/>
    <x v="0"/>
    <x v="0"/>
    <x v="0"/>
    <x v="11"/>
    <x v="0"/>
    <x v="238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11"/>
    <x v="445"/>
    <x v="0"/>
    <x v="0"/>
    <x v="2369"/>
    <x v="0"/>
    <x v="0"/>
    <x v="0"/>
    <x v="0"/>
    <x v="0"/>
    <x v="0"/>
    <x v="2302"/>
    <x v="2303"/>
    <x v="0"/>
    <x v="180"/>
    <x v="2390"/>
    <x v="2291"/>
    <x v="2397"/>
    <x v="2279"/>
    <x v="2398"/>
    <x v="15"/>
    <x v="43"/>
    <x v="85"/>
    <x v="0"/>
    <x v="2411"/>
    <x v="0"/>
    <x v="0"/>
    <x v="35"/>
    <x v="0"/>
    <x v="0"/>
    <x v="0"/>
    <x v="0"/>
    <x v="0"/>
    <x v="0"/>
    <x v="0"/>
    <x v="11"/>
    <x v="0"/>
    <x v="238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12"/>
    <x v="140"/>
    <x v="0"/>
    <x v="0"/>
    <x v="2370"/>
    <x v="0"/>
    <x v="0"/>
    <x v="0"/>
    <x v="0"/>
    <x v="0"/>
    <x v="0"/>
    <x v="2302"/>
    <x v="2303"/>
    <x v="0"/>
    <x v="173"/>
    <x v="2391"/>
    <x v="2292"/>
    <x v="2398"/>
    <x v="2280"/>
    <x v="2399"/>
    <x v="15"/>
    <x v="43"/>
    <x v="85"/>
    <x v="0"/>
    <x v="2412"/>
    <x v="0"/>
    <x v="0"/>
    <x v="35"/>
    <x v="0"/>
    <x v="0"/>
    <x v="0"/>
    <x v="0"/>
    <x v="0"/>
    <x v="0"/>
    <x v="0"/>
    <x v="7"/>
    <x v="0"/>
    <x v="2387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13"/>
    <x v="43"/>
    <x v="0"/>
    <x v="0"/>
    <x v="2371"/>
    <x v="0"/>
    <x v="0"/>
    <x v="0"/>
    <x v="0"/>
    <x v="0"/>
    <x v="0"/>
    <x v="2303"/>
    <x v="2304"/>
    <x v="0"/>
    <x v="1"/>
    <x v="2392"/>
    <x v="2293"/>
    <x v="2399"/>
    <x v="2281"/>
    <x v="2400"/>
    <x v="8"/>
    <x v="14"/>
    <x v="656"/>
    <x v="0"/>
    <x v="2413"/>
    <x v="0"/>
    <x v="0"/>
    <x v="44"/>
    <x v="0"/>
    <x v="0"/>
    <x v="0"/>
    <x v="0"/>
    <x v="0"/>
    <x v="0"/>
    <x v="0"/>
    <x v="2"/>
    <x v="0"/>
    <x v="238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14"/>
    <x v="43"/>
    <x v="0"/>
    <x v="0"/>
    <x v="2372"/>
    <x v="0"/>
    <x v="0"/>
    <x v="0"/>
    <x v="0"/>
    <x v="0"/>
    <x v="0"/>
    <x v="2304"/>
    <x v="2305"/>
    <x v="0"/>
    <x v="172"/>
    <x v="2393"/>
    <x v="2294"/>
    <x v="2400"/>
    <x v="2274"/>
    <x v="2401"/>
    <x v="23"/>
    <x v="177"/>
    <x v="393"/>
    <x v="0"/>
    <x v="2414"/>
    <x v="0"/>
    <x v="0"/>
    <x v="424"/>
    <x v="0"/>
    <x v="0"/>
    <x v="0"/>
    <x v="0"/>
    <x v="0"/>
    <x v="0"/>
    <x v="0"/>
    <x v="13"/>
    <x v="0"/>
    <x v="238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15"/>
    <x v="47"/>
    <x v="0"/>
    <x v="0"/>
    <x v="2373"/>
    <x v="0"/>
    <x v="0"/>
    <x v="0"/>
    <x v="0"/>
    <x v="0"/>
    <x v="0"/>
    <x v="2305"/>
    <x v="2306"/>
    <x v="0"/>
    <x v="184"/>
    <x v="2394"/>
    <x v="2295"/>
    <x v="2401"/>
    <x v="2282"/>
    <x v="2402"/>
    <x v="3"/>
    <x v="3"/>
    <x v="544"/>
    <x v="0"/>
    <x v="2415"/>
    <x v="0"/>
    <x v="0"/>
    <x v="89"/>
    <x v="0"/>
    <x v="0"/>
    <x v="0"/>
    <x v="0"/>
    <x v="0"/>
    <x v="0"/>
    <x v="0"/>
    <x v="29"/>
    <x v="0"/>
    <x v="2390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16"/>
    <x v="43"/>
    <x v="0"/>
    <x v="0"/>
    <x v="2374"/>
    <x v="0"/>
    <x v="0"/>
    <x v="0"/>
    <x v="0"/>
    <x v="0"/>
    <x v="0"/>
    <x v="2306"/>
    <x v="2307"/>
    <x v="0"/>
    <x v="174"/>
    <x v="2395"/>
    <x v="2296"/>
    <x v="2402"/>
    <x v="2283"/>
    <x v="2403"/>
    <x v="20"/>
    <x v="69"/>
    <x v="91"/>
    <x v="0"/>
    <x v="2416"/>
    <x v="0"/>
    <x v="0"/>
    <x v="41"/>
    <x v="0"/>
    <x v="0"/>
    <x v="0"/>
    <x v="0"/>
    <x v="0"/>
    <x v="0"/>
    <x v="0"/>
    <x v="11"/>
    <x v="0"/>
    <x v="239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17"/>
    <x v="446"/>
    <x v="0"/>
    <x v="1"/>
    <x v="2375"/>
    <x v="0"/>
    <x v="0"/>
    <x v="1"/>
    <x v="0"/>
    <x v="0"/>
    <x v="0"/>
    <x v="2307"/>
    <x v="2308"/>
    <x v="0"/>
    <x v="1"/>
    <x v="2396"/>
    <x v="2297"/>
    <x v="2403"/>
    <x v="2284"/>
    <x v="2404"/>
    <x v="10"/>
    <x v="92"/>
    <x v="134"/>
    <x v="2"/>
    <x v="2417"/>
    <x v="0"/>
    <x v="0"/>
    <x v="147"/>
    <x v="0"/>
    <x v="0"/>
    <x v="0"/>
    <x v="0"/>
    <x v="0"/>
    <x v="0"/>
    <x v="0"/>
    <x v="64"/>
    <x v="9"/>
    <x v="2392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18"/>
    <x v="7"/>
    <x v="0"/>
    <x v="0"/>
    <x v="2376"/>
    <x v="0"/>
    <x v="0"/>
    <x v="0"/>
    <x v="0"/>
    <x v="0"/>
    <x v="0"/>
    <x v="2308"/>
    <x v="2309"/>
    <x v="0"/>
    <x v="58"/>
    <x v="2397"/>
    <x v="2298"/>
    <x v="2404"/>
    <x v="2285"/>
    <x v="2405"/>
    <x v="8"/>
    <x v="14"/>
    <x v="552"/>
    <x v="0"/>
    <x v="2418"/>
    <x v="0"/>
    <x v="0"/>
    <x v="4"/>
    <x v="0"/>
    <x v="0"/>
    <x v="0"/>
    <x v="0"/>
    <x v="0"/>
    <x v="0"/>
    <x v="0"/>
    <x v="8"/>
    <x v="0"/>
    <x v="2393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19"/>
    <x v="43"/>
    <x v="0"/>
    <x v="0"/>
    <x v="2377"/>
    <x v="0"/>
    <x v="0"/>
    <x v="0"/>
    <x v="0"/>
    <x v="0"/>
    <x v="0"/>
    <x v="2309"/>
    <x v="2310"/>
    <x v="0"/>
    <x v="180"/>
    <x v="2398"/>
    <x v="2299"/>
    <x v="2405"/>
    <x v="2286"/>
    <x v="2406"/>
    <x v="16"/>
    <x v="229"/>
    <x v="1120"/>
    <x v="0"/>
    <x v="2419"/>
    <x v="0"/>
    <x v="0"/>
    <x v="3"/>
    <x v="0"/>
    <x v="0"/>
    <x v="0"/>
    <x v="0"/>
    <x v="0"/>
    <x v="0"/>
    <x v="0"/>
    <x v="29"/>
    <x v="0"/>
    <x v="2394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20"/>
    <x v="39"/>
    <x v="0"/>
    <x v="2"/>
    <x v="2378"/>
    <x v="0"/>
    <x v="0"/>
    <x v="0"/>
    <x v="0"/>
    <x v="0"/>
    <x v="0"/>
    <x v="2310"/>
    <x v="2311"/>
    <x v="36"/>
    <x v="1"/>
    <x v="2399"/>
    <x v="2300"/>
    <x v="2406"/>
    <x v="2287"/>
    <x v="2407"/>
    <x v="10"/>
    <x v="85"/>
    <x v="726"/>
    <x v="1"/>
    <x v="2420"/>
    <x v="0"/>
    <x v="0"/>
    <x v="425"/>
    <x v="0"/>
    <x v="0"/>
    <x v="0"/>
    <x v="0"/>
    <x v="0"/>
    <x v="0"/>
    <x v="0"/>
    <x v="2"/>
    <x v="0"/>
    <x v="2395"/>
    <x v="0"/>
    <x v="0"/>
    <x v="0"/>
    <x v="0"/>
    <x v="2"/>
    <x v="16"/>
    <x v="0"/>
    <x v="2"/>
    <x v="0"/>
    <x v="0"/>
    <x v="0"/>
    <x v="0"/>
    <x v="0"/>
    <x v="2"/>
    <x v="0"/>
    <x v="0"/>
    <x v="0"/>
    <x v="0"/>
    <x v="3"/>
    <x v="3"/>
    <x v="2"/>
    <x v="2"/>
    <x v="8"/>
    <x v="4"/>
    <x v="6"/>
    <x v="6"/>
    <x v="3"/>
    <x v="3"/>
    <x v="0"/>
    <x v="0"/>
    <x v="0"/>
    <x v="0"/>
    <x v="0"/>
    <x v="0"/>
    <x v="0"/>
    <x v="0"/>
    <x v="1"/>
    <x v="1"/>
    <x v="0"/>
    <x v="2"/>
    <x v="2"/>
    <x v="0"/>
    <x v="2"/>
    <x v="0"/>
    <x v="2"/>
    <x v="0"/>
    <x v="0"/>
    <x v="4"/>
  </r>
  <r>
    <x v="2421"/>
    <x v="30"/>
    <x v="0"/>
    <x v="0"/>
    <x v="2379"/>
    <x v="0"/>
    <x v="0"/>
    <x v="0"/>
    <x v="0"/>
    <x v="0"/>
    <x v="0"/>
    <x v="2307"/>
    <x v="2308"/>
    <x v="0"/>
    <x v="1"/>
    <x v="2400"/>
    <x v="2301"/>
    <x v="2407"/>
    <x v="2288"/>
    <x v="2408"/>
    <x v="10"/>
    <x v="92"/>
    <x v="134"/>
    <x v="0"/>
    <x v="2421"/>
    <x v="0"/>
    <x v="0"/>
    <x v="147"/>
    <x v="0"/>
    <x v="0"/>
    <x v="0"/>
    <x v="0"/>
    <x v="0"/>
    <x v="0"/>
    <x v="0"/>
    <x v="16"/>
    <x v="0"/>
    <x v="2396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22"/>
    <x v="37"/>
    <x v="0"/>
    <x v="0"/>
    <x v="2380"/>
    <x v="0"/>
    <x v="0"/>
    <x v="0"/>
    <x v="0"/>
    <x v="0"/>
    <x v="0"/>
    <x v="2311"/>
    <x v="2312"/>
    <x v="0"/>
    <x v="177"/>
    <x v="2401"/>
    <x v="2302"/>
    <x v="2408"/>
    <x v="2289"/>
    <x v="2409"/>
    <x v="17"/>
    <x v="199"/>
    <x v="1121"/>
    <x v="0"/>
    <x v="2422"/>
    <x v="0"/>
    <x v="0"/>
    <x v="35"/>
    <x v="0"/>
    <x v="0"/>
    <x v="0"/>
    <x v="0"/>
    <x v="0"/>
    <x v="0"/>
    <x v="0"/>
    <x v="27"/>
    <x v="2"/>
    <x v="2397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23"/>
    <x v="200"/>
    <x v="0"/>
    <x v="0"/>
    <x v="2381"/>
    <x v="0"/>
    <x v="0"/>
    <x v="0"/>
    <x v="0"/>
    <x v="0"/>
    <x v="0"/>
    <x v="2312"/>
    <x v="2313"/>
    <x v="0"/>
    <x v="174"/>
    <x v="2402"/>
    <x v="2303"/>
    <x v="2409"/>
    <x v="2290"/>
    <x v="2410"/>
    <x v="17"/>
    <x v="163"/>
    <x v="432"/>
    <x v="0"/>
    <x v="2423"/>
    <x v="0"/>
    <x v="0"/>
    <x v="40"/>
    <x v="0"/>
    <x v="0"/>
    <x v="0"/>
    <x v="0"/>
    <x v="0"/>
    <x v="0"/>
    <x v="0"/>
    <x v="2"/>
    <x v="0"/>
    <x v="239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24"/>
    <x v="10"/>
    <x v="0"/>
    <x v="0"/>
    <x v="2382"/>
    <x v="0"/>
    <x v="0"/>
    <x v="0"/>
    <x v="0"/>
    <x v="0"/>
    <x v="0"/>
    <x v="2313"/>
    <x v="2314"/>
    <x v="0"/>
    <x v="182"/>
    <x v="2403"/>
    <x v="2304"/>
    <x v="2410"/>
    <x v="2291"/>
    <x v="2411"/>
    <x v="24"/>
    <x v="134"/>
    <x v="1122"/>
    <x v="0"/>
    <x v="2424"/>
    <x v="0"/>
    <x v="0"/>
    <x v="11"/>
    <x v="0"/>
    <x v="0"/>
    <x v="0"/>
    <x v="0"/>
    <x v="0"/>
    <x v="0"/>
    <x v="0"/>
    <x v="11"/>
    <x v="0"/>
    <x v="239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25"/>
    <x v="43"/>
    <x v="0"/>
    <x v="0"/>
    <x v="2383"/>
    <x v="0"/>
    <x v="0"/>
    <x v="0"/>
    <x v="0"/>
    <x v="0"/>
    <x v="0"/>
    <x v="2314"/>
    <x v="2315"/>
    <x v="0"/>
    <x v="1"/>
    <x v="2404"/>
    <x v="2305"/>
    <x v="2411"/>
    <x v="2292"/>
    <x v="2412"/>
    <x v="10"/>
    <x v="64"/>
    <x v="83"/>
    <x v="0"/>
    <x v="2425"/>
    <x v="0"/>
    <x v="0"/>
    <x v="426"/>
    <x v="0"/>
    <x v="0"/>
    <x v="0"/>
    <x v="0"/>
    <x v="0"/>
    <x v="0"/>
    <x v="0"/>
    <x v="6"/>
    <x v="0"/>
    <x v="240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26"/>
    <x v="10"/>
    <x v="0"/>
    <x v="0"/>
    <x v="2384"/>
    <x v="0"/>
    <x v="0"/>
    <x v="0"/>
    <x v="0"/>
    <x v="0"/>
    <x v="0"/>
    <x v="2315"/>
    <x v="2316"/>
    <x v="0"/>
    <x v="172"/>
    <x v="2405"/>
    <x v="2306"/>
    <x v="2412"/>
    <x v="2293"/>
    <x v="2413"/>
    <x v="14"/>
    <x v="31"/>
    <x v="32"/>
    <x v="0"/>
    <x v="2426"/>
    <x v="0"/>
    <x v="0"/>
    <x v="24"/>
    <x v="0"/>
    <x v="0"/>
    <x v="0"/>
    <x v="0"/>
    <x v="0"/>
    <x v="0"/>
    <x v="0"/>
    <x v="11"/>
    <x v="0"/>
    <x v="2401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27"/>
    <x v="112"/>
    <x v="58"/>
    <x v="0"/>
    <x v="2378"/>
    <x v="0"/>
    <x v="0"/>
    <x v="0"/>
    <x v="0"/>
    <x v="0"/>
    <x v="0"/>
    <x v="2310"/>
    <x v="2311"/>
    <x v="0"/>
    <x v="186"/>
    <x v="2406"/>
    <x v="2307"/>
    <x v="2413"/>
    <x v="2294"/>
    <x v="2414"/>
    <x v="10"/>
    <x v="85"/>
    <x v="726"/>
    <x v="0"/>
    <x v="2427"/>
    <x v="2"/>
    <x v="53"/>
    <x v="427"/>
    <x v="58"/>
    <x v="53"/>
    <x v="53"/>
    <x v="58"/>
    <x v="1"/>
    <x v="2"/>
    <x v="3"/>
    <x v="11"/>
    <x v="0"/>
    <x v="239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0"/>
    <x v="1"/>
    <x v="1"/>
    <x v="0"/>
    <x v="1"/>
    <x v="0"/>
    <x v="3"/>
    <x v="2"/>
    <x v="0"/>
    <x v="9"/>
    <x v="9"/>
    <x v="0"/>
    <x v="0"/>
    <x v="0"/>
    <x v="2"/>
    <x v="1"/>
    <x v="5"/>
    <x v="4"/>
  </r>
  <r>
    <x v="2428"/>
    <x v="148"/>
    <x v="0"/>
    <x v="0"/>
    <x v="2385"/>
    <x v="0"/>
    <x v="0"/>
    <x v="0"/>
    <x v="0"/>
    <x v="0"/>
    <x v="0"/>
    <x v="2316"/>
    <x v="2317"/>
    <x v="0"/>
    <x v="58"/>
    <x v="2407"/>
    <x v="2308"/>
    <x v="2414"/>
    <x v="2295"/>
    <x v="2415"/>
    <x v="10"/>
    <x v="48"/>
    <x v="359"/>
    <x v="0"/>
    <x v="2428"/>
    <x v="0"/>
    <x v="0"/>
    <x v="2"/>
    <x v="0"/>
    <x v="0"/>
    <x v="0"/>
    <x v="0"/>
    <x v="0"/>
    <x v="0"/>
    <x v="0"/>
    <x v="2"/>
    <x v="0"/>
    <x v="2402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29"/>
    <x v="226"/>
    <x v="59"/>
    <x v="0"/>
    <x v="2386"/>
    <x v="0"/>
    <x v="0"/>
    <x v="0"/>
    <x v="0"/>
    <x v="0"/>
    <x v="0"/>
    <x v="2317"/>
    <x v="2318"/>
    <x v="0"/>
    <x v="187"/>
    <x v="2408"/>
    <x v="2309"/>
    <x v="2415"/>
    <x v="2296"/>
    <x v="2416"/>
    <x v="14"/>
    <x v="98"/>
    <x v="436"/>
    <x v="2"/>
    <x v="2429"/>
    <x v="2"/>
    <x v="54"/>
    <x v="428"/>
    <x v="59"/>
    <x v="54"/>
    <x v="54"/>
    <x v="59"/>
    <x v="1"/>
    <x v="1"/>
    <x v="2"/>
    <x v="32"/>
    <x v="9"/>
    <x v="2403"/>
    <x v="5"/>
    <x v="0"/>
    <x v="0"/>
    <x v="1"/>
    <x v="29"/>
    <x v="3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0"/>
    <x v="0"/>
    <x v="4"/>
    <x v="4"/>
    <x v="1"/>
    <x v="1"/>
    <x v="4"/>
    <x v="0"/>
    <x v="0"/>
    <x v="4"/>
    <x v="0"/>
    <x v="0"/>
    <x v="0"/>
    <x v="6"/>
    <x v="0"/>
    <x v="0"/>
    <x v="0"/>
    <x v="0"/>
    <x v="0"/>
    <x v="0"/>
    <x v="6"/>
    <x v="0"/>
    <x v="0"/>
    <x v="5"/>
  </r>
  <r>
    <x v="2430"/>
    <x v="447"/>
    <x v="0"/>
    <x v="0"/>
    <x v="2387"/>
    <x v="0"/>
    <x v="0"/>
    <x v="0"/>
    <x v="0"/>
    <x v="0"/>
    <x v="0"/>
    <x v="2318"/>
    <x v="2319"/>
    <x v="0"/>
    <x v="188"/>
    <x v="2409"/>
    <x v="2310"/>
    <x v="2416"/>
    <x v="2297"/>
    <x v="2417"/>
    <x v="23"/>
    <x v="228"/>
    <x v="823"/>
    <x v="0"/>
    <x v="2430"/>
    <x v="0"/>
    <x v="0"/>
    <x v="127"/>
    <x v="0"/>
    <x v="0"/>
    <x v="0"/>
    <x v="0"/>
    <x v="0"/>
    <x v="0"/>
    <x v="0"/>
    <x v="11"/>
    <x v="0"/>
    <x v="2404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35"/>
    <x v="37"/>
  </r>
  <r>
    <x v="2431"/>
    <x v="180"/>
    <x v="0"/>
    <x v="0"/>
    <x v="2388"/>
    <x v="0"/>
    <x v="0"/>
    <x v="0"/>
    <x v="0"/>
    <x v="0"/>
    <x v="0"/>
    <x v="2319"/>
    <x v="2320"/>
    <x v="0"/>
    <x v="58"/>
    <x v="2410"/>
    <x v="2311"/>
    <x v="2417"/>
    <x v="2298"/>
    <x v="2418"/>
    <x v="12"/>
    <x v="103"/>
    <x v="150"/>
    <x v="0"/>
    <x v="2431"/>
    <x v="0"/>
    <x v="0"/>
    <x v="65"/>
    <x v="0"/>
    <x v="0"/>
    <x v="0"/>
    <x v="0"/>
    <x v="0"/>
    <x v="0"/>
    <x v="0"/>
    <x v="11"/>
    <x v="0"/>
    <x v="2405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32"/>
    <x v="414"/>
    <x v="0"/>
    <x v="0"/>
    <x v="2389"/>
    <x v="0"/>
    <x v="0"/>
    <x v="0"/>
    <x v="0"/>
    <x v="0"/>
    <x v="0"/>
    <x v="2320"/>
    <x v="2321"/>
    <x v="0"/>
    <x v="189"/>
    <x v="2411"/>
    <x v="2312"/>
    <x v="2418"/>
    <x v="2299"/>
    <x v="2419"/>
    <x v="8"/>
    <x v="82"/>
    <x v="521"/>
    <x v="0"/>
    <x v="2432"/>
    <x v="0"/>
    <x v="0"/>
    <x v="54"/>
    <x v="0"/>
    <x v="0"/>
    <x v="0"/>
    <x v="0"/>
    <x v="0"/>
    <x v="0"/>
    <x v="0"/>
    <x v="11"/>
    <x v="0"/>
    <x v="240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40"/>
    <x v="42"/>
  </r>
  <r>
    <x v="2433"/>
    <x v="75"/>
    <x v="0"/>
    <x v="0"/>
    <x v="2390"/>
    <x v="0"/>
    <x v="0"/>
    <x v="0"/>
    <x v="0"/>
    <x v="0"/>
    <x v="0"/>
    <x v="2321"/>
    <x v="2322"/>
    <x v="0"/>
    <x v="1"/>
    <x v="2412"/>
    <x v="2313"/>
    <x v="2419"/>
    <x v="2300"/>
    <x v="2420"/>
    <x v="14"/>
    <x v="99"/>
    <x v="339"/>
    <x v="0"/>
    <x v="2433"/>
    <x v="0"/>
    <x v="0"/>
    <x v="429"/>
    <x v="0"/>
    <x v="0"/>
    <x v="0"/>
    <x v="0"/>
    <x v="0"/>
    <x v="0"/>
    <x v="0"/>
    <x v="2"/>
    <x v="0"/>
    <x v="2407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34"/>
    <x v="139"/>
    <x v="0"/>
    <x v="0"/>
    <x v="2391"/>
    <x v="0"/>
    <x v="0"/>
    <x v="0"/>
    <x v="0"/>
    <x v="0"/>
    <x v="0"/>
    <x v="2322"/>
    <x v="2323"/>
    <x v="0"/>
    <x v="176"/>
    <x v="2413"/>
    <x v="2314"/>
    <x v="2420"/>
    <x v="2301"/>
    <x v="2421"/>
    <x v="17"/>
    <x v="59"/>
    <x v="75"/>
    <x v="0"/>
    <x v="2434"/>
    <x v="0"/>
    <x v="0"/>
    <x v="15"/>
    <x v="0"/>
    <x v="0"/>
    <x v="0"/>
    <x v="0"/>
    <x v="0"/>
    <x v="0"/>
    <x v="0"/>
    <x v="29"/>
    <x v="0"/>
    <x v="2408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35"/>
    <x v="30"/>
    <x v="0"/>
    <x v="0"/>
    <x v="2392"/>
    <x v="0"/>
    <x v="0"/>
    <x v="0"/>
    <x v="0"/>
    <x v="0"/>
    <x v="0"/>
    <x v="2323"/>
    <x v="2324"/>
    <x v="0"/>
    <x v="1"/>
    <x v="2414"/>
    <x v="2315"/>
    <x v="2421"/>
    <x v="2302"/>
    <x v="2422"/>
    <x v="10"/>
    <x v="85"/>
    <x v="912"/>
    <x v="0"/>
    <x v="2435"/>
    <x v="0"/>
    <x v="0"/>
    <x v="430"/>
    <x v="0"/>
    <x v="0"/>
    <x v="0"/>
    <x v="0"/>
    <x v="0"/>
    <x v="0"/>
    <x v="0"/>
    <x v="6"/>
    <x v="0"/>
    <x v="240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36"/>
    <x v="43"/>
    <x v="0"/>
    <x v="0"/>
    <x v="2393"/>
    <x v="0"/>
    <x v="0"/>
    <x v="0"/>
    <x v="0"/>
    <x v="0"/>
    <x v="0"/>
    <x v="2324"/>
    <x v="2325"/>
    <x v="0"/>
    <x v="182"/>
    <x v="2415"/>
    <x v="2316"/>
    <x v="2422"/>
    <x v="2303"/>
    <x v="2423"/>
    <x v="5"/>
    <x v="6"/>
    <x v="315"/>
    <x v="0"/>
    <x v="2436"/>
    <x v="0"/>
    <x v="0"/>
    <x v="2"/>
    <x v="0"/>
    <x v="0"/>
    <x v="0"/>
    <x v="0"/>
    <x v="0"/>
    <x v="0"/>
    <x v="0"/>
    <x v="13"/>
    <x v="0"/>
    <x v="2410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37"/>
    <x v="43"/>
    <x v="0"/>
    <x v="0"/>
    <x v="2394"/>
    <x v="0"/>
    <x v="0"/>
    <x v="0"/>
    <x v="0"/>
    <x v="0"/>
    <x v="0"/>
    <x v="2325"/>
    <x v="2326"/>
    <x v="0"/>
    <x v="190"/>
    <x v="2416"/>
    <x v="2317"/>
    <x v="2423"/>
    <x v="2304"/>
    <x v="2424"/>
    <x v="3"/>
    <x v="3"/>
    <x v="3"/>
    <x v="0"/>
    <x v="2437"/>
    <x v="0"/>
    <x v="0"/>
    <x v="250"/>
    <x v="0"/>
    <x v="0"/>
    <x v="0"/>
    <x v="0"/>
    <x v="0"/>
    <x v="0"/>
    <x v="0"/>
    <x v="60"/>
    <x v="0"/>
    <x v="2411"/>
    <x v="0"/>
    <x v="0"/>
    <x v="0"/>
    <x v="0"/>
    <x v="45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0"/>
    <x v="1"/>
    <x v="5"/>
    <x v="4"/>
  </r>
  <r>
    <x v="2438"/>
    <x v="70"/>
    <x v="0"/>
    <x v="0"/>
    <x v="2395"/>
    <x v="0"/>
    <x v="0"/>
    <x v="0"/>
    <x v="0"/>
    <x v="0"/>
    <x v="0"/>
    <x v="2326"/>
    <x v="2327"/>
    <x v="0"/>
    <x v="58"/>
    <x v="2417"/>
    <x v="2318"/>
    <x v="2424"/>
    <x v="2305"/>
    <x v="2425"/>
    <x v="20"/>
    <x v="138"/>
    <x v="247"/>
    <x v="0"/>
    <x v="2438"/>
    <x v="0"/>
    <x v="0"/>
    <x v="431"/>
    <x v="0"/>
    <x v="0"/>
    <x v="0"/>
    <x v="0"/>
    <x v="0"/>
    <x v="0"/>
    <x v="0"/>
    <x v="6"/>
    <x v="0"/>
    <x v="2412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39"/>
    <x v="43"/>
    <x v="0"/>
    <x v="0"/>
    <x v="2396"/>
    <x v="0"/>
    <x v="0"/>
    <x v="0"/>
    <x v="0"/>
    <x v="0"/>
    <x v="0"/>
    <x v="2327"/>
    <x v="2328"/>
    <x v="0"/>
    <x v="182"/>
    <x v="2418"/>
    <x v="2319"/>
    <x v="2425"/>
    <x v="2306"/>
    <x v="2426"/>
    <x v="23"/>
    <x v="224"/>
    <x v="715"/>
    <x v="0"/>
    <x v="2439"/>
    <x v="0"/>
    <x v="0"/>
    <x v="105"/>
    <x v="0"/>
    <x v="0"/>
    <x v="0"/>
    <x v="0"/>
    <x v="0"/>
    <x v="0"/>
    <x v="0"/>
    <x v="8"/>
    <x v="0"/>
    <x v="2413"/>
    <x v="0"/>
    <x v="0"/>
    <x v="0"/>
    <x v="0"/>
    <x v="8"/>
    <x v="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40"/>
    <x v="141"/>
    <x v="0"/>
    <x v="1"/>
    <x v="2397"/>
    <x v="0"/>
    <x v="0"/>
    <x v="1"/>
    <x v="0"/>
    <x v="0"/>
    <x v="0"/>
    <x v="2326"/>
    <x v="2327"/>
    <x v="0"/>
    <x v="1"/>
    <x v="2419"/>
    <x v="2320"/>
    <x v="2426"/>
    <x v="2307"/>
    <x v="2427"/>
    <x v="20"/>
    <x v="138"/>
    <x v="247"/>
    <x v="2"/>
    <x v="2440"/>
    <x v="0"/>
    <x v="0"/>
    <x v="431"/>
    <x v="0"/>
    <x v="0"/>
    <x v="0"/>
    <x v="0"/>
    <x v="0"/>
    <x v="0"/>
    <x v="0"/>
    <x v="42"/>
    <x v="9"/>
    <x v="2414"/>
    <x v="5"/>
    <x v="0"/>
    <x v="0"/>
    <x v="1"/>
    <x v="19"/>
    <x v="4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41"/>
    <x v="28"/>
    <x v="0"/>
    <x v="0"/>
    <x v="2398"/>
    <x v="0"/>
    <x v="0"/>
    <x v="0"/>
    <x v="0"/>
    <x v="0"/>
    <x v="0"/>
    <x v="2328"/>
    <x v="2329"/>
    <x v="0"/>
    <x v="182"/>
    <x v="2420"/>
    <x v="2321"/>
    <x v="2427"/>
    <x v="2308"/>
    <x v="2428"/>
    <x v="13"/>
    <x v="146"/>
    <x v="1119"/>
    <x v="0"/>
    <x v="2441"/>
    <x v="0"/>
    <x v="0"/>
    <x v="432"/>
    <x v="0"/>
    <x v="0"/>
    <x v="0"/>
    <x v="0"/>
    <x v="0"/>
    <x v="0"/>
    <x v="0"/>
    <x v="26"/>
    <x v="0"/>
    <x v="2415"/>
    <x v="0"/>
    <x v="1"/>
    <x v="0"/>
    <x v="0"/>
    <x v="25"/>
    <x v="2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42"/>
    <x v="70"/>
    <x v="0"/>
    <x v="0"/>
    <x v="2399"/>
    <x v="0"/>
    <x v="0"/>
    <x v="0"/>
    <x v="0"/>
    <x v="0"/>
    <x v="0"/>
    <x v="2329"/>
    <x v="2330"/>
    <x v="0"/>
    <x v="177"/>
    <x v="2421"/>
    <x v="2322"/>
    <x v="2428"/>
    <x v="2309"/>
    <x v="2429"/>
    <x v="1"/>
    <x v="119"/>
    <x v="290"/>
    <x v="0"/>
    <x v="2442"/>
    <x v="0"/>
    <x v="0"/>
    <x v="433"/>
    <x v="0"/>
    <x v="0"/>
    <x v="0"/>
    <x v="0"/>
    <x v="0"/>
    <x v="0"/>
    <x v="0"/>
    <x v="33"/>
    <x v="0"/>
    <x v="2416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43"/>
    <x v="448"/>
    <x v="0"/>
    <x v="0"/>
    <x v="2400"/>
    <x v="0"/>
    <x v="0"/>
    <x v="0"/>
    <x v="0"/>
    <x v="0"/>
    <x v="0"/>
    <x v="2330"/>
    <x v="2331"/>
    <x v="0"/>
    <x v="177"/>
    <x v="2422"/>
    <x v="2323"/>
    <x v="2429"/>
    <x v="2310"/>
    <x v="2430"/>
    <x v="16"/>
    <x v="35"/>
    <x v="38"/>
    <x v="0"/>
    <x v="2443"/>
    <x v="0"/>
    <x v="0"/>
    <x v="76"/>
    <x v="0"/>
    <x v="0"/>
    <x v="0"/>
    <x v="0"/>
    <x v="0"/>
    <x v="0"/>
    <x v="0"/>
    <x v="11"/>
    <x v="0"/>
    <x v="241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29"/>
    <x v="226"/>
    <x v="0"/>
    <x v="0"/>
    <x v="2386"/>
    <x v="0"/>
    <x v="0"/>
    <x v="0"/>
    <x v="0"/>
    <x v="0"/>
    <x v="0"/>
    <x v="2317"/>
    <x v="2318"/>
    <x v="0"/>
    <x v="187"/>
    <x v="2408"/>
    <x v="2309"/>
    <x v="2415"/>
    <x v="2296"/>
    <x v="2416"/>
    <x v="14"/>
    <x v="98"/>
    <x v="436"/>
    <x v="2"/>
    <x v="2429"/>
    <x v="0"/>
    <x v="0"/>
    <x v="428"/>
    <x v="0"/>
    <x v="0"/>
    <x v="0"/>
    <x v="0"/>
    <x v="0"/>
    <x v="0"/>
    <x v="0"/>
    <x v="106"/>
    <x v="9"/>
    <x v="2403"/>
    <x v="5"/>
    <x v="0"/>
    <x v="0"/>
    <x v="1"/>
    <x v="68"/>
    <x v="114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17"/>
    <x v="17"/>
    <x v="4"/>
    <x v="4"/>
    <x v="0"/>
    <x v="0"/>
    <x v="0"/>
    <x v="0"/>
    <x v="0"/>
    <x v="0"/>
    <x v="1"/>
    <x v="0"/>
    <x v="3"/>
    <x v="6"/>
    <x v="0"/>
    <x v="13"/>
    <x v="13"/>
    <x v="0"/>
    <x v="0"/>
    <x v="0"/>
    <x v="6"/>
    <x v="1"/>
    <x v="6"/>
    <x v="5"/>
  </r>
  <r>
    <x v="2444"/>
    <x v="275"/>
    <x v="0"/>
    <x v="0"/>
    <x v="2401"/>
    <x v="0"/>
    <x v="0"/>
    <x v="0"/>
    <x v="0"/>
    <x v="0"/>
    <x v="0"/>
    <x v="2331"/>
    <x v="2332"/>
    <x v="0"/>
    <x v="172"/>
    <x v="2423"/>
    <x v="2324"/>
    <x v="2430"/>
    <x v="2311"/>
    <x v="2431"/>
    <x v="0"/>
    <x v="41"/>
    <x v="526"/>
    <x v="0"/>
    <x v="2444"/>
    <x v="0"/>
    <x v="0"/>
    <x v="31"/>
    <x v="0"/>
    <x v="0"/>
    <x v="0"/>
    <x v="0"/>
    <x v="0"/>
    <x v="0"/>
    <x v="0"/>
    <x v="2"/>
    <x v="0"/>
    <x v="2418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45"/>
    <x v="10"/>
    <x v="0"/>
    <x v="0"/>
    <x v="2402"/>
    <x v="0"/>
    <x v="0"/>
    <x v="0"/>
    <x v="0"/>
    <x v="0"/>
    <x v="0"/>
    <x v="2332"/>
    <x v="2333"/>
    <x v="0"/>
    <x v="182"/>
    <x v="2424"/>
    <x v="2325"/>
    <x v="2431"/>
    <x v="2312"/>
    <x v="2432"/>
    <x v="4"/>
    <x v="193"/>
    <x v="905"/>
    <x v="0"/>
    <x v="2445"/>
    <x v="0"/>
    <x v="0"/>
    <x v="14"/>
    <x v="0"/>
    <x v="0"/>
    <x v="0"/>
    <x v="0"/>
    <x v="0"/>
    <x v="0"/>
    <x v="0"/>
    <x v="26"/>
    <x v="0"/>
    <x v="2419"/>
    <x v="0"/>
    <x v="1"/>
    <x v="0"/>
    <x v="0"/>
    <x v="25"/>
    <x v="28"/>
    <x v="0"/>
    <x v="2"/>
    <x v="0"/>
    <x v="0"/>
    <x v="0"/>
    <x v="0"/>
    <x v="0"/>
    <x v="2"/>
    <x v="0"/>
    <x v="2"/>
    <x v="0"/>
    <x v="3"/>
    <x v="7"/>
    <x v="8"/>
    <x v="11"/>
    <x v="10"/>
    <x v="12"/>
    <x v="2"/>
    <x v="3"/>
    <x v="3"/>
    <x v="0"/>
    <x v="8"/>
    <x v="0"/>
    <x v="0"/>
    <x v="0"/>
    <x v="0"/>
    <x v="0"/>
    <x v="0"/>
    <x v="1"/>
    <x v="0"/>
    <x v="4"/>
    <x v="7"/>
    <x v="0"/>
    <x v="27"/>
    <x v="27"/>
    <x v="0"/>
    <x v="0"/>
    <x v="0"/>
    <x v="2"/>
    <x v="3"/>
    <x v="12"/>
    <x v="11"/>
  </r>
  <r>
    <x v="2446"/>
    <x v="449"/>
    <x v="0"/>
    <x v="1"/>
    <x v="2403"/>
    <x v="0"/>
    <x v="0"/>
    <x v="1"/>
    <x v="0"/>
    <x v="0"/>
    <x v="0"/>
    <x v="2333"/>
    <x v="2334"/>
    <x v="0"/>
    <x v="1"/>
    <x v="2425"/>
    <x v="2326"/>
    <x v="2432"/>
    <x v="2313"/>
    <x v="2433"/>
    <x v="5"/>
    <x v="6"/>
    <x v="994"/>
    <x v="5"/>
    <x v="2446"/>
    <x v="0"/>
    <x v="0"/>
    <x v="103"/>
    <x v="0"/>
    <x v="0"/>
    <x v="0"/>
    <x v="0"/>
    <x v="0"/>
    <x v="0"/>
    <x v="0"/>
    <x v="107"/>
    <x v="24"/>
    <x v="2420"/>
    <x v="26"/>
    <x v="0"/>
    <x v="0"/>
    <x v="5"/>
    <x v="69"/>
    <x v="115"/>
    <x v="0"/>
    <x v="7"/>
    <x v="0"/>
    <x v="0"/>
    <x v="0"/>
    <x v="0"/>
    <x v="5"/>
    <x v="30"/>
    <x v="2"/>
    <x v="0"/>
    <x v="0"/>
    <x v="2"/>
    <x v="3"/>
    <x v="14"/>
    <x v="33"/>
    <x v="4"/>
    <x v="40"/>
    <x v="34"/>
    <x v="25"/>
    <x v="25"/>
    <x v="12"/>
    <x v="1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36"/>
    <x v="38"/>
  </r>
  <r>
    <x v="2447"/>
    <x v="10"/>
    <x v="0"/>
    <x v="0"/>
    <x v="2404"/>
    <x v="0"/>
    <x v="0"/>
    <x v="0"/>
    <x v="0"/>
    <x v="0"/>
    <x v="0"/>
    <x v="2334"/>
    <x v="2335"/>
    <x v="0"/>
    <x v="182"/>
    <x v="2426"/>
    <x v="2327"/>
    <x v="2433"/>
    <x v="2314"/>
    <x v="2434"/>
    <x v="0"/>
    <x v="41"/>
    <x v="54"/>
    <x v="0"/>
    <x v="2447"/>
    <x v="0"/>
    <x v="0"/>
    <x v="112"/>
    <x v="0"/>
    <x v="0"/>
    <x v="0"/>
    <x v="0"/>
    <x v="0"/>
    <x v="0"/>
    <x v="0"/>
    <x v="27"/>
    <x v="0"/>
    <x v="2421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48"/>
    <x v="110"/>
    <x v="0"/>
    <x v="0"/>
    <x v="2405"/>
    <x v="0"/>
    <x v="0"/>
    <x v="0"/>
    <x v="0"/>
    <x v="0"/>
    <x v="0"/>
    <x v="2042"/>
    <x v="2043"/>
    <x v="0"/>
    <x v="172"/>
    <x v="2427"/>
    <x v="2328"/>
    <x v="2434"/>
    <x v="2315"/>
    <x v="2435"/>
    <x v="20"/>
    <x v="69"/>
    <x v="1051"/>
    <x v="0"/>
    <x v="2448"/>
    <x v="0"/>
    <x v="0"/>
    <x v="121"/>
    <x v="0"/>
    <x v="0"/>
    <x v="0"/>
    <x v="0"/>
    <x v="0"/>
    <x v="0"/>
    <x v="0"/>
    <x v="71"/>
    <x v="5"/>
    <x v="2422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1"/>
    <x v="0"/>
    <x v="3"/>
    <x v="2"/>
    <x v="0"/>
    <x v="56"/>
    <x v="56"/>
    <x v="0"/>
    <x v="0"/>
    <x v="0"/>
    <x v="1"/>
    <x v="1"/>
    <x v="1"/>
    <x v="1"/>
  </r>
  <r>
    <x v="2449"/>
    <x v="280"/>
    <x v="0"/>
    <x v="1"/>
    <x v="2406"/>
    <x v="0"/>
    <x v="0"/>
    <x v="1"/>
    <x v="0"/>
    <x v="0"/>
    <x v="0"/>
    <x v="2333"/>
    <x v="2334"/>
    <x v="0"/>
    <x v="1"/>
    <x v="2428"/>
    <x v="2285"/>
    <x v="2435"/>
    <x v="2273"/>
    <x v="2436"/>
    <x v="5"/>
    <x v="6"/>
    <x v="994"/>
    <x v="2"/>
    <x v="2449"/>
    <x v="0"/>
    <x v="0"/>
    <x v="103"/>
    <x v="0"/>
    <x v="0"/>
    <x v="0"/>
    <x v="0"/>
    <x v="0"/>
    <x v="0"/>
    <x v="0"/>
    <x v="61"/>
    <x v="9"/>
    <x v="2423"/>
    <x v="5"/>
    <x v="0"/>
    <x v="0"/>
    <x v="1"/>
    <x v="20"/>
    <x v="69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50"/>
    <x v="450"/>
    <x v="0"/>
    <x v="0"/>
    <x v="2407"/>
    <x v="0"/>
    <x v="0"/>
    <x v="0"/>
    <x v="0"/>
    <x v="0"/>
    <x v="0"/>
    <x v="2335"/>
    <x v="2336"/>
    <x v="0"/>
    <x v="1"/>
    <x v="2429"/>
    <x v="2329"/>
    <x v="2436"/>
    <x v="2316"/>
    <x v="2437"/>
    <x v="4"/>
    <x v="45"/>
    <x v="615"/>
    <x v="0"/>
    <x v="2450"/>
    <x v="0"/>
    <x v="0"/>
    <x v="14"/>
    <x v="0"/>
    <x v="0"/>
    <x v="0"/>
    <x v="0"/>
    <x v="0"/>
    <x v="0"/>
    <x v="0"/>
    <x v="2"/>
    <x v="0"/>
    <x v="242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51"/>
    <x v="10"/>
    <x v="0"/>
    <x v="0"/>
    <x v="2408"/>
    <x v="0"/>
    <x v="0"/>
    <x v="0"/>
    <x v="0"/>
    <x v="0"/>
    <x v="0"/>
    <x v="2336"/>
    <x v="2337"/>
    <x v="0"/>
    <x v="182"/>
    <x v="2430"/>
    <x v="2330"/>
    <x v="2437"/>
    <x v="2317"/>
    <x v="2438"/>
    <x v="15"/>
    <x v="205"/>
    <x v="1123"/>
    <x v="0"/>
    <x v="2451"/>
    <x v="0"/>
    <x v="0"/>
    <x v="135"/>
    <x v="0"/>
    <x v="0"/>
    <x v="0"/>
    <x v="0"/>
    <x v="0"/>
    <x v="0"/>
    <x v="0"/>
    <x v="13"/>
    <x v="0"/>
    <x v="2425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52"/>
    <x v="54"/>
    <x v="0"/>
    <x v="0"/>
    <x v="2409"/>
    <x v="0"/>
    <x v="0"/>
    <x v="0"/>
    <x v="0"/>
    <x v="0"/>
    <x v="0"/>
    <x v="2337"/>
    <x v="2338"/>
    <x v="0"/>
    <x v="172"/>
    <x v="2431"/>
    <x v="2331"/>
    <x v="2438"/>
    <x v="2318"/>
    <x v="2439"/>
    <x v="9"/>
    <x v="77"/>
    <x v="310"/>
    <x v="0"/>
    <x v="2452"/>
    <x v="0"/>
    <x v="0"/>
    <x v="434"/>
    <x v="0"/>
    <x v="0"/>
    <x v="0"/>
    <x v="0"/>
    <x v="0"/>
    <x v="0"/>
    <x v="0"/>
    <x v="2"/>
    <x v="0"/>
    <x v="242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53"/>
    <x v="192"/>
    <x v="0"/>
    <x v="0"/>
    <x v="2410"/>
    <x v="0"/>
    <x v="0"/>
    <x v="0"/>
    <x v="0"/>
    <x v="0"/>
    <x v="0"/>
    <x v="2338"/>
    <x v="2339"/>
    <x v="0"/>
    <x v="172"/>
    <x v="2432"/>
    <x v="2332"/>
    <x v="2439"/>
    <x v="2317"/>
    <x v="2440"/>
    <x v="14"/>
    <x v="98"/>
    <x v="345"/>
    <x v="0"/>
    <x v="2453"/>
    <x v="0"/>
    <x v="0"/>
    <x v="61"/>
    <x v="0"/>
    <x v="0"/>
    <x v="0"/>
    <x v="0"/>
    <x v="0"/>
    <x v="0"/>
    <x v="0"/>
    <x v="13"/>
    <x v="0"/>
    <x v="242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54"/>
    <x v="12"/>
    <x v="0"/>
    <x v="0"/>
    <x v="2411"/>
    <x v="0"/>
    <x v="0"/>
    <x v="0"/>
    <x v="0"/>
    <x v="0"/>
    <x v="0"/>
    <x v="2339"/>
    <x v="2340"/>
    <x v="0"/>
    <x v="172"/>
    <x v="2433"/>
    <x v="2333"/>
    <x v="2440"/>
    <x v="2319"/>
    <x v="2441"/>
    <x v="9"/>
    <x v="77"/>
    <x v="101"/>
    <x v="0"/>
    <x v="2454"/>
    <x v="0"/>
    <x v="0"/>
    <x v="44"/>
    <x v="0"/>
    <x v="0"/>
    <x v="0"/>
    <x v="0"/>
    <x v="0"/>
    <x v="0"/>
    <x v="0"/>
    <x v="18"/>
    <x v="0"/>
    <x v="2428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455"/>
    <x v="219"/>
    <x v="0"/>
    <x v="0"/>
    <x v="2412"/>
    <x v="0"/>
    <x v="0"/>
    <x v="0"/>
    <x v="0"/>
    <x v="0"/>
    <x v="0"/>
    <x v="2340"/>
    <x v="2341"/>
    <x v="0"/>
    <x v="58"/>
    <x v="2434"/>
    <x v="2334"/>
    <x v="2441"/>
    <x v="2320"/>
    <x v="2442"/>
    <x v="17"/>
    <x v="199"/>
    <x v="1124"/>
    <x v="0"/>
    <x v="2455"/>
    <x v="0"/>
    <x v="0"/>
    <x v="108"/>
    <x v="0"/>
    <x v="0"/>
    <x v="0"/>
    <x v="0"/>
    <x v="0"/>
    <x v="0"/>
    <x v="0"/>
    <x v="10"/>
    <x v="0"/>
    <x v="2429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56"/>
    <x v="421"/>
    <x v="0"/>
    <x v="1"/>
    <x v="2413"/>
    <x v="0"/>
    <x v="0"/>
    <x v="1"/>
    <x v="0"/>
    <x v="0"/>
    <x v="0"/>
    <x v="2341"/>
    <x v="2342"/>
    <x v="0"/>
    <x v="1"/>
    <x v="2435"/>
    <x v="2297"/>
    <x v="2442"/>
    <x v="2284"/>
    <x v="2443"/>
    <x v="1"/>
    <x v="93"/>
    <x v="723"/>
    <x v="2"/>
    <x v="2456"/>
    <x v="0"/>
    <x v="0"/>
    <x v="424"/>
    <x v="0"/>
    <x v="0"/>
    <x v="0"/>
    <x v="0"/>
    <x v="0"/>
    <x v="0"/>
    <x v="0"/>
    <x v="64"/>
    <x v="9"/>
    <x v="2430"/>
    <x v="5"/>
    <x v="0"/>
    <x v="0"/>
    <x v="1"/>
    <x v="4"/>
    <x v="116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57"/>
    <x v="12"/>
    <x v="0"/>
    <x v="0"/>
    <x v="2414"/>
    <x v="0"/>
    <x v="0"/>
    <x v="0"/>
    <x v="0"/>
    <x v="0"/>
    <x v="0"/>
    <x v="2342"/>
    <x v="2343"/>
    <x v="0"/>
    <x v="172"/>
    <x v="2436"/>
    <x v="2335"/>
    <x v="2443"/>
    <x v="2321"/>
    <x v="2444"/>
    <x v="7"/>
    <x v="12"/>
    <x v="776"/>
    <x v="0"/>
    <x v="2457"/>
    <x v="0"/>
    <x v="0"/>
    <x v="211"/>
    <x v="0"/>
    <x v="0"/>
    <x v="0"/>
    <x v="0"/>
    <x v="0"/>
    <x v="0"/>
    <x v="0"/>
    <x v="10"/>
    <x v="0"/>
    <x v="243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58"/>
    <x v="451"/>
    <x v="0"/>
    <x v="0"/>
    <x v="2415"/>
    <x v="0"/>
    <x v="0"/>
    <x v="0"/>
    <x v="0"/>
    <x v="0"/>
    <x v="0"/>
    <x v="2343"/>
    <x v="2344"/>
    <x v="0"/>
    <x v="182"/>
    <x v="2437"/>
    <x v="2336"/>
    <x v="2444"/>
    <x v="2322"/>
    <x v="2445"/>
    <x v="8"/>
    <x v="100"/>
    <x v="519"/>
    <x v="0"/>
    <x v="2458"/>
    <x v="0"/>
    <x v="0"/>
    <x v="4"/>
    <x v="0"/>
    <x v="0"/>
    <x v="0"/>
    <x v="0"/>
    <x v="0"/>
    <x v="0"/>
    <x v="0"/>
    <x v="33"/>
    <x v="2"/>
    <x v="2432"/>
    <x v="0"/>
    <x v="0"/>
    <x v="0"/>
    <x v="0"/>
    <x v="30"/>
    <x v="3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7"/>
    <x v="7"/>
    <x v="0"/>
    <x v="0"/>
    <x v="0"/>
    <x v="2"/>
    <x v="1"/>
    <x v="5"/>
    <x v="4"/>
  </r>
  <r>
    <x v="2459"/>
    <x v="192"/>
    <x v="0"/>
    <x v="0"/>
    <x v="2416"/>
    <x v="0"/>
    <x v="0"/>
    <x v="0"/>
    <x v="0"/>
    <x v="0"/>
    <x v="0"/>
    <x v="2344"/>
    <x v="2345"/>
    <x v="0"/>
    <x v="177"/>
    <x v="2438"/>
    <x v="2337"/>
    <x v="2445"/>
    <x v="2323"/>
    <x v="2446"/>
    <x v="5"/>
    <x v="6"/>
    <x v="81"/>
    <x v="0"/>
    <x v="2459"/>
    <x v="0"/>
    <x v="0"/>
    <x v="20"/>
    <x v="0"/>
    <x v="0"/>
    <x v="0"/>
    <x v="0"/>
    <x v="0"/>
    <x v="0"/>
    <x v="0"/>
    <x v="78"/>
    <x v="0"/>
    <x v="2433"/>
    <x v="0"/>
    <x v="0"/>
    <x v="0"/>
    <x v="0"/>
    <x v="5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0"/>
    <x v="1"/>
    <x v="5"/>
    <x v="4"/>
  </r>
  <r>
    <x v="2460"/>
    <x v="73"/>
    <x v="0"/>
    <x v="0"/>
    <x v="2417"/>
    <x v="0"/>
    <x v="0"/>
    <x v="0"/>
    <x v="0"/>
    <x v="0"/>
    <x v="0"/>
    <x v="2345"/>
    <x v="2346"/>
    <x v="0"/>
    <x v="191"/>
    <x v="2439"/>
    <x v="2338"/>
    <x v="2446"/>
    <x v="2324"/>
    <x v="2447"/>
    <x v="14"/>
    <x v="80"/>
    <x v="335"/>
    <x v="0"/>
    <x v="2460"/>
    <x v="0"/>
    <x v="0"/>
    <x v="73"/>
    <x v="0"/>
    <x v="0"/>
    <x v="0"/>
    <x v="0"/>
    <x v="0"/>
    <x v="0"/>
    <x v="0"/>
    <x v="10"/>
    <x v="0"/>
    <x v="243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45"/>
    <x v="47"/>
  </r>
  <r>
    <x v="2461"/>
    <x v="51"/>
    <x v="0"/>
    <x v="0"/>
    <x v="2418"/>
    <x v="0"/>
    <x v="0"/>
    <x v="0"/>
    <x v="0"/>
    <x v="0"/>
    <x v="0"/>
    <x v="2346"/>
    <x v="2347"/>
    <x v="0"/>
    <x v="1"/>
    <x v="2440"/>
    <x v="2339"/>
    <x v="2447"/>
    <x v="2325"/>
    <x v="2448"/>
    <x v="10"/>
    <x v="91"/>
    <x v="164"/>
    <x v="0"/>
    <x v="2461"/>
    <x v="0"/>
    <x v="0"/>
    <x v="14"/>
    <x v="0"/>
    <x v="0"/>
    <x v="0"/>
    <x v="0"/>
    <x v="0"/>
    <x v="0"/>
    <x v="0"/>
    <x v="10"/>
    <x v="0"/>
    <x v="243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2"/>
    <x v="18"/>
    <x v="0"/>
    <x v="0"/>
    <x v="2419"/>
    <x v="0"/>
    <x v="0"/>
    <x v="0"/>
    <x v="0"/>
    <x v="0"/>
    <x v="0"/>
    <x v="2347"/>
    <x v="2348"/>
    <x v="0"/>
    <x v="1"/>
    <x v="2441"/>
    <x v="2340"/>
    <x v="2448"/>
    <x v="2326"/>
    <x v="2449"/>
    <x v="0"/>
    <x v="41"/>
    <x v="450"/>
    <x v="0"/>
    <x v="2462"/>
    <x v="0"/>
    <x v="0"/>
    <x v="38"/>
    <x v="0"/>
    <x v="0"/>
    <x v="0"/>
    <x v="0"/>
    <x v="0"/>
    <x v="0"/>
    <x v="0"/>
    <x v="55"/>
    <x v="0"/>
    <x v="2436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63"/>
    <x v="228"/>
    <x v="0"/>
    <x v="0"/>
    <x v="2420"/>
    <x v="0"/>
    <x v="0"/>
    <x v="0"/>
    <x v="0"/>
    <x v="0"/>
    <x v="0"/>
    <x v="2348"/>
    <x v="2349"/>
    <x v="0"/>
    <x v="172"/>
    <x v="2442"/>
    <x v="2341"/>
    <x v="2449"/>
    <x v="2327"/>
    <x v="2450"/>
    <x v="4"/>
    <x v="261"/>
    <x v="1030"/>
    <x v="0"/>
    <x v="2463"/>
    <x v="0"/>
    <x v="0"/>
    <x v="89"/>
    <x v="0"/>
    <x v="0"/>
    <x v="0"/>
    <x v="0"/>
    <x v="0"/>
    <x v="0"/>
    <x v="0"/>
    <x v="5"/>
    <x v="0"/>
    <x v="2437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4"/>
    <x v="12"/>
    <x v="0"/>
    <x v="0"/>
    <x v="2421"/>
    <x v="0"/>
    <x v="0"/>
    <x v="0"/>
    <x v="0"/>
    <x v="0"/>
    <x v="0"/>
    <x v="2349"/>
    <x v="2350"/>
    <x v="0"/>
    <x v="172"/>
    <x v="2443"/>
    <x v="2342"/>
    <x v="2450"/>
    <x v="2328"/>
    <x v="2451"/>
    <x v="12"/>
    <x v="23"/>
    <x v="1066"/>
    <x v="0"/>
    <x v="2464"/>
    <x v="0"/>
    <x v="0"/>
    <x v="35"/>
    <x v="0"/>
    <x v="0"/>
    <x v="0"/>
    <x v="0"/>
    <x v="0"/>
    <x v="0"/>
    <x v="0"/>
    <x v="5"/>
    <x v="0"/>
    <x v="2438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5"/>
    <x v="452"/>
    <x v="0"/>
    <x v="1"/>
    <x v="2422"/>
    <x v="0"/>
    <x v="0"/>
    <x v="1"/>
    <x v="0"/>
    <x v="0"/>
    <x v="0"/>
    <x v="2350"/>
    <x v="2351"/>
    <x v="0"/>
    <x v="1"/>
    <x v="2444"/>
    <x v="2343"/>
    <x v="2451"/>
    <x v="2329"/>
    <x v="2452"/>
    <x v="0"/>
    <x v="10"/>
    <x v="406"/>
    <x v="6"/>
    <x v="2465"/>
    <x v="0"/>
    <x v="0"/>
    <x v="4"/>
    <x v="0"/>
    <x v="0"/>
    <x v="0"/>
    <x v="0"/>
    <x v="0"/>
    <x v="0"/>
    <x v="0"/>
    <x v="15"/>
    <x v="9"/>
    <x v="2439"/>
    <x v="5"/>
    <x v="0"/>
    <x v="0"/>
    <x v="1"/>
    <x v="15"/>
    <x v="10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0"/>
    <x v="0"/>
    <x v="0"/>
    <x v="0"/>
    <x v="0"/>
    <x v="0"/>
    <x v="1"/>
    <x v="0"/>
    <x v="0"/>
    <x v="3"/>
    <x v="0"/>
    <x v="13"/>
    <x v="13"/>
    <x v="0"/>
    <x v="0"/>
    <x v="0"/>
    <x v="6"/>
    <x v="1"/>
    <x v="6"/>
    <x v="5"/>
  </r>
  <r>
    <x v="2466"/>
    <x v="453"/>
    <x v="60"/>
    <x v="0"/>
    <x v="2423"/>
    <x v="0"/>
    <x v="0"/>
    <x v="0"/>
    <x v="0"/>
    <x v="0"/>
    <x v="0"/>
    <x v="1659"/>
    <x v="1660"/>
    <x v="0"/>
    <x v="192"/>
    <x v="2445"/>
    <x v="2344"/>
    <x v="2452"/>
    <x v="2330"/>
    <x v="2453"/>
    <x v="4"/>
    <x v="29"/>
    <x v="1125"/>
    <x v="0"/>
    <x v="2466"/>
    <x v="4"/>
    <x v="55"/>
    <x v="83"/>
    <x v="60"/>
    <x v="55"/>
    <x v="55"/>
    <x v="60"/>
    <x v="1"/>
    <x v="1"/>
    <x v="3"/>
    <x v="11"/>
    <x v="0"/>
    <x v="2440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9"/>
    <x v="9"/>
    <x v="0"/>
    <x v="0"/>
    <x v="0"/>
    <x v="2"/>
    <x v="2"/>
    <x v="3"/>
    <x v="0"/>
  </r>
  <r>
    <x v="2467"/>
    <x v="92"/>
    <x v="0"/>
    <x v="0"/>
    <x v="2424"/>
    <x v="0"/>
    <x v="0"/>
    <x v="0"/>
    <x v="0"/>
    <x v="0"/>
    <x v="0"/>
    <x v="2351"/>
    <x v="2352"/>
    <x v="0"/>
    <x v="1"/>
    <x v="2446"/>
    <x v="2345"/>
    <x v="2453"/>
    <x v="2331"/>
    <x v="2454"/>
    <x v="2"/>
    <x v="2"/>
    <x v="66"/>
    <x v="0"/>
    <x v="2467"/>
    <x v="0"/>
    <x v="0"/>
    <x v="392"/>
    <x v="0"/>
    <x v="0"/>
    <x v="0"/>
    <x v="0"/>
    <x v="0"/>
    <x v="0"/>
    <x v="0"/>
    <x v="6"/>
    <x v="0"/>
    <x v="2441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68"/>
    <x v="201"/>
    <x v="0"/>
    <x v="0"/>
    <x v="2425"/>
    <x v="0"/>
    <x v="0"/>
    <x v="0"/>
    <x v="0"/>
    <x v="0"/>
    <x v="0"/>
    <x v="2352"/>
    <x v="2353"/>
    <x v="0"/>
    <x v="1"/>
    <x v="2447"/>
    <x v="2346"/>
    <x v="2454"/>
    <x v="2332"/>
    <x v="2455"/>
    <x v="10"/>
    <x v="85"/>
    <x v="511"/>
    <x v="0"/>
    <x v="2468"/>
    <x v="0"/>
    <x v="0"/>
    <x v="2"/>
    <x v="0"/>
    <x v="0"/>
    <x v="0"/>
    <x v="0"/>
    <x v="0"/>
    <x v="0"/>
    <x v="0"/>
    <x v="5"/>
    <x v="0"/>
    <x v="2442"/>
    <x v="0"/>
    <x v="0"/>
    <x v="0"/>
    <x v="0"/>
    <x v="5"/>
    <x v="5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9"/>
    <x v="444"/>
    <x v="0"/>
    <x v="0"/>
    <x v="2426"/>
    <x v="0"/>
    <x v="0"/>
    <x v="0"/>
    <x v="0"/>
    <x v="0"/>
    <x v="0"/>
    <x v="2353"/>
    <x v="2354"/>
    <x v="0"/>
    <x v="1"/>
    <x v="2448"/>
    <x v="2347"/>
    <x v="2455"/>
    <x v="2333"/>
    <x v="2456"/>
    <x v="0"/>
    <x v="0"/>
    <x v="1126"/>
    <x v="0"/>
    <x v="2469"/>
    <x v="0"/>
    <x v="0"/>
    <x v="35"/>
    <x v="0"/>
    <x v="0"/>
    <x v="0"/>
    <x v="0"/>
    <x v="0"/>
    <x v="0"/>
    <x v="0"/>
    <x v="2"/>
    <x v="0"/>
    <x v="2443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2"/>
    <x v="1"/>
    <x v="5"/>
    <x v="50"/>
  </r>
  <r>
    <x v="2470"/>
    <x v="454"/>
    <x v="61"/>
    <x v="0"/>
    <x v="2427"/>
    <x v="0"/>
    <x v="0"/>
    <x v="0"/>
    <x v="0"/>
    <x v="0"/>
    <x v="0"/>
    <x v="2354"/>
    <x v="2355"/>
    <x v="0"/>
    <x v="84"/>
    <x v="2449"/>
    <x v="2348"/>
    <x v="2456"/>
    <x v="2334"/>
    <x v="2457"/>
    <x v="7"/>
    <x v="172"/>
    <x v="378"/>
    <x v="0"/>
    <x v="2470"/>
    <x v="7"/>
    <x v="56"/>
    <x v="40"/>
    <x v="61"/>
    <x v="56"/>
    <x v="56"/>
    <x v="61"/>
    <x v="1"/>
    <x v="1"/>
    <x v="3"/>
    <x v="6"/>
    <x v="0"/>
    <x v="244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2"/>
    <x v="3"/>
    <x v="0"/>
  </r>
  <r>
    <x v="2471"/>
    <x v="233"/>
    <x v="62"/>
    <x v="0"/>
    <x v="2428"/>
    <x v="0"/>
    <x v="0"/>
    <x v="0"/>
    <x v="0"/>
    <x v="0"/>
    <x v="0"/>
    <x v="1550"/>
    <x v="1551"/>
    <x v="0"/>
    <x v="193"/>
    <x v="2450"/>
    <x v="2349"/>
    <x v="2457"/>
    <x v="2335"/>
    <x v="2458"/>
    <x v="17"/>
    <x v="183"/>
    <x v="883"/>
    <x v="0"/>
    <x v="2471"/>
    <x v="4"/>
    <x v="57"/>
    <x v="332"/>
    <x v="62"/>
    <x v="57"/>
    <x v="57"/>
    <x v="62"/>
    <x v="1"/>
    <x v="1"/>
    <x v="9"/>
    <x v="2"/>
    <x v="0"/>
    <x v="2445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2"/>
    <x v="2"/>
    <x v="0"/>
    <x v="0"/>
    <x v="0"/>
    <x v="2"/>
    <x v="2"/>
    <x v="3"/>
    <x v="0"/>
  </r>
  <r>
    <x v="2472"/>
    <x v="454"/>
    <x v="63"/>
    <x v="0"/>
    <x v="2429"/>
    <x v="0"/>
    <x v="0"/>
    <x v="0"/>
    <x v="0"/>
    <x v="0"/>
    <x v="0"/>
    <x v="2355"/>
    <x v="2356"/>
    <x v="0"/>
    <x v="194"/>
    <x v="2451"/>
    <x v="2350"/>
    <x v="2458"/>
    <x v="2336"/>
    <x v="2459"/>
    <x v="4"/>
    <x v="34"/>
    <x v="876"/>
    <x v="0"/>
    <x v="2472"/>
    <x v="8"/>
    <x v="58"/>
    <x v="2"/>
    <x v="63"/>
    <x v="58"/>
    <x v="58"/>
    <x v="63"/>
    <x v="1"/>
    <x v="3"/>
    <x v="0"/>
    <x v="7"/>
    <x v="0"/>
    <x v="2446"/>
    <x v="0"/>
    <x v="0"/>
    <x v="0"/>
    <x v="0"/>
    <x v="7"/>
    <x v="24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1"/>
    <x v="5"/>
    <x v="4"/>
  </r>
  <r>
    <x v="2473"/>
    <x v="216"/>
    <x v="0"/>
    <x v="0"/>
    <x v="2430"/>
    <x v="0"/>
    <x v="0"/>
    <x v="0"/>
    <x v="0"/>
    <x v="0"/>
    <x v="0"/>
    <x v="2356"/>
    <x v="2357"/>
    <x v="0"/>
    <x v="195"/>
    <x v="2452"/>
    <x v="2351"/>
    <x v="2459"/>
    <x v="2337"/>
    <x v="2460"/>
    <x v="8"/>
    <x v="66"/>
    <x v="758"/>
    <x v="0"/>
    <x v="2473"/>
    <x v="0"/>
    <x v="0"/>
    <x v="44"/>
    <x v="0"/>
    <x v="0"/>
    <x v="0"/>
    <x v="0"/>
    <x v="0"/>
    <x v="0"/>
    <x v="0"/>
    <x v="10"/>
    <x v="0"/>
    <x v="2447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69"/>
    <x v="444"/>
    <x v="0"/>
    <x v="0"/>
    <x v="2426"/>
    <x v="0"/>
    <x v="0"/>
    <x v="0"/>
    <x v="0"/>
    <x v="0"/>
    <x v="0"/>
    <x v="2353"/>
    <x v="2354"/>
    <x v="0"/>
    <x v="1"/>
    <x v="2448"/>
    <x v="2347"/>
    <x v="2455"/>
    <x v="2333"/>
    <x v="2456"/>
    <x v="0"/>
    <x v="0"/>
    <x v="1126"/>
    <x v="0"/>
    <x v="2469"/>
    <x v="0"/>
    <x v="0"/>
    <x v="35"/>
    <x v="0"/>
    <x v="0"/>
    <x v="0"/>
    <x v="0"/>
    <x v="0"/>
    <x v="0"/>
    <x v="0"/>
    <x v="71"/>
    <x v="5"/>
    <x v="2443"/>
    <x v="1"/>
    <x v="1"/>
    <x v="0"/>
    <x v="0"/>
    <x v="48"/>
    <x v="78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9"/>
    <x v="9"/>
    <x v="1"/>
    <x v="1"/>
    <x v="0"/>
    <x v="0"/>
    <x v="0"/>
    <x v="0"/>
    <x v="0"/>
    <x v="0"/>
    <x v="1"/>
    <x v="0"/>
    <x v="2"/>
    <x v="4"/>
    <x v="0"/>
    <x v="77"/>
    <x v="77"/>
    <x v="0"/>
    <x v="0"/>
    <x v="0"/>
    <x v="1"/>
    <x v="1"/>
    <x v="1"/>
    <x v="50"/>
  </r>
  <r>
    <x v="2474"/>
    <x v="43"/>
    <x v="0"/>
    <x v="0"/>
    <x v="2431"/>
    <x v="0"/>
    <x v="0"/>
    <x v="0"/>
    <x v="0"/>
    <x v="0"/>
    <x v="0"/>
    <x v="2357"/>
    <x v="2358"/>
    <x v="0"/>
    <x v="196"/>
    <x v="2453"/>
    <x v="2352"/>
    <x v="2460"/>
    <x v="2338"/>
    <x v="2461"/>
    <x v="1"/>
    <x v="108"/>
    <x v="181"/>
    <x v="0"/>
    <x v="2474"/>
    <x v="0"/>
    <x v="0"/>
    <x v="435"/>
    <x v="0"/>
    <x v="0"/>
    <x v="0"/>
    <x v="0"/>
    <x v="0"/>
    <x v="0"/>
    <x v="0"/>
    <x v="10"/>
    <x v="0"/>
    <x v="2448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75"/>
    <x v="455"/>
    <x v="0"/>
    <x v="0"/>
    <x v="2432"/>
    <x v="0"/>
    <x v="0"/>
    <x v="0"/>
    <x v="0"/>
    <x v="0"/>
    <x v="0"/>
    <x v="2358"/>
    <x v="2359"/>
    <x v="0"/>
    <x v="1"/>
    <x v="2454"/>
    <x v="2353"/>
    <x v="2461"/>
    <x v="2339"/>
    <x v="2462"/>
    <x v="14"/>
    <x v="155"/>
    <x v="505"/>
    <x v="0"/>
    <x v="2475"/>
    <x v="0"/>
    <x v="0"/>
    <x v="4"/>
    <x v="0"/>
    <x v="0"/>
    <x v="0"/>
    <x v="0"/>
    <x v="0"/>
    <x v="0"/>
    <x v="0"/>
    <x v="6"/>
    <x v="0"/>
    <x v="2449"/>
    <x v="0"/>
    <x v="0"/>
    <x v="0"/>
    <x v="0"/>
    <x v="6"/>
    <x v="6"/>
    <x v="0"/>
    <x v="2"/>
    <x v="0"/>
    <x v="0"/>
    <x v="0"/>
    <x v="0"/>
    <x v="0"/>
    <x v="2"/>
    <x v="0"/>
    <x v="0"/>
    <x v="0"/>
    <x v="2"/>
    <x v="3"/>
    <x v="0"/>
    <x v="2"/>
    <x v="4"/>
    <x v="2"/>
    <x v="2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2"/>
    <x v="0"/>
    <x v="0"/>
    <x v="4"/>
  </r>
  <r>
    <x v="2476"/>
    <x v="3"/>
    <x v="0"/>
    <x v="0"/>
    <x v="2433"/>
    <x v="0"/>
    <x v="0"/>
    <x v="0"/>
    <x v="0"/>
    <x v="0"/>
    <x v="0"/>
    <x v="2359"/>
    <x v="2360"/>
    <x v="0"/>
    <x v="39"/>
    <x v="2455"/>
    <x v="2354"/>
    <x v="2462"/>
    <x v="2340"/>
    <x v="2463"/>
    <x v="0"/>
    <x v="213"/>
    <x v="1127"/>
    <x v="0"/>
    <x v="2476"/>
    <x v="0"/>
    <x v="0"/>
    <x v="41"/>
    <x v="0"/>
    <x v="0"/>
    <x v="0"/>
    <x v="0"/>
    <x v="0"/>
    <x v="0"/>
    <x v="0"/>
    <x v="27"/>
    <x v="0"/>
    <x v="2450"/>
    <x v="0"/>
    <x v="0"/>
    <x v="0"/>
    <x v="0"/>
    <x v="26"/>
    <x v="29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0"/>
    <x v="20"/>
    <x v="0"/>
    <x v="0"/>
    <x v="0"/>
    <x v="2"/>
    <x v="1"/>
    <x v="5"/>
    <x v="4"/>
  </r>
  <r>
    <x v="2477"/>
    <x v="10"/>
    <x v="0"/>
    <x v="0"/>
    <x v="2434"/>
    <x v="0"/>
    <x v="0"/>
    <x v="0"/>
    <x v="0"/>
    <x v="0"/>
    <x v="0"/>
    <x v="2359"/>
    <x v="2360"/>
    <x v="0"/>
    <x v="1"/>
    <x v="2456"/>
    <x v="2355"/>
    <x v="2463"/>
    <x v="2341"/>
    <x v="2464"/>
    <x v="0"/>
    <x v="213"/>
    <x v="1127"/>
    <x v="0"/>
    <x v="2477"/>
    <x v="0"/>
    <x v="0"/>
    <x v="41"/>
    <x v="0"/>
    <x v="0"/>
    <x v="0"/>
    <x v="0"/>
    <x v="0"/>
    <x v="0"/>
    <x v="0"/>
    <x v="13"/>
    <x v="0"/>
    <x v="245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11"/>
    <x v="11"/>
    <x v="0"/>
    <x v="0"/>
    <x v="0"/>
    <x v="2"/>
    <x v="1"/>
    <x v="5"/>
    <x v="4"/>
  </r>
  <r>
    <x v="2478"/>
    <x v="316"/>
    <x v="64"/>
    <x v="0"/>
    <x v="2435"/>
    <x v="0"/>
    <x v="0"/>
    <x v="0"/>
    <x v="0"/>
    <x v="0"/>
    <x v="0"/>
    <x v="2160"/>
    <x v="2161"/>
    <x v="0"/>
    <x v="197"/>
    <x v="2457"/>
    <x v="2356"/>
    <x v="2464"/>
    <x v="2342"/>
    <x v="2465"/>
    <x v="2"/>
    <x v="113"/>
    <x v="937"/>
    <x v="0"/>
    <x v="2478"/>
    <x v="4"/>
    <x v="59"/>
    <x v="46"/>
    <x v="64"/>
    <x v="59"/>
    <x v="59"/>
    <x v="64"/>
    <x v="1"/>
    <x v="1"/>
    <x v="3"/>
    <x v="10"/>
    <x v="0"/>
    <x v="2452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5"/>
    <x v="5"/>
    <x v="0"/>
    <x v="0"/>
    <x v="0"/>
    <x v="2"/>
    <x v="2"/>
    <x v="3"/>
    <x v="0"/>
  </r>
  <r>
    <x v="2479"/>
    <x v="456"/>
    <x v="65"/>
    <x v="0"/>
    <x v="2436"/>
    <x v="0"/>
    <x v="0"/>
    <x v="0"/>
    <x v="0"/>
    <x v="0"/>
    <x v="0"/>
    <x v="2360"/>
    <x v="2361"/>
    <x v="0"/>
    <x v="198"/>
    <x v="2458"/>
    <x v="2357"/>
    <x v="2465"/>
    <x v="2343"/>
    <x v="2466"/>
    <x v="7"/>
    <x v="74"/>
    <x v="941"/>
    <x v="0"/>
    <x v="2479"/>
    <x v="2"/>
    <x v="60"/>
    <x v="7"/>
    <x v="65"/>
    <x v="60"/>
    <x v="60"/>
    <x v="65"/>
    <x v="1"/>
    <x v="1"/>
    <x v="1"/>
    <x v="10"/>
    <x v="0"/>
    <x v="245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5"/>
    <x v="5"/>
    <x v="0"/>
    <x v="0"/>
    <x v="0"/>
    <x v="2"/>
    <x v="2"/>
    <x v="3"/>
    <x v="0"/>
  </r>
  <r>
    <x v="2480"/>
    <x v="457"/>
    <x v="0"/>
    <x v="0"/>
    <x v="2437"/>
    <x v="0"/>
    <x v="0"/>
    <x v="0"/>
    <x v="0"/>
    <x v="0"/>
    <x v="0"/>
    <x v="2361"/>
    <x v="2362"/>
    <x v="0"/>
    <x v="1"/>
    <x v="2459"/>
    <x v="2358"/>
    <x v="2466"/>
    <x v="2344"/>
    <x v="2467"/>
    <x v="3"/>
    <x v="3"/>
    <x v="405"/>
    <x v="0"/>
    <x v="2480"/>
    <x v="0"/>
    <x v="0"/>
    <x v="2"/>
    <x v="0"/>
    <x v="0"/>
    <x v="0"/>
    <x v="0"/>
    <x v="0"/>
    <x v="0"/>
    <x v="0"/>
    <x v="2"/>
    <x v="0"/>
    <x v="2454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81"/>
    <x v="17"/>
    <x v="0"/>
    <x v="0"/>
    <x v="2438"/>
    <x v="0"/>
    <x v="0"/>
    <x v="0"/>
    <x v="0"/>
    <x v="0"/>
    <x v="0"/>
    <x v="2362"/>
    <x v="2363"/>
    <x v="0"/>
    <x v="199"/>
    <x v="2460"/>
    <x v="2359"/>
    <x v="2467"/>
    <x v="2345"/>
    <x v="2468"/>
    <x v="2"/>
    <x v="151"/>
    <x v="303"/>
    <x v="0"/>
    <x v="2481"/>
    <x v="0"/>
    <x v="0"/>
    <x v="436"/>
    <x v="0"/>
    <x v="0"/>
    <x v="0"/>
    <x v="0"/>
    <x v="0"/>
    <x v="0"/>
    <x v="0"/>
    <x v="10"/>
    <x v="0"/>
    <x v="2455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82"/>
    <x v="54"/>
    <x v="0"/>
    <x v="0"/>
    <x v="2439"/>
    <x v="0"/>
    <x v="0"/>
    <x v="0"/>
    <x v="0"/>
    <x v="0"/>
    <x v="0"/>
    <x v="2363"/>
    <x v="2364"/>
    <x v="0"/>
    <x v="1"/>
    <x v="2461"/>
    <x v="2360"/>
    <x v="2468"/>
    <x v="2346"/>
    <x v="2469"/>
    <x v="14"/>
    <x v="111"/>
    <x v="1018"/>
    <x v="0"/>
    <x v="2482"/>
    <x v="0"/>
    <x v="0"/>
    <x v="3"/>
    <x v="0"/>
    <x v="0"/>
    <x v="0"/>
    <x v="0"/>
    <x v="0"/>
    <x v="0"/>
    <x v="0"/>
    <x v="11"/>
    <x v="0"/>
    <x v="245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75"/>
    <x v="455"/>
    <x v="0"/>
    <x v="0"/>
    <x v="2432"/>
    <x v="0"/>
    <x v="0"/>
    <x v="0"/>
    <x v="0"/>
    <x v="0"/>
    <x v="0"/>
    <x v="2358"/>
    <x v="2359"/>
    <x v="0"/>
    <x v="1"/>
    <x v="2454"/>
    <x v="2353"/>
    <x v="2461"/>
    <x v="2339"/>
    <x v="2462"/>
    <x v="14"/>
    <x v="155"/>
    <x v="505"/>
    <x v="0"/>
    <x v="2475"/>
    <x v="0"/>
    <x v="0"/>
    <x v="4"/>
    <x v="0"/>
    <x v="0"/>
    <x v="0"/>
    <x v="0"/>
    <x v="0"/>
    <x v="0"/>
    <x v="0"/>
    <x v="11"/>
    <x v="0"/>
    <x v="2449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83"/>
    <x v="48"/>
    <x v="0"/>
    <x v="0"/>
    <x v="2440"/>
    <x v="0"/>
    <x v="0"/>
    <x v="0"/>
    <x v="0"/>
    <x v="0"/>
    <x v="0"/>
    <x v="2364"/>
    <x v="2365"/>
    <x v="0"/>
    <x v="49"/>
    <x v="2462"/>
    <x v="2361"/>
    <x v="2469"/>
    <x v="2347"/>
    <x v="2470"/>
    <x v="12"/>
    <x v="267"/>
    <x v="1128"/>
    <x v="0"/>
    <x v="2483"/>
    <x v="0"/>
    <x v="0"/>
    <x v="14"/>
    <x v="0"/>
    <x v="0"/>
    <x v="0"/>
    <x v="0"/>
    <x v="0"/>
    <x v="0"/>
    <x v="0"/>
    <x v="11"/>
    <x v="0"/>
    <x v="2457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2"/>
    <x v="1"/>
    <x v="5"/>
    <x v="11"/>
  </r>
  <r>
    <x v="2484"/>
    <x v="13"/>
    <x v="66"/>
    <x v="0"/>
    <x v="2441"/>
    <x v="0"/>
    <x v="0"/>
    <x v="0"/>
    <x v="0"/>
    <x v="0"/>
    <x v="0"/>
    <x v="2365"/>
    <x v="2366"/>
    <x v="0"/>
    <x v="200"/>
    <x v="2463"/>
    <x v="2362"/>
    <x v="2470"/>
    <x v="2348"/>
    <x v="2471"/>
    <x v="10"/>
    <x v="209"/>
    <x v="1129"/>
    <x v="0"/>
    <x v="2484"/>
    <x v="6"/>
    <x v="61"/>
    <x v="23"/>
    <x v="66"/>
    <x v="61"/>
    <x v="61"/>
    <x v="66"/>
    <x v="1"/>
    <x v="1"/>
    <x v="7"/>
    <x v="24"/>
    <x v="0"/>
    <x v="2458"/>
    <x v="0"/>
    <x v="0"/>
    <x v="0"/>
    <x v="0"/>
    <x v="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1"/>
    <x v="1"/>
    <x v="4"/>
    <x v="4"/>
    <x v="1"/>
    <x v="1"/>
    <x v="0"/>
    <x v="3"/>
    <x v="2"/>
    <x v="0"/>
    <x v="11"/>
    <x v="11"/>
    <x v="0"/>
    <x v="0"/>
    <x v="0"/>
    <x v="0"/>
    <x v="2"/>
    <x v="3"/>
    <x v="0"/>
  </r>
  <r>
    <x v="2485"/>
    <x v="10"/>
    <x v="0"/>
    <x v="0"/>
    <x v="2442"/>
    <x v="0"/>
    <x v="0"/>
    <x v="0"/>
    <x v="0"/>
    <x v="0"/>
    <x v="0"/>
    <x v="2366"/>
    <x v="2367"/>
    <x v="0"/>
    <x v="1"/>
    <x v="2464"/>
    <x v="2363"/>
    <x v="2471"/>
    <x v="2349"/>
    <x v="2472"/>
    <x v="2"/>
    <x v="68"/>
    <x v="631"/>
    <x v="0"/>
    <x v="2485"/>
    <x v="0"/>
    <x v="0"/>
    <x v="100"/>
    <x v="0"/>
    <x v="0"/>
    <x v="0"/>
    <x v="0"/>
    <x v="0"/>
    <x v="0"/>
    <x v="0"/>
    <x v="6"/>
    <x v="0"/>
    <x v="245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1"/>
    <x v="5"/>
    <x v="4"/>
  </r>
  <r>
    <x v="2486"/>
    <x v="74"/>
    <x v="0"/>
    <x v="0"/>
    <x v="2443"/>
    <x v="0"/>
    <x v="0"/>
    <x v="0"/>
    <x v="0"/>
    <x v="0"/>
    <x v="0"/>
    <x v="2367"/>
    <x v="2368"/>
    <x v="0"/>
    <x v="201"/>
    <x v="2465"/>
    <x v="2364"/>
    <x v="2472"/>
    <x v="2350"/>
    <x v="2473"/>
    <x v="0"/>
    <x v="0"/>
    <x v="392"/>
    <x v="0"/>
    <x v="2486"/>
    <x v="0"/>
    <x v="0"/>
    <x v="107"/>
    <x v="0"/>
    <x v="0"/>
    <x v="0"/>
    <x v="0"/>
    <x v="0"/>
    <x v="0"/>
    <x v="0"/>
    <x v="6"/>
    <x v="0"/>
    <x v="2460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2"/>
    <x v="0"/>
    <x v="48"/>
    <x v="51"/>
  </r>
  <r>
    <x v="2487"/>
    <x v="94"/>
    <x v="0"/>
    <x v="0"/>
    <x v="2444"/>
    <x v="0"/>
    <x v="0"/>
    <x v="0"/>
    <x v="0"/>
    <x v="0"/>
    <x v="0"/>
    <x v="2368"/>
    <x v="2369"/>
    <x v="0"/>
    <x v="1"/>
    <x v="2466"/>
    <x v="2365"/>
    <x v="2473"/>
    <x v="2351"/>
    <x v="2474"/>
    <x v="2"/>
    <x v="58"/>
    <x v="1130"/>
    <x v="0"/>
    <x v="2487"/>
    <x v="0"/>
    <x v="0"/>
    <x v="36"/>
    <x v="0"/>
    <x v="0"/>
    <x v="0"/>
    <x v="0"/>
    <x v="0"/>
    <x v="0"/>
    <x v="0"/>
    <x v="10"/>
    <x v="0"/>
    <x v="246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483"/>
    <x v="48"/>
    <x v="0"/>
    <x v="0"/>
    <x v="2440"/>
    <x v="0"/>
    <x v="0"/>
    <x v="0"/>
    <x v="0"/>
    <x v="0"/>
    <x v="0"/>
    <x v="2364"/>
    <x v="2365"/>
    <x v="0"/>
    <x v="49"/>
    <x v="2462"/>
    <x v="2361"/>
    <x v="2469"/>
    <x v="2347"/>
    <x v="2470"/>
    <x v="12"/>
    <x v="267"/>
    <x v="1128"/>
    <x v="0"/>
    <x v="2483"/>
    <x v="0"/>
    <x v="0"/>
    <x v="14"/>
    <x v="0"/>
    <x v="0"/>
    <x v="0"/>
    <x v="0"/>
    <x v="0"/>
    <x v="0"/>
    <x v="0"/>
    <x v="13"/>
    <x v="2"/>
    <x v="2457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3"/>
    <x v="6"/>
    <x v="0"/>
    <x v="61"/>
    <x v="61"/>
    <x v="0"/>
    <x v="0"/>
    <x v="0"/>
    <x v="2"/>
    <x v="1"/>
    <x v="5"/>
    <x v="11"/>
  </r>
  <r>
    <x v="2488"/>
    <x v="86"/>
    <x v="0"/>
    <x v="0"/>
    <x v="2445"/>
    <x v="0"/>
    <x v="0"/>
    <x v="0"/>
    <x v="0"/>
    <x v="0"/>
    <x v="0"/>
    <x v="2369"/>
    <x v="2370"/>
    <x v="0"/>
    <x v="1"/>
    <x v="2467"/>
    <x v="2366"/>
    <x v="2474"/>
    <x v="2352"/>
    <x v="2475"/>
    <x v="4"/>
    <x v="185"/>
    <x v="1131"/>
    <x v="0"/>
    <x v="2488"/>
    <x v="0"/>
    <x v="0"/>
    <x v="108"/>
    <x v="0"/>
    <x v="0"/>
    <x v="0"/>
    <x v="0"/>
    <x v="0"/>
    <x v="0"/>
    <x v="0"/>
    <x v="16"/>
    <x v="0"/>
    <x v="246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89"/>
    <x v="73"/>
    <x v="67"/>
    <x v="0"/>
    <x v="2446"/>
    <x v="0"/>
    <x v="0"/>
    <x v="0"/>
    <x v="0"/>
    <x v="0"/>
    <x v="0"/>
    <x v="2370"/>
    <x v="2371"/>
    <x v="0"/>
    <x v="202"/>
    <x v="2468"/>
    <x v="2367"/>
    <x v="2475"/>
    <x v="2353"/>
    <x v="2476"/>
    <x v="7"/>
    <x v="74"/>
    <x v="1132"/>
    <x v="0"/>
    <x v="2489"/>
    <x v="6"/>
    <x v="62"/>
    <x v="62"/>
    <x v="67"/>
    <x v="62"/>
    <x v="62"/>
    <x v="67"/>
    <x v="1"/>
    <x v="1"/>
    <x v="7"/>
    <x v="10"/>
    <x v="0"/>
    <x v="246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5"/>
    <x v="5"/>
    <x v="0"/>
    <x v="0"/>
    <x v="0"/>
    <x v="2"/>
    <x v="2"/>
    <x v="3"/>
    <x v="0"/>
  </r>
  <r>
    <x v="2490"/>
    <x v="258"/>
    <x v="68"/>
    <x v="0"/>
    <x v="2447"/>
    <x v="0"/>
    <x v="0"/>
    <x v="0"/>
    <x v="0"/>
    <x v="0"/>
    <x v="0"/>
    <x v="2371"/>
    <x v="2372"/>
    <x v="0"/>
    <x v="203"/>
    <x v="2469"/>
    <x v="2368"/>
    <x v="2476"/>
    <x v="2354"/>
    <x v="2477"/>
    <x v="16"/>
    <x v="110"/>
    <x v="1133"/>
    <x v="0"/>
    <x v="2490"/>
    <x v="4"/>
    <x v="63"/>
    <x v="87"/>
    <x v="68"/>
    <x v="63"/>
    <x v="63"/>
    <x v="68"/>
    <x v="1"/>
    <x v="1"/>
    <x v="7"/>
    <x v="10"/>
    <x v="0"/>
    <x v="2464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5"/>
    <x v="5"/>
    <x v="0"/>
    <x v="0"/>
    <x v="0"/>
    <x v="2"/>
    <x v="2"/>
    <x v="3"/>
    <x v="0"/>
  </r>
  <r>
    <x v="2491"/>
    <x v="37"/>
    <x v="0"/>
    <x v="0"/>
    <x v="2448"/>
    <x v="0"/>
    <x v="0"/>
    <x v="0"/>
    <x v="0"/>
    <x v="0"/>
    <x v="0"/>
    <x v="2372"/>
    <x v="2373"/>
    <x v="0"/>
    <x v="204"/>
    <x v="2470"/>
    <x v="2369"/>
    <x v="2477"/>
    <x v="2355"/>
    <x v="2478"/>
    <x v="2"/>
    <x v="141"/>
    <x v="260"/>
    <x v="0"/>
    <x v="2491"/>
    <x v="0"/>
    <x v="0"/>
    <x v="4"/>
    <x v="0"/>
    <x v="0"/>
    <x v="0"/>
    <x v="0"/>
    <x v="0"/>
    <x v="0"/>
    <x v="0"/>
    <x v="18"/>
    <x v="0"/>
    <x v="246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3"/>
    <x v="2"/>
    <x v="0"/>
    <x v="6"/>
    <x v="6"/>
    <x v="0"/>
    <x v="0"/>
    <x v="0"/>
    <x v="0"/>
    <x v="1"/>
    <x v="5"/>
    <x v="4"/>
  </r>
  <r>
    <x v="2492"/>
    <x v="44"/>
    <x v="0"/>
    <x v="0"/>
    <x v="2449"/>
    <x v="0"/>
    <x v="0"/>
    <x v="0"/>
    <x v="0"/>
    <x v="0"/>
    <x v="0"/>
    <x v="2373"/>
    <x v="2374"/>
    <x v="0"/>
    <x v="205"/>
    <x v="2471"/>
    <x v="2370"/>
    <x v="2478"/>
    <x v="2356"/>
    <x v="2479"/>
    <x v="1"/>
    <x v="16"/>
    <x v="351"/>
    <x v="0"/>
    <x v="2492"/>
    <x v="0"/>
    <x v="0"/>
    <x v="2"/>
    <x v="0"/>
    <x v="0"/>
    <x v="0"/>
    <x v="0"/>
    <x v="0"/>
    <x v="0"/>
    <x v="0"/>
    <x v="2"/>
    <x v="0"/>
    <x v="2466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93"/>
    <x v="43"/>
    <x v="0"/>
    <x v="0"/>
    <x v="2450"/>
    <x v="0"/>
    <x v="0"/>
    <x v="0"/>
    <x v="0"/>
    <x v="0"/>
    <x v="0"/>
    <x v="2374"/>
    <x v="2375"/>
    <x v="0"/>
    <x v="206"/>
    <x v="2472"/>
    <x v="2371"/>
    <x v="2479"/>
    <x v="2357"/>
    <x v="2480"/>
    <x v="10"/>
    <x v="48"/>
    <x v="904"/>
    <x v="0"/>
    <x v="2493"/>
    <x v="0"/>
    <x v="0"/>
    <x v="54"/>
    <x v="0"/>
    <x v="0"/>
    <x v="0"/>
    <x v="0"/>
    <x v="0"/>
    <x v="0"/>
    <x v="0"/>
    <x v="16"/>
    <x v="0"/>
    <x v="2467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2"/>
    <x v="2"/>
    <x v="0"/>
    <x v="0"/>
    <x v="0"/>
    <x v="2"/>
    <x v="1"/>
    <x v="5"/>
    <x v="4"/>
  </r>
  <r>
    <x v="2494"/>
    <x v="429"/>
    <x v="69"/>
    <x v="0"/>
    <x v="2451"/>
    <x v="0"/>
    <x v="0"/>
    <x v="0"/>
    <x v="0"/>
    <x v="0"/>
    <x v="0"/>
    <x v="2375"/>
    <x v="2376"/>
    <x v="0"/>
    <x v="0"/>
    <x v="2473"/>
    <x v="2372"/>
    <x v="2480"/>
    <x v="2358"/>
    <x v="2481"/>
    <x v="1"/>
    <x v="97"/>
    <x v="139"/>
    <x v="0"/>
    <x v="2494"/>
    <x v="7"/>
    <x v="64"/>
    <x v="11"/>
    <x v="69"/>
    <x v="64"/>
    <x v="64"/>
    <x v="69"/>
    <x v="1"/>
    <x v="1"/>
    <x v="2"/>
    <x v="3"/>
    <x v="0"/>
    <x v="2468"/>
    <x v="0"/>
    <x v="1"/>
    <x v="0"/>
    <x v="0"/>
    <x v="3"/>
    <x v="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2"/>
    <x v="3"/>
    <x v="0"/>
  </r>
  <r>
    <x v="2495"/>
    <x v="212"/>
    <x v="70"/>
    <x v="0"/>
    <x v="2452"/>
    <x v="0"/>
    <x v="0"/>
    <x v="0"/>
    <x v="0"/>
    <x v="0"/>
    <x v="0"/>
    <x v="2376"/>
    <x v="2377"/>
    <x v="0"/>
    <x v="8"/>
    <x v="2474"/>
    <x v="2373"/>
    <x v="2481"/>
    <x v="2359"/>
    <x v="2482"/>
    <x v="1"/>
    <x v="93"/>
    <x v="410"/>
    <x v="0"/>
    <x v="2495"/>
    <x v="6"/>
    <x v="65"/>
    <x v="387"/>
    <x v="70"/>
    <x v="65"/>
    <x v="65"/>
    <x v="70"/>
    <x v="1"/>
    <x v="1"/>
    <x v="3"/>
    <x v="2"/>
    <x v="0"/>
    <x v="2469"/>
    <x v="0"/>
    <x v="0"/>
    <x v="0"/>
    <x v="0"/>
    <x v="2"/>
    <x v="2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2"/>
    <x v="0"/>
    <x v="0"/>
    <x v="4"/>
  </r>
  <r>
    <x v="2495"/>
    <x v="212"/>
    <x v="0"/>
    <x v="0"/>
    <x v="2452"/>
    <x v="0"/>
    <x v="0"/>
    <x v="0"/>
    <x v="0"/>
    <x v="0"/>
    <x v="0"/>
    <x v="2376"/>
    <x v="2377"/>
    <x v="0"/>
    <x v="8"/>
    <x v="2474"/>
    <x v="2373"/>
    <x v="2481"/>
    <x v="2359"/>
    <x v="2482"/>
    <x v="1"/>
    <x v="93"/>
    <x v="410"/>
    <x v="0"/>
    <x v="2495"/>
    <x v="0"/>
    <x v="0"/>
    <x v="387"/>
    <x v="0"/>
    <x v="0"/>
    <x v="0"/>
    <x v="0"/>
    <x v="0"/>
    <x v="0"/>
    <x v="0"/>
    <x v="6"/>
    <x v="0"/>
    <x v="2469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2"/>
    <x v="0"/>
    <x v="0"/>
    <x v="3"/>
    <x v="3"/>
    <x v="0"/>
    <x v="0"/>
    <x v="0"/>
    <x v="2"/>
    <x v="1"/>
    <x v="5"/>
    <x v="4"/>
  </r>
  <r>
    <x v="2496"/>
    <x v="458"/>
    <x v="71"/>
    <x v="0"/>
    <x v="2453"/>
    <x v="0"/>
    <x v="0"/>
    <x v="0"/>
    <x v="0"/>
    <x v="0"/>
    <x v="0"/>
    <x v="2377"/>
    <x v="2378"/>
    <x v="0"/>
    <x v="207"/>
    <x v="2475"/>
    <x v="2374"/>
    <x v="2482"/>
    <x v="2360"/>
    <x v="2483"/>
    <x v="7"/>
    <x v="12"/>
    <x v="582"/>
    <x v="0"/>
    <x v="2496"/>
    <x v="1"/>
    <x v="66"/>
    <x v="4"/>
    <x v="71"/>
    <x v="66"/>
    <x v="66"/>
    <x v="71"/>
    <x v="1"/>
    <x v="1"/>
    <x v="3"/>
    <x v="29"/>
    <x v="0"/>
    <x v="2470"/>
    <x v="0"/>
    <x v="0"/>
    <x v="0"/>
    <x v="0"/>
    <x v="28"/>
    <x v="3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20"/>
    <x v="20"/>
    <x v="0"/>
    <x v="0"/>
    <x v="0"/>
    <x v="2"/>
    <x v="2"/>
    <x v="3"/>
    <x v="0"/>
  </r>
  <r>
    <x v="2497"/>
    <x v="290"/>
    <x v="0"/>
    <x v="0"/>
    <x v="2454"/>
    <x v="0"/>
    <x v="0"/>
    <x v="0"/>
    <x v="0"/>
    <x v="0"/>
    <x v="0"/>
    <x v="129"/>
    <x v="130"/>
    <x v="0"/>
    <x v="1"/>
    <x v="2476"/>
    <x v="2375"/>
    <x v="2483"/>
    <x v="2361"/>
    <x v="2484"/>
    <x v="15"/>
    <x v="86"/>
    <x v="121"/>
    <x v="1"/>
    <x v="2497"/>
    <x v="0"/>
    <x v="0"/>
    <x v="15"/>
    <x v="0"/>
    <x v="0"/>
    <x v="0"/>
    <x v="0"/>
    <x v="0"/>
    <x v="0"/>
    <x v="0"/>
    <x v="10"/>
    <x v="0"/>
    <x v="2471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1"/>
    <x v="1"/>
    <x v="0"/>
    <x v="5"/>
    <x v="5"/>
    <x v="0"/>
    <x v="4"/>
    <x v="0"/>
    <x v="2"/>
    <x v="1"/>
    <x v="5"/>
    <x v="52"/>
  </r>
  <r>
    <x v="2498"/>
    <x v="290"/>
    <x v="0"/>
    <x v="0"/>
    <x v="2454"/>
    <x v="0"/>
    <x v="0"/>
    <x v="0"/>
    <x v="0"/>
    <x v="0"/>
    <x v="0"/>
    <x v="129"/>
    <x v="130"/>
    <x v="0"/>
    <x v="1"/>
    <x v="2476"/>
    <x v="2376"/>
    <x v="2483"/>
    <x v="2361"/>
    <x v="2484"/>
    <x v="15"/>
    <x v="86"/>
    <x v="121"/>
    <x v="1"/>
    <x v="2498"/>
    <x v="0"/>
    <x v="0"/>
    <x v="15"/>
    <x v="0"/>
    <x v="0"/>
    <x v="0"/>
    <x v="0"/>
    <x v="0"/>
    <x v="0"/>
    <x v="0"/>
    <x v="93"/>
    <x v="4"/>
    <x v="2471"/>
    <x v="5"/>
    <x v="0"/>
    <x v="0"/>
    <x v="1"/>
    <x v="60"/>
    <x v="117"/>
    <x v="0"/>
    <x v="5"/>
    <x v="0"/>
    <x v="0"/>
    <x v="0"/>
    <x v="0"/>
    <x v="2"/>
    <x v="9"/>
    <x v="1"/>
    <x v="0"/>
    <x v="0"/>
    <x v="0"/>
    <x v="8"/>
    <x v="4"/>
    <x v="4"/>
    <x v="4"/>
    <x v="13"/>
    <x v="10"/>
    <x v="0"/>
    <x v="0"/>
    <x v="4"/>
    <x v="4"/>
    <x v="0"/>
    <x v="0"/>
    <x v="0"/>
    <x v="0"/>
    <x v="0"/>
    <x v="0"/>
    <x v="0"/>
    <x v="0"/>
    <x v="0"/>
    <x v="28"/>
    <x v="0"/>
    <x v="0"/>
    <x v="0"/>
    <x v="0"/>
    <x v="4"/>
    <x v="0"/>
    <x v="6"/>
    <x v="1"/>
    <x v="6"/>
    <x v="52"/>
  </r>
  <r>
    <x v="2499"/>
    <x v="459"/>
    <x v="72"/>
    <x v="0"/>
    <x v="2455"/>
    <x v="0"/>
    <x v="0"/>
    <x v="0"/>
    <x v="0"/>
    <x v="0"/>
    <x v="0"/>
    <x v="2378"/>
    <x v="2379"/>
    <x v="0"/>
    <x v="208"/>
    <x v="2477"/>
    <x v="2377"/>
    <x v="2484"/>
    <x v="2362"/>
    <x v="2485"/>
    <x v="1"/>
    <x v="218"/>
    <x v="1134"/>
    <x v="0"/>
    <x v="2499"/>
    <x v="7"/>
    <x v="67"/>
    <x v="308"/>
    <x v="72"/>
    <x v="67"/>
    <x v="67"/>
    <x v="72"/>
    <x v="1"/>
    <x v="1"/>
    <x v="7"/>
    <x v="16"/>
    <x v="0"/>
    <x v="2472"/>
    <x v="0"/>
    <x v="0"/>
    <x v="0"/>
    <x v="0"/>
    <x v="16"/>
    <x v="17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5"/>
    <x v="1"/>
    <x v="1"/>
    <x v="5"/>
    <x v="1"/>
    <x v="0"/>
    <x v="3"/>
    <x v="2"/>
    <x v="0"/>
    <x v="2"/>
    <x v="2"/>
    <x v="0"/>
    <x v="0"/>
    <x v="0"/>
    <x v="2"/>
    <x v="2"/>
    <x v="49"/>
    <x v="53"/>
  </r>
  <r>
    <x v="2500"/>
    <x v="16"/>
    <x v="0"/>
    <x v="0"/>
    <x v="2456"/>
    <x v="0"/>
    <x v="0"/>
    <x v="0"/>
    <x v="0"/>
    <x v="0"/>
    <x v="0"/>
    <x v="2379"/>
    <x v="2380"/>
    <x v="0"/>
    <x v="209"/>
    <x v="2478"/>
    <x v="2378"/>
    <x v="2485"/>
    <x v="2363"/>
    <x v="2486"/>
    <x v="7"/>
    <x v="136"/>
    <x v="1135"/>
    <x v="0"/>
    <x v="2500"/>
    <x v="0"/>
    <x v="0"/>
    <x v="60"/>
    <x v="0"/>
    <x v="0"/>
    <x v="0"/>
    <x v="0"/>
    <x v="0"/>
    <x v="0"/>
    <x v="0"/>
    <x v="10"/>
    <x v="0"/>
    <x v="2473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5"/>
    <x v="5"/>
    <x v="0"/>
    <x v="0"/>
    <x v="0"/>
    <x v="2"/>
    <x v="1"/>
    <x v="5"/>
    <x v="4"/>
  </r>
  <r>
    <x v="2501"/>
    <x v="4"/>
    <x v="73"/>
    <x v="0"/>
    <x v="2457"/>
    <x v="0"/>
    <x v="0"/>
    <x v="0"/>
    <x v="0"/>
    <x v="0"/>
    <x v="0"/>
    <x v="2380"/>
    <x v="2381"/>
    <x v="0"/>
    <x v="210"/>
    <x v="2479"/>
    <x v="2379"/>
    <x v="2486"/>
    <x v="2364"/>
    <x v="2487"/>
    <x v="3"/>
    <x v="3"/>
    <x v="145"/>
    <x v="0"/>
    <x v="2501"/>
    <x v="6"/>
    <x v="68"/>
    <x v="7"/>
    <x v="73"/>
    <x v="68"/>
    <x v="68"/>
    <x v="73"/>
    <x v="1"/>
    <x v="1"/>
    <x v="7"/>
    <x v="6"/>
    <x v="0"/>
    <x v="2474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2"/>
    <x v="3"/>
    <x v="0"/>
  </r>
  <r>
    <x v="2502"/>
    <x v="139"/>
    <x v="0"/>
    <x v="0"/>
    <x v="2458"/>
    <x v="0"/>
    <x v="0"/>
    <x v="0"/>
    <x v="0"/>
    <x v="0"/>
    <x v="0"/>
    <x v="2381"/>
    <x v="2382"/>
    <x v="0"/>
    <x v="211"/>
    <x v="2480"/>
    <x v="2380"/>
    <x v="2487"/>
    <x v="2365"/>
    <x v="2488"/>
    <x v="17"/>
    <x v="163"/>
    <x v="972"/>
    <x v="0"/>
    <x v="2502"/>
    <x v="0"/>
    <x v="0"/>
    <x v="44"/>
    <x v="0"/>
    <x v="0"/>
    <x v="0"/>
    <x v="0"/>
    <x v="0"/>
    <x v="0"/>
    <x v="0"/>
    <x v="55"/>
    <x v="0"/>
    <x v="2475"/>
    <x v="0"/>
    <x v="0"/>
    <x v="0"/>
    <x v="0"/>
    <x v="40"/>
    <x v="58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1"/>
    <x v="0"/>
    <x v="3"/>
    <x v="2"/>
    <x v="0"/>
    <x v="9"/>
    <x v="9"/>
    <x v="0"/>
    <x v="0"/>
    <x v="0"/>
    <x v="2"/>
    <x v="1"/>
    <x v="5"/>
    <x v="4"/>
  </r>
  <r>
    <x v="2498"/>
    <x v="290"/>
    <x v="0"/>
    <x v="0"/>
    <x v="2454"/>
    <x v="0"/>
    <x v="0"/>
    <x v="0"/>
    <x v="0"/>
    <x v="0"/>
    <x v="0"/>
    <x v="129"/>
    <x v="130"/>
    <x v="0"/>
    <x v="1"/>
    <x v="2476"/>
    <x v="2376"/>
    <x v="2483"/>
    <x v="2361"/>
    <x v="2484"/>
    <x v="15"/>
    <x v="86"/>
    <x v="121"/>
    <x v="1"/>
    <x v="2498"/>
    <x v="0"/>
    <x v="0"/>
    <x v="15"/>
    <x v="0"/>
    <x v="0"/>
    <x v="0"/>
    <x v="0"/>
    <x v="0"/>
    <x v="0"/>
    <x v="0"/>
    <x v="108"/>
    <x v="28"/>
    <x v="2471"/>
    <x v="27"/>
    <x v="0"/>
    <x v="0"/>
    <x v="6"/>
    <x v="20"/>
    <x v="21"/>
    <x v="0"/>
    <x v="5"/>
    <x v="0"/>
    <x v="0"/>
    <x v="0"/>
    <x v="0"/>
    <x v="2"/>
    <x v="9"/>
    <x v="1"/>
    <x v="0"/>
    <x v="0"/>
    <x v="0"/>
    <x v="16"/>
    <x v="16"/>
    <x v="4"/>
    <x v="4"/>
    <x v="41"/>
    <x v="10"/>
    <x v="26"/>
    <x v="26"/>
    <x v="14"/>
    <x v="16"/>
    <x v="0"/>
    <x v="0"/>
    <x v="0"/>
    <x v="0"/>
    <x v="0"/>
    <x v="0"/>
    <x v="1"/>
    <x v="0"/>
    <x v="1"/>
    <x v="29"/>
    <x v="0"/>
    <x v="13"/>
    <x v="13"/>
    <x v="0"/>
    <x v="4"/>
    <x v="0"/>
    <x v="6"/>
    <x v="1"/>
    <x v="50"/>
    <x v="52"/>
  </r>
  <r>
    <x v="2503"/>
    <x v="27"/>
    <x v="0"/>
    <x v="0"/>
    <x v="2459"/>
    <x v="0"/>
    <x v="0"/>
    <x v="0"/>
    <x v="0"/>
    <x v="0"/>
    <x v="0"/>
    <x v="2382"/>
    <x v="2383"/>
    <x v="0"/>
    <x v="5"/>
    <x v="2481"/>
    <x v="2381"/>
    <x v="2488"/>
    <x v="2366"/>
    <x v="2489"/>
    <x v="4"/>
    <x v="193"/>
    <x v="977"/>
    <x v="1"/>
    <x v="2503"/>
    <x v="0"/>
    <x v="0"/>
    <x v="112"/>
    <x v="0"/>
    <x v="0"/>
    <x v="0"/>
    <x v="0"/>
    <x v="0"/>
    <x v="0"/>
    <x v="0"/>
    <x v="10"/>
    <x v="0"/>
    <x v="2476"/>
    <x v="0"/>
    <x v="0"/>
    <x v="0"/>
    <x v="0"/>
    <x v="10"/>
    <x v="10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20"/>
    <x v="0"/>
    <x v="0"/>
    <x v="0"/>
    <x v="0"/>
    <x v="0"/>
    <x v="0"/>
    <x v="2"/>
    <x v="1"/>
    <x v="5"/>
    <x v="4"/>
  </r>
  <r>
    <x v="2503"/>
    <x v="27"/>
    <x v="74"/>
    <x v="0"/>
    <x v="2459"/>
    <x v="0"/>
    <x v="0"/>
    <x v="0"/>
    <x v="0"/>
    <x v="0"/>
    <x v="0"/>
    <x v="2382"/>
    <x v="2383"/>
    <x v="0"/>
    <x v="5"/>
    <x v="2481"/>
    <x v="2381"/>
    <x v="2488"/>
    <x v="2366"/>
    <x v="2489"/>
    <x v="4"/>
    <x v="193"/>
    <x v="977"/>
    <x v="1"/>
    <x v="2503"/>
    <x v="7"/>
    <x v="69"/>
    <x v="112"/>
    <x v="74"/>
    <x v="69"/>
    <x v="69"/>
    <x v="74"/>
    <x v="1"/>
    <x v="1"/>
    <x v="2"/>
    <x v="11"/>
    <x v="0"/>
    <x v="2476"/>
    <x v="0"/>
    <x v="0"/>
    <x v="0"/>
    <x v="0"/>
    <x v="11"/>
    <x v="11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1"/>
    <x v="1"/>
    <x v="1"/>
    <x v="1"/>
    <x v="1"/>
    <x v="1"/>
    <x v="1"/>
    <x v="0"/>
    <x v="1"/>
    <x v="20"/>
    <x v="0"/>
    <x v="34"/>
    <x v="34"/>
    <x v="0"/>
    <x v="0"/>
    <x v="0"/>
    <x v="2"/>
    <x v="0"/>
    <x v="0"/>
    <x v="4"/>
  </r>
  <r>
    <x v="2504"/>
    <x v="460"/>
    <x v="75"/>
    <x v="1"/>
    <x v="2460"/>
    <x v="0"/>
    <x v="0"/>
    <x v="1"/>
    <x v="0"/>
    <x v="0"/>
    <x v="0"/>
    <x v="2383"/>
    <x v="2384"/>
    <x v="0"/>
    <x v="212"/>
    <x v="2482"/>
    <x v="2382"/>
    <x v="2489"/>
    <x v="2367"/>
    <x v="2490"/>
    <x v="7"/>
    <x v="172"/>
    <x v="429"/>
    <x v="6"/>
    <x v="2504"/>
    <x v="1"/>
    <x v="70"/>
    <x v="437"/>
    <x v="75"/>
    <x v="70"/>
    <x v="70"/>
    <x v="75"/>
    <x v="1"/>
    <x v="1"/>
    <x v="7"/>
    <x v="64"/>
    <x v="9"/>
    <x v="2477"/>
    <x v="5"/>
    <x v="0"/>
    <x v="0"/>
    <x v="1"/>
    <x v="4"/>
    <x v="73"/>
    <x v="0"/>
    <x v="5"/>
    <x v="0"/>
    <x v="0"/>
    <x v="0"/>
    <x v="0"/>
    <x v="2"/>
    <x v="6"/>
    <x v="2"/>
    <x v="0"/>
    <x v="0"/>
    <x v="2"/>
    <x v="3"/>
    <x v="4"/>
    <x v="7"/>
    <x v="4"/>
    <x v="7"/>
    <x v="7"/>
    <x v="5"/>
    <x v="5"/>
    <x v="4"/>
    <x v="4"/>
    <x v="1"/>
    <x v="1"/>
    <x v="4"/>
    <x v="8"/>
    <x v="8"/>
    <x v="4"/>
    <x v="1"/>
    <x v="0"/>
    <x v="0"/>
    <x v="3"/>
    <x v="0"/>
    <x v="13"/>
    <x v="13"/>
    <x v="0"/>
    <x v="0"/>
    <x v="0"/>
    <x v="6"/>
    <x v="2"/>
    <x v="51"/>
    <x v="54"/>
  </r>
  <r>
    <x v="2505"/>
    <x v="33"/>
    <x v="76"/>
    <x v="0"/>
    <x v="2461"/>
    <x v="0"/>
    <x v="0"/>
    <x v="0"/>
    <x v="0"/>
    <x v="0"/>
    <x v="0"/>
    <x v="2384"/>
    <x v="2385"/>
    <x v="0"/>
    <x v="213"/>
    <x v="2483"/>
    <x v="2383"/>
    <x v="2490"/>
    <x v="2368"/>
    <x v="2491"/>
    <x v="15"/>
    <x v="86"/>
    <x v="1136"/>
    <x v="0"/>
    <x v="2505"/>
    <x v="8"/>
    <x v="71"/>
    <x v="172"/>
    <x v="76"/>
    <x v="71"/>
    <x v="71"/>
    <x v="76"/>
    <x v="1"/>
    <x v="3"/>
    <x v="0"/>
    <x v="6"/>
    <x v="0"/>
    <x v="2478"/>
    <x v="0"/>
    <x v="0"/>
    <x v="0"/>
    <x v="0"/>
    <x v="6"/>
    <x v="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6"/>
    <x v="6"/>
    <x v="0"/>
    <x v="0"/>
    <x v="0"/>
    <x v="2"/>
    <x v="1"/>
    <x v="5"/>
    <x v="4"/>
  </r>
  <r>
    <x v="2506"/>
    <x v="34"/>
    <x v="0"/>
    <x v="0"/>
    <x v="2462"/>
    <x v="0"/>
    <x v="0"/>
    <x v="0"/>
    <x v="0"/>
    <x v="0"/>
    <x v="0"/>
    <x v="2385"/>
    <x v="2386"/>
    <x v="0"/>
    <x v="214"/>
    <x v="2484"/>
    <x v="2384"/>
    <x v="2491"/>
    <x v="2369"/>
    <x v="2492"/>
    <x v="17"/>
    <x v="59"/>
    <x v="75"/>
    <x v="1"/>
    <x v="2506"/>
    <x v="0"/>
    <x v="0"/>
    <x v="83"/>
    <x v="0"/>
    <x v="0"/>
    <x v="0"/>
    <x v="0"/>
    <x v="0"/>
    <x v="0"/>
    <x v="0"/>
    <x v="49"/>
    <x v="0"/>
    <x v="2479"/>
    <x v="0"/>
    <x v="1"/>
    <x v="0"/>
    <x v="0"/>
    <x v="39"/>
    <x v="56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0"/>
    <x v="0"/>
    <x v="0"/>
    <x v="0"/>
    <x v="0"/>
    <x v="0"/>
    <x v="0"/>
    <x v="0"/>
    <x v="0"/>
    <x v="0"/>
    <x v="0"/>
    <x v="0"/>
    <x v="0"/>
    <x v="20"/>
    <x v="0"/>
    <x v="0"/>
    <x v="0"/>
    <x v="0"/>
    <x v="0"/>
    <x v="0"/>
    <x v="2"/>
    <x v="1"/>
    <x v="52"/>
    <x v="55"/>
  </r>
  <r>
    <x v="2506"/>
    <x v="34"/>
    <x v="0"/>
    <x v="0"/>
    <x v="2462"/>
    <x v="0"/>
    <x v="0"/>
    <x v="0"/>
    <x v="0"/>
    <x v="0"/>
    <x v="0"/>
    <x v="2385"/>
    <x v="2386"/>
    <x v="0"/>
    <x v="214"/>
    <x v="2484"/>
    <x v="2384"/>
    <x v="2491"/>
    <x v="2369"/>
    <x v="2492"/>
    <x v="17"/>
    <x v="59"/>
    <x v="75"/>
    <x v="1"/>
    <x v="2506"/>
    <x v="0"/>
    <x v="0"/>
    <x v="83"/>
    <x v="0"/>
    <x v="0"/>
    <x v="0"/>
    <x v="0"/>
    <x v="0"/>
    <x v="0"/>
    <x v="0"/>
    <x v="13"/>
    <x v="0"/>
    <x v="2479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3"/>
    <x v="3"/>
    <x v="0"/>
    <x v="0"/>
    <x v="0"/>
    <x v="0"/>
    <x v="0"/>
    <x v="0"/>
    <x v="0"/>
    <x v="0"/>
    <x v="1"/>
    <x v="0"/>
    <x v="1"/>
    <x v="20"/>
    <x v="0"/>
    <x v="67"/>
    <x v="67"/>
    <x v="0"/>
    <x v="0"/>
    <x v="0"/>
    <x v="2"/>
    <x v="1"/>
    <x v="52"/>
    <x v="55"/>
  </r>
  <r>
    <x v="2507"/>
    <x v="2"/>
    <x v="77"/>
    <x v="0"/>
    <x v="2463"/>
    <x v="0"/>
    <x v="0"/>
    <x v="0"/>
    <x v="0"/>
    <x v="0"/>
    <x v="0"/>
    <x v="2386"/>
    <x v="2387"/>
    <x v="0"/>
    <x v="215"/>
    <x v="2485"/>
    <x v="2385"/>
    <x v="2492"/>
    <x v="2370"/>
    <x v="2493"/>
    <x v="16"/>
    <x v="180"/>
    <x v="1137"/>
    <x v="0"/>
    <x v="2507"/>
    <x v="4"/>
    <x v="72"/>
    <x v="14"/>
    <x v="77"/>
    <x v="72"/>
    <x v="72"/>
    <x v="77"/>
    <x v="1"/>
    <x v="1"/>
    <x v="7"/>
    <x v="36"/>
    <x v="8"/>
    <x v="2480"/>
    <x v="1"/>
    <x v="1"/>
    <x v="0"/>
    <x v="0"/>
    <x v="33"/>
    <x v="43"/>
    <x v="0"/>
    <x v="1"/>
    <x v="0"/>
    <x v="0"/>
    <x v="1"/>
    <x v="0"/>
    <x v="1"/>
    <x v="1"/>
    <x v="0"/>
    <x v="0"/>
    <x v="0"/>
    <x v="0"/>
    <x v="1"/>
    <x v="1"/>
    <x v="1"/>
    <x v="1"/>
    <x v="1"/>
    <x v="1"/>
    <x v="1"/>
    <x v="1"/>
    <x v="1"/>
    <x v="1"/>
    <x v="1"/>
    <x v="1"/>
    <x v="6"/>
    <x v="2"/>
    <x v="2"/>
    <x v="6"/>
    <x v="1"/>
    <x v="0"/>
    <x v="3"/>
    <x v="2"/>
    <x v="0"/>
    <x v="25"/>
    <x v="25"/>
    <x v="0"/>
    <x v="0"/>
    <x v="0"/>
    <x v="1"/>
    <x v="2"/>
    <x v="53"/>
    <x v="56"/>
  </r>
  <r>
    <x v="2508"/>
    <x v="429"/>
    <x v="78"/>
    <x v="0"/>
    <x v="2464"/>
    <x v="0"/>
    <x v="0"/>
    <x v="0"/>
    <x v="0"/>
    <x v="0"/>
    <x v="0"/>
    <x v="2387"/>
    <x v="2388"/>
    <x v="0"/>
    <x v="15"/>
    <x v="2486"/>
    <x v="2386"/>
    <x v="2493"/>
    <x v="2371"/>
    <x v="2494"/>
    <x v="15"/>
    <x v="30"/>
    <x v="233"/>
    <x v="0"/>
    <x v="2508"/>
    <x v="1"/>
    <x v="73"/>
    <x v="438"/>
    <x v="78"/>
    <x v="73"/>
    <x v="73"/>
    <x v="78"/>
    <x v="1"/>
    <x v="1"/>
    <x v="7"/>
    <x v="13"/>
    <x v="0"/>
    <x v="2481"/>
    <x v="0"/>
    <x v="0"/>
    <x v="0"/>
    <x v="0"/>
    <x v="13"/>
    <x v="13"/>
    <x v="0"/>
    <x v="2"/>
    <x v="0"/>
    <x v="0"/>
    <x v="0"/>
    <x v="0"/>
    <x v="0"/>
    <x v="2"/>
    <x v="0"/>
    <x v="0"/>
    <x v="0"/>
    <x v="0"/>
    <x v="0"/>
    <x v="0"/>
    <x v="2"/>
    <x v="2"/>
    <x v="2"/>
    <x v="2"/>
    <x v="2"/>
    <x v="2"/>
    <x v="0"/>
    <x v="0"/>
    <x v="1"/>
    <x v="1"/>
    <x v="1"/>
    <x v="1"/>
    <x v="1"/>
    <x v="1"/>
    <x v="1"/>
    <x v="0"/>
    <x v="3"/>
    <x v="2"/>
    <x v="0"/>
    <x v="11"/>
    <x v="11"/>
    <x v="0"/>
    <x v="0"/>
    <x v="0"/>
    <x v="2"/>
    <x v="2"/>
    <x v="3"/>
    <x v="0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0"/>
    <x v="1"/>
    <x v="2482"/>
    <x v="0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4"/>
    <x v="57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109"/>
    <x v="1"/>
    <x v="2483"/>
    <x v="17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5"/>
    <x v="58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80"/>
    <x v="1"/>
    <x v="2484"/>
    <x v="17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5"/>
    <x v="58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7"/>
    <x v="1"/>
    <x v="2485"/>
    <x v="0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6"/>
    <x v="59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2"/>
    <x v="1"/>
    <x v="2486"/>
    <x v="0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0"/>
    <x v="56"/>
    <x v="59"/>
  </r>
  <r>
    <x v="2509"/>
    <x v="31"/>
    <x v="0"/>
    <x v="3"/>
    <x v="2465"/>
    <x v="0"/>
    <x v="1"/>
    <x v="2"/>
    <x v="0"/>
    <x v="0"/>
    <x v="1"/>
    <x v="2388"/>
    <x v="6"/>
    <x v="0"/>
    <x v="1"/>
    <x v="2487"/>
    <x v="2387"/>
    <x v="2494"/>
    <x v="6"/>
    <x v="6"/>
    <x v="30"/>
    <x v="268"/>
    <x v="1138"/>
    <x v="7"/>
    <x v="2509"/>
    <x v="0"/>
    <x v="0"/>
    <x v="439"/>
    <x v="0"/>
    <x v="0"/>
    <x v="0"/>
    <x v="0"/>
    <x v="0"/>
    <x v="0"/>
    <x v="0"/>
    <x v="110"/>
    <x v="1"/>
    <x v="2487"/>
    <x v="28"/>
    <x v="0"/>
    <x v="0"/>
    <x v="7"/>
    <x v="70"/>
    <x v="118"/>
    <x v="1"/>
    <x v="7"/>
    <x v="0"/>
    <x v="0"/>
    <x v="0"/>
    <x v="0"/>
    <x v="6"/>
    <x v="9"/>
    <x v="1"/>
    <x v="1"/>
    <x v="0"/>
    <x v="1"/>
    <x v="3"/>
    <x v="17"/>
    <x v="4"/>
    <x v="4"/>
    <x v="4"/>
    <x v="35"/>
    <x v="0"/>
    <x v="0"/>
    <x v="3"/>
    <x v="3"/>
    <x v="0"/>
    <x v="0"/>
    <x v="0"/>
    <x v="0"/>
    <x v="0"/>
    <x v="0"/>
    <x v="0"/>
    <x v="0"/>
    <x v="0"/>
    <x v="3"/>
    <x v="0"/>
    <x v="0"/>
    <x v="0"/>
    <x v="1"/>
    <x v="1"/>
    <x v="0"/>
    <x v="6"/>
    <x v="4"/>
    <x v="57"/>
    <x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B2489" firstHeaderRow="1" firstDataRow="1" firstDataCol="1"/>
  <pivotFields count="86">
    <pivotField compact="0" showAll="0">
      <items count="2511">
        <item x="2508"/>
        <item x="2507"/>
        <item x="0"/>
        <item x="2505"/>
        <item x="2504"/>
        <item x="1662"/>
        <item x="2502"/>
        <item x="2501"/>
        <item x="2500"/>
        <item x="2499"/>
        <item x="4"/>
        <item x="2496"/>
        <item x="12"/>
        <item x="2494"/>
        <item x="2493"/>
        <item x="2492"/>
        <item x="2491"/>
        <item x="2490"/>
        <item x="2489"/>
        <item x="2488"/>
        <item x="36"/>
        <item x="2487"/>
        <item x="2486"/>
        <item x="2485"/>
        <item x="2484"/>
        <item x="49"/>
        <item x="2482"/>
        <item x="2481"/>
        <item x="2480"/>
        <item x="2479"/>
        <item x="2478"/>
        <item x="2477"/>
        <item x="2476"/>
        <item x="1659"/>
        <item x="2474"/>
        <item x="102"/>
        <item x="2473"/>
        <item x="2472"/>
        <item x="2471"/>
        <item x="2470"/>
        <item x="1697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117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1743"/>
        <item x="2428"/>
        <item x="1717"/>
        <item x="2426"/>
        <item x="2425"/>
        <item x="2424"/>
        <item x="2423"/>
        <item x="2422"/>
        <item x="2421"/>
        <item x="1729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119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137"/>
        <item x="2366"/>
        <item x="2365"/>
        <item x="2364"/>
        <item x="2363"/>
        <item x="2362"/>
        <item x="2361"/>
        <item x="2360"/>
        <item x="2359"/>
        <item x="2358"/>
        <item x="204"/>
        <item x="2356"/>
        <item x="2355"/>
        <item x="2354"/>
        <item x="2353"/>
        <item x="2352"/>
        <item x="2351"/>
        <item x="2350"/>
        <item x="2349"/>
        <item x="2348"/>
        <item x="1763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317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1771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1861"/>
        <item x="1860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1779"/>
        <item x="338"/>
        <item x="2151"/>
        <item x="2150"/>
        <item x="2149"/>
        <item x="2148"/>
        <item x="2147"/>
        <item x="2146"/>
        <item x="2145"/>
        <item x="2144"/>
        <item x="2143"/>
        <item x="2142"/>
        <item x="1873"/>
        <item x="2139"/>
        <item x="2138"/>
        <item x="2137"/>
        <item x="369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1780"/>
        <item x="375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385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35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1849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18"/>
        <item x="1968"/>
        <item x="1967"/>
        <item x="1966"/>
        <item x="1965"/>
        <item x="1964"/>
        <item x="1963"/>
        <item x="1962"/>
        <item x="1961"/>
        <item x="1960"/>
        <item x="1711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389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959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926"/>
        <item x="1892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417"/>
        <item x="1859"/>
        <item x="1858"/>
        <item x="1857"/>
        <item x="1856"/>
        <item x="1855"/>
        <item x="1854"/>
        <item x="1853"/>
        <item x="1852"/>
        <item x="1851"/>
        <item x="1850"/>
        <item x="1696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618"/>
        <item x="1786"/>
        <item x="1785"/>
        <item x="1784"/>
        <item x="1783"/>
        <item x="1782"/>
        <item x="1781"/>
        <item x="598"/>
        <item x="597"/>
        <item x="1777"/>
        <item x="1776"/>
        <item x="1775"/>
        <item x="1774"/>
        <item x="1773"/>
        <item x="1772"/>
        <item x="2043"/>
        <item x="1770"/>
        <item x="1769"/>
        <item x="1768"/>
        <item x="1767"/>
        <item x="1766"/>
        <item x="1765"/>
        <item x="1764"/>
        <item x="577"/>
        <item x="50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1"/>
        <item x="1742"/>
        <item x="48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03"/>
        <item x="1728"/>
        <item x="1727"/>
        <item x="1726"/>
        <item x="1725"/>
        <item x="1724"/>
        <item x="1723"/>
        <item x="1722"/>
        <item x="1721"/>
        <item x="1720"/>
        <item x="1719"/>
        <item x="769"/>
        <item x="1716"/>
        <item x="1715"/>
        <item x="1714"/>
        <item x="1713"/>
        <item x="1712"/>
        <item x="837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621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839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718"/>
        <item x="1664"/>
        <item x="1663"/>
        <item x="316"/>
        <item x="1661"/>
        <item x="1660"/>
        <item x="98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2061"/>
        <item x="2044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762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368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2090"/>
        <item x="2074"/>
        <item x="1560"/>
        <item x="1559"/>
        <item x="1558"/>
        <item x="1557"/>
        <item x="1778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2092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871"/>
        <item x="1514"/>
        <item x="1513"/>
        <item x="1512"/>
        <item x="1511"/>
        <item x="1510"/>
        <item x="1509"/>
        <item x="2136"/>
        <item x="2093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841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2141"/>
        <item x="2140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89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2152"/>
        <item x="2206"/>
        <item x="1285"/>
        <item x="1284"/>
        <item x="1283"/>
        <item x="1282"/>
        <item x="60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987"/>
        <item x="1175"/>
        <item x="1174"/>
        <item x="1173"/>
        <item x="1172"/>
        <item x="1171"/>
        <item x="1170"/>
        <item x="838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2240"/>
        <item x="1156"/>
        <item x="2322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772"/>
        <item x="1128"/>
        <item x="1127"/>
        <item x="1126"/>
        <item x="1125"/>
        <item x="1124"/>
        <item x="1123"/>
        <item x="1122"/>
        <item x="1121"/>
        <item x="1120"/>
        <item x="1119"/>
        <item x="986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05"/>
        <item x="998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46"/>
        <item x="1006"/>
        <item x="1004"/>
        <item x="1003"/>
        <item x="1002"/>
        <item x="1001"/>
        <item x="1000"/>
        <item x="999"/>
        <item x="1927"/>
        <item x="997"/>
        <item x="996"/>
        <item x="995"/>
        <item x="994"/>
        <item x="993"/>
        <item x="992"/>
        <item x="991"/>
        <item x="990"/>
        <item x="989"/>
        <item x="988"/>
        <item x="1129"/>
        <item x="985"/>
        <item x="984"/>
        <item x="983"/>
        <item x="982"/>
        <item x="981"/>
        <item x="980"/>
        <item x="979"/>
        <item x="978"/>
        <item x="977"/>
        <item x="384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1118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116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2357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1281"/>
        <item x="1176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2367"/>
        <item x="771"/>
        <item x="770"/>
        <item x="1287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1310"/>
        <item x="624"/>
        <item x="623"/>
        <item x="622"/>
        <item x="2427"/>
        <item x="620"/>
        <item x="619"/>
        <item x="2239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2429"/>
        <item x="600"/>
        <item x="599"/>
        <item x="1345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840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2469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2205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2475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1508"/>
        <item x="388"/>
        <item x="387"/>
        <item x="386"/>
        <item x="2495"/>
        <item x="383"/>
        <item x="382"/>
        <item x="381"/>
        <item x="380"/>
        <item x="379"/>
        <item x="378"/>
        <item x="377"/>
        <item x="376"/>
        <item x="2483"/>
        <item x="374"/>
        <item x="373"/>
        <item x="372"/>
        <item x="371"/>
        <item x="370"/>
        <item x="1515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2091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976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1538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1157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2498"/>
        <item x="249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561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2503"/>
        <item x="101"/>
        <item x="100"/>
        <item x="99"/>
        <item x="1047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1309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2506"/>
        <item x="47"/>
        <item x="46"/>
        <item x="45"/>
        <item x="44"/>
        <item x="43"/>
        <item x="42"/>
        <item x="41"/>
        <item x="40"/>
        <item x="39"/>
        <item x="38"/>
        <item x="37"/>
        <item x="1609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507"/>
        <item x="11"/>
        <item x="10"/>
        <item x="9"/>
        <item x="8"/>
        <item x="7"/>
        <item x="6"/>
        <item x="2420"/>
        <item x="5"/>
        <item x="1286"/>
        <item x="3"/>
        <item x="1969"/>
        <item x="2"/>
        <item x="1"/>
        <item x="138"/>
        <item x="250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489">
        <item x="2480"/>
        <item x="0"/>
        <item x="2473"/>
        <item x="4"/>
        <item x="2466"/>
        <item x="2470"/>
        <item x="12"/>
        <item x="2460"/>
        <item x="35"/>
        <item x="2458"/>
        <item x="47"/>
        <item x="2454"/>
        <item x="2453"/>
        <item x="2448"/>
        <item x="96"/>
        <item x="2444"/>
        <item x="2447"/>
        <item x="2445"/>
        <item x="2442"/>
        <item x="2427"/>
        <item x="2429"/>
        <item x="2402"/>
        <item x="2426"/>
        <item x="2421"/>
        <item x="2399"/>
        <item x="2437"/>
        <item x="2434"/>
        <item x="2409"/>
        <item x="2405"/>
        <item x="2382"/>
        <item x="2375"/>
        <item x="2411"/>
        <item x="2408"/>
        <item x="2398"/>
        <item x="2400"/>
        <item x="2397"/>
        <item x="2380"/>
        <item x="2378"/>
        <item x="2376"/>
        <item x="2436"/>
        <item x="2420"/>
        <item x="2425"/>
        <item x="2422"/>
        <item x="2389"/>
        <item x="2423"/>
        <item x="2418"/>
        <item x="2413"/>
        <item x="2393"/>
        <item x="2370"/>
        <item x="2364"/>
        <item x="2428"/>
        <item x="100"/>
        <item x="2416"/>
        <item x="2392"/>
        <item x="114"/>
        <item x="2354"/>
        <item x="132"/>
        <item x="2335"/>
        <item x="2406"/>
        <item x="2404"/>
        <item x="2369"/>
        <item x="2365"/>
        <item x="2351"/>
        <item x="2350"/>
        <item x="2345"/>
        <item x="2344"/>
        <item x="2407"/>
        <item x="2396"/>
        <item x="2391"/>
        <item x="2343"/>
        <item x="2333"/>
        <item x="2330"/>
        <item x="2383"/>
        <item x="2360"/>
        <item x="2339"/>
        <item x="2323"/>
        <item x="2322"/>
        <item x="2381"/>
        <item x="2374"/>
        <item x="2329"/>
        <item x="2346"/>
        <item x="2340"/>
        <item x="133"/>
        <item x="2313"/>
        <item x="2366"/>
        <item x="2334"/>
        <item x="2324"/>
        <item x="2353"/>
        <item x="2347"/>
        <item x="2328"/>
        <item x="2355"/>
        <item x="2352"/>
        <item x="2349"/>
        <item x="2321"/>
        <item x="2317"/>
        <item x="2303"/>
        <item x="2300"/>
        <item x="2273"/>
        <item x="2266"/>
        <item x="2307"/>
        <item x="2305"/>
        <item x="2298"/>
        <item x="2292"/>
        <item x="2261"/>
        <item x="2251"/>
        <item x="2247"/>
        <item x="2304"/>
        <item x="312"/>
        <item x="2294"/>
        <item x="2286"/>
        <item x="2299"/>
        <item x="2291"/>
        <item x="2277"/>
        <item x="2267"/>
        <item x="2282"/>
        <item x="2281"/>
        <item x="2278"/>
        <item x="2265"/>
        <item x="2259"/>
        <item x="2256"/>
        <item x="2260"/>
        <item x="2248"/>
        <item x="2246"/>
        <item x="2236"/>
        <item x="2196"/>
        <item x="2258"/>
        <item x="2254"/>
        <item x="2239"/>
        <item x="2232"/>
        <item x="2231"/>
        <item x="2225"/>
        <item x="2219"/>
        <item x="2200"/>
        <item x="2199"/>
        <item x="2187"/>
        <item x="2179"/>
        <item x="2167"/>
        <item x="2175"/>
        <item x="2229"/>
        <item x="2191"/>
        <item x="2177"/>
        <item x="2162"/>
        <item x="2164"/>
        <item x="2153"/>
        <item x="2151"/>
        <item x="2145"/>
        <item x="2142"/>
        <item x="2133"/>
        <item x="2126"/>
        <item x="2114"/>
        <item x="2221"/>
        <item x="2217"/>
        <item x="2209"/>
        <item x="2143"/>
        <item x="2131"/>
        <item x="2124"/>
        <item x="2091"/>
        <item x="2198"/>
        <item x="2159"/>
        <item x="2146"/>
        <item x="2139"/>
        <item x="333"/>
        <item x="2118"/>
        <item x="2084"/>
        <item x="2197"/>
        <item x="2170"/>
        <item x="2148"/>
        <item x="2129"/>
        <item x="2120"/>
        <item x="2103"/>
        <item x="2211"/>
        <item x="2216"/>
        <item x="2203"/>
        <item x="2195"/>
        <item x="2173"/>
        <item x="2176"/>
        <item x="2160"/>
        <item x="2156"/>
        <item x="2155"/>
        <item x="2116"/>
        <item x="2105"/>
        <item x="2099"/>
        <item x="2104"/>
        <item x="2098"/>
        <item x="2087"/>
        <item x="2182"/>
        <item x="2174"/>
        <item x="2172"/>
        <item x="2134"/>
        <item x="2169"/>
        <item x="2166"/>
        <item x="2137"/>
        <item x="2136"/>
        <item x="2119"/>
        <item x="2115"/>
        <item x="2183"/>
        <item x="363"/>
        <item x="2140"/>
        <item x="2112"/>
        <item x="2107"/>
        <item x="2100"/>
        <item x="2096"/>
        <item x="2165"/>
        <item x="2158"/>
        <item x="2152"/>
        <item x="2138"/>
        <item x="2135"/>
        <item x="2076"/>
        <item x="370"/>
        <item x="2061"/>
        <item x="2149"/>
        <item x="2144"/>
        <item x="2127"/>
        <item x="2125"/>
        <item x="2078"/>
        <item x="2074"/>
        <item x="2056"/>
        <item x="2039"/>
        <item x="2012"/>
        <item x="2017"/>
        <item x="2001"/>
        <item x="2097"/>
        <item x="2079"/>
        <item x="1997"/>
        <item x="1993"/>
        <item x="1986"/>
        <item x="2059"/>
        <item x="2050"/>
        <item x="2005"/>
        <item x="2081"/>
        <item x="2043"/>
        <item x="2008"/>
        <item x="2004"/>
        <item x="1998"/>
        <item x="1995"/>
        <item x="1991"/>
        <item x="1980"/>
        <item x="1960"/>
        <item x="379"/>
        <item x="2033"/>
        <item x="2013"/>
        <item x="1976"/>
        <item x="1962"/>
        <item x="2072"/>
        <item x="2036"/>
        <item x="2018"/>
        <item x="2022"/>
        <item x="2014"/>
        <item x="2003"/>
        <item x="2053"/>
        <item x="2055"/>
        <item x="2052"/>
        <item x="2047"/>
        <item x="2019"/>
        <item x="1996"/>
        <item x="1987"/>
        <item x="1982"/>
        <item x="2060"/>
        <item x="2030"/>
        <item x="2024"/>
        <item x="2041"/>
        <item x="2038"/>
        <item x="2007"/>
        <item x="1981"/>
        <item x="2000"/>
        <item x="1957"/>
        <item x="1950"/>
        <item x="1977"/>
        <item x="1967"/>
        <item x="1959"/>
        <item x="1940"/>
        <item x="1936"/>
        <item x="1914"/>
        <item x="383"/>
        <item x="1964"/>
        <item x="1954"/>
        <item x="1952"/>
        <item x="1926"/>
        <item x="1911"/>
        <item x="1916"/>
        <item x="1968"/>
        <item x="1965"/>
        <item x="1955"/>
        <item x="1949"/>
        <item x="1943"/>
        <item x="1932"/>
        <item x="1912"/>
        <item x="1894"/>
        <item x="1893"/>
        <item x="1966"/>
        <item x="1927"/>
        <item x="1913"/>
        <item x="1918"/>
        <item x="1921"/>
        <item x="1900"/>
        <item x="1891"/>
        <item x="1886"/>
        <item x="1888"/>
        <item x="1941"/>
        <item x="1928"/>
        <item x="1896"/>
        <item x="1956"/>
        <item x="1939"/>
        <item x="1931"/>
        <item x="1904"/>
        <item x="1899"/>
        <item x="1892"/>
        <item x="1889"/>
        <item x="1935"/>
        <item x="1929"/>
        <item x="1922"/>
        <item x="1923"/>
        <item x="1880"/>
        <item x="1863"/>
        <item x="1849"/>
        <item x="1847"/>
        <item x="1915"/>
        <item x="1862"/>
        <item x="1856"/>
        <item x="1851"/>
        <item x="1846"/>
        <item x="1898"/>
        <item x="1885"/>
        <item x="1877"/>
        <item x="1854"/>
        <item x="1836"/>
        <item x="1879"/>
        <item x="1874"/>
        <item x="1861"/>
        <item x="411"/>
        <item x="1835"/>
        <item x="1855"/>
        <item x="1818"/>
        <item x="1881"/>
        <item x="1875"/>
        <item x="1870"/>
        <item x="1859"/>
        <item x="1853"/>
        <item x="1850"/>
        <item x="1826"/>
        <item x="1799"/>
        <item x="1741"/>
        <item x="1790"/>
        <item x="1871"/>
        <item x="1867"/>
        <item x="1866"/>
        <item x="1838"/>
        <item x="1819"/>
        <item x="1801"/>
        <item x="1793"/>
        <item x="1841"/>
        <item x="1833"/>
        <item x="1821"/>
        <item x="1811"/>
        <item x="1788"/>
        <item x="1747"/>
        <item x="1873"/>
        <item x="1822"/>
        <item x="1805"/>
        <item x="1786"/>
        <item x="497"/>
        <item x="1858"/>
        <item x="1830"/>
        <item x="1800"/>
        <item x="1798"/>
        <item x="1742"/>
        <item x="1754"/>
        <item x="1842"/>
        <item x="1831"/>
        <item x="1812"/>
        <item x="1810"/>
        <item x="1782"/>
        <item x="1784"/>
        <item x="1778"/>
        <item x="1781"/>
        <item x="593"/>
        <item x="1756"/>
        <item x="1817"/>
        <item x="1814"/>
        <item x="1809"/>
        <item x="1828"/>
        <item x="1795"/>
        <item x="1734"/>
        <item x="1733"/>
        <item x="1796"/>
        <item x="1740"/>
        <item x="1779"/>
        <item x="1766"/>
        <item x="1758"/>
        <item x="1753"/>
        <item x="596"/>
        <item x="1736"/>
        <item x="1745"/>
        <item x="1739"/>
        <item x="1737"/>
        <item x="1698"/>
        <item x="615"/>
        <item x="1676"/>
        <item x="1669"/>
        <item x="1665"/>
        <item x="1738"/>
        <item x="1732"/>
        <item x="1714"/>
        <item x="1706"/>
        <item x="1735"/>
        <item x="1726"/>
        <item x="1658"/>
        <item x="1668"/>
        <item x="1667"/>
        <item x="1713"/>
        <item x="1697"/>
        <item x="1729"/>
        <item x="1657"/>
        <item x="1710"/>
        <item x="1692"/>
        <item x="1664"/>
        <item x="764"/>
        <item x="767"/>
        <item x="1662"/>
        <item x="1708"/>
        <item x="1684"/>
        <item x="1724"/>
        <item x="1725"/>
        <item x="1723"/>
        <item x="1715"/>
        <item x="1680"/>
        <item x="1678"/>
        <item x="1673"/>
        <item x="1674"/>
        <item x="1653"/>
        <item x="1719"/>
        <item x="1718"/>
        <item x="1659"/>
        <item x="1709"/>
        <item x="1702"/>
        <item x="1681"/>
        <item x="832"/>
        <item x="1660"/>
        <item x="1642"/>
        <item x="1635"/>
        <item x="1652"/>
        <item x="1626"/>
        <item x="1623"/>
        <item x="1622"/>
        <item x="1645"/>
        <item x="1643"/>
        <item x="1637"/>
        <item x="1627"/>
        <item x="1624"/>
        <item x="1644"/>
        <item x="1632"/>
        <item x="1630"/>
        <item x="1606"/>
        <item x="1646"/>
        <item x="1628"/>
        <item x="1608"/>
        <item x="1615"/>
        <item x="1600"/>
        <item x="1603"/>
        <item x="1591"/>
        <item x="1602"/>
        <item x="1605"/>
        <item x="1599"/>
        <item x="1590"/>
        <item x="1589"/>
        <item x="1601"/>
        <item x="1587"/>
        <item x="1547"/>
        <item x="1545"/>
        <item x="1568"/>
        <item x="1564"/>
        <item x="1566"/>
        <item x="1531"/>
        <item x="1576"/>
        <item x="1569"/>
        <item x="1580"/>
        <item x="1565"/>
        <item x="1551"/>
        <item x="1528"/>
        <item x="1584"/>
        <item x="1534"/>
        <item x="1516"/>
        <item x="1562"/>
        <item x="1549"/>
        <item x="1556"/>
        <item x="1540"/>
        <item x="1538"/>
        <item x="1530"/>
        <item x="1523"/>
        <item x="1514"/>
        <item x="1509"/>
        <item x="1579"/>
        <item x="1544"/>
        <item x="1535"/>
        <item x="1517"/>
        <item x="1515"/>
        <item x="1546"/>
        <item x="1539"/>
        <item x="1536"/>
        <item x="1524"/>
        <item x="1496"/>
        <item x="1490"/>
        <item x="1522"/>
        <item x="1512"/>
        <item x="1503"/>
        <item x="1500"/>
        <item x="1501"/>
        <item x="1485"/>
        <item x="1484"/>
        <item x="1468"/>
        <item x="1467"/>
        <item x="1459"/>
        <item x="1510"/>
        <item x="1498"/>
        <item x="1480"/>
        <item x="833"/>
        <item x="1466"/>
        <item x="1520"/>
        <item x="1470"/>
        <item x="1482"/>
        <item x="1479"/>
        <item x="1477"/>
        <item x="1505"/>
        <item x="863"/>
        <item x="1495"/>
        <item x="1489"/>
        <item x="1483"/>
        <item x="1493"/>
        <item x="1458"/>
        <item x="1447"/>
        <item x="1435"/>
        <item x="1436"/>
        <item x="1405"/>
        <item x="1396"/>
        <item x="1353"/>
        <item x="1350"/>
        <item x="1329"/>
        <item x="1465"/>
        <item x="1450"/>
        <item x="1431"/>
        <item x="1417"/>
        <item x="1419"/>
        <item x="1407"/>
        <item x="1384"/>
        <item x="1386"/>
        <item x="1410"/>
        <item x="1408"/>
        <item x="1388"/>
        <item x="1385"/>
        <item x="1376"/>
        <item x="1368"/>
        <item x="1358"/>
        <item x="1310"/>
        <item x="1300"/>
        <item x="1259"/>
        <item x="1258"/>
        <item x="1442"/>
        <item x="1438"/>
        <item x="1428"/>
        <item x="1426"/>
        <item x="1402"/>
        <item x="1371"/>
        <item x="1369"/>
        <item x="1360"/>
        <item x="1340"/>
        <item x="1324"/>
        <item x="1274"/>
        <item x="1437"/>
        <item x="1433"/>
        <item x="1389"/>
        <item x="1380"/>
        <item x="1373"/>
        <item x="1363"/>
        <item x="1352"/>
        <item x="1342"/>
        <item x="1331"/>
        <item x="1315"/>
        <item x="1303"/>
        <item x="1432"/>
        <item x="1427"/>
        <item x="1413"/>
        <item x="1390"/>
        <item x="1372"/>
        <item x="1366"/>
        <item x="1346"/>
        <item x="1292"/>
        <item x="1297"/>
        <item x="1279"/>
        <item x="1269"/>
        <item x="1257"/>
        <item x="1446"/>
        <item x="1440"/>
        <item x="1416"/>
        <item x="1391"/>
        <item x="1370"/>
        <item x="1341"/>
        <item x="1327"/>
        <item x="1326"/>
        <item x="1309"/>
        <item x="1293"/>
        <item x="1429"/>
        <item x="1382"/>
        <item x="1387"/>
        <item x="1344"/>
        <item x="1404"/>
        <item x="1398"/>
        <item x="1367"/>
        <item x="1362"/>
        <item x="1312"/>
        <item x="892"/>
        <item x="1281"/>
        <item x="1262"/>
        <item x="1253"/>
        <item x="1379"/>
        <item x="1355"/>
        <item x="1349"/>
        <item x="1333"/>
        <item x="1314"/>
        <item x="1304"/>
        <item x="1282"/>
        <item x="1271"/>
        <item x="1240"/>
        <item x="1220"/>
        <item x="1221"/>
        <item x="1195"/>
        <item x="1294"/>
        <item x="1289"/>
        <item x="1263"/>
        <item x="1239"/>
        <item x="1233"/>
        <item x="1230"/>
        <item x="1231"/>
        <item x="1217"/>
        <item x="1200"/>
        <item x="1190"/>
        <item x="1236"/>
        <item x="1211"/>
        <item x="1264"/>
        <item x="1256"/>
        <item x="1255"/>
        <item x="1194"/>
        <item x="1179"/>
        <item x="1267"/>
        <item x="1209"/>
        <item x="1205"/>
        <item x="1197"/>
        <item x="1164"/>
        <item x="1250"/>
        <item x="1186"/>
        <item x="1155"/>
        <item x="1237"/>
        <item x="1198"/>
        <item x="1161"/>
        <item x="1141"/>
        <item x="1139"/>
        <item x="1252"/>
        <item x="1241"/>
        <item x="1232"/>
        <item x="1227"/>
        <item x="1210"/>
        <item x="1202"/>
        <item x="1238"/>
        <item x="1229"/>
        <item x="1213"/>
        <item x="1150"/>
        <item x="1134"/>
        <item x="1111"/>
        <item x="970"/>
        <item x="1225"/>
        <item x="1215"/>
        <item x="1208"/>
        <item x="1167"/>
        <item x="1124"/>
        <item x="1126"/>
        <item x="1123"/>
        <item x="1189"/>
        <item x="980"/>
        <item x="1133"/>
        <item x="1129"/>
        <item x="1113"/>
        <item x="1096"/>
        <item x="1076"/>
        <item x="1068"/>
        <item x="1182"/>
        <item x="1149"/>
        <item x="1109"/>
        <item x="1108"/>
        <item x="1086"/>
        <item x="1083"/>
        <item x="1079"/>
        <item x="1070"/>
        <item x="1052"/>
        <item x="1170"/>
        <item x="1152"/>
        <item x="1127"/>
        <item x="1119"/>
        <item x="1092"/>
        <item x="1084"/>
        <item x="1047"/>
        <item x="1159"/>
        <item x="1110"/>
        <item x="1101"/>
        <item x="1102"/>
        <item x="1056"/>
        <item x="1055"/>
        <item x="1048"/>
        <item x="1040"/>
        <item x="1146"/>
        <item x="1143"/>
        <item x="1093"/>
        <item x="1090"/>
        <item x="1075"/>
        <item x="1060"/>
        <item x="1026"/>
        <item x="1103"/>
        <item x="1071"/>
        <item x="1050"/>
        <item x="1023"/>
        <item x="1022"/>
        <item x="1140"/>
        <item x="1132"/>
        <item x="1130"/>
        <item x="1089"/>
        <item x="1077"/>
        <item x="1054"/>
        <item x="1044"/>
        <item x="1024"/>
        <item x="1018"/>
        <item x="1122"/>
        <item x="1105"/>
        <item x="1082"/>
        <item x="1069"/>
        <item x="1057"/>
        <item x="1043"/>
        <item x="991"/>
        <item x="1013"/>
        <item x="989"/>
        <item x="979"/>
        <item x="1085"/>
        <item x="1045"/>
        <item x="1009"/>
        <item x="1006"/>
        <item x="966"/>
        <item x="1072"/>
        <item x="998"/>
        <item x="997"/>
        <item x="993"/>
        <item x="992"/>
        <item x="1029"/>
        <item x="1012"/>
        <item x="1037"/>
        <item x="971"/>
        <item x="967"/>
        <item x="963"/>
        <item x="941"/>
        <item x="1036"/>
        <item x="1017"/>
        <item x="987"/>
        <item x="976"/>
        <item x="960"/>
        <item x="948"/>
        <item x="933"/>
        <item x="1039"/>
        <item x="929"/>
        <item x="923"/>
        <item x="1000"/>
        <item x="1120"/>
        <item x="977"/>
        <item x="950"/>
        <item x="945"/>
        <item x="1007"/>
        <item x="1005"/>
        <item x="984"/>
        <item x="985"/>
        <item x="982"/>
        <item x="972"/>
        <item x="947"/>
        <item x="917"/>
        <item x="951"/>
        <item x="939"/>
        <item x="934"/>
        <item x="904"/>
        <item x="897"/>
        <item x="854"/>
        <item x="958"/>
        <item x="953"/>
        <item x="940"/>
        <item x="900"/>
        <item x="883"/>
        <item x="870"/>
        <item x="853"/>
        <item x="962"/>
        <item x="949"/>
        <item x="938"/>
        <item x="914"/>
        <item x="907"/>
        <item x="886"/>
        <item x="842"/>
        <item x="942"/>
        <item x="930"/>
        <item x="927"/>
        <item x="905"/>
        <item x="890"/>
        <item x="865"/>
        <item x="931"/>
        <item x="926"/>
        <item x="837"/>
        <item x="820"/>
        <item x="932"/>
        <item x="896"/>
        <item x="1148"/>
        <item x="889"/>
        <item x="884"/>
        <item x="876"/>
        <item x="850"/>
        <item x="849"/>
        <item x="822"/>
        <item x="918"/>
        <item x="878"/>
        <item x="838"/>
        <item x="819"/>
        <item x="909"/>
        <item x="1166"/>
        <item x="843"/>
        <item x="828"/>
        <item x="824"/>
        <item x="817"/>
        <item x="814"/>
        <item x="808"/>
        <item x="804"/>
        <item x="877"/>
        <item x="818"/>
        <item x="809"/>
        <item x="881"/>
        <item x="844"/>
        <item x="840"/>
        <item x="826"/>
        <item x="835"/>
        <item x="795"/>
        <item x="790"/>
        <item x="785"/>
        <item x="777"/>
        <item x="745"/>
        <item x="743"/>
        <item x="846"/>
        <item x="823"/>
        <item x="805"/>
        <item x="766"/>
        <item x="758"/>
        <item x="830"/>
        <item x="811"/>
        <item x="744"/>
        <item x="742"/>
        <item x="815"/>
        <item x="810"/>
        <item x="806"/>
        <item x="746"/>
        <item x="724"/>
        <item x="799"/>
        <item x="760"/>
        <item x="754"/>
        <item x="752"/>
        <item x="737"/>
        <item x="732"/>
        <item x="812"/>
        <item x="792"/>
        <item x="788"/>
        <item x="774"/>
        <item x="757"/>
        <item x="738"/>
        <item x="733"/>
        <item x="816"/>
        <item x="800"/>
        <item x="801"/>
        <item x="772"/>
        <item x="722"/>
        <item x="798"/>
        <item x="789"/>
        <item x="783"/>
        <item x="778"/>
        <item x="1276"/>
        <item x="761"/>
        <item x="756"/>
        <item x="741"/>
        <item x="723"/>
        <item x="797"/>
        <item x="770"/>
        <item x="768"/>
        <item x="759"/>
        <item x="730"/>
        <item x="735"/>
        <item x="715"/>
        <item x="708"/>
        <item x="736"/>
        <item x="711"/>
        <item x="704"/>
        <item x="696"/>
        <item x="659"/>
        <item x="642"/>
        <item x="740"/>
        <item x="726"/>
        <item x="731"/>
        <item x="725"/>
        <item x="706"/>
        <item x="700"/>
        <item x="698"/>
        <item x="680"/>
        <item x="679"/>
        <item x="675"/>
        <item x="663"/>
        <item x="621"/>
        <item x="1299"/>
        <item x="718"/>
        <item x="701"/>
        <item x="686"/>
        <item x="682"/>
        <item x="660"/>
        <item x="650"/>
        <item x="630"/>
        <item x="613"/>
        <item x="612"/>
        <item x="716"/>
        <item x="705"/>
        <item x="699"/>
        <item x="692"/>
        <item x="691"/>
        <item x="674"/>
        <item x="672"/>
        <item x="652"/>
        <item x="629"/>
        <item x="689"/>
        <item x="645"/>
        <item x="633"/>
        <item x="636"/>
        <item x="681"/>
        <item x="658"/>
        <item x="656"/>
        <item x="639"/>
        <item x="624"/>
        <item x="617"/>
        <item x="606"/>
        <item x="588"/>
        <item x="678"/>
        <item x="670"/>
        <item x="671"/>
        <item x="620"/>
        <item x="604"/>
        <item x="594"/>
        <item x="598"/>
        <item x="591"/>
        <item x="571"/>
        <item x="662"/>
        <item x="625"/>
        <item x="626"/>
        <item x="610"/>
        <item x="697"/>
        <item x="667"/>
        <item x="655"/>
        <item x="646"/>
        <item x="684"/>
        <item x="657"/>
        <item x="654"/>
        <item x="623"/>
        <item x="587"/>
        <item x="560"/>
        <item x="1334"/>
        <item x="580"/>
        <item x="577"/>
        <item x="579"/>
        <item x="570"/>
        <item x="564"/>
        <item x="554"/>
        <item x="547"/>
        <item x="535"/>
        <item x="514"/>
        <item x="487"/>
        <item x="488"/>
        <item x="496"/>
        <item x="481"/>
        <item x="609"/>
        <item x="584"/>
        <item x="573"/>
        <item x="551"/>
        <item x="527"/>
        <item x="515"/>
        <item x="510"/>
        <item x="506"/>
        <item x="585"/>
        <item x="567"/>
        <item x="546"/>
        <item x="544"/>
        <item x="524"/>
        <item x="486"/>
        <item x="477"/>
        <item x="589"/>
        <item x="541"/>
        <item x="528"/>
        <item x="518"/>
        <item x="543"/>
        <item x="520"/>
        <item x="519"/>
        <item x="495"/>
        <item x="482"/>
        <item x="480"/>
        <item x="449"/>
        <item x="447"/>
        <item x="575"/>
        <item x="568"/>
        <item x="563"/>
        <item x="561"/>
        <item x="491"/>
        <item x="478"/>
        <item x="472"/>
        <item x="469"/>
        <item x="467"/>
        <item x="465"/>
        <item x="462"/>
        <item x="542"/>
        <item x="538"/>
        <item x="522"/>
        <item x="512"/>
        <item x="498"/>
        <item x="485"/>
        <item x="460"/>
        <item x="540"/>
        <item x="483"/>
        <item x="464"/>
        <item x="548"/>
        <item x="526"/>
        <item x="534"/>
        <item x="531"/>
        <item x="511"/>
        <item x="490"/>
        <item x="484"/>
        <item x="461"/>
        <item x="448"/>
        <item x="441"/>
        <item x="367"/>
        <item x="385"/>
        <item x="382"/>
        <item x="457"/>
        <item x="451"/>
        <item x="445"/>
        <item x="372"/>
        <item x="350"/>
        <item x="432"/>
        <item x="423"/>
        <item x="381"/>
        <item x="360"/>
        <item x="442"/>
        <item x="439"/>
        <item x="425"/>
        <item x="412"/>
        <item x="341"/>
        <item x="453"/>
        <item x="437"/>
        <item x="397"/>
        <item x="396"/>
        <item x="384"/>
        <item x="358"/>
        <item x="344"/>
        <item x="436"/>
        <item x="434"/>
        <item x="403"/>
        <item x="398"/>
        <item x="389"/>
        <item x="386"/>
        <item x="1497"/>
        <item x="374"/>
        <item x="356"/>
        <item x="450"/>
        <item x="428"/>
        <item x="419"/>
        <item x="416"/>
        <item x="401"/>
        <item x="393"/>
        <item x="354"/>
        <item x="426"/>
        <item x="404"/>
        <item x="388"/>
        <item x="380"/>
        <item x="352"/>
        <item x="310"/>
        <item x="308"/>
        <item x="415"/>
        <item x="376"/>
        <item x="375"/>
        <item x="305"/>
        <item x="297"/>
        <item x="431"/>
        <item x="430"/>
        <item x="399"/>
        <item x="395"/>
        <item x="1504"/>
        <item x="336"/>
        <item x="342"/>
        <item x="334"/>
        <item x="281"/>
        <item x="346"/>
        <item x="340"/>
        <item x="324"/>
        <item x="323"/>
        <item x="291"/>
        <item x="258"/>
        <item x="254"/>
        <item x="237"/>
        <item x="335"/>
        <item x="260"/>
        <item x="265"/>
        <item x="244"/>
        <item x="240"/>
        <item x="223"/>
        <item x="207"/>
        <item x="321"/>
        <item x="303"/>
        <item x="299"/>
        <item x="259"/>
        <item x="276"/>
        <item x="274"/>
        <item x="273"/>
        <item x="253"/>
        <item x="246"/>
        <item x="219"/>
        <item x="214"/>
        <item x="196"/>
        <item x="197"/>
        <item x="194"/>
        <item x="191"/>
        <item x="320"/>
        <item x="304"/>
        <item x="255"/>
        <item x="245"/>
        <item x="1527"/>
        <item x="307"/>
        <item x="272"/>
        <item x="263"/>
        <item x="261"/>
        <item x="242"/>
        <item x="247"/>
        <item x="234"/>
        <item x="209"/>
        <item x="328"/>
        <item x="325"/>
        <item x="315"/>
        <item x="300"/>
        <item x="286"/>
        <item x="283"/>
        <item x="280"/>
        <item x="251"/>
        <item x="238"/>
        <item x="287"/>
        <item x="249"/>
        <item x="210"/>
        <item x="200"/>
        <item x="184"/>
        <item x="153"/>
        <item x="159"/>
        <item x="282"/>
        <item x="257"/>
        <item x="248"/>
        <item x="226"/>
        <item x="216"/>
        <item x="147"/>
        <item x="239"/>
        <item x="205"/>
        <item x="195"/>
        <item x="189"/>
        <item x="173"/>
        <item x="161"/>
        <item x="149"/>
        <item x="139"/>
        <item x="134"/>
        <item x="103"/>
        <item x="233"/>
        <item x="231"/>
        <item x="185"/>
        <item x="182"/>
        <item x="181"/>
        <item x="183"/>
        <item x="140"/>
        <item x="102"/>
        <item x="101"/>
        <item x="160"/>
        <item x="154"/>
        <item x="142"/>
        <item x="111"/>
        <item x="83"/>
        <item x="180"/>
        <item x="170"/>
        <item x="166"/>
        <item x="158"/>
        <item x="137"/>
        <item x="81"/>
        <item x="76"/>
        <item x="65"/>
        <item x="49"/>
        <item x="188"/>
        <item x="130"/>
        <item x="117"/>
        <item x="1550"/>
        <item x="95"/>
        <item x="69"/>
        <item x="186"/>
        <item x="150"/>
        <item x="128"/>
        <item x="113"/>
        <item x="78"/>
        <item x="70"/>
        <item x="151"/>
        <item x="123"/>
        <item x="120"/>
        <item x="104"/>
        <item x="97"/>
        <item x="89"/>
        <item x="73"/>
        <item x="62"/>
        <item x="50"/>
        <item x="144"/>
        <item x="110"/>
        <item x="108"/>
        <item x="56"/>
        <item x="118"/>
        <item x="82"/>
        <item x="32"/>
        <item x="18"/>
        <item x="125"/>
        <item x="71"/>
        <item x="59"/>
        <item x="54"/>
        <item x="51"/>
        <item x="44"/>
        <item x="40"/>
        <item x="88"/>
        <item x="75"/>
        <item x="68"/>
        <item x="61"/>
        <item x="46"/>
        <item x="7"/>
        <item x="85"/>
        <item x="64"/>
        <item x="36"/>
        <item x="1598"/>
        <item x="30"/>
        <item x="25"/>
        <item x="16"/>
        <item x="67"/>
        <item x="48"/>
        <item x="45"/>
        <item x="33"/>
        <item x="22"/>
        <item x="20"/>
        <item x="43"/>
        <item x="29"/>
        <item x="27"/>
        <item x="21"/>
        <item x="31"/>
        <item x="23"/>
        <item x="26"/>
        <item x="14"/>
        <item x="2"/>
        <item x="2481"/>
        <item x="2478"/>
        <item x="2477"/>
        <item x="1648"/>
        <item x="2475"/>
        <item x="2474"/>
        <item x="2472"/>
        <item x="2464"/>
        <item x="2468"/>
        <item x="2467"/>
        <item x="2462"/>
        <item x="2465"/>
        <item x="2463"/>
        <item x="2461"/>
        <item x="2455"/>
        <item x="2459"/>
        <item x="2452"/>
        <item x="2456"/>
        <item x="2451"/>
        <item x="2450"/>
        <item x="2446"/>
        <item x="1685"/>
        <item x="2441"/>
        <item x="2439"/>
        <item x="2424"/>
        <item x="2433"/>
        <item x="1699"/>
        <item x="1705"/>
        <item x="2390"/>
        <item x="2379"/>
        <item x="2373"/>
        <item x="2362"/>
        <item x="2419"/>
        <item x="2384"/>
        <item x="2401"/>
        <item x="2387"/>
        <item x="2386"/>
        <item x="2440"/>
        <item x="2388"/>
        <item x="2431"/>
        <item x="1727"/>
        <item x="2394"/>
        <item x="2367"/>
        <item x="2435"/>
        <item x="2415"/>
        <item x="2356"/>
        <item x="2432"/>
        <item x="2377"/>
        <item x="2348"/>
        <item x="2430"/>
        <item x="2385"/>
        <item x="2438"/>
        <item x="2357"/>
        <item x="2417"/>
        <item x="2410"/>
        <item x="2372"/>
        <item x="2414"/>
        <item x="2412"/>
        <item x="2371"/>
        <item x="2368"/>
        <item x="2341"/>
        <item x="2309"/>
        <item x="2363"/>
        <item x="2359"/>
        <item x="2358"/>
        <item x="2319"/>
        <item x="2315"/>
        <item x="2336"/>
        <item x="2337"/>
        <item x="2308"/>
        <item x="2301"/>
        <item x="2332"/>
        <item x="2326"/>
        <item x="2325"/>
        <item x="2293"/>
        <item x="2338"/>
        <item x="2320"/>
        <item x="2361"/>
        <item x="2310"/>
        <item x="2274"/>
        <item x="2327"/>
        <item x="2318"/>
        <item x="2314"/>
        <item x="2288"/>
        <item x="2284"/>
        <item x="2270"/>
        <item x="2244"/>
        <item x="1749"/>
        <item x="2302"/>
        <item x="2297"/>
        <item x="2285"/>
        <item x="2276"/>
        <item x="2264"/>
        <item x="2249"/>
        <item x="2316"/>
        <item x="2311"/>
        <item x="2289"/>
        <item x="2290"/>
        <item x="2250"/>
        <item x="2312"/>
        <item x="2306"/>
        <item x="2287"/>
        <item x="2272"/>
        <item x="2268"/>
        <item x="2257"/>
        <item x="2295"/>
        <item x="2283"/>
        <item x="2279"/>
        <item x="2280"/>
        <item x="2263"/>
        <item x="2223"/>
        <item x="2253"/>
        <item x="2252"/>
        <item x="2243"/>
        <item x="2224"/>
        <item x="2275"/>
        <item x="2255"/>
        <item x="2241"/>
        <item x="2240"/>
        <item x="2235"/>
        <item x="2228"/>
        <item x="2271"/>
        <item x="2269"/>
        <item x="2238"/>
        <item x="2218"/>
        <item x="2206"/>
        <item x="2262"/>
        <item x="2208"/>
        <item x="2202"/>
        <item x="2245"/>
        <item x="2222"/>
        <item x="2242"/>
        <item x="2234"/>
        <item x="2227"/>
        <item x="2220"/>
        <item x="2215"/>
        <item x="2210"/>
        <item x="1757"/>
        <item x="2237"/>
        <item x="2233"/>
        <item x="2207"/>
        <item x="2163"/>
        <item x="2141"/>
        <item x="2204"/>
        <item x="2192"/>
        <item x="2189"/>
        <item x="2190"/>
        <item x="2188"/>
        <item x="2226"/>
        <item x="2212"/>
        <item x="2213"/>
        <item x="2147"/>
        <item x="2101"/>
        <item x="2094"/>
        <item x="2201"/>
        <item x="2186"/>
        <item x="2180"/>
        <item x="2184"/>
        <item x="2157"/>
        <item x="2123"/>
        <item x="2230"/>
        <item x="2193"/>
        <item x="2171"/>
        <item x="2161"/>
        <item x="2108"/>
        <item x="2194"/>
        <item x="2130"/>
        <item x="2121"/>
        <item x="2113"/>
        <item x="2109"/>
        <item x="2080"/>
        <item x="2068"/>
        <item x="2032"/>
        <item x="2150"/>
        <item x="2073"/>
        <item x="2205"/>
        <item x="2168"/>
        <item x="2154"/>
        <item x="2132"/>
        <item x="1764"/>
        <item x="1765"/>
        <item x="2122"/>
        <item x="2111"/>
        <item x="2093"/>
        <item x="2065"/>
        <item x="2064"/>
        <item x="2057"/>
        <item x="1834"/>
        <item x="2020"/>
        <item x="2015"/>
        <item x="1845"/>
        <item x="2178"/>
        <item x="1857"/>
        <item x="2083"/>
        <item x="2063"/>
        <item x="2051"/>
        <item x="2044"/>
        <item x="2023"/>
        <item x="2185"/>
        <item x="2102"/>
        <item x="2088"/>
        <item x="2110"/>
        <item x="2075"/>
        <item x="2042"/>
        <item x="2010"/>
        <item x="1979"/>
        <item x="2089"/>
        <item x="2016"/>
        <item x="2011"/>
        <item x="2009"/>
        <item x="1983"/>
        <item x="2106"/>
        <item x="2090"/>
        <item x="2069"/>
        <item x="2037"/>
        <item x="2082"/>
        <item x="2077"/>
        <item x="2048"/>
        <item x="2045"/>
        <item x="2049"/>
        <item x="1992"/>
        <item x="1961"/>
        <item x="2046"/>
        <item x="2040"/>
        <item x="2021"/>
        <item x="2029"/>
        <item x="1994"/>
        <item x="2095"/>
        <item x="2092"/>
        <item x="2067"/>
        <item x="2066"/>
        <item x="2062"/>
        <item x="1990"/>
        <item x="2085"/>
        <item x="2086"/>
        <item x="2034"/>
        <item x="1973"/>
        <item x="1945"/>
        <item x="2058"/>
        <item x="2035"/>
        <item x="2026"/>
        <item x="2027"/>
        <item x="1988"/>
        <item x="1947"/>
        <item x="2028"/>
        <item x="2031"/>
        <item x="1999"/>
        <item x="1989"/>
        <item x="1972"/>
        <item x="2002"/>
        <item x="1963"/>
        <item x="1946"/>
        <item x="1933"/>
        <item x="2006"/>
        <item x="1984"/>
        <item x="1978"/>
        <item x="1971"/>
        <item x="1953"/>
        <item x="1902"/>
        <item x="1985"/>
        <item x="1920"/>
        <item x="1970"/>
        <item x="1975"/>
        <item x="1974"/>
        <item x="1969"/>
        <item x="1937"/>
        <item x="1907"/>
        <item x="1958"/>
        <item x="1925"/>
        <item x="1930"/>
        <item x="1903"/>
        <item x="1883"/>
        <item x="1869"/>
        <item x="1852"/>
        <item x="1934"/>
        <item x="1917"/>
        <item x="1897"/>
        <item x="1895"/>
        <item x="1948"/>
        <item x="1901"/>
        <item x="1890"/>
        <item x="1944"/>
        <item x="1909"/>
        <item x="1908"/>
        <item x="1824"/>
        <item x="1820"/>
        <item x="1816"/>
        <item x="1942"/>
        <item x="1882"/>
        <item x="1876"/>
        <item x="1843"/>
        <item x="1938"/>
        <item x="1887"/>
        <item x="1864"/>
        <item x="1865"/>
        <item x="1860"/>
        <item x="1744"/>
        <item x="1792"/>
        <item x="1791"/>
        <item x="1924"/>
        <item x="1840"/>
        <item x="1794"/>
        <item x="1906"/>
        <item x="1905"/>
        <item x="1807"/>
        <item x="1802"/>
        <item x="1777"/>
        <item x="1919"/>
        <item x="1868"/>
        <item x="1813"/>
        <item x="1797"/>
        <item x="1743"/>
        <item x="1787"/>
        <item x="1752"/>
        <item x="1884"/>
        <item x="1910"/>
        <item x="1848"/>
        <item x="1844"/>
        <item x="1837"/>
        <item x="1827"/>
        <item x="1829"/>
        <item x="1776"/>
        <item x="1775"/>
        <item x="1773"/>
        <item x="1768"/>
        <item x="1760"/>
        <item x="1878"/>
        <item x="1774"/>
        <item x="1832"/>
        <item x="1803"/>
        <item x="1751"/>
        <item x="1872"/>
        <item x="1825"/>
        <item x="1771"/>
        <item x="1759"/>
        <item x="1839"/>
        <item x="1783"/>
        <item x="1808"/>
        <item x="1804"/>
        <item x="1789"/>
        <item x="1761"/>
        <item x="1951"/>
        <item x="1823"/>
        <item x="1785"/>
        <item x="1762"/>
        <item x="1700"/>
        <item x="1701"/>
        <item x="1696"/>
        <item x="1815"/>
        <item x="1806"/>
        <item x="1780"/>
        <item x="1772"/>
        <item x="1769"/>
        <item x="1731"/>
        <item x="1694"/>
        <item x="1767"/>
        <item x="1750"/>
        <item x="1721"/>
        <item x="1675"/>
        <item x="1707"/>
        <item x="1770"/>
        <item x="1763"/>
        <item x="1755"/>
        <item x="1748"/>
        <item x="1711"/>
        <item x="1695"/>
        <item x="1686"/>
        <item x="1746"/>
        <item x="1688"/>
        <item x="1716"/>
        <item x="1672"/>
        <item x="1717"/>
        <item x="1712"/>
        <item x="1661"/>
        <item x="1677"/>
        <item x="1650"/>
        <item x="1704"/>
        <item x="1663"/>
        <item x="1655"/>
        <item x="1730"/>
        <item x="1689"/>
        <item x="1691"/>
        <item x="1728"/>
        <item x="1720"/>
        <item x="1722"/>
        <item x="1683"/>
        <item x="1693"/>
        <item x="1687"/>
        <item x="1690"/>
        <item x="1682"/>
        <item x="1670"/>
        <item x="1633"/>
        <item x="1625"/>
        <item x="1703"/>
        <item x="1679"/>
        <item x="1634"/>
        <item x="1671"/>
        <item x="1647"/>
        <item x="1651"/>
        <item x="1649"/>
        <item x="1629"/>
        <item x="1656"/>
        <item x="1641"/>
        <item x="2025"/>
        <item x="1639"/>
        <item x="1610"/>
        <item x="1617"/>
        <item x="1613"/>
        <item x="1654"/>
        <item x="1636"/>
        <item x="1631"/>
        <item x="1620"/>
        <item x="1666"/>
        <item x="1612"/>
        <item x="1609"/>
        <item x="1640"/>
        <item x="1638"/>
        <item x="1618"/>
        <item x="1607"/>
        <item x="1614"/>
        <item x="1611"/>
        <item x="1595"/>
        <item x="1596"/>
        <item x="1592"/>
        <item x="1616"/>
        <item x="1594"/>
        <item x="1619"/>
        <item x="1621"/>
        <item x="1604"/>
        <item x="1588"/>
        <item x="1593"/>
        <item x="1583"/>
        <item x="1575"/>
        <item x="1597"/>
        <item x="1577"/>
        <item x="1573"/>
        <item x="1555"/>
        <item x="1570"/>
        <item x="1537"/>
        <item x="1586"/>
        <item x="1582"/>
        <item x="1572"/>
        <item x="1563"/>
        <item x="1561"/>
        <item x="1558"/>
        <item x="1585"/>
        <item x="1552"/>
        <item x="1574"/>
        <item x="1526"/>
        <item x="1508"/>
        <item x="1581"/>
        <item x="1532"/>
        <item x="1525"/>
        <item x="1519"/>
        <item x="1567"/>
        <item x="1542"/>
        <item x="1502"/>
        <item x="1507"/>
        <item x="1492"/>
        <item x="1491"/>
        <item x="1578"/>
        <item x="1560"/>
        <item x="2054"/>
        <item x="1513"/>
        <item x="1554"/>
        <item x="1543"/>
        <item x="2070"/>
        <item x="1486"/>
        <item x="1571"/>
        <item x="1553"/>
        <item x="1541"/>
        <item x="1478"/>
        <item x="1473"/>
        <item x="1548"/>
        <item x="1472"/>
        <item x="1460"/>
        <item x="1457"/>
        <item x="1557"/>
        <item x="1533"/>
        <item x="1518"/>
        <item x="1511"/>
        <item x="1487"/>
        <item x="1456"/>
        <item x="1452"/>
        <item x="1453"/>
        <item x="1559"/>
        <item x="1529"/>
        <item x="1521"/>
        <item x="1474"/>
        <item x="1506"/>
        <item x="1441"/>
        <item x="1424"/>
        <item x="1423"/>
        <item x="1420"/>
        <item x="1422"/>
        <item x="1361"/>
        <item x="1455"/>
        <item x="1454"/>
        <item x="1443"/>
        <item x="1451"/>
        <item x="1392"/>
        <item x="1359"/>
        <item x="2071"/>
        <item x="1463"/>
        <item x="1434"/>
        <item x="1409"/>
        <item x="1399"/>
        <item x="1481"/>
        <item x="1462"/>
        <item x="1439"/>
        <item x="1414"/>
        <item x="1412"/>
        <item x="1393"/>
        <item x="1488"/>
        <item x="1476"/>
        <item x="1475"/>
        <item x="1471"/>
        <item x="1397"/>
        <item x="1318"/>
        <item x="1494"/>
        <item x="1425"/>
        <item x="1406"/>
        <item x="1330"/>
        <item x="1295"/>
        <item x="1283"/>
        <item x="1284"/>
        <item x="1499"/>
        <item x="1377"/>
        <item x="1332"/>
        <item x="1323"/>
        <item x="1307"/>
        <item x="1464"/>
        <item x="1461"/>
        <item x="1415"/>
        <item x="1395"/>
        <item x="1375"/>
        <item x="1348"/>
        <item x="1287"/>
        <item x="1448"/>
        <item x="1418"/>
        <item x="1336"/>
        <item x="1337"/>
        <item x="2117"/>
        <item x="1306"/>
        <item x="1298"/>
        <item x="1278"/>
        <item x="1449"/>
        <item x="1430"/>
        <item x="1365"/>
        <item x="1347"/>
        <item x="1328"/>
        <item x="1311"/>
        <item x="1277"/>
        <item x="2128"/>
        <item x="1469"/>
        <item x="1345"/>
        <item x="1322"/>
        <item x="1286"/>
        <item x="1291"/>
        <item x="1421"/>
        <item x="1401"/>
        <item x="1394"/>
        <item x="1364"/>
        <item x="1356"/>
        <item x="1357"/>
        <item x="1354"/>
        <item x="1338"/>
        <item x="1339"/>
        <item x="1319"/>
        <item x="1321"/>
        <item x="1305"/>
        <item x="1301"/>
        <item x="1272"/>
        <item x="1260"/>
        <item x="1444"/>
        <item x="1400"/>
        <item x="1381"/>
        <item x="1313"/>
        <item x="1302"/>
        <item x="1285"/>
        <item x="2181"/>
        <item x="1249"/>
        <item x="1445"/>
        <item x="1383"/>
        <item x="1317"/>
        <item x="1268"/>
        <item x="1223"/>
        <item x="1411"/>
        <item x="1403"/>
        <item x="1343"/>
        <item x="1261"/>
        <item x="1254"/>
        <item x="1247"/>
        <item x="1378"/>
        <item x="1374"/>
        <item x="1335"/>
        <item x="1320"/>
        <item x="1280"/>
        <item x="1266"/>
        <item x="1248"/>
        <item x="1216"/>
        <item x="1191"/>
        <item x="1351"/>
        <item x="1316"/>
        <item x="1296"/>
        <item x="1290"/>
        <item x="1288"/>
        <item x="1224"/>
        <item x="1308"/>
        <item x="1270"/>
        <item x="1251"/>
        <item x="1173"/>
        <item x="1325"/>
        <item x="1265"/>
        <item x="1222"/>
        <item x="1212"/>
        <item x="1176"/>
        <item x="1275"/>
        <item x="1242"/>
        <item x="1192"/>
        <item x="1163"/>
        <item x="1144"/>
        <item x="1235"/>
        <item x="1218"/>
        <item x="1184"/>
        <item x="1181"/>
        <item x="1185"/>
        <item x="1165"/>
        <item x="1245"/>
        <item x="1244"/>
        <item x="1228"/>
        <item x="1116"/>
        <item x="1273"/>
        <item x="1243"/>
        <item x="1169"/>
        <item x="1154"/>
        <item x="1142"/>
        <item x="1137"/>
        <item x="1246"/>
        <item x="1204"/>
        <item x="1193"/>
        <item x="1183"/>
        <item x="1168"/>
        <item x="1131"/>
        <item x="1125"/>
        <item x="1087"/>
        <item x="1234"/>
        <item x="1203"/>
        <item x="1180"/>
        <item x="1097"/>
        <item x="1078"/>
        <item x="1063"/>
        <item x="1058"/>
        <item x="1196"/>
        <item x="1175"/>
        <item x="1171"/>
        <item x="1157"/>
        <item x="1128"/>
        <item x="1081"/>
        <item x="1065"/>
        <item x="1226"/>
        <item x="1219"/>
        <item x="1214"/>
        <item x="1147"/>
        <item x="2214"/>
        <item x="1136"/>
        <item x="1206"/>
        <item x="1207"/>
        <item x="1199"/>
        <item x="1174"/>
        <item x="1172"/>
        <item x="1151"/>
        <item x="1115"/>
        <item x="1038"/>
        <item x="1201"/>
        <item x="1187"/>
        <item x="1178"/>
        <item x="1138"/>
        <item x="1135"/>
        <item x="1100"/>
        <item x="1091"/>
        <item x="1073"/>
        <item x="1188"/>
        <item x="1177"/>
        <item x="1158"/>
        <item x="1066"/>
        <item x="1059"/>
        <item x="1041"/>
        <item x="1156"/>
        <item x="2296"/>
        <item x="1145"/>
        <item x="1112"/>
        <item x="1107"/>
        <item x="1033"/>
        <item x="1030"/>
        <item x="1016"/>
        <item x="968"/>
        <item x="974"/>
        <item x="1160"/>
        <item x="1162"/>
        <item x="1095"/>
        <item x="1061"/>
        <item x="1062"/>
        <item x="1046"/>
        <item x="988"/>
        <item x="983"/>
        <item x="1153"/>
        <item x="1118"/>
        <item x="1088"/>
        <item x="1067"/>
        <item x="1028"/>
        <item x="1114"/>
        <item x="990"/>
        <item x="969"/>
        <item x="957"/>
        <item x="954"/>
        <item x="943"/>
        <item x="936"/>
        <item x="1098"/>
        <item x="1080"/>
        <item x="1053"/>
        <item x="1002"/>
        <item x="937"/>
        <item x="1121"/>
        <item x="1117"/>
        <item x="1106"/>
        <item x="1094"/>
        <item x="1031"/>
        <item x="1032"/>
        <item x="996"/>
        <item x="1074"/>
        <item x="1051"/>
        <item x="999"/>
        <item x="1001"/>
        <item x="994"/>
        <item x="973"/>
        <item x="959"/>
        <item x="1104"/>
        <item x="1099"/>
        <item x="1064"/>
        <item x="1034"/>
        <item x="1021"/>
        <item x="1019"/>
        <item x="1042"/>
        <item x="1035"/>
        <item x="1014"/>
        <item x="1011"/>
        <item x="1008"/>
        <item x="995"/>
        <item x="919"/>
        <item x="916"/>
        <item x="908"/>
        <item x="893"/>
        <item x="873"/>
        <item x="1049"/>
        <item x="1004"/>
        <item x="978"/>
        <item x="955"/>
        <item x="925"/>
        <item x="915"/>
        <item x="1020"/>
        <item x="1015"/>
        <item x="981"/>
        <item x="964"/>
        <item x="911"/>
        <item x="901"/>
        <item x="1025"/>
        <item x="1027"/>
        <item x="1010"/>
        <item x="965"/>
        <item x="944"/>
        <item x="912"/>
        <item x="874"/>
        <item x="871"/>
        <item x="861"/>
        <item x="857"/>
        <item x="922"/>
        <item x="862"/>
        <item x="858"/>
        <item x="847"/>
        <item x="910"/>
        <item x="913"/>
        <item x="856"/>
        <item x="1003"/>
        <item x="935"/>
        <item x="903"/>
        <item x="902"/>
        <item x="986"/>
        <item x="975"/>
        <item x="946"/>
        <item x="928"/>
        <item x="895"/>
        <item x="894"/>
        <item x="952"/>
        <item x="807"/>
        <item x="961"/>
        <item x="956"/>
        <item x="841"/>
        <item x="829"/>
        <item x="831"/>
        <item x="899"/>
        <item x="888"/>
        <item x="887"/>
        <item x="825"/>
        <item x="813"/>
        <item x="875"/>
        <item x="852"/>
        <item x="839"/>
        <item x="827"/>
        <item x="803"/>
        <item x="793"/>
        <item x="924"/>
        <item x="920"/>
        <item x="906"/>
        <item x="898"/>
        <item x="879"/>
        <item x="2331"/>
        <item x="791"/>
        <item x="921"/>
        <item x="882"/>
        <item x="880"/>
        <item x="869"/>
        <item x="864"/>
        <item x="855"/>
        <item x="851"/>
        <item x="779"/>
        <item x="762"/>
        <item x="891"/>
        <item x="885"/>
        <item x="836"/>
        <item x="796"/>
        <item x="787"/>
        <item x="776"/>
        <item x="860"/>
        <item x="821"/>
        <item x="794"/>
        <item x="781"/>
        <item x="867"/>
        <item x="780"/>
        <item x="751"/>
        <item x="727"/>
        <item x="872"/>
        <item x="866"/>
        <item x="848"/>
        <item x="845"/>
        <item x="775"/>
        <item x="753"/>
        <item x="734"/>
        <item x="763"/>
        <item x="868"/>
        <item x="859"/>
        <item x="802"/>
        <item x="773"/>
        <item x="834"/>
        <item x="769"/>
        <item x="748"/>
        <item x="739"/>
        <item x="786"/>
        <item x="728"/>
        <item x="719"/>
        <item x="649"/>
        <item x="643"/>
        <item x="784"/>
        <item x="782"/>
        <item x="2342"/>
        <item x="750"/>
        <item x="720"/>
        <item x="690"/>
        <item x="765"/>
        <item x="755"/>
        <item x="710"/>
        <item x="694"/>
        <item x="771"/>
        <item x="747"/>
        <item x="729"/>
        <item x="717"/>
        <item x="651"/>
        <item x="632"/>
        <item x="597"/>
        <item x="586"/>
        <item x="749"/>
        <item x="683"/>
        <item x="638"/>
        <item x="641"/>
        <item x="631"/>
        <item x="619"/>
        <item x="602"/>
        <item x="721"/>
        <item x="713"/>
        <item x="707"/>
        <item x="693"/>
        <item x="676"/>
        <item x="665"/>
        <item x="647"/>
        <item x="611"/>
        <item x="608"/>
        <item x="712"/>
        <item x="685"/>
        <item x="640"/>
        <item x="559"/>
        <item x="709"/>
        <item x="702"/>
        <item x="664"/>
        <item x="669"/>
        <item x="661"/>
        <item x="644"/>
        <item x="605"/>
        <item x="595"/>
        <item x="714"/>
        <item x="703"/>
        <item x="695"/>
        <item x="666"/>
        <item x="635"/>
        <item x="562"/>
        <item x="2395"/>
        <item x="607"/>
        <item x="603"/>
        <item x="592"/>
        <item x="2403"/>
        <item x="558"/>
        <item x="532"/>
        <item x="677"/>
        <item x="653"/>
        <item x="622"/>
        <item x="628"/>
        <item x="599"/>
        <item x="590"/>
        <item x="582"/>
        <item x="569"/>
        <item x="537"/>
        <item x="648"/>
        <item x="687"/>
        <item x="688"/>
        <item x="668"/>
        <item x="600"/>
        <item x="503"/>
        <item x="557"/>
        <item x="549"/>
        <item x="533"/>
        <item x="673"/>
        <item x="627"/>
        <item x="578"/>
        <item x="565"/>
        <item x="552"/>
        <item x="545"/>
        <item x="525"/>
        <item x="634"/>
        <item x="637"/>
        <item x="581"/>
        <item x="572"/>
        <item x="2443"/>
        <item x="493"/>
        <item x="466"/>
        <item x="618"/>
        <item x="601"/>
        <item x="501"/>
        <item x="616"/>
        <item x="523"/>
        <item x="521"/>
        <item x="614"/>
        <item x="504"/>
        <item x="539"/>
        <item x="517"/>
        <item x="583"/>
        <item x="576"/>
        <item x="555"/>
        <item x="530"/>
        <item x="516"/>
        <item x="455"/>
        <item x="2449"/>
        <item x="553"/>
        <item x="536"/>
        <item x="513"/>
        <item x="574"/>
        <item x="502"/>
        <item x="556"/>
        <item x="500"/>
        <item x="489"/>
        <item x="444"/>
        <item x="413"/>
        <item x="390"/>
        <item x="566"/>
        <item x="550"/>
        <item x="421"/>
        <item x="427"/>
        <item x="420"/>
        <item x="387"/>
        <item x="508"/>
        <item x="475"/>
        <item x="471"/>
        <item x="456"/>
        <item x="446"/>
        <item x="443"/>
        <item x="435"/>
        <item x="422"/>
        <item x="494"/>
        <item x="454"/>
        <item x="410"/>
        <item x="414"/>
        <item x="529"/>
        <item x="473"/>
        <item x="474"/>
        <item x="433"/>
        <item x="402"/>
        <item x="499"/>
        <item x="507"/>
        <item x="470"/>
        <item x="458"/>
        <item x="452"/>
        <item x="509"/>
        <item x="476"/>
        <item x="479"/>
        <item x="440"/>
        <item x="418"/>
        <item x="343"/>
        <item x="492"/>
        <item x="438"/>
        <item x="369"/>
        <item x="349"/>
        <item x="505"/>
        <item x="468"/>
        <item x="429"/>
        <item x="424"/>
        <item x="408"/>
        <item x="405"/>
        <item x="400"/>
        <item x="2457"/>
        <item x="339"/>
        <item x="331"/>
        <item x="314"/>
        <item x="463"/>
        <item x="459"/>
        <item x="368"/>
        <item x="365"/>
        <item x="319"/>
        <item x="394"/>
        <item x="392"/>
        <item x="361"/>
        <item x="347"/>
        <item x="338"/>
        <item x="322"/>
        <item x="311"/>
        <item x="301"/>
        <item x="296"/>
        <item x="417"/>
        <item x="409"/>
        <item x="406"/>
        <item x="407"/>
        <item x="377"/>
        <item x="371"/>
        <item x="351"/>
        <item x="391"/>
        <item x="2469"/>
        <item x="355"/>
        <item x="264"/>
        <item x="378"/>
        <item x="366"/>
        <item x="362"/>
        <item x="359"/>
        <item x="332"/>
        <item x="327"/>
        <item x="326"/>
        <item x="316"/>
        <item x="290"/>
        <item x="289"/>
        <item x="262"/>
        <item x="235"/>
        <item x="227"/>
        <item x="373"/>
        <item x="357"/>
        <item x="345"/>
        <item x="309"/>
        <item x="298"/>
        <item x="190"/>
        <item x="329"/>
        <item x="318"/>
        <item x="275"/>
        <item x="221"/>
        <item x="215"/>
        <item x="211"/>
        <item x="213"/>
        <item x="364"/>
        <item x="330"/>
        <item x="306"/>
        <item x="294"/>
        <item x="293"/>
        <item x="292"/>
        <item x="267"/>
        <item x="270"/>
        <item x="252"/>
        <item x="230"/>
        <item x="232"/>
        <item x="224"/>
        <item x="353"/>
        <item x="348"/>
        <item x="337"/>
        <item x="284"/>
        <item x="222"/>
        <item x="203"/>
        <item x="164"/>
        <item x="295"/>
        <item x="277"/>
        <item x="229"/>
        <item x="228"/>
        <item x="204"/>
        <item x="198"/>
        <item x="192"/>
        <item x="135"/>
        <item x="317"/>
        <item x="302"/>
        <item x="268"/>
        <item x="241"/>
        <item x="217"/>
        <item x="187"/>
        <item x="162"/>
        <item x="131"/>
        <item x="313"/>
        <item x="285"/>
        <item x="271"/>
        <item x="250"/>
        <item x="199"/>
        <item x="143"/>
        <item x="129"/>
        <item x="122"/>
        <item x="288"/>
        <item x="278"/>
        <item x="256"/>
        <item x="193"/>
        <item x="169"/>
        <item x="141"/>
        <item x="279"/>
        <item x="266"/>
        <item x="220"/>
        <item x="218"/>
        <item x="208"/>
        <item x="212"/>
        <item x="168"/>
        <item x="167"/>
        <item x="269"/>
        <item x="179"/>
        <item x="157"/>
        <item x="178"/>
        <item x="2471"/>
        <item x="109"/>
        <item x="2476"/>
        <item x="87"/>
        <item x="80"/>
        <item x="236"/>
        <item x="243"/>
        <item x="201"/>
        <item x="163"/>
        <item x="115"/>
        <item x="90"/>
        <item x="74"/>
        <item x="38"/>
        <item x="225"/>
        <item x="206"/>
        <item x="172"/>
        <item x="116"/>
        <item x="177"/>
        <item x="176"/>
        <item x="174"/>
        <item x="127"/>
        <item x="91"/>
        <item x="72"/>
        <item x="41"/>
        <item x="202"/>
        <item x="155"/>
        <item x="146"/>
        <item x="148"/>
        <item x="145"/>
        <item x="138"/>
        <item x="60"/>
        <item x="124"/>
        <item x="94"/>
        <item x="17"/>
        <item x="175"/>
        <item x="171"/>
        <item x="156"/>
        <item x="165"/>
        <item x="152"/>
        <item x="92"/>
        <item x="66"/>
        <item x="34"/>
        <item x="136"/>
        <item x="84"/>
        <item x="79"/>
        <item x="63"/>
        <item x="9"/>
        <item x="126"/>
        <item x="119"/>
        <item x="106"/>
        <item x="57"/>
        <item x="121"/>
        <item x="77"/>
        <item x="24"/>
        <item x="86"/>
        <item x="11"/>
        <item x="112"/>
        <item x="98"/>
        <item x="93"/>
        <item x="37"/>
        <item x="42"/>
        <item x="6"/>
        <item x="107"/>
        <item x="105"/>
        <item x="99"/>
        <item x="39"/>
        <item x="15"/>
        <item x="52"/>
        <item x="55"/>
        <item x="2479"/>
        <item x="28"/>
        <item x="13"/>
        <item x="8"/>
        <item x="58"/>
        <item x="53"/>
        <item x="10"/>
        <item x="5"/>
        <item x="19"/>
        <item x="1"/>
        <item x="3"/>
        <item h="1" x="2487"/>
        <item x="2482"/>
        <item x="2483"/>
        <item x="2484"/>
        <item x="2485"/>
        <item x="248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9">
        <item x="3"/>
        <item x="49"/>
        <item x="53"/>
        <item x="51"/>
        <item x="48"/>
        <item x="55"/>
        <item x="56"/>
        <item x="0"/>
        <item x="54"/>
        <item x="50"/>
        <item x="11"/>
        <item x="6"/>
        <item x="13"/>
        <item x="36"/>
        <item x="25"/>
        <item x="26"/>
        <item x="23"/>
        <item x="34"/>
        <item x="42"/>
        <item x="27"/>
        <item x="15"/>
        <item x="35"/>
        <item x="44"/>
        <item x="38"/>
        <item x="30"/>
        <item x="28"/>
        <item x="29"/>
        <item x="7"/>
        <item x="4"/>
        <item x="43"/>
        <item x="40"/>
        <item x="32"/>
        <item x="47"/>
        <item x="41"/>
        <item x="37"/>
        <item x="33"/>
        <item x="16"/>
        <item x="21"/>
        <item x="8"/>
        <item x="19"/>
        <item x="22"/>
        <item x="45"/>
        <item x="24"/>
        <item x="20"/>
        <item x="2"/>
        <item x="17"/>
        <item x="52"/>
        <item x="5"/>
        <item x="14"/>
        <item x="1"/>
        <item x="39"/>
        <item x="46"/>
        <item x="31"/>
        <item x="10"/>
        <item x="18"/>
        <item x="12"/>
        <item x="9"/>
        <item x="57"/>
        <item t="default"/>
      </items>
    </pivotField>
    <pivotField compact="0" showAll="0"/>
  </pivotFields>
  <rowFields count="1">
    <field x="37"/>
  </rowFields>
  <rowItems count="24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3"/>
    </i>
    <i>
      <x v="2484"/>
    </i>
    <i>
      <x v="2485"/>
    </i>
    <i>
      <x v="2486"/>
    </i>
    <i>
      <x v="2487"/>
    </i>
    <i t="grand">
      <x/>
    </i>
  </rowItems>
  <colItems count="1">
    <i/>
  </colItems>
  <dataFields count="1">
    <dataField name="求和项:金额" fld="8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33" firstHeaderRow="0" firstDataRow="1" firstDataCol="1"/>
  <pivotFields count="87">
    <pivotField compact="0" showAll="0">
      <items count="2511">
        <item x="2508"/>
        <item x="2507"/>
        <item x="0"/>
        <item x="2505"/>
        <item x="2504"/>
        <item x="1662"/>
        <item x="2502"/>
        <item x="2501"/>
        <item x="2500"/>
        <item x="2499"/>
        <item x="4"/>
        <item x="2496"/>
        <item x="12"/>
        <item x="2494"/>
        <item x="2493"/>
        <item x="2492"/>
        <item x="2491"/>
        <item x="2490"/>
        <item x="2489"/>
        <item x="2488"/>
        <item x="36"/>
        <item x="2487"/>
        <item x="2486"/>
        <item x="2485"/>
        <item x="2484"/>
        <item x="49"/>
        <item x="2482"/>
        <item x="2481"/>
        <item x="2480"/>
        <item x="2479"/>
        <item x="2478"/>
        <item x="2477"/>
        <item x="2476"/>
        <item x="1659"/>
        <item x="2474"/>
        <item x="102"/>
        <item x="2473"/>
        <item x="2472"/>
        <item x="2471"/>
        <item x="2470"/>
        <item x="1697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117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1743"/>
        <item x="2428"/>
        <item x="1717"/>
        <item x="2426"/>
        <item x="2425"/>
        <item x="2424"/>
        <item x="2423"/>
        <item x="2422"/>
        <item x="2421"/>
        <item x="1729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119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137"/>
        <item x="2366"/>
        <item x="2365"/>
        <item x="2364"/>
        <item x="2363"/>
        <item x="2362"/>
        <item x="2361"/>
        <item x="2360"/>
        <item x="2359"/>
        <item x="2358"/>
        <item x="204"/>
        <item x="2356"/>
        <item x="2355"/>
        <item x="2354"/>
        <item x="2353"/>
        <item x="2352"/>
        <item x="2351"/>
        <item x="2350"/>
        <item x="2349"/>
        <item x="2348"/>
        <item x="1763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317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1771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1861"/>
        <item x="1860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1779"/>
        <item x="338"/>
        <item x="2151"/>
        <item x="2150"/>
        <item x="2149"/>
        <item x="2148"/>
        <item x="2147"/>
        <item x="2146"/>
        <item x="2145"/>
        <item x="2144"/>
        <item x="2143"/>
        <item x="2142"/>
        <item x="1873"/>
        <item x="2139"/>
        <item x="2138"/>
        <item x="2137"/>
        <item x="369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1780"/>
        <item x="375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385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35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1849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18"/>
        <item x="1968"/>
        <item x="1967"/>
        <item x="1966"/>
        <item x="1965"/>
        <item x="1964"/>
        <item x="1963"/>
        <item x="1962"/>
        <item x="1961"/>
        <item x="1960"/>
        <item x="1711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389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959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926"/>
        <item x="1892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417"/>
        <item x="1859"/>
        <item x="1858"/>
        <item x="1857"/>
        <item x="1856"/>
        <item x="1855"/>
        <item x="1854"/>
        <item x="1853"/>
        <item x="1852"/>
        <item x="1851"/>
        <item x="1850"/>
        <item x="1696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618"/>
        <item x="1786"/>
        <item x="1785"/>
        <item x="1784"/>
        <item x="1783"/>
        <item x="1782"/>
        <item x="1781"/>
        <item x="598"/>
        <item x="597"/>
        <item x="1777"/>
        <item x="1776"/>
        <item x="1775"/>
        <item x="1774"/>
        <item x="1773"/>
        <item x="1772"/>
        <item x="2043"/>
        <item x="1770"/>
        <item x="1769"/>
        <item x="1768"/>
        <item x="1767"/>
        <item x="1766"/>
        <item x="1765"/>
        <item x="1764"/>
        <item x="577"/>
        <item x="50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1"/>
        <item x="1742"/>
        <item x="48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03"/>
        <item x="1728"/>
        <item x="1727"/>
        <item x="1726"/>
        <item x="1725"/>
        <item x="1724"/>
        <item x="1723"/>
        <item x="1722"/>
        <item x="1721"/>
        <item x="1720"/>
        <item x="1719"/>
        <item x="769"/>
        <item x="1716"/>
        <item x="1715"/>
        <item x="1714"/>
        <item x="1713"/>
        <item x="1712"/>
        <item x="837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621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839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718"/>
        <item x="1664"/>
        <item x="1663"/>
        <item x="316"/>
        <item x="1661"/>
        <item x="1660"/>
        <item x="98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2061"/>
        <item x="2044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762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368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2090"/>
        <item x="2074"/>
        <item x="1560"/>
        <item x="1559"/>
        <item x="1558"/>
        <item x="1557"/>
        <item x="1778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2092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871"/>
        <item x="1514"/>
        <item x="1513"/>
        <item x="1512"/>
        <item x="1511"/>
        <item x="1510"/>
        <item x="1509"/>
        <item x="2136"/>
        <item x="2093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841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2141"/>
        <item x="2140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89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2152"/>
        <item x="2206"/>
        <item x="1285"/>
        <item x="1284"/>
        <item x="1283"/>
        <item x="1282"/>
        <item x="60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987"/>
        <item x="1175"/>
        <item x="1174"/>
        <item x="1173"/>
        <item x="1172"/>
        <item x="1171"/>
        <item x="1170"/>
        <item x="838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2240"/>
        <item x="1156"/>
        <item x="2322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772"/>
        <item x="1128"/>
        <item x="1127"/>
        <item x="1126"/>
        <item x="1125"/>
        <item x="1124"/>
        <item x="1123"/>
        <item x="1122"/>
        <item x="1121"/>
        <item x="1120"/>
        <item x="1119"/>
        <item x="986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05"/>
        <item x="998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46"/>
        <item x="1006"/>
        <item x="1004"/>
        <item x="1003"/>
        <item x="1002"/>
        <item x="1001"/>
        <item x="1000"/>
        <item x="999"/>
        <item x="1927"/>
        <item x="997"/>
        <item x="996"/>
        <item x="995"/>
        <item x="994"/>
        <item x="993"/>
        <item x="992"/>
        <item x="991"/>
        <item x="990"/>
        <item x="989"/>
        <item x="988"/>
        <item x="1129"/>
        <item x="985"/>
        <item x="984"/>
        <item x="983"/>
        <item x="982"/>
        <item x="981"/>
        <item x="980"/>
        <item x="979"/>
        <item x="978"/>
        <item x="977"/>
        <item x="384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1118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116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2357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1281"/>
        <item x="1176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2367"/>
        <item x="771"/>
        <item x="770"/>
        <item x="1287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1310"/>
        <item x="624"/>
        <item x="623"/>
        <item x="622"/>
        <item x="2427"/>
        <item x="620"/>
        <item x="619"/>
        <item x="2239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2429"/>
        <item x="600"/>
        <item x="599"/>
        <item x="1345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840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2469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2205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2475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1508"/>
        <item x="388"/>
        <item x="387"/>
        <item x="386"/>
        <item x="2495"/>
        <item x="383"/>
        <item x="382"/>
        <item x="381"/>
        <item x="380"/>
        <item x="379"/>
        <item x="378"/>
        <item x="377"/>
        <item x="376"/>
        <item x="2483"/>
        <item x="374"/>
        <item x="373"/>
        <item x="372"/>
        <item x="371"/>
        <item x="370"/>
        <item x="1515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2091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976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1538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1157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2498"/>
        <item x="249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561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2503"/>
        <item x="101"/>
        <item x="100"/>
        <item x="99"/>
        <item x="1047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1309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2506"/>
        <item x="47"/>
        <item x="46"/>
        <item x="45"/>
        <item x="44"/>
        <item x="43"/>
        <item x="42"/>
        <item x="41"/>
        <item x="40"/>
        <item x="39"/>
        <item x="38"/>
        <item x="37"/>
        <item x="1609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507"/>
        <item x="11"/>
        <item x="10"/>
        <item x="9"/>
        <item x="8"/>
        <item x="7"/>
        <item x="6"/>
        <item x="2420"/>
        <item x="5"/>
        <item x="1286"/>
        <item x="3"/>
        <item x="1969"/>
        <item x="2"/>
        <item x="1"/>
        <item x="138"/>
        <item x="250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0">
        <item x="13"/>
        <item x="10"/>
        <item x="4"/>
        <item x="0"/>
        <item x="1"/>
        <item x="2"/>
        <item x="3"/>
        <item x="15"/>
        <item x="20"/>
        <item x="12"/>
        <item x="6"/>
        <item x="24"/>
        <item x="17"/>
        <item x="23"/>
        <item x="25"/>
        <item x="11"/>
        <item x="18"/>
        <item x="8"/>
        <item x="26"/>
        <item x="22"/>
        <item x="27"/>
        <item x="5"/>
        <item x="7"/>
        <item x="9"/>
        <item x="21"/>
        <item x="16"/>
        <item x="14"/>
        <item x="19"/>
        <item x="2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">
        <item x="2"/>
        <item x="0"/>
        <item x="1"/>
        <item x="3"/>
        <item x="4"/>
        <item t="default"/>
      </items>
    </pivotField>
    <pivotField dataField="1" compact="0" showAll="0">
      <items count="59">
        <item x="3"/>
        <item x="49"/>
        <item x="53"/>
        <item x="51"/>
        <item x="48"/>
        <item x="55"/>
        <item x="56"/>
        <item x="0"/>
        <item x="54"/>
        <item x="50"/>
        <item x="11"/>
        <item x="6"/>
        <item x="13"/>
        <item x="36"/>
        <item x="25"/>
        <item x="26"/>
        <item x="23"/>
        <item x="34"/>
        <item x="42"/>
        <item x="27"/>
        <item x="15"/>
        <item x="35"/>
        <item x="44"/>
        <item x="38"/>
        <item x="30"/>
        <item x="28"/>
        <item x="29"/>
        <item x="7"/>
        <item x="4"/>
        <item x="43"/>
        <item x="40"/>
        <item x="32"/>
        <item x="47"/>
        <item x="41"/>
        <item x="37"/>
        <item x="33"/>
        <item x="16"/>
        <item x="21"/>
        <item x="8"/>
        <item x="19"/>
        <item x="22"/>
        <item x="45"/>
        <item x="24"/>
        <item x="20"/>
        <item x="2"/>
        <item x="17"/>
        <item x="52"/>
        <item x="5"/>
        <item x="14"/>
        <item x="1"/>
        <item x="39"/>
        <item x="46"/>
        <item x="31"/>
        <item x="10"/>
        <item x="18"/>
        <item x="12"/>
        <item x="9"/>
        <item x="57"/>
        <item t="default"/>
      </items>
    </pivotField>
    <pivotField compact="0" showAll="0"/>
    <pivotField dragToCol="0" dragToPage="0" dragToRow="0" compact="0" showAll="0"/>
  </pivotFields>
  <rowFields count="1">
    <field x="38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件数" fld="83" baseField="0" baseItem="0"/>
    <dataField name="求和项:金额" fld="84" baseField="0" baseItem="0"/>
  </dataFields>
  <formats count="6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/>
    </format>
    <format dxfId="3">
      <pivotArea dataOnly="0" labelOnly="1" fieldPosition="0">
        <references count="1">
          <reference field="4294967294" count="1">
            <x v="0"/>
          </reference>
        </references>
      </pivotArea>
    </format>
    <format dxfId="4">
      <pivotArea dataOnly="0" labelOnly="1" fieldPosition="0">
        <references count="1">
          <reference field="4294967294" count="1">
            <x v="1"/>
          </reference>
        </references>
      </pivotArea>
    </format>
    <format dxfId="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89"/>
  <sheetViews>
    <sheetView topLeftCell="A2457" workbookViewId="0">
      <selection activeCell="F2489" sqref="F2489"/>
    </sheetView>
  </sheetViews>
  <sheetFormatPr defaultColWidth="9" defaultRowHeight="13.5" outlineLevelCol="3"/>
  <cols>
    <col min="1" max="1" width="22.625"/>
    <col min="2" max="2" width="17.25" style="11"/>
    <col min="3" max="3" width="10.375"/>
  </cols>
  <sheetData>
    <row r="1" spans="1:4">
      <c r="A1" s="20" t="s">
        <v>0</v>
      </c>
      <c r="B1" s="11" t="s">
        <v>1</v>
      </c>
      <c r="C1" t="s">
        <v>2</v>
      </c>
      <c r="D1" t="s">
        <v>3</v>
      </c>
    </row>
    <row r="2" spans="1:4">
      <c r="A2" s="20" t="s">
        <v>4</v>
      </c>
      <c r="B2" s="11">
        <v>6</v>
      </c>
      <c r="C2">
        <f>_xlfn.XLOOKUP(A2,已核对收入!$A:$A,已核对收入!$B:$B)</f>
        <v>6</v>
      </c>
      <c r="D2">
        <f>B2-C2</f>
        <v>0</v>
      </c>
    </row>
    <row r="3" spans="1:4">
      <c r="A3" s="20" t="s">
        <v>5</v>
      </c>
      <c r="B3" s="11">
        <v>-169</v>
      </c>
      <c r="C3">
        <f>_xlfn.XLOOKUP(A3,已核对收入!$A:$A,已核对收入!$B:$B)</f>
        <v>-169</v>
      </c>
      <c r="D3">
        <f t="shared" ref="D3:D66" si="0">B3-C3</f>
        <v>0</v>
      </c>
    </row>
    <row r="4" spans="1:4">
      <c r="A4" s="20" t="s">
        <v>6</v>
      </c>
      <c r="B4" s="11">
        <v>-179</v>
      </c>
      <c r="C4">
        <f>_xlfn.XLOOKUP(A4,已核对收入!$A:$A,已核对收入!$B:$B)</f>
        <v>-179</v>
      </c>
      <c r="D4">
        <f t="shared" si="0"/>
        <v>0</v>
      </c>
    </row>
    <row r="5" spans="1:4">
      <c r="A5" s="20" t="s">
        <v>7</v>
      </c>
      <c r="B5" s="11">
        <v>179</v>
      </c>
      <c r="C5">
        <f>_xlfn.XLOOKUP(A5,已核对收入!$A:$A,已核对收入!$B:$B)</f>
        <v>179</v>
      </c>
      <c r="D5">
        <f t="shared" si="0"/>
        <v>0</v>
      </c>
    </row>
    <row r="6" spans="1:4">
      <c r="A6" s="20" t="s">
        <v>8</v>
      </c>
      <c r="B6" s="11">
        <v>-179</v>
      </c>
      <c r="C6">
        <f>_xlfn.XLOOKUP(A6,已核对收入!$A:$A,已核对收入!$B:$B)</f>
        <v>-179</v>
      </c>
      <c r="D6">
        <f t="shared" si="0"/>
        <v>0</v>
      </c>
    </row>
    <row r="7" spans="1:4">
      <c r="A7" s="20" t="s">
        <v>9</v>
      </c>
      <c r="B7" s="11">
        <v>179</v>
      </c>
      <c r="C7">
        <f>_xlfn.XLOOKUP(A7,已核对收入!$A:$A,已核对收入!$B:$B)</f>
        <v>179</v>
      </c>
      <c r="D7">
        <f t="shared" si="0"/>
        <v>0</v>
      </c>
    </row>
    <row r="8" spans="1:4">
      <c r="A8" s="20" t="s">
        <v>10</v>
      </c>
      <c r="B8" s="11">
        <v>-179</v>
      </c>
      <c r="C8">
        <f>_xlfn.XLOOKUP(A8,已核对收入!$A:$A,已核对收入!$B:$B)</f>
        <v>-179</v>
      </c>
      <c r="D8">
        <f t="shared" si="0"/>
        <v>0</v>
      </c>
    </row>
    <row r="9" spans="1:4">
      <c r="A9" s="20" t="s">
        <v>11</v>
      </c>
      <c r="B9" s="11">
        <v>-179</v>
      </c>
      <c r="C9">
        <f>_xlfn.XLOOKUP(A9,已核对收入!$A:$A,已核对收入!$B:$B)</f>
        <v>-179</v>
      </c>
      <c r="D9">
        <f t="shared" si="0"/>
        <v>0</v>
      </c>
    </row>
    <row r="10" spans="1:4">
      <c r="A10" s="20" t="s">
        <v>12</v>
      </c>
      <c r="B10" s="11">
        <v>-20.27</v>
      </c>
      <c r="C10">
        <f>_xlfn.XLOOKUP(A10,已核对收入!$A:$A,已核对收入!$B:$B)</f>
        <v>-20.27</v>
      </c>
      <c r="D10">
        <f t="shared" si="0"/>
        <v>0</v>
      </c>
    </row>
    <row r="11" spans="1:4">
      <c r="A11" s="20" t="s">
        <v>13</v>
      </c>
      <c r="B11" s="11">
        <v>179</v>
      </c>
      <c r="C11">
        <f>_xlfn.XLOOKUP(A11,已核对收入!$A:$A,已核对收入!$B:$B)</f>
        <v>179</v>
      </c>
      <c r="D11">
        <f t="shared" si="0"/>
        <v>0</v>
      </c>
    </row>
    <row r="12" spans="1:4">
      <c r="A12" s="20" t="s">
        <v>14</v>
      </c>
      <c r="B12" s="11">
        <v>-179</v>
      </c>
      <c r="C12">
        <f>_xlfn.XLOOKUP(A12,已核对收入!$A:$A,已核对收入!$B:$B)</f>
        <v>-179</v>
      </c>
      <c r="D12">
        <f t="shared" si="0"/>
        <v>0</v>
      </c>
    </row>
    <row r="13" spans="1:4">
      <c r="A13" s="20" t="s">
        <v>15</v>
      </c>
      <c r="B13" s="11">
        <v>199</v>
      </c>
      <c r="C13">
        <f>_xlfn.XLOOKUP(A13,已核对收入!$A:$A,已核对收入!$B:$B)</f>
        <v>199</v>
      </c>
      <c r="D13">
        <f t="shared" si="0"/>
        <v>0</v>
      </c>
    </row>
    <row r="14" spans="1:4">
      <c r="A14" s="20" t="s">
        <v>16</v>
      </c>
      <c r="B14" s="11">
        <v>179</v>
      </c>
      <c r="C14">
        <f>_xlfn.XLOOKUP(A14,已核对收入!$A:$A,已核对收入!$B:$B)</f>
        <v>179</v>
      </c>
      <c r="D14">
        <f t="shared" si="0"/>
        <v>0</v>
      </c>
    </row>
    <row r="15" spans="1:4">
      <c r="A15" s="20" t="s">
        <v>17</v>
      </c>
      <c r="B15" s="11">
        <v>-179</v>
      </c>
      <c r="C15">
        <f>_xlfn.XLOOKUP(A15,已核对收入!$A:$A,已核对收入!$B:$B)</f>
        <v>-179</v>
      </c>
      <c r="D15">
        <f t="shared" si="0"/>
        <v>0</v>
      </c>
    </row>
    <row r="16" spans="1:4">
      <c r="A16" s="20" t="s">
        <v>18</v>
      </c>
      <c r="B16" s="11">
        <v>179</v>
      </c>
      <c r="C16">
        <f>_xlfn.XLOOKUP(A16,已核对收入!$A:$A,已核对收入!$B:$B)</f>
        <v>179</v>
      </c>
      <c r="D16">
        <f t="shared" si="0"/>
        <v>0</v>
      </c>
    </row>
    <row r="17" spans="1:4">
      <c r="A17" s="20" t="s">
        <v>19</v>
      </c>
      <c r="B17" s="11">
        <v>179</v>
      </c>
      <c r="C17">
        <f>_xlfn.XLOOKUP(A17,已核对收入!$A:$A,已核对收入!$B:$B)</f>
        <v>179</v>
      </c>
      <c r="D17">
        <f t="shared" si="0"/>
        <v>0</v>
      </c>
    </row>
    <row r="18" spans="1:4">
      <c r="A18" s="20" t="s">
        <v>20</v>
      </c>
      <c r="B18" s="11">
        <v>-179</v>
      </c>
      <c r="C18">
        <f>_xlfn.XLOOKUP(A18,已核对收入!$A:$A,已核对收入!$B:$B)</f>
        <v>-179</v>
      </c>
      <c r="D18">
        <f t="shared" si="0"/>
        <v>0</v>
      </c>
    </row>
    <row r="19" spans="1:4">
      <c r="A19" s="20" t="s">
        <v>21</v>
      </c>
      <c r="B19" s="11">
        <v>179</v>
      </c>
      <c r="C19">
        <f>_xlfn.XLOOKUP(A19,已核对收入!$A:$A,已核对收入!$B:$B)</f>
        <v>179</v>
      </c>
      <c r="D19">
        <f t="shared" si="0"/>
        <v>0</v>
      </c>
    </row>
    <row r="20" spans="1:4">
      <c r="A20" s="20" t="s">
        <v>22</v>
      </c>
      <c r="B20" s="11">
        <v>-179</v>
      </c>
      <c r="C20">
        <f>_xlfn.XLOOKUP(A20,已核对收入!$A:$A,已核对收入!$B:$B)</f>
        <v>-179</v>
      </c>
      <c r="D20">
        <f t="shared" si="0"/>
        <v>0</v>
      </c>
    </row>
    <row r="21" spans="1:4">
      <c r="A21" s="20" t="s">
        <v>23</v>
      </c>
      <c r="B21" s="11">
        <v>179</v>
      </c>
      <c r="C21">
        <f>_xlfn.XLOOKUP(A21,已核对收入!$A:$A,已核对收入!$B:$B)</f>
        <v>179</v>
      </c>
      <c r="D21">
        <f t="shared" si="0"/>
        <v>0</v>
      </c>
    </row>
    <row r="22" spans="1:4">
      <c r="A22" s="20" t="s">
        <v>24</v>
      </c>
      <c r="B22" s="11">
        <v>179</v>
      </c>
      <c r="C22">
        <f>_xlfn.XLOOKUP(A22,已核对收入!$A:$A,已核对收入!$B:$B)</f>
        <v>179</v>
      </c>
      <c r="D22">
        <f t="shared" si="0"/>
        <v>0</v>
      </c>
    </row>
    <row r="23" spans="1:4">
      <c r="A23" s="20" t="s">
        <v>25</v>
      </c>
      <c r="B23" s="11">
        <v>179</v>
      </c>
      <c r="C23">
        <f>_xlfn.XLOOKUP(A23,已核对收入!$A:$A,已核对收入!$B:$B)</f>
        <v>179</v>
      </c>
      <c r="D23">
        <f t="shared" si="0"/>
        <v>0</v>
      </c>
    </row>
    <row r="24" spans="1:4">
      <c r="A24" s="20" t="s">
        <v>26</v>
      </c>
      <c r="B24" s="11">
        <v>179</v>
      </c>
      <c r="C24">
        <f>_xlfn.XLOOKUP(A24,已核对收入!$A:$A,已核对收入!$B:$B)</f>
        <v>179</v>
      </c>
      <c r="D24">
        <f t="shared" si="0"/>
        <v>0</v>
      </c>
    </row>
    <row r="25" spans="1:4">
      <c r="A25" s="20" t="s">
        <v>27</v>
      </c>
      <c r="B25" s="11">
        <v>179</v>
      </c>
      <c r="C25">
        <f>_xlfn.XLOOKUP(A25,已核对收入!$A:$A,已核对收入!$B:$B)</f>
        <v>179</v>
      </c>
      <c r="D25">
        <f t="shared" si="0"/>
        <v>0</v>
      </c>
    </row>
    <row r="26" spans="1:4">
      <c r="A26" s="20" t="s">
        <v>28</v>
      </c>
      <c r="B26" s="11">
        <v>179</v>
      </c>
      <c r="C26">
        <f>_xlfn.XLOOKUP(A26,已核对收入!$A:$A,已核对收入!$B:$B)</f>
        <v>179</v>
      </c>
      <c r="D26">
        <f t="shared" si="0"/>
        <v>0</v>
      </c>
    </row>
    <row r="27" spans="1:4">
      <c r="A27" s="20" t="s">
        <v>29</v>
      </c>
      <c r="B27" s="11">
        <v>179</v>
      </c>
      <c r="C27">
        <f>_xlfn.XLOOKUP(A27,已核对收入!$A:$A,已核对收入!$B:$B)</f>
        <v>179</v>
      </c>
      <c r="D27">
        <f t="shared" si="0"/>
        <v>0</v>
      </c>
    </row>
    <row r="28" spans="1:4">
      <c r="A28" s="20" t="s">
        <v>30</v>
      </c>
      <c r="B28" s="11">
        <v>179</v>
      </c>
      <c r="C28">
        <f>_xlfn.XLOOKUP(A28,已核对收入!$A:$A,已核对收入!$B:$B)</f>
        <v>179</v>
      </c>
      <c r="D28">
        <f t="shared" si="0"/>
        <v>0</v>
      </c>
    </row>
    <row r="29" spans="1:4">
      <c r="A29" s="20" t="s">
        <v>31</v>
      </c>
      <c r="B29" s="11">
        <v>169.99</v>
      </c>
      <c r="C29">
        <f>_xlfn.XLOOKUP(A29,已核对收入!$A:$A,已核对收入!$B:$B)</f>
        <v>169.99</v>
      </c>
      <c r="D29">
        <f t="shared" si="0"/>
        <v>0</v>
      </c>
    </row>
    <row r="30" spans="1:4">
      <c r="A30" s="20" t="s">
        <v>32</v>
      </c>
      <c r="B30" s="11">
        <v>179</v>
      </c>
      <c r="C30">
        <f>_xlfn.XLOOKUP(A30,已核对收入!$A:$A,已核对收入!$B:$B)</f>
        <v>179</v>
      </c>
      <c r="D30">
        <f t="shared" si="0"/>
        <v>0</v>
      </c>
    </row>
    <row r="31" spans="1:4">
      <c r="A31" s="20" t="s">
        <v>33</v>
      </c>
      <c r="B31" s="11">
        <v>179</v>
      </c>
      <c r="C31">
        <f>_xlfn.XLOOKUP(A31,已核对收入!$A:$A,已核对收入!$B:$B)</f>
        <v>179</v>
      </c>
      <c r="D31">
        <f t="shared" si="0"/>
        <v>0</v>
      </c>
    </row>
    <row r="32" spans="1:4">
      <c r="A32" s="20" t="s">
        <v>34</v>
      </c>
      <c r="B32" s="11">
        <v>179</v>
      </c>
      <c r="C32">
        <f>_xlfn.XLOOKUP(A32,已核对收入!$A:$A,已核对收入!$B:$B)</f>
        <v>179</v>
      </c>
      <c r="D32">
        <f t="shared" si="0"/>
        <v>0</v>
      </c>
    </row>
    <row r="33" spans="1:4">
      <c r="A33" s="20" t="s">
        <v>35</v>
      </c>
      <c r="B33" s="11">
        <v>167.74</v>
      </c>
      <c r="C33">
        <f>_xlfn.XLOOKUP(A33,已核对收入!$A:$A,已核对收入!$B:$B)</f>
        <v>167.74</v>
      </c>
      <c r="D33">
        <f t="shared" si="0"/>
        <v>0</v>
      </c>
    </row>
    <row r="34" spans="1:4">
      <c r="A34" s="20" t="s">
        <v>36</v>
      </c>
      <c r="B34" s="11">
        <v>179</v>
      </c>
      <c r="C34">
        <f>_xlfn.XLOOKUP(A34,已核对收入!$A:$A,已核对收入!$B:$B)</f>
        <v>179</v>
      </c>
      <c r="D34">
        <f t="shared" si="0"/>
        <v>0</v>
      </c>
    </row>
    <row r="35" spans="1:4">
      <c r="A35" s="20" t="s">
        <v>37</v>
      </c>
      <c r="B35" s="11">
        <v>179</v>
      </c>
      <c r="C35">
        <f>_xlfn.XLOOKUP(A35,已核对收入!$A:$A,已核对收入!$B:$B)</f>
        <v>179</v>
      </c>
      <c r="D35">
        <f t="shared" si="0"/>
        <v>0</v>
      </c>
    </row>
    <row r="36" spans="1:4">
      <c r="A36" s="20" t="s">
        <v>38</v>
      </c>
      <c r="B36" s="11">
        <v>179</v>
      </c>
      <c r="C36">
        <f>_xlfn.XLOOKUP(A36,已核对收入!$A:$A,已核对收入!$B:$B)</f>
        <v>179</v>
      </c>
      <c r="D36">
        <f t="shared" si="0"/>
        <v>0</v>
      </c>
    </row>
    <row r="37" spans="1:4">
      <c r="A37" s="20" t="s">
        <v>39</v>
      </c>
      <c r="B37" s="11">
        <v>179</v>
      </c>
      <c r="C37">
        <f>_xlfn.XLOOKUP(A37,已核对收入!$A:$A,已核对收入!$B:$B)</f>
        <v>179</v>
      </c>
      <c r="D37">
        <f t="shared" si="0"/>
        <v>0</v>
      </c>
    </row>
    <row r="38" spans="1:4">
      <c r="A38" s="20" t="s">
        <v>40</v>
      </c>
      <c r="B38" s="11">
        <v>179</v>
      </c>
      <c r="C38">
        <f>_xlfn.XLOOKUP(A38,已核对收入!$A:$A,已核对收入!$B:$B)</f>
        <v>179</v>
      </c>
      <c r="D38">
        <f t="shared" si="0"/>
        <v>0</v>
      </c>
    </row>
    <row r="39" spans="1:4">
      <c r="A39" s="20" t="s">
        <v>41</v>
      </c>
      <c r="B39" s="11">
        <v>69.9</v>
      </c>
      <c r="C39">
        <f>_xlfn.XLOOKUP(A39,已核对收入!$A:$A,已核对收入!$B:$B)</f>
        <v>69.9</v>
      </c>
      <c r="D39">
        <f t="shared" si="0"/>
        <v>0</v>
      </c>
    </row>
    <row r="40" spans="1:4">
      <c r="A40" s="20" t="s">
        <v>42</v>
      </c>
      <c r="B40" s="11">
        <v>179</v>
      </c>
      <c r="C40">
        <f>_xlfn.XLOOKUP(A40,已核对收入!$A:$A,已核对收入!$B:$B)</f>
        <v>179</v>
      </c>
      <c r="D40">
        <f t="shared" si="0"/>
        <v>0</v>
      </c>
    </row>
    <row r="41" spans="1:4">
      <c r="A41" s="20" t="s">
        <v>43</v>
      </c>
      <c r="B41" s="11">
        <v>179</v>
      </c>
      <c r="C41">
        <f>_xlfn.XLOOKUP(A41,已核对收入!$A:$A,已核对收入!$B:$B)</f>
        <v>179</v>
      </c>
      <c r="D41">
        <f t="shared" si="0"/>
        <v>0</v>
      </c>
    </row>
    <row r="42" spans="1:4">
      <c r="A42" s="20" t="s">
        <v>44</v>
      </c>
      <c r="B42" s="11">
        <v>179</v>
      </c>
      <c r="C42">
        <f>_xlfn.XLOOKUP(A42,已核对收入!$A:$A,已核对收入!$B:$B)</f>
        <v>179</v>
      </c>
      <c r="D42">
        <f t="shared" si="0"/>
        <v>0</v>
      </c>
    </row>
    <row r="43" spans="1:4">
      <c r="A43" s="20" t="s">
        <v>45</v>
      </c>
      <c r="B43" s="11">
        <v>89</v>
      </c>
      <c r="C43">
        <f>_xlfn.XLOOKUP(A43,已核对收入!$A:$A,已核对收入!$B:$B)</f>
        <v>89</v>
      </c>
      <c r="D43">
        <f t="shared" si="0"/>
        <v>0</v>
      </c>
    </row>
    <row r="44" spans="1:4">
      <c r="A44" s="20" t="s">
        <v>46</v>
      </c>
      <c r="B44" s="11">
        <v>179</v>
      </c>
      <c r="C44">
        <f>_xlfn.XLOOKUP(A44,已核对收入!$A:$A,已核对收入!$B:$B)</f>
        <v>179</v>
      </c>
      <c r="D44">
        <f t="shared" si="0"/>
        <v>0</v>
      </c>
    </row>
    <row r="45" spans="1:4">
      <c r="A45" s="20" t="s">
        <v>47</v>
      </c>
      <c r="B45" s="11">
        <v>199</v>
      </c>
      <c r="C45">
        <f>_xlfn.XLOOKUP(A45,已核对收入!$A:$A,已核对收入!$B:$B)</f>
        <v>199</v>
      </c>
      <c r="D45">
        <f t="shared" si="0"/>
        <v>0</v>
      </c>
    </row>
    <row r="46" spans="1:4">
      <c r="A46" s="20" t="s">
        <v>48</v>
      </c>
      <c r="B46" s="11">
        <v>179</v>
      </c>
      <c r="C46">
        <f>_xlfn.XLOOKUP(A46,已核对收入!$A:$A,已核对收入!$B:$B)</f>
        <v>179</v>
      </c>
      <c r="D46">
        <f t="shared" si="0"/>
        <v>0</v>
      </c>
    </row>
    <row r="47" spans="1:4">
      <c r="A47" s="20" t="s">
        <v>49</v>
      </c>
      <c r="B47" s="11">
        <v>69.9</v>
      </c>
      <c r="C47">
        <f>_xlfn.XLOOKUP(A47,已核对收入!$A:$A,已核对收入!$B:$B)</f>
        <v>69.9</v>
      </c>
      <c r="D47">
        <f t="shared" si="0"/>
        <v>0</v>
      </c>
    </row>
    <row r="48" spans="1:4">
      <c r="A48" s="20" t="s">
        <v>50</v>
      </c>
      <c r="B48" s="11">
        <v>179</v>
      </c>
      <c r="C48">
        <f>_xlfn.XLOOKUP(A48,已核对收入!$A:$A,已核对收入!$B:$B)</f>
        <v>179</v>
      </c>
      <c r="D48">
        <f t="shared" si="0"/>
        <v>0</v>
      </c>
    </row>
    <row r="49" spans="1:4">
      <c r="A49" s="20" t="s">
        <v>51</v>
      </c>
      <c r="B49" s="11">
        <v>179</v>
      </c>
      <c r="C49">
        <f>_xlfn.XLOOKUP(A49,已核对收入!$A:$A,已核对收入!$B:$B)</f>
        <v>179</v>
      </c>
      <c r="D49">
        <f t="shared" si="0"/>
        <v>0</v>
      </c>
    </row>
    <row r="50" spans="1:4">
      <c r="A50" s="20" t="s">
        <v>52</v>
      </c>
      <c r="B50" s="11">
        <v>179</v>
      </c>
      <c r="C50">
        <f>_xlfn.XLOOKUP(A50,已核对收入!$A:$A,已核对收入!$B:$B)</f>
        <v>179</v>
      </c>
      <c r="D50">
        <f t="shared" si="0"/>
        <v>0</v>
      </c>
    </row>
    <row r="51" spans="1:4">
      <c r="A51" s="20" t="s">
        <v>53</v>
      </c>
      <c r="B51" s="11">
        <v>179</v>
      </c>
      <c r="C51">
        <f>_xlfn.XLOOKUP(A51,已核对收入!$A:$A,已核对收入!$B:$B)</f>
        <v>179</v>
      </c>
      <c r="D51">
        <f t="shared" si="0"/>
        <v>0</v>
      </c>
    </row>
    <row r="52" spans="1:4">
      <c r="A52" s="20" t="s">
        <v>54</v>
      </c>
      <c r="B52" s="11">
        <v>179</v>
      </c>
      <c r="C52">
        <f>_xlfn.XLOOKUP(A52,已核对收入!$A:$A,已核对收入!$B:$B)</f>
        <v>179</v>
      </c>
      <c r="D52">
        <f t="shared" si="0"/>
        <v>0</v>
      </c>
    </row>
    <row r="53" spans="1:4">
      <c r="A53" s="20" t="s">
        <v>55</v>
      </c>
      <c r="B53" s="11">
        <v>179</v>
      </c>
      <c r="C53">
        <f>_xlfn.XLOOKUP(A53,已核对收入!$A:$A,已核对收入!$B:$B)</f>
        <v>179</v>
      </c>
      <c r="D53">
        <f t="shared" si="0"/>
        <v>0</v>
      </c>
    </row>
    <row r="54" spans="1:4">
      <c r="A54" s="20" t="s">
        <v>56</v>
      </c>
      <c r="B54" s="11">
        <v>179</v>
      </c>
      <c r="C54">
        <f>_xlfn.XLOOKUP(A54,已核对收入!$A:$A,已核对收入!$B:$B)</f>
        <v>179</v>
      </c>
      <c r="D54">
        <f t="shared" si="0"/>
        <v>0</v>
      </c>
    </row>
    <row r="55" spans="1:4">
      <c r="A55" s="20" t="s">
        <v>57</v>
      </c>
      <c r="B55" s="11">
        <v>179</v>
      </c>
      <c r="C55">
        <f>_xlfn.XLOOKUP(A55,已核对收入!$A:$A,已核对收入!$B:$B)</f>
        <v>179</v>
      </c>
      <c r="D55">
        <f t="shared" si="0"/>
        <v>0</v>
      </c>
    </row>
    <row r="56" spans="1:4">
      <c r="A56" s="20" t="s">
        <v>58</v>
      </c>
      <c r="B56" s="11">
        <v>69.9</v>
      </c>
      <c r="C56">
        <f>_xlfn.XLOOKUP(A56,已核对收入!$A:$A,已核对收入!$B:$B)</f>
        <v>69.9</v>
      </c>
      <c r="D56">
        <f t="shared" si="0"/>
        <v>0</v>
      </c>
    </row>
    <row r="57" spans="1:4">
      <c r="A57" s="20" t="s">
        <v>59</v>
      </c>
      <c r="B57" s="11">
        <v>179</v>
      </c>
      <c r="C57">
        <f>_xlfn.XLOOKUP(A57,已核对收入!$A:$A,已核对收入!$B:$B)</f>
        <v>179</v>
      </c>
      <c r="D57">
        <f t="shared" si="0"/>
        <v>0</v>
      </c>
    </row>
    <row r="58" spans="1:4">
      <c r="A58" s="20" t="s">
        <v>60</v>
      </c>
      <c r="B58" s="11">
        <v>179</v>
      </c>
      <c r="C58">
        <f>_xlfn.XLOOKUP(A58,已核对收入!$A:$A,已核对收入!$B:$B)</f>
        <v>179</v>
      </c>
      <c r="D58">
        <f t="shared" si="0"/>
        <v>0</v>
      </c>
    </row>
    <row r="59" spans="1:4">
      <c r="A59" s="20" t="s">
        <v>61</v>
      </c>
      <c r="B59" s="11">
        <v>179</v>
      </c>
      <c r="C59">
        <f>_xlfn.XLOOKUP(A59,已核对收入!$A:$A,已核对收入!$B:$B)</f>
        <v>179</v>
      </c>
      <c r="D59">
        <f t="shared" si="0"/>
        <v>0</v>
      </c>
    </row>
    <row r="60" spans="1:4">
      <c r="A60" s="20" t="s">
        <v>62</v>
      </c>
      <c r="B60" s="11">
        <v>179</v>
      </c>
      <c r="C60">
        <f>_xlfn.XLOOKUP(A60,已核对收入!$A:$A,已核对收入!$B:$B)</f>
        <v>179</v>
      </c>
      <c r="D60">
        <f t="shared" si="0"/>
        <v>0</v>
      </c>
    </row>
    <row r="61" spans="1:4">
      <c r="A61" s="20" t="s">
        <v>63</v>
      </c>
      <c r="B61" s="11">
        <v>160.98</v>
      </c>
      <c r="C61">
        <f>_xlfn.XLOOKUP(A61,已核对收入!$A:$A,已核对收入!$B:$B)</f>
        <v>160.98</v>
      </c>
      <c r="D61">
        <f t="shared" si="0"/>
        <v>0</v>
      </c>
    </row>
    <row r="62" spans="1:4">
      <c r="A62" s="20" t="s">
        <v>64</v>
      </c>
      <c r="B62" s="11">
        <v>152</v>
      </c>
      <c r="C62">
        <f>_xlfn.XLOOKUP(A62,已核对收入!$A:$A,已核对收入!$B:$B)</f>
        <v>152</v>
      </c>
      <c r="D62">
        <f t="shared" si="0"/>
        <v>0</v>
      </c>
    </row>
    <row r="63" spans="1:4">
      <c r="A63" s="20" t="s">
        <v>65</v>
      </c>
      <c r="B63" s="11">
        <v>179</v>
      </c>
      <c r="C63">
        <f>_xlfn.XLOOKUP(A63,已核对收入!$A:$A,已核对收入!$B:$B)</f>
        <v>179</v>
      </c>
      <c r="D63">
        <f t="shared" si="0"/>
        <v>0</v>
      </c>
    </row>
    <row r="64" spans="1:4">
      <c r="A64" s="20" t="s">
        <v>66</v>
      </c>
      <c r="B64" s="11">
        <v>179</v>
      </c>
      <c r="C64">
        <f>_xlfn.XLOOKUP(A64,已核对收入!$A:$A,已核对收入!$B:$B)</f>
        <v>179</v>
      </c>
      <c r="D64">
        <f t="shared" si="0"/>
        <v>0</v>
      </c>
    </row>
    <row r="65" spans="1:4">
      <c r="A65" s="20" t="s">
        <v>67</v>
      </c>
      <c r="B65" s="11">
        <v>179</v>
      </c>
      <c r="C65">
        <f>_xlfn.XLOOKUP(A65,已核对收入!$A:$A,已核对收入!$B:$B)</f>
        <v>179</v>
      </c>
      <c r="D65">
        <f t="shared" si="0"/>
        <v>0</v>
      </c>
    </row>
    <row r="66" spans="1:4">
      <c r="A66" s="20" t="s">
        <v>68</v>
      </c>
      <c r="B66" s="11">
        <v>179</v>
      </c>
      <c r="C66">
        <f>_xlfn.XLOOKUP(A66,已核对收入!$A:$A,已核对收入!$B:$B)</f>
        <v>179</v>
      </c>
      <c r="D66">
        <f t="shared" si="0"/>
        <v>0</v>
      </c>
    </row>
    <row r="67" spans="1:4">
      <c r="A67" s="20" t="s">
        <v>69</v>
      </c>
      <c r="B67" s="11">
        <v>179</v>
      </c>
      <c r="C67">
        <f>_xlfn.XLOOKUP(A67,已核对收入!$A:$A,已核对收入!$B:$B)</f>
        <v>179</v>
      </c>
      <c r="D67">
        <f t="shared" ref="D67:D130" si="1">B67-C67</f>
        <v>0</v>
      </c>
    </row>
    <row r="68" spans="1:4">
      <c r="A68" s="20" t="s">
        <v>70</v>
      </c>
      <c r="B68" s="11">
        <v>179</v>
      </c>
      <c r="C68">
        <f>_xlfn.XLOOKUP(A68,已核对收入!$A:$A,已核对收入!$B:$B)</f>
        <v>179</v>
      </c>
      <c r="D68">
        <f t="shared" si="1"/>
        <v>0</v>
      </c>
    </row>
    <row r="69" spans="1:4">
      <c r="A69" s="20" t="s">
        <v>71</v>
      </c>
      <c r="B69" s="11">
        <v>179</v>
      </c>
      <c r="C69">
        <f>_xlfn.XLOOKUP(A69,已核对收入!$A:$A,已核对收入!$B:$B)</f>
        <v>179</v>
      </c>
      <c r="D69">
        <f t="shared" si="1"/>
        <v>0</v>
      </c>
    </row>
    <row r="70" spans="1:4">
      <c r="A70" s="20" t="s">
        <v>72</v>
      </c>
      <c r="B70" s="11">
        <v>179</v>
      </c>
      <c r="C70">
        <f>_xlfn.XLOOKUP(A70,已核对收入!$A:$A,已核对收入!$B:$B)</f>
        <v>179</v>
      </c>
      <c r="D70">
        <f t="shared" si="1"/>
        <v>0</v>
      </c>
    </row>
    <row r="71" spans="1:4">
      <c r="A71" s="20" t="s">
        <v>73</v>
      </c>
      <c r="B71" s="11">
        <v>179</v>
      </c>
      <c r="C71">
        <f>_xlfn.XLOOKUP(A71,已核对收入!$A:$A,已核对收入!$B:$B)</f>
        <v>179</v>
      </c>
      <c r="D71">
        <f t="shared" si="1"/>
        <v>0</v>
      </c>
    </row>
    <row r="72" spans="1:4">
      <c r="A72" s="20" t="s">
        <v>74</v>
      </c>
      <c r="B72" s="11">
        <v>179</v>
      </c>
      <c r="C72">
        <f>_xlfn.XLOOKUP(A72,已核对收入!$A:$A,已核对收入!$B:$B)</f>
        <v>179</v>
      </c>
      <c r="D72">
        <f t="shared" si="1"/>
        <v>0</v>
      </c>
    </row>
    <row r="73" spans="1:4">
      <c r="A73" s="20" t="s">
        <v>75</v>
      </c>
      <c r="B73" s="11">
        <v>179</v>
      </c>
      <c r="C73">
        <f>_xlfn.XLOOKUP(A73,已核对收入!$A:$A,已核对收入!$B:$B)</f>
        <v>179</v>
      </c>
      <c r="D73">
        <f t="shared" si="1"/>
        <v>0</v>
      </c>
    </row>
    <row r="74" spans="1:4">
      <c r="A74" s="20" t="s">
        <v>76</v>
      </c>
      <c r="B74" s="11">
        <v>179</v>
      </c>
      <c r="C74">
        <f>_xlfn.XLOOKUP(A74,已核对收入!$A:$A,已核对收入!$B:$B)</f>
        <v>179</v>
      </c>
      <c r="D74">
        <f t="shared" si="1"/>
        <v>0</v>
      </c>
    </row>
    <row r="75" spans="1:4">
      <c r="A75" s="20" t="s">
        <v>77</v>
      </c>
      <c r="B75" s="11">
        <v>179</v>
      </c>
      <c r="C75">
        <f>_xlfn.XLOOKUP(A75,已核对收入!$A:$A,已核对收入!$B:$B)</f>
        <v>179</v>
      </c>
      <c r="D75">
        <f t="shared" si="1"/>
        <v>0</v>
      </c>
    </row>
    <row r="76" spans="1:4">
      <c r="A76" s="20" t="s">
        <v>78</v>
      </c>
      <c r="B76" s="11">
        <v>179</v>
      </c>
      <c r="C76">
        <f>_xlfn.XLOOKUP(A76,已核对收入!$A:$A,已核对收入!$B:$B)</f>
        <v>179</v>
      </c>
      <c r="D76">
        <f t="shared" si="1"/>
        <v>0</v>
      </c>
    </row>
    <row r="77" spans="1:4">
      <c r="A77" s="20" t="s">
        <v>79</v>
      </c>
      <c r="B77" s="11">
        <v>164</v>
      </c>
      <c r="C77">
        <f>_xlfn.XLOOKUP(A77,已核对收入!$A:$A,已核对收入!$B:$B)</f>
        <v>164</v>
      </c>
      <c r="D77">
        <f t="shared" si="1"/>
        <v>0</v>
      </c>
    </row>
    <row r="78" spans="1:4">
      <c r="A78" s="20" t="s">
        <v>80</v>
      </c>
      <c r="B78" s="11">
        <v>179</v>
      </c>
      <c r="C78">
        <f>_xlfn.XLOOKUP(A78,已核对收入!$A:$A,已核对收入!$B:$B)</f>
        <v>179</v>
      </c>
      <c r="D78">
        <f t="shared" si="1"/>
        <v>0</v>
      </c>
    </row>
    <row r="79" spans="1:4">
      <c r="A79" s="20" t="s">
        <v>81</v>
      </c>
      <c r="B79" s="11">
        <v>179</v>
      </c>
      <c r="C79">
        <f>_xlfn.XLOOKUP(A79,已核对收入!$A:$A,已核对收入!$B:$B)</f>
        <v>179</v>
      </c>
      <c r="D79">
        <f t="shared" si="1"/>
        <v>0</v>
      </c>
    </row>
    <row r="80" spans="1:4">
      <c r="A80" s="20" t="s">
        <v>82</v>
      </c>
      <c r="B80" s="11">
        <v>179</v>
      </c>
      <c r="C80">
        <f>_xlfn.XLOOKUP(A80,已核对收入!$A:$A,已核对收入!$B:$B)</f>
        <v>179</v>
      </c>
      <c r="D80">
        <f t="shared" si="1"/>
        <v>0</v>
      </c>
    </row>
    <row r="81" spans="1:4">
      <c r="A81" s="20" t="s">
        <v>83</v>
      </c>
      <c r="B81" s="11">
        <v>179</v>
      </c>
      <c r="C81">
        <f>_xlfn.XLOOKUP(A81,已核对收入!$A:$A,已核对收入!$B:$B)</f>
        <v>179</v>
      </c>
      <c r="D81">
        <f t="shared" si="1"/>
        <v>0</v>
      </c>
    </row>
    <row r="82" spans="1:4">
      <c r="A82" s="20" t="s">
        <v>84</v>
      </c>
      <c r="B82" s="11">
        <v>179</v>
      </c>
      <c r="C82">
        <f>_xlfn.XLOOKUP(A82,已核对收入!$A:$A,已核对收入!$B:$B)</f>
        <v>179</v>
      </c>
      <c r="D82">
        <f t="shared" si="1"/>
        <v>0</v>
      </c>
    </row>
    <row r="83" spans="1:4">
      <c r="A83" s="20" t="s">
        <v>85</v>
      </c>
      <c r="B83" s="11">
        <v>199</v>
      </c>
      <c r="C83">
        <f>_xlfn.XLOOKUP(A83,已核对收入!$A:$A,已核对收入!$B:$B)</f>
        <v>199</v>
      </c>
      <c r="D83">
        <f t="shared" si="1"/>
        <v>0</v>
      </c>
    </row>
    <row r="84" spans="1:4">
      <c r="A84" s="20" t="s">
        <v>86</v>
      </c>
      <c r="B84" s="11">
        <v>179</v>
      </c>
      <c r="C84">
        <f>_xlfn.XLOOKUP(A84,已核对收入!$A:$A,已核对收入!$B:$B)</f>
        <v>179</v>
      </c>
      <c r="D84">
        <f t="shared" si="1"/>
        <v>0</v>
      </c>
    </row>
    <row r="85" spans="1:4">
      <c r="A85" s="20" t="s">
        <v>87</v>
      </c>
      <c r="B85" s="11">
        <v>179</v>
      </c>
      <c r="C85">
        <f>_xlfn.XLOOKUP(A85,已核对收入!$A:$A,已核对收入!$B:$B)</f>
        <v>179</v>
      </c>
      <c r="D85">
        <f t="shared" si="1"/>
        <v>0</v>
      </c>
    </row>
    <row r="86" spans="1:4">
      <c r="A86" s="20" t="s">
        <v>88</v>
      </c>
      <c r="B86" s="11">
        <v>358</v>
      </c>
      <c r="C86">
        <f>_xlfn.XLOOKUP(A86,已核对收入!$A:$A,已核对收入!$B:$B)</f>
        <v>358</v>
      </c>
      <c r="D86">
        <f t="shared" si="1"/>
        <v>0</v>
      </c>
    </row>
    <row r="87" spans="1:4">
      <c r="A87" s="20" t="s">
        <v>89</v>
      </c>
      <c r="B87" s="11">
        <v>179</v>
      </c>
      <c r="C87">
        <f>_xlfn.XLOOKUP(A87,已核对收入!$A:$A,已核对收入!$B:$B)</f>
        <v>179</v>
      </c>
      <c r="D87">
        <f t="shared" si="1"/>
        <v>0</v>
      </c>
    </row>
    <row r="88" spans="1:4">
      <c r="A88" s="20" t="s">
        <v>90</v>
      </c>
      <c r="B88" s="11">
        <v>179</v>
      </c>
      <c r="C88">
        <f>_xlfn.XLOOKUP(A88,已核对收入!$A:$A,已核对收入!$B:$B)</f>
        <v>179</v>
      </c>
      <c r="D88">
        <f t="shared" si="1"/>
        <v>0</v>
      </c>
    </row>
    <row r="89" spans="1:4">
      <c r="A89" s="20" t="s">
        <v>91</v>
      </c>
      <c r="B89" s="11">
        <v>179</v>
      </c>
      <c r="C89">
        <f>_xlfn.XLOOKUP(A89,已核对收入!$A:$A,已核对收入!$B:$B)</f>
        <v>179</v>
      </c>
      <c r="D89">
        <f t="shared" si="1"/>
        <v>0</v>
      </c>
    </row>
    <row r="90" spans="1:4">
      <c r="A90" s="20" t="s">
        <v>92</v>
      </c>
      <c r="B90" s="11">
        <v>179</v>
      </c>
      <c r="C90">
        <f>_xlfn.XLOOKUP(A90,已核对收入!$A:$A,已核对收入!$B:$B)</f>
        <v>179</v>
      </c>
      <c r="D90">
        <f t="shared" si="1"/>
        <v>0</v>
      </c>
    </row>
    <row r="91" spans="1:4">
      <c r="A91" s="20" t="s">
        <v>93</v>
      </c>
      <c r="B91" s="11">
        <v>179</v>
      </c>
      <c r="C91">
        <f>_xlfn.XLOOKUP(A91,已核对收入!$A:$A,已核对收入!$B:$B)</f>
        <v>179</v>
      </c>
      <c r="D91">
        <f t="shared" si="1"/>
        <v>0</v>
      </c>
    </row>
    <row r="92" spans="1:4">
      <c r="A92" s="20" t="s">
        <v>94</v>
      </c>
      <c r="B92" s="11">
        <v>179</v>
      </c>
      <c r="C92">
        <f>_xlfn.XLOOKUP(A92,已核对收入!$A:$A,已核对收入!$B:$B)</f>
        <v>179</v>
      </c>
      <c r="D92">
        <f t="shared" si="1"/>
        <v>0</v>
      </c>
    </row>
    <row r="93" spans="1:4">
      <c r="A93" s="20" t="s">
        <v>95</v>
      </c>
      <c r="B93" s="11">
        <v>179</v>
      </c>
      <c r="C93">
        <f>_xlfn.XLOOKUP(A93,已核对收入!$A:$A,已核对收入!$B:$B)</f>
        <v>179</v>
      </c>
      <c r="D93">
        <f t="shared" si="1"/>
        <v>0</v>
      </c>
    </row>
    <row r="94" spans="1:4">
      <c r="A94" s="20" t="s">
        <v>96</v>
      </c>
      <c r="B94" s="11">
        <v>179</v>
      </c>
      <c r="C94">
        <f>_xlfn.XLOOKUP(A94,已核对收入!$A:$A,已核对收入!$B:$B)</f>
        <v>179</v>
      </c>
      <c r="D94">
        <f t="shared" si="1"/>
        <v>0</v>
      </c>
    </row>
    <row r="95" spans="1:4">
      <c r="A95" s="20" t="s">
        <v>97</v>
      </c>
      <c r="B95" s="11">
        <v>69.9</v>
      </c>
      <c r="C95">
        <f>_xlfn.XLOOKUP(A95,已核对收入!$A:$A,已核对收入!$B:$B)</f>
        <v>69.9</v>
      </c>
      <c r="D95">
        <f t="shared" si="1"/>
        <v>0</v>
      </c>
    </row>
    <row r="96" spans="1:4">
      <c r="A96" s="20" t="s">
        <v>98</v>
      </c>
      <c r="B96" s="11">
        <v>179</v>
      </c>
      <c r="C96">
        <f>_xlfn.XLOOKUP(A96,已核对收入!$A:$A,已核对收入!$B:$B)</f>
        <v>179</v>
      </c>
      <c r="D96">
        <f t="shared" si="1"/>
        <v>0</v>
      </c>
    </row>
    <row r="97" spans="1:4">
      <c r="A97" s="20" t="s">
        <v>99</v>
      </c>
      <c r="B97" s="11">
        <v>179</v>
      </c>
      <c r="C97">
        <f>_xlfn.XLOOKUP(A97,已核对收入!$A:$A,已核对收入!$B:$B)</f>
        <v>179</v>
      </c>
      <c r="D97">
        <f t="shared" si="1"/>
        <v>0</v>
      </c>
    </row>
    <row r="98" spans="1:4">
      <c r="A98" s="20" t="s">
        <v>100</v>
      </c>
      <c r="B98" s="11">
        <v>179</v>
      </c>
      <c r="C98">
        <f>_xlfn.XLOOKUP(A98,已核对收入!$A:$A,已核对收入!$B:$B)</f>
        <v>179</v>
      </c>
      <c r="D98">
        <f t="shared" si="1"/>
        <v>0</v>
      </c>
    </row>
    <row r="99" spans="1:4">
      <c r="A99" s="20" t="s">
        <v>101</v>
      </c>
      <c r="B99" s="11">
        <v>179</v>
      </c>
      <c r="C99">
        <f>_xlfn.XLOOKUP(A99,已核对收入!$A:$A,已核对收入!$B:$B)</f>
        <v>179</v>
      </c>
      <c r="D99">
        <f t="shared" si="1"/>
        <v>0</v>
      </c>
    </row>
    <row r="100" spans="1:4">
      <c r="A100" s="20" t="s">
        <v>102</v>
      </c>
      <c r="B100" s="11">
        <v>179</v>
      </c>
      <c r="C100">
        <f>_xlfn.XLOOKUP(A100,已核对收入!$A:$A,已核对收入!$B:$B)</f>
        <v>179</v>
      </c>
      <c r="D100">
        <f t="shared" si="1"/>
        <v>0</v>
      </c>
    </row>
    <row r="101" spans="1:4">
      <c r="A101" s="20" t="s">
        <v>103</v>
      </c>
      <c r="B101" s="11">
        <v>179</v>
      </c>
      <c r="C101">
        <f>_xlfn.XLOOKUP(A101,已核对收入!$A:$A,已核对收入!$B:$B)</f>
        <v>179</v>
      </c>
      <c r="D101">
        <f t="shared" si="1"/>
        <v>0</v>
      </c>
    </row>
    <row r="102" spans="1:4">
      <c r="A102" s="20" t="s">
        <v>104</v>
      </c>
      <c r="B102" s="11">
        <v>179</v>
      </c>
      <c r="C102">
        <f>_xlfn.XLOOKUP(A102,已核对收入!$A:$A,已核对收入!$B:$B)</f>
        <v>179</v>
      </c>
      <c r="D102">
        <f t="shared" si="1"/>
        <v>0</v>
      </c>
    </row>
    <row r="103" spans="1:4">
      <c r="A103" s="20" t="s">
        <v>105</v>
      </c>
      <c r="B103" s="11">
        <v>179</v>
      </c>
      <c r="C103">
        <f>_xlfn.XLOOKUP(A103,已核对收入!$A:$A,已核对收入!$B:$B)</f>
        <v>179</v>
      </c>
      <c r="D103">
        <f t="shared" si="1"/>
        <v>0</v>
      </c>
    </row>
    <row r="104" spans="1:4">
      <c r="A104" s="20" t="s">
        <v>106</v>
      </c>
      <c r="B104" s="11">
        <v>179</v>
      </c>
      <c r="C104">
        <f>_xlfn.XLOOKUP(A104,已核对收入!$A:$A,已核对收入!$B:$B)</f>
        <v>179</v>
      </c>
      <c r="D104">
        <f t="shared" si="1"/>
        <v>0</v>
      </c>
    </row>
    <row r="105" spans="1:4">
      <c r="A105" s="20" t="s">
        <v>107</v>
      </c>
      <c r="B105" s="11">
        <v>179</v>
      </c>
      <c r="C105">
        <f>_xlfn.XLOOKUP(A105,已核对收入!$A:$A,已核对收入!$B:$B)</f>
        <v>179</v>
      </c>
      <c r="D105">
        <f t="shared" si="1"/>
        <v>0</v>
      </c>
    </row>
    <row r="106" spans="1:4">
      <c r="A106" s="20" t="s">
        <v>108</v>
      </c>
      <c r="B106" s="11">
        <v>179</v>
      </c>
      <c r="C106">
        <f>_xlfn.XLOOKUP(A106,已核对收入!$A:$A,已核对收入!$B:$B)</f>
        <v>179</v>
      </c>
      <c r="D106">
        <f t="shared" si="1"/>
        <v>0</v>
      </c>
    </row>
    <row r="107" spans="1:4">
      <c r="A107" s="20" t="s">
        <v>109</v>
      </c>
      <c r="B107" s="11">
        <v>179</v>
      </c>
      <c r="C107">
        <f>_xlfn.XLOOKUP(A107,已核对收入!$A:$A,已核对收入!$B:$B)</f>
        <v>179</v>
      </c>
      <c r="D107">
        <f t="shared" si="1"/>
        <v>0</v>
      </c>
    </row>
    <row r="108" spans="1:4">
      <c r="A108" s="20" t="s">
        <v>110</v>
      </c>
      <c r="B108" s="11">
        <v>179</v>
      </c>
      <c r="C108">
        <f>_xlfn.XLOOKUP(A108,已核对收入!$A:$A,已核对收入!$B:$B)</f>
        <v>179</v>
      </c>
      <c r="D108">
        <f t="shared" si="1"/>
        <v>0</v>
      </c>
    </row>
    <row r="109" spans="1:4">
      <c r="A109" s="20" t="s">
        <v>111</v>
      </c>
      <c r="B109" s="11">
        <v>179</v>
      </c>
      <c r="C109">
        <f>_xlfn.XLOOKUP(A109,已核对收入!$A:$A,已核对收入!$B:$B)</f>
        <v>179</v>
      </c>
      <c r="D109">
        <f t="shared" si="1"/>
        <v>0</v>
      </c>
    </row>
    <row r="110" spans="1:4">
      <c r="A110" s="20" t="s">
        <v>112</v>
      </c>
      <c r="B110" s="11">
        <v>179</v>
      </c>
      <c r="C110">
        <f>_xlfn.XLOOKUP(A110,已核对收入!$A:$A,已核对收入!$B:$B)</f>
        <v>179</v>
      </c>
      <c r="D110">
        <f t="shared" si="1"/>
        <v>0</v>
      </c>
    </row>
    <row r="111" spans="1:4">
      <c r="A111" s="20" t="s">
        <v>113</v>
      </c>
      <c r="B111" s="11">
        <v>179</v>
      </c>
      <c r="C111">
        <f>_xlfn.XLOOKUP(A111,已核对收入!$A:$A,已核对收入!$B:$B)</f>
        <v>179</v>
      </c>
      <c r="D111">
        <f t="shared" si="1"/>
        <v>0</v>
      </c>
    </row>
    <row r="112" spans="1:4">
      <c r="A112" s="20" t="s">
        <v>114</v>
      </c>
      <c r="B112" s="11">
        <v>179</v>
      </c>
      <c r="C112">
        <f>_xlfn.XLOOKUP(A112,已核对收入!$A:$A,已核对收入!$B:$B)</f>
        <v>179</v>
      </c>
      <c r="D112">
        <f t="shared" si="1"/>
        <v>0</v>
      </c>
    </row>
    <row r="113" spans="1:4">
      <c r="A113" s="20" t="s">
        <v>115</v>
      </c>
      <c r="B113" s="11">
        <v>179</v>
      </c>
      <c r="C113">
        <f>_xlfn.XLOOKUP(A113,已核对收入!$A:$A,已核对收入!$B:$B)</f>
        <v>179</v>
      </c>
      <c r="D113">
        <f t="shared" si="1"/>
        <v>0</v>
      </c>
    </row>
    <row r="114" spans="1:4">
      <c r="A114" s="20" t="s">
        <v>116</v>
      </c>
      <c r="B114" s="11">
        <v>179</v>
      </c>
      <c r="C114">
        <f>_xlfn.XLOOKUP(A114,已核对收入!$A:$A,已核对收入!$B:$B)</f>
        <v>179</v>
      </c>
      <c r="D114">
        <f t="shared" si="1"/>
        <v>0</v>
      </c>
    </row>
    <row r="115" spans="1:4">
      <c r="A115" s="20" t="s">
        <v>117</v>
      </c>
      <c r="B115" s="11">
        <v>179</v>
      </c>
      <c r="C115">
        <f>_xlfn.XLOOKUP(A115,已核对收入!$A:$A,已核对收入!$B:$B)</f>
        <v>179</v>
      </c>
      <c r="D115">
        <f t="shared" si="1"/>
        <v>0</v>
      </c>
    </row>
    <row r="116" spans="1:4">
      <c r="A116" s="20" t="s">
        <v>118</v>
      </c>
      <c r="B116" s="11">
        <v>179</v>
      </c>
      <c r="C116">
        <f>_xlfn.XLOOKUP(A116,已核对收入!$A:$A,已核对收入!$B:$B)</f>
        <v>179</v>
      </c>
      <c r="D116">
        <f t="shared" si="1"/>
        <v>0</v>
      </c>
    </row>
    <row r="117" spans="1:4">
      <c r="A117" s="20" t="s">
        <v>119</v>
      </c>
      <c r="B117" s="11">
        <v>179</v>
      </c>
      <c r="C117">
        <f>_xlfn.XLOOKUP(A117,已核对收入!$A:$A,已核对收入!$B:$B)</f>
        <v>179</v>
      </c>
      <c r="D117">
        <f t="shared" si="1"/>
        <v>0</v>
      </c>
    </row>
    <row r="118" spans="1:4">
      <c r="A118" s="20" t="s">
        <v>120</v>
      </c>
      <c r="B118" s="11">
        <v>179</v>
      </c>
      <c r="C118">
        <f>_xlfn.XLOOKUP(A118,已核对收入!$A:$A,已核对收入!$B:$B)</f>
        <v>179</v>
      </c>
      <c r="D118">
        <f t="shared" si="1"/>
        <v>0</v>
      </c>
    </row>
    <row r="119" spans="1:4">
      <c r="A119" s="20" t="s">
        <v>121</v>
      </c>
      <c r="B119" s="11">
        <v>179</v>
      </c>
      <c r="C119">
        <f>_xlfn.XLOOKUP(A119,已核对收入!$A:$A,已核对收入!$B:$B)</f>
        <v>179</v>
      </c>
      <c r="D119">
        <f t="shared" si="1"/>
        <v>0</v>
      </c>
    </row>
    <row r="120" spans="1:4">
      <c r="A120" s="20" t="s">
        <v>122</v>
      </c>
      <c r="B120" s="11">
        <v>179</v>
      </c>
      <c r="C120">
        <f>_xlfn.XLOOKUP(A120,已核对收入!$A:$A,已核对收入!$B:$B)</f>
        <v>179</v>
      </c>
      <c r="D120">
        <f t="shared" si="1"/>
        <v>0</v>
      </c>
    </row>
    <row r="121" spans="1:4">
      <c r="A121" s="20" t="s">
        <v>123</v>
      </c>
      <c r="B121" s="11">
        <v>179</v>
      </c>
      <c r="C121">
        <f>_xlfn.XLOOKUP(A121,已核对收入!$A:$A,已核对收入!$B:$B)</f>
        <v>179</v>
      </c>
      <c r="D121">
        <f t="shared" si="1"/>
        <v>0</v>
      </c>
    </row>
    <row r="122" spans="1:4">
      <c r="A122" s="20" t="s">
        <v>124</v>
      </c>
      <c r="B122" s="11">
        <v>179</v>
      </c>
      <c r="C122">
        <f>_xlfn.XLOOKUP(A122,已核对收入!$A:$A,已核对收入!$B:$B)</f>
        <v>179</v>
      </c>
      <c r="D122">
        <f t="shared" si="1"/>
        <v>0</v>
      </c>
    </row>
    <row r="123" spans="1:4">
      <c r="A123" s="20" t="s">
        <v>125</v>
      </c>
      <c r="B123" s="11">
        <v>179</v>
      </c>
      <c r="C123">
        <f>_xlfn.XLOOKUP(A123,已核对收入!$A:$A,已核对收入!$B:$B)</f>
        <v>179</v>
      </c>
      <c r="D123">
        <f t="shared" si="1"/>
        <v>0</v>
      </c>
    </row>
    <row r="124" spans="1:4">
      <c r="A124" s="20" t="s">
        <v>126</v>
      </c>
      <c r="B124" s="11">
        <v>179</v>
      </c>
      <c r="C124">
        <f>_xlfn.XLOOKUP(A124,已核对收入!$A:$A,已核对收入!$B:$B)</f>
        <v>179</v>
      </c>
      <c r="D124">
        <f t="shared" si="1"/>
        <v>0</v>
      </c>
    </row>
    <row r="125" spans="1:4">
      <c r="A125" s="20" t="s">
        <v>127</v>
      </c>
      <c r="B125" s="11">
        <v>179</v>
      </c>
      <c r="C125">
        <f>_xlfn.XLOOKUP(A125,已核对收入!$A:$A,已核对收入!$B:$B)</f>
        <v>179</v>
      </c>
      <c r="D125">
        <f t="shared" si="1"/>
        <v>0</v>
      </c>
    </row>
    <row r="126" spans="1:4">
      <c r="A126" s="20" t="s">
        <v>128</v>
      </c>
      <c r="B126" s="11">
        <v>179</v>
      </c>
      <c r="C126">
        <f>_xlfn.XLOOKUP(A126,已核对收入!$A:$A,已核对收入!$B:$B)</f>
        <v>179</v>
      </c>
      <c r="D126">
        <f t="shared" si="1"/>
        <v>0</v>
      </c>
    </row>
    <row r="127" spans="1:4">
      <c r="A127" s="20" t="s">
        <v>129</v>
      </c>
      <c r="B127" s="11">
        <v>179</v>
      </c>
      <c r="C127">
        <f>_xlfn.XLOOKUP(A127,已核对收入!$A:$A,已核对收入!$B:$B)</f>
        <v>179</v>
      </c>
      <c r="D127">
        <f t="shared" si="1"/>
        <v>0</v>
      </c>
    </row>
    <row r="128" spans="1:4">
      <c r="A128" s="20" t="s">
        <v>130</v>
      </c>
      <c r="B128" s="11">
        <v>179</v>
      </c>
      <c r="C128">
        <f>_xlfn.XLOOKUP(A128,已核对收入!$A:$A,已核对收入!$B:$B)</f>
        <v>179</v>
      </c>
      <c r="D128">
        <f t="shared" si="1"/>
        <v>0</v>
      </c>
    </row>
    <row r="129" spans="1:4">
      <c r="A129" s="20" t="s">
        <v>131</v>
      </c>
      <c r="B129" s="11">
        <v>199</v>
      </c>
      <c r="C129">
        <f>_xlfn.XLOOKUP(A129,已核对收入!$A:$A,已核对收入!$B:$B)</f>
        <v>199</v>
      </c>
      <c r="D129">
        <f t="shared" si="1"/>
        <v>0</v>
      </c>
    </row>
    <row r="130" spans="1:4">
      <c r="A130" s="20" t="s">
        <v>132</v>
      </c>
      <c r="B130" s="11">
        <v>179</v>
      </c>
      <c r="C130">
        <f>_xlfn.XLOOKUP(A130,已核对收入!$A:$A,已核对收入!$B:$B)</f>
        <v>179</v>
      </c>
      <c r="D130">
        <f t="shared" si="1"/>
        <v>0</v>
      </c>
    </row>
    <row r="131" spans="1:4">
      <c r="A131" s="20" t="s">
        <v>133</v>
      </c>
      <c r="B131" s="11">
        <v>179</v>
      </c>
      <c r="C131">
        <f>_xlfn.XLOOKUP(A131,已核对收入!$A:$A,已核对收入!$B:$B)</f>
        <v>179</v>
      </c>
      <c r="D131">
        <f t="shared" ref="D131:D194" si="2">B131-C131</f>
        <v>0</v>
      </c>
    </row>
    <row r="132" spans="1:4">
      <c r="A132" s="20" t="s">
        <v>134</v>
      </c>
      <c r="B132" s="11">
        <v>179</v>
      </c>
      <c r="C132">
        <f>_xlfn.XLOOKUP(A132,已核对收入!$A:$A,已核对收入!$B:$B)</f>
        <v>179</v>
      </c>
      <c r="D132">
        <f t="shared" si="2"/>
        <v>0</v>
      </c>
    </row>
    <row r="133" spans="1:4">
      <c r="A133" s="20" t="s">
        <v>135</v>
      </c>
      <c r="B133" s="11">
        <v>179</v>
      </c>
      <c r="C133">
        <f>_xlfn.XLOOKUP(A133,已核对收入!$A:$A,已核对收入!$B:$B)</f>
        <v>179</v>
      </c>
      <c r="D133">
        <f t="shared" si="2"/>
        <v>0</v>
      </c>
    </row>
    <row r="134" spans="1:4">
      <c r="A134" s="20" t="s">
        <v>136</v>
      </c>
      <c r="B134" s="11">
        <v>179</v>
      </c>
      <c r="C134">
        <f>_xlfn.XLOOKUP(A134,已核对收入!$A:$A,已核对收入!$B:$B)</f>
        <v>179</v>
      </c>
      <c r="D134">
        <f t="shared" si="2"/>
        <v>0</v>
      </c>
    </row>
    <row r="135" spans="1:4">
      <c r="A135" s="20" t="s">
        <v>137</v>
      </c>
      <c r="B135" s="11">
        <v>179</v>
      </c>
      <c r="C135">
        <f>_xlfn.XLOOKUP(A135,已核对收入!$A:$A,已核对收入!$B:$B)</f>
        <v>179</v>
      </c>
      <c r="D135">
        <f t="shared" si="2"/>
        <v>0</v>
      </c>
    </row>
    <row r="136" spans="1:4">
      <c r="A136" s="20" t="s">
        <v>138</v>
      </c>
      <c r="B136" s="11">
        <v>179</v>
      </c>
      <c r="C136">
        <f>_xlfn.XLOOKUP(A136,已核对收入!$A:$A,已核对收入!$B:$B)</f>
        <v>179</v>
      </c>
      <c r="D136">
        <f t="shared" si="2"/>
        <v>0</v>
      </c>
    </row>
    <row r="137" spans="1:4">
      <c r="A137" s="20" t="s">
        <v>139</v>
      </c>
      <c r="B137" s="11">
        <v>179</v>
      </c>
      <c r="C137">
        <f>_xlfn.XLOOKUP(A137,已核对收入!$A:$A,已核对收入!$B:$B)</f>
        <v>179</v>
      </c>
      <c r="D137">
        <f t="shared" si="2"/>
        <v>0</v>
      </c>
    </row>
    <row r="138" spans="1:4">
      <c r="A138" s="20" t="s">
        <v>140</v>
      </c>
      <c r="B138" s="11">
        <v>179</v>
      </c>
      <c r="C138">
        <f>_xlfn.XLOOKUP(A138,已核对收入!$A:$A,已核对收入!$B:$B)</f>
        <v>179</v>
      </c>
      <c r="D138">
        <f t="shared" si="2"/>
        <v>0</v>
      </c>
    </row>
    <row r="139" spans="1:4">
      <c r="A139" s="20" t="s">
        <v>141</v>
      </c>
      <c r="B139" s="11">
        <v>179</v>
      </c>
      <c r="C139">
        <f>_xlfn.XLOOKUP(A139,已核对收入!$A:$A,已核对收入!$B:$B)</f>
        <v>179</v>
      </c>
      <c r="D139">
        <f t="shared" si="2"/>
        <v>0</v>
      </c>
    </row>
    <row r="140" spans="1:4">
      <c r="A140" s="20" t="s">
        <v>142</v>
      </c>
      <c r="B140" s="11">
        <v>179</v>
      </c>
      <c r="C140">
        <f>_xlfn.XLOOKUP(A140,已核对收入!$A:$A,已核对收入!$B:$B)</f>
        <v>179</v>
      </c>
      <c r="D140">
        <f t="shared" si="2"/>
        <v>0</v>
      </c>
    </row>
    <row r="141" spans="1:4">
      <c r="A141" s="20" t="s">
        <v>143</v>
      </c>
      <c r="B141" s="11">
        <v>179</v>
      </c>
      <c r="C141">
        <f>_xlfn.XLOOKUP(A141,已核对收入!$A:$A,已核对收入!$B:$B)</f>
        <v>179</v>
      </c>
      <c r="D141">
        <f t="shared" si="2"/>
        <v>0</v>
      </c>
    </row>
    <row r="142" spans="1:4">
      <c r="A142" s="20" t="s">
        <v>144</v>
      </c>
      <c r="B142" s="11">
        <v>179</v>
      </c>
      <c r="C142">
        <f>_xlfn.XLOOKUP(A142,已核对收入!$A:$A,已核对收入!$B:$B)</f>
        <v>179</v>
      </c>
      <c r="D142">
        <f t="shared" si="2"/>
        <v>0</v>
      </c>
    </row>
    <row r="143" spans="1:4">
      <c r="A143" s="20" t="s">
        <v>145</v>
      </c>
      <c r="B143" s="11">
        <v>179</v>
      </c>
      <c r="C143">
        <f>_xlfn.XLOOKUP(A143,已核对收入!$A:$A,已核对收入!$B:$B)</f>
        <v>179</v>
      </c>
      <c r="D143">
        <f t="shared" si="2"/>
        <v>0</v>
      </c>
    </row>
    <row r="144" spans="1:4">
      <c r="A144" s="20" t="s">
        <v>146</v>
      </c>
      <c r="B144" s="11">
        <v>179</v>
      </c>
      <c r="C144">
        <f>_xlfn.XLOOKUP(A144,已核对收入!$A:$A,已核对收入!$B:$B)</f>
        <v>179</v>
      </c>
      <c r="D144">
        <f t="shared" si="2"/>
        <v>0</v>
      </c>
    </row>
    <row r="145" spans="1:4">
      <c r="A145" s="20" t="s">
        <v>147</v>
      </c>
      <c r="B145" s="11">
        <v>179</v>
      </c>
      <c r="C145">
        <f>_xlfn.XLOOKUP(A145,已核对收入!$A:$A,已核对收入!$B:$B)</f>
        <v>179</v>
      </c>
      <c r="D145">
        <f t="shared" si="2"/>
        <v>0</v>
      </c>
    </row>
    <row r="146" spans="1:4">
      <c r="A146" s="20" t="s">
        <v>148</v>
      </c>
      <c r="B146" s="11">
        <v>179</v>
      </c>
      <c r="C146">
        <f>_xlfn.XLOOKUP(A146,已核对收入!$A:$A,已核对收入!$B:$B)</f>
        <v>179</v>
      </c>
      <c r="D146">
        <f t="shared" si="2"/>
        <v>0</v>
      </c>
    </row>
    <row r="147" spans="1:4">
      <c r="A147" s="20" t="s">
        <v>149</v>
      </c>
      <c r="B147" s="11">
        <v>179</v>
      </c>
      <c r="C147">
        <f>_xlfn.XLOOKUP(A147,已核对收入!$A:$A,已核对收入!$B:$B)</f>
        <v>179</v>
      </c>
      <c r="D147">
        <f t="shared" si="2"/>
        <v>0</v>
      </c>
    </row>
    <row r="148" spans="1:4">
      <c r="A148" s="20" t="s">
        <v>150</v>
      </c>
      <c r="B148" s="11">
        <v>179</v>
      </c>
      <c r="C148">
        <f>_xlfn.XLOOKUP(A148,已核对收入!$A:$A,已核对收入!$B:$B)</f>
        <v>179</v>
      </c>
      <c r="D148">
        <f t="shared" si="2"/>
        <v>0</v>
      </c>
    </row>
    <row r="149" spans="1:4">
      <c r="A149" s="20" t="s">
        <v>151</v>
      </c>
      <c r="B149" s="11">
        <v>179</v>
      </c>
      <c r="C149">
        <f>_xlfn.XLOOKUP(A149,已核对收入!$A:$A,已核对收入!$B:$B)</f>
        <v>179</v>
      </c>
      <c r="D149">
        <f t="shared" si="2"/>
        <v>0</v>
      </c>
    </row>
    <row r="150" spans="1:4">
      <c r="A150" s="20" t="s">
        <v>152</v>
      </c>
      <c r="B150" s="11">
        <v>179</v>
      </c>
      <c r="C150">
        <f>_xlfn.XLOOKUP(A150,已核对收入!$A:$A,已核对收入!$B:$B)</f>
        <v>179</v>
      </c>
      <c r="D150">
        <f t="shared" si="2"/>
        <v>0</v>
      </c>
    </row>
    <row r="151" spans="1:4">
      <c r="A151" s="20" t="s">
        <v>153</v>
      </c>
      <c r="B151" s="11">
        <v>179</v>
      </c>
      <c r="C151">
        <f>_xlfn.XLOOKUP(A151,已核对收入!$A:$A,已核对收入!$B:$B)</f>
        <v>179</v>
      </c>
      <c r="D151">
        <f t="shared" si="2"/>
        <v>0</v>
      </c>
    </row>
    <row r="152" spans="1:4">
      <c r="A152" s="20" t="s">
        <v>154</v>
      </c>
      <c r="B152" s="11">
        <v>179</v>
      </c>
      <c r="C152">
        <f>_xlfn.XLOOKUP(A152,已核对收入!$A:$A,已核对收入!$B:$B)</f>
        <v>179</v>
      </c>
      <c r="D152">
        <f t="shared" si="2"/>
        <v>0</v>
      </c>
    </row>
    <row r="153" spans="1:4">
      <c r="A153" s="20" t="s">
        <v>155</v>
      </c>
      <c r="B153" s="11">
        <v>179</v>
      </c>
      <c r="C153">
        <f>_xlfn.XLOOKUP(A153,已核对收入!$A:$A,已核对收入!$B:$B)</f>
        <v>179</v>
      </c>
      <c r="D153">
        <f t="shared" si="2"/>
        <v>0</v>
      </c>
    </row>
    <row r="154" spans="1:4">
      <c r="A154" s="20" t="s">
        <v>156</v>
      </c>
      <c r="B154" s="11">
        <v>179</v>
      </c>
      <c r="C154">
        <f>_xlfn.XLOOKUP(A154,已核对收入!$A:$A,已核对收入!$B:$B)</f>
        <v>179</v>
      </c>
      <c r="D154">
        <f t="shared" si="2"/>
        <v>0</v>
      </c>
    </row>
    <row r="155" spans="1:4">
      <c r="A155" s="20" t="s">
        <v>157</v>
      </c>
      <c r="B155" s="11">
        <v>179</v>
      </c>
      <c r="C155">
        <f>_xlfn.XLOOKUP(A155,已核对收入!$A:$A,已核对收入!$B:$B)</f>
        <v>179</v>
      </c>
      <c r="D155">
        <f t="shared" si="2"/>
        <v>0</v>
      </c>
    </row>
    <row r="156" spans="1:4">
      <c r="A156" s="20" t="s">
        <v>158</v>
      </c>
      <c r="B156" s="11">
        <v>199</v>
      </c>
      <c r="C156">
        <f>_xlfn.XLOOKUP(A156,已核对收入!$A:$A,已核对收入!$B:$B)</f>
        <v>199</v>
      </c>
      <c r="D156">
        <f t="shared" si="2"/>
        <v>0</v>
      </c>
    </row>
    <row r="157" spans="1:4">
      <c r="A157" s="20" t="s">
        <v>159</v>
      </c>
      <c r="B157" s="11">
        <v>179</v>
      </c>
      <c r="C157">
        <f>_xlfn.XLOOKUP(A157,已核对收入!$A:$A,已核对收入!$B:$B)</f>
        <v>179</v>
      </c>
      <c r="D157">
        <f t="shared" si="2"/>
        <v>0</v>
      </c>
    </row>
    <row r="158" spans="1:4">
      <c r="A158" s="20" t="s">
        <v>160</v>
      </c>
      <c r="B158" s="11">
        <v>299</v>
      </c>
      <c r="C158">
        <f>_xlfn.XLOOKUP(A158,已核对收入!$A:$A,已核对收入!$B:$B)</f>
        <v>299</v>
      </c>
      <c r="D158">
        <f t="shared" si="2"/>
        <v>0</v>
      </c>
    </row>
    <row r="159" spans="1:4">
      <c r="A159" s="20" t="s">
        <v>161</v>
      </c>
      <c r="B159" s="11">
        <v>179</v>
      </c>
      <c r="C159">
        <f>_xlfn.XLOOKUP(A159,已核对收入!$A:$A,已核对收入!$B:$B)</f>
        <v>179</v>
      </c>
      <c r="D159">
        <f t="shared" si="2"/>
        <v>0</v>
      </c>
    </row>
    <row r="160" spans="1:4">
      <c r="A160" s="20" t="s">
        <v>162</v>
      </c>
      <c r="B160" s="11">
        <v>179</v>
      </c>
      <c r="C160">
        <f>_xlfn.XLOOKUP(A160,已核对收入!$A:$A,已核对收入!$B:$B)</f>
        <v>179</v>
      </c>
      <c r="D160">
        <f t="shared" si="2"/>
        <v>0</v>
      </c>
    </row>
    <row r="161" spans="1:4">
      <c r="A161" s="20" t="s">
        <v>163</v>
      </c>
      <c r="B161" s="11">
        <v>179</v>
      </c>
      <c r="C161">
        <f>_xlfn.XLOOKUP(A161,已核对收入!$A:$A,已核对收入!$B:$B)</f>
        <v>179</v>
      </c>
      <c r="D161">
        <f t="shared" si="2"/>
        <v>0</v>
      </c>
    </row>
    <row r="162" spans="1:4">
      <c r="A162" s="20" t="s">
        <v>164</v>
      </c>
      <c r="B162" s="11">
        <v>179</v>
      </c>
      <c r="C162">
        <f>_xlfn.XLOOKUP(A162,已核对收入!$A:$A,已核对收入!$B:$B)</f>
        <v>179</v>
      </c>
      <c r="D162">
        <f t="shared" si="2"/>
        <v>0</v>
      </c>
    </row>
    <row r="163" spans="1:4">
      <c r="A163" s="20" t="s">
        <v>165</v>
      </c>
      <c r="B163" s="11">
        <v>179</v>
      </c>
      <c r="C163">
        <f>_xlfn.XLOOKUP(A163,已核对收入!$A:$A,已核对收入!$B:$B)</f>
        <v>179</v>
      </c>
      <c r="D163">
        <f t="shared" si="2"/>
        <v>0</v>
      </c>
    </row>
    <row r="164" spans="1:4">
      <c r="A164" s="20" t="s">
        <v>166</v>
      </c>
      <c r="B164" s="11">
        <v>358</v>
      </c>
      <c r="C164">
        <f>_xlfn.XLOOKUP(A164,已核对收入!$A:$A,已核对收入!$B:$B)</f>
        <v>358</v>
      </c>
      <c r="D164">
        <f t="shared" si="2"/>
        <v>0</v>
      </c>
    </row>
    <row r="165" spans="1:4">
      <c r="A165" s="20" t="s">
        <v>167</v>
      </c>
      <c r="B165" s="11">
        <v>179</v>
      </c>
      <c r="C165">
        <f>_xlfn.XLOOKUP(A165,已核对收入!$A:$A,已核对收入!$B:$B)</f>
        <v>179</v>
      </c>
      <c r="D165">
        <f t="shared" si="2"/>
        <v>0</v>
      </c>
    </row>
    <row r="166" spans="1:4">
      <c r="A166" s="20" t="s">
        <v>168</v>
      </c>
      <c r="B166" s="11">
        <v>179</v>
      </c>
      <c r="C166">
        <f>_xlfn.XLOOKUP(A166,已核对收入!$A:$A,已核对收入!$B:$B)</f>
        <v>179</v>
      </c>
      <c r="D166">
        <f t="shared" si="2"/>
        <v>0</v>
      </c>
    </row>
    <row r="167" spans="1:4">
      <c r="A167" s="20" t="s">
        <v>169</v>
      </c>
      <c r="B167" s="11">
        <v>179</v>
      </c>
      <c r="C167">
        <f>_xlfn.XLOOKUP(A167,已核对收入!$A:$A,已核对收入!$B:$B)</f>
        <v>179</v>
      </c>
      <c r="D167">
        <f t="shared" si="2"/>
        <v>0</v>
      </c>
    </row>
    <row r="168" spans="1:4">
      <c r="A168" s="20" t="s">
        <v>170</v>
      </c>
      <c r="B168" s="11">
        <v>179</v>
      </c>
      <c r="C168">
        <f>_xlfn.XLOOKUP(A168,已核对收入!$A:$A,已核对收入!$B:$B)</f>
        <v>179</v>
      </c>
      <c r="D168">
        <f t="shared" si="2"/>
        <v>0</v>
      </c>
    </row>
    <row r="169" spans="1:4">
      <c r="A169" s="20" t="s">
        <v>171</v>
      </c>
      <c r="B169" s="11">
        <v>179</v>
      </c>
      <c r="C169">
        <f>_xlfn.XLOOKUP(A169,已核对收入!$A:$A,已核对收入!$B:$B)</f>
        <v>179</v>
      </c>
      <c r="D169">
        <f t="shared" si="2"/>
        <v>0</v>
      </c>
    </row>
    <row r="170" spans="1:4">
      <c r="A170" s="20" t="s">
        <v>172</v>
      </c>
      <c r="B170" s="11">
        <v>179</v>
      </c>
      <c r="C170">
        <f>_xlfn.XLOOKUP(A170,已核对收入!$A:$A,已核对收入!$B:$B)</f>
        <v>179</v>
      </c>
      <c r="D170">
        <f t="shared" si="2"/>
        <v>0</v>
      </c>
    </row>
    <row r="171" spans="1:4">
      <c r="A171" s="20" t="s">
        <v>173</v>
      </c>
      <c r="B171" s="11">
        <v>153.1</v>
      </c>
      <c r="C171">
        <f>_xlfn.XLOOKUP(A171,已核对收入!$A:$A,已核对收入!$B:$B)</f>
        <v>153.1</v>
      </c>
      <c r="D171">
        <f t="shared" si="2"/>
        <v>0</v>
      </c>
    </row>
    <row r="172" spans="1:4">
      <c r="A172" s="20" t="s">
        <v>174</v>
      </c>
      <c r="B172" s="11">
        <v>179</v>
      </c>
      <c r="C172">
        <f>_xlfn.XLOOKUP(A172,已核对收入!$A:$A,已核对收入!$B:$B)</f>
        <v>179</v>
      </c>
      <c r="D172">
        <f t="shared" si="2"/>
        <v>0</v>
      </c>
    </row>
    <row r="173" spans="1:4">
      <c r="A173" s="20" t="s">
        <v>175</v>
      </c>
      <c r="B173" s="11">
        <v>179</v>
      </c>
      <c r="C173">
        <f>_xlfn.XLOOKUP(A173,已核对收入!$A:$A,已核对收入!$B:$B)</f>
        <v>179</v>
      </c>
      <c r="D173">
        <f t="shared" si="2"/>
        <v>0</v>
      </c>
    </row>
    <row r="174" spans="1:4">
      <c r="A174" s="20" t="s">
        <v>176</v>
      </c>
      <c r="B174" s="11">
        <v>179</v>
      </c>
      <c r="C174">
        <f>_xlfn.XLOOKUP(A174,已核对收入!$A:$A,已核对收入!$B:$B)</f>
        <v>179</v>
      </c>
      <c r="D174">
        <f t="shared" si="2"/>
        <v>0</v>
      </c>
    </row>
    <row r="175" spans="1:4">
      <c r="A175" s="20" t="s">
        <v>177</v>
      </c>
      <c r="B175" s="11">
        <v>179</v>
      </c>
      <c r="C175">
        <f>_xlfn.XLOOKUP(A175,已核对收入!$A:$A,已核对收入!$B:$B)</f>
        <v>179</v>
      </c>
      <c r="D175">
        <f t="shared" si="2"/>
        <v>0</v>
      </c>
    </row>
    <row r="176" spans="1:4">
      <c r="A176" s="20" t="s">
        <v>178</v>
      </c>
      <c r="B176" s="11">
        <v>179</v>
      </c>
      <c r="C176">
        <f>_xlfn.XLOOKUP(A176,已核对收入!$A:$A,已核对收入!$B:$B)</f>
        <v>179</v>
      </c>
      <c r="D176">
        <f t="shared" si="2"/>
        <v>0</v>
      </c>
    </row>
    <row r="177" spans="1:4">
      <c r="A177" s="20" t="s">
        <v>179</v>
      </c>
      <c r="B177" s="11">
        <v>179</v>
      </c>
      <c r="C177">
        <f>_xlfn.XLOOKUP(A177,已核对收入!$A:$A,已核对收入!$B:$B)</f>
        <v>179</v>
      </c>
      <c r="D177">
        <f t="shared" si="2"/>
        <v>0</v>
      </c>
    </row>
    <row r="178" spans="1:4">
      <c r="A178" s="20" t="s">
        <v>180</v>
      </c>
      <c r="B178" s="11">
        <v>179</v>
      </c>
      <c r="C178">
        <f>_xlfn.XLOOKUP(A178,已核对收入!$A:$A,已核对收入!$B:$B)</f>
        <v>179</v>
      </c>
      <c r="D178">
        <f t="shared" si="2"/>
        <v>0</v>
      </c>
    </row>
    <row r="179" spans="1:4">
      <c r="A179" s="20" t="s">
        <v>181</v>
      </c>
      <c r="B179" s="11">
        <v>179</v>
      </c>
      <c r="C179">
        <f>_xlfn.XLOOKUP(A179,已核对收入!$A:$A,已核对收入!$B:$B)</f>
        <v>179</v>
      </c>
      <c r="D179">
        <f t="shared" si="2"/>
        <v>0</v>
      </c>
    </row>
    <row r="180" spans="1:4">
      <c r="A180" s="20" t="s">
        <v>182</v>
      </c>
      <c r="B180" s="11">
        <v>179</v>
      </c>
      <c r="C180">
        <f>_xlfn.XLOOKUP(A180,已核对收入!$A:$A,已核对收入!$B:$B)</f>
        <v>179</v>
      </c>
      <c r="D180">
        <f t="shared" si="2"/>
        <v>0</v>
      </c>
    </row>
    <row r="181" spans="1:4">
      <c r="A181" s="20" t="s">
        <v>183</v>
      </c>
      <c r="B181" s="11">
        <v>179</v>
      </c>
      <c r="C181">
        <f>_xlfn.XLOOKUP(A181,已核对收入!$A:$A,已核对收入!$B:$B)</f>
        <v>179</v>
      </c>
      <c r="D181">
        <f t="shared" si="2"/>
        <v>0</v>
      </c>
    </row>
    <row r="182" spans="1:4">
      <c r="A182" s="20" t="s">
        <v>184</v>
      </c>
      <c r="B182" s="11">
        <v>179</v>
      </c>
      <c r="C182">
        <f>_xlfn.XLOOKUP(A182,已核对收入!$A:$A,已核对收入!$B:$B)</f>
        <v>179</v>
      </c>
      <c r="D182">
        <f t="shared" si="2"/>
        <v>0</v>
      </c>
    </row>
    <row r="183" spans="1:4">
      <c r="A183" s="20" t="s">
        <v>185</v>
      </c>
      <c r="B183" s="11">
        <v>179</v>
      </c>
      <c r="C183">
        <f>_xlfn.XLOOKUP(A183,已核对收入!$A:$A,已核对收入!$B:$B)</f>
        <v>179</v>
      </c>
      <c r="D183">
        <f t="shared" si="2"/>
        <v>0</v>
      </c>
    </row>
    <row r="184" spans="1:4">
      <c r="A184" s="20" t="s">
        <v>186</v>
      </c>
      <c r="B184" s="11">
        <v>179</v>
      </c>
      <c r="C184">
        <f>_xlfn.XLOOKUP(A184,已核对收入!$A:$A,已核对收入!$B:$B)</f>
        <v>179</v>
      </c>
      <c r="D184">
        <f t="shared" si="2"/>
        <v>0</v>
      </c>
    </row>
    <row r="185" spans="1:4">
      <c r="A185" s="20" t="s">
        <v>187</v>
      </c>
      <c r="B185" s="11">
        <v>179</v>
      </c>
      <c r="C185">
        <f>_xlfn.XLOOKUP(A185,已核对收入!$A:$A,已核对收入!$B:$B)</f>
        <v>179</v>
      </c>
      <c r="D185">
        <f t="shared" si="2"/>
        <v>0</v>
      </c>
    </row>
    <row r="186" spans="1:4">
      <c r="A186" s="20" t="s">
        <v>188</v>
      </c>
      <c r="B186" s="11">
        <v>179</v>
      </c>
      <c r="C186">
        <f>_xlfn.XLOOKUP(A186,已核对收入!$A:$A,已核对收入!$B:$B)</f>
        <v>179</v>
      </c>
      <c r="D186">
        <f t="shared" si="2"/>
        <v>0</v>
      </c>
    </row>
    <row r="187" spans="1:4">
      <c r="A187" s="20" t="s">
        <v>189</v>
      </c>
      <c r="B187" s="11">
        <v>179</v>
      </c>
      <c r="C187">
        <f>_xlfn.XLOOKUP(A187,已核对收入!$A:$A,已核对收入!$B:$B)</f>
        <v>179</v>
      </c>
      <c r="D187">
        <f t="shared" si="2"/>
        <v>0</v>
      </c>
    </row>
    <row r="188" spans="1:4">
      <c r="A188" s="20" t="s">
        <v>190</v>
      </c>
      <c r="B188" s="11">
        <v>179</v>
      </c>
      <c r="C188">
        <f>_xlfn.XLOOKUP(A188,已核对收入!$A:$A,已核对收入!$B:$B)</f>
        <v>179</v>
      </c>
      <c r="D188">
        <f t="shared" si="2"/>
        <v>0</v>
      </c>
    </row>
    <row r="189" spans="1:4">
      <c r="A189" s="20" t="s">
        <v>191</v>
      </c>
      <c r="B189" s="11">
        <v>179</v>
      </c>
      <c r="C189">
        <f>_xlfn.XLOOKUP(A189,已核对收入!$A:$A,已核对收入!$B:$B)</f>
        <v>179</v>
      </c>
      <c r="D189">
        <f t="shared" si="2"/>
        <v>0</v>
      </c>
    </row>
    <row r="190" spans="1:4">
      <c r="A190" s="20" t="s">
        <v>192</v>
      </c>
      <c r="B190" s="11">
        <v>179</v>
      </c>
      <c r="C190">
        <f>_xlfn.XLOOKUP(A190,已核对收入!$A:$A,已核对收入!$B:$B)</f>
        <v>179</v>
      </c>
      <c r="D190">
        <f t="shared" si="2"/>
        <v>0</v>
      </c>
    </row>
    <row r="191" spans="1:4">
      <c r="A191" s="20" t="s">
        <v>193</v>
      </c>
      <c r="B191" s="11">
        <v>169.99</v>
      </c>
      <c r="C191">
        <f>_xlfn.XLOOKUP(A191,已核对收入!$A:$A,已核对收入!$B:$B)</f>
        <v>169.99</v>
      </c>
      <c r="D191">
        <f t="shared" si="2"/>
        <v>0</v>
      </c>
    </row>
    <row r="192" spans="1:4">
      <c r="A192" s="20" t="s">
        <v>194</v>
      </c>
      <c r="B192" s="11">
        <v>179</v>
      </c>
      <c r="C192">
        <f>_xlfn.XLOOKUP(A192,已核对收入!$A:$A,已核对收入!$B:$B)</f>
        <v>179</v>
      </c>
      <c r="D192">
        <f t="shared" si="2"/>
        <v>0</v>
      </c>
    </row>
    <row r="193" spans="1:4">
      <c r="A193" s="20" t="s">
        <v>195</v>
      </c>
      <c r="B193" s="11">
        <v>179</v>
      </c>
      <c r="C193">
        <f>_xlfn.XLOOKUP(A193,已核对收入!$A:$A,已核对收入!$B:$B)</f>
        <v>179</v>
      </c>
      <c r="D193">
        <f t="shared" si="2"/>
        <v>0</v>
      </c>
    </row>
    <row r="194" spans="1:4">
      <c r="A194" s="20" t="s">
        <v>196</v>
      </c>
      <c r="B194" s="11">
        <v>179</v>
      </c>
      <c r="C194">
        <f>_xlfn.XLOOKUP(A194,已核对收入!$A:$A,已核对收入!$B:$B)</f>
        <v>179</v>
      </c>
      <c r="D194">
        <f t="shared" si="2"/>
        <v>0</v>
      </c>
    </row>
    <row r="195" spans="1:4">
      <c r="A195" s="20" t="s">
        <v>197</v>
      </c>
      <c r="B195" s="11">
        <v>179</v>
      </c>
      <c r="C195">
        <f>_xlfn.XLOOKUP(A195,已核对收入!$A:$A,已核对收入!$B:$B)</f>
        <v>179</v>
      </c>
      <c r="D195">
        <f t="shared" ref="D195:D258" si="3">B195-C195</f>
        <v>0</v>
      </c>
    </row>
    <row r="196" spans="1:4">
      <c r="A196" s="20" t="s">
        <v>198</v>
      </c>
      <c r="B196" s="11">
        <v>199</v>
      </c>
      <c r="C196">
        <f>_xlfn.XLOOKUP(A196,已核对收入!$A:$A,已核对收入!$B:$B)</f>
        <v>199</v>
      </c>
      <c r="D196">
        <f t="shared" si="3"/>
        <v>0</v>
      </c>
    </row>
    <row r="197" spans="1:4">
      <c r="A197" s="20" t="s">
        <v>199</v>
      </c>
      <c r="B197" s="11">
        <v>179</v>
      </c>
      <c r="C197">
        <f>_xlfn.XLOOKUP(A197,已核对收入!$A:$A,已核对收入!$B:$B)</f>
        <v>179</v>
      </c>
      <c r="D197">
        <f t="shared" si="3"/>
        <v>0</v>
      </c>
    </row>
    <row r="198" spans="1:4">
      <c r="A198" s="20" t="s">
        <v>200</v>
      </c>
      <c r="B198" s="11">
        <v>179</v>
      </c>
      <c r="C198">
        <f>_xlfn.XLOOKUP(A198,已核对收入!$A:$A,已核对收入!$B:$B)</f>
        <v>179</v>
      </c>
      <c r="D198">
        <f t="shared" si="3"/>
        <v>0</v>
      </c>
    </row>
    <row r="199" spans="1:4">
      <c r="A199" s="20" t="s">
        <v>201</v>
      </c>
      <c r="B199" s="11">
        <v>179</v>
      </c>
      <c r="C199">
        <f>_xlfn.XLOOKUP(A199,已核对收入!$A:$A,已核对收入!$B:$B)</f>
        <v>179</v>
      </c>
      <c r="D199">
        <f t="shared" si="3"/>
        <v>0</v>
      </c>
    </row>
    <row r="200" spans="1:4">
      <c r="A200" s="20" t="s">
        <v>202</v>
      </c>
      <c r="B200" s="11">
        <v>179</v>
      </c>
      <c r="C200">
        <f>_xlfn.XLOOKUP(A200,已核对收入!$A:$A,已核对收入!$B:$B)</f>
        <v>179</v>
      </c>
      <c r="D200">
        <f t="shared" si="3"/>
        <v>0</v>
      </c>
    </row>
    <row r="201" spans="1:4">
      <c r="A201" s="20" t="s">
        <v>203</v>
      </c>
      <c r="B201" s="11">
        <v>179</v>
      </c>
      <c r="C201">
        <f>_xlfn.XLOOKUP(A201,已核对收入!$A:$A,已核对收入!$B:$B)</f>
        <v>179</v>
      </c>
      <c r="D201">
        <f t="shared" si="3"/>
        <v>0</v>
      </c>
    </row>
    <row r="202" spans="1:4">
      <c r="A202" s="20" t="s">
        <v>204</v>
      </c>
      <c r="B202" s="11">
        <v>179</v>
      </c>
      <c r="C202">
        <f>_xlfn.XLOOKUP(A202,已核对收入!$A:$A,已核对收入!$B:$B)</f>
        <v>179</v>
      </c>
      <c r="D202">
        <f t="shared" si="3"/>
        <v>0</v>
      </c>
    </row>
    <row r="203" spans="1:4">
      <c r="A203" s="20" t="s">
        <v>205</v>
      </c>
      <c r="B203" s="11">
        <v>179</v>
      </c>
      <c r="C203">
        <f>_xlfn.XLOOKUP(A203,已核对收入!$A:$A,已核对收入!$B:$B)</f>
        <v>179</v>
      </c>
      <c r="D203">
        <f t="shared" si="3"/>
        <v>0</v>
      </c>
    </row>
    <row r="204" spans="1:4">
      <c r="A204" s="20" t="s">
        <v>206</v>
      </c>
      <c r="B204" s="11">
        <v>179</v>
      </c>
      <c r="C204">
        <f>_xlfn.XLOOKUP(A204,已核对收入!$A:$A,已核对收入!$B:$B)</f>
        <v>179</v>
      </c>
      <c r="D204">
        <f t="shared" si="3"/>
        <v>0</v>
      </c>
    </row>
    <row r="205" spans="1:4">
      <c r="A205" s="20" t="s">
        <v>207</v>
      </c>
      <c r="B205" s="11">
        <v>179</v>
      </c>
      <c r="C205">
        <f>_xlfn.XLOOKUP(A205,已核对收入!$A:$A,已核对收入!$B:$B)</f>
        <v>179</v>
      </c>
      <c r="D205">
        <f t="shared" si="3"/>
        <v>0</v>
      </c>
    </row>
    <row r="206" spans="1:4">
      <c r="A206" s="20" t="s">
        <v>208</v>
      </c>
      <c r="B206" s="11">
        <v>179</v>
      </c>
      <c r="C206">
        <f>_xlfn.XLOOKUP(A206,已核对收入!$A:$A,已核对收入!$B:$B)</f>
        <v>179</v>
      </c>
      <c r="D206">
        <f t="shared" si="3"/>
        <v>0</v>
      </c>
    </row>
    <row r="207" spans="1:4">
      <c r="A207" s="20" t="s">
        <v>209</v>
      </c>
      <c r="B207" s="11">
        <v>179</v>
      </c>
      <c r="C207">
        <f>_xlfn.XLOOKUP(A207,已核对收入!$A:$A,已核对收入!$B:$B)</f>
        <v>179</v>
      </c>
      <c r="D207">
        <f t="shared" si="3"/>
        <v>0</v>
      </c>
    </row>
    <row r="208" spans="1:4">
      <c r="A208" s="20" t="s">
        <v>210</v>
      </c>
      <c r="B208" s="11">
        <v>179</v>
      </c>
      <c r="C208">
        <f>_xlfn.XLOOKUP(A208,已核对收入!$A:$A,已核对收入!$B:$B)</f>
        <v>179</v>
      </c>
      <c r="D208">
        <f t="shared" si="3"/>
        <v>0</v>
      </c>
    </row>
    <row r="209" spans="1:4">
      <c r="A209" s="20" t="s">
        <v>211</v>
      </c>
      <c r="B209" s="11">
        <v>179</v>
      </c>
      <c r="C209">
        <f>_xlfn.XLOOKUP(A209,已核对收入!$A:$A,已核对收入!$B:$B)</f>
        <v>179</v>
      </c>
      <c r="D209">
        <f t="shared" si="3"/>
        <v>0</v>
      </c>
    </row>
    <row r="210" spans="1:4">
      <c r="A210" s="20" t="s">
        <v>212</v>
      </c>
      <c r="B210" s="11">
        <v>179</v>
      </c>
      <c r="C210">
        <f>_xlfn.XLOOKUP(A210,已核对收入!$A:$A,已核对收入!$B:$B)</f>
        <v>179</v>
      </c>
      <c r="D210">
        <f t="shared" si="3"/>
        <v>0</v>
      </c>
    </row>
    <row r="211" spans="1:4">
      <c r="A211" s="20" t="s">
        <v>213</v>
      </c>
      <c r="B211" s="11">
        <v>358</v>
      </c>
      <c r="C211">
        <f>_xlfn.XLOOKUP(A211,已核对收入!$A:$A,已核对收入!$B:$B)</f>
        <v>358</v>
      </c>
      <c r="D211">
        <f t="shared" si="3"/>
        <v>0</v>
      </c>
    </row>
    <row r="212" spans="1:4">
      <c r="A212" s="20" t="s">
        <v>214</v>
      </c>
      <c r="B212" s="11">
        <v>179</v>
      </c>
      <c r="C212">
        <f>_xlfn.XLOOKUP(A212,已核对收入!$A:$A,已核对收入!$B:$B)</f>
        <v>179</v>
      </c>
      <c r="D212">
        <f t="shared" si="3"/>
        <v>0</v>
      </c>
    </row>
    <row r="213" spans="1:4">
      <c r="A213" s="20" t="s">
        <v>215</v>
      </c>
      <c r="B213" s="11">
        <v>179</v>
      </c>
      <c r="C213">
        <f>_xlfn.XLOOKUP(A213,已核对收入!$A:$A,已核对收入!$B:$B)</f>
        <v>179</v>
      </c>
      <c r="D213">
        <f t="shared" si="3"/>
        <v>0</v>
      </c>
    </row>
    <row r="214" spans="1:4">
      <c r="A214" s="20" t="s">
        <v>216</v>
      </c>
      <c r="B214" s="11">
        <v>179</v>
      </c>
      <c r="C214">
        <f>_xlfn.XLOOKUP(A214,已核对收入!$A:$A,已核对收入!$B:$B)</f>
        <v>179</v>
      </c>
      <c r="D214">
        <f t="shared" si="3"/>
        <v>0</v>
      </c>
    </row>
    <row r="215" spans="1:4">
      <c r="A215" s="20" t="s">
        <v>217</v>
      </c>
      <c r="B215" s="11">
        <v>179</v>
      </c>
      <c r="C215">
        <f>_xlfn.XLOOKUP(A215,已核对收入!$A:$A,已核对收入!$B:$B)</f>
        <v>179</v>
      </c>
      <c r="D215">
        <f t="shared" si="3"/>
        <v>0</v>
      </c>
    </row>
    <row r="216" spans="1:4">
      <c r="A216" s="20" t="s">
        <v>218</v>
      </c>
      <c r="B216" s="11">
        <v>179</v>
      </c>
      <c r="C216">
        <f>_xlfn.XLOOKUP(A216,已核对收入!$A:$A,已核对收入!$B:$B)</f>
        <v>179</v>
      </c>
      <c r="D216">
        <f t="shared" si="3"/>
        <v>0</v>
      </c>
    </row>
    <row r="217" spans="1:4">
      <c r="A217" s="20" t="s">
        <v>219</v>
      </c>
      <c r="B217" s="11">
        <v>179</v>
      </c>
      <c r="C217">
        <f>_xlfn.XLOOKUP(A217,已核对收入!$A:$A,已核对收入!$B:$B)</f>
        <v>179</v>
      </c>
      <c r="D217">
        <f t="shared" si="3"/>
        <v>0</v>
      </c>
    </row>
    <row r="218" spans="1:4">
      <c r="A218" s="20" t="s">
        <v>220</v>
      </c>
      <c r="B218" s="11">
        <v>179</v>
      </c>
      <c r="C218">
        <f>_xlfn.XLOOKUP(A218,已核对收入!$A:$A,已核对收入!$B:$B)</f>
        <v>179</v>
      </c>
      <c r="D218">
        <f t="shared" si="3"/>
        <v>0</v>
      </c>
    </row>
    <row r="219" spans="1:4">
      <c r="A219" s="20" t="s">
        <v>221</v>
      </c>
      <c r="B219" s="11">
        <v>179</v>
      </c>
      <c r="C219">
        <f>_xlfn.XLOOKUP(A219,已核对收入!$A:$A,已核对收入!$B:$B)</f>
        <v>179</v>
      </c>
      <c r="D219">
        <f t="shared" si="3"/>
        <v>0</v>
      </c>
    </row>
    <row r="220" spans="1:4">
      <c r="A220" s="20" t="s">
        <v>222</v>
      </c>
      <c r="B220" s="11">
        <v>179</v>
      </c>
      <c r="C220">
        <f>_xlfn.XLOOKUP(A220,已核对收入!$A:$A,已核对收入!$B:$B)</f>
        <v>179</v>
      </c>
      <c r="D220">
        <f t="shared" si="3"/>
        <v>0</v>
      </c>
    </row>
    <row r="221" spans="1:4">
      <c r="A221" s="20" t="s">
        <v>223</v>
      </c>
      <c r="B221" s="11">
        <v>69.9</v>
      </c>
      <c r="C221">
        <f>_xlfn.XLOOKUP(A221,已核对收入!$A:$A,已核对收入!$B:$B)</f>
        <v>69.9</v>
      </c>
      <c r="D221">
        <f t="shared" si="3"/>
        <v>0</v>
      </c>
    </row>
    <row r="222" spans="1:4">
      <c r="A222" s="20" t="s">
        <v>224</v>
      </c>
      <c r="B222" s="11">
        <v>179</v>
      </c>
      <c r="C222">
        <f>_xlfn.XLOOKUP(A222,已核对收入!$A:$A,已核对收入!$B:$B)</f>
        <v>179</v>
      </c>
      <c r="D222">
        <f t="shared" si="3"/>
        <v>0</v>
      </c>
    </row>
    <row r="223" spans="1:4">
      <c r="A223" s="20" t="s">
        <v>225</v>
      </c>
      <c r="B223" s="11">
        <v>179</v>
      </c>
      <c r="C223">
        <f>_xlfn.XLOOKUP(A223,已核对收入!$A:$A,已核对收入!$B:$B)</f>
        <v>179</v>
      </c>
      <c r="D223">
        <f t="shared" si="3"/>
        <v>0</v>
      </c>
    </row>
    <row r="224" spans="1:4">
      <c r="A224" s="20" t="s">
        <v>226</v>
      </c>
      <c r="B224" s="11">
        <v>179</v>
      </c>
      <c r="C224">
        <f>_xlfn.XLOOKUP(A224,已核对收入!$A:$A,已核对收入!$B:$B)</f>
        <v>179</v>
      </c>
      <c r="D224">
        <f t="shared" si="3"/>
        <v>0</v>
      </c>
    </row>
    <row r="225" spans="1:4">
      <c r="A225" s="20" t="s">
        <v>227</v>
      </c>
      <c r="B225" s="11">
        <v>179</v>
      </c>
      <c r="C225">
        <f>_xlfn.XLOOKUP(A225,已核对收入!$A:$A,已核对收入!$B:$B)</f>
        <v>179</v>
      </c>
      <c r="D225">
        <f t="shared" si="3"/>
        <v>0</v>
      </c>
    </row>
    <row r="226" spans="1:4">
      <c r="A226" s="20" t="s">
        <v>228</v>
      </c>
      <c r="B226" s="11">
        <v>179</v>
      </c>
      <c r="C226">
        <f>_xlfn.XLOOKUP(A226,已核对收入!$A:$A,已核对收入!$B:$B)</f>
        <v>179</v>
      </c>
      <c r="D226">
        <f t="shared" si="3"/>
        <v>0</v>
      </c>
    </row>
    <row r="227" spans="1:4">
      <c r="A227" s="20" t="s">
        <v>229</v>
      </c>
      <c r="B227" s="11">
        <v>179</v>
      </c>
      <c r="C227">
        <f>_xlfn.XLOOKUP(A227,已核对收入!$A:$A,已核对收入!$B:$B)</f>
        <v>179</v>
      </c>
      <c r="D227">
        <f t="shared" si="3"/>
        <v>0</v>
      </c>
    </row>
    <row r="228" spans="1:4">
      <c r="A228" s="20" t="s">
        <v>230</v>
      </c>
      <c r="B228" s="11">
        <v>179</v>
      </c>
      <c r="C228">
        <f>_xlfn.XLOOKUP(A228,已核对收入!$A:$A,已核对收入!$B:$B)</f>
        <v>179</v>
      </c>
      <c r="D228">
        <f t="shared" si="3"/>
        <v>0</v>
      </c>
    </row>
    <row r="229" spans="1:4">
      <c r="A229" s="20" t="s">
        <v>231</v>
      </c>
      <c r="B229" s="11">
        <v>179</v>
      </c>
      <c r="C229">
        <f>_xlfn.XLOOKUP(A229,已核对收入!$A:$A,已核对收入!$B:$B)</f>
        <v>179</v>
      </c>
      <c r="D229">
        <f t="shared" si="3"/>
        <v>0</v>
      </c>
    </row>
    <row r="230" spans="1:4">
      <c r="A230" s="20" t="s">
        <v>232</v>
      </c>
      <c r="B230" s="11">
        <v>179</v>
      </c>
      <c r="C230">
        <f>_xlfn.XLOOKUP(A230,已核对收入!$A:$A,已核对收入!$B:$B)</f>
        <v>179</v>
      </c>
      <c r="D230">
        <f t="shared" si="3"/>
        <v>0</v>
      </c>
    </row>
    <row r="231" spans="1:4">
      <c r="A231" s="20" t="s">
        <v>233</v>
      </c>
      <c r="B231" s="11">
        <v>179</v>
      </c>
      <c r="C231">
        <f>_xlfn.XLOOKUP(A231,已核对收入!$A:$A,已核对收入!$B:$B)</f>
        <v>179</v>
      </c>
      <c r="D231">
        <f t="shared" si="3"/>
        <v>0</v>
      </c>
    </row>
    <row r="232" spans="1:4">
      <c r="A232" s="20" t="s">
        <v>234</v>
      </c>
      <c r="B232" s="11">
        <v>69.9</v>
      </c>
      <c r="C232">
        <f>_xlfn.XLOOKUP(A232,已核对收入!$A:$A,已核对收入!$B:$B)</f>
        <v>69.9</v>
      </c>
      <c r="D232">
        <f t="shared" si="3"/>
        <v>0</v>
      </c>
    </row>
    <row r="233" spans="1:4">
      <c r="A233" s="20" t="s">
        <v>235</v>
      </c>
      <c r="B233" s="11">
        <v>179</v>
      </c>
      <c r="C233">
        <f>_xlfn.XLOOKUP(A233,已核对收入!$A:$A,已核对收入!$B:$B)</f>
        <v>179</v>
      </c>
      <c r="D233">
        <f t="shared" si="3"/>
        <v>0</v>
      </c>
    </row>
    <row r="234" spans="1:4">
      <c r="A234" s="20" t="s">
        <v>236</v>
      </c>
      <c r="B234" s="11">
        <v>179</v>
      </c>
      <c r="C234">
        <f>_xlfn.XLOOKUP(A234,已核对收入!$A:$A,已核对收入!$B:$B)</f>
        <v>179</v>
      </c>
      <c r="D234">
        <f t="shared" si="3"/>
        <v>0</v>
      </c>
    </row>
    <row r="235" spans="1:4">
      <c r="A235" s="20" t="s">
        <v>237</v>
      </c>
      <c r="B235" s="11">
        <v>179</v>
      </c>
      <c r="C235">
        <f>_xlfn.XLOOKUP(A235,已核对收入!$A:$A,已核对收入!$B:$B)</f>
        <v>179</v>
      </c>
      <c r="D235">
        <f t="shared" si="3"/>
        <v>0</v>
      </c>
    </row>
    <row r="236" spans="1:4">
      <c r="A236" s="20" t="s">
        <v>238</v>
      </c>
      <c r="B236" s="11">
        <v>179</v>
      </c>
      <c r="C236">
        <f>_xlfn.XLOOKUP(A236,已核对收入!$A:$A,已核对收入!$B:$B)</f>
        <v>179</v>
      </c>
      <c r="D236">
        <f t="shared" si="3"/>
        <v>0</v>
      </c>
    </row>
    <row r="237" spans="1:4">
      <c r="A237" s="20" t="s">
        <v>239</v>
      </c>
      <c r="B237" s="11">
        <v>179</v>
      </c>
      <c r="C237">
        <f>_xlfn.XLOOKUP(A237,已核对收入!$A:$A,已核对收入!$B:$B)</f>
        <v>179</v>
      </c>
      <c r="D237">
        <f t="shared" si="3"/>
        <v>0</v>
      </c>
    </row>
    <row r="238" spans="1:4">
      <c r="A238" s="20" t="s">
        <v>240</v>
      </c>
      <c r="B238" s="11">
        <v>179</v>
      </c>
      <c r="C238">
        <f>_xlfn.XLOOKUP(A238,已核对收入!$A:$A,已核对收入!$B:$B)</f>
        <v>179</v>
      </c>
      <c r="D238">
        <f t="shared" si="3"/>
        <v>0</v>
      </c>
    </row>
    <row r="239" spans="1:4">
      <c r="A239" s="20" t="s">
        <v>241</v>
      </c>
      <c r="B239" s="11">
        <v>179</v>
      </c>
      <c r="C239">
        <f>_xlfn.XLOOKUP(A239,已核对收入!$A:$A,已核对收入!$B:$B)</f>
        <v>179</v>
      </c>
      <c r="D239">
        <f t="shared" si="3"/>
        <v>0</v>
      </c>
    </row>
    <row r="240" spans="1:4">
      <c r="A240" s="20" t="s">
        <v>242</v>
      </c>
      <c r="B240" s="11">
        <v>179</v>
      </c>
      <c r="C240">
        <f>_xlfn.XLOOKUP(A240,已核对收入!$A:$A,已核对收入!$B:$B)</f>
        <v>179</v>
      </c>
      <c r="D240">
        <f t="shared" si="3"/>
        <v>0</v>
      </c>
    </row>
    <row r="241" spans="1:4">
      <c r="A241" s="20" t="s">
        <v>243</v>
      </c>
      <c r="B241" s="11">
        <v>179</v>
      </c>
      <c r="C241">
        <f>_xlfn.XLOOKUP(A241,已核对收入!$A:$A,已核对收入!$B:$B)</f>
        <v>179</v>
      </c>
      <c r="D241">
        <f t="shared" si="3"/>
        <v>0</v>
      </c>
    </row>
    <row r="242" spans="1:4">
      <c r="A242" s="20" t="s">
        <v>244</v>
      </c>
      <c r="B242" s="11">
        <v>179</v>
      </c>
      <c r="C242">
        <f>_xlfn.XLOOKUP(A242,已核对收入!$A:$A,已核对收入!$B:$B)</f>
        <v>179</v>
      </c>
      <c r="D242">
        <f t="shared" si="3"/>
        <v>0</v>
      </c>
    </row>
    <row r="243" spans="1:4">
      <c r="A243" s="20" t="s">
        <v>245</v>
      </c>
      <c r="B243" s="11">
        <v>179</v>
      </c>
      <c r="C243">
        <f>_xlfn.XLOOKUP(A243,已核对收入!$A:$A,已核对收入!$B:$B)</f>
        <v>179</v>
      </c>
      <c r="D243">
        <f t="shared" si="3"/>
        <v>0</v>
      </c>
    </row>
    <row r="244" spans="1:4">
      <c r="A244" s="20" t="s">
        <v>246</v>
      </c>
      <c r="B244" s="11">
        <v>179</v>
      </c>
      <c r="C244">
        <f>_xlfn.XLOOKUP(A244,已核对收入!$A:$A,已核对收入!$B:$B)</f>
        <v>179</v>
      </c>
      <c r="D244">
        <f t="shared" si="3"/>
        <v>0</v>
      </c>
    </row>
    <row r="245" spans="1:4">
      <c r="A245" s="20" t="s">
        <v>247</v>
      </c>
      <c r="B245" s="11">
        <v>179</v>
      </c>
      <c r="C245">
        <f>_xlfn.XLOOKUP(A245,已核对收入!$A:$A,已核对收入!$B:$B)</f>
        <v>179</v>
      </c>
      <c r="D245">
        <f t="shared" si="3"/>
        <v>0</v>
      </c>
    </row>
    <row r="246" spans="1:4">
      <c r="A246" s="20" t="s">
        <v>248</v>
      </c>
      <c r="B246" s="11">
        <v>179</v>
      </c>
      <c r="C246">
        <f>_xlfn.XLOOKUP(A246,已核对收入!$A:$A,已核对收入!$B:$B)</f>
        <v>179</v>
      </c>
      <c r="D246">
        <f t="shared" si="3"/>
        <v>0</v>
      </c>
    </row>
    <row r="247" spans="1:4">
      <c r="A247" s="20" t="s">
        <v>249</v>
      </c>
      <c r="B247" s="11">
        <v>179</v>
      </c>
      <c r="C247">
        <f>_xlfn.XLOOKUP(A247,已核对收入!$A:$A,已核对收入!$B:$B)</f>
        <v>179</v>
      </c>
      <c r="D247">
        <f t="shared" si="3"/>
        <v>0</v>
      </c>
    </row>
    <row r="248" spans="1:4">
      <c r="A248" s="20" t="s">
        <v>250</v>
      </c>
      <c r="B248" s="11">
        <v>179</v>
      </c>
      <c r="C248">
        <f>_xlfn.XLOOKUP(A248,已核对收入!$A:$A,已核对收入!$B:$B)</f>
        <v>179</v>
      </c>
      <c r="D248">
        <f t="shared" si="3"/>
        <v>0</v>
      </c>
    </row>
    <row r="249" spans="1:4">
      <c r="A249" s="20" t="s">
        <v>251</v>
      </c>
      <c r="B249" s="11">
        <v>179</v>
      </c>
      <c r="C249">
        <f>_xlfn.XLOOKUP(A249,已核对收入!$A:$A,已核对收入!$B:$B)</f>
        <v>179</v>
      </c>
      <c r="D249">
        <f t="shared" si="3"/>
        <v>0</v>
      </c>
    </row>
    <row r="250" spans="1:4">
      <c r="A250" s="20" t="s">
        <v>252</v>
      </c>
      <c r="B250" s="11">
        <v>179</v>
      </c>
      <c r="C250">
        <f>_xlfn.XLOOKUP(A250,已核对收入!$A:$A,已核对收入!$B:$B)</f>
        <v>179</v>
      </c>
      <c r="D250">
        <f t="shared" si="3"/>
        <v>0</v>
      </c>
    </row>
    <row r="251" spans="1:4">
      <c r="A251" s="20" t="s">
        <v>253</v>
      </c>
      <c r="B251" s="11">
        <v>179</v>
      </c>
      <c r="C251">
        <f>_xlfn.XLOOKUP(A251,已核对收入!$A:$A,已核对收入!$B:$B)</f>
        <v>179</v>
      </c>
      <c r="D251">
        <f t="shared" si="3"/>
        <v>0</v>
      </c>
    </row>
    <row r="252" spans="1:4">
      <c r="A252" s="20" t="s">
        <v>254</v>
      </c>
      <c r="B252" s="11">
        <v>179</v>
      </c>
      <c r="C252">
        <f>_xlfn.XLOOKUP(A252,已核对收入!$A:$A,已核对收入!$B:$B)</f>
        <v>179</v>
      </c>
      <c r="D252">
        <f t="shared" si="3"/>
        <v>0</v>
      </c>
    </row>
    <row r="253" spans="1:4">
      <c r="A253" s="20" t="s">
        <v>255</v>
      </c>
      <c r="B253" s="11">
        <v>179</v>
      </c>
      <c r="C253">
        <f>_xlfn.XLOOKUP(A253,已核对收入!$A:$A,已核对收入!$B:$B)</f>
        <v>179</v>
      </c>
      <c r="D253">
        <f t="shared" si="3"/>
        <v>0</v>
      </c>
    </row>
    <row r="254" spans="1:4">
      <c r="A254" s="20" t="s">
        <v>256</v>
      </c>
      <c r="B254" s="11">
        <v>179</v>
      </c>
      <c r="C254">
        <f>_xlfn.XLOOKUP(A254,已核对收入!$A:$A,已核对收入!$B:$B)</f>
        <v>179</v>
      </c>
      <c r="D254">
        <f t="shared" si="3"/>
        <v>0</v>
      </c>
    </row>
    <row r="255" spans="1:4">
      <c r="A255" s="20" t="s">
        <v>257</v>
      </c>
      <c r="B255" s="11">
        <v>179</v>
      </c>
      <c r="C255">
        <f>_xlfn.XLOOKUP(A255,已核对收入!$A:$A,已核对收入!$B:$B)</f>
        <v>179</v>
      </c>
      <c r="D255">
        <f t="shared" si="3"/>
        <v>0</v>
      </c>
    </row>
    <row r="256" spans="1:4">
      <c r="A256" s="20" t="s">
        <v>258</v>
      </c>
      <c r="B256" s="11">
        <v>179</v>
      </c>
      <c r="C256">
        <f>_xlfn.XLOOKUP(A256,已核对收入!$A:$A,已核对收入!$B:$B)</f>
        <v>179</v>
      </c>
      <c r="D256">
        <f t="shared" si="3"/>
        <v>0</v>
      </c>
    </row>
    <row r="257" spans="1:4">
      <c r="A257" s="20" t="s">
        <v>259</v>
      </c>
      <c r="B257" s="11">
        <v>179</v>
      </c>
      <c r="C257">
        <f>_xlfn.XLOOKUP(A257,已核对收入!$A:$A,已核对收入!$B:$B)</f>
        <v>179</v>
      </c>
      <c r="D257">
        <f t="shared" si="3"/>
        <v>0</v>
      </c>
    </row>
    <row r="258" spans="1:4">
      <c r="A258" s="20" t="s">
        <v>260</v>
      </c>
      <c r="B258" s="11">
        <v>160.98</v>
      </c>
      <c r="C258">
        <f>_xlfn.XLOOKUP(A258,已核对收入!$A:$A,已核对收入!$B:$B)</f>
        <v>160.98</v>
      </c>
      <c r="D258">
        <f t="shared" si="3"/>
        <v>0</v>
      </c>
    </row>
    <row r="259" spans="1:4">
      <c r="A259" s="20" t="s">
        <v>261</v>
      </c>
      <c r="B259" s="11">
        <v>179</v>
      </c>
      <c r="C259">
        <f>_xlfn.XLOOKUP(A259,已核对收入!$A:$A,已核对收入!$B:$B)</f>
        <v>179</v>
      </c>
      <c r="D259">
        <f t="shared" ref="D259:D322" si="4">B259-C259</f>
        <v>0</v>
      </c>
    </row>
    <row r="260" spans="1:4">
      <c r="A260" s="20" t="s">
        <v>262</v>
      </c>
      <c r="B260" s="11">
        <v>179</v>
      </c>
      <c r="C260">
        <f>_xlfn.XLOOKUP(A260,已核对收入!$A:$A,已核对收入!$B:$B)</f>
        <v>179</v>
      </c>
      <c r="D260">
        <f t="shared" si="4"/>
        <v>0</v>
      </c>
    </row>
    <row r="261" spans="1:4">
      <c r="A261" s="20" t="s">
        <v>263</v>
      </c>
      <c r="B261" s="11">
        <v>179</v>
      </c>
      <c r="C261">
        <f>_xlfn.XLOOKUP(A261,已核对收入!$A:$A,已核对收入!$B:$B)</f>
        <v>179</v>
      </c>
      <c r="D261">
        <f t="shared" si="4"/>
        <v>0</v>
      </c>
    </row>
    <row r="262" spans="1:4">
      <c r="A262" s="20" t="s">
        <v>264</v>
      </c>
      <c r="B262" s="11">
        <v>179</v>
      </c>
      <c r="C262">
        <f>_xlfn.XLOOKUP(A262,已核对收入!$A:$A,已核对收入!$B:$B)</f>
        <v>179</v>
      </c>
      <c r="D262">
        <f t="shared" si="4"/>
        <v>0</v>
      </c>
    </row>
    <row r="263" spans="1:4">
      <c r="A263" s="20" t="s">
        <v>265</v>
      </c>
      <c r="B263" s="11">
        <v>179</v>
      </c>
      <c r="C263">
        <f>_xlfn.XLOOKUP(A263,已核对收入!$A:$A,已核对收入!$B:$B)</f>
        <v>179</v>
      </c>
      <c r="D263">
        <f t="shared" si="4"/>
        <v>0</v>
      </c>
    </row>
    <row r="264" spans="1:4">
      <c r="A264" s="20" t="s">
        <v>266</v>
      </c>
      <c r="B264" s="11">
        <v>179</v>
      </c>
      <c r="C264">
        <f>_xlfn.XLOOKUP(A264,已核对收入!$A:$A,已核对收入!$B:$B)</f>
        <v>179</v>
      </c>
      <c r="D264">
        <f t="shared" si="4"/>
        <v>0</v>
      </c>
    </row>
    <row r="265" spans="1:4">
      <c r="A265" s="20" t="s">
        <v>267</v>
      </c>
      <c r="B265" s="11">
        <v>179</v>
      </c>
      <c r="C265">
        <f>_xlfn.XLOOKUP(A265,已核对收入!$A:$A,已核对收入!$B:$B)</f>
        <v>179</v>
      </c>
      <c r="D265">
        <f t="shared" si="4"/>
        <v>0</v>
      </c>
    </row>
    <row r="266" spans="1:4">
      <c r="A266" s="20" t="s">
        <v>268</v>
      </c>
      <c r="B266" s="11">
        <v>179</v>
      </c>
      <c r="C266">
        <f>_xlfn.XLOOKUP(A266,已核对收入!$A:$A,已核对收入!$B:$B)</f>
        <v>179</v>
      </c>
      <c r="D266">
        <f t="shared" si="4"/>
        <v>0</v>
      </c>
    </row>
    <row r="267" spans="1:4">
      <c r="A267" s="20" t="s">
        <v>269</v>
      </c>
      <c r="B267" s="11">
        <v>179</v>
      </c>
      <c r="C267">
        <f>_xlfn.XLOOKUP(A267,已核对收入!$A:$A,已核对收入!$B:$B)</f>
        <v>179</v>
      </c>
      <c r="D267">
        <f t="shared" si="4"/>
        <v>0</v>
      </c>
    </row>
    <row r="268" spans="1:4">
      <c r="A268" s="20" t="s">
        <v>270</v>
      </c>
      <c r="B268" s="11">
        <v>179</v>
      </c>
      <c r="C268">
        <f>_xlfn.XLOOKUP(A268,已核对收入!$A:$A,已核对收入!$B:$B)</f>
        <v>179</v>
      </c>
      <c r="D268">
        <f t="shared" si="4"/>
        <v>0</v>
      </c>
    </row>
    <row r="269" spans="1:4">
      <c r="A269" s="20" t="s">
        <v>271</v>
      </c>
      <c r="B269" s="11">
        <v>179</v>
      </c>
      <c r="C269">
        <f>_xlfn.XLOOKUP(A269,已核对收入!$A:$A,已核对收入!$B:$B)</f>
        <v>179</v>
      </c>
      <c r="D269">
        <f t="shared" si="4"/>
        <v>0</v>
      </c>
    </row>
    <row r="270" spans="1:4">
      <c r="A270" s="20" t="s">
        <v>272</v>
      </c>
      <c r="B270" s="11">
        <v>179</v>
      </c>
      <c r="C270">
        <f>_xlfn.XLOOKUP(A270,已核对收入!$A:$A,已核对收入!$B:$B)</f>
        <v>179</v>
      </c>
      <c r="D270">
        <f t="shared" si="4"/>
        <v>0</v>
      </c>
    </row>
    <row r="271" spans="1:4">
      <c r="A271" s="20" t="s">
        <v>273</v>
      </c>
      <c r="B271" s="11">
        <v>179</v>
      </c>
      <c r="C271">
        <f>_xlfn.XLOOKUP(A271,已核对收入!$A:$A,已核对收入!$B:$B)</f>
        <v>179</v>
      </c>
      <c r="D271">
        <f t="shared" si="4"/>
        <v>0</v>
      </c>
    </row>
    <row r="272" spans="1:4">
      <c r="A272" s="20" t="s">
        <v>274</v>
      </c>
      <c r="B272" s="11">
        <v>179</v>
      </c>
      <c r="C272">
        <f>_xlfn.XLOOKUP(A272,已核对收入!$A:$A,已核对收入!$B:$B)</f>
        <v>179</v>
      </c>
      <c r="D272">
        <f t="shared" si="4"/>
        <v>0</v>
      </c>
    </row>
    <row r="273" spans="1:4">
      <c r="A273" s="20" t="s">
        <v>275</v>
      </c>
      <c r="B273" s="11">
        <v>179</v>
      </c>
      <c r="C273">
        <f>_xlfn.XLOOKUP(A273,已核对收入!$A:$A,已核对收入!$B:$B)</f>
        <v>179</v>
      </c>
      <c r="D273">
        <f t="shared" si="4"/>
        <v>0</v>
      </c>
    </row>
    <row r="274" spans="1:4">
      <c r="A274" s="20" t="s">
        <v>276</v>
      </c>
      <c r="B274" s="11">
        <v>179</v>
      </c>
      <c r="C274">
        <f>_xlfn.XLOOKUP(A274,已核对收入!$A:$A,已核对收入!$B:$B)</f>
        <v>179</v>
      </c>
      <c r="D274">
        <f t="shared" si="4"/>
        <v>0</v>
      </c>
    </row>
    <row r="275" spans="1:4">
      <c r="A275" s="20" t="s">
        <v>277</v>
      </c>
      <c r="B275" s="11">
        <v>179</v>
      </c>
      <c r="C275">
        <f>_xlfn.XLOOKUP(A275,已核对收入!$A:$A,已核对收入!$B:$B)</f>
        <v>179</v>
      </c>
      <c r="D275">
        <f t="shared" si="4"/>
        <v>0</v>
      </c>
    </row>
    <row r="276" spans="1:4">
      <c r="A276" s="20" t="s">
        <v>278</v>
      </c>
      <c r="B276" s="11">
        <v>179</v>
      </c>
      <c r="C276">
        <f>_xlfn.XLOOKUP(A276,已核对收入!$A:$A,已核对收入!$B:$B)</f>
        <v>179</v>
      </c>
      <c r="D276">
        <f t="shared" si="4"/>
        <v>0</v>
      </c>
    </row>
    <row r="277" spans="1:4">
      <c r="A277" s="20" t="s">
        <v>279</v>
      </c>
      <c r="B277" s="11">
        <v>69.9</v>
      </c>
      <c r="C277">
        <f>_xlfn.XLOOKUP(A277,已核对收入!$A:$A,已核对收入!$B:$B)</f>
        <v>69.9</v>
      </c>
      <c r="D277">
        <f t="shared" si="4"/>
        <v>0</v>
      </c>
    </row>
    <row r="278" spans="1:4">
      <c r="A278" s="20" t="s">
        <v>280</v>
      </c>
      <c r="B278" s="11">
        <v>179</v>
      </c>
      <c r="C278">
        <f>_xlfn.XLOOKUP(A278,已核对收入!$A:$A,已核对收入!$B:$B)</f>
        <v>179</v>
      </c>
      <c r="D278">
        <f t="shared" si="4"/>
        <v>0</v>
      </c>
    </row>
    <row r="279" spans="1:4">
      <c r="A279" s="20" t="s">
        <v>281</v>
      </c>
      <c r="B279" s="11">
        <v>179</v>
      </c>
      <c r="C279">
        <f>_xlfn.XLOOKUP(A279,已核对收入!$A:$A,已核对收入!$B:$B)</f>
        <v>179</v>
      </c>
      <c r="D279">
        <f t="shared" si="4"/>
        <v>0</v>
      </c>
    </row>
    <row r="280" spans="1:4">
      <c r="A280" s="20" t="s">
        <v>282</v>
      </c>
      <c r="B280" s="11">
        <v>179</v>
      </c>
      <c r="C280">
        <f>_xlfn.XLOOKUP(A280,已核对收入!$A:$A,已核对收入!$B:$B)</f>
        <v>179</v>
      </c>
      <c r="D280">
        <f t="shared" si="4"/>
        <v>0</v>
      </c>
    </row>
    <row r="281" spans="1:4">
      <c r="A281" s="20" t="s">
        <v>283</v>
      </c>
      <c r="B281" s="11">
        <v>179</v>
      </c>
      <c r="C281">
        <f>_xlfn.XLOOKUP(A281,已核对收入!$A:$A,已核对收入!$B:$B)</f>
        <v>179</v>
      </c>
      <c r="D281">
        <f t="shared" si="4"/>
        <v>0</v>
      </c>
    </row>
    <row r="282" spans="1:4">
      <c r="A282" s="20" t="s">
        <v>284</v>
      </c>
      <c r="B282" s="11">
        <v>219</v>
      </c>
      <c r="C282">
        <f>_xlfn.XLOOKUP(A282,已核对收入!$A:$A,已核对收入!$B:$B)</f>
        <v>219</v>
      </c>
      <c r="D282">
        <f t="shared" si="4"/>
        <v>0</v>
      </c>
    </row>
    <row r="283" spans="1:4">
      <c r="A283" s="20" t="s">
        <v>285</v>
      </c>
      <c r="B283" s="11">
        <v>179</v>
      </c>
      <c r="C283">
        <f>_xlfn.XLOOKUP(A283,已核对收入!$A:$A,已核对收入!$B:$B)</f>
        <v>179</v>
      </c>
      <c r="D283">
        <f t="shared" si="4"/>
        <v>0</v>
      </c>
    </row>
    <row r="284" spans="1:4">
      <c r="A284" s="20" t="s">
        <v>286</v>
      </c>
      <c r="B284" s="11">
        <v>179</v>
      </c>
      <c r="C284">
        <f>_xlfn.XLOOKUP(A284,已核对收入!$A:$A,已核对收入!$B:$B)</f>
        <v>179</v>
      </c>
      <c r="D284">
        <f t="shared" si="4"/>
        <v>0</v>
      </c>
    </row>
    <row r="285" spans="1:4">
      <c r="A285" s="20" t="s">
        <v>287</v>
      </c>
      <c r="B285" s="11">
        <v>179</v>
      </c>
      <c r="C285">
        <f>_xlfn.XLOOKUP(A285,已核对收入!$A:$A,已核对收入!$B:$B)</f>
        <v>179</v>
      </c>
      <c r="D285">
        <f t="shared" si="4"/>
        <v>0</v>
      </c>
    </row>
    <row r="286" spans="1:4">
      <c r="A286" s="20" t="s">
        <v>288</v>
      </c>
      <c r="B286" s="11">
        <v>179</v>
      </c>
      <c r="C286">
        <f>_xlfn.XLOOKUP(A286,已核对收入!$A:$A,已核对收入!$B:$B)</f>
        <v>179</v>
      </c>
      <c r="D286">
        <f t="shared" si="4"/>
        <v>0</v>
      </c>
    </row>
    <row r="287" spans="1:4">
      <c r="A287" s="20" t="s">
        <v>289</v>
      </c>
      <c r="B287" s="11">
        <v>179</v>
      </c>
      <c r="C287">
        <f>_xlfn.XLOOKUP(A287,已核对收入!$A:$A,已核对收入!$B:$B)</f>
        <v>179</v>
      </c>
      <c r="D287">
        <f t="shared" si="4"/>
        <v>0</v>
      </c>
    </row>
    <row r="288" spans="1:4">
      <c r="A288" s="20" t="s">
        <v>290</v>
      </c>
      <c r="B288" s="11">
        <v>179</v>
      </c>
      <c r="C288">
        <f>_xlfn.XLOOKUP(A288,已核对收入!$A:$A,已核对收入!$B:$B)</f>
        <v>179</v>
      </c>
      <c r="D288">
        <f t="shared" si="4"/>
        <v>0</v>
      </c>
    </row>
    <row r="289" spans="1:4">
      <c r="A289" s="20" t="s">
        <v>291</v>
      </c>
      <c r="B289" s="11">
        <v>179</v>
      </c>
      <c r="C289">
        <f>_xlfn.XLOOKUP(A289,已核对收入!$A:$A,已核对收入!$B:$B)</f>
        <v>179</v>
      </c>
      <c r="D289">
        <f t="shared" si="4"/>
        <v>0</v>
      </c>
    </row>
    <row r="290" spans="1:4">
      <c r="A290" s="20" t="s">
        <v>292</v>
      </c>
      <c r="B290" s="11">
        <v>179</v>
      </c>
      <c r="C290">
        <f>_xlfn.XLOOKUP(A290,已核对收入!$A:$A,已核对收入!$B:$B)</f>
        <v>179</v>
      </c>
      <c r="D290">
        <f t="shared" si="4"/>
        <v>0</v>
      </c>
    </row>
    <row r="291" spans="1:4">
      <c r="A291" s="20" t="s">
        <v>293</v>
      </c>
      <c r="B291" s="11">
        <v>179</v>
      </c>
      <c r="C291">
        <f>_xlfn.XLOOKUP(A291,已核对收入!$A:$A,已核对收入!$B:$B)</f>
        <v>179</v>
      </c>
      <c r="D291">
        <f t="shared" si="4"/>
        <v>0</v>
      </c>
    </row>
    <row r="292" spans="1:4">
      <c r="A292" s="20" t="s">
        <v>294</v>
      </c>
      <c r="B292" s="11">
        <v>179</v>
      </c>
      <c r="C292">
        <f>_xlfn.XLOOKUP(A292,已核对收入!$A:$A,已核对收入!$B:$B)</f>
        <v>179</v>
      </c>
      <c r="D292">
        <f t="shared" si="4"/>
        <v>0</v>
      </c>
    </row>
    <row r="293" spans="1:4">
      <c r="A293" s="20" t="s">
        <v>295</v>
      </c>
      <c r="B293" s="11">
        <v>179</v>
      </c>
      <c r="C293">
        <f>_xlfn.XLOOKUP(A293,已核对收入!$A:$A,已核对收入!$B:$B)</f>
        <v>179</v>
      </c>
      <c r="D293">
        <f t="shared" si="4"/>
        <v>0</v>
      </c>
    </row>
    <row r="294" spans="1:4">
      <c r="A294" s="20" t="s">
        <v>296</v>
      </c>
      <c r="B294" s="11">
        <v>179</v>
      </c>
      <c r="C294">
        <f>_xlfn.XLOOKUP(A294,已核对收入!$A:$A,已核对收入!$B:$B)</f>
        <v>179</v>
      </c>
      <c r="D294">
        <f t="shared" si="4"/>
        <v>0</v>
      </c>
    </row>
    <row r="295" spans="1:4">
      <c r="A295" s="20" t="s">
        <v>297</v>
      </c>
      <c r="B295" s="11">
        <v>179</v>
      </c>
      <c r="C295">
        <f>_xlfn.XLOOKUP(A295,已核对收入!$A:$A,已核对收入!$B:$B)</f>
        <v>179</v>
      </c>
      <c r="D295">
        <f t="shared" si="4"/>
        <v>0</v>
      </c>
    </row>
    <row r="296" spans="1:4">
      <c r="A296" s="20" t="s">
        <v>298</v>
      </c>
      <c r="B296" s="11">
        <v>179</v>
      </c>
      <c r="C296">
        <f>_xlfn.XLOOKUP(A296,已核对收入!$A:$A,已核对收入!$B:$B)</f>
        <v>179</v>
      </c>
      <c r="D296">
        <f t="shared" si="4"/>
        <v>0</v>
      </c>
    </row>
    <row r="297" spans="1:4">
      <c r="A297" s="20" t="s">
        <v>299</v>
      </c>
      <c r="B297" s="11">
        <v>179</v>
      </c>
      <c r="C297">
        <f>_xlfn.XLOOKUP(A297,已核对收入!$A:$A,已核对收入!$B:$B)</f>
        <v>179</v>
      </c>
      <c r="D297">
        <f t="shared" si="4"/>
        <v>0</v>
      </c>
    </row>
    <row r="298" spans="1:4">
      <c r="A298" s="20" t="s">
        <v>300</v>
      </c>
      <c r="B298" s="11">
        <v>179</v>
      </c>
      <c r="C298">
        <f>_xlfn.XLOOKUP(A298,已核对收入!$A:$A,已核对收入!$B:$B)</f>
        <v>179</v>
      </c>
      <c r="D298">
        <f t="shared" si="4"/>
        <v>0</v>
      </c>
    </row>
    <row r="299" spans="1:4">
      <c r="A299" s="20" t="s">
        <v>301</v>
      </c>
      <c r="B299" s="11">
        <v>179</v>
      </c>
      <c r="C299">
        <f>_xlfn.XLOOKUP(A299,已核对收入!$A:$A,已核对收入!$B:$B)</f>
        <v>179</v>
      </c>
      <c r="D299">
        <f t="shared" si="4"/>
        <v>0</v>
      </c>
    </row>
    <row r="300" spans="1:4">
      <c r="A300" s="20" t="s">
        <v>302</v>
      </c>
      <c r="B300" s="11">
        <v>179</v>
      </c>
      <c r="C300">
        <f>_xlfn.XLOOKUP(A300,已核对收入!$A:$A,已核对收入!$B:$B)</f>
        <v>179</v>
      </c>
      <c r="D300">
        <f t="shared" si="4"/>
        <v>0</v>
      </c>
    </row>
    <row r="301" spans="1:4">
      <c r="A301" s="20" t="s">
        <v>303</v>
      </c>
      <c r="B301" s="11">
        <v>179</v>
      </c>
      <c r="C301">
        <f>_xlfn.XLOOKUP(A301,已核对收入!$A:$A,已核对收入!$B:$B)</f>
        <v>179</v>
      </c>
      <c r="D301">
        <f t="shared" si="4"/>
        <v>0</v>
      </c>
    </row>
    <row r="302" spans="1:4">
      <c r="A302" s="20" t="s">
        <v>304</v>
      </c>
      <c r="B302" s="11">
        <v>179</v>
      </c>
      <c r="C302">
        <f>_xlfn.XLOOKUP(A302,已核对收入!$A:$A,已核对收入!$B:$B)</f>
        <v>179</v>
      </c>
      <c r="D302">
        <f t="shared" si="4"/>
        <v>0</v>
      </c>
    </row>
    <row r="303" spans="1:4">
      <c r="A303" s="20" t="s">
        <v>305</v>
      </c>
      <c r="B303" s="11">
        <v>179</v>
      </c>
      <c r="C303">
        <f>_xlfn.XLOOKUP(A303,已核对收入!$A:$A,已核对收入!$B:$B)</f>
        <v>179</v>
      </c>
      <c r="D303">
        <f t="shared" si="4"/>
        <v>0</v>
      </c>
    </row>
    <row r="304" spans="1:4">
      <c r="A304" s="20" t="s">
        <v>306</v>
      </c>
      <c r="B304" s="11">
        <v>179</v>
      </c>
      <c r="C304">
        <f>_xlfn.XLOOKUP(A304,已核对收入!$A:$A,已核对收入!$B:$B)</f>
        <v>179</v>
      </c>
      <c r="D304">
        <f t="shared" si="4"/>
        <v>0</v>
      </c>
    </row>
    <row r="305" spans="1:4">
      <c r="A305" s="20" t="s">
        <v>307</v>
      </c>
      <c r="B305" s="11">
        <v>179</v>
      </c>
      <c r="C305">
        <f>_xlfn.XLOOKUP(A305,已核对收入!$A:$A,已核对收入!$B:$B)</f>
        <v>179</v>
      </c>
      <c r="D305">
        <f t="shared" si="4"/>
        <v>0</v>
      </c>
    </row>
    <row r="306" spans="1:4">
      <c r="A306" s="20" t="s">
        <v>308</v>
      </c>
      <c r="B306" s="11">
        <v>179</v>
      </c>
      <c r="C306">
        <f>_xlfn.XLOOKUP(A306,已核对收入!$A:$A,已核对收入!$B:$B)</f>
        <v>179</v>
      </c>
      <c r="D306">
        <f t="shared" si="4"/>
        <v>0</v>
      </c>
    </row>
    <row r="307" spans="1:4">
      <c r="A307" s="20" t="s">
        <v>309</v>
      </c>
      <c r="B307" s="11">
        <v>179</v>
      </c>
      <c r="C307">
        <f>_xlfn.XLOOKUP(A307,已核对收入!$A:$A,已核对收入!$B:$B)</f>
        <v>179</v>
      </c>
      <c r="D307">
        <f t="shared" si="4"/>
        <v>0</v>
      </c>
    </row>
    <row r="308" spans="1:4">
      <c r="A308" s="20" t="s">
        <v>310</v>
      </c>
      <c r="B308" s="11">
        <v>179</v>
      </c>
      <c r="C308">
        <f>_xlfn.XLOOKUP(A308,已核对收入!$A:$A,已核对收入!$B:$B)</f>
        <v>179</v>
      </c>
      <c r="D308">
        <f t="shared" si="4"/>
        <v>0</v>
      </c>
    </row>
    <row r="309" spans="1:4">
      <c r="A309" s="20" t="s">
        <v>311</v>
      </c>
      <c r="B309" s="11">
        <v>179</v>
      </c>
      <c r="C309">
        <f>_xlfn.XLOOKUP(A309,已核对收入!$A:$A,已核对收入!$B:$B)</f>
        <v>179</v>
      </c>
      <c r="D309">
        <f t="shared" si="4"/>
        <v>0</v>
      </c>
    </row>
    <row r="310" spans="1:4">
      <c r="A310" s="20" t="s">
        <v>312</v>
      </c>
      <c r="B310" s="11">
        <v>179</v>
      </c>
      <c r="C310">
        <f>_xlfn.XLOOKUP(A310,已核对收入!$A:$A,已核对收入!$B:$B)</f>
        <v>179</v>
      </c>
      <c r="D310">
        <f t="shared" si="4"/>
        <v>0</v>
      </c>
    </row>
    <row r="311" spans="1:4">
      <c r="A311" s="20" t="s">
        <v>313</v>
      </c>
      <c r="B311" s="11">
        <v>179</v>
      </c>
      <c r="C311">
        <f>_xlfn.XLOOKUP(A311,已核对收入!$A:$A,已核对收入!$B:$B)</f>
        <v>179</v>
      </c>
      <c r="D311">
        <f t="shared" si="4"/>
        <v>0</v>
      </c>
    </row>
    <row r="312" spans="1:4">
      <c r="A312" s="20" t="s">
        <v>314</v>
      </c>
      <c r="B312" s="11">
        <v>179</v>
      </c>
      <c r="C312">
        <f>_xlfn.XLOOKUP(A312,已核对收入!$A:$A,已核对收入!$B:$B)</f>
        <v>179</v>
      </c>
      <c r="D312">
        <f t="shared" si="4"/>
        <v>0</v>
      </c>
    </row>
    <row r="313" spans="1:4">
      <c r="A313" s="20" t="s">
        <v>315</v>
      </c>
      <c r="B313" s="11">
        <v>179</v>
      </c>
      <c r="C313">
        <f>_xlfn.XLOOKUP(A313,已核对收入!$A:$A,已核对收入!$B:$B)</f>
        <v>179</v>
      </c>
      <c r="D313">
        <f t="shared" si="4"/>
        <v>0</v>
      </c>
    </row>
    <row r="314" spans="1:4">
      <c r="A314" s="20" t="s">
        <v>316</v>
      </c>
      <c r="B314" s="11">
        <v>179</v>
      </c>
      <c r="C314">
        <f>_xlfn.XLOOKUP(A314,已核对收入!$A:$A,已核对收入!$B:$B)</f>
        <v>179</v>
      </c>
      <c r="D314">
        <f t="shared" si="4"/>
        <v>0</v>
      </c>
    </row>
    <row r="315" spans="1:4">
      <c r="A315" s="20" t="s">
        <v>317</v>
      </c>
      <c r="B315" s="11">
        <v>179</v>
      </c>
      <c r="C315">
        <f>_xlfn.XLOOKUP(A315,已核对收入!$A:$A,已核对收入!$B:$B)</f>
        <v>179</v>
      </c>
      <c r="D315">
        <f t="shared" si="4"/>
        <v>0</v>
      </c>
    </row>
    <row r="316" spans="1:4">
      <c r="A316" s="20" t="s">
        <v>318</v>
      </c>
      <c r="B316" s="11">
        <v>179</v>
      </c>
      <c r="C316">
        <f>_xlfn.XLOOKUP(A316,已核对收入!$A:$A,已核对收入!$B:$B)</f>
        <v>179</v>
      </c>
      <c r="D316">
        <f t="shared" si="4"/>
        <v>0</v>
      </c>
    </row>
    <row r="317" spans="1:4">
      <c r="A317" s="20" t="s">
        <v>319</v>
      </c>
      <c r="B317" s="11">
        <v>179</v>
      </c>
      <c r="C317">
        <f>_xlfn.XLOOKUP(A317,已核对收入!$A:$A,已核对收入!$B:$B)</f>
        <v>179</v>
      </c>
      <c r="D317">
        <f t="shared" si="4"/>
        <v>0</v>
      </c>
    </row>
    <row r="318" spans="1:4">
      <c r="A318" s="20" t="s">
        <v>320</v>
      </c>
      <c r="B318" s="11">
        <v>179</v>
      </c>
      <c r="C318">
        <f>_xlfn.XLOOKUP(A318,已核对收入!$A:$A,已核对收入!$B:$B)</f>
        <v>179</v>
      </c>
      <c r="D318">
        <f t="shared" si="4"/>
        <v>0</v>
      </c>
    </row>
    <row r="319" spans="1:4">
      <c r="A319" s="20" t="s">
        <v>321</v>
      </c>
      <c r="B319" s="11">
        <v>179</v>
      </c>
      <c r="C319">
        <f>_xlfn.XLOOKUP(A319,已核对收入!$A:$A,已核对收入!$B:$B)</f>
        <v>179</v>
      </c>
      <c r="D319">
        <f t="shared" si="4"/>
        <v>0</v>
      </c>
    </row>
    <row r="320" spans="1:4">
      <c r="A320" s="20" t="s">
        <v>322</v>
      </c>
      <c r="B320" s="11">
        <v>179</v>
      </c>
      <c r="C320">
        <f>_xlfn.XLOOKUP(A320,已核对收入!$A:$A,已核对收入!$B:$B)</f>
        <v>179</v>
      </c>
      <c r="D320">
        <f t="shared" si="4"/>
        <v>0</v>
      </c>
    </row>
    <row r="321" spans="1:4">
      <c r="A321" s="20" t="s">
        <v>323</v>
      </c>
      <c r="B321" s="11">
        <v>179</v>
      </c>
      <c r="C321">
        <f>_xlfn.XLOOKUP(A321,已核对收入!$A:$A,已核对收入!$B:$B)</f>
        <v>179</v>
      </c>
      <c r="D321">
        <f t="shared" si="4"/>
        <v>0</v>
      </c>
    </row>
    <row r="322" spans="1:4">
      <c r="A322" s="20" t="s">
        <v>324</v>
      </c>
      <c r="B322" s="11">
        <v>179</v>
      </c>
      <c r="C322">
        <f>_xlfn.XLOOKUP(A322,已核对收入!$A:$A,已核对收入!$B:$B)</f>
        <v>179</v>
      </c>
      <c r="D322">
        <f t="shared" si="4"/>
        <v>0</v>
      </c>
    </row>
    <row r="323" spans="1:4">
      <c r="A323" s="20" t="s">
        <v>325</v>
      </c>
      <c r="B323" s="11">
        <v>179</v>
      </c>
      <c r="C323">
        <f>_xlfn.XLOOKUP(A323,已核对收入!$A:$A,已核对收入!$B:$B)</f>
        <v>179</v>
      </c>
      <c r="D323">
        <f t="shared" ref="D323:D386" si="5">B323-C323</f>
        <v>0</v>
      </c>
    </row>
    <row r="324" spans="1:4">
      <c r="A324" s="20" t="s">
        <v>326</v>
      </c>
      <c r="B324" s="11">
        <v>69.9</v>
      </c>
      <c r="C324">
        <f>_xlfn.XLOOKUP(A324,已核对收入!$A:$A,已核对收入!$B:$B)</f>
        <v>69.9</v>
      </c>
      <c r="D324">
        <f t="shared" si="5"/>
        <v>0</v>
      </c>
    </row>
    <row r="325" spans="1:4">
      <c r="A325" s="20" t="s">
        <v>327</v>
      </c>
      <c r="B325" s="11">
        <v>179</v>
      </c>
      <c r="C325">
        <f>_xlfn.XLOOKUP(A325,已核对收入!$A:$A,已核对收入!$B:$B)</f>
        <v>179</v>
      </c>
      <c r="D325">
        <f t="shared" si="5"/>
        <v>0</v>
      </c>
    </row>
    <row r="326" spans="1:4">
      <c r="A326" s="20" t="s">
        <v>328</v>
      </c>
      <c r="B326" s="11">
        <v>179</v>
      </c>
      <c r="C326">
        <f>_xlfn.XLOOKUP(A326,已核对收入!$A:$A,已核对收入!$B:$B)</f>
        <v>179</v>
      </c>
      <c r="D326">
        <f t="shared" si="5"/>
        <v>0</v>
      </c>
    </row>
    <row r="327" spans="1:4">
      <c r="A327" s="20" t="s">
        <v>329</v>
      </c>
      <c r="B327" s="11">
        <v>179</v>
      </c>
      <c r="C327">
        <f>_xlfn.XLOOKUP(A327,已核对收入!$A:$A,已核对收入!$B:$B)</f>
        <v>179</v>
      </c>
      <c r="D327">
        <f t="shared" si="5"/>
        <v>0</v>
      </c>
    </row>
    <row r="328" spans="1:4">
      <c r="A328" s="20" t="s">
        <v>330</v>
      </c>
      <c r="B328" s="11">
        <v>199</v>
      </c>
      <c r="C328">
        <f>_xlfn.XLOOKUP(A328,已核对收入!$A:$A,已核对收入!$B:$B)</f>
        <v>199</v>
      </c>
      <c r="D328">
        <f t="shared" si="5"/>
        <v>0</v>
      </c>
    </row>
    <row r="329" spans="1:4">
      <c r="A329" s="20" t="s">
        <v>331</v>
      </c>
      <c r="B329" s="11">
        <v>179</v>
      </c>
      <c r="C329">
        <f>_xlfn.XLOOKUP(A329,已核对收入!$A:$A,已核对收入!$B:$B)</f>
        <v>179</v>
      </c>
      <c r="D329">
        <f t="shared" si="5"/>
        <v>0</v>
      </c>
    </row>
    <row r="330" spans="1:4">
      <c r="A330" s="20" t="s">
        <v>332</v>
      </c>
      <c r="B330" s="11">
        <v>156.48</v>
      </c>
      <c r="C330">
        <f>_xlfn.XLOOKUP(A330,已核对收入!$A:$A,已核对收入!$B:$B)</f>
        <v>156.48</v>
      </c>
      <c r="D330">
        <f t="shared" si="5"/>
        <v>0</v>
      </c>
    </row>
    <row r="331" spans="1:4">
      <c r="A331" s="20" t="s">
        <v>333</v>
      </c>
      <c r="B331" s="11">
        <v>179</v>
      </c>
      <c r="C331">
        <f>_xlfn.XLOOKUP(A331,已核对收入!$A:$A,已核对收入!$B:$B)</f>
        <v>179</v>
      </c>
      <c r="D331">
        <f t="shared" si="5"/>
        <v>0</v>
      </c>
    </row>
    <row r="332" spans="1:4">
      <c r="A332" s="20" t="s">
        <v>334</v>
      </c>
      <c r="B332" s="11">
        <v>478</v>
      </c>
      <c r="C332">
        <f>_xlfn.XLOOKUP(A332,已核对收入!$A:$A,已核对收入!$B:$B)</f>
        <v>478</v>
      </c>
      <c r="D332">
        <f t="shared" si="5"/>
        <v>0</v>
      </c>
    </row>
    <row r="333" spans="1:4">
      <c r="A333" s="20" t="s">
        <v>335</v>
      </c>
      <c r="B333" s="11">
        <v>179</v>
      </c>
      <c r="C333">
        <f>_xlfn.XLOOKUP(A333,已核对收入!$A:$A,已核对收入!$B:$B)</f>
        <v>179</v>
      </c>
      <c r="D333">
        <f t="shared" si="5"/>
        <v>0</v>
      </c>
    </row>
    <row r="334" spans="1:4">
      <c r="A334" s="20" t="s">
        <v>336</v>
      </c>
      <c r="B334" s="11">
        <v>179</v>
      </c>
      <c r="C334">
        <f>_xlfn.XLOOKUP(A334,已核对收入!$A:$A,已核对收入!$B:$B)</f>
        <v>179</v>
      </c>
      <c r="D334">
        <f t="shared" si="5"/>
        <v>0</v>
      </c>
    </row>
    <row r="335" spans="1:4">
      <c r="A335" s="20" t="s">
        <v>337</v>
      </c>
      <c r="B335" s="11">
        <v>179</v>
      </c>
      <c r="C335">
        <f>_xlfn.XLOOKUP(A335,已核对收入!$A:$A,已核对收入!$B:$B)</f>
        <v>179</v>
      </c>
      <c r="D335">
        <f t="shared" si="5"/>
        <v>0</v>
      </c>
    </row>
    <row r="336" spans="1:4">
      <c r="A336" s="20" t="s">
        <v>338</v>
      </c>
      <c r="B336" s="11">
        <v>179</v>
      </c>
      <c r="C336">
        <f>_xlfn.XLOOKUP(A336,已核对收入!$A:$A,已核对收入!$B:$B)</f>
        <v>179</v>
      </c>
      <c r="D336">
        <f t="shared" si="5"/>
        <v>0</v>
      </c>
    </row>
    <row r="337" spans="1:4">
      <c r="A337" s="20" t="s">
        <v>339</v>
      </c>
      <c r="B337" s="11">
        <v>179</v>
      </c>
      <c r="C337">
        <f>_xlfn.XLOOKUP(A337,已核对收入!$A:$A,已核对收入!$B:$B)</f>
        <v>179</v>
      </c>
      <c r="D337">
        <f t="shared" si="5"/>
        <v>0</v>
      </c>
    </row>
    <row r="338" spans="1:4">
      <c r="A338" s="20" t="s">
        <v>340</v>
      </c>
      <c r="B338" s="11">
        <v>179</v>
      </c>
      <c r="C338">
        <f>_xlfn.XLOOKUP(A338,已核对收入!$A:$A,已核对收入!$B:$B)</f>
        <v>179</v>
      </c>
      <c r="D338">
        <f t="shared" si="5"/>
        <v>0</v>
      </c>
    </row>
    <row r="339" spans="1:4">
      <c r="A339" s="20" t="s">
        <v>341</v>
      </c>
      <c r="B339" s="11">
        <v>179</v>
      </c>
      <c r="C339">
        <f>_xlfn.XLOOKUP(A339,已核对收入!$A:$A,已核对收入!$B:$B)</f>
        <v>179</v>
      </c>
      <c r="D339">
        <f t="shared" si="5"/>
        <v>0</v>
      </c>
    </row>
    <row r="340" spans="1:4">
      <c r="A340" s="20" t="s">
        <v>342</v>
      </c>
      <c r="B340" s="11">
        <v>179</v>
      </c>
      <c r="C340">
        <f>_xlfn.XLOOKUP(A340,已核对收入!$A:$A,已核对收入!$B:$B)</f>
        <v>179</v>
      </c>
      <c r="D340">
        <f t="shared" si="5"/>
        <v>0</v>
      </c>
    </row>
    <row r="341" spans="1:4">
      <c r="A341" s="20" t="s">
        <v>343</v>
      </c>
      <c r="B341" s="11">
        <v>179</v>
      </c>
      <c r="C341">
        <f>_xlfn.XLOOKUP(A341,已核对收入!$A:$A,已核对收入!$B:$B)</f>
        <v>179</v>
      </c>
      <c r="D341">
        <f t="shared" si="5"/>
        <v>0</v>
      </c>
    </row>
    <row r="342" spans="1:4">
      <c r="A342" s="20" t="s">
        <v>344</v>
      </c>
      <c r="B342" s="11">
        <v>179</v>
      </c>
      <c r="C342">
        <f>_xlfn.XLOOKUP(A342,已核对收入!$A:$A,已核对收入!$B:$B)</f>
        <v>179</v>
      </c>
      <c r="D342">
        <f t="shared" si="5"/>
        <v>0</v>
      </c>
    </row>
    <row r="343" spans="1:4">
      <c r="A343" s="20" t="s">
        <v>345</v>
      </c>
      <c r="B343" s="11">
        <v>179</v>
      </c>
      <c r="C343">
        <f>_xlfn.XLOOKUP(A343,已核对收入!$A:$A,已核对收入!$B:$B)</f>
        <v>179</v>
      </c>
      <c r="D343">
        <f t="shared" si="5"/>
        <v>0</v>
      </c>
    </row>
    <row r="344" spans="1:4">
      <c r="A344" s="20" t="s">
        <v>346</v>
      </c>
      <c r="B344" s="11">
        <v>179</v>
      </c>
      <c r="C344">
        <f>_xlfn.XLOOKUP(A344,已核对收入!$A:$A,已核对收入!$B:$B)</f>
        <v>179</v>
      </c>
      <c r="D344">
        <f t="shared" si="5"/>
        <v>0</v>
      </c>
    </row>
    <row r="345" spans="1:4">
      <c r="A345" s="20" t="s">
        <v>347</v>
      </c>
      <c r="B345" s="11">
        <v>179</v>
      </c>
      <c r="C345">
        <f>_xlfn.XLOOKUP(A345,已核对收入!$A:$A,已核对收入!$B:$B)</f>
        <v>179</v>
      </c>
      <c r="D345">
        <f t="shared" si="5"/>
        <v>0</v>
      </c>
    </row>
    <row r="346" spans="1:4">
      <c r="A346" s="20" t="s">
        <v>348</v>
      </c>
      <c r="B346" s="11">
        <v>179</v>
      </c>
      <c r="C346">
        <f>_xlfn.XLOOKUP(A346,已核对收入!$A:$A,已核对收入!$B:$B)</f>
        <v>179</v>
      </c>
      <c r="D346">
        <f t="shared" si="5"/>
        <v>0</v>
      </c>
    </row>
    <row r="347" spans="1:4">
      <c r="A347" s="20" t="s">
        <v>349</v>
      </c>
      <c r="B347" s="11">
        <v>179</v>
      </c>
      <c r="C347">
        <f>_xlfn.XLOOKUP(A347,已核对收入!$A:$A,已核对收入!$B:$B)</f>
        <v>179</v>
      </c>
      <c r="D347">
        <f t="shared" si="5"/>
        <v>0</v>
      </c>
    </row>
    <row r="348" spans="1:4">
      <c r="A348" s="20" t="s">
        <v>350</v>
      </c>
      <c r="B348" s="11">
        <v>179</v>
      </c>
      <c r="C348">
        <f>_xlfn.XLOOKUP(A348,已核对收入!$A:$A,已核对收入!$B:$B)</f>
        <v>179</v>
      </c>
      <c r="D348">
        <f t="shared" si="5"/>
        <v>0</v>
      </c>
    </row>
    <row r="349" spans="1:4">
      <c r="A349" s="20" t="s">
        <v>351</v>
      </c>
      <c r="B349" s="11">
        <v>179</v>
      </c>
      <c r="C349">
        <f>_xlfn.XLOOKUP(A349,已核对收入!$A:$A,已核对收入!$B:$B)</f>
        <v>179</v>
      </c>
      <c r="D349">
        <f t="shared" si="5"/>
        <v>0</v>
      </c>
    </row>
    <row r="350" spans="1:4">
      <c r="A350" s="20" t="s">
        <v>352</v>
      </c>
      <c r="B350" s="11">
        <v>154</v>
      </c>
      <c r="C350">
        <f>_xlfn.XLOOKUP(A350,已核对收入!$A:$A,已核对收入!$B:$B)</f>
        <v>154</v>
      </c>
      <c r="D350">
        <f t="shared" si="5"/>
        <v>0</v>
      </c>
    </row>
    <row r="351" spans="1:4">
      <c r="A351" s="20" t="s">
        <v>353</v>
      </c>
      <c r="B351" s="11">
        <v>179</v>
      </c>
      <c r="C351">
        <f>_xlfn.XLOOKUP(A351,已核对收入!$A:$A,已核对收入!$B:$B)</f>
        <v>179</v>
      </c>
      <c r="D351">
        <f t="shared" si="5"/>
        <v>0</v>
      </c>
    </row>
    <row r="352" spans="1:4">
      <c r="A352" s="20" t="s">
        <v>354</v>
      </c>
      <c r="B352" s="11">
        <v>179</v>
      </c>
      <c r="C352">
        <f>_xlfn.XLOOKUP(A352,已核对收入!$A:$A,已核对收入!$B:$B)</f>
        <v>179</v>
      </c>
      <c r="D352">
        <f t="shared" si="5"/>
        <v>0</v>
      </c>
    </row>
    <row r="353" spans="1:4">
      <c r="A353" s="20" t="s">
        <v>355</v>
      </c>
      <c r="B353" s="11">
        <v>179</v>
      </c>
      <c r="C353">
        <f>_xlfn.XLOOKUP(A353,已核对收入!$A:$A,已核对收入!$B:$B)</f>
        <v>179</v>
      </c>
      <c r="D353">
        <f t="shared" si="5"/>
        <v>0</v>
      </c>
    </row>
    <row r="354" spans="1:4">
      <c r="A354" s="20" t="s">
        <v>356</v>
      </c>
      <c r="B354" s="11">
        <v>179</v>
      </c>
      <c r="C354">
        <f>_xlfn.XLOOKUP(A354,已核对收入!$A:$A,已核对收入!$B:$B)</f>
        <v>179</v>
      </c>
      <c r="D354">
        <f t="shared" si="5"/>
        <v>0</v>
      </c>
    </row>
    <row r="355" spans="1:4">
      <c r="A355" s="20" t="s">
        <v>357</v>
      </c>
      <c r="B355" s="11">
        <v>179</v>
      </c>
      <c r="C355">
        <f>_xlfn.XLOOKUP(A355,已核对收入!$A:$A,已核对收入!$B:$B)</f>
        <v>179</v>
      </c>
      <c r="D355">
        <f t="shared" si="5"/>
        <v>0</v>
      </c>
    </row>
    <row r="356" spans="1:4">
      <c r="A356" s="20" t="s">
        <v>358</v>
      </c>
      <c r="B356" s="11">
        <v>179</v>
      </c>
      <c r="C356">
        <f>_xlfn.XLOOKUP(A356,已核对收入!$A:$A,已核对收入!$B:$B)</f>
        <v>179</v>
      </c>
      <c r="D356">
        <f t="shared" si="5"/>
        <v>0</v>
      </c>
    </row>
    <row r="357" spans="1:4">
      <c r="A357" s="20" t="s">
        <v>359</v>
      </c>
      <c r="B357" s="11">
        <v>179</v>
      </c>
      <c r="C357">
        <f>_xlfn.XLOOKUP(A357,已核对收入!$A:$A,已核对收入!$B:$B)</f>
        <v>179</v>
      </c>
      <c r="D357">
        <f t="shared" si="5"/>
        <v>0</v>
      </c>
    </row>
    <row r="358" spans="1:4">
      <c r="A358" s="20" t="s">
        <v>360</v>
      </c>
      <c r="B358" s="11">
        <v>179</v>
      </c>
      <c r="C358">
        <f>_xlfn.XLOOKUP(A358,已核对收入!$A:$A,已核对收入!$B:$B)</f>
        <v>179</v>
      </c>
      <c r="D358">
        <f t="shared" si="5"/>
        <v>0</v>
      </c>
    </row>
    <row r="359" spans="1:4">
      <c r="A359" s="20" t="s">
        <v>361</v>
      </c>
      <c r="B359" s="11">
        <v>179</v>
      </c>
      <c r="C359">
        <f>_xlfn.XLOOKUP(A359,已核对收入!$A:$A,已核对收入!$B:$B)</f>
        <v>179</v>
      </c>
      <c r="D359">
        <f t="shared" si="5"/>
        <v>0</v>
      </c>
    </row>
    <row r="360" spans="1:4">
      <c r="A360" s="20" t="s">
        <v>362</v>
      </c>
      <c r="B360" s="11">
        <v>179</v>
      </c>
      <c r="C360">
        <f>_xlfn.XLOOKUP(A360,已核对收入!$A:$A,已核对收入!$B:$B)</f>
        <v>179</v>
      </c>
      <c r="D360">
        <f t="shared" si="5"/>
        <v>0</v>
      </c>
    </row>
    <row r="361" spans="1:4">
      <c r="A361" s="20" t="s">
        <v>363</v>
      </c>
      <c r="B361" s="11">
        <v>179</v>
      </c>
      <c r="C361">
        <f>_xlfn.XLOOKUP(A361,已核对收入!$A:$A,已核对收入!$B:$B)</f>
        <v>179</v>
      </c>
      <c r="D361">
        <f t="shared" si="5"/>
        <v>0</v>
      </c>
    </row>
    <row r="362" spans="1:4">
      <c r="A362" s="20" t="s">
        <v>364</v>
      </c>
      <c r="B362" s="11">
        <v>179</v>
      </c>
      <c r="C362">
        <f>_xlfn.XLOOKUP(A362,已核对收入!$A:$A,已核对收入!$B:$B)</f>
        <v>179</v>
      </c>
      <c r="D362">
        <f t="shared" si="5"/>
        <v>0</v>
      </c>
    </row>
    <row r="363" spans="1:4">
      <c r="A363" s="20" t="s">
        <v>365</v>
      </c>
      <c r="B363" s="11">
        <v>248.9</v>
      </c>
      <c r="C363">
        <f>_xlfn.XLOOKUP(A363,已核对收入!$A:$A,已核对收入!$B:$B)</f>
        <v>248.9</v>
      </c>
      <c r="D363">
        <f t="shared" si="5"/>
        <v>0</v>
      </c>
    </row>
    <row r="364" spans="1:4">
      <c r="A364" s="20" t="s">
        <v>366</v>
      </c>
      <c r="B364" s="11">
        <v>179</v>
      </c>
      <c r="C364">
        <f>_xlfn.XLOOKUP(A364,已核对收入!$A:$A,已核对收入!$B:$B)</f>
        <v>179</v>
      </c>
      <c r="D364">
        <f t="shared" si="5"/>
        <v>0</v>
      </c>
    </row>
    <row r="365" spans="1:4">
      <c r="A365" s="20" t="s">
        <v>367</v>
      </c>
      <c r="B365" s="11">
        <v>179</v>
      </c>
      <c r="C365">
        <f>_xlfn.XLOOKUP(A365,已核对收入!$A:$A,已核对收入!$B:$B)</f>
        <v>179</v>
      </c>
      <c r="D365">
        <f t="shared" si="5"/>
        <v>0</v>
      </c>
    </row>
    <row r="366" spans="1:4">
      <c r="A366" s="20" t="s">
        <v>368</v>
      </c>
      <c r="B366" s="11">
        <v>179</v>
      </c>
      <c r="C366">
        <f>_xlfn.XLOOKUP(A366,已核对收入!$A:$A,已核对收入!$B:$B)</f>
        <v>179</v>
      </c>
      <c r="D366">
        <f t="shared" si="5"/>
        <v>0</v>
      </c>
    </row>
    <row r="367" spans="1:4">
      <c r="A367" s="20" t="s">
        <v>369</v>
      </c>
      <c r="B367" s="11">
        <v>179</v>
      </c>
      <c r="C367">
        <f>_xlfn.XLOOKUP(A367,已核对收入!$A:$A,已核对收入!$B:$B)</f>
        <v>179</v>
      </c>
      <c r="D367">
        <f t="shared" si="5"/>
        <v>0</v>
      </c>
    </row>
    <row r="368" spans="1:4">
      <c r="A368" s="20" t="s">
        <v>370</v>
      </c>
      <c r="B368" s="11">
        <v>179</v>
      </c>
      <c r="C368">
        <f>_xlfn.XLOOKUP(A368,已核对收入!$A:$A,已核对收入!$B:$B)</f>
        <v>179</v>
      </c>
      <c r="D368">
        <f t="shared" si="5"/>
        <v>0</v>
      </c>
    </row>
    <row r="369" spans="1:4">
      <c r="A369" s="20" t="s">
        <v>371</v>
      </c>
      <c r="B369" s="11">
        <v>179</v>
      </c>
      <c r="C369">
        <f>_xlfn.XLOOKUP(A369,已核对收入!$A:$A,已核对收入!$B:$B)</f>
        <v>179</v>
      </c>
      <c r="D369">
        <f t="shared" si="5"/>
        <v>0</v>
      </c>
    </row>
    <row r="370" spans="1:4">
      <c r="A370" s="20" t="s">
        <v>372</v>
      </c>
      <c r="B370" s="11">
        <v>179</v>
      </c>
      <c r="C370">
        <f>_xlfn.XLOOKUP(A370,已核对收入!$A:$A,已核对收入!$B:$B)</f>
        <v>179</v>
      </c>
      <c r="D370">
        <f t="shared" si="5"/>
        <v>0</v>
      </c>
    </row>
    <row r="371" spans="1:4">
      <c r="A371" s="20" t="s">
        <v>373</v>
      </c>
      <c r="B371" s="11">
        <v>179</v>
      </c>
      <c r="C371">
        <f>_xlfn.XLOOKUP(A371,已核对收入!$A:$A,已核对收入!$B:$B)</f>
        <v>179</v>
      </c>
      <c r="D371">
        <f t="shared" si="5"/>
        <v>0</v>
      </c>
    </row>
    <row r="372" spans="1:4">
      <c r="A372" s="20" t="s">
        <v>374</v>
      </c>
      <c r="B372" s="11">
        <v>179</v>
      </c>
      <c r="C372">
        <f>_xlfn.XLOOKUP(A372,已核对收入!$A:$A,已核对收入!$B:$B)</f>
        <v>179</v>
      </c>
      <c r="D372">
        <f t="shared" si="5"/>
        <v>0</v>
      </c>
    </row>
    <row r="373" spans="1:4">
      <c r="A373" s="20" t="s">
        <v>375</v>
      </c>
      <c r="B373" s="11">
        <v>179</v>
      </c>
      <c r="C373">
        <f>_xlfn.XLOOKUP(A373,已核对收入!$A:$A,已核对收入!$B:$B)</f>
        <v>179</v>
      </c>
      <c r="D373">
        <f t="shared" si="5"/>
        <v>0</v>
      </c>
    </row>
    <row r="374" spans="1:4">
      <c r="A374" s="20" t="s">
        <v>376</v>
      </c>
      <c r="B374" s="11">
        <v>179</v>
      </c>
      <c r="C374">
        <f>_xlfn.XLOOKUP(A374,已核对收入!$A:$A,已核对收入!$B:$B)</f>
        <v>179</v>
      </c>
      <c r="D374">
        <f t="shared" si="5"/>
        <v>0</v>
      </c>
    </row>
    <row r="375" spans="1:4">
      <c r="A375" s="20" t="s">
        <v>377</v>
      </c>
      <c r="B375" s="11">
        <v>179</v>
      </c>
      <c r="C375">
        <f>_xlfn.XLOOKUP(A375,已核对收入!$A:$A,已核对收入!$B:$B)</f>
        <v>179</v>
      </c>
      <c r="D375">
        <f t="shared" si="5"/>
        <v>0</v>
      </c>
    </row>
    <row r="376" spans="1:4">
      <c r="A376" s="20" t="s">
        <v>378</v>
      </c>
      <c r="B376" s="11">
        <v>179</v>
      </c>
      <c r="C376">
        <f>_xlfn.XLOOKUP(A376,已核对收入!$A:$A,已核对收入!$B:$B)</f>
        <v>179</v>
      </c>
      <c r="D376">
        <f t="shared" si="5"/>
        <v>0</v>
      </c>
    </row>
    <row r="377" spans="1:4">
      <c r="A377" s="20" t="s">
        <v>379</v>
      </c>
      <c r="B377" s="11">
        <v>179</v>
      </c>
      <c r="C377">
        <f>_xlfn.XLOOKUP(A377,已核对收入!$A:$A,已核对收入!$B:$B)</f>
        <v>179</v>
      </c>
      <c r="D377">
        <f t="shared" si="5"/>
        <v>0</v>
      </c>
    </row>
    <row r="378" spans="1:4">
      <c r="A378" s="20" t="s">
        <v>380</v>
      </c>
      <c r="B378" s="11">
        <v>139.8</v>
      </c>
      <c r="C378">
        <f>_xlfn.XLOOKUP(A378,已核对收入!$A:$A,已核对收入!$B:$B)</f>
        <v>139.8</v>
      </c>
      <c r="D378">
        <f t="shared" si="5"/>
        <v>0</v>
      </c>
    </row>
    <row r="379" spans="1:4">
      <c r="A379" s="20" t="s">
        <v>381</v>
      </c>
      <c r="B379" s="11">
        <v>179</v>
      </c>
      <c r="C379">
        <f>_xlfn.XLOOKUP(A379,已核对收入!$A:$A,已核对收入!$B:$B)</f>
        <v>179</v>
      </c>
      <c r="D379">
        <f t="shared" si="5"/>
        <v>0</v>
      </c>
    </row>
    <row r="380" spans="1:4">
      <c r="A380" s="20" t="s">
        <v>382</v>
      </c>
      <c r="B380" s="11">
        <v>154</v>
      </c>
      <c r="C380">
        <f>_xlfn.XLOOKUP(A380,已核对收入!$A:$A,已核对收入!$B:$B)</f>
        <v>154</v>
      </c>
      <c r="D380">
        <f t="shared" si="5"/>
        <v>0</v>
      </c>
    </row>
    <row r="381" spans="1:4">
      <c r="A381" s="20" t="s">
        <v>383</v>
      </c>
      <c r="B381" s="11">
        <v>179</v>
      </c>
      <c r="C381">
        <f>_xlfn.XLOOKUP(A381,已核对收入!$A:$A,已核对收入!$B:$B)</f>
        <v>179</v>
      </c>
      <c r="D381">
        <f t="shared" si="5"/>
        <v>0</v>
      </c>
    </row>
    <row r="382" spans="1:4">
      <c r="A382" s="20" t="s">
        <v>384</v>
      </c>
      <c r="B382" s="11">
        <v>179</v>
      </c>
      <c r="C382">
        <f>_xlfn.XLOOKUP(A382,已核对收入!$A:$A,已核对收入!$B:$B)</f>
        <v>179</v>
      </c>
      <c r="D382">
        <f t="shared" si="5"/>
        <v>0</v>
      </c>
    </row>
    <row r="383" spans="1:4">
      <c r="A383" s="20" t="s">
        <v>385</v>
      </c>
      <c r="B383" s="11">
        <v>179</v>
      </c>
      <c r="C383">
        <f>_xlfn.XLOOKUP(A383,已核对收入!$A:$A,已核对收入!$B:$B)</f>
        <v>179</v>
      </c>
      <c r="D383">
        <f t="shared" si="5"/>
        <v>0</v>
      </c>
    </row>
    <row r="384" spans="1:4">
      <c r="A384" s="20" t="s">
        <v>386</v>
      </c>
      <c r="B384" s="11">
        <v>179</v>
      </c>
      <c r="C384">
        <f>_xlfn.XLOOKUP(A384,已核对收入!$A:$A,已核对收入!$B:$B)</f>
        <v>179</v>
      </c>
      <c r="D384">
        <f t="shared" si="5"/>
        <v>0</v>
      </c>
    </row>
    <row r="385" spans="1:4">
      <c r="A385" s="20" t="s">
        <v>387</v>
      </c>
      <c r="B385" s="11">
        <v>179</v>
      </c>
      <c r="C385">
        <f>_xlfn.XLOOKUP(A385,已核对收入!$A:$A,已核对收入!$B:$B)</f>
        <v>179</v>
      </c>
      <c r="D385">
        <f t="shared" si="5"/>
        <v>0</v>
      </c>
    </row>
    <row r="386" spans="1:4">
      <c r="A386" s="20" t="s">
        <v>388</v>
      </c>
      <c r="B386" s="11">
        <v>179</v>
      </c>
      <c r="C386">
        <f>_xlfn.XLOOKUP(A386,已核对收入!$A:$A,已核对收入!$B:$B)</f>
        <v>179</v>
      </c>
      <c r="D386">
        <f t="shared" si="5"/>
        <v>0</v>
      </c>
    </row>
    <row r="387" spans="1:4">
      <c r="A387" s="20" t="s">
        <v>389</v>
      </c>
      <c r="B387" s="11">
        <v>179</v>
      </c>
      <c r="C387">
        <f>_xlfn.XLOOKUP(A387,已核对收入!$A:$A,已核对收入!$B:$B)</f>
        <v>179</v>
      </c>
      <c r="D387">
        <f t="shared" ref="D387:D450" si="6">B387-C387</f>
        <v>0</v>
      </c>
    </row>
    <row r="388" spans="1:4">
      <c r="A388" s="20" t="s">
        <v>390</v>
      </c>
      <c r="B388" s="11">
        <v>179</v>
      </c>
      <c r="C388">
        <f>_xlfn.XLOOKUP(A388,已核对收入!$A:$A,已核对收入!$B:$B)</f>
        <v>179</v>
      </c>
      <c r="D388">
        <f t="shared" si="6"/>
        <v>0</v>
      </c>
    </row>
    <row r="389" spans="1:4">
      <c r="A389" s="20" t="s">
        <v>391</v>
      </c>
      <c r="B389" s="11">
        <v>179</v>
      </c>
      <c r="C389">
        <f>_xlfn.XLOOKUP(A389,已核对收入!$A:$A,已核对收入!$B:$B)</f>
        <v>179</v>
      </c>
      <c r="D389">
        <f t="shared" si="6"/>
        <v>0</v>
      </c>
    </row>
    <row r="390" spans="1:4">
      <c r="A390" s="20" t="s">
        <v>392</v>
      </c>
      <c r="B390" s="11">
        <v>179</v>
      </c>
      <c r="C390">
        <f>_xlfn.XLOOKUP(A390,已核对收入!$A:$A,已核对收入!$B:$B)</f>
        <v>179</v>
      </c>
      <c r="D390">
        <f t="shared" si="6"/>
        <v>0</v>
      </c>
    </row>
    <row r="391" spans="1:4">
      <c r="A391" s="20" t="s">
        <v>393</v>
      </c>
      <c r="B391" s="11">
        <v>179</v>
      </c>
      <c r="C391">
        <f>_xlfn.XLOOKUP(A391,已核对收入!$A:$A,已核对收入!$B:$B)</f>
        <v>179</v>
      </c>
      <c r="D391">
        <f t="shared" si="6"/>
        <v>0</v>
      </c>
    </row>
    <row r="392" spans="1:4">
      <c r="A392" s="20" t="s">
        <v>394</v>
      </c>
      <c r="B392" s="11">
        <v>179</v>
      </c>
      <c r="C392">
        <f>_xlfn.XLOOKUP(A392,已核对收入!$A:$A,已核对收入!$B:$B)</f>
        <v>179</v>
      </c>
      <c r="D392">
        <f t="shared" si="6"/>
        <v>0</v>
      </c>
    </row>
    <row r="393" spans="1:4">
      <c r="A393" s="20" t="s">
        <v>395</v>
      </c>
      <c r="B393" s="11">
        <v>179</v>
      </c>
      <c r="C393">
        <f>_xlfn.XLOOKUP(A393,已核对收入!$A:$A,已核对收入!$B:$B)</f>
        <v>179</v>
      </c>
      <c r="D393">
        <f t="shared" si="6"/>
        <v>0</v>
      </c>
    </row>
    <row r="394" spans="1:4">
      <c r="A394" s="20" t="s">
        <v>396</v>
      </c>
      <c r="B394" s="11">
        <v>179</v>
      </c>
      <c r="C394">
        <f>_xlfn.XLOOKUP(A394,已核对收入!$A:$A,已核对收入!$B:$B)</f>
        <v>179</v>
      </c>
      <c r="D394">
        <f t="shared" si="6"/>
        <v>0</v>
      </c>
    </row>
    <row r="395" spans="1:4">
      <c r="A395" s="20" t="s">
        <v>397</v>
      </c>
      <c r="B395" s="11">
        <v>179</v>
      </c>
      <c r="C395">
        <f>_xlfn.XLOOKUP(A395,已核对收入!$A:$A,已核对收入!$B:$B)</f>
        <v>179</v>
      </c>
      <c r="D395">
        <f t="shared" si="6"/>
        <v>0</v>
      </c>
    </row>
    <row r="396" spans="1:4">
      <c r="A396" s="20" t="s">
        <v>398</v>
      </c>
      <c r="B396" s="11">
        <v>179</v>
      </c>
      <c r="C396">
        <f>_xlfn.XLOOKUP(A396,已核对收入!$A:$A,已核对收入!$B:$B)</f>
        <v>179</v>
      </c>
      <c r="D396">
        <f t="shared" si="6"/>
        <v>0</v>
      </c>
    </row>
    <row r="397" spans="1:4">
      <c r="A397" s="20" t="s">
        <v>399</v>
      </c>
      <c r="B397" s="11">
        <v>179</v>
      </c>
      <c r="C397">
        <f>_xlfn.XLOOKUP(A397,已核对收入!$A:$A,已核对收入!$B:$B)</f>
        <v>179</v>
      </c>
      <c r="D397">
        <f t="shared" si="6"/>
        <v>0</v>
      </c>
    </row>
    <row r="398" spans="1:4">
      <c r="A398" s="20" t="s">
        <v>400</v>
      </c>
      <c r="B398" s="11">
        <v>179</v>
      </c>
      <c r="C398">
        <f>_xlfn.XLOOKUP(A398,已核对收入!$A:$A,已核对收入!$B:$B)</f>
        <v>179</v>
      </c>
      <c r="D398">
        <f t="shared" si="6"/>
        <v>0</v>
      </c>
    </row>
    <row r="399" spans="1:4">
      <c r="A399" s="20" t="s">
        <v>401</v>
      </c>
      <c r="B399" s="11">
        <v>358</v>
      </c>
      <c r="C399">
        <f>_xlfn.XLOOKUP(A399,已核对收入!$A:$A,已核对收入!$B:$B)</f>
        <v>358</v>
      </c>
      <c r="D399">
        <f t="shared" si="6"/>
        <v>0</v>
      </c>
    </row>
    <row r="400" spans="1:4">
      <c r="A400" s="20" t="s">
        <v>402</v>
      </c>
      <c r="B400" s="11">
        <v>179</v>
      </c>
      <c r="C400">
        <f>_xlfn.XLOOKUP(A400,已核对收入!$A:$A,已核对收入!$B:$B)</f>
        <v>179</v>
      </c>
      <c r="D400">
        <f t="shared" si="6"/>
        <v>0</v>
      </c>
    </row>
    <row r="401" spans="1:4">
      <c r="A401" s="20" t="s">
        <v>403</v>
      </c>
      <c r="B401" s="11">
        <v>179</v>
      </c>
      <c r="C401">
        <f>_xlfn.XLOOKUP(A401,已核对收入!$A:$A,已核对收入!$B:$B)</f>
        <v>179</v>
      </c>
      <c r="D401">
        <f t="shared" si="6"/>
        <v>0</v>
      </c>
    </row>
    <row r="402" spans="1:4">
      <c r="A402" s="20" t="s">
        <v>404</v>
      </c>
      <c r="B402" s="11">
        <v>179</v>
      </c>
      <c r="C402">
        <f>_xlfn.XLOOKUP(A402,已核对收入!$A:$A,已核对收入!$B:$B)</f>
        <v>179</v>
      </c>
      <c r="D402">
        <f t="shared" si="6"/>
        <v>0</v>
      </c>
    </row>
    <row r="403" spans="1:4">
      <c r="A403" s="20" t="s">
        <v>405</v>
      </c>
      <c r="B403" s="11">
        <v>179</v>
      </c>
      <c r="C403">
        <f>_xlfn.XLOOKUP(A403,已核对收入!$A:$A,已核对收入!$B:$B)</f>
        <v>179</v>
      </c>
      <c r="D403">
        <f t="shared" si="6"/>
        <v>0</v>
      </c>
    </row>
    <row r="404" spans="1:4">
      <c r="A404" s="20" t="s">
        <v>406</v>
      </c>
      <c r="B404" s="11">
        <v>179</v>
      </c>
      <c r="C404">
        <f>_xlfn.XLOOKUP(A404,已核对收入!$A:$A,已核对收入!$B:$B)</f>
        <v>179</v>
      </c>
      <c r="D404">
        <f t="shared" si="6"/>
        <v>0</v>
      </c>
    </row>
    <row r="405" spans="1:4">
      <c r="A405" s="20" t="s">
        <v>407</v>
      </c>
      <c r="B405" s="11">
        <v>179</v>
      </c>
      <c r="C405">
        <f>_xlfn.XLOOKUP(A405,已核对收入!$A:$A,已核对收入!$B:$B)</f>
        <v>179</v>
      </c>
      <c r="D405">
        <f t="shared" si="6"/>
        <v>0</v>
      </c>
    </row>
    <row r="406" spans="1:4">
      <c r="A406" s="20" t="s">
        <v>408</v>
      </c>
      <c r="B406" s="11">
        <v>179</v>
      </c>
      <c r="C406">
        <f>_xlfn.XLOOKUP(A406,已核对收入!$A:$A,已核对收入!$B:$B)</f>
        <v>179</v>
      </c>
      <c r="D406">
        <f t="shared" si="6"/>
        <v>0</v>
      </c>
    </row>
    <row r="407" spans="1:4">
      <c r="A407" s="20" t="s">
        <v>409</v>
      </c>
      <c r="B407" s="11">
        <v>179</v>
      </c>
      <c r="C407">
        <f>_xlfn.XLOOKUP(A407,已核对收入!$A:$A,已核对收入!$B:$B)</f>
        <v>179</v>
      </c>
      <c r="D407">
        <f t="shared" si="6"/>
        <v>0</v>
      </c>
    </row>
    <row r="408" spans="1:4">
      <c r="A408" s="20" t="s">
        <v>410</v>
      </c>
      <c r="B408" s="11">
        <v>179</v>
      </c>
      <c r="C408">
        <f>_xlfn.XLOOKUP(A408,已核对收入!$A:$A,已核对收入!$B:$B)</f>
        <v>179</v>
      </c>
      <c r="D408">
        <f t="shared" si="6"/>
        <v>0</v>
      </c>
    </row>
    <row r="409" spans="1:4">
      <c r="A409" s="20" t="s">
        <v>411</v>
      </c>
      <c r="B409" s="11">
        <v>179</v>
      </c>
      <c r="C409">
        <f>_xlfn.XLOOKUP(A409,已核对收入!$A:$A,已核对收入!$B:$B)</f>
        <v>179</v>
      </c>
      <c r="D409">
        <f t="shared" si="6"/>
        <v>0</v>
      </c>
    </row>
    <row r="410" spans="1:4">
      <c r="A410" s="20" t="s">
        <v>412</v>
      </c>
      <c r="B410" s="11">
        <v>179</v>
      </c>
      <c r="C410">
        <f>_xlfn.XLOOKUP(A410,已核对收入!$A:$A,已核对收入!$B:$B)</f>
        <v>179</v>
      </c>
      <c r="D410">
        <f t="shared" si="6"/>
        <v>0</v>
      </c>
    </row>
    <row r="411" spans="1:4">
      <c r="A411" s="20" t="s">
        <v>413</v>
      </c>
      <c r="B411" s="11">
        <v>179</v>
      </c>
      <c r="C411">
        <f>_xlfn.XLOOKUP(A411,已核对收入!$A:$A,已核对收入!$B:$B)</f>
        <v>179</v>
      </c>
      <c r="D411">
        <f t="shared" si="6"/>
        <v>0</v>
      </c>
    </row>
    <row r="412" spans="1:4">
      <c r="A412" s="20" t="s">
        <v>414</v>
      </c>
      <c r="B412" s="11">
        <v>179</v>
      </c>
      <c r="C412">
        <f>_xlfn.XLOOKUP(A412,已核对收入!$A:$A,已核对收入!$B:$B)</f>
        <v>179</v>
      </c>
      <c r="D412">
        <f t="shared" si="6"/>
        <v>0</v>
      </c>
    </row>
    <row r="413" spans="1:4">
      <c r="A413" s="20" t="s">
        <v>415</v>
      </c>
      <c r="B413" s="11">
        <v>179</v>
      </c>
      <c r="C413">
        <f>_xlfn.XLOOKUP(A413,已核对收入!$A:$A,已核对收入!$B:$B)</f>
        <v>179</v>
      </c>
      <c r="D413">
        <f t="shared" si="6"/>
        <v>0</v>
      </c>
    </row>
    <row r="414" spans="1:4">
      <c r="A414" s="20" t="s">
        <v>416</v>
      </c>
      <c r="B414" s="11">
        <v>179</v>
      </c>
      <c r="C414">
        <f>_xlfn.XLOOKUP(A414,已核对收入!$A:$A,已核对收入!$B:$B)</f>
        <v>179</v>
      </c>
      <c r="D414">
        <f t="shared" si="6"/>
        <v>0</v>
      </c>
    </row>
    <row r="415" spans="1:4">
      <c r="A415" s="20" t="s">
        <v>417</v>
      </c>
      <c r="B415" s="11">
        <v>179</v>
      </c>
      <c r="C415">
        <f>_xlfn.XLOOKUP(A415,已核对收入!$A:$A,已核对收入!$B:$B)</f>
        <v>179</v>
      </c>
      <c r="D415">
        <f t="shared" si="6"/>
        <v>0</v>
      </c>
    </row>
    <row r="416" spans="1:4">
      <c r="A416" s="20" t="s">
        <v>418</v>
      </c>
      <c r="B416" s="11">
        <v>179</v>
      </c>
      <c r="C416">
        <f>_xlfn.XLOOKUP(A416,已核对收入!$A:$A,已核对收入!$B:$B)</f>
        <v>179</v>
      </c>
      <c r="D416">
        <f t="shared" si="6"/>
        <v>0</v>
      </c>
    </row>
    <row r="417" spans="1:4">
      <c r="A417" s="20" t="s">
        <v>419</v>
      </c>
      <c r="B417" s="11">
        <v>179</v>
      </c>
      <c r="C417">
        <f>_xlfn.XLOOKUP(A417,已核对收入!$A:$A,已核对收入!$B:$B)</f>
        <v>179</v>
      </c>
      <c r="D417">
        <f t="shared" si="6"/>
        <v>0</v>
      </c>
    </row>
    <row r="418" spans="1:4">
      <c r="A418" s="20" t="s">
        <v>420</v>
      </c>
      <c r="B418" s="11">
        <v>179</v>
      </c>
      <c r="C418">
        <f>_xlfn.XLOOKUP(A418,已核对收入!$A:$A,已核对收入!$B:$B)</f>
        <v>179</v>
      </c>
      <c r="D418">
        <f t="shared" si="6"/>
        <v>0</v>
      </c>
    </row>
    <row r="419" spans="1:4">
      <c r="A419" s="20" t="s">
        <v>421</v>
      </c>
      <c r="B419" s="11">
        <v>179</v>
      </c>
      <c r="C419">
        <f>_xlfn.XLOOKUP(A419,已核对收入!$A:$A,已核对收入!$B:$B)</f>
        <v>179</v>
      </c>
      <c r="D419">
        <f t="shared" si="6"/>
        <v>0</v>
      </c>
    </row>
    <row r="420" spans="1:4">
      <c r="A420" s="20" t="s">
        <v>422</v>
      </c>
      <c r="B420" s="11">
        <v>179</v>
      </c>
      <c r="C420">
        <f>_xlfn.XLOOKUP(A420,已核对收入!$A:$A,已核对收入!$B:$B)</f>
        <v>179</v>
      </c>
      <c r="D420">
        <f t="shared" si="6"/>
        <v>0</v>
      </c>
    </row>
    <row r="421" spans="1:4">
      <c r="A421" s="20" t="s">
        <v>423</v>
      </c>
      <c r="B421" s="11">
        <v>179</v>
      </c>
      <c r="C421">
        <f>_xlfn.XLOOKUP(A421,已核对收入!$A:$A,已核对收入!$B:$B)</f>
        <v>179</v>
      </c>
      <c r="D421">
        <f t="shared" si="6"/>
        <v>0</v>
      </c>
    </row>
    <row r="422" spans="1:4">
      <c r="A422" s="20" t="s">
        <v>424</v>
      </c>
      <c r="B422" s="11">
        <v>179</v>
      </c>
      <c r="C422">
        <f>_xlfn.XLOOKUP(A422,已核对收入!$A:$A,已核对收入!$B:$B)</f>
        <v>179</v>
      </c>
      <c r="D422">
        <f t="shared" si="6"/>
        <v>0</v>
      </c>
    </row>
    <row r="423" spans="1:4">
      <c r="A423" s="20" t="s">
        <v>425</v>
      </c>
      <c r="B423" s="11">
        <v>179</v>
      </c>
      <c r="C423">
        <f>_xlfn.XLOOKUP(A423,已核对收入!$A:$A,已核对收入!$B:$B)</f>
        <v>179</v>
      </c>
      <c r="D423">
        <f t="shared" si="6"/>
        <v>0</v>
      </c>
    </row>
    <row r="424" spans="1:4">
      <c r="A424" s="20" t="s">
        <v>426</v>
      </c>
      <c r="B424" s="11">
        <v>179</v>
      </c>
      <c r="C424">
        <f>_xlfn.XLOOKUP(A424,已核对收入!$A:$A,已核对收入!$B:$B)</f>
        <v>179</v>
      </c>
      <c r="D424">
        <f t="shared" si="6"/>
        <v>0</v>
      </c>
    </row>
    <row r="425" spans="1:4">
      <c r="A425" s="20" t="s">
        <v>427</v>
      </c>
      <c r="B425" s="11">
        <v>179</v>
      </c>
      <c r="C425">
        <f>_xlfn.XLOOKUP(A425,已核对收入!$A:$A,已核对收入!$B:$B)</f>
        <v>179</v>
      </c>
      <c r="D425">
        <f t="shared" si="6"/>
        <v>0</v>
      </c>
    </row>
    <row r="426" spans="1:4">
      <c r="A426" s="20" t="s">
        <v>428</v>
      </c>
      <c r="B426" s="11">
        <v>179</v>
      </c>
      <c r="C426">
        <f>_xlfn.XLOOKUP(A426,已核对收入!$A:$A,已核对收入!$B:$B)</f>
        <v>179</v>
      </c>
      <c r="D426">
        <f t="shared" si="6"/>
        <v>0</v>
      </c>
    </row>
    <row r="427" spans="1:4">
      <c r="A427" s="20" t="s">
        <v>429</v>
      </c>
      <c r="B427" s="11">
        <v>69.9</v>
      </c>
      <c r="C427">
        <f>_xlfn.XLOOKUP(A427,已核对收入!$A:$A,已核对收入!$B:$B)</f>
        <v>69.9</v>
      </c>
      <c r="D427">
        <f t="shared" si="6"/>
        <v>0</v>
      </c>
    </row>
    <row r="428" spans="1:4">
      <c r="A428" s="20" t="s">
        <v>430</v>
      </c>
      <c r="B428" s="11">
        <v>179</v>
      </c>
      <c r="C428">
        <f>_xlfn.XLOOKUP(A428,已核对收入!$A:$A,已核对收入!$B:$B)</f>
        <v>179</v>
      </c>
      <c r="D428">
        <f t="shared" si="6"/>
        <v>0</v>
      </c>
    </row>
    <row r="429" spans="1:4">
      <c r="A429" s="20" t="s">
        <v>431</v>
      </c>
      <c r="B429" s="11">
        <v>179</v>
      </c>
      <c r="C429">
        <f>_xlfn.XLOOKUP(A429,已核对收入!$A:$A,已核对收入!$B:$B)</f>
        <v>179</v>
      </c>
      <c r="D429">
        <f t="shared" si="6"/>
        <v>0</v>
      </c>
    </row>
    <row r="430" spans="1:4">
      <c r="A430" s="20" t="s">
        <v>432</v>
      </c>
      <c r="B430" s="11">
        <v>179</v>
      </c>
      <c r="C430">
        <f>_xlfn.XLOOKUP(A430,已核对收入!$A:$A,已核对收入!$B:$B)</f>
        <v>179</v>
      </c>
      <c r="D430">
        <f t="shared" si="6"/>
        <v>0</v>
      </c>
    </row>
    <row r="431" spans="1:4">
      <c r="A431" s="20" t="s">
        <v>433</v>
      </c>
      <c r="B431" s="11">
        <v>179</v>
      </c>
      <c r="C431">
        <f>_xlfn.XLOOKUP(A431,已核对收入!$A:$A,已核对收入!$B:$B)</f>
        <v>179</v>
      </c>
      <c r="D431">
        <f t="shared" si="6"/>
        <v>0</v>
      </c>
    </row>
    <row r="432" spans="1:4">
      <c r="A432" s="20" t="s">
        <v>434</v>
      </c>
      <c r="B432" s="11">
        <v>179</v>
      </c>
      <c r="C432">
        <f>_xlfn.XLOOKUP(A432,已核对收入!$A:$A,已核对收入!$B:$B)</f>
        <v>179</v>
      </c>
      <c r="D432">
        <f t="shared" si="6"/>
        <v>0</v>
      </c>
    </row>
    <row r="433" spans="1:4">
      <c r="A433" s="20" t="s">
        <v>435</v>
      </c>
      <c r="B433" s="11">
        <v>279</v>
      </c>
      <c r="C433">
        <f>_xlfn.XLOOKUP(A433,已核对收入!$A:$A,已核对收入!$B:$B)</f>
        <v>279</v>
      </c>
      <c r="D433">
        <f t="shared" si="6"/>
        <v>0</v>
      </c>
    </row>
    <row r="434" spans="1:4">
      <c r="A434" s="20" t="s">
        <v>436</v>
      </c>
      <c r="B434" s="11">
        <v>179</v>
      </c>
      <c r="C434">
        <f>_xlfn.XLOOKUP(A434,已核对收入!$A:$A,已核对收入!$B:$B)</f>
        <v>179</v>
      </c>
      <c r="D434">
        <f t="shared" si="6"/>
        <v>0</v>
      </c>
    </row>
    <row r="435" spans="1:4">
      <c r="A435" s="20" t="s">
        <v>437</v>
      </c>
      <c r="B435" s="11">
        <v>179</v>
      </c>
      <c r="C435">
        <f>_xlfn.XLOOKUP(A435,已核对收入!$A:$A,已核对收入!$B:$B)</f>
        <v>179</v>
      </c>
      <c r="D435">
        <f t="shared" si="6"/>
        <v>0</v>
      </c>
    </row>
    <row r="436" spans="1:4">
      <c r="A436" s="20" t="s">
        <v>438</v>
      </c>
      <c r="B436" s="11">
        <v>179</v>
      </c>
      <c r="C436">
        <f>_xlfn.XLOOKUP(A436,已核对收入!$A:$A,已核对收入!$B:$B)</f>
        <v>179</v>
      </c>
      <c r="D436">
        <f t="shared" si="6"/>
        <v>0</v>
      </c>
    </row>
    <row r="437" spans="1:4">
      <c r="A437" s="20" t="s">
        <v>439</v>
      </c>
      <c r="B437" s="11">
        <v>179</v>
      </c>
      <c r="C437">
        <f>_xlfn.XLOOKUP(A437,已核对收入!$A:$A,已核对收入!$B:$B)</f>
        <v>179</v>
      </c>
      <c r="D437">
        <f t="shared" si="6"/>
        <v>0</v>
      </c>
    </row>
    <row r="438" spans="1:4">
      <c r="A438" s="20" t="s">
        <v>440</v>
      </c>
      <c r="B438" s="11">
        <v>179</v>
      </c>
      <c r="C438">
        <f>_xlfn.XLOOKUP(A438,已核对收入!$A:$A,已核对收入!$B:$B)</f>
        <v>179</v>
      </c>
      <c r="D438">
        <f t="shared" si="6"/>
        <v>0</v>
      </c>
    </row>
    <row r="439" spans="1:4">
      <c r="A439" s="20" t="s">
        <v>441</v>
      </c>
      <c r="B439" s="11">
        <v>179</v>
      </c>
      <c r="C439">
        <f>_xlfn.XLOOKUP(A439,已核对收入!$A:$A,已核对收入!$B:$B)</f>
        <v>179</v>
      </c>
      <c r="D439">
        <f t="shared" si="6"/>
        <v>0</v>
      </c>
    </row>
    <row r="440" spans="1:4">
      <c r="A440" s="20" t="s">
        <v>442</v>
      </c>
      <c r="B440" s="11">
        <v>179</v>
      </c>
      <c r="C440">
        <f>_xlfn.XLOOKUP(A440,已核对收入!$A:$A,已核对收入!$B:$B)</f>
        <v>179</v>
      </c>
      <c r="D440">
        <f t="shared" si="6"/>
        <v>0</v>
      </c>
    </row>
    <row r="441" spans="1:4">
      <c r="A441" s="20" t="s">
        <v>443</v>
      </c>
      <c r="B441" s="11">
        <v>179</v>
      </c>
      <c r="C441">
        <f>_xlfn.XLOOKUP(A441,已核对收入!$A:$A,已核对收入!$B:$B)</f>
        <v>179</v>
      </c>
      <c r="D441">
        <f t="shared" si="6"/>
        <v>0</v>
      </c>
    </row>
    <row r="442" spans="1:4">
      <c r="A442" s="20" t="s">
        <v>444</v>
      </c>
      <c r="B442" s="11">
        <v>179</v>
      </c>
      <c r="C442">
        <f>_xlfn.XLOOKUP(A442,已核对收入!$A:$A,已核对收入!$B:$B)</f>
        <v>179</v>
      </c>
      <c r="D442">
        <f t="shared" si="6"/>
        <v>0</v>
      </c>
    </row>
    <row r="443" spans="1:4">
      <c r="A443" s="20" t="s">
        <v>445</v>
      </c>
      <c r="B443" s="11">
        <v>179</v>
      </c>
      <c r="C443">
        <f>_xlfn.XLOOKUP(A443,已核对收入!$A:$A,已核对收入!$B:$B)</f>
        <v>179</v>
      </c>
      <c r="D443">
        <f t="shared" si="6"/>
        <v>0</v>
      </c>
    </row>
    <row r="444" spans="1:4">
      <c r="A444" s="20" t="s">
        <v>446</v>
      </c>
      <c r="B444" s="11">
        <v>179</v>
      </c>
      <c r="C444">
        <f>_xlfn.XLOOKUP(A444,已核对收入!$A:$A,已核对收入!$B:$B)</f>
        <v>179</v>
      </c>
      <c r="D444">
        <f t="shared" si="6"/>
        <v>0</v>
      </c>
    </row>
    <row r="445" spans="1:4">
      <c r="A445" s="20" t="s">
        <v>447</v>
      </c>
      <c r="B445" s="11">
        <v>179</v>
      </c>
      <c r="C445">
        <f>_xlfn.XLOOKUP(A445,已核对收入!$A:$A,已核对收入!$B:$B)</f>
        <v>179</v>
      </c>
      <c r="D445">
        <f t="shared" si="6"/>
        <v>0</v>
      </c>
    </row>
    <row r="446" spans="1:4">
      <c r="A446" s="20" t="s">
        <v>448</v>
      </c>
      <c r="B446" s="11">
        <v>179</v>
      </c>
      <c r="C446">
        <f>_xlfn.XLOOKUP(A446,已核对收入!$A:$A,已核对收入!$B:$B)</f>
        <v>179</v>
      </c>
      <c r="D446">
        <f t="shared" si="6"/>
        <v>0</v>
      </c>
    </row>
    <row r="447" spans="1:4">
      <c r="A447" s="20" t="s">
        <v>449</v>
      </c>
      <c r="B447" s="11">
        <v>179</v>
      </c>
      <c r="C447">
        <f>_xlfn.XLOOKUP(A447,已核对收入!$A:$A,已核对收入!$B:$B)</f>
        <v>179</v>
      </c>
      <c r="D447">
        <f t="shared" si="6"/>
        <v>0</v>
      </c>
    </row>
    <row r="448" spans="1:4">
      <c r="A448" s="20" t="s">
        <v>450</v>
      </c>
      <c r="B448" s="11">
        <v>179</v>
      </c>
      <c r="C448">
        <f>_xlfn.XLOOKUP(A448,已核对收入!$A:$A,已核对收入!$B:$B)</f>
        <v>179</v>
      </c>
      <c r="D448">
        <f t="shared" si="6"/>
        <v>0</v>
      </c>
    </row>
    <row r="449" spans="1:4">
      <c r="A449" s="20" t="s">
        <v>451</v>
      </c>
      <c r="B449" s="11">
        <v>179</v>
      </c>
      <c r="C449">
        <f>_xlfn.XLOOKUP(A449,已核对收入!$A:$A,已核对收入!$B:$B)</f>
        <v>179</v>
      </c>
      <c r="D449">
        <f t="shared" si="6"/>
        <v>0</v>
      </c>
    </row>
    <row r="450" spans="1:4">
      <c r="A450" s="20" t="s">
        <v>452</v>
      </c>
      <c r="B450" s="11">
        <v>179</v>
      </c>
      <c r="C450">
        <f>_xlfn.XLOOKUP(A450,已核对收入!$A:$A,已核对收入!$B:$B)</f>
        <v>179</v>
      </c>
      <c r="D450">
        <f t="shared" si="6"/>
        <v>0</v>
      </c>
    </row>
    <row r="451" spans="1:4">
      <c r="A451" s="20" t="s">
        <v>453</v>
      </c>
      <c r="B451" s="11">
        <v>179</v>
      </c>
      <c r="C451">
        <f>_xlfn.XLOOKUP(A451,已核对收入!$A:$A,已核对收入!$B:$B)</f>
        <v>179</v>
      </c>
      <c r="D451">
        <f t="shared" ref="D451:D514" si="7">B451-C451</f>
        <v>0</v>
      </c>
    </row>
    <row r="452" spans="1:4">
      <c r="A452" s="20" t="s">
        <v>454</v>
      </c>
      <c r="B452" s="11">
        <v>179</v>
      </c>
      <c r="C452">
        <f>_xlfn.XLOOKUP(A452,已核对收入!$A:$A,已核对收入!$B:$B)</f>
        <v>179</v>
      </c>
      <c r="D452">
        <f t="shared" si="7"/>
        <v>0</v>
      </c>
    </row>
    <row r="453" spans="1:4">
      <c r="A453" s="20" t="s">
        <v>455</v>
      </c>
      <c r="B453" s="11">
        <v>179</v>
      </c>
      <c r="C453">
        <f>_xlfn.XLOOKUP(A453,已核对收入!$A:$A,已核对收入!$B:$B)</f>
        <v>179</v>
      </c>
      <c r="D453">
        <f t="shared" si="7"/>
        <v>0</v>
      </c>
    </row>
    <row r="454" spans="1:4">
      <c r="A454" s="20" t="s">
        <v>456</v>
      </c>
      <c r="B454" s="11">
        <v>179</v>
      </c>
      <c r="C454">
        <f>_xlfn.XLOOKUP(A454,已核对收入!$A:$A,已核对收入!$B:$B)</f>
        <v>179</v>
      </c>
      <c r="D454">
        <f t="shared" si="7"/>
        <v>0</v>
      </c>
    </row>
    <row r="455" spans="1:4">
      <c r="A455" s="20" t="s">
        <v>457</v>
      </c>
      <c r="B455" s="11">
        <v>179</v>
      </c>
      <c r="C455">
        <f>_xlfn.XLOOKUP(A455,已核对收入!$A:$A,已核对收入!$B:$B)</f>
        <v>179</v>
      </c>
      <c r="D455">
        <f t="shared" si="7"/>
        <v>0</v>
      </c>
    </row>
    <row r="456" spans="1:4">
      <c r="A456" s="20" t="s">
        <v>458</v>
      </c>
      <c r="B456" s="11">
        <v>179</v>
      </c>
      <c r="C456">
        <f>_xlfn.XLOOKUP(A456,已核对收入!$A:$A,已核对收入!$B:$B)</f>
        <v>179</v>
      </c>
      <c r="D456">
        <f t="shared" si="7"/>
        <v>0</v>
      </c>
    </row>
    <row r="457" spans="1:4">
      <c r="A457" s="20" t="s">
        <v>459</v>
      </c>
      <c r="B457" s="11">
        <v>179</v>
      </c>
      <c r="C457">
        <f>_xlfn.XLOOKUP(A457,已核对收入!$A:$A,已核对收入!$B:$B)</f>
        <v>179</v>
      </c>
      <c r="D457">
        <f t="shared" si="7"/>
        <v>0</v>
      </c>
    </row>
    <row r="458" spans="1:4">
      <c r="A458" s="20" t="s">
        <v>460</v>
      </c>
      <c r="B458" s="11">
        <v>179</v>
      </c>
      <c r="C458">
        <f>_xlfn.XLOOKUP(A458,已核对收入!$A:$A,已核对收入!$B:$B)</f>
        <v>179</v>
      </c>
      <c r="D458">
        <f t="shared" si="7"/>
        <v>0</v>
      </c>
    </row>
    <row r="459" spans="1:4">
      <c r="A459" s="20" t="s">
        <v>461</v>
      </c>
      <c r="B459" s="11">
        <v>179</v>
      </c>
      <c r="C459">
        <f>_xlfn.XLOOKUP(A459,已核对收入!$A:$A,已核对收入!$B:$B)</f>
        <v>179</v>
      </c>
      <c r="D459">
        <f t="shared" si="7"/>
        <v>0</v>
      </c>
    </row>
    <row r="460" spans="1:4">
      <c r="A460" s="20" t="s">
        <v>462</v>
      </c>
      <c r="B460" s="11">
        <v>179</v>
      </c>
      <c r="C460">
        <f>_xlfn.XLOOKUP(A460,已核对收入!$A:$A,已核对收入!$B:$B)</f>
        <v>179</v>
      </c>
      <c r="D460">
        <f t="shared" si="7"/>
        <v>0</v>
      </c>
    </row>
    <row r="461" spans="1:4">
      <c r="A461" s="20" t="s">
        <v>463</v>
      </c>
      <c r="B461" s="11">
        <v>179</v>
      </c>
      <c r="C461">
        <f>_xlfn.XLOOKUP(A461,已核对收入!$A:$A,已核对收入!$B:$B)</f>
        <v>179</v>
      </c>
      <c r="D461">
        <f t="shared" si="7"/>
        <v>0</v>
      </c>
    </row>
    <row r="462" spans="1:4">
      <c r="A462" s="20" t="s">
        <v>464</v>
      </c>
      <c r="B462" s="11">
        <v>179</v>
      </c>
      <c r="C462">
        <f>_xlfn.XLOOKUP(A462,已核对收入!$A:$A,已核对收入!$B:$B)</f>
        <v>179</v>
      </c>
      <c r="D462">
        <f t="shared" si="7"/>
        <v>0</v>
      </c>
    </row>
    <row r="463" spans="1:4">
      <c r="A463" s="20" t="s">
        <v>465</v>
      </c>
      <c r="B463" s="11">
        <v>179</v>
      </c>
      <c r="C463">
        <f>_xlfn.XLOOKUP(A463,已核对收入!$A:$A,已核对收入!$B:$B)</f>
        <v>179</v>
      </c>
      <c r="D463">
        <f t="shared" si="7"/>
        <v>0</v>
      </c>
    </row>
    <row r="464" spans="1:4">
      <c r="A464" s="20" t="s">
        <v>466</v>
      </c>
      <c r="B464" s="11">
        <v>179</v>
      </c>
      <c r="C464">
        <f>_xlfn.XLOOKUP(A464,已核对收入!$A:$A,已核对收入!$B:$B)</f>
        <v>179</v>
      </c>
      <c r="D464">
        <f t="shared" si="7"/>
        <v>0</v>
      </c>
    </row>
    <row r="465" spans="1:4">
      <c r="A465" s="20" t="s">
        <v>467</v>
      </c>
      <c r="B465" s="11">
        <v>179</v>
      </c>
      <c r="C465">
        <f>_xlfn.XLOOKUP(A465,已核对收入!$A:$A,已核对收入!$B:$B)</f>
        <v>179</v>
      </c>
      <c r="D465">
        <f t="shared" si="7"/>
        <v>0</v>
      </c>
    </row>
    <row r="466" spans="1:4">
      <c r="A466" s="20" t="s">
        <v>468</v>
      </c>
      <c r="B466" s="11">
        <v>179</v>
      </c>
      <c r="C466">
        <f>_xlfn.XLOOKUP(A466,已核对收入!$A:$A,已核对收入!$B:$B)</f>
        <v>179</v>
      </c>
      <c r="D466">
        <f t="shared" si="7"/>
        <v>0</v>
      </c>
    </row>
    <row r="467" spans="1:4">
      <c r="A467" s="20" t="s">
        <v>469</v>
      </c>
      <c r="B467" s="11">
        <v>179</v>
      </c>
      <c r="C467">
        <f>_xlfn.XLOOKUP(A467,已核对收入!$A:$A,已核对收入!$B:$B)</f>
        <v>179</v>
      </c>
      <c r="D467">
        <f t="shared" si="7"/>
        <v>0</v>
      </c>
    </row>
    <row r="468" spans="1:4">
      <c r="A468" s="20" t="s">
        <v>470</v>
      </c>
      <c r="B468" s="11">
        <v>179</v>
      </c>
      <c r="C468">
        <f>_xlfn.XLOOKUP(A468,已核对收入!$A:$A,已核对收入!$B:$B)</f>
        <v>179</v>
      </c>
      <c r="D468">
        <f t="shared" si="7"/>
        <v>0</v>
      </c>
    </row>
    <row r="469" spans="1:4">
      <c r="A469" s="20" t="s">
        <v>471</v>
      </c>
      <c r="B469" s="11">
        <v>179</v>
      </c>
      <c r="C469">
        <f>_xlfn.XLOOKUP(A469,已核对收入!$A:$A,已核对收入!$B:$B)</f>
        <v>179</v>
      </c>
      <c r="D469">
        <f t="shared" si="7"/>
        <v>0</v>
      </c>
    </row>
    <row r="470" spans="1:4">
      <c r="A470" s="20" t="s">
        <v>472</v>
      </c>
      <c r="B470" s="11">
        <v>179</v>
      </c>
      <c r="C470">
        <f>_xlfn.XLOOKUP(A470,已核对收入!$A:$A,已核对收入!$B:$B)</f>
        <v>179</v>
      </c>
      <c r="D470">
        <f t="shared" si="7"/>
        <v>0</v>
      </c>
    </row>
    <row r="471" spans="1:4">
      <c r="A471" s="20" t="s">
        <v>473</v>
      </c>
      <c r="B471" s="11">
        <v>179</v>
      </c>
      <c r="C471">
        <f>_xlfn.XLOOKUP(A471,已核对收入!$A:$A,已核对收入!$B:$B)</f>
        <v>179</v>
      </c>
      <c r="D471">
        <f t="shared" si="7"/>
        <v>0</v>
      </c>
    </row>
    <row r="472" spans="1:4">
      <c r="A472" s="20" t="s">
        <v>474</v>
      </c>
      <c r="B472" s="11">
        <v>179</v>
      </c>
      <c r="C472">
        <f>_xlfn.XLOOKUP(A472,已核对收入!$A:$A,已核对收入!$B:$B)</f>
        <v>179</v>
      </c>
      <c r="D472">
        <f t="shared" si="7"/>
        <v>0</v>
      </c>
    </row>
    <row r="473" spans="1:4">
      <c r="A473" s="20" t="s">
        <v>475</v>
      </c>
      <c r="B473" s="11">
        <v>179</v>
      </c>
      <c r="C473">
        <f>_xlfn.XLOOKUP(A473,已核对收入!$A:$A,已核对收入!$B:$B)</f>
        <v>179</v>
      </c>
      <c r="D473">
        <f t="shared" si="7"/>
        <v>0</v>
      </c>
    </row>
    <row r="474" spans="1:4">
      <c r="A474" s="20" t="s">
        <v>476</v>
      </c>
      <c r="B474" s="11">
        <v>179</v>
      </c>
      <c r="C474">
        <f>_xlfn.XLOOKUP(A474,已核对收入!$A:$A,已核对收入!$B:$B)</f>
        <v>179</v>
      </c>
      <c r="D474">
        <f t="shared" si="7"/>
        <v>0</v>
      </c>
    </row>
    <row r="475" spans="1:4">
      <c r="A475" s="20" t="s">
        <v>477</v>
      </c>
      <c r="B475" s="11">
        <v>179</v>
      </c>
      <c r="C475">
        <f>_xlfn.XLOOKUP(A475,已核对收入!$A:$A,已核对收入!$B:$B)</f>
        <v>179</v>
      </c>
      <c r="D475">
        <f t="shared" si="7"/>
        <v>0</v>
      </c>
    </row>
    <row r="476" spans="1:4">
      <c r="A476" s="20" t="s">
        <v>478</v>
      </c>
      <c r="B476" s="11">
        <v>179</v>
      </c>
      <c r="C476">
        <f>_xlfn.XLOOKUP(A476,已核对收入!$A:$A,已核对收入!$B:$B)</f>
        <v>179</v>
      </c>
      <c r="D476">
        <f t="shared" si="7"/>
        <v>0</v>
      </c>
    </row>
    <row r="477" spans="1:4">
      <c r="A477" s="20" t="s">
        <v>479</v>
      </c>
      <c r="B477" s="11">
        <v>179</v>
      </c>
      <c r="C477">
        <f>_xlfn.XLOOKUP(A477,已核对收入!$A:$A,已核对收入!$B:$B)</f>
        <v>179</v>
      </c>
      <c r="D477">
        <f t="shared" si="7"/>
        <v>0</v>
      </c>
    </row>
    <row r="478" spans="1:4">
      <c r="A478" s="20" t="s">
        <v>480</v>
      </c>
      <c r="B478" s="11">
        <v>179</v>
      </c>
      <c r="C478">
        <f>_xlfn.XLOOKUP(A478,已核对收入!$A:$A,已核对收入!$B:$B)</f>
        <v>179</v>
      </c>
      <c r="D478">
        <f t="shared" si="7"/>
        <v>0</v>
      </c>
    </row>
    <row r="479" spans="1:4">
      <c r="A479" s="20" t="s">
        <v>481</v>
      </c>
      <c r="B479" s="11">
        <v>179</v>
      </c>
      <c r="C479">
        <f>_xlfn.XLOOKUP(A479,已核对收入!$A:$A,已核对收入!$B:$B)</f>
        <v>179</v>
      </c>
      <c r="D479">
        <f t="shared" si="7"/>
        <v>0</v>
      </c>
    </row>
    <row r="480" spans="1:4">
      <c r="A480" s="20" t="s">
        <v>482</v>
      </c>
      <c r="B480" s="11">
        <v>179</v>
      </c>
      <c r="C480">
        <f>_xlfn.XLOOKUP(A480,已核对收入!$A:$A,已核对收入!$B:$B)</f>
        <v>179</v>
      </c>
      <c r="D480">
        <f t="shared" si="7"/>
        <v>0</v>
      </c>
    </row>
    <row r="481" spans="1:4">
      <c r="A481" s="20" t="s">
        <v>483</v>
      </c>
      <c r="B481" s="11">
        <v>179</v>
      </c>
      <c r="C481">
        <f>_xlfn.XLOOKUP(A481,已核对收入!$A:$A,已核对收入!$B:$B)</f>
        <v>179</v>
      </c>
      <c r="D481">
        <f t="shared" si="7"/>
        <v>0</v>
      </c>
    </row>
    <row r="482" spans="1:4">
      <c r="A482" s="20" t="s">
        <v>484</v>
      </c>
      <c r="B482" s="11">
        <v>179</v>
      </c>
      <c r="C482">
        <f>_xlfn.XLOOKUP(A482,已核对收入!$A:$A,已核对收入!$B:$B)</f>
        <v>179</v>
      </c>
      <c r="D482">
        <f t="shared" si="7"/>
        <v>0</v>
      </c>
    </row>
    <row r="483" spans="1:4">
      <c r="A483" s="20" t="s">
        <v>485</v>
      </c>
      <c r="B483" s="11">
        <v>179</v>
      </c>
      <c r="C483">
        <f>_xlfn.XLOOKUP(A483,已核对收入!$A:$A,已核对收入!$B:$B)</f>
        <v>179</v>
      </c>
      <c r="D483">
        <f t="shared" si="7"/>
        <v>0</v>
      </c>
    </row>
    <row r="484" spans="1:4">
      <c r="A484" s="20" t="s">
        <v>486</v>
      </c>
      <c r="B484" s="11">
        <v>179</v>
      </c>
      <c r="C484">
        <f>_xlfn.XLOOKUP(A484,已核对收入!$A:$A,已核对收入!$B:$B)</f>
        <v>179</v>
      </c>
      <c r="D484">
        <f t="shared" si="7"/>
        <v>0</v>
      </c>
    </row>
    <row r="485" spans="1:4">
      <c r="A485" s="20" t="s">
        <v>487</v>
      </c>
      <c r="B485" s="11">
        <v>179</v>
      </c>
      <c r="C485">
        <f>_xlfn.XLOOKUP(A485,已核对收入!$A:$A,已核对收入!$B:$B)</f>
        <v>179</v>
      </c>
      <c r="D485">
        <f t="shared" si="7"/>
        <v>0</v>
      </c>
    </row>
    <row r="486" spans="1:4">
      <c r="A486" s="20" t="s">
        <v>488</v>
      </c>
      <c r="B486" s="11">
        <v>179</v>
      </c>
      <c r="C486">
        <f>_xlfn.XLOOKUP(A486,已核对收入!$A:$A,已核对收入!$B:$B)</f>
        <v>179</v>
      </c>
      <c r="D486">
        <f t="shared" si="7"/>
        <v>0</v>
      </c>
    </row>
    <row r="487" spans="1:4">
      <c r="A487" s="20" t="s">
        <v>489</v>
      </c>
      <c r="B487" s="11">
        <v>179</v>
      </c>
      <c r="C487">
        <f>_xlfn.XLOOKUP(A487,已核对收入!$A:$A,已核对收入!$B:$B)</f>
        <v>179</v>
      </c>
      <c r="D487">
        <f t="shared" si="7"/>
        <v>0</v>
      </c>
    </row>
    <row r="488" spans="1:4">
      <c r="A488" s="20" t="s">
        <v>490</v>
      </c>
      <c r="B488" s="11">
        <v>179</v>
      </c>
      <c r="C488">
        <f>_xlfn.XLOOKUP(A488,已核对收入!$A:$A,已核对收入!$B:$B)</f>
        <v>179</v>
      </c>
      <c r="D488">
        <f t="shared" si="7"/>
        <v>0</v>
      </c>
    </row>
    <row r="489" spans="1:4">
      <c r="A489" s="20" t="s">
        <v>491</v>
      </c>
      <c r="B489" s="11">
        <v>179</v>
      </c>
      <c r="C489">
        <f>_xlfn.XLOOKUP(A489,已核对收入!$A:$A,已核对收入!$B:$B)</f>
        <v>179</v>
      </c>
      <c r="D489">
        <f t="shared" si="7"/>
        <v>0</v>
      </c>
    </row>
    <row r="490" spans="1:4">
      <c r="A490" s="20" t="s">
        <v>492</v>
      </c>
      <c r="B490" s="11">
        <v>179</v>
      </c>
      <c r="C490">
        <f>_xlfn.XLOOKUP(A490,已核对收入!$A:$A,已核对收入!$B:$B)</f>
        <v>179</v>
      </c>
      <c r="D490">
        <f t="shared" si="7"/>
        <v>0</v>
      </c>
    </row>
    <row r="491" spans="1:4">
      <c r="A491" s="20" t="s">
        <v>493</v>
      </c>
      <c r="B491" s="11">
        <v>179</v>
      </c>
      <c r="C491">
        <f>_xlfn.XLOOKUP(A491,已核对收入!$A:$A,已核对收入!$B:$B)</f>
        <v>179</v>
      </c>
      <c r="D491">
        <f t="shared" si="7"/>
        <v>0</v>
      </c>
    </row>
    <row r="492" spans="1:4">
      <c r="A492" s="20" t="s">
        <v>494</v>
      </c>
      <c r="B492" s="11">
        <v>179</v>
      </c>
      <c r="C492">
        <f>_xlfn.XLOOKUP(A492,已核对收入!$A:$A,已核对收入!$B:$B)</f>
        <v>179</v>
      </c>
      <c r="D492">
        <f t="shared" si="7"/>
        <v>0</v>
      </c>
    </row>
    <row r="493" spans="1:4">
      <c r="A493" s="20" t="s">
        <v>495</v>
      </c>
      <c r="B493" s="11">
        <v>179</v>
      </c>
      <c r="C493">
        <f>_xlfn.XLOOKUP(A493,已核对收入!$A:$A,已核对收入!$B:$B)</f>
        <v>179</v>
      </c>
      <c r="D493">
        <f t="shared" si="7"/>
        <v>0</v>
      </c>
    </row>
    <row r="494" spans="1:4">
      <c r="A494" s="20" t="s">
        <v>496</v>
      </c>
      <c r="B494" s="11">
        <v>69.9</v>
      </c>
      <c r="C494">
        <f>_xlfn.XLOOKUP(A494,已核对收入!$A:$A,已核对收入!$B:$B)</f>
        <v>69.9</v>
      </c>
      <c r="D494">
        <f t="shared" si="7"/>
        <v>0</v>
      </c>
    </row>
    <row r="495" spans="1:4">
      <c r="A495" s="20" t="s">
        <v>497</v>
      </c>
      <c r="B495" s="11">
        <v>179</v>
      </c>
      <c r="C495">
        <f>_xlfn.XLOOKUP(A495,已核对收入!$A:$A,已核对收入!$B:$B)</f>
        <v>179</v>
      </c>
      <c r="D495">
        <f t="shared" si="7"/>
        <v>0</v>
      </c>
    </row>
    <row r="496" spans="1:4">
      <c r="A496" s="20" t="s">
        <v>498</v>
      </c>
      <c r="B496" s="11">
        <v>179</v>
      </c>
      <c r="C496">
        <f>_xlfn.XLOOKUP(A496,已核对收入!$A:$A,已核对收入!$B:$B)</f>
        <v>179</v>
      </c>
      <c r="D496">
        <f t="shared" si="7"/>
        <v>0</v>
      </c>
    </row>
    <row r="497" spans="1:4">
      <c r="A497" s="20" t="s">
        <v>499</v>
      </c>
      <c r="B497" s="11">
        <v>179</v>
      </c>
      <c r="C497">
        <f>_xlfn.XLOOKUP(A497,已核对收入!$A:$A,已核对收入!$B:$B)</f>
        <v>179</v>
      </c>
      <c r="D497">
        <f t="shared" si="7"/>
        <v>0</v>
      </c>
    </row>
    <row r="498" spans="1:4">
      <c r="A498" s="20" t="s">
        <v>500</v>
      </c>
      <c r="B498" s="11">
        <v>199</v>
      </c>
      <c r="C498">
        <f>_xlfn.XLOOKUP(A498,已核对收入!$A:$A,已核对收入!$B:$B)</f>
        <v>199</v>
      </c>
      <c r="D498">
        <f t="shared" si="7"/>
        <v>0</v>
      </c>
    </row>
    <row r="499" spans="1:4">
      <c r="A499" s="20" t="s">
        <v>501</v>
      </c>
      <c r="B499" s="11">
        <v>179</v>
      </c>
      <c r="C499">
        <f>_xlfn.XLOOKUP(A499,已核对收入!$A:$A,已核对收入!$B:$B)</f>
        <v>179</v>
      </c>
      <c r="D499">
        <f t="shared" si="7"/>
        <v>0</v>
      </c>
    </row>
    <row r="500" spans="1:4">
      <c r="A500" s="20" t="s">
        <v>502</v>
      </c>
      <c r="B500" s="11">
        <v>179</v>
      </c>
      <c r="C500">
        <f>_xlfn.XLOOKUP(A500,已核对收入!$A:$A,已核对收入!$B:$B)</f>
        <v>179</v>
      </c>
      <c r="D500">
        <f t="shared" si="7"/>
        <v>0</v>
      </c>
    </row>
    <row r="501" spans="1:4">
      <c r="A501" s="20" t="s">
        <v>503</v>
      </c>
      <c r="B501" s="11">
        <v>179</v>
      </c>
      <c r="C501">
        <f>_xlfn.XLOOKUP(A501,已核对收入!$A:$A,已核对收入!$B:$B)</f>
        <v>179</v>
      </c>
      <c r="D501">
        <f t="shared" si="7"/>
        <v>0</v>
      </c>
    </row>
    <row r="502" spans="1:4">
      <c r="A502" s="20" t="s">
        <v>504</v>
      </c>
      <c r="B502" s="11">
        <v>179</v>
      </c>
      <c r="C502">
        <f>_xlfn.XLOOKUP(A502,已核对收入!$A:$A,已核对收入!$B:$B)</f>
        <v>179</v>
      </c>
      <c r="D502">
        <f t="shared" si="7"/>
        <v>0</v>
      </c>
    </row>
    <row r="503" spans="1:4">
      <c r="A503" s="20" t="s">
        <v>505</v>
      </c>
      <c r="B503" s="11">
        <v>179</v>
      </c>
      <c r="C503">
        <f>_xlfn.XLOOKUP(A503,已核对收入!$A:$A,已核对收入!$B:$B)</f>
        <v>179</v>
      </c>
      <c r="D503">
        <f t="shared" si="7"/>
        <v>0</v>
      </c>
    </row>
    <row r="504" spans="1:4">
      <c r="A504" s="20" t="s">
        <v>506</v>
      </c>
      <c r="B504" s="11">
        <v>179</v>
      </c>
      <c r="C504">
        <f>_xlfn.XLOOKUP(A504,已核对收入!$A:$A,已核对收入!$B:$B)</f>
        <v>179</v>
      </c>
      <c r="D504">
        <f t="shared" si="7"/>
        <v>0</v>
      </c>
    </row>
    <row r="505" spans="1:4">
      <c r="A505" s="20" t="s">
        <v>507</v>
      </c>
      <c r="B505" s="11">
        <v>179</v>
      </c>
      <c r="C505">
        <f>_xlfn.XLOOKUP(A505,已核对收入!$A:$A,已核对收入!$B:$B)</f>
        <v>179</v>
      </c>
      <c r="D505">
        <f t="shared" si="7"/>
        <v>0</v>
      </c>
    </row>
    <row r="506" spans="1:4">
      <c r="A506" s="20" t="s">
        <v>508</v>
      </c>
      <c r="B506" s="11">
        <v>179</v>
      </c>
      <c r="C506">
        <f>_xlfn.XLOOKUP(A506,已核对收入!$A:$A,已核对收入!$B:$B)</f>
        <v>179</v>
      </c>
      <c r="D506">
        <f t="shared" si="7"/>
        <v>0</v>
      </c>
    </row>
    <row r="507" spans="1:4">
      <c r="A507" s="20" t="s">
        <v>509</v>
      </c>
      <c r="B507" s="11">
        <v>179</v>
      </c>
      <c r="C507">
        <f>_xlfn.XLOOKUP(A507,已核对收入!$A:$A,已核对收入!$B:$B)</f>
        <v>179</v>
      </c>
      <c r="D507">
        <f t="shared" si="7"/>
        <v>0</v>
      </c>
    </row>
    <row r="508" spans="1:4">
      <c r="A508" s="20" t="s">
        <v>510</v>
      </c>
      <c r="B508" s="11">
        <v>179</v>
      </c>
      <c r="C508">
        <f>_xlfn.XLOOKUP(A508,已核对收入!$A:$A,已核对收入!$B:$B)</f>
        <v>179</v>
      </c>
      <c r="D508">
        <f t="shared" si="7"/>
        <v>0</v>
      </c>
    </row>
    <row r="509" spans="1:4">
      <c r="A509" s="20" t="s">
        <v>511</v>
      </c>
      <c r="B509" s="11">
        <v>156.48</v>
      </c>
      <c r="C509">
        <f>_xlfn.XLOOKUP(A509,已核对收入!$A:$A,已核对收入!$B:$B)</f>
        <v>156.48</v>
      </c>
      <c r="D509">
        <f t="shared" si="7"/>
        <v>0</v>
      </c>
    </row>
    <row r="510" spans="1:4">
      <c r="A510" s="20" t="s">
        <v>512</v>
      </c>
      <c r="B510" s="11">
        <v>179</v>
      </c>
      <c r="C510">
        <f>_xlfn.XLOOKUP(A510,已核对收入!$A:$A,已核对收入!$B:$B)</f>
        <v>179</v>
      </c>
      <c r="D510">
        <f t="shared" si="7"/>
        <v>0</v>
      </c>
    </row>
    <row r="511" spans="1:4">
      <c r="A511" s="20" t="s">
        <v>513</v>
      </c>
      <c r="B511" s="11">
        <v>179</v>
      </c>
      <c r="C511">
        <f>_xlfn.XLOOKUP(A511,已核对收入!$A:$A,已核对收入!$B:$B)</f>
        <v>179</v>
      </c>
      <c r="D511">
        <f t="shared" si="7"/>
        <v>0</v>
      </c>
    </row>
    <row r="512" spans="1:4">
      <c r="A512" s="20" t="s">
        <v>514</v>
      </c>
      <c r="B512" s="11">
        <v>179</v>
      </c>
      <c r="C512">
        <f>_xlfn.XLOOKUP(A512,已核对收入!$A:$A,已核对收入!$B:$B)</f>
        <v>179</v>
      </c>
      <c r="D512">
        <f t="shared" si="7"/>
        <v>0</v>
      </c>
    </row>
    <row r="513" spans="1:4">
      <c r="A513" s="20" t="s">
        <v>515</v>
      </c>
      <c r="B513" s="11">
        <v>179</v>
      </c>
      <c r="C513">
        <f>_xlfn.XLOOKUP(A513,已核对收入!$A:$A,已核对收入!$B:$B)</f>
        <v>179</v>
      </c>
      <c r="D513">
        <f t="shared" si="7"/>
        <v>0</v>
      </c>
    </row>
    <row r="514" spans="1:4">
      <c r="A514" s="20" t="s">
        <v>516</v>
      </c>
      <c r="B514" s="11">
        <v>179</v>
      </c>
      <c r="C514">
        <f>_xlfn.XLOOKUP(A514,已核对收入!$A:$A,已核对收入!$B:$B)</f>
        <v>179</v>
      </c>
      <c r="D514">
        <f t="shared" si="7"/>
        <v>0</v>
      </c>
    </row>
    <row r="515" spans="1:4">
      <c r="A515" s="20" t="s">
        <v>517</v>
      </c>
      <c r="B515" s="11">
        <v>179</v>
      </c>
      <c r="C515">
        <f>_xlfn.XLOOKUP(A515,已核对收入!$A:$A,已核对收入!$B:$B)</f>
        <v>179</v>
      </c>
      <c r="D515">
        <f t="shared" ref="D515:D578" si="8">B515-C515</f>
        <v>0</v>
      </c>
    </row>
    <row r="516" spans="1:4">
      <c r="A516" s="20" t="s">
        <v>518</v>
      </c>
      <c r="B516" s="11">
        <v>179</v>
      </c>
      <c r="C516">
        <f>_xlfn.XLOOKUP(A516,已核对收入!$A:$A,已核对收入!$B:$B)</f>
        <v>179</v>
      </c>
      <c r="D516">
        <f t="shared" si="8"/>
        <v>0</v>
      </c>
    </row>
    <row r="517" spans="1:4">
      <c r="A517" s="20" t="s">
        <v>519</v>
      </c>
      <c r="B517" s="11">
        <v>179</v>
      </c>
      <c r="C517">
        <f>_xlfn.XLOOKUP(A517,已核对收入!$A:$A,已核对收入!$B:$B)</f>
        <v>179</v>
      </c>
      <c r="D517">
        <f t="shared" si="8"/>
        <v>0</v>
      </c>
    </row>
    <row r="518" spans="1:4">
      <c r="A518" s="20" t="s">
        <v>520</v>
      </c>
      <c r="B518" s="11">
        <v>179</v>
      </c>
      <c r="C518">
        <f>_xlfn.XLOOKUP(A518,已核对收入!$A:$A,已核对收入!$B:$B)</f>
        <v>179</v>
      </c>
      <c r="D518">
        <f t="shared" si="8"/>
        <v>0</v>
      </c>
    </row>
    <row r="519" spans="1:4">
      <c r="A519" s="20" t="s">
        <v>521</v>
      </c>
      <c r="B519" s="11">
        <v>179</v>
      </c>
      <c r="C519">
        <f>_xlfn.XLOOKUP(A519,已核对收入!$A:$A,已核对收入!$B:$B)</f>
        <v>179</v>
      </c>
      <c r="D519">
        <f t="shared" si="8"/>
        <v>0</v>
      </c>
    </row>
    <row r="520" spans="1:4">
      <c r="A520" s="20" t="s">
        <v>522</v>
      </c>
      <c r="B520" s="11">
        <v>179</v>
      </c>
      <c r="C520">
        <f>_xlfn.XLOOKUP(A520,已核对收入!$A:$A,已核对收入!$B:$B)</f>
        <v>179</v>
      </c>
      <c r="D520">
        <f t="shared" si="8"/>
        <v>0</v>
      </c>
    </row>
    <row r="521" spans="1:4">
      <c r="A521" s="20" t="s">
        <v>523</v>
      </c>
      <c r="B521" s="11">
        <v>179</v>
      </c>
      <c r="C521">
        <f>_xlfn.XLOOKUP(A521,已核对收入!$A:$A,已核对收入!$B:$B)</f>
        <v>179</v>
      </c>
      <c r="D521">
        <f t="shared" si="8"/>
        <v>0</v>
      </c>
    </row>
    <row r="522" spans="1:4">
      <c r="A522" s="20" t="s">
        <v>524</v>
      </c>
      <c r="B522" s="11">
        <v>179</v>
      </c>
      <c r="C522">
        <f>_xlfn.XLOOKUP(A522,已核对收入!$A:$A,已核对收入!$B:$B)</f>
        <v>179</v>
      </c>
      <c r="D522">
        <f t="shared" si="8"/>
        <v>0</v>
      </c>
    </row>
    <row r="523" spans="1:4">
      <c r="A523" s="20" t="s">
        <v>525</v>
      </c>
      <c r="B523" s="11">
        <v>179</v>
      </c>
      <c r="C523">
        <f>_xlfn.XLOOKUP(A523,已核对收入!$A:$A,已核对收入!$B:$B)</f>
        <v>179</v>
      </c>
      <c r="D523">
        <f t="shared" si="8"/>
        <v>0</v>
      </c>
    </row>
    <row r="524" spans="1:4">
      <c r="A524" s="20" t="s">
        <v>526</v>
      </c>
      <c r="B524" s="11">
        <v>179</v>
      </c>
      <c r="C524">
        <f>_xlfn.XLOOKUP(A524,已核对收入!$A:$A,已核对收入!$B:$B)</f>
        <v>179</v>
      </c>
      <c r="D524">
        <f t="shared" si="8"/>
        <v>0</v>
      </c>
    </row>
    <row r="525" spans="1:4">
      <c r="A525" s="20" t="s">
        <v>527</v>
      </c>
      <c r="B525" s="11">
        <v>179</v>
      </c>
      <c r="C525">
        <f>_xlfn.XLOOKUP(A525,已核对收入!$A:$A,已核对收入!$B:$B)</f>
        <v>179</v>
      </c>
      <c r="D525">
        <f t="shared" si="8"/>
        <v>0</v>
      </c>
    </row>
    <row r="526" spans="1:4">
      <c r="A526" s="20" t="s">
        <v>528</v>
      </c>
      <c r="B526" s="11">
        <v>358</v>
      </c>
      <c r="C526">
        <f>_xlfn.XLOOKUP(A526,已核对收入!$A:$A,已核对收入!$B:$B)</f>
        <v>358</v>
      </c>
      <c r="D526">
        <f t="shared" si="8"/>
        <v>0</v>
      </c>
    </row>
    <row r="527" spans="1:4">
      <c r="A527" s="20" t="s">
        <v>529</v>
      </c>
      <c r="B527" s="11">
        <v>179</v>
      </c>
      <c r="C527">
        <f>_xlfn.XLOOKUP(A527,已核对收入!$A:$A,已核对收入!$B:$B)</f>
        <v>179</v>
      </c>
      <c r="D527">
        <f t="shared" si="8"/>
        <v>0</v>
      </c>
    </row>
    <row r="528" spans="1:4">
      <c r="A528" s="20" t="s">
        <v>530</v>
      </c>
      <c r="B528" s="11">
        <v>179</v>
      </c>
      <c r="C528">
        <f>_xlfn.XLOOKUP(A528,已核对收入!$A:$A,已核对收入!$B:$B)</f>
        <v>179</v>
      </c>
      <c r="D528">
        <f t="shared" si="8"/>
        <v>0</v>
      </c>
    </row>
    <row r="529" spans="1:4">
      <c r="A529" s="20" t="s">
        <v>531</v>
      </c>
      <c r="B529" s="11">
        <v>179</v>
      </c>
      <c r="C529">
        <f>_xlfn.XLOOKUP(A529,已核对收入!$A:$A,已核对收入!$B:$B)</f>
        <v>179</v>
      </c>
      <c r="D529">
        <f t="shared" si="8"/>
        <v>0</v>
      </c>
    </row>
    <row r="530" spans="1:4">
      <c r="A530" s="20" t="s">
        <v>532</v>
      </c>
      <c r="B530" s="11">
        <v>179</v>
      </c>
      <c r="C530">
        <f>_xlfn.XLOOKUP(A530,已核对收入!$A:$A,已核对收入!$B:$B)</f>
        <v>179</v>
      </c>
      <c r="D530">
        <f t="shared" si="8"/>
        <v>0</v>
      </c>
    </row>
    <row r="531" spans="1:4">
      <c r="A531" s="20" t="s">
        <v>533</v>
      </c>
      <c r="B531" s="11">
        <v>179</v>
      </c>
      <c r="C531">
        <f>_xlfn.XLOOKUP(A531,已核对收入!$A:$A,已核对收入!$B:$B)</f>
        <v>179</v>
      </c>
      <c r="D531">
        <f t="shared" si="8"/>
        <v>0</v>
      </c>
    </row>
    <row r="532" spans="1:4">
      <c r="A532" s="20" t="s">
        <v>534</v>
      </c>
      <c r="B532" s="11">
        <v>179</v>
      </c>
      <c r="C532">
        <f>_xlfn.XLOOKUP(A532,已核对收入!$A:$A,已核对收入!$B:$B)</f>
        <v>179</v>
      </c>
      <c r="D532">
        <f t="shared" si="8"/>
        <v>0</v>
      </c>
    </row>
    <row r="533" spans="1:4">
      <c r="A533" s="20" t="s">
        <v>535</v>
      </c>
      <c r="B533" s="11">
        <v>179</v>
      </c>
      <c r="C533">
        <f>_xlfn.XLOOKUP(A533,已核对收入!$A:$A,已核对收入!$B:$B)</f>
        <v>179</v>
      </c>
      <c r="D533">
        <f t="shared" si="8"/>
        <v>0</v>
      </c>
    </row>
    <row r="534" spans="1:4">
      <c r="A534" s="20" t="s">
        <v>536</v>
      </c>
      <c r="B534" s="11">
        <v>179</v>
      </c>
      <c r="C534">
        <f>_xlfn.XLOOKUP(A534,已核对收入!$A:$A,已核对收入!$B:$B)</f>
        <v>179</v>
      </c>
      <c r="D534">
        <f t="shared" si="8"/>
        <v>0</v>
      </c>
    </row>
    <row r="535" spans="1:4">
      <c r="A535" s="20" t="s">
        <v>537</v>
      </c>
      <c r="B535" s="11">
        <v>179</v>
      </c>
      <c r="C535">
        <f>_xlfn.XLOOKUP(A535,已核对收入!$A:$A,已核对收入!$B:$B)</f>
        <v>179</v>
      </c>
      <c r="D535">
        <f t="shared" si="8"/>
        <v>0</v>
      </c>
    </row>
    <row r="536" spans="1:4">
      <c r="A536" s="20" t="s">
        <v>538</v>
      </c>
      <c r="B536" s="11">
        <v>179</v>
      </c>
      <c r="C536">
        <f>_xlfn.XLOOKUP(A536,已核对收入!$A:$A,已核对收入!$B:$B)</f>
        <v>179</v>
      </c>
      <c r="D536">
        <f t="shared" si="8"/>
        <v>0</v>
      </c>
    </row>
    <row r="537" spans="1:4">
      <c r="A537" s="20" t="s">
        <v>539</v>
      </c>
      <c r="B537" s="11">
        <v>179</v>
      </c>
      <c r="C537">
        <f>_xlfn.XLOOKUP(A537,已核对收入!$A:$A,已核对收入!$B:$B)</f>
        <v>179</v>
      </c>
      <c r="D537">
        <f t="shared" si="8"/>
        <v>0</v>
      </c>
    </row>
    <row r="538" spans="1:4">
      <c r="A538" s="20" t="s">
        <v>540</v>
      </c>
      <c r="B538" s="11">
        <v>179</v>
      </c>
      <c r="C538">
        <f>_xlfn.XLOOKUP(A538,已核对收入!$A:$A,已核对收入!$B:$B)</f>
        <v>179</v>
      </c>
      <c r="D538">
        <f t="shared" si="8"/>
        <v>0</v>
      </c>
    </row>
    <row r="539" spans="1:4">
      <c r="A539" s="20" t="s">
        <v>541</v>
      </c>
      <c r="B539" s="11">
        <v>179</v>
      </c>
      <c r="C539">
        <f>_xlfn.XLOOKUP(A539,已核对收入!$A:$A,已核对收入!$B:$B)</f>
        <v>179</v>
      </c>
      <c r="D539">
        <f t="shared" si="8"/>
        <v>0</v>
      </c>
    </row>
    <row r="540" spans="1:4">
      <c r="A540" s="20" t="s">
        <v>542</v>
      </c>
      <c r="B540" s="11">
        <v>179</v>
      </c>
      <c r="C540">
        <f>_xlfn.XLOOKUP(A540,已核对收入!$A:$A,已核对收入!$B:$B)</f>
        <v>179</v>
      </c>
      <c r="D540">
        <f t="shared" si="8"/>
        <v>0</v>
      </c>
    </row>
    <row r="541" spans="1:4">
      <c r="A541" s="20" t="s">
        <v>543</v>
      </c>
      <c r="B541" s="11">
        <v>179</v>
      </c>
      <c r="C541">
        <f>_xlfn.XLOOKUP(A541,已核对收入!$A:$A,已核对收入!$B:$B)</f>
        <v>179</v>
      </c>
      <c r="D541">
        <f t="shared" si="8"/>
        <v>0</v>
      </c>
    </row>
    <row r="542" spans="1:4">
      <c r="A542" s="20" t="s">
        <v>544</v>
      </c>
      <c r="B542" s="11">
        <v>179</v>
      </c>
      <c r="C542">
        <f>_xlfn.XLOOKUP(A542,已核对收入!$A:$A,已核对收入!$B:$B)</f>
        <v>179</v>
      </c>
      <c r="D542">
        <f t="shared" si="8"/>
        <v>0</v>
      </c>
    </row>
    <row r="543" spans="1:4">
      <c r="A543" s="20" t="s">
        <v>545</v>
      </c>
      <c r="B543" s="11">
        <v>179</v>
      </c>
      <c r="C543">
        <f>_xlfn.XLOOKUP(A543,已核对收入!$A:$A,已核对收入!$B:$B)</f>
        <v>179</v>
      </c>
      <c r="D543">
        <f t="shared" si="8"/>
        <v>0</v>
      </c>
    </row>
    <row r="544" spans="1:4">
      <c r="A544" s="20" t="s">
        <v>546</v>
      </c>
      <c r="B544" s="11">
        <v>358</v>
      </c>
      <c r="C544">
        <f>_xlfn.XLOOKUP(A544,已核对收入!$A:$A,已核对收入!$B:$B)</f>
        <v>358</v>
      </c>
      <c r="D544">
        <f t="shared" si="8"/>
        <v>0</v>
      </c>
    </row>
    <row r="545" spans="1:4">
      <c r="A545" s="20" t="s">
        <v>547</v>
      </c>
      <c r="B545" s="11">
        <v>179</v>
      </c>
      <c r="C545">
        <f>_xlfn.XLOOKUP(A545,已核对收入!$A:$A,已核对收入!$B:$B)</f>
        <v>179</v>
      </c>
      <c r="D545">
        <f t="shared" si="8"/>
        <v>0</v>
      </c>
    </row>
    <row r="546" spans="1:4">
      <c r="A546" s="20" t="s">
        <v>548</v>
      </c>
      <c r="B546" s="11">
        <v>69.9</v>
      </c>
      <c r="C546">
        <f>_xlfn.XLOOKUP(A546,已核对收入!$A:$A,已核对收入!$B:$B)</f>
        <v>69.9</v>
      </c>
      <c r="D546">
        <f t="shared" si="8"/>
        <v>0</v>
      </c>
    </row>
    <row r="547" spans="1:4">
      <c r="A547" s="20" t="s">
        <v>549</v>
      </c>
      <c r="B547" s="11">
        <v>179</v>
      </c>
      <c r="C547">
        <f>_xlfn.XLOOKUP(A547,已核对收入!$A:$A,已核对收入!$B:$B)</f>
        <v>179</v>
      </c>
      <c r="D547">
        <f t="shared" si="8"/>
        <v>0</v>
      </c>
    </row>
    <row r="548" spans="1:4">
      <c r="A548" s="20" t="s">
        <v>550</v>
      </c>
      <c r="B548" s="11">
        <v>179</v>
      </c>
      <c r="C548">
        <f>_xlfn.XLOOKUP(A548,已核对收入!$A:$A,已核对收入!$B:$B)</f>
        <v>179</v>
      </c>
      <c r="D548">
        <f t="shared" si="8"/>
        <v>0</v>
      </c>
    </row>
    <row r="549" spans="1:4">
      <c r="A549" s="20" t="s">
        <v>551</v>
      </c>
      <c r="B549" s="11">
        <v>179</v>
      </c>
      <c r="C549">
        <f>_xlfn.XLOOKUP(A549,已核对收入!$A:$A,已核对收入!$B:$B)</f>
        <v>179</v>
      </c>
      <c r="D549">
        <f t="shared" si="8"/>
        <v>0</v>
      </c>
    </row>
    <row r="550" spans="1:4">
      <c r="A550" s="20" t="s">
        <v>552</v>
      </c>
      <c r="B550" s="11">
        <v>179</v>
      </c>
      <c r="C550">
        <f>_xlfn.XLOOKUP(A550,已核对收入!$A:$A,已核对收入!$B:$B)</f>
        <v>179</v>
      </c>
      <c r="D550">
        <f t="shared" si="8"/>
        <v>0</v>
      </c>
    </row>
    <row r="551" spans="1:4">
      <c r="A551" s="20" t="s">
        <v>553</v>
      </c>
      <c r="B551" s="11">
        <v>179</v>
      </c>
      <c r="C551">
        <f>_xlfn.XLOOKUP(A551,已核对收入!$A:$A,已核对收入!$B:$B)</f>
        <v>179</v>
      </c>
      <c r="D551">
        <f t="shared" si="8"/>
        <v>0</v>
      </c>
    </row>
    <row r="552" spans="1:4">
      <c r="A552" s="20" t="s">
        <v>554</v>
      </c>
      <c r="B552" s="11">
        <v>179</v>
      </c>
      <c r="C552">
        <f>_xlfn.XLOOKUP(A552,已核对收入!$A:$A,已核对收入!$B:$B)</f>
        <v>179</v>
      </c>
      <c r="D552">
        <f t="shared" si="8"/>
        <v>0</v>
      </c>
    </row>
    <row r="553" spans="1:4">
      <c r="A553" s="20" t="s">
        <v>555</v>
      </c>
      <c r="B553" s="11">
        <v>179</v>
      </c>
      <c r="C553">
        <f>_xlfn.XLOOKUP(A553,已核对收入!$A:$A,已核对收入!$B:$B)</f>
        <v>179</v>
      </c>
      <c r="D553">
        <f t="shared" si="8"/>
        <v>0</v>
      </c>
    </row>
    <row r="554" spans="1:4">
      <c r="A554" s="20" t="s">
        <v>556</v>
      </c>
      <c r="B554" s="11">
        <v>179</v>
      </c>
      <c r="C554">
        <f>_xlfn.XLOOKUP(A554,已核对收入!$A:$A,已核对收入!$B:$B)</f>
        <v>179</v>
      </c>
      <c r="D554">
        <f t="shared" si="8"/>
        <v>0</v>
      </c>
    </row>
    <row r="555" spans="1:4">
      <c r="A555" s="20" t="s">
        <v>557</v>
      </c>
      <c r="B555" s="11">
        <v>179</v>
      </c>
      <c r="C555">
        <f>_xlfn.XLOOKUP(A555,已核对收入!$A:$A,已核对收入!$B:$B)</f>
        <v>179</v>
      </c>
      <c r="D555">
        <f t="shared" si="8"/>
        <v>0</v>
      </c>
    </row>
    <row r="556" spans="1:4">
      <c r="A556" s="20" t="s">
        <v>558</v>
      </c>
      <c r="B556" s="11">
        <v>179</v>
      </c>
      <c r="C556">
        <f>_xlfn.XLOOKUP(A556,已核对收入!$A:$A,已核对收入!$B:$B)</f>
        <v>179</v>
      </c>
      <c r="D556">
        <f t="shared" si="8"/>
        <v>0</v>
      </c>
    </row>
    <row r="557" spans="1:4">
      <c r="A557" s="20" t="s">
        <v>559</v>
      </c>
      <c r="B557" s="11">
        <v>179</v>
      </c>
      <c r="C557">
        <f>_xlfn.XLOOKUP(A557,已核对收入!$A:$A,已核对收入!$B:$B)</f>
        <v>179</v>
      </c>
      <c r="D557">
        <f t="shared" si="8"/>
        <v>0</v>
      </c>
    </row>
    <row r="558" spans="1:4">
      <c r="A558" s="20" t="s">
        <v>560</v>
      </c>
      <c r="B558" s="11">
        <v>179</v>
      </c>
      <c r="C558">
        <f>_xlfn.XLOOKUP(A558,已核对收入!$A:$A,已核对收入!$B:$B)</f>
        <v>179</v>
      </c>
      <c r="D558">
        <f t="shared" si="8"/>
        <v>0</v>
      </c>
    </row>
    <row r="559" spans="1:4">
      <c r="A559" s="20" t="s">
        <v>561</v>
      </c>
      <c r="B559" s="11">
        <v>179</v>
      </c>
      <c r="C559">
        <f>_xlfn.XLOOKUP(A559,已核对收入!$A:$A,已核对收入!$B:$B)</f>
        <v>179</v>
      </c>
      <c r="D559">
        <f t="shared" si="8"/>
        <v>0</v>
      </c>
    </row>
    <row r="560" spans="1:4">
      <c r="A560" s="20" t="s">
        <v>562</v>
      </c>
      <c r="B560" s="11">
        <v>179</v>
      </c>
      <c r="C560">
        <f>_xlfn.XLOOKUP(A560,已核对收入!$A:$A,已核对收入!$B:$B)</f>
        <v>179</v>
      </c>
      <c r="D560">
        <f t="shared" si="8"/>
        <v>0</v>
      </c>
    </row>
    <row r="561" spans="1:4">
      <c r="A561" s="20" t="s">
        <v>563</v>
      </c>
      <c r="B561" s="11">
        <v>179</v>
      </c>
      <c r="C561">
        <f>_xlfn.XLOOKUP(A561,已核对收入!$A:$A,已核对收入!$B:$B)</f>
        <v>179</v>
      </c>
      <c r="D561">
        <f t="shared" si="8"/>
        <v>0</v>
      </c>
    </row>
    <row r="562" spans="1:4">
      <c r="A562" s="20" t="s">
        <v>564</v>
      </c>
      <c r="B562" s="11">
        <v>179</v>
      </c>
      <c r="C562">
        <f>_xlfn.XLOOKUP(A562,已核对收入!$A:$A,已核对收入!$B:$B)</f>
        <v>179</v>
      </c>
      <c r="D562">
        <f t="shared" si="8"/>
        <v>0</v>
      </c>
    </row>
    <row r="563" spans="1:4">
      <c r="A563" s="20" t="s">
        <v>565</v>
      </c>
      <c r="B563" s="11">
        <v>179</v>
      </c>
      <c r="C563">
        <f>_xlfn.XLOOKUP(A563,已核对收入!$A:$A,已核对收入!$B:$B)</f>
        <v>179</v>
      </c>
      <c r="D563">
        <f t="shared" si="8"/>
        <v>0</v>
      </c>
    </row>
    <row r="564" spans="1:4">
      <c r="A564" s="20" t="s">
        <v>566</v>
      </c>
      <c r="B564" s="11">
        <v>179</v>
      </c>
      <c r="C564">
        <f>_xlfn.XLOOKUP(A564,已核对收入!$A:$A,已核对收入!$B:$B)</f>
        <v>179</v>
      </c>
      <c r="D564">
        <f t="shared" si="8"/>
        <v>0</v>
      </c>
    </row>
    <row r="565" spans="1:4">
      <c r="A565" s="20" t="s">
        <v>567</v>
      </c>
      <c r="B565" s="11">
        <v>179</v>
      </c>
      <c r="C565">
        <f>_xlfn.XLOOKUP(A565,已核对收入!$A:$A,已核对收入!$B:$B)</f>
        <v>179</v>
      </c>
      <c r="D565">
        <f t="shared" si="8"/>
        <v>0</v>
      </c>
    </row>
    <row r="566" spans="1:4">
      <c r="A566" s="20" t="s">
        <v>568</v>
      </c>
      <c r="B566" s="11">
        <v>179</v>
      </c>
      <c r="C566">
        <f>_xlfn.XLOOKUP(A566,已核对收入!$A:$A,已核对收入!$B:$B)</f>
        <v>179</v>
      </c>
      <c r="D566">
        <f t="shared" si="8"/>
        <v>0</v>
      </c>
    </row>
    <row r="567" spans="1:4">
      <c r="A567" s="20" t="s">
        <v>569</v>
      </c>
      <c r="B567" s="11">
        <v>179</v>
      </c>
      <c r="C567">
        <f>_xlfn.XLOOKUP(A567,已核对收入!$A:$A,已核对收入!$B:$B)</f>
        <v>179</v>
      </c>
      <c r="D567">
        <f t="shared" si="8"/>
        <v>0</v>
      </c>
    </row>
    <row r="568" spans="1:4">
      <c r="A568" s="20" t="s">
        <v>570</v>
      </c>
      <c r="B568" s="11">
        <v>179</v>
      </c>
      <c r="C568">
        <f>_xlfn.XLOOKUP(A568,已核对收入!$A:$A,已核对收入!$B:$B)</f>
        <v>179</v>
      </c>
      <c r="D568">
        <f t="shared" si="8"/>
        <v>0</v>
      </c>
    </row>
    <row r="569" spans="1:4">
      <c r="A569" s="20" t="s">
        <v>571</v>
      </c>
      <c r="B569" s="11">
        <v>179</v>
      </c>
      <c r="C569">
        <f>_xlfn.XLOOKUP(A569,已核对收入!$A:$A,已核对收入!$B:$B)</f>
        <v>179</v>
      </c>
      <c r="D569">
        <f t="shared" si="8"/>
        <v>0</v>
      </c>
    </row>
    <row r="570" spans="1:4">
      <c r="A570" s="20" t="s">
        <v>572</v>
      </c>
      <c r="B570" s="11">
        <v>179</v>
      </c>
      <c r="C570">
        <f>_xlfn.XLOOKUP(A570,已核对收入!$A:$A,已核对收入!$B:$B)</f>
        <v>179</v>
      </c>
      <c r="D570">
        <f t="shared" si="8"/>
        <v>0</v>
      </c>
    </row>
    <row r="571" spans="1:4">
      <c r="A571" s="20" t="s">
        <v>573</v>
      </c>
      <c r="B571" s="11">
        <v>179</v>
      </c>
      <c r="C571">
        <f>_xlfn.XLOOKUP(A571,已核对收入!$A:$A,已核对收入!$B:$B)</f>
        <v>179</v>
      </c>
      <c r="D571">
        <f t="shared" si="8"/>
        <v>0</v>
      </c>
    </row>
    <row r="572" spans="1:4">
      <c r="A572" s="20" t="s">
        <v>574</v>
      </c>
      <c r="B572" s="11">
        <v>179</v>
      </c>
      <c r="C572">
        <f>_xlfn.XLOOKUP(A572,已核对收入!$A:$A,已核对收入!$B:$B)</f>
        <v>179</v>
      </c>
      <c r="D572">
        <f t="shared" si="8"/>
        <v>0</v>
      </c>
    </row>
    <row r="573" spans="1:4">
      <c r="A573" s="20" t="s">
        <v>575</v>
      </c>
      <c r="B573" s="11">
        <v>179</v>
      </c>
      <c r="C573">
        <f>_xlfn.XLOOKUP(A573,已核对收入!$A:$A,已核对收入!$B:$B)</f>
        <v>179</v>
      </c>
      <c r="D573">
        <f t="shared" si="8"/>
        <v>0</v>
      </c>
    </row>
    <row r="574" spans="1:4">
      <c r="A574" s="20" t="s">
        <v>576</v>
      </c>
      <c r="B574" s="11">
        <v>179</v>
      </c>
      <c r="C574">
        <f>_xlfn.XLOOKUP(A574,已核对收入!$A:$A,已核对收入!$B:$B)</f>
        <v>179</v>
      </c>
      <c r="D574">
        <f t="shared" si="8"/>
        <v>0</v>
      </c>
    </row>
    <row r="575" spans="1:4">
      <c r="A575" s="20" t="s">
        <v>577</v>
      </c>
      <c r="B575" s="11">
        <v>179</v>
      </c>
      <c r="C575">
        <f>_xlfn.XLOOKUP(A575,已核对收入!$A:$A,已核对收入!$B:$B)</f>
        <v>179</v>
      </c>
      <c r="D575">
        <f t="shared" si="8"/>
        <v>0</v>
      </c>
    </row>
    <row r="576" spans="1:4">
      <c r="A576" s="20" t="s">
        <v>578</v>
      </c>
      <c r="B576" s="11">
        <v>147.42</v>
      </c>
      <c r="C576">
        <f>_xlfn.XLOOKUP(A576,已核对收入!$A:$A,已核对收入!$B:$B)</f>
        <v>147.42</v>
      </c>
      <c r="D576">
        <f t="shared" si="8"/>
        <v>0</v>
      </c>
    </row>
    <row r="577" spans="1:4">
      <c r="A577" s="20" t="s">
        <v>579</v>
      </c>
      <c r="B577" s="11">
        <v>179</v>
      </c>
      <c r="C577">
        <f>_xlfn.XLOOKUP(A577,已核对收入!$A:$A,已核对收入!$B:$B)</f>
        <v>179</v>
      </c>
      <c r="D577">
        <f t="shared" si="8"/>
        <v>0</v>
      </c>
    </row>
    <row r="578" spans="1:4">
      <c r="A578" s="20" t="s">
        <v>580</v>
      </c>
      <c r="B578" s="11">
        <v>179</v>
      </c>
      <c r="C578">
        <f>_xlfn.XLOOKUP(A578,已核对收入!$A:$A,已核对收入!$B:$B)</f>
        <v>179</v>
      </c>
      <c r="D578">
        <f t="shared" si="8"/>
        <v>0</v>
      </c>
    </row>
    <row r="579" spans="1:4">
      <c r="A579" s="20" t="s">
        <v>581</v>
      </c>
      <c r="B579" s="11">
        <v>179</v>
      </c>
      <c r="C579">
        <f>_xlfn.XLOOKUP(A579,已核对收入!$A:$A,已核对收入!$B:$B)</f>
        <v>179</v>
      </c>
      <c r="D579">
        <f t="shared" ref="D579:D642" si="9">B579-C579</f>
        <v>0</v>
      </c>
    </row>
    <row r="580" spans="1:4">
      <c r="A580" s="20" t="s">
        <v>582</v>
      </c>
      <c r="B580" s="11">
        <v>179</v>
      </c>
      <c r="C580">
        <f>_xlfn.XLOOKUP(A580,已核对收入!$A:$A,已核对收入!$B:$B)</f>
        <v>179</v>
      </c>
      <c r="D580">
        <f t="shared" si="9"/>
        <v>0</v>
      </c>
    </row>
    <row r="581" spans="1:4">
      <c r="A581" s="20" t="s">
        <v>583</v>
      </c>
      <c r="B581" s="11">
        <v>179</v>
      </c>
      <c r="C581">
        <f>_xlfn.XLOOKUP(A581,已核对收入!$A:$A,已核对收入!$B:$B)</f>
        <v>179</v>
      </c>
      <c r="D581">
        <f t="shared" si="9"/>
        <v>0</v>
      </c>
    </row>
    <row r="582" spans="1:4">
      <c r="A582" s="20" t="s">
        <v>584</v>
      </c>
      <c r="B582" s="11">
        <v>179</v>
      </c>
      <c r="C582">
        <f>_xlfn.XLOOKUP(A582,已核对收入!$A:$A,已核对收入!$B:$B)</f>
        <v>179</v>
      </c>
      <c r="D582">
        <f t="shared" si="9"/>
        <v>0</v>
      </c>
    </row>
    <row r="583" spans="1:4">
      <c r="A583" s="20" t="s">
        <v>585</v>
      </c>
      <c r="B583" s="11">
        <v>179</v>
      </c>
      <c r="C583">
        <f>_xlfn.XLOOKUP(A583,已核对收入!$A:$A,已核对收入!$B:$B)</f>
        <v>179</v>
      </c>
      <c r="D583">
        <f t="shared" si="9"/>
        <v>0</v>
      </c>
    </row>
    <row r="584" spans="1:4">
      <c r="A584" s="20" t="s">
        <v>586</v>
      </c>
      <c r="B584" s="11">
        <v>179</v>
      </c>
      <c r="C584">
        <f>_xlfn.XLOOKUP(A584,已核对收入!$A:$A,已核对收入!$B:$B)</f>
        <v>179</v>
      </c>
      <c r="D584">
        <f t="shared" si="9"/>
        <v>0</v>
      </c>
    </row>
    <row r="585" spans="1:4">
      <c r="A585" s="20" t="s">
        <v>587</v>
      </c>
      <c r="B585" s="11">
        <v>179</v>
      </c>
      <c r="C585">
        <f>_xlfn.XLOOKUP(A585,已核对收入!$A:$A,已核对收入!$B:$B)</f>
        <v>179</v>
      </c>
      <c r="D585">
        <f t="shared" si="9"/>
        <v>0</v>
      </c>
    </row>
    <row r="586" spans="1:4">
      <c r="A586" s="20" t="s">
        <v>588</v>
      </c>
      <c r="B586" s="11">
        <v>179</v>
      </c>
      <c r="C586">
        <f>_xlfn.XLOOKUP(A586,已核对收入!$A:$A,已核对收入!$B:$B)</f>
        <v>179</v>
      </c>
      <c r="D586">
        <f t="shared" si="9"/>
        <v>0</v>
      </c>
    </row>
    <row r="587" spans="1:4">
      <c r="A587" s="20" t="s">
        <v>589</v>
      </c>
      <c r="B587" s="11">
        <v>179</v>
      </c>
      <c r="C587">
        <f>_xlfn.XLOOKUP(A587,已核对收入!$A:$A,已核对收入!$B:$B)</f>
        <v>179</v>
      </c>
      <c r="D587">
        <f t="shared" si="9"/>
        <v>0</v>
      </c>
    </row>
    <row r="588" spans="1:4">
      <c r="A588" s="20" t="s">
        <v>590</v>
      </c>
      <c r="B588" s="11">
        <v>179</v>
      </c>
      <c r="C588">
        <f>_xlfn.XLOOKUP(A588,已核对收入!$A:$A,已核对收入!$B:$B)</f>
        <v>179</v>
      </c>
      <c r="D588">
        <f t="shared" si="9"/>
        <v>0</v>
      </c>
    </row>
    <row r="589" spans="1:4">
      <c r="A589" s="20" t="s">
        <v>591</v>
      </c>
      <c r="B589" s="11">
        <v>179</v>
      </c>
      <c r="C589">
        <f>_xlfn.XLOOKUP(A589,已核对收入!$A:$A,已核对收入!$B:$B)</f>
        <v>179</v>
      </c>
      <c r="D589">
        <f t="shared" si="9"/>
        <v>0</v>
      </c>
    </row>
    <row r="590" spans="1:4">
      <c r="A590" s="20" t="s">
        <v>592</v>
      </c>
      <c r="B590" s="11">
        <v>179</v>
      </c>
      <c r="C590">
        <f>_xlfn.XLOOKUP(A590,已核对收入!$A:$A,已核对收入!$B:$B)</f>
        <v>179</v>
      </c>
      <c r="D590">
        <f t="shared" si="9"/>
        <v>0</v>
      </c>
    </row>
    <row r="591" spans="1:4">
      <c r="A591" s="20" t="s">
        <v>593</v>
      </c>
      <c r="B591" s="11">
        <v>179</v>
      </c>
      <c r="C591">
        <f>_xlfn.XLOOKUP(A591,已核对收入!$A:$A,已核对收入!$B:$B)</f>
        <v>179</v>
      </c>
      <c r="D591">
        <f t="shared" si="9"/>
        <v>0</v>
      </c>
    </row>
    <row r="592" spans="1:4">
      <c r="A592" s="20" t="s">
        <v>594</v>
      </c>
      <c r="B592" s="11">
        <v>179</v>
      </c>
      <c r="C592">
        <f>_xlfn.XLOOKUP(A592,已核对收入!$A:$A,已核对收入!$B:$B)</f>
        <v>179</v>
      </c>
      <c r="D592">
        <f t="shared" si="9"/>
        <v>0</v>
      </c>
    </row>
    <row r="593" spans="1:4">
      <c r="A593" s="20" t="s">
        <v>595</v>
      </c>
      <c r="B593" s="11">
        <v>179</v>
      </c>
      <c r="C593">
        <f>_xlfn.XLOOKUP(A593,已核对收入!$A:$A,已核对收入!$B:$B)</f>
        <v>179</v>
      </c>
      <c r="D593">
        <f t="shared" si="9"/>
        <v>0</v>
      </c>
    </row>
    <row r="594" spans="1:4">
      <c r="A594" s="20" t="s">
        <v>596</v>
      </c>
      <c r="B594" s="11">
        <v>179</v>
      </c>
      <c r="C594">
        <f>_xlfn.XLOOKUP(A594,已核对收入!$A:$A,已核对收入!$B:$B)</f>
        <v>179</v>
      </c>
      <c r="D594">
        <f t="shared" si="9"/>
        <v>0</v>
      </c>
    </row>
    <row r="595" spans="1:4">
      <c r="A595" s="20" t="s">
        <v>597</v>
      </c>
      <c r="B595" s="11">
        <v>179</v>
      </c>
      <c r="C595">
        <f>_xlfn.XLOOKUP(A595,已核对收入!$A:$A,已核对收入!$B:$B)</f>
        <v>179</v>
      </c>
      <c r="D595">
        <f t="shared" si="9"/>
        <v>0</v>
      </c>
    </row>
    <row r="596" spans="1:4">
      <c r="A596" s="20" t="s">
        <v>598</v>
      </c>
      <c r="B596" s="11">
        <v>179</v>
      </c>
      <c r="C596">
        <f>_xlfn.XLOOKUP(A596,已核对收入!$A:$A,已核对收入!$B:$B)</f>
        <v>179</v>
      </c>
      <c r="D596">
        <f t="shared" si="9"/>
        <v>0</v>
      </c>
    </row>
    <row r="597" spans="1:4">
      <c r="A597" s="20" t="s">
        <v>599</v>
      </c>
      <c r="B597" s="11">
        <v>179</v>
      </c>
      <c r="C597">
        <f>_xlfn.XLOOKUP(A597,已核对收入!$A:$A,已核对收入!$B:$B)</f>
        <v>179</v>
      </c>
      <c r="D597">
        <f t="shared" si="9"/>
        <v>0</v>
      </c>
    </row>
    <row r="598" spans="1:4">
      <c r="A598" s="20" t="s">
        <v>600</v>
      </c>
      <c r="B598" s="11">
        <v>179</v>
      </c>
      <c r="C598">
        <f>_xlfn.XLOOKUP(A598,已核对收入!$A:$A,已核对收入!$B:$B)</f>
        <v>179</v>
      </c>
      <c r="D598">
        <f t="shared" si="9"/>
        <v>0</v>
      </c>
    </row>
    <row r="599" spans="1:4">
      <c r="A599" s="20" t="s">
        <v>601</v>
      </c>
      <c r="B599" s="11">
        <v>179</v>
      </c>
      <c r="C599">
        <f>_xlfn.XLOOKUP(A599,已核对收入!$A:$A,已核对收入!$B:$B)</f>
        <v>179</v>
      </c>
      <c r="D599">
        <f t="shared" si="9"/>
        <v>0</v>
      </c>
    </row>
    <row r="600" spans="1:4">
      <c r="A600" s="20" t="s">
        <v>602</v>
      </c>
      <c r="B600" s="11">
        <v>69.9</v>
      </c>
      <c r="C600">
        <f>_xlfn.XLOOKUP(A600,已核对收入!$A:$A,已核对收入!$B:$B)</f>
        <v>69.9</v>
      </c>
      <c r="D600">
        <f t="shared" si="9"/>
        <v>0</v>
      </c>
    </row>
    <row r="601" spans="1:4">
      <c r="A601" s="20" t="s">
        <v>603</v>
      </c>
      <c r="B601" s="11">
        <v>179</v>
      </c>
      <c r="C601">
        <f>_xlfn.XLOOKUP(A601,已核对收入!$A:$A,已核对收入!$B:$B)</f>
        <v>179</v>
      </c>
      <c r="D601">
        <f t="shared" si="9"/>
        <v>0</v>
      </c>
    </row>
    <row r="602" spans="1:4">
      <c r="A602" s="20" t="s">
        <v>604</v>
      </c>
      <c r="B602" s="11">
        <v>179</v>
      </c>
      <c r="C602">
        <f>_xlfn.XLOOKUP(A602,已核对收入!$A:$A,已核对收入!$B:$B)</f>
        <v>179</v>
      </c>
      <c r="D602">
        <f t="shared" si="9"/>
        <v>0</v>
      </c>
    </row>
    <row r="603" spans="1:4">
      <c r="A603" s="20" t="s">
        <v>605</v>
      </c>
      <c r="B603" s="11">
        <v>179</v>
      </c>
      <c r="C603">
        <f>_xlfn.XLOOKUP(A603,已核对收入!$A:$A,已核对收入!$B:$B)</f>
        <v>179</v>
      </c>
      <c r="D603">
        <f t="shared" si="9"/>
        <v>0</v>
      </c>
    </row>
    <row r="604" spans="1:4">
      <c r="A604" s="20" t="s">
        <v>606</v>
      </c>
      <c r="B604" s="11">
        <v>179</v>
      </c>
      <c r="C604">
        <f>_xlfn.XLOOKUP(A604,已核对收入!$A:$A,已核对收入!$B:$B)</f>
        <v>179</v>
      </c>
      <c r="D604">
        <f t="shared" si="9"/>
        <v>0</v>
      </c>
    </row>
    <row r="605" spans="1:4">
      <c r="A605" s="20" t="s">
        <v>607</v>
      </c>
      <c r="B605" s="11">
        <v>179</v>
      </c>
      <c r="C605">
        <f>_xlfn.XLOOKUP(A605,已核对收入!$A:$A,已核对收入!$B:$B)</f>
        <v>179</v>
      </c>
      <c r="D605">
        <f t="shared" si="9"/>
        <v>0</v>
      </c>
    </row>
    <row r="606" spans="1:4">
      <c r="A606" s="20" t="s">
        <v>608</v>
      </c>
      <c r="B606" s="11">
        <v>179</v>
      </c>
      <c r="C606">
        <f>_xlfn.XLOOKUP(A606,已核对收入!$A:$A,已核对收入!$B:$B)</f>
        <v>179</v>
      </c>
      <c r="D606">
        <f t="shared" si="9"/>
        <v>0</v>
      </c>
    </row>
    <row r="607" spans="1:4">
      <c r="A607" s="20" t="s">
        <v>609</v>
      </c>
      <c r="B607" s="11">
        <v>179</v>
      </c>
      <c r="C607">
        <f>_xlfn.XLOOKUP(A607,已核对收入!$A:$A,已核对收入!$B:$B)</f>
        <v>179</v>
      </c>
      <c r="D607">
        <f t="shared" si="9"/>
        <v>0</v>
      </c>
    </row>
    <row r="608" spans="1:4">
      <c r="A608" s="20" t="s">
        <v>610</v>
      </c>
      <c r="B608" s="11">
        <v>179</v>
      </c>
      <c r="C608">
        <f>_xlfn.XLOOKUP(A608,已核对收入!$A:$A,已核对收入!$B:$B)</f>
        <v>179</v>
      </c>
      <c r="D608">
        <f t="shared" si="9"/>
        <v>0</v>
      </c>
    </row>
    <row r="609" spans="1:4">
      <c r="A609" s="20" t="s">
        <v>611</v>
      </c>
      <c r="B609" s="11">
        <v>69.9</v>
      </c>
      <c r="C609">
        <f>_xlfn.XLOOKUP(A609,已核对收入!$A:$A,已核对收入!$B:$B)</f>
        <v>69.9</v>
      </c>
      <c r="D609">
        <f t="shared" si="9"/>
        <v>0</v>
      </c>
    </row>
    <row r="610" spans="1:4">
      <c r="A610" s="20" t="s">
        <v>612</v>
      </c>
      <c r="B610" s="11">
        <v>179</v>
      </c>
      <c r="C610">
        <f>_xlfn.XLOOKUP(A610,已核对收入!$A:$A,已核对收入!$B:$B)</f>
        <v>179</v>
      </c>
      <c r="D610">
        <f t="shared" si="9"/>
        <v>0</v>
      </c>
    </row>
    <row r="611" spans="1:4">
      <c r="A611" s="20" t="s">
        <v>613</v>
      </c>
      <c r="B611" s="11">
        <v>179</v>
      </c>
      <c r="C611">
        <f>_xlfn.XLOOKUP(A611,已核对收入!$A:$A,已核对收入!$B:$B)</f>
        <v>179</v>
      </c>
      <c r="D611">
        <f t="shared" si="9"/>
        <v>0</v>
      </c>
    </row>
    <row r="612" spans="1:4">
      <c r="A612" s="20" t="s">
        <v>614</v>
      </c>
      <c r="B612" s="11">
        <v>358</v>
      </c>
      <c r="C612">
        <f>_xlfn.XLOOKUP(A612,已核对收入!$A:$A,已核对收入!$B:$B)</f>
        <v>358</v>
      </c>
      <c r="D612">
        <f t="shared" si="9"/>
        <v>0</v>
      </c>
    </row>
    <row r="613" spans="1:4">
      <c r="A613" s="20" t="s">
        <v>615</v>
      </c>
      <c r="B613" s="11">
        <v>179</v>
      </c>
      <c r="C613">
        <f>_xlfn.XLOOKUP(A613,已核对收入!$A:$A,已核对收入!$B:$B)</f>
        <v>179</v>
      </c>
      <c r="D613">
        <f t="shared" si="9"/>
        <v>0</v>
      </c>
    </row>
    <row r="614" spans="1:4">
      <c r="A614" s="20" t="s">
        <v>616</v>
      </c>
      <c r="B614" s="11">
        <v>179</v>
      </c>
      <c r="C614">
        <f>_xlfn.XLOOKUP(A614,已核对收入!$A:$A,已核对收入!$B:$B)</f>
        <v>179</v>
      </c>
      <c r="D614">
        <f t="shared" si="9"/>
        <v>0</v>
      </c>
    </row>
    <row r="615" spans="1:4">
      <c r="A615" s="20" t="s">
        <v>617</v>
      </c>
      <c r="B615" s="11">
        <v>179</v>
      </c>
      <c r="C615">
        <f>_xlfn.XLOOKUP(A615,已核对收入!$A:$A,已核对收入!$B:$B)</f>
        <v>179</v>
      </c>
      <c r="D615">
        <f t="shared" si="9"/>
        <v>0</v>
      </c>
    </row>
    <row r="616" spans="1:4">
      <c r="A616" s="20" t="s">
        <v>618</v>
      </c>
      <c r="B616" s="11">
        <v>179</v>
      </c>
      <c r="C616">
        <f>_xlfn.XLOOKUP(A616,已核对收入!$A:$A,已核对收入!$B:$B)</f>
        <v>179</v>
      </c>
      <c r="D616">
        <f t="shared" si="9"/>
        <v>0</v>
      </c>
    </row>
    <row r="617" spans="1:4">
      <c r="A617" s="20" t="s">
        <v>619</v>
      </c>
      <c r="B617" s="11">
        <v>179</v>
      </c>
      <c r="C617">
        <f>_xlfn.XLOOKUP(A617,已核对收入!$A:$A,已核对收入!$B:$B)</f>
        <v>179</v>
      </c>
      <c r="D617">
        <f t="shared" si="9"/>
        <v>0</v>
      </c>
    </row>
    <row r="618" spans="1:4">
      <c r="A618" s="20" t="s">
        <v>620</v>
      </c>
      <c r="B618" s="11">
        <v>159</v>
      </c>
      <c r="C618">
        <f>_xlfn.XLOOKUP(A618,已核对收入!$A:$A,已核对收入!$B:$B)</f>
        <v>159</v>
      </c>
      <c r="D618">
        <f t="shared" si="9"/>
        <v>0</v>
      </c>
    </row>
    <row r="619" spans="1:4">
      <c r="A619" s="20" t="s">
        <v>621</v>
      </c>
      <c r="B619" s="11">
        <v>179</v>
      </c>
      <c r="C619">
        <f>_xlfn.XLOOKUP(A619,已核对收入!$A:$A,已核对收入!$B:$B)</f>
        <v>179</v>
      </c>
      <c r="D619">
        <f t="shared" si="9"/>
        <v>0</v>
      </c>
    </row>
    <row r="620" spans="1:4">
      <c r="A620" s="20" t="s">
        <v>622</v>
      </c>
      <c r="B620" s="11">
        <v>179</v>
      </c>
      <c r="C620">
        <f>_xlfn.XLOOKUP(A620,已核对收入!$A:$A,已核对收入!$B:$B)</f>
        <v>179</v>
      </c>
      <c r="D620">
        <f t="shared" si="9"/>
        <v>0</v>
      </c>
    </row>
    <row r="621" spans="1:4">
      <c r="A621" s="20" t="s">
        <v>623</v>
      </c>
      <c r="B621" s="11">
        <v>179</v>
      </c>
      <c r="C621">
        <f>_xlfn.XLOOKUP(A621,已核对收入!$A:$A,已核对收入!$B:$B)</f>
        <v>179</v>
      </c>
      <c r="D621">
        <f t="shared" si="9"/>
        <v>0</v>
      </c>
    </row>
    <row r="622" spans="1:4">
      <c r="A622" s="20" t="s">
        <v>624</v>
      </c>
      <c r="B622" s="11">
        <v>179</v>
      </c>
      <c r="C622">
        <f>_xlfn.XLOOKUP(A622,已核对收入!$A:$A,已核对收入!$B:$B)</f>
        <v>179</v>
      </c>
      <c r="D622">
        <f t="shared" si="9"/>
        <v>0</v>
      </c>
    </row>
    <row r="623" spans="1:4">
      <c r="A623" s="20" t="s">
        <v>625</v>
      </c>
      <c r="B623" s="11">
        <v>179</v>
      </c>
      <c r="C623">
        <f>_xlfn.XLOOKUP(A623,已核对收入!$A:$A,已核对收入!$B:$B)</f>
        <v>179</v>
      </c>
      <c r="D623">
        <f t="shared" si="9"/>
        <v>0</v>
      </c>
    </row>
    <row r="624" spans="1:4">
      <c r="A624" s="20" t="s">
        <v>626</v>
      </c>
      <c r="B624" s="11">
        <v>179</v>
      </c>
      <c r="C624">
        <f>_xlfn.XLOOKUP(A624,已核对收入!$A:$A,已核对收入!$B:$B)</f>
        <v>179</v>
      </c>
      <c r="D624">
        <f t="shared" si="9"/>
        <v>0</v>
      </c>
    </row>
    <row r="625" spans="1:4">
      <c r="A625" s="20" t="s">
        <v>627</v>
      </c>
      <c r="B625" s="11">
        <v>179</v>
      </c>
      <c r="C625">
        <f>_xlfn.XLOOKUP(A625,已核对收入!$A:$A,已核对收入!$B:$B)</f>
        <v>179</v>
      </c>
      <c r="D625">
        <f t="shared" si="9"/>
        <v>0</v>
      </c>
    </row>
    <row r="626" spans="1:4">
      <c r="A626" s="20" t="s">
        <v>628</v>
      </c>
      <c r="B626" s="11">
        <v>179</v>
      </c>
      <c r="C626">
        <f>_xlfn.XLOOKUP(A626,已核对收入!$A:$A,已核对收入!$B:$B)</f>
        <v>179</v>
      </c>
      <c r="D626">
        <f t="shared" si="9"/>
        <v>0</v>
      </c>
    </row>
    <row r="627" spans="1:4">
      <c r="A627" s="20" t="s">
        <v>629</v>
      </c>
      <c r="B627" s="11">
        <v>179</v>
      </c>
      <c r="C627">
        <f>_xlfn.XLOOKUP(A627,已核对收入!$A:$A,已核对收入!$B:$B)</f>
        <v>179</v>
      </c>
      <c r="D627">
        <f t="shared" si="9"/>
        <v>0</v>
      </c>
    </row>
    <row r="628" spans="1:4">
      <c r="A628" s="20" t="s">
        <v>630</v>
      </c>
      <c r="B628" s="11">
        <v>179</v>
      </c>
      <c r="C628">
        <f>_xlfn.XLOOKUP(A628,已核对收入!$A:$A,已核对收入!$B:$B)</f>
        <v>179</v>
      </c>
      <c r="D628">
        <f t="shared" si="9"/>
        <v>0</v>
      </c>
    </row>
    <row r="629" spans="1:4">
      <c r="A629" s="20" t="s">
        <v>631</v>
      </c>
      <c r="B629" s="11">
        <v>179</v>
      </c>
      <c r="C629">
        <f>_xlfn.XLOOKUP(A629,已核对收入!$A:$A,已核对收入!$B:$B)</f>
        <v>179</v>
      </c>
      <c r="D629">
        <f t="shared" si="9"/>
        <v>0</v>
      </c>
    </row>
    <row r="630" spans="1:4">
      <c r="A630" s="20" t="s">
        <v>632</v>
      </c>
      <c r="B630" s="11">
        <v>179</v>
      </c>
      <c r="C630">
        <f>_xlfn.XLOOKUP(A630,已核对收入!$A:$A,已核对收入!$B:$B)</f>
        <v>179</v>
      </c>
      <c r="D630">
        <f t="shared" si="9"/>
        <v>0</v>
      </c>
    </row>
    <row r="631" spans="1:4">
      <c r="A631" s="20" t="s">
        <v>633</v>
      </c>
      <c r="B631" s="11">
        <v>179</v>
      </c>
      <c r="C631">
        <f>_xlfn.XLOOKUP(A631,已核对收入!$A:$A,已核对收入!$B:$B)</f>
        <v>179</v>
      </c>
      <c r="D631">
        <f t="shared" si="9"/>
        <v>0</v>
      </c>
    </row>
    <row r="632" spans="1:4">
      <c r="A632" s="20" t="s">
        <v>634</v>
      </c>
      <c r="B632" s="11">
        <v>179</v>
      </c>
      <c r="C632">
        <f>_xlfn.XLOOKUP(A632,已核对收入!$A:$A,已核对收入!$B:$B)</f>
        <v>179</v>
      </c>
      <c r="D632">
        <f t="shared" si="9"/>
        <v>0</v>
      </c>
    </row>
    <row r="633" spans="1:4">
      <c r="A633" s="20" t="s">
        <v>635</v>
      </c>
      <c r="B633" s="11">
        <v>179</v>
      </c>
      <c r="C633">
        <f>_xlfn.XLOOKUP(A633,已核对收入!$A:$A,已核对收入!$B:$B)</f>
        <v>179</v>
      </c>
      <c r="D633">
        <f t="shared" si="9"/>
        <v>0</v>
      </c>
    </row>
    <row r="634" spans="1:4">
      <c r="A634" s="20" t="s">
        <v>636</v>
      </c>
      <c r="B634" s="11">
        <v>179</v>
      </c>
      <c r="C634">
        <f>_xlfn.XLOOKUP(A634,已核对收入!$A:$A,已核对收入!$B:$B)</f>
        <v>179</v>
      </c>
      <c r="D634">
        <f t="shared" si="9"/>
        <v>0</v>
      </c>
    </row>
    <row r="635" spans="1:4">
      <c r="A635" s="20" t="s">
        <v>637</v>
      </c>
      <c r="B635" s="11">
        <v>179</v>
      </c>
      <c r="C635">
        <f>_xlfn.XLOOKUP(A635,已核对收入!$A:$A,已核对收入!$B:$B)</f>
        <v>179</v>
      </c>
      <c r="D635">
        <f t="shared" si="9"/>
        <v>0</v>
      </c>
    </row>
    <row r="636" spans="1:4">
      <c r="A636" s="20" t="s">
        <v>638</v>
      </c>
      <c r="B636" s="11">
        <v>179</v>
      </c>
      <c r="C636">
        <f>_xlfn.XLOOKUP(A636,已核对收入!$A:$A,已核对收入!$B:$B)</f>
        <v>179</v>
      </c>
      <c r="D636">
        <f t="shared" si="9"/>
        <v>0</v>
      </c>
    </row>
    <row r="637" spans="1:4">
      <c r="A637" s="20" t="s">
        <v>639</v>
      </c>
      <c r="B637" s="11">
        <v>179</v>
      </c>
      <c r="C637">
        <f>_xlfn.XLOOKUP(A637,已核对收入!$A:$A,已核对收入!$B:$B)</f>
        <v>179</v>
      </c>
      <c r="D637">
        <f t="shared" si="9"/>
        <v>0</v>
      </c>
    </row>
    <row r="638" spans="1:4">
      <c r="A638" s="20" t="s">
        <v>640</v>
      </c>
      <c r="B638" s="11">
        <v>179</v>
      </c>
      <c r="C638">
        <f>_xlfn.XLOOKUP(A638,已核对收入!$A:$A,已核对收入!$B:$B)</f>
        <v>179</v>
      </c>
      <c r="D638">
        <f t="shared" si="9"/>
        <v>0</v>
      </c>
    </row>
    <row r="639" spans="1:4">
      <c r="A639" s="20" t="s">
        <v>641</v>
      </c>
      <c r="B639" s="11">
        <v>179</v>
      </c>
      <c r="C639">
        <f>_xlfn.XLOOKUP(A639,已核对收入!$A:$A,已核对收入!$B:$B)</f>
        <v>179</v>
      </c>
      <c r="D639">
        <f t="shared" si="9"/>
        <v>0</v>
      </c>
    </row>
    <row r="640" spans="1:4">
      <c r="A640" s="20" t="s">
        <v>642</v>
      </c>
      <c r="B640" s="11">
        <v>179</v>
      </c>
      <c r="C640">
        <f>_xlfn.XLOOKUP(A640,已核对收入!$A:$A,已核对收入!$B:$B)</f>
        <v>179</v>
      </c>
      <c r="D640">
        <f t="shared" si="9"/>
        <v>0</v>
      </c>
    </row>
    <row r="641" spans="1:4">
      <c r="A641" s="20" t="s">
        <v>643</v>
      </c>
      <c r="B641" s="11">
        <v>179</v>
      </c>
      <c r="C641">
        <f>_xlfn.XLOOKUP(A641,已核对收入!$A:$A,已核对收入!$B:$B)</f>
        <v>179</v>
      </c>
      <c r="D641">
        <f t="shared" si="9"/>
        <v>0</v>
      </c>
    </row>
    <row r="642" spans="1:4">
      <c r="A642" s="20" t="s">
        <v>644</v>
      </c>
      <c r="B642" s="11">
        <v>179</v>
      </c>
      <c r="C642">
        <f>_xlfn.XLOOKUP(A642,已核对收入!$A:$A,已核对收入!$B:$B)</f>
        <v>179</v>
      </c>
      <c r="D642">
        <f t="shared" si="9"/>
        <v>0</v>
      </c>
    </row>
    <row r="643" spans="1:4">
      <c r="A643" s="20" t="s">
        <v>645</v>
      </c>
      <c r="B643" s="11">
        <v>179</v>
      </c>
      <c r="C643">
        <f>_xlfn.XLOOKUP(A643,已核对收入!$A:$A,已核对收入!$B:$B)</f>
        <v>179</v>
      </c>
      <c r="D643">
        <f t="shared" ref="D643:D706" si="10">B643-C643</f>
        <v>0</v>
      </c>
    </row>
    <row r="644" spans="1:4">
      <c r="A644" s="20" t="s">
        <v>646</v>
      </c>
      <c r="B644" s="11">
        <v>179</v>
      </c>
      <c r="C644">
        <f>_xlfn.XLOOKUP(A644,已核对收入!$A:$A,已核对收入!$B:$B)</f>
        <v>179</v>
      </c>
      <c r="D644">
        <f t="shared" si="10"/>
        <v>0</v>
      </c>
    </row>
    <row r="645" spans="1:4">
      <c r="A645" s="20" t="s">
        <v>647</v>
      </c>
      <c r="B645" s="11">
        <v>179</v>
      </c>
      <c r="C645">
        <f>_xlfn.XLOOKUP(A645,已核对收入!$A:$A,已核对收入!$B:$B)</f>
        <v>179</v>
      </c>
      <c r="D645">
        <f t="shared" si="10"/>
        <v>0</v>
      </c>
    </row>
    <row r="646" spans="1:4">
      <c r="A646" s="20" t="s">
        <v>648</v>
      </c>
      <c r="B646" s="11">
        <v>179</v>
      </c>
      <c r="C646">
        <f>_xlfn.XLOOKUP(A646,已核对收入!$A:$A,已核对收入!$B:$B)</f>
        <v>179</v>
      </c>
      <c r="D646">
        <f t="shared" si="10"/>
        <v>0</v>
      </c>
    </row>
    <row r="647" spans="1:4">
      <c r="A647" s="20" t="s">
        <v>649</v>
      </c>
      <c r="B647" s="11">
        <v>179</v>
      </c>
      <c r="C647">
        <f>_xlfn.XLOOKUP(A647,已核对收入!$A:$A,已核对收入!$B:$B)</f>
        <v>179</v>
      </c>
      <c r="D647">
        <f t="shared" si="10"/>
        <v>0</v>
      </c>
    </row>
    <row r="648" spans="1:4">
      <c r="A648" s="20" t="s">
        <v>650</v>
      </c>
      <c r="B648" s="11">
        <v>199</v>
      </c>
      <c r="C648">
        <f>_xlfn.XLOOKUP(A648,已核对收入!$A:$A,已核对收入!$B:$B)</f>
        <v>199</v>
      </c>
      <c r="D648">
        <f t="shared" si="10"/>
        <v>0</v>
      </c>
    </row>
    <row r="649" spans="1:4">
      <c r="A649" s="20" t="s">
        <v>651</v>
      </c>
      <c r="B649" s="11">
        <v>69.9</v>
      </c>
      <c r="C649">
        <f>_xlfn.XLOOKUP(A649,已核对收入!$A:$A,已核对收入!$B:$B)</f>
        <v>69.9</v>
      </c>
      <c r="D649">
        <f t="shared" si="10"/>
        <v>0</v>
      </c>
    </row>
    <row r="650" spans="1:4">
      <c r="A650" s="20" t="s">
        <v>652</v>
      </c>
      <c r="B650" s="11">
        <v>179</v>
      </c>
      <c r="C650">
        <f>_xlfn.XLOOKUP(A650,已核对收入!$A:$A,已核对收入!$B:$B)</f>
        <v>179</v>
      </c>
      <c r="D650">
        <f t="shared" si="10"/>
        <v>0</v>
      </c>
    </row>
    <row r="651" spans="1:4">
      <c r="A651" s="20" t="s">
        <v>653</v>
      </c>
      <c r="B651" s="11">
        <v>179</v>
      </c>
      <c r="C651">
        <f>_xlfn.XLOOKUP(A651,已核对收入!$A:$A,已核对收入!$B:$B)</f>
        <v>179</v>
      </c>
      <c r="D651">
        <f t="shared" si="10"/>
        <v>0</v>
      </c>
    </row>
    <row r="652" spans="1:4">
      <c r="A652" s="20" t="s">
        <v>654</v>
      </c>
      <c r="B652" s="11">
        <v>163.11</v>
      </c>
      <c r="C652">
        <f>_xlfn.XLOOKUP(A652,已核对收入!$A:$A,已核对收入!$B:$B)</f>
        <v>163.11</v>
      </c>
      <c r="D652">
        <f t="shared" si="10"/>
        <v>0</v>
      </c>
    </row>
    <row r="653" spans="1:4">
      <c r="A653" s="20" t="s">
        <v>655</v>
      </c>
      <c r="B653" s="11">
        <v>179</v>
      </c>
      <c r="C653">
        <f>_xlfn.XLOOKUP(A653,已核对收入!$A:$A,已核对收入!$B:$B)</f>
        <v>179</v>
      </c>
      <c r="D653">
        <f t="shared" si="10"/>
        <v>0</v>
      </c>
    </row>
    <row r="654" spans="1:4">
      <c r="A654" s="20" t="s">
        <v>656</v>
      </c>
      <c r="B654" s="11">
        <v>179</v>
      </c>
      <c r="C654">
        <f>_xlfn.XLOOKUP(A654,已核对收入!$A:$A,已核对收入!$B:$B)</f>
        <v>179</v>
      </c>
      <c r="D654">
        <f t="shared" si="10"/>
        <v>0</v>
      </c>
    </row>
    <row r="655" spans="1:4">
      <c r="A655" s="20" t="s">
        <v>657</v>
      </c>
      <c r="B655" s="11">
        <v>179</v>
      </c>
      <c r="C655">
        <f>_xlfn.XLOOKUP(A655,已核对收入!$A:$A,已核对收入!$B:$B)</f>
        <v>179</v>
      </c>
      <c r="D655">
        <f t="shared" si="10"/>
        <v>0</v>
      </c>
    </row>
    <row r="656" spans="1:4">
      <c r="A656" s="20" t="s">
        <v>658</v>
      </c>
      <c r="B656" s="11">
        <v>179</v>
      </c>
      <c r="C656">
        <f>_xlfn.XLOOKUP(A656,已核对收入!$A:$A,已核对收入!$B:$B)</f>
        <v>179</v>
      </c>
      <c r="D656">
        <f t="shared" si="10"/>
        <v>0</v>
      </c>
    </row>
    <row r="657" spans="1:4">
      <c r="A657" s="20" t="s">
        <v>659</v>
      </c>
      <c r="B657" s="11">
        <v>179</v>
      </c>
      <c r="C657">
        <f>_xlfn.XLOOKUP(A657,已核对收入!$A:$A,已核对收入!$B:$B)</f>
        <v>179</v>
      </c>
      <c r="D657">
        <f t="shared" si="10"/>
        <v>0</v>
      </c>
    </row>
    <row r="658" spans="1:4">
      <c r="A658" s="20" t="s">
        <v>660</v>
      </c>
      <c r="B658" s="11">
        <v>199</v>
      </c>
      <c r="C658">
        <f>_xlfn.XLOOKUP(A658,已核对收入!$A:$A,已核对收入!$B:$B)</f>
        <v>199</v>
      </c>
      <c r="D658">
        <f t="shared" si="10"/>
        <v>0</v>
      </c>
    </row>
    <row r="659" spans="1:4">
      <c r="A659" s="20" t="s">
        <v>661</v>
      </c>
      <c r="B659" s="11">
        <v>179</v>
      </c>
      <c r="C659">
        <f>_xlfn.XLOOKUP(A659,已核对收入!$A:$A,已核对收入!$B:$B)</f>
        <v>179</v>
      </c>
      <c r="D659">
        <f t="shared" si="10"/>
        <v>0</v>
      </c>
    </row>
    <row r="660" spans="1:4">
      <c r="A660" s="20" t="s">
        <v>662</v>
      </c>
      <c r="B660" s="11">
        <v>179</v>
      </c>
      <c r="C660">
        <f>_xlfn.XLOOKUP(A660,已核对收入!$A:$A,已核对收入!$B:$B)</f>
        <v>179</v>
      </c>
      <c r="D660">
        <f t="shared" si="10"/>
        <v>0</v>
      </c>
    </row>
    <row r="661" spans="1:4">
      <c r="A661" s="20" t="s">
        <v>663</v>
      </c>
      <c r="B661" s="11">
        <v>179</v>
      </c>
      <c r="C661">
        <f>_xlfn.XLOOKUP(A661,已核对收入!$A:$A,已核对收入!$B:$B)</f>
        <v>179</v>
      </c>
      <c r="D661">
        <f t="shared" si="10"/>
        <v>0</v>
      </c>
    </row>
    <row r="662" spans="1:4">
      <c r="A662" s="20" t="s">
        <v>664</v>
      </c>
      <c r="B662" s="11">
        <v>179</v>
      </c>
      <c r="C662">
        <f>_xlfn.XLOOKUP(A662,已核对收入!$A:$A,已核对收入!$B:$B)</f>
        <v>179</v>
      </c>
      <c r="D662">
        <f t="shared" si="10"/>
        <v>0</v>
      </c>
    </row>
    <row r="663" spans="1:4">
      <c r="A663" s="20" t="s">
        <v>665</v>
      </c>
      <c r="B663" s="11">
        <v>179</v>
      </c>
      <c r="C663">
        <f>_xlfn.XLOOKUP(A663,已核对收入!$A:$A,已核对收入!$B:$B)</f>
        <v>179</v>
      </c>
      <c r="D663">
        <f t="shared" si="10"/>
        <v>0</v>
      </c>
    </row>
    <row r="664" spans="1:4">
      <c r="A664" s="20" t="s">
        <v>666</v>
      </c>
      <c r="B664" s="11">
        <v>179</v>
      </c>
      <c r="C664">
        <f>_xlfn.XLOOKUP(A664,已核对收入!$A:$A,已核对收入!$B:$B)</f>
        <v>179</v>
      </c>
      <c r="D664">
        <f t="shared" si="10"/>
        <v>0</v>
      </c>
    </row>
    <row r="665" spans="1:4">
      <c r="A665" s="20" t="s">
        <v>667</v>
      </c>
      <c r="B665" s="11">
        <v>179</v>
      </c>
      <c r="C665">
        <f>_xlfn.XLOOKUP(A665,已核对收入!$A:$A,已核对收入!$B:$B)</f>
        <v>179</v>
      </c>
      <c r="D665">
        <f t="shared" si="10"/>
        <v>0</v>
      </c>
    </row>
    <row r="666" spans="1:4">
      <c r="A666" s="20" t="s">
        <v>668</v>
      </c>
      <c r="B666" s="11">
        <v>179</v>
      </c>
      <c r="C666">
        <f>_xlfn.XLOOKUP(A666,已核对收入!$A:$A,已核对收入!$B:$B)</f>
        <v>179</v>
      </c>
      <c r="D666">
        <f t="shared" si="10"/>
        <v>0</v>
      </c>
    </row>
    <row r="667" spans="1:4">
      <c r="A667" s="20" t="s">
        <v>669</v>
      </c>
      <c r="B667" s="11">
        <v>179</v>
      </c>
      <c r="C667">
        <f>_xlfn.XLOOKUP(A667,已核对收入!$A:$A,已核对收入!$B:$B)</f>
        <v>179</v>
      </c>
      <c r="D667">
        <f t="shared" si="10"/>
        <v>0</v>
      </c>
    </row>
    <row r="668" spans="1:4">
      <c r="A668" s="20" t="s">
        <v>670</v>
      </c>
      <c r="B668" s="11">
        <v>179</v>
      </c>
      <c r="C668">
        <f>_xlfn.XLOOKUP(A668,已核对收入!$A:$A,已核对收入!$B:$B)</f>
        <v>179</v>
      </c>
      <c r="D668">
        <f t="shared" si="10"/>
        <v>0</v>
      </c>
    </row>
    <row r="669" spans="1:4">
      <c r="A669" s="20" t="s">
        <v>671</v>
      </c>
      <c r="B669" s="11">
        <v>179</v>
      </c>
      <c r="C669">
        <f>_xlfn.XLOOKUP(A669,已核对收入!$A:$A,已核对收入!$B:$B)</f>
        <v>179</v>
      </c>
      <c r="D669">
        <f t="shared" si="10"/>
        <v>0</v>
      </c>
    </row>
    <row r="670" spans="1:4">
      <c r="A670" s="20" t="s">
        <v>672</v>
      </c>
      <c r="B670" s="11">
        <v>179</v>
      </c>
      <c r="C670">
        <f>_xlfn.XLOOKUP(A670,已核对收入!$A:$A,已核对收入!$B:$B)</f>
        <v>179</v>
      </c>
      <c r="D670">
        <f t="shared" si="10"/>
        <v>0</v>
      </c>
    </row>
    <row r="671" spans="1:4">
      <c r="A671" s="20" t="s">
        <v>673</v>
      </c>
      <c r="B671" s="11">
        <v>179</v>
      </c>
      <c r="C671">
        <f>_xlfn.XLOOKUP(A671,已核对收入!$A:$A,已核对收入!$B:$B)</f>
        <v>179</v>
      </c>
      <c r="D671">
        <f t="shared" si="10"/>
        <v>0</v>
      </c>
    </row>
    <row r="672" spans="1:4">
      <c r="A672" s="20" t="s">
        <v>674</v>
      </c>
      <c r="B672" s="11">
        <v>179</v>
      </c>
      <c r="C672">
        <f>_xlfn.XLOOKUP(A672,已核对收入!$A:$A,已核对收入!$B:$B)</f>
        <v>179</v>
      </c>
      <c r="D672">
        <f t="shared" si="10"/>
        <v>0</v>
      </c>
    </row>
    <row r="673" spans="1:4">
      <c r="A673" s="20" t="s">
        <v>675</v>
      </c>
      <c r="B673" s="11">
        <v>179</v>
      </c>
      <c r="C673">
        <f>_xlfn.XLOOKUP(A673,已核对收入!$A:$A,已核对收入!$B:$B)</f>
        <v>179</v>
      </c>
      <c r="D673">
        <f t="shared" si="10"/>
        <v>0</v>
      </c>
    </row>
    <row r="674" spans="1:4">
      <c r="A674" s="20" t="s">
        <v>676</v>
      </c>
      <c r="B674" s="11">
        <v>167.06</v>
      </c>
      <c r="C674">
        <f>_xlfn.XLOOKUP(A674,已核对收入!$A:$A,已核对收入!$B:$B)</f>
        <v>167.06</v>
      </c>
      <c r="D674">
        <f t="shared" si="10"/>
        <v>0</v>
      </c>
    </row>
    <row r="675" spans="1:4">
      <c r="A675" s="20" t="s">
        <v>677</v>
      </c>
      <c r="B675" s="11">
        <v>179</v>
      </c>
      <c r="C675">
        <f>_xlfn.XLOOKUP(A675,已核对收入!$A:$A,已核对收入!$B:$B)</f>
        <v>179</v>
      </c>
      <c r="D675">
        <f t="shared" si="10"/>
        <v>0</v>
      </c>
    </row>
    <row r="676" spans="1:4">
      <c r="A676" s="20" t="s">
        <v>678</v>
      </c>
      <c r="B676" s="11">
        <v>179</v>
      </c>
      <c r="C676">
        <f>_xlfn.XLOOKUP(A676,已核对收入!$A:$A,已核对收入!$B:$B)</f>
        <v>179</v>
      </c>
      <c r="D676">
        <f t="shared" si="10"/>
        <v>0</v>
      </c>
    </row>
    <row r="677" spans="1:4">
      <c r="A677" s="20" t="s">
        <v>679</v>
      </c>
      <c r="B677" s="11">
        <v>179</v>
      </c>
      <c r="C677">
        <f>_xlfn.XLOOKUP(A677,已核对收入!$A:$A,已核对收入!$B:$B)</f>
        <v>179</v>
      </c>
      <c r="D677">
        <f t="shared" si="10"/>
        <v>0</v>
      </c>
    </row>
    <row r="678" spans="1:4">
      <c r="A678" s="20" t="s">
        <v>680</v>
      </c>
      <c r="B678" s="11">
        <v>179</v>
      </c>
      <c r="C678">
        <f>_xlfn.XLOOKUP(A678,已核对收入!$A:$A,已核对收入!$B:$B)</f>
        <v>179</v>
      </c>
      <c r="D678">
        <f t="shared" si="10"/>
        <v>0</v>
      </c>
    </row>
    <row r="679" spans="1:4">
      <c r="A679" s="20" t="s">
        <v>681</v>
      </c>
      <c r="B679" s="11">
        <v>358</v>
      </c>
      <c r="C679">
        <f>_xlfn.XLOOKUP(A679,已核对收入!$A:$A,已核对收入!$B:$B)</f>
        <v>358</v>
      </c>
      <c r="D679">
        <f t="shared" si="10"/>
        <v>0</v>
      </c>
    </row>
    <row r="680" spans="1:4">
      <c r="A680" s="20" t="s">
        <v>682</v>
      </c>
      <c r="B680" s="11">
        <v>179</v>
      </c>
      <c r="C680">
        <f>_xlfn.XLOOKUP(A680,已核对收入!$A:$A,已核对收入!$B:$B)</f>
        <v>179</v>
      </c>
      <c r="D680">
        <f t="shared" si="10"/>
        <v>0</v>
      </c>
    </row>
    <row r="681" spans="1:4">
      <c r="A681" s="20" t="s">
        <v>683</v>
      </c>
      <c r="B681" s="11">
        <v>179</v>
      </c>
      <c r="C681">
        <f>_xlfn.XLOOKUP(A681,已核对收入!$A:$A,已核对收入!$B:$B)</f>
        <v>179</v>
      </c>
      <c r="D681">
        <f t="shared" si="10"/>
        <v>0</v>
      </c>
    </row>
    <row r="682" spans="1:4">
      <c r="A682" s="20" t="s">
        <v>684</v>
      </c>
      <c r="B682" s="11">
        <v>199</v>
      </c>
      <c r="C682">
        <f>_xlfn.XLOOKUP(A682,已核对收入!$A:$A,已核对收入!$B:$B)</f>
        <v>199</v>
      </c>
      <c r="D682">
        <f t="shared" si="10"/>
        <v>0</v>
      </c>
    </row>
    <row r="683" spans="1:4">
      <c r="A683" s="20" t="s">
        <v>685</v>
      </c>
      <c r="B683" s="11">
        <v>179</v>
      </c>
      <c r="C683">
        <f>_xlfn.XLOOKUP(A683,已核对收入!$A:$A,已核对收入!$B:$B)</f>
        <v>179</v>
      </c>
      <c r="D683">
        <f t="shared" si="10"/>
        <v>0</v>
      </c>
    </row>
    <row r="684" spans="1:4">
      <c r="A684" s="20" t="s">
        <v>686</v>
      </c>
      <c r="B684" s="11">
        <v>179</v>
      </c>
      <c r="C684">
        <f>_xlfn.XLOOKUP(A684,已核对收入!$A:$A,已核对收入!$B:$B)</f>
        <v>179</v>
      </c>
      <c r="D684">
        <f t="shared" si="10"/>
        <v>0</v>
      </c>
    </row>
    <row r="685" spans="1:4">
      <c r="A685" s="20" t="s">
        <v>687</v>
      </c>
      <c r="B685" s="11">
        <v>179</v>
      </c>
      <c r="C685">
        <f>_xlfn.XLOOKUP(A685,已核对收入!$A:$A,已核对收入!$B:$B)</f>
        <v>179</v>
      </c>
      <c r="D685">
        <f t="shared" si="10"/>
        <v>0</v>
      </c>
    </row>
    <row r="686" spans="1:4">
      <c r="A686" s="20" t="s">
        <v>688</v>
      </c>
      <c r="B686" s="11">
        <v>179</v>
      </c>
      <c r="C686">
        <f>_xlfn.XLOOKUP(A686,已核对收入!$A:$A,已核对收入!$B:$B)</f>
        <v>179</v>
      </c>
      <c r="D686">
        <f t="shared" si="10"/>
        <v>0</v>
      </c>
    </row>
    <row r="687" spans="1:4">
      <c r="A687" s="20" t="s">
        <v>689</v>
      </c>
      <c r="B687" s="11">
        <v>179</v>
      </c>
      <c r="C687">
        <f>_xlfn.XLOOKUP(A687,已核对收入!$A:$A,已核对收入!$B:$B)</f>
        <v>179</v>
      </c>
      <c r="D687">
        <f t="shared" si="10"/>
        <v>0</v>
      </c>
    </row>
    <row r="688" spans="1:4">
      <c r="A688" s="20" t="s">
        <v>690</v>
      </c>
      <c r="B688" s="11">
        <v>179</v>
      </c>
      <c r="C688">
        <f>_xlfn.XLOOKUP(A688,已核对收入!$A:$A,已核对收入!$B:$B)</f>
        <v>179</v>
      </c>
      <c r="D688">
        <f t="shared" si="10"/>
        <v>0</v>
      </c>
    </row>
    <row r="689" spans="1:4">
      <c r="A689" s="20" t="s">
        <v>691</v>
      </c>
      <c r="B689" s="11">
        <v>179</v>
      </c>
      <c r="C689">
        <f>_xlfn.XLOOKUP(A689,已核对收入!$A:$A,已核对收入!$B:$B)</f>
        <v>179</v>
      </c>
      <c r="D689">
        <f t="shared" si="10"/>
        <v>0</v>
      </c>
    </row>
    <row r="690" spans="1:4">
      <c r="A690" s="20" t="s">
        <v>692</v>
      </c>
      <c r="B690" s="11">
        <v>179</v>
      </c>
      <c r="C690">
        <f>_xlfn.XLOOKUP(A690,已核对收入!$A:$A,已核对收入!$B:$B)</f>
        <v>179</v>
      </c>
      <c r="D690">
        <f t="shared" si="10"/>
        <v>0</v>
      </c>
    </row>
    <row r="691" spans="1:4">
      <c r="A691" s="20" t="s">
        <v>693</v>
      </c>
      <c r="B691" s="11">
        <v>179</v>
      </c>
      <c r="C691">
        <f>_xlfn.XLOOKUP(A691,已核对收入!$A:$A,已核对收入!$B:$B)</f>
        <v>179</v>
      </c>
      <c r="D691">
        <f t="shared" si="10"/>
        <v>0</v>
      </c>
    </row>
    <row r="692" spans="1:4">
      <c r="A692" s="20" t="s">
        <v>694</v>
      </c>
      <c r="B692" s="11">
        <v>179</v>
      </c>
      <c r="C692">
        <f>_xlfn.XLOOKUP(A692,已核对收入!$A:$A,已核对收入!$B:$B)</f>
        <v>179</v>
      </c>
      <c r="D692">
        <f t="shared" si="10"/>
        <v>0</v>
      </c>
    </row>
    <row r="693" spans="1:4">
      <c r="A693" s="20" t="s">
        <v>695</v>
      </c>
      <c r="B693" s="11">
        <v>179</v>
      </c>
      <c r="C693">
        <f>_xlfn.XLOOKUP(A693,已核对收入!$A:$A,已核对收入!$B:$B)</f>
        <v>179</v>
      </c>
      <c r="D693">
        <f t="shared" si="10"/>
        <v>0</v>
      </c>
    </row>
    <row r="694" spans="1:4">
      <c r="A694" s="20" t="s">
        <v>696</v>
      </c>
      <c r="B694" s="11">
        <v>179</v>
      </c>
      <c r="C694">
        <f>_xlfn.XLOOKUP(A694,已核对收入!$A:$A,已核对收入!$B:$B)</f>
        <v>179</v>
      </c>
      <c r="D694">
        <f t="shared" si="10"/>
        <v>0</v>
      </c>
    </row>
    <row r="695" spans="1:4">
      <c r="A695" s="20" t="s">
        <v>697</v>
      </c>
      <c r="B695" s="11">
        <v>179</v>
      </c>
      <c r="C695">
        <f>_xlfn.XLOOKUP(A695,已核对收入!$A:$A,已核对收入!$B:$B)</f>
        <v>179</v>
      </c>
      <c r="D695">
        <f t="shared" si="10"/>
        <v>0</v>
      </c>
    </row>
    <row r="696" spans="1:4">
      <c r="A696" s="20" t="s">
        <v>698</v>
      </c>
      <c r="B696" s="11">
        <v>179</v>
      </c>
      <c r="C696">
        <f>_xlfn.XLOOKUP(A696,已核对收入!$A:$A,已核对收入!$B:$B)</f>
        <v>179</v>
      </c>
      <c r="D696">
        <f t="shared" si="10"/>
        <v>0</v>
      </c>
    </row>
    <row r="697" spans="1:4">
      <c r="A697" s="20" t="s">
        <v>699</v>
      </c>
      <c r="B697" s="11">
        <v>179</v>
      </c>
      <c r="C697">
        <f>_xlfn.XLOOKUP(A697,已核对收入!$A:$A,已核对收入!$B:$B)</f>
        <v>179</v>
      </c>
      <c r="D697">
        <f t="shared" si="10"/>
        <v>0</v>
      </c>
    </row>
    <row r="698" spans="1:4">
      <c r="A698" s="20" t="s">
        <v>700</v>
      </c>
      <c r="B698" s="11">
        <v>179</v>
      </c>
      <c r="C698">
        <f>_xlfn.XLOOKUP(A698,已核对收入!$A:$A,已核对收入!$B:$B)</f>
        <v>179</v>
      </c>
      <c r="D698">
        <f t="shared" si="10"/>
        <v>0</v>
      </c>
    </row>
    <row r="699" spans="1:4">
      <c r="A699" s="20" t="s">
        <v>701</v>
      </c>
      <c r="B699" s="11">
        <v>179</v>
      </c>
      <c r="C699">
        <f>_xlfn.XLOOKUP(A699,已核对收入!$A:$A,已核对收入!$B:$B)</f>
        <v>179</v>
      </c>
      <c r="D699">
        <f t="shared" si="10"/>
        <v>0</v>
      </c>
    </row>
    <row r="700" spans="1:4">
      <c r="A700" s="20" t="s">
        <v>702</v>
      </c>
      <c r="B700" s="11">
        <v>179</v>
      </c>
      <c r="C700">
        <f>_xlfn.XLOOKUP(A700,已核对收入!$A:$A,已核对收入!$B:$B)</f>
        <v>179</v>
      </c>
      <c r="D700">
        <f t="shared" si="10"/>
        <v>0</v>
      </c>
    </row>
    <row r="701" spans="1:4">
      <c r="A701" s="20" t="s">
        <v>703</v>
      </c>
      <c r="B701" s="11">
        <v>179</v>
      </c>
      <c r="C701">
        <f>_xlfn.XLOOKUP(A701,已核对收入!$A:$A,已核对收入!$B:$B)</f>
        <v>179</v>
      </c>
      <c r="D701">
        <f t="shared" si="10"/>
        <v>0</v>
      </c>
    </row>
    <row r="702" spans="1:4">
      <c r="A702" s="20" t="s">
        <v>704</v>
      </c>
      <c r="B702" s="11">
        <v>179</v>
      </c>
      <c r="C702">
        <f>_xlfn.XLOOKUP(A702,已核对收入!$A:$A,已核对收入!$B:$B)</f>
        <v>179</v>
      </c>
      <c r="D702">
        <f t="shared" si="10"/>
        <v>0</v>
      </c>
    </row>
    <row r="703" spans="1:4">
      <c r="A703" s="20" t="s">
        <v>705</v>
      </c>
      <c r="B703" s="11">
        <v>69.9</v>
      </c>
      <c r="C703">
        <f>_xlfn.XLOOKUP(A703,已核对收入!$A:$A,已核对收入!$B:$B)</f>
        <v>69.9</v>
      </c>
      <c r="D703">
        <f t="shared" si="10"/>
        <v>0</v>
      </c>
    </row>
    <row r="704" spans="1:4">
      <c r="A704" s="20" t="s">
        <v>706</v>
      </c>
      <c r="B704" s="11">
        <v>179</v>
      </c>
      <c r="C704">
        <f>_xlfn.XLOOKUP(A704,已核对收入!$A:$A,已核对收入!$B:$B)</f>
        <v>179</v>
      </c>
      <c r="D704">
        <f t="shared" si="10"/>
        <v>0</v>
      </c>
    </row>
    <row r="705" spans="1:4">
      <c r="A705" s="20" t="s">
        <v>707</v>
      </c>
      <c r="B705" s="11">
        <v>179</v>
      </c>
      <c r="C705">
        <f>_xlfn.XLOOKUP(A705,已核对收入!$A:$A,已核对收入!$B:$B)</f>
        <v>179</v>
      </c>
      <c r="D705">
        <f t="shared" si="10"/>
        <v>0</v>
      </c>
    </row>
    <row r="706" spans="1:4">
      <c r="A706" s="20" t="s">
        <v>708</v>
      </c>
      <c r="B706" s="11">
        <v>179</v>
      </c>
      <c r="C706">
        <f>_xlfn.XLOOKUP(A706,已核对收入!$A:$A,已核对收入!$B:$B)</f>
        <v>179</v>
      </c>
      <c r="D706">
        <f t="shared" si="10"/>
        <v>0</v>
      </c>
    </row>
    <row r="707" spans="1:4">
      <c r="A707" s="20" t="s">
        <v>709</v>
      </c>
      <c r="B707" s="11">
        <v>179</v>
      </c>
      <c r="C707">
        <f>_xlfn.XLOOKUP(A707,已核对收入!$A:$A,已核对收入!$B:$B)</f>
        <v>179</v>
      </c>
      <c r="D707">
        <f t="shared" ref="D707:D770" si="11">B707-C707</f>
        <v>0</v>
      </c>
    </row>
    <row r="708" spans="1:4">
      <c r="A708" s="20" t="s">
        <v>710</v>
      </c>
      <c r="B708" s="11">
        <v>179</v>
      </c>
      <c r="C708">
        <f>_xlfn.XLOOKUP(A708,已核对收入!$A:$A,已核对收入!$B:$B)</f>
        <v>179</v>
      </c>
      <c r="D708">
        <f t="shared" si="11"/>
        <v>0</v>
      </c>
    </row>
    <row r="709" spans="1:4">
      <c r="A709" s="20" t="s">
        <v>711</v>
      </c>
      <c r="B709" s="11">
        <v>179</v>
      </c>
      <c r="C709">
        <f>_xlfn.XLOOKUP(A709,已核对收入!$A:$A,已核对收入!$B:$B)</f>
        <v>179</v>
      </c>
      <c r="D709">
        <f t="shared" si="11"/>
        <v>0</v>
      </c>
    </row>
    <row r="710" spans="1:4">
      <c r="A710" s="20" t="s">
        <v>712</v>
      </c>
      <c r="B710" s="11">
        <v>179</v>
      </c>
      <c r="C710">
        <f>_xlfn.XLOOKUP(A710,已核对收入!$A:$A,已核对收入!$B:$B)</f>
        <v>179</v>
      </c>
      <c r="D710">
        <f t="shared" si="11"/>
        <v>0</v>
      </c>
    </row>
    <row r="711" spans="1:4">
      <c r="A711" s="20" t="s">
        <v>713</v>
      </c>
      <c r="B711" s="11">
        <v>179</v>
      </c>
      <c r="C711">
        <f>_xlfn.XLOOKUP(A711,已核对收入!$A:$A,已核对收入!$B:$B)</f>
        <v>179</v>
      </c>
      <c r="D711">
        <f t="shared" si="11"/>
        <v>0</v>
      </c>
    </row>
    <row r="712" spans="1:4">
      <c r="A712" s="20" t="s">
        <v>714</v>
      </c>
      <c r="B712" s="11">
        <v>179</v>
      </c>
      <c r="C712">
        <f>_xlfn.XLOOKUP(A712,已核对收入!$A:$A,已核对收入!$B:$B)</f>
        <v>179</v>
      </c>
      <c r="D712">
        <f t="shared" si="11"/>
        <v>0</v>
      </c>
    </row>
    <row r="713" spans="1:4">
      <c r="A713" s="20" t="s">
        <v>715</v>
      </c>
      <c r="B713" s="11">
        <v>179</v>
      </c>
      <c r="C713">
        <f>_xlfn.XLOOKUP(A713,已核对收入!$A:$A,已核对收入!$B:$B)</f>
        <v>179</v>
      </c>
      <c r="D713">
        <f t="shared" si="11"/>
        <v>0</v>
      </c>
    </row>
    <row r="714" spans="1:4">
      <c r="A714" s="20" t="s">
        <v>716</v>
      </c>
      <c r="B714" s="11">
        <v>179</v>
      </c>
      <c r="C714">
        <f>_xlfn.XLOOKUP(A714,已核对收入!$A:$A,已核对收入!$B:$B)</f>
        <v>179</v>
      </c>
      <c r="D714">
        <f t="shared" si="11"/>
        <v>0</v>
      </c>
    </row>
    <row r="715" spans="1:4">
      <c r="A715" s="20" t="s">
        <v>717</v>
      </c>
      <c r="B715" s="11">
        <v>179</v>
      </c>
      <c r="C715">
        <f>_xlfn.XLOOKUP(A715,已核对收入!$A:$A,已核对收入!$B:$B)</f>
        <v>179</v>
      </c>
      <c r="D715">
        <f t="shared" si="11"/>
        <v>0</v>
      </c>
    </row>
    <row r="716" spans="1:4">
      <c r="A716" s="20" t="s">
        <v>718</v>
      </c>
      <c r="B716" s="11">
        <v>179</v>
      </c>
      <c r="C716">
        <f>_xlfn.XLOOKUP(A716,已核对收入!$A:$A,已核对收入!$B:$B)</f>
        <v>179</v>
      </c>
      <c r="D716">
        <f t="shared" si="11"/>
        <v>0</v>
      </c>
    </row>
    <row r="717" spans="1:4">
      <c r="A717" s="20" t="s">
        <v>719</v>
      </c>
      <c r="B717" s="11">
        <v>179</v>
      </c>
      <c r="C717">
        <f>_xlfn.XLOOKUP(A717,已核对收入!$A:$A,已核对收入!$B:$B)</f>
        <v>179</v>
      </c>
      <c r="D717">
        <f t="shared" si="11"/>
        <v>0</v>
      </c>
    </row>
    <row r="718" spans="1:4">
      <c r="A718" s="20" t="s">
        <v>720</v>
      </c>
      <c r="B718" s="11">
        <v>179</v>
      </c>
      <c r="C718">
        <f>_xlfn.XLOOKUP(A718,已核对收入!$A:$A,已核对收入!$B:$B)</f>
        <v>179</v>
      </c>
      <c r="D718">
        <f t="shared" si="11"/>
        <v>0</v>
      </c>
    </row>
    <row r="719" spans="1:4">
      <c r="A719" s="20" t="s">
        <v>721</v>
      </c>
      <c r="B719" s="11">
        <v>179</v>
      </c>
      <c r="C719">
        <f>_xlfn.XLOOKUP(A719,已核对收入!$A:$A,已核对收入!$B:$B)</f>
        <v>179</v>
      </c>
      <c r="D719">
        <f t="shared" si="11"/>
        <v>0</v>
      </c>
    </row>
    <row r="720" spans="1:4">
      <c r="A720" s="20" t="s">
        <v>722</v>
      </c>
      <c r="B720" s="11">
        <v>179</v>
      </c>
      <c r="C720">
        <f>_xlfn.XLOOKUP(A720,已核对收入!$A:$A,已核对收入!$B:$B)</f>
        <v>179</v>
      </c>
      <c r="D720">
        <f t="shared" si="11"/>
        <v>0</v>
      </c>
    </row>
    <row r="721" spans="1:4">
      <c r="A721" s="20" t="s">
        <v>723</v>
      </c>
      <c r="B721" s="11">
        <v>179</v>
      </c>
      <c r="C721">
        <f>_xlfn.XLOOKUP(A721,已核对收入!$A:$A,已核对收入!$B:$B)</f>
        <v>179</v>
      </c>
      <c r="D721">
        <f t="shared" si="11"/>
        <v>0</v>
      </c>
    </row>
    <row r="722" spans="1:4">
      <c r="A722" s="20" t="s">
        <v>724</v>
      </c>
      <c r="B722" s="11">
        <v>179</v>
      </c>
      <c r="C722">
        <f>_xlfn.XLOOKUP(A722,已核对收入!$A:$A,已核对收入!$B:$B)</f>
        <v>179</v>
      </c>
      <c r="D722">
        <f t="shared" si="11"/>
        <v>0</v>
      </c>
    </row>
    <row r="723" spans="1:4">
      <c r="A723" s="20" t="s">
        <v>725</v>
      </c>
      <c r="B723" s="11">
        <v>169</v>
      </c>
      <c r="C723">
        <f>_xlfn.XLOOKUP(A723,已核对收入!$A:$A,已核对收入!$B:$B)</f>
        <v>169</v>
      </c>
      <c r="D723">
        <f t="shared" si="11"/>
        <v>0</v>
      </c>
    </row>
    <row r="724" spans="1:4">
      <c r="A724" s="20" t="s">
        <v>726</v>
      </c>
      <c r="B724" s="11">
        <v>179</v>
      </c>
      <c r="C724">
        <f>_xlfn.XLOOKUP(A724,已核对收入!$A:$A,已核对收入!$B:$B)</f>
        <v>179</v>
      </c>
      <c r="D724">
        <f t="shared" si="11"/>
        <v>0</v>
      </c>
    </row>
    <row r="725" spans="1:4">
      <c r="A725" s="20" t="s">
        <v>727</v>
      </c>
      <c r="B725" s="11">
        <v>179</v>
      </c>
      <c r="C725">
        <f>_xlfn.XLOOKUP(A725,已核对收入!$A:$A,已核对收入!$B:$B)</f>
        <v>179</v>
      </c>
      <c r="D725">
        <f t="shared" si="11"/>
        <v>0</v>
      </c>
    </row>
    <row r="726" spans="1:4">
      <c r="A726" s="20" t="s">
        <v>728</v>
      </c>
      <c r="B726" s="11">
        <v>179</v>
      </c>
      <c r="C726">
        <f>_xlfn.XLOOKUP(A726,已核对收入!$A:$A,已核对收入!$B:$B)</f>
        <v>179</v>
      </c>
      <c r="D726">
        <f t="shared" si="11"/>
        <v>0</v>
      </c>
    </row>
    <row r="727" spans="1:4">
      <c r="A727" s="20" t="s">
        <v>729</v>
      </c>
      <c r="B727" s="11">
        <v>179</v>
      </c>
      <c r="C727">
        <f>_xlfn.XLOOKUP(A727,已核对收入!$A:$A,已核对收入!$B:$B)</f>
        <v>179</v>
      </c>
      <c r="D727">
        <f t="shared" si="11"/>
        <v>0</v>
      </c>
    </row>
    <row r="728" spans="1:4">
      <c r="A728" s="20" t="s">
        <v>730</v>
      </c>
      <c r="B728" s="11">
        <v>179</v>
      </c>
      <c r="C728">
        <f>_xlfn.XLOOKUP(A728,已核对收入!$A:$A,已核对收入!$B:$B)</f>
        <v>179</v>
      </c>
      <c r="D728">
        <f t="shared" si="11"/>
        <v>0</v>
      </c>
    </row>
    <row r="729" spans="1:4">
      <c r="A729" s="20" t="s">
        <v>731</v>
      </c>
      <c r="B729" s="11">
        <v>179</v>
      </c>
      <c r="C729">
        <f>_xlfn.XLOOKUP(A729,已核对收入!$A:$A,已核对收入!$B:$B)</f>
        <v>179</v>
      </c>
      <c r="D729">
        <f t="shared" si="11"/>
        <v>0</v>
      </c>
    </row>
    <row r="730" spans="1:4">
      <c r="A730" s="20" t="s">
        <v>732</v>
      </c>
      <c r="B730" s="11">
        <v>179</v>
      </c>
      <c r="C730">
        <f>_xlfn.XLOOKUP(A730,已核对收入!$A:$A,已核对收入!$B:$B)</f>
        <v>179</v>
      </c>
      <c r="D730">
        <f t="shared" si="11"/>
        <v>0</v>
      </c>
    </row>
    <row r="731" spans="1:4">
      <c r="A731" s="20" t="s">
        <v>733</v>
      </c>
      <c r="B731" s="11">
        <v>179</v>
      </c>
      <c r="C731">
        <f>_xlfn.XLOOKUP(A731,已核对收入!$A:$A,已核对收入!$B:$B)</f>
        <v>179</v>
      </c>
      <c r="D731">
        <f t="shared" si="11"/>
        <v>0</v>
      </c>
    </row>
    <row r="732" spans="1:4">
      <c r="A732" s="20" t="s">
        <v>734</v>
      </c>
      <c r="B732" s="11">
        <v>179</v>
      </c>
      <c r="C732">
        <f>_xlfn.XLOOKUP(A732,已核对收入!$A:$A,已核对收入!$B:$B)</f>
        <v>179</v>
      </c>
      <c r="D732">
        <f t="shared" si="11"/>
        <v>0</v>
      </c>
    </row>
    <row r="733" spans="1:4">
      <c r="A733" s="20" t="s">
        <v>735</v>
      </c>
      <c r="B733" s="11">
        <v>179</v>
      </c>
      <c r="C733">
        <f>_xlfn.XLOOKUP(A733,已核对收入!$A:$A,已核对收入!$B:$B)</f>
        <v>179</v>
      </c>
      <c r="D733">
        <f t="shared" si="11"/>
        <v>0</v>
      </c>
    </row>
    <row r="734" spans="1:4">
      <c r="A734" s="20" t="s">
        <v>736</v>
      </c>
      <c r="B734" s="11">
        <v>179</v>
      </c>
      <c r="C734">
        <f>_xlfn.XLOOKUP(A734,已核对收入!$A:$A,已核对收入!$B:$B)</f>
        <v>179</v>
      </c>
      <c r="D734">
        <f t="shared" si="11"/>
        <v>0</v>
      </c>
    </row>
    <row r="735" spans="1:4">
      <c r="A735" s="20" t="s">
        <v>737</v>
      </c>
      <c r="B735" s="11">
        <v>179</v>
      </c>
      <c r="C735">
        <f>_xlfn.XLOOKUP(A735,已核对收入!$A:$A,已核对收入!$B:$B)</f>
        <v>179</v>
      </c>
      <c r="D735">
        <f t="shared" si="11"/>
        <v>0</v>
      </c>
    </row>
    <row r="736" spans="1:4">
      <c r="A736" s="20" t="s">
        <v>738</v>
      </c>
      <c r="B736" s="11">
        <v>179</v>
      </c>
      <c r="C736">
        <f>_xlfn.XLOOKUP(A736,已核对收入!$A:$A,已核对收入!$B:$B)</f>
        <v>179</v>
      </c>
      <c r="D736">
        <f t="shared" si="11"/>
        <v>0</v>
      </c>
    </row>
    <row r="737" spans="1:4">
      <c r="A737" s="20" t="s">
        <v>739</v>
      </c>
      <c r="B737" s="11">
        <v>248.9</v>
      </c>
      <c r="C737">
        <f>_xlfn.XLOOKUP(A737,已核对收入!$A:$A,已核对收入!$B:$B)</f>
        <v>248.9</v>
      </c>
      <c r="D737">
        <f t="shared" si="11"/>
        <v>0</v>
      </c>
    </row>
    <row r="738" spans="1:4">
      <c r="A738" s="20" t="s">
        <v>740</v>
      </c>
      <c r="B738" s="11">
        <v>156.48</v>
      </c>
      <c r="C738">
        <f>_xlfn.XLOOKUP(A738,已核对收入!$A:$A,已核对收入!$B:$B)</f>
        <v>156.48</v>
      </c>
      <c r="D738">
        <f t="shared" si="11"/>
        <v>0</v>
      </c>
    </row>
    <row r="739" spans="1:4">
      <c r="A739" s="20" t="s">
        <v>741</v>
      </c>
      <c r="B739" s="11">
        <v>179</v>
      </c>
      <c r="C739">
        <f>_xlfn.XLOOKUP(A739,已核对收入!$A:$A,已核对收入!$B:$B)</f>
        <v>179</v>
      </c>
      <c r="D739">
        <f t="shared" si="11"/>
        <v>0</v>
      </c>
    </row>
    <row r="740" spans="1:4">
      <c r="A740" s="20" t="s">
        <v>742</v>
      </c>
      <c r="B740" s="11">
        <v>179</v>
      </c>
      <c r="C740">
        <f>_xlfn.XLOOKUP(A740,已核对收入!$A:$A,已核对收入!$B:$B)</f>
        <v>179</v>
      </c>
      <c r="D740">
        <f t="shared" si="11"/>
        <v>0</v>
      </c>
    </row>
    <row r="741" spans="1:4">
      <c r="A741" s="20" t="s">
        <v>743</v>
      </c>
      <c r="B741" s="11">
        <v>179</v>
      </c>
      <c r="C741">
        <f>_xlfn.XLOOKUP(A741,已核对收入!$A:$A,已核对收入!$B:$B)</f>
        <v>179</v>
      </c>
      <c r="D741">
        <f t="shared" si="11"/>
        <v>0</v>
      </c>
    </row>
    <row r="742" spans="1:4">
      <c r="A742" s="20" t="s">
        <v>744</v>
      </c>
      <c r="B742" s="11">
        <v>179</v>
      </c>
      <c r="C742">
        <f>_xlfn.XLOOKUP(A742,已核对收入!$A:$A,已核对收入!$B:$B)</f>
        <v>179</v>
      </c>
      <c r="D742">
        <f t="shared" si="11"/>
        <v>0</v>
      </c>
    </row>
    <row r="743" spans="1:4">
      <c r="A743" s="20" t="s">
        <v>745</v>
      </c>
      <c r="B743" s="11">
        <v>179</v>
      </c>
      <c r="C743">
        <f>_xlfn.XLOOKUP(A743,已核对收入!$A:$A,已核对收入!$B:$B)</f>
        <v>179</v>
      </c>
      <c r="D743">
        <f t="shared" si="11"/>
        <v>0</v>
      </c>
    </row>
    <row r="744" spans="1:4">
      <c r="A744" s="20" t="s">
        <v>746</v>
      </c>
      <c r="B744" s="11">
        <v>199</v>
      </c>
      <c r="C744">
        <f>_xlfn.XLOOKUP(A744,已核对收入!$A:$A,已核对收入!$B:$B)</f>
        <v>199</v>
      </c>
      <c r="D744">
        <f t="shared" si="11"/>
        <v>0</v>
      </c>
    </row>
    <row r="745" spans="1:4">
      <c r="A745" s="20" t="s">
        <v>747</v>
      </c>
      <c r="B745" s="11">
        <v>179</v>
      </c>
      <c r="C745">
        <f>_xlfn.XLOOKUP(A745,已核对收入!$A:$A,已核对收入!$B:$B)</f>
        <v>179</v>
      </c>
      <c r="D745">
        <f t="shared" si="11"/>
        <v>0</v>
      </c>
    </row>
    <row r="746" spans="1:4">
      <c r="A746" s="20" t="s">
        <v>748</v>
      </c>
      <c r="B746" s="11">
        <v>179</v>
      </c>
      <c r="C746">
        <f>_xlfn.XLOOKUP(A746,已核对收入!$A:$A,已核对收入!$B:$B)</f>
        <v>179</v>
      </c>
      <c r="D746">
        <f t="shared" si="11"/>
        <v>0</v>
      </c>
    </row>
    <row r="747" spans="1:4">
      <c r="A747" s="20" t="s">
        <v>749</v>
      </c>
      <c r="B747" s="11">
        <v>248.9</v>
      </c>
      <c r="C747">
        <f>_xlfn.XLOOKUP(A747,已核对收入!$A:$A,已核对收入!$B:$B)</f>
        <v>248.9</v>
      </c>
      <c r="D747">
        <f t="shared" si="11"/>
        <v>0</v>
      </c>
    </row>
    <row r="748" spans="1:4">
      <c r="A748" s="20" t="s">
        <v>750</v>
      </c>
      <c r="B748" s="11">
        <v>179</v>
      </c>
      <c r="C748">
        <f>_xlfn.XLOOKUP(A748,已核对收入!$A:$A,已核对收入!$B:$B)</f>
        <v>179</v>
      </c>
      <c r="D748">
        <f t="shared" si="11"/>
        <v>0</v>
      </c>
    </row>
    <row r="749" spans="1:4">
      <c r="A749" s="20" t="s">
        <v>751</v>
      </c>
      <c r="B749" s="11">
        <v>179</v>
      </c>
      <c r="C749">
        <f>_xlfn.XLOOKUP(A749,已核对收入!$A:$A,已核对收入!$B:$B)</f>
        <v>179</v>
      </c>
      <c r="D749">
        <f t="shared" si="11"/>
        <v>0</v>
      </c>
    </row>
    <row r="750" spans="1:4">
      <c r="A750" s="20" t="s">
        <v>752</v>
      </c>
      <c r="B750" s="11">
        <v>179</v>
      </c>
      <c r="C750">
        <f>_xlfn.XLOOKUP(A750,已核对收入!$A:$A,已核对收入!$B:$B)</f>
        <v>179</v>
      </c>
      <c r="D750">
        <f t="shared" si="11"/>
        <v>0</v>
      </c>
    </row>
    <row r="751" spans="1:4">
      <c r="A751" s="20" t="s">
        <v>753</v>
      </c>
      <c r="B751" s="11">
        <v>179</v>
      </c>
      <c r="C751">
        <f>_xlfn.XLOOKUP(A751,已核对收入!$A:$A,已核对收入!$B:$B)</f>
        <v>179</v>
      </c>
      <c r="D751">
        <f t="shared" si="11"/>
        <v>0</v>
      </c>
    </row>
    <row r="752" spans="1:4">
      <c r="A752" s="20" t="s">
        <v>754</v>
      </c>
      <c r="B752" s="11">
        <v>179</v>
      </c>
      <c r="C752">
        <f>_xlfn.XLOOKUP(A752,已核对收入!$A:$A,已核对收入!$B:$B)</f>
        <v>179</v>
      </c>
      <c r="D752">
        <f t="shared" si="11"/>
        <v>0</v>
      </c>
    </row>
    <row r="753" spans="1:4">
      <c r="A753" s="20" t="s">
        <v>755</v>
      </c>
      <c r="B753" s="11">
        <v>179</v>
      </c>
      <c r="C753">
        <f>_xlfn.XLOOKUP(A753,已核对收入!$A:$A,已核对收入!$B:$B)</f>
        <v>179</v>
      </c>
      <c r="D753">
        <f t="shared" si="11"/>
        <v>0</v>
      </c>
    </row>
    <row r="754" spans="1:4">
      <c r="A754" s="20" t="s">
        <v>756</v>
      </c>
      <c r="B754" s="11">
        <v>179</v>
      </c>
      <c r="C754">
        <f>_xlfn.XLOOKUP(A754,已核对收入!$A:$A,已核对收入!$B:$B)</f>
        <v>179</v>
      </c>
      <c r="D754">
        <f t="shared" si="11"/>
        <v>0</v>
      </c>
    </row>
    <row r="755" spans="1:4">
      <c r="A755" s="20" t="s">
        <v>757</v>
      </c>
      <c r="B755" s="11">
        <v>179</v>
      </c>
      <c r="C755">
        <f>_xlfn.XLOOKUP(A755,已核对收入!$A:$A,已核对收入!$B:$B)</f>
        <v>179</v>
      </c>
      <c r="D755">
        <f t="shared" si="11"/>
        <v>0</v>
      </c>
    </row>
    <row r="756" spans="1:4">
      <c r="A756" s="20" t="s">
        <v>758</v>
      </c>
      <c r="B756" s="11">
        <v>179</v>
      </c>
      <c r="C756">
        <f>_xlfn.XLOOKUP(A756,已核对收入!$A:$A,已核对收入!$B:$B)</f>
        <v>179</v>
      </c>
      <c r="D756">
        <f t="shared" si="11"/>
        <v>0</v>
      </c>
    </row>
    <row r="757" spans="1:4">
      <c r="A757" s="20" t="s">
        <v>759</v>
      </c>
      <c r="B757" s="11">
        <v>179</v>
      </c>
      <c r="C757">
        <f>_xlfn.XLOOKUP(A757,已核对收入!$A:$A,已核对收入!$B:$B)</f>
        <v>179</v>
      </c>
      <c r="D757">
        <f t="shared" si="11"/>
        <v>0</v>
      </c>
    </row>
    <row r="758" spans="1:4">
      <c r="A758" s="20" t="s">
        <v>760</v>
      </c>
      <c r="B758" s="11">
        <v>179</v>
      </c>
      <c r="C758">
        <f>_xlfn.XLOOKUP(A758,已核对收入!$A:$A,已核对收入!$B:$B)</f>
        <v>179</v>
      </c>
      <c r="D758">
        <f t="shared" si="11"/>
        <v>0</v>
      </c>
    </row>
    <row r="759" spans="1:4">
      <c r="A759" s="20" t="s">
        <v>761</v>
      </c>
      <c r="B759" s="11">
        <v>179</v>
      </c>
      <c r="C759">
        <f>_xlfn.XLOOKUP(A759,已核对收入!$A:$A,已核对收入!$B:$B)</f>
        <v>179</v>
      </c>
      <c r="D759">
        <f t="shared" si="11"/>
        <v>0</v>
      </c>
    </row>
    <row r="760" spans="1:4">
      <c r="A760" s="20" t="s">
        <v>762</v>
      </c>
      <c r="B760" s="11">
        <v>179</v>
      </c>
      <c r="C760">
        <f>_xlfn.XLOOKUP(A760,已核对收入!$A:$A,已核对收入!$B:$B)</f>
        <v>179</v>
      </c>
      <c r="D760">
        <f t="shared" si="11"/>
        <v>0</v>
      </c>
    </row>
    <row r="761" spans="1:4">
      <c r="A761" s="20" t="s">
        <v>763</v>
      </c>
      <c r="B761" s="11">
        <v>179</v>
      </c>
      <c r="C761">
        <f>_xlfn.XLOOKUP(A761,已核对收入!$A:$A,已核对收入!$B:$B)</f>
        <v>179</v>
      </c>
      <c r="D761">
        <f t="shared" si="11"/>
        <v>0</v>
      </c>
    </row>
    <row r="762" spans="1:4">
      <c r="A762" s="20" t="s">
        <v>764</v>
      </c>
      <c r="B762" s="11">
        <v>179</v>
      </c>
      <c r="C762">
        <f>_xlfn.XLOOKUP(A762,已核对收入!$A:$A,已核对收入!$B:$B)</f>
        <v>179</v>
      </c>
      <c r="D762">
        <f t="shared" si="11"/>
        <v>0</v>
      </c>
    </row>
    <row r="763" spans="1:4">
      <c r="A763" s="20" t="s">
        <v>765</v>
      </c>
      <c r="B763" s="11">
        <v>179</v>
      </c>
      <c r="C763">
        <f>_xlfn.XLOOKUP(A763,已核对收入!$A:$A,已核对收入!$B:$B)</f>
        <v>179</v>
      </c>
      <c r="D763">
        <f t="shared" si="11"/>
        <v>0</v>
      </c>
    </row>
    <row r="764" spans="1:4">
      <c r="A764" s="20" t="s">
        <v>766</v>
      </c>
      <c r="B764" s="11">
        <v>179</v>
      </c>
      <c r="C764">
        <f>_xlfn.XLOOKUP(A764,已核对收入!$A:$A,已核对收入!$B:$B)</f>
        <v>179</v>
      </c>
      <c r="D764">
        <f t="shared" si="11"/>
        <v>0</v>
      </c>
    </row>
    <row r="765" spans="1:4">
      <c r="A765" s="20" t="s">
        <v>767</v>
      </c>
      <c r="B765" s="11">
        <v>179</v>
      </c>
      <c r="C765">
        <f>_xlfn.XLOOKUP(A765,已核对收入!$A:$A,已核对收入!$B:$B)</f>
        <v>179</v>
      </c>
      <c r="D765">
        <f t="shared" si="11"/>
        <v>0</v>
      </c>
    </row>
    <row r="766" spans="1:4">
      <c r="A766" s="20" t="s">
        <v>768</v>
      </c>
      <c r="B766" s="11">
        <v>179</v>
      </c>
      <c r="C766">
        <f>_xlfn.XLOOKUP(A766,已核对收入!$A:$A,已核对收入!$B:$B)</f>
        <v>179</v>
      </c>
      <c r="D766">
        <f t="shared" si="11"/>
        <v>0</v>
      </c>
    </row>
    <row r="767" spans="1:4">
      <c r="A767" s="20" t="s">
        <v>769</v>
      </c>
      <c r="B767" s="11">
        <v>179</v>
      </c>
      <c r="C767">
        <f>_xlfn.XLOOKUP(A767,已核对收入!$A:$A,已核对收入!$B:$B)</f>
        <v>179</v>
      </c>
      <c r="D767">
        <f t="shared" si="11"/>
        <v>0</v>
      </c>
    </row>
    <row r="768" spans="1:4">
      <c r="A768" s="20" t="s">
        <v>770</v>
      </c>
      <c r="B768" s="11">
        <v>259</v>
      </c>
      <c r="C768">
        <f>_xlfn.XLOOKUP(A768,已核对收入!$A:$A,已核对收入!$B:$B)</f>
        <v>259</v>
      </c>
      <c r="D768">
        <f t="shared" si="11"/>
        <v>0</v>
      </c>
    </row>
    <row r="769" spans="1:4">
      <c r="A769" s="20" t="s">
        <v>771</v>
      </c>
      <c r="B769" s="11">
        <v>299</v>
      </c>
      <c r="C769">
        <f>_xlfn.XLOOKUP(A769,已核对收入!$A:$A,已核对收入!$B:$B)</f>
        <v>299</v>
      </c>
      <c r="D769">
        <f t="shared" si="11"/>
        <v>0</v>
      </c>
    </row>
    <row r="770" spans="1:4">
      <c r="A770" s="20" t="s">
        <v>772</v>
      </c>
      <c r="B770" s="11">
        <v>179</v>
      </c>
      <c r="C770">
        <f>_xlfn.XLOOKUP(A770,已核对收入!$A:$A,已核对收入!$B:$B)</f>
        <v>179</v>
      </c>
      <c r="D770">
        <f t="shared" si="11"/>
        <v>0</v>
      </c>
    </row>
    <row r="771" spans="1:4">
      <c r="A771" s="20" t="s">
        <v>773</v>
      </c>
      <c r="B771" s="11">
        <v>179</v>
      </c>
      <c r="C771">
        <f>_xlfn.XLOOKUP(A771,已核对收入!$A:$A,已核对收入!$B:$B)</f>
        <v>179</v>
      </c>
      <c r="D771">
        <f t="shared" ref="D771:D834" si="12">B771-C771</f>
        <v>0</v>
      </c>
    </row>
    <row r="772" spans="1:4">
      <c r="A772" s="20" t="s">
        <v>774</v>
      </c>
      <c r="B772" s="11">
        <v>154.14</v>
      </c>
      <c r="C772">
        <f>_xlfn.XLOOKUP(A772,已核对收入!$A:$A,已核对收入!$B:$B)</f>
        <v>154.14</v>
      </c>
      <c r="D772">
        <f t="shared" si="12"/>
        <v>0</v>
      </c>
    </row>
    <row r="773" spans="1:4">
      <c r="A773" s="20" t="s">
        <v>775</v>
      </c>
      <c r="B773" s="11">
        <v>179</v>
      </c>
      <c r="C773">
        <f>_xlfn.XLOOKUP(A773,已核对收入!$A:$A,已核对收入!$B:$B)</f>
        <v>179</v>
      </c>
      <c r="D773">
        <f t="shared" si="12"/>
        <v>0</v>
      </c>
    </row>
    <row r="774" spans="1:4">
      <c r="A774" s="20" t="s">
        <v>776</v>
      </c>
      <c r="B774" s="11">
        <v>179</v>
      </c>
      <c r="C774">
        <f>_xlfn.XLOOKUP(A774,已核对收入!$A:$A,已核对收入!$B:$B)</f>
        <v>179</v>
      </c>
      <c r="D774">
        <f t="shared" si="12"/>
        <v>0</v>
      </c>
    </row>
    <row r="775" spans="1:4">
      <c r="A775" s="20" t="s">
        <v>777</v>
      </c>
      <c r="B775" s="11">
        <v>179</v>
      </c>
      <c r="C775">
        <f>_xlfn.XLOOKUP(A775,已核对收入!$A:$A,已核对收入!$B:$B)</f>
        <v>179</v>
      </c>
      <c r="D775">
        <f t="shared" si="12"/>
        <v>0</v>
      </c>
    </row>
    <row r="776" spans="1:4">
      <c r="A776" s="20" t="s">
        <v>778</v>
      </c>
      <c r="B776" s="11">
        <v>179</v>
      </c>
      <c r="C776">
        <f>_xlfn.XLOOKUP(A776,已核对收入!$A:$A,已核对收入!$B:$B)</f>
        <v>179</v>
      </c>
      <c r="D776">
        <f t="shared" si="12"/>
        <v>0</v>
      </c>
    </row>
    <row r="777" spans="1:4">
      <c r="A777" s="20" t="s">
        <v>779</v>
      </c>
      <c r="B777" s="11">
        <v>179</v>
      </c>
      <c r="C777">
        <f>_xlfn.XLOOKUP(A777,已核对收入!$A:$A,已核对收入!$B:$B)</f>
        <v>179</v>
      </c>
      <c r="D777">
        <f t="shared" si="12"/>
        <v>0</v>
      </c>
    </row>
    <row r="778" spans="1:4">
      <c r="A778" s="20" t="s">
        <v>780</v>
      </c>
      <c r="B778" s="11">
        <v>179</v>
      </c>
      <c r="C778">
        <f>_xlfn.XLOOKUP(A778,已核对收入!$A:$A,已核对收入!$B:$B)</f>
        <v>179</v>
      </c>
      <c r="D778">
        <f t="shared" si="12"/>
        <v>0</v>
      </c>
    </row>
    <row r="779" spans="1:4">
      <c r="A779" s="20" t="s">
        <v>781</v>
      </c>
      <c r="B779" s="11">
        <v>179</v>
      </c>
      <c r="C779">
        <f>_xlfn.XLOOKUP(A779,已核对收入!$A:$A,已核对收入!$B:$B)</f>
        <v>179</v>
      </c>
      <c r="D779">
        <f t="shared" si="12"/>
        <v>0</v>
      </c>
    </row>
    <row r="780" spans="1:4">
      <c r="A780" s="20" t="s">
        <v>782</v>
      </c>
      <c r="B780" s="11">
        <v>179</v>
      </c>
      <c r="C780">
        <f>_xlfn.XLOOKUP(A780,已核对收入!$A:$A,已核对收入!$B:$B)</f>
        <v>179</v>
      </c>
      <c r="D780">
        <f t="shared" si="12"/>
        <v>0</v>
      </c>
    </row>
    <row r="781" spans="1:4">
      <c r="A781" s="20" t="s">
        <v>783</v>
      </c>
      <c r="B781" s="11">
        <v>179</v>
      </c>
      <c r="C781">
        <f>_xlfn.XLOOKUP(A781,已核对收入!$A:$A,已核对收入!$B:$B)</f>
        <v>179</v>
      </c>
      <c r="D781">
        <f t="shared" si="12"/>
        <v>0</v>
      </c>
    </row>
    <row r="782" spans="1:4">
      <c r="A782" s="20" t="s">
        <v>784</v>
      </c>
      <c r="B782" s="11">
        <v>179</v>
      </c>
      <c r="C782">
        <f>_xlfn.XLOOKUP(A782,已核对收入!$A:$A,已核对收入!$B:$B)</f>
        <v>179</v>
      </c>
      <c r="D782">
        <f t="shared" si="12"/>
        <v>0</v>
      </c>
    </row>
    <row r="783" spans="1:4">
      <c r="A783" s="20" t="s">
        <v>785</v>
      </c>
      <c r="B783" s="11">
        <v>179</v>
      </c>
      <c r="C783">
        <f>_xlfn.XLOOKUP(A783,已核对收入!$A:$A,已核对收入!$B:$B)</f>
        <v>179</v>
      </c>
      <c r="D783">
        <f t="shared" si="12"/>
        <v>0</v>
      </c>
    </row>
    <row r="784" spans="1:4">
      <c r="A784" s="20" t="s">
        <v>786</v>
      </c>
      <c r="B784" s="11">
        <v>179</v>
      </c>
      <c r="C784">
        <f>_xlfn.XLOOKUP(A784,已核对收入!$A:$A,已核对收入!$B:$B)</f>
        <v>179</v>
      </c>
      <c r="D784">
        <f t="shared" si="12"/>
        <v>0</v>
      </c>
    </row>
    <row r="785" spans="1:4">
      <c r="A785" s="20" t="s">
        <v>787</v>
      </c>
      <c r="B785" s="11">
        <v>179</v>
      </c>
      <c r="C785">
        <f>_xlfn.XLOOKUP(A785,已核对收入!$A:$A,已核对收入!$B:$B)</f>
        <v>179</v>
      </c>
      <c r="D785">
        <f t="shared" si="12"/>
        <v>0</v>
      </c>
    </row>
    <row r="786" spans="1:4">
      <c r="A786" s="20" t="s">
        <v>788</v>
      </c>
      <c r="B786" s="11">
        <v>179</v>
      </c>
      <c r="C786">
        <f>_xlfn.XLOOKUP(A786,已核对收入!$A:$A,已核对收入!$B:$B)</f>
        <v>179</v>
      </c>
      <c r="D786">
        <f t="shared" si="12"/>
        <v>0</v>
      </c>
    </row>
    <row r="787" spans="1:4">
      <c r="A787" s="20" t="s">
        <v>789</v>
      </c>
      <c r="B787" s="11">
        <v>179</v>
      </c>
      <c r="C787">
        <f>_xlfn.XLOOKUP(A787,已核对收入!$A:$A,已核对收入!$B:$B)</f>
        <v>179</v>
      </c>
      <c r="D787">
        <f t="shared" si="12"/>
        <v>0</v>
      </c>
    </row>
    <row r="788" spans="1:4">
      <c r="A788" s="20" t="s">
        <v>790</v>
      </c>
      <c r="B788" s="11">
        <v>179</v>
      </c>
      <c r="C788">
        <f>_xlfn.XLOOKUP(A788,已核对收入!$A:$A,已核对收入!$B:$B)</f>
        <v>179</v>
      </c>
      <c r="D788">
        <f t="shared" si="12"/>
        <v>0</v>
      </c>
    </row>
    <row r="789" spans="1:4">
      <c r="A789" s="20" t="s">
        <v>791</v>
      </c>
      <c r="B789" s="11">
        <v>179</v>
      </c>
      <c r="C789">
        <f>_xlfn.XLOOKUP(A789,已核对收入!$A:$A,已核对收入!$B:$B)</f>
        <v>179</v>
      </c>
      <c r="D789">
        <f t="shared" si="12"/>
        <v>0</v>
      </c>
    </row>
    <row r="790" spans="1:4">
      <c r="A790" s="20" t="s">
        <v>792</v>
      </c>
      <c r="B790" s="11">
        <v>179</v>
      </c>
      <c r="C790">
        <f>_xlfn.XLOOKUP(A790,已核对收入!$A:$A,已核对收入!$B:$B)</f>
        <v>179</v>
      </c>
      <c r="D790">
        <f t="shared" si="12"/>
        <v>0</v>
      </c>
    </row>
    <row r="791" spans="1:4">
      <c r="A791" s="20" t="s">
        <v>793</v>
      </c>
      <c r="B791" s="11">
        <v>179</v>
      </c>
      <c r="C791">
        <f>_xlfn.XLOOKUP(A791,已核对收入!$A:$A,已核对收入!$B:$B)</f>
        <v>179</v>
      </c>
      <c r="D791">
        <f t="shared" si="12"/>
        <v>0</v>
      </c>
    </row>
    <row r="792" spans="1:4">
      <c r="A792" s="20" t="s">
        <v>794</v>
      </c>
      <c r="B792" s="11">
        <v>179</v>
      </c>
      <c r="C792">
        <f>_xlfn.XLOOKUP(A792,已核对收入!$A:$A,已核对收入!$B:$B)</f>
        <v>179</v>
      </c>
      <c r="D792">
        <f t="shared" si="12"/>
        <v>0</v>
      </c>
    </row>
    <row r="793" spans="1:4">
      <c r="A793" s="20" t="s">
        <v>795</v>
      </c>
      <c r="B793" s="11">
        <v>179</v>
      </c>
      <c r="C793">
        <f>_xlfn.XLOOKUP(A793,已核对收入!$A:$A,已核对收入!$B:$B)</f>
        <v>179</v>
      </c>
      <c r="D793">
        <f t="shared" si="12"/>
        <v>0</v>
      </c>
    </row>
    <row r="794" spans="1:4">
      <c r="A794" s="20" t="s">
        <v>796</v>
      </c>
      <c r="B794" s="11">
        <v>179</v>
      </c>
      <c r="C794">
        <f>_xlfn.XLOOKUP(A794,已核对收入!$A:$A,已核对收入!$B:$B)</f>
        <v>179</v>
      </c>
      <c r="D794">
        <f t="shared" si="12"/>
        <v>0</v>
      </c>
    </row>
    <row r="795" spans="1:4">
      <c r="A795" s="20" t="s">
        <v>797</v>
      </c>
      <c r="B795" s="11">
        <v>179</v>
      </c>
      <c r="C795">
        <f>_xlfn.XLOOKUP(A795,已核对收入!$A:$A,已核对收入!$B:$B)</f>
        <v>179</v>
      </c>
      <c r="D795">
        <f t="shared" si="12"/>
        <v>0</v>
      </c>
    </row>
    <row r="796" spans="1:4">
      <c r="A796" s="20" t="s">
        <v>798</v>
      </c>
      <c r="B796" s="11">
        <v>179</v>
      </c>
      <c r="C796">
        <f>_xlfn.XLOOKUP(A796,已核对收入!$A:$A,已核对收入!$B:$B)</f>
        <v>179</v>
      </c>
      <c r="D796">
        <f t="shared" si="12"/>
        <v>0</v>
      </c>
    </row>
    <row r="797" spans="1:4">
      <c r="A797" s="20" t="s">
        <v>799</v>
      </c>
      <c r="B797" s="11">
        <v>179</v>
      </c>
      <c r="C797">
        <f>_xlfn.XLOOKUP(A797,已核对收入!$A:$A,已核对收入!$B:$B)</f>
        <v>179</v>
      </c>
      <c r="D797">
        <f t="shared" si="12"/>
        <v>0</v>
      </c>
    </row>
    <row r="798" spans="1:4">
      <c r="A798" s="20" t="s">
        <v>800</v>
      </c>
      <c r="B798" s="11">
        <v>179</v>
      </c>
      <c r="C798">
        <f>_xlfn.XLOOKUP(A798,已核对收入!$A:$A,已核对收入!$B:$B)</f>
        <v>179</v>
      </c>
      <c r="D798">
        <f t="shared" si="12"/>
        <v>0</v>
      </c>
    </row>
    <row r="799" spans="1:4">
      <c r="A799" s="20" t="s">
        <v>801</v>
      </c>
      <c r="B799" s="11">
        <v>179</v>
      </c>
      <c r="C799">
        <f>_xlfn.XLOOKUP(A799,已核对收入!$A:$A,已核对收入!$B:$B)</f>
        <v>179</v>
      </c>
      <c r="D799">
        <f t="shared" si="12"/>
        <v>0</v>
      </c>
    </row>
    <row r="800" spans="1:4">
      <c r="A800" s="20" t="s">
        <v>802</v>
      </c>
      <c r="B800" s="11">
        <v>179</v>
      </c>
      <c r="C800">
        <f>_xlfn.XLOOKUP(A800,已核对收入!$A:$A,已核对收入!$B:$B)</f>
        <v>179</v>
      </c>
      <c r="D800">
        <f t="shared" si="12"/>
        <v>0</v>
      </c>
    </row>
    <row r="801" spans="1:4">
      <c r="A801" s="20" t="s">
        <v>803</v>
      </c>
      <c r="B801" s="11">
        <v>179</v>
      </c>
      <c r="C801">
        <f>_xlfn.XLOOKUP(A801,已核对收入!$A:$A,已核对收入!$B:$B)</f>
        <v>179</v>
      </c>
      <c r="D801">
        <f t="shared" si="12"/>
        <v>0</v>
      </c>
    </row>
    <row r="802" spans="1:4">
      <c r="A802" s="20" t="s">
        <v>804</v>
      </c>
      <c r="B802" s="11">
        <v>179</v>
      </c>
      <c r="C802">
        <f>_xlfn.XLOOKUP(A802,已核对收入!$A:$A,已核对收入!$B:$B)</f>
        <v>179</v>
      </c>
      <c r="D802">
        <f t="shared" si="12"/>
        <v>0</v>
      </c>
    </row>
    <row r="803" spans="1:4">
      <c r="A803" s="20" t="s">
        <v>805</v>
      </c>
      <c r="B803" s="11">
        <v>179</v>
      </c>
      <c r="C803">
        <f>_xlfn.XLOOKUP(A803,已核对收入!$A:$A,已核对收入!$B:$B)</f>
        <v>179</v>
      </c>
      <c r="D803">
        <f t="shared" si="12"/>
        <v>0</v>
      </c>
    </row>
    <row r="804" spans="1:4">
      <c r="A804" s="20" t="s">
        <v>806</v>
      </c>
      <c r="B804" s="11">
        <v>179</v>
      </c>
      <c r="C804">
        <f>_xlfn.XLOOKUP(A804,已核对收入!$A:$A,已核对收入!$B:$B)</f>
        <v>179</v>
      </c>
      <c r="D804">
        <f t="shared" si="12"/>
        <v>0</v>
      </c>
    </row>
    <row r="805" spans="1:4">
      <c r="A805" s="20" t="s">
        <v>807</v>
      </c>
      <c r="B805" s="11">
        <v>179</v>
      </c>
      <c r="C805">
        <f>_xlfn.XLOOKUP(A805,已核对收入!$A:$A,已核对收入!$B:$B)</f>
        <v>179</v>
      </c>
      <c r="D805">
        <f t="shared" si="12"/>
        <v>0</v>
      </c>
    </row>
    <row r="806" spans="1:4">
      <c r="A806" s="20" t="s">
        <v>808</v>
      </c>
      <c r="B806" s="11">
        <v>179</v>
      </c>
      <c r="C806">
        <f>_xlfn.XLOOKUP(A806,已核对收入!$A:$A,已核对收入!$B:$B)</f>
        <v>179</v>
      </c>
      <c r="D806">
        <f t="shared" si="12"/>
        <v>0</v>
      </c>
    </row>
    <row r="807" spans="1:4">
      <c r="A807" s="20" t="s">
        <v>809</v>
      </c>
      <c r="B807" s="11">
        <v>179</v>
      </c>
      <c r="C807">
        <f>_xlfn.XLOOKUP(A807,已核对收入!$A:$A,已核对收入!$B:$B)</f>
        <v>179</v>
      </c>
      <c r="D807">
        <f t="shared" si="12"/>
        <v>0</v>
      </c>
    </row>
    <row r="808" spans="1:4">
      <c r="A808" s="20" t="s">
        <v>810</v>
      </c>
      <c r="B808" s="11">
        <v>179</v>
      </c>
      <c r="C808">
        <f>_xlfn.XLOOKUP(A808,已核对收入!$A:$A,已核对收入!$B:$B)</f>
        <v>179</v>
      </c>
      <c r="D808">
        <f t="shared" si="12"/>
        <v>0</v>
      </c>
    </row>
    <row r="809" spans="1:4">
      <c r="A809" s="20" t="s">
        <v>811</v>
      </c>
      <c r="B809" s="11">
        <v>179</v>
      </c>
      <c r="C809">
        <f>_xlfn.XLOOKUP(A809,已核对收入!$A:$A,已核对收入!$B:$B)</f>
        <v>179</v>
      </c>
      <c r="D809">
        <f t="shared" si="12"/>
        <v>0</v>
      </c>
    </row>
    <row r="810" spans="1:4">
      <c r="A810" s="20" t="s">
        <v>812</v>
      </c>
      <c r="B810" s="11">
        <v>179</v>
      </c>
      <c r="C810">
        <f>_xlfn.XLOOKUP(A810,已核对收入!$A:$A,已核对收入!$B:$B)</f>
        <v>179</v>
      </c>
      <c r="D810">
        <f t="shared" si="12"/>
        <v>0</v>
      </c>
    </row>
    <row r="811" spans="1:4">
      <c r="A811" s="20" t="s">
        <v>813</v>
      </c>
      <c r="B811" s="11">
        <v>179</v>
      </c>
      <c r="C811">
        <f>_xlfn.XLOOKUP(A811,已核对收入!$A:$A,已核对收入!$B:$B)</f>
        <v>179</v>
      </c>
      <c r="D811">
        <f t="shared" si="12"/>
        <v>0</v>
      </c>
    </row>
    <row r="812" spans="1:4">
      <c r="A812" s="20" t="s">
        <v>814</v>
      </c>
      <c r="B812" s="11">
        <v>179</v>
      </c>
      <c r="C812">
        <f>_xlfn.XLOOKUP(A812,已核对收入!$A:$A,已核对收入!$B:$B)</f>
        <v>179</v>
      </c>
      <c r="D812">
        <f t="shared" si="12"/>
        <v>0</v>
      </c>
    </row>
    <row r="813" spans="1:4">
      <c r="A813" s="20" t="s">
        <v>815</v>
      </c>
      <c r="B813" s="11">
        <v>179</v>
      </c>
      <c r="C813">
        <f>_xlfn.XLOOKUP(A813,已核对收入!$A:$A,已核对收入!$B:$B)</f>
        <v>179</v>
      </c>
      <c r="D813">
        <f t="shared" si="12"/>
        <v>0</v>
      </c>
    </row>
    <row r="814" spans="1:4">
      <c r="A814" s="20" t="s">
        <v>816</v>
      </c>
      <c r="B814" s="11">
        <v>179</v>
      </c>
      <c r="C814">
        <f>_xlfn.XLOOKUP(A814,已核对收入!$A:$A,已核对收入!$B:$B)</f>
        <v>179</v>
      </c>
      <c r="D814">
        <f t="shared" si="12"/>
        <v>0</v>
      </c>
    </row>
    <row r="815" spans="1:4">
      <c r="A815" s="20" t="s">
        <v>817</v>
      </c>
      <c r="B815" s="11">
        <v>179</v>
      </c>
      <c r="C815">
        <f>_xlfn.XLOOKUP(A815,已核对收入!$A:$A,已核对收入!$B:$B)</f>
        <v>179</v>
      </c>
      <c r="D815">
        <f t="shared" si="12"/>
        <v>0</v>
      </c>
    </row>
    <row r="816" spans="1:4">
      <c r="A816" s="20" t="s">
        <v>818</v>
      </c>
      <c r="B816" s="11">
        <v>179</v>
      </c>
      <c r="C816">
        <f>_xlfn.XLOOKUP(A816,已核对收入!$A:$A,已核对收入!$B:$B)</f>
        <v>179</v>
      </c>
      <c r="D816">
        <f t="shared" si="12"/>
        <v>0</v>
      </c>
    </row>
    <row r="817" spans="1:4">
      <c r="A817" s="20" t="s">
        <v>819</v>
      </c>
      <c r="B817" s="11">
        <v>179</v>
      </c>
      <c r="C817">
        <f>_xlfn.XLOOKUP(A817,已核对收入!$A:$A,已核对收入!$B:$B)</f>
        <v>179</v>
      </c>
      <c r="D817">
        <f t="shared" si="12"/>
        <v>0</v>
      </c>
    </row>
    <row r="818" spans="1:4">
      <c r="A818" s="20" t="s">
        <v>820</v>
      </c>
      <c r="B818" s="11">
        <v>155.05</v>
      </c>
      <c r="C818">
        <f>_xlfn.XLOOKUP(A818,已核对收入!$A:$A,已核对收入!$B:$B)</f>
        <v>155.05</v>
      </c>
      <c r="D818">
        <f t="shared" si="12"/>
        <v>0</v>
      </c>
    </row>
    <row r="819" spans="1:4">
      <c r="A819" s="20" t="s">
        <v>821</v>
      </c>
      <c r="B819" s="11">
        <v>179</v>
      </c>
      <c r="C819">
        <f>_xlfn.XLOOKUP(A819,已核对收入!$A:$A,已核对收入!$B:$B)</f>
        <v>179</v>
      </c>
      <c r="D819">
        <f t="shared" si="12"/>
        <v>0</v>
      </c>
    </row>
    <row r="820" spans="1:4">
      <c r="A820" s="20" t="s">
        <v>822</v>
      </c>
      <c r="B820" s="11">
        <v>179</v>
      </c>
      <c r="C820">
        <f>_xlfn.XLOOKUP(A820,已核对收入!$A:$A,已核对收入!$B:$B)</f>
        <v>179</v>
      </c>
      <c r="D820">
        <f t="shared" si="12"/>
        <v>0</v>
      </c>
    </row>
    <row r="821" spans="1:4">
      <c r="A821" s="20" t="s">
        <v>823</v>
      </c>
      <c r="B821" s="11">
        <v>69.9</v>
      </c>
      <c r="C821">
        <f>_xlfn.XLOOKUP(A821,已核对收入!$A:$A,已核对收入!$B:$B)</f>
        <v>69.9</v>
      </c>
      <c r="D821">
        <f t="shared" si="12"/>
        <v>0</v>
      </c>
    </row>
    <row r="822" spans="1:4">
      <c r="A822" s="20" t="s">
        <v>824</v>
      </c>
      <c r="B822" s="11">
        <v>179</v>
      </c>
      <c r="C822">
        <f>_xlfn.XLOOKUP(A822,已核对收入!$A:$A,已核对收入!$B:$B)</f>
        <v>179</v>
      </c>
      <c r="D822">
        <f t="shared" si="12"/>
        <v>0</v>
      </c>
    </row>
    <row r="823" spans="1:4">
      <c r="A823" s="20" t="s">
        <v>825</v>
      </c>
      <c r="B823" s="11">
        <v>179</v>
      </c>
      <c r="C823">
        <f>_xlfn.XLOOKUP(A823,已核对收入!$A:$A,已核对收入!$B:$B)</f>
        <v>179</v>
      </c>
      <c r="D823">
        <f t="shared" si="12"/>
        <v>0</v>
      </c>
    </row>
    <row r="824" spans="1:4">
      <c r="A824" s="20" t="s">
        <v>826</v>
      </c>
      <c r="B824" s="11">
        <v>179</v>
      </c>
      <c r="C824">
        <f>_xlfn.XLOOKUP(A824,已核对收入!$A:$A,已核对收入!$B:$B)</f>
        <v>179</v>
      </c>
      <c r="D824">
        <f t="shared" si="12"/>
        <v>0</v>
      </c>
    </row>
    <row r="825" spans="1:4">
      <c r="A825" s="20" t="s">
        <v>827</v>
      </c>
      <c r="B825" s="11">
        <v>179</v>
      </c>
      <c r="C825">
        <f>_xlfn.XLOOKUP(A825,已核对收入!$A:$A,已核对收入!$B:$B)</f>
        <v>179</v>
      </c>
      <c r="D825">
        <f t="shared" si="12"/>
        <v>0</v>
      </c>
    </row>
    <row r="826" spans="1:4">
      <c r="A826" s="20" t="s">
        <v>828</v>
      </c>
      <c r="B826" s="11">
        <v>179</v>
      </c>
      <c r="C826">
        <f>_xlfn.XLOOKUP(A826,已核对收入!$A:$A,已核对收入!$B:$B)</f>
        <v>179</v>
      </c>
      <c r="D826">
        <f t="shared" si="12"/>
        <v>0</v>
      </c>
    </row>
    <row r="827" spans="1:4">
      <c r="A827" s="20" t="s">
        <v>829</v>
      </c>
      <c r="B827" s="11">
        <v>179</v>
      </c>
      <c r="C827">
        <f>_xlfn.XLOOKUP(A827,已核对收入!$A:$A,已核对收入!$B:$B)</f>
        <v>179</v>
      </c>
      <c r="D827">
        <f t="shared" si="12"/>
        <v>0</v>
      </c>
    </row>
    <row r="828" spans="1:4">
      <c r="A828" s="20" t="s">
        <v>830</v>
      </c>
      <c r="B828" s="11">
        <v>179</v>
      </c>
      <c r="C828">
        <f>_xlfn.XLOOKUP(A828,已核对收入!$A:$A,已核对收入!$B:$B)</f>
        <v>179</v>
      </c>
      <c r="D828">
        <f t="shared" si="12"/>
        <v>0</v>
      </c>
    </row>
    <row r="829" spans="1:4">
      <c r="A829" s="20" t="s">
        <v>831</v>
      </c>
      <c r="B829" s="11">
        <v>179</v>
      </c>
      <c r="C829">
        <f>_xlfn.XLOOKUP(A829,已核对收入!$A:$A,已核对收入!$B:$B)</f>
        <v>179</v>
      </c>
      <c r="D829">
        <f t="shared" si="12"/>
        <v>0</v>
      </c>
    </row>
    <row r="830" spans="1:4">
      <c r="A830" s="20" t="s">
        <v>832</v>
      </c>
      <c r="B830" s="11">
        <v>179</v>
      </c>
      <c r="C830">
        <f>_xlfn.XLOOKUP(A830,已核对收入!$A:$A,已核对收入!$B:$B)</f>
        <v>179</v>
      </c>
      <c r="D830">
        <f t="shared" si="12"/>
        <v>0</v>
      </c>
    </row>
    <row r="831" spans="1:4">
      <c r="A831" s="20" t="s">
        <v>833</v>
      </c>
      <c r="B831" s="11">
        <v>179</v>
      </c>
      <c r="C831">
        <f>_xlfn.XLOOKUP(A831,已核对收入!$A:$A,已核对收入!$B:$B)</f>
        <v>179</v>
      </c>
      <c r="D831">
        <f t="shared" si="12"/>
        <v>0</v>
      </c>
    </row>
    <row r="832" spans="1:4">
      <c r="A832" s="20" t="s">
        <v>834</v>
      </c>
      <c r="B832" s="11">
        <v>179</v>
      </c>
      <c r="C832">
        <f>_xlfn.XLOOKUP(A832,已核对收入!$A:$A,已核对收入!$B:$B)</f>
        <v>179</v>
      </c>
      <c r="D832">
        <f t="shared" si="12"/>
        <v>0</v>
      </c>
    </row>
    <row r="833" spans="1:4">
      <c r="A833" s="20" t="s">
        <v>835</v>
      </c>
      <c r="B833" s="11">
        <v>179</v>
      </c>
      <c r="C833">
        <f>_xlfn.XLOOKUP(A833,已核对收入!$A:$A,已核对收入!$B:$B)</f>
        <v>179</v>
      </c>
      <c r="D833">
        <f t="shared" si="12"/>
        <v>0</v>
      </c>
    </row>
    <row r="834" spans="1:4">
      <c r="A834" s="20" t="s">
        <v>836</v>
      </c>
      <c r="B834" s="11">
        <v>179</v>
      </c>
      <c r="C834">
        <f>_xlfn.XLOOKUP(A834,已核对收入!$A:$A,已核对收入!$B:$B)</f>
        <v>179</v>
      </c>
      <c r="D834">
        <f t="shared" si="12"/>
        <v>0</v>
      </c>
    </row>
    <row r="835" spans="1:4">
      <c r="A835" s="20" t="s">
        <v>837</v>
      </c>
      <c r="B835" s="11">
        <v>179</v>
      </c>
      <c r="C835">
        <f>_xlfn.XLOOKUP(A835,已核对收入!$A:$A,已核对收入!$B:$B)</f>
        <v>179</v>
      </c>
      <c r="D835">
        <f t="shared" ref="D835:D898" si="13">B835-C835</f>
        <v>0</v>
      </c>
    </row>
    <row r="836" spans="1:4">
      <c r="A836" s="20" t="s">
        <v>838</v>
      </c>
      <c r="B836" s="11">
        <v>179</v>
      </c>
      <c r="C836">
        <f>_xlfn.XLOOKUP(A836,已核对收入!$A:$A,已核对收入!$B:$B)</f>
        <v>179</v>
      </c>
      <c r="D836">
        <f t="shared" si="13"/>
        <v>0</v>
      </c>
    </row>
    <row r="837" spans="1:4">
      <c r="A837" s="20" t="s">
        <v>839</v>
      </c>
      <c r="B837" s="11">
        <v>179</v>
      </c>
      <c r="C837">
        <f>_xlfn.XLOOKUP(A837,已核对收入!$A:$A,已核对收入!$B:$B)</f>
        <v>179</v>
      </c>
      <c r="D837">
        <f t="shared" si="13"/>
        <v>0</v>
      </c>
    </row>
    <row r="838" spans="1:4">
      <c r="A838" s="20" t="s">
        <v>840</v>
      </c>
      <c r="B838" s="11">
        <v>179</v>
      </c>
      <c r="C838">
        <f>_xlfn.XLOOKUP(A838,已核对收入!$A:$A,已核对收入!$B:$B)</f>
        <v>179</v>
      </c>
      <c r="D838">
        <f t="shared" si="13"/>
        <v>0</v>
      </c>
    </row>
    <row r="839" spans="1:4">
      <c r="A839" s="20" t="s">
        <v>841</v>
      </c>
      <c r="B839" s="11">
        <v>179</v>
      </c>
      <c r="C839">
        <f>_xlfn.XLOOKUP(A839,已核对收入!$A:$A,已核对收入!$B:$B)</f>
        <v>179</v>
      </c>
      <c r="D839">
        <f t="shared" si="13"/>
        <v>0</v>
      </c>
    </row>
    <row r="840" spans="1:4">
      <c r="A840" s="20" t="s">
        <v>842</v>
      </c>
      <c r="B840" s="11">
        <v>179</v>
      </c>
      <c r="C840">
        <f>_xlfn.XLOOKUP(A840,已核对收入!$A:$A,已核对收入!$B:$B)</f>
        <v>179</v>
      </c>
      <c r="D840">
        <f t="shared" si="13"/>
        <v>0</v>
      </c>
    </row>
    <row r="841" spans="1:4">
      <c r="A841" s="20" t="s">
        <v>843</v>
      </c>
      <c r="B841" s="11">
        <v>179</v>
      </c>
      <c r="C841">
        <f>_xlfn.XLOOKUP(A841,已核对收入!$A:$A,已核对收入!$B:$B)</f>
        <v>179</v>
      </c>
      <c r="D841">
        <f t="shared" si="13"/>
        <v>0</v>
      </c>
    </row>
    <row r="842" spans="1:4">
      <c r="A842" s="20" t="s">
        <v>844</v>
      </c>
      <c r="B842" s="11">
        <v>179</v>
      </c>
      <c r="C842">
        <f>_xlfn.XLOOKUP(A842,已核对收入!$A:$A,已核对收入!$B:$B)</f>
        <v>179</v>
      </c>
      <c r="D842">
        <f t="shared" si="13"/>
        <v>0</v>
      </c>
    </row>
    <row r="843" spans="1:4">
      <c r="A843" s="20" t="s">
        <v>845</v>
      </c>
      <c r="B843" s="11">
        <v>179</v>
      </c>
      <c r="C843">
        <f>_xlfn.XLOOKUP(A843,已核对收入!$A:$A,已核对收入!$B:$B)</f>
        <v>179</v>
      </c>
      <c r="D843">
        <f t="shared" si="13"/>
        <v>0</v>
      </c>
    </row>
    <row r="844" spans="1:4">
      <c r="A844" s="20" t="s">
        <v>846</v>
      </c>
      <c r="B844" s="11">
        <v>179</v>
      </c>
      <c r="C844">
        <f>_xlfn.XLOOKUP(A844,已核对收入!$A:$A,已核对收入!$B:$B)</f>
        <v>179</v>
      </c>
      <c r="D844">
        <f t="shared" si="13"/>
        <v>0</v>
      </c>
    </row>
    <row r="845" spans="1:4">
      <c r="A845" s="20" t="s">
        <v>847</v>
      </c>
      <c r="B845" s="11">
        <v>179</v>
      </c>
      <c r="C845">
        <f>_xlfn.XLOOKUP(A845,已核对收入!$A:$A,已核对收入!$B:$B)</f>
        <v>179</v>
      </c>
      <c r="D845">
        <f t="shared" si="13"/>
        <v>0</v>
      </c>
    </row>
    <row r="846" spans="1:4">
      <c r="A846" s="20" t="s">
        <v>848</v>
      </c>
      <c r="B846" s="11">
        <v>179</v>
      </c>
      <c r="C846">
        <f>_xlfn.XLOOKUP(A846,已核对收入!$A:$A,已核对收入!$B:$B)</f>
        <v>179</v>
      </c>
      <c r="D846">
        <f t="shared" si="13"/>
        <v>0</v>
      </c>
    </row>
    <row r="847" spans="1:4">
      <c r="A847" s="20" t="s">
        <v>849</v>
      </c>
      <c r="B847" s="11">
        <v>179</v>
      </c>
      <c r="C847">
        <f>_xlfn.XLOOKUP(A847,已核对收入!$A:$A,已核对收入!$B:$B)</f>
        <v>179</v>
      </c>
      <c r="D847">
        <f t="shared" si="13"/>
        <v>0</v>
      </c>
    </row>
    <row r="848" spans="1:4">
      <c r="A848" s="20" t="s">
        <v>850</v>
      </c>
      <c r="B848" s="11">
        <v>179</v>
      </c>
      <c r="C848">
        <f>_xlfn.XLOOKUP(A848,已核对收入!$A:$A,已核对收入!$B:$B)</f>
        <v>179</v>
      </c>
      <c r="D848">
        <f t="shared" si="13"/>
        <v>0</v>
      </c>
    </row>
    <row r="849" spans="1:4">
      <c r="A849" s="20" t="s">
        <v>851</v>
      </c>
      <c r="B849" s="11">
        <v>179</v>
      </c>
      <c r="C849">
        <f>_xlfn.XLOOKUP(A849,已核对收入!$A:$A,已核对收入!$B:$B)</f>
        <v>179</v>
      </c>
      <c r="D849">
        <f t="shared" si="13"/>
        <v>0</v>
      </c>
    </row>
    <row r="850" spans="1:4">
      <c r="A850" s="20" t="s">
        <v>852</v>
      </c>
      <c r="B850" s="11">
        <v>179</v>
      </c>
      <c r="C850">
        <f>_xlfn.XLOOKUP(A850,已核对收入!$A:$A,已核对收入!$B:$B)</f>
        <v>179</v>
      </c>
      <c r="D850">
        <f t="shared" si="13"/>
        <v>0</v>
      </c>
    </row>
    <row r="851" spans="1:4">
      <c r="A851" s="20" t="s">
        <v>853</v>
      </c>
      <c r="B851" s="11">
        <v>179</v>
      </c>
      <c r="C851">
        <f>_xlfn.XLOOKUP(A851,已核对收入!$A:$A,已核对收入!$B:$B)</f>
        <v>179</v>
      </c>
      <c r="D851">
        <f t="shared" si="13"/>
        <v>0</v>
      </c>
    </row>
    <row r="852" spans="1:4">
      <c r="A852" s="20" t="s">
        <v>854</v>
      </c>
      <c r="B852" s="11">
        <v>179</v>
      </c>
      <c r="C852">
        <f>_xlfn.XLOOKUP(A852,已核对收入!$A:$A,已核对收入!$B:$B)</f>
        <v>179</v>
      </c>
      <c r="D852">
        <f t="shared" si="13"/>
        <v>0</v>
      </c>
    </row>
    <row r="853" spans="1:4">
      <c r="A853" s="20" t="s">
        <v>855</v>
      </c>
      <c r="B853" s="11">
        <v>179</v>
      </c>
      <c r="C853">
        <f>_xlfn.XLOOKUP(A853,已核对收入!$A:$A,已核对收入!$B:$B)</f>
        <v>179</v>
      </c>
      <c r="D853">
        <f t="shared" si="13"/>
        <v>0</v>
      </c>
    </row>
    <row r="854" spans="1:4">
      <c r="A854" s="20" t="s">
        <v>856</v>
      </c>
      <c r="B854" s="11">
        <v>179</v>
      </c>
      <c r="C854">
        <f>_xlfn.XLOOKUP(A854,已核对收入!$A:$A,已核对收入!$B:$B)</f>
        <v>179</v>
      </c>
      <c r="D854">
        <f t="shared" si="13"/>
        <v>0</v>
      </c>
    </row>
    <row r="855" spans="1:4">
      <c r="A855" s="20" t="s">
        <v>857</v>
      </c>
      <c r="B855" s="11">
        <v>179</v>
      </c>
      <c r="C855">
        <f>_xlfn.XLOOKUP(A855,已核对收入!$A:$A,已核对收入!$B:$B)</f>
        <v>179</v>
      </c>
      <c r="D855">
        <f t="shared" si="13"/>
        <v>0</v>
      </c>
    </row>
    <row r="856" spans="1:4">
      <c r="A856" s="20" t="s">
        <v>858</v>
      </c>
      <c r="B856" s="11">
        <v>199</v>
      </c>
      <c r="C856">
        <f>_xlfn.XLOOKUP(A856,已核对收入!$A:$A,已核对收入!$B:$B)</f>
        <v>199</v>
      </c>
      <c r="D856">
        <f t="shared" si="13"/>
        <v>0</v>
      </c>
    </row>
    <row r="857" spans="1:4">
      <c r="A857" s="20" t="s">
        <v>859</v>
      </c>
      <c r="B857" s="11">
        <v>179</v>
      </c>
      <c r="C857">
        <f>_xlfn.XLOOKUP(A857,已核对收入!$A:$A,已核对收入!$B:$B)</f>
        <v>179</v>
      </c>
      <c r="D857">
        <f t="shared" si="13"/>
        <v>0</v>
      </c>
    </row>
    <row r="858" spans="1:4">
      <c r="A858" s="20" t="s">
        <v>860</v>
      </c>
      <c r="B858" s="11">
        <v>179</v>
      </c>
      <c r="C858">
        <f>_xlfn.XLOOKUP(A858,已核对收入!$A:$A,已核对收入!$B:$B)</f>
        <v>179</v>
      </c>
      <c r="D858">
        <f t="shared" si="13"/>
        <v>0</v>
      </c>
    </row>
    <row r="859" spans="1:4">
      <c r="A859" s="20" t="s">
        <v>861</v>
      </c>
      <c r="B859" s="11">
        <v>179</v>
      </c>
      <c r="C859">
        <f>_xlfn.XLOOKUP(A859,已核对收入!$A:$A,已核对收入!$B:$B)</f>
        <v>179</v>
      </c>
      <c r="D859">
        <f t="shared" si="13"/>
        <v>0</v>
      </c>
    </row>
    <row r="860" spans="1:4">
      <c r="A860" s="20" t="s">
        <v>862</v>
      </c>
      <c r="B860" s="11">
        <v>179</v>
      </c>
      <c r="C860">
        <f>_xlfn.XLOOKUP(A860,已核对收入!$A:$A,已核对收入!$B:$B)</f>
        <v>179</v>
      </c>
      <c r="D860">
        <f t="shared" si="13"/>
        <v>0</v>
      </c>
    </row>
    <row r="861" spans="1:4">
      <c r="A861" s="20" t="s">
        <v>863</v>
      </c>
      <c r="B861" s="11">
        <v>179</v>
      </c>
      <c r="C861">
        <f>_xlfn.XLOOKUP(A861,已核对收入!$A:$A,已核对收入!$B:$B)</f>
        <v>179</v>
      </c>
      <c r="D861">
        <f t="shared" si="13"/>
        <v>0</v>
      </c>
    </row>
    <row r="862" spans="1:4">
      <c r="A862" s="20" t="s">
        <v>864</v>
      </c>
      <c r="B862" s="11">
        <v>179</v>
      </c>
      <c r="C862">
        <f>_xlfn.XLOOKUP(A862,已核对收入!$A:$A,已核对收入!$B:$B)</f>
        <v>179</v>
      </c>
      <c r="D862">
        <f t="shared" si="13"/>
        <v>0</v>
      </c>
    </row>
    <row r="863" spans="1:4">
      <c r="A863" s="20" t="s">
        <v>865</v>
      </c>
      <c r="B863" s="11">
        <v>299</v>
      </c>
      <c r="C863">
        <f>_xlfn.XLOOKUP(A863,已核对收入!$A:$A,已核对收入!$B:$B)</f>
        <v>299</v>
      </c>
      <c r="D863">
        <f t="shared" si="13"/>
        <v>0</v>
      </c>
    </row>
    <row r="864" spans="1:4">
      <c r="A864" s="20" t="s">
        <v>866</v>
      </c>
      <c r="B864" s="11">
        <v>179</v>
      </c>
      <c r="C864">
        <f>_xlfn.XLOOKUP(A864,已核对收入!$A:$A,已核对收入!$B:$B)</f>
        <v>179</v>
      </c>
      <c r="D864">
        <f t="shared" si="13"/>
        <v>0</v>
      </c>
    </row>
    <row r="865" spans="1:4">
      <c r="A865" s="20" t="s">
        <v>867</v>
      </c>
      <c r="B865" s="11">
        <v>179</v>
      </c>
      <c r="C865">
        <f>_xlfn.XLOOKUP(A865,已核对收入!$A:$A,已核对收入!$B:$B)</f>
        <v>179</v>
      </c>
      <c r="D865">
        <f t="shared" si="13"/>
        <v>0</v>
      </c>
    </row>
    <row r="866" spans="1:4">
      <c r="A866" s="20" t="s">
        <v>868</v>
      </c>
      <c r="B866" s="11">
        <v>179</v>
      </c>
      <c r="C866">
        <f>_xlfn.XLOOKUP(A866,已核对收入!$A:$A,已核对收入!$B:$B)</f>
        <v>179</v>
      </c>
      <c r="D866">
        <f t="shared" si="13"/>
        <v>0</v>
      </c>
    </row>
    <row r="867" spans="1:4">
      <c r="A867" s="20" t="s">
        <v>869</v>
      </c>
      <c r="B867" s="11">
        <v>179</v>
      </c>
      <c r="C867">
        <f>_xlfn.XLOOKUP(A867,已核对收入!$A:$A,已核对收入!$B:$B)</f>
        <v>179</v>
      </c>
      <c r="D867">
        <f t="shared" si="13"/>
        <v>0</v>
      </c>
    </row>
    <row r="868" spans="1:4">
      <c r="A868" s="20" t="s">
        <v>870</v>
      </c>
      <c r="B868" s="11">
        <v>179</v>
      </c>
      <c r="C868">
        <f>_xlfn.XLOOKUP(A868,已核对收入!$A:$A,已核对收入!$B:$B)</f>
        <v>179</v>
      </c>
      <c r="D868">
        <f t="shared" si="13"/>
        <v>0</v>
      </c>
    </row>
    <row r="869" spans="1:4">
      <c r="A869" s="20" t="s">
        <v>871</v>
      </c>
      <c r="B869" s="11">
        <v>179</v>
      </c>
      <c r="C869">
        <f>_xlfn.XLOOKUP(A869,已核对收入!$A:$A,已核对收入!$B:$B)</f>
        <v>179</v>
      </c>
      <c r="D869">
        <f t="shared" si="13"/>
        <v>0</v>
      </c>
    </row>
    <row r="870" spans="1:4">
      <c r="A870" s="20" t="s">
        <v>872</v>
      </c>
      <c r="B870" s="11">
        <v>179</v>
      </c>
      <c r="C870">
        <f>_xlfn.XLOOKUP(A870,已核对收入!$A:$A,已核对收入!$B:$B)</f>
        <v>179</v>
      </c>
      <c r="D870">
        <f t="shared" si="13"/>
        <v>0</v>
      </c>
    </row>
    <row r="871" spans="1:4">
      <c r="A871" s="20" t="s">
        <v>873</v>
      </c>
      <c r="B871" s="11">
        <v>179</v>
      </c>
      <c r="C871">
        <f>_xlfn.XLOOKUP(A871,已核对收入!$A:$A,已核对收入!$B:$B)</f>
        <v>179</v>
      </c>
      <c r="D871">
        <f t="shared" si="13"/>
        <v>0</v>
      </c>
    </row>
    <row r="872" spans="1:4">
      <c r="A872" s="20" t="s">
        <v>874</v>
      </c>
      <c r="B872" s="11">
        <v>179</v>
      </c>
      <c r="C872">
        <f>_xlfn.XLOOKUP(A872,已核对收入!$A:$A,已核对收入!$B:$B)</f>
        <v>179</v>
      </c>
      <c r="D872">
        <f t="shared" si="13"/>
        <v>0</v>
      </c>
    </row>
    <row r="873" spans="1:4">
      <c r="A873" s="20" t="s">
        <v>875</v>
      </c>
      <c r="B873" s="11">
        <v>279</v>
      </c>
      <c r="C873">
        <f>_xlfn.XLOOKUP(A873,已核对收入!$A:$A,已核对收入!$B:$B)</f>
        <v>279</v>
      </c>
      <c r="D873">
        <f t="shared" si="13"/>
        <v>0</v>
      </c>
    </row>
    <row r="874" spans="1:4">
      <c r="A874" s="20" t="s">
        <v>876</v>
      </c>
      <c r="B874" s="11">
        <v>179</v>
      </c>
      <c r="C874">
        <f>_xlfn.XLOOKUP(A874,已核对收入!$A:$A,已核对收入!$B:$B)</f>
        <v>179</v>
      </c>
      <c r="D874">
        <f t="shared" si="13"/>
        <v>0</v>
      </c>
    </row>
    <row r="875" spans="1:4">
      <c r="A875" s="20" t="s">
        <v>877</v>
      </c>
      <c r="B875" s="11">
        <v>179</v>
      </c>
      <c r="C875">
        <f>_xlfn.XLOOKUP(A875,已核对收入!$A:$A,已核对收入!$B:$B)</f>
        <v>179</v>
      </c>
      <c r="D875">
        <f t="shared" si="13"/>
        <v>0</v>
      </c>
    </row>
    <row r="876" spans="1:4">
      <c r="A876" s="20" t="s">
        <v>878</v>
      </c>
      <c r="B876" s="11">
        <v>179</v>
      </c>
      <c r="C876">
        <f>_xlfn.XLOOKUP(A876,已核对收入!$A:$A,已核对收入!$B:$B)</f>
        <v>179</v>
      </c>
      <c r="D876">
        <f t="shared" si="13"/>
        <v>0</v>
      </c>
    </row>
    <row r="877" spans="1:4">
      <c r="A877" s="20" t="s">
        <v>879</v>
      </c>
      <c r="B877" s="11">
        <v>179</v>
      </c>
      <c r="C877">
        <f>_xlfn.XLOOKUP(A877,已核对收入!$A:$A,已核对收入!$B:$B)</f>
        <v>179</v>
      </c>
      <c r="D877">
        <f t="shared" si="13"/>
        <v>0</v>
      </c>
    </row>
    <row r="878" spans="1:4">
      <c r="A878" s="20" t="s">
        <v>880</v>
      </c>
      <c r="B878" s="11">
        <v>179</v>
      </c>
      <c r="C878">
        <f>_xlfn.XLOOKUP(A878,已核对收入!$A:$A,已核对收入!$B:$B)</f>
        <v>179</v>
      </c>
      <c r="D878">
        <f t="shared" si="13"/>
        <v>0</v>
      </c>
    </row>
    <row r="879" spans="1:4">
      <c r="A879" s="20" t="s">
        <v>881</v>
      </c>
      <c r="B879" s="11">
        <v>179</v>
      </c>
      <c r="C879">
        <f>_xlfn.XLOOKUP(A879,已核对收入!$A:$A,已核对收入!$B:$B)</f>
        <v>179</v>
      </c>
      <c r="D879">
        <f t="shared" si="13"/>
        <v>0</v>
      </c>
    </row>
    <row r="880" spans="1:4">
      <c r="A880" s="20" t="s">
        <v>882</v>
      </c>
      <c r="B880" s="11">
        <v>179</v>
      </c>
      <c r="C880">
        <f>_xlfn.XLOOKUP(A880,已核对收入!$A:$A,已核对收入!$B:$B)</f>
        <v>179</v>
      </c>
      <c r="D880">
        <f t="shared" si="13"/>
        <v>0</v>
      </c>
    </row>
    <row r="881" spans="1:4">
      <c r="A881" s="20" t="s">
        <v>883</v>
      </c>
      <c r="B881" s="11">
        <v>179</v>
      </c>
      <c r="C881">
        <f>_xlfn.XLOOKUP(A881,已核对收入!$A:$A,已核对收入!$B:$B)</f>
        <v>179</v>
      </c>
      <c r="D881">
        <f t="shared" si="13"/>
        <v>0</v>
      </c>
    </row>
    <row r="882" spans="1:4">
      <c r="A882" s="20" t="s">
        <v>884</v>
      </c>
      <c r="B882" s="11">
        <v>179</v>
      </c>
      <c r="C882">
        <f>_xlfn.XLOOKUP(A882,已核对收入!$A:$A,已核对收入!$B:$B)</f>
        <v>179</v>
      </c>
      <c r="D882">
        <f t="shared" si="13"/>
        <v>0</v>
      </c>
    </row>
    <row r="883" spans="1:4">
      <c r="A883" s="20" t="s">
        <v>885</v>
      </c>
      <c r="B883" s="11">
        <v>179</v>
      </c>
      <c r="C883">
        <f>_xlfn.XLOOKUP(A883,已核对收入!$A:$A,已核对收入!$B:$B)</f>
        <v>179</v>
      </c>
      <c r="D883">
        <f t="shared" si="13"/>
        <v>0</v>
      </c>
    </row>
    <row r="884" spans="1:4">
      <c r="A884" s="20" t="s">
        <v>886</v>
      </c>
      <c r="B884" s="11">
        <v>179</v>
      </c>
      <c r="C884">
        <f>_xlfn.XLOOKUP(A884,已核对收入!$A:$A,已核对收入!$B:$B)</f>
        <v>179</v>
      </c>
      <c r="D884">
        <f t="shared" si="13"/>
        <v>0</v>
      </c>
    </row>
    <row r="885" spans="1:4">
      <c r="A885" s="20" t="s">
        <v>887</v>
      </c>
      <c r="B885" s="11">
        <v>179</v>
      </c>
      <c r="C885">
        <f>_xlfn.XLOOKUP(A885,已核对收入!$A:$A,已核对收入!$B:$B)</f>
        <v>179</v>
      </c>
      <c r="D885">
        <f t="shared" si="13"/>
        <v>0</v>
      </c>
    </row>
    <row r="886" spans="1:4">
      <c r="A886" s="20" t="s">
        <v>888</v>
      </c>
      <c r="B886" s="11">
        <v>179</v>
      </c>
      <c r="C886">
        <f>_xlfn.XLOOKUP(A886,已核对收入!$A:$A,已核对收入!$B:$B)</f>
        <v>179</v>
      </c>
      <c r="D886">
        <f t="shared" si="13"/>
        <v>0</v>
      </c>
    </row>
    <row r="887" spans="1:4">
      <c r="A887" s="20" t="s">
        <v>889</v>
      </c>
      <c r="B887" s="11">
        <v>179</v>
      </c>
      <c r="C887">
        <f>_xlfn.XLOOKUP(A887,已核对收入!$A:$A,已核对收入!$B:$B)</f>
        <v>179</v>
      </c>
      <c r="D887">
        <f t="shared" si="13"/>
        <v>0</v>
      </c>
    </row>
    <row r="888" spans="1:4">
      <c r="A888" s="20" t="s">
        <v>890</v>
      </c>
      <c r="B888" s="11">
        <v>179</v>
      </c>
      <c r="C888">
        <f>_xlfn.XLOOKUP(A888,已核对收入!$A:$A,已核对收入!$B:$B)</f>
        <v>179</v>
      </c>
      <c r="D888">
        <f t="shared" si="13"/>
        <v>0</v>
      </c>
    </row>
    <row r="889" spans="1:4">
      <c r="A889" s="20" t="s">
        <v>891</v>
      </c>
      <c r="B889" s="11">
        <v>179</v>
      </c>
      <c r="C889">
        <f>_xlfn.XLOOKUP(A889,已核对收入!$A:$A,已核对收入!$B:$B)</f>
        <v>179</v>
      </c>
      <c r="D889">
        <f t="shared" si="13"/>
        <v>0</v>
      </c>
    </row>
    <row r="890" spans="1:4">
      <c r="A890" s="20" t="s">
        <v>892</v>
      </c>
      <c r="B890" s="11">
        <v>179</v>
      </c>
      <c r="C890">
        <f>_xlfn.XLOOKUP(A890,已核对收入!$A:$A,已核对收入!$B:$B)</f>
        <v>179</v>
      </c>
      <c r="D890">
        <f t="shared" si="13"/>
        <v>0</v>
      </c>
    </row>
    <row r="891" spans="1:4">
      <c r="A891" s="20" t="s">
        <v>893</v>
      </c>
      <c r="B891" s="11">
        <v>179</v>
      </c>
      <c r="C891">
        <f>_xlfn.XLOOKUP(A891,已核对收入!$A:$A,已核对收入!$B:$B)</f>
        <v>179</v>
      </c>
      <c r="D891">
        <f t="shared" si="13"/>
        <v>0</v>
      </c>
    </row>
    <row r="892" spans="1:4">
      <c r="A892" s="20" t="s">
        <v>894</v>
      </c>
      <c r="B892" s="11">
        <v>179</v>
      </c>
      <c r="C892">
        <f>_xlfn.XLOOKUP(A892,已核对收入!$A:$A,已核对收入!$B:$B)</f>
        <v>179</v>
      </c>
      <c r="D892">
        <f t="shared" si="13"/>
        <v>0</v>
      </c>
    </row>
    <row r="893" spans="1:4">
      <c r="A893" s="20" t="s">
        <v>895</v>
      </c>
      <c r="B893" s="11">
        <v>179</v>
      </c>
      <c r="C893">
        <f>_xlfn.XLOOKUP(A893,已核对收入!$A:$A,已核对收入!$B:$B)</f>
        <v>179</v>
      </c>
      <c r="D893">
        <f t="shared" si="13"/>
        <v>0</v>
      </c>
    </row>
    <row r="894" spans="1:4">
      <c r="A894" s="20" t="s">
        <v>896</v>
      </c>
      <c r="B894" s="11">
        <v>299</v>
      </c>
      <c r="C894">
        <f>_xlfn.XLOOKUP(A894,已核对收入!$A:$A,已核对收入!$B:$B)</f>
        <v>299</v>
      </c>
      <c r="D894">
        <f t="shared" si="13"/>
        <v>0</v>
      </c>
    </row>
    <row r="895" spans="1:4">
      <c r="A895" s="20" t="s">
        <v>897</v>
      </c>
      <c r="B895" s="11">
        <v>179</v>
      </c>
      <c r="C895">
        <f>_xlfn.XLOOKUP(A895,已核对收入!$A:$A,已核对收入!$B:$B)</f>
        <v>179</v>
      </c>
      <c r="D895">
        <f t="shared" si="13"/>
        <v>0</v>
      </c>
    </row>
    <row r="896" spans="1:4">
      <c r="A896" s="20" t="s">
        <v>898</v>
      </c>
      <c r="B896" s="11">
        <v>179</v>
      </c>
      <c r="C896">
        <f>_xlfn.XLOOKUP(A896,已核对收入!$A:$A,已核对收入!$B:$B)</f>
        <v>179</v>
      </c>
      <c r="D896">
        <f t="shared" si="13"/>
        <v>0</v>
      </c>
    </row>
    <row r="897" spans="1:4">
      <c r="A897" s="20" t="s">
        <v>899</v>
      </c>
      <c r="B897" s="11">
        <v>179</v>
      </c>
      <c r="C897">
        <f>_xlfn.XLOOKUP(A897,已核对收入!$A:$A,已核对收入!$B:$B)</f>
        <v>179</v>
      </c>
      <c r="D897">
        <f t="shared" si="13"/>
        <v>0</v>
      </c>
    </row>
    <row r="898" spans="1:4">
      <c r="A898" s="20" t="s">
        <v>900</v>
      </c>
      <c r="B898" s="11">
        <v>179</v>
      </c>
      <c r="C898">
        <f>_xlfn.XLOOKUP(A898,已核对收入!$A:$A,已核对收入!$B:$B)</f>
        <v>179</v>
      </c>
      <c r="D898">
        <f t="shared" si="13"/>
        <v>0</v>
      </c>
    </row>
    <row r="899" spans="1:4">
      <c r="A899" s="20" t="s">
        <v>901</v>
      </c>
      <c r="B899" s="11">
        <v>179</v>
      </c>
      <c r="C899">
        <f>_xlfn.XLOOKUP(A899,已核对收入!$A:$A,已核对收入!$B:$B)</f>
        <v>179</v>
      </c>
      <c r="D899">
        <f t="shared" ref="D899:D962" si="14">B899-C899</f>
        <v>0</v>
      </c>
    </row>
    <row r="900" spans="1:4">
      <c r="A900" s="20" t="s">
        <v>902</v>
      </c>
      <c r="B900" s="11">
        <v>179</v>
      </c>
      <c r="C900">
        <f>_xlfn.XLOOKUP(A900,已核对收入!$A:$A,已核对收入!$B:$B)</f>
        <v>179</v>
      </c>
      <c r="D900">
        <f t="shared" si="14"/>
        <v>0</v>
      </c>
    </row>
    <row r="901" spans="1:4">
      <c r="A901" s="20" t="s">
        <v>903</v>
      </c>
      <c r="B901" s="11">
        <v>179</v>
      </c>
      <c r="C901">
        <f>_xlfn.XLOOKUP(A901,已核对收入!$A:$A,已核对收入!$B:$B)</f>
        <v>179</v>
      </c>
      <c r="D901">
        <f t="shared" si="14"/>
        <v>0</v>
      </c>
    </row>
    <row r="902" spans="1:4">
      <c r="A902" s="20" t="s">
        <v>904</v>
      </c>
      <c r="B902" s="11">
        <v>179</v>
      </c>
      <c r="C902">
        <f>_xlfn.XLOOKUP(A902,已核对收入!$A:$A,已核对收入!$B:$B)</f>
        <v>179</v>
      </c>
      <c r="D902">
        <f t="shared" si="14"/>
        <v>0</v>
      </c>
    </row>
    <row r="903" spans="1:4">
      <c r="A903" s="20" t="s">
        <v>905</v>
      </c>
      <c r="B903" s="11">
        <v>179</v>
      </c>
      <c r="C903">
        <f>_xlfn.XLOOKUP(A903,已核对收入!$A:$A,已核对收入!$B:$B)</f>
        <v>179</v>
      </c>
      <c r="D903">
        <f t="shared" si="14"/>
        <v>0</v>
      </c>
    </row>
    <row r="904" spans="1:4">
      <c r="A904" s="20" t="s">
        <v>906</v>
      </c>
      <c r="B904" s="11">
        <v>179</v>
      </c>
      <c r="C904">
        <f>_xlfn.XLOOKUP(A904,已核对收入!$A:$A,已核对收入!$B:$B)</f>
        <v>179</v>
      </c>
      <c r="D904">
        <f t="shared" si="14"/>
        <v>0</v>
      </c>
    </row>
    <row r="905" spans="1:4">
      <c r="A905" s="20" t="s">
        <v>907</v>
      </c>
      <c r="B905" s="11">
        <v>179</v>
      </c>
      <c r="C905">
        <f>_xlfn.XLOOKUP(A905,已核对收入!$A:$A,已核对收入!$B:$B)</f>
        <v>179</v>
      </c>
      <c r="D905">
        <f t="shared" si="14"/>
        <v>0</v>
      </c>
    </row>
    <row r="906" spans="1:4">
      <c r="A906" s="20" t="s">
        <v>908</v>
      </c>
      <c r="B906" s="11">
        <v>179</v>
      </c>
      <c r="C906">
        <f>_xlfn.XLOOKUP(A906,已核对收入!$A:$A,已核对收入!$B:$B)</f>
        <v>179</v>
      </c>
      <c r="D906">
        <f t="shared" si="14"/>
        <v>0</v>
      </c>
    </row>
    <row r="907" spans="1:4">
      <c r="A907" s="20" t="s">
        <v>909</v>
      </c>
      <c r="B907" s="11">
        <v>179</v>
      </c>
      <c r="C907">
        <f>_xlfn.XLOOKUP(A907,已核对收入!$A:$A,已核对收入!$B:$B)</f>
        <v>179</v>
      </c>
      <c r="D907">
        <f t="shared" si="14"/>
        <v>0</v>
      </c>
    </row>
    <row r="908" spans="1:4">
      <c r="A908" s="20" t="s">
        <v>910</v>
      </c>
      <c r="B908" s="11">
        <v>179</v>
      </c>
      <c r="C908">
        <f>_xlfn.XLOOKUP(A908,已核对收入!$A:$A,已核对收入!$B:$B)</f>
        <v>179</v>
      </c>
      <c r="D908">
        <f t="shared" si="14"/>
        <v>0</v>
      </c>
    </row>
    <row r="909" spans="1:4">
      <c r="A909" s="20" t="s">
        <v>911</v>
      </c>
      <c r="B909" s="11">
        <v>179</v>
      </c>
      <c r="C909">
        <f>_xlfn.XLOOKUP(A909,已核对收入!$A:$A,已核对收入!$B:$B)</f>
        <v>179</v>
      </c>
      <c r="D909">
        <f t="shared" si="14"/>
        <v>0</v>
      </c>
    </row>
    <row r="910" spans="1:4">
      <c r="A910" s="20" t="s">
        <v>912</v>
      </c>
      <c r="B910" s="11">
        <v>179</v>
      </c>
      <c r="C910">
        <f>_xlfn.XLOOKUP(A910,已核对收入!$A:$A,已核对收入!$B:$B)</f>
        <v>179</v>
      </c>
      <c r="D910">
        <f t="shared" si="14"/>
        <v>0</v>
      </c>
    </row>
    <row r="911" spans="1:4">
      <c r="A911" s="20" t="s">
        <v>913</v>
      </c>
      <c r="B911" s="11">
        <v>179</v>
      </c>
      <c r="C911">
        <f>_xlfn.XLOOKUP(A911,已核对收入!$A:$A,已核对收入!$B:$B)</f>
        <v>179</v>
      </c>
      <c r="D911">
        <f t="shared" si="14"/>
        <v>0</v>
      </c>
    </row>
    <row r="912" spans="1:4">
      <c r="A912" s="20" t="s">
        <v>914</v>
      </c>
      <c r="B912" s="11">
        <v>179</v>
      </c>
      <c r="C912">
        <f>_xlfn.XLOOKUP(A912,已核对收入!$A:$A,已核对收入!$B:$B)</f>
        <v>179</v>
      </c>
      <c r="D912">
        <f t="shared" si="14"/>
        <v>0</v>
      </c>
    </row>
    <row r="913" spans="1:4">
      <c r="A913" s="20" t="s">
        <v>915</v>
      </c>
      <c r="B913" s="11">
        <v>69.9</v>
      </c>
      <c r="C913">
        <f>_xlfn.XLOOKUP(A913,已核对收入!$A:$A,已核对收入!$B:$B)</f>
        <v>69.9</v>
      </c>
      <c r="D913">
        <f t="shared" si="14"/>
        <v>0</v>
      </c>
    </row>
    <row r="914" spans="1:4">
      <c r="A914" s="20" t="s">
        <v>916</v>
      </c>
      <c r="B914" s="11">
        <v>179</v>
      </c>
      <c r="C914">
        <f>_xlfn.XLOOKUP(A914,已核对收入!$A:$A,已核对收入!$B:$B)</f>
        <v>179</v>
      </c>
      <c r="D914">
        <f t="shared" si="14"/>
        <v>0</v>
      </c>
    </row>
    <row r="915" spans="1:4">
      <c r="A915" s="20" t="s">
        <v>917</v>
      </c>
      <c r="B915" s="11">
        <v>179</v>
      </c>
      <c r="C915">
        <f>_xlfn.XLOOKUP(A915,已核对收入!$A:$A,已核对收入!$B:$B)</f>
        <v>179</v>
      </c>
      <c r="D915">
        <f t="shared" si="14"/>
        <v>0</v>
      </c>
    </row>
    <row r="916" spans="1:4">
      <c r="A916" s="20" t="s">
        <v>918</v>
      </c>
      <c r="B916" s="11">
        <v>179</v>
      </c>
      <c r="C916">
        <f>_xlfn.XLOOKUP(A916,已核对收入!$A:$A,已核对收入!$B:$B)</f>
        <v>179</v>
      </c>
      <c r="D916">
        <f t="shared" si="14"/>
        <v>0</v>
      </c>
    </row>
    <row r="917" spans="1:4">
      <c r="A917" s="20" t="s">
        <v>919</v>
      </c>
      <c r="B917" s="11">
        <v>179</v>
      </c>
      <c r="C917">
        <f>_xlfn.XLOOKUP(A917,已核对收入!$A:$A,已核对收入!$B:$B)</f>
        <v>179</v>
      </c>
      <c r="D917">
        <f t="shared" si="14"/>
        <v>0</v>
      </c>
    </row>
    <row r="918" spans="1:4">
      <c r="A918" s="20" t="s">
        <v>920</v>
      </c>
      <c r="B918" s="11">
        <v>179</v>
      </c>
      <c r="C918">
        <f>_xlfn.XLOOKUP(A918,已核对收入!$A:$A,已核对收入!$B:$B)</f>
        <v>179</v>
      </c>
      <c r="D918">
        <f t="shared" si="14"/>
        <v>0</v>
      </c>
    </row>
    <row r="919" spans="1:4">
      <c r="A919" s="20" t="s">
        <v>921</v>
      </c>
      <c r="B919" s="11">
        <v>179</v>
      </c>
      <c r="C919">
        <f>_xlfn.XLOOKUP(A919,已核对收入!$A:$A,已核对收入!$B:$B)</f>
        <v>179</v>
      </c>
      <c r="D919">
        <f t="shared" si="14"/>
        <v>0</v>
      </c>
    </row>
    <row r="920" spans="1:4">
      <c r="A920" s="20" t="s">
        <v>922</v>
      </c>
      <c r="B920" s="11">
        <v>179</v>
      </c>
      <c r="C920">
        <f>_xlfn.XLOOKUP(A920,已核对收入!$A:$A,已核对收入!$B:$B)</f>
        <v>179</v>
      </c>
      <c r="D920">
        <f t="shared" si="14"/>
        <v>0</v>
      </c>
    </row>
    <row r="921" spans="1:4">
      <c r="A921" s="20" t="s">
        <v>923</v>
      </c>
      <c r="B921" s="11">
        <v>179</v>
      </c>
      <c r="C921">
        <f>_xlfn.XLOOKUP(A921,已核对收入!$A:$A,已核对收入!$B:$B)</f>
        <v>179</v>
      </c>
      <c r="D921">
        <f t="shared" si="14"/>
        <v>0</v>
      </c>
    </row>
    <row r="922" spans="1:4">
      <c r="A922" s="20" t="s">
        <v>924</v>
      </c>
      <c r="B922" s="11">
        <v>179</v>
      </c>
      <c r="C922">
        <f>_xlfn.XLOOKUP(A922,已核对收入!$A:$A,已核对收入!$B:$B)</f>
        <v>179</v>
      </c>
      <c r="D922">
        <f t="shared" si="14"/>
        <v>0</v>
      </c>
    </row>
    <row r="923" spans="1:4">
      <c r="A923" s="20" t="s">
        <v>925</v>
      </c>
      <c r="B923" s="11">
        <v>179</v>
      </c>
      <c r="C923">
        <f>_xlfn.XLOOKUP(A923,已核对收入!$A:$A,已核对收入!$B:$B)</f>
        <v>179</v>
      </c>
      <c r="D923">
        <f t="shared" si="14"/>
        <v>0</v>
      </c>
    </row>
    <row r="924" spans="1:4">
      <c r="A924" s="20" t="s">
        <v>926</v>
      </c>
      <c r="B924" s="11">
        <v>179</v>
      </c>
      <c r="C924">
        <f>_xlfn.XLOOKUP(A924,已核对收入!$A:$A,已核对收入!$B:$B)</f>
        <v>179</v>
      </c>
      <c r="D924">
        <f t="shared" si="14"/>
        <v>0</v>
      </c>
    </row>
    <row r="925" spans="1:4">
      <c r="A925" s="20" t="s">
        <v>927</v>
      </c>
      <c r="B925" s="11">
        <v>179</v>
      </c>
      <c r="C925">
        <f>_xlfn.XLOOKUP(A925,已核对收入!$A:$A,已核对收入!$B:$B)</f>
        <v>179</v>
      </c>
      <c r="D925">
        <f t="shared" si="14"/>
        <v>0</v>
      </c>
    </row>
    <row r="926" spans="1:4">
      <c r="A926" s="20" t="s">
        <v>928</v>
      </c>
      <c r="B926" s="11">
        <v>179</v>
      </c>
      <c r="C926">
        <f>_xlfn.XLOOKUP(A926,已核对收入!$A:$A,已核对收入!$B:$B)</f>
        <v>179</v>
      </c>
      <c r="D926">
        <f t="shared" si="14"/>
        <v>0</v>
      </c>
    </row>
    <row r="927" spans="1:4">
      <c r="A927" s="20" t="s">
        <v>929</v>
      </c>
      <c r="B927" s="11">
        <v>179</v>
      </c>
      <c r="C927">
        <f>_xlfn.XLOOKUP(A927,已核对收入!$A:$A,已核对收入!$B:$B)</f>
        <v>179</v>
      </c>
      <c r="D927">
        <f t="shared" si="14"/>
        <v>0</v>
      </c>
    </row>
    <row r="928" spans="1:4">
      <c r="A928" s="20" t="s">
        <v>930</v>
      </c>
      <c r="B928" s="11">
        <v>179</v>
      </c>
      <c r="C928">
        <f>_xlfn.XLOOKUP(A928,已核对收入!$A:$A,已核对收入!$B:$B)</f>
        <v>179</v>
      </c>
      <c r="D928">
        <f t="shared" si="14"/>
        <v>0</v>
      </c>
    </row>
    <row r="929" spans="1:4">
      <c r="A929" s="20" t="s">
        <v>931</v>
      </c>
      <c r="B929" s="11">
        <v>179</v>
      </c>
      <c r="C929">
        <f>_xlfn.XLOOKUP(A929,已核对收入!$A:$A,已核对收入!$B:$B)</f>
        <v>179</v>
      </c>
      <c r="D929">
        <f t="shared" si="14"/>
        <v>0</v>
      </c>
    </row>
    <row r="930" spans="1:4">
      <c r="A930" s="20" t="s">
        <v>932</v>
      </c>
      <c r="B930" s="11">
        <v>179</v>
      </c>
      <c r="C930">
        <f>_xlfn.XLOOKUP(A930,已核对收入!$A:$A,已核对收入!$B:$B)</f>
        <v>179</v>
      </c>
      <c r="D930">
        <f t="shared" si="14"/>
        <v>0</v>
      </c>
    </row>
    <row r="931" spans="1:4">
      <c r="A931" s="20" t="s">
        <v>933</v>
      </c>
      <c r="B931" s="11">
        <v>179</v>
      </c>
      <c r="C931">
        <f>_xlfn.XLOOKUP(A931,已核对收入!$A:$A,已核对收入!$B:$B)</f>
        <v>179</v>
      </c>
      <c r="D931">
        <f t="shared" si="14"/>
        <v>0</v>
      </c>
    </row>
    <row r="932" spans="1:4">
      <c r="A932" s="20" t="s">
        <v>934</v>
      </c>
      <c r="B932" s="11">
        <v>179</v>
      </c>
      <c r="C932">
        <f>_xlfn.XLOOKUP(A932,已核对收入!$A:$A,已核对收入!$B:$B)</f>
        <v>179</v>
      </c>
      <c r="D932">
        <f t="shared" si="14"/>
        <v>0</v>
      </c>
    </row>
    <row r="933" spans="1:4">
      <c r="A933" s="20" t="s">
        <v>935</v>
      </c>
      <c r="B933" s="11">
        <v>179</v>
      </c>
      <c r="C933">
        <f>_xlfn.XLOOKUP(A933,已核对收入!$A:$A,已核对收入!$B:$B)</f>
        <v>179</v>
      </c>
      <c r="D933">
        <f t="shared" si="14"/>
        <v>0</v>
      </c>
    </row>
    <row r="934" spans="1:4">
      <c r="A934" s="20" t="s">
        <v>936</v>
      </c>
      <c r="B934" s="11">
        <v>179</v>
      </c>
      <c r="C934">
        <f>_xlfn.XLOOKUP(A934,已核对收入!$A:$A,已核对收入!$B:$B)</f>
        <v>179</v>
      </c>
      <c r="D934">
        <f t="shared" si="14"/>
        <v>0</v>
      </c>
    </row>
    <row r="935" spans="1:4">
      <c r="A935" s="20" t="s">
        <v>937</v>
      </c>
      <c r="B935" s="11">
        <v>179</v>
      </c>
      <c r="C935">
        <f>_xlfn.XLOOKUP(A935,已核对收入!$A:$A,已核对收入!$B:$B)</f>
        <v>179</v>
      </c>
      <c r="D935">
        <f t="shared" si="14"/>
        <v>0</v>
      </c>
    </row>
    <row r="936" spans="1:4">
      <c r="A936" s="20" t="s">
        <v>938</v>
      </c>
      <c r="B936" s="11">
        <v>179</v>
      </c>
      <c r="C936">
        <f>_xlfn.XLOOKUP(A936,已核对收入!$A:$A,已核对收入!$B:$B)</f>
        <v>179</v>
      </c>
      <c r="D936">
        <f t="shared" si="14"/>
        <v>0</v>
      </c>
    </row>
    <row r="937" spans="1:4">
      <c r="A937" s="20" t="s">
        <v>939</v>
      </c>
      <c r="B937" s="11">
        <v>179</v>
      </c>
      <c r="C937">
        <f>_xlfn.XLOOKUP(A937,已核对收入!$A:$A,已核对收入!$B:$B)</f>
        <v>179</v>
      </c>
      <c r="D937">
        <f t="shared" si="14"/>
        <v>0</v>
      </c>
    </row>
    <row r="938" spans="1:4">
      <c r="A938" s="20" t="s">
        <v>940</v>
      </c>
      <c r="B938" s="11">
        <v>69.9</v>
      </c>
      <c r="C938">
        <f>_xlfn.XLOOKUP(A938,已核对收入!$A:$A,已核对收入!$B:$B)</f>
        <v>69.9</v>
      </c>
      <c r="D938">
        <f t="shared" si="14"/>
        <v>0</v>
      </c>
    </row>
    <row r="939" spans="1:4">
      <c r="A939" s="20" t="s">
        <v>941</v>
      </c>
      <c r="B939" s="11">
        <v>179</v>
      </c>
      <c r="C939">
        <f>_xlfn.XLOOKUP(A939,已核对收入!$A:$A,已核对收入!$B:$B)</f>
        <v>179</v>
      </c>
      <c r="D939">
        <f t="shared" si="14"/>
        <v>0</v>
      </c>
    </row>
    <row r="940" spans="1:4">
      <c r="A940" s="20" t="s">
        <v>942</v>
      </c>
      <c r="B940" s="11">
        <v>179</v>
      </c>
      <c r="C940">
        <f>_xlfn.XLOOKUP(A940,已核对收入!$A:$A,已核对收入!$B:$B)</f>
        <v>179</v>
      </c>
      <c r="D940">
        <f t="shared" si="14"/>
        <v>0</v>
      </c>
    </row>
    <row r="941" spans="1:4">
      <c r="A941" s="20" t="s">
        <v>943</v>
      </c>
      <c r="B941" s="11">
        <v>179</v>
      </c>
      <c r="C941">
        <f>_xlfn.XLOOKUP(A941,已核对收入!$A:$A,已核对收入!$B:$B)</f>
        <v>179</v>
      </c>
      <c r="D941">
        <f t="shared" si="14"/>
        <v>0</v>
      </c>
    </row>
    <row r="942" spans="1:4">
      <c r="A942" s="20" t="s">
        <v>944</v>
      </c>
      <c r="B942" s="11">
        <v>179</v>
      </c>
      <c r="C942">
        <f>_xlfn.XLOOKUP(A942,已核对收入!$A:$A,已核对收入!$B:$B)</f>
        <v>179</v>
      </c>
      <c r="D942">
        <f t="shared" si="14"/>
        <v>0</v>
      </c>
    </row>
    <row r="943" spans="1:4">
      <c r="A943" s="20" t="s">
        <v>945</v>
      </c>
      <c r="B943" s="11">
        <v>179</v>
      </c>
      <c r="C943">
        <f>_xlfn.XLOOKUP(A943,已核对收入!$A:$A,已核对收入!$B:$B)</f>
        <v>179</v>
      </c>
      <c r="D943">
        <f t="shared" si="14"/>
        <v>0</v>
      </c>
    </row>
    <row r="944" spans="1:4">
      <c r="A944" s="20" t="s">
        <v>946</v>
      </c>
      <c r="B944" s="11">
        <v>179</v>
      </c>
      <c r="C944">
        <f>_xlfn.XLOOKUP(A944,已核对收入!$A:$A,已核对收入!$B:$B)</f>
        <v>179</v>
      </c>
      <c r="D944">
        <f t="shared" si="14"/>
        <v>0</v>
      </c>
    </row>
    <row r="945" spans="1:4">
      <c r="A945" s="20" t="s">
        <v>947</v>
      </c>
      <c r="B945" s="11">
        <v>179</v>
      </c>
      <c r="C945">
        <f>_xlfn.XLOOKUP(A945,已核对收入!$A:$A,已核对收入!$B:$B)</f>
        <v>179</v>
      </c>
      <c r="D945">
        <f t="shared" si="14"/>
        <v>0</v>
      </c>
    </row>
    <row r="946" spans="1:4">
      <c r="A946" s="20" t="s">
        <v>948</v>
      </c>
      <c r="B946" s="11">
        <v>179</v>
      </c>
      <c r="C946">
        <f>_xlfn.XLOOKUP(A946,已核对收入!$A:$A,已核对收入!$B:$B)</f>
        <v>179</v>
      </c>
      <c r="D946">
        <f t="shared" si="14"/>
        <v>0</v>
      </c>
    </row>
    <row r="947" spans="1:4">
      <c r="A947" s="20" t="s">
        <v>949</v>
      </c>
      <c r="B947" s="11">
        <v>179</v>
      </c>
      <c r="C947">
        <f>_xlfn.XLOOKUP(A947,已核对收入!$A:$A,已核对收入!$B:$B)</f>
        <v>179</v>
      </c>
      <c r="D947">
        <f t="shared" si="14"/>
        <v>0</v>
      </c>
    </row>
    <row r="948" spans="1:4">
      <c r="A948" s="20" t="s">
        <v>950</v>
      </c>
      <c r="B948" s="11">
        <v>179</v>
      </c>
      <c r="C948">
        <f>_xlfn.XLOOKUP(A948,已核对收入!$A:$A,已核对收入!$B:$B)</f>
        <v>179</v>
      </c>
      <c r="D948">
        <f t="shared" si="14"/>
        <v>0</v>
      </c>
    </row>
    <row r="949" spans="1:4">
      <c r="A949" s="20" t="s">
        <v>951</v>
      </c>
      <c r="B949" s="11">
        <v>179</v>
      </c>
      <c r="C949">
        <f>_xlfn.XLOOKUP(A949,已核对收入!$A:$A,已核对收入!$B:$B)</f>
        <v>179</v>
      </c>
      <c r="D949">
        <f t="shared" si="14"/>
        <v>0</v>
      </c>
    </row>
    <row r="950" spans="1:4">
      <c r="A950" s="20" t="s">
        <v>952</v>
      </c>
      <c r="B950" s="11">
        <v>179</v>
      </c>
      <c r="C950">
        <f>_xlfn.XLOOKUP(A950,已核对收入!$A:$A,已核对收入!$B:$B)</f>
        <v>179</v>
      </c>
      <c r="D950">
        <f t="shared" si="14"/>
        <v>0</v>
      </c>
    </row>
    <row r="951" spans="1:4">
      <c r="A951" s="20" t="s">
        <v>953</v>
      </c>
      <c r="B951" s="11">
        <v>179</v>
      </c>
      <c r="C951">
        <f>_xlfn.XLOOKUP(A951,已核对收入!$A:$A,已核对收入!$B:$B)</f>
        <v>179</v>
      </c>
      <c r="D951">
        <f t="shared" si="14"/>
        <v>0</v>
      </c>
    </row>
    <row r="952" spans="1:4">
      <c r="A952" s="20" t="s">
        <v>954</v>
      </c>
      <c r="B952" s="11">
        <v>179</v>
      </c>
      <c r="C952">
        <f>_xlfn.XLOOKUP(A952,已核对收入!$A:$A,已核对收入!$B:$B)</f>
        <v>179</v>
      </c>
      <c r="D952">
        <f t="shared" si="14"/>
        <v>0</v>
      </c>
    </row>
    <row r="953" spans="1:4">
      <c r="A953" s="20" t="s">
        <v>955</v>
      </c>
      <c r="B953" s="11">
        <v>179</v>
      </c>
      <c r="C953">
        <f>_xlfn.XLOOKUP(A953,已核对收入!$A:$A,已核对收入!$B:$B)</f>
        <v>179</v>
      </c>
      <c r="D953">
        <f t="shared" si="14"/>
        <v>0</v>
      </c>
    </row>
    <row r="954" spans="1:4">
      <c r="A954" s="20" t="s">
        <v>956</v>
      </c>
      <c r="B954" s="11">
        <v>179</v>
      </c>
      <c r="C954">
        <f>_xlfn.XLOOKUP(A954,已核对收入!$A:$A,已核对收入!$B:$B)</f>
        <v>179</v>
      </c>
      <c r="D954">
        <f t="shared" si="14"/>
        <v>0</v>
      </c>
    </row>
    <row r="955" spans="1:4">
      <c r="A955" s="20" t="s">
        <v>957</v>
      </c>
      <c r="B955" s="11">
        <v>179</v>
      </c>
      <c r="C955">
        <f>_xlfn.XLOOKUP(A955,已核对收入!$A:$A,已核对收入!$B:$B)</f>
        <v>179</v>
      </c>
      <c r="D955">
        <f t="shared" si="14"/>
        <v>0</v>
      </c>
    </row>
    <row r="956" spans="1:4">
      <c r="A956" s="20" t="s">
        <v>958</v>
      </c>
      <c r="B956" s="11">
        <v>179</v>
      </c>
      <c r="C956">
        <f>_xlfn.XLOOKUP(A956,已核对收入!$A:$A,已核对收入!$B:$B)</f>
        <v>179</v>
      </c>
      <c r="D956">
        <f t="shared" si="14"/>
        <v>0</v>
      </c>
    </row>
    <row r="957" spans="1:4">
      <c r="A957" s="20" t="s">
        <v>959</v>
      </c>
      <c r="B957" s="11">
        <v>179</v>
      </c>
      <c r="C957">
        <f>_xlfn.XLOOKUP(A957,已核对收入!$A:$A,已核对收入!$B:$B)</f>
        <v>179</v>
      </c>
      <c r="D957">
        <f t="shared" si="14"/>
        <v>0</v>
      </c>
    </row>
    <row r="958" spans="1:4">
      <c r="A958" s="20" t="s">
        <v>960</v>
      </c>
      <c r="B958" s="11">
        <v>179</v>
      </c>
      <c r="C958">
        <f>_xlfn.XLOOKUP(A958,已核对收入!$A:$A,已核对收入!$B:$B)</f>
        <v>179</v>
      </c>
      <c r="D958">
        <f t="shared" si="14"/>
        <v>0</v>
      </c>
    </row>
    <row r="959" spans="1:4">
      <c r="A959" s="20" t="s">
        <v>961</v>
      </c>
      <c r="B959" s="11">
        <v>179</v>
      </c>
      <c r="C959">
        <f>_xlfn.XLOOKUP(A959,已核对收入!$A:$A,已核对收入!$B:$B)</f>
        <v>179</v>
      </c>
      <c r="D959">
        <f t="shared" si="14"/>
        <v>0</v>
      </c>
    </row>
    <row r="960" spans="1:4">
      <c r="A960" s="20" t="s">
        <v>962</v>
      </c>
      <c r="B960" s="11">
        <v>179</v>
      </c>
      <c r="C960">
        <f>_xlfn.XLOOKUP(A960,已核对收入!$A:$A,已核对收入!$B:$B)</f>
        <v>179</v>
      </c>
      <c r="D960">
        <f t="shared" si="14"/>
        <v>0</v>
      </c>
    </row>
    <row r="961" spans="1:4">
      <c r="A961" s="20" t="s">
        <v>963</v>
      </c>
      <c r="B961" s="11">
        <v>179</v>
      </c>
      <c r="C961">
        <f>_xlfn.XLOOKUP(A961,已核对收入!$A:$A,已核对收入!$B:$B)</f>
        <v>179</v>
      </c>
      <c r="D961">
        <f t="shared" si="14"/>
        <v>0</v>
      </c>
    </row>
    <row r="962" spans="1:4">
      <c r="A962" s="20" t="s">
        <v>964</v>
      </c>
      <c r="B962" s="11">
        <v>179</v>
      </c>
      <c r="C962">
        <f>_xlfn.XLOOKUP(A962,已核对收入!$A:$A,已核对收入!$B:$B)</f>
        <v>179</v>
      </c>
      <c r="D962">
        <f t="shared" si="14"/>
        <v>0</v>
      </c>
    </row>
    <row r="963" spans="1:4">
      <c r="A963" s="20" t="s">
        <v>965</v>
      </c>
      <c r="B963" s="11">
        <v>179</v>
      </c>
      <c r="C963">
        <f>_xlfn.XLOOKUP(A963,已核对收入!$A:$A,已核对收入!$B:$B)</f>
        <v>179</v>
      </c>
      <c r="D963">
        <f t="shared" ref="D963:D1026" si="15">B963-C963</f>
        <v>0</v>
      </c>
    </row>
    <row r="964" spans="1:4">
      <c r="A964" s="20" t="s">
        <v>966</v>
      </c>
      <c r="B964" s="11">
        <v>179</v>
      </c>
      <c r="C964">
        <f>_xlfn.XLOOKUP(A964,已核对收入!$A:$A,已核对收入!$B:$B)</f>
        <v>179</v>
      </c>
      <c r="D964">
        <f t="shared" si="15"/>
        <v>0</v>
      </c>
    </row>
    <row r="965" spans="1:4">
      <c r="A965" s="20" t="s">
        <v>967</v>
      </c>
      <c r="B965" s="11">
        <v>199</v>
      </c>
      <c r="C965">
        <f>_xlfn.XLOOKUP(A965,已核对收入!$A:$A,已核对收入!$B:$B)</f>
        <v>199</v>
      </c>
      <c r="D965">
        <f t="shared" si="15"/>
        <v>0</v>
      </c>
    </row>
    <row r="966" spans="1:4">
      <c r="A966" s="20" t="s">
        <v>968</v>
      </c>
      <c r="B966" s="11">
        <v>179</v>
      </c>
      <c r="C966">
        <f>_xlfn.XLOOKUP(A966,已核对收入!$A:$A,已核对收入!$B:$B)</f>
        <v>179</v>
      </c>
      <c r="D966">
        <f t="shared" si="15"/>
        <v>0</v>
      </c>
    </row>
    <row r="967" spans="1:4">
      <c r="A967" s="20" t="s">
        <v>969</v>
      </c>
      <c r="B967" s="11">
        <v>179</v>
      </c>
      <c r="C967">
        <f>_xlfn.XLOOKUP(A967,已核对收入!$A:$A,已核对收入!$B:$B)</f>
        <v>179</v>
      </c>
      <c r="D967">
        <f t="shared" si="15"/>
        <v>0</v>
      </c>
    </row>
    <row r="968" spans="1:4">
      <c r="A968" s="20" t="s">
        <v>970</v>
      </c>
      <c r="B968" s="11">
        <v>179</v>
      </c>
      <c r="C968">
        <f>_xlfn.XLOOKUP(A968,已核对收入!$A:$A,已核对收入!$B:$B)</f>
        <v>179</v>
      </c>
      <c r="D968">
        <f t="shared" si="15"/>
        <v>0</v>
      </c>
    </row>
    <row r="969" spans="1:4">
      <c r="A969" s="20" t="s">
        <v>971</v>
      </c>
      <c r="B969" s="11">
        <v>179</v>
      </c>
      <c r="C969">
        <f>_xlfn.XLOOKUP(A969,已核对收入!$A:$A,已核对收入!$B:$B)</f>
        <v>179</v>
      </c>
      <c r="D969">
        <f t="shared" si="15"/>
        <v>0</v>
      </c>
    </row>
    <row r="970" spans="1:4">
      <c r="A970" s="20" t="s">
        <v>972</v>
      </c>
      <c r="B970" s="11">
        <v>179</v>
      </c>
      <c r="C970">
        <f>_xlfn.XLOOKUP(A970,已核对收入!$A:$A,已核对收入!$B:$B)</f>
        <v>179</v>
      </c>
      <c r="D970">
        <f t="shared" si="15"/>
        <v>0</v>
      </c>
    </row>
    <row r="971" spans="1:4">
      <c r="A971" s="20" t="s">
        <v>973</v>
      </c>
      <c r="B971" s="11">
        <v>179</v>
      </c>
      <c r="C971">
        <f>_xlfn.XLOOKUP(A971,已核对收入!$A:$A,已核对收入!$B:$B)</f>
        <v>179</v>
      </c>
      <c r="D971">
        <f t="shared" si="15"/>
        <v>0</v>
      </c>
    </row>
    <row r="972" spans="1:4">
      <c r="A972" s="20" t="s">
        <v>974</v>
      </c>
      <c r="B972" s="11">
        <v>179</v>
      </c>
      <c r="C972">
        <f>_xlfn.XLOOKUP(A972,已核对收入!$A:$A,已核对收入!$B:$B)</f>
        <v>179</v>
      </c>
      <c r="D972">
        <f t="shared" si="15"/>
        <v>0</v>
      </c>
    </row>
    <row r="973" spans="1:4">
      <c r="A973" s="20" t="s">
        <v>975</v>
      </c>
      <c r="B973" s="11">
        <v>179</v>
      </c>
      <c r="C973">
        <f>_xlfn.XLOOKUP(A973,已核对收入!$A:$A,已核对收入!$B:$B)</f>
        <v>179</v>
      </c>
      <c r="D973">
        <f t="shared" si="15"/>
        <v>0</v>
      </c>
    </row>
    <row r="974" spans="1:4">
      <c r="A974" s="20" t="s">
        <v>976</v>
      </c>
      <c r="B974" s="11">
        <v>179</v>
      </c>
      <c r="C974">
        <f>_xlfn.XLOOKUP(A974,已核对收入!$A:$A,已核对收入!$B:$B)</f>
        <v>179</v>
      </c>
      <c r="D974">
        <f t="shared" si="15"/>
        <v>0</v>
      </c>
    </row>
    <row r="975" spans="1:4">
      <c r="A975" s="20" t="s">
        <v>977</v>
      </c>
      <c r="B975" s="11">
        <v>179</v>
      </c>
      <c r="C975">
        <f>_xlfn.XLOOKUP(A975,已核对收入!$A:$A,已核对收入!$B:$B)</f>
        <v>179</v>
      </c>
      <c r="D975">
        <f t="shared" si="15"/>
        <v>0</v>
      </c>
    </row>
    <row r="976" spans="1:4">
      <c r="A976" s="20" t="s">
        <v>978</v>
      </c>
      <c r="B976" s="11">
        <v>179</v>
      </c>
      <c r="C976">
        <f>_xlfn.XLOOKUP(A976,已核对收入!$A:$A,已核对收入!$B:$B)</f>
        <v>179</v>
      </c>
      <c r="D976">
        <f t="shared" si="15"/>
        <v>0</v>
      </c>
    </row>
    <row r="977" spans="1:4">
      <c r="A977" s="20" t="s">
        <v>979</v>
      </c>
      <c r="B977" s="11">
        <v>179</v>
      </c>
      <c r="C977">
        <f>_xlfn.XLOOKUP(A977,已核对收入!$A:$A,已核对收入!$B:$B)</f>
        <v>179</v>
      </c>
      <c r="D977">
        <f t="shared" si="15"/>
        <v>0</v>
      </c>
    </row>
    <row r="978" spans="1:4">
      <c r="A978" s="20" t="s">
        <v>980</v>
      </c>
      <c r="B978" s="11">
        <v>179</v>
      </c>
      <c r="C978">
        <f>_xlfn.XLOOKUP(A978,已核对收入!$A:$A,已核对收入!$B:$B)</f>
        <v>179</v>
      </c>
      <c r="D978">
        <f t="shared" si="15"/>
        <v>0</v>
      </c>
    </row>
    <row r="979" spans="1:4">
      <c r="A979" s="20" t="s">
        <v>981</v>
      </c>
      <c r="B979" s="11">
        <v>179</v>
      </c>
      <c r="C979">
        <f>_xlfn.XLOOKUP(A979,已核对收入!$A:$A,已核对收入!$B:$B)</f>
        <v>179</v>
      </c>
      <c r="D979">
        <f t="shared" si="15"/>
        <v>0</v>
      </c>
    </row>
    <row r="980" spans="1:4">
      <c r="A980" s="20" t="s">
        <v>982</v>
      </c>
      <c r="B980" s="11">
        <v>179</v>
      </c>
      <c r="C980">
        <f>_xlfn.XLOOKUP(A980,已核对收入!$A:$A,已核对收入!$B:$B)</f>
        <v>179</v>
      </c>
      <c r="D980">
        <f t="shared" si="15"/>
        <v>0</v>
      </c>
    </row>
    <row r="981" spans="1:4">
      <c r="A981" s="20" t="s">
        <v>983</v>
      </c>
      <c r="B981" s="11">
        <v>179</v>
      </c>
      <c r="C981">
        <f>_xlfn.XLOOKUP(A981,已核对收入!$A:$A,已核对收入!$B:$B)</f>
        <v>179</v>
      </c>
      <c r="D981">
        <f t="shared" si="15"/>
        <v>0</v>
      </c>
    </row>
    <row r="982" spans="1:4">
      <c r="A982" s="20" t="s">
        <v>984</v>
      </c>
      <c r="B982" s="11">
        <v>179</v>
      </c>
      <c r="C982">
        <f>_xlfn.XLOOKUP(A982,已核对收入!$A:$A,已核对收入!$B:$B)</f>
        <v>179</v>
      </c>
      <c r="D982">
        <f t="shared" si="15"/>
        <v>0</v>
      </c>
    </row>
    <row r="983" spans="1:4">
      <c r="A983" s="20" t="s">
        <v>985</v>
      </c>
      <c r="B983" s="11">
        <v>179</v>
      </c>
      <c r="C983">
        <f>_xlfn.XLOOKUP(A983,已核对收入!$A:$A,已核对收入!$B:$B)</f>
        <v>179</v>
      </c>
      <c r="D983">
        <f t="shared" si="15"/>
        <v>0</v>
      </c>
    </row>
    <row r="984" spans="1:4">
      <c r="A984" s="20" t="s">
        <v>986</v>
      </c>
      <c r="B984" s="11">
        <v>179</v>
      </c>
      <c r="C984">
        <f>_xlfn.XLOOKUP(A984,已核对收入!$A:$A,已核对收入!$B:$B)</f>
        <v>179</v>
      </c>
      <c r="D984">
        <f t="shared" si="15"/>
        <v>0</v>
      </c>
    </row>
    <row r="985" spans="1:4">
      <c r="A985" s="20" t="s">
        <v>987</v>
      </c>
      <c r="B985" s="11">
        <v>179</v>
      </c>
      <c r="C985">
        <f>_xlfn.XLOOKUP(A985,已核对收入!$A:$A,已核对收入!$B:$B)</f>
        <v>179</v>
      </c>
      <c r="D985">
        <f t="shared" si="15"/>
        <v>0</v>
      </c>
    </row>
    <row r="986" spans="1:4">
      <c r="A986" s="20" t="s">
        <v>988</v>
      </c>
      <c r="B986" s="11">
        <v>179</v>
      </c>
      <c r="C986">
        <f>_xlfn.XLOOKUP(A986,已核对收入!$A:$A,已核对收入!$B:$B)</f>
        <v>179</v>
      </c>
      <c r="D986">
        <f t="shared" si="15"/>
        <v>0</v>
      </c>
    </row>
    <row r="987" spans="1:4">
      <c r="A987" s="20" t="s">
        <v>989</v>
      </c>
      <c r="B987" s="11">
        <v>69.9</v>
      </c>
      <c r="C987">
        <f>_xlfn.XLOOKUP(A987,已核对收入!$A:$A,已核对收入!$B:$B)</f>
        <v>69.9</v>
      </c>
      <c r="D987">
        <f t="shared" si="15"/>
        <v>0</v>
      </c>
    </row>
    <row r="988" spans="1:4">
      <c r="A988" s="20" t="s">
        <v>990</v>
      </c>
      <c r="B988" s="11">
        <v>179</v>
      </c>
      <c r="C988">
        <f>_xlfn.XLOOKUP(A988,已核对收入!$A:$A,已核对收入!$B:$B)</f>
        <v>179</v>
      </c>
      <c r="D988">
        <f t="shared" si="15"/>
        <v>0</v>
      </c>
    </row>
    <row r="989" spans="1:4">
      <c r="A989" s="20" t="s">
        <v>991</v>
      </c>
      <c r="B989" s="11">
        <v>179</v>
      </c>
      <c r="C989">
        <f>_xlfn.XLOOKUP(A989,已核对收入!$A:$A,已核对收入!$B:$B)</f>
        <v>179</v>
      </c>
      <c r="D989">
        <f t="shared" si="15"/>
        <v>0</v>
      </c>
    </row>
    <row r="990" spans="1:4">
      <c r="A990" s="20" t="s">
        <v>992</v>
      </c>
      <c r="B990" s="11">
        <v>179</v>
      </c>
      <c r="C990">
        <f>_xlfn.XLOOKUP(A990,已核对收入!$A:$A,已核对收入!$B:$B)</f>
        <v>179</v>
      </c>
      <c r="D990">
        <f t="shared" si="15"/>
        <v>0</v>
      </c>
    </row>
    <row r="991" spans="1:4">
      <c r="A991" s="20" t="s">
        <v>993</v>
      </c>
      <c r="B991" s="11">
        <v>179</v>
      </c>
      <c r="C991">
        <f>_xlfn.XLOOKUP(A991,已核对收入!$A:$A,已核对收入!$B:$B)</f>
        <v>179</v>
      </c>
      <c r="D991">
        <f t="shared" si="15"/>
        <v>0</v>
      </c>
    </row>
    <row r="992" spans="1:4">
      <c r="A992" s="20" t="s">
        <v>994</v>
      </c>
      <c r="B992" s="11">
        <v>179</v>
      </c>
      <c r="C992">
        <f>_xlfn.XLOOKUP(A992,已核对收入!$A:$A,已核对收入!$B:$B)</f>
        <v>179</v>
      </c>
      <c r="D992">
        <f t="shared" si="15"/>
        <v>0</v>
      </c>
    </row>
    <row r="993" spans="1:4">
      <c r="A993" s="20" t="s">
        <v>995</v>
      </c>
      <c r="B993" s="11">
        <v>179</v>
      </c>
      <c r="C993">
        <f>_xlfn.XLOOKUP(A993,已核对收入!$A:$A,已核对收入!$B:$B)</f>
        <v>179</v>
      </c>
      <c r="D993">
        <f t="shared" si="15"/>
        <v>0</v>
      </c>
    </row>
    <row r="994" spans="1:4">
      <c r="A994" s="20" t="s">
        <v>996</v>
      </c>
      <c r="B994" s="11">
        <v>179</v>
      </c>
      <c r="C994">
        <f>_xlfn.XLOOKUP(A994,已核对收入!$A:$A,已核对收入!$B:$B)</f>
        <v>179</v>
      </c>
      <c r="D994">
        <f t="shared" si="15"/>
        <v>0</v>
      </c>
    </row>
    <row r="995" spans="1:4">
      <c r="A995" s="20" t="s">
        <v>997</v>
      </c>
      <c r="B995" s="11">
        <v>179</v>
      </c>
      <c r="C995">
        <f>_xlfn.XLOOKUP(A995,已核对收入!$A:$A,已核对收入!$B:$B)</f>
        <v>179</v>
      </c>
      <c r="D995">
        <f t="shared" si="15"/>
        <v>0</v>
      </c>
    </row>
    <row r="996" spans="1:4">
      <c r="A996" s="20" t="s">
        <v>998</v>
      </c>
      <c r="B996" s="11">
        <v>179</v>
      </c>
      <c r="C996">
        <f>_xlfn.XLOOKUP(A996,已核对收入!$A:$A,已核对收入!$B:$B)</f>
        <v>179</v>
      </c>
      <c r="D996">
        <f t="shared" si="15"/>
        <v>0</v>
      </c>
    </row>
    <row r="997" spans="1:4">
      <c r="A997" s="20" t="s">
        <v>999</v>
      </c>
      <c r="B997" s="11">
        <v>179</v>
      </c>
      <c r="C997">
        <f>_xlfn.XLOOKUP(A997,已核对收入!$A:$A,已核对收入!$B:$B)</f>
        <v>179</v>
      </c>
      <c r="D997">
        <f t="shared" si="15"/>
        <v>0</v>
      </c>
    </row>
    <row r="998" spans="1:4">
      <c r="A998" s="20" t="s">
        <v>1000</v>
      </c>
      <c r="B998" s="11">
        <v>179</v>
      </c>
      <c r="C998">
        <f>_xlfn.XLOOKUP(A998,已核对收入!$A:$A,已核对收入!$B:$B)</f>
        <v>179</v>
      </c>
      <c r="D998">
        <f t="shared" si="15"/>
        <v>0</v>
      </c>
    </row>
    <row r="999" spans="1:4">
      <c r="A999" s="20" t="s">
        <v>1001</v>
      </c>
      <c r="B999" s="11">
        <v>179</v>
      </c>
      <c r="C999">
        <f>_xlfn.XLOOKUP(A999,已核对收入!$A:$A,已核对收入!$B:$B)</f>
        <v>179</v>
      </c>
      <c r="D999">
        <f t="shared" si="15"/>
        <v>0</v>
      </c>
    </row>
    <row r="1000" spans="1:4">
      <c r="A1000" s="20" t="s">
        <v>1002</v>
      </c>
      <c r="B1000" s="11">
        <v>179</v>
      </c>
      <c r="C1000">
        <f>_xlfn.XLOOKUP(A1000,已核对收入!$A:$A,已核对收入!$B:$B)</f>
        <v>179</v>
      </c>
      <c r="D1000">
        <f t="shared" si="15"/>
        <v>0</v>
      </c>
    </row>
    <row r="1001" spans="1:4">
      <c r="A1001" s="20" t="s">
        <v>1003</v>
      </c>
      <c r="B1001" s="11">
        <v>179</v>
      </c>
      <c r="C1001">
        <f>_xlfn.XLOOKUP(A1001,已核对收入!$A:$A,已核对收入!$B:$B)</f>
        <v>179</v>
      </c>
      <c r="D1001">
        <f t="shared" si="15"/>
        <v>0</v>
      </c>
    </row>
    <row r="1002" spans="1:4">
      <c r="A1002" s="20" t="s">
        <v>1004</v>
      </c>
      <c r="B1002" s="11">
        <v>179</v>
      </c>
      <c r="C1002">
        <f>_xlfn.XLOOKUP(A1002,已核对收入!$A:$A,已核对收入!$B:$B)</f>
        <v>179</v>
      </c>
      <c r="D1002">
        <f t="shared" si="15"/>
        <v>0</v>
      </c>
    </row>
    <row r="1003" spans="1:4">
      <c r="A1003" s="20" t="s">
        <v>1005</v>
      </c>
      <c r="B1003" s="11">
        <v>179</v>
      </c>
      <c r="C1003">
        <f>_xlfn.XLOOKUP(A1003,已核对收入!$A:$A,已核对收入!$B:$B)</f>
        <v>179</v>
      </c>
      <c r="D1003">
        <f t="shared" si="15"/>
        <v>0</v>
      </c>
    </row>
    <row r="1004" spans="1:4">
      <c r="A1004" s="20" t="s">
        <v>1006</v>
      </c>
      <c r="B1004" s="11">
        <v>179</v>
      </c>
      <c r="C1004">
        <f>_xlfn.XLOOKUP(A1004,已核对收入!$A:$A,已核对收入!$B:$B)</f>
        <v>179</v>
      </c>
      <c r="D1004">
        <f t="shared" si="15"/>
        <v>0</v>
      </c>
    </row>
    <row r="1005" spans="1:4">
      <c r="A1005" s="20" t="s">
        <v>1007</v>
      </c>
      <c r="B1005" s="11">
        <v>179</v>
      </c>
      <c r="C1005">
        <f>_xlfn.XLOOKUP(A1005,已核对收入!$A:$A,已核对收入!$B:$B)</f>
        <v>179</v>
      </c>
      <c r="D1005">
        <f t="shared" si="15"/>
        <v>0</v>
      </c>
    </row>
    <row r="1006" spans="1:4">
      <c r="A1006" s="20" t="s">
        <v>1008</v>
      </c>
      <c r="B1006" s="11">
        <v>179</v>
      </c>
      <c r="C1006">
        <f>_xlfn.XLOOKUP(A1006,已核对收入!$A:$A,已核对收入!$B:$B)</f>
        <v>179</v>
      </c>
      <c r="D1006">
        <f t="shared" si="15"/>
        <v>0</v>
      </c>
    </row>
    <row r="1007" spans="1:4">
      <c r="A1007" s="20" t="s">
        <v>1009</v>
      </c>
      <c r="B1007" s="11">
        <v>179</v>
      </c>
      <c r="C1007">
        <f>_xlfn.XLOOKUP(A1007,已核对收入!$A:$A,已核对收入!$B:$B)</f>
        <v>179</v>
      </c>
      <c r="D1007">
        <f t="shared" si="15"/>
        <v>0</v>
      </c>
    </row>
    <row r="1008" spans="1:4">
      <c r="A1008" s="20" t="s">
        <v>1010</v>
      </c>
      <c r="B1008" s="11">
        <v>179</v>
      </c>
      <c r="C1008">
        <f>_xlfn.XLOOKUP(A1008,已核对收入!$A:$A,已核对收入!$B:$B)</f>
        <v>179</v>
      </c>
      <c r="D1008">
        <f t="shared" si="15"/>
        <v>0</v>
      </c>
    </row>
    <row r="1009" spans="1:4">
      <c r="A1009" s="20" t="s">
        <v>1011</v>
      </c>
      <c r="B1009" s="11">
        <v>179</v>
      </c>
      <c r="C1009">
        <f>_xlfn.XLOOKUP(A1009,已核对收入!$A:$A,已核对收入!$B:$B)</f>
        <v>179</v>
      </c>
      <c r="D1009">
        <f t="shared" si="15"/>
        <v>0</v>
      </c>
    </row>
    <row r="1010" spans="1:4">
      <c r="A1010" s="20" t="s">
        <v>1012</v>
      </c>
      <c r="B1010" s="11">
        <v>179</v>
      </c>
      <c r="C1010">
        <f>_xlfn.XLOOKUP(A1010,已核对收入!$A:$A,已核对收入!$B:$B)</f>
        <v>179</v>
      </c>
      <c r="D1010">
        <f t="shared" si="15"/>
        <v>0</v>
      </c>
    </row>
    <row r="1011" spans="1:4">
      <c r="A1011" s="20" t="s">
        <v>1013</v>
      </c>
      <c r="B1011" s="11">
        <v>179</v>
      </c>
      <c r="C1011">
        <f>_xlfn.XLOOKUP(A1011,已核对收入!$A:$A,已核对收入!$B:$B)</f>
        <v>179</v>
      </c>
      <c r="D1011">
        <f t="shared" si="15"/>
        <v>0</v>
      </c>
    </row>
    <row r="1012" spans="1:4">
      <c r="A1012" s="20" t="s">
        <v>1014</v>
      </c>
      <c r="B1012" s="11">
        <v>179</v>
      </c>
      <c r="C1012">
        <f>_xlfn.XLOOKUP(A1012,已核对收入!$A:$A,已核对收入!$B:$B)</f>
        <v>179</v>
      </c>
      <c r="D1012">
        <f t="shared" si="15"/>
        <v>0</v>
      </c>
    </row>
    <row r="1013" spans="1:4">
      <c r="A1013" s="20" t="s">
        <v>1015</v>
      </c>
      <c r="B1013" s="11">
        <v>179</v>
      </c>
      <c r="C1013">
        <f>_xlfn.XLOOKUP(A1013,已核对收入!$A:$A,已核对收入!$B:$B)</f>
        <v>179</v>
      </c>
      <c r="D1013">
        <f t="shared" si="15"/>
        <v>0</v>
      </c>
    </row>
    <row r="1014" spans="1:4">
      <c r="A1014" s="20" t="s">
        <v>1016</v>
      </c>
      <c r="B1014" s="11">
        <v>179</v>
      </c>
      <c r="C1014">
        <f>_xlfn.XLOOKUP(A1014,已核对收入!$A:$A,已核对收入!$B:$B)</f>
        <v>179</v>
      </c>
      <c r="D1014">
        <f t="shared" si="15"/>
        <v>0</v>
      </c>
    </row>
    <row r="1015" spans="1:4">
      <c r="A1015" s="20" t="s">
        <v>1017</v>
      </c>
      <c r="B1015" s="11">
        <v>179</v>
      </c>
      <c r="C1015">
        <f>_xlfn.XLOOKUP(A1015,已核对收入!$A:$A,已核对收入!$B:$B)</f>
        <v>179</v>
      </c>
      <c r="D1015">
        <f t="shared" si="15"/>
        <v>0</v>
      </c>
    </row>
    <row r="1016" spans="1:4">
      <c r="A1016" s="20" t="s">
        <v>1018</v>
      </c>
      <c r="B1016" s="11">
        <v>179</v>
      </c>
      <c r="C1016">
        <f>_xlfn.XLOOKUP(A1016,已核对收入!$A:$A,已核对收入!$B:$B)</f>
        <v>179</v>
      </c>
      <c r="D1016">
        <f t="shared" si="15"/>
        <v>0</v>
      </c>
    </row>
    <row r="1017" spans="1:4">
      <c r="A1017" s="20" t="s">
        <v>1019</v>
      </c>
      <c r="B1017" s="11">
        <v>179</v>
      </c>
      <c r="C1017">
        <f>_xlfn.XLOOKUP(A1017,已核对收入!$A:$A,已核对收入!$B:$B)</f>
        <v>179</v>
      </c>
      <c r="D1017">
        <f t="shared" si="15"/>
        <v>0</v>
      </c>
    </row>
    <row r="1018" spans="1:4">
      <c r="A1018" s="20" t="s">
        <v>1020</v>
      </c>
      <c r="B1018" s="11">
        <v>179</v>
      </c>
      <c r="C1018">
        <f>_xlfn.XLOOKUP(A1018,已核对收入!$A:$A,已核对收入!$B:$B)</f>
        <v>179</v>
      </c>
      <c r="D1018">
        <f t="shared" si="15"/>
        <v>0</v>
      </c>
    </row>
    <row r="1019" spans="1:4">
      <c r="A1019" s="20" t="s">
        <v>1021</v>
      </c>
      <c r="B1019" s="11">
        <v>179</v>
      </c>
      <c r="C1019">
        <f>_xlfn.XLOOKUP(A1019,已核对收入!$A:$A,已核对收入!$B:$B)</f>
        <v>179</v>
      </c>
      <c r="D1019">
        <f t="shared" si="15"/>
        <v>0</v>
      </c>
    </row>
    <row r="1020" spans="1:4">
      <c r="A1020" s="20" t="s">
        <v>1022</v>
      </c>
      <c r="B1020" s="11">
        <v>179</v>
      </c>
      <c r="C1020">
        <f>_xlfn.XLOOKUP(A1020,已核对收入!$A:$A,已核对收入!$B:$B)</f>
        <v>179</v>
      </c>
      <c r="D1020">
        <f t="shared" si="15"/>
        <v>0</v>
      </c>
    </row>
    <row r="1021" spans="1:4">
      <c r="A1021" s="20" t="s">
        <v>1023</v>
      </c>
      <c r="B1021" s="11">
        <v>179</v>
      </c>
      <c r="C1021">
        <f>_xlfn.XLOOKUP(A1021,已核对收入!$A:$A,已核对收入!$B:$B)</f>
        <v>179</v>
      </c>
      <c r="D1021">
        <f t="shared" si="15"/>
        <v>0</v>
      </c>
    </row>
    <row r="1022" spans="1:4">
      <c r="A1022" s="20" t="s">
        <v>1024</v>
      </c>
      <c r="B1022" s="11">
        <v>179</v>
      </c>
      <c r="C1022">
        <f>_xlfn.XLOOKUP(A1022,已核对收入!$A:$A,已核对收入!$B:$B)</f>
        <v>179</v>
      </c>
      <c r="D1022">
        <f t="shared" si="15"/>
        <v>0</v>
      </c>
    </row>
    <row r="1023" spans="1:4">
      <c r="A1023" s="20" t="s">
        <v>1025</v>
      </c>
      <c r="B1023" s="11">
        <v>179</v>
      </c>
      <c r="C1023">
        <f>_xlfn.XLOOKUP(A1023,已核对收入!$A:$A,已核对收入!$B:$B)</f>
        <v>179</v>
      </c>
      <c r="D1023">
        <f t="shared" si="15"/>
        <v>0</v>
      </c>
    </row>
    <row r="1024" spans="1:4">
      <c r="A1024" s="20" t="s">
        <v>1026</v>
      </c>
      <c r="B1024" s="11">
        <v>179</v>
      </c>
      <c r="C1024">
        <f>_xlfn.XLOOKUP(A1024,已核对收入!$A:$A,已核对收入!$B:$B)</f>
        <v>179</v>
      </c>
      <c r="D1024">
        <f t="shared" si="15"/>
        <v>0</v>
      </c>
    </row>
    <row r="1025" spans="1:4">
      <c r="A1025" s="20" t="s">
        <v>1027</v>
      </c>
      <c r="B1025" s="11">
        <v>179</v>
      </c>
      <c r="C1025">
        <f>_xlfn.XLOOKUP(A1025,已核对收入!$A:$A,已核对收入!$B:$B)</f>
        <v>179</v>
      </c>
      <c r="D1025">
        <f t="shared" si="15"/>
        <v>0</v>
      </c>
    </row>
    <row r="1026" spans="1:4">
      <c r="A1026" s="20" t="s">
        <v>1028</v>
      </c>
      <c r="B1026" s="11">
        <v>179</v>
      </c>
      <c r="C1026">
        <f>_xlfn.XLOOKUP(A1026,已核对收入!$A:$A,已核对收入!$B:$B)</f>
        <v>179</v>
      </c>
      <c r="D1026">
        <f t="shared" si="15"/>
        <v>0</v>
      </c>
    </row>
    <row r="1027" spans="1:4">
      <c r="A1027" s="20" t="s">
        <v>1029</v>
      </c>
      <c r="B1027" s="11">
        <v>179</v>
      </c>
      <c r="C1027">
        <f>_xlfn.XLOOKUP(A1027,已核对收入!$A:$A,已核对收入!$B:$B)</f>
        <v>179</v>
      </c>
      <c r="D1027">
        <f t="shared" ref="D1027:D1090" si="16">B1027-C1027</f>
        <v>0</v>
      </c>
    </row>
    <row r="1028" spans="1:4">
      <c r="A1028" s="20" t="s">
        <v>1030</v>
      </c>
      <c r="B1028" s="11">
        <v>179</v>
      </c>
      <c r="C1028">
        <f>_xlfn.XLOOKUP(A1028,已核对收入!$A:$A,已核对收入!$B:$B)</f>
        <v>179</v>
      </c>
      <c r="D1028">
        <f t="shared" si="16"/>
        <v>0</v>
      </c>
    </row>
    <row r="1029" spans="1:4">
      <c r="A1029" s="20" t="s">
        <v>1031</v>
      </c>
      <c r="B1029" s="11">
        <v>179</v>
      </c>
      <c r="C1029">
        <f>_xlfn.XLOOKUP(A1029,已核对收入!$A:$A,已核对收入!$B:$B)</f>
        <v>179</v>
      </c>
      <c r="D1029">
        <f t="shared" si="16"/>
        <v>0</v>
      </c>
    </row>
    <row r="1030" spans="1:4">
      <c r="A1030" s="20" t="s">
        <v>1032</v>
      </c>
      <c r="B1030" s="11">
        <v>179</v>
      </c>
      <c r="C1030">
        <f>_xlfn.XLOOKUP(A1030,已核对收入!$A:$A,已核对收入!$B:$B)</f>
        <v>179</v>
      </c>
      <c r="D1030">
        <f t="shared" si="16"/>
        <v>0</v>
      </c>
    </row>
    <row r="1031" spans="1:4">
      <c r="A1031" s="20" t="s">
        <v>1033</v>
      </c>
      <c r="B1031" s="11">
        <v>179</v>
      </c>
      <c r="C1031">
        <f>_xlfn.XLOOKUP(A1031,已核对收入!$A:$A,已核对收入!$B:$B)</f>
        <v>179</v>
      </c>
      <c r="D1031">
        <f t="shared" si="16"/>
        <v>0</v>
      </c>
    </row>
    <row r="1032" spans="1:4">
      <c r="A1032" s="20" t="s">
        <v>1034</v>
      </c>
      <c r="B1032" s="11">
        <v>179</v>
      </c>
      <c r="C1032">
        <f>_xlfn.XLOOKUP(A1032,已核对收入!$A:$A,已核对收入!$B:$B)</f>
        <v>179</v>
      </c>
      <c r="D1032">
        <f t="shared" si="16"/>
        <v>0</v>
      </c>
    </row>
    <row r="1033" spans="1:4">
      <c r="A1033" s="20" t="s">
        <v>1035</v>
      </c>
      <c r="B1033" s="11">
        <v>179</v>
      </c>
      <c r="C1033">
        <f>_xlfn.XLOOKUP(A1033,已核对收入!$A:$A,已核对收入!$B:$B)</f>
        <v>179</v>
      </c>
      <c r="D1033">
        <f t="shared" si="16"/>
        <v>0</v>
      </c>
    </row>
    <row r="1034" spans="1:4">
      <c r="A1034" s="20" t="s">
        <v>1036</v>
      </c>
      <c r="B1034" s="11">
        <v>179</v>
      </c>
      <c r="C1034">
        <f>_xlfn.XLOOKUP(A1034,已核对收入!$A:$A,已核对收入!$B:$B)</f>
        <v>179</v>
      </c>
      <c r="D1034">
        <f t="shared" si="16"/>
        <v>0</v>
      </c>
    </row>
    <row r="1035" spans="1:4">
      <c r="A1035" s="20" t="s">
        <v>1037</v>
      </c>
      <c r="B1035" s="11">
        <v>179</v>
      </c>
      <c r="C1035">
        <f>_xlfn.XLOOKUP(A1035,已核对收入!$A:$A,已核对收入!$B:$B)</f>
        <v>179</v>
      </c>
      <c r="D1035">
        <f t="shared" si="16"/>
        <v>0</v>
      </c>
    </row>
    <row r="1036" spans="1:4">
      <c r="A1036" s="20" t="s">
        <v>1038</v>
      </c>
      <c r="B1036" s="11">
        <v>179</v>
      </c>
      <c r="C1036">
        <f>_xlfn.XLOOKUP(A1036,已核对收入!$A:$A,已核对收入!$B:$B)</f>
        <v>179</v>
      </c>
      <c r="D1036">
        <f t="shared" si="16"/>
        <v>0</v>
      </c>
    </row>
    <row r="1037" spans="1:4">
      <c r="A1037" s="20" t="s">
        <v>1039</v>
      </c>
      <c r="B1037" s="11">
        <v>179</v>
      </c>
      <c r="C1037">
        <f>_xlfn.XLOOKUP(A1037,已核对收入!$A:$A,已核对收入!$B:$B)</f>
        <v>179</v>
      </c>
      <c r="D1037">
        <f t="shared" si="16"/>
        <v>0</v>
      </c>
    </row>
    <row r="1038" spans="1:4">
      <c r="A1038" s="20" t="s">
        <v>1040</v>
      </c>
      <c r="B1038" s="11">
        <v>179</v>
      </c>
      <c r="C1038">
        <f>_xlfn.XLOOKUP(A1038,已核对收入!$A:$A,已核对收入!$B:$B)</f>
        <v>179</v>
      </c>
      <c r="D1038">
        <f t="shared" si="16"/>
        <v>0</v>
      </c>
    </row>
    <row r="1039" spans="1:4">
      <c r="A1039" s="20" t="s">
        <v>1041</v>
      </c>
      <c r="B1039" s="11">
        <v>179</v>
      </c>
      <c r="C1039">
        <f>_xlfn.XLOOKUP(A1039,已核对收入!$A:$A,已核对收入!$B:$B)</f>
        <v>179</v>
      </c>
      <c r="D1039">
        <f t="shared" si="16"/>
        <v>0</v>
      </c>
    </row>
    <row r="1040" spans="1:4">
      <c r="A1040" s="20" t="s">
        <v>1042</v>
      </c>
      <c r="B1040" s="11">
        <v>179</v>
      </c>
      <c r="C1040">
        <f>_xlfn.XLOOKUP(A1040,已核对收入!$A:$A,已核对收入!$B:$B)</f>
        <v>179</v>
      </c>
      <c r="D1040">
        <f t="shared" si="16"/>
        <v>0</v>
      </c>
    </row>
    <row r="1041" spans="1:4">
      <c r="A1041" s="20" t="s">
        <v>1043</v>
      </c>
      <c r="B1041" s="11">
        <v>179</v>
      </c>
      <c r="C1041">
        <f>_xlfn.XLOOKUP(A1041,已核对收入!$A:$A,已核对收入!$B:$B)</f>
        <v>179</v>
      </c>
      <c r="D1041">
        <f t="shared" si="16"/>
        <v>0</v>
      </c>
    </row>
    <row r="1042" spans="1:4">
      <c r="A1042" s="20" t="s">
        <v>1044</v>
      </c>
      <c r="B1042" s="11">
        <v>179</v>
      </c>
      <c r="C1042">
        <f>_xlfn.XLOOKUP(A1042,已核对收入!$A:$A,已核对收入!$B:$B)</f>
        <v>179</v>
      </c>
      <c r="D1042">
        <f t="shared" si="16"/>
        <v>0</v>
      </c>
    </row>
    <row r="1043" spans="1:4">
      <c r="A1043" s="20" t="s">
        <v>1045</v>
      </c>
      <c r="B1043" s="11">
        <v>179</v>
      </c>
      <c r="C1043">
        <f>_xlfn.XLOOKUP(A1043,已核对收入!$A:$A,已核对收入!$B:$B)</f>
        <v>179</v>
      </c>
      <c r="D1043">
        <f t="shared" si="16"/>
        <v>0</v>
      </c>
    </row>
    <row r="1044" spans="1:4">
      <c r="A1044" s="20" t="s">
        <v>1046</v>
      </c>
      <c r="B1044" s="11">
        <v>179</v>
      </c>
      <c r="C1044">
        <f>_xlfn.XLOOKUP(A1044,已核对收入!$A:$A,已核对收入!$B:$B)</f>
        <v>179</v>
      </c>
      <c r="D1044">
        <f t="shared" si="16"/>
        <v>0</v>
      </c>
    </row>
    <row r="1045" spans="1:4">
      <c r="A1045" s="20" t="s">
        <v>1047</v>
      </c>
      <c r="B1045" s="11">
        <v>143.2</v>
      </c>
      <c r="C1045">
        <f>_xlfn.XLOOKUP(A1045,已核对收入!$A:$A,已核对收入!$B:$B)</f>
        <v>143.2</v>
      </c>
      <c r="D1045">
        <f t="shared" si="16"/>
        <v>0</v>
      </c>
    </row>
    <row r="1046" spans="1:4">
      <c r="A1046" s="20" t="s">
        <v>1048</v>
      </c>
      <c r="B1046" s="11">
        <v>179</v>
      </c>
      <c r="C1046">
        <f>_xlfn.XLOOKUP(A1046,已核对收入!$A:$A,已核对收入!$B:$B)</f>
        <v>179</v>
      </c>
      <c r="D1046">
        <f t="shared" si="16"/>
        <v>0</v>
      </c>
    </row>
    <row r="1047" spans="1:4">
      <c r="A1047" s="20" t="s">
        <v>1049</v>
      </c>
      <c r="B1047" s="11">
        <v>179</v>
      </c>
      <c r="C1047">
        <f>_xlfn.XLOOKUP(A1047,已核对收入!$A:$A,已核对收入!$B:$B)</f>
        <v>179</v>
      </c>
      <c r="D1047">
        <f t="shared" si="16"/>
        <v>0</v>
      </c>
    </row>
    <row r="1048" spans="1:4">
      <c r="A1048" s="20" t="s">
        <v>1050</v>
      </c>
      <c r="B1048" s="11">
        <v>179</v>
      </c>
      <c r="C1048">
        <f>_xlfn.XLOOKUP(A1048,已核对收入!$A:$A,已核对收入!$B:$B)</f>
        <v>179</v>
      </c>
      <c r="D1048">
        <f t="shared" si="16"/>
        <v>0</v>
      </c>
    </row>
    <row r="1049" spans="1:4">
      <c r="A1049" s="20" t="s">
        <v>1051</v>
      </c>
      <c r="B1049" s="11">
        <v>179</v>
      </c>
      <c r="C1049">
        <f>_xlfn.XLOOKUP(A1049,已核对收入!$A:$A,已核对收入!$B:$B)</f>
        <v>179</v>
      </c>
      <c r="D1049">
        <f t="shared" si="16"/>
        <v>0</v>
      </c>
    </row>
    <row r="1050" spans="1:4">
      <c r="A1050" s="20" t="s">
        <v>1052</v>
      </c>
      <c r="B1050" s="11">
        <v>179</v>
      </c>
      <c r="C1050">
        <f>_xlfn.XLOOKUP(A1050,已核对收入!$A:$A,已核对收入!$B:$B)</f>
        <v>179</v>
      </c>
      <c r="D1050">
        <f t="shared" si="16"/>
        <v>0</v>
      </c>
    </row>
    <row r="1051" spans="1:4">
      <c r="A1051" s="20" t="s">
        <v>1053</v>
      </c>
      <c r="B1051" s="11">
        <v>179</v>
      </c>
      <c r="C1051">
        <f>_xlfn.XLOOKUP(A1051,已核对收入!$A:$A,已核对收入!$B:$B)</f>
        <v>179</v>
      </c>
      <c r="D1051">
        <f t="shared" si="16"/>
        <v>0</v>
      </c>
    </row>
    <row r="1052" spans="1:4">
      <c r="A1052" s="20" t="s">
        <v>1054</v>
      </c>
      <c r="B1052" s="11">
        <v>179</v>
      </c>
      <c r="C1052">
        <f>_xlfn.XLOOKUP(A1052,已核对收入!$A:$A,已核对收入!$B:$B)</f>
        <v>179</v>
      </c>
      <c r="D1052">
        <f t="shared" si="16"/>
        <v>0</v>
      </c>
    </row>
    <row r="1053" spans="1:4">
      <c r="A1053" s="20" t="s">
        <v>1055</v>
      </c>
      <c r="B1053" s="11">
        <v>179</v>
      </c>
      <c r="C1053">
        <f>_xlfn.XLOOKUP(A1053,已核对收入!$A:$A,已核对收入!$B:$B)</f>
        <v>179</v>
      </c>
      <c r="D1053">
        <f t="shared" si="16"/>
        <v>0</v>
      </c>
    </row>
    <row r="1054" spans="1:4">
      <c r="A1054" s="20" t="s">
        <v>1056</v>
      </c>
      <c r="B1054" s="11">
        <v>179</v>
      </c>
      <c r="C1054">
        <f>_xlfn.XLOOKUP(A1054,已核对收入!$A:$A,已核对收入!$B:$B)</f>
        <v>179</v>
      </c>
      <c r="D1054">
        <f t="shared" si="16"/>
        <v>0</v>
      </c>
    </row>
    <row r="1055" spans="1:4">
      <c r="A1055" s="20" t="s">
        <v>1057</v>
      </c>
      <c r="B1055" s="11">
        <v>167.88</v>
      </c>
      <c r="C1055">
        <f>_xlfn.XLOOKUP(A1055,已核对收入!$A:$A,已核对收入!$B:$B)</f>
        <v>167.88</v>
      </c>
      <c r="D1055">
        <f t="shared" si="16"/>
        <v>0</v>
      </c>
    </row>
    <row r="1056" spans="1:4">
      <c r="A1056" s="20" t="s">
        <v>1058</v>
      </c>
      <c r="B1056" s="11">
        <v>171</v>
      </c>
      <c r="C1056">
        <f>_xlfn.XLOOKUP(A1056,已核对收入!$A:$A,已核对收入!$B:$B)</f>
        <v>171</v>
      </c>
      <c r="D1056">
        <f t="shared" si="16"/>
        <v>0</v>
      </c>
    </row>
    <row r="1057" spans="1:4">
      <c r="A1057" s="20" t="s">
        <v>1059</v>
      </c>
      <c r="B1057" s="11">
        <v>179</v>
      </c>
      <c r="C1057">
        <f>_xlfn.XLOOKUP(A1057,已核对收入!$A:$A,已核对收入!$B:$B)</f>
        <v>179</v>
      </c>
      <c r="D1057">
        <f t="shared" si="16"/>
        <v>0</v>
      </c>
    </row>
    <row r="1058" spans="1:4">
      <c r="A1058" s="20" t="s">
        <v>1060</v>
      </c>
      <c r="B1058" s="11">
        <v>179</v>
      </c>
      <c r="C1058">
        <f>_xlfn.XLOOKUP(A1058,已核对收入!$A:$A,已核对收入!$B:$B)</f>
        <v>179</v>
      </c>
      <c r="D1058">
        <f t="shared" si="16"/>
        <v>0</v>
      </c>
    </row>
    <row r="1059" spans="1:4">
      <c r="A1059" s="20" t="s">
        <v>1061</v>
      </c>
      <c r="B1059" s="11">
        <v>179</v>
      </c>
      <c r="C1059">
        <f>_xlfn.XLOOKUP(A1059,已核对收入!$A:$A,已核对收入!$B:$B)</f>
        <v>179</v>
      </c>
      <c r="D1059">
        <f t="shared" si="16"/>
        <v>0</v>
      </c>
    </row>
    <row r="1060" spans="1:4">
      <c r="A1060" s="20" t="s">
        <v>1062</v>
      </c>
      <c r="B1060" s="11">
        <v>179</v>
      </c>
      <c r="C1060">
        <f>_xlfn.XLOOKUP(A1060,已核对收入!$A:$A,已核对收入!$B:$B)</f>
        <v>179</v>
      </c>
      <c r="D1060">
        <f t="shared" si="16"/>
        <v>0</v>
      </c>
    </row>
    <row r="1061" spans="1:4">
      <c r="A1061" s="20" t="s">
        <v>1063</v>
      </c>
      <c r="B1061" s="11">
        <v>179</v>
      </c>
      <c r="C1061">
        <f>_xlfn.XLOOKUP(A1061,已核对收入!$A:$A,已核对收入!$B:$B)</f>
        <v>179</v>
      </c>
      <c r="D1061">
        <f t="shared" si="16"/>
        <v>0</v>
      </c>
    </row>
    <row r="1062" spans="1:4">
      <c r="A1062" s="20" t="s">
        <v>1064</v>
      </c>
      <c r="B1062" s="11">
        <v>179</v>
      </c>
      <c r="C1062">
        <f>_xlfn.XLOOKUP(A1062,已核对收入!$A:$A,已核对收入!$B:$B)</f>
        <v>179</v>
      </c>
      <c r="D1062">
        <f t="shared" si="16"/>
        <v>0</v>
      </c>
    </row>
    <row r="1063" spans="1:4">
      <c r="A1063" s="20" t="s">
        <v>1065</v>
      </c>
      <c r="B1063" s="11">
        <v>179</v>
      </c>
      <c r="C1063">
        <f>_xlfn.XLOOKUP(A1063,已核对收入!$A:$A,已核对收入!$B:$B)</f>
        <v>179</v>
      </c>
      <c r="D1063">
        <f t="shared" si="16"/>
        <v>0</v>
      </c>
    </row>
    <row r="1064" spans="1:4">
      <c r="A1064" s="20" t="s">
        <v>1066</v>
      </c>
      <c r="B1064" s="11">
        <v>179</v>
      </c>
      <c r="C1064">
        <f>_xlfn.XLOOKUP(A1064,已核对收入!$A:$A,已核对收入!$B:$B)</f>
        <v>179</v>
      </c>
      <c r="D1064">
        <f t="shared" si="16"/>
        <v>0</v>
      </c>
    </row>
    <row r="1065" spans="1:4">
      <c r="A1065" s="20" t="s">
        <v>1067</v>
      </c>
      <c r="B1065" s="11">
        <v>179</v>
      </c>
      <c r="C1065">
        <f>_xlfn.XLOOKUP(A1065,已核对收入!$A:$A,已核对收入!$B:$B)</f>
        <v>179</v>
      </c>
      <c r="D1065">
        <f t="shared" si="16"/>
        <v>0</v>
      </c>
    </row>
    <row r="1066" spans="1:4">
      <c r="A1066" s="20" t="s">
        <v>1068</v>
      </c>
      <c r="B1066" s="11">
        <v>179</v>
      </c>
      <c r="C1066">
        <f>_xlfn.XLOOKUP(A1066,已核对收入!$A:$A,已核对收入!$B:$B)</f>
        <v>179</v>
      </c>
      <c r="D1066">
        <f t="shared" si="16"/>
        <v>0</v>
      </c>
    </row>
    <row r="1067" spans="1:4">
      <c r="A1067" s="20" t="s">
        <v>1069</v>
      </c>
      <c r="B1067" s="11">
        <v>179</v>
      </c>
      <c r="C1067">
        <f>_xlfn.XLOOKUP(A1067,已核对收入!$A:$A,已核对收入!$B:$B)</f>
        <v>179</v>
      </c>
      <c r="D1067">
        <f t="shared" si="16"/>
        <v>0</v>
      </c>
    </row>
    <row r="1068" spans="1:4">
      <c r="A1068" s="20" t="s">
        <v>1070</v>
      </c>
      <c r="B1068" s="11">
        <v>179</v>
      </c>
      <c r="C1068">
        <f>_xlfn.XLOOKUP(A1068,已核对收入!$A:$A,已核对收入!$B:$B)</f>
        <v>179</v>
      </c>
      <c r="D1068">
        <f t="shared" si="16"/>
        <v>0</v>
      </c>
    </row>
    <row r="1069" spans="1:4">
      <c r="A1069" s="20" t="s">
        <v>1071</v>
      </c>
      <c r="B1069" s="11">
        <v>179</v>
      </c>
      <c r="C1069">
        <f>_xlfn.XLOOKUP(A1069,已核对收入!$A:$A,已核对收入!$B:$B)</f>
        <v>179</v>
      </c>
      <c r="D1069">
        <f t="shared" si="16"/>
        <v>0</v>
      </c>
    </row>
    <row r="1070" spans="1:4">
      <c r="A1070" s="20" t="s">
        <v>1072</v>
      </c>
      <c r="B1070" s="11">
        <v>179</v>
      </c>
      <c r="C1070">
        <f>_xlfn.XLOOKUP(A1070,已核对收入!$A:$A,已核对收入!$B:$B)</f>
        <v>179</v>
      </c>
      <c r="D1070">
        <f t="shared" si="16"/>
        <v>0</v>
      </c>
    </row>
    <row r="1071" spans="1:4">
      <c r="A1071" s="20" t="s">
        <v>1073</v>
      </c>
      <c r="B1071" s="11">
        <v>179</v>
      </c>
      <c r="C1071">
        <f>_xlfn.XLOOKUP(A1071,已核对收入!$A:$A,已核对收入!$B:$B)</f>
        <v>179</v>
      </c>
      <c r="D1071">
        <f t="shared" si="16"/>
        <v>0</v>
      </c>
    </row>
    <row r="1072" spans="1:4">
      <c r="A1072" s="20" t="s">
        <v>1074</v>
      </c>
      <c r="B1072" s="11">
        <v>199</v>
      </c>
      <c r="C1072">
        <f>_xlfn.XLOOKUP(A1072,已核对收入!$A:$A,已核对收入!$B:$B)</f>
        <v>199</v>
      </c>
      <c r="D1072">
        <f t="shared" si="16"/>
        <v>0</v>
      </c>
    </row>
    <row r="1073" spans="1:4">
      <c r="A1073" s="20" t="s">
        <v>1075</v>
      </c>
      <c r="B1073" s="11">
        <v>170.52</v>
      </c>
      <c r="C1073">
        <f>_xlfn.XLOOKUP(A1073,已核对收入!$A:$A,已核对收入!$B:$B)</f>
        <v>170.52</v>
      </c>
      <c r="D1073">
        <f t="shared" si="16"/>
        <v>0</v>
      </c>
    </row>
    <row r="1074" spans="1:4">
      <c r="A1074" s="20" t="s">
        <v>1076</v>
      </c>
      <c r="B1074" s="11">
        <v>179</v>
      </c>
      <c r="C1074">
        <f>_xlfn.XLOOKUP(A1074,已核对收入!$A:$A,已核对收入!$B:$B)</f>
        <v>179</v>
      </c>
      <c r="D1074">
        <f t="shared" si="16"/>
        <v>0</v>
      </c>
    </row>
    <row r="1075" spans="1:4">
      <c r="A1075" s="20" t="s">
        <v>1077</v>
      </c>
      <c r="B1075" s="11">
        <v>179</v>
      </c>
      <c r="C1075">
        <f>_xlfn.XLOOKUP(A1075,已核对收入!$A:$A,已核对收入!$B:$B)</f>
        <v>179</v>
      </c>
      <c r="D1075">
        <f t="shared" si="16"/>
        <v>0</v>
      </c>
    </row>
    <row r="1076" spans="1:4">
      <c r="A1076" s="20" t="s">
        <v>1078</v>
      </c>
      <c r="B1076" s="11">
        <v>179</v>
      </c>
      <c r="C1076">
        <f>_xlfn.XLOOKUP(A1076,已核对收入!$A:$A,已核对收入!$B:$B)</f>
        <v>179</v>
      </c>
      <c r="D1076">
        <f t="shared" si="16"/>
        <v>0</v>
      </c>
    </row>
    <row r="1077" spans="1:4">
      <c r="A1077" s="20" t="s">
        <v>1079</v>
      </c>
      <c r="B1077" s="11">
        <v>179</v>
      </c>
      <c r="C1077">
        <f>_xlfn.XLOOKUP(A1077,已核对收入!$A:$A,已核对收入!$B:$B)</f>
        <v>179</v>
      </c>
      <c r="D1077">
        <f t="shared" si="16"/>
        <v>0</v>
      </c>
    </row>
    <row r="1078" spans="1:4">
      <c r="A1078" s="20" t="s">
        <v>1080</v>
      </c>
      <c r="B1078" s="11">
        <v>179</v>
      </c>
      <c r="C1078">
        <f>_xlfn.XLOOKUP(A1078,已核对收入!$A:$A,已核对收入!$B:$B)</f>
        <v>179</v>
      </c>
      <c r="D1078">
        <f t="shared" si="16"/>
        <v>0</v>
      </c>
    </row>
    <row r="1079" spans="1:4">
      <c r="A1079" s="20" t="s">
        <v>1081</v>
      </c>
      <c r="B1079" s="11">
        <v>179</v>
      </c>
      <c r="C1079">
        <f>_xlfn.XLOOKUP(A1079,已核对收入!$A:$A,已核对收入!$B:$B)</f>
        <v>179</v>
      </c>
      <c r="D1079">
        <f t="shared" si="16"/>
        <v>0</v>
      </c>
    </row>
    <row r="1080" spans="1:4">
      <c r="A1080" s="20" t="s">
        <v>1082</v>
      </c>
      <c r="B1080" s="11">
        <v>179</v>
      </c>
      <c r="C1080">
        <f>_xlfn.XLOOKUP(A1080,已核对收入!$A:$A,已核对收入!$B:$B)</f>
        <v>179</v>
      </c>
      <c r="D1080">
        <f t="shared" si="16"/>
        <v>0</v>
      </c>
    </row>
    <row r="1081" spans="1:4">
      <c r="A1081" s="20" t="s">
        <v>1083</v>
      </c>
      <c r="B1081" s="11">
        <v>170.9</v>
      </c>
      <c r="C1081">
        <f>_xlfn.XLOOKUP(A1081,已核对收入!$A:$A,已核对收入!$B:$B)</f>
        <v>170.9</v>
      </c>
      <c r="D1081">
        <f t="shared" si="16"/>
        <v>0</v>
      </c>
    </row>
    <row r="1082" spans="1:4">
      <c r="A1082" s="20" t="s">
        <v>1084</v>
      </c>
      <c r="B1082" s="11">
        <v>179</v>
      </c>
      <c r="C1082">
        <f>_xlfn.XLOOKUP(A1082,已核对收入!$A:$A,已核对收入!$B:$B)</f>
        <v>179</v>
      </c>
      <c r="D1082">
        <f t="shared" si="16"/>
        <v>0</v>
      </c>
    </row>
    <row r="1083" spans="1:4">
      <c r="A1083" s="20" t="s">
        <v>1085</v>
      </c>
      <c r="B1083" s="11">
        <v>179</v>
      </c>
      <c r="C1083">
        <f>_xlfn.XLOOKUP(A1083,已核对收入!$A:$A,已核对收入!$B:$B)</f>
        <v>179</v>
      </c>
      <c r="D1083">
        <f t="shared" si="16"/>
        <v>0</v>
      </c>
    </row>
    <row r="1084" spans="1:4">
      <c r="A1084" s="20" t="s">
        <v>1086</v>
      </c>
      <c r="B1084" s="11">
        <v>279</v>
      </c>
      <c r="C1084">
        <f>_xlfn.XLOOKUP(A1084,已核对收入!$A:$A,已核对收入!$B:$B)</f>
        <v>279</v>
      </c>
      <c r="D1084">
        <f t="shared" si="16"/>
        <v>0</v>
      </c>
    </row>
    <row r="1085" spans="1:4">
      <c r="A1085" s="20" t="s">
        <v>1087</v>
      </c>
      <c r="B1085" s="11">
        <v>199</v>
      </c>
      <c r="C1085">
        <f>_xlfn.XLOOKUP(A1085,已核对收入!$A:$A,已核对收入!$B:$B)</f>
        <v>199</v>
      </c>
      <c r="D1085">
        <f t="shared" si="16"/>
        <v>0</v>
      </c>
    </row>
    <row r="1086" spans="1:4">
      <c r="A1086" s="20" t="s">
        <v>1088</v>
      </c>
      <c r="B1086" s="11">
        <v>179</v>
      </c>
      <c r="C1086">
        <f>_xlfn.XLOOKUP(A1086,已核对收入!$A:$A,已核对收入!$B:$B)</f>
        <v>179</v>
      </c>
      <c r="D1086">
        <f t="shared" si="16"/>
        <v>0</v>
      </c>
    </row>
    <row r="1087" spans="1:4">
      <c r="A1087" s="20" t="s">
        <v>1089</v>
      </c>
      <c r="B1087" s="11">
        <v>179</v>
      </c>
      <c r="C1087">
        <f>_xlfn.XLOOKUP(A1087,已核对收入!$A:$A,已核对收入!$B:$B)</f>
        <v>179</v>
      </c>
      <c r="D1087">
        <f t="shared" si="16"/>
        <v>0</v>
      </c>
    </row>
    <row r="1088" spans="1:4">
      <c r="A1088" s="20" t="s">
        <v>1090</v>
      </c>
      <c r="B1088" s="11">
        <v>179</v>
      </c>
      <c r="C1088">
        <f>_xlfn.XLOOKUP(A1088,已核对收入!$A:$A,已核对收入!$B:$B)</f>
        <v>179</v>
      </c>
      <c r="D1088">
        <f t="shared" si="16"/>
        <v>0</v>
      </c>
    </row>
    <row r="1089" spans="1:4">
      <c r="A1089" s="20" t="s">
        <v>1091</v>
      </c>
      <c r="B1089" s="11">
        <v>179</v>
      </c>
      <c r="C1089">
        <f>_xlfn.XLOOKUP(A1089,已核对收入!$A:$A,已核对收入!$B:$B)</f>
        <v>179</v>
      </c>
      <c r="D1089">
        <f t="shared" si="16"/>
        <v>0</v>
      </c>
    </row>
    <row r="1090" spans="1:4">
      <c r="A1090" s="20" t="s">
        <v>1092</v>
      </c>
      <c r="B1090" s="11">
        <v>179</v>
      </c>
      <c r="C1090">
        <f>_xlfn.XLOOKUP(A1090,已核对收入!$A:$A,已核对收入!$B:$B)</f>
        <v>179</v>
      </c>
      <c r="D1090">
        <f t="shared" si="16"/>
        <v>0</v>
      </c>
    </row>
    <row r="1091" spans="1:4">
      <c r="A1091" s="20" t="s">
        <v>1093</v>
      </c>
      <c r="B1091" s="11">
        <v>179</v>
      </c>
      <c r="C1091">
        <f>_xlfn.XLOOKUP(A1091,已核对收入!$A:$A,已核对收入!$B:$B)</f>
        <v>179</v>
      </c>
      <c r="D1091">
        <f t="shared" ref="D1091:D1154" si="17">B1091-C1091</f>
        <v>0</v>
      </c>
    </row>
    <row r="1092" spans="1:4">
      <c r="A1092" s="20" t="s">
        <v>1094</v>
      </c>
      <c r="B1092" s="11">
        <v>179</v>
      </c>
      <c r="C1092">
        <f>_xlfn.XLOOKUP(A1092,已核对收入!$A:$A,已核对收入!$B:$B)</f>
        <v>179</v>
      </c>
      <c r="D1092">
        <f t="shared" si="17"/>
        <v>0</v>
      </c>
    </row>
    <row r="1093" spans="1:4">
      <c r="A1093" s="20" t="s">
        <v>1095</v>
      </c>
      <c r="B1093" s="11">
        <v>179</v>
      </c>
      <c r="C1093">
        <f>_xlfn.XLOOKUP(A1093,已核对收入!$A:$A,已核对收入!$B:$B)</f>
        <v>179</v>
      </c>
      <c r="D1093">
        <f t="shared" si="17"/>
        <v>0</v>
      </c>
    </row>
    <row r="1094" spans="1:4">
      <c r="A1094" s="20" t="s">
        <v>1096</v>
      </c>
      <c r="B1094" s="11">
        <v>179</v>
      </c>
      <c r="C1094">
        <f>_xlfn.XLOOKUP(A1094,已核对收入!$A:$A,已核对收入!$B:$B)</f>
        <v>179</v>
      </c>
      <c r="D1094">
        <f t="shared" si="17"/>
        <v>0</v>
      </c>
    </row>
    <row r="1095" spans="1:4">
      <c r="A1095" s="20" t="s">
        <v>1097</v>
      </c>
      <c r="B1095" s="11">
        <v>179</v>
      </c>
      <c r="C1095">
        <f>_xlfn.XLOOKUP(A1095,已核对收入!$A:$A,已核对收入!$B:$B)</f>
        <v>179</v>
      </c>
      <c r="D1095">
        <f t="shared" si="17"/>
        <v>0</v>
      </c>
    </row>
    <row r="1096" spans="1:4">
      <c r="A1096" s="20" t="s">
        <v>1098</v>
      </c>
      <c r="B1096" s="11">
        <v>358</v>
      </c>
      <c r="C1096">
        <f>_xlfn.XLOOKUP(A1096,已核对收入!$A:$A,已核对收入!$B:$B)</f>
        <v>358</v>
      </c>
      <c r="D1096">
        <f t="shared" si="17"/>
        <v>0</v>
      </c>
    </row>
    <row r="1097" spans="1:4">
      <c r="A1097" s="20" t="s">
        <v>1099</v>
      </c>
      <c r="B1097" s="11">
        <v>179</v>
      </c>
      <c r="C1097">
        <f>_xlfn.XLOOKUP(A1097,已核对收入!$A:$A,已核对收入!$B:$B)</f>
        <v>179</v>
      </c>
      <c r="D1097">
        <f t="shared" si="17"/>
        <v>0</v>
      </c>
    </row>
    <row r="1098" spans="1:4">
      <c r="A1098" s="20" t="s">
        <v>1100</v>
      </c>
      <c r="B1098" s="11">
        <v>179</v>
      </c>
      <c r="C1098">
        <f>_xlfn.XLOOKUP(A1098,已核对收入!$A:$A,已核对收入!$B:$B)</f>
        <v>179</v>
      </c>
      <c r="D1098">
        <f t="shared" si="17"/>
        <v>0</v>
      </c>
    </row>
    <row r="1099" spans="1:4">
      <c r="A1099" s="20" t="s">
        <v>1101</v>
      </c>
      <c r="B1099" s="11">
        <v>179</v>
      </c>
      <c r="C1099">
        <f>_xlfn.XLOOKUP(A1099,已核对收入!$A:$A,已核对收入!$B:$B)</f>
        <v>179</v>
      </c>
      <c r="D1099">
        <f t="shared" si="17"/>
        <v>0</v>
      </c>
    </row>
    <row r="1100" spans="1:4">
      <c r="A1100" s="20" t="s">
        <v>1102</v>
      </c>
      <c r="B1100" s="11">
        <v>179</v>
      </c>
      <c r="C1100">
        <f>_xlfn.XLOOKUP(A1100,已核对收入!$A:$A,已核对收入!$B:$B)</f>
        <v>179</v>
      </c>
      <c r="D1100">
        <f t="shared" si="17"/>
        <v>0</v>
      </c>
    </row>
    <row r="1101" spans="1:4">
      <c r="A1101" s="20" t="s">
        <v>1103</v>
      </c>
      <c r="B1101" s="11">
        <v>179</v>
      </c>
      <c r="C1101">
        <f>_xlfn.XLOOKUP(A1101,已核对收入!$A:$A,已核对收入!$B:$B)</f>
        <v>179</v>
      </c>
      <c r="D1101">
        <f t="shared" si="17"/>
        <v>0</v>
      </c>
    </row>
    <row r="1102" spans="1:4">
      <c r="A1102" s="20" t="s">
        <v>1104</v>
      </c>
      <c r="B1102" s="11">
        <v>179</v>
      </c>
      <c r="C1102">
        <f>_xlfn.XLOOKUP(A1102,已核对收入!$A:$A,已核对收入!$B:$B)</f>
        <v>179</v>
      </c>
      <c r="D1102">
        <f t="shared" si="17"/>
        <v>0</v>
      </c>
    </row>
    <row r="1103" spans="1:4">
      <c r="A1103" s="20" t="s">
        <v>1105</v>
      </c>
      <c r="B1103" s="11">
        <v>179</v>
      </c>
      <c r="C1103">
        <f>_xlfn.XLOOKUP(A1103,已核对收入!$A:$A,已核对收入!$B:$B)</f>
        <v>179</v>
      </c>
      <c r="D1103">
        <f t="shared" si="17"/>
        <v>0</v>
      </c>
    </row>
    <row r="1104" spans="1:4">
      <c r="A1104" s="20" t="s">
        <v>1106</v>
      </c>
      <c r="B1104" s="11">
        <v>179</v>
      </c>
      <c r="C1104">
        <f>_xlfn.XLOOKUP(A1104,已核对收入!$A:$A,已核对收入!$B:$B)</f>
        <v>179</v>
      </c>
      <c r="D1104">
        <f t="shared" si="17"/>
        <v>0</v>
      </c>
    </row>
    <row r="1105" spans="1:4">
      <c r="A1105" s="20" t="s">
        <v>1107</v>
      </c>
      <c r="B1105" s="11">
        <v>179</v>
      </c>
      <c r="C1105">
        <f>_xlfn.XLOOKUP(A1105,已核对收入!$A:$A,已核对收入!$B:$B)</f>
        <v>179</v>
      </c>
      <c r="D1105">
        <f t="shared" si="17"/>
        <v>0</v>
      </c>
    </row>
    <row r="1106" spans="1:4">
      <c r="A1106" s="20" t="s">
        <v>1108</v>
      </c>
      <c r="B1106" s="11">
        <v>179</v>
      </c>
      <c r="C1106">
        <f>_xlfn.XLOOKUP(A1106,已核对收入!$A:$A,已核对收入!$B:$B)</f>
        <v>179</v>
      </c>
      <c r="D1106">
        <f t="shared" si="17"/>
        <v>0</v>
      </c>
    </row>
    <row r="1107" spans="1:4">
      <c r="A1107" s="20" t="s">
        <v>1109</v>
      </c>
      <c r="B1107" s="11">
        <v>173.37</v>
      </c>
      <c r="C1107">
        <f>_xlfn.XLOOKUP(A1107,已核对收入!$A:$A,已核对收入!$B:$B)</f>
        <v>173.37</v>
      </c>
      <c r="D1107">
        <f t="shared" si="17"/>
        <v>0</v>
      </c>
    </row>
    <row r="1108" spans="1:4">
      <c r="A1108" s="20" t="s">
        <v>1110</v>
      </c>
      <c r="B1108" s="11">
        <v>179</v>
      </c>
      <c r="C1108">
        <f>_xlfn.XLOOKUP(A1108,已核对收入!$A:$A,已核对收入!$B:$B)</f>
        <v>179</v>
      </c>
      <c r="D1108">
        <f t="shared" si="17"/>
        <v>0</v>
      </c>
    </row>
    <row r="1109" spans="1:4">
      <c r="A1109" s="20" t="s">
        <v>1111</v>
      </c>
      <c r="B1109" s="11">
        <v>179</v>
      </c>
      <c r="C1109">
        <f>_xlfn.XLOOKUP(A1109,已核对收入!$A:$A,已核对收入!$B:$B)</f>
        <v>179</v>
      </c>
      <c r="D1109">
        <f t="shared" si="17"/>
        <v>0</v>
      </c>
    </row>
    <row r="1110" spans="1:4">
      <c r="A1110" s="20" t="s">
        <v>1112</v>
      </c>
      <c r="B1110" s="11">
        <v>159</v>
      </c>
      <c r="C1110">
        <f>_xlfn.XLOOKUP(A1110,已核对收入!$A:$A,已核对收入!$B:$B)</f>
        <v>159</v>
      </c>
      <c r="D1110">
        <f t="shared" si="17"/>
        <v>0</v>
      </c>
    </row>
    <row r="1111" spans="1:4">
      <c r="A1111" s="20" t="s">
        <v>1113</v>
      </c>
      <c r="B1111" s="11">
        <v>179</v>
      </c>
      <c r="C1111">
        <f>_xlfn.XLOOKUP(A1111,已核对收入!$A:$A,已核对收入!$B:$B)</f>
        <v>179</v>
      </c>
      <c r="D1111">
        <f t="shared" si="17"/>
        <v>0</v>
      </c>
    </row>
    <row r="1112" spans="1:4">
      <c r="A1112" s="20" t="s">
        <v>1114</v>
      </c>
      <c r="B1112" s="11">
        <v>179</v>
      </c>
      <c r="C1112">
        <f>_xlfn.XLOOKUP(A1112,已核对收入!$A:$A,已核对收入!$B:$B)</f>
        <v>179</v>
      </c>
      <c r="D1112">
        <f t="shared" si="17"/>
        <v>0</v>
      </c>
    </row>
    <row r="1113" spans="1:4">
      <c r="A1113" s="20" t="s">
        <v>1115</v>
      </c>
      <c r="B1113" s="11">
        <v>179</v>
      </c>
      <c r="C1113">
        <f>_xlfn.XLOOKUP(A1113,已核对收入!$A:$A,已核对收入!$B:$B)</f>
        <v>179</v>
      </c>
      <c r="D1113">
        <f t="shared" si="17"/>
        <v>0</v>
      </c>
    </row>
    <row r="1114" spans="1:4">
      <c r="A1114" s="20" t="s">
        <v>1116</v>
      </c>
      <c r="B1114" s="11">
        <v>179</v>
      </c>
      <c r="C1114">
        <f>_xlfn.XLOOKUP(A1114,已核对收入!$A:$A,已核对收入!$B:$B)</f>
        <v>179</v>
      </c>
      <c r="D1114">
        <f t="shared" si="17"/>
        <v>0</v>
      </c>
    </row>
    <row r="1115" spans="1:4">
      <c r="A1115" s="20" t="s">
        <v>1117</v>
      </c>
      <c r="B1115" s="11">
        <v>179</v>
      </c>
      <c r="C1115">
        <f>_xlfn.XLOOKUP(A1115,已核对收入!$A:$A,已核对收入!$B:$B)</f>
        <v>179</v>
      </c>
      <c r="D1115">
        <f t="shared" si="17"/>
        <v>0</v>
      </c>
    </row>
    <row r="1116" spans="1:4">
      <c r="A1116" s="20" t="s">
        <v>1118</v>
      </c>
      <c r="B1116" s="11">
        <v>179</v>
      </c>
      <c r="C1116">
        <f>_xlfn.XLOOKUP(A1116,已核对收入!$A:$A,已核对收入!$B:$B)</f>
        <v>179</v>
      </c>
      <c r="D1116">
        <f t="shared" si="17"/>
        <v>0</v>
      </c>
    </row>
    <row r="1117" spans="1:4">
      <c r="A1117" s="20" t="s">
        <v>1119</v>
      </c>
      <c r="B1117" s="11">
        <v>179</v>
      </c>
      <c r="C1117">
        <f>_xlfn.XLOOKUP(A1117,已核对收入!$A:$A,已核对收入!$B:$B)</f>
        <v>179</v>
      </c>
      <c r="D1117">
        <f t="shared" si="17"/>
        <v>0</v>
      </c>
    </row>
    <row r="1118" spans="1:4">
      <c r="A1118" s="20" t="s">
        <v>1120</v>
      </c>
      <c r="B1118" s="11">
        <v>159</v>
      </c>
      <c r="C1118">
        <f>_xlfn.XLOOKUP(A1118,已核对收入!$A:$A,已核对收入!$B:$B)</f>
        <v>159</v>
      </c>
      <c r="D1118">
        <f t="shared" si="17"/>
        <v>0</v>
      </c>
    </row>
    <row r="1119" spans="1:4">
      <c r="A1119" s="20" t="s">
        <v>1121</v>
      </c>
      <c r="B1119" s="11">
        <v>159</v>
      </c>
      <c r="C1119">
        <f>_xlfn.XLOOKUP(A1119,已核对收入!$A:$A,已核对收入!$B:$B)</f>
        <v>159</v>
      </c>
      <c r="D1119">
        <f t="shared" si="17"/>
        <v>0</v>
      </c>
    </row>
    <row r="1120" spans="1:4">
      <c r="A1120" s="20" t="s">
        <v>1122</v>
      </c>
      <c r="B1120" s="11">
        <v>179</v>
      </c>
      <c r="C1120">
        <f>_xlfn.XLOOKUP(A1120,已核对收入!$A:$A,已核对收入!$B:$B)</f>
        <v>179</v>
      </c>
      <c r="D1120">
        <f t="shared" si="17"/>
        <v>0</v>
      </c>
    </row>
    <row r="1121" spans="1:4">
      <c r="A1121" s="20" t="s">
        <v>1123</v>
      </c>
      <c r="B1121" s="11">
        <v>179</v>
      </c>
      <c r="C1121">
        <f>_xlfn.XLOOKUP(A1121,已核对收入!$A:$A,已核对收入!$B:$B)</f>
        <v>179</v>
      </c>
      <c r="D1121">
        <f t="shared" si="17"/>
        <v>0</v>
      </c>
    </row>
    <row r="1122" spans="1:4">
      <c r="A1122" s="20" t="s">
        <v>1124</v>
      </c>
      <c r="B1122" s="11">
        <v>159</v>
      </c>
      <c r="C1122">
        <f>_xlfn.XLOOKUP(A1122,已核对收入!$A:$A,已核对收入!$B:$B)</f>
        <v>159</v>
      </c>
      <c r="D1122">
        <f t="shared" si="17"/>
        <v>0</v>
      </c>
    </row>
    <row r="1123" spans="1:4">
      <c r="A1123" s="20" t="s">
        <v>1125</v>
      </c>
      <c r="B1123" s="11">
        <v>179</v>
      </c>
      <c r="C1123">
        <f>_xlfn.XLOOKUP(A1123,已核对收入!$A:$A,已核对收入!$B:$B)</f>
        <v>179</v>
      </c>
      <c r="D1123">
        <f t="shared" si="17"/>
        <v>0</v>
      </c>
    </row>
    <row r="1124" spans="1:4">
      <c r="A1124" s="20" t="s">
        <v>1126</v>
      </c>
      <c r="B1124" s="11">
        <v>179</v>
      </c>
      <c r="C1124">
        <f>_xlfn.XLOOKUP(A1124,已核对收入!$A:$A,已核对收入!$B:$B)</f>
        <v>179</v>
      </c>
      <c r="D1124">
        <f t="shared" si="17"/>
        <v>0</v>
      </c>
    </row>
    <row r="1125" spans="1:4">
      <c r="A1125" s="20" t="s">
        <v>1127</v>
      </c>
      <c r="B1125" s="11">
        <v>179</v>
      </c>
      <c r="C1125">
        <f>_xlfn.XLOOKUP(A1125,已核对收入!$A:$A,已核对收入!$B:$B)</f>
        <v>179</v>
      </c>
      <c r="D1125">
        <f t="shared" si="17"/>
        <v>0</v>
      </c>
    </row>
    <row r="1126" spans="1:4">
      <c r="A1126" s="20" t="s">
        <v>1128</v>
      </c>
      <c r="B1126" s="11">
        <v>159</v>
      </c>
      <c r="C1126">
        <f>_xlfn.XLOOKUP(A1126,已核对收入!$A:$A,已核对收入!$B:$B)</f>
        <v>159</v>
      </c>
      <c r="D1126">
        <f t="shared" si="17"/>
        <v>0</v>
      </c>
    </row>
    <row r="1127" spans="1:4">
      <c r="A1127" s="20" t="s">
        <v>1129</v>
      </c>
      <c r="B1127" s="11">
        <v>179</v>
      </c>
      <c r="C1127">
        <f>_xlfn.XLOOKUP(A1127,已核对收入!$A:$A,已核对收入!$B:$B)</f>
        <v>179</v>
      </c>
      <c r="D1127">
        <f t="shared" si="17"/>
        <v>0</v>
      </c>
    </row>
    <row r="1128" spans="1:4">
      <c r="A1128" s="20" t="s">
        <v>1130</v>
      </c>
      <c r="B1128" s="11">
        <v>179</v>
      </c>
      <c r="C1128">
        <f>_xlfn.XLOOKUP(A1128,已核对收入!$A:$A,已核对收入!$B:$B)</f>
        <v>179</v>
      </c>
      <c r="D1128">
        <f t="shared" si="17"/>
        <v>0</v>
      </c>
    </row>
    <row r="1129" spans="1:4">
      <c r="A1129" s="20" t="s">
        <v>1131</v>
      </c>
      <c r="B1129" s="11">
        <v>179</v>
      </c>
      <c r="C1129">
        <f>_xlfn.XLOOKUP(A1129,已核对收入!$A:$A,已核对收入!$B:$B)</f>
        <v>179</v>
      </c>
      <c r="D1129">
        <f t="shared" si="17"/>
        <v>0</v>
      </c>
    </row>
    <row r="1130" spans="1:4">
      <c r="A1130" s="20" t="s">
        <v>1132</v>
      </c>
      <c r="B1130" s="11">
        <v>159</v>
      </c>
      <c r="C1130">
        <f>_xlfn.XLOOKUP(A1130,已核对收入!$A:$A,已核对收入!$B:$B)</f>
        <v>159</v>
      </c>
      <c r="D1130">
        <f t="shared" si="17"/>
        <v>0</v>
      </c>
    </row>
    <row r="1131" spans="1:4">
      <c r="A1131" s="20" t="s">
        <v>1133</v>
      </c>
      <c r="B1131" s="11">
        <v>179</v>
      </c>
      <c r="C1131">
        <f>_xlfn.XLOOKUP(A1131,已核对收入!$A:$A,已核对收入!$B:$B)</f>
        <v>179</v>
      </c>
      <c r="D1131">
        <f t="shared" si="17"/>
        <v>0</v>
      </c>
    </row>
    <row r="1132" spans="1:4">
      <c r="A1132" s="20" t="s">
        <v>1134</v>
      </c>
      <c r="B1132" s="11">
        <v>179</v>
      </c>
      <c r="C1132">
        <f>_xlfn.XLOOKUP(A1132,已核对收入!$A:$A,已核对收入!$B:$B)</f>
        <v>179</v>
      </c>
      <c r="D1132">
        <f t="shared" si="17"/>
        <v>0</v>
      </c>
    </row>
    <row r="1133" spans="1:4">
      <c r="A1133" s="20" t="s">
        <v>1135</v>
      </c>
      <c r="B1133" s="11">
        <v>179</v>
      </c>
      <c r="C1133">
        <f>_xlfn.XLOOKUP(A1133,已核对收入!$A:$A,已核对收入!$B:$B)</f>
        <v>179</v>
      </c>
      <c r="D1133">
        <f t="shared" si="17"/>
        <v>0</v>
      </c>
    </row>
    <row r="1134" spans="1:4">
      <c r="A1134" s="20" t="s">
        <v>1136</v>
      </c>
      <c r="B1134" s="11">
        <v>179</v>
      </c>
      <c r="C1134">
        <f>_xlfn.XLOOKUP(A1134,已核对收入!$A:$A,已核对收入!$B:$B)</f>
        <v>179</v>
      </c>
      <c r="D1134">
        <f t="shared" si="17"/>
        <v>0</v>
      </c>
    </row>
    <row r="1135" spans="1:4">
      <c r="A1135" s="20" t="s">
        <v>1137</v>
      </c>
      <c r="B1135" s="11">
        <v>358</v>
      </c>
      <c r="C1135">
        <f>_xlfn.XLOOKUP(A1135,已核对收入!$A:$A,已核对收入!$B:$B)</f>
        <v>358</v>
      </c>
      <c r="D1135">
        <f t="shared" si="17"/>
        <v>0</v>
      </c>
    </row>
    <row r="1136" spans="1:4">
      <c r="A1136" s="20" t="s">
        <v>1138</v>
      </c>
      <c r="B1136" s="11">
        <v>179</v>
      </c>
      <c r="C1136">
        <f>_xlfn.XLOOKUP(A1136,已核对收入!$A:$A,已核对收入!$B:$B)</f>
        <v>179</v>
      </c>
      <c r="D1136">
        <f t="shared" si="17"/>
        <v>0</v>
      </c>
    </row>
    <row r="1137" spans="1:4">
      <c r="A1137" s="20" t="s">
        <v>1139</v>
      </c>
      <c r="B1137" s="11">
        <v>179</v>
      </c>
      <c r="C1137">
        <f>_xlfn.XLOOKUP(A1137,已核对收入!$A:$A,已核对收入!$B:$B)</f>
        <v>179</v>
      </c>
      <c r="D1137">
        <f t="shared" si="17"/>
        <v>0</v>
      </c>
    </row>
    <row r="1138" spans="1:4">
      <c r="A1138" s="20" t="s">
        <v>1140</v>
      </c>
      <c r="B1138" s="11">
        <v>179</v>
      </c>
      <c r="C1138">
        <f>_xlfn.XLOOKUP(A1138,已核对收入!$A:$A,已核对收入!$B:$B)</f>
        <v>179</v>
      </c>
      <c r="D1138">
        <f t="shared" si="17"/>
        <v>0</v>
      </c>
    </row>
    <row r="1139" spans="1:4">
      <c r="A1139" s="20" t="s">
        <v>1141</v>
      </c>
      <c r="B1139" s="11">
        <v>179</v>
      </c>
      <c r="C1139">
        <f>_xlfn.XLOOKUP(A1139,已核对收入!$A:$A,已核对收入!$B:$B)</f>
        <v>179</v>
      </c>
      <c r="D1139">
        <f t="shared" si="17"/>
        <v>0</v>
      </c>
    </row>
    <row r="1140" spans="1:4">
      <c r="A1140" s="20" t="s">
        <v>1142</v>
      </c>
      <c r="B1140" s="11">
        <v>179</v>
      </c>
      <c r="C1140">
        <f>_xlfn.XLOOKUP(A1140,已核对收入!$A:$A,已核对收入!$B:$B)</f>
        <v>179</v>
      </c>
      <c r="D1140">
        <f t="shared" si="17"/>
        <v>0</v>
      </c>
    </row>
    <row r="1141" spans="1:4">
      <c r="A1141" s="20" t="s">
        <v>1143</v>
      </c>
      <c r="B1141" s="11">
        <v>179</v>
      </c>
      <c r="C1141">
        <f>_xlfn.XLOOKUP(A1141,已核对收入!$A:$A,已核对收入!$B:$B)</f>
        <v>179</v>
      </c>
      <c r="D1141">
        <f t="shared" si="17"/>
        <v>0</v>
      </c>
    </row>
    <row r="1142" spans="1:4">
      <c r="A1142" s="20" t="s">
        <v>1144</v>
      </c>
      <c r="B1142" s="11">
        <v>179</v>
      </c>
      <c r="C1142">
        <f>_xlfn.XLOOKUP(A1142,已核对收入!$A:$A,已核对收入!$B:$B)</f>
        <v>179</v>
      </c>
      <c r="D1142">
        <f t="shared" si="17"/>
        <v>0</v>
      </c>
    </row>
    <row r="1143" spans="1:4">
      <c r="A1143" s="20" t="s">
        <v>1145</v>
      </c>
      <c r="B1143" s="11">
        <v>179</v>
      </c>
      <c r="C1143">
        <f>_xlfn.XLOOKUP(A1143,已核对收入!$A:$A,已核对收入!$B:$B)</f>
        <v>179</v>
      </c>
      <c r="D1143">
        <f t="shared" si="17"/>
        <v>0</v>
      </c>
    </row>
    <row r="1144" spans="1:4">
      <c r="A1144" s="20" t="s">
        <v>1146</v>
      </c>
      <c r="B1144" s="11">
        <v>299</v>
      </c>
      <c r="C1144">
        <f>_xlfn.XLOOKUP(A1144,已核对收入!$A:$A,已核对收入!$B:$B)</f>
        <v>299</v>
      </c>
      <c r="D1144">
        <f t="shared" si="17"/>
        <v>0</v>
      </c>
    </row>
    <row r="1145" spans="1:4">
      <c r="A1145" s="20" t="s">
        <v>1147</v>
      </c>
      <c r="B1145" s="11">
        <v>179</v>
      </c>
      <c r="C1145">
        <f>_xlfn.XLOOKUP(A1145,已核对收入!$A:$A,已核对收入!$B:$B)</f>
        <v>179</v>
      </c>
      <c r="D1145">
        <f t="shared" si="17"/>
        <v>0</v>
      </c>
    </row>
    <row r="1146" spans="1:4">
      <c r="A1146" s="20" t="s">
        <v>1148</v>
      </c>
      <c r="B1146" s="11">
        <v>179</v>
      </c>
      <c r="C1146">
        <f>_xlfn.XLOOKUP(A1146,已核对收入!$A:$A,已核对收入!$B:$B)</f>
        <v>179</v>
      </c>
      <c r="D1146">
        <f t="shared" si="17"/>
        <v>0</v>
      </c>
    </row>
    <row r="1147" spans="1:4">
      <c r="A1147" s="20" t="s">
        <v>1149</v>
      </c>
      <c r="B1147" s="11">
        <v>179</v>
      </c>
      <c r="C1147">
        <f>_xlfn.XLOOKUP(A1147,已核对收入!$A:$A,已核对收入!$B:$B)</f>
        <v>179</v>
      </c>
      <c r="D1147">
        <f t="shared" si="17"/>
        <v>0</v>
      </c>
    </row>
    <row r="1148" spans="1:4">
      <c r="A1148" s="20" t="s">
        <v>1150</v>
      </c>
      <c r="B1148" s="11">
        <v>179</v>
      </c>
      <c r="C1148">
        <f>_xlfn.XLOOKUP(A1148,已核对收入!$A:$A,已核对收入!$B:$B)</f>
        <v>179</v>
      </c>
      <c r="D1148">
        <f t="shared" si="17"/>
        <v>0</v>
      </c>
    </row>
    <row r="1149" spans="1:4">
      <c r="A1149" s="20" t="s">
        <v>1151</v>
      </c>
      <c r="B1149" s="11">
        <v>159</v>
      </c>
      <c r="C1149">
        <f>_xlfn.XLOOKUP(A1149,已核对收入!$A:$A,已核对收入!$B:$B)</f>
        <v>159</v>
      </c>
      <c r="D1149">
        <f t="shared" si="17"/>
        <v>0</v>
      </c>
    </row>
    <row r="1150" spans="1:4">
      <c r="A1150" s="20" t="s">
        <v>1152</v>
      </c>
      <c r="B1150" s="11">
        <v>179</v>
      </c>
      <c r="C1150">
        <f>_xlfn.XLOOKUP(A1150,已核对收入!$A:$A,已核对收入!$B:$B)</f>
        <v>179</v>
      </c>
      <c r="D1150">
        <f t="shared" si="17"/>
        <v>0</v>
      </c>
    </row>
    <row r="1151" spans="1:4">
      <c r="A1151" s="20" t="s">
        <v>1153</v>
      </c>
      <c r="B1151" s="11">
        <v>179</v>
      </c>
      <c r="C1151">
        <f>_xlfn.XLOOKUP(A1151,已核对收入!$A:$A,已核对收入!$B:$B)</f>
        <v>179</v>
      </c>
      <c r="D1151">
        <f t="shared" si="17"/>
        <v>0</v>
      </c>
    </row>
    <row r="1152" spans="1:4">
      <c r="A1152" s="20" t="s">
        <v>1154</v>
      </c>
      <c r="B1152" s="11">
        <v>179</v>
      </c>
      <c r="C1152">
        <f>_xlfn.XLOOKUP(A1152,已核对收入!$A:$A,已核对收入!$B:$B)</f>
        <v>179</v>
      </c>
      <c r="D1152">
        <f t="shared" si="17"/>
        <v>0</v>
      </c>
    </row>
    <row r="1153" spans="1:4">
      <c r="A1153" s="20" t="s">
        <v>1155</v>
      </c>
      <c r="B1153" s="11">
        <v>179</v>
      </c>
      <c r="C1153">
        <f>_xlfn.XLOOKUP(A1153,已核对收入!$A:$A,已核对收入!$B:$B)</f>
        <v>179</v>
      </c>
      <c r="D1153">
        <f t="shared" si="17"/>
        <v>0</v>
      </c>
    </row>
    <row r="1154" spans="1:4">
      <c r="A1154" s="20" t="s">
        <v>1156</v>
      </c>
      <c r="B1154" s="11">
        <v>179</v>
      </c>
      <c r="C1154">
        <f>_xlfn.XLOOKUP(A1154,已核对收入!$A:$A,已核对收入!$B:$B)</f>
        <v>179</v>
      </c>
      <c r="D1154">
        <f t="shared" si="17"/>
        <v>0</v>
      </c>
    </row>
    <row r="1155" spans="1:4">
      <c r="A1155" s="20" t="s">
        <v>1157</v>
      </c>
      <c r="B1155" s="11">
        <v>179</v>
      </c>
      <c r="C1155">
        <f>_xlfn.XLOOKUP(A1155,已核对收入!$A:$A,已核对收入!$B:$B)</f>
        <v>179</v>
      </c>
      <c r="D1155">
        <f t="shared" ref="D1155:D1218" si="18">B1155-C1155</f>
        <v>0</v>
      </c>
    </row>
    <row r="1156" spans="1:4">
      <c r="A1156" s="20" t="s">
        <v>1158</v>
      </c>
      <c r="B1156" s="11">
        <v>179</v>
      </c>
      <c r="C1156">
        <f>_xlfn.XLOOKUP(A1156,已核对收入!$A:$A,已核对收入!$B:$B)</f>
        <v>179</v>
      </c>
      <c r="D1156">
        <f t="shared" si="18"/>
        <v>0</v>
      </c>
    </row>
    <row r="1157" spans="1:4">
      <c r="A1157" s="20" t="s">
        <v>1159</v>
      </c>
      <c r="B1157" s="11">
        <v>159</v>
      </c>
      <c r="C1157">
        <f>_xlfn.XLOOKUP(A1157,已核对收入!$A:$A,已核对收入!$B:$B)</f>
        <v>159</v>
      </c>
      <c r="D1157">
        <f t="shared" si="18"/>
        <v>0</v>
      </c>
    </row>
    <row r="1158" spans="1:4">
      <c r="A1158" s="20" t="s">
        <v>1160</v>
      </c>
      <c r="B1158" s="11">
        <v>179</v>
      </c>
      <c r="C1158">
        <f>_xlfn.XLOOKUP(A1158,已核对收入!$A:$A,已核对收入!$B:$B)</f>
        <v>179</v>
      </c>
      <c r="D1158">
        <f t="shared" si="18"/>
        <v>0</v>
      </c>
    </row>
    <row r="1159" spans="1:4">
      <c r="A1159" s="20" t="s">
        <v>1161</v>
      </c>
      <c r="B1159" s="11">
        <v>179</v>
      </c>
      <c r="C1159">
        <f>_xlfn.XLOOKUP(A1159,已核对收入!$A:$A,已核对收入!$B:$B)</f>
        <v>179</v>
      </c>
      <c r="D1159">
        <f t="shared" si="18"/>
        <v>0</v>
      </c>
    </row>
    <row r="1160" spans="1:4">
      <c r="A1160" s="20" t="s">
        <v>1162</v>
      </c>
      <c r="B1160" s="11">
        <v>179</v>
      </c>
      <c r="C1160">
        <f>_xlfn.XLOOKUP(A1160,已核对收入!$A:$A,已核对收入!$B:$B)</f>
        <v>179</v>
      </c>
      <c r="D1160">
        <f t="shared" si="18"/>
        <v>0</v>
      </c>
    </row>
    <row r="1161" spans="1:4">
      <c r="A1161" s="20" t="s">
        <v>1163</v>
      </c>
      <c r="B1161" s="11">
        <v>179</v>
      </c>
      <c r="C1161">
        <f>_xlfn.XLOOKUP(A1161,已核对收入!$A:$A,已核对收入!$B:$B)</f>
        <v>179</v>
      </c>
      <c r="D1161">
        <f t="shared" si="18"/>
        <v>0</v>
      </c>
    </row>
    <row r="1162" spans="1:4">
      <c r="A1162" s="20" t="s">
        <v>1164</v>
      </c>
      <c r="B1162" s="11">
        <v>179</v>
      </c>
      <c r="C1162">
        <f>_xlfn.XLOOKUP(A1162,已核对收入!$A:$A,已核对收入!$B:$B)</f>
        <v>179</v>
      </c>
      <c r="D1162">
        <f t="shared" si="18"/>
        <v>0</v>
      </c>
    </row>
    <row r="1163" spans="1:4">
      <c r="A1163" s="20" t="s">
        <v>1165</v>
      </c>
      <c r="B1163" s="11">
        <v>159</v>
      </c>
      <c r="C1163">
        <f>_xlfn.XLOOKUP(A1163,已核对收入!$A:$A,已核对收入!$B:$B)</f>
        <v>159</v>
      </c>
      <c r="D1163">
        <f t="shared" si="18"/>
        <v>0</v>
      </c>
    </row>
    <row r="1164" spans="1:4">
      <c r="A1164" s="20" t="s">
        <v>1166</v>
      </c>
      <c r="B1164" s="11">
        <v>179</v>
      </c>
      <c r="C1164">
        <f>_xlfn.XLOOKUP(A1164,已核对收入!$A:$A,已核对收入!$B:$B)</f>
        <v>179</v>
      </c>
      <c r="D1164">
        <f t="shared" si="18"/>
        <v>0</v>
      </c>
    </row>
    <row r="1165" spans="1:4">
      <c r="A1165" s="20" t="s">
        <v>1167</v>
      </c>
      <c r="B1165" s="11">
        <v>179</v>
      </c>
      <c r="C1165">
        <f>_xlfn.XLOOKUP(A1165,已核对收入!$A:$A,已核对收入!$B:$B)</f>
        <v>179</v>
      </c>
      <c r="D1165">
        <f t="shared" si="18"/>
        <v>0</v>
      </c>
    </row>
    <row r="1166" spans="1:4">
      <c r="A1166" s="20" t="s">
        <v>1168</v>
      </c>
      <c r="B1166" s="11">
        <v>179</v>
      </c>
      <c r="C1166">
        <f>_xlfn.XLOOKUP(A1166,已核对收入!$A:$A,已核对收入!$B:$B)</f>
        <v>179</v>
      </c>
      <c r="D1166">
        <f t="shared" si="18"/>
        <v>0</v>
      </c>
    </row>
    <row r="1167" spans="1:4">
      <c r="A1167" s="20" t="s">
        <v>1169</v>
      </c>
      <c r="B1167" s="11">
        <v>179</v>
      </c>
      <c r="C1167">
        <f>_xlfn.XLOOKUP(A1167,已核对收入!$A:$A,已核对收入!$B:$B)</f>
        <v>179</v>
      </c>
      <c r="D1167">
        <f t="shared" si="18"/>
        <v>0</v>
      </c>
    </row>
    <row r="1168" spans="1:4">
      <c r="A1168" s="20" t="s">
        <v>1170</v>
      </c>
      <c r="B1168" s="11">
        <v>179</v>
      </c>
      <c r="C1168">
        <f>_xlfn.XLOOKUP(A1168,已核对收入!$A:$A,已核对收入!$B:$B)</f>
        <v>179</v>
      </c>
      <c r="D1168">
        <f t="shared" si="18"/>
        <v>0</v>
      </c>
    </row>
    <row r="1169" spans="1:4">
      <c r="A1169" s="20" t="s">
        <v>1171</v>
      </c>
      <c r="B1169" s="11">
        <v>179</v>
      </c>
      <c r="C1169">
        <f>_xlfn.XLOOKUP(A1169,已核对收入!$A:$A,已核对收入!$B:$B)</f>
        <v>179</v>
      </c>
      <c r="D1169">
        <f t="shared" si="18"/>
        <v>0</v>
      </c>
    </row>
    <row r="1170" spans="1:4">
      <c r="A1170" s="20" t="s">
        <v>1172</v>
      </c>
      <c r="B1170" s="11">
        <v>179</v>
      </c>
      <c r="C1170">
        <f>_xlfn.XLOOKUP(A1170,已核对收入!$A:$A,已核对收入!$B:$B)</f>
        <v>179</v>
      </c>
      <c r="D1170">
        <f t="shared" si="18"/>
        <v>0</v>
      </c>
    </row>
    <row r="1171" spans="1:4">
      <c r="A1171" s="20" t="s">
        <v>1173</v>
      </c>
      <c r="B1171" s="11">
        <v>179</v>
      </c>
      <c r="C1171">
        <f>_xlfn.XLOOKUP(A1171,已核对收入!$A:$A,已核对收入!$B:$B)</f>
        <v>179</v>
      </c>
      <c r="D1171">
        <f t="shared" si="18"/>
        <v>0</v>
      </c>
    </row>
    <row r="1172" spans="1:4">
      <c r="A1172" s="20" t="s">
        <v>1174</v>
      </c>
      <c r="B1172" s="11">
        <v>159</v>
      </c>
      <c r="C1172">
        <f>_xlfn.XLOOKUP(A1172,已核对收入!$A:$A,已核对收入!$B:$B)</f>
        <v>159</v>
      </c>
      <c r="D1172">
        <f t="shared" si="18"/>
        <v>0</v>
      </c>
    </row>
    <row r="1173" spans="1:4">
      <c r="A1173" s="20" t="s">
        <v>1175</v>
      </c>
      <c r="B1173" s="11">
        <v>159</v>
      </c>
      <c r="C1173">
        <f>_xlfn.XLOOKUP(A1173,已核对收入!$A:$A,已核对收入!$B:$B)</f>
        <v>159</v>
      </c>
      <c r="D1173">
        <f t="shared" si="18"/>
        <v>0</v>
      </c>
    </row>
    <row r="1174" spans="1:4">
      <c r="A1174" s="20" t="s">
        <v>1176</v>
      </c>
      <c r="B1174" s="11">
        <v>179</v>
      </c>
      <c r="C1174">
        <f>_xlfn.XLOOKUP(A1174,已核对收入!$A:$A,已核对收入!$B:$B)</f>
        <v>179</v>
      </c>
      <c r="D1174">
        <f t="shared" si="18"/>
        <v>0</v>
      </c>
    </row>
    <row r="1175" spans="1:4">
      <c r="A1175" s="20" t="s">
        <v>1177</v>
      </c>
      <c r="B1175" s="11">
        <v>159</v>
      </c>
      <c r="C1175">
        <f>_xlfn.XLOOKUP(A1175,已核对收入!$A:$A,已核对收入!$B:$B)</f>
        <v>159</v>
      </c>
      <c r="D1175">
        <f t="shared" si="18"/>
        <v>0</v>
      </c>
    </row>
    <row r="1176" spans="1:4">
      <c r="A1176" s="20" t="s">
        <v>1178</v>
      </c>
      <c r="B1176" s="11">
        <v>179</v>
      </c>
      <c r="C1176">
        <f>_xlfn.XLOOKUP(A1176,已核对收入!$A:$A,已核对收入!$B:$B)</f>
        <v>179</v>
      </c>
      <c r="D1176">
        <f t="shared" si="18"/>
        <v>0</v>
      </c>
    </row>
    <row r="1177" spans="1:4">
      <c r="A1177" s="20" t="s">
        <v>1179</v>
      </c>
      <c r="B1177" s="11">
        <v>69.9</v>
      </c>
      <c r="C1177">
        <f>_xlfn.XLOOKUP(A1177,已核对收入!$A:$A,已核对收入!$B:$B)</f>
        <v>69.9</v>
      </c>
      <c r="D1177">
        <f t="shared" si="18"/>
        <v>0</v>
      </c>
    </row>
    <row r="1178" spans="1:4">
      <c r="A1178" s="20" t="s">
        <v>1180</v>
      </c>
      <c r="B1178" s="11">
        <v>199</v>
      </c>
      <c r="C1178">
        <f>_xlfn.XLOOKUP(A1178,已核对收入!$A:$A,已核对收入!$B:$B)</f>
        <v>199</v>
      </c>
      <c r="D1178">
        <f t="shared" si="18"/>
        <v>0</v>
      </c>
    </row>
    <row r="1179" spans="1:4">
      <c r="A1179" s="20" t="s">
        <v>1181</v>
      </c>
      <c r="B1179" s="11">
        <v>159</v>
      </c>
      <c r="C1179">
        <f>_xlfn.XLOOKUP(A1179,已核对收入!$A:$A,已核对收入!$B:$B)</f>
        <v>159</v>
      </c>
      <c r="D1179">
        <f t="shared" si="18"/>
        <v>0</v>
      </c>
    </row>
    <row r="1180" spans="1:4">
      <c r="A1180" s="20" t="s">
        <v>1182</v>
      </c>
      <c r="B1180" s="11">
        <v>199</v>
      </c>
      <c r="C1180">
        <f>_xlfn.XLOOKUP(A1180,已核对收入!$A:$A,已核对收入!$B:$B)</f>
        <v>199</v>
      </c>
      <c r="D1180">
        <f t="shared" si="18"/>
        <v>0</v>
      </c>
    </row>
    <row r="1181" spans="1:4">
      <c r="A1181" s="20" t="s">
        <v>1183</v>
      </c>
      <c r="B1181" s="11">
        <v>179</v>
      </c>
      <c r="C1181">
        <f>_xlfn.XLOOKUP(A1181,已核对收入!$A:$A,已核对收入!$B:$B)</f>
        <v>179</v>
      </c>
      <c r="D1181">
        <f t="shared" si="18"/>
        <v>0</v>
      </c>
    </row>
    <row r="1182" spans="1:4">
      <c r="A1182" s="20" t="s">
        <v>1184</v>
      </c>
      <c r="B1182" s="11">
        <v>179</v>
      </c>
      <c r="C1182">
        <f>_xlfn.XLOOKUP(A1182,已核对收入!$A:$A,已核对收入!$B:$B)</f>
        <v>179</v>
      </c>
      <c r="D1182">
        <f t="shared" si="18"/>
        <v>0</v>
      </c>
    </row>
    <row r="1183" spans="1:4">
      <c r="A1183" s="20" t="s">
        <v>1185</v>
      </c>
      <c r="B1183" s="11">
        <v>179</v>
      </c>
      <c r="C1183">
        <f>_xlfn.XLOOKUP(A1183,已核对收入!$A:$A,已核对收入!$B:$B)</f>
        <v>179</v>
      </c>
      <c r="D1183">
        <f t="shared" si="18"/>
        <v>0</v>
      </c>
    </row>
    <row r="1184" spans="1:4">
      <c r="A1184" s="20" t="s">
        <v>1186</v>
      </c>
      <c r="B1184" s="11">
        <v>179</v>
      </c>
      <c r="C1184">
        <f>_xlfn.XLOOKUP(A1184,已核对收入!$A:$A,已核对收入!$B:$B)</f>
        <v>179</v>
      </c>
      <c r="D1184">
        <f t="shared" si="18"/>
        <v>0</v>
      </c>
    </row>
    <row r="1185" spans="1:4">
      <c r="A1185" s="20" t="s">
        <v>1187</v>
      </c>
      <c r="B1185" s="11">
        <v>159</v>
      </c>
      <c r="C1185">
        <f>_xlfn.XLOOKUP(A1185,已核对收入!$A:$A,已核对收入!$B:$B)</f>
        <v>159</v>
      </c>
      <c r="D1185">
        <f t="shared" si="18"/>
        <v>0</v>
      </c>
    </row>
    <row r="1186" spans="1:4">
      <c r="A1186" s="20" t="s">
        <v>1188</v>
      </c>
      <c r="B1186" s="11">
        <v>179</v>
      </c>
      <c r="C1186">
        <f>_xlfn.XLOOKUP(A1186,已核对收入!$A:$A,已核对收入!$B:$B)</f>
        <v>179</v>
      </c>
      <c r="D1186">
        <f t="shared" si="18"/>
        <v>0</v>
      </c>
    </row>
    <row r="1187" spans="1:4">
      <c r="A1187" s="20" t="s">
        <v>1189</v>
      </c>
      <c r="B1187" s="11">
        <v>179</v>
      </c>
      <c r="C1187">
        <f>_xlfn.XLOOKUP(A1187,已核对收入!$A:$A,已核对收入!$B:$B)</f>
        <v>179</v>
      </c>
      <c r="D1187">
        <f t="shared" si="18"/>
        <v>0</v>
      </c>
    </row>
    <row r="1188" spans="1:4">
      <c r="A1188" s="20" t="s">
        <v>1190</v>
      </c>
      <c r="B1188" s="11">
        <v>159</v>
      </c>
      <c r="C1188">
        <f>_xlfn.XLOOKUP(A1188,已核对收入!$A:$A,已核对收入!$B:$B)</f>
        <v>159</v>
      </c>
      <c r="D1188">
        <f t="shared" si="18"/>
        <v>0</v>
      </c>
    </row>
    <row r="1189" spans="1:4">
      <c r="A1189" s="20" t="s">
        <v>1191</v>
      </c>
      <c r="B1189" s="11">
        <v>179</v>
      </c>
      <c r="C1189">
        <f>_xlfn.XLOOKUP(A1189,已核对收入!$A:$A,已核对收入!$B:$B)</f>
        <v>179</v>
      </c>
      <c r="D1189">
        <f t="shared" si="18"/>
        <v>0</v>
      </c>
    </row>
    <row r="1190" spans="1:4">
      <c r="A1190" s="20" t="s">
        <v>1192</v>
      </c>
      <c r="B1190" s="11">
        <v>179</v>
      </c>
      <c r="C1190">
        <f>_xlfn.XLOOKUP(A1190,已核对收入!$A:$A,已核对收入!$B:$B)</f>
        <v>179</v>
      </c>
      <c r="D1190">
        <f t="shared" si="18"/>
        <v>0</v>
      </c>
    </row>
    <row r="1191" spans="1:4">
      <c r="A1191" s="20" t="s">
        <v>1193</v>
      </c>
      <c r="B1191" s="11">
        <v>179</v>
      </c>
      <c r="C1191">
        <f>_xlfn.XLOOKUP(A1191,已核对收入!$A:$A,已核对收入!$B:$B)</f>
        <v>179</v>
      </c>
      <c r="D1191">
        <f t="shared" si="18"/>
        <v>0</v>
      </c>
    </row>
    <row r="1192" spans="1:4">
      <c r="A1192" s="20" t="s">
        <v>1194</v>
      </c>
      <c r="B1192" s="11">
        <v>179</v>
      </c>
      <c r="C1192">
        <f>_xlfn.XLOOKUP(A1192,已核对收入!$A:$A,已核对收入!$B:$B)</f>
        <v>179</v>
      </c>
      <c r="D1192">
        <f t="shared" si="18"/>
        <v>0</v>
      </c>
    </row>
    <row r="1193" spans="1:4">
      <c r="A1193" s="20" t="s">
        <v>1195</v>
      </c>
      <c r="B1193" s="11">
        <v>190.1</v>
      </c>
      <c r="C1193">
        <f>_xlfn.XLOOKUP(A1193,已核对收入!$A:$A,已核对收入!$B:$B)</f>
        <v>190.1</v>
      </c>
      <c r="D1193">
        <f t="shared" si="18"/>
        <v>0</v>
      </c>
    </row>
    <row r="1194" spans="1:4">
      <c r="A1194" s="20" t="s">
        <v>1196</v>
      </c>
      <c r="B1194" s="11">
        <v>179</v>
      </c>
      <c r="C1194">
        <f>_xlfn.XLOOKUP(A1194,已核对收入!$A:$A,已核对收入!$B:$B)</f>
        <v>179</v>
      </c>
      <c r="D1194">
        <f t="shared" si="18"/>
        <v>0</v>
      </c>
    </row>
    <row r="1195" spans="1:4">
      <c r="A1195" s="20" t="s">
        <v>1197</v>
      </c>
      <c r="B1195" s="11">
        <v>179</v>
      </c>
      <c r="C1195">
        <f>_xlfn.XLOOKUP(A1195,已核对收入!$A:$A,已核对收入!$B:$B)</f>
        <v>179</v>
      </c>
      <c r="D1195">
        <f t="shared" si="18"/>
        <v>0</v>
      </c>
    </row>
    <row r="1196" spans="1:4">
      <c r="A1196" s="20" t="s">
        <v>1198</v>
      </c>
      <c r="B1196" s="11">
        <v>179</v>
      </c>
      <c r="C1196">
        <f>_xlfn.XLOOKUP(A1196,已核对收入!$A:$A,已核对收入!$B:$B)</f>
        <v>179</v>
      </c>
      <c r="D1196">
        <f t="shared" si="18"/>
        <v>0</v>
      </c>
    </row>
    <row r="1197" spans="1:4">
      <c r="A1197" s="20" t="s">
        <v>1199</v>
      </c>
      <c r="B1197" s="11">
        <v>179</v>
      </c>
      <c r="C1197">
        <f>_xlfn.XLOOKUP(A1197,已核对收入!$A:$A,已核对收入!$B:$B)</f>
        <v>179</v>
      </c>
      <c r="D1197">
        <f t="shared" si="18"/>
        <v>0</v>
      </c>
    </row>
    <row r="1198" spans="1:4">
      <c r="A1198" s="20" t="s">
        <v>1200</v>
      </c>
      <c r="B1198" s="11">
        <v>179</v>
      </c>
      <c r="C1198">
        <f>_xlfn.XLOOKUP(A1198,已核对收入!$A:$A,已核对收入!$B:$B)</f>
        <v>179</v>
      </c>
      <c r="D1198">
        <f t="shared" si="18"/>
        <v>0</v>
      </c>
    </row>
    <row r="1199" spans="1:4">
      <c r="A1199" s="20" t="s">
        <v>1201</v>
      </c>
      <c r="B1199" s="11">
        <v>179</v>
      </c>
      <c r="C1199">
        <f>_xlfn.XLOOKUP(A1199,已核对收入!$A:$A,已核对收入!$B:$B)</f>
        <v>179</v>
      </c>
      <c r="D1199">
        <f t="shared" si="18"/>
        <v>0</v>
      </c>
    </row>
    <row r="1200" spans="1:4">
      <c r="A1200" s="20" t="s">
        <v>1202</v>
      </c>
      <c r="B1200" s="11">
        <v>69.9</v>
      </c>
      <c r="C1200">
        <f>_xlfn.XLOOKUP(A1200,已核对收入!$A:$A,已核对收入!$B:$B)</f>
        <v>69.9</v>
      </c>
      <c r="D1200">
        <f t="shared" si="18"/>
        <v>0</v>
      </c>
    </row>
    <row r="1201" spans="1:4">
      <c r="A1201" s="20" t="s">
        <v>1203</v>
      </c>
      <c r="B1201" s="11">
        <v>179</v>
      </c>
      <c r="C1201">
        <f>_xlfn.XLOOKUP(A1201,已核对收入!$A:$A,已核对收入!$B:$B)</f>
        <v>179</v>
      </c>
      <c r="D1201">
        <f t="shared" si="18"/>
        <v>0</v>
      </c>
    </row>
    <row r="1202" spans="1:4">
      <c r="A1202" s="20" t="s">
        <v>1204</v>
      </c>
      <c r="B1202" s="11">
        <v>159</v>
      </c>
      <c r="C1202">
        <f>_xlfn.XLOOKUP(A1202,已核对收入!$A:$A,已核对收入!$B:$B)</f>
        <v>159</v>
      </c>
      <c r="D1202">
        <f t="shared" si="18"/>
        <v>0</v>
      </c>
    </row>
    <row r="1203" spans="1:4">
      <c r="A1203" s="20" t="s">
        <v>1205</v>
      </c>
      <c r="B1203" s="11">
        <v>179</v>
      </c>
      <c r="C1203">
        <f>_xlfn.XLOOKUP(A1203,已核对收入!$A:$A,已核对收入!$B:$B)</f>
        <v>179</v>
      </c>
      <c r="D1203">
        <f t="shared" si="18"/>
        <v>0</v>
      </c>
    </row>
    <row r="1204" spans="1:4">
      <c r="A1204" s="20" t="s">
        <v>1206</v>
      </c>
      <c r="B1204" s="11">
        <v>179</v>
      </c>
      <c r="C1204">
        <f>_xlfn.XLOOKUP(A1204,已核对收入!$A:$A,已核对收入!$B:$B)</f>
        <v>179</v>
      </c>
      <c r="D1204">
        <f t="shared" si="18"/>
        <v>0</v>
      </c>
    </row>
    <row r="1205" spans="1:4">
      <c r="A1205" s="20" t="s">
        <v>1207</v>
      </c>
      <c r="B1205" s="11">
        <v>358</v>
      </c>
      <c r="C1205">
        <f>_xlfn.XLOOKUP(A1205,已核对收入!$A:$A,已核对收入!$B:$B)</f>
        <v>358</v>
      </c>
      <c r="D1205">
        <f t="shared" si="18"/>
        <v>0</v>
      </c>
    </row>
    <row r="1206" spans="1:4">
      <c r="A1206" s="20" t="s">
        <v>1208</v>
      </c>
      <c r="B1206" s="11">
        <v>179</v>
      </c>
      <c r="C1206">
        <f>_xlfn.XLOOKUP(A1206,已核对收入!$A:$A,已核对收入!$B:$B)</f>
        <v>179</v>
      </c>
      <c r="D1206">
        <f t="shared" si="18"/>
        <v>0</v>
      </c>
    </row>
    <row r="1207" spans="1:4">
      <c r="A1207" s="20" t="s">
        <v>1209</v>
      </c>
      <c r="B1207" s="11">
        <v>179</v>
      </c>
      <c r="C1207">
        <f>_xlfn.XLOOKUP(A1207,已核对收入!$A:$A,已核对收入!$B:$B)</f>
        <v>179</v>
      </c>
      <c r="D1207">
        <f t="shared" si="18"/>
        <v>0</v>
      </c>
    </row>
    <row r="1208" spans="1:4">
      <c r="A1208" s="20" t="s">
        <v>1210</v>
      </c>
      <c r="B1208" s="11">
        <v>179</v>
      </c>
      <c r="C1208">
        <f>_xlfn.XLOOKUP(A1208,已核对收入!$A:$A,已核对收入!$B:$B)</f>
        <v>179</v>
      </c>
      <c r="D1208">
        <f t="shared" si="18"/>
        <v>0</v>
      </c>
    </row>
    <row r="1209" spans="1:4">
      <c r="A1209" s="20" t="s">
        <v>1211</v>
      </c>
      <c r="B1209" s="11">
        <v>179</v>
      </c>
      <c r="C1209">
        <f>_xlfn.XLOOKUP(A1209,已核对收入!$A:$A,已核对收入!$B:$B)</f>
        <v>179</v>
      </c>
      <c r="D1209">
        <f t="shared" si="18"/>
        <v>0</v>
      </c>
    </row>
    <row r="1210" spans="1:4">
      <c r="A1210" s="20" t="s">
        <v>1212</v>
      </c>
      <c r="B1210" s="11">
        <v>179</v>
      </c>
      <c r="C1210">
        <f>_xlfn.XLOOKUP(A1210,已核对收入!$A:$A,已核对收入!$B:$B)</f>
        <v>179</v>
      </c>
      <c r="D1210">
        <f t="shared" si="18"/>
        <v>0</v>
      </c>
    </row>
    <row r="1211" spans="1:4">
      <c r="A1211" s="20" t="s">
        <v>1213</v>
      </c>
      <c r="B1211" s="11">
        <v>179</v>
      </c>
      <c r="C1211">
        <f>_xlfn.XLOOKUP(A1211,已核对收入!$A:$A,已核对收入!$B:$B)</f>
        <v>179</v>
      </c>
      <c r="D1211">
        <f t="shared" si="18"/>
        <v>0</v>
      </c>
    </row>
    <row r="1212" spans="1:4">
      <c r="A1212" s="20" t="s">
        <v>1214</v>
      </c>
      <c r="B1212" s="11">
        <v>358</v>
      </c>
      <c r="C1212">
        <f>_xlfn.XLOOKUP(A1212,已核对收入!$A:$A,已核对收入!$B:$B)</f>
        <v>358</v>
      </c>
      <c r="D1212">
        <f t="shared" si="18"/>
        <v>0</v>
      </c>
    </row>
    <row r="1213" spans="1:4">
      <c r="A1213" s="20" t="s">
        <v>1215</v>
      </c>
      <c r="B1213" s="11">
        <v>179</v>
      </c>
      <c r="C1213">
        <f>_xlfn.XLOOKUP(A1213,已核对收入!$A:$A,已核对收入!$B:$B)</f>
        <v>179</v>
      </c>
      <c r="D1213">
        <f t="shared" si="18"/>
        <v>0</v>
      </c>
    </row>
    <row r="1214" spans="1:4">
      <c r="A1214" s="20" t="s">
        <v>1216</v>
      </c>
      <c r="B1214" s="11">
        <v>179</v>
      </c>
      <c r="C1214">
        <f>_xlfn.XLOOKUP(A1214,已核对收入!$A:$A,已核对收入!$B:$B)</f>
        <v>179</v>
      </c>
      <c r="D1214">
        <f t="shared" si="18"/>
        <v>0</v>
      </c>
    </row>
    <row r="1215" spans="1:4">
      <c r="A1215" s="20" t="s">
        <v>1217</v>
      </c>
      <c r="B1215" s="11">
        <v>179</v>
      </c>
      <c r="C1215">
        <f>_xlfn.XLOOKUP(A1215,已核对收入!$A:$A,已核对收入!$B:$B)</f>
        <v>179</v>
      </c>
      <c r="D1215">
        <f t="shared" si="18"/>
        <v>0</v>
      </c>
    </row>
    <row r="1216" spans="1:4">
      <c r="A1216" s="20" t="s">
        <v>1218</v>
      </c>
      <c r="B1216" s="11">
        <v>179</v>
      </c>
      <c r="C1216">
        <f>_xlfn.XLOOKUP(A1216,已核对收入!$A:$A,已核对收入!$B:$B)</f>
        <v>179</v>
      </c>
      <c r="D1216">
        <f t="shared" si="18"/>
        <v>0</v>
      </c>
    </row>
    <row r="1217" spans="1:4">
      <c r="A1217" s="20" t="s">
        <v>1219</v>
      </c>
      <c r="B1217" s="11">
        <v>179</v>
      </c>
      <c r="C1217">
        <f>_xlfn.XLOOKUP(A1217,已核对收入!$A:$A,已核对收入!$B:$B)</f>
        <v>179</v>
      </c>
      <c r="D1217">
        <f t="shared" si="18"/>
        <v>0</v>
      </c>
    </row>
    <row r="1218" spans="1:4">
      <c r="A1218" s="20" t="s">
        <v>1220</v>
      </c>
      <c r="B1218" s="11">
        <v>179</v>
      </c>
      <c r="C1218">
        <f>_xlfn.XLOOKUP(A1218,已核对收入!$A:$A,已核对收入!$B:$B)</f>
        <v>179</v>
      </c>
      <c r="D1218">
        <f t="shared" si="18"/>
        <v>0</v>
      </c>
    </row>
    <row r="1219" spans="1:4">
      <c r="A1219" s="20" t="s">
        <v>1221</v>
      </c>
      <c r="B1219" s="11">
        <v>179</v>
      </c>
      <c r="C1219">
        <f>_xlfn.XLOOKUP(A1219,已核对收入!$A:$A,已核对收入!$B:$B)</f>
        <v>179</v>
      </c>
      <c r="D1219">
        <f t="shared" ref="D1219:D1282" si="19">B1219-C1219</f>
        <v>0</v>
      </c>
    </row>
    <row r="1220" spans="1:4">
      <c r="A1220" s="20" t="s">
        <v>1222</v>
      </c>
      <c r="B1220" s="11">
        <v>179</v>
      </c>
      <c r="C1220">
        <f>_xlfn.XLOOKUP(A1220,已核对收入!$A:$A,已核对收入!$B:$B)</f>
        <v>179</v>
      </c>
      <c r="D1220">
        <f t="shared" si="19"/>
        <v>0</v>
      </c>
    </row>
    <row r="1221" spans="1:4">
      <c r="A1221" s="20" t="s">
        <v>1223</v>
      </c>
      <c r="B1221" s="11">
        <v>179</v>
      </c>
      <c r="C1221">
        <f>_xlfn.XLOOKUP(A1221,已核对收入!$A:$A,已核对收入!$B:$B)</f>
        <v>179</v>
      </c>
      <c r="D1221">
        <f t="shared" si="19"/>
        <v>0</v>
      </c>
    </row>
    <row r="1222" spans="1:4">
      <c r="A1222" s="20" t="s">
        <v>1224</v>
      </c>
      <c r="B1222" s="11">
        <v>179</v>
      </c>
      <c r="C1222">
        <f>_xlfn.XLOOKUP(A1222,已核对收入!$A:$A,已核对收入!$B:$B)</f>
        <v>179</v>
      </c>
      <c r="D1222">
        <f t="shared" si="19"/>
        <v>0</v>
      </c>
    </row>
    <row r="1223" spans="1:4">
      <c r="A1223" s="20" t="s">
        <v>1225</v>
      </c>
      <c r="B1223" s="11">
        <v>179</v>
      </c>
      <c r="C1223">
        <f>_xlfn.XLOOKUP(A1223,已核对收入!$A:$A,已核对收入!$B:$B)</f>
        <v>179</v>
      </c>
      <c r="D1223">
        <f t="shared" si="19"/>
        <v>0</v>
      </c>
    </row>
    <row r="1224" spans="1:4">
      <c r="A1224" s="20" t="s">
        <v>1226</v>
      </c>
      <c r="B1224" s="11">
        <v>59.9</v>
      </c>
      <c r="C1224">
        <f>_xlfn.XLOOKUP(A1224,已核对收入!$A:$A,已核对收入!$B:$B)</f>
        <v>59.9</v>
      </c>
      <c r="D1224">
        <f t="shared" si="19"/>
        <v>0</v>
      </c>
    </row>
    <row r="1225" spans="1:4">
      <c r="A1225" s="20" t="s">
        <v>1227</v>
      </c>
      <c r="B1225" s="11">
        <v>179</v>
      </c>
      <c r="C1225">
        <f>_xlfn.XLOOKUP(A1225,已核对收入!$A:$A,已核对收入!$B:$B)</f>
        <v>179</v>
      </c>
      <c r="D1225">
        <f t="shared" si="19"/>
        <v>0</v>
      </c>
    </row>
    <row r="1226" spans="1:4">
      <c r="A1226" s="20" t="s">
        <v>1228</v>
      </c>
      <c r="B1226" s="11">
        <v>179</v>
      </c>
      <c r="C1226">
        <f>_xlfn.XLOOKUP(A1226,已核对收入!$A:$A,已核对收入!$B:$B)</f>
        <v>179</v>
      </c>
      <c r="D1226">
        <f t="shared" si="19"/>
        <v>0</v>
      </c>
    </row>
    <row r="1227" spans="1:4">
      <c r="A1227" s="20" t="s">
        <v>1229</v>
      </c>
      <c r="B1227" s="11">
        <v>179</v>
      </c>
      <c r="C1227">
        <f>_xlfn.XLOOKUP(A1227,已核对收入!$A:$A,已核对收入!$B:$B)</f>
        <v>179</v>
      </c>
      <c r="D1227">
        <f t="shared" si="19"/>
        <v>0</v>
      </c>
    </row>
    <row r="1228" spans="1:4">
      <c r="A1228" s="20" t="s">
        <v>1230</v>
      </c>
      <c r="B1228" s="11">
        <v>179</v>
      </c>
      <c r="C1228">
        <f>_xlfn.XLOOKUP(A1228,已核对收入!$A:$A,已核对收入!$B:$B)</f>
        <v>179</v>
      </c>
      <c r="D1228">
        <f t="shared" si="19"/>
        <v>0</v>
      </c>
    </row>
    <row r="1229" spans="1:4">
      <c r="A1229" s="20" t="s">
        <v>1231</v>
      </c>
      <c r="B1229" s="11">
        <v>179</v>
      </c>
      <c r="C1229">
        <f>_xlfn.XLOOKUP(A1229,已核对收入!$A:$A,已核对收入!$B:$B)</f>
        <v>179</v>
      </c>
      <c r="D1229">
        <f t="shared" si="19"/>
        <v>0</v>
      </c>
    </row>
    <row r="1230" spans="1:4">
      <c r="A1230" s="20" t="s">
        <v>1232</v>
      </c>
      <c r="B1230" s="11">
        <v>279</v>
      </c>
      <c r="C1230">
        <f>_xlfn.XLOOKUP(A1230,已核对收入!$A:$A,已核对收入!$B:$B)</f>
        <v>279</v>
      </c>
      <c r="D1230">
        <f t="shared" si="19"/>
        <v>0</v>
      </c>
    </row>
    <row r="1231" spans="1:4">
      <c r="A1231" s="20" t="s">
        <v>1233</v>
      </c>
      <c r="B1231" s="11">
        <v>179</v>
      </c>
      <c r="C1231">
        <f>_xlfn.XLOOKUP(A1231,已核对收入!$A:$A,已核对收入!$B:$B)</f>
        <v>179</v>
      </c>
      <c r="D1231">
        <f t="shared" si="19"/>
        <v>0</v>
      </c>
    </row>
    <row r="1232" spans="1:4">
      <c r="A1232" s="20" t="s">
        <v>1234</v>
      </c>
      <c r="B1232" s="11">
        <v>159</v>
      </c>
      <c r="C1232">
        <f>_xlfn.XLOOKUP(A1232,已核对收入!$A:$A,已核对收入!$B:$B)</f>
        <v>159</v>
      </c>
      <c r="D1232">
        <f t="shared" si="19"/>
        <v>0</v>
      </c>
    </row>
    <row r="1233" spans="1:4">
      <c r="A1233" s="20" t="s">
        <v>1235</v>
      </c>
      <c r="B1233" s="11">
        <v>179</v>
      </c>
      <c r="C1233">
        <f>_xlfn.XLOOKUP(A1233,已核对收入!$A:$A,已核对收入!$B:$B)</f>
        <v>179</v>
      </c>
      <c r="D1233">
        <f t="shared" si="19"/>
        <v>0</v>
      </c>
    </row>
    <row r="1234" spans="1:4">
      <c r="A1234" s="20" t="s">
        <v>1236</v>
      </c>
      <c r="B1234" s="11">
        <v>179</v>
      </c>
      <c r="C1234">
        <f>_xlfn.XLOOKUP(A1234,已核对收入!$A:$A,已核对收入!$B:$B)</f>
        <v>179</v>
      </c>
      <c r="D1234">
        <f t="shared" si="19"/>
        <v>0</v>
      </c>
    </row>
    <row r="1235" spans="1:4">
      <c r="A1235" s="20" t="s">
        <v>1237</v>
      </c>
      <c r="B1235" s="11">
        <v>179</v>
      </c>
      <c r="C1235">
        <f>_xlfn.XLOOKUP(A1235,已核对收入!$A:$A,已核对收入!$B:$B)</f>
        <v>179</v>
      </c>
      <c r="D1235">
        <f t="shared" si="19"/>
        <v>0</v>
      </c>
    </row>
    <row r="1236" spans="1:4">
      <c r="A1236" s="20" t="s">
        <v>1238</v>
      </c>
      <c r="B1236" s="11">
        <v>179</v>
      </c>
      <c r="C1236">
        <f>_xlfn.XLOOKUP(A1236,已核对收入!$A:$A,已核对收入!$B:$B)</f>
        <v>179</v>
      </c>
      <c r="D1236">
        <f t="shared" si="19"/>
        <v>0</v>
      </c>
    </row>
    <row r="1237" spans="1:4">
      <c r="A1237" s="20" t="s">
        <v>1239</v>
      </c>
      <c r="B1237" s="11">
        <v>179</v>
      </c>
      <c r="C1237">
        <f>_xlfn.XLOOKUP(A1237,已核对收入!$A:$A,已核对收入!$B:$B)</f>
        <v>179</v>
      </c>
      <c r="D1237">
        <f t="shared" si="19"/>
        <v>0</v>
      </c>
    </row>
    <row r="1238" spans="1:4">
      <c r="A1238" s="20" t="s">
        <v>1240</v>
      </c>
      <c r="B1238" s="11">
        <v>179</v>
      </c>
      <c r="C1238">
        <f>_xlfn.XLOOKUP(A1238,已核对收入!$A:$A,已核对收入!$B:$B)</f>
        <v>179</v>
      </c>
      <c r="D1238">
        <f t="shared" si="19"/>
        <v>0</v>
      </c>
    </row>
    <row r="1239" spans="1:4">
      <c r="A1239" s="20" t="s">
        <v>1241</v>
      </c>
      <c r="B1239" s="11">
        <v>179</v>
      </c>
      <c r="C1239">
        <f>_xlfn.XLOOKUP(A1239,已核对收入!$A:$A,已核对收入!$B:$B)</f>
        <v>179</v>
      </c>
      <c r="D1239">
        <f t="shared" si="19"/>
        <v>0</v>
      </c>
    </row>
    <row r="1240" spans="1:4">
      <c r="A1240" s="20" t="s">
        <v>1242</v>
      </c>
      <c r="B1240" s="11">
        <v>179</v>
      </c>
      <c r="C1240">
        <f>_xlfn.XLOOKUP(A1240,已核对收入!$A:$A,已核对收入!$B:$B)</f>
        <v>179</v>
      </c>
      <c r="D1240">
        <f t="shared" si="19"/>
        <v>0</v>
      </c>
    </row>
    <row r="1241" spans="1:4">
      <c r="A1241" s="20" t="s">
        <v>1243</v>
      </c>
      <c r="B1241" s="11">
        <v>199</v>
      </c>
      <c r="C1241">
        <f>_xlfn.XLOOKUP(A1241,已核对收入!$A:$A,已核对收入!$B:$B)</f>
        <v>199</v>
      </c>
      <c r="D1241">
        <f t="shared" si="19"/>
        <v>0</v>
      </c>
    </row>
    <row r="1242" spans="1:4">
      <c r="A1242" s="20" t="s">
        <v>1244</v>
      </c>
      <c r="B1242" s="11">
        <v>159</v>
      </c>
      <c r="C1242">
        <f>_xlfn.XLOOKUP(A1242,已核对收入!$A:$A,已核对收入!$B:$B)</f>
        <v>159</v>
      </c>
      <c r="D1242">
        <f t="shared" si="19"/>
        <v>0</v>
      </c>
    </row>
    <row r="1243" spans="1:4">
      <c r="A1243" s="20" t="s">
        <v>1245</v>
      </c>
      <c r="B1243" s="11">
        <v>158.77</v>
      </c>
      <c r="C1243">
        <f>_xlfn.XLOOKUP(A1243,已核对收入!$A:$A,已核对收入!$B:$B)</f>
        <v>158.77</v>
      </c>
      <c r="D1243">
        <f t="shared" si="19"/>
        <v>0</v>
      </c>
    </row>
    <row r="1244" spans="1:4">
      <c r="A1244" s="20" t="s">
        <v>1246</v>
      </c>
      <c r="B1244" s="11">
        <v>179</v>
      </c>
      <c r="C1244">
        <f>_xlfn.XLOOKUP(A1244,已核对收入!$A:$A,已核对收入!$B:$B)</f>
        <v>179</v>
      </c>
      <c r="D1244">
        <f t="shared" si="19"/>
        <v>0</v>
      </c>
    </row>
    <row r="1245" spans="1:4">
      <c r="A1245" s="20" t="s">
        <v>1247</v>
      </c>
      <c r="B1245" s="11">
        <v>69.9</v>
      </c>
      <c r="C1245">
        <f>_xlfn.XLOOKUP(A1245,已核对收入!$A:$A,已核对收入!$B:$B)</f>
        <v>69.9</v>
      </c>
      <c r="D1245">
        <f t="shared" si="19"/>
        <v>0</v>
      </c>
    </row>
    <row r="1246" spans="1:4">
      <c r="A1246" s="20" t="s">
        <v>1248</v>
      </c>
      <c r="B1246" s="11">
        <v>179</v>
      </c>
      <c r="C1246">
        <f>_xlfn.XLOOKUP(A1246,已核对收入!$A:$A,已核对收入!$B:$B)</f>
        <v>179</v>
      </c>
      <c r="D1246">
        <f t="shared" si="19"/>
        <v>0</v>
      </c>
    </row>
    <row r="1247" spans="1:4">
      <c r="A1247" s="20" t="s">
        <v>1249</v>
      </c>
      <c r="B1247" s="11">
        <v>179</v>
      </c>
      <c r="C1247">
        <f>_xlfn.XLOOKUP(A1247,已核对收入!$A:$A,已核对收入!$B:$B)</f>
        <v>179</v>
      </c>
      <c r="D1247">
        <f t="shared" si="19"/>
        <v>0</v>
      </c>
    </row>
    <row r="1248" spans="1:4">
      <c r="A1248" s="20" t="s">
        <v>1250</v>
      </c>
      <c r="B1248" s="11">
        <v>179</v>
      </c>
      <c r="C1248">
        <f>_xlfn.XLOOKUP(A1248,已核对收入!$A:$A,已核对收入!$B:$B)</f>
        <v>179</v>
      </c>
      <c r="D1248">
        <f t="shared" si="19"/>
        <v>0</v>
      </c>
    </row>
    <row r="1249" spans="1:4">
      <c r="A1249" s="20" t="s">
        <v>1251</v>
      </c>
      <c r="B1249" s="11">
        <v>179</v>
      </c>
      <c r="C1249">
        <f>_xlfn.XLOOKUP(A1249,已核对收入!$A:$A,已核对收入!$B:$B)</f>
        <v>179</v>
      </c>
      <c r="D1249">
        <f t="shared" si="19"/>
        <v>0</v>
      </c>
    </row>
    <row r="1250" spans="1:4">
      <c r="A1250" s="20" t="s">
        <v>1252</v>
      </c>
      <c r="B1250" s="11">
        <v>179</v>
      </c>
      <c r="C1250">
        <f>_xlfn.XLOOKUP(A1250,已核对收入!$A:$A,已核对收入!$B:$B)</f>
        <v>179</v>
      </c>
      <c r="D1250">
        <f t="shared" si="19"/>
        <v>0</v>
      </c>
    </row>
    <row r="1251" spans="1:4">
      <c r="A1251" s="20" t="s">
        <v>1253</v>
      </c>
      <c r="B1251" s="11">
        <v>179</v>
      </c>
      <c r="C1251">
        <f>_xlfn.XLOOKUP(A1251,已核对收入!$A:$A,已核对收入!$B:$B)</f>
        <v>179</v>
      </c>
      <c r="D1251">
        <f t="shared" si="19"/>
        <v>0</v>
      </c>
    </row>
    <row r="1252" spans="1:4">
      <c r="A1252" s="20" t="s">
        <v>1254</v>
      </c>
      <c r="B1252" s="11">
        <v>179</v>
      </c>
      <c r="C1252">
        <f>_xlfn.XLOOKUP(A1252,已核对收入!$A:$A,已核对收入!$B:$B)</f>
        <v>179</v>
      </c>
      <c r="D1252">
        <f t="shared" si="19"/>
        <v>0</v>
      </c>
    </row>
    <row r="1253" spans="1:4">
      <c r="A1253" s="20" t="s">
        <v>1255</v>
      </c>
      <c r="B1253" s="11">
        <v>159</v>
      </c>
      <c r="C1253">
        <f>_xlfn.XLOOKUP(A1253,已核对收入!$A:$A,已核对收入!$B:$B)</f>
        <v>159</v>
      </c>
      <c r="D1253">
        <f t="shared" si="19"/>
        <v>0</v>
      </c>
    </row>
    <row r="1254" spans="1:4">
      <c r="A1254" s="20" t="s">
        <v>1256</v>
      </c>
      <c r="B1254" s="11">
        <v>398</v>
      </c>
      <c r="C1254">
        <f>_xlfn.XLOOKUP(A1254,已核对收入!$A:$A,已核对收入!$B:$B)</f>
        <v>398</v>
      </c>
      <c r="D1254">
        <f t="shared" si="19"/>
        <v>0</v>
      </c>
    </row>
    <row r="1255" spans="1:4">
      <c r="A1255" s="20" t="s">
        <v>1257</v>
      </c>
      <c r="B1255" s="11">
        <v>179</v>
      </c>
      <c r="C1255">
        <f>_xlfn.XLOOKUP(A1255,已核对收入!$A:$A,已核对收入!$B:$B)</f>
        <v>179</v>
      </c>
      <c r="D1255">
        <f t="shared" si="19"/>
        <v>0</v>
      </c>
    </row>
    <row r="1256" spans="1:4">
      <c r="A1256" s="20" t="s">
        <v>1258</v>
      </c>
      <c r="B1256" s="11">
        <v>179</v>
      </c>
      <c r="C1256">
        <f>_xlfn.XLOOKUP(A1256,已核对收入!$A:$A,已核对收入!$B:$B)</f>
        <v>179</v>
      </c>
      <c r="D1256">
        <f t="shared" si="19"/>
        <v>0</v>
      </c>
    </row>
    <row r="1257" spans="1:4">
      <c r="A1257" s="20" t="s">
        <v>1259</v>
      </c>
      <c r="B1257" s="11">
        <v>179</v>
      </c>
      <c r="C1257">
        <f>_xlfn.XLOOKUP(A1257,已核对收入!$A:$A,已核对收入!$B:$B)</f>
        <v>179</v>
      </c>
      <c r="D1257">
        <f t="shared" si="19"/>
        <v>0</v>
      </c>
    </row>
    <row r="1258" spans="1:4">
      <c r="A1258" s="20" t="s">
        <v>1260</v>
      </c>
      <c r="B1258" s="11">
        <v>179</v>
      </c>
      <c r="C1258">
        <f>_xlfn.XLOOKUP(A1258,已核对收入!$A:$A,已核对收入!$B:$B)</f>
        <v>179</v>
      </c>
      <c r="D1258">
        <f t="shared" si="19"/>
        <v>0</v>
      </c>
    </row>
    <row r="1259" spans="1:4">
      <c r="A1259" s="20" t="s">
        <v>1261</v>
      </c>
      <c r="B1259" s="11">
        <v>179</v>
      </c>
      <c r="C1259">
        <f>_xlfn.XLOOKUP(A1259,已核对收入!$A:$A,已核对收入!$B:$B)</f>
        <v>179</v>
      </c>
      <c r="D1259">
        <f t="shared" si="19"/>
        <v>0</v>
      </c>
    </row>
    <row r="1260" spans="1:4">
      <c r="A1260" s="20" t="s">
        <v>1262</v>
      </c>
      <c r="B1260" s="11">
        <v>179</v>
      </c>
      <c r="C1260">
        <f>_xlfn.XLOOKUP(A1260,已核对收入!$A:$A,已核对收入!$B:$B)</f>
        <v>179</v>
      </c>
      <c r="D1260">
        <f t="shared" si="19"/>
        <v>0</v>
      </c>
    </row>
    <row r="1261" spans="1:4">
      <c r="A1261" s="20" t="s">
        <v>1263</v>
      </c>
      <c r="B1261" s="11">
        <v>179</v>
      </c>
      <c r="C1261">
        <f>_xlfn.XLOOKUP(A1261,已核对收入!$A:$A,已核对收入!$B:$B)</f>
        <v>179</v>
      </c>
      <c r="D1261">
        <f t="shared" si="19"/>
        <v>0</v>
      </c>
    </row>
    <row r="1262" spans="1:4">
      <c r="A1262" s="20" t="s">
        <v>1264</v>
      </c>
      <c r="B1262" s="11">
        <v>171</v>
      </c>
      <c r="C1262">
        <f>_xlfn.XLOOKUP(A1262,已核对收入!$A:$A,已核对收入!$B:$B)</f>
        <v>171</v>
      </c>
      <c r="D1262">
        <f t="shared" si="19"/>
        <v>0</v>
      </c>
    </row>
    <row r="1263" spans="1:4">
      <c r="A1263" s="20" t="s">
        <v>1265</v>
      </c>
      <c r="B1263" s="11">
        <v>-20</v>
      </c>
      <c r="C1263">
        <f>_xlfn.XLOOKUP(A1263,已核对收入!$A:$A,已核对收入!$B:$B)</f>
        <v>-20</v>
      </c>
      <c r="D1263">
        <f t="shared" si="19"/>
        <v>0</v>
      </c>
    </row>
    <row r="1264" spans="1:4">
      <c r="A1264" s="20" t="s">
        <v>1266</v>
      </c>
      <c r="B1264" s="11">
        <v>-20</v>
      </c>
      <c r="C1264">
        <f>_xlfn.XLOOKUP(A1264,已核对收入!$A:$A,已核对收入!$B:$B)</f>
        <v>-20</v>
      </c>
      <c r="D1264">
        <f t="shared" si="19"/>
        <v>0</v>
      </c>
    </row>
    <row r="1265" spans="1:4">
      <c r="A1265" s="20" t="s">
        <v>1267</v>
      </c>
      <c r="B1265" s="11">
        <v>-15</v>
      </c>
      <c r="C1265">
        <f>_xlfn.XLOOKUP(A1265,已核对收入!$A:$A,已核对收入!$B:$B)</f>
        <v>-15</v>
      </c>
      <c r="D1265">
        <f t="shared" si="19"/>
        <v>0</v>
      </c>
    </row>
    <row r="1266" spans="1:4">
      <c r="A1266" s="20" t="s">
        <v>1268</v>
      </c>
      <c r="B1266" s="11">
        <v>-15</v>
      </c>
      <c r="C1266">
        <f>_xlfn.XLOOKUP(A1266,已核对收入!$A:$A,已核对收入!$B:$B)</f>
        <v>-15</v>
      </c>
      <c r="D1266">
        <f t="shared" si="19"/>
        <v>0</v>
      </c>
    </row>
    <row r="1267" spans="1:4">
      <c r="A1267" s="20" t="s">
        <v>1269</v>
      </c>
      <c r="B1267" s="11">
        <v>-179</v>
      </c>
      <c r="C1267">
        <f>_xlfn.XLOOKUP(A1267,已核对收入!$A:$A,已核对收入!$B:$B)</f>
        <v>-179</v>
      </c>
      <c r="D1267">
        <f t="shared" si="19"/>
        <v>0</v>
      </c>
    </row>
    <row r="1268" spans="1:4">
      <c r="A1268" s="20" t="s">
        <v>1270</v>
      </c>
      <c r="B1268" s="11">
        <v>179</v>
      </c>
      <c r="C1268">
        <f>_xlfn.XLOOKUP(A1268,已核对收入!$A:$A,已核对收入!$B:$B)</f>
        <v>179</v>
      </c>
      <c r="D1268">
        <f t="shared" si="19"/>
        <v>0</v>
      </c>
    </row>
    <row r="1269" spans="1:4">
      <c r="A1269" s="20" t="s">
        <v>1271</v>
      </c>
      <c r="B1269" s="11">
        <v>-69.9</v>
      </c>
      <c r="C1269">
        <f>_xlfn.XLOOKUP(A1269,已核对收入!$A:$A,已核对收入!$B:$B)</f>
        <v>-69.9</v>
      </c>
      <c r="D1269">
        <f t="shared" si="19"/>
        <v>0</v>
      </c>
    </row>
    <row r="1270" spans="1:4">
      <c r="A1270" s="20" t="s">
        <v>1272</v>
      </c>
      <c r="B1270" s="11">
        <v>-179</v>
      </c>
      <c r="C1270">
        <f>_xlfn.XLOOKUP(A1270,已核对收入!$A:$A,已核对收入!$B:$B)</f>
        <v>-179</v>
      </c>
      <c r="D1270">
        <f t="shared" si="19"/>
        <v>0</v>
      </c>
    </row>
    <row r="1271" spans="1:4">
      <c r="A1271" s="20" t="s">
        <v>1273</v>
      </c>
      <c r="B1271" s="11">
        <v>179</v>
      </c>
      <c r="C1271">
        <f>_xlfn.XLOOKUP(A1271,已核对收入!$A:$A,已核对收入!$B:$B)</f>
        <v>179</v>
      </c>
      <c r="D1271">
        <f t="shared" si="19"/>
        <v>0</v>
      </c>
    </row>
    <row r="1272" spans="1:4">
      <c r="A1272" s="20" t="s">
        <v>1274</v>
      </c>
      <c r="B1272" s="11">
        <v>-179</v>
      </c>
      <c r="C1272">
        <f>_xlfn.XLOOKUP(A1272,已核对收入!$A:$A,已核对收入!$B:$B)</f>
        <v>-179</v>
      </c>
      <c r="D1272">
        <f t="shared" si="19"/>
        <v>0</v>
      </c>
    </row>
    <row r="1273" spans="1:4">
      <c r="A1273" s="20" t="s">
        <v>1275</v>
      </c>
      <c r="B1273" s="11">
        <v>-170.76</v>
      </c>
      <c r="C1273">
        <f>_xlfn.XLOOKUP(A1273,已核对收入!$A:$A,已核对收入!$B:$B)</f>
        <v>-170.76</v>
      </c>
      <c r="D1273">
        <f t="shared" si="19"/>
        <v>0</v>
      </c>
    </row>
    <row r="1274" spans="1:4">
      <c r="A1274" s="20" t="s">
        <v>1276</v>
      </c>
      <c r="B1274" s="11">
        <v>-179</v>
      </c>
      <c r="C1274">
        <f>_xlfn.XLOOKUP(A1274,已核对收入!$A:$A,已核对收入!$B:$B)</f>
        <v>-179</v>
      </c>
      <c r="D1274">
        <f t="shared" si="19"/>
        <v>0</v>
      </c>
    </row>
    <row r="1275" spans="1:4">
      <c r="A1275" s="20" t="s">
        <v>1277</v>
      </c>
      <c r="B1275" s="11">
        <v>-179</v>
      </c>
      <c r="C1275">
        <f>_xlfn.XLOOKUP(A1275,已核对收入!$A:$A,已核对收入!$B:$B)</f>
        <v>-179</v>
      </c>
      <c r="D1275">
        <f t="shared" si="19"/>
        <v>0</v>
      </c>
    </row>
    <row r="1276" spans="1:4">
      <c r="A1276" s="20" t="s">
        <v>1278</v>
      </c>
      <c r="B1276" s="11">
        <v>179</v>
      </c>
      <c r="C1276">
        <f>_xlfn.XLOOKUP(A1276,已核对收入!$A:$A,已核对收入!$B:$B)</f>
        <v>179</v>
      </c>
      <c r="D1276">
        <f t="shared" si="19"/>
        <v>0</v>
      </c>
    </row>
    <row r="1277" spans="1:4">
      <c r="A1277" s="20" t="s">
        <v>1279</v>
      </c>
      <c r="B1277" s="11">
        <v>179</v>
      </c>
      <c r="C1277">
        <f>_xlfn.XLOOKUP(A1277,已核对收入!$A:$A,已核对收入!$B:$B)</f>
        <v>179</v>
      </c>
      <c r="D1277">
        <f t="shared" si="19"/>
        <v>0</v>
      </c>
    </row>
    <row r="1278" spans="1:4">
      <c r="A1278" s="20" t="s">
        <v>1280</v>
      </c>
      <c r="B1278" s="11">
        <v>179</v>
      </c>
      <c r="C1278">
        <f>_xlfn.XLOOKUP(A1278,已核对收入!$A:$A,已核对收入!$B:$B)</f>
        <v>179</v>
      </c>
      <c r="D1278">
        <f t="shared" si="19"/>
        <v>0</v>
      </c>
    </row>
    <row r="1279" spans="1:4">
      <c r="A1279" s="20" t="s">
        <v>1281</v>
      </c>
      <c r="B1279" s="11">
        <v>-179</v>
      </c>
      <c r="C1279">
        <f>_xlfn.XLOOKUP(A1279,已核对收入!$A:$A,已核对收入!$B:$B)</f>
        <v>-179</v>
      </c>
      <c r="D1279">
        <f t="shared" si="19"/>
        <v>0</v>
      </c>
    </row>
    <row r="1280" spans="1:4">
      <c r="A1280" s="20" t="s">
        <v>1282</v>
      </c>
      <c r="B1280" s="11">
        <v>179</v>
      </c>
      <c r="C1280">
        <f>_xlfn.XLOOKUP(A1280,已核对收入!$A:$A,已核对收入!$B:$B)</f>
        <v>179</v>
      </c>
      <c r="D1280">
        <f t="shared" si="19"/>
        <v>0</v>
      </c>
    </row>
    <row r="1281" spans="1:4">
      <c r="A1281" s="20" t="s">
        <v>1283</v>
      </c>
      <c r="B1281" s="11">
        <v>179</v>
      </c>
      <c r="C1281">
        <f>_xlfn.XLOOKUP(A1281,已核对收入!$A:$A,已核对收入!$B:$B)</f>
        <v>179</v>
      </c>
      <c r="D1281">
        <f t="shared" si="19"/>
        <v>0</v>
      </c>
    </row>
    <row r="1282" spans="1:4">
      <c r="A1282" s="20" t="s">
        <v>1284</v>
      </c>
      <c r="B1282" s="11">
        <v>179</v>
      </c>
      <c r="C1282">
        <f>_xlfn.XLOOKUP(A1282,已核对收入!$A:$A,已核对收入!$B:$B)</f>
        <v>179</v>
      </c>
      <c r="D1282">
        <f t="shared" si="19"/>
        <v>0</v>
      </c>
    </row>
    <row r="1283" spans="1:4">
      <c r="A1283" s="20" t="s">
        <v>1285</v>
      </c>
      <c r="B1283" s="11">
        <v>-179</v>
      </c>
      <c r="C1283">
        <f>_xlfn.XLOOKUP(A1283,已核对收入!$A:$A,已核对收入!$B:$B)</f>
        <v>-179</v>
      </c>
      <c r="D1283">
        <f t="shared" ref="D1283:D1346" si="20">B1283-C1283</f>
        <v>0</v>
      </c>
    </row>
    <row r="1284" spans="1:4">
      <c r="A1284" s="20" t="s">
        <v>1286</v>
      </c>
      <c r="B1284" s="11">
        <v>179</v>
      </c>
      <c r="C1284">
        <f>_xlfn.XLOOKUP(A1284,已核对收入!$A:$A,已核对收入!$B:$B)</f>
        <v>179</v>
      </c>
      <c r="D1284">
        <f t="shared" si="20"/>
        <v>0</v>
      </c>
    </row>
    <row r="1285" spans="1:4">
      <c r="A1285" s="20" t="s">
        <v>1287</v>
      </c>
      <c r="B1285" s="11">
        <v>179</v>
      </c>
      <c r="C1285">
        <f>_xlfn.XLOOKUP(A1285,已核对收入!$A:$A,已核对收入!$B:$B)</f>
        <v>179</v>
      </c>
      <c r="D1285">
        <f t="shared" si="20"/>
        <v>0</v>
      </c>
    </row>
    <row r="1286" spans="1:4">
      <c r="A1286" s="20" t="s">
        <v>1288</v>
      </c>
      <c r="B1286" s="11">
        <v>179</v>
      </c>
      <c r="C1286">
        <f>_xlfn.XLOOKUP(A1286,已核对收入!$A:$A,已核对收入!$B:$B)</f>
        <v>179</v>
      </c>
      <c r="D1286">
        <f t="shared" si="20"/>
        <v>0</v>
      </c>
    </row>
    <row r="1287" spans="1:4">
      <c r="A1287" s="20" t="s">
        <v>1289</v>
      </c>
      <c r="B1287" s="11">
        <v>179</v>
      </c>
      <c r="C1287">
        <f>_xlfn.XLOOKUP(A1287,已核对收入!$A:$A,已核对收入!$B:$B)</f>
        <v>179</v>
      </c>
      <c r="D1287">
        <f t="shared" si="20"/>
        <v>0</v>
      </c>
    </row>
    <row r="1288" spans="1:4">
      <c r="A1288" s="20" t="s">
        <v>1290</v>
      </c>
      <c r="B1288" s="11">
        <v>179</v>
      </c>
      <c r="C1288">
        <f>_xlfn.XLOOKUP(A1288,已核对收入!$A:$A,已核对收入!$B:$B)</f>
        <v>179</v>
      </c>
      <c r="D1288">
        <f t="shared" si="20"/>
        <v>0</v>
      </c>
    </row>
    <row r="1289" spans="1:4">
      <c r="A1289" s="20" t="s">
        <v>1291</v>
      </c>
      <c r="B1289" s="11">
        <v>179</v>
      </c>
      <c r="C1289">
        <f>_xlfn.XLOOKUP(A1289,已核对收入!$A:$A,已核对收入!$B:$B)</f>
        <v>179</v>
      </c>
      <c r="D1289">
        <f t="shared" si="20"/>
        <v>0</v>
      </c>
    </row>
    <row r="1290" spans="1:4">
      <c r="A1290" s="20" t="s">
        <v>1292</v>
      </c>
      <c r="B1290" s="11">
        <v>69.9</v>
      </c>
      <c r="C1290">
        <f>_xlfn.XLOOKUP(A1290,已核对收入!$A:$A,已核对收入!$B:$B)</f>
        <v>69.9</v>
      </c>
      <c r="D1290">
        <f t="shared" si="20"/>
        <v>0</v>
      </c>
    </row>
    <row r="1291" spans="1:4">
      <c r="A1291" s="20" t="s">
        <v>1293</v>
      </c>
      <c r="B1291" s="11">
        <v>179</v>
      </c>
      <c r="C1291">
        <f>_xlfn.XLOOKUP(A1291,已核对收入!$A:$A,已核对收入!$B:$B)</f>
        <v>179</v>
      </c>
      <c r="D1291">
        <f t="shared" si="20"/>
        <v>0</v>
      </c>
    </row>
    <row r="1292" spans="1:4">
      <c r="A1292" s="20" t="s">
        <v>1294</v>
      </c>
      <c r="B1292" s="11">
        <v>179</v>
      </c>
      <c r="C1292">
        <f>_xlfn.XLOOKUP(A1292,已核对收入!$A:$A,已核对收入!$B:$B)</f>
        <v>179</v>
      </c>
      <c r="D1292">
        <f t="shared" si="20"/>
        <v>0</v>
      </c>
    </row>
    <row r="1293" spans="1:4">
      <c r="A1293" s="20" t="s">
        <v>1295</v>
      </c>
      <c r="B1293" s="11">
        <v>179</v>
      </c>
      <c r="C1293">
        <f>_xlfn.XLOOKUP(A1293,已核对收入!$A:$A,已核对收入!$B:$B)</f>
        <v>179</v>
      </c>
      <c r="D1293">
        <f t="shared" si="20"/>
        <v>0</v>
      </c>
    </row>
    <row r="1294" spans="1:4">
      <c r="A1294" s="20" t="s">
        <v>1296</v>
      </c>
      <c r="B1294" s="11">
        <v>179</v>
      </c>
      <c r="C1294">
        <f>_xlfn.XLOOKUP(A1294,已核对收入!$A:$A,已核对收入!$B:$B)</f>
        <v>179</v>
      </c>
      <c r="D1294">
        <f t="shared" si="20"/>
        <v>0</v>
      </c>
    </row>
    <row r="1295" spans="1:4">
      <c r="A1295" s="20" t="s">
        <v>1297</v>
      </c>
      <c r="B1295" s="11">
        <v>179</v>
      </c>
      <c r="C1295">
        <f>_xlfn.XLOOKUP(A1295,已核对收入!$A:$A,已核对收入!$B:$B)</f>
        <v>179</v>
      </c>
      <c r="D1295">
        <f t="shared" si="20"/>
        <v>0</v>
      </c>
    </row>
    <row r="1296" spans="1:4">
      <c r="A1296" s="20" t="s">
        <v>1298</v>
      </c>
      <c r="B1296" s="11">
        <v>179</v>
      </c>
      <c r="C1296">
        <f>_xlfn.XLOOKUP(A1296,已核对收入!$A:$A,已核对收入!$B:$B)</f>
        <v>179</v>
      </c>
      <c r="D1296">
        <f t="shared" si="20"/>
        <v>0</v>
      </c>
    </row>
    <row r="1297" spans="1:4">
      <c r="A1297" s="20" t="s">
        <v>1299</v>
      </c>
      <c r="B1297" s="11">
        <v>199</v>
      </c>
      <c r="C1297">
        <f>_xlfn.XLOOKUP(A1297,已核对收入!$A:$A,已核对收入!$B:$B)</f>
        <v>199</v>
      </c>
      <c r="D1297">
        <f t="shared" si="20"/>
        <v>0</v>
      </c>
    </row>
    <row r="1298" spans="1:4">
      <c r="A1298" s="20" t="s">
        <v>1300</v>
      </c>
      <c r="B1298" s="11">
        <v>179</v>
      </c>
      <c r="C1298">
        <f>_xlfn.XLOOKUP(A1298,已核对收入!$A:$A,已核对收入!$B:$B)</f>
        <v>179</v>
      </c>
      <c r="D1298">
        <f t="shared" si="20"/>
        <v>0</v>
      </c>
    </row>
    <row r="1299" spans="1:4">
      <c r="A1299" s="20" t="s">
        <v>1301</v>
      </c>
      <c r="B1299" s="11">
        <v>358</v>
      </c>
      <c r="C1299">
        <f>_xlfn.XLOOKUP(A1299,已核对收入!$A:$A,已核对收入!$B:$B)</f>
        <v>358</v>
      </c>
      <c r="D1299">
        <f t="shared" si="20"/>
        <v>0</v>
      </c>
    </row>
    <row r="1300" spans="1:4">
      <c r="A1300" s="20" t="s">
        <v>1302</v>
      </c>
      <c r="B1300" s="11">
        <v>179</v>
      </c>
      <c r="C1300">
        <f>_xlfn.XLOOKUP(A1300,已核对收入!$A:$A,已核对收入!$B:$B)</f>
        <v>179</v>
      </c>
      <c r="D1300">
        <f t="shared" si="20"/>
        <v>0</v>
      </c>
    </row>
    <row r="1301" spans="1:4">
      <c r="A1301" s="20" t="s">
        <v>1303</v>
      </c>
      <c r="B1301" s="11">
        <v>179</v>
      </c>
      <c r="C1301">
        <f>_xlfn.XLOOKUP(A1301,已核对收入!$A:$A,已核对收入!$B:$B)</f>
        <v>179</v>
      </c>
      <c r="D1301">
        <f t="shared" si="20"/>
        <v>0</v>
      </c>
    </row>
    <row r="1302" spans="1:4">
      <c r="A1302" s="20" t="s">
        <v>1304</v>
      </c>
      <c r="B1302" s="11">
        <v>179</v>
      </c>
      <c r="C1302">
        <f>_xlfn.XLOOKUP(A1302,已核对收入!$A:$A,已核对收入!$B:$B)</f>
        <v>179</v>
      </c>
      <c r="D1302">
        <f t="shared" si="20"/>
        <v>0</v>
      </c>
    </row>
    <row r="1303" spans="1:4">
      <c r="A1303" s="20" t="s">
        <v>1305</v>
      </c>
      <c r="B1303" s="11">
        <v>179</v>
      </c>
      <c r="C1303">
        <f>_xlfn.XLOOKUP(A1303,已核对收入!$A:$A,已核对收入!$B:$B)</f>
        <v>179</v>
      </c>
      <c r="D1303">
        <f t="shared" si="20"/>
        <v>0</v>
      </c>
    </row>
    <row r="1304" spans="1:4">
      <c r="A1304" s="20" t="s">
        <v>1306</v>
      </c>
      <c r="B1304" s="11">
        <v>-179</v>
      </c>
      <c r="C1304">
        <f>_xlfn.XLOOKUP(A1304,已核对收入!$A:$A,已核对收入!$B:$B)</f>
        <v>-179</v>
      </c>
      <c r="D1304">
        <f t="shared" si="20"/>
        <v>0</v>
      </c>
    </row>
    <row r="1305" spans="1:4">
      <c r="A1305" s="20" t="s">
        <v>1307</v>
      </c>
      <c r="B1305" s="11">
        <v>179</v>
      </c>
      <c r="C1305">
        <f>_xlfn.XLOOKUP(A1305,已核对收入!$A:$A,已核对收入!$B:$B)</f>
        <v>179</v>
      </c>
      <c r="D1305">
        <f t="shared" si="20"/>
        <v>0</v>
      </c>
    </row>
    <row r="1306" spans="1:4">
      <c r="A1306" s="20" t="s">
        <v>1308</v>
      </c>
      <c r="B1306" s="11">
        <v>179</v>
      </c>
      <c r="C1306">
        <f>_xlfn.XLOOKUP(A1306,已核对收入!$A:$A,已核对收入!$B:$B)</f>
        <v>179</v>
      </c>
      <c r="D1306">
        <f t="shared" si="20"/>
        <v>0</v>
      </c>
    </row>
    <row r="1307" spans="1:4">
      <c r="A1307" s="20" t="s">
        <v>1309</v>
      </c>
      <c r="B1307" s="11">
        <v>179</v>
      </c>
      <c r="C1307">
        <f>_xlfn.XLOOKUP(A1307,已核对收入!$A:$A,已核对收入!$B:$B)</f>
        <v>179</v>
      </c>
      <c r="D1307">
        <f t="shared" si="20"/>
        <v>0</v>
      </c>
    </row>
    <row r="1308" spans="1:4">
      <c r="A1308" s="20" t="s">
        <v>1310</v>
      </c>
      <c r="B1308" s="11">
        <v>179</v>
      </c>
      <c r="C1308">
        <f>_xlfn.XLOOKUP(A1308,已核对收入!$A:$A,已核对收入!$B:$B)</f>
        <v>179</v>
      </c>
      <c r="D1308">
        <f t="shared" si="20"/>
        <v>0</v>
      </c>
    </row>
    <row r="1309" spans="1:4">
      <c r="A1309" s="20" t="s">
        <v>1311</v>
      </c>
      <c r="B1309" s="11">
        <v>179</v>
      </c>
      <c r="C1309">
        <f>_xlfn.XLOOKUP(A1309,已核对收入!$A:$A,已核对收入!$B:$B)</f>
        <v>179</v>
      </c>
      <c r="D1309">
        <f t="shared" si="20"/>
        <v>0</v>
      </c>
    </row>
    <row r="1310" spans="1:4">
      <c r="A1310" s="20" t="s">
        <v>1312</v>
      </c>
      <c r="B1310" s="11">
        <v>179</v>
      </c>
      <c r="C1310">
        <f>_xlfn.XLOOKUP(A1310,已核对收入!$A:$A,已核对收入!$B:$B)</f>
        <v>179</v>
      </c>
      <c r="D1310">
        <f t="shared" si="20"/>
        <v>0</v>
      </c>
    </row>
    <row r="1311" spans="1:4">
      <c r="A1311" s="20" t="s">
        <v>1313</v>
      </c>
      <c r="B1311" s="11">
        <v>179</v>
      </c>
      <c r="C1311">
        <f>_xlfn.XLOOKUP(A1311,已核对收入!$A:$A,已核对收入!$B:$B)</f>
        <v>179</v>
      </c>
      <c r="D1311">
        <f t="shared" si="20"/>
        <v>0</v>
      </c>
    </row>
    <row r="1312" spans="1:4">
      <c r="A1312" s="20" t="s">
        <v>1314</v>
      </c>
      <c r="B1312" s="11">
        <v>179</v>
      </c>
      <c r="C1312">
        <f>_xlfn.XLOOKUP(A1312,已核对收入!$A:$A,已核对收入!$B:$B)</f>
        <v>179</v>
      </c>
      <c r="D1312">
        <f t="shared" si="20"/>
        <v>0</v>
      </c>
    </row>
    <row r="1313" spans="1:4">
      <c r="A1313" s="20" t="s">
        <v>1315</v>
      </c>
      <c r="B1313" s="11">
        <v>179</v>
      </c>
      <c r="C1313">
        <f>_xlfn.XLOOKUP(A1313,已核对收入!$A:$A,已核对收入!$B:$B)</f>
        <v>179</v>
      </c>
      <c r="D1313">
        <f t="shared" si="20"/>
        <v>0</v>
      </c>
    </row>
    <row r="1314" spans="1:4">
      <c r="A1314" s="20" t="s">
        <v>1316</v>
      </c>
      <c r="B1314" s="11">
        <v>179</v>
      </c>
      <c r="C1314">
        <f>_xlfn.XLOOKUP(A1314,已核对收入!$A:$A,已核对收入!$B:$B)</f>
        <v>179</v>
      </c>
      <c r="D1314">
        <f t="shared" si="20"/>
        <v>0</v>
      </c>
    </row>
    <row r="1315" spans="1:4">
      <c r="A1315" s="20" t="s">
        <v>1317</v>
      </c>
      <c r="B1315" s="11">
        <v>179</v>
      </c>
      <c r="C1315">
        <f>_xlfn.XLOOKUP(A1315,已核对收入!$A:$A,已核对收入!$B:$B)</f>
        <v>179</v>
      </c>
      <c r="D1315">
        <f t="shared" si="20"/>
        <v>0</v>
      </c>
    </row>
    <row r="1316" spans="1:4">
      <c r="A1316" s="20" t="s">
        <v>1318</v>
      </c>
      <c r="B1316" s="11">
        <v>69.9</v>
      </c>
      <c r="C1316">
        <f>_xlfn.XLOOKUP(A1316,已核对收入!$A:$A,已核对收入!$B:$B)</f>
        <v>69.9</v>
      </c>
      <c r="D1316">
        <f t="shared" si="20"/>
        <v>0</v>
      </c>
    </row>
    <row r="1317" spans="1:4">
      <c r="A1317" s="20" t="s">
        <v>1319</v>
      </c>
      <c r="B1317" s="11">
        <v>179</v>
      </c>
      <c r="C1317">
        <f>_xlfn.XLOOKUP(A1317,已核对收入!$A:$A,已核对收入!$B:$B)</f>
        <v>179</v>
      </c>
      <c r="D1317">
        <f t="shared" si="20"/>
        <v>0</v>
      </c>
    </row>
    <row r="1318" spans="1:4">
      <c r="A1318" s="20" t="s">
        <v>1320</v>
      </c>
      <c r="B1318" s="11">
        <v>179</v>
      </c>
      <c r="C1318">
        <f>_xlfn.XLOOKUP(A1318,已核对收入!$A:$A,已核对收入!$B:$B)</f>
        <v>179</v>
      </c>
      <c r="D1318">
        <f t="shared" si="20"/>
        <v>0</v>
      </c>
    </row>
    <row r="1319" spans="1:4">
      <c r="A1319" s="20" t="s">
        <v>1321</v>
      </c>
      <c r="B1319" s="11">
        <v>179</v>
      </c>
      <c r="C1319">
        <f>_xlfn.XLOOKUP(A1319,已核对收入!$A:$A,已核对收入!$B:$B)</f>
        <v>179</v>
      </c>
      <c r="D1319">
        <f t="shared" si="20"/>
        <v>0</v>
      </c>
    </row>
    <row r="1320" spans="1:4">
      <c r="A1320" s="20" t="s">
        <v>1322</v>
      </c>
      <c r="B1320" s="11">
        <v>179</v>
      </c>
      <c r="C1320">
        <f>_xlfn.XLOOKUP(A1320,已核对收入!$A:$A,已核对收入!$B:$B)</f>
        <v>179</v>
      </c>
      <c r="D1320">
        <f t="shared" si="20"/>
        <v>0</v>
      </c>
    </row>
    <row r="1321" spans="1:4">
      <c r="A1321" s="20" t="s">
        <v>1323</v>
      </c>
      <c r="B1321" s="11">
        <v>179</v>
      </c>
      <c r="C1321">
        <f>_xlfn.XLOOKUP(A1321,已核对收入!$A:$A,已核对收入!$B:$B)</f>
        <v>179</v>
      </c>
      <c r="D1321">
        <f t="shared" si="20"/>
        <v>0</v>
      </c>
    </row>
    <row r="1322" spans="1:4">
      <c r="A1322" s="20" t="s">
        <v>1324</v>
      </c>
      <c r="B1322" s="11">
        <v>179</v>
      </c>
      <c r="C1322">
        <f>_xlfn.XLOOKUP(A1322,已核对收入!$A:$A,已核对收入!$B:$B)</f>
        <v>179</v>
      </c>
      <c r="D1322">
        <f t="shared" si="20"/>
        <v>0</v>
      </c>
    </row>
    <row r="1323" spans="1:4">
      <c r="A1323" s="20" t="s">
        <v>1325</v>
      </c>
      <c r="B1323" s="11">
        <v>69.9</v>
      </c>
      <c r="C1323">
        <f>_xlfn.XLOOKUP(A1323,已核对收入!$A:$A,已核对收入!$B:$B)</f>
        <v>69.9</v>
      </c>
      <c r="D1323">
        <f t="shared" si="20"/>
        <v>0</v>
      </c>
    </row>
    <row r="1324" spans="1:4">
      <c r="A1324" s="20" t="s">
        <v>1326</v>
      </c>
      <c r="B1324" s="11">
        <v>179</v>
      </c>
      <c r="C1324">
        <f>_xlfn.XLOOKUP(A1324,已核对收入!$A:$A,已核对收入!$B:$B)</f>
        <v>179</v>
      </c>
      <c r="D1324">
        <f t="shared" si="20"/>
        <v>0</v>
      </c>
    </row>
    <row r="1325" spans="1:4">
      <c r="A1325" s="20" t="s">
        <v>1327</v>
      </c>
      <c r="B1325" s="11">
        <v>179</v>
      </c>
      <c r="C1325">
        <f>_xlfn.XLOOKUP(A1325,已核对收入!$A:$A,已核对收入!$B:$B)</f>
        <v>179</v>
      </c>
      <c r="D1325">
        <f t="shared" si="20"/>
        <v>0</v>
      </c>
    </row>
    <row r="1326" spans="1:4">
      <c r="A1326" s="20" t="s">
        <v>1328</v>
      </c>
      <c r="B1326" s="11">
        <v>179</v>
      </c>
      <c r="C1326">
        <f>_xlfn.XLOOKUP(A1326,已核对收入!$A:$A,已核对收入!$B:$B)</f>
        <v>179</v>
      </c>
      <c r="D1326">
        <f t="shared" si="20"/>
        <v>0</v>
      </c>
    </row>
    <row r="1327" spans="1:4">
      <c r="A1327" s="20" t="s">
        <v>1329</v>
      </c>
      <c r="B1327" s="11">
        <v>179</v>
      </c>
      <c r="C1327">
        <f>_xlfn.XLOOKUP(A1327,已核对收入!$A:$A,已核对收入!$B:$B)</f>
        <v>179</v>
      </c>
      <c r="D1327">
        <f t="shared" si="20"/>
        <v>0</v>
      </c>
    </row>
    <row r="1328" spans="1:4">
      <c r="A1328" s="20" t="s">
        <v>1330</v>
      </c>
      <c r="B1328" s="11">
        <v>69.9</v>
      </c>
      <c r="C1328">
        <f>_xlfn.XLOOKUP(A1328,已核对收入!$A:$A,已核对收入!$B:$B)</f>
        <v>69.9</v>
      </c>
      <c r="D1328">
        <f t="shared" si="20"/>
        <v>0</v>
      </c>
    </row>
    <row r="1329" spans="1:4">
      <c r="A1329" s="20" t="s">
        <v>1331</v>
      </c>
      <c r="B1329" s="11">
        <v>179</v>
      </c>
      <c r="C1329">
        <f>_xlfn.XLOOKUP(A1329,已核对收入!$A:$A,已核对收入!$B:$B)</f>
        <v>179</v>
      </c>
      <c r="D1329">
        <f t="shared" si="20"/>
        <v>0</v>
      </c>
    </row>
    <row r="1330" spans="1:4">
      <c r="A1330" s="20" t="s">
        <v>1332</v>
      </c>
      <c r="B1330" s="11">
        <v>179</v>
      </c>
      <c r="C1330">
        <f>_xlfn.XLOOKUP(A1330,已核对收入!$A:$A,已核对收入!$B:$B)</f>
        <v>179</v>
      </c>
      <c r="D1330">
        <f t="shared" si="20"/>
        <v>0</v>
      </c>
    </row>
    <row r="1331" spans="1:4">
      <c r="A1331" s="20" t="s">
        <v>1333</v>
      </c>
      <c r="B1331" s="11">
        <v>169.99</v>
      </c>
      <c r="C1331">
        <f>_xlfn.XLOOKUP(A1331,已核对收入!$A:$A,已核对收入!$B:$B)</f>
        <v>169.99</v>
      </c>
      <c r="D1331">
        <f t="shared" si="20"/>
        <v>0</v>
      </c>
    </row>
    <row r="1332" spans="1:4">
      <c r="A1332" s="20" t="s">
        <v>1334</v>
      </c>
      <c r="B1332" s="11">
        <v>179</v>
      </c>
      <c r="C1332">
        <f>_xlfn.XLOOKUP(A1332,已核对收入!$A:$A,已核对收入!$B:$B)</f>
        <v>179</v>
      </c>
      <c r="D1332">
        <f t="shared" si="20"/>
        <v>0</v>
      </c>
    </row>
    <row r="1333" spans="1:4">
      <c r="A1333" s="20" t="s">
        <v>1335</v>
      </c>
      <c r="B1333" s="11">
        <v>179</v>
      </c>
      <c r="C1333">
        <f>_xlfn.XLOOKUP(A1333,已核对收入!$A:$A,已核对收入!$B:$B)</f>
        <v>179</v>
      </c>
      <c r="D1333">
        <f t="shared" si="20"/>
        <v>0</v>
      </c>
    </row>
    <row r="1334" spans="1:4">
      <c r="A1334" s="20" t="s">
        <v>1336</v>
      </c>
      <c r="B1334" s="11">
        <v>179</v>
      </c>
      <c r="C1334">
        <f>_xlfn.XLOOKUP(A1334,已核对收入!$A:$A,已核对收入!$B:$B)</f>
        <v>179</v>
      </c>
      <c r="D1334">
        <f t="shared" si="20"/>
        <v>0</v>
      </c>
    </row>
    <row r="1335" spans="1:4">
      <c r="A1335" s="20" t="s">
        <v>1337</v>
      </c>
      <c r="B1335" s="11">
        <v>179</v>
      </c>
      <c r="C1335">
        <f>_xlfn.XLOOKUP(A1335,已核对收入!$A:$A,已核对收入!$B:$B)</f>
        <v>179</v>
      </c>
      <c r="D1335">
        <f t="shared" si="20"/>
        <v>0</v>
      </c>
    </row>
    <row r="1336" spans="1:4">
      <c r="A1336" s="20" t="s">
        <v>1338</v>
      </c>
      <c r="B1336" s="11">
        <v>169.99</v>
      </c>
      <c r="C1336">
        <f>_xlfn.XLOOKUP(A1336,已核对收入!$A:$A,已核对收入!$B:$B)</f>
        <v>169.99</v>
      </c>
      <c r="D1336">
        <f t="shared" si="20"/>
        <v>0</v>
      </c>
    </row>
    <row r="1337" spans="1:4">
      <c r="A1337" s="20" t="s">
        <v>1339</v>
      </c>
      <c r="B1337" s="11">
        <v>179</v>
      </c>
      <c r="C1337">
        <f>_xlfn.XLOOKUP(A1337,已核对收入!$A:$A,已核对收入!$B:$B)</f>
        <v>179</v>
      </c>
      <c r="D1337">
        <f t="shared" si="20"/>
        <v>0</v>
      </c>
    </row>
    <row r="1338" spans="1:4">
      <c r="A1338" s="20" t="s">
        <v>1340</v>
      </c>
      <c r="B1338" s="11">
        <v>69.9</v>
      </c>
      <c r="C1338">
        <f>_xlfn.XLOOKUP(A1338,已核对收入!$A:$A,已核对收入!$B:$B)</f>
        <v>69.9</v>
      </c>
      <c r="D1338">
        <f t="shared" si="20"/>
        <v>0</v>
      </c>
    </row>
    <row r="1339" spans="1:4">
      <c r="A1339" s="20" t="s">
        <v>1341</v>
      </c>
      <c r="B1339" s="11">
        <v>179</v>
      </c>
      <c r="C1339">
        <f>_xlfn.XLOOKUP(A1339,已核对收入!$A:$A,已核对收入!$B:$B)</f>
        <v>179</v>
      </c>
      <c r="D1339">
        <f t="shared" si="20"/>
        <v>0</v>
      </c>
    </row>
    <row r="1340" spans="1:4">
      <c r="A1340" s="20" t="s">
        <v>1342</v>
      </c>
      <c r="B1340" s="11">
        <v>179</v>
      </c>
      <c r="C1340">
        <f>_xlfn.XLOOKUP(A1340,已核对收入!$A:$A,已核对收入!$B:$B)</f>
        <v>179</v>
      </c>
      <c r="D1340">
        <f t="shared" si="20"/>
        <v>0</v>
      </c>
    </row>
    <row r="1341" spans="1:4">
      <c r="A1341" s="20" t="s">
        <v>1343</v>
      </c>
      <c r="B1341" s="11">
        <v>179</v>
      </c>
      <c r="C1341">
        <f>_xlfn.XLOOKUP(A1341,已核对收入!$A:$A,已核对收入!$B:$B)</f>
        <v>179</v>
      </c>
      <c r="D1341">
        <f t="shared" si="20"/>
        <v>0</v>
      </c>
    </row>
    <row r="1342" spans="1:4">
      <c r="A1342" s="20" t="s">
        <v>1344</v>
      </c>
      <c r="B1342" s="11">
        <v>179</v>
      </c>
      <c r="C1342">
        <f>_xlfn.XLOOKUP(A1342,已核对收入!$A:$A,已核对收入!$B:$B)</f>
        <v>179</v>
      </c>
      <c r="D1342">
        <f t="shared" si="20"/>
        <v>0</v>
      </c>
    </row>
    <row r="1343" spans="1:4">
      <c r="A1343" s="20" t="s">
        <v>1345</v>
      </c>
      <c r="B1343" s="11">
        <v>179</v>
      </c>
      <c r="C1343">
        <f>_xlfn.XLOOKUP(A1343,已核对收入!$A:$A,已核对收入!$B:$B)</f>
        <v>179</v>
      </c>
      <c r="D1343">
        <f t="shared" si="20"/>
        <v>0</v>
      </c>
    </row>
    <row r="1344" spans="1:4">
      <c r="A1344" s="20" t="s">
        <v>1346</v>
      </c>
      <c r="B1344" s="11">
        <v>179</v>
      </c>
      <c r="C1344">
        <f>_xlfn.XLOOKUP(A1344,已核对收入!$A:$A,已核对收入!$B:$B)</f>
        <v>179</v>
      </c>
      <c r="D1344">
        <f t="shared" si="20"/>
        <v>0</v>
      </c>
    </row>
    <row r="1345" spans="1:4">
      <c r="A1345" s="20" t="s">
        <v>1347</v>
      </c>
      <c r="B1345" s="11">
        <v>179</v>
      </c>
      <c r="C1345">
        <f>_xlfn.XLOOKUP(A1345,已核对收入!$A:$A,已核对收入!$B:$B)</f>
        <v>179</v>
      </c>
      <c r="D1345">
        <f t="shared" si="20"/>
        <v>0</v>
      </c>
    </row>
    <row r="1346" spans="1:4">
      <c r="A1346" s="20" t="s">
        <v>1348</v>
      </c>
      <c r="B1346" s="11">
        <v>179</v>
      </c>
      <c r="C1346">
        <f>_xlfn.XLOOKUP(A1346,已核对收入!$A:$A,已核对收入!$B:$B)</f>
        <v>179</v>
      </c>
      <c r="D1346">
        <f t="shared" si="20"/>
        <v>0</v>
      </c>
    </row>
    <row r="1347" spans="1:4">
      <c r="A1347" s="20" t="s">
        <v>1349</v>
      </c>
      <c r="B1347" s="11">
        <v>179</v>
      </c>
      <c r="C1347">
        <f>_xlfn.XLOOKUP(A1347,已核对收入!$A:$A,已核对收入!$B:$B)</f>
        <v>179</v>
      </c>
      <c r="D1347">
        <f t="shared" ref="D1347:D1410" si="21">B1347-C1347</f>
        <v>0</v>
      </c>
    </row>
    <row r="1348" spans="1:4">
      <c r="A1348" s="20" t="s">
        <v>1350</v>
      </c>
      <c r="B1348" s="11">
        <v>179</v>
      </c>
      <c r="C1348">
        <f>_xlfn.XLOOKUP(A1348,已核对收入!$A:$A,已核对收入!$B:$B)</f>
        <v>179</v>
      </c>
      <c r="D1348">
        <f t="shared" si="21"/>
        <v>0</v>
      </c>
    </row>
    <row r="1349" spans="1:4">
      <c r="A1349" s="20" t="s">
        <v>1351</v>
      </c>
      <c r="B1349" s="11">
        <v>199</v>
      </c>
      <c r="C1349">
        <f>_xlfn.XLOOKUP(A1349,已核对收入!$A:$A,已核对收入!$B:$B)</f>
        <v>199</v>
      </c>
      <c r="D1349">
        <f t="shared" si="21"/>
        <v>0</v>
      </c>
    </row>
    <row r="1350" spans="1:4">
      <c r="A1350" s="20" t="s">
        <v>1352</v>
      </c>
      <c r="B1350" s="11">
        <v>179</v>
      </c>
      <c r="C1350">
        <f>_xlfn.XLOOKUP(A1350,已核对收入!$A:$A,已核对收入!$B:$B)</f>
        <v>179</v>
      </c>
      <c r="D1350">
        <f t="shared" si="21"/>
        <v>0</v>
      </c>
    </row>
    <row r="1351" spans="1:4">
      <c r="A1351" s="20" t="s">
        <v>1353</v>
      </c>
      <c r="B1351" s="11">
        <v>179</v>
      </c>
      <c r="C1351">
        <f>_xlfn.XLOOKUP(A1351,已核对收入!$A:$A,已核对收入!$B:$B)</f>
        <v>179</v>
      </c>
      <c r="D1351">
        <f t="shared" si="21"/>
        <v>0</v>
      </c>
    </row>
    <row r="1352" spans="1:4">
      <c r="A1352" s="20" t="s">
        <v>1354</v>
      </c>
      <c r="B1352" s="11">
        <v>179</v>
      </c>
      <c r="C1352">
        <f>_xlfn.XLOOKUP(A1352,已核对收入!$A:$A,已核对收入!$B:$B)</f>
        <v>179</v>
      </c>
      <c r="D1352">
        <f t="shared" si="21"/>
        <v>0</v>
      </c>
    </row>
    <row r="1353" spans="1:4">
      <c r="A1353" s="20" t="s">
        <v>1355</v>
      </c>
      <c r="B1353" s="11">
        <v>251</v>
      </c>
      <c r="C1353">
        <f>_xlfn.XLOOKUP(A1353,已核对收入!$A:$A,已核对收入!$B:$B)</f>
        <v>251</v>
      </c>
      <c r="D1353">
        <f t="shared" si="21"/>
        <v>0</v>
      </c>
    </row>
    <row r="1354" spans="1:4">
      <c r="A1354" s="20" t="s">
        <v>1356</v>
      </c>
      <c r="B1354" s="11">
        <v>179</v>
      </c>
      <c r="C1354">
        <f>_xlfn.XLOOKUP(A1354,已核对收入!$A:$A,已核对收入!$B:$B)</f>
        <v>179</v>
      </c>
      <c r="D1354">
        <f t="shared" si="21"/>
        <v>0</v>
      </c>
    </row>
    <row r="1355" spans="1:4">
      <c r="A1355" s="20" t="s">
        <v>1357</v>
      </c>
      <c r="B1355" s="11">
        <v>179</v>
      </c>
      <c r="C1355">
        <f>_xlfn.XLOOKUP(A1355,已核对收入!$A:$A,已核对收入!$B:$B)</f>
        <v>179</v>
      </c>
      <c r="D1355">
        <f t="shared" si="21"/>
        <v>0</v>
      </c>
    </row>
    <row r="1356" spans="1:4">
      <c r="A1356" s="20" t="s">
        <v>1358</v>
      </c>
      <c r="B1356" s="11">
        <v>179</v>
      </c>
      <c r="C1356">
        <f>_xlfn.XLOOKUP(A1356,已核对收入!$A:$A,已核对收入!$B:$B)</f>
        <v>179</v>
      </c>
      <c r="D1356">
        <f t="shared" si="21"/>
        <v>0</v>
      </c>
    </row>
    <row r="1357" spans="1:4">
      <c r="A1357" s="20" t="s">
        <v>1359</v>
      </c>
      <c r="B1357" s="11">
        <v>179</v>
      </c>
      <c r="C1357">
        <f>_xlfn.XLOOKUP(A1357,已核对收入!$A:$A,已核对收入!$B:$B)</f>
        <v>179</v>
      </c>
      <c r="D1357">
        <f t="shared" si="21"/>
        <v>0</v>
      </c>
    </row>
    <row r="1358" spans="1:4">
      <c r="A1358" s="20" t="s">
        <v>1360</v>
      </c>
      <c r="B1358" s="11">
        <v>179</v>
      </c>
      <c r="C1358">
        <f>_xlfn.XLOOKUP(A1358,已核对收入!$A:$A,已核对收入!$B:$B)</f>
        <v>179</v>
      </c>
      <c r="D1358">
        <f t="shared" si="21"/>
        <v>0</v>
      </c>
    </row>
    <row r="1359" spans="1:4">
      <c r="A1359" s="20" t="s">
        <v>1361</v>
      </c>
      <c r="B1359" s="11">
        <v>179</v>
      </c>
      <c r="C1359">
        <f>_xlfn.XLOOKUP(A1359,已核对收入!$A:$A,已核对收入!$B:$B)</f>
        <v>179</v>
      </c>
      <c r="D1359">
        <f t="shared" si="21"/>
        <v>0</v>
      </c>
    </row>
    <row r="1360" spans="1:4">
      <c r="A1360" s="20" t="s">
        <v>1362</v>
      </c>
      <c r="B1360" s="11">
        <v>179</v>
      </c>
      <c r="C1360">
        <f>_xlfn.XLOOKUP(A1360,已核对收入!$A:$A,已核对收入!$B:$B)</f>
        <v>179</v>
      </c>
      <c r="D1360">
        <f t="shared" si="21"/>
        <v>0</v>
      </c>
    </row>
    <row r="1361" spans="1:4">
      <c r="A1361" s="20" t="s">
        <v>1363</v>
      </c>
      <c r="B1361" s="11">
        <v>179</v>
      </c>
      <c r="C1361">
        <f>_xlfn.XLOOKUP(A1361,已核对收入!$A:$A,已核对收入!$B:$B)</f>
        <v>179</v>
      </c>
      <c r="D1361">
        <f t="shared" si="21"/>
        <v>0</v>
      </c>
    </row>
    <row r="1362" spans="1:4">
      <c r="A1362" s="20" t="s">
        <v>1364</v>
      </c>
      <c r="B1362" s="11">
        <v>179</v>
      </c>
      <c r="C1362">
        <f>_xlfn.XLOOKUP(A1362,已核对收入!$A:$A,已核对收入!$B:$B)</f>
        <v>179</v>
      </c>
      <c r="D1362">
        <f t="shared" si="21"/>
        <v>0</v>
      </c>
    </row>
    <row r="1363" spans="1:4">
      <c r="A1363" s="20" t="s">
        <v>1365</v>
      </c>
      <c r="B1363" s="11">
        <v>171</v>
      </c>
      <c r="C1363">
        <f>_xlfn.XLOOKUP(A1363,已核对收入!$A:$A,已核对收入!$B:$B)</f>
        <v>171</v>
      </c>
      <c r="D1363">
        <f t="shared" si="21"/>
        <v>0</v>
      </c>
    </row>
    <row r="1364" spans="1:4">
      <c r="A1364" s="20" t="s">
        <v>1366</v>
      </c>
      <c r="B1364" s="11">
        <v>179</v>
      </c>
      <c r="C1364">
        <f>_xlfn.XLOOKUP(A1364,已核对收入!$A:$A,已核对收入!$B:$B)</f>
        <v>179</v>
      </c>
      <c r="D1364">
        <f t="shared" si="21"/>
        <v>0</v>
      </c>
    </row>
    <row r="1365" spans="1:4">
      <c r="A1365" s="20" t="s">
        <v>1367</v>
      </c>
      <c r="B1365" s="11">
        <v>179</v>
      </c>
      <c r="C1365">
        <f>_xlfn.XLOOKUP(A1365,已核对收入!$A:$A,已核对收入!$B:$B)</f>
        <v>179</v>
      </c>
      <c r="D1365">
        <f t="shared" si="21"/>
        <v>0</v>
      </c>
    </row>
    <row r="1366" spans="1:4">
      <c r="A1366" s="20" t="s">
        <v>1368</v>
      </c>
      <c r="B1366" s="11">
        <v>179</v>
      </c>
      <c r="C1366">
        <f>_xlfn.XLOOKUP(A1366,已核对收入!$A:$A,已核对收入!$B:$B)</f>
        <v>179</v>
      </c>
      <c r="D1366">
        <f t="shared" si="21"/>
        <v>0</v>
      </c>
    </row>
    <row r="1367" spans="1:4">
      <c r="A1367" s="20" t="s">
        <v>1369</v>
      </c>
      <c r="B1367" s="11">
        <v>179</v>
      </c>
      <c r="C1367">
        <f>_xlfn.XLOOKUP(A1367,已核对收入!$A:$A,已核对收入!$B:$B)</f>
        <v>179</v>
      </c>
      <c r="D1367">
        <f t="shared" si="21"/>
        <v>0</v>
      </c>
    </row>
    <row r="1368" spans="1:4">
      <c r="A1368" s="20" t="s">
        <v>1370</v>
      </c>
      <c r="B1368" s="11">
        <v>179</v>
      </c>
      <c r="C1368">
        <f>_xlfn.XLOOKUP(A1368,已核对收入!$A:$A,已核对收入!$B:$B)</f>
        <v>179</v>
      </c>
      <c r="D1368">
        <f t="shared" si="21"/>
        <v>0</v>
      </c>
    </row>
    <row r="1369" spans="1:4">
      <c r="A1369" s="20" t="s">
        <v>1371</v>
      </c>
      <c r="B1369" s="11">
        <v>179</v>
      </c>
      <c r="C1369">
        <f>_xlfn.XLOOKUP(A1369,已核对收入!$A:$A,已核对收入!$B:$B)</f>
        <v>179</v>
      </c>
      <c r="D1369">
        <f t="shared" si="21"/>
        <v>0</v>
      </c>
    </row>
    <row r="1370" spans="1:4">
      <c r="A1370" s="20" t="s">
        <v>1372</v>
      </c>
      <c r="B1370" s="11">
        <v>179</v>
      </c>
      <c r="C1370">
        <f>_xlfn.XLOOKUP(A1370,已核对收入!$A:$A,已核对收入!$B:$B)</f>
        <v>179</v>
      </c>
      <c r="D1370">
        <f t="shared" si="21"/>
        <v>0</v>
      </c>
    </row>
    <row r="1371" spans="1:4">
      <c r="A1371" s="20" t="s">
        <v>1373</v>
      </c>
      <c r="B1371" s="11">
        <v>179</v>
      </c>
      <c r="C1371">
        <f>_xlfn.XLOOKUP(A1371,已核对收入!$A:$A,已核对收入!$B:$B)</f>
        <v>179</v>
      </c>
      <c r="D1371">
        <f t="shared" si="21"/>
        <v>0</v>
      </c>
    </row>
    <row r="1372" spans="1:4">
      <c r="A1372" s="20" t="s">
        <v>1374</v>
      </c>
      <c r="B1372" s="11">
        <v>179</v>
      </c>
      <c r="C1372">
        <f>_xlfn.XLOOKUP(A1372,已核对收入!$A:$A,已核对收入!$B:$B)</f>
        <v>179</v>
      </c>
      <c r="D1372">
        <f t="shared" si="21"/>
        <v>0</v>
      </c>
    </row>
    <row r="1373" spans="1:4">
      <c r="A1373" s="20" t="s">
        <v>1375</v>
      </c>
      <c r="B1373" s="11">
        <v>179</v>
      </c>
      <c r="C1373">
        <f>_xlfn.XLOOKUP(A1373,已核对收入!$A:$A,已核对收入!$B:$B)</f>
        <v>179</v>
      </c>
      <c r="D1373">
        <f t="shared" si="21"/>
        <v>0</v>
      </c>
    </row>
    <row r="1374" spans="1:4">
      <c r="A1374" s="20" t="s">
        <v>1376</v>
      </c>
      <c r="B1374" s="11">
        <v>179</v>
      </c>
      <c r="C1374">
        <f>_xlfn.XLOOKUP(A1374,已核对收入!$A:$A,已核对收入!$B:$B)</f>
        <v>179</v>
      </c>
      <c r="D1374">
        <f t="shared" si="21"/>
        <v>0</v>
      </c>
    </row>
    <row r="1375" spans="1:4">
      <c r="A1375" s="20" t="s">
        <v>1377</v>
      </c>
      <c r="B1375" s="11">
        <v>179</v>
      </c>
      <c r="C1375">
        <f>_xlfn.XLOOKUP(A1375,已核对收入!$A:$A,已核对收入!$B:$B)</f>
        <v>179</v>
      </c>
      <c r="D1375">
        <f t="shared" si="21"/>
        <v>0</v>
      </c>
    </row>
    <row r="1376" spans="1:4">
      <c r="A1376" s="20" t="s">
        <v>1378</v>
      </c>
      <c r="B1376" s="11">
        <v>179</v>
      </c>
      <c r="C1376">
        <f>_xlfn.XLOOKUP(A1376,已核对收入!$A:$A,已核对收入!$B:$B)</f>
        <v>179</v>
      </c>
      <c r="D1376">
        <f t="shared" si="21"/>
        <v>0</v>
      </c>
    </row>
    <row r="1377" spans="1:4">
      <c r="A1377" s="20" t="s">
        <v>1379</v>
      </c>
      <c r="B1377" s="11">
        <v>299</v>
      </c>
      <c r="C1377">
        <f>_xlfn.XLOOKUP(A1377,已核对收入!$A:$A,已核对收入!$B:$B)</f>
        <v>299</v>
      </c>
      <c r="D1377">
        <f t="shared" si="21"/>
        <v>0</v>
      </c>
    </row>
    <row r="1378" spans="1:4">
      <c r="A1378" s="20" t="s">
        <v>1380</v>
      </c>
      <c r="B1378" s="11">
        <v>179</v>
      </c>
      <c r="C1378">
        <f>_xlfn.XLOOKUP(A1378,已核对收入!$A:$A,已核对收入!$B:$B)</f>
        <v>179</v>
      </c>
      <c r="D1378">
        <f t="shared" si="21"/>
        <v>0</v>
      </c>
    </row>
    <row r="1379" spans="1:4">
      <c r="A1379" s="20" t="s">
        <v>1381</v>
      </c>
      <c r="B1379" s="11">
        <v>179</v>
      </c>
      <c r="C1379">
        <f>_xlfn.XLOOKUP(A1379,已核对收入!$A:$A,已核对收入!$B:$B)</f>
        <v>179</v>
      </c>
      <c r="D1379">
        <f t="shared" si="21"/>
        <v>0</v>
      </c>
    </row>
    <row r="1380" spans="1:4">
      <c r="A1380" s="20" t="s">
        <v>1382</v>
      </c>
      <c r="B1380" s="11">
        <v>179</v>
      </c>
      <c r="C1380">
        <f>_xlfn.XLOOKUP(A1380,已核对收入!$A:$A,已核对收入!$B:$B)</f>
        <v>179</v>
      </c>
      <c r="D1380">
        <f t="shared" si="21"/>
        <v>0</v>
      </c>
    </row>
    <row r="1381" spans="1:4">
      <c r="A1381" s="20" t="s">
        <v>1383</v>
      </c>
      <c r="B1381" s="11">
        <v>199</v>
      </c>
      <c r="C1381">
        <f>_xlfn.XLOOKUP(A1381,已核对收入!$A:$A,已核对收入!$B:$B)</f>
        <v>199</v>
      </c>
      <c r="D1381">
        <f t="shared" si="21"/>
        <v>0</v>
      </c>
    </row>
    <row r="1382" spans="1:4">
      <c r="A1382" s="20" t="s">
        <v>1384</v>
      </c>
      <c r="B1382" s="11">
        <v>179</v>
      </c>
      <c r="C1382">
        <f>_xlfn.XLOOKUP(A1382,已核对收入!$A:$A,已核对收入!$B:$B)</f>
        <v>179</v>
      </c>
      <c r="D1382">
        <f t="shared" si="21"/>
        <v>0</v>
      </c>
    </row>
    <row r="1383" spans="1:4">
      <c r="A1383" s="20" t="s">
        <v>1385</v>
      </c>
      <c r="B1383" s="11">
        <v>179</v>
      </c>
      <c r="C1383">
        <f>_xlfn.XLOOKUP(A1383,已核对收入!$A:$A,已核对收入!$B:$B)</f>
        <v>179</v>
      </c>
      <c r="D1383">
        <f t="shared" si="21"/>
        <v>0</v>
      </c>
    </row>
    <row r="1384" spans="1:4">
      <c r="A1384" s="20" t="s">
        <v>1386</v>
      </c>
      <c r="B1384" s="11">
        <v>179</v>
      </c>
      <c r="C1384">
        <f>_xlfn.XLOOKUP(A1384,已核对收入!$A:$A,已核对收入!$B:$B)</f>
        <v>179</v>
      </c>
      <c r="D1384">
        <f t="shared" si="21"/>
        <v>0</v>
      </c>
    </row>
    <row r="1385" spans="1:4">
      <c r="A1385" s="20" t="s">
        <v>1387</v>
      </c>
      <c r="B1385" s="11">
        <v>179</v>
      </c>
      <c r="C1385">
        <f>_xlfn.XLOOKUP(A1385,已核对收入!$A:$A,已核对收入!$B:$B)</f>
        <v>179</v>
      </c>
      <c r="D1385">
        <f t="shared" si="21"/>
        <v>0</v>
      </c>
    </row>
    <row r="1386" spans="1:4">
      <c r="A1386" s="20" t="s">
        <v>1388</v>
      </c>
      <c r="B1386" s="11">
        <v>179</v>
      </c>
      <c r="C1386">
        <f>_xlfn.XLOOKUP(A1386,已核对收入!$A:$A,已核对收入!$B:$B)</f>
        <v>179</v>
      </c>
      <c r="D1386">
        <f t="shared" si="21"/>
        <v>0</v>
      </c>
    </row>
    <row r="1387" spans="1:4">
      <c r="A1387" s="20" t="s">
        <v>1389</v>
      </c>
      <c r="B1387" s="11">
        <v>179</v>
      </c>
      <c r="C1387">
        <f>_xlfn.XLOOKUP(A1387,已核对收入!$A:$A,已核对收入!$B:$B)</f>
        <v>179</v>
      </c>
      <c r="D1387">
        <f t="shared" si="21"/>
        <v>0</v>
      </c>
    </row>
    <row r="1388" spans="1:4">
      <c r="A1388" s="20" t="s">
        <v>1390</v>
      </c>
      <c r="B1388" s="11">
        <v>179</v>
      </c>
      <c r="C1388">
        <f>_xlfn.XLOOKUP(A1388,已核对收入!$A:$A,已核对收入!$B:$B)</f>
        <v>179</v>
      </c>
      <c r="D1388">
        <f t="shared" si="21"/>
        <v>0</v>
      </c>
    </row>
    <row r="1389" spans="1:4">
      <c r="A1389" s="20" t="s">
        <v>1391</v>
      </c>
      <c r="B1389" s="11">
        <v>179</v>
      </c>
      <c r="C1389">
        <f>_xlfn.XLOOKUP(A1389,已核对收入!$A:$A,已核对收入!$B:$B)</f>
        <v>179</v>
      </c>
      <c r="D1389">
        <f t="shared" si="21"/>
        <v>0</v>
      </c>
    </row>
    <row r="1390" spans="1:4">
      <c r="A1390" s="20" t="s">
        <v>1392</v>
      </c>
      <c r="B1390" s="11">
        <v>179</v>
      </c>
      <c r="C1390">
        <f>_xlfn.XLOOKUP(A1390,已核对收入!$A:$A,已核对收入!$B:$B)</f>
        <v>179</v>
      </c>
      <c r="D1390">
        <f t="shared" si="21"/>
        <v>0</v>
      </c>
    </row>
    <row r="1391" spans="1:4">
      <c r="A1391" s="20" t="s">
        <v>1393</v>
      </c>
      <c r="B1391" s="11">
        <v>179</v>
      </c>
      <c r="C1391">
        <f>_xlfn.XLOOKUP(A1391,已核对收入!$A:$A,已核对收入!$B:$B)</f>
        <v>179</v>
      </c>
      <c r="D1391">
        <f t="shared" si="21"/>
        <v>0</v>
      </c>
    </row>
    <row r="1392" spans="1:4">
      <c r="A1392" s="20" t="s">
        <v>1394</v>
      </c>
      <c r="B1392" s="11">
        <v>179</v>
      </c>
      <c r="C1392">
        <f>_xlfn.XLOOKUP(A1392,已核对收入!$A:$A,已核对收入!$B:$B)</f>
        <v>179</v>
      </c>
      <c r="D1392">
        <f t="shared" si="21"/>
        <v>0</v>
      </c>
    </row>
    <row r="1393" spans="1:4">
      <c r="A1393" s="20" t="s">
        <v>1395</v>
      </c>
      <c r="B1393" s="11">
        <v>169.99</v>
      </c>
      <c r="C1393">
        <f>_xlfn.XLOOKUP(A1393,已核对收入!$A:$A,已核对收入!$B:$B)</f>
        <v>169.99</v>
      </c>
      <c r="D1393">
        <f t="shared" si="21"/>
        <v>0</v>
      </c>
    </row>
    <row r="1394" spans="1:4">
      <c r="A1394" s="20" t="s">
        <v>1396</v>
      </c>
      <c r="B1394" s="11">
        <v>179</v>
      </c>
      <c r="C1394">
        <f>_xlfn.XLOOKUP(A1394,已核对收入!$A:$A,已核对收入!$B:$B)</f>
        <v>179</v>
      </c>
      <c r="D1394">
        <f t="shared" si="21"/>
        <v>0</v>
      </c>
    </row>
    <row r="1395" spans="1:4">
      <c r="A1395" s="20" t="s">
        <v>1397</v>
      </c>
      <c r="B1395" s="11">
        <v>179</v>
      </c>
      <c r="C1395">
        <f>_xlfn.XLOOKUP(A1395,已核对收入!$A:$A,已核对收入!$B:$B)</f>
        <v>179</v>
      </c>
      <c r="D1395">
        <f t="shared" si="21"/>
        <v>0</v>
      </c>
    </row>
    <row r="1396" spans="1:4">
      <c r="A1396" s="20" t="s">
        <v>1398</v>
      </c>
      <c r="B1396" s="11">
        <v>171</v>
      </c>
      <c r="C1396">
        <f>_xlfn.XLOOKUP(A1396,已核对收入!$A:$A,已核对收入!$B:$B)</f>
        <v>171</v>
      </c>
      <c r="D1396">
        <f t="shared" si="21"/>
        <v>0</v>
      </c>
    </row>
    <row r="1397" spans="1:4">
      <c r="A1397" s="20" t="s">
        <v>1399</v>
      </c>
      <c r="B1397" s="11">
        <v>199</v>
      </c>
      <c r="C1397">
        <f>_xlfn.XLOOKUP(A1397,已核对收入!$A:$A,已核对收入!$B:$B)</f>
        <v>199</v>
      </c>
      <c r="D1397">
        <f t="shared" si="21"/>
        <v>0</v>
      </c>
    </row>
    <row r="1398" spans="1:4">
      <c r="A1398" s="20" t="s">
        <v>1400</v>
      </c>
      <c r="B1398" s="11">
        <v>179</v>
      </c>
      <c r="C1398">
        <f>_xlfn.XLOOKUP(A1398,已核对收入!$A:$A,已核对收入!$B:$B)</f>
        <v>179</v>
      </c>
      <c r="D1398">
        <f t="shared" si="21"/>
        <v>0</v>
      </c>
    </row>
    <row r="1399" spans="1:4">
      <c r="A1399" s="20" t="s">
        <v>1401</v>
      </c>
      <c r="B1399" s="11">
        <v>179</v>
      </c>
      <c r="C1399">
        <f>_xlfn.XLOOKUP(A1399,已核对收入!$A:$A,已核对收入!$B:$B)</f>
        <v>179</v>
      </c>
      <c r="D1399">
        <f t="shared" si="21"/>
        <v>0</v>
      </c>
    </row>
    <row r="1400" spans="1:4">
      <c r="A1400" s="20" t="s">
        <v>1402</v>
      </c>
      <c r="B1400" s="11">
        <v>179</v>
      </c>
      <c r="C1400">
        <f>_xlfn.XLOOKUP(A1400,已核对收入!$A:$A,已核对收入!$B:$B)</f>
        <v>179</v>
      </c>
      <c r="D1400">
        <f t="shared" si="21"/>
        <v>0</v>
      </c>
    </row>
    <row r="1401" spans="1:4">
      <c r="A1401" s="20" t="s">
        <v>1403</v>
      </c>
      <c r="B1401" s="11">
        <v>179</v>
      </c>
      <c r="C1401">
        <f>_xlfn.XLOOKUP(A1401,已核对收入!$A:$A,已核对收入!$B:$B)</f>
        <v>179</v>
      </c>
      <c r="D1401">
        <f t="shared" si="21"/>
        <v>0</v>
      </c>
    </row>
    <row r="1402" spans="1:4">
      <c r="A1402" s="20" t="s">
        <v>1404</v>
      </c>
      <c r="B1402" s="11">
        <v>179</v>
      </c>
      <c r="C1402">
        <f>_xlfn.XLOOKUP(A1402,已核对收入!$A:$A,已核对收入!$B:$B)</f>
        <v>179</v>
      </c>
      <c r="D1402">
        <f t="shared" si="21"/>
        <v>0</v>
      </c>
    </row>
    <row r="1403" spans="1:4">
      <c r="A1403" s="20" t="s">
        <v>1405</v>
      </c>
      <c r="B1403" s="11">
        <v>179</v>
      </c>
      <c r="C1403">
        <f>_xlfn.XLOOKUP(A1403,已核对收入!$A:$A,已核对收入!$B:$B)</f>
        <v>179</v>
      </c>
      <c r="D1403">
        <f t="shared" si="21"/>
        <v>0</v>
      </c>
    </row>
    <row r="1404" spans="1:4">
      <c r="A1404" s="20" t="s">
        <v>1406</v>
      </c>
      <c r="B1404" s="11">
        <v>358</v>
      </c>
      <c r="C1404">
        <f>_xlfn.XLOOKUP(A1404,已核对收入!$A:$A,已核对收入!$B:$B)</f>
        <v>358</v>
      </c>
      <c r="D1404">
        <f t="shared" si="21"/>
        <v>0</v>
      </c>
    </row>
    <row r="1405" spans="1:4">
      <c r="A1405" s="20" t="s">
        <v>1407</v>
      </c>
      <c r="B1405" s="11">
        <v>179</v>
      </c>
      <c r="C1405">
        <f>_xlfn.XLOOKUP(A1405,已核对收入!$A:$A,已核对收入!$B:$B)</f>
        <v>179</v>
      </c>
      <c r="D1405">
        <f t="shared" si="21"/>
        <v>0</v>
      </c>
    </row>
    <row r="1406" spans="1:4">
      <c r="A1406" s="20" t="s">
        <v>1408</v>
      </c>
      <c r="B1406" s="11">
        <v>179</v>
      </c>
      <c r="C1406">
        <f>_xlfn.XLOOKUP(A1406,已核对收入!$A:$A,已核对收入!$B:$B)</f>
        <v>179</v>
      </c>
      <c r="D1406">
        <f t="shared" si="21"/>
        <v>0</v>
      </c>
    </row>
    <row r="1407" spans="1:4">
      <c r="A1407" s="20" t="s">
        <v>1409</v>
      </c>
      <c r="B1407" s="11">
        <v>179</v>
      </c>
      <c r="C1407">
        <f>_xlfn.XLOOKUP(A1407,已核对收入!$A:$A,已核对收入!$B:$B)</f>
        <v>179</v>
      </c>
      <c r="D1407">
        <f t="shared" si="21"/>
        <v>0</v>
      </c>
    </row>
    <row r="1408" spans="1:4">
      <c r="A1408" s="20" t="s">
        <v>1410</v>
      </c>
      <c r="B1408" s="11">
        <v>179</v>
      </c>
      <c r="C1408">
        <f>_xlfn.XLOOKUP(A1408,已核对收入!$A:$A,已核对收入!$B:$B)</f>
        <v>179</v>
      </c>
      <c r="D1408">
        <f t="shared" si="21"/>
        <v>0</v>
      </c>
    </row>
    <row r="1409" spans="1:4">
      <c r="A1409" s="20" t="s">
        <v>1411</v>
      </c>
      <c r="B1409" s="11">
        <v>179</v>
      </c>
      <c r="C1409">
        <f>_xlfn.XLOOKUP(A1409,已核对收入!$A:$A,已核对收入!$B:$B)</f>
        <v>179</v>
      </c>
      <c r="D1409">
        <f t="shared" si="21"/>
        <v>0</v>
      </c>
    </row>
    <row r="1410" spans="1:4">
      <c r="A1410" s="20" t="s">
        <v>1412</v>
      </c>
      <c r="B1410" s="11">
        <v>179</v>
      </c>
      <c r="C1410">
        <f>_xlfn.XLOOKUP(A1410,已核对收入!$A:$A,已核对收入!$B:$B)</f>
        <v>179</v>
      </c>
      <c r="D1410">
        <f t="shared" si="21"/>
        <v>0</v>
      </c>
    </row>
    <row r="1411" spans="1:4">
      <c r="A1411" s="20" t="s">
        <v>1413</v>
      </c>
      <c r="B1411" s="11">
        <v>179</v>
      </c>
      <c r="C1411">
        <f>_xlfn.XLOOKUP(A1411,已核对收入!$A:$A,已核对收入!$B:$B)</f>
        <v>179</v>
      </c>
      <c r="D1411">
        <f t="shared" ref="D1411:D1474" si="22">B1411-C1411</f>
        <v>0</v>
      </c>
    </row>
    <row r="1412" spans="1:4">
      <c r="A1412" s="20" t="s">
        <v>1414</v>
      </c>
      <c r="B1412" s="11">
        <v>179</v>
      </c>
      <c r="C1412">
        <f>_xlfn.XLOOKUP(A1412,已核对收入!$A:$A,已核对收入!$B:$B)</f>
        <v>179</v>
      </c>
      <c r="D1412">
        <f t="shared" si="22"/>
        <v>0</v>
      </c>
    </row>
    <row r="1413" spans="1:4">
      <c r="A1413" s="20" t="s">
        <v>1415</v>
      </c>
      <c r="B1413" s="11">
        <v>179</v>
      </c>
      <c r="C1413">
        <f>_xlfn.XLOOKUP(A1413,已核对收入!$A:$A,已核对收入!$B:$B)</f>
        <v>179</v>
      </c>
      <c r="D1413">
        <f t="shared" si="22"/>
        <v>0</v>
      </c>
    </row>
    <row r="1414" spans="1:4">
      <c r="A1414" s="20" t="s">
        <v>1416</v>
      </c>
      <c r="B1414" s="11">
        <v>179</v>
      </c>
      <c r="C1414">
        <f>_xlfn.XLOOKUP(A1414,已核对收入!$A:$A,已核对收入!$B:$B)</f>
        <v>179</v>
      </c>
      <c r="D1414">
        <f t="shared" si="22"/>
        <v>0</v>
      </c>
    </row>
    <row r="1415" spans="1:4">
      <c r="A1415" s="20" t="s">
        <v>1417</v>
      </c>
      <c r="B1415" s="11">
        <v>179</v>
      </c>
      <c r="C1415">
        <f>_xlfn.XLOOKUP(A1415,已核对收入!$A:$A,已核对收入!$B:$B)</f>
        <v>179</v>
      </c>
      <c r="D1415">
        <f t="shared" si="22"/>
        <v>0</v>
      </c>
    </row>
    <row r="1416" spans="1:4">
      <c r="A1416" s="20" t="s">
        <v>1418</v>
      </c>
      <c r="B1416" s="11">
        <v>69.9</v>
      </c>
      <c r="C1416">
        <f>_xlfn.XLOOKUP(A1416,已核对收入!$A:$A,已核对收入!$B:$B)</f>
        <v>69.9</v>
      </c>
      <c r="D1416">
        <f t="shared" si="22"/>
        <v>0</v>
      </c>
    </row>
    <row r="1417" spans="1:4">
      <c r="A1417" s="20" t="s">
        <v>1419</v>
      </c>
      <c r="B1417" s="11">
        <v>179</v>
      </c>
      <c r="C1417">
        <f>_xlfn.XLOOKUP(A1417,已核对收入!$A:$A,已核对收入!$B:$B)</f>
        <v>179</v>
      </c>
      <c r="D1417">
        <f t="shared" si="22"/>
        <v>0</v>
      </c>
    </row>
    <row r="1418" spans="1:4">
      <c r="A1418" s="20" t="s">
        <v>1420</v>
      </c>
      <c r="B1418" s="11">
        <v>179</v>
      </c>
      <c r="C1418">
        <f>_xlfn.XLOOKUP(A1418,已核对收入!$A:$A,已核对收入!$B:$B)</f>
        <v>179</v>
      </c>
      <c r="D1418">
        <f t="shared" si="22"/>
        <v>0</v>
      </c>
    </row>
    <row r="1419" spans="1:4">
      <c r="A1419" s="20" t="s">
        <v>1421</v>
      </c>
      <c r="B1419" s="11">
        <v>179</v>
      </c>
      <c r="C1419">
        <f>_xlfn.XLOOKUP(A1419,已核对收入!$A:$A,已核对收入!$B:$B)</f>
        <v>179</v>
      </c>
      <c r="D1419">
        <f t="shared" si="22"/>
        <v>0</v>
      </c>
    </row>
    <row r="1420" spans="1:4">
      <c r="A1420" s="20" t="s">
        <v>1422</v>
      </c>
      <c r="B1420" s="11">
        <v>179</v>
      </c>
      <c r="C1420">
        <f>_xlfn.XLOOKUP(A1420,已核对收入!$A:$A,已核对收入!$B:$B)</f>
        <v>179</v>
      </c>
      <c r="D1420">
        <f t="shared" si="22"/>
        <v>0</v>
      </c>
    </row>
    <row r="1421" spans="1:4">
      <c r="A1421" s="20" t="s">
        <v>1423</v>
      </c>
      <c r="B1421" s="11">
        <v>179</v>
      </c>
      <c r="C1421">
        <f>_xlfn.XLOOKUP(A1421,已核对收入!$A:$A,已核对收入!$B:$B)</f>
        <v>179</v>
      </c>
      <c r="D1421">
        <f t="shared" si="22"/>
        <v>0</v>
      </c>
    </row>
    <row r="1422" spans="1:4">
      <c r="A1422" s="20" t="s">
        <v>1424</v>
      </c>
      <c r="B1422" s="11">
        <v>199</v>
      </c>
      <c r="C1422">
        <f>_xlfn.XLOOKUP(A1422,已核对收入!$A:$A,已核对收入!$B:$B)</f>
        <v>199</v>
      </c>
      <c r="D1422">
        <f t="shared" si="22"/>
        <v>0</v>
      </c>
    </row>
    <row r="1423" spans="1:4">
      <c r="A1423" s="20" t="s">
        <v>1425</v>
      </c>
      <c r="B1423" s="11">
        <v>179</v>
      </c>
      <c r="C1423">
        <f>_xlfn.XLOOKUP(A1423,已核对收入!$A:$A,已核对收入!$B:$B)</f>
        <v>179</v>
      </c>
      <c r="D1423">
        <f t="shared" si="22"/>
        <v>0</v>
      </c>
    </row>
    <row r="1424" spans="1:4">
      <c r="A1424" s="20" t="s">
        <v>1426</v>
      </c>
      <c r="B1424" s="11">
        <v>179</v>
      </c>
      <c r="C1424">
        <f>_xlfn.XLOOKUP(A1424,已核对收入!$A:$A,已核对收入!$B:$B)</f>
        <v>179</v>
      </c>
      <c r="D1424">
        <f t="shared" si="22"/>
        <v>0</v>
      </c>
    </row>
    <row r="1425" spans="1:4">
      <c r="A1425" s="20" t="s">
        <v>1427</v>
      </c>
      <c r="B1425" s="11">
        <v>179</v>
      </c>
      <c r="C1425">
        <f>_xlfn.XLOOKUP(A1425,已核对收入!$A:$A,已核对收入!$B:$B)</f>
        <v>179</v>
      </c>
      <c r="D1425">
        <f t="shared" si="22"/>
        <v>0</v>
      </c>
    </row>
    <row r="1426" spans="1:4">
      <c r="A1426" s="20" t="s">
        <v>1428</v>
      </c>
      <c r="B1426" s="11">
        <v>179</v>
      </c>
      <c r="C1426">
        <f>_xlfn.XLOOKUP(A1426,已核对收入!$A:$A,已核对收入!$B:$B)</f>
        <v>179</v>
      </c>
      <c r="D1426">
        <f t="shared" si="22"/>
        <v>0</v>
      </c>
    </row>
    <row r="1427" spans="1:4">
      <c r="A1427" s="20" t="s">
        <v>1429</v>
      </c>
      <c r="B1427" s="11">
        <v>179</v>
      </c>
      <c r="C1427">
        <f>_xlfn.XLOOKUP(A1427,已核对收入!$A:$A,已核对收入!$B:$B)</f>
        <v>179</v>
      </c>
      <c r="D1427">
        <f t="shared" si="22"/>
        <v>0</v>
      </c>
    </row>
    <row r="1428" spans="1:4">
      <c r="A1428" s="20" t="s">
        <v>1430</v>
      </c>
      <c r="B1428" s="11">
        <v>179</v>
      </c>
      <c r="C1428">
        <f>_xlfn.XLOOKUP(A1428,已核对收入!$A:$A,已核对收入!$B:$B)</f>
        <v>179</v>
      </c>
      <c r="D1428">
        <f t="shared" si="22"/>
        <v>0</v>
      </c>
    </row>
    <row r="1429" spans="1:4">
      <c r="A1429" s="20" t="s">
        <v>1431</v>
      </c>
      <c r="B1429" s="11">
        <v>179</v>
      </c>
      <c r="C1429">
        <f>_xlfn.XLOOKUP(A1429,已核对收入!$A:$A,已核对收入!$B:$B)</f>
        <v>179</v>
      </c>
      <c r="D1429">
        <f t="shared" si="22"/>
        <v>0</v>
      </c>
    </row>
    <row r="1430" spans="1:4">
      <c r="A1430" s="20" t="s">
        <v>1432</v>
      </c>
      <c r="B1430" s="11">
        <v>179</v>
      </c>
      <c r="C1430">
        <f>_xlfn.XLOOKUP(A1430,已核对收入!$A:$A,已核对收入!$B:$B)</f>
        <v>179</v>
      </c>
      <c r="D1430">
        <f t="shared" si="22"/>
        <v>0</v>
      </c>
    </row>
    <row r="1431" spans="1:4">
      <c r="A1431" s="20" t="s">
        <v>1433</v>
      </c>
      <c r="B1431" s="11">
        <v>179</v>
      </c>
      <c r="C1431">
        <f>_xlfn.XLOOKUP(A1431,已核对收入!$A:$A,已核对收入!$B:$B)</f>
        <v>179</v>
      </c>
      <c r="D1431">
        <f t="shared" si="22"/>
        <v>0</v>
      </c>
    </row>
    <row r="1432" spans="1:4">
      <c r="A1432" s="20" t="s">
        <v>1434</v>
      </c>
      <c r="B1432" s="11">
        <v>179</v>
      </c>
      <c r="C1432">
        <f>_xlfn.XLOOKUP(A1432,已核对收入!$A:$A,已核对收入!$B:$B)</f>
        <v>179</v>
      </c>
      <c r="D1432">
        <f t="shared" si="22"/>
        <v>0</v>
      </c>
    </row>
    <row r="1433" spans="1:4">
      <c r="A1433" s="20" t="s">
        <v>1435</v>
      </c>
      <c r="B1433" s="11">
        <v>179</v>
      </c>
      <c r="C1433">
        <f>_xlfn.XLOOKUP(A1433,已核对收入!$A:$A,已核对收入!$B:$B)</f>
        <v>179</v>
      </c>
      <c r="D1433">
        <f t="shared" si="22"/>
        <v>0</v>
      </c>
    </row>
    <row r="1434" spans="1:4">
      <c r="A1434" s="20" t="s">
        <v>1436</v>
      </c>
      <c r="B1434" s="11">
        <v>179</v>
      </c>
      <c r="C1434">
        <f>_xlfn.XLOOKUP(A1434,已核对收入!$A:$A,已核对收入!$B:$B)</f>
        <v>179</v>
      </c>
      <c r="D1434">
        <f t="shared" si="22"/>
        <v>0</v>
      </c>
    </row>
    <row r="1435" spans="1:4">
      <c r="A1435" s="20" t="s">
        <v>1437</v>
      </c>
      <c r="B1435" s="11">
        <v>179</v>
      </c>
      <c r="C1435">
        <f>_xlfn.XLOOKUP(A1435,已核对收入!$A:$A,已核对收入!$B:$B)</f>
        <v>179</v>
      </c>
      <c r="D1435">
        <f t="shared" si="22"/>
        <v>0</v>
      </c>
    </row>
    <row r="1436" spans="1:4">
      <c r="A1436" s="20" t="s">
        <v>1438</v>
      </c>
      <c r="B1436" s="11">
        <v>179</v>
      </c>
      <c r="C1436">
        <f>_xlfn.XLOOKUP(A1436,已核对收入!$A:$A,已核对收入!$B:$B)</f>
        <v>179</v>
      </c>
      <c r="D1436">
        <f t="shared" si="22"/>
        <v>0</v>
      </c>
    </row>
    <row r="1437" spans="1:4">
      <c r="A1437" s="20" t="s">
        <v>1439</v>
      </c>
      <c r="B1437" s="11">
        <v>179</v>
      </c>
      <c r="C1437">
        <f>_xlfn.XLOOKUP(A1437,已核对收入!$A:$A,已核对收入!$B:$B)</f>
        <v>179</v>
      </c>
      <c r="D1437">
        <f t="shared" si="22"/>
        <v>0</v>
      </c>
    </row>
    <row r="1438" spans="1:4">
      <c r="A1438" s="20" t="s">
        <v>1440</v>
      </c>
      <c r="B1438" s="11">
        <v>179</v>
      </c>
      <c r="C1438">
        <f>_xlfn.XLOOKUP(A1438,已核对收入!$A:$A,已核对收入!$B:$B)</f>
        <v>179</v>
      </c>
      <c r="D1438">
        <f t="shared" si="22"/>
        <v>0</v>
      </c>
    </row>
    <row r="1439" spans="1:4">
      <c r="A1439" s="20" t="s">
        <v>1441</v>
      </c>
      <c r="B1439" s="11">
        <v>179</v>
      </c>
      <c r="C1439">
        <f>_xlfn.XLOOKUP(A1439,已核对收入!$A:$A,已核对收入!$B:$B)</f>
        <v>179</v>
      </c>
      <c r="D1439">
        <f t="shared" si="22"/>
        <v>0</v>
      </c>
    </row>
    <row r="1440" spans="1:4">
      <c r="A1440" s="20" t="s">
        <v>1442</v>
      </c>
      <c r="B1440" s="11">
        <v>179</v>
      </c>
      <c r="C1440">
        <f>_xlfn.XLOOKUP(A1440,已核对收入!$A:$A,已核对收入!$B:$B)</f>
        <v>179</v>
      </c>
      <c r="D1440">
        <f t="shared" si="22"/>
        <v>0</v>
      </c>
    </row>
    <row r="1441" spans="1:4">
      <c r="A1441" s="20" t="s">
        <v>1443</v>
      </c>
      <c r="B1441" s="11">
        <v>179</v>
      </c>
      <c r="C1441">
        <f>_xlfn.XLOOKUP(A1441,已核对收入!$A:$A,已核对收入!$B:$B)</f>
        <v>179</v>
      </c>
      <c r="D1441">
        <f t="shared" si="22"/>
        <v>0</v>
      </c>
    </row>
    <row r="1442" spans="1:4">
      <c r="A1442" s="20" t="s">
        <v>1444</v>
      </c>
      <c r="B1442" s="11">
        <v>179</v>
      </c>
      <c r="C1442">
        <f>_xlfn.XLOOKUP(A1442,已核对收入!$A:$A,已核对收入!$B:$B)</f>
        <v>179</v>
      </c>
      <c r="D1442">
        <f t="shared" si="22"/>
        <v>0</v>
      </c>
    </row>
    <row r="1443" spans="1:4">
      <c r="A1443" s="20" t="s">
        <v>1445</v>
      </c>
      <c r="B1443" s="11">
        <v>179</v>
      </c>
      <c r="C1443">
        <f>_xlfn.XLOOKUP(A1443,已核对收入!$A:$A,已核对收入!$B:$B)</f>
        <v>179</v>
      </c>
      <c r="D1443">
        <f t="shared" si="22"/>
        <v>0</v>
      </c>
    </row>
    <row r="1444" spans="1:4">
      <c r="A1444" s="20" t="s">
        <v>1446</v>
      </c>
      <c r="B1444" s="11">
        <v>179</v>
      </c>
      <c r="C1444">
        <f>_xlfn.XLOOKUP(A1444,已核对收入!$A:$A,已核对收入!$B:$B)</f>
        <v>179</v>
      </c>
      <c r="D1444">
        <f t="shared" si="22"/>
        <v>0</v>
      </c>
    </row>
    <row r="1445" spans="1:4">
      <c r="A1445" s="20" t="s">
        <v>1447</v>
      </c>
      <c r="B1445" s="11">
        <v>179</v>
      </c>
      <c r="C1445">
        <f>_xlfn.XLOOKUP(A1445,已核对收入!$A:$A,已核对收入!$B:$B)</f>
        <v>179</v>
      </c>
      <c r="D1445">
        <f t="shared" si="22"/>
        <v>0</v>
      </c>
    </row>
    <row r="1446" spans="1:4">
      <c r="A1446" s="20" t="s">
        <v>1448</v>
      </c>
      <c r="B1446" s="11">
        <v>179</v>
      </c>
      <c r="C1446">
        <f>_xlfn.XLOOKUP(A1446,已核对收入!$A:$A,已核对收入!$B:$B)</f>
        <v>179</v>
      </c>
      <c r="D1446">
        <f t="shared" si="22"/>
        <v>0</v>
      </c>
    </row>
    <row r="1447" spans="1:4">
      <c r="A1447" s="20" t="s">
        <v>1449</v>
      </c>
      <c r="B1447" s="11">
        <v>358</v>
      </c>
      <c r="C1447">
        <f>_xlfn.XLOOKUP(A1447,已核对收入!$A:$A,已核对收入!$B:$B)</f>
        <v>358</v>
      </c>
      <c r="D1447">
        <f t="shared" si="22"/>
        <v>0</v>
      </c>
    </row>
    <row r="1448" spans="1:4">
      <c r="A1448" s="20" t="s">
        <v>1450</v>
      </c>
      <c r="B1448" s="11">
        <v>179</v>
      </c>
      <c r="C1448">
        <f>_xlfn.XLOOKUP(A1448,已核对收入!$A:$A,已核对收入!$B:$B)</f>
        <v>179</v>
      </c>
      <c r="D1448">
        <f t="shared" si="22"/>
        <v>0</v>
      </c>
    </row>
    <row r="1449" spans="1:4">
      <c r="A1449" s="20" t="s">
        <v>1451</v>
      </c>
      <c r="B1449" s="11">
        <v>179</v>
      </c>
      <c r="C1449">
        <f>_xlfn.XLOOKUP(A1449,已核对收入!$A:$A,已核对收入!$B:$B)</f>
        <v>179</v>
      </c>
      <c r="D1449">
        <f t="shared" si="22"/>
        <v>0</v>
      </c>
    </row>
    <row r="1450" spans="1:4">
      <c r="A1450" s="20" t="s">
        <v>1452</v>
      </c>
      <c r="B1450" s="11">
        <v>179</v>
      </c>
      <c r="C1450">
        <f>_xlfn.XLOOKUP(A1450,已核对收入!$A:$A,已核对收入!$B:$B)</f>
        <v>179</v>
      </c>
      <c r="D1450">
        <f t="shared" si="22"/>
        <v>0</v>
      </c>
    </row>
    <row r="1451" spans="1:4">
      <c r="A1451" s="20" t="s">
        <v>1453</v>
      </c>
      <c r="B1451" s="11">
        <v>179</v>
      </c>
      <c r="C1451">
        <f>_xlfn.XLOOKUP(A1451,已核对收入!$A:$A,已核对收入!$B:$B)</f>
        <v>179</v>
      </c>
      <c r="D1451">
        <f t="shared" si="22"/>
        <v>0</v>
      </c>
    </row>
    <row r="1452" spans="1:4">
      <c r="A1452" s="20" t="s">
        <v>1454</v>
      </c>
      <c r="B1452" s="11">
        <v>179</v>
      </c>
      <c r="C1452">
        <f>_xlfn.XLOOKUP(A1452,已核对收入!$A:$A,已核对收入!$B:$B)</f>
        <v>179</v>
      </c>
      <c r="D1452">
        <f t="shared" si="22"/>
        <v>0</v>
      </c>
    </row>
    <row r="1453" spans="1:4">
      <c r="A1453" s="20" t="s">
        <v>1455</v>
      </c>
      <c r="B1453" s="11">
        <v>179</v>
      </c>
      <c r="C1453">
        <f>_xlfn.XLOOKUP(A1453,已核对收入!$A:$A,已核对收入!$B:$B)</f>
        <v>179</v>
      </c>
      <c r="D1453">
        <f t="shared" si="22"/>
        <v>0</v>
      </c>
    </row>
    <row r="1454" spans="1:4">
      <c r="A1454" s="20" t="s">
        <v>1456</v>
      </c>
      <c r="B1454" s="11">
        <v>139.8</v>
      </c>
      <c r="C1454">
        <f>_xlfn.XLOOKUP(A1454,已核对收入!$A:$A,已核对收入!$B:$B)</f>
        <v>139.8</v>
      </c>
      <c r="D1454">
        <f t="shared" si="22"/>
        <v>0</v>
      </c>
    </row>
    <row r="1455" spans="1:4">
      <c r="A1455" s="20" t="s">
        <v>1457</v>
      </c>
      <c r="B1455" s="11">
        <v>179</v>
      </c>
      <c r="C1455">
        <f>_xlfn.XLOOKUP(A1455,已核对收入!$A:$A,已核对收入!$B:$B)</f>
        <v>179</v>
      </c>
      <c r="D1455">
        <f t="shared" si="22"/>
        <v>0</v>
      </c>
    </row>
    <row r="1456" spans="1:4">
      <c r="A1456" s="20" t="s">
        <v>1458</v>
      </c>
      <c r="B1456" s="11">
        <v>179</v>
      </c>
      <c r="C1456">
        <f>_xlfn.XLOOKUP(A1456,已核对收入!$A:$A,已核对收入!$B:$B)</f>
        <v>179</v>
      </c>
      <c r="D1456">
        <f t="shared" si="22"/>
        <v>0</v>
      </c>
    </row>
    <row r="1457" spans="1:4">
      <c r="A1457" s="20" t="s">
        <v>1459</v>
      </c>
      <c r="B1457" s="11">
        <v>248.9</v>
      </c>
      <c r="C1457">
        <f>_xlfn.XLOOKUP(A1457,已核对收入!$A:$A,已核对收入!$B:$B)</f>
        <v>248.9</v>
      </c>
      <c r="D1457">
        <f t="shared" si="22"/>
        <v>0</v>
      </c>
    </row>
    <row r="1458" spans="1:4">
      <c r="A1458" s="20" t="s">
        <v>1460</v>
      </c>
      <c r="B1458" s="11">
        <v>179</v>
      </c>
      <c r="C1458">
        <f>_xlfn.XLOOKUP(A1458,已核对收入!$A:$A,已核对收入!$B:$B)</f>
        <v>179</v>
      </c>
      <c r="D1458">
        <f t="shared" si="22"/>
        <v>0</v>
      </c>
    </row>
    <row r="1459" spans="1:4">
      <c r="A1459" s="20" t="s">
        <v>1461</v>
      </c>
      <c r="B1459" s="11">
        <v>358</v>
      </c>
      <c r="C1459">
        <f>_xlfn.XLOOKUP(A1459,已核对收入!$A:$A,已核对收入!$B:$B)</f>
        <v>358</v>
      </c>
      <c r="D1459">
        <f t="shared" si="22"/>
        <v>0</v>
      </c>
    </row>
    <row r="1460" spans="1:4">
      <c r="A1460" s="20" t="s">
        <v>1462</v>
      </c>
      <c r="B1460" s="11">
        <v>179</v>
      </c>
      <c r="C1460">
        <f>_xlfn.XLOOKUP(A1460,已核对收入!$A:$A,已核对收入!$B:$B)</f>
        <v>179</v>
      </c>
      <c r="D1460">
        <f t="shared" si="22"/>
        <v>0</v>
      </c>
    </row>
    <row r="1461" spans="1:4">
      <c r="A1461" s="20" t="s">
        <v>1463</v>
      </c>
      <c r="B1461" s="11">
        <v>179</v>
      </c>
      <c r="C1461">
        <f>_xlfn.XLOOKUP(A1461,已核对收入!$A:$A,已核对收入!$B:$B)</f>
        <v>179</v>
      </c>
      <c r="D1461">
        <f t="shared" si="22"/>
        <v>0</v>
      </c>
    </row>
    <row r="1462" spans="1:4">
      <c r="A1462" s="20" t="s">
        <v>1464</v>
      </c>
      <c r="B1462" s="11">
        <v>179</v>
      </c>
      <c r="C1462">
        <f>_xlfn.XLOOKUP(A1462,已核对收入!$A:$A,已核对收入!$B:$B)</f>
        <v>179</v>
      </c>
      <c r="D1462">
        <f t="shared" si="22"/>
        <v>0</v>
      </c>
    </row>
    <row r="1463" spans="1:4">
      <c r="A1463" s="20" t="s">
        <v>1465</v>
      </c>
      <c r="B1463" s="11">
        <v>179</v>
      </c>
      <c r="C1463">
        <f>_xlfn.XLOOKUP(A1463,已核对收入!$A:$A,已核对收入!$B:$B)</f>
        <v>179</v>
      </c>
      <c r="D1463">
        <f t="shared" si="22"/>
        <v>0</v>
      </c>
    </row>
    <row r="1464" spans="1:4">
      <c r="A1464" s="20" t="s">
        <v>1466</v>
      </c>
      <c r="B1464" s="11">
        <v>179</v>
      </c>
      <c r="C1464">
        <f>_xlfn.XLOOKUP(A1464,已核对收入!$A:$A,已核对收入!$B:$B)</f>
        <v>179</v>
      </c>
      <c r="D1464">
        <f t="shared" si="22"/>
        <v>0</v>
      </c>
    </row>
    <row r="1465" spans="1:4">
      <c r="A1465" s="20" t="s">
        <v>1467</v>
      </c>
      <c r="B1465" s="11">
        <v>179</v>
      </c>
      <c r="C1465">
        <f>_xlfn.XLOOKUP(A1465,已核对收入!$A:$A,已核对收入!$B:$B)</f>
        <v>179</v>
      </c>
      <c r="D1465">
        <f t="shared" si="22"/>
        <v>0</v>
      </c>
    </row>
    <row r="1466" spans="1:4">
      <c r="A1466" s="20" t="s">
        <v>1468</v>
      </c>
      <c r="B1466" s="11">
        <v>179</v>
      </c>
      <c r="C1466">
        <f>_xlfn.XLOOKUP(A1466,已核对收入!$A:$A,已核对收入!$B:$B)</f>
        <v>179</v>
      </c>
      <c r="D1466">
        <f t="shared" si="22"/>
        <v>0</v>
      </c>
    </row>
    <row r="1467" spans="1:4">
      <c r="A1467" s="20" t="s">
        <v>1469</v>
      </c>
      <c r="B1467" s="11">
        <v>179</v>
      </c>
      <c r="C1467">
        <f>_xlfn.XLOOKUP(A1467,已核对收入!$A:$A,已核对收入!$B:$B)</f>
        <v>179</v>
      </c>
      <c r="D1467">
        <f t="shared" si="22"/>
        <v>0</v>
      </c>
    </row>
    <row r="1468" spans="1:4">
      <c r="A1468" s="20" t="s">
        <v>1470</v>
      </c>
      <c r="B1468" s="11">
        <v>179</v>
      </c>
      <c r="C1468">
        <f>_xlfn.XLOOKUP(A1468,已核对收入!$A:$A,已核对收入!$B:$B)</f>
        <v>179</v>
      </c>
      <c r="D1468">
        <f t="shared" si="22"/>
        <v>0</v>
      </c>
    </row>
    <row r="1469" spans="1:4">
      <c r="A1469" s="20" t="s">
        <v>1471</v>
      </c>
      <c r="B1469" s="11">
        <v>179</v>
      </c>
      <c r="C1469">
        <f>_xlfn.XLOOKUP(A1469,已核对收入!$A:$A,已核对收入!$B:$B)</f>
        <v>179</v>
      </c>
      <c r="D1469">
        <f t="shared" si="22"/>
        <v>0</v>
      </c>
    </row>
    <row r="1470" spans="1:4">
      <c r="A1470" s="20" t="s">
        <v>1472</v>
      </c>
      <c r="B1470" s="11">
        <v>179</v>
      </c>
      <c r="C1470">
        <f>_xlfn.XLOOKUP(A1470,已核对收入!$A:$A,已核对收入!$B:$B)</f>
        <v>179</v>
      </c>
      <c r="D1470">
        <f t="shared" si="22"/>
        <v>0</v>
      </c>
    </row>
    <row r="1471" spans="1:4">
      <c r="A1471" s="20" t="s">
        <v>1473</v>
      </c>
      <c r="B1471" s="11">
        <v>179</v>
      </c>
      <c r="C1471">
        <f>_xlfn.XLOOKUP(A1471,已核对收入!$A:$A,已核对收入!$B:$B)</f>
        <v>179</v>
      </c>
      <c r="D1471">
        <f t="shared" si="22"/>
        <v>0</v>
      </c>
    </row>
    <row r="1472" spans="1:4">
      <c r="A1472" s="20" t="s">
        <v>1474</v>
      </c>
      <c r="B1472" s="11">
        <v>179</v>
      </c>
      <c r="C1472">
        <f>_xlfn.XLOOKUP(A1472,已核对收入!$A:$A,已核对收入!$B:$B)</f>
        <v>179</v>
      </c>
      <c r="D1472">
        <f t="shared" si="22"/>
        <v>0</v>
      </c>
    </row>
    <row r="1473" spans="1:4">
      <c r="A1473" s="20" t="s">
        <v>1475</v>
      </c>
      <c r="B1473" s="11">
        <v>179</v>
      </c>
      <c r="C1473">
        <f>_xlfn.XLOOKUP(A1473,已核对收入!$A:$A,已核对收入!$B:$B)</f>
        <v>179</v>
      </c>
      <c r="D1473">
        <f t="shared" si="22"/>
        <v>0</v>
      </c>
    </row>
    <row r="1474" spans="1:4">
      <c r="A1474" s="20" t="s">
        <v>1476</v>
      </c>
      <c r="B1474" s="11">
        <v>179</v>
      </c>
      <c r="C1474">
        <f>_xlfn.XLOOKUP(A1474,已核对收入!$A:$A,已核对收入!$B:$B)</f>
        <v>179</v>
      </c>
      <c r="D1474">
        <f t="shared" si="22"/>
        <v>0</v>
      </c>
    </row>
    <row r="1475" spans="1:4">
      <c r="A1475" s="20" t="s">
        <v>1477</v>
      </c>
      <c r="B1475" s="11">
        <v>179</v>
      </c>
      <c r="C1475">
        <f>_xlfn.XLOOKUP(A1475,已核对收入!$A:$A,已核对收入!$B:$B)</f>
        <v>179</v>
      </c>
      <c r="D1475">
        <f t="shared" ref="D1475:D1538" si="23">B1475-C1475</f>
        <v>0</v>
      </c>
    </row>
    <row r="1476" spans="1:4">
      <c r="A1476" s="20" t="s">
        <v>1478</v>
      </c>
      <c r="B1476" s="11">
        <v>179</v>
      </c>
      <c r="C1476">
        <f>_xlfn.XLOOKUP(A1476,已核对收入!$A:$A,已核对收入!$B:$B)</f>
        <v>179</v>
      </c>
      <c r="D1476">
        <f t="shared" si="23"/>
        <v>0</v>
      </c>
    </row>
    <row r="1477" spans="1:4">
      <c r="A1477" s="20" t="s">
        <v>1479</v>
      </c>
      <c r="B1477" s="11">
        <v>179</v>
      </c>
      <c r="C1477">
        <f>_xlfn.XLOOKUP(A1477,已核对收入!$A:$A,已核对收入!$B:$B)</f>
        <v>179</v>
      </c>
      <c r="D1477">
        <f t="shared" si="23"/>
        <v>0</v>
      </c>
    </row>
    <row r="1478" spans="1:4">
      <c r="A1478" s="20" t="s">
        <v>1480</v>
      </c>
      <c r="B1478" s="11">
        <v>179</v>
      </c>
      <c r="C1478">
        <f>_xlfn.XLOOKUP(A1478,已核对收入!$A:$A,已核对收入!$B:$B)</f>
        <v>179</v>
      </c>
      <c r="D1478">
        <f t="shared" si="23"/>
        <v>0</v>
      </c>
    </row>
    <row r="1479" spans="1:4">
      <c r="A1479" s="20" t="s">
        <v>1481</v>
      </c>
      <c r="B1479" s="11">
        <v>179</v>
      </c>
      <c r="C1479">
        <f>_xlfn.XLOOKUP(A1479,已核对收入!$A:$A,已核对收入!$B:$B)</f>
        <v>179</v>
      </c>
      <c r="D1479">
        <f t="shared" si="23"/>
        <v>0</v>
      </c>
    </row>
    <row r="1480" spans="1:4">
      <c r="A1480" s="20" t="s">
        <v>1482</v>
      </c>
      <c r="B1480" s="11">
        <v>179</v>
      </c>
      <c r="C1480">
        <f>_xlfn.XLOOKUP(A1480,已核对收入!$A:$A,已核对收入!$B:$B)</f>
        <v>179</v>
      </c>
      <c r="D1480">
        <f t="shared" si="23"/>
        <v>0</v>
      </c>
    </row>
    <row r="1481" spans="1:4">
      <c r="A1481" s="20" t="s">
        <v>1483</v>
      </c>
      <c r="B1481" s="11">
        <v>179</v>
      </c>
      <c r="C1481">
        <f>_xlfn.XLOOKUP(A1481,已核对收入!$A:$A,已核对收入!$B:$B)</f>
        <v>179</v>
      </c>
      <c r="D1481">
        <f t="shared" si="23"/>
        <v>0</v>
      </c>
    </row>
    <row r="1482" spans="1:4">
      <c r="A1482" s="20" t="s">
        <v>1484</v>
      </c>
      <c r="B1482" s="11">
        <v>179</v>
      </c>
      <c r="C1482">
        <f>_xlfn.XLOOKUP(A1482,已核对收入!$A:$A,已核对收入!$B:$B)</f>
        <v>179</v>
      </c>
      <c r="D1482">
        <f t="shared" si="23"/>
        <v>0</v>
      </c>
    </row>
    <row r="1483" spans="1:4">
      <c r="A1483" s="20" t="s">
        <v>1485</v>
      </c>
      <c r="B1483" s="11">
        <v>179</v>
      </c>
      <c r="C1483">
        <f>_xlfn.XLOOKUP(A1483,已核对收入!$A:$A,已核对收入!$B:$B)</f>
        <v>179</v>
      </c>
      <c r="D1483">
        <f t="shared" si="23"/>
        <v>0</v>
      </c>
    </row>
    <row r="1484" spans="1:4">
      <c r="A1484" s="20" t="s">
        <v>1486</v>
      </c>
      <c r="B1484" s="11">
        <v>179</v>
      </c>
      <c r="C1484">
        <f>_xlfn.XLOOKUP(A1484,已核对收入!$A:$A,已核对收入!$B:$B)</f>
        <v>179</v>
      </c>
      <c r="D1484">
        <f t="shared" si="23"/>
        <v>0</v>
      </c>
    </row>
    <row r="1485" spans="1:4">
      <c r="A1485" s="20" t="s">
        <v>1487</v>
      </c>
      <c r="B1485" s="11">
        <v>179</v>
      </c>
      <c r="C1485">
        <f>_xlfn.XLOOKUP(A1485,已核对收入!$A:$A,已核对收入!$B:$B)</f>
        <v>179</v>
      </c>
      <c r="D1485">
        <f t="shared" si="23"/>
        <v>0</v>
      </c>
    </row>
    <row r="1486" spans="1:4">
      <c r="A1486" s="20" t="s">
        <v>1488</v>
      </c>
      <c r="B1486" s="11">
        <v>179</v>
      </c>
      <c r="C1486">
        <f>_xlfn.XLOOKUP(A1486,已核对收入!$A:$A,已核对收入!$B:$B)</f>
        <v>179</v>
      </c>
      <c r="D1486">
        <f t="shared" si="23"/>
        <v>0</v>
      </c>
    </row>
    <row r="1487" spans="1:4">
      <c r="A1487" s="20" t="s">
        <v>1489</v>
      </c>
      <c r="B1487" s="11">
        <v>179</v>
      </c>
      <c r="C1487">
        <f>_xlfn.XLOOKUP(A1487,已核对收入!$A:$A,已核对收入!$B:$B)</f>
        <v>179</v>
      </c>
      <c r="D1487">
        <f t="shared" si="23"/>
        <v>0</v>
      </c>
    </row>
    <row r="1488" spans="1:4">
      <c r="A1488" s="20" t="s">
        <v>1490</v>
      </c>
      <c r="B1488" s="11">
        <v>199</v>
      </c>
      <c r="C1488">
        <f>_xlfn.XLOOKUP(A1488,已核对收入!$A:$A,已核对收入!$B:$B)</f>
        <v>199</v>
      </c>
      <c r="D1488">
        <f t="shared" si="23"/>
        <v>0</v>
      </c>
    </row>
    <row r="1489" spans="1:4">
      <c r="A1489" s="20" t="s">
        <v>1491</v>
      </c>
      <c r="B1489" s="11">
        <v>179</v>
      </c>
      <c r="C1489">
        <f>_xlfn.XLOOKUP(A1489,已核对收入!$A:$A,已核对收入!$B:$B)</f>
        <v>179</v>
      </c>
      <c r="D1489">
        <f t="shared" si="23"/>
        <v>0</v>
      </c>
    </row>
    <row r="1490" spans="1:4">
      <c r="A1490" s="20" t="s">
        <v>1492</v>
      </c>
      <c r="B1490" s="11">
        <v>179</v>
      </c>
      <c r="C1490">
        <f>_xlfn.XLOOKUP(A1490,已核对收入!$A:$A,已核对收入!$B:$B)</f>
        <v>179</v>
      </c>
      <c r="D1490">
        <f t="shared" si="23"/>
        <v>0</v>
      </c>
    </row>
    <row r="1491" spans="1:4">
      <c r="A1491" s="20" t="s">
        <v>1493</v>
      </c>
      <c r="B1491" s="11">
        <v>179</v>
      </c>
      <c r="C1491">
        <f>_xlfn.XLOOKUP(A1491,已核对收入!$A:$A,已核对收入!$B:$B)</f>
        <v>179</v>
      </c>
      <c r="D1491">
        <f t="shared" si="23"/>
        <v>0</v>
      </c>
    </row>
    <row r="1492" spans="1:4">
      <c r="A1492" s="20" t="s">
        <v>1494</v>
      </c>
      <c r="B1492" s="11">
        <v>179</v>
      </c>
      <c r="C1492">
        <f>_xlfn.XLOOKUP(A1492,已核对收入!$A:$A,已核对收入!$B:$B)</f>
        <v>179</v>
      </c>
      <c r="D1492">
        <f t="shared" si="23"/>
        <v>0</v>
      </c>
    </row>
    <row r="1493" spans="1:4">
      <c r="A1493" s="20" t="s">
        <v>1495</v>
      </c>
      <c r="B1493" s="11">
        <v>179</v>
      </c>
      <c r="C1493">
        <f>_xlfn.XLOOKUP(A1493,已核对收入!$A:$A,已核对收入!$B:$B)</f>
        <v>179</v>
      </c>
      <c r="D1493">
        <f t="shared" si="23"/>
        <v>0</v>
      </c>
    </row>
    <row r="1494" spans="1:4">
      <c r="A1494" s="20" t="s">
        <v>1496</v>
      </c>
      <c r="B1494" s="11">
        <v>160.97</v>
      </c>
      <c r="C1494">
        <f>_xlfn.XLOOKUP(A1494,已核对收入!$A:$A,已核对收入!$B:$B)</f>
        <v>160.97</v>
      </c>
      <c r="D1494">
        <f t="shared" si="23"/>
        <v>0</v>
      </c>
    </row>
    <row r="1495" spans="1:4">
      <c r="A1495" s="20" t="s">
        <v>1497</v>
      </c>
      <c r="B1495" s="11">
        <v>179</v>
      </c>
      <c r="C1495">
        <f>_xlfn.XLOOKUP(A1495,已核对收入!$A:$A,已核对收入!$B:$B)</f>
        <v>179</v>
      </c>
      <c r="D1495">
        <f t="shared" si="23"/>
        <v>0</v>
      </c>
    </row>
    <row r="1496" spans="1:4">
      <c r="A1496" s="20" t="s">
        <v>1498</v>
      </c>
      <c r="B1496" s="11">
        <v>179</v>
      </c>
      <c r="C1496">
        <f>_xlfn.XLOOKUP(A1496,已核对收入!$A:$A,已核对收入!$B:$B)</f>
        <v>179</v>
      </c>
      <c r="D1496">
        <f t="shared" si="23"/>
        <v>0</v>
      </c>
    </row>
    <row r="1497" spans="1:4">
      <c r="A1497" s="20" t="s">
        <v>1499</v>
      </c>
      <c r="B1497" s="11">
        <v>149</v>
      </c>
      <c r="C1497">
        <f>_xlfn.XLOOKUP(A1497,已核对收入!$A:$A,已核对收入!$B:$B)</f>
        <v>149</v>
      </c>
      <c r="D1497">
        <f t="shared" si="23"/>
        <v>0</v>
      </c>
    </row>
    <row r="1498" spans="1:4">
      <c r="A1498" s="20" t="s">
        <v>1500</v>
      </c>
      <c r="B1498" s="11">
        <v>179</v>
      </c>
      <c r="C1498">
        <f>_xlfn.XLOOKUP(A1498,已核对收入!$A:$A,已核对收入!$B:$B)</f>
        <v>179</v>
      </c>
      <c r="D1498">
        <f t="shared" si="23"/>
        <v>0</v>
      </c>
    </row>
    <row r="1499" spans="1:4">
      <c r="A1499" s="20" t="s">
        <v>1501</v>
      </c>
      <c r="B1499" s="11">
        <v>179</v>
      </c>
      <c r="C1499">
        <f>_xlfn.XLOOKUP(A1499,已核对收入!$A:$A,已核对收入!$B:$B)</f>
        <v>179</v>
      </c>
      <c r="D1499">
        <f t="shared" si="23"/>
        <v>0</v>
      </c>
    </row>
    <row r="1500" spans="1:4">
      <c r="A1500" s="20" t="s">
        <v>1502</v>
      </c>
      <c r="B1500" s="11">
        <v>69.9</v>
      </c>
      <c r="C1500">
        <f>_xlfn.XLOOKUP(A1500,已核对收入!$A:$A,已核对收入!$B:$B)</f>
        <v>69.9</v>
      </c>
      <c r="D1500">
        <f t="shared" si="23"/>
        <v>0</v>
      </c>
    </row>
    <row r="1501" spans="1:4">
      <c r="A1501" s="20" t="s">
        <v>1503</v>
      </c>
      <c r="B1501" s="11">
        <v>179</v>
      </c>
      <c r="C1501">
        <f>_xlfn.XLOOKUP(A1501,已核对收入!$A:$A,已核对收入!$B:$B)</f>
        <v>179</v>
      </c>
      <c r="D1501">
        <f t="shared" si="23"/>
        <v>0</v>
      </c>
    </row>
    <row r="1502" spans="1:4">
      <c r="A1502" s="20" t="s">
        <v>1504</v>
      </c>
      <c r="B1502" s="11">
        <v>179</v>
      </c>
      <c r="C1502">
        <f>_xlfn.XLOOKUP(A1502,已核对收入!$A:$A,已核对收入!$B:$B)</f>
        <v>179</v>
      </c>
      <c r="D1502">
        <f t="shared" si="23"/>
        <v>0</v>
      </c>
    </row>
    <row r="1503" spans="1:4">
      <c r="A1503" s="20" t="s">
        <v>1505</v>
      </c>
      <c r="B1503" s="11">
        <v>179</v>
      </c>
      <c r="C1503">
        <f>_xlfn.XLOOKUP(A1503,已核对收入!$A:$A,已核对收入!$B:$B)</f>
        <v>179</v>
      </c>
      <c r="D1503">
        <f t="shared" si="23"/>
        <v>0</v>
      </c>
    </row>
    <row r="1504" spans="1:4">
      <c r="A1504" s="20" t="s">
        <v>1506</v>
      </c>
      <c r="B1504" s="11">
        <v>179</v>
      </c>
      <c r="C1504">
        <f>_xlfn.XLOOKUP(A1504,已核对收入!$A:$A,已核对收入!$B:$B)</f>
        <v>179</v>
      </c>
      <c r="D1504">
        <f t="shared" si="23"/>
        <v>0</v>
      </c>
    </row>
    <row r="1505" spans="1:4">
      <c r="A1505" s="20" t="s">
        <v>1507</v>
      </c>
      <c r="B1505" s="11">
        <v>179</v>
      </c>
      <c r="C1505">
        <f>_xlfn.XLOOKUP(A1505,已核对收入!$A:$A,已核对收入!$B:$B)</f>
        <v>179</v>
      </c>
      <c r="D1505">
        <f t="shared" si="23"/>
        <v>0</v>
      </c>
    </row>
    <row r="1506" spans="1:4">
      <c r="A1506" s="20" t="s">
        <v>1508</v>
      </c>
      <c r="B1506" s="11">
        <v>179</v>
      </c>
      <c r="C1506">
        <f>_xlfn.XLOOKUP(A1506,已核对收入!$A:$A,已核对收入!$B:$B)</f>
        <v>179</v>
      </c>
      <c r="D1506">
        <f t="shared" si="23"/>
        <v>0</v>
      </c>
    </row>
    <row r="1507" spans="1:4">
      <c r="A1507" s="20" t="s">
        <v>1509</v>
      </c>
      <c r="B1507" s="11">
        <v>179</v>
      </c>
      <c r="C1507">
        <f>_xlfn.XLOOKUP(A1507,已核对收入!$A:$A,已核对收入!$B:$B)</f>
        <v>179</v>
      </c>
      <c r="D1507">
        <f t="shared" si="23"/>
        <v>0</v>
      </c>
    </row>
    <row r="1508" spans="1:4">
      <c r="A1508" s="20" t="s">
        <v>1510</v>
      </c>
      <c r="B1508" s="11">
        <v>179</v>
      </c>
      <c r="C1508">
        <f>_xlfn.XLOOKUP(A1508,已核对收入!$A:$A,已核对收入!$B:$B)</f>
        <v>179</v>
      </c>
      <c r="D1508">
        <f t="shared" si="23"/>
        <v>0</v>
      </c>
    </row>
    <row r="1509" spans="1:4">
      <c r="A1509" s="20" t="s">
        <v>1511</v>
      </c>
      <c r="B1509" s="11">
        <v>179</v>
      </c>
      <c r="C1509">
        <f>_xlfn.XLOOKUP(A1509,已核对收入!$A:$A,已核对收入!$B:$B)</f>
        <v>179</v>
      </c>
      <c r="D1509">
        <f t="shared" si="23"/>
        <v>0</v>
      </c>
    </row>
    <row r="1510" spans="1:4">
      <c r="A1510" s="20" t="s">
        <v>1512</v>
      </c>
      <c r="B1510" s="11">
        <v>179</v>
      </c>
      <c r="C1510">
        <f>_xlfn.XLOOKUP(A1510,已核对收入!$A:$A,已核对收入!$B:$B)</f>
        <v>179</v>
      </c>
      <c r="D1510">
        <f t="shared" si="23"/>
        <v>0</v>
      </c>
    </row>
    <row r="1511" spans="1:4">
      <c r="A1511" s="20" t="s">
        <v>1513</v>
      </c>
      <c r="B1511" s="11">
        <v>179</v>
      </c>
      <c r="C1511">
        <f>_xlfn.XLOOKUP(A1511,已核对收入!$A:$A,已核对收入!$B:$B)</f>
        <v>179</v>
      </c>
      <c r="D1511">
        <f t="shared" si="23"/>
        <v>0</v>
      </c>
    </row>
    <row r="1512" spans="1:4">
      <c r="A1512" s="20" t="s">
        <v>1514</v>
      </c>
      <c r="B1512" s="11">
        <v>179</v>
      </c>
      <c r="C1512">
        <f>_xlfn.XLOOKUP(A1512,已核对收入!$A:$A,已核对收入!$B:$B)</f>
        <v>179</v>
      </c>
      <c r="D1512">
        <f t="shared" si="23"/>
        <v>0</v>
      </c>
    </row>
    <row r="1513" spans="1:4">
      <c r="A1513" s="20" t="s">
        <v>1515</v>
      </c>
      <c r="B1513" s="11">
        <v>179</v>
      </c>
      <c r="C1513">
        <f>_xlfn.XLOOKUP(A1513,已核对收入!$A:$A,已核对收入!$B:$B)</f>
        <v>179</v>
      </c>
      <c r="D1513">
        <f t="shared" si="23"/>
        <v>0</v>
      </c>
    </row>
    <row r="1514" spans="1:4">
      <c r="A1514" s="20" t="s">
        <v>1516</v>
      </c>
      <c r="B1514" s="11">
        <v>179</v>
      </c>
      <c r="C1514">
        <f>_xlfn.XLOOKUP(A1514,已核对收入!$A:$A,已核对收入!$B:$B)</f>
        <v>179</v>
      </c>
      <c r="D1514">
        <f t="shared" si="23"/>
        <v>0</v>
      </c>
    </row>
    <row r="1515" spans="1:4">
      <c r="A1515" s="20" t="s">
        <v>1517</v>
      </c>
      <c r="B1515" s="11">
        <v>199</v>
      </c>
      <c r="C1515">
        <f>_xlfn.XLOOKUP(A1515,已核对收入!$A:$A,已核对收入!$B:$B)</f>
        <v>199</v>
      </c>
      <c r="D1515">
        <f t="shared" si="23"/>
        <v>0</v>
      </c>
    </row>
    <row r="1516" spans="1:4">
      <c r="A1516" s="20" t="s">
        <v>1518</v>
      </c>
      <c r="B1516" s="11">
        <v>179</v>
      </c>
      <c r="C1516">
        <f>_xlfn.XLOOKUP(A1516,已核对收入!$A:$A,已核对收入!$B:$B)</f>
        <v>179</v>
      </c>
      <c r="D1516">
        <f t="shared" si="23"/>
        <v>0</v>
      </c>
    </row>
    <row r="1517" spans="1:4">
      <c r="A1517" s="20" t="s">
        <v>1519</v>
      </c>
      <c r="B1517" s="11">
        <v>179</v>
      </c>
      <c r="C1517">
        <f>_xlfn.XLOOKUP(A1517,已核对收入!$A:$A,已核对收入!$B:$B)</f>
        <v>179</v>
      </c>
      <c r="D1517">
        <f t="shared" si="23"/>
        <v>0</v>
      </c>
    </row>
    <row r="1518" spans="1:4">
      <c r="A1518" s="20" t="s">
        <v>1520</v>
      </c>
      <c r="B1518" s="11">
        <v>199</v>
      </c>
      <c r="C1518">
        <f>_xlfn.XLOOKUP(A1518,已核对收入!$A:$A,已核对收入!$B:$B)</f>
        <v>199</v>
      </c>
      <c r="D1518">
        <f t="shared" si="23"/>
        <v>0</v>
      </c>
    </row>
    <row r="1519" spans="1:4">
      <c r="A1519" s="20" t="s">
        <v>1521</v>
      </c>
      <c r="B1519" s="11">
        <v>179</v>
      </c>
      <c r="C1519">
        <f>_xlfn.XLOOKUP(A1519,已核对收入!$A:$A,已核对收入!$B:$B)</f>
        <v>179</v>
      </c>
      <c r="D1519">
        <f t="shared" si="23"/>
        <v>0</v>
      </c>
    </row>
    <row r="1520" spans="1:4">
      <c r="A1520" s="20" t="s">
        <v>1522</v>
      </c>
      <c r="B1520" s="11">
        <v>165.64</v>
      </c>
      <c r="C1520">
        <f>_xlfn.XLOOKUP(A1520,已核对收入!$A:$A,已核对收入!$B:$B)</f>
        <v>165.64</v>
      </c>
      <c r="D1520">
        <f t="shared" si="23"/>
        <v>0</v>
      </c>
    </row>
    <row r="1521" spans="1:4">
      <c r="A1521" s="20" t="s">
        <v>1523</v>
      </c>
      <c r="B1521" s="11">
        <v>179</v>
      </c>
      <c r="C1521">
        <f>_xlfn.XLOOKUP(A1521,已核对收入!$A:$A,已核对收入!$B:$B)</f>
        <v>179</v>
      </c>
      <c r="D1521">
        <f t="shared" si="23"/>
        <v>0</v>
      </c>
    </row>
    <row r="1522" spans="1:4">
      <c r="A1522" s="20" t="s">
        <v>1524</v>
      </c>
      <c r="B1522" s="11">
        <v>179</v>
      </c>
      <c r="C1522">
        <f>_xlfn.XLOOKUP(A1522,已核对收入!$A:$A,已核对收入!$B:$B)</f>
        <v>179</v>
      </c>
      <c r="D1522">
        <f t="shared" si="23"/>
        <v>0</v>
      </c>
    </row>
    <row r="1523" spans="1:4">
      <c r="A1523" s="20" t="s">
        <v>1525</v>
      </c>
      <c r="B1523" s="11">
        <v>179</v>
      </c>
      <c r="C1523">
        <f>_xlfn.XLOOKUP(A1523,已核对收入!$A:$A,已核对收入!$B:$B)</f>
        <v>179</v>
      </c>
      <c r="D1523">
        <f t="shared" si="23"/>
        <v>0</v>
      </c>
    </row>
    <row r="1524" spans="1:4">
      <c r="A1524" s="20" t="s">
        <v>1526</v>
      </c>
      <c r="B1524" s="11">
        <v>179</v>
      </c>
      <c r="C1524">
        <f>_xlfn.XLOOKUP(A1524,已核对收入!$A:$A,已核对收入!$B:$B)</f>
        <v>179</v>
      </c>
      <c r="D1524">
        <f t="shared" si="23"/>
        <v>0</v>
      </c>
    </row>
    <row r="1525" spans="1:4">
      <c r="A1525" s="20" t="s">
        <v>1527</v>
      </c>
      <c r="B1525" s="11">
        <v>179</v>
      </c>
      <c r="C1525">
        <f>_xlfn.XLOOKUP(A1525,已核对收入!$A:$A,已核对收入!$B:$B)</f>
        <v>179</v>
      </c>
      <c r="D1525">
        <f t="shared" si="23"/>
        <v>0</v>
      </c>
    </row>
    <row r="1526" spans="1:4">
      <c r="A1526" s="20" t="s">
        <v>1528</v>
      </c>
      <c r="B1526" s="11">
        <v>179</v>
      </c>
      <c r="C1526">
        <f>_xlfn.XLOOKUP(A1526,已核对收入!$A:$A,已核对收入!$B:$B)</f>
        <v>179</v>
      </c>
      <c r="D1526">
        <f t="shared" si="23"/>
        <v>0</v>
      </c>
    </row>
    <row r="1527" spans="1:4">
      <c r="A1527" s="20" t="s">
        <v>1529</v>
      </c>
      <c r="B1527" s="11">
        <v>179</v>
      </c>
      <c r="C1527">
        <f>_xlfn.XLOOKUP(A1527,已核对收入!$A:$A,已核对收入!$B:$B)</f>
        <v>179</v>
      </c>
      <c r="D1527">
        <f t="shared" si="23"/>
        <v>0</v>
      </c>
    </row>
    <row r="1528" spans="1:4">
      <c r="A1528" s="20" t="s">
        <v>1530</v>
      </c>
      <c r="B1528" s="11">
        <v>179</v>
      </c>
      <c r="C1528">
        <f>_xlfn.XLOOKUP(A1528,已核对收入!$A:$A,已核对收入!$B:$B)</f>
        <v>179</v>
      </c>
      <c r="D1528">
        <f t="shared" si="23"/>
        <v>0</v>
      </c>
    </row>
    <row r="1529" spans="1:4">
      <c r="A1529" s="20" t="s">
        <v>1531</v>
      </c>
      <c r="B1529" s="11">
        <v>179</v>
      </c>
      <c r="C1529">
        <f>_xlfn.XLOOKUP(A1529,已核对收入!$A:$A,已核对收入!$B:$B)</f>
        <v>179</v>
      </c>
      <c r="D1529">
        <f t="shared" si="23"/>
        <v>0</v>
      </c>
    </row>
    <row r="1530" spans="1:4">
      <c r="A1530" s="20" t="s">
        <v>1532</v>
      </c>
      <c r="B1530" s="11">
        <v>179</v>
      </c>
      <c r="C1530">
        <f>_xlfn.XLOOKUP(A1530,已核对收入!$A:$A,已核对收入!$B:$B)</f>
        <v>179</v>
      </c>
      <c r="D1530">
        <f t="shared" si="23"/>
        <v>0</v>
      </c>
    </row>
    <row r="1531" spans="1:4">
      <c r="A1531" s="20" t="s">
        <v>1533</v>
      </c>
      <c r="B1531" s="11">
        <v>179</v>
      </c>
      <c r="C1531">
        <f>_xlfn.XLOOKUP(A1531,已核对收入!$A:$A,已核对收入!$B:$B)</f>
        <v>179</v>
      </c>
      <c r="D1531">
        <f t="shared" si="23"/>
        <v>0</v>
      </c>
    </row>
    <row r="1532" spans="1:4">
      <c r="A1532" s="20" t="s">
        <v>1534</v>
      </c>
      <c r="B1532" s="11">
        <v>179</v>
      </c>
      <c r="C1532">
        <f>_xlfn.XLOOKUP(A1532,已核对收入!$A:$A,已核对收入!$B:$B)</f>
        <v>179</v>
      </c>
      <c r="D1532">
        <f t="shared" si="23"/>
        <v>0</v>
      </c>
    </row>
    <row r="1533" spans="1:4">
      <c r="A1533" s="20" t="s">
        <v>1535</v>
      </c>
      <c r="B1533" s="11">
        <v>179</v>
      </c>
      <c r="C1533">
        <f>_xlfn.XLOOKUP(A1533,已核对收入!$A:$A,已核对收入!$B:$B)</f>
        <v>179</v>
      </c>
      <c r="D1533">
        <f t="shared" si="23"/>
        <v>0</v>
      </c>
    </row>
    <row r="1534" spans="1:4">
      <c r="A1534" s="20" t="s">
        <v>1536</v>
      </c>
      <c r="B1534" s="11">
        <v>179</v>
      </c>
      <c r="C1534">
        <f>_xlfn.XLOOKUP(A1534,已核对收入!$A:$A,已核对收入!$B:$B)</f>
        <v>179</v>
      </c>
      <c r="D1534">
        <f t="shared" si="23"/>
        <v>0</v>
      </c>
    </row>
    <row r="1535" spans="1:4">
      <c r="A1535" s="20" t="s">
        <v>1537</v>
      </c>
      <c r="B1535" s="11">
        <v>69.9</v>
      </c>
      <c r="C1535">
        <f>_xlfn.XLOOKUP(A1535,已核对收入!$A:$A,已核对收入!$B:$B)</f>
        <v>69.9</v>
      </c>
      <c r="D1535">
        <f t="shared" si="23"/>
        <v>0</v>
      </c>
    </row>
    <row r="1536" spans="1:4">
      <c r="A1536" s="20" t="s">
        <v>1538</v>
      </c>
      <c r="B1536" s="11">
        <v>179</v>
      </c>
      <c r="C1536">
        <f>_xlfn.XLOOKUP(A1536,已核对收入!$A:$A,已核对收入!$B:$B)</f>
        <v>179</v>
      </c>
      <c r="D1536">
        <f t="shared" si="23"/>
        <v>0</v>
      </c>
    </row>
    <row r="1537" spans="1:4">
      <c r="A1537" s="20" t="s">
        <v>1539</v>
      </c>
      <c r="B1537" s="11">
        <v>179</v>
      </c>
      <c r="C1537">
        <f>_xlfn.XLOOKUP(A1537,已核对收入!$A:$A,已核对收入!$B:$B)</f>
        <v>179</v>
      </c>
      <c r="D1537">
        <f t="shared" si="23"/>
        <v>0</v>
      </c>
    </row>
    <row r="1538" spans="1:4">
      <c r="A1538" s="20" t="s">
        <v>1540</v>
      </c>
      <c r="B1538" s="11">
        <v>179</v>
      </c>
      <c r="C1538">
        <f>_xlfn.XLOOKUP(A1538,已核对收入!$A:$A,已核对收入!$B:$B)</f>
        <v>179</v>
      </c>
      <c r="D1538">
        <f t="shared" si="23"/>
        <v>0</v>
      </c>
    </row>
    <row r="1539" spans="1:4">
      <c r="A1539" s="20" t="s">
        <v>1541</v>
      </c>
      <c r="B1539" s="11">
        <v>179</v>
      </c>
      <c r="C1539">
        <f>_xlfn.XLOOKUP(A1539,已核对收入!$A:$A,已核对收入!$B:$B)</f>
        <v>179</v>
      </c>
      <c r="D1539">
        <f t="shared" ref="D1539:D1602" si="24">B1539-C1539</f>
        <v>0</v>
      </c>
    </row>
    <row r="1540" spans="1:4">
      <c r="A1540" s="20" t="s">
        <v>1542</v>
      </c>
      <c r="B1540" s="11">
        <v>179</v>
      </c>
      <c r="C1540">
        <f>_xlfn.XLOOKUP(A1540,已核对收入!$A:$A,已核对收入!$B:$B)</f>
        <v>179</v>
      </c>
      <c r="D1540">
        <f t="shared" si="24"/>
        <v>0</v>
      </c>
    </row>
    <row r="1541" spans="1:4">
      <c r="A1541" s="20" t="s">
        <v>1543</v>
      </c>
      <c r="B1541" s="11">
        <v>179</v>
      </c>
      <c r="C1541">
        <f>_xlfn.XLOOKUP(A1541,已核对收入!$A:$A,已核对收入!$B:$B)</f>
        <v>179</v>
      </c>
      <c r="D1541">
        <f t="shared" si="24"/>
        <v>0</v>
      </c>
    </row>
    <row r="1542" spans="1:4">
      <c r="A1542" s="20" t="s">
        <v>1544</v>
      </c>
      <c r="B1542" s="11">
        <v>179</v>
      </c>
      <c r="C1542">
        <f>_xlfn.XLOOKUP(A1542,已核对收入!$A:$A,已核对收入!$B:$B)</f>
        <v>179</v>
      </c>
      <c r="D1542">
        <f t="shared" si="24"/>
        <v>0</v>
      </c>
    </row>
    <row r="1543" spans="1:4">
      <c r="A1543" s="20" t="s">
        <v>1545</v>
      </c>
      <c r="B1543" s="11">
        <v>179</v>
      </c>
      <c r="C1543">
        <f>_xlfn.XLOOKUP(A1543,已核对收入!$A:$A,已核对收入!$B:$B)</f>
        <v>179</v>
      </c>
      <c r="D1543">
        <f t="shared" si="24"/>
        <v>0</v>
      </c>
    </row>
    <row r="1544" spans="1:4">
      <c r="A1544" s="20" t="s">
        <v>1546</v>
      </c>
      <c r="B1544" s="11">
        <v>179</v>
      </c>
      <c r="C1544">
        <f>_xlfn.XLOOKUP(A1544,已核对收入!$A:$A,已核对收入!$B:$B)</f>
        <v>179</v>
      </c>
      <c r="D1544">
        <f t="shared" si="24"/>
        <v>0</v>
      </c>
    </row>
    <row r="1545" spans="1:4">
      <c r="A1545" s="20" t="s">
        <v>1547</v>
      </c>
      <c r="B1545" s="11">
        <v>69.9</v>
      </c>
      <c r="C1545">
        <f>_xlfn.XLOOKUP(A1545,已核对收入!$A:$A,已核对收入!$B:$B)</f>
        <v>69.9</v>
      </c>
      <c r="D1545">
        <f t="shared" si="24"/>
        <v>0</v>
      </c>
    </row>
    <row r="1546" spans="1:4">
      <c r="A1546" s="20" t="s">
        <v>1548</v>
      </c>
      <c r="B1546" s="11">
        <v>179</v>
      </c>
      <c r="C1546">
        <f>_xlfn.XLOOKUP(A1546,已核对收入!$A:$A,已核对收入!$B:$B)</f>
        <v>179</v>
      </c>
      <c r="D1546">
        <f t="shared" si="24"/>
        <v>0</v>
      </c>
    </row>
    <row r="1547" spans="1:4">
      <c r="A1547" s="20" t="s">
        <v>1549</v>
      </c>
      <c r="B1547" s="11">
        <v>179</v>
      </c>
      <c r="C1547">
        <f>_xlfn.XLOOKUP(A1547,已核对收入!$A:$A,已核对收入!$B:$B)</f>
        <v>179</v>
      </c>
      <c r="D1547">
        <f t="shared" si="24"/>
        <v>0</v>
      </c>
    </row>
    <row r="1548" spans="1:4">
      <c r="A1548" s="20" t="s">
        <v>1550</v>
      </c>
      <c r="B1548" s="11">
        <v>179</v>
      </c>
      <c r="C1548">
        <f>_xlfn.XLOOKUP(A1548,已核对收入!$A:$A,已核对收入!$B:$B)</f>
        <v>179</v>
      </c>
      <c r="D1548">
        <f t="shared" si="24"/>
        <v>0</v>
      </c>
    </row>
    <row r="1549" spans="1:4">
      <c r="A1549" s="20" t="s">
        <v>1551</v>
      </c>
      <c r="B1549" s="11">
        <v>179</v>
      </c>
      <c r="C1549">
        <f>_xlfn.XLOOKUP(A1549,已核对收入!$A:$A,已核对收入!$B:$B)</f>
        <v>179</v>
      </c>
      <c r="D1549">
        <f t="shared" si="24"/>
        <v>0</v>
      </c>
    </row>
    <row r="1550" spans="1:4">
      <c r="A1550" s="20" t="s">
        <v>1552</v>
      </c>
      <c r="B1550" s="11">
        <v>179</v>
      </c>
      <c r="C1550">
        <f>_xlfn.XLOOKUP(A1550,已核对收入!$A:$A,已核对收入!$B:$B)</f>
        <v>179</v>
      </c>
      <c r="D1550">
        <f t="shared" si="24"/>
        <v>0</v>
      </c>
    </row>
    <row r="1551" spans="1:4">
      <c r="A1551" s="20" t="s">
        <v>1553</v>
      </c>
      <c r="B1551" s="11">
        <v>179</v>
      </c>
      <c r="C1551">
        <f>_xlfn.XLOOKUP(A1551,已核对收入!$A:$A,已核对收入!$B:$B)</f>
        <v>179</v>
      </c>
      <c r="D1551">
        <f t="shared" si="24"/>
        <v>0</v>
      </c>
    </row>
    <row r="1552" spans="1:4">
      <c r="A1552" s="20" t="s">
        <v>1554</v>
      </c>
      <c r="B1552" s="11">
        <v>179</v>
      </c>
      <c r="C1552">
        <f>_xlfn.XLOOKUP(A1552,已核对收入!$A:$A,已核对收入!$B:$B)</f>
        <v>179</v>
      </c>
      <c r="D1552">
        <f t="shared" si="24"/>
        <v>0</v>
      </c>
    </row>
    <row r="1553" spans="1:4">
      <c r="A1553" s="20" t="s">
        <v>1555</v>
      </c>
      <c r="B1553" s="11">
        <v>179</v>
      </c>
      <c r="C1553">
        <f>_xlfn.XLOOKUP(A1553,已核对收入!$A:$A,已核对收入!$B:$B)</f>
        <v>179</v>
      </c>
      <c r="D1553">
        <f t="shared" si="24"/>
        <v>0</v>
      </c>
    </row>
    <row r="1554" spans="1:4">
      <c r="A1554" s="20" t="s">
        <v>1556</v>
      </c>
      <c r="B1554" s="11">
        <v>179</v>
      </c>
      <c r="C1554">
        <f>_xlfn.XLOOKUP(A1554,已核对收入!$A:$A,已核对收入!$B:$B)</f>
        <v>179</v>
      </c>
      <c r="D1554">
        <f t="shared" si="24"/>
        <v>0</v>
      </c>
    </row>
    <row r="1555" spans="1:4">
      <c r="A1555" s="20" t="s">
        <v>1557</v>
      </c>
      <c r="B1555" s="11">
        <v>279</v>
      </c>
      <c r="C1555">
        <f>_xlfn.XLOOKUP(A1555,已核对收入!$A:$A,已核对收入!$B:$B)</f>
        <v>279</v>
      </c>
      <c r="D1555">
        <f t="shared" si="24"/>
        <v>0</v>
      </c>
    </row>
    <row r="1556" spans="1:4">
      <c r="A1556" s="20" t="s">
        <v>1558</v>
      </c>
      <c r="B1556" s="11">
        <v>248.9</v>
      </c>
      <c r="C1556">
        <f>_xlfn.XLOOKUP(A1556,已核对收入!$A:$A,已核对收入!$B:$B)</f>
        <v>248.9</v>
      </c>
      <c r="D1556">
        <f t="shared" si="24"/>
        <v>0</v>
      </c>
    </row>
    <row r="1557" spans="1:4">
      <c r="A1557" s="20" t="s">
        <v>1559</v>
      </c>
      <c r="B1557" s="11">
        <v>179</v>
      </c>
      <c r="C1557">
        <f>_xlfn.XLOOKUP(A1557,已核对收入!$A:$A,已核对收入!$B:$B)</f>
        <v>179</v>
      </c>
      <c r="D1557">
        <f t="shared" si="24"/>
        <v>0</v>
      </c>
    </row>
    <row r="1558" spans="1:4">
      <c r="A1558" s="20" t="s">
        <v>1560</v>
      </c>
      <c r="B1558" s="11">
        <v>69.9</v>
      </c>
      <c r="C1558">
        <f>_xlfn.XLOOKUP(A1558,已核对收入!$A:$A,已核对收入!$B:$B)</f>
        <v>69.9</v>
      </c>
      <c r="D1558">
        <f t="shared" si="24"/>
        <v>0</v>
      </c>
    </row>
    <row r="1559" spans="1:4">
      <c r="A1559" s="20" t="s">
        <v>1561</v>
      </c>
      <c r="B1559" s="11">
        <v>179</v>
      </c>
      <c r="C1559">
        <f>_xlfn.XLOOKUP(A1559,已核对收入!$A:$A,已核对收入!$B:$B)</f>
        <v>179</v>
      </c>
      <c r="D1559">
        <f t="shared" si="24"/>
        <v>0</v>
      </c>
    </row>
    <row r="1560" spans="1:4">
      <c r="A1560" s="20" t="s">
        <v>1562</v>
      </c>
      <c r="B1560" s="11">
        <v>179</v>
      </c>
      <c r="C1560">
        <f>_xlfn.XLOOKUP(A1560,已核对收入!$A:$A,已核对收入!$B:$B)</f>
        <v>179</v>
      </c>
      <c r="D1560">
        <f t="shared" si="24"/>
        <v>0</v>
      </c>
    </row>
    <row r="1561" spans="1:4">
      <c r="A1561" s="20" t="s">
        <v>1563</v>
      </c>
      <c r="B1561" s="11">
        <v>179</v>
      </c>
      <c r="C1561">
        <f>_xlfn.XLOOKUP(A1561,已核对收入!$A:$A,已核对收入!$B:$B)</f>
        <v>179</v>
      </c>
      <c r="D1561">
        <f t="shared" si="24"/>
        <v>0</v>
      </c>
    </row>
    <row r="1562" spans="1:4">
      <c r="A1562" s="20" t="s">
        <v>1564</v>
      </c>
      <c r="B1562" s="11">
        <v>179</v>
      </c>
      <c r="C1562">
        <f>_xlfn.XLOOKUP(A1562,已核对收入!$A:$A,已核对收入!$B:$B)</f>
        <v>179</v>
      </c>
      <c r="D1562">
        <f t="shared" si="24"/>
        <v>0</v>
      </c>
    </row>
    <row r="1563" spans="1:4">
      <c r="A1563" s="20" t="s">
        <v>1565</v>
      </c>
      <c r="B1563" s="11">
        <v>89</v>
      </c>
      <c r="C1563">
        <f>_xlfn.XLOOKUP(A1563,已核对收入!$A:$A,已核对收入!$B:$B)</f>
        <v>89</v>
      </c>
      <c r="D1563">
        <f t="shared" si="24"/>
        <v>0</v>
      </c>
    </row>
    <row r="1564" spans="1:4">
      <c r="A1564" s="20" t="s">
        <v>1566</v>
      </c>
      <c r="B1564" s="11">
        <v>179</v>
      </c>
      <c r="C1564">
        <f>_xlfn.XLOOKUP(A1564,已核对收入!$A:$A,已核对收入!$B:$B)</f>
        <v>179</v>
      </c>
      <c r="D1564">
        <f t="shared" si="24"/>
        <v>0</v>
      </c>
    </row>
    <row r="1565" spans="1:4">
      <c r="A1565" s="20" t="s">
        <v>1567</v>
      </c>
      <c r="B1565" s="11">
        <v>69.9</v>
      </c>
      <c r="C1565">
        <f>_xlfn.XLOOKUP(A1565,已核对收入!$A:$A,已核对收入!$B:$B)</f>
        <v>69.9</v>
      </c>
      <c r="D1565">
        <f t="shared" si="24"/>
        <v>0</v>
      </c>
    </row>
    <row r="1566" spans="1:4">
      <c r="A1566" s="20" t="s">
        <v>1568</v>
      </c>
      <c r="B1566" s="11">
        <v>179</v>
      </c>
      <c r="C1566">
        <f>_xlfn.XLOOKUP(A1566,已核对收入!$A:$A,已核对收入!$B:$B)</f>
        <v>179</v>
      </c>
      <c r="D1566">
        <f t="shared" si="24"/>
        <v>0</v>
      </c>
    </row>
    <row r="1567" spans="1:4">
      <c r="A1567" s="20" t="s">
        <v>1569</v>
      </c>
      <c r="B1567" s="11">
        <v>179</v>
      </c>
      <c r="C1567">
        <f>_xlfn.XLOOKUP(A1567,已核对收入!$A:$A,已核对收入!$B:$B)</f>
        <v>179</v>
      </c>
      <c r="D1567">
        <f t="shared" si="24"/>
        <v>0</v>
      </c>
    </row>
    <row r="1568" spans="1:4">
      <c r="A1568" s="20" t="s">
        <v>1570</v>
      </c>
      <c r="B1568" s="11">
        <v>179</v>
      </c>
      <c r="C1568">
        <f>_xlfn.XLOOKUP(A1568,已核对收入!$A:$A,已核对收入!$B:$B)</f>
        <v>179</v>
      </c>
      <c r="D1568">
        <f t="shared" si="24"/>
        <v>0</v>
      </c>
    </row>
    <row r="1569" spans="1:4">
      <c r="A1569" s="20" t="s">
        <v>1571</v>
      </c>
      <c r="B1569" s="11">
        <v>179</v>
      </c>
      <c r="C1569">
        <f>_xlfn.XLOOKUP(A1569,已核对收入!$A:$A,已核对收入!$B:$B)</f>
        <v>179</v>
      </c>
      <c r="D1569">
        <f t="shared" si="24"/>
        <v>0</v>
      </c>
    </row>
    <row r="1570" spans="1:4">
      <c r="A1570" s="20" t="s">
        <v>1572</v>
      </c>
      <c r="B1570" s="11">
        <v>179</v>
      </c>
      <c r="C1570">
        <f>_xlfn.XLOOKUP(A1570,已核对收入!$A:$A,已核对收入!$B:$B)</f>
        <v>179</v>
      </c>
      <c r="D1570">
        <f t="shared" si="24"/>
        <v>0</v>
      </c>
    </row>
    <row r="1571" spans="1:4">
      <c r="A1571" s="20" t="s">
        <v>1573</v>
      </c>
      <c r="B1571" s="11">
        <v>179</v>
      </c>
      <c r="C1571">
        <f>_xlfn.XLOOKUP(A1571,已核对收入!$A:$A,已核对收入!$B:$B)</f>
        <v>179</v>
      </c>
      <c r="D1571">
        <f t="shared" si="24"/>
        <v>0</v>
      </c>
    </row>
    <row r="1572" spans="1:4">
      <c r="A1572" s="20" t="s">
        <v>1574</v>
      </c>
      <c r="B1572" s="11">
        <v>179</v>
      </c>
      <c r="C1572">
        <f>_xlfn.XLOOKUP(A1572,已核对收入!$A:$A,已核对收入!$B:$B)</f>
        <v>179</v>
      </c>
      <c r="D1572">
        <f t="shared" si="24"/>
        <v>0</v>
      </c>
    </row>
    <row r="1573" spans="1:4">
      <c r="A1573" s="20" t="s">
        <v>1575</v>
      </c>
      <c r="B1573" s="11">
        <v>179</v>
      </c>
      <c r="C1573">
        <f>_xlfn.XLOOKUP(A1573,已核对收入!$A:$A,已核对收入!$B:$B)</f>
        <v>179</v>
      </c>
      <c r="D1573">
        <f t="shared" si="24"/>
        <v>0</v>
      </c>
    </row>
    <row r="1574" spans="1:4">
      <c r="A1574" s="20" t="s">
        <v>1576</v>
      </c>
      <c r="B1574" s="11">
        <v>179</v>
      </c>
      <c r="C1574">
        <f>_xlfn.XLOOKUP(A1574,已核对收入!$A:$A,已核对收入!$B:$B)</f>
        <v>179</v>
      </c>
      <c r="D1574">
        <f t="shared" si="24"/>
        <v>0</v>
      </c>
    </row>
    <row r="1575" spans="1:4">
      <c r="A1575" s="20" t="s">
        <v>1577</v>
      </c>
      <c r="B1575" s="11">
        <v>179</v>
      </c>
      <c r="C1575">
        <f>_xlfn.XLOOKUP(A1575,已核对收入!$A:$A,已核对收入!$B:$B)</f>
        <v>179</v>
      </c>
      <c r="D1575">
        <f t="shared" si="24"/>
        <v>0</v>
      </c>
    </row>
    <row r="1576" spans="1:4">
      <c r="A1576" s="20" t="s">
        <v>1578</v>
      </c>
      <c r="B1576" s="11">
        <v>69.9</v>
      </c>
      <c r="C1576">
        <f>_xlfn.XLOOKUP(A1576,已核对收入!$A:$A,已核对收入!$B:$B)</f>
        <v>69.9</v>
      </c>
      <c r="D1576">
        <f t="shared" si="24"/>
        <v>0</v>
      </c>
    </row>
    <row r="1577" spans="1:4">
      <c r="A1577" s="20" t="s">
        <v>1579</v>
      </c>
      <c r="B1577" s="11">
        <v>179</v>
      </c>
      <c r="C1577">
        <f>_xlfn.XLOOKUP(A1577,已核对收入!$A:$A,已核对收入!$B:$B)</f>
        <v>179</v>
      </c>
      <c r="D1577">
        <f t="shared" si="24"/>
        <v>0</v>
      </c>
    </row>
    <row r="1578" spans="1:4">
      <c r="A1578" s="20" t="s">
        <v>1580</v>
      </c>
      <c r="B1578" s="11">
        <v>179</v>
      </c>
      <c r="C1578">
        <f>_xlfn.XLOOKUP(A1578,已核对收入!$A:$A,已核对收入!$B:$B)</f>
        <v>179</v>
      </c>
      <c r="D1578">
        <f t="shared" si="24"/>
        <v>0</v>
      </c>
    </row>
    <row r="1579" spans="1:4">
      <c r="A1579" s="20" t="s">
        <v>1581</v>
      </c>
      <c r="B1579" s="11">
        <v>179</v>
      </c>
      <c r="C1579">
        <f>_xlfn.XLOOKUP(A1579,已核对收入!$A:$A,已核对收入!$B:$B)</f>
        <v>179</v>
      </c>
      <c r="D1579">
        <f t="shared" si="24"/>
        <v>0</v>
      </c>
    </row>
    <row r="1580" spans="1:4">
      <c r="A1580" s="20" t="s">
        <v>1582</v>
      </c>
      <c r="B1580" s="11">
        <v>179</v>
      </c>
      <c r="C1580">
        <f>_xlfn.XLOOKUP(A1580,已核对收入!$A:$A,已核对收入!$B:$B)</f>
        <v>179</v>
      </c>
      <c r="D1580">
        <f t="shared" si="24"/>
        <v>0</v>
      </c>
    </row>
    <row r="1581" spans="1:4">
      <c r="A1581" s="20" t="s">
        <v>1583</v>
      </c>
      <c r="B1581" s="11">
        <v>179</v>
      </c>
      <c r="C1581">
        <f>_xlfn.XLOOKUP(A1581,已核对收入!$A:$A,已核对收入!$B:$B)</f>
        <v>179</v>
      </c>
      <c r="D1581">
        <f t="shared" si="24"/>
        <v>0</v>
      </c>
    </row>
    <row r="1582" spans="1:4">
      <c r="A1582" s="20" t="s">
        <v>1584</v>
      </c>
      <c r="B1582" s="11">
        <v>179</v>
      </c>
      <c r="C1582">
        <f>_xlfn.XLOOKUP(A1582,已核对收入!$A:$A,已核对收入!$B:$B)</f>
        <v>179</v>
      </c>
      <c r="D1582">
        <f t="shared" si="24"/>
        <v>0</v>
      </c>
    </row>
    <row r="1583" spans="1:4">
      <c r="A1583" s="20" t="s">
        <v>1585</v>
      </c>
      <c r="B1583" s="11">
        <v>179</v>
      </c>
      <c r="C1583">
        <f>_xlfn.XLOOKUP(A1583,已核对收入!$A:$A,已核对收入!$B:$B)</f>
        <v>179</v>
      </c>
      <c r="D1583">
        <f t="shared" si="24"/>
        <v>0</v>
      </c>
    </row>
    <row r="1584" spans="1:4">
      <c r="A1584" s="20" t="s">
        <v>1586</v>
      </c>
      <c r="B1584" s="11">
        <v>179</v>
      </c>
      <c r="C1584">
        <f>_xlfn.XLOOKUP(A1584,已核对收入!$A:$A,已核对收入!$B:$B)</f>
        <v>179</v>
      </c>
      <c r="D1584">
        <f t="shared" si="24"/>
        <v>0</v>
      </c>
    </row>
    <row r="1585" spans="1:4">
      <c r="A1585" s="20" t="s">
        <v>1587</v>
      </c>
      <c r="B1585" s="11">
        <v>179</v>
      </c>
      <c r="C1585">
        <f>_xlfn.XLOOKUP(A1585,已核对收入!$A:$A,已核对收入!$B:$B)</f>
        <v>179</v>
      </c>
      <c r="D1585">
        <f t="shared" si="24"/>
        <v>0</v>
      </c>
    </row>
    <row r="1586" spans="1:4">
      <c r="A1586" s="20" t="s">
        <v>1588</v>
      </c>
      <c r="B1586" s="11">
        <v>179</v>
      </c>
      <c r="C1586">
        <f>_xlfn.XLOOKUP(A1586,已核对收入!$A:$A,已核对收入!$B:$B)</f>
        <v>179</v>
      </c>
      <c r="D1586">
        <f t="shared" si="24"/>
        <v>0</v>
      </c>
    </row>
    <row r="1587" spans="1:4">
      <c r="A1587" s="20" t="s">
        <v>1589</v>
      </c>
      <c r="B1587" s="11">
        <v>179</v>
      </c>
      <c r="C1587">
        <f>_xlfn.XLOOKUP(A1587,已核对收入!$A:$A,已核对收入!$B:$B)</f>
        <v>179</v>
      </c>
      <c r="D1587">
        <f t="shared" si="24"/>
        <v>0</v>
      </c>
    </row>
    <row r="1588" spans="1:4">
      <c r="A1588" s="20" t="s">
        <v>1590</v>
      </c>
      <c r="B1588" s="11">
        <v>166.56</v>
      </c>
      <c r="C1588">
        <f>_xlfn.XLOOKUP(A1588,已核对收入!$A:$A,已核对收入!$B:$B)</f>
        <v>166.56</v>
      </c>
      <c r="D1588">
        <f t="shared" si="24"/>
        <v>0</v>
      </c>
    </row>
    <row r="1589" spans="1:4">
      <c r="A1589" s="20" t="s">
        <v>1591</v>
      </c>
      <c r="B1589" s="11">
        <v>179</v>
      </c>
      <c r="C1589">
        <f>_xlfn.XLOOKUP(A1589,已核对收入!$A:$A,已核对收入!$B:$B)</f>
        <v>179</v>
      </c>
      <c r="D1589">
        <f t="shared" si="24"/>
        <v>0</v>
      </c>
    </row>
    <row r="1590" spans="1:4">
      <c r="A1590" s="20" t="s">
        <v>1592</v>
      </c>
      <c r="B1590" s="11">
        <v>179</v>
      </c>
      <c r="C1590">
        <f>_xlfn.XLOOKUP(A1590,已核对收入!$A:$A,已核对收入!$B:$B)</f>
        <v>179</v>
      </c>
      <c r="D1590">
        <f t="shared" si="24"/>
        <v>0</v>
      </c>
    </row>
    <row r="1591" spans="1:4">
      <c r="A1591" s="20" t="s">
        <v>1593</v>
      </c>
      <c r="B1591" s="11">
        <v>179</v>
      </c>
      <c r="C1591">
        <f>_xlfn.XLOOKUP(A1591,已核对收入!$A:$A,已核对收入!$B:$B)</f>
        <v>179</v>
      </c>
      <c r="D1591">
        <f t="shared" si="24"/>
        <v>0</v>
      </c>
    </row>
    <row r="1592" spans="1:4">
      <c r="A1592" s="20" t="s">
        <v>1594</v>
      </c>
      <c r="B1592" s="11">
        <v>179</v>
      </c>
      <c r="C1592">
        <f>_xlfn.XLOOKUP(A1592,已核对收入!$A:$A,已核对收入!$B:$B)</f>
        <v>179</v>
      </c>
      <c r="D1592">
        <f t="shared" si="24"/>
        <v>0</v>
      </c>
    </row>
    <row r="1593" spans="1:4">
      <c r="A1593" s="20" t="s">
        <v>1595</v>
      </c>
      <c r="B1593" s="11">
        <v>179</v>
      </c>
      <c r="C1593">
        <f>_xlfn.XLOOKUP(A1593,已核对收入!$A:$A,已核对收入!$B:$B)</f>
        <v>179</v>
      </c>
      <c r="D1593">
        <f t="shared" si="24"/>
        <v>0</v>
      </c>
    </row>
    <row r="1594" spans="1:4">
      <c r="A1594" s="20" t="s">
        <v>1596</v>
      </c>
      <c r="B1594" s="11">
        <v>179</v>
      </c>
      <c r="C1594">
        <f>_xlfn.XLOOKUP(A1594,已核对收入!$A:$A,已核对收入!$B:$B)</f>
        <v>179</v>
      </c>
      <c r="D1594">
        <f t="shared" si="24"/>
        <v>0</v>
      </c>
    </row>
    <row r="1595" spans="1:4">
      <c r="A1595" s="20" t="s">
        <v>1597</v>
      </c>
      <c r="B1595" s="11">
        <v>179</v>
      </c>
      <c r="C1595">
        <f>_xlfn.XLOOKUP(A1595,已核对收入!$A:$A,已核对收入!$B:$B)</f>
        <v>179</v>
      </c>
      <c r="D1595">
        <f t="shared" si="24"/>
        <v>0</v>
      </c>
    </row>
    <row r="1596" spans="1:4">
      <c r="A1596" s="20" t="s">
        <v>1598</v>
      </c>
      <c r="B1596" s="11">
        <v>179</v>
      </c>
      <c r="C1596">
        <f>_xlfn.XLOOKUP(A1596,已核对收入!$A:$A,已核对收入!$B:$B)</f>
        <v>179</v>
      </c>
      <c r="D1596">
        <f t="shared" si="24"/>
        <v>0</v>
      </c>
    </row>
    <row r="1597" spans="1:4">
      <c r="A1597" s="20" t="s">
        <v>1599</v>
      </c>
      <c r="B1597" s="11">
        <v>179</v>
      </c>
      <c r="C1597">
        <f>_xlfn.XLOOKUP(A1597,已核对收入!$A:$A,已核对收入!$B:$B)</f>
        <v>179</v>
      </c>
      <c r="D1597">
        <f t="shared" si="24"/>
        <v>0</v>
      </c>
    </row>
    <row r="1598" spans="1:4">
      <c r="A1598" s="20" t="s">
        <v>1600</v>
      </c>
      <c r="B1598" s="11">
        <v>179</v>
      </c>
      <c r="C1598">
        <f>_xlfn.XLOOKUP(A1598,已核对收入!$A:$A,已核对收入!$B:$B)</f>
        <v>179</v>
      </c>
      <c r="D1598">
        <f t="shared" si="24"/>
        <v>0</v>
      </c>
    </row>
    <row r="1599" spans="1:4">
      <c r="A1599" s="20" t="s">
        <v>1601</v>
      </c>
      <c r="B1599" s="11">
        <v>179</v>
      </c>
      <c r="C1599">
        <f>_xlfn.XLOOKUP(A1599,已核对收入!$A:$A,已核对收入!$B:$B)</f>
        <v>179</v>
      </c>
      <c r="D1599">
        <f t="shared" si="24"/>
        <v>0</v>
      </c>
    </row>
    <row r="1600" spans="1:4">
      <c r="A1600" s="20" t="s">
        <v>1602</v>
      </c>
      <c r="B1600" s="11">
        <v>179</v>
      </c>
      <c r="C1600">
        <f>_xlfn.XLOOKUP(A1600,已核对收入!$A:$A,已核对收入!$B:$B)</f>
        <v>179</v>
      </c>
      <c r="D1600">
        <f t="shared" si="24"/>
        <v>0</v>
      </c>
    </row>
    <row r="1601" spans="1:4">
      <c r="A1601" s="20" t="s">
        <v>1603</v>
      </c>
      <c r="B1601" s="11">
        <v>179</v>
      </c>
      <c r="C1601">
        <f>_xlfn.XLOOKUP(A1601,已核对收入!$A:$A,已核对收入!$B:$B)</f>
        <v>179</v>
      </c>
      <c r="D1601">
        <f t="shared" si="24"/>
        <v>0</v>
      </c>
    </row>
    <row r="1602" spans="1:4">
      <c r="A1602" s="20" t="s">
        <v>1604</v>
      </c>
      <c r="B1602" s="11">
        <v>179</v>
      </c>
      <c r="C1602">
        <f>_xlfn.XLOOKUP(A1602,已核对收入!$A:$A,已核对收入!$B:$B)</f>
        <v>179</v>
      </c>
      <c r="D1602">
        <f t="shared" si="24"/>
        <v>0</v>
      </c>
    </row>
    <row r="1603" spans="1:4">
      <c r="A1603" s="20" t="s">
        <v>1605</v>
      </c>
      <c r="B1603" s="11">
        <v>179</v>
      </c>
      <c r="C1603">
        <f>_xlfn.XLOOKUP(A1603,已核对收入!$A:$A,已核对收入!$B:$B)</f>
        <v>179</v>
      </c>
      <c r="D1603">
        <f t="shared" ref="D1603:D1666" si="25">B1603-C1603</f>
        <v>0</v>
      </c>
    </row>
    <row r="1604" spans="1:4">
      <c r="A1604" s="20" t="s">
        <v>1606</v>
      </c>
      <c r="B1604" s="11">
        <v>179</v>
      </c>
      <c r="C1604">
        <f>_xlfn.XLOOKUP(A1604,已核对收入!$A:$A,已核对收入!$B:$B)</f>
        <v>179</v>
      </c>
      <c r="D1604">
        <f t="shared" si="25"/>
        <v>0</v>
      </c>
    </row>
    <row r="1605" spans="1:4">
      <c r="A1605" s="20" t="s">
        <v>1607</v>
      </c>
      <c r="B1605" s="11">
        <v>358</v>
      </c>
      <c r="C1605">
        <f>_xlfn.XLOOKUP(A1605,已核对收入!$A:$A,已核对收入!$B:$B)</f>
        <v>358</v>
      </c>
      <c r="D1605">
        <f t="shared" si="25"/>
        <v>0</v>
      </c>
    </row>
    <row r="1606" spans="1:4">
      <c r="A1606" s="20" t="s">
        <v>1608</v>
      </c>
      <c r="B1606" s="11">
        <v>179</v>
      </c>
      <c r="C1606">
        <f>_xlfn.XLOOKUP(A1606,已核对收入!$A:$A,已核对收入!$B:$B)</f>
        <v>179</v>
      </c>
      <c r="D1606">
        <f t="shared" si="25"/>
        <v>0</v>
      </c>
    </row>
    <row r="1607" spans="1:4">
      <c r="A1607" s="20" t="s">
        <v>1609</v>
      </c>
      <c r="B1607" s="11">
        <v>179</v>
      </c>
      <c r="C1607">
        <f>_xlfn.XLOOKUP(A1607,已核对收入!$A:$A,已核对收入!$B:$B)</f>
        <v>179</v>
      </c>
      <c r="D1607">
        <f t="shared" si="25"/>
        <v>0</v>
      </c>
    </row>
    <row r="1608" spans="1:4">
      <c r="A1608" s="20" t="s">
        <v>1610</v>
      </c>
      <c r="B1608" s="11">
        <v>179</v>
      </c>
      <c r="C1608">
        <f>_xlfn.XLOOKUP(A1608,已核对收入!$A:$A,已核对收入!$B:$B)</f>
        <v>179</v>
      </c>
      <c r="D1608">
        <f t="shared" si="25"/>
        <v>0</v>
      </c>
    </row>
    <row r="1609" spans="1:4">
      <c r="A1609" s="20" t="s">
        <v>1611</v>
      </c>
      <c r="B1609" s="11">
        <v>179</v>
      </c>
      <c r="C1609">
        <f>_xlfn.XLOOKUP(A1609,已核对收入!$A:$A,已核对收入!$B:$B)</f>
        <v>179</v>
      </c>
      <c r="D1609">
        <f t="shared" si="25"/>
        <v>0</v>
      </c>
    </row>
    <row r="1610" spans="1:4">
      <c r="A1610" s="20" t="s">
        <v>1612</v>
      </c>
      <c r="B1610" s="11">
        <v>179</v>
      </c>
      <c r="C1610">
        <f>_xlfn.XLOOKUP(A1610,已核对收入!$A:$A,已核对收入!$B:$B)</f>
        <v>179</v>
      </c>
      <c r="D1610">
        <f t="shared" si="25"/>
        <v>0</v>
      </c>
    </row>
    <row r="1611" spans="1:4">
      <c r="A1611" s="20" t="s">
        <v>1613</v>
      </c>
      <c r="B1611" s="11">
        <v>199</v>
      </c>
      <c r="C1611">
        <f>_xlfn.XLOOKUP(A1611,已核对收入!$A:$A,已核对收入!$B:$B)</f>
        <v>199</v>
      </c>
      <c r="D1611">
        <f t="shared" si="25"/>
        <v>0</v>
      </c>
    </row>
    <row r="1612" spans="1:4">
      <c r="A1612" s="20" t="s">
        <v>1614</v>
      </c>
      <c r="B1612" s="11">
        <v>179</v>
      </c>
      <c r="C1612">
        <f>_xlfn.XLOOKUP(A1612,已核对收入!$A:$A,已核对收入!$B:$B)</f>
        <v>179</v>
      </c>
      <c r="D1612">
        <f t="shared" si="25"/>
        <v>0</v>
      </c>
    </row>
    <row r="1613" spans="1:4">
      <c r="A1613" s="20" t="s">
        <v>1615</v>
      </c>
      <c r="B1613" s="11">
        <v>179</v>
      </c>
      <c r="C1613">
        <f>_xlfn.XLOOKUP(A1613,已核对收入!$A:$A,已核对收入!$B:$B)</f>
        <v>179</v>
      </c>
      <c r="D1613">
        <f t="shared" si="25"/>
        <v>0</v>
      </c>
    </row>
    <row r="1614" spans="1:4">
      <c r="A1614" s="20" t="s">
        <v>1616</v>
      </c>
      <c r="B1614" s="11">
        <v>179</v>
      </c>
      <c r="C1614">
        <f>_xlfn.XLOOKUP(A1614,已核对收入!$A:$A,已核对收入!$B:$B)</f>
        <v>179</v>
      </c>
      <c r="D1614">
        <f t="shared" si="25"/>
        <v>0</v>
      </c>
    </row>
    <row r="1615" spans="1:4">
      <c r="A1615" s="20" t="s">
        <v>1617</v>
      </c>
      <c r="B1615" s="11">
        <v>179</v>
      </c>
      <c r="C1615">
        <f>_xlfn.XLOOKUP(A1615,已核对收入!$A:$A,已核对收入!$B:$B)</f>
        <v>179</v>
      </c>
      <c r="D1615">
        <f t="shared" si="25"/>
        <v>0</v>
      </c>
    </row>
    <row r="1616" spans="1:4">
      <c r="A1616" s="20" t="s">
        <v>1618</v>
      </c>
      <c r="B1616" s="11">
        <v>179</v>
      </c>
      <c r="C1616">
        <f>_xlfn.XLOOKUP(A1616,已核对收入!$A:$A,已核对收入!$B:$B)</f>
        <v>179</v>
      </c>
      <c r="D1616">
        <f t="shared" si="25"/>
        <v>0</v>
      </c>
    </row>
    <row r="1617" spans="1:4">
      <c r="A1617" s="20" t="s">
        <v>1619</v>
      </c>
      <c r="B1617" s="11">
        <v>179</v>
      </c>
      <c r="C1617">
        <f>_xlfn.XLOOKUP(A1617,已核对收入!$A:$A,已核对收入!$B:$B)</f>
        <v>179</v>
      </c>
      <c r="D1617">
        <f t="shared" si="25"/>
        <v>0</v>
      </c>
    </row>
    <row r="1618" spans="1:4">
      <c r="A1618" s="20" t="s">
        <v>1620</v>
      </c>
      <c r="B1618" s="11">
        <v>179</v>
      </c>
      <c r="C1618">
        <f>_xlfn.XLOOKUP(A1618,已核对收入!$A:$A,已核对收入!$B:$B)</f>
        <v>179</v>
      </c>
      <c r="D1618">
        <f t="shared" si="25"/>
        <v>0</v>
      </c>
    </row>
    <row r="1619" spans="1:4">
      <c r="A1619" s="20" t="s">
        <v>1621</v>
      </c>
      <c r="B1619" s="11">
        <v>179</v>
      </c>
      <c r="C1619">
        <f>_xlfn.XLOOKUP(A1619,已核对收入!$A:$A,已核对收入!$B:$B)</f>
        <v>179</v>
      </c>
      <c r="D1619">
        <f t="shared" si="25"/>
        <v>0</v>
      </c>
    </row>
    <row r="1620" spans="1:4">
      <c r="A1620" s="20" t="s">
        <v>1622</v>
      </c>
      <c r="B1620" s="11">
        <v>179</v>
      </c>
      <c r="C1620">
        <f>_xlfn.XLOOKUP(A1620,已核对收入!$A:$A,已核对收入!$B:$B)</f>
        <v>179</v>
      </c>
      <c r="D1620">
        <f t="shared" si="25"/>
        <v>0</v>
      </c>
    </row>
    <row r="1621" spans="1:4">
      <c r="A1621" s="20" t="s">
        <v>1623</v>
      </c>
      <c r="B1621" s="11">
        <v>179</v>
      </c>
      <c r="C1621">
        <f>_xlfn.XLOOKUP(A1621,已核对收入!$A:$A,已核对收入!$B:$B)</f>
        <v>179</v>
      </c>
      <c r="D1621">
        <f t="shared" si="25"/>
        <v>0</v>
      </c>
    </row>
    <row r="1622" spans="1:4">
      <c r="A1622" s="20" t="s">
        <v>1624</v>
      </c>
      <c r="B1622" s="11">
        <v>179</v>
      </c>
      <c r="C1622">
        <f>_xlfn.XLOOKUP(A1622,已核对收入!$A:$A,已核对收入!$B:$B)</f>
        <v>179</v>
      </c>
      <c r="D1622">
        <f t="shared" si="25"/>
        <v>0</v>
      </c>
    </row>
    <row r="1623" spans="1:4">
      <c r="A1623" s="20" t="s">
        <v>1625</v>
      </c>
      <c r="B1623" s="11">
        <v>179</v>
      </c>
      <c r="C1623">
        <f>_xlfn.XLOOKUP(A1623,已核对收入!$A:$A,已核对收入!$B:$B)</f>
        <v>179</v>
      </c>
      <c r="D1623">
        <f t="shared" si="25"/>
        <v>0</v>
      </c>
    </row>
    <row r="1624" spans="1:4">
      <c r="A1624" s="20" t="s">
        <v>1626</v>
      </c>
      <c r="B1624" s="11">
        <v>179</v>
      </c>
      <c r="C1624">
        <f>_xlfn.XLOOKUP(A1624,已核对收入!$A:$A,已核对收入!$B:$B)</f>
        <v>179</v>
      </c>
      <c r="D1624">
        <f t="shared" si="25"/>
        <v>0</v>
      </c>
    </row>
    <row r="1625" spans="1:4">
      <c r="A1625" s="20" t="s">
        <v>1627</v>
      </c>
      <c r="B1625" s="11">
        <v>179</v>
      </c>
      <c r="C1625">
        <f>_xlfn.XLOOKUP(A1625,已核对收入!$A:$A,已核对收入!$B:$B)</f>
        <v>179</v>
      </c>
      <c r="D1625">
        <f t="shared" si="25"/>
        <v>0</v>
      </c>
    </row>
    <row r="1626" spans="1:4">
      <c r="A1626" s="20" t="s">
        <v>1628</v>
      </c>
      <c r="B1626" s="11">
        <v>179</v>
      </c>
      <c r="C1626">
        <f>_xlfn.XLOOKUP(A1626,已核对收入!$A:$A,已核对收入!$B:$B)</f>
        <v>179</v>
      </c>
      <c r="D1626">
        <f t="shared" si="25"/>
        <v>0</v>
      </c>
    </row>
    <row r="1627" spans="1:4">
      <c r="A1627" s="20" t="s">
        <v>1629</v>
      </c>
      <c r="B1627" s="11">
        <v>179</v>
      </c>
      <c r="C1627">
        <f>_xlfn.XLOOKUP(A1627,已核对收入!$A:$A,已核对收入!$B:$B)</f>
        <v>179</v>
      </c>
      <c r="D1627">
        <f t="shared" si="25"/>
        <v>0</v>
      </c>
    </row>
    <row r="1628" spans="1:4">
      <c r="A1628" s="20" t="s">
        <v>1630</v>
      </c>
      <c r="B1628" s="11">
        <v>179</v>
      </c>
      <c r="C1628">
        <f>_xlfn.XLOOKUP(A1628,已核对收入!$A:$A,已核对收入!$B:$B)</f>
        <v>179</v>
      </c>
      <c r="D1628">
        <f t="shared" si="25"/>
        <v>0</v>
      </c>
    </row>
    <row r="1629" spans="1:4">
      <c r="A1629" s="20" t="s">
        <v>1631</v>
      </c>
      <c r="B1629" s="11">
        <v>179</v>
      </c>
      <c r="C1629">
        <f>_xlfn.XLOOKUP(A1629,已核对收入!$A:$A,已核对收入!$B:$B)</f>
        <v>179</v>
      </c>
      <c r="D1629">
        <f t="shared" si="25"/>
        <v>0</v>
      </c>
    </row>
    <row r="1630" spans="1:4">
      <c r="A1630" s="20" t="s">
        <v>1632</v>
      </c>
      <c r="B1630" s="11">
        <v>179</v>
      </c>
      <c r="C1630">
        <f>_xlfn.XLOOKUP(A1630,已核对收入!$A:$A,已核对收入!$B:$B)</f>
        <v>179</v>
      </c>
      <c r="D1630">
        <f t="shared" si="25"/>
        <v>0</v>
      </c>
    </row>
    <row r="1631" spans="1:4">
      <c r="A1631" s="20" t="s">
        <v>1633</v>
      </c>
      <c r="B1631" s="11">
        <v>179</v>
      </c>
      <c r="C1631">
        <f>_xlfn.XLOOKUP(A1631,已核对收入!$A:$A,已核对收入!$B:$B)</f>
        <v>179</v>
      </c>
      <c r="D1631">
        <f t="shared" si="25"/>
        <v>0</v>
      </c>
    </row>
    <row r="1632" spans="1:4">
      <c r="A1632" s="20" t="s">
        <v>1634</v>
      </c>
      <c r="B1632" s="11">
        <v>179</v>
      </c>
      <c r="C1632">
        <f>_xlfn.XLOOKUP(A1632,已核对收入!$A:$A,已核对收入!$B:$B)</f>
        <v>179</v>
      </c>
      <c r="D1632">
        <f t="shared" si="25"/>
        <v>0</v>
      </c>
    </row>
    <row r="1633" spans="1:4">
      <c r="A1633" s="20" t="s">
        <v>1635</v>
      </c>
      <c r="B1633" s="11">
        <v>179</v>
      </c>
      <c r="C1633">
        <f>_xlfn.XLOOKUP(A1633,已核对收入!$A:$A,已核对收入!$B:$B)</f>
        <v>179</v>
      </c>
      <c r="D1633">
        <f t="shared" si="25"/>
        <v>0</v>
      </c>
    </row>
    <row r="1634" spans="1:4">
      <c r="A1634" s="20" t="s">
        <v>1636</v>
      </c>
      <c r="B1634" s="11">
        <v>179</v>
      </c>
      <c r="C1634">
        <f>_xlfn.XLOOKUP(A1634,已核对收入!$A:$A,已核对收入!$B:$B)</f>
        <v>179</v>
      </c>
      <c r="D1634">
        <f t="shared" si="25"/>
        <v>0</v>
      </c>
    </row>
    <row r="1635" spans="1:4">
      <c r="A1635" s="20" t="s">
        <v>1637</v>
      </c>
      <c r="B1635" s="11">
        <v>179</v>
      </c>
      <c r="C1635">
        <f>_xlfn.XLOOKUP(A1635,已核对收入!$A:$A,已核对收入!$B:$B)</f>
        <v>179</v>
      </c>
      <c r="D1635">
        <f t="shared" si="25"/>
        <v>0</v>
      </c>
    </row>
    <row r="1636" spans="1:4">
      <c r="A1636" s="20" t="s">
        <v>1638</v>
      </c>
      <c r="B1636" s="11">
        <v>179</v>
      </c>
      <c r="C1636">
        <f>_xlfn.XLOOKUP(A1636,已核对收入!$A:$A,已核对收入!$B:$B)</f>
        <v>179</v>
      </c>
      <c r="D1636">
        <f t="shared" si="25"/>
        <v>0</v>
      </c>
    </row>
    <row r="1637" spans="1:4">
      <c r="A1637" s="20" t="s">
        <v>1639</v>
      </c>
      <c r="B1637" s="11">
        <v>179</v>
      </c>
      <c r="C1637">
        <f>_xlfn.XLOOKUP(A1637,已核对收入!$A:$A,已核对收入!$B:$B)</f>
        <v>179</v>
      </c>
      <c r="D1637">
        <f t="shared" si="25"/>
        <v>0</v>
      </c>
    </row>
    <row r="1638" spans="1:4">
      <c r="A1638" s="20" t="s">
        <v>1640</v>
      </c>
      <c r="B1638" s="11">
        <v>179</v>
      </c>
      <c r="C1638">
        <f>_xlfn.XLOOKUP(A1638,已核对收入!$A:$A,已核对收入!$B:$B)</f>
        <v>179</v>
      </c>
      <c r="D1638">
        <f t="shared" si="25"/>
        <v>0</v>
      </c>
    </row>
    <row r="1639" spans="1:4">
      <c r="A1639" s="20" t="s">
        <v>1641</v>
      </c>
      <c r="B1639" s="11">
        <v>179</v>
      </c>
      <c r="C1639">
        <f>_xlfn.XLOOKUP(A1639,已核对收入!$A:$A,已核对收入!$B:$B)</f>
        <v>179</v>
      </c>
      <c r="D1639">
        <f t="shared" si="25"/>
        <v>0</v>
      </c>
    </row>
    <row r="1640" spans="1:4">
      <c r="A1640" s="20" t="s">
        <v>1642</v>
      </c>
      <c r="B1640" s="11">
        <v>179</v>
      </c>
      <c r="C1640">
        <f>_xlfn.XLOOKUP(A1640,已核对收入!$A:$A,已核对收入!$B:$B)</f>
        <v>179</v>
      </c>
      <c r="D1640">
        <f t="shared" si="25"/>
        <v>0</v>
      </c>
    </row>
    <row r="1641" spans="1:4">
      <c r="A1641" s="20" t="s">
        <v>1643</v>
      </c>
      <c r="B1641" s="11">
        <v>179</v>
      </c>
      <c r="C1641">
        <f>_xlfn.XLOOKUP(A1641,已核对收入!$A:$A,已核对收入!$B:$B)</f>
        <v>179</v>
      </c>
      <c r="D1641">
        <f t="shared" si="25"/>
        <v>0</v>
      </c>
    </row>
    <row r="1642" spans="1:4">
      <c r="A1642" s="20" t="s">
        <v>1644</v>
      </c>
      <c r="B1642" s="11">
        <v>179</v>
      </c>
      <c r="C1642">
        <f>_xlfn.XLOOKUP(A1642,已核对收入!$A:$A,已核对收入!$B:$B)</f>
        <v>179</v>
      </c>
      <c r="D1642">
        <f t="shared" si="25"/>
        <v>0</v>
      </c>
    </row>
    <row r="1643" spans="1:4">
      <c r="A1643" s="20" t="s">
        <v>1645</v>
      </c>
      <c r="B1643" s="11">
        <v>179</v>
      </c>
      <c r="C1643">
        <f>_xlfn.XLOOKUP(A1643,已核对收入!$A:$A,已核对收入!$B:$B)</f>
        <v>179</v>
      </c>
      <c r="D1643">
        <f t="shared" si="25"/>
        <v>0</v>
      </c>
    </row>
    <row r="1644" spans="1:4">
      <c r="A1644" s="20" t="s">
        <v>1646</v>
      </c>
      <c r="B1644" s="11">
        <v>179</v>
      </c>
      <c r="C1644">
        <f>_xlfn.XLOOKUP(A1644,已核对收入!$A:$A,已核对收入!$B:$B)</f>
        <v>179</v>
      </c>
      <c r="D1644">
        <f t="shared" si="25"/>
        <v>0</v>
      </c>
    </row>
    <row r="1645" spans="1:4">
      <c r="A1645" s="20" t="s">
        <v>1647</v>
      </c>
      <c r="B1645" s="11">
        <v>179</v>
      </c>
      <c r="C1645">
        <f>_xlfn.XLOOKUP(A1645,已核对收入!$A:$A,已核对收入!$B:$B)</f>
        <v>179</v>
      </c>
      <c r="D1645">
        <f t="shared" si="25"/>
        <v>0</v>
      </c>
    </row>
    <row r="1646" spans="1:4">
      <c r="A1646" s="20" t="s">
        <v>1648</v>
      </c>
      <c r="B1646" s="11">
        <v>179</v>
      </c>
      <c r="C1646">
        <f>_xlfn.XLOOKUP(A1646,已核对收入!$A:$A,已核对收入!$B:$B)</f>
        <v>179</v>
      </c>
      <c r="D1646">
        <f t="shared" si="25"/>
        <v>0</v>
      </c>
    </row>
    <row r="1647" spans="1:4">
      <c r="A1647" s="20" t="s">
        <v>1649</v>
      </c>
      <c r="B1647" s="11">
        <v>179</v>
      </c>
      <c r="C1647">
        <f>_xlfn.XLOOKUP(A1647,已核对收入!$A:$A,已核对收入!$B:$B)</f>
        <v>179</v>
      </c>
      <c r="D1647">
        <f t="shared" si="25"/>
        <v>0</v>
      </c>
    </row>
    <row r="1648" spans="1:4">
      <c r="A1648" s="20" t="s">
        <v>1650</v>
      </c>
      <c r="B1648" s="11">
        <v>179</v>
      </c>
      <c r="C1648">
        <f>_xlfn.XLOOKUP(A1648,已核对收入!$A:$A,已核对收入!$B:$B)</f>
        <v>179</v>
      </c>
      <c r="D1648">
        <f t="shared" si="25"/>
        <v>0</v>
      </c>
    </row>
    <row r="1649" spans="1:4">
      <c r="A1649" s="20" t="s">
        <v>1651</v>
      </c>
      <c r="B1649" s="11">
        <v>179</v>
      </c>
      <c r="C1649">
        <f>_xlfn.XLOOKUP(A1649,已核对收入!$A:$A,已核对收入!$B:$B)</f>
        <v>179</v>
      </c>
      <c r="D1649">
        <f t="shared" si="25"/>
        <v>0</v>
      </c>
    </row>
    <row r="1650" spans="1:4">
      <c r="A1650" s="20" t="s">
        <v>1652</v>
      </c>
      <c r="B1650" s="11">
        <v>179</v>
      </c>
      <c r="C1650">
        <f>_xlfn.XLOOKUP(A1650,已核对收入!$A:$A,已核对收入!$B:$B)</f>
        <v>179</v>
      </c>
      <c r="D1650">
        <f t="shared" si="25"/>
        <v>0</v>
      </c>
    </row>
    <row r="1651" spans="1:4">
      <c r="A1651" s="20" t="s">
        <v>1653</v>
      </c>
      <c r="B1651" s="11">
        <v>179</v>
      </c>
      <c r="C1651">
        <f>_xlfn.XLOOKUP(A1651,已核对收入!$A:$A,已核对收入!$B:$B)</f>
        <v>179</v>
      </c>
      <c r="D1651">
        <f t="shared" si="25"/>
        <v>0</v>
      </c>
    </row>
    <row r="1652" spans="1:4">
      <c r="A1652" s="20" t="s">
        <v>1654</v>
      </c>
      <c r="B1652" s="11">
        <v>179</v>
      </c>
      <c r="C1652">
        <f>_xlfn.XLOOKUP(A1652,已核对收入!$A:$A,已核对收入!$B:$B)</f>
        <v>179</v>
      </c>
      <c r="D1652">
        <f t="shared" si="25"/>
        <v>0</v>
      </c>
    </row>
    <row r="1653" spans="1:4">
      <c r="A1653" s="20" t="s">
        <v>1655</v>
      </c>
      <c r="B1653" s="11">
        <v>179</v>
      </c>
      <c r="C1653">
        <f>_xlfn.XLOOKUP(A1653,已核对收入!$A:$A,已核对收入!$B:$B)</f>
        <v>179</v>
      </c>
      <c r="D1653">
        <f t="shared" si="25"/>
        <v>0</v>
      </c>
    </row>
    <row r="1654" spans="1:4">
      <c r="A1654" s="20" t="s">
        <v>1656</v>
      </c>
      <c r="B1654" s="11">
        <v>179</v>
      </c>
      <c r="C1654">
        <f>_xlfn.XLOOKUP(A1654,已核对收入!$A:$A,已核对收入!$B:$B)</f>
        <v>179</v>
      </c>
      <c r="D1654">
        <f t="shared" si="25"/>
        <v>0</v>
      </c>
    </row>
    <row r="1655" spans="1:4">
      <c r="A1655" s="20" t="s">
        <v>1657</v>
      </c>
      <c r="B1655" s="11">
        <v>179</v>
      </c>
      <c r="C1655">
        <f>_xlfn.XLOOKUP(A1655,已核对收入!$A:$A,已核对收入!$B:$B)</f>
        <v>179</v>
      </c>
      <c r="D1655">
        <f t="shared" si="25"/>
        <v>0</v>
      </c>
    </row>
    <row r="1656" spans="1:4">
      <c r="A1656" s="20" t="s">
        <v>1658</v>
      </c>
      <c r="B1656" s="11">
        <v>179</v>
      </c>
      <c r="C1656">
        <f>_xlfn.XLOOKUP(A1656,已核对收入!$A:$A,已核对收入!$B:$B)</f>
        <v>179</v>
      </c>
      <c r="D1656">
        <f t="shared" si="25"/>
        <v>0</v>
      </c>
    </row>
    <row r="1657" spans="1:4">
      <c r="A1657" s="20" t="s">
        <v>1659</v>
      </c>
      <c r="B1657" s="11">
        <v>179</v>
      </c>
      <c r="C1657">
        <f>_xlfn.XLOOKUP(A1657,已核对收入!$A:$A,已核对收入!$B:$B)</f>
        <v>179</v>
      </c>
      <c r="D1657">
        <f t="shared" si="25"/>
        <v>0</v>
      </c>
    </row>
    <row r="1658" spans="1:4">
      <c r="A1658" s="20" t="s">
        <v>1660</v>
      </c>
      <c r="B1658" s="11">
        <v>179</v>
      </c>
      <c r="C1658">
        <f>_xlfn.XLOOKUP(A1658,已核对收入!$A:$A,已核对收入!$B:$B)</f>
        <v>179</v>
      </c>
      <c r="D1658">
        <f t="shared" si="25"/>
        <v>0</v>
      </c>
    </row>
    <row r="1659" spans="1:4">
      <c r="A1659" s="20" t="s">
        <v>1661</v>
      </c>
      <c r="B1659" s="11">
        <v>179</v>
      </c>
      <c r="C1659">
        <f>_xlfn.XLOOKUP(A1659,已核对收入!$A:$A,已核对收入!$B:$B)</f>
        <v>179</v>
      </c>
      <c r="D1659">
        <f t="shared" si="25"/>
        <v>0</v>
      </c>
    </row>
    <row r="1660" spans="1:4">
      <c r="A1660" s="20" t="s">
        <v>1662</v>
      </c>
      <c r="B1660" s="11">
        <v>179</v>
      </c>
      <c r="C1660">
        <f>_xlfn.XLOOKUP(A1660,已核对收入!$A:$A,已核对收入!$B:$B)</f>
        <v>179</v>
      </c>
      <c r="D1660">
        <f t="shared" si="25"/>
        <v>0</v>
      </c>
    </row>
    <row r="1661" spans="1:4">
      <c r="A1661" s="20" t="s">
        <v>1663</v>
      </c>
      <c r="B1661" s="11">
        <v>179</v>
      </c>
      <c r="C1661">
        <f>_xlfn.XLOOKUP(A1661,已核对收入!$A:$A,已核对收入!$B:$B)</f>
        <v>179</v>
      </c>
      <c r="D1661">
        <f t="shared" si="25"/>
        <v>0</v>
      </c>
    </row>
    <row r="1662" spans="1:4">
      <c r="A1662" s="20" t="s">
        <v>1664</v>
      </c>
      <c r="B1662" s="11">
        <v>179</v>
      </c>
      <c r="C1662">
        <f>_xlfn.XLOOKUP(A1662,已核对收入!$A:$A,已核对收入!$B:$B)</f>
        <v>179</v>
      </c>
      <c r="D1662">
        <f t="shared" si="25"/>
        <v>0</v>
      </c>
    </row>
    <row r="1663" spans="1:4">
      <c r="A1663" s="20" t="s">
        <v>1665</v>
      </c>
      <c r="B1663" s="11">
        <v>179</v>
      </c>
      <c r="C1663">
        <f>_xlfn.XLOOKUP(A1663,已核对收入!$A:$A,已核对收入!$B:$B)</f>
        <v>179</v>
      </c>
      <c r="D1663">
        <f t="shared" si="25"/>
        <v>0</v>
      </c>
    </row>
    <row r="1664" spans="1:4">
      <c r="A1664" s="20" t="s">
        <v>1666</v>
      </c>
      <c r="B1664" s="11">
        <v>179</v>
      </c>
      <c r="C1664">
        <f>_xlfn.XLOOKUP(A1664,已核对收入!$A:$A,已核对收入!$B:$B)</f>
        <v>179</v>
      </c>
      <c r="D1664">
        <f t="shared" si="25"/>
        <v>0</v>
      </c>
    </row>
    <row r="1665" spans="1:4">
      <c r="A1665" s="20" t="s">
        <v>1667</v>
      </c>
      <c r="B1665" s="11">
        <v>179</v>
      </c>
      <c r="C1665">
        <f>_xlfn.XLOOKUP(A1665,已核对收入!$A:$A,已核对收入!$B:$B)</f>
        <v>179</v>
      </c>
      <c r="D1665">
        <f t="shared" si="25"/>
        <v>0</v>
      </c>
    </row>
    <row r="1666" spans="1:4">
      <c r="A1666" s="20" t="s">
        <v>1668</v>
      </c>
      <c r="B1666" s="11">
        <v>179</v>
      </c>
      <c r="C1666">
        <f>_xlfn.XLOOKUP(A1666,已核对收入!$A:$A,已核对收入!$B:$B)</f>
        <v>179</v>
      </c>
      <c r="D1666">
        <f t="shared" si="25"/>
        <v>0</v>
      </c>
    </row>
    <row r="1667" spans="1:4">
      <c r="A1667" s="20" t="s">
        <v>1669</v>
      </c>
      <c r="B1667" s="11">
        <v>179</v>
      </c>
      <c r="C1667">
        <f>_xlfn.XLOOKUP(A1667,已核对收入!$A:$A,已核对收入!$B:$B)</f>
        <v>179</v>
      </c>
      <c r="D1667">
        <f t="shared" ref="D1667:D1730" si="26">B1667-C1667</f>
        <v>0</v>
      </c>
    </row>
    <row r="1668" spans="1:4">
      <c r="A1668" s="20" t="s">
        <v>1670</v>
      </c>
      <c r="B1668" s="11">
        <v>179</v>
      </c>
      <c r="C1668">
        <f>_xlfn.XLOOKUP(A1668,已核对收入!$A:$A,已核对收入!$B:$B)</f>
        <v>179</v>
      </c>
      <c r="D1668">
        <f t="shared" si="26"/>
        <v>0</v>
      </c>
    </row>
    <row r="1669" spans="1:4">
      <c r="A1669" s="20" t="s">
        <v>1671</v>
      </c>
      <c r="B1669" s="11">
        <v>179</v>
      </c>
      <c r="C1669">
        <f>_xlfn.XLOOKUP(A1669,已核对收入!$A:$A,已核对收入!$B:$B)</f>
        <v>179</v>
      </c>
      <c r="D1669">
        <f t="shared" si="26"/>
        <v>0</v>
      </c>
    </row>
    <row r="1670" spans="1:4">
      <c r="A1670" s="20" t="s">
        <v>1672</v>
      </c>
      <c r="B1670" s="11">
        <v>248.9</v>
      </c>
      <c r="C1670">
        <f>_xlfn.XLOOKUP(A1670,已核对收入!$A:$A,已核对收入!$B:$B)</f>
        <v>248.9</v>
      </c>
      <c r="D1670">
        <f t="shared" si="26"/>
        <v>0</v>
      </c>
    </row>
    <row r="1671" spans="1:4">
      <c r="A1671" s="20" t="s">
        <v>1673</v>
      </c>
      <c r="B1671" s="11">
        <v>179</v>
      </c>
      <c r="C1671">
        <f>_xlfn.XLOOKUP(A1671,已核对收入!$A:$A,已核对收入!$B:$B)</f>
        <v>179</v>
      </c>
      <c r="D1671">
        <f t="shared" si="26"/>
        <v>0</v>
      </c>
    </row>
    <row r="1672" spans="1:4">
      <c r="A1672" s="20" t="s">
        <v>1674</v>
      </c>
      <c r="B1672" s="11">
        <v>179</v>
      </c>
      <c r="C1672">
        <f>_xlfn.XLOOKUP(A1672,已核对收入!$A:$A,已核对收入!$B:$B)</f>
        <v>179</v>
      </c>
      <c r="D1672">
        <f t="shared" si="26"/>
        <v>0</v>
      </c>
    </row>
    <row r="1673" spans="1:4">
      <c r="A1673" s="20" t="s">
        <v>1675</v>
      </c>
      <c r="B1673" s="11">
        <v>179</v>
      </c>
      <c r="C1673">
        <f>_xlfn.XLOOKUP(A1673,已核对收入!$A:$A,已核对收入!$B:$B)</f>
        <v>179</v>
      </c>
      <c r="D1673">
        <f t="shared" si="26"/>
        <v>0</v>
      </c>
    </row>
    <row r="1674" spans="1:4">
      <c r="A1674" s="20" t="s">
        <v>1676</v>
      </c>
      <c r="B1674" s="11">
        <v>179</v>
      </c>
      <c r="C1674">
        <f>_xlfn.XLOOKUP(A1674,已核对收入!$A:$A,已核对收入!$B:$B)</f>
        <v>179</v>
      </c>
      <c r="D1674">
        <f t="shared" si="26"/>
        <v>0</v>
      </c>
    </row>
    <row r="1675" spans="1:4">
      <c r="A1675" s="20" t="s">
        <v>1677</v>
      </c>
      <c r="B1675" s="11">
        <v>69.9</v>
      </c>
      <c r="C1675">
        <f>_xlfn.XLOOKUP(A1675,已核对收入!$A:$A,已核对收入!$B:$B)</f>
        <v>69.9</v>
      </c>
      <c r="D1675">
        <f t="shared" si="26"/>
        <v>0</v>
      </c>
    </row>
    <row r="1676" spans="1:4">
      <c r="A1676" s="20" t="s">
        <v>1678</v>
      </c>
      <c r="B1676" s="11">
        <v>179</v>
      </c>
      <c r="C1676">
        <f>_xlfn.XLOOKUP(A1676,已核对收入!$A:$A,已核对收入!$B:$B)</f>
        <v>179</v>
      </c>
      <c r="D1676">
        <f t="shared" si="26"/>
        <v>0</v>
      </c>
    </row>
    <row r="1677" spans="1:4">
      <c r="A1677" s="20" t="s">
        <v>1679</v>
      </c>
      <c r="B1677" s="11">
        <v>179</v>
      </c>
      <c r="C1677">
        <f>_xlfn.XLOOKUP(A1677,已核对收入!$A:$A,已核对收入!$B:$B)</f>
        <v>179</v>
      </c>
      <c r="D1677">
        <f t="shared" si="26"/>
        <v>0</v>
      </c>
    </row>
    <row r="1678" spans="1:4">
      <c r="A1678" s="20" t="s">
        <v>1680</v>
      </c>
      <c r="B1678" s="11">
        <v>179</v>
      </c>
      <c r="C1678">
        <f>_xlfn.XLOOKUP(A1678,已核对收入!$A:$A,已核对收入!$B:$B)</f>
        <v>179</v>
      </c>
      <c r="D1678">
        <f t="shared" si="26"/>
        <v>0</v>
      </c>
    </row>
    <row r="1679" spans="1:4">
      <c r="A1679" s="20" t="s">
        <v>1681</v>
      </c>
      <c r="B1679" s="11">
        <v>179</v>
      </c>
      <c r="C1679">
        <f>_xlfn.XLOOKUP(A1679,已核对收入!$A:$A,已核对收入!$B:$B)</f>
        <v>179</v>
      </c>
      <c r="D1679">
        <f t="shared" si="26"/>
        <v>0</v>
      </c>
    </row>
    <row r="1680" spans="1:4">
      <c r="A1680" s="20" t="s">
        <v>1682</v>
      </c>
      <c r="B1680" s="11">
        <v>179</v>
      </c>
      <c r="C1680">
        <f>_xlfn.XLOOKUP(A1680,已核对收入!$A:$A,已核对收入!$B:$B)</f>
        <v>179</v>
      </c>
      <c r="D1680">
        <f t="shared" si="26"/>
        <v>0</v>
      </c>
    </row>
    <row r="1681" spans="1:4">
      <c r="A1681" s="20" t="s">
        <v>1683</v>
      </c>
      <c r="B1681" s="11">
        <v>179</v>
      </c>
      <c r="C1681">
        <f>_xlfn.XLOOKUP(A1681,已核对收入!$A:$A,已核对收入!$B:$B)</f>
        <v>179</v>
      </c>
      <c r="D1681">
        <f t="shared" si="26"/>
        <v>0</v>
      </c>
    </row>
    <row r="1682" spans="1:4">
      <c r="A1682" s="20" t="s">
        <v>1684</v>
      </c>
      <c r="B1682" s="11">
        <v>179</v>
      </c>
      <c r="C1682">
        <f>_xlfn.XLOOKUP(A1682,已核对收入!$A:$A,已核对收入!$B:$B)</f>
        <v>179</v>
      </c>
      <c r="D1682">
        <f t="shared" si="26"/>
        <v>0</v>
      </c>
    </row>
    <row r="1683" spans="1:4">
      <c r="A1683" s="20" t="s">
        <v>1685</v>
      </c>
      <c r="B1683" s="11">
        <v>179</v>
      </c>
      <c r="C1683">
        <f>_xlfn.XLOOKUP(A1683,已核对收入!$A:$A,已核对收入!$B:$B)</f>
        <v>179</v>
      </c>
      <c r="D1683">
        <f t="shared" si="26"/>
        <v>0</v>
      </c>
    </row>
    <row r="1684" spans="1:4">
      <c r="A1684" s="20" t="s">
        <v>1686</v>
      </c>
      <c r="B1684" s="11">
        <v>179</v>
      </c>
      <c r="C1684">
        <f>_xlfn.XLOOKUP(A1684,已核对收入!$A:$A,已核对收入!$B:$B)</f>
        <v>179</v>
      </c>
      <c r="D1684">
        <f t="shared" si="26"/>
        <v>0</v>
      </c>
    </row>
    <row r="1685" spans="1:4">
      <c r="A1685" s="20" t="s">
        <v>1687</v>
      </c>
      <c r="B1685" s="11">
        <v>179</v>
      </c>
      <c r="C1685">
        <f>_xlfn.XLOOKUP(A1685,已核对收入!$A:$A,已核对收入!$B:$B)</f>
        <v>179</v>
      </c>
      <c r="D1685">
        <f t="shared" si="26"/>
        <v>0</v>
      </c>
    </row>
    <row r="1686" spans="1:4">
      <c r="A1686" s="20" t="s">
        <v>1688</v>
      </c>
      <c r="B1686" s="11">
        <v>179</v>
      </c>
      <c r="C1686">
        <f>_xlfn.XLOOKUP(A1686,已核对收入!$A:$A,已核对收入!$B:$B)</f>
        <v>179</v>
      </c>
      <c r="D1686">
        <f t="shared" si="26"/>
        <v>0</v>
      </c>
    </row>
    <row r="1687" spans="1:4">
      <c r="A1687" s="20" t="s">
        <v>1689</v>
      </c>
      <c r="B1687" s="11">
        <v>179</v>
      </c>
      <c r="C1687">
        <f>_xlfn.XLOOKUP(A1687,已核对收入!$A:$A,已核对收入!$B:$B)</f>
        <v>179</v>
      </c>
      <c r="D1687">
        <f t="shared" si="26"/>
        <v>0</v>
      </c>
    </row>
    <row r="1688" spans="1:4">
      <c r="A1688" s="20" t="s">
        <v>1690</v>
      </c>
      <c r="B1688" s="11">
        <v>179</v>
      </c>
      <c r="C1688">
        <f>_xlfn.XLOOKUP(A1688,已核对收入!$A:$A,已核对收入!$B:$B)</f>
        <v>179</v>
      </c>
      <c r="D1688">
        <f t="shared" si="26"/>
        <v>0</v>
      </c>
    </row>
    <row r="1689" spans="1:4">
      <c r="A1689" s="20" t="s">
        <v>1691</v>
      </c>
      <c r="B1689" s="11">
        <v>179</v>
      </c>
      <c r="C1689">
        <f>_xlfn.XLOOKUP(A1689,已核对收入!$A:$A,已核对收入!$B:$B)</f>
        <v>179</v>
      </c>
      <c r="D1689">
        <f t="shared" si="26"/>
        <v>0</v>
      </c>
    </row>
    <row r="1690" spans="1:4">
      <c r="A1690" s="20" t="s">
        <v>1692</v>
      </c>
      <c r="B1690" s="11">
        <v>179</v>
      </c>
      <c r="C1690">
        <f>_xlfn.XLOOKUP(A1690,已核对收入!$A:$A,已核对收入!$B:$B)</f>
        <v>179</v>
      </c>
      <c r="D1690">
        <f t="shared" si="26"/>
        <v>0</v>
      </c>
    </row>
    <row r="1691" spans="1:4">
      <c r="A1691" s="20" t="s">
        <v>1693</v>
      </c>
      <c r="B1691" s="11">
        <v>179</v>
      </c>
      <c r="C1691">
        <f>_xlfn.XLOOKUP(A1691,已核对收入!$A:$A,已核对收入!$B:$B)</f>
        <v>179</v>
      </c>
      <c r="D1691">
        <f t="shared" si="26"/>
        <v>0</v>
      </c>
    </row>
    <row r="1692" spans="1:4">
      <c r="A1692" s="20" t="s">
        <v>1694</v>
      </c>
      <c r="B1692" s="11">
        <v>179</v>
      </c>
      <c r="C1692">
        <f>_xlfn.XLOOKUP(A1692,已核对收入!$A:$A,已核对收入!$B:$B)</f>
        <v>179</v>
      </c>
      <c r="D1692">
        <f t="shared" si="26"/>
        <v>0</v>
      </c>
    </row>
    <row r="1693" spans="1:4">
      <c r="A1693" s="20" t="s">
        <v>1695</v>
      </c>
      <c r="B1693" s="11">
        <v>179</v>
      </c>
      <c r="C1693">
        <f>_xlfn.XLOOKUP(A1693,已核对收入!$A:$A,已核对收入!$B:$B)</f>
        <v>179</v>
      </c>
      <c r="D1693">
        <f t="shared" si="26"/>
        <v>0</v>
      </c>
    </row>
    <row r="1694" spans="1:4">
      <c r="A1694" s="20" t="s">
        <v>1696</v>
      </c>
      <c r="B1694" s="11">
        <v>179</v>
      </c>
      <c r="C1694">
        <f>_xlfn.XLOOKUP(A1694,已核对收入!$A:$A,已核对收入!$B:$B)</f>
        <v>179</v>
      </c>
      <c r="D1694">
        <f t="shared" si="26"/>
        <v>0</v>
      </c>
    </row>
    <row r="1695" spans="1:4">
      <c r="A1695" s="20" t="s">
        <v>1697</v>
      </c>
      <c r="B1695" s="11">
        <v>179</v>
      </c>
      <c r="C1695">
        <f>_xlfn.XLOOKUP(A1695,已核对收入!$A:$A,已核对收入!$B:$B)</f>
        <v>179</v>
      </c>
      <c r="D1695">
        <f t="shared" si="26"/>
        <v>0</v>
      </c>
    </row>
    <row r="1696" spans="1:4">
      <c r="A1696" s="20" t="s">
        <v>1698</v>
      </c>
      <c r="B1696" s="11">
        <v>179</v>
      </c>
      <c r="C1696">
        <f>_xlfn.XLOOKUP(A1696,已核对收入!$A:$A,已核对收入!$B:$B)</f>
        <v>179</v>
      </c>
      <c r="D1696">
        <f t="shared" si="26"/>
        <v>0</v>
      </c>
    </row>
    <row r="1697" spans="1:4">
      <c r="A1697" s="20" t="s">
        <v>1699</v>
      </c>
      <c r="B1697" s="11">
        <v>179</v>
      </c>
      <c r="C1697">
        <f>_xlfn.XLOOKUP(A1697,已核对收入!$A:$A,已核对收入!$B:$B)</f>
        <v>179</v>
      </c>
      <c r="D1697">
        <f t="shared" si="26"/>
        <v>0</v>
      </c>
    </row>
    <row r="1698" spans="1:4">
      <c r="A1698" s="20" t="s">
        <v>1700</v>
      </c>
      <c r="B1698" s="11">
        <v>179</v>
      </c>
      <c r="C1698">
        <f>_xlfn.XLOOKUP(A1698,已核对收入!$A:$A,已核对收入!$B:$B)</f>
        <v>179</v>
      </c>
      <c r="D1698">
        <f t="shared" si="26"/>
        <v>0</v>
      </c>
    </row>
    <row r="1699" spans="1:4">
      <c r="A1699" s="20" t="s">
        <v>1701</v>
      </c>
      <c r="B1699" s="11">
        <v>179</v>
      </c>
      <c r="C1699">
        <f>_xlfn.XLOOKUP(A1699,已核对收入!$A:$A,已核对收入!$B:$B)</f>
        <v>179</v>
      </c>
      <c r="D1699">
        <f t="shared" si="26"/>
        <v>0</v>
      </c>
    </row>
    <row r="1700" spans="1:4">
      <c r="A1700" s="20" t="s">
        <v>1702</v>
      </c>
      <c r="B1700" s="11">
        <v>179</v>
      </c>
      <c r="C1700">
        <f>_xlfn.XLOOKUP(A1700,已核对收入!$A:$A,已核对收入!$B:$B)</f>
        <v>179</v>
      </c>
      <c r="D1700">
        <f t="shared" si="26"/>
        <v>0</v>
      </c>
    </row>
    <row r="1701" spans="1:4">
      <c r="A1701" s="20" t="s">
        <v>1703</v>
      </c>
      <c r="B1701" s="11">
        <v>179</v>
      </c>
      <c r="C1701">
        <f>_xlfn.XLOOKUP(A1701,已核对收入!$A:$A,已核对收入!$B:$B)</f>
        <v>179</v>
      </c>
      <c r="D1701">
        <f t="shared" si="26"/>
        <v>0</v>
      </c>
    </row>
    <row r="1702" spans="1:4">
      <c r="A1702" s="20" t="s">
        <v>1704</v>
      </c>
      <c r="B1702" s="11">
        <v>179</v>
      </c>
      <c r="C1702">
        <f>_xlfn.XLOOKUP(A1702,已核对收入!$A:$A,已核对收入!$B:$B)</f>
        <v>179</v>
      </c>
      <c r="D1702">
        <f t="shared" si="26"/>
        <v>0</v>
      </c>
    </row>
    <row r="1703" spans="1:4">
      <c r="A1703" s="20" t="s">
        <v>1705</v>
      </c>
      <c r="B1703" s="11">
        <v>179</v>
      </c>
      <c r="C1703">
        <f>_xlfn.XLOOKUP(A1703,已核对收入!$A:$A,已核对收入!$B:$B)</f>
        <v>179</v>
      </c>
      <c r="D1703">
        <f t="shared" si="26"/>
        <v>0</v>
      </c>
    </row>
    <row r="1704" spans="1:4">
      <c r="A1704" s="20" t="s">
        <v>1706</v>
      </c>
      <c r="B1704" s="11">
        <v>179</v>
      </c>
      <c r="C1704">
        <f>_xlfn.XLOOKUP(A1704,已核对收入!$A:$A,已核对收入!$B:$B)</f>
        <v>179</v>
      </c>
      <c r="D1704">
        <f t="shared" si="26"/>
        <v>0</v>
      </c>
    </row>
    <row r="1705" spans="1:4">
      <c r="A1705" s="20" t="s">
        <v>1707</v>
      </c>
      <c r="B1705" s="11">
        <v>179</v>
      </c>
      <c r="C1705">
        <f>_xlfn.XLOOKUP(A1705,已核对收入!$A:$A,已核对收入!$B:$B)</f>
        <v>179</v>
      </c>
      <c r="D1705">
        <f t="shared" si="26"/>
        <v>0</v>
      </c>
    </row>
    <row r="1706" spans="1:4">
      <c r="A1706" s="20" t="s">
        <v>1708</v>
      </c>
      <c r="B1706" s="11">
        <v>179</v>
      </c>
      <c r="C1706">
        <f>_xlfn.XLOOKUP(A1706,已核对收入!$A:$A,已核对收入!$B:$B)</f>
        <v>179</v>
      </c>
      <c r="D1706">
        <f t="shared" si="26"/>
        <v>0</v>
      </c>
    </row>
    <row r="1707" spans="1:4">
      <c r="A1707" s="20" t="s">
        <v>1709</v>
      </c>
      <c r="B1707" s="11">
        <v>179</v>
      </c>
      <c r="C1707">
        <f>_xlfn.XLOOKUP(A1707,已核对收入!$A:$A,已核对收入!$B:$B)</f>
        <v>179</v>
      </c>
      <c r="D1707">
        <f t="shared" si="26"/>
        <v>0</v>
      </c>
    </row>
    <row r="1708" spans="1:4">
      <c r="A1708" s="20" t="s">
        <v>1710</v>
      </c>
      <c r="B1708" s="11">
        <v>156.48</v>
      </c>
      <c r="C1708">
        <f>_xlfn.XLOOKUP(A1708,已核对收入!$A:$A,已核对收入!$B:$B)</f>
        <v>156.48</v>
      </c>
      <c r="D1708">
        <f t="shared" si="26"/>
        <v>0</v>
      </c>
    </row>
    <row r="1709" spans="1:4">
      <c r="A1709" s="20" t="s">
        <v>1711</v>
      </c>
      <c r="B1709" s="11">
        <v>179</v>
      </c>
      <c r="C1709">
        <f>_xlfn.XLOOKUP(A1709,已核对收入!$A:$A,已核对收入!$B:$B)</f>
        <v>179</v>
      </c>
      <c r="D1709">
        <f t="shared" si="26"/>
        <v>0</v>
      </c>
    </row>
    <row r="1710" spans="1:4">
      <c r="A1710" s="20" t="s">
        <v>1712</v>
      </c>
      <c r="B1710" s="11">
        <v>179</v>
      </c>
      <c r="C1710">
        <f>_xlfn.XLOOKUP(A1710,已核对收入!$A:$A,已核对收入!$B:$B)</f>
        <v>179</v>
      </c>
      <c r="D1710">
        <f t="shared" si="26"/>
        <v>0</v>
      </c>
    </row>
    <row r="1711" spans="1:4">
      <c r="A1711" s="20" t="s">
        <v>1713</v>
      </c>
      <c r="B1711" s="11">
        <v>179</v>
      </c>
      <c r="C1711">
        <f>_xlfn.XLOOKUP(A1711,已核对收入!$A:$A,已核对收入!$B:$B)</f>
        <v>179</v>
      </c>
      <c r="D1711">
        <f t="shared" si="26"/>
        <v>0</v>
      </c>
    </row>
    <row r="1712" spans="1:4">
      <c r="A1712" s="20" t="s">
        <v>1714</v>
      </c>
      <c r="B1712" s="11">
        <v>179</v>
      </c>
      <c r="C1712">
        <f>_xlfn.XLOOKUP(A1712,已核对收入!$A:$A,已核对收入!$B:$B)</f>
        <v>179</v>
      </c>
      <c r="D1712">
        <f t="shared" si="26"/>
        <v>0</v>
      </c>
    </row>
    <row r="1713" spans="1:4">
      <c r="A1713" s="20" t="s">
        <v>1715</v>
      </c>
      <c r="B1713" s="11">
        <v>179</v>
      </c>
      <c r="C1713">
        <f>_xlfn.XLOOKUP(A1713,已核对收入!$A:$A,已核对收入!$B:$B)</f>
        <v>179</v>
      </c>
      <c r="D1713">
        <f t="shared" si="26"/>
        <v>0</v>
      </c>
    </row>
    <row r="1714" spans="1:4">
      <c r="A1714" s="20" t="s">
        <v>1716</v>
      </c>
      <c r="B1714" s="11">
        <v>179</v>
      </c>
      <c r="C1714">
        <f>_xlfn.XLOOKUP(A1714,已核对收入!$A:$A,已核对收入!$B:$B)</f>
        <v>179</v>
      </c>
      <c r="D1714">
        <f t="shared" si="26"/>
        <v>0</v>
      </c>
    </row>
    <row r="1715" spans="1:4">
      <c r="A1715" s="20" t="s">
        <v>1717</v>
      </c>
      <c r="B1715" s="11">
        <v>179</v>
      </c>
      <c r="C1715">
        <f>_xlfn.XLOOKUP(A1715,已核对收入!$A:$A,已核对收入!$B:$B)</f>
        <v>179</v>
      </c>
      <c r="D1715">
        <f t="shared" si="26"/>
        <v>0</v>
      </c>
    </row>
    <row r="1716" spans="1:4">
      <c r="A1716" s="20" t="s">
        <v>1718</v>
      </c>
      <c r="B1716" s="11">
        <v>179</v>
      </c>
      <c r="C1716">
        <f>_xlfn.XLOOKUP(A1716,已核对收入!$A:$A,已核对收入!$B:$B)</f>
        <v>179</v>
      </c>
      <c r="D1716">
        <f t="shared" si="26"/>
        <v>0</v>
      </c>
    </row>
    <row r="1717" spans="1:4">
      <c r="A1717" s="20" t="s">
        <v>1719</v>
      </c>
      <c r="B1717" s="11">
        <v>179</v>
      </c>
      <c r="C1717">
        <f>_xlfn.XLOOKUP(A1717,已核对收入!$A:$A,已核对收入!$B:$B)</f>
        <v>179</v>
      </c>
      <c r="D1717">
        <f t="shared" si="26"/>
        <v>0</v>
      </c>
    </row>
    <row r="1718" spans="1:4">
      <c r="A1718" s="20" t="s">
        <v>1720</v>
      </c>
      <c r="B1718" s="11">
        <v>179</v>
      </c>
      <c r="C1718">
        <f>_xlfn.XLOOKUP(A1718,已核对收入!$A:$A,已核对收入!$B:$B)</f>
        <v>179</v>
      </c>
      <c r="D1718">
        <f t="shared" si="26"/>
        <v>0</v>
      </c>
    </row>
    <row r="1719" spans="1:4">
      <c r="A1719" s="20" t="s">
        <v>1721</v>
      </c>
      <c r="B1719" s="11">
        <v>179</v>
      </c>
      <c r="C1719">
        <f>_xlfn.XLOOKUP(A1719,已核对收入!$A:$A,已核对收入!$B:$B)</f>
        <v>179</v>
      </c>
      <c r="D1719">
        <f t="shared" si="26"/>
        <v>0</v>
      </c>
    </row>
    <row r="1720" spans="1:4">
      <c r="A1720" s="20" t="s">
        <v>1722</v>
      </c>
      <c r="B1720" s="11">
        <v>179</v>
      </c>
      <c r="C1720">
        <f>_xlfn.XLOOKUP(A1720,已核对收入!$A:$A,已核对收入!$B:$B)</f>
        <v>179</v>
      </c>
      <c r="D1720">
        <f t="shared" si="26"/>
        <v>0</v>
      </c>
    </row>
    <row r="1721" spans="1:4">
      <c r="A1721" s="20" t="s">
        <v>1723</v>
      </c>
      <c r="B1721" s="11">
        <v>179</v>
      </c>
      <c r="C1721">
        <f>_xlfn.XLOOKUP(A1721,已核对收入!$A:$A,已核对收入!$B:$B)</f>
        <v>179</v>
      </c>
      <c r="D1721">
        <f t="shared" si="26"/>
        <v>0</v>
      </c>
    </row>
    <row r="1722" spans="1:4">
      <c r="A1722" s="20" t="s">
        <v>1724</v>
      </c>
      <c r="B1722" s="11">
        <v>179</v>
      </c>
      <c r="C1722">
        <f>_xlfn.XLOOKUP(A1722,已核对收入!$A:$A,已核对收入!$B:$B)</f>
        <v>179</v>
      </c>
      <c r="D1722">
        <f t="shared" si="26"/>
        <v>0</v>
      </c>
    </row>
    <row r="1723" spans="1:4">
      <c r="A1723" s="20" t="s">
        <v>1725</v>
      </c>
      <c r="B1723" s="11">
        <v>179</v>
      </c>
      <c r="C1723">
        <f>_xlfn.XLOOKUP(A1723,已核对收入!$A:$A,已核对收入!$B:$B)</f>
        <v>179</v>
      </c>
      <c r="D1723">
        <f t="shared" si="26"/>
        <v>0</v>
      </c>
    </row>
    <row r="1724" spans="1:4">
      <c r="A1724" s="20" t="s">
        <v>1726</v>
      </c>
      <c r="B1724" s="11">
        <v>179</v>
      </c>
      <c r="C1724">
        <f>_xlfn.XLOOKUP(A1724,已核对收入!$A:$A,已核对收入!$B:$B)</f>
        <v>179</v>
      </c>
      <c r="D1724">
        <f t="shared" si="26"/>
        <v>0</v>
      </c>
    </row>
    <row r="1725" spans="1:4">
      <c r="A1725" s="20" t="s">
        <v>1727</v>
      </c>
      <c r="B1725" s="11">
        <v>179</v>
      </c>
      <c r="C1725">
        <f>_xlfn.XLOOKUP(A1725,已核对收入!$A:$A,已核对收入!$B:$B)</f>
        <v>179</v>
      </c>
      <c r="D1725">
        <f t="shared" si="26"/>
        <v>0</v>
      </c>
    </row>
    <row r="1726" spans="1:4">
      <c r="A1726" s="20" t="s">
        <v>1728</v>
      </c>
      <c r="B1726" s="11">
        <v>179</v>
      </c>
      <c r="C1726">
        <f>_xlfn.XLOOKUP(A1726,已核对收入!$A:$A,已核对收入!$B:$B)</f>
        <v>179</v>
      </c>
      <c r="D1726">
        <f t="shared" si="26"/>
        <v>0</v>
      </c>
    </row>
    <row r="1727" spans="1:4">
      <c r="A1727" s="20" t="s">
        <v>1729</v>
      </c>
      <c r="B1727" s="11">
        <v>179</v>
      </c>
      <c r="C1727">
        <f>_xlfn.XLOOKUP(A1727,已核对收入!$A:$A,已核对收入!$B:$B)</f>
        <v>179</v>
      </c>
      <c r="D1727">
        <f t="shared" si="26"/>
        <v>0</v>
      </c>
    </row>
    <row r="1728" spans="1:4">
      <c r="A1728" s="20" t="s">
        <v>1730</v>
      </c>
      <c r="B1728" s="11">
        <v>179</v>
      </c>
      <c r="C1728">
        <f>_xlfn.XLOOKUP(A1728,已核对收入!$A:$A,已核对收入!$B:$B)</f>
        <v>179</v>
      </c>
      <c r="D1728">
        <f t="shared" si="26"/>
        <v>0</v>
      </c>
    </row>
    <row r="1729" spans="1:4">
      <c r="A1729" s="20" t="s">
        <v>1731</v>
      </c>
      <c r="B1729" s="11">
        <v>179</v>
      </c>
      <c r="C1729">
        <f>_xlfn.XLOOKUP(A1729,已核对收入!$A:$A,已核对收入!$B:$B)</f>
        <v>179</v>
      </c>
      <c r="D1729">
        <f t="shared" si="26"/>
        <v>0</v>
      </c>
    </row>
    <row r="1730" spans="1:4">
      <c r="A1730" s="20" t="s">
        <v>1732</v>
      </c>
      <c r="B1730" s="11">
        <v>179</v>
      </c>
      <c r="C1730">
        <f>_xlfn.XLOOKUP(A1730,已核对收入!$A:$A,已核对收入!$B:$B)</f>
        <v>179</v>
      </c>
      <c r="D1730">
        <f t="shared" si="26"/>
        <v>0</v>
      </c>
    </row>
    <row r="1731" spans="1:4">
      <c r="A1731" s="20" t="s">
        <v>1733</v>
      </c>
      <c r="B1731" s="11">
        <v>179</v>
      </c>
      <c r="C1731">
        <f>_xlfn.XLOOKUP(A1731,已核对收入!$A:$A,已核对收入!$B:$B)</f>
        <v>179</v>
      </c>
      <c r="D1731">
        <f t="shared" ref="D1731:D1794" si="27">B1731-C1731</f>
        <v>0</v>
      </c>
    </row>
    <row r="1732" spans="1:4">
      <c r="A1732" s="20" t="s">
        <v>1734</v>
      </c>
      <c r="B1732" s="11">
        <v>179</v>
      </c>
      <c r="C1732">
        <f>_xlfn.XLOOKUP(A1732,已核对收入!$A:$A,已核对收入!$B:$B)</f>
        <v>179</v>
      </c>
      <c r="D1732">
        <f t="shared" si="27"/>
        <v>0</v>
      </c>
    </row>
    <row r="1733" spans="1:4">
      <c r="A1733" s="20" t="s">
        <v>1735</v>
      </c>
      <c r="B1733" s="11">
        <v>179</v>
      </c>
      <c r="C1733">
        <f>_xlfn.XLOOKUP(A1733,已核对收入!$A:$A,已核对收入!$B:$B)</f>
        <v>179</v>
      </c>
      <c r="D1733">
        <f t="shared" si="27"/>
        <v>0</v>
      </c>
    </row>
    <row r="1734" spans="1:4">
      <c r="A1734" s="20" t="s">
        <v>1736</v>
      </c>
      <c r="B1734" s="11">
        <v>179</v>
      </c>
      <c r="C1734">
        <f>_xlfn.XLOOKUP(A1734,已核对收入!$A:$A,已核对收入!$B:$B)</f>
        <v>179</v>
      </c>
      <c r="D1734">
        <f t="shared" si="27"/>
        <v>0</v>
      </c>
    </row>
    <row r="1735" spans="1:4">
      <c r="A1735" s="20" t="s">
        <v>1737</v>
      </c>
      <c r="B1735" s="11">
        <v>179</v>
      </c>
      <c r="C1735">
        <f>_xlfn.XLOOKUP(A1735,已核对收入!$A:$A,已核对收入!$B:$B)</f>
        <v>179</v>
      </c>
      <c r="D1735">
        <f t="shared" si="27"/>
        <v>0</v>
      </c>
    </row>
    <row r="1736" spans="1:4">
      <c r="A1736" s="20" t="s">
        <v>1738</v>
      </c>
      <c r="B1736" s="11">
        <v>69.9</v>
      </c>
      <c r="C1736">
        <f>_xlfn.XLOOKUP(A1736,已核对收入!$A:$A,已核对收入!$B:$B)</f>
        <v>69.9</v>
      </c>
      <c r="D1736">
        <f t="shared" si="27"/>
        <v>0</v>
      </c>
    </row>
    <row r="1737" spans="1:4">
      <c r="A1737" s="20" t="s">
        <v>1739</v>
      </c>
      <c r="B1737" s="11">
        <v>179</v>
      </c>
      <c r="C1737">
        <f>_xlfn.XLOOKUP(A1737,已核对收入!$A:$A,已核对收入!$B:$B)</f>
        <v>179</v>
      </c>
      <c r="D1737">
        <f t="shared" si="27"/>
        <v>0</v>
      </c>
    </row>
    <row r="1738" spans="1:4">
      <c r="A1738" s="20" t="s">
        <v>1740</v>
      </c>
      <c r="B1738" s="11">
        <v>179</v>
      </c>
      <c r="C1738">
        <f>_xlfn.XLOOKUP(A1738,已核对收入!$A:$A,已核对收入!$B:$B)</f>
        <v>179</v>
      </c>
      <c r="D1738">
        <f t="shared" si="27"/>
        <v>0</v>
      </c>
    </row>
    <row r="1739" spans="1:4">
      <c r="A1739" s="20" t="s">
        <v>1741</v>
      </c>
      <c r="B1739" s="11">
        <v>179</v>
      </c>
      <c r="C1739">
        <f>_xlfn.XLOOKUP(A1739,已核对收入!$A:$A,已核对收入!$B:$B)</f>
        <v>179</v>
      </c>
      <c r="D1739">
        <f t="shared" si="27"/>
        <v>0</v>
      </c>
    </row>
    <row r="1740" spans="1:4">
      <c r="A1740" s="20" t="s">
        <v>1742</v>
      </c>
      <c r="B1740" s="11">
        <v>179</v>
      </c>
      <c r="C1740">
        <f>_xlfn.XLOOKUP(A1740,已核对收入!$A:$A,已核对收入!$B:$B)</f>
        <v>179</v>
      </c>
      <c r="D1740">
        <f t="shared" si="27"/>
        <v>0</v>
      </c>
    </row>
    <row r="1741" spans="1:4">
      <c r="A1741" s="20" t="s">
        <v>1743</v>
      </c>
      <c r="B1741" s="11">
        <v>179</v>
      </c>
      <c r="C1741">
        <f>_xlfn.XLOOKUP(A1741,已核对收入!$A:$A,已核对收入!$B:$B)</f>
        <v>179</v>
      </c>
      <c r="D1741">
        <f t="shared" si="27"/>
        <v>0</v>
      </c>
    </row>
    <row r="1742" spans="1:4">
      <c r="A1742" s="20" t="s">
        <v>1744</v>
      </c>
      <c r="B1742" s="11">
        <v>179</v>
      </c>
      <c r="C1742">
        <f>_xlfn.XLOOKUP(A1742,已核对收入!$A:$A,已核对收入!$B:$B)</f>
        <v>179</v>
      </c>
      <c r="D1742">
        <f t="shared" si="27"/>
        <v>0</v>
      </c>
    </row>
    <row r="1743" spans="1:4">
      <c r="A1743" s="20" t="s">
        <v>1745</v>
      </c>
      <c r="B1743" s="11">
        <v>69.9</v>
      </c>
      <c r="C1743">
        <f>_xlfn.XLOOKUP(A1743,已核对收入!$A:$A,已核对收入!$B:$B)</f>
        <v>69.9</v>
      </c>
      <c r="D1743">
        <f t="shared" si="27"/>
        <v>0</v>
      </c>
    </row>
    <row r="1744" spans="1:4">
      <c r="A1744" s="20" t="s">
        <v>1746</v>
      </c>
      <c r="B1744" s="11">
        <v>179</v>
      </c>
      <c r="C1744">
        <f>_xlfn.XLOOKUP(A1744,已核对收入!$A:$A,已核对收入!$B:$B)</f>
        <v>179</v>
      </c>
      <c r="D1744">
        <f t="shared" si="27"/>
        <v>0</v>
      </c>
    </row>
    <row r="1745" spans="1:4">
      <c r="A1745" s="20" t="s">
        <v>1747</v>
      </c>
      <c r="B1745" s="11">
        <v>179</v>
      </c>
      <c r="C1745">
        <f>_xlfn.XLOOKUP(A1745,已核对收入!$A:$A,已核对收入!$B:$B)</f>
        <v>179</v>
      </c>
      <c r="D1745">
        <f t="shared" si="27"/>
        <v>0</v>
      </c>
    </row>
    <row r="1746" spans="1:4">
      <c r="A1746" s="20" t="s">
        <v>1748</v>
      </c>
      <c r="B1746" s="11">
        <v>179</v>
      </c>
      <c r="C1746">
        <f>_xlfn.XLOOKUP(A1746,已核对收入!$A:$A,已核对收入!$B:$B)</f>
        <v>179</v>
      </c>
      <c r="D1746">
        <f t="shared" si="27"/>
        <v>0</v>
      </c>
    </row>
    <row r="1747" spans="1:4">
      <c r="A1747" s="20" t="s">
        <v>1749</v>
      </c>
      <c r="B1747" s="11">
        <v>179</v>
      </c>
      <c r="C1747">
        <f>_xlfn.XLOOKUP(A1747,已核对收入!$A:$A,已核对收入!$B:$B)</f>
        <v>179</v>
      </c>
      <c r="D1747">
        <f t="shared" si="27"/>
        <v>0</v>
      </c>
    </row>
    <row r="1748" spans="1:4">
      <c r="A1748" s="20" t="s">
        <v>1750</v>
      </c>
      <c r="B1748" s="11">
        <v>179</v>
      </c>
      <c r="C1748">
        <f>_xlfn.XLOOKUP(A1748,已核对收入!$A:$A,已核对收入!$B:$B)</f>
        <v>179</v>
      </c>
      <c r="D1748">
        <f t="shared" si="27"/>
        <v>0</v>
      </c>
    </row>
    <row r="1749" spans="1:4">
      <c r="A1749" s="20" t="s">
        <v>1751</v>
      </c>
      <c r="B1749" s="11">
        <v>179</v>
      </c>
      <c r="C1749">
        <f>_xlfn.XLOOKUP(A1749,已核对收入!$A:$A,已核对收入!$B:$B)</f>
        <v>179</v>
      </c>
      <c r="D1749">
        <f t="shared" si="27"/>
        <v>0</v>
      </c>
    </row>
    <row r="1750" spans="1:4">
      <c r="A1750" s="20" t="s">
        <v>1752</v>
      </c>
      <c r="B1750" s="11">
        <v>179</v>
      </c>
      <c r="C1750">
        <f>_xlfn.XLOOKUP(A1750,已核对收入!$A:$A,已核对收入!$B:$B)</f>
        <v>179</v>
      </c>
      <c r="D1750">
        <f t="shared" si="27"/>
        <v>0</v>
      </c>
    </row>
    <row r="1751" spans="1:4">
      <c r="A1751" s="20" t="s">
        <v>1753</v>
      </c>
      <c r="B1751" s="11">
        <v>69.9</v>
      </c>
      <c r="C1751">
        <f>_xlfn.XLOOKUP(A1751,已核对收入!$A:$A,已核对收入!$B:$B)</f>
        <v>69.9</v>
      </c>
      <c r="D1751">
        <f t="shared" si="27"/>
        <v>0</v>
      </c>
    </row>
    <row r="1752" spans="1:4">
      <c r="A1752" s="20" t="s">
        <v>1754</v>
      </c>
      <c r="B1752" s="11">
        <v>179</v>
      </c>
      <c r="C1752">
        <f>_xlfn.XLOOKUP(A1752,已核对收入!$A:$A,已核对收入!$B:$B)</f>
        <v>179</v>
      </c>
      <c r="D1752">
        <f t="shared" si="27"/>
        <v>0</v>
      </c>
    </row>
    <row r="1753" spans="1:4">
      <c r="A1753" s="20" t="s">
        <v>1755</v>
      </c>
      <c r="B1753" s="11">
        <v>179</v>
      </c>
      <c r="C1753">
        <f>_xlfn.XLOOKUP(A1753,已核对收入!$A:$A,已核对收入!$B:$B)</f>
        <v>179</v>
      </c>
      <c r="D1753">
        <f t="shared" si="27"/>
        <v>0</v>
      </c>
    </row>
    <row r="1754" spans="1:4">
      <c r="A1754" s="20" t="s">
        <v>1756</v>
      </c>
      <c r="B1754" s="11">
        <v>179</v>
      </c>
      <c r="C1754">
        <f>_xlfn.XLOOKUP(A1754,已核对收入!$A:$A,已核对收入!$B:$B)</f>
        <v>179</v>
      </c>
      <c r="D1754">
        <f t="shared" si="27"/>
        <v>0</v>
      </c>
    </row>
    <row r="1755" spans="1:4">
      <c r="A1755" s="20" t="s">
        <v>1757</v>
      </c>
      <c r="B1755" s="11">
        <v>179</v>
      </c>
      <c r="C1755">
        <f>_xlfn.XLOOKUP(A1755,已核对收入!$A:$A,已核对收入!$B:$B)</f>
        <v>179</v>
      </c>
      <c r="D1755">
        <f t="shared" si="27"/>
        <v>0</v>
      </c>
    </row>
    <row r="1756" spans="1:4">
      <c r="A1756" s="20" t="s">
        <v>1758</v>
      </c>
      <c r="B1756" s="11">
        <v>179</v>
      </c>
      <c r="C1756">
        <f>_xlfn.XLOOKUP(A1756,已核对收入!$A:$A,已核对收入!$B:$B)</f>
        <v>179</v>
      </c>
      <c r="D1756">
        <f t="shared" si="27"/>
        <v>0</v>
      </c>
    </row>
    <row r="1757" spans="1:4">
      <c r="A1757" s="20" t="s">
        <v>1759</v>
      </c>
      <c r="B1757" s="11">
        <v>179</v>
      </c>
      <c r="C1757">
        <f>_xlfn.XLOOKUP(A1757,已核对收入!$A:$A,已核对收入!$B:$B)</f>
        <v>179</v>
      </c>
      <c r="D1757">
        <f t="shared" si="27"/>
        <v>0</v>
      </c>
    </row>
    <row r="1758" spans="1:4">
      <c r="A1758" s="20" t="s">
        <v>1760</v>
      </c>
      <c r="B1758" s="11">
        <v>152</v>
      </c>
      <c r="C1758">
        <f>_xlfn.XLOOKUP(A1758,已核对收入!$A:$A,已核对收入!$B:$B)</f>
        <v>152</v>
      </c>
      <c r="D1758">
        <f t="shared" si="27"/>
        <v>0</v>
      </c>
    </row>
    <row r="1759" spans="1:4">
      <c r="A1759" s="20" t="s">
        <v>1761</v>
      </c>
      <c r="B1759" s="11">
        <v>179</v>
      </c>
      <c r="C1759">
        <f>_xlfn.XLOOKUP(A1759,已核对收入!$A:$A,已核对收入!$B:$B)</f>
        <v>179</v>
      </c>
      <c r="D1759">
        <f t="shared" si="27"/>
        <v>0</v>
      </c>
    </row>
    <row r="1760" spans="1:4">
      <c r="A1760" s="20" t="s">
        <v>1762</v>
      </c>
      <c r="B1760" s="11">
        <v>179</v>
      </c>
      <c r="C1760">
        <f>_xlfn.XLOOKUP(A1760,已核对收入!$A:$A,已核对收入!$B:$B)</f>
        <v>179</v>
      </c>
      <c r="D1760">
        <f t="shared" si="27"/>
        <v>0</v>
      </c>
    </row>
    <row r="1761" spans="1:4">
      <c r="A1761" s="20" t="s">
        <v>1763</v>
      </c>
      <c r="B1761" s="11">
        <v>179</v>
      </c>
      <c r="C1761">
        <f>_xlfn.XLOOKUP(A1761,已核对收入!$A:$A,已核对收入!$B:$B)</f>
        <v>179</v>
      </c>
      <c r="D1761">
        <f t="shared" si="27"/>
        <v>0</v>
      </c>
    </row>
    <row r="1762" spans="1:4">
      <c r="A1762" s="20" t="s">
        <v>1764</v>
      </c>
      <c r="B1762" s="11">
        <v>179</v>
      </c>
      <c r="C1762">
        <f>_xlfn.XLOOKUP(A1762,已核对收入!$A:$A,已核对收入!$B:$B)</f>
        <v>179</v>
      </c>
      <c r="D1762">
        <f t="shared" si="27"/>
        <v>0</v>
      </c>
    </row>
    <row r="1763" spans="1:4">
      <c r="A1763" s="20" t="s">
        <v>1765</v>
      </c>
      <c r="B1763" s="11">
        <v>179</v>
      </c>
      <c r="C1763">
        <f>_xlfn.XLOOKUP(A1763,已核对收入!$A:$A,已核对收入!$B:$B)</f>
        <v>179</v>
      </c>
      <c r="D1763">
        <f t="shared" si="27"/>
        <v>0</v>
      </c>
    </row>
    <row r="1764" spans="1:4">
      <c r="A1764" s="20" t="s">
        <v>1766</v>
      </c>
      <c r="B1764" s="11">
        <v>199</v>
      </c>
      <c r="C1764">
        <f>_xlfn.XLOOKUP(A1764,已核对收入!$A:$A,已核对收入!$B:$B)</f>
        <v>199</v>
      </c>
      <c r="D1764">
        <f t="shared" si="27"/>
        <v>0</v>
      </c>
    </row>
    <row r="1765" spans="1:4">
      <c r="A1765" s="20" t="s">
        <v>1767</v>
      </c>
      <c r="B1765" s="11">
        <v>179</v>
      </c>
      <c r="C1765">
        <f>_xlfn.XLOOKUP(A1765,已核对收入!$A:$A,已核对收入!$B:$B)</f>
        <v>179</v>
      </c>
      <c r="D1765">
        <f t="shared" si="27"/>
        <v>0</v>
      </c>
    </row>
    <row r="1766" spans="1:4">
      <c r="A1766" s="20" t="s">
        <v>1768</v>
      </c>
      <c r="B1766" s="11">
        <v>179</v>
      </c>
      <c r="C1766">
        <f>_xlfn.XLOOKUP(A1766,已核对收入!$A:$A,已核对收入!$B:$B)</f>
        <v>179</v>
      </c>
      <c r="D1766">
        <f t="shared" si="27"/>
        <v>0</v>
      </c>
    </row>
    <row r="1767" spans="1:4">
      <c r="A1767" s="20" t="s">
        <v>1769</v>
      </c>
      <c r="B1767" s="11">
        <v>179</v>
      </c>
      <c r="C1767">
        <f>_xlfn.XLOOKUP(A1767,已核对收入!$A:$A,已核对收入!$B:$B)</f>
        <v>179</v>
      </c>
      <c r="D1767">
        <f t="shared" si="27"/>
        <v>0</v>
      </c>
    </row>
    <row r="1768" spans="1:4">
      <c r="A1768" s="20" t="s">
        <v>1770</v>
      </c>
      <c r="B1768" s="11">
        <v>179</v>
      </c>
      <c r="C1768">
        <f>_xlfn.XLOOKUP(A1768,已核对收入!$A:$A,已核对收入!$B:$B)</f>
        <v>179</v>
      </c>
      <c r="D1768">
        <f t="shared" si="27"/>
        <v>0</v>
      </c>
    </row>
    <row r="1769" spans="1:4">
      <c r="A1769" s="20" t="s">
        <v>1771</v>
      </c>
      <c r="B1769" s="11">
        <v>248.9</v>
      </c>
      <c r="C1769">
        <f>_xlfn.XLOOKUP(A1769,已核对收入!$A:$A,已核对收入!$B:$B)</f>
        <v>248.9</v>
      </c>
      <c r="D1769">
        <f t="shared" si="27"/>
        <v>0</v>
      </c>
    </row>
    <row r="1770" spans="1:4">
      <c r="A1770" s="20" t="s">
        <v>1772</v>
      </c>
      <c r="B1770" s="11">
        <v>179</v>
      </c>
      <c r="C1770">
        <f>_xlfn.XLOOKUP(A1770,已核对收入!$A:$A,已核对收入!$B:$B)</f>
        <v>179</v>
      </c>
      <c r="D1770">
        <f t="shared" si="27"/>
        <v>0</v>
      </c>
    </row>
    <row r="1771" spans="1:4">
      <c r="A1771" s="20" t="s">
        <v>1773</v>
      </c>
      <c r="B1771" s="11">
        <v>179</v>
      </c>
      <c r="C1771">
        <f>_xlfn.XLOOKUP(A1771,已核对收入!$A:$A,已核对收入!$B:$B)</f>
        <v>179</v>
      </c>
      <c r="D1771">
        <f t="shared" si="27"/>
        <v>0</v>
      </c>
    </row>
    <row r="1772" spans="1:4">
      <c r="A1772" s="20" t="s">
        <v>1774</v>
      </c>
      <c r="B1772" s="11">
        <v>179</v>
      </c>
      <c r="C1772">
        <f>_xlfn.XLOOKUP(A1772,已核对收入!$A:$A,已核对收入!$B:$B)</f>
        <v>179</v>
      </c>
      <c r="D1772">
        <f t="shared" si="27"/>
        <v>0</v>
      </c>
    </row>
    <row r="1773" spans="1:4">
      <c r="A1773" s="20" t="s">
        <v>1775</v>
      </c>
      <c r="B1773" s="11">
        <v>179</v>
      </c>
      <c r="C1773">
        <f>_xlfn.XLOOKUP(A1773,已核对收入!$A:$A,已核对收入!$B:$B)</f>
        <v>179</v>
      </c>
      <c r="D1773">
        <f t="shared" si="27"/>
        <v>0</v>
      </c>
    </row>
    <row r="1774" spans="1:4">
      <c r="A1774" s="20" t="s">
        <v>1776</v>
      </c>
      <c r="B1774" s="11">
        <v>179</v>
      </c>
      <c r="C1774">
        <f>_xlfn.XLOOKUP(A1774,已核对收入!$A:$A,已核对收入!$B:$B)</f>
        <v>179</v>
      </c>
      <c r="D1774">
        <f t="shared" si="27"/>
        <v>0</v>
      </c>
    </row>
    <row r="1775" spans="1:4">
      <c r="A1775" s="20" t="s">
        <v>1777</v>
      </c>
      <c r="B1775" s="11">
        <v>199</v>
      </c>
      <c r="C1775">
        <f>_xlfn.XLOOKUP(A1775,已核对收入!$A:$A,已核对收入!$B:$B)</f>
        <v>199</v>
      </c>
      <c r="D1775">
        <f t="shared" si="27"/>
        <v>0</v>
      </c>
    </row>
    <row r="1776" spans="1:4">
      <c r="A1776" s="20" t="s">
        <v>1778</v>
      </c>
      <c r="B1776" s="11">
        <v>179</v>
      </c>
      <c r="C1776">
        <f>_xlfn.XLOOKUP(A1776,已核对收入!$A:$A,已核对收入!$B:$B)</f>
        <v>179</v>
      </c>
      <c r="D1776">
        <f t="shared" si="27"/>
        <v>0</v>
      </c>
    </row>
    <row r="1777" spans="1:4">
      <c r="A1777" s="20" t="s">
        <v>1779</v>
      </c>
      <c r="B1777" s="11">
        <v>179</v>
      </c>
      <c r="C1777">
        <f>_xlfn.XLOOKUP(A1777,已核对收入!$A:$A,已核对收入!$B:$B)</f>
        <v>179</v>
      </c>
      <c r="D1777">
        <f t="shared" si="27"/>
        <v>0</v>
      </c>
    </row>
    <row r="1778" spans="1:4">
      <c r="A1778" s="20" t="s">
        <v>1780</v>
      </c>
      <c r="B1778" s="11">
        <v>179</v>
      </c>
      <c r="C1778">
        <f>_xlfn.XLOOKUP(A1778,已核对收入!$A:$A,已核对收入!$B:$B)</f>
        <v>179</v>
      </c>
      <c r="D1778">
        <f t="shared" si="27"/>
        <v>0</v>
      </c>
    </row>
    <row r="1779" spans="1:4">
      <c r="A1779" s="20" t="s">
        <v>1781</v>
      </c>
      <c r="B1779" s="11">
        <v>179</v>
      </c>
      <c r="C1779">
        <f>_xlfn.XLOOKUP(A1779,已核对收入!$A:$A,已核对收入!$B:$B)</f>
        <v>179</v>
      </c>
      <c r="D1779">
        <f t="shared" si="27"/>
        <v>0</v>
      </c>
    </row>
    <row r="1780" spans="1:4">
      <c r="A1780" s="20" t="s">
        <v>1782</v>
      </c>
      <c r="B1780" s="11">
        <v>179</v>
      </c>
      <c r="C1780">
        <f>_xlfn.XLOOKUP(A1780,已核对收入!$A:$A,已核对收入!$B:$B)</f>
        <v>179</v>
      </c>
      <c r="D1780">
        <f t="shared" si="27"/>
        <v>0</v>
      </c>
    </row>
    <row r="1781" spans="1:4">
      <c r="A1781" s="20" t="s">
        <v>1783</v>
      </c>
      <c r="B1781" s="11">
        <v>179</v>
      </c>
      <c r="C1781">
        <f>_xlfn.XLOOKUP(A1781,已核对收入!$A:$A,已核对收入!$B:$B)</f>
        <v>179</v>
      </c>
      <c r="D1781">
        <f t="shared" si="27"/>
        <v>0</v>
      </c>
    </row>
    <row r="1782" spans="1:4">
      <c r="A1782" s="20" t="s">
        <v>1784</v>
      </c>
      <c r="B1782" s="11">
        <v>179</v>
      </c>
      <c r="C1782">
        <f>_xlfn.XLOOKUP(A1782,已核对收入!$A:$A,已核对收入!$B:$B)</f>
        <v>179</v>
      </c>
      <c r="D1782">
        <f t="shared" si="27"/>
        <v>0</v>
      </c>
    </row>
    <row r="1783" spans="1:4">
      <c r="A1783" s="20" t="s">
        <v>1785</v>
      </c>
      <c r="B1783" s="11">
        <v>179</v>
      </c>
      <c r="C1783">
        <f>_xlfn.XLOOKUP(A1783,已核对收入!$A:$A,已核对收入!$B:$B)</f>
        <v>179</v>
      </c>
      <c r="D1783">
        <f t="shared" si="27"/>
        <v>0</v>
      </c>
    </row>
    <row r="1784" spans="1:4">
      <c r="A1784" s="20" t="s">
        <v>1786</v>
      </c>
      <c r="B1784" s="11">
        <v>179</v>
      </c>
      <c r="C1784">
        <f>_xlfn.XLOOKUP(A1784,已核对收入!$A:$A,已核对收入!$B:$B)</f>
        <v>179</v>
      </c>
      <c r="D1784">
        <f t="shared" si="27"/>
        <v>0</v>
      </c>
    </row>
    <row r="1785" spans="1:4">
      <c r="A1785" s="20" t="s">
        <v>1787</v>
      </c>
      <c r="B1785" s="11">
        <v>179</v>
      </c>
      <c r="C1785">
        <f>_xlfn.XLOOKUP(A1785,已核对收入!$A:$A,已核对收入!$B:$B)</f>
        <v>179</v>
      </c>
      <c r="D1785">
        <f t="shared" si="27"/>
        <v>0</v>
      </c>
    </row>
    <row r="1786" spans="1:4">
      <c r="A1786" s="20" t="s">
        <v>1788</v>
      </c>
      <c r="B1786" s="11">
        <v>179</v>
      </c>
      <c r="C1786">
        <f>_xlfn.XLOOKUP(A1786,已核对收入!$A:$A,已核对收入!$B:$B)</f>
        <v>179</v>
      </c>
      <c r="D1786">
        <f t="shared" si="27"/>
        <v>0</v>
      </c>
    </row>
    <row r="1787" spans="1:4">
      <c r="A1787" s="20" t="s">
        <v>1789</v>
      </c>
      <c r="B1787" s="11">
        <v>179</v>
      </c>
      <c r="C1787">
        <f>_xlfn.XLOOKUP(A1787,已核对收入!$A:$A,已核对收入!$B:$B)</f>
        <v>179</v>
      </c>
      <c r="D1787">
        <f t="shared" si="27"/>
        <v>0</v>
      </c>
    </row>
    <row r="1788" spans="1:4">
      <c r="A1788" s="20" t="s">
        <v>1790</v>
      </c>
      <c r="B1788" s="11">
        <v>179</v>
      </c>
      <c r="C1788">
        <f>_xlfn.XLOOKUP(A1788,已核对收入!$A:$A,已核对收入!$B:$B)</f>
        <v>179</v>
      </c>
      <c r="D1788">
        <f t="shared" si="27"/>
        <v>0</v>
      </c>
    </row>
    <row r="1789" spans="1:4">
      <c r="A1789" s="20" t="s">
        <v>1791</v>
      </c>
      <c r="B1789" s="11">
        <v>179</v>
      </c>
      <c r="C1789">
        <f>_xlfn.XLOOKUP(A1789,已核对收入!$A:$A,已核对收入!$B:$B)</f>
        <v>179</v>
      </c>
      <c r="D1789">
        <f t="shared" si="27"/>
        <v>0</v>
      </c>
    </row>
    <row r="1790" spans="1:4">
      <c r="A1790" s="20" t="s">
        <v>1792</v>
      </c>
      <c r="B1790" s="11">
        <v>179</v>
      </c>
      <c r="C1790">
        <f>_xlfn.XLOOKUP(A1790,已核对收入!$A:$A,已核对收入!$B:$B)</f>
        <v>179</v>
      </c>
      <c r="D1790">
        <f t="shared" si="27"/>
        <v>0</v>
      </c>
    </row>
    <row r="1791" spans="1:4">
      <c r="A1791" s="20" t="s">
        <v>1793</v>
      </c>
      <c r="B1791" s="11">
        <v>179</v>
      </c>
      <c r="C1791">
        <f>_xlfn.XLOOKUP(A1791,已核对收入!$A:$A,已核对收入!$B:$B)</f>
        <v>179</v>
      </c>
      <c r="D1791">
        <f t="shared" si="27"/>
        <v>0</v>
      </c>
    </row>
    <row r="1792" spans="1:4">
      <c r="A1792" s="20" t="s">
        <v>1794</v>
      </c>
      <c r="B1792" s="11">
        <v>179</v>
      </c>
      <c r="C1792">
        <f>_xlfn.XLOOKUP(A1792,已核对收入!$A:$A,已核对收入!$B:$B)</f>
        <v>179</v>
      </c>
      <c r="D1792">
        <f t="shared" si="27"/>
        <v>0</v>
      </c>
    </row>
    <row r="1793" spans="1:4">
      <c r="A1793" s="20" t="s">
        <v>1795</v>
      </c>
      <c r="B1793" s="11">
        <v>179</v>
      </c>
      <c r="C1793">
        <f>_xlfn.XLOOKUP(A1793,已核对收入!$A:$A,已核对收入!$B:$B)</f>
        <v>179</v>
      </c>
      <c r="D1793">
        <f t="shared" si="27"/>
        <v>0</v>
      </c>
    </row>
    <row r="1794" spans="1:4">
      <c r="A1794" s="20" t="s">
        <v>1796</v>
      </c>
      <c r="B1794" s="11">
        <v>179</v>
      </c>
      <c r="C1794">
        <f>_xlfn.XLOOKUP(A1794,已核对收入!$A:$A,已核对收入!$B:$B)</f>
        <v>179</v>
      </c>
      <c r="D1794">
        <f t="shared" si="27"/>
        <v>0</v>
      </c>
    </row>
    <row r="1795" spans="1:4">
      <c r="A1795" s="20" t="s">
        <v>1797</v>
      </c>
      <c r="B1795" s="11">
        <v>179</v>
      </c>
      <c r="C1795">
        <f>_xlfn.XLOOKUP(A1795,已核对收入!$A:$A,已核对收入!$B:$B)</f>
        <v>179</v>
      </c>
      <c r="D1795">
        <f t="shared" ref="D1795:D1858" si="28">B1795-C1795</f>
        <v>0</v>
      </c>
    </row>
    <row r="1796" spans="1:4">
      <c r="A1796" s="20" t="s">
        <v>1798</v>
      </c>
      <c r="B1796" s="11">
        <v>179</v>
      </c>
      <c r="C1796">
        <f>_xlfn.XLOOKUP(A1796,已核对收入!$A:$A,已核对收入!$B:$B)</f>
        <v>179</v>
      </c>
      <c r="D1796">
        <f t="shared" si="28"/>
        <v>0</v>
      </c>
    </row>
    <row r="1797" spans="1:4">
      <c r="A1797" s="20" t="s">
        <v>1799</v>
      </c>
      <c r="B1797" s="11">
        <v>179</v>
      </c>
      <c r="C1797">
        <f>_xlfn.XLOOKUP(A1797,已核对收入!$A:$A,已核对收入!$B:$B)</f>
        <v>179</v>
      </c>
      <c r="D1797">
        <f t="shared" si="28"/>
        <v>0</v>
      </c>
    </row>
    <row r="1798" spans="1:4">
      <c r="A1798" s="20" t="s">
        <v>1800</v>
      </c>
      <c r="B1798" s="11">
        <v>179</v>
      </c>
      <c r="C1798">
        <f>_xlfn.XLOOKUP(A1798,已核对收入!$A:$A,已核对收入!$B:$B)</f>
        <v>179</v>
      </c>
      <c r="D1798">
        <f t="shared" si="28"/>
        <v>0</v>
      </c>
    </row>
    <row r="1799" spans="1:4">
      <c r="A1799" s="20" t="s">
        <v>1801</v>
      </c>
      <c r="B1799" s="11">
        <v>199</v>
      </c>
      <c r="C1799">
        <f>_xlfn.XLOOKUP(A1799,已核对收入!$A:$A,已核对收入!$B:$B)</f>
        <v>199</v>
      </c>
      <c r="D1799">
        <f t="shared" si="28"/>
        <v>0</v>
      </c>
    </row>
    <row r="1800" spans="1:4">
      <c r="A1800" s="20" t="s">
        <v>1802</v>
      </c>
      <c r="B1800" s="11">
        <v>179</v>
      </c>
      <c r="C1800">
        <f>_xlfn.XLOOKUP(A1800,已核对收入!$A:$A,已核对收入!$B:$B)</f>
        <v>179</v>
      </c>
      <c r="D1800">
        <f t="shared" si="28"/>
        <v>0</v>
      </c>
    </row>
    <row r="1801" spans="1:4">
      <c r="A1801" s="20" t="s">
        <v>1803</v>
      </c>
      <c r="B1801" s="11">
        <v>69.9</v>
      </c>
      <c r="C1801">
        <f>_xlfn.XLOOKUP(A1801,已核对收入!$A:$A,已核对收入!$B:$B)</f>
        <v>69.9</v>
      </c>
      <c r="D1801">
        <f t="shared" si="28"/>
        <v>0</v>
      </c>
    </row>
    <row r="1802" spans="1:4">
      <c r="A1802" s="20" t="s">
        <v>1804</v>
      </c>
      <c r="B1802" s="11">
        <v>179</v>
      </c>
      <c r="C1802">
        <f>_xlfn.XLOOKUP(A1802,已核对收入!$A:$A,已核对收入!$B:$B)</f>
        <v>179</v>
      </c>
      <c r="D1802">
        <f t="shared" si="28"/>
        <v>0</v>
      </c>
    </row>
    <row r="1803" spans="1:4">
      <c r="A1803" s="20" t="s">
        <v>1805</v>
      </c>
      <c r="B1803" s="11">
        <v>179</v>
      </c>
      <c r="C1803">
        <f>_xlfn.XLOOKUP(A1803,已核对收入!$A:$A,已核对收入!$B:$B)</f>
        <v>179</v>
      </c>
      <c r="D1803">
        <f t="shared" si="28"/>
        <v>0</v>
      </c>
    </row>
    <row r="1804" spans="1:4">
      <c r="A1804" s="20" t="s">
        <v>1806</v>
      </c>
      <c r="B1804" s="11">
        <v>179</v>
      </c>
      <c r="C1804">
        <f>_xlfn.XLOOKUP(A1804,已核对收入!$A:$A,已核对收入!$B:$B)</f>
        <v>179</v>
      </c>
      <c r="D1804">
        <f t="shared" si="28"/>
        <v>0</v>
      </c>
    </row>
    <row r="1805" spans="1:4">
      <c r="A1805" s="20" t="s">
        <v>1807</v>
      </c>
      <c r="B1805" s="11">
        <v>179</v>
      </c>
      <c r="C1805">
        <f>_xlfn.XLOOKUP(A1805,已核对收入!$A:$A,已核对收入!$B:$B)</f>
        <v>179</v>
      </c>
      <c r="D1805">
        <f t="shared" si="28"/>
        <v>0</v>
      </c>
    </row>
    <row r="1806" spans="1:4">
      <c r="A1806" s="20" t="s">
        <v>1808</v>
      </c>
      <c r="B1806" s="11">
        <v>179</v>
      </c>
      <c r="C1806">
        <f>_xlfn.XLOOKUP(A1806,已核对收入!$A:$A,已核对收入!$B:$B)</f>
        <v>179</v>
      </c>
      <c r="D1806">
        <f t="shared" si="28"/>
        <v>0</v>
      </c>
    </row>
    <row r="1807" spans="1:4">
      <c r="A1807" s="20" t="s">
        <v>1809</v>
      </c>
      <c r="B1807" s="11">
        <v>179</v>
      </c>
      <c r="C1807">
        <f>_xlfn.XLOOKUP(A1807,已核对收入!$A:$A,已核对收入!$B:$B)</f>
        <v>179</v>
      </c>
      <c r="D1807">
        <f t="shared" si="28"/>
        <v>0</v>
      </c>
    </row>
    <row r="1808" spans="1:4">
      <c r="A1808" s="20" t="s">
        <v>1810</v>
      </c>
      <c r="B1808" s="11">
        <v>179</v>
      </c>
      <c r="C1808">
        <f>_xlfn.XLOOKUP(A1808,已核对收入!$A:$A,已核对收入!$B:$B)</f>
        <v>179</v>
      </c>
      <c r="D1808">
        <f t="shared" si="28"/>
        <v>0</v>
      </c>
    </row>
    <row r="1809" spans="1:4">
      <c r="A1809" s="20" t="s">
        <v>1811</v>
      </c>
      <c r="B1809" s="11">
        <v>248.9</v>
      </c>
      <c r="C1809">
        <f>_xlfn.XLOOKUP(A1809,已核对收入!$A:$A,已核对收入!$B:$B)</f>
        <v>248.9</v>
      </c>
      <c r="D1809">
        <f t="shared" si="28"/>
        <v>0</v>
      </c>
    </row>
    <row r="1810" spans="1:4">
      <c r="A1810" s="20" t="s">
        <v>1812</v>
      </c>
      <c r="B1810" s="11">
        <v>179</v>
      </c>
      <c r="C1810">
        <f>_xlfn.XLOOKUP(A1810,已核对收入!$A:$A,已核对收入!$B:$B)</f>
        <v>179</v>
      </c>
      <c r="D1810">
        <f t="shared" si="28"/>
        <v>0</v>
      </c>
    </row>
    <row r="1811" spans="1:4">
      <c r="A1811" s="20" t="s">
        <v>1813</v>
      </c>
      <c r="B1811" s="11">
        <v>179</v>
      </c>
      <c r="C1811">
        <f>_xlfn.XLOOKUP(A1811,已核对收入!$A:$A,已核对收入!$B:$B)</f>
        <v>179</v>
      </c>
      <c r="D1811">
        <f t="shared" si="28"/>
        <v>0</v>
      </c>
    </row>
    <row r="1812" spans="1:4">
      <c r="A1812" s="20" t="s">
        <v>1814</v>
      </c>
      <c r="B1812" s="11">
        <v>179</v>
      </c>
      <c r="C1812">
        <f>_xlfn.XLOOKUP(A1812,已核对收入!$A:$A,已核对收入!$B:$B)</f>
        <v>179</v>
      </c>
      <c r="D1812">
        <f t="shared" si="28"/>
        <v>0</v>
      </c>
    </row>
    <row r="1813" spans="1:4">
      <c r="A1813" s="20" t="s">
        <v>1815</v>
      </c>
      <c r="B1813" s="11">
        <v>179</v>
      </c>
      <c r="C1813">
        <f>_xlfn.XLOOKUP(A1813,已核对收入!$A:$A,已核对收入!$B:$B)</f>
        <v>179</v>
      </c>
      <c r="D1813">
        <f t="shared" si="28"/>
        <v>0</v>
      </c>
    </row>
    <row r="1814" spans="1:4">
      <c r="A1814" s="20" t="s">
        <v>1816</v>
      </c>
      <c r="B1814" s="11">
        <v>179</v>
      </c>
      <c r="C1814">
        <f>_xlfn.XLOOKUP(A1814,已核对收入!$A:$A,已核对收入!$B:$B)</f>
        <v>179</v>
      </c>
      <c r="D1814">
        <f t="shared" si="28"/>
        <v>0</v>
      </c>
    </row>
    <row r="1815" spans="1:4">
      <c r="A1815" s="20" t="s">
        <v>1817</v>
      </c>
      <c r="B1815" s="11">
        <v>179</v>
      </c>
      <c r="C1815">
        <f>_xlfn.XLOOKUP(A1815,已核对收入!$A:$A,已核对收入!$B:$B)</f>
        <v>179</v>
      </c>
      <c r="D1815">
        <f t="shared" si="28"/>
        <v>0</v>
      </c>
    </row>
    <row r="1816" spans="1:4">
      <c r="A1816" s="20" t="s">
        <v>1818</v>
      </c>
      <c r="B1816" s="11">
        <v>179</v>
      </c>
      <c r="C1816">
        <f>_xlfn.XLOOKUP(A1816,已核对收入!$A:$A,已核对收入!$B:$B)</f>
        <v>179</v>
      </c>
      <c r="D1816">
        <f t="shared" si="28"/>
        <v>0</v>
      </c>
    </row>
    <row r="1817" spans="1:4">
      <c r="A1817" s="20" t="s">
        <v>1819</v>
      </c>
      <c r="B1817" s="11">
        <v>179</v>
      </c>
      <c r="C1817">
        <f>_xlfn.XLOOKUP(A1817,已核对收入!$A:$A,已核对收入!$B:$B)</f>
        <v>179</v>
      </c>
      <c r="D1817">
        <f t="shared" si="28"/>
        <v>0</v>
      </c>
    </row>
    <row r="1818" spans="1:4">
      <c r="A1818" s="20" t="s">
        <v>1820</v>
      </c>
      <c r="B1818" s="11">
        <v>179</v>
      </c>
      <c r="C1818">
        <f>_xlfn.XLOOKUP(A1818,已核对收入!$A:$A,已核对收入!$B:$B)</f>
        <v>179</v>
      </c>
      <c r="D1818">
        <f t="shared" si="28"/>
        <v>0</v>
      </c>
    </row>
    <row r="1819" spans="1:4">
      <c r="A1819" s="20" t="s">
        <v>1821</v>
      </c>
      <c r="B1819" s="11">
        <v>179</v>
      </c>
      <c r="C1819">
        <f>_xlfn.XLOOKUP(A1819,已核对收入!$A:$A,已核对收入!$B:$B)</f>
        <v>179</v>
      </c>
      <c r="D1819">
        <f t="shared" si="28"/>
        <v>0</v>
      </c>
    </row>
    <row r="1820" spans="1:4">
      <c r="A1820" s="20" t="s">
        <v>1822</v>
      </c>
      <c r="B1820" s="11">
        <v>358</v>
      </c>
      <c r="C1820">
        <f>_xlfn.XLOOKUP(A1820,已核对收入!$A:$A,已核对收入!$B:$B)</f>
        <v>358</v>
      </c>
      <c r="D1820">
        <f t="shared" si="28"/>
        <v>0</v>
      </c>
    </row>
    <row r="1821" spans="1:4">
      <c r="A1821" s="20" t="s">
        <v>1823</v>
      </c>
      <c r="B1821" s="11">
        <v>179</v>
      </c>
      <c r="C1821">
        <f>_xlfn.XLOOKUP(A1821,已核对收入!$A:$A,已核对收入!$B:$B)</f>
        <v>179</v>
      </c>
      <c r="D1821">
        <f t="shared" si="28"/>
        <v>0</v>
      </c>
    </row>
    <row r="1822" spans="1:4">
      <c r="A1822" s="20" t="s">
        <v>1824</v>
      </c>
      <c r="B1822" s="11">
        <v>179</v>
      </c>
      <c r="C1822">
        <f>_xlfn.XLOOKUP(A1822,已核对收入!$A:$A,已核对收入!$B:$B)</f>
        <v>179</v>
      </c>
      <c r="D1822">
        <f t="shared" si="28"/>
        <v>0</v>
      </c>
    </row>
    <row r="1823" spans="1:4">
      <c r="A1823" s="20" t="s">
        <v>1825</v>
      </c>
      <c r="B1823" s="11">
        <v>179</v>
      </c>
      <c r="C1823">
        <f>_xlfn.XLOOKUP(A1823,已核对收入!$A:$A,已核对收入!$B:$B)</f>
        <v>179</v>
      </c>
      <c r="D1823">
        <f t="shared" si="28"/>
        <v>0</v>
      </c>
    </row>
    <row r="1824" spans="1:4">
      <c r="A1824" s="20" t="s">
        <v>1826</v>
      </c>
      <c r="B1824" s="11">
        <v>179</v>
      </c>
      <c r="C1824">
        <f>_xlfn.XLOOKUP(A1824,已核对收入!$A:$A,已核对收入!$B:$B)</f>
        <v>179</v>
      </c>
      <c r="D1824">
        <f t="shared" si="28"/>
        <v>0</v>
      </c>
    </row>
    <row r="1825" spans="1:4">
      <c r="A1825" s="20" t="s">
        <v>1827</v>
      </c>
      <c r="B1825" s="11">
        <v>179</v>
      </c>
      <c r="C1825">
        <f>_xlfn.XLOOKUP(A1825,已核对收入!$A:$A,已核对收入!$B:$B)</f>
        <v>179</v>
      </c>
      <c r="D1825">
        <f t="shared" si="28"/>
        <v>0</v>
      </c>
    </row>
    <row r="1826" spans="1:4">
      <c r="A1826" s="20" t="s">
        <v>1828</v>
      </c>
      <c r="B1826" s="11">
        <v>179</v>
      </c>
      <c r="C1826">
        <f>_xlfn.XLOOKUP(A1826,已核对收入!$A:$A,已核对收入!$B:$B)</f>
        <v>179</v>
      </c>
      <c r="D1826">
        <f t="shared" si="28"/>
        <v>0</v>
      </c>
    </row>
    <row r="1827" spans="1:4">
      <c r="A1827" s="20" t="s">
        <v>1829</v>
      </c>
      <c r="B1827" s="11">
        <v>179</v>
      </c>
      <c r="C1827">
        <f>_xlfn.XLOOKUP(A1827,已核对收入!$A:$A,已核对收入!$B:$B)</f>
        <v>179</v>
      </c>
      <c r="D1827">
        <f t="shared" si="28"/>
        <v>0</v>
      </c>
    </row>
    <row r="1828" spans="1:4">
      <c r="A1828" s="20" t="s">
        <v>1830</v>
      </c>
      <c r="B1828" s="11">
        <v>179</v>
      </c>
      <c r="C1828">
        <f>_xlfn.XLOOKUP(A1828,已核对收入!$A:$A,已核对收入!$B:$B)</f>
        <v>179</v>
      </c>
      <c r="D1828">
        <f t="shared" si="28"/>
        <v>0</v>
      </c>
    </row>
    <row r="1829" spans="1:4">
      <c r="A1829" s="20" t="s">
        <v>1831</v>
      </c>
      <c r="B1829" s="11">
        <v>179</v>
      </c>
      <c r="C1829">
        <f>_xlfn.XLOOKUP(A1829,已核对收入!$A:$A,已核对收入!$B:$B)</f>
        <v>179</v>
      </c>
      <c r="D1829">
        <f t="shared" si="28"/>
        <v>0</v>
      </c>
    </row>
    <row r="1830" spans="1:4">
      <c r="A1830" s="20" t="s">
        <v>1832</v>
      </c>
      <c r="B1830" s="11">
        <v>179</v>
      </c>
      <c r="C1830">
        <f>_xlfn.XLOOKUP(A1830,已核对收入!$A:$A,已核对收入!$B:$B)</f>
        <v>179</v>
      </c>
      <c r="D1830">
        <f t="shared" si="28"/>
        <v>0</v>
      </c>
    </row>
    <row r="1831" spans="1:4">
      <c r="A1831" s="20" t="s">
        <v>1833</v>
      </c>
      <c r="B1831" s="11">
        <v>179</v>
      </c>
      <c r="C1831">
        <f>_xlfn.XLOOKUP(A1831,已核对收入!$A:$A,已核对收入!$B:$B)</f>
        <v>179</v>
      </c>
      <c r="D1831">
        <f t="shared" si="28"/>
        <v>0</v>
      </c>
    </row>
    <row r="1832" spans="1:4">
      <c r="A1832" s="20" t="s">
        <v>1834</v>
      </c>
      <c r="B1832" s="11">
        <v>179</v>
      </c>
      <c r="C1832">
        <f>_xlfn.XLOOKUP(A1832,已核对收入!$A:$A,已核对收入!$B:$B)</f>
        <v>179</v>
      </c>
      <c r="D1832">
        <f t="shared" si="28"/>
        <v>0</v>
      </c>
    </row>
    <row r="1833" spans="1:4">
      <c r="A1833" s="20" t="s">
        <v>1835</v>
      </c>
      <c r="B1833" s="11">
        <v>179</v>
      </c>
      <c r="C1833">
        <f>_xlfn.XLOOKUP(A1833,已核对收入!$A:$A,已核对收入!$B:$B)</f>
        <v>179</v>
      </c>
      <c r="D1833">
        <f t="shared" si="28"/>
        <v>0</v>
      </c>
    </row>
    <row r="1834" spans="1:4">
      <c r="A1834" s="20" t="s">
        <v>1836</v>
      </c>
      <c r="B1834" s="11">
        <v>179</v>
      </c>
      <c r="C1834">
        <f>_xlfn.XLOOKUP(A1834,已核对收入!$A:$A,已核对收入!$B:$B)</f>
        <v>179</v>
      </c>
      <c r="D1834">
        <f t="shared" si="28"/>
        <v>0</v>
      </c>
    </row>
    <row r="1835" spans="1:4">
      <c r="A1835" s="20" t="s">
        <v>1837</v>
      </c>
      <c r="B1835" s="11">
        <v>179</v>
      </c>
      <c r="C1835">
        <f>_xlfn.XLOOKUP(A1835,已核对收入!$A:$A,已核对收入!$B:$B)</f>
        <v>179</v>
      </c>
      <c r="D1835">
        <f t="shared" si="28"/>
        <v>0</v>
      </c>
    </row>
    <row r="1836" spans="1:4">
      <c r="A1836" s="20" t="s">
        <v>1838</v>
      </c>
      <c r="B1836" s="11">
        <v>179</v>
      </c>
      <c r="C1836">
        <f>_xlfn.XLOOKUP(A1836,已核对收入!$A:$A,已核对收入!$B:$B)</f>
        <v>179</v>
      </c>
      <c r="D1836">
        <f t="shared" si="28"/>
        <v>0</v>
      </c>
    </row>
    <row r="1837" spans="1:4">
      <c r="A1837" s="20" t="s">
        <v>1839</v>
      </c>
      <c r="B1837" s="11">
        <v>179</v>
      </c>
      <c r="C1837">
        <f>_xlfn.XLOOKUP(A1837,已核对收入!$A:$A,已核对收入!$B:$B)</f>
        <v>179</v>
      </c>
      <c r="D1837">
        <f t="shared" si="28"/>
        <v>0</v>
      </c>
    </row>
    <row r="1838" spans="1:4">
      <c r="A1838" s="20" t="s">
        <v>1840</v>
      </c>
      <c r="B1838" s="11">
        <v>179</v>
      </c>
      <c r="C1838">
        <f>_xlfn.XLOOKUP(A1838,已核对收入!$A:$A,已核对收入!$B:$B)</f>
        <v>179</v>
      </c>
      <c r="D1838">
        <f t="shared" si="28"/>
        <v>0</v>
      </c>
    </row>
    <row r="1839" spans="1:4">
      <c r="A1839" s="20" t="s">
        <v>1841</v>
      </c>
      <c r="B1839" s="11">
        <v>179</v>
      </c>
      <c r="C1839">
        <f>_xlfn.XLOOKUP(A1839,已核对收入!$A:$A,已核对收入!$B:$B)</f>
        <v>179</v>
      </c>
      <c r="D1839">
        <f t="shared" si="28"/>
        <v>0</v>
      </c>
    </row>
    <row r="1840" spans="1:4">
      <c r="A1840" s="20" t="s">
        <v>1842</v>
      </c>
      <c r="B1840" s="11">
        <v>179</v>
      </c>
      <c r="C1840">
        <f>_xlfn.XLOOKUP(A1840,已核对收入!$A:$A,已核对收入!$B:$B)</f>
        <v>179</v>
      </c>
      <c r="D1840">
        <f t="shared" si="28"/>
        <v>0</v>
      </c>
    </row>
    <row r="1841" spans="1:4">
      <c r="A1841" s="20" t="s">
        <v>1843</v>
      </c>
      <c r="B1841" s="11">
        <v>179</v>
      </c>
      <c r="C1841">
        <f>_xlfn.XLOOKUP(A1841,已核对收入!$A:$A,已核对收入!$B:$B)</f>
        <v>179</v>
      </c>
      <c r="D1841">
        <f t="shared" si="28"/>
        <v>0</v>
      </c>
    </row>
    <row r="1842" spans="1:4">
      <c r="A1842" s="20" t="s">
        <v>1844</v>
      </c>
      <c r="B1842" s="11">
        <v>179</v>
      </c>
      <c r="C1842">
        <f>_xlfn.XLOOKUP(A1842,已核对收入!$A:$A,已核对收入!$B:$B)</f>
        <v>179</v>
      </c>
      <c r="D1842">
        <f t="shared" si="28"/>
        <v>0</v>
      </c>
    </row>
    <row r="1843" spans="1:4">
      <c r="A1843" s="20" t="s">
        <v>1845</v>
      </c>
      <c r="B1843" s="11">
        <v>179</v>
      </c>
      <c r="C1843">
        <f>_xlfn.XLOOKUP(A1843,已核对收入!$A:$A,已核对收入!$B:$B)</f>
        <v>179</v>
      </c>
      <c r="D1843">
        <f t="shared" si="28"/>
        <v>0</v>
      </c>
    </row>
    <row r="1844" spans="1:4">
      <c r="A1844" s="20" t="s">
        <v>1846</v>
      </c>
      <c r="B1844" s="11">
        <v>179</v>
      </c>
      <c r="C1844">
        <f>_xlfn.XLOOKUP(A1844,已核对收入!$A:$A,已核对收入!$B:$B)</f>
        <v>179</v>
      </c>
      <c r="D1844">
        <f t="shared" si="28"/>
        <v>0</v>
      </c>
    </row>
    <row r="1845" spans="1:4">
      <c r="A1845" s="20" t="s">
        <v>1847</v>
      </c>
      <c r="B1845" s="11">
        <v>179</v>
      </c>
      <c r="C1845">
        <f>_xlfn.XLOOKUP(A1845,已核对收入!$A:$A,已核对收入!$B:$B)</f>
        <v>179</v>
      </c>
      <c r="D1845">
        <f t="shared" si="28"/>
        <v>0</v>
      </c>
    </row>
    <row r="1846" spans="1:4">
      <c r="A1846" s="20" t="s">
        <v>1848</v>
      </c>
      <c r="B1846" s="11">
        <v>179</v>
      </c>
      <c r="C1846">
        <f>_xlfn.XLOOKUP(A1846,已核对收入!$A:$A,已核对收入!$B:$B)</f>
        <v>179</v>
      </c>
      <c r="D1846">
        <f t="shared" si="28"/>
        <v>0</v>
      </c>
    </row>
    <row r="1847" spans="1:4">
      <c r="A1847" s="20" t="s">
        <v>1849</v>
      </c>
      <c r="B1847" s="11">
        <v>179</v>
      </c>
      <c r="C1847">
        <f>_xlfn.XLOOKUP(A1847,已核对收入!$A:$A,已核对收入!$B:$B)</f>
        <v>179</v>
      </c>
      <c r="D1847">
        <f t="shared" si="28"/>
        <v>0</v>
      </c>
    </row>
    <row r="1848" spans="1:4">
      <c r="A1848" s="20" t="s">
        <v>1850</v>
      </c>
      <c r="B1848" s="11">
        <v>179</v>
      </c>
      <c r="C1848">
        <f>_xlfn.XLOOKUP(A1848,已核对收入!$A:$A,已核对收入!$B:$B)</f>
        <v>179</v>
      </c>
      <c r="D1848">
        <f t="shared" si="28"/>
        <v>0</v>
      </c>
    </row>
    <row r="1849" spans="1:4">
      <c r="A1849" s="20" t="s">
        <v>1851</v>
      </c>
      <c r="B1849" s="11">
        <v>179</v>
      </c>
      <c r="C1849">
        <f>_xlfn.XLOOKUP(A1849,已核对收入!$A:$A,已核对收入!$B:$B)</f>
        <v>179</v>
      </c>
      <c r="D1849">
        <f t="shared" si="28"/>
        <v>0</v>
      </c>
    </row>
    <row r="1850" spans="1:4">
      <c r="A1850" s="20" t="s">
        <v>1852</v>
      </c>
      <c r="B1850" s="11">
        <v>179</v>
      </c>
      <c r="C1850">
        <f>_xlfn.XLOOKUP(A1850,已核对收入!$A:$A,已核对收入!$B:$B)</f>
        <v>179</v>
      </c>
      <c r="D1850">
        <f t="shared" si="28"/>
        <v>0</v>
      </c>
    </row>
    <row r="1851" spans="1:4">
      <c r="A1851" s="20" t="s">
        <v>1853</v>
      </c>
      <c r="B1851" s="11">
        <v>179</v>
      </c>
      <c r="C1851">
        <f>_xlfn.XLOOKUP(A1851,已核对收入!$A:$A,已核对收入!$B:$B)</f>
        <v>179</v>
      </c>
      <c r="D1851">
        <f t="shared" si="28"/>
        <v>0</v>
      </c>
    </row>
    <row r="1852" spans="1:4">
      <c r="A1852" s="20" t="s">
        <v>1854</v>
      </c>
      <c r="B1852" s="11">
        <v>179</v>
      </c>
      <c r="C1852">
        <f>_xlfn.XLOOKUP(A1852,已核对收入!$A:$A,已核对收入!$B:$B)</f>
        <v>179</v>
      </c>
      <c r="D1852">
        <f t="shared" si="28"/>
        <v>0</v>
      </c>
    </row>
    <row r="1853" spans="1:4">
      <c r="A1853" s="20" t="s">
        <v>1855</v>
      </c>
      <c r="B1853" s="11">
        <v>179</v>
      </c>
      <c r="C1853">
        <f>_xlfn.XLOOKUP(A1853,已核对收入!$A:$A,已核对收入!$B:$B)</f>
        <v>179</v>
      </c>
      <c r="D1853">
        <f t="shared" si="28"/>
        <v>0</v>
      </c>
    </row>
    <row r="1854" spans="1:4">
      <c r="A1854" s="20" t="s">
        <v>1856</v>
      </c>
      <c r="B1854" s="11">
        <v>179</v>
      </c>
      <c r="C1854">
        <f>_xlfn.XLOOKUP(A1854,已核对收入!$A:$A,已核对收入!$B:$B)</f>
        <v>179</v>
      </c>
      <c r="D1854">
        <f t="shared" si="28"/>
        <v>0</v>
      </c>
    </row>
    <row r="1855" spans="1:4">
      <c r="A1855" s="20" t="s">
        <v>1857</v>
      </c>
      <c r="B1855" s="11">
        <v>179</v>
      </c>
      <c r="C1855">
        <f>_xlfn.XLOOKUP(A1855,已核对收入!$A:$A,已核对收入!$B:$B)</f>
        <v>179</v>
      </c>
      <c r="D1855">
        <f t="shared" si="28"/>
        <v>0</v>
      </c>
    </row>
    <row r="1856" spans="1:4">
      <c r="A1856" s="20" t="s">
        <v>1858</v>
      </c>
      <c r="B1856" s="11">
        <v>179</v>
      </c>
      <c r="C1856">
        <f>_xlfn.XLOOKUP(A1856,已核对收入!$A:$A,已核对收入!$B:$B)</f>
        <v>179</v>
      </c>
      <c r="D1856">
        <f t="shared" si="28"/>
        <v>0</v>
      </c>
    </row>
    <row r="1857" spans="1:4">
      <c r="A1857" s="20" t="s">
        <v>1859</v>
      </c>
      <c r="B1857" s="11">
        <v>179</v>
      </c>
      <c r="C1857">
        <f>_xlfn.XLOOKUP(A1857,已核对收入!$A:$A,已核对收入!$B:$B)</f>
        <v>179</v>
      </c>
      <c r="D1857">
        <f t="shared" si="28"/>
        <v>0</v>
      </c>
    </row>
    <row r="1858" spans="1:4">
      <c r="A1858" s="20" t="s">
        <v>1860</v>
      </c>
      <c r="B1858" s="11">
        <v>179</v>
      </c>
      <c r="C1858">
        <f>_xlfn.XLOOKUP(A1858,已核对收入!$A:$A,已核对收入!$B:$B)</f>
        <v>179</v>
      </c>
      <c r="D1858">
        <f t="shared" si="28"/>
        <v>0</v>
      </c>
    </row>
    <row r="1859" spans="1:4">
      <c r="A1859" s="20" t="s">
        <v>1861</v>
      </c>
      <c r="B1859" s="11">
        <v>179</v>
      </c>
      <c r="C1859">
        <f>_xlfn.XLOOKUP(A1859,已核对收入!$A:$A,已核对收入!$B:$B)</f>
        <v>179</v>
      </c>
      <c r="D1859">
        <f t="shared" ref="D1859:D1922" si="29">B1859-C1859</f>
        <v>0</v>
      </c>
    </row>
    <row r="1860" spans="1:4">
      <c r="A1860" s="20" t="s">
        <v>1862</v>
      </c>
      <c r="B1860" s="11">
        <v>199</v>
      </c>
      <c r="C1860">
        <f>_xlfn.XLOOKUP(A1860,已核对收入!$A:$A,已核对收入!$B:$B)</f>
        <v>199</v>
      </c>
      <c r="D1860">
        <f t="shared" si="29"/>
        <v>0</v>
      </c>
    </row>
    <row r="1861" spans="1:4">
      <c r="A1861" s="20" t="s">
        <v>1863</v>
      </c>
      <c r="B1861" s="11">
        <v>179</v>
      </c>
      <c r="C1861">
        <f>_xlfn.XLOOKUP(A1861,已核对收入!$A:$A,已核对收入!$B:$B)</f>
        <v>179</v>
      </c>
      <c r="D1861">
        <f t="shared" si="29"/>
        <v>0</v>
      </c>
    </row>
    <row r="1862" spans="1:4">
      <c r="A1862" s="20" t="s">
        <v>1864</v>
      </c>
      <c r="B1862" s="11">
        <v>179</v>
      </c>
      <c r="C1862">
        <f>_xlfn.XLOOKUP(A1862,已核对收入!$A:$A,已核对收入!$B:$B)</f>
        <v>179</v>
      </c>
      <c r="D1862">
        <f t="shared" si="29"/>
        <v>0</v>
      </c>
    </row>
    <row r="1863" spans="1:4">
      <c r="A1863" s="20" t="s">
        <v>1865</v>
      </c>
      <c r="B1863" s="11">
        <v>179</v>
      </c>
      <c r="C1863">
        <f>_xlfn.XLOOKUP(A1863,已核对收入!$A:$A,已核对收入!$B:$B)</f>
        <v>179</v>
      </c>
      <c r="D1863">
        <f t="shared" si="29"/>
        <v>0</v>
      </c>
    </row>
    <row r="1864" spans="1:4">
      <c r="A1864" s="20" t="s">
        <v>1866</v>
      </c>
      <c r="B1864" s="11">
        <v>179</v>
      </c>
      <c r="C1864">
        <f>_xlfn.XLOOKUP(A1864,已核对收入!$A:$A,已核对收入!$B:$B)</f>
        <v>179</v>
      </c>
      <c r="D1864">
        <f t="shared" si="29"/>
        <v>0</v>
      </c>
    </row>
    <row r="1865" spans="1:4">
      <c r="A1865" s="20" t="s">
        <v>1867</v>
      </c>
      <c r="B1865" s="11">
        <v>179</v>
      </c>
      <c r="C1865">
        <f>_xlfn.XLOOKUP(A1865,已核对收入!$A:$A,已核对收入!$B:$B)</f>
        <v>179</v>
      </c>
      <c r="D1865">
        <f t="shared" si="29"/>
        <v>0</v>
      </c>
    </row>
    <row r="1866" spans="1:4">
      <c r="A1866" s="20" t="s">
        <v>1868</v>
      </c>
      <c r="B1866" s="11">
        <v>179</v>
      </c>
      <c r="C1866">
        <f>_xlfn.XLOOKUP(A1866,已核对收入!$A:$A,已核对收入!$B:$B)</f>
        <v>179</v>
      </c>
      <c r="D1866">
        <f t="shared" si="29"/>
        <v>0</v>
      </c>
    </row>
    <row r="1867" spans="1:4">
      <c r="A1867" s="20" t="s">
        <v>1869</v>
      </c>
      <c r="B1867" s="11">
        <v>179</v>
      </c>
      <c r="C1867">
        <f>_xlfn.XLOOKUP(A1867,已核对收入!$A:$A,已核对收入!$B:$B)</f>
        <v>179</v>
      </c>
      <c r="D1867">
        <f t="shared" si="29"/>
        <v>0</v>
      </c>
    </row>
    <row r="1868" spans="1:4">
      <c r="A1868" s="20" t="s">
        <v>1870</v>
      </c>
      <c r="B1868" s="11">
        <v>179</v>
      </c>
      <c r="C1868">
        <f>_xlfn.XLOOKUP(A1868,已核对收入!$A:$A,已核对收入!$B:$B)</f>
        <v>179</v>
      </c>
      <c r="D1868">
        <f t="shared" si="29"/>
        <v>0</v>
      </c>
    </row>
    <row r="1869" spans="1:4">
      <c r="A1869" s="20" t="s">
        <v>1871</v>
      </c>
      <c r="B1869" s="11">
        <v>179</v>
      </c>
      <c r="C1869">
        <f>_xlfn.XLOOKUP(A1869,已核对收入!$A:$A,已核对收入!$B:$B)</f>
        <v>179</v>
      </c>
      <c r="D1869">
        <f t="shared" si="29"/>
        <v>0</v>
      </c>
    </row>
    <row r="1870" spans="1:4">
      <c r="A1870" s="20" t="s">
        <v>1872</v>
      </c>
      <c r="B1870" s="11">
        <v>69.9</v>
      </c>
      <c r="C1870">
        <f>_xlfn.XLOOKUP(A1870,已核对收入!$A:$A,已核对收入!$B:$B)</f>
        <v>69.9</v>
      </c>
      <c r="D1870">
        <f t="shared" si="29"/>
        <v>0</v>
      </c>
    </row>
    <row r="1871" spans="1:4">
      <c r="A1871" s="20" t="s">
        <v>1873</v>
      </c>
      <c r="B1871" s="11">
        <v>179</v>
      </c>
      <c r="C1871">
        <f>_xlfn.XLOOKUP(A1871,已核对收入!$A:$A,已核对收入!$B:$B)</f>
        <v>179</v>
      </c>
      <c r="D1871">
        <f t="shared" si="29"/>
        <v>0</v>
      </c>
    </row>
    <row r="1872" spans="1:4">
      <c r="A1872" s="20" t="s">
        <v>1874</v>
      </c>
      <c r="B1872" s="11">
        <v>179</v>
      </c>
      <c r="C1872">
        <f>_xlfn.XLOOKUP(A1872,已核对收入!$A:$A,已核对收入!$B:$B)</f>
        <v>179</v>
      </c>
      <c r="D1872">
        <f t="shared" si="29"/>
        <v>0</v>
      </c>
    </row>
    <row r="1873" spans="1:4">
      <c r="A1873" s="20" t="s">
        <v>1875</v>
      </c>
      <c r="B1873" s="11">
        <v>179</v>
      </c>
      <c r="C1873">
        <f>_xlfn.XLOOKUP(A1873,已核对收入!$A:$A,已核对收入!$B:$B)</f>
        <v>179</v>
      </c>
      <c r="D1873">
        <f t="shared" si="29"/>
        <v>0</v>
      </c>
    </row>
    <row r="1874" spans="1:4">
      <c r="A1874" s="20" t="s">
        <v>1876</v>
      </c>
      <c r="B1874" s="11">
        <v>179</v>
      </c>
      <c r="C1874">
        <f>_xlfn.XLOOKUP(A1874,已核对收入!$A:$A,已核对收入!$B:$B)</f>
        <v>179</v>
      </c>
      <c r="D1874">
        <f t="shared" si="29"/>
        <v>0</v>
      </c>
    </row>
    <row r="1875" spans="1:4">
      <c r="A1875" s="20" t="s">
        <v>1877</v>
      </c>
      <c r="B1875" s="11">
        <v>179</v>
      </c>
      <c r="C1875">
        <f>_xlfn.XLOOKUP(A1875,已核对收入!$A:$A,已核对收入!$B:$B)</f>
        <v>179</v>
      </c>
      <c r="D1875">
        <f t="shared" si="29"/>
        <v>0</v>
      </c>
    </row>
    <row r="1876" spans="1:4">
      <c r="A1876" s="20" t="s">
        <v>1878</v>
      </c>
      <c r="B1876" s="11">
        <v>179</v>
      </c>
      <c r="C1876">
        <f>_xlfn.XLOOKUP(A1876,已核对收入!$A:$A,已核对收入!$B:$B)</f>
        <v>179</v>
      </c>
      <c r="D1876">
        <f t="shared" si="29"/>
        <v>0</v>
      </c>
    </row>
    <row r="1877" spans="1:4">
      <c r="A1877" s="20" t="s">
        <v>1879</v>
      </c>
      <c r="B1877" s="11">
        <v>179</v>
      </c>
      <c r="C1877">
        <f>_xlfn.XLOOKUP(A1877,已核对收入!$A:$A,已核对收入!$B:$B)</f>
        <v>179</v>
      </c>
      <c r="D1877">
        <f t="shared" si="29"/>
        <v>0</v>
      </c>
    </row>
    <row r="1878" spans="1:4">
      <c r="A1878" s="20" t="s">
        <v>1880</v>
      </c>
      <c r="B1878" s="11">
        <v>179</v>
      </c>
      <c r="C1878">
        <f>_xlfn.XLOOKUP(A1878,已核对收入!$A:$A,已核对收入!$B:$B)</f>
        <v>179</v>
      </c>
      <c r="D1878">
        <f t="shared" si="29"/>
        <v>0</v>
      </c>
    </row>
    <row r="1879" spans="1:4">
      <c r="A1879" s="20" t="s">
        <v>1881</v>
      </c>
      <c r="B1879" s="11">
        <v>179</v>
      </c>
      <c r="C1879">
        <f>_xlfn.XLOOKUP(A1879,已核对收入!$A:$A,已核对收入!$B:$B)</f>
        <v>179</v>
      </c>
      <c r="D1879">
        <f t="shared" si="29"/>
        <v>0</v>
      </c>
    </row>
    <row r="1880" spans="1:4">
      <c r="A1880" s="20" t="s">
        <v>1882</v>
      </c>
      <c r="B1880" s="11">
        <v>179</v>
      </c>
      <c r="C1880">
        <f>_xlfn.XLOOKUP(A1880,已核对收入!$A:$A,已核对收入!$B:$B)</f>
        <v>179</v>
      </c>
      <c r="D1880">
        <f t="shared" si="29"/>
        <v>0</v>
      </c>
    </row>
    <row r="1881" spans="1:4">
      <c r="A1881" s="20" t="s">
        <v>1883</v>
      </c>
      <c r="B1881" s="11">
        <v>179</v>
      </c>
      <c r="C1881">
        <f>_xlfn.XLOOKUP(A1881,已核对收入!$A:$A,已核对收入!$B:$B)</f>
        <v>179</v>
      </c>
      <c r="D1881">
        <f t="shared" si="29"/>
        <v>0</v>
      </c>
    </row>
    <row r="1882" spans="1:4">
      <c r="A1882" s="20" t="s">
        <v>1884</v>
      </c>
      <c r="B1882" s="11">
        <v>179</v>
      </c>
      <c r="C1882">
        <f>_xlfn.XLOOKUP(A1882,已核对收入!$A:$A,已核对收入!$B:$B)</f>
        <v>179</v>
      </c>
      <c r="D1882">
        <f t="shared" si="29"/>
        <v>0</v>
      </c>
    </row>
    <row r="1883" spans="1:4">
      <c r="A1883" s="20" t="s">
        <v>1885</v>
      </c>
      <c r="B1883" s="11">
        <v>358</v>
      </c>
      <c r="C1883">
        <f>_xlfn.XLOOKUP(A1883,已核对收入!$A:$A,已核对收入!$B:$B)</f>
        <v>358</v>
      </c>
      <c r="D1883">
        <f t="shared" si="29"/>
        <v>0</v>
      </c>
    </row>
    <row r="1884" spans="1:4">
      <c r="A1884" s="20" t="s">
        <v>1886</v>
      </c>
      <c r="B1884" s="11">
        <v>179</v>
      </c>
      <c r="C1884">
        <f>_xlfn.XLOOKUP(A1884,已核对收入!$A:$A,已核对收入!$B:$B)</f>
        <v>179</v>
      </c>
      <c r="D1884">
        <f t="shared" si="29"/>
        <v>0</v>
      </c>
    </row>
    <row r="1885" spans="1:4">
      <c r="A1885" s="20" t="s">
        <v>1887</v>
      </c>
      <c r="B1885" s="11">
        <v>179</v>
      </c>
      <c r="C1885">
        <f>_xlfn.XLOOKUP(A1885,已核对收入!$A:$A,已核对收入!$B:$B)</f>
        <v>179</v>
      </c>
      <c r="D1885">
        <f t="shared" si="29"/>
        <v>0</v>
      </c>
    </row>
    <row r="1886" spans="1:4">
      <c r="A1886" s="20" t="s">
        <v>1888</v>
      </c>
      <c r="B1886" s="11">
        <v>179</v>
      </c>
      <c r="C1886">
        <f>_xlfn.XLOOKUP(A1886,已核对收入!$A:$A,已核对收入!$B:$B)</f>
        <v>179</v>
      </c>
      <c r="D1886">
        <f t="shared" si="29"/>
        <v>0</v>
      </c>
    </row>
    <row r="1887" spans="1:4">
      <c r="A1887" s="20" t="s">
        <v>1889</v>
      </c>
      <c r="B1887" s="11">
        <v>179</v>
      </c>
      <c r="C1887">
        <f>_xlfn.XLOOKUP(A1887,已核对收入!$A:$A,已核对收入!$B:$B)</f>
        <v>179</v>
      </c>
      <c r="D1887">
        <f t="shared" si="29"/>
        <v>0</v>
      </c>
    </row>
    <row r="1888" spans="1:4">
      <c r="A1888" s="20" t="s">
        <v>1890</v>
      </c>
      <c r="B1888" s="11">
        <v>179</v>
      </c>
      <c r="C1888">
        <f>_xlfn.XLOOKUP(A1888,已核对收入!$A:$A,已核对收入!$B:$B)</f>
        <v>179</v>
      </c>
      <c r="D1888">
        <f t="shared" si="29"/>
        <v>0</v>
      </c>
    </row>
    <row r="1889" spans="1:4">
      <c r="A1889" s="20" t="s">
        <v>1891</v>
      </c>
      <c r="B1889" s="11">
        <v>179</v>
      </c>
      <c r="C1889">
        <f>_xlfn.XLOOKUP(A1889,已核对收入!$A:$A,已核对收入!$B:$B)</f>
        <v>179</v>
      </c>
      <c r="D1889">
        <f t="shared" si="29"/>
        <v>0</v>
      </c>
    </row>
    <row r="1890" spans="1:4">
      <c r="A1890" s="20" t="s">
        <v>1892</v>
      </c>
      <c r="B1890" s="11">
        <v>179</v>
      </c>
      <c r="C1890">
        <f>_xlfn.XLOOKUP(A1890,已核对收入!$A:$A,已核对收入!$B:$B)</f>
        <v>179</v>
      </c>
      <c r="D1890">
        <f t="shared" si="29"/>
        <v>0</v>
      </c>
    </row>
    <row r="1891" spans="1:4">
      <c r="A1891" s="20" t="s">
        <v>1893</v>
      </c>
      <c r="B1891" s="11">
        <v>259</v>
      </c>
      <c r="C1891">
        <f>_xlfn.XLOOKUP(A1891,已核对收入!$A:$A,已核对收入!$B:$B)</f>
        <v>259</v>
      </c>
      <c r="D1891">
        <f t="shared" si="29"/>
        <v>0</v>
      </c>
    </row>
    <row r="1892" spans="1:4">
      <c r="A1892" s="20" t="s">
        <v>1894</v>
      </c>
      <c r="B1892" s="11">
        <v>179</v>
      </c>
      <c r="C1892">
        <f>_xlfn.XLOOKUP(A1892,已核对收入!$A:$A,已核对收入!$B:$B)</f>
        <v>179</v>
      </c>
      <c r="D1892">
        <f t="shared" si="29"/>
        <v>0</v>
      </c>
    </row>
    <row r="1893" spans="1:4">
      <c r="A1893" s="20" t="s">
        <v>1895</v>
      </c>
      <c r="B1893" s="11">
        <v>179</v>
      </c>
      <c r="C1893">
        <f>_xlfn.XLOOKUP(A1893,已核对收入!$A:$A,已核对收入!$B:$B)</f>
        <v>179</v>
      </c>
      <c r="D1893">
        <f t="shared" si="29"/>
        <v>0</v>
      </c>
    </row>
    <row r="1894" spans="1:4">
      <c r="A1894" s="20" t="s">
        <v>1896</v>
      </c>
      <c r="B1894" s="11">
        <v>179</v>
      </c>
      <c r="C1894">
        <f>_xlfn.XLOOKUP(A1894,已核对收入!$A:$A,已核对收入!$B:$B)</f>
        <v>179</v>
      </c>
      <c r="D1894">
        <f t="shared" si="29"/>
        <v>0</v>
      </c>
    </row>
    <row r="1895" spans="1:4">
      <c r="A1895" s="20" t="s">
        <v>1897</v>
      </c>
      <c r="B1895" s="11">
        <v>179</v>
      </c>
      <c r="C1895">
        <f>_xlfn.XLOOKUP(A1895,已核对收入!$A:$A,已核对收入!$B:$B)</f>
        <v>179</v>
      </c>
      <c r="D1895">
        <f t="shared" si="29"/>
        <v>0</v>
      </c>
    </row>
    <row r="1896" spans="1:4">
      <c r="A1896" s="20" t="s">
        <v>1898</v>
      </c>
      <c r="B1896" s="11">
        <v>179</v>
      </c>
      <c r="C1896">
        <f>_xlfn.XLOOKUP(A1896,已核对收入!$A:$A,已核对收入!$B:$B)</f>
        <v>179</v>
      </c>
      <c r="D1896">
        <f t="shared" si="29"/>
        <v>0</v>
      </c>
    </row>
    <row r="1897" spans="1:4">
      <c r="A1897" s="20" t="s">
        <v>1899</v>
      </c>
      <c r="B1897" s="11">
        <v>179</v>
      </c>
      <c r="C1897">
        <f>_xlfn.XLOOKUP(A1897,已核对收入!$A:$A,已核对收入!$B:$B)</f>
        <v>179</v>
      </c>
      <c r="D1897">
        <f t="shared" si="29"/>
        <v>0</v>
      </c>
    </row>
    <row r="1898" spans="1:4">
      <c r="A1898" s="20" t="s">
        <v>1900</v>
      </c>
      <c r="B1898" s="11">
        <v>179</v>
      </c>
      <c r="C1898">
        <f>_xlfn.XLOOKUP(A1898,已核对收入!$A:$A,已核对收入!$B:$B)</f>
        <v>179</v>
      </c>
      <c r="D1898">
        <f t="shared" si="29"/>
        <v>0</v>
      </c>
    </row>
    <row r="1899" spans="1:4">
      <c r="A1899" s="20" t="s">
        <v>1901</v>
      </c>
      <c r="B1899" s="11">
        <v>179</v>
      </c>
      <c r="C1899">
        <f>_xlfn.XLOOKUP(A1899,已核对收入!$A:$A,已核对收入!$B:$B)</f>
        <v>179</v>
      </c>
      <c r="D1899">
        <f t="shared" si="29"/>
        <v>0</v>
      </c>
    </row>
    <row r="1900" spans="1:4">
      <c r="A1900" s="20" t="s">
        <v>1902</v>
      </c>
      <c r="B1900" s="11">
        <v>179</v>
      </c>
      <c r="C1900">
        <f>_xlfn.XLOOKUP(A1900,已核对收入!$A:$A,已核对收入!$B:$B)</f>
        <v>179</v>
      </c>
      <c r="D1900">
        <f t="shared" si="29"/>
        <v>0</v>
      </c>
    </row>
    <row r="1901" spans="1:4">
      <c r="A1901" s="20" t="s">
        <v>1903</v>
      </c>
      <c r="B1901" s="11">
        <v>179</v>
      </c>
      <c r="C1901">
        <f>_xlfn.XLOOKUP(A1901,已核对收入!$A:$A,已核对收入!$B:$B)</f>
        <v>179</v>
      </c>
      <c r="D1901">
        <f t="shared" si="29"/>
        <v>0</v>
      </c>
    </row>
    <row r="1902" spans="1:4">
      <c r="A1902" s="20" t="s">
        <v>1904</v>
      </c>
      <c r="B1902" s="11">
        <v>179</v>
      </c>
      <c r="C1902">
        <f>_xlfn.XLOOKUP(A1902,已核对收入!$A:$A,已核对收入!$B:$B)</f>
        <v>179</v>
      </c>
      <c r="D1902">
        <f t="shared" si="29"/>
        <v>0</v>
      </c>
    </row>
    <row r="1903" spans="1:4">
      <c r="A1903" s="20" t="s">
        <v>1905</v>
      </c>
      <c r="B1903" s="11">
        <v>179</v>
      </c>
      <c r="C1903">
        <f>_xlfn.XLOOKUP(A1903,已核对收入!$A:$A,已核对收入!$B:$B)</f>
        <v>179</v>
      </c>
      <c r="D1903">
        <f t="shared" si="29"/>
        <v>0</v>
      </c>
    </row>
    <row r="1904" spans="1:4">
      <c r="A1904" s="20" t="s">
        <v>1906</v>
      </c>
      <c r="B1904" s="11">
        <v>179</v>
      </c>
      <c r="C1904">
        <f>_xlfn.XLOOKUP(A1904,已核对收入!$A:$A,已核对收入!$B:$B)</f>
        <v>179</v>
      </c>
      <c r="D1904">
        <f t="shared" si="29"/>
        <v>0</v>
      </c>
    </row>
    <row r="1905" spans="1:4">
      <c r="A1905" s="20" t="s">
        <v>1907</v>
      </c>
      <c r="B1905" s="11">
        <v>179</v>
      </c>
      <c r="C1905">
        <f>_xlfn.XLOOKUP(A1905,已核对收入!$A:$A,已核对收入!$B:$B)</f>
        <v>179</v>
      </c>
      <c r="D1905">
        <f t="shared" si="29"/>
        <v>0</v>
      </c>
    </row>
    <row r="1906" spans="1:4">
      <c r="A1906" s="20" t="s">
        <v>1908</v>
      </c>
      <c r="B1906" s="11">
        <v>179</v>
      </c>
      <c r="C1906">
        <f>_xlfn.XLOOKUP(A1906,已核对收入!$A:$A,已核对收入!$B:$B)</f>
        <v>179</v>
      </c>
      <c r="D1906">
        <f t="shared" si="29"/>
        <v>0</v>
      </c>
    </row>
    <row r="1907" spans="1:4">
      <c r="A1907" s="20" t="s">
        <v>1909</v>
      </c>
      <c r="B1907" s="11">
        <v>179</v>
      </c>
      <c r="C1907">
        <f>_xlfn.XLOOKUP(A1907,已核对收入!$A:$A,已核对收入!$B:$B)</f>
        <v>179</v>
      </c>
      <c r="D1907">
        <f t="shared" si="29"/>
        <v>0</v>
      </c>
    </row>
    <row r="1908" spans="1:4">
      <c r="A1908" s="20" t="s">
        <v>1910</v>
      </c>
      <c r="B1908" s="11">
        <v>179</v>
      </c>
      <c r="C1908">
        <f>_xlfn.XLOOKUP(A1908,已核对收入!$A:$A,已核对收入!$B:$B)</f>
        <v>179</v>
      </c>
      <c r="D1908">
        <f t="shared" si="29"/>
        <v>0</v>
      </c>
    </row>
    <row r="1909" spans="1:4">
      <c r="A1909" s="20" t="s">
        <v>1911</v>
      </c>
      <c r="B1909" s="11">
        <v>179</v>
      </c>
      <c r="C1909">
        <f>_xlfn.XLOOKUP(A1909,已核对收入!$A:$A,已核对收入!$B:$B)</f>
        <v>179</v>
      </c>
      <c r="D1909">
        <f t="shared" si="29"/>
        <v>0</v>
      </c>
    </row>
    <row r="1910" spans="1:4">
      <c r="A1910" s="20" t="s">
        <v>1912</v>
      </c>
      <c r="B1910" s="11">
        <v>179</v>
      </c>
      <c r="C1910">
        <f>_xlfn.XLOOKUP(A1910,已核对收入!$A:$A,已核对收入!$B:$B)</f>
        <v>179</v>
      </c>
      <c r="D1910">
        <f t="shared" si="29"/>
        <v>0</v>
      </c>
    </row>
    <row r="1911" spans="1:4">
      <c r="A1911" s="20" t="s">
        <v>1913</v>
      </c>
      <c r="B1911" s="11">
        <v>179</v>
      </c>
      <c r="C1911">
        <f>_xlfn.XLOOKUP(A1911,已核对收入!$A:$A,已核对收入!$B:$B)</f>
        <v>179</v>
      </c>
      <c r="D1911">
        <f t="shared" si="29"/>
        <v>0</v>
      </c>
    </row>
    <row r="1912" spans="1:4">
      <c r="A1912" s="20" t="s">
        <v>1914</v>
      </c>
      <c r="B1912" s="11">
        <v>179</v>
      </c>
      <c r="C1912">
        <f>_xlfn.XLOOKUP(A1912,已核对收入!$A:$A,已核对收入!$B:$B)</f>
        <v>179</v>
      </c>
      <c r="D1912">
        <f t="shared" si="29"/>
        <v>0</v>
      </c>
    </row>
    <row r="1913" spans="1:4">
      <c r="A1913" s="20" t="s">
        <v>1915</v>
      </c>
      <c r="B1913" s="11">
        <v>179</v>
      </c>
      <c r="C1913">
        <f>_xlfn.XLOOKUP(A1913,已核对收入!$A:$A,已核对收入!$B:$B)</f>
        <v>179</v>
      </c>
      <c r="D1913">
        <f t="shared" si="29"/>
        <v>0</v>
      </c>
    </row>
    <row r="1914" spans="1:4">
      <c r="A1914" s="20" t="s">
        <v>1916</v>
      </c>
      <c r="B1914" s="11">
        <v>179</v>
      </c>
      <c r="C1914">
        <f>_xlfn.XLOOKUP(A1914,已核对收入!$A:$A,已核对收入!$B:$B)</f>
        <v>179</v>
      </c>
      <c r="D1914">
        <f t="shared" si="29"/>
        <v>0</v>
      </c>
    </row>
    <row r="1915" spans="1:4">
      <c r="A1915" s="20" t="s">
        <v>1917</v>
      </c>
      <c r="B1915" s="11">
        <v>179</v>
      </c>
      <c r="C1915">
        <f>_xlfn.XLOOKUP(A1915,已核对收入!$A:$A,已核对收入!$B:$B)</f>
        <v>179</v>
      </c>
      <c r="D1915">
        <f t="shared" si="29"/>
        <v>0</v>
      </c>
    </row>
    <row r="1916" spans="1:4">
      <c r="A1916" s="20" t="s">
        <v>1918</v>
      </c>
      <c r="B1916" s="11">
        <v>179</v>
      </c>
      <c r="C1916">
        <f>_xlfn.XLOOKUP(A1916,已核对收入!$A:$A,已核对收入!$B:$B)</f>
        <v>179</v>
      </c>
      <c r="D1916">
        <f t="shared" si="29"/>
        <v>0</v>
      </c>
    </row>
    <row r="1917" spans="1:4">
      <c r="A1917" s="20" t="s">
        <v>1919</v>
      </c>
      <c r="B1917" s="11">
        <v>179</v>
      </c>
      <c r="C1917">
        <f>_xlfn.XLOOKUP(A1917,已核对收入!$A:$A,已核对收入!$B:$B)</f>
        <v>179</v>
      </c>
      <c r="D1917">
        <f t="shared" si="29"/>
        <v>0</v>
      </c>
    </row>
    <row r="1918" spans="1:4">
      <c r="A1918" s="20" t="s">
        <v>1920</v>
      </c>
      <c r="B1918" s="11">
        <v>179</v>
      </c>
      <c r="C1918">
        <f>_xlfn.XLOOKUP(A1918,已核对收入!$A:$A,已核对收入!$B:$B)</f>
        <v>179</v>
      </c>
      <c r="D1918">
        <f t="shared" si="29"/>
        <v>0</v>
      </c>
    </row>
    <row r="1919" spans="1:4">
      <c r="A1919" s="20" t="s">
        <v>1921</v>
      </c>
      <c r="B1919" s="11">
        <v>179</v>
      </c>
      <c r="C1919">
        <f>_xlfn.XLOOKUP(A1919,已核对收入!$A:$A,已核对收入!$B:$B)</f>
        <v>179</v>
      </c>
      <c r="D1919">
        <f t="shared" si="29"/>
        <v>0</v>
      </c>
    </row>
    <row r="1920" spans="1:4">
      <c r="A1920" s="20" t="s">
        <v>1922</v>
      </c>
      <c r="B1920" s="11">
        <v>179</v>
      </c>
      <c r="C1920">
        <f>_xlfn.XLOOKUP(A1920,已核对收入!$A:$A,已核对收入!$B:$B)</f>
        <v>179</v>
      </c>
      <c r="D1920">
        <f t="shared" si="29"/>
        <v>0</v>
      </c>
    </row>
    <row r="1921" spans="1:4">
      <c r="A1921" s="20" t="s">
        <v>1923</v>
      </c>
      <c r="B1921" s="11">
        <v>179</v>
      </c>
      <c r="C1921">
        <f>_xlfn.XLOOKUP(A1921,已核对收入!$A:$A,已核对收入!$B:$B)</f>
        <v>179</v>
      </c>
      <c r="D1921">
        <f t="shared" si="29"/>
        <v>0</v>
      </c>
    </row>
    <row r="1922" spans="1:4">
      <c r="A1922" s="20" t="s">
        <v>1924</v>
      </c>
      <c r="B1922" s="11">
        <v>179</v>
      </c>
      <c r="C1922">
        <f>_xlfn.XLOOKUP(A1922,已核对收入!$A:$A,已核对收入!$B:$B)</f>
        <v>179</v>
      </c>
      <c r="D1922">
        <f t="shared" si="29"/>
        <v>0</v>
      </c>
    </row>
    <row r="1923" spans="1:4">
      <c r="A1923" s="20" t="s">
        <v>1925</v>
      </c>
      <c r="B1923" s="11">
        <v>179</v>
      </c>
      <c r="C1923">
        <f>_xlfn.XLOOKUP(A1923,已核对收入!$A:$A,已核对收入!$B:$B)</f>
        <v>179</v>
      </c>
      <c r="D1923">
        <f t="shared" ref="D1923:D1986" si="30">B1923-C1923</f>
        <v>0</v>
      </c>
    </row>
    <row r="1924" spans="1:4">
      <c r="A1924" s="20" t="s">
        <v>1926</v>
      </c>
      <c r="B1924" s="11">
        <v>179</v>
      </c>
      <c r="C1924">
        <f>_xlfn.XLOOKUP(A1924,已核对收入!$A:$A,已核对收入!$B:$B)</f>
        <v>179</v>
      </c>
      <c r="D1924">
        <f t="shared" si="30"/>
        <v>0</v>
      </c>
    </row>
    <row r="1925" spans="1:4">
      <c r="A1925" s="20" t="s">
        <v>1927</v>
      </c>
      <c r="B1925" s="11">
        <v>179</v>
      </c>
      <c r="C1925">
        <f>_xlfn.XLOOKUP(A1925,已核对收入!$A:$A,已核对收入!$B:$B)</f>
        <v>179</v>
      </c>
      <c r="D1925">
        <f t="shared" si="30"/>
        <v>0</v>
      </c>
    </row>
    <row r="1926" spans="1:4">
      <c r="A1926" s="20" t="s">
        <v>1928</v>
      </c>
      <c r="B1926" s="11">
        <v>179</v>
      </c>
      <c r="C1926">
        <f>_xlfn.XLOOKUP(A1926,已核对收入!$A:$A,已核对收入!$B:$B)</f>
        <v>179</v>
      </c>
      <c r="D1926">
        <f t="shared" si="30"/>
        <v>0</v>
      </c>
    </row>
    <row r="1927" spans="1:4">
      <c r="A1927" s="20" t="s">
        <v>1929</v>
      </c>
      <c r="B1927" s="11">
        <v>179</v>
      </c>
      <c r="C1927">
        <f>_xlfn.XLOOKUP(A1927,已核对收入!$A:$A,已核对收入!$B:$B)</f>
        <v>179</v>
      </c>
      <c r="D1927">
        <f t="shared" si="30"/>
        <v>0</v>
      </c>
    </row>
    <row r="1928" spans="1:4">
      <c r="A1928" s="20" t="s">
        <v>1930</v>
      </c>
      <c r="B1928" s="11">
        <v>179</v>
      </c>
      <c r="C1928">
        <f>_xlfn.XLOOKUP(A1928,已核对收入!$A:$A,已核对收入!$B:$B)</f>
        <v>179</v>
      </c>
      <c r="D1928">
        <f t="shared" si="30"/>
        <v>0</v>
      </c>
    </row>
    <row r="1929" spans="1:4">
      <c r="A1929" s="20" t="s">
        <v>1931</v>
      </c>
      <c r="B1929" s="11">
        <v>179</v>
      </c>
      <c r="C1929">
        <f>_xlfn.XLOOKUP(A1929,已核对收入!$A:$A,已核对收入!$B:$B)</f>
        <v>179</v>
      </c>
      <c r="D1929">
        <f t="shared" si="30"/>
        <v>0</v>
      </c>
    </row>
    <row r="1930" spans="1:4">
      <c r="A1930" s="20" t="s">
        <v>1932</v>
      </c>
      <c r="B1930" s="11">
        <v>179</v>
      </c>
      <c r="C1930">
        <f>_xlfn.XLOOKUP(A1930,已核对收入!$A:$A,已核对收入!$B:$B)</f>
        <v>179</v>
      </c>
      <c r="D1930">
        <f t="shared" si="30"/>
        <v>0</v>
      </c>
    </row>
    <row r="1931" spans="1:4">
      <c r="A1931" s="20" t="s">
        <v>1933</v>
      </c>
      <c r="B1931" s="11">
        <v>179</v>
      </c>
      <c r="C1931">
        <f>_xlfn.XLOOKUP(A1931,已核对收入!$A:$A,已核对收入!$B:$B)</f>
        <v>179</v>
      </c>
      <c r="D1931">
        <f t="shared" si="30"/>
        <v>0</v>
      </c>
    </row>
    <row r="1932" spans="1:4">
      <c r="A1932" s="20" t="s">
        <v>1934</v>
      </c>
      <c r="B1932" s="11">
        <v>179</v>
      </c>
      <c r="C1932">
        <f>_xlfn.XLOOKUP(A1932,已核对收入!$A:$A,已核对收入!$B:$B)</f>
        <v>179</v>
      </c>
      <c r="D1932">
        <f t="shared" si="30"/>
        <v>0</v>
      </c>
    </row>
    <row r="1933" spans="1:4">
      <c r="A1933" s="20" t="s">
        <v>1935</v>
      </c>
      <c r="B1933" s="11">
        <v>179</v>
      </c>
      <c r="C1933">
        <f>_xlfn.XLOOKUP(A1933,已核对收入!$A:$A,已核对收入!$B:$B)</f>
        <v>179</v>
      </c>
      <c r="D1933">
        <f t="shared" si="30"/>
        <v>0</v>
      </c>
    </row>
    <row r="1934" spans="1:4">
      <c r="A1934" s="20" t="s">
        <v>1936</v>
      </c>
      <c r="B1934" s="11">
        <v>179</v>
      </c>
      <c r="C1934">
        <f>_xlfn.XLOOKUP(A1934,已核对收入!$A:$A,已核对收入!$B:$B)</f>
        <v>179</v>
      </c>
      <c r="D1934">
        <f t="shared" si="30"/>
        <v>0</v>
      </c>
    </row>
    <row r="1935" spans="1:4">
      <c r="A1935" s="20" t="s">
        <v>1937</v>
      </c>
      <c r="B1935" s="11">
        <v>179</v>
      </c>
      <c r="C1935">
        <f>_xlfn.XLOOKUP(A1935,已核对收入!$A:$A,已核对收入!$B:$B)</f>
        <v>179</v>
      </c>
      <c r="D1935">
        <f t="shared" si="30"/>
        <v>0</v>
      </c>
    </row>
    <row r="1936" spans="1:4">
      <c r="A1936" s="20" t="s">
        <v>1938</v>
      </c>
      <c r="B1936" s="11">
        <v>179</v>
      </c>
      <c r="C1936">
        <f>_xlfn.XLOOKUP(A1936,已核对收入!$A:$A,已核对收入!$B:$B)</f>
        <v>179</v>
      </c>
      <c r="D1936">
        <f t="shared" si="30"/>
        <v>0</v>
      </c>
    </row>
    <row r="1937" spans="1:4">
      <c r="A1937" s="20" t="s">
        <v>1939</v>
      </c>
      <c r="B1937" s="11">
        <v>179</v>
      </c>
      <c r="C1937">
        <f>_xlfn.XLOOKUP(A1937,已核对收入!$A:$A,已核对收入!$B:$B)</f>
        <v>179</v>
      </c>
      <c r="D1937">
        <f t="shared" si="30"/>
        <v>0</v>
      </c>
    </row>
    <row r="1938" spans="1:4">
      <c r="A1938" s="20" t="s">
        <v>1940</v>
      </c>
      <c r="B1938" s="11">
        <v>179</v>
      </c>
      <c r="C1938">
        <f>_xlfn.XLOOKUP(A1938,已核对收入!$A:$A,已核对收入!$B:$B)</f>
        <v>179</v>
      </c>
      <c r="D1938">
        <f t="shared" si="30"/>
        <v>0</v>
      </c>
    </row>
    <row r="1939" spans="1:4">
      <c r="A1939" s="20" t="s">
        <v>1941</v>
      </c>
      <c r="B1939" s="11">
        <v>199</v>
      </c>
      <c r="C1939">
        <f>_xlfn.XLOOKUP(A1939,已核对收入!$A:$A,已核对收入!$B:$B)</f>
        <v>199</v>
      </c>
      <c r="D1939">
        <f t="shared" si="30"/>
        <v>0</v>
      </c>
    </row>
    <row r="1940" spans="1:4">
      <c r="A1940" s="20" t="s">
        <v>1942</v>
      </c>
      <c r="B1940" s="11">
        <v>69.9</v>
      </c>
      <c r="C1940">
        <f>_xlfn.XLOOKUP(A1940,已核对收入!$A:$A,已核对收入!$B:$B)</f>
        <v>69.9</v>
      </c>
      <c r="D1940">
        <f t="shared" si="30"/>
        <v>0</v>
      </c>
    </row>
    <row r="1941" spans="1:4">
      <c r="A1941" s="20" t="s">
        <v>1943</v>
      </c>
      <c r="B1941" s="11">
        <v>179</v>
      </c>
      <c r="C1941">
        <f>_xlfn.XLOOKUP(A1941,已核对收入!$A:$A,已核对收入!$B:$B)</f>
        <v>179</v>
      </c>
      <c r="D1941">
        <f t="shared" si="30"/>
        <v>0</v>
      </c>
    </row>
    <row r="1942" spans="1:4">
      <c r="A1942" s="20" t="s">
        <v>1944</v>
      </c>
      <c r="B1942" s="11">
        <v>179</v>
      </c>
      <c r="C1942">
        <f>_xlfn.XLOOKUP(A1942,已核对收入!$A:$A,已核对收入!$B:$B)</f>
        <v>179</v>
      </c>
      <c r="D1942">
        <f t="shared" si="30"/>
        <v>0</v>
      </c>
    </row>
    <row r="1943" spans="1:4">
      <c r="A1943" s="20" t="s">
        <v>1945</v>
      </c>
      <c r="B1943" s="11">
        <v>179</v>
      </c>
      <c r="C1943">
        <f>_xlfn.XLOOKUP(A1943,已核对收入!$A:$A,已核对收入!$B:$B)</f>
        <v>179</v>
      </c>
      <c r="D1943">
        <f t="shared" si="30"/>
        <v>0</v>
      </c>
    </row>
    <row r="1944" spans="1:4">
      <c r="A1944" s="20" t="s">
        <v>1946</v>
      </c>
      <c r="B1944" s="11">
        <v>179</v>
      </c>
      <c r="C1944">
        <f>_xlfn.XLOOKUP(A1944,已核对收入!$A:$A,已核对收入!$B:$B)</f>
        <v>179</v>
      </c>
      <c r="D1944">
        <f t="shared" si="30"/>
        <v>0</v>
      </c>
    </row>
    <row r="1945" spans="1:4">
      <c r="A1945" s="20" t="s">
        <v>1947</v>
      </c>
      <c r="B1945" s="11">
        <v>179</v>
      </c>
      <c r="C1945">
        <f>_xlfn.XLOOKUP(A1945,已核对收入!$A:$A,已核对收入!$B:$B)</f>
        <v>179</v>
      </c>
      <c r="D1945">
        <f t="shared" si="30"/>
        <v>0</v>
      </c>
    </row>
    <row r="1946" spans="1:4">
      <c r="A1946" s="20" t="s">
        <v>1948</v>
      </c>
      <c r="B1946" s="11">
        <v>179</v>
      </c>
      <c r="C1946">
        <f>_xlfn.XLOOKUP(A1946,已核对收入!$A:$A,已核对收入!$B:$B)</f>
        <v>179</v>
      </c>
      <c r="D1946">
        <f t="shared" si="30"/>
        <v>0</v>
      </c>
    </row>
    <row r="1947" spans="1:4">
      <c r="A1947" s="20" t="s">
        <v>1949</v>
      </c>
      <c r="B1947" s="11">
        <v>179</v>
      </c>
      <c r="C1947">
        <f>_xlfn.XLOOKUP(A1947,已核对收入!$A:$A,已核对收入!$B:$B)</f>
        <v>179</v>
      </c>
      <c r="D1947">
        <f t="shared" si="30"/>
        <v>0</v>
      </c>
    </row>
    <row r="1948" spans="1:4">
      <c r="A1948" s="20" t="s">
        <v>1950</v>
      </c>
      <c r="B1948" s="11">
        <v>179</v>
      </c>
      <c r="C1948">
        <f>_xlfn.XLOOKUP(A1948,已核对收入!$A:$A,已核对收入!$B:$B)</f>
        <v>179</v>
      </c>
      <c r="D1948">
        <f t="shared" si="30"/>
        <v>0</v>
      </c>
    </row>
    <row r="1949" spans="1:4">
      <c r="A1949" s="20" t="s">
        <v>1951</v>
      </c>
      <c r="B1949" s="11">
        <v>179</v>
      </c>
      <c r="C1949">
        <f>_xlfn.XLOOKUP(A1949,已核对收入!$A:$A,已核对收入!$B:$B)</f>
        <v>179</v>
      </c>
      <c r="D1949">
        <f t="shared" si="30"/>
        <v>0</v>
      </c>
    </row>
    <row r="1950" spans="1:4">
      <c r="A1950" s="20" t="s">
        <v>1952</v>
      </c>
      <c r="B1950" s="11">
        <v>69.9</v>
      </c>
      <c r="C1950">
        <f>_xlfn.XLOOKUP(A1950,已核对收入!$A:$A,已核对收入!$B:$B)</f>
        <v>69.9</v>
      </c>
      <c r="D1950">
        <f t="shared" si="30"/>
        <v>0</v>
      </c>
    </row>
    <row r="1951" spans="1:4">
      <c r="A1951" s="20" t="s">
        <v>1953</v>
      </c>
      <c r="B1951" s="11">
        <v>179</v>
      </c>
      <c r="C1951">
        <f>_xlfn.XLOOKUP(A1951,已核对收入!$A:$A,已核对收入!$B:$B)</f>
        <v>179</v>
      </c>
      <c r="D1951">
        <f t="shared" si="30"/>
        <v>0</v>
      </c>
    </row>
    <row r="1952" spans="1:4">
      <c r="A1952" s="20" t="s">
        <v>1954</v>
      </c>
      <c r="B1952" s="11">
        <v>179</v>
      </c>
      <c r="C1952">
        <f>_xlfn.XLOOKUP(A1952,已核对收入!$A:$A,已核对收入!$B:$B)</f>
        <v>179</v>
      </c>
      <c r="D1952">
        <f t="shared" si="30"/>
        <v>0</v>
      </c>
    </row>
    <row r="1953" spans="1:4">
      <c r="A1953" s="20" t="s">
        <v>1955</v>
      </c>
      <c r="B1953" s="11">
        <v>179</v>
      </c>
      <c r="C1953">
        <f>_xlfn.XLOOKUP(A1953,已核对收入!$A:$A,已核对收入!$B:$B)</f>
        <v>179</v>
      </c>
      <c r="D1953">
        <f t="shared" si="30"/>
        <v>0</v>
      </c>
    </row>
    <row r="1954" spans="1:4">
      <c r="A1954" s="20" t="s">
        <v>1956</v>
      </c>
      <c r="B1954" s="11">
        <v>179</v>
      </c>
      <c r="C1954">
        <f>_xlfn.XLOOKUP(A1954,已核对收入!$A:$A,已核对收入!$B:$B)</f>
        <v>179</v>
      </c>
      <c r="D1954">
        <f t="shared" si="30"/>
        <v>0</v>
      </c>
    </row>
    <row r="1955" spans="1:4">
      <c r="A1955" s="20" t="s">
        <v>1957</v>
      </c>
      <c r="B1955" s="11">
        <v>179</v>
      </c>
      <c r="C1955">
        <f>_xlfn.XLOOKUP(A1955,已核对收入!$A:$A,已核对收入!$B:$B)</f>
        <v>179</v>
      </c>
      <c r="D1955">
        <f t="shared" si="30"/>
        <v>0</v>
      </c>
    </row>
    <row r="1956" spans="1:4">
      <c r="A1956" s="20" t="s">
        <v>1958</v>
      </c>
      <c r="B1956" s="11">
        <v>358</v>
      </c>
      <c r="C1956">
        <f>_xlfn.XLOOKUP(A1956,已核对收入!$A:$A,已核对收入!$B:$B)</f>
        <v>358</v>
      </c>
      <c r="D1956">
        <f t="shared" si="30"/>
        <v>0</v>
      </c>
    </row>
    <row r="1957" spans="1:4">
      <c r="A1957" s="20" t="s">
        <v>1959</v>
      </c>
      <c r="B1957" s="11">
        <v>179</v>
      </c>
      <c r="C1957">
        <f>_xlfn.XLOOKUP(A1957,已核对收入!$A:$A,已核对收入!$B:$B)</f>
        <v>179</v>
      </c>
      <c r="D1957">
        <f t="shared" si="30"/>
        <v>0</v>
      </c>
    </row>
    <row r="1958" spans="1:4">
      <c r="A1958" s="20" t="s">
        <v>1960</v>
      </c>
      <c r="B1958" s="11">
        <v>179</v>
      </c>
      <c r="C1958">
        <f>_xlfn.XLOOKUP(A1958,已核对收入!$A:$A,已核对收入!$B:$B)</f>
        <v>179</v>
      </c>
      <c r="D1958">
        <f t="shared" si="30"/>
        <v>0</v>
      </c>
    </row>
    <row r="1959" spans="1:4">
      <c r="A1959" s="20" t="s">
        <v>1961</v>
      </c>
      <c r="B1959" s="11">
        <v>179</v>
      </c>
      <c r="C1959">
        <f>_xlfn.XLOOKUP(A1959,已核对收入!$A:$A,已核对收入!$B:$B)</f>
        <v>179</v>
      </c>
      <c r="D1959">
        <f t="shared" si="30"/>
        <v>0</v>
      </c>
    </row>
    <row r="1960" spans="1:4">
      <c r="A1960" s="20" t="s">
        <v>1962</v>
      </c>
      <c r="B1960" s="11">
        <v>179</v>
      </c>
      <c r="C1960">
        <f>_xlfn.XLOOKUP(A1960,已核对收入!$A:$A,已核对收入!$B:$B)</f>
        <v>179</v>
      </c>
      <c r="D1960">
        <f t="shared" si="30"/>
        <v>0</v>
      </c>
    </row>
    <row r="1961" spans="1:4">
      <c r="A1961" s="20" t="s">
        <v>1963</v>
      </c>
      <c r="B1961" s="11">
        <v>179</v>
      </c>
      <c r="C1961">
        <f>_xlfn.XLOOKUP(A1961,已核对收入!$A:$A,已核对收入!$B:$B)</f>
        <v>179</v>
      </c>
      <c r="D1961">
        <f t="shared" si="30"/>
        <v>0</v>
      </c>
    </row>
    <row r="1962" spans="1:4">
      <c r="A1962" s="20" t="s">
        <v>1964</v>
      </c>
      <c r="B1962" s="11">
        <v>179</v>
      </c>
      <c r="C1962">
        <f>_xlfn.XLOOKUP(A1962,已核对收入!$A:$A,已核对收入!$B:$B)</f>
        <v>179</v>
      </c>
      <c r="D1962">
        <f t="shared" si="30"/>
        <v>0</v>
      </c>
    </row>
    <row r="1963" spans="1:4">
      <c r="A1963" s="20" t="s">
        <v>1965</v>
      </c>
      <c r="B1963" s="11">
        <v>179</v>
      </c>
      <c r="C1963">
        <f>_xlfn.XLOOKUP(A1963,已核对收入!$A:$A,已核对收入!$B:$B)</f>
        <v>179</v>
      </c>
      <c r="D1963">
        <f t="shared" si="30"/>
        <v>0</v>
      </c>
    </row>
    <row r="1964" spans="1:4">
      <c r="A1964" s="20" t="s">
        <v>1966</v>
      </c>
      <c r="B1964" s="11">
        <v>179</v>
      </c>
      <c r="C1964">
        <f>_xlfn.XLOOKUP(A1964,已核对收入!$A:$A,已核对收入!$B:$B)</f>
        <v>179</v>
      </c>
      <c r="D1964">
        <f t="shared" si="30"/>
        <v>0</v>
      </c>
    </row>
    <row r="1965" spans="1:4">
      <c r="A1965" s="20" t="s">
        <v>1967</v>
      </c>
      <c r="B1965" s="11">
        <v>179</v>
      </c>
      <c r="C1965">
        <f>_xlfn.XLOOKUP(A1965,已核对收入!$A:$A,已核对收入!$B:$B)</f>
        <v>179</v>
      </c>
      <c r="D1965">
        <f t="shared" si="30"/>
        <v>0</v>
      </c>
    </row>
    <row r="1966" spans="1:4">
      <c r="A1966" s="20" t="s">
        <v>1968</v>
      </c>
      <c r="B1966" s="11">
        <v>179</v>
      </c>
      <c r="C1966">
        <f>_xlfn.XLOOKUP(A1966,已核对收入!$A:$A,已核对收入!$B:$B)</f>
        <v>179</v>
      </c>
      <c r="D1966">
        <f t="shared" si="30"/>
        <v>0</v>
      </c>
    </row>
    <row r="1967" spans="1:4">
      <c r="A1967" s="20" t="s">
        <v>1969</v>
      </c>
      <c r="B1967" s="11">
        <v>179</v>
      </c>
      <c r="C1967">
        <f>_xlfn.XLOOKUP(A1967,已核对收入!$A:$A,已核对收入!$B:$B)</f>
        <v>179</v>
      </c>
      <c r="D1967">
        <f t="shared" si="30"/>
        <v>0</v>
      </c>
    </row>
    <row r="1968" spans="1:4">
      <c r="A1968" s="20" t="s">
        <v>1970</v>
      </c>
      <c r="B1968" s="11">
        <v>179</v>
      </c>
      <c r="C1968">
        <f>_xlfn.XLOOKUP(A1968,已核对收入!$A:$A,已核对收入!$B:$B)</f>
        <v>179</v>
      </c>
      <c r="D1968">
        <f t="shared" si="30"/>
        <v>0</v>
      </c>
    </row>
    <row r="1969" spans="1:4">
      <c r="A1969" s="20" t="s">
        <v>1971</v>
      </c>
      <c r="B1969" s="11">
        <v>179</v>
      </c>
      <c r="C1969">
        <f>_xlfn.XLOOKUP(A1969,已核对收入!$A:$A,已核对收入!$B:$B)</f>
        <v>179</v>
      </c>
      <c r="D1969">
        <f t="shared" si="30"/>
        <v>0</v>
      </c>
    </row>
    <row r="1970" spans="1:4">
      <c r="A1970" s="20" t="s">
        <v>1972</v>
      </c>
      <c r="B1970" s="11">
        <v>179</v>
      </c>
      <c r="C1970">
        <f>_xlfn.XLOOKUP(A1970,已核对收入!$A:$A,已核对收入!$B:$B)</f>
        <v>179</v>
      </c>
      <c r="D1970">
        <f t="shared" si="30"/>
        <v>0</v>
      </c>
    </row>
    <row r="1971" spans="1:4">
      <c r="A1971" s="20" t="s">
        <v>1973</v>
      </c>
      <c r="B1971" s="11">
        <v>179</v>
      </c>
      <c r="C1971">
        <f>_xlfn.XLOOKUP(A1971,已核对收入!$A:$A,已核对收入!$B:$B)</f>
        <v>179</v>
      </c>
      <c r="D1971">
        <f t="shared" si="30"/>
        <v>0</v>
      </c>
    </row>
    <row r="1972" spans="1:4">
      <c r="A1972" s="20" t="s">
        <v>1974</v>
      </c>
      <c r="B1972" s="11">
        <v>179</v>
      </c>
      <c r="C1972">
        <f>_xlfn.XLOOKUP(A1972,已核对收入!$A:$A,已核对收入!$B:$B)</f>
        <v>179</v>
      </c>
      <c r="D1972">
        <f t="shared" si="30"/>
        <v>0</v>
      </c>
    </row>
    <row r="1973" spans="1:4">
      <c r="A1973" s="20" t="s">
        <v>1975</v>
      </c>
      <c r="B1973" s="11">
        <v>179</v>
      </c>
      <c r="C1973">
        <f>_xlfn.XLOOKUP(A1973,已核对收入!$A:$A,已核对收入!$B:$B)</f>
        <v>179</v>
      </c>
      <c r="D1973">
        <f t="shared" si="30"/>
        <v>0</v>
      </c>
    </row>
    <row r="1974" spans="1:4">
      <c r="A1974" s="20" t="s">
        <v>1976</v>
      </c>
      <c r="B1974" s="11">
        <v>179</v>
      </c>
      <c r="C1974">
        <f>_xlfn.XLOOKUP(A1974,已核对收入!$A:$A,已核对收入!$B:$B)</f>
        <v>179</v>
      </c>
      <c r="D1974">
        <f t="shared" si="30"/>
        <v>0</v>
      </c>
    </row>
    <row r="1975" spans="1:4">
      <c r="A1975" s="20" t="s">
        <v>1977</v>
      </c>
      <c r="B1975" s="11">
        <v>179</v>
      </c>
      <c r="C1975">
        <f>_xlfn.XLOOKUP(A1975,已核对收入!$A:$A,已核对收入!$B:$B)</f>
        <v>179</v>
      </c>
      <c r="D1975">
        <f t="shared" si="30"/>
        <v>0</v>
      </c>
    </row>
    <row r="1976" spans="1:4">
      <c r="A1976" s="20" t="s">
        <v>1978</v>
      </c>
      <c r="B1976" s="11">
        <v>179</v>
      </c>
      <c r="C1976">
        <f>_xlfn.XLOOKUP(A1976,已核对收入!$A:$A,已核对收入!$B:$B)</f>
        <v>179</v>
      </c>
      <c r="D1976">
        <f t="shared" si="30"/>
        <v>0</v>
      </c>
    </row>
    <row r="1977" spans="1:4">
      <c r="A1977" s="20" t="s">
        <v>1979</v>
      </c>
      <c r="B1977" s="11">
        <v>179</v>
      </c>
      <c r="C1977">
        <f>_xlfn.XLOOKUP(A1977,已核对收入!$A:$A,已核对收入!$B:$B)</f>
        <v>179</v>
      </c>
      <c r="D1977">
        <f t="shared" si="30"/>
        <v>0</v>
      </c>
    </row>
    <row r="1978" spans="1:4">
      <c r="A1978" s="20" t="s">
        <v>1980</v>
      </c>
      <c r="B1978" s="11">
        <v>179</v>
      </c>
      <c r="C1978">
        <f>_xlfn.XLOOKUP(A1978,已核对收入!$A:$A,已核对收入!$B:$B)</f>
        <v>179</v>
      </c>
      <c r="D1978">
        <f t="shared" si="30"/>
        <v>0</v>
      </c>
    </row>
    <row r="1979" spans="1:4">
      <c r="A1979" s="20" t="s">
        <v>1981</v>
      </c>
      <c r="B1979" s="11">
        <v>179</v>
      </c>
      <c r="C1979">
        <f>_xlfn.XLOOKUP(A1979,已核对收入!$A:$A,已核对收入!$B:$B)</f>
        <v>179</v>
      </c>
      <c r="D1979">
        <f t="shared" si="30"/>
        <v>0</v>
      </c>
    </row>
    <row r="1980" spans="1:4">
      <c r="A1980" s="20" t="s">
        <v>1982</v>
      </c>
      <c r="B1980" s="11">
        <v>179</v>
      </c>
      <c r="C1980">
        <f>_xlfn.XLOOKUP(A1980,已核对收入!$A:$A,已核对收入!$B:$B)</f>
        <v>179</v>
      </c>
      <c r="D1980">
        <f t="shared" si="30"/>
        <v>0</v>
      </c>
    </row>
    <row r="1981" spans="1:4">
      <c r="A1981" s="20" t="s">
        <v>1983</v>
      </c>
      <c r="B1981" s="11">
        <v>179</v>
      </c>
      <c r="C1981">
        <f>_xlfn.XLOOKUP(A1981,已核对收入!$A:$A,已核对收入!$B:$B)</f>
        <v>179</v>
      </c>
      <c r="D1981">
        <f t="shared" si="30"/>
        <v>0</v>
      </c>
    </row>
    <row r="1982" spans="1:4">
      <c r="A1982" s="20" t="s">
        <v>1984</v>
      </c>
      <c r="B1982" s="11">
        <v>179</v>
      </c>
      <c r="C1982">
        <f>_xlfn.XLOOKUP(A1982,已核对收入!$A:$A,已核对收入!$B:$B)</f>
        <v>179</v>
      </c>
      <c r="D1982">
        <f t="shared" si="30"/>
        <v>0</v>
      </c>
    </row>
    <row r="1983" spans="1:4">
      <c r="A1983" s="20" t="s">
        <v>1985</v>
      </c>
      <c r="B1983" s="11">
        <v>179</v>
      </c>
      <c r="C1983">
        <f>_xlfn.XLOOKUP(A1983,已核对收入!$A:$A,已核对收入!$B:$B)</f>
        <v>179</v>
      </c>
      <c r="D1983">
        <f t="shared" si="30"/>
        <v>0</v>
      </c>
    </row>
    <row r="1984" spans="1:4">
      <c r="A1984" s="20" t="s">
        <v>1986</v>
      </c>
      <c r="B1984" s="11">
        <v>179</v>
      </c>
      <c r="C1984">
        <f>_xlfn.XLOOKUP(A1984,已核对收入!$A:$A,已核对收入!$B:$B)</f>
        <v>179</v>
      </c>
      <c r="D1984">
        <f t="shared" si="30"/>
        <v>0</v>
      </c>
    </row>
    <row r="1985" spans="1:4">
      <c r="A1985" s="20" t="s">
        <v>1987</v>
      </c>
      <c r="B1985" s="11">
        <v>179</v>
      </c>
      <c r="C1985">
        <f>_xlfn.XLOOKUP(A1985,已核对收入!$A:$A,已核对收入!$B:$B)</f>
        <v>179</v>
      </c>
      <c r="D1985">
        <f t="shared" si="30"/>
        <v>0</v>
      </c>
    </row>
    <row r="1986" spans="1:4">
      <c r="A1986" s="20" t="s">
        <v>1988</v>
      </c>
      <c r="B1986" s="11">
        <v>179</v>
      </c>
      <c r="C1986">
        <f>_xlfn.XLOOKUP(A1986,已核对收入!$A:$A,已核对收入!$B:$B)</f>
        <v>179</v>
      </c>
      <c r="D1986">
        <f t="shared" si="30"/>
        <v>0</v>
      </c>
    </row>
    <row r="1987" spans="1:4">
      <c r="A1987" s="20" t="s">
        <v>1989</v>
      </c>
      <c r="B1987" s="11">
        <v>179</v>
      </c>
      <c r="C1987">
        <f>_xlfn.XLOOKUP(A1987,已核对收入!$A:$A,已核对收入!$B:$B)</f>
        <v>179</v>
      </c>
      <c r="D1987">
        <f t="shared" ref="D1987:D2050" si="31">B1987-C1987</f>
        <v>0</v>
      </c>
    </row>
    <row r="1988" spans="1:4">
      <c r="A1988" s="20" t="s">
        <v>1990</v>
      </c>
      <c r="B1988" s="11">
        <v>179</v>
      </c>
      <c r="C1988">
        <f>_xlfn.XLOOKUP(A1988,已核对收入!$A:$A,已核对收入!$B:$B)</f>
        <v>179</v>
      </c>
      <c r="D1988">
        <f t="shared" si="31"/>
        <v>0</v>
      </c>
    </row>
    <row r="1989" spans="1:4">
      <c r="A1989" s="20" t="s">
        <v>1991</v>
      </c>
      <c r="B1989" s="11">
        <v>179</v>
      </c>
      <c r="C1989">
        <f>_xlfn.XLOOKUP(A1989,已核对收入!$A:$A,已核对收入!$B:$B)</f>
        <v>179</v>
      </c>
      <c r="D1989">
        <f t="shared" si="31"/>
        <v>0</v>
      </c>
    </row>
    <row r="1990" spans="1:4">
      <c r="A1990" s="20" t="s">
        <v>1992</v>
      </c>
      <c r="B1990" s="11">
        <v>179</v>
      </c>
      <c r="C1990">
        <f>_xlfn.XLOOKUP(A1990,已核对收入!$A:$A,已核对收入!$B:$B)</f>
        <v>179</v>
      </c>
      <c r="D1990">
        <f t="shared" si="31"/>
        <v>0</v>
      </c>
    </row>
    <row r="1991" spans="1:4">
      <c r="A1991" s="20" t="s">
        <v>1993</v>
      </c>
      <c r="B1991" s="11">
        <v>179</v>
      </c>
      <c r="C1991">
        <f>_xlfn.XLOOKUP(A1991,已核对收入!$A:$A,已核对收入!$B:$B)</f>
        <v>179</v>
      </c>
      <c r="D1991">
        <f t="shared" si="31"/>
        <v>0</v>
      </c>
    </row>
    <row r="1992" spans="1:4">
      <c r="A1992" s="20" t="s">
        <v>1994</v>
      </c>
      <c r="B1992" s="11">
        <v>179</v>
      </c>
      <c r="C1992">
        <f>_xlfn.XLOOKUP(A1992,已核对收入!$A:$A,已核对收入!$B:$B)</f>
        <v>179</v>
      </c>
      <c r="D1992">
        <f t="shared" si="31"/>
        <v>0</v>
      </c>
    </row>
    <row r="1993" spans="1:4">
      <c r="A1993" s="20" t="s">
        <v>1995</v>
      </c>
      <c r="B1993" s="11">
        <v>179</v>
      </c>
      <c r="C1993">
        <f>_xlfn.XLOOKUP(A1993,已核对收入!$A:$A,已核对收入!$B:$B)</f>
        <v>179</v>
      </c>
      <c r="D1993">
        <f t="shared" si="31"/>
        <v>0</v>
      </c>
    </row>
    <row r="1994" spans="1:4">
      <c r="A1994" s="20" t="s">
        <v>1996</v>
      </c>
      <c r="B1994" s="11">
        <v>179</v>
      </c>
      <c r="C1994">
        <f>_xlfn.XLOOKUP(A1994,已核对收入!$A:$A,已核对收入!$B:$B)</f>
        <v>179</v>
      </c>
      <c r="D1994">
        <f t="shared" si="31"/>
        <v>0</v>
      </c>
    </row>
    <row r="1995" spans="1:4">
      <c r="A1995" s="20" t="s">
        <v>1997</v>
      </c>
      <c r="B1995" s="11">
        <v>179</v>
      </c>
      <c r="C1995">
        <f>_xlfn.XLOOKUP(A1995,已核对收入!$A:$A,已核对收入!$B:$B)</f>
        <v>179</v>
      </c>
      <c r="D1995">
        <f t="shared" si="31"/>
        <v>0</v>
      </c>
    </row>
    <row r="1996" spans="1:4">
      <c r="A1996" s="20" t="s">
        <v>1998</v>
      </c>
      <c r="B1996" s="11">
        <v>179</v>
      </c>
      <c r="C1996">
        <f>_xlfn.XLOOKUP(A1996,已核对收入!$A:$A,已核对收入!$B:$B)</f>
        <v>179</v>
      </c>
      <c r="D1996">
        <f t="shared" si="31"/>
        <v>0</v>
      </c>
    </row>
    <row r="1997" spans="1:4">
      <c r="A1997" s="20" t="s">
        <v>1999</v>
      </c>
      <c r="B1997" s="11">
        <v>179</v>
      </c>
      <c r="C1997">
        <f>_xlfn.XLOOKUP(A1997,已核对收入!$A:$A,已核对收入!$B:$B)</f>
        <v>179</v>
      </c>
      <c r="D1997">
        <f t="shared" si="31"/>
        <v>0</v>
      </c>
    </row>
    <row r="1998" spans="1:4">
      <c r="A1998" s="20" t="s">
        <v>2000</v>
      </c>
      <c r="B1998" s="11">
        <v>179</v>
      </c>
      <c r="C1998">
        <f>_xlfn.XLOOKUP(A1998,已核对收入!$A:$A,已核对收入!$B:$B)</f>
        <v>179</v>
      </c>
      <c r="D1998">
        <f t="shared" si="31"/>
        <v>0</v>
      </c>
    </row>
    <row r="1999" spans="1:4">
      <c r="A1999" s="20" t="s">
        <v>2001</v>
      </c>
      <c r="B1999" s="11">
        <v>179</v>
      </c>
      <c r="C1999">
        <f>_xlfn.XLOOKUP(A1999,已核对收入!$A:$A,已核对收入!$B:$B)</f>
        <v>179</v>
      </c>
      <c r="D1999">
        <f t="shared" si="31"/>
        <v>0</v>
      </c>
    </row>
    <row r="2000" spans="1:4">
      <c r="A2000" s="20" t="s">
        <v>2002</v>
      </c>
      <c r="B2000" s="11">
        <v>179</v>
      </c>
      <c r="C2000">
        <f>_xlfn.XLOOKUP(A2000,已核对收入!$A:$A,已核对收入!$B:$B)</f>
        <v>179</v>
      </c>
      <c r="D2000">
        <f t="shared" si="31"/>
        <v>0</v>
      </c>
    </row>
    <row r="2001" spans="1:4">
      <c r="A2001" s="20" t="s">
        <v>2003</v>
      </c>
      <c r="B2001" s="11">
        <v>179</v>
      </c>
      <c r="C2001">
        <f>_xlfn.XLOOKUP(A2001,已核对收入!$A:$A,已核对收入!$B:$B)</f>
        <v>179</v>
      </c>
      <c r="D2001">
        <f t="shared" si="31"/>
        <v>0</v>
      </c>
    </row>
    <row r="2002" spans="1:4">
      <c r="A2002" s="20" t="s">
        <v>2004</v>
      </c>
      <c r="B2002" s="11">
        <v>179</v>
      </c>
      <c r="C2002">
        <f>_xlfn.XLOOKUP(A2002,已核对收入!$A:$A,已核对收入!$B:$B)</f>
        <v>179</v>
      </c>
      <c r="D2002">
        <f t="shared" si="31"/>
        <v>0</v>
      </c>
    </row>
    <row r="2003" spans="1:4">
      <c r="A2003" s="20" t="s">
        <v>2005</v>
      </c>
      <c r="B2003" s="11">
        <v>179</v>
      </c>
      <c r="C2003">
        <f>_xlfn.XLOOKUP(A2003,已核对收入!$A:$A,已核对收入!$B:$B)</f>
        <v>179</v>
      </c>
      <c r="D2003">
        <f t="shared" si="31"/>
        <v>0</v>
      </c>
    </row>
    <row r="2004" spans="1:4">
      <c r="A2004" s="20" t="s">
        <v>2006</v>
      </c>
      <c r="B2004" s="11">
        <v>199</v>
      </c>
      <c r="C2004">
        <f>_xlfn.XLOOKUP(A2004,已核对收入!$A:$A,已核对收入!$B:$B)</f>
        <v>199</v>
      </c>
      <c r="D2004">
        <f t="shared" si="31"/>
        <v>0</v>
      </c>
    </row>
    <row r="2005" spans="1:4">
      <c r="A2005" s="20" t="s">
        <v>2007</v>
      </c>
      <c r="B2005" s="11">
        <v>179</v>
      </c>
      <c r="C2005">
        <f>_xlfn.XLOOKUP(A2005,已核对收入!$A:$A,已核对收入!$B:$B)</f>
        <v>179</v>
      </c>
      <c r="D2005">
        <f t="shared" si="31"/>
        <v>0</v>
      </c>
    </row>
    <row r="2006" spans="1:4">
      <c r="A2006" s="20" t="s">
        <v>2008</v>
      </c>
      <c r="B2006" s="11">
        <v>179</v>
      </c>
      <c r="C2006">
        <f>_xlfn.XLOOKUP(A2006,已核对收入!$A:$A,已核对收入!$B:$B)</f>
        <v>179</v>
      </c>
      <c r="D2006">
        <f t="shared" si="31"/>
        <v>0</v>
      </c>
    </row>
    <row r="2007" spans="1:4">
      <c r="A2007" s="20" t="s">
        <v>2009</v>
      </c>
      <c r="B2007" s="11">
        <v>179</v>
      </c>
      <c r="C2007">
        <f>_xlfn.XLOOKUP(A2007,已核对收入!$A:$A,已核对收入!$B:$B)</f>
        <v>179</v>
      </c>
      <c r="D2007">
        <f t="shared" si="31"/>
        <v>0</v>
      </c>
    </row>
    <row r="2008" spans="1:4">
      <c r="A2008" s="20" t="s">
        <v>2010</v>
      </c>
      <c r="B2008" s="11">
        <v>179</v>
      </c>
      <c r="C2008">
        <f>_xlfn.XLOOKUP(A2008,已核对收入!$A:$A,已核对收入!$B:$B)</f>
        <v>179</v>
      </c>
      <c r="D2008">
        <f t="shared" si="31"/>
        <v>0</v>
      </c>
    </row>
    <row r="2009" spans="1:4">
      <c r="A2009" s="20" t="s">
        <v>2011</v>
      </c>
      <c r="B2009" s="11">
        <v>199</v>
      </c>
      <c r="C2009">
        <f>_xlfn.XLOOKUP(A2009,已核对收入!$A:$A,已核对收入!$B:$B)</f>
        <v>199</v>
      </c>
      <c r="D2009">
        <f t="shared" si="31"/>
        <v>0</v>
      </c>
    </row>
    <row r="2010" spans="1:4">
      <c r="A2010" s="20" t="s">
        <v>2012</v>
      </c>
      <c r="B2010" s="11">
        <v>179</v>
      </c>
      <c r="C2010">
        <f>_xlfn.XLOOKUP(A2010,已核对收入!$A:$A,已核对收入!$B:$B)</f>
        <v>179</v>
      </c>
      <c r="D2010">
        <f t="shared" si="31"/>
        <v>0</v>
      </c>
    </row>
    <row r="2011" spans="1:4">
      <c r="A2011" s="20" t="s">
        <v>2013</v>
      </c>
      <c r="B2011" s="11">
        <v>179</v>
      </c>
      <c r="C2011">
        <f>_xlfn.XLOOKUP(A2011,已核对收入!$A:$A,已核对收入!$B:$B)</f>
        <v>179</v>
      </c>
      <c r="D2011">
        <f t="shared" si="31"/>
        <v>0</v>
      </c>
    </row>
    <row r="2012" spans="1:4">
      <c r="A2012" s="20" t="s">
        <v>2014</v>
      </c>
      <c r="B2012" s="11">
        <v>179</v>
      </c>
      <c r="C2012">
        <f>_xlfn.XLOOKUP(A2012,已核对收入!$A:$A,已核对收入!$B:$B)</f>
        <v>179</v>
      </c>
      <c r="D2012">
        <f t="shared" si="31"/>
        <v>0</v>
      </c>
    </row>
    <row r="2013" spans="1:4">
      <c r="A2013" s="20" t="s">
        <v>2015</v>
      </c>
      <c r="B2013" s="11">
        <v>179</v>
      </c>
      <c r="C2013">
        <f>_xlfn.XLOOKUP(A2013,已核对收入!$A:$A,已核对收入!$B:$B)</f>
        <v>179</v>
      </c>
      <c r="D2013">
        <f t="shared" si="31"/>
        <v>0</v>
      </c>
    </row>
    <row r="2014" spans="1:4">
      <c r="A2014" s="20" t="s">
        <v>2016</v>
      </c>
      <c r="B2014" s="11">
        <v>179</v>
      </c>
      <c r="C2014">
        <f>_xlfn.XLOOKUP(A2014,已核对收入!$A:$A,已核对收入!$B:$B)</f>
        <v>179</v>
      </c>
      <c r="D2014">
        <f t="shared" si="31"/>
        <v>0</v>
      </c>
    </row>
    <row r="2015" spans="1:4">
      <c r="A2015" s="20" t="s">
        <v>2017</v>
      </c>
      <c r="B2015" s="11">
        <v>179</v>
      </c>
      <c r="C2015">
        <f>_xlfn.XLOOKUP(A2015,已核对收入!$A:$A,已核对收入!$B:$B)</f>
        <v>179</v>
      </c>
      <c r="D2015">
        <f t="shared" si="31"/>
        <v>0</v>
      </c>
    </row>
    <row r="2016" spans="1:4">
      <c r="A2016" s="20" t="s">
        <v>2018</v>
      </c>
      <c r="B2016" s="11">
        <v>156.48</v>
      </c>
      <c r="C2016">
        <f>_xlfn.XLOOKUP(A2016,已核对收入!$A:$A,已核对收入!$B:$B)</f>
        <v>156.48</v>
      </c>
      <c r="D2016">
        <f t="shared" si="31"/>
        <v>0</v>
      </c>
    </row>
    <row r="2017" spans="1:4">
      <c r="A2017" s="20" t="s">
        <v>2019</v>
      </c>
      <c r="B2017" s="11">
        <v>179</v>
      </c>
      <c r="C2017">
        <f>_xlfn.XLOOKUP(A2017,已核对收入!$A:$A,已核对收入!$B:$B)</f>
        <v>179</v>
      </c>
      <c r="D2017">
        <f t="shared" si="31"/>
        <v>0</v>
      </c>
    </row>
    <row r="2018" spans="1:4">
      <c r="A2018" s="20" t="s">
        <v>2020</v>
      </c>
      <c r="B2018" s="11">
        <v>179</v>
      </c>
      <c r="C2018">
        <f>_xlfn.XLOOKUP(A2018,已核对收入!$A:$A,已核对收入!$B:$B)</f>
        <v>179</v>
      </c>
      <c r="D2018">
        <f t="shared" si="31"/>
        <v>0</v>
      </c>
    </row>
    <row r="2019" spans="1:4">
      <c r="A2019" s="20" t="s">
        <v>2021</v>
      </c>
      <c r="B2019" s="11">
        <v>179</v>
      </c>
      <c r="C2019">
        <f>_xlfn.XLOOKUP(A2019,已核对收入!$A:$A,已核对收入!$B:$B)</f>
        <v>179</v>
      </c>
      <c r="D2019">
        <f t="shared" si="31"/>
        <v>0</v>
      </c>
    </row>
    <row r="2020" spans="1:4">
      <c r="A2020" s="20" t="s">
        <v>2022</v>
      </c>
      <c r="B2020" s="11">
        <v>199</v>
      </c>
      <c r="C2020">
        <f>_xlfn.XLOOKUP(A2020,已核对收入!$A:$A,已核对收入!$B:$B)</f>
        <v>199</v>
      </c>
      <c r="D2020">
        <f t="shared" si="31"/>
        <v>0</v>
      </c>
    </row>
    <row r="2021" spans="1:4">
      <c r="A2021" s="20" t="s">
        <v>2023</v>
      </c>
      <c r="B2021" s="11">
        <v>259</v>
      </c>
      <c r="C2021">
        <f>_xlfn.XLOOKUP(A2021,已核对收入!$A:$A,已核对收入!$B:$B)</f>
        <v>259</v>
      </c>
      <c r="D2021">
        <f t="shared" si="31"/>
        <v>0</v>
      </c>
    </row>
    <row r="2022" spans="1:4">
      <c r="A2022" s="20" t="s">
        <v>2024</v>
      </c>
      <c r="B2022" s="11">
        <v>179</v>
      </c>
      <c r="C2022">
        <f>_xlfn.XLOOKUP(A2022,已核对收入!$A:$A,已核对收入!$B:$B)</f>
        <v>179</v>
      </c>
      <c r="D2022">
        <f t="shared" si="31"/>
        <v>0</v>
      </c>
    </row>
    <row r="2023" spans="1:4">
      <c r="A2023" s="20" t="s">
        <v>2025</v>
      </c>
      <c r="B2023" s="11">
        <v>179</v>
      </c>
      <c r="C2023">
        <f>_xlfn.XLOOKUP(A2023,已核对收入!$A:$A,已核对收入!$B:$B)</f>
        <v>179</v>
      </c>
      <c r="D2023">
        <f t="shared" si="31"/>
        <v>0</v>
      </c>
    </row>
    <row r="2024" spans="1:4">
      <c r="A2024" s="20" t="s">
        <v>2026</v>
      </c>
      <c r="B2024" s="11">
        <v>179</v>
      </c>
      <c r="C2024">
        <f>_xlfn.XLOOKUP(A2024,已核对收入!$A:$A,已核对收入!$B:$B)</f>
        <v>179</v>
      </c>
      <c r="D2024">
        <f t="shared" si="31"/>
        <v>0</v>
      </c>
    </row>
    <row r="2025" spans="1:4">
      <c r="A2025" s="20" t="s">
        <v>2027</v>
      </c>
      <c r="B2025" s="11">
        <v>179</v>
      </c>
      <c r="C2025">
        <f>_xlfn.XLOOKUP(A2025,已核对收入!$A:$A,已核对收入!$B:$B)</f>
        <v>179</v>
      </c>
      <c r="D2025">
        <f t="shared" si="31"/>
        <v>0</v>
      </c>
    </row>
    <row r="2026" spans="1:4">
      <c r="A2026" s="20" t="s">
        <v>2028</v>
      </c>
      <c r="B2026" s="11">
        <v>179</v>
      </c>
      <c r="C2026">
        <f>_xlfn.XLOOKUP(A2026,已核对收入!$A:$A,已核对收入!$B:$B)</f>
        <v>179</v>
      </c>
      <c r="D2026">
        <f t="shared" si="31"/>
        <v>0</v>
      </c>
    </row>
    <row r="2027" spans="1:4">
      <c r="A2027" s="20" t="s">
        <v>2029</v>
      </c>
      <c r="B2027" s="11">
        <v>179</v>
      </c>
      <c r="C2027">
        <f>_xlfn.XLOOKUP(A2027,已核对收入!$A:$A,已核对收入!$B:$B)</f>
        <v>179</v>
      </c>
      <c r="D2027">
        <f t="shared" si="31"/>
        <v>0</v>
      </c>
    </row>
    <row r="2028" spans="1:4">
      <c r="A2028" s="20" t="s">
        <v>2030</v>
      </c>
      <c r="B2028" s="11">
        <v>179</v>
      </c>
      <c r="C2028">
        <f>_xlfn.XLOOKUP(A2028,已核对收入!$A:$A,已核对收入!$B:$B)</f>
        <v>179</v>
      </c>
      <c r="D2028">
        <f t="shared" si="31"/>
        <v>0</v>
      </c>
    </row>
    <row r="2029" spans="1:4">
      <c r="A2029" s="20" t="s">
        <v>2031</v>
      </c>
      <c r="B2029" s="11">
        <v>179</v>
      </c>
      <c r="C2029">
        <f>_xlfn.XLOOKUP(A2029,已核对收入!$A:$A,已核对收入!$B:$B)</f>
        <v>179</v>
      </c>
      <c r="D2029">
        <f t="shared" si="31"/>
        <v>0</v>
      </c>
    </row>
    <row r="2030" spans="1:4">
      <c r="A2030" s="20" t="s">
        <v>2032</v>
      </c>
      <c r="B2030" s="11">
        <v>179</v>
      </c>
      <c r="C2030">
        <f>_xlfn.XLOOKUP(A2030,已核对收入!$A:$A,已核对收入!$B:$B)</f>
        <v>179</v>
      </c>
      <c r="D2030">
        <f t="shared" si="31"/>
        <v>0</v>
      </c>
    </row>
    <row r="2031" spans="1:4">
      <c r="A2031" s="20" t="s">
        <v>2033</v>
      </c>
      <c r="B2031" s="11">
        <v>179</v>
      </c>
      <c r="C2031">
        <f>_xlfn.XLOOKUP(A2031,已核对收入!$A:$A,已核对收入!$B:$B)</f>
        <v>179</v>
      </c>
      <c r="D2031">
        <f t="shared" si="31"/>
        <v>0</v>
      </c>
    </row>
    <row r="2032" spans="1:4">
      <c r="A2032" s="20" t="s">
        <v>2034</v>
      </c>
      <c r="B2032" s="11">
        <v>179</v>
      </c>
      <c r="C2032">
        <f>_xlfn.XLOOKUP(A2032,已核对收入!$A:$A,已核对收入!$B:$B)</f>
        <v>179</v>
      </c>
      <c r="D2032">
        <f t="shared" si="31"/>
        <v>0</v>
      </c>
    </row>
    <row r="2033" spans="1:4">
      <c r="A2033" s="20" t="s">
        <v>2035</v>
      </c>
      <c r="B2033" s="11">
        <v>179</v>
      </c>
      <c r="C2033">
        <f>_xlfn.XLOOKUP(A2033,已核对收入!$A:$A,已核对收入!$B:$B)</f>
        <v>179</v>
      </c>
      <c r="D2033">
        <f t="shared" si="31"/>
        <v>0</v>
      </c>
    </row>
    <row r="2034" spans="1:4">
      <c r="A2034" s="20" t="s">
        <v>2036</v>
      </c>
      <c r="B2034" s="11">
        <v>179</v>
      </c>
      <c r="C2034">
        <f>_xlfn.XLOOKUP(A2034,已核对收入!$A:$A,已核对收入!$B:$B)</f>
        <v>179</v>
      </c>
      <c r="D2034">
        <f t="shared" si="31"/>
        <v>0</v>
      </c>
    </row>
    <row r="2035" spans="1:4">
      <c r="A2035" s="20" t="s">
        <v>2037</v>
      </c>
      <c r="B2035" s="11">
        <v>179</v>
      </c>
      <c r="C2035">
        <f>_xlfn.XLOOKUP(A2035,已核对收入!$A:$A,已核对收入!$B:$B)</f>
        <v>179</v>
      </c>
      <c r="D2035">
        <f t="shared" si="31"/>
        <v>0</v>
      </c>
    </row>
    <row r="2036" spans="1:4">
      <c r="A2036" s="20" t="s">
        <v>2038</v>
      </c>
      <c r="B2036" s="11">
        <v>179</v>
      </c>
      <c r="C2036">
        <f>_xlfn.XLOOKUP(A2036,已核对收入!$A:$A,已核对收入!$B:$B)</f>
        <v>179</v>
      </c>
      <c r="D2036">
        <f t="shared" si="31"/>
        <v>0</v>
      </c>
    </row>
    <row r="2037" spans="1:4">
      <c r="A2037" s="20" t="s">
        <v>2039</v>
      </c>
      <c r="B2037" s="11">
        <v>199</v>
      </c>
      <c r="C2037">
        <f>_xlfn.XLOOKUP(A2037,已核对收入!$A:$A,已核对收入!$B:$B)</f>
        <v>199</v>
      </c>
      <c r="D2037">
        <f t="shared" si="31"/>
        <v>0</v>
      </c>
    </row>
    <row r="2038" spans="1:4">
      <c r="A2038" s="20" t="s">
        <v>2040</v>
      </c>
      <c r="B2038" s="11">
        <v>179</v>
      </c>
      <c r="C2038">
        <f>_xlfn.XLOOKUP(A2038,已核对收入!$A:$A,已核对收入!$B:$B)</f>
        <v>179</v>
      </c>
      <c r="D2038">
        <f t="shared" si="31"/>
        <v>0</v>
      </c>
    </row>
    <row r="2039" spans="1:4">
      <c r="A2039" s="20" t="s">
        <v>2041</v>
      </c>
      <c r="B2039" s="11">
        <v>199</v>
      </c>
      <c r="C2039">
        <f>_xlfn.XLOOKUP(A2039,已核对收入!$A:$A,已核对收入!$B:$B)</f>
        <v>199</v>
      </c>
      <c r="D2039">
        <f t="shared" si="31"/>
        <v>0</v>
      </c>
    </row>
    <row r="2040" spans="1:4">
      <c r="A2040" s="20" t="s">
        <v>2042</v>
      </c>
      <c r="B2040" s="11">
        <v>179</v>
      </c>
      <c r="C2040">
        <f>_xlfn.XLOOKUP(A2040,已核对收入!$A:$A,已核对收入!$B:$B)</f>
        <v>179</v>
      </c>
      <c r="D2040">
        <f t="shared" si="31"/>
        <v>0</v>
      </c>
    </row>
    <row r="2041" spans="1:4">
      <c r="A2041" s="20" t="s">
        <v>2043</v>
      </c>
      <c r="B2041" s="11">
        <v>179</v>
      </c>
      <c r="C2041">
        <f>_xlfn.XLOOKUP(A2041,已核对收入!$A:$A,已核对收入!$B:$B)</f>
        <v>179</v>
      </c>
      <c r="D2041">
        <f t="shared" si="31"/>
        <v>0</v>
      </c>
    </row>
    <row r="2042" spans="1:4">
      <c r="A2042" s="20" t="s">
        <v>2044</v>
      </c>
      <c r="B2042" s="11">
        <v>179</v>
      </c>
      <c r="C2042">
        <f>_xlfn.XLOOKUP(A2042,已核对收入!$A:$A,已核对收入!$B:$B)</f>
        <v>179</v>
      </c>
      <c r="D2042">
        <f t="shared" si="31"/>
        <v>0</v>
      </c>
    </row>
    <row r="2043" spans="1:4">
      <c r="A2043" s="20" t="s">
        <v>2045</v>
      </c>
      <c r="B2043" s="11">
        <v>179</v>
      </c>
      <c r="C2043">
        <f>_xlfn.XLOOKUP(A2043,已核对收入!$A:$A,已核对收入!$B:$B)</f>
        <v>179</v>
      </c>
      <c r="D2043">
        <f t="shared" si="31"/>
        <v>0</v>
      </c>
    </row>
    <row r="2044" spans="1:4">
      <c r="A2044" s="20" t="s">
        <v>2046</v>
      </c>
      <c r="B2044" s="11">
        <v>179</v>
      </c>
      <c r="C2044">
        <f>_xlfn.XLOOKUP(A2044,已核对收入!$A:$A,已核对收入!$B:$B)</f>
        <v>179</v>
      </c>
      <c r="D2044">
        <f t="shared" si="31"/>
        <v>0</v>
      </c>
    </row>
    <row r="2045" spans="1:4">
      <c r="A2045" s="20" t="s">
        <v>2047</v>
      </c>
      <c r="B2045" s="11">
        <v>179</v>
      </c>
      <c r="C2045">
        <f>_xlfn.XLOOKUP(A2045,已核对收入!$A:$A,已核对收入!$B:$B)</f>
        <v>179</v>
      </c>
      <c r="D2045">
        <f t="shared" si="31"/>
        <v>0</v>
      </c>
    </row>
    <row r="2046" spans="1:4">
      <c r="A2046" s="20" t="s">
        <v>2048</v>
      </c>
      <c r="B2046" s="11">
        <v>179</v>
      </c>
      <c r="C2046">
        <f>_xlfn.XLOOKUP(A2046,已核对收入!$A:$A,已核对收入!$B:$B)</f>
        <v>179</v>
      </c>
      <c r="D2046">
        <f t="shared" si="31"/>
        <v>0</v>
      </c>
    </row>
    <row r="2047" spans="1:4">
      <c r="A2047" s="20" t="s">
        <v>2049</v>
      </c>
      <c r="B2047" s="11">
        <v>179</v>
      </c>
      <c r="C2047">
        <f>_xlfn.XLOOKUP(A2047,已核对收入!$A:$A,已核对收入!$B:$B)</f>
        <v>179</v>
      </c>
      <c r="D2047">
        <f t="shared" si="31"/>
        <v>0</v>
      </c>
    </row>
    <row r="2048" spans="1:4">
      <c r="A2048" s="20" t="s">
        <v>2050</v>
      </c>
      <c r="B2048" s="11">
        <v>179</v>
      </c>
      <c r="C2048">
        <f>_xlfn.XLOOKUP(A2048,已核对收入!$A:$A,已核对收入!$B:$B)</f>
        <v>179</v>
      </c>
      <c r="D2048">
        <f t="shared" si="31"/>
        <v>0</v>
      </c>
    </row>
    <row r="2049" spans="1:4">
      <c r="A2049" s="20" t="s">
        <v>2051</v>
      </c>
      <c r="B2049" s="11">
        <v>179</v>
      </c>
      <c r="C2049">
        <f>_xlfn.XLOOKUP(A2049,已核对收入!$A:$A,已核对收入!$B:$B)</f>
        <v>179</v>
      </c>
      <c r="D2049">
        <f t="shared" si="31"/>
        <v>0</v>
      </c>
    </row>
    <row r="2050" spans="1:4">
      <c r="A2050" s="20" t="s">
        <v>2052</v>
      </c>
      <c r="B2050" s="11">
        <v>179</v>
      </c>
      <c r="C2050">
        <f>_xlfn.XLOOKUP(A2050,已核对收入!$A:$A,已核对收入!$B:$B)</f>
        <v>179</v>
      </c>
      <c r="D2050">
        <f t="shared" si="31"/>
        <v>0</v>
      </c>
    </row>
    <row r="2051" spans="1:4">
      <c r="A2051" s="20" t="s">
        <v>2053</v>
      </c>
      <c r="B2051" s="11">
        <v>179</v>
      </c>
      <c r="C2051">
        <f>_xlfn.XLOOKUP(A2051,已核对收入!$A:$A,已核对收入!$B:$B)</f>
        <v>179</v>
      </c>
      <c r="D2051">
        <f t="shared" ref="D2051:D2114" si="32">B2051-C2051</f>
        <v>0</v>
      </c>
    </row>
    <row r="2052" spans="1:4">
      <c r="A2052" s="20" t="s">
        <v>2054</v>
      </c>
      <c r="B2052" s="11">
        <v>179</v>
      </c>
      <c r="C2052">
        <f>_xlfn.XLOOKUP(A2052,已核对收入!$A:$A,已核对收入!$B:$B)</f>
        <v>179</v>
      </c>
      <c r="D2052">
        <f t="shared" si="32"/>
        <v>0</v>
      </c>
    </row>
    <row r="2053" spans="1:4">
      <c r="A2053" s="20" t="s">
        <v>2055</v>
      </c>
      <c r="B2053" s="11">
        <v>179</v>
      </c>
      <c r="C2053">
        <f>_xlfn.XLOOKUP(A2053,已核对收入!$A:$A,已核对收入!$B:$B)</f>
        <v>179</v>
      </c>
      <c r="D2053">
        <f t="shared" si="32"/>
        <v>0</v>
      </c>
    </row>
    <row r="2054" spans="1:4">
      <c r="A2054" s="20" t="s">
        <v>2056</v>
      </c>
      <c r="B2054" s="11">
        <v>179</v>
      </c>
      <c r="C2054">
        <f>_xlfn.XLOOKUP(A2054,已核对收入!$A:$A,已核对收入!$B:$B)</f>
        <v>179</v>
      </c>
      <c r="D2054">
        <f t="shared" si="32"/>
        <v>0</v>
      </c>
    </row>
    <row r="2055" spans="1:4">
      <c r="A2055" s="20" t="s">
        <v>2057</v>
      </c>
      <c r="B2055" s="11">
        <v>179</v>
      </c>
      <c r="C2055">
        <f>_xlfn.XLOOKUP(A2055,已核对收入!$A:$A,已核对收入!$B:$B)</f>
        <v>179</v>
      </c>
      <c r="D2055">
        <f t="shared" si="32"/>
        <v>0</v>
      </c>
    </row>
    <row r="2056" spans="1:4">
      <c r="A2056" s="20" t="s">
        <v>2058</v>
      </c>
      <c r="B2056" s="11">
        <v>179</v>
      </c>
      <c r="C2056">
        <f>_xlfn.XLOOKUP(A2056,已核对收入!$A:$A,已核对收入!$B:$B)</f>
        <v>179</v>
      </c>
      <c r="D2056">
        <f t="shared" si="32"/>
        <v>0</v>
      </c>
    </row>
    <row r="2057" spans="1:4">
      <c r="A2057" s="20" t="s">
        <v>2059</v>
      </c>
      <c r="B2057" s="11">
        <v>179</v>
      </c>
      <c r="C2057">
        <f>_xlfn.XLOOKUP(A2057,已核对收入!$A:$A,已核对收入!$B:$B)</f>
        <v>179</v>
      </c>
      <c r="D2057">
        <f t="shared" si="32"/>
        <v>0</v>
      </c>
    </row>
    <row r="2058" spans="1:4">
      <c r="A2058" s="20" t="s">
        <v>2060</v>
      </c>
      <c r="B2058" s="11">
        <v>179</v>
      </c>
      <c r="C2058">
        <f>_xlfn.XLOOKUP(A2058,已核对收入!$A:$A,已核对收入!$B:$B)</f>
        <v>179</v>
      </c>
      <c r="D2058">
        <f t="shared" si="32"/>
        <v>0</v>
      </c>
    </row>
    <row r="2059" spans="1:4">
      <c r="A2059" s="20" t="s">
        <v>2061</v>
      </c>
      <c r="B2059" s="11">
        <v>179</v>
      </c>
      <c r="C2059">
        <f>_xlfn.XLOOKUP(A2059,已核对收入!$A:$A,已核对收入!$B:$B)</f>
        <v>179</v>
      </c>
      <c r="D2059">
        <f t="shared" si="32"/>
        <v>0</v>
      </c>
    </row>
    <row r="2060" spans="1:4">
      <c r="A2060" s="20" t="s">
        <v>2062</v>
      </c>
      <c r="B2060" s="11">
        <v>179</v>
      </c>
      <c r="C2060">
        <f>_xlfn.XLOOKUP(A2060,已核对收入!$A:$A,已核对收入!$B:$B)</f>
        <v>179</v>
      </c>
      <c r="D2060">
        <f t="shared" si="32"/>
        <v>0</v>
      </c>
    </row>
    <row r="2061" spans="1:4">
      <c r="A2061" s="20" t="s">
        <v>2063</v>
      </c>
      <c r="B2061" s="11">
        <v>179</v>
      </c>
      <c r="C2061">
        <f>_xlfn.XLOOKUP(A2061,已核对收入!$A:$A,已核对收入!$B:$B)</f>
        <v>179</v>
      </c>
      <c r="D2061">
        <f t="shared" si="32"/>
        <v>0</v>
      </c>
    </row>
    <row r="2062" spans="1:4">
      <c r="A2062" s="20" t="s">
        <v>2064</v>
      </c>
      <c r="B2062" s="11">
        <v>179</v>
      </c>
      <c r="C2062">
        <f>_xlfn.XLOOKUP(A2062,已核对收入!$A:$A,已核对收入!$B:$B)</f>
        <v>179</v>
      </c>
      <c r="D2062">
        <f t="shared" si="32"/>
        <v>0</v>
      </c>
    </row>
    <row r="2063" spans="1:4">
      <c r="A2063" s="20" t="s">
        <v>2065</v>
      </c>
      <c r="B2063" s="11">
        <v>179</v>
      </c>
      <c r="C2063">
        <f>_xlfn.XLOOKUP(A2063,已核对收入!$A:$A,已核对收入!$B:$B)</f>
        <v>179</v>
      </c>
      <c r="D2063">
        <f t="shared" si="32"/>
        <v>0</v>
      </c>
    </row>
    <row r="2064" spans="1:4">
      <c r="A2064" s="20" t="s">
        <v>2066</v>
      </c>
      <c r="B2064" s="11">
        <v>179</v>
      </c>
      <c r="C2064">
        <f>_xlfn.XLOOKUP(A2064,已核对收入!$A:$A,已核对收入!$B:$B)</f>
        <v>179</v>
      </c>
      <c r="D2064">
        <f t="shared" si="32"/>
        <v>0</v>
      </c>
    </row>
    <row r="2065" spans="1:4">
      <c r="A2065" s="20" t="s">
        <v>2067</v>
      </c>
      <c r="B2065" s="11">
        <v>179</v>
      </c>
      <c r="C2065">
        <f>_xlfn.XLOOKUP(A2065,已核对收入!$A:$A,已核对收入!$B:$B)</f>
        <v>179</v>
      </c>
      <c r="D2065">
        <f t="shared" si="32"/>
        <v>0</v>
      </c>
    </row>
    <row r="2066" spans="1:4">
      <c r="A2066" s="20" t="s">
        <v>2068</v>
      </c>
      <c r="B2066" s="11">
        <v>179</v>
      </c>
      <c r="C2066">
        <f>_xlfn.XLOOKUP(A2066,已核对收入!$A:$A,已核对收入!$B:$B)</f>
        <v>179</v>
      </c>
      <c r="D2066">
        <f t="shared" si="32"/>
        <v>0</v>
      </c>
    </row>
    <row r="2067" spans="1:4">
      <c r="A2067" s="20" t="s">
        <v>2069</v>
      </c>
      <c r="B2067" s="11">
        <v>179</v>
      </c>
      <c r="C2067">
        <f>_xlfn.XLOOKUP(A2067,已核对收入!$A:$A,已核对收入!$B:$B)</f>
        <v>179</v>
      </c>
      <c r="D2067">
        <f t="shared" si="32"/>
        <v>0</v>
      </c>
    </row>
    <row r="2068" spans="1:4">
      <c r="A2068" s="20" t="s">
        <v>2070</v>
      </c>
      <c r="B2068" s="11">
        <v>179</v>
      </c>
      <c r="C2068">
        <f>_xlfn.XLOOKUP(A2068,已核对收入!$A:$A,已核对收入!$B:$B)</f>
        <v>179</v>
      </c>
      <c r="D2068">
        <f t="shared" si="32"/>
        <v>0</v>
      </c>
    </row>
    <row r="2069" spans="1:4">
      <c r="A2069" s="20" t="s">
        <v>2071</v>
      </c>
      <c r="B2069" s="11">
        <v>179</v>
      </c>
      <c r="C2069">
        <f>_xlfn.XLOOKUP(A2069,已核对收入!$A:$A,已核对收入!$B:$B)</f>
        <v>179</v>
      </c>
      <c r="D2069">
        <f t="shared" si="32"/>
        <v>0</v>
      </c>
    </row>
    <row r="2070" spans="1:4">
      <c r="A2070" s="20" t="s">
        <v>2072</v>
      </c>
      <c r="B2070" s="11">
        <v>179</v>
      </c>
      <c r="C2070">
        <f>_xlfn.XLOOKUP(A2070,已核对收入!$A:$A,已核对收入!$B:$B)</f>
        <v>179</v>
      </c>
      <c r="D2070">
        <f t="shared" si="32"/>
        <v>0</v>
      </c>
    </row>
    <row r="2071" spans="1:4">
      <c r="A2071" s="20" t="s">
        <v>2073</v>
      </c>
      <c r="B2071" s="11">
        <v>179</v>
      </c>
      <c r="C2071">
        <f>_xlfn.XLOOKUP(A2071,已核对收入!$A:$A,已核对收入!$B:$B)</f>
        <v>179</v>
      </c>
      <c r="D2071">
        <f t="shared" si="32"/>
        <v>0</v>
      </c>
    </row>
    <row r="2072" spans="1:4">
      <c r="A2072" s="20" t="s">
        <v>2074</v>
      </c>
      <c r="B2072" s="11">
        <v>199</v>
      </c>
      <c r="C2072">
        <f>_xlfn.XLOOKUP(A2072,已核对收入!$A:$A,已核对收入!$B:$B)</f>
        <v>199</v>
      </c>
      <c r="D2072">
        <f t="shared" si="32"/>
        <v>0</v>
      </c>
    </row>
    <row r="2073" spans="1:4">
      <c r="A2073" s="20" t="s">
        <v>2075</v>
      </c>
      <c r="B2073" s="11">
        <v>179</v>
      </c>
      <c r="C2073">
        <f>_xlfn.XLOOKUP(A2073,已核对收入!$A:$A,已核对收入!$B:$B)</f>
        <v>179</v>
      </c>
      <c r="D2073">
        <f t="shared" si="32"/>
        <v>0</v>
      </c>
    </row>
    <row r="2074" spans="1:4">
      <c r="A2074" s="20" t="s">
        <v>2076</v>
      </c>
      <c r="B2074" s="11">
        <v>179</v>
      </c>
      <c r="C2074">
        <f>_xlfn.XLOOKUP(A2074,已核对收入!$A:$A,已核对收入!$B:$B)</f>
        <v>179</v>
      </c>
      <c r="D2074">
        <f t="shared" si="32"/>
        <v>0</v>
      </c>
    </row>
    <row r="2075" spans="1:4">
      <c r="A2075" s="20" t="s">
        <v>2077</v>
      </c>
      <c r="B2075" s="11">
        <v>179</v>
      </c>
      <c r="C2075">
        <f>_xlfn.XLOOKUP(A2075,已核对收入!$A:$A,已核对收入!$B:$B)</f>
        <v>179</v>
      </c>
      <c r="D2075">
        <f t="shared" si="32"/>
        <v>0</v>
      </c>
    </row>
    <row r="2076" spans="1:4">
      <c r="A2076" s="20" t="s">
        <v>2078</v>
      </c>
      <c r="B2076" s="11">
        <v>179</v>
      </c>
      <c r="C2076">
        <f>_xlfn.XLOOKUP(A2076,已核对收入!$A:$A,已核对收入!$B:$B)</f>
        <v>179</v>
      </c>
      <c r="D2076">
        <f t="shared" si="32"/>
        <v>0</v>
      </c>
    </row>
    <row r="2077" spans="1:4">
      <c r="A2077" s="20" t="s">
        <v>2079</v>
      </c>
      <c r="B2077" s="11">
        <v>179</v>
      </c>
      <c r="C2077">
        <f>_xlfn.XLOOKUP(A2077,已核对收入!$A:$A,已核对收入!$B:$B)</f>
        <v>179</v>
      </c>
      <c r="D2077">
        <f t="shared" si="32"/>
        <v>0</v>
      </c>
    </row>
    <row r="2078" spans="1:4">
      <c r="A2078" s="20" t="s">
        <v>2080</v>
      </c>
      <c r="B2078" s="11">
        <v>179</v>
      </c>
      <c r="C2078">
        <f>_xlfn.XLOOKUP(A2078,已核对收入!$A:$A,已核对收入!$B:$B)</f>
        <v>179</v>
      </c>
      <c r="D2078">
        <f t="shared" si="32"/>
        <v>0</v>
      </c>
    </row>
    <row r="2079" spans="1:4">
      <c r="A2079" s="20" t="s">
        <v>2081</v>
      </c>
      <c r="B2079" s="11">
        <v>179</v>
      </c>
      <c r="C2079">
        <f>_xlfn.XLOOKUP(A2079,已核对收入!$A:$A,已核对收入!$B:$B)</f>
        <v>179</v>
      </c>
      <c r="D2079">
        <f t="shared" si="32"/>
        <v>0</v>
      </c>
    </row>
    <row r="2080" spans="1:4">
      <c r="A2080" s="20" t="s">
        <v>2082</v>
      </c>
      <c r="B2080" s="11">
        <v>179</v>
      </c>
      <c r="C2080">
        <f>_xlfn.XLOOKUP(A2080,已核对收入!$A:$A,已核对收入!$B:$B)</f>
        <v>179</v>
      </c>
      <c r="D2080">
        <f t="shared" si="32"/>
        <v>0</v>
      </c>
    </row>
    <row r="2081" spans="1:4">
      <c r="A2081" s="20" t="s">
        <v>2083</v>
      </c>
      <c r="B2081" s="11">
        <v>199</v>
      </c>
      <c r="C2081">
        <f>_xlfn.XLOOKUP(A2081,已核对收入!$A:$A,已核对收入!$B:$B)</f>
        <v>199</v>
      </c>
      <c r="D2081">
        <f t="shared" si="32"/>
        <v>0</v>
      </c>
    </row>
    <row r="2082" spans="1:4">
      <c r="A2082" s="20" t="s">
        <v>2084</v>
      </c>
      <c r="B2082" s="11">
        <v>179</v>
      </c>
      <c r="C2082">
        <f>_xlfn.XLOOKUP(A2082,已核对收入!$A:$A,已核对收入!$B:$B)</f>
        <v>179</v>
      </c>
      <c r="D2082">
        <f t="shared" si="32"/>
        <v>0</v>
      </c>
    </row>
    <row r="2083" spans="1:4">
      <c r="A2083" s="20" t="s">
        <v>2085</v>
      </c>
      <c r="B2083" s="11">
        <v>358</v>
      </c>
      <c r="C2083">
        <f>_xlfn.XLOOKUP(A2083,已核对收入!$A:$A,已核对收入!$B:$B)</f>
        <v>358</v>
      </c>
      <c r="D2083">
        <f t="shared" si="32"/>
        <v>0</v>
      </c>
    </row>
    <row r="2084" spans="1:4">
      <c r="A2084" s="20" t="s">
        <v>2086</v>
      </c>
      <c r="B2084" s="11">
        <v>179</v>
      </c>
      <c r="C2084">
        <f>_xlfn.XLOOKUP(A2084,已核对收入!$A:$A,已核对收入!$B:$B)</f>
        <v>179</v>
      </c>
      <c r="D2084">
        <f t="shared" si="32"/>
        <v>0</v>
      </c>
    </row>
    <row r="2085" spans="1:4">
      <c r="A2085" s="20" t="s">
        <v>2087</v>
      </c>
      <c r="B2085" s="11">
        <v>179</v>
      </c>
      <c r="C2085">
        <f>_xlfn.XLOOKUP(A2085,已核对收入!$A:$A,已核对收入!$B:$B)</f>
        <v>179</v>
      </c>
      <c r="D2085">
        <f t="shared" si="32"/>
        <v>0</v>
      </c>
    </row>
    <row r="2086" spans="1:4">
      <c r="A2086" s="20" t="s">
        <v>2088</v>
      </c>
      <c r="B2086" s="11">
        <v>179</v>
      </c>
      <c r="C2086">
        <f>_xlfn.XLOOKUP(A2086,已核对收入!$A:$A,已核对收入!$B:$B)</f>
        <v>179</v>
      </c>
      <c r="D2086">
        <f t="shared" si="32"/>
        <v>0</v>
      </c>
    </row>
    <row r="2087" spans="1:4">
      <c r="A2087" s="20" t="s">
        <v>2089</v>
      </c>
      <c r="B2087" s="11">
        <v>179</v>
      </c>
      <c r="C2087">
        <f>_xlfn.XLOOKUP(A2087,已核对收入!$A:$A,已核对收入!$B:$B)</f>
        <v>179</v>
      </c>
      <c r="D2087">
        <f t="shared" si="32"/>
        <v>0</v>
      </c>
    </row>
    <row r="2088" spans="1:4">
      <c r="A2088" s="20" t="s">
        <v>2090</v>
      </c>
      <c r="B2088" s="11">
        <v>179</v>
      </c>
      <c r="C2088">
        <f>_xlfn.XLOOKUP(A2088,已核对收入!$A:$A,已核对收入!$B:$B)</f>
        <v>179</v>
      </c>
      <c r="D2088">
        <f t="shared" si="32"/>
        <v>0</v>
      </c>
    </row>
    <row r="2089" spans="1:4">
      <c r="A2089" s="20" t="s">
        <v>2091</v>
      </c>
      <c r="B2089" s="11">
        <v>179</v>
      </c>
      <c r="C2089">
        <f>_xlfn.XLOOKUP(A2089,已核对收入!$A:$A,已核对收入!$B:$B)</f>
        <v>179</v>
      </c>
      <c r="D2089">
        <f t="shared" si="32"/>
        <v>0</v>
      </c>
    </row>
    <row r="2090" spans="1:4">
      <c r="A2090" s="20" t="s">
        <v>2092</v>
      </c>
      <c r="B2090" s="11">
        <v>179</v>
      </c>
      <c r="C2090">
        <f>_xlfn.XLOOKUP(A2090,已核对收入!$A:$A,已核对收入!$B:$B)</f>
        <v>179</v>
      </c>
      <c r="D2090">
        <f t="shared" si="32"/>
        <v>0</v>
      </c>
    </row>
    <row r="2091" spans="1:4">
      <c r="A2091" s="20" t="s">
        <v>2093</v>
      </c>
      <c r="B2091" s="11">
        <v>179</v>
      </c>
      <c r="C2091">
        <f>_xlfn.XLOOKUP(A2091,已核对收入!$A:$A,已核对收入!$B:$B)</f>
        <v>179</v>
      </c>
      <c r="D2091">
        <f t="shared" si="32"/>
        <v>0</v>
      </c>
    </row>
    <row r="2092" spans="1:4">
      <c r="A2092" s="20" t="s">
        <v>2094</v>
      </c>
      <c r="B2092" s="11">
        <v>179</v>
      </c>
      <c r="C2092">
        <f>_xlfn.XLOOKUP(A2092,已核对收入!$A:$A,已核对收入!$B:$B)</f>
        <v>179</v>
      </c>
      <c r="D2092">
        <f t="shared" si="32"/>
        <v>0</v>
      </c>
    </row>
    <row r="2093" spans="1:4">
      <c r="A2093" s="20" t="s">
        <v>2095</v>
      </c>
      <c r="B2093" s="11">
        <v>179</v>
      </c>
      <c r="C2093">
        <f>_xlfn.XLOOKUP(A2093,已核对收入!$A:$A,已核对收入!$B:$B)</f>
        <v>179</v>
      </c>
      <c r="D2093">
        <f t="shared" si="32"/>
        <v>0</v>
      </c>
    </row>
    <row r="2094" spans="1:4">
      <c r="A2094" s="20" t="s">
        <v>2096</v>
      </c>
      <c r="B2094" s="11">
        <v>179</v>
      </c>
      <c r="C2094">
        <f>_xlfn.XLOOKUP(A2094,已核对收入!$A:$A,已核对收入!$B:$B)</f>
        <v>179</v>
      </c>
      <c r="D2094">
        <f t="shared" si="32"/>
        <v>0</v>
      </c>
    </row>
    <row r="2095" spans="1:4">
      <c r="A2095" s="20" t="s">
        <v>2097</v>
      </c>
      <c r="B2095" s="11">
        <v>199</v>
      </c>
      <c r="C2095">
        <f>_xlfn.XLOOKUP(A2095,已核对收入!$A:$A,已核对收入!$B:$B)</f>
        <v>199</v>
      </c>
      <c r="D2095">
        <f t="shared" si="32"/>
        <v>0</v>
      </c>
    </row>
    <row r="2096" spans="1:4">
      <c r="A2096" s="20" t="s">
        <v>2098</v>
      </c>
      <c r="B2096" s="11">
        <v>179</v>
      </c>
      <c r="C2096">
        <f>_xlfn.XLOOKUP(A2096,已核对收入!$A:$A,已核对收入!$B:$B)</f>
        <v>179</v>
      </c>
      <c r="D2096">
        <f t="shared" si="32"/>
        <v>0</v>
      </c>
    </row>
    <row r="2097" spans="1:4">
      <c r="A2097" s="20" t="s">
        <v>2099</v>
      </c>
      <c r="B2097" s="11">
        <v>179</v>
      </c>
      <c r="C2097">
        <f>_xlfn.XLOOKUP(A2097,已核对收入!$A:$A,已核对收入!$B:$B)</f>
        <v>179</v>
      </c>
      <c r="D2097">
        <f t="shared" si="32"/>
        <v>0</v>
      </c>
    </row>
    <row r="2098" spans="1:4">
      <c r="A2098" s="20" t="s">
        <v>2100</v>
      </c>
      <c r="B2098" s="11">
        <v>179</v>
      </c>
      <c r="C2098">
        <f>_xlfn.XLOOKUP(A2098,已核对收入!$A:$A,已核对收入!$B:$B)</f>
        <v>179</v>
      </c>
      <c r="D2098">
        <f t="shared" si="32"/>
        <v>0</v>
      </c>
    </row>
    <row r="2099" spans="1:4">
      <c r="A2099" s="20" t="s">
        <v>2101</v>
      </c>
      <c r="B2099" s="11">
        <v>179</v>
      </c>
      <c r="C2099">
        <f>_xlfn.XLOOKUP(A2099,已核对收入!$A:$A,已核对收入!$B:$B)</f>
        <v>179</v>
      </c>
      <c r="D2099">
        <f t="shared" si="32"/>
        <v>0</v>
      </c>
    </row>
    <row r="2100" spans="1:4">
      <c r="A2100" s="20" t="s">
        <v>2102</v>
      </c>
      <c r="B2100" s="11">
        <v>179</v>
      </c>
      <c r="C2100">
        <f>_xlfn.XLOOKUP(A2100,已核对收入!$A:$A,已核对收入!$B:$B)</f>
        <v>179</v>
      </c>
      <c r="D2100">
        <f t="shared" si="32"/>
        <v>0</v>
      </c>
    </row>
    <row r="2101" spans="1:4">
      <c r="A2101" s="20" t="s">
        <v>2103</v>
      </c>
      <c r="B2101" s="11">
        <v>179</v>
      </c>
      <c r="C2101">
        <f>_xlfn.XLOOKUP(A2101,已核对收入!$A:$A,已核对收入!$B:$B)</f>
        <v>179</v>
      </c>
      <c r="D2101">
        <f t="shared" si="32"/>
        <v>0</v>
      </c>
    </row>
    <row r="2102" spans="1:4">
      <c r="A2102" s="20" t="s">
        <v>2104</v>
      </c>
      <c r="B2102" s="11">
        <v>179</v>
      </c>
      <c r="C2102">
        <f>_xlfn.XLOOKUP(A2102,已核对收入!$A:$A,已核对收入!$B:$B)</f>
        <v>179</v>
      </c>
      <c r="D2102">
        <f t="shared" si="32"/>
        <v>0</v>
      </c>
    </row>
    <row r="2103" spans="1:4">
      <c r="A2103" s="20" t="s">
        <v>2105</v>
      </c>
      <c r="B2103" s="11">
        <v>179</v>
      </c>
      <c r="C2103">
        <f>_xlfn.XLOOKUP(A2103,已核对收入!$A:$A,已核对收入!$B:$B)</f>
        <v>179</v>
      </c>
      <c r="D2103">
        <f t="shared" si="32"/>
        <v>0</v>
      </c>
    </row>
    <row r="2104" spans="1:4">
      <c r="A2104" s="20" t="s">
        <v>2106</v>
      </c>
      <c r="B2104" s="11">
        <v>179</v>
      </c>
      <c r="C2104">
        <f>_xlfn.XLOOKUP(A2104,已核对收入!$A:$A,已核对收入!$B:$B)</f>
        <v>179</v>
      </c>
      <c r="D2104">
        <f t="shared" si="32"/>
        <v>0</v>
      </c>
    </row>
    <row r="2105" spans="1:4">
      <c r="A2105" s="20" t="s">
        <v>2107</v>
      </c>
      <c r="B2105" s="11">
        <v>179</v>
      </c>
      <c r="C2105">
        <f>_xlfn.XLOOKUP(A2105,已核对收入!$A:$A,已核对收入!$B:$B)</f>
        <v>179</v>
      </c>
      <c r="D2105">
        <f t="shared" si="32"/>
        <v>0</v>
      </c>
    </row>
    <row r="2106" spans="1:4">
      <c r="A2106" s="20" t="s">
        <v>2108</v>
      </c>
      <c r="B2106" s="11">
        <v>358</v>
      </c>
      <c r="C2106">
        <f>_xlfn.XLOOKUP(A2106,已核对收入!$A:$A,已核对收入!$B:$B)</f>
        <v>358</v>
      </c>
      <c r="D2106">
        <f t="shared" si="32"/>
        <v>0</v>
      </c>
    </row>
    <row r="2107" spans="1:4">
      <c r="A2107" s="20" t="s">
        <v>2109</v>
      </c>
      <c r="B2107" s="11">
        <v>179</v>
      </c>
      <c r="C2107">
        <f>_xlfn.XLOOKUP(A2107,已核对收入!$A:$A,已核对收入!$B:$B)</f>
        <v>179</v>
      </c>
      <c r="D2107">
        <f t="shared" si="32"/>
        <v>0</v>
      </c>
    </row>
    <row r="2108" spans="1:4">
      <c r="A2108" s="20" t="s">
        <v>2110</v>
      </c>
      <c r="B2108" s="11">
        <v>179</v>
      </c>
      <c r="C2108">
        <f>_xlfn.XLOOKUP(A2108,已核对收入!$A:$A,已核对收入!$B:$B)</f>
        <v>179</v>
      </c>
      <c r="D2108">
        <f t="shared" si="32"/>
        <v>0</v>
      </c>
    </row>
    <row r="2109" spans="1:4">
      <c r="A2109" s="20" t="s">
        <v>2111</v>
      </c>
      <c r="B2109" s="11">
        <v>179</v>
      </c>
      <c r="C2109">
        <f>_xlfn.XLOOKUP(A2109,已核对收入!$A:$A,已核对收入!$B:$B)</f>
        <v>179</v>
      </c>
      <c r="D2109">
        <f t="shared" si="32"/>
        <v>0</v>
      </c>
    </row>
    <row r="2110" spans="1:4">
      <c r="A2110" s="20" t="s">
        <v>2112</v>
      </c>
      <c r="B2110" s="11">
        <v>299</v>
      </c>
      <c r="C2110">
        <f>_xlfn.XLOOKUP(A2110,已核对收入!$A:$A,已核对收入!$B:$B)</f>
        <v>299</v>
      </c>
      <c r="D2110">
        <f t="shared" si="32"/>
        <v>0</v>
      </c>
    </row>
    <row r="2111" spans="1:4">
      <c r="A2111" s="20" t="s">
        <v>2113</v>
      </c>
      <c r="B2111" s="11">
        <v>179</v>
      </c>
      <c r="C2111">
        <f>_xlfn.XLOOKUP(A2111,已核对收入!$A:$A,已核对收入!$B:$B)</f>
        <v>179</v>
      </c>
      <c r="D2111">
        <f t="shared" si="32"/>
        <v>0</v>
      </c>
    </row>
    <row r="2112" spans="1:4">
      <c r="A2112" s="20" t="s">
        <v>2114</v>
      </c>
      <c r="B2112" s="11">
        <v>179</v>
      </c>
      <c r="C2112">
        <f>_xlfn.XLOOKUP(A2112,已核对收入!$A:$A,已核对收入!$B:$B)</f>
        <v>179</v>
      </c>
      <c r="D2112">
        <f t="shared" si="32"/>
        <v>0</v>
      </c>
    </row>
    <row r="2113" spans="1:4">
      <c r="A2113" s="20" t="s">
        <v>2115</v>
      </c>
      <c r="B2113" s="11">
        <v>179</v>
      </c>
      <c r="C2113">
        <f>_xlfn.XLOOKUP(A2113,已核对收入!$A:$A,已核对收入!$B:$B)</f>
        <v>179</v>
      </c>
      <c r="D2113">
        <f t="shared" si="32"/>
        <v>0</v>
      </c>
    </row>
    <row r="2114" spans="1:4">
      <c r="A2114" s="20" t="s">
        <v>2116</v>
      </c>
      <c r="B2114" s="11">
        <v>179</v>
      </c>
      <c r="C2114">
        <f>_xlfn.XLOOKUP(A2114,已核对收入!$A:$A,已核对收入!$B:$B)</f>
        <v>179</v>
      </c>
      <c r="D2114">
        <f t="shared" si="32"/>
        <v>0</v>
      </c>
    </row>
    <row r="2115" spans="1:4">
      <c r="A2115" s="20" t="s">
        <v>2117</v>
      </c>
      <c r="B2115" s="11">
        <v>199</v>
      </c>
      <c r="C2115">
        <f>_xlfn.XLOOKUP(A2115,已核对收入!$A:$A,已核对收入!$B:$B)</f>
        <v>199</v>
      </c>
      <c r="D2115">
        <f t="shared" ref="D2115:D2178" si="33">B2115-C2115</f>
        <v>0</v>
      </c>
    </row>
    <row r="2116" spans="1:4">
      <c r="A2116" s="20" t="s">
        <v>2118</v>
      </c>
      <c r="B2116" s="11">
        <v>179</v>
      </c>
      <c r="C2116">
        <f>_xlfn.XLOOKUP(A2116,已核对收入!$A:$A,已核对收入!$B:$B)</f>
        <v>179</v>
      </c>
      <c r="D2116">
        <f t="shared" si="33"/>
        <v>0</v>
      </c>
    </row>
    <row r="2117" spans="1:4">
      <c r="A2117" s="20" t="s">
        <v>2119</v>
      </c>
      <c r="B2117" s="11">
        <v>179</v>
      </c>
      <c r="C2117">
        <f>_xlfn.XLOOKUP(A2117,已核对收入!$A:$A,已核对收入!$B:$B)</f>
        <v>179</v>
      </c>
      <c r="D2117">
        <f t="shared" si="33"/>
        <v>0</v>
      </c>
    </row>
    <row r="2118" spans="1:4">
      <c r="A2118" s="20" t="s">
        <v>2120</v>
      </c>
      <c r="B2118" s="11">
        <v>179</v>
      </c>
      <c r="C2118">
        <f>_xlfn.XLOOKUP(A2118,已核对收入!$A:$A,已核对收入!$B:$B)</f>
        <v>179</v>
      </c>
      <c r="D2118">
        <f t="shared" si="33"/>
        <v>0</v>
      </c>
    </row>
    <row r="2119" spans="1:4">
      <c r="A2119" s="20" t="s">
        <v>2121</v>
      </c>
      <c r="B2119" s="11">
        <v>179</v>
      </c>
      <c r="C2119">
        <f>_xlfn.XLOOKUP(A2119,已核对收入!$A:$A,已核对收入!$B:$B)</f>
        <v>179</v>
      </c>
      <c r="D2119">
        <f t="shared" si="33"/>
        <v>0</v>
      </c>
    </row>
    <row r="2120" spans="1:4">
      <c r="A2120" s="20" t="s">
        <v>2122</v>
      </c>
      <c r="B2120" s="11">
        <v>179</v>
      </c>
      <c r="C2120">
        <f>_xlfn.XLOOKUP(A2120,已核对收入!$A:$A,已核对收入!$B:$B)</f>
        <v>179</v>
      </c>
      <c r="D2120">
        <f t="shared" si="33"/>
        <v>0</v>
      </c>
    </row>
    <row r="2121" spans="1:4">
      <c r="A2121" s="20" t="s">
        <v>2123</v>
      </c>
      <c r="B2121" s="11">
        <v>179</v>
      </c>
      <c r="C2121">
        <f>_xlfn.XLOOKUP(A2121,已核对收入!$A:$A,已核对收入!$B:$B)</f>
        <v>179</v>
      </c>
      <c r="D2121">
        <f t="shared" si="33"/>
        <v>0</v>
      </c>
    </row>
    <row r="2122" spans="1:4">
      <c r="A2122" s="20" t="s">
        <v>2124</v>
      </c>
      <c r="B2122" s="11">
        <v>179</v>
      </c>
      <c r="C2122">
        <f>_xlfn.XLOOKUP(A2122,已核对收入!$A:$A,已核对收入!$B:$B)</f>
        <v>179</v>
      </c>
      <c r="D2122">
        <f t="shared" si="33"/>
        <v>0</v>
      </c>
    </row>
    <row r="2123" spans="1:4">
      <c r="A2123" s="20" t="s">
        <v>2125</v>
      </c>
      <c r="B2123" s="11">
        <v>179</v>
      </c>
      <c r="C2123">
        <f>_xlfn.XLOOKUP(A2123,已核对收入!$A:$A,已核对收入!$B:$B)</f>
        <v>179</v>
      </c>
      <c r="D2123">
        <f t="shared" si="33"/>
        <v>0</v>
      </c>
    </row>
    <row r="2124" spans="1:4">
      <c r="A2124" s="20" t="s">
        <v>2126</v>
      </c>
      <c r="B2124" s="11">
        <v>179</v>
      </c>
      <c r="C2124">
        <f>_xlfn.XLOOKUP(A2124,已核对收入!$A:$A,已核对收入!$B:$B)</f>
        <v>179</v>
      </c>
      <c r="D2124">
        <f t="shared" si="33"/>
        <v>0</v>
      </c>
    </row>
    <row r="2125" spans="1:4">
      <c r="A2125" s="20" t="s">
        <v>2127</v>
      </c>
      <c r="B2125" s="11">
        <v>179</v>
      </c>
      <c r="C2125">
        <f>_xlfn.XLOOKUP(A2125,已核对收入!$A:$A,已核对收入!$B:$B)</f>
        <v>179</v>
      </c>
      <c r="D2125">
        <f t="shared" si="33"/>
        <v>0</v>
      </c>
    </row>
    <row r="2126" spans="1:4">
      <c r="A2126" s="20" t="s">
        <v>2128</v>
      </c>
      <c r="B2126" s="11">
        <v>179</v>
      </c>
      <c r="C2126">
        <f>_xlfn.XLOOKUP(A2126,已核对收入!$A:$A,已核对收入!$B:$B)</f>
        <v>179</v>
      </c>
      <c r="D2126">
        <f t="shared" si="33"/>
        <v>0</v>
      </c>
    </row>
    <row r="2127" spans="1:4">
      <c r="A2127" s="20" t="s">
        <v>2129</v>
      </c>
      <c r="B2127" s="11">
        <v>179</v>
      </c>
      <c r="C2127">
        <f>_xlfn.XLOOKUP(A2127,已核对收入!$A:$A,已核对收入!$B:$B)</f>
        <v>179</v>
      </c>
      <c r="D2127">
        <f t="shared" si="33"/>
        <v>0</v>
      </c>
    </row>
    <row r="2128" spans="1:4">
      <c r="A2128" s="20" t="s">
        <v>2130</v>
      </c>
      <c r="B2128" s="11">
        <v>179</v>
      </c>
      <c r="C2128">
        <f>_xlfn.XLOOKUP(A2128,已核对收入!$A:$A,已核对收入!$B:$B)</f>
        <v>179</v>
      </c>
      <c r="D2128">
        <f t="shared" si="33"/>
        <v>0</v>
      </c>
    </row>
    <row r="2129" spans="1:4">
      <c r="A2129" s="20" t="s">
        <v>2131</v>
      </c>
      <c r="B2129" s="11">
        <v>179</v>
      </c>
      <c r="C2129">
        <f>_xlfn.XLOOKUP(A2129,已核对收入!$A:$A,已核对收入!$B:$B)</f>
        <v>179</v>
      </c>
      <c r="D2129">
        <f t="shared" si="33"/>
        <v>0</v>
      </c>
    </row>
    <row r="2130" spans="1:4">
      <c r="A2130" s="20" t="s">
        <v>2132</v>
      </c>
      <c r="B2130" s="11">
        <v>179</v>
      </c>
      <c r="C2130">
        <f>_xlfn.XLOOKUP(A2130,已核对收入!$A:$A,已核对收入!$B:$B)</f>
        <v>179</v>
      </c>
      <c r="D2130">
        <f t="shared" si="33"/>
        <v>0</v>
      </c>
    </row>
    <row r="2131" spans="1:4">
      <c r="A2131" s="20" t="s">
        <v>2133</v>
      </c>
      <c r="B2131" s="11">
        <v>179</v>
      </c>
      <c r="C2131">
        <f>_xlfn.XLOOKUP(A2131,已核对收入!$A:$A,已核对收入!$B:$B)</f>
        <v>179</v>
      </c>
      <c r="D2131">
        <f t="shared" si="33"/>
        <v>0</v>
      </c>
    </row>
    <row r="2132" spans="1:4">
      <c r="A2132" s="20" t="s">
        <v>2134</v>
      </c>
      <c r="B2132" s="11">
        <v>151.02</v>
      </c>
      <c r="C2132">
        <f>_xlfn.XLOOKUP(A2132,已核对收入!$A:$A,已核对收入!$B:$B)</f>
        <v>151.02</v>
      </c>
      <c r="D2132">
        <f t="shared" si="33"/>
        <v>0</v>
      </c>
    </row>
    <row r="2133" spans="1:4">
      <c r="A2133" s="20" t="s">
        <v>2135</v>
      </c>
      <c r="B2133" s="11">
        <v>179</v>
      </c>
      <c r="C2133">
        <f>_xlfn.XLOOKUP(A2133,已核对收入!$A:$A,已核对收入!$B:$B)</f>
        <v>179</v>
      </c>
      <c r="D2133">
        <f t="shared" si="33"/>
        <v>0</v>
      </c>
    </row>
    <row r="2134" spans="1:4">
      <c r="A2134" s="20" t="s">
        <v>2136</v>
      </c>
      <c r="B2134" s="11">
        <v>179</v>
      </c>
      <c r="C2134">
        <f>_xlfn.XLOOKUP(A2134,已核对收入!$A:$A,已核对收入!$B:$B)</f>
        <v>179</v>
      </c>
      <c r="D2134">
        <f t="shared" si="33"/>
        <v>0</v>
      </c>
    </row>
    <row r="2135" spans="1:4">
      <c r="A2135" s="20" t="s">
        <v>2137</v>
      </c>
      <c r="B2135" s="11">
        <v>179</v>
      </c>
      <c r="C2135">
        <f>_xlfn.XLOOKUP(A2135,已核对收入!$A:$A,已核对收入!$B:$B)</f>
        <v>179</v>
      </c>
      <c r="D2135">
        <f t="shared" si="33"/>
        <v>0</v>
      </c>
    </row>
    <row r="2136" spans="1:4">
      <c r="A2136" s="20" t="s">
        <v>2138</v>
      </c>
      <c r="B2136" s="11">
        <v>179</v>
      </c>
      <c r="C2136">
        <f>_xlfn.XLOOKUP(A2136,已核对收入!$A:$A,已核对收入!$B:$B)</f>
        <v>179</v>
      </c>
      <c r="D2136">
        <f t="shared" si="33"/>
        <v>0</v>
      </c>
    </row>
    <row r="2137" spans="1:4">
      <c r="A2137" s="20" t="s">
        <v>2139</v>
      </c>
      <c r="B2137" s="11">
        <v>179</v>
      </c>
      <c r="C2137">
        <f>_xlfn.XLOOKUP(A2137,已核对收入!$A:$A,已核对收入!$B:$B)</f>
        <v>179</v>
      </c>
      <c r="D2137">
        <f t="shared" si="33"/>
        <v>0</v>
      </c>
    </row>
    <row r="2138" spans="1:4">
      <c r="A2138" s="20" t="s">
        <v>2140</v>
      </c>
      <c r="B2138" s="11">
        <v>179</v>
      </c>
      <c r="C2138">
        <f>_xlfn.XLOOKUP(A2138,已核对收入!$A:$A,已核对收入!$B:$B)</f>
        <v>179</v>
      </c>
      <c r="D2138">
        <f t="shared" si="33"/>
        <v>0</v>
      </c>
    </row>
    <row r="2139" spans="1:4">
      <c r="A2139" s="20" t="s">
        <v>2141</v>
      </c>
      <c r="B2139" s="11">
        <v>179</v>
      </c>
      <c r="C2139">
        <f>_xlfn.XLOOKUP(A2139,已核对收入!$A:$A,已核对收入!$B:$B)</f>
        <v>179</v>
      </c>
      <c r="D2139">
        <f t="shared" si="33"/>
        <v>0</v>
      </c>
    </row>
    <row r="2140" spans="1:4">
      <c r="A2140" s="20" t="s">
        <v>2142</v>
      </c>
      <c r="B2140" s="11">
        <v>179</v>
      </c>
      <c r="C2140">
        <f>_xlfn.XLOOKUP(A2140,已核对收入!$A:$A,已核对收入!$B:$B)</f>
        <v>179</v>
      </c>
      <c r="D2140">
        <f t="shared" si="33"/>
        <v>0</v>
      </c>
    </row>
    <row r="2141" spans="1:4">
      <c r="A2141" s="20" t="s">
        <v>2143</v>
      </c>
      <c r="B2141" s="11">
        <v>179</v>
      </c>
      <c r="C2141">
        <f>_xlfn.XLOOKUP(A2141,已核对收入!$A:$A,已核对收入!$B:$B)</f>
        <v>179</v>
      </c>
      <c r="D2141">
        <f t="shared" si="33"/>
        <v>0</v>
      </c>
    </row>
    <row r="2142" spans="1:4">
      <c r="A2142" s="20" t="s">
        <v>2144</v>
      </c>
      <c r="B2142" s="11">
        <v>179</v>
      </c>
      <c r="C2142">
        <f>_xlfn.XLOOKUP(A2142,已核对收入!$A:$A,已核对收入!$B:$B)</f>
        <v>179</v>
      </c>
      <c r="D2142">
        <f t="shared" si="33"/>
        <v>0</v>
      </c>
    </row>
    <row r="2143" spans="1:4">
      <c r="A2143" s="20" t="s">
        <v>2145</v>
      </c>
      <c r="B2143" s="11">
        <v>179</v>
      </c>
      <c r="C2143">
        <f>_xlfn.XLOOKUP(A2143,已核对收入!$A:$A,已核对收入!$B:$B)</f>
        <v>179</v>
      </c>
      <c r="D2143">
        <f t="shared" si="33"/>
        <v>0</v>
      </c>
    </row>
    <row r="2144" spans="1:4">
      <c r="A2144" s="20" t="s">
        <v>2146</v>
      </c>
      <c r="B2144" s="11">
        <v>179</v>
      </c>
      <c r="C2144">
        <f>_xlfn.XLOOKUP(A2144,已核对收入!$A:$A,已核对收入!$B:$B)</f>
        <v>179</v>
      </c>
      <c r="D2144">
        <f t="shared" si="33"/>
        <v>0</v>
      </c>
    </row>
    <row r="2145" spans="1:4">
      <c r="A2145" s="20" t="s">
        <v>2147</v>
      </c>
      <c r="B2145" s="11">
        <v>179</v>
      </c>
      <c r="C2145">
        <f>_xlfn.XLOOKUP(A2145,已核对收入!$A:$A,已核对收入!$B:$B)</f>
        <v>179</v>
      </c>
      <c r="D2145">
        <f t="shared" si="33"/>
        <v>0</v>
      </c>
    </row>
    <row r="2146" spans="1:4">
      <c r="A2146" s="20" t="s">
        <v>2148</v>
      </c>
      <c r="B2146" s="11">
        <v>179</v>
      </c>
      <c r="C2146">
        <f>_xlfn.XLOOKUP(A2146,已核对收入!$A:$A,已核对收入!$B:$B)</f>
        <v>179</v>
      </c>
      <c r="D2146">
        <f t="shared" si="33"/>
        <v>0</v>
      </c>
    </row>
    <row r="2147" spans="1:4">
      <c r="A2147" s="20" t="s">
        <v>2149</v>
      </c>
      <c r="B2147" s="11">
        <v>179</v>
      </c>
      <c r="C2147">
        <f>_xlfn.XLOOKUP(A2147,已核对收入!$A:$A,已核对收入!$B:$B)</f>
        <v>179</v>
      </c>
      <c r="D2147">
        <f t="shared" si="33"/>
        <v>0</v>
      </c>
    </row>
    <row r="2148" spans="1:4">
      <c r="A2148" s="20" t="s">
        <v>2150</v>
      </c>
      <c r="B2148" s="11">
        <v>199</v>
      </c>
      <c r="C2148">
        <f>_xlfn.XLOOKUP(A2148,已核对收入!$A:$A,已核对收入!$B:$B)</f>
        <v>199</v>
      </c>
      <c r="D2148">
        <f t="shared" si="33"/>
        <v>0</v>
      </c>
    </row>
    <row r="2149" spans="1:4">
      <c r="A2149" s="20" t="s">
        <v>2151</v>
      </c>
      <c r="B2149" s="11">
        <v>179</v>
      </c>
      <c r="C2149">
        <f>_xlfn.XLOOKUP(A2149,已核对收入!$A:$A,已核对收入!$B:$B)</f>
        <v>179</v>
      </c>
      <c r="D2149">
        <f t="shared" si="33"/>
        <v>0</v>
      </c>
    </row>
    <row r="2150" spans="1:4">
      <c r="A2150" s="20" t="s">
        <v>2152</v>
      </c>
      <c r="B2150" s="11">
        <v>179</v>
      </c>
      <c r="C2150">
        <f>_xlfn.XLOOKUP(A2150,已核对收入!$A:$A,已核对收入!$B:$B)</f>
        <v>179</v>
      </c>
      <c r="D2150">
        <f t="shared" si="33"/>
        <v>0</v>
      </c>
    </row>
    <row r="2151" spans="1:4">
      <c r="A2151" s="20" t="s">
        <v>2153</v>
      </c>
      <c r="B2151" s="11">
        <v>179</v>
      </c>
      <c r="C2151">
        <f>_xlfn.XLOOKUP(A2151,已核对收入!$A:$A,已核对收入!$B:$B)</f>
        <v>179</v>
      </c>
      <c r="D2151">
        <f t="shared" si="33"/>
        <v>0</v>
      </c>
    </row>
    <row r="2152" spans="1:4">
      <c r="A2152" s="20" t="s">
        <v>2154</v>
      </c>
      <c r="B2152" s="11">
        <v>179</v>
      </c>
      <c r="C2152">
        <f>_xlfn.XLOOKUP(A2152,已核对收入!$A:$A,已核对收入!$B:$B)</f>
        <v>179</v>
      </c>
      <c r="D2152">
        <f t="shared" si="33"/>
        <v>0</v>
      </c>
    </row>
    <row r="2153" spans="1:4">
      <c r="A2153" s="20" t="s">
        <v>2155</v>
      </c>
      <c r="B2153" s="11">
        <v>179</v>
      </c>
      <c r="C2153">
        <f>_xlfn.XLOOKUP(A2153,已核对收入!$A:$A,已核对收入!$B:$B)</f>
        <v>179</v>
      </c>
      <c r="D2153">
        <f t="shared" si="33"/>
        <v>0</v>
      </c>
    </row>
    <row r="2154" spans="1:4">
      <c r="A2154" s="20" t="s">
        <v>2156</v>
      </c>
      <c r="B2154" s="11">
        <v>179</v>
      </c>
      <c r="C2154">
        <f>_xlfn.XLOOKUP(A2154,已核对收入!$A:$A,已核对收入!$B:$B)</f>
        <v>179</v>
      </c>
      <c r="D2154">
        <f t="shared" si="33"/>
        <v>0</v>
      </c>
    </row>
    <row r="2155" spans="1:4">
      <c r="A2155" s="20" t="s">
        <v>2157</v>
      </c>
      <c r="B2155" s="11">
        <v>179</v>
      </c>
      <c r="C2155">
        <f>_xlfn.XLOOKUP(A2155,已核对收入!$A:$A,已核对收入!$B:$B)</f>
        <v>179</v>
      </c>
      <c r="D2155">
        <f t="shared" si="33"/>
        <v>0</v>
      </c>
    </row>
    <row r="2156" spans="1:4">
      <c r="A2156" s="20" t="s">
        <v>2158</v>
      </c>
      <c r="B2156" s="11">
        <v>179</v>
      </c>
      <c r="C2156">
        <f>_xlfn.XLOOKUP(A2156,已核对收入!$A:$A,已核对收入!$B:$B)</f>
        <v>179</v>
      </c>
      <c r="D2156">
        <f t="shared" si="33"/>
        <v>0</v>
      </c>
    </row>
    <row r="2157" spans="1:4">
      <c r="A2157" s="20" t="s">
        <v>2159</v>
      </c>
      <c r="B2157" s="11">
        <v>179</v>
      </c>
      <c r="C2157">
        <f>_xlfn.XLOOKUP(A2157,已核对收入!$A:$A,已核对收入!$B:$B)</f>
        <v>179</v>
      </c>
      <c r="D2157">
        <f t="shared" si="33"/>
        <v>0</v>
      </c>
    </row>
    <row r="2158" spans="1:4">
      <c r="A2158" s="20" t="s">
        <v>2160</v>
      </c>
      <c r="B2158" s="11">
        <v>179</v>
      </c>
      <c r="C2158">
        <f>_xlfn.XLOOKUP(A2158,已核对收入!$A:$A,已核对收入!$B:$B)</f>
        <v>179</v>
      </c>
      <c r="D2158">
        <f t="shared" si="33"/>
        <v>0</v>
      </c>
    </row>
    <row r="2159" spans="1:4">
      <c r="A2159" s="20" t="s">
        <v>2161</v>
      </c>
      <c r="B2159" s="11">
        <v>179</v>
      </c>
      <c r="C2159">
        <f>_xlfn.XLOOKUP(A2159,已核对收入!$A:$A,已核对收入!$B:$B)</f>
        <v>179</v>
      </c>
      <c r="D2159">
        <f t="shared" si="33"/>
        <v>0</v>
      </c>
    </row>
    <row r="2160" spans="1:4">
      <c r="A2160" s="20" t="s">
        <v>2162</v>
      </c>
      <c r="B2160" s="11">
        <v>179</v>
      </c>
      <c r="C2160">
        <f>_xlfn.XLOOKUP(A2160,已核对收入!$A:$A,已核对收入!$B:$B)</f>
        <v>179</v>
      </c>
      <c r="D2160">
        <f t="shared" si="33"/>
        <v>0</v>
      </c>
    </row>
    <row r="2161" spans="1:4">
      <c r="A2161" s="20" t="s">
        <v>2163</v>
      </c>
      <c r="B2161" s="11">
        <v>179</v>
      </c>
      <c r="C2161">
        <f>_xlfn.XLOOKUP(A2161,已核对收入!$A:$A,已核对收入!$B:$B)</f>
        <v>179</v>
      </c>
      <c r="D2161">
        <f t="shared" si="33"/>
        <v>0</v>
      </c>
    </row>
    <row r="2162" spans="1:4">
      <c r="A2162" s="20" t="s">
        <v>2164</v>
      </c>
      <c r="B2162" s="11">
        <v>179</v>
      </c>
      <c r="C2162">
        <f>_xlfn.XLOOKUP(A2162,已核对收入!$A:$A,已核对收入!$B:$B)</f>
        <v>179</v>
      </c>
      <c r="D2162">
        <f t="shared" si="33"/>
        <v>0</v>
      </c>
    </row>
    <row r="2163" spans="1:4">
      <c r="A2163" s="20" t="s">
        <v>2165</v>
      </c>
      <c r="B2163" s="11">
        <v>179</v>
      </c>
      <c r="C2163">
        <f>_xlfn.XLOOKUP(A2163,已核对收入!$A:$A,已核对收入!$B:$B)</f>
        <v>179</v>
      </c>
      <c r="D2163">
        <f t="shared" si="33"/>
        <v>0</v>
      </c>
    </row>
    <row r="2164" spans="1:4">
      <c r="A2164" s="20" t="s">
        <v>2166</v>
      </c>
      <c r="B2164" s="11">
        <v>179</v>
      </c>
      <c r="C2164">
        <f>_xlfn.XLOOKUP(A2164,已核对收入!$A:$A,已核对收入!$B:$B)</f>
        <v>179</v>
      </c>
      <c r="D2164">
        <f t="shared" si="33"/>
        <v>0</v>
      </c>
    </row>
    <row r="2165" spans="1:4">
      <c r="A2165" s="20" t="s">
        <v>2167</v>
      </c>
      <c r="B2165" s="11">
        <v>179</v>
      </c>
      <c r="C2165">
        <f>_xlfn.XLOOKUP(A2165,已核对收入!$A:$A,已核对收入!$B:$B)</f>
        <v>179</v>
      </c>
      <c r="D2165">
        <f t="shared" si="33"/>
        <v>0</v>
      </c>
    </row>
    <row r="2166" spans="1:4">
      <c r="A2166" s="20" t="s">
        <v>2168</v>
      </c>
      <c r="B2166" s="11">
        <v>179</v>
      </c>
      <c r="C2166">
        <f>_xlfn.XLOOKUP(A2166,已核对收入!$A:$A,已核对收入!$B:$B)</f>
        <v>179</v>
      </c>
      <c r="D2166">
        <f t="shared" si="33"/>
        <v>0</v>
      </c>
    </row>
    <row r="2167" spans="1:4">
      <c r="A2167" s="20" t="s">
        <v>2169</v>
      </c>
      <c r="B2167" s="11">
        <v>199</v>
      </c>
      <c r="C2167">
        <f>_xlfn.XLOOKUP(A2167,已核对收入!$A:$A,已核对收入!$B:$B)</f>
        <v>199</v>
      </c>
      <c r="D2167">
        <f t="shared" si="33"/>
        <v>0</v>
      </c>
    </row>
    <row r="2168" spans="1:4">
      <c r="A2168" s="20" t="s">
        <v>2170</v>
      </c>
      <c r="B2168" s="11">
        <v>139</v>
      </c>
      <c r="C2168">
        <f>_xlfn.XLOOKUP(A2168,已核对收入!$A:$A,已核对收入!$B:$B)</f>
        <v>139</v>
      </c>
      <c r="D2168">
        <f t="shared" si="33"/>
        <v>0</v>
      </c>
    </row>
    <row r="2169" spans="1:4">
      <c r="A2169" s="20" t="s">
        <v>2171</v>
      </c>
      <c r="B2169" s="11">
        <v>179</v>
      </c>
      <c r="C2169">
        <f>_xlfn.XLOOKUP(A2169,已核对收入!$A:$A,已核对收入!$B:$B)</f>
        <v>179</v>
      </c>
      <c r="D2169">
        <f t="shared" si="33"/>
        <v>0</v>
      </c>
    </row>
    <row r="2170" spans="1:4">
      <c r="A2170" s="20" t="s">
        <v>2172</v>
      </c>
      <c r="B2170" s="11">
        <v>179</v>
      </c>
      <c r="C2170">
        <f>_xlfn.XLOOKUP(A2170,已核对收入!$A:$A,已核对收入!$B:$B)</f>
        <v>179</v>
      </c>
      <c r="D2170">
        <f t="shared" si="33"/>
        <v>0</v>
      </c>
    </row>
    <row r="2171" spans="1:4">
      <c r="A2171" s="20" t="s">
        <v>2173</v>
      </c>
      <c r="B2171" s="11">
        <v>179</v>
      </c>
      <c r="C2171">
        <f>_xlfn.XLOOKUP(A2171,已核对收入!$A:$A,已核对收入!$B:$B)</f>
        <v>179</v>
      </c>
      <c r="D2171">
        <f t="shared" si="33"/>
        <v>0</v>
      </c>
    </row>
    <row r="2172" spans="1:4">
      <c r="A2172" s="20" t="s">
        <v>2174</v>
      </c>
      <c r="B2172" s="11">
        <v>179</v>
      </c>
      <c r="C2172">
        <f>_xlfn.XLOOKUP(A2172,已核对收入!$A:$A,已核对收入!$B:$B)</f>
        <v>179</v>
      </c>
      <c r="D2172">
        <f t="shared" si="33"/>
        <v>0</v>
      </c>
    </row>
    <row r="2173" spans="1:4">
      <c r="A2173" s="20" t="s">
        <v>2175</v>
      </c>
      <c r="B2173" s="11">
        <v>179</v>
      </c>
      <c r="C2173">
        <f>_xlfn.XLOOKUP(A2173,已核对收入!$A:$A,已核对收入!$B:$B)</f>
        <v>179</v>
      </c>
      <c r="D2173">
        <f t="shared" si="33"/>
        <v>0</v>
      </c>
    </row>
    <row r="2174" spans="1:4">
      <c r="A2174" s="20" t="s">
        <v>2176</v>
      </c>
      <c r="B2174" s="11">
        <v>179</v>
      </c>
      <c r="C2174">
        <f>_xlfn.XLOOKUP(A2174,已核对收入!$A:$A,已核对收入!$B:$B)</f>
        <v>179</v>
      </c>
      <c r="D2174">
        <f t="shared" si="33"/>
        <v>0</v>
      </c>
    </row>
    <row r="2175" spans="1:4">
      <c r="A2175" s="20" t="s">
        <v>2177</v>
      </c>
      <c r="B2175" s="11">
        <v>179</v>
      </c>
      <c r="C2175">
        <f>_xlfn.XLOOKUP(A2175,已核对收入!$A:$A,已核对收入!$B:$B)</f>
        <v>179</v>
      </c>
      <c r="D2175">
        <f t="shared" si="33"/>
        <v>0</v>
      </c>
    </row>
    <row r="2176" spans="1:4">
      <c r="A2176" s="20" t="s">
        <v>2178</v>
      </c>
      <c r="B2176" s="11">
        <v>179</v>
      </c>
      <c r="C2176">
        <f>_xlfn.XLOOKUP(A2176,已核对收入!$A:$A,已核对收入!$B:$B)</f>
        <v>179</v>
      </c>
      <c r="D2176">
        <f t="shared" si="33"/>
        <v>0</v>
      </c>
    </row>
    <row r="2177" spans="1:4">
      <c r="A2177" s="20" t="s">
        <v>2179</v>
      </c>
      <c r="B2177" s="11">
        <v>179</v>
      </c>
      <c r="C2177">
        <f>_xlfn.XLOOKUP(A2177,已核对收入!$A:$A,已核对收入!$B:$B)</f>
        <v>179</v>
      </c>
      <c r="D2177">
        <f t="shared" si="33"/>
        <v>0</v>
      </c>
    </row>
    <row r="2178" spans="1:4">
      <c r="A2178" s="20" t="s">
        <v>2180</v>
      </c>
      <c r="B2178" s="11">
        <v>179</v>
      </c>
      <c r="C2178">
        <f>_xlfn.XLOOKUP(A2178,已核对收入!$A:$A,已核对收入!$B:$B)</f>
        <v>179</v>
      </c>
      <c r="D2178">
        <f t="shared" si="33"/>
        <v>0</v>
      </c>
    </row>
    <row r="2179" spans="1:4">
      <c r="A2179" s="20" t="s">
        <v>2181</v>
      </c>
      <c r="B2179" s="11">
        <v>179</v>
      </c>
      <c r="C2179">
        <f>_xlfn.XLOOKUP(A2179,已核对收入!$A:$A,已核对收入!$B:$B)</f>
        <v>179</v>
      </c>
      <c r="D2179">
        <f t="shared" ref="D2179:D2242" si="34">B2179-C2179</f>
        <v>0</v>
      </c>
    </row>
    <row r="2180" spans="1:4">
      <c r="A2180" s="20" t="s">
        <v>2182</v>
      </c>
      <c r="B2180" s="11">
        <v>179</v>
      </c>
      <c r="C2180">
        <f>_xlfn.XLOOKUP(A2180,已核对收入!$A:$A,已核对收入!$B:$B)</f>
        <v>179</v>
      </c>
      <c r="D2180">
        <f t="shared" si="34"/>
        <v>0</v>
      </c>
    </row>
    <row r="2181" spans="1:4">
      <c r="A2181" s="20" t="s">
        <v>2183</v>
      </c>
      <c r="B2181" s="11">
        <v>179</v>
      </c>
      <c r="C2181">
        <f>_xlfn.XLOOKUP(A2181,已核对收入!$A:$A,已核对收入!$B:$B)</f>
        <v>179</v>
      </c>
      <c r="D2181">
        <f t="shared" si="34"/>
        <v>0</v>
      </c>
    </row>
    <row r="2182" spans="1:4">
      <c r="A2182" s="20" t="s">
        <v>2184</v>
      </c>
      <c r="B2182" s="11">
        <v>179</v>
      </c>
      <c r="C2182">
        <f>_xlfn.XLOOKUP(A2182,已核对收入!$A:$A,已核对收入!$B:$B)</f>
        <v>179</v>
      </c>
      <c r="D2182">
        <f t="shared" si="34"/>
        <v>0</v>
      </c>
    </row>
    <row r="2183" spans="1:4">
      <c r="A2183" s="20" t="s">
        <v>2185</v>
      </c>
      <c r="B2183" s="11">
        <v>179</v>
      </c>
      <c r="C2183">
        <f>_xlfn.XLOOKUP(A2183,已核对收入!$A:$A,已核对收入!$B:$B)</f>
        <v>179</v>
      </c>
      <c r="D2183">
        <f t="shared" si="34"/>
        <v>0</v>
      </c>
    </row>
    <row r="2184" spans="1:4">
      <c r="A2184" s="20" t="s">
        <v>2186</v>
      </c>
      <c r="B2184" s="11">
        <v>179</v>
      </c>
      <c r="C2184">
        <f>_xlfn.XLOOKUP(A2184,已核对收入!$A:$A,已核对收入!$B:$B)</f>
        <v>179</v>
      </c>
      <c r="D2184">
        <f t="shared" si="34"/>
        <v>0</v>
      </c>
    </row>
    <row r="2185" spans="1:4">
      <c r="A2185" s="20" t="s">
        <v>2187</v>
      </c>
      <c r="B2185" s="11">
        <v>69.9</v>
      </c>
      <c r="C2185">
        <f>_xlfn.XLOOKUP(A2185,已核对收入!$A:$A,已核对收入!$B:$B)</f>
        <v>69.9</v>
      </c>
      <c r="D2185">
        <f t="shared" si="34"/>
        <v>0</v>
      </c>
    </row>
    <row r="2186" spans="1:4">
      <c r="A2186" s="20" t="s">
        <v>2188</v>
      </c>
      <c r="B2186" s="11">
        <v>179</v>
      </c>
      <c r="C2186">
        <f>_xlfn.XLOOKUP(A2186,已核对收入!$A:$A,已核对收入!$B:$B)</f>
        <v>179</v>
      </c>
      <c r="D2186">
        <f t="shared" si="34"/>
        <v>0</v>
      </c>
    </row>
    <row r="2187" spans="1:4">
      <c r="A2187" s="20" t="s">
        <v>2189</v>
      </c>
      <c r="B2187" s="11">
        <v>179</v>
      </c>
      <c r="C2187">
        <f>_xlfn.XLOOKUP(A2187,已核对收入!$A:$A,已核对收入!$B:$B)</f>
        <v>179</v>
      </c>
      <c r="D2187">
        <f t="shared" si="34"/>
        <v>0</v>
      </c>
    </row>
    <row r="2188" spans="1:4">
      <c r="A2188" s="20" t="s">
        <v>2190</v>
      </c>
      <c r="B2188" s="11">
        <v>179</v>
      </c>
      <c r="C2188">
        <f>_xlfn.XLOOKUP(A2188,已核对收入!$A:$A,已核对收入!$B:$B)</f>
        <v>179</v>
      </c>
      <c r="D2188">
        <f t="shared" si="34"/>
        <v>0</v>
      </c>
    </row>
    <row r="2189" spans="1:4">
      <c r="A2189" s="20" t="s">
        <v>2191</v>
      </c>
      <c r="B2189" s="11">
        <v>179</v>
      </c>
      <c r="C2189">
        <f>_xlfn.XLOOKUP(A2189,已核对收入!$A:$A,已核对收入!$B:$B)</f>
        <v>179</v>
      </c>
      <c r="D2189">
        <f t="shared" si="34"/>
        <v>0</v>
      </c>
    </row>
    <row r="2190" spans="1:4">
      <c r="A2190" s="20" t="s">
        <v>2192</v>
      </c>
      <c r="B2190" s="11">
        <v>179</v>
      </c>
      <c r="C2190">
        <f>_xlfn.XLOOKUP(A2190,已核对收入!$A:$A,已核对收入!$B:$B)</f>
        <v>179</v>
      </c>
      <c r="D2190">
        <f t="shared" si="34"/>
        <v>0</v>
      </c>
    </row>
    <row r="2191" spans="1:4">
      <c r="A2191" s="20" t="s">
        <v>2193</v>
      </c>
      <c r="B2191" s="11">
        <v>179</v>
      </c>
      <c r="C2191">
        <f>_xlfn.XLOOKUP(A2191,已核对收入!$A:$A,已核对收入!$B:$B)</f>
        <v>179</v>
      </c>
      <c r="D2191">
        <f t="shared" si="34"/>
        <v>0</v>
      </c>
    </row>
    <row r="2192" spans="1:4">
      <c r="A2192" s="20" t="s">
        <v>2194</v>
      </c>
      <c r="B2192" s="11">
        <v>179</v>
      </c>
      <c r="C2192">
        <f>_xlfn.XLOOKUP(A2192,已核对收入!$A:$A,已核对收入!$B:$B)</f>
        <v>179</v>
      </c>
      <c r="D2192">
        <f t="shared" si="34"/>
        <v>0</v>
      </c>
    </row>
    <row r="2193" spans="1:4">
      <c r="A2193" s="20" t="s">
        <v>2195</v>
      </c>
      <c r="B2193" s="11">
        <v>179</v>
      </c>
      <c r="C2193">
        <f>_xlfn.XLOOKUP(A2193,已核对收入!$A:$A,已核对收入!$B:$B)</f>
        <v>179</v>
      </c>
      <c r="D2193">
        <f t="shared" si="34"/>
        <v>0</v>
      </c>
    </row>
    <row r="2194" spans="1:4">
      <c r="A2194" s="20" t="s">
        <v>2196</v>
      </c>
      <c r="B2194" s="11">
        <v>179</v>
      </c>
      <c r="C2194">
        <f>_xlfn.XLOOKUP(A2194,已核对收入!$A:$A,已核对收入!$B:$B)</f>
        <v>179</v>
      </c>
      <c r="D2194">
        <f t="shared" si="34"/>
        <v>0</v>
      </c>
    </row>
    <row r="2195" spans="1:4">
      <c r="A2195" s="20" t="s">
        <v>2197</v>
      </c>
      <c r="B2195" s="11">
        <v>179</v>
      </c>
      <c r="C2195">
        <f>_xlfn.XLOOKUP(A2195,已核对收入!$A:$A,已核对收入!$B:$B)</f>
        <v>179</v>
      </c>
      <c r="D2195">
        <f t="shared" si="34"/>
        <v>0</v>
      </c>
    </row>
    <row r="2196" spans="1:4">
      <c r="A2196" s="20" t="s">
        <v>2198</v>
      </c>
      <c r="B2196" s="11">
        <v>179</v>
      </c>
      <c r="C2196">
        <f>_xlfn.XLOOKUP(A2196,已核对收入!$A:$A,已核对收入!$B:$B)</f>
        <v>179</v>
      </c>
      <c r="D2196">
        <f t="shared" si="34"/>
        <v>0</v>
      </c>
    </row>
    <row r="2197" spans="1:4">
      <c r="A2197" s="20" t="s">
        <v>2199</v>
      </c>
      <c r="B2197" s="11">
        <v>179</v>
      </c>
      <c r="C2197">
        <f>_xlfn.XLOOKUP(A2197,已核对收入!$A:$A,已核对收入!$B:$B)</f>
        <v>179</v>
      </c>
      <c r="D2197">
        <f t="shared" si="34"/>
        <v>0</v>
      </c>
    </row>
    <row r="2198" spans="1:4">
      <c r="A2198" s="20" t="s">
        <v>2200</v>
      </c>
      <c r="B2198" s="11">
        <v>179</v>
      </c>
      <c r="C2198">
        <f>_xlfn.XLOOKUP(A2198,已核对收入!$A:$A,已核对收入!$B:$B)</f>
        <v>179</v>
      </c>
      <c r="D2198">
        <f t="shared" si="34"/>
        <v>0</v>
      </c>
    </row>
    <row r="2199" spans="1:4">
      <c r="A2199" s="20" t="s">
        <v>2201</v>
      </c>
      <c r="B2199" s="11">
        <v>179</v>
      </c>
      <c r="C2199">
        <f>_xlfn.XLOOKUP(A2199,已核对收入!$A:$A,已核对收入!$B:$B)</f>
        <v>179</v>
      </c>
      <c r="D2199">
        <f t="shared" si="34"/>
        <v>0</v>
      </c>
    </row>
    <row r="2200" spans="1:4">
      <c r="A2200" s="20" t="s">
        <v>2202</v>
      </c>
      <c r="B2200" s="11">
        <v>179</v>
      </c>
      <c r="C2200">
        <f>_xlfn.XLOOKUP(A2200,已核对收入!$A:$A,已核对收入!$B:$B)</f>
        <v>179</v>
      </c>
      <c r="D2200">
        <f t="shared" si="34"/>
        <v>0</v>
      </c>
    </row>
    <row r="2201" spans="1:4">
      <c r="A2201" s="20" t="s">
        <v>2203</v>
      </c>
      <c r="B2201" s="11">
        <v>179</v>
      </c>
      <c r="C2201">
        <f>_xlfn.XLOOKUP(A2201,已核对收入!$A:$A,已核对收入!$B:$B)</f>
        <v>179</v>
      </c>
      <c r="D2201">
        <f t="shared" si="34"/>
        <v>0</v>
      </c>
    </row>
    <row r="2202" spans="1:4">
      <c r="A2202" s="20" t="s">
        <v>2204</v>
      </c>
      <c r="B2202" s="11">
        <v>179</v>
      </c>
      <c r="C2202">
        <f>_xlfn.XLOOKUP(A2202,已核对收入!$A:$A,已核对收入!$B:$B)</f>
        <v>179</v>
      </c>
      <c r="D2202">
        <f t="shared" si="34"/>
        <v>0</v>
      </c>
    </row>
    <row r="2203" spans="1:4">
      <c r="A2203" s="20" t="s">
        <v>2205</v>
      </c>
      <c r="B2203" s="11">
        <v>179</v>
      </c>
      <c r="C2203">
        <f>_xlfn.XLOOKUP(A2203,已核对收入!$A:$A,已核对收入!$B:$B)</f>
        <v>179</v>
      </c>
      <c r="D2203">
        <f t="shared" si="34"/>
        <v>0</v>
      </c>
    </row>
    <row r="2204" spans="1:4">
      <c r="A2204" s="20" t="s">
        <v>2206</v>
      </c>
      <c r="B2204" s="11">
        <v>179</v>
      </c>
      <c r="C2204">
        <f>_xlfn.XLOOKUP(A2204,已核对收入!$A:$A,已核对收入!$B:$B)</f>
        <v>179</v>
      </c>
      <c r="D2204">
        <f t="shared" si="34"/>
        <v>0</v>
      </c>
    </row>
    <row r="2205" spans="1:4">
      <c r="A2205" s="20" t="s">
        <v>2207</v>
      </c>
      <c r="B2205" s="11">
        <v>179</v>
      </c>
      <c r="C2205">
        <f>_xlfn.XLOOKUP(A2205,已核对收入!$A:$A,已核对收入!$B:$B)</f>
        <v>179</v>
      </c>
      <c r="D2205">
        <f t="shared" si="34"/>
        <v>0</v>
      </c>
    </row>
    <row r="2206" spans="1:4">
      <c r="A2206" s="20" t="s">
        <v>2208</v>
      </c>
      <c r="B2206" s="11">
        <v>179</v>
      </c>
      <c r="C2206">
        <f>_xlfn.XLOOKUP(A2206,已核对收入!$A:$A,已核对收入!$B:$B)</f>
        <v>179</v>
      </c>
      <c r="D2206">
        <f t="shared" si="34"/>
        <v>0</v>
      </c>
    </row>
    <row r="2207" spans="1:4">
      <c r="A2207" s="20" t="s">
        <v>2209</v>
      </c>
      <c r="B2207" s="11">
        <v>179</v>
      </c>
      <c r="C2207">
        <f>_xlfn.XLOOKUP(A2207,已核对收入!$A:$A,已核对收入!$B:$B)</f>
        <v>179</v>
      </c>
      <c r="D2207">
        <f t="shared" si="34"/>
        <v>0</v>
      </c>
    </row>
    <row r="2208" spans="1:4">
      <c r="A2208" s="20" t="s">
        <v>2210</v>
      </c>
      <c r="B2208" s="11">
        <v>179</v>
      </c>
      <c r="C2208">
        <f>_xlfn.XLOOKUP(A2208,已核对收入!$A:$A,已核对收入!$B:$B)</f>
        <v>179</v>
      </c>
      <c r="D2208">
        <f t="shared" si="34"/>
        <v>0</v>
      </c>
    </row>
    <row r="2209" spans="1:4">
      <c r="A2209" s="20" t="s">
        <v>2211</v>
      </c>
      <c r="B2209" s="11">
        <v>179</v>
      </c>
      <c r="C2209">
        <f>_xlfn.XLOOKUP(A2209,已核对收入!$A:$A,已核对收入!$B:$B)</f>
        <v>179</v>
      </c>
      <c r="D2209">
        <f t="shared" si="34"/>
        <v>0</v>
      </c>
    </row>
    <row r="2210" spans="1:4">
      <c r="A2210" s="20" t="s">
        <v>2212</v>
      </c>
      <c r="B2210" s="11">
        <v>179</v>
      </c>
      <c r="C2210">
        <f>_xlfn.XLOOKUP(A2210,已核对收入!$A:$A,已核对收入!$B:$B)</f>
        <v>179</v>
      </c>
      <c r="D2210">
        <f t="shared" si="34"/>
        <v>0</v>
      </c>
    </row>
    <row r="2211" spans="1:4">
      <c r="A2211" s="20" t="s">
        <v>2213</v>
      </c>
      <c r="B2211" s="11">
        <v>179</v>
      </c>
      <c r="C2211">
        <f>_xlfn.XLOOKUP(A2211,已核对收入!$A:$A,已核对收入!$B:$B)</f>
        <v>179</v>
      </c>
      <c r="D2211">
        <f t="shared" si="34"/>
        <v>0</v>
      </c>
    </row>
    <row r="2212" spans="1:4">
      <c r="A2212" s="20" t="s">
        <v>2214</v>
      </c>
      <c r="B2212" s="11">
        <v>179</v>
      </c>
      <c r="C2212">
        <f>_xlfn.XLOOKUP(A2212,已核对收入!$A:$A,已核对收入!$B:$B)</f>
        <v>179</v>
      </c>
      <c r="D2212">
        <f t="shared" si="34"/>
        <v>0</v>
      </c>
    </row>
    <row r="2213" spans="1:4">
      <c r="A2213" s="20" t="s">
        <v>2215</v>
      </c>
      <c r="B2213" s="11">
        <v>179</v>
      </c>
      <c r="C2213">
        <f>_xlfn.XLOOKUP(A2213,已核对收入!$A:$A,已核对收入!$B:$B)</f>
        <v>179</v>
      </c>
      <c r="D2213">
        <f t="shared" si="34"/>
        <v>0</v>
      </c>
    </row>
    <row r="2214" spans="1:4">
      <c r="A2214" s="20" t="s">
        <v>2216</v>
      </c>
      <c r="B2214" s="11">
        <v>179</v>
      </c>
      <c r="C2214">
        <f>_xlfn.XLOOKUP(A2214,已核对收入!$A:$A,已核对收入!$B:$B)</f>
        <v>179</v>
      </c>
      <c r="D2214">
        <f t="shared" si="34"/>
        <v>0</v>
      </c>
    </row>
    <row r="2215" spans="1:4">
      <c r="A2215" s="20" t="s">
        <v>2217</v>
      </c>
      <c r="B2215" s="11">
        <v>179</v>
      </c>
      <c r="C2215">
        <f>_xlfn.XLOOKUP(A2215,已核对收入!$A:$A,已核对收入!$B:$B)</f>
        <v>179</v>
      </c>
      <c r="D2215">
        <f t="shared" si="34"/>
        <v>0</v>
      </c>
    </row>
    <row r="2216" spans="1:4">
      <c r="A2216" s="20" t="s">
        <v>2218</v>
      </c>
      <c r="B2216" s="11">
        <v>179</v>
      </c>
      <c r="C2216">
        <f>_xlfn.XLOOKUP(A2216,已核对收入!$A:$A,已核对收入!$B:$B)</f>
        <v>179</v>
      </c>
      <c r="D2216">
        <f t="shared" si="34"/>
        <v>0</v>
      </c>
    </row>
    <row r="2217" spans="1:4">
      <c r="A2217" s="20" t="s">
        <v>2219</v>
      </c>
      <c r="B2217" s="11">
        <v>378</v>
      </c>
      <c r="C2217">
        <f>_xlfn.XLOOKUP(A2217,已核对收入!$A:$A,已核对收入!$B:$B)</f>
        <v>378</v>
      </c>
      <c r="D2217">
        <f t="shared" si="34"/>
        <v>0</v>
      </c>
    </row>
    <row r="2218" spans="1:4">
      <c r="A2218" s="20" t="s">
        <v>2220</v>
      </c>
      <c r="B2218" s="11">
        <v>179</v>
      </c>
      <c r="C2218">
        <f>_xlfn.XLOOKUP(A2218,已核对收入!$A:$A,已核对收入!$B:$B)</f>
        <v>179</v>
      </c>
      <c r="D2218">
        <f t="shared" si="34"/>
        <v>0</v>
      </c>
    </row>
    <row r="2219" spans="1:4">
      <c r="A2219" s="20" t="s">
        <v>2221</v>
      </c>
      <c r="B2219" s="11">
        <v>179</v>
      </c>
      <c r="C2219">
        <f>_xlfn.XLOOKUP(A2219,已核对收入!$A:$A,已核对收入!$B:$B)</f>
        <v>179</v>
      </c>
      <c r="D2219">
        <f t="shared" si="34"/>
        <v>0</v>
      </c>
    </row>
    <row r="2220" spans="1:4">
      <c r="A2220" s="20" t="s">
        <v>2222</v>
      </c>
      <c r="B2220" s="11">
        <v>199</v>
      </c>
      <c r="C2220">
        <f>_xlfn.XLOOKUP(A2220,已核对收入!$A:$A,已核对收入!$B:$B)</f>
        <v>199</v>
      </c>
      <c r="D2220">
        <f t="shared" si="34"/>
        <v>0</v>
      </c>
    </row>
    <row r="2221" spans="1:4">
      <c r="A2221" s="20" t="s">
        <v>2223</v>
      </c>
      <c r="B2221" s="11">
        <v>179</v>
      </c>
      <c r="C2221">
        <f>_xlfn.XLOOKUP(A2221,已核对收入!$A:$A,已核对收入!$B:$B)</f>
        <v>179</v>
      </c>
      <c r="D2221">
        <f t="shared" si="34"/>
        <v>0</v>
      </c>
    </row>
    <row r="2222" spans="1:4">
      <c r="A2222" s="20" t="s">
        <v>2224</v>
      </c>
      <c r="B2222" s="11">
        <v>179</v>
      </c>
      <c r="C2222">
        <f>_xlfn.XLOOKUP(A2222,已核对收入!$A:$A,已核对收入!$B:$B)</f>
        <v>179</v>
      </c>
      <c r="D2222">
        <f t="shared" si="34"/>
        <v>0</v>
      </c>
    </row>
    <row r="2223" spans="1:4">
      <c r="A2223" s="20" t="s">
        <v>2225</v>
      </c>
      <c r="B2223" s="11">
        <v>179</v>
      </c>
      <c r="C2223">
        <f>_xlfn.XLOOKUP(A2223,已核对收入!$A:$A,已核对收入!$B:$B)</f>
        <v>179</v>
      </c>
      <c r="D2223">
        <f t="shared" si="34"/>
        <v>0</v>
      </c>
    </row>
    <row r="2224" spans="1:4">
      <c r="A2224" s="20" t="s">
        <v>2226</v>
      </c>
      <c r="B2224" s="11">
        <v>179</v>
      </c>
      <c r="C2224">
        <f>_xlfn.XLOOKUP(A2224,已核对收入!$A:$A,已核对收入!$B:$B)</f>
        <v>179</v>
      </c>
      <c r="D2224">
        <f t="shared" si="34"/>
        <v>0</v>
      </c>
    </row>
    <row r="2225" spans="1:4">
      <c r="A2225" s="20" t="s">
        <v>2227</v>
      </c>
      <c r="B2225" s="11">
        <v>179</v>
      </c>
      <c r="C2225">
        <f>_xlfn.XLOOKUP(A2225,已核对收入!$A:$A,已核对收入!$B:$B)</f>
        <v>179</v>
      </c>
      <c r="D2225">
        <f t="shared" si="34"/>
        <v>0</v>
      </c>
    </row>
    <row r="2226" spans="1:4">
      <c r="A2226" s="20" t="s">
        <v>2228</v>
      </c>
      <c r="B2226" s="11">
        <v>179</v>
      </c>
      <c r="C2226">
        <f>_xlfn.XLOOKUP(A2226,已核对收入!$A:$A,已核对收入!$B:$B)</f>
        <v>179</v>
      </c>
      <c r="D2226">
        <f t="shared" si="34"/>
        <v>0</v>
      </c>
    </row>
    <row r="2227" spans="1:4">
      <c r="A2227" s="20" t="s">
        <v>2229</v>
      </c>
      <c r="B2227" s="11">
        <v>179</v>
      </c>
      <c r="C2227">
        <f>_xlfn.XLOOKUP(A2227,已核对收入!$A:$A,已核对收入!$B:$B)</f>
        <v>179</v>
      </c>
      <c r="D2227">
        <f t="shared" si="34"/>
        <v>0</v>
      </c>
    </row>
    <row r="2228" spans="1:4">
      <c r="A2228" s="20" t="s">
        <v>2230</v>
      </c>
      <c r="B2228" s="11">
        <v>179</v>
      </c>
      <c r="C2228">
        <f>_xlfn.XLOOKUP(A2228,已核对收入!$A:$A,已核对收入!$B:$B)</f>
        <v>179</v>
      </c>
      <c r="D2228">
        <f t="shared" si="34"/>
        <v>0</v>
      </c>
    </row>
    <row r="2229" spans="1:4">
      <c r="A2229" s="20" t="s">
        <v>2231</v>
      </c>
      <c r="B2229" s="11">
        <v>179</v>
      </c>
      <c r="C2229">
        <f>_xlfn.XLOOKUP(A2229,已核对收入!$A:$A,已核对收入!$B:$B)</f>
        <v>179</v>
      </c>
      <c r="D2229">
        <f t="shared" si="34"/>
        <v>0</v>
      </c>
    </row>
    <row r="2230" spans="1:4">
      <c r="A2230" s="20" t="s">
        <v>2232</v>
      </c>
      <c r="B2230" s="11">
        <v>179</v>
      </c>
      <c r="C2230">
        <f>_xlfn.XLOOKUP(A2230,已核对收入!$A:$A,已核对收入!$B:$B)</f>
        <v>179</v>
      </c>
      <c r="D2230">
        <f t="shared" si="34"/>
        <v>0</v>
      </c>
    </row>
    <row r="2231" spans="1:4">
      <c r="A2231" s="20" t="s">
        <v>2233</v>
      </c>
      <c r="B2231" s="11">
        <v>179</v>
      </c>
      <c r="C2231">
        <f>_xlfn.XLOOKUP(A2231,已核对收入!$A:$A,已核对收入!$B:$B)</f>
        <v>179</v>
      </c>
      <c r="D2231">
        <f t="shared" si="34"/>
        <v>0</v>
      </c>
    </row>
    <row r="2232" spans="1:4">
      <c r="A2232" s="20" t="s">
        <v>2234</v>
      </c>
      <c r="B2232" s="11">
        <v>179</v>
      </c>
      <c r="C2232">
        <f>_xlfn.XLOOKUP(A2232,已核对收入!$A:$A,已核对收入!$B:$B)</f>
        <v>179</v>
      </c>
      <c r="D2232">
        <f t="shared" si="34"/>
        <v>0</v>
      </c>
    </row>
    <row r="2233" spans="1:4">
      <c r="A2233" s="20" t="s">
        <v>2235</v>
      </c>
      <c r="B2233" s="11">
        <v>179</v>
      </c>
      <c r="C2233">
        <f>_xlfn.XLOOKUP(A2233,已核对收入!$A:$A,已核对收入!$B:$B)</f>
        <v>179</v>
      </c>
      <c r="D2233">
        <f t="shared" si="34"/>
        <v>0</v>
      </c>
    </row>
    <row r="2234" spans="1:4">
      <c r="A2234" s="20" t="s">
        <v>2236</v>
      </c>
      <c r="B2234" s="11">
        <v>96</v>
      </c>
      <c r="C2234">
        <f>_xlfn.XLOOKUP(A2234,已核对收入!$A:$A,已核对收入!$B:$B)</f>
        <v>96</v>
      </c>
      <c r="D2234">
        <f t="shared" si="34"/>
        <v>0</v>
      </c>
    </row>
    <row r="2235" spans="1:4">
      <c r="A2235" s="20" t="s">
        <v>2237</v>
      </c>
      <c r="B2235" s="11">
        <v>179</v>
      </c>
      <c r="C2235">
        <f>_xlfn.XLOOKUP(A2235,已核对收入!$A:$A,已核对收入!$B:$B)</f>
        <v>179</v>
      </c>
      <c r="D2235">
        <f t="shared" si="34"/>
        <v>0</v>
      </c>
    </row>
    <row r="2236" spans="1:4">
      <c r="A2236" s="20" t="s">
        <v>2238</v>
      </c>
      <c r="B2236" s="11">
        <v>179</v>
      </c>
      <c r="C2236">
        <f>_xlfn.XLOOKUP(A2236,已核对收入!$A:$A,已核对收入!$B:$B)</f>
        <v>179</v>
      </c>
      <c r="D2236">
        <f t="shared" si="34"/>
        <v>0</v>
      </c>
    </row>
    <row r="2237" spans="1:4">
      <c r="A2237" s="20" t="s">
        <v>2239</v>
      </c>
      <c r="B2237" s="11">
        <v>179</v>
      </c>
      <c r="C2237">
        <f>_xlfn.XLOOKUP(A2237,已核对收入!$A:$A,已核对收入!$B:$B)</f>
        <v>179</v>
      </c>
      <c r="D2237">
        <f t="shared" si="34"/>
        <v>0</v>
      </c>
    </row>
    <row r="2238" spans="1:4">
      <c r="A2238" s="20" t="s">
        <v>2240</v>
      </c>
      <c r="B2238" s="11">
        <v>179</v>
      </c>
      <c r="C2238">
        <f>_xlfn.XLOOKUP(A2238,已核对收入!$A:$A,已核对收入!$B:$B)</f>
        <v>179</v>
      </c>
      <c r="D2238">
        <f t="shared" si="34"/>
        <v>0</v>
      </c>
    </row>
    <row r="2239" spans="1:4">
      <c r="A2239" s="20" t="s">
        <v>2241</v>
      </c>
      <c r="B2239" s="11">
        <v>179</v>
      </c>
      <c r="C2239">
        <f>_xlfn.XLOOKUP(A2239,已核对收入!$A:$A,已核对收入!$B:$B)</f>
        <v>179</v>
      </c>
      <c r="D2239">
        <f t="shared" si="34"/>
        <v>0</v>
      </c>
    </row>
    <row r="2240" spans="1:4">
      <c r="A2240" s="20" t="s">
        <v>2242</v>
      </c>
      <c r="B2240" s="11">
        <v>179</v>
      </c>
      <c r="C2240">
        <f>_xlfn.XLOOKUP(A2240,已核对收入!$A:$A,已核对收入!$B:$B)</f>
        <v>179</v>
      </c>
      <c r="D2240">
        <f t="shared" si="34"/>
        <v>0</v>
      </c>
    </row>
    <row r="2241" spans="1:4">
      <c r="A2241" s="20" t="s">
        <v>2243</v>
      </c>
      <c r="B2241" s="11">
        <v>179</v>
      </c>
      <c r="C2241">
        <f>_xlfn.XLOOKUP(A2241,已核对收入!$A:$A,已核对收入!$B:$B)</f>
        <v>179</v>
      </c>
      <c r="D2241">
        <f t="shared" si="34"/>
        <v>0</v>
      </c>
    </row>
    <row r="2242" spans="1:4">
      <c r="A2242" s="20" t="s">
        <v>2244</v>
      </c>
      <c r="B2242" s="11">
        <v>179</v>
      </c>
      <c r="C2242">
        <f>_xlfn.XLOOKUP(A2242,已核对收入!$A:$A,已核对收入!$B:$B)</f>
        <v>179</v>
      </c>
      <c r="D2242">
        <f t="shared" si="34"/>
        <v>0</v>
      </c>
    </row>
    <row r="2243" spans="1:4">
      <c r="A2243" s="20" t="s">
        <v>2245</v>
      </c>
      <c r="B2243" s="11">
        <v>179</v>
      </c>
      <c r="C2243">
        <f>_xlfn.XLOOKUP(A2243,已核对收入!$A:$A,已核对收入!$B:$B)</f>
        <v>179</v>
      </c>
      <c r="D2243">
        <f t="shared" ref="D2243:D2306" si="35">B2243-C2243</f>
        <v>0</v>
      </c>
    </row>
    <row r="2244" spans="1:4">
      <c r="A2244" s="20" t="s">
        <v>2246</v>
      </c>
      <c r="B2244" s="11">
        <v>179</v>
      </c>
      <c r="C2244">
        <f>_xlfn.XLOOKUP(A2244,已核对收入!$A:$A,已核对收入!$B:$B)</f>
        <v>179</v>
      </c>
      <c r="D2244">
        <f t="shared" si="35"/>
        <v>0</v>
      </c>
    </row>
    <row r="2245" spans="1:4">
      <c r="A2245" s="20" t="s">
        <v>2247</v>
      </c>
      <c r="B2245" s="11">
        <v>179</v>
      </c>
      <c r="C2245">
        <f>_xlfn.XLOOKUP(A2245,已核对收入!$A:$A,已核对收入!$B:$B)</f>
        <v>179</v>
      </c>
      <c r="D2245">
        <f t="shared" si="35"/>
        <v>0</v>
      </c>
    </row>
    <row r="2246" spans="1:4">
      <c r="A2246" s="20" t="s">
        <v>2248</v>
      </c>
      <c r="B2246" s="11">
        <v>179</v>
      </c>
      <c r="C2246">
        <f>_xlfn.XLOOKUP(A2246,已核对收入!$A:$A,已核对收入!$B:$B)</f>
        <v>179</v>
      </c>
      <c r="D2246">
        <f t="shared" si="35"/>
        <v>0</v>
      </c>
    </row>
    <row r="2247" spans="1:4">
      <c r="A2247" s="20" t="s">
        <v>2249</v>
      </c>
      <c r="B2247" s="11">
        <v>179</v>
      </c>
      <c r="C2247">
        <f>_xlfn.XLOOKUP(A2247,已核对收入!$A:$A,已核对收入!$B:$B)</f>
        <v>179</v>
      </c>
      <c r="D2247">
        <f t="shared" si="35"/>
        <v>0</v>
      </c>
    </row>
    <row r="2248" spans="1:4">
      <c r="A2248" s="20" t="s">
        <v>2250</v>
      </c>
      <c r="B2248" s="11">
        <v>179</v>
      </c>
      <c r="C2248">
        <f>_xlfn.XLOOKUP(A2248,已核对收入!$A:$A,已核对收入!$B:$B)</f>
        <v>179</v>
      </c>
      <c r="D2248">
        <f t="shared" si="35"/>
        <v>0</v>
      </c>
    </row>
    <row r="2249" spans="1:4">
      <c r="A2249" s="20" t="s">
        <v>2251</v>
      </c>
      <c r="B2249" s="11">
        <v>179</v>
      </c>
      <c r="C2249">
        <f>_xlfn.XLOOKUP(A2249,已核对收入!$A:$A,已核对收入!$B:$B)</f>
        <v>179</v>
      </c>
      <c r="D2249">
        <f t="shared" si="35"/>
        <v>0</v>
      </c>
    </row>
    <row r="2250" spans="1:4">
      <c r="A2250" s="20" t="s">
        <v>2252</v>
      </c>
      <c r="B2250" s="11">
        <v>179</v>
      </c>
      <c r="C2250">
        <f>_xlfn.XLOOKUP(A2250,已核对收入!$A:$A,已核对收入!$B:$B)</f>
        <v>179</v>
      </c>
      <c r="D2250">
        <f t="shared" si="35"/>
        <v>0</v>
      </c>
    </row>
    <row r="2251" spans="1:4">
      <c r="A2251" s="20" t="s">
        <v>2253</v>
      </c>
      <c r="B2251" s="11">
        <v>179</v>
      </c>
      <c r="C2251">
        <f>_xlfn.XLOOKUP(A2251,已核对收入!$A:$A,已核对收入!$B:$B)</f>
        <v>179</v>
      </c>
      <c r="D2251">
        <f t="shared" si="35"/>
        <v>0</v>
      </c>
    </row>
    <row r="2252" spans="1:4">
      <c r="A2252" s="20" t="s">
        <v>2254</v>
      </c>
      <c r="B2252" s="11">
        <v>179</v>
      </c>
      <c r="C2252">
        <f>_xlfn.XLOOKUP(A2252,已核对收入!$A:$A,已核对收入!$B:$B)</f>
        <v>179</v>
      </c>
      <c r="D2252">
        <f t="shared" si="35"/>
        <v>0</v>
      </c>
    </row>
    <row r="2253" spans="1:4">
      <c r="A2253" s="20" t="s">
        <v>2255</v>
      </c>
      <c r="B2253" s="11">
        <v>179</v>
      </c>
      <c r="C2253">
        <f>_xlfn.XLOOKUP(A2253,已核对收入!$A:$A,已核对收入!$B:$B)</f>
        <v>179</v>
      </c>
      <c r="D2253">
        <f t="shared" si="35"/>
        <v>0</v>
      </c>
    </row>
    <row r="2254" spans="1:4">
      <c r="A2254" s="20" t="s">
        <v>2256</v>
      </c>
      <c r="B2254" s="11">
        <v>199</v>
      </c>
      <c r="C2254">
        <f>_xlfn.XLOOKUP(A2254,已核对收入!$A:$A,已核对收入!$B:$B)</f>
        <v>199</v>
      </c>
      <c r="D2254">
        <f t="shared" si="35"/>
        <v>0</v>
      </c>
    </row>
    <row r="2255" spans="1:4">
      <c r="A2255" s="20" t="s">
        <v>2257</v>
      </c>
      <c r="B2255" s="11">
        <v>179</v>
      </c>
      <c r="C2255">
        <f>_xlfn.XLOOKUP(A2255,已核对收入!$A:$A,已核对收入!$B:$B)</f>
        <v>179</v>
      </c>
      <c r="D2255">
        <f t="shared" si="35"/>
        <v>0</v>
      </c>
    </row>
    <row r="2256" spans="1:4">
      <c r="A2256" s="20" t="s">
        <v>2258</v>
      </c>
      <c r="B2256" s="11">
        <v>179</v>
      </c>
      <c r="C2256">
        <f>_xlfn.XLOOKUP(A2256,已核对收入!$A:$A,已核对收入!$B:$B)</f>
        <v>179</v>
      </c>
      <c r="D2256">
        <f t="shared" si="35"/>
        <v>0</v>
      </c>
    </row>
    <row r="2257" spans="1:4">
      <c r="A2257" s="20" t="s">
        <v>2259</v>
      </c>
      <c r="B2257" s="11">
        <v>179</v>
      </c>
      <c r="C2257">
        <f>_xlfn.XLOOKUP(A2257,已核对收入!$A:$A,已核对收入!$B:$B)</f>
        <v>179</v>
      </c>
      <c r="D2257">
        <f t="shared" si="35"/>
        <v>0</v>
      </c>
    </row>
    <row r="2258" spans="1:4">
      <c r="A2258" s="20" t="s">
        <v>2260</v>
      </c>
      <c r="B2258" s="11">
        <v>179</v>
      </c>
      <c r="C2258">
        <f>_xlfn.XLOOKUP(A2258,已核对收入!$A:$A,已核对收入!$B:$B)</f>
        <v>179</v>
      </c>
      <c r="D2258">
        <f t="shared" si="35"/>
        <v>0</v>
      </c>
    </row>
    <row r="2259" spans="1:4">
      <c r="A2259" s="20" t="s">
        <v>2261</v>
      </c>
      <c r="B2259" s="11">
        <v>179</v>
      </c>
      <c r="C2259">
        <f>_xlfn.XLOOKUP(A2259,已核对收入!$A:$A,已核对收入!$B:$B)</f>
        <v>179</v>
      </c>
      <c r="D2259">
        <f t="shared" si="35"/>
        <v>0</v>
      </c>
    </row>
    <row r="2260" spans="1:4">
      <c r="A2260" s="20" t="s">
        <v>2262</v>
      </c>
      <c r="B2260" s="11">
        <v>179</v>
      </c>
      <c r="C2260">
        <f>_xlfn.XLOOKUP(A2260,已核对收入!$A:$A,已核对收入!$B:$B)</f>
        <v>179</v>
      </c>
      <c r="D2260">
        <f t="shared" si="35"/>
        <v>0</v>
      </c>
    </row>
    <row r="2261" spans="1:4">
      <c r="A2261" s="20" t="s">
        <v>2263</v>
      </c>
      <c r="B2261" s="11">
        <v>169.45</v>
      </c>
      <c r="C2261">
        <f>_xlfn.XLOOKUP(A2261,已核对收入!$A:$A,已核对收入!$B:$B)</f>
        <v>169.45</v>
      </c>
      <c r="D2261">
        <f t="shared" si="35"/>
        <v>0</v>
      </c>
    </row>
    <row r="2262" spans="1:4">
      <c r="A2262" s="20" t="s">
        <v>2264</v>
      </c>
      <c r="B2262" s="11">
        <v>179</v>
      </c>
      <c r="C2262">
        <f>_xlfn.XLOOKUP(A2262,已核对收入!$A:$A,已核对收入!$B:$B)</f>
        <v>179</v>
      </c>
      <c r="D2262">
        <f t="shared" si="35"/>
        <v>0</v>
      </c>
    </row>
    <row r="2263" spans="1:4">
      <c r="A2263" s="20" t="s">
        <v>2265</v>
      </c>
      <c r="B2263" s="11">
        <v>179</v>
      </c>
      <c r="C2263">
        <f>_xlfn.XLOOKUP(A2263,已核对收入!$A:$A,已核对收入!$B:$B)</f>
        <v>179</v>
      </c>
      <c r="D2263">
        <f t="shared" si="35"/>
        <v>0</v>
      </c>
    </row>
    <row r="2264" spans="1:4">
      <c r="A2264" s="20" t="s">
        <v>2266</v>
      </c>
      <c r="B2264" s="11">
        <v>179</v>
      </c>
      <c r="C2264">
        <f>_xlfn.XLOOKUP(A2264,已核对收入!$A:$A,已核对收入!$B:$B)</f>
        <v>179</v>
      </c>
      <c r="D2264">
        <f t="shared" si="35"/>
        <v>0</v>
      </c>
    </row>
    <row r="2265" spans="1:4">
      <c r="A2265" s="20" t="s">
        <v>2267</v>
      </c>
      <c r="B2265" s="11">
        <v>179</v>
      </c>
      <c r="C2265">
        <f>_xlfn.XLOOKUP(A2265,已核对收入!$A:$A,已核对收入!$B:$B)</f>
        <v>179</v>
      </c>
      <c r="D2265">
        <f t="shared" si="35"/>
        <v>0</v>
      </c>
    </row>
    <row r="2266" spans="1:4">
      <c r="A2266" s="20" t="s">
        <v>2268</v>
      </c>
      <c r="B2266" s="11">
        <v>179</v>
      </c>
      <c r="C2266">
        <f>_xlfn.XLOOKUP(A2266,已核对收入!$A:$A,已核对收入!$B:$B)</f>
        <v>179</v>
      </c>
      <c r="D2266">
        <f t="shared" si="35"/>
        <v>0</v>
      </c>
    </row>
    <row r="2267" spans="1:4">
      <c r="A2267" s="20" t="s">
        <v>2269</v>
      </c>
      <c r="B2267" s="11">
        <v>179</v>
      </c>
      <c r="C2267">
        <f>_xlfn.XLOOKUP(A2267,已核对收入!$A:$A,已核对收入!$B:$B)</f>
        <v>179</v>
      </c>
      <c r="D2267">
        <f t="shared" si="35"/>
        <v>0</v>
      </c>
    </row>
    <row r="2268" spans="1:4">
      <c r="A2268" s="20" t="s">
        <v>2270</v>
      </c>
      <c r="B2268" s="11">
        <v>179</v>
      </c>
      <c r="C2268">
        <f>_xlfn.XLOOKUP(A2268,已核对收入!$A:$A,已核对收入!$B:$B)</f>
        <v>179</v>
      </c>
      <c r="D2268">
        <f t="shared" si="35"/>
        <v>0</v>
      </c>
    </row>
    <row r="2269" spans="1:4">
      <c r="A2269" s="20" t="s">
        <v>2271</v>
      </c>
      <c r="B2269" s="11">
        <v>179</v>
      </c>
      <c r="C2269">
        <f>_xlfn.XLOOKUP(A2269,已核对收入!$A:$A,已核对收入!$B:$B)</f>
        <v>179</v>
      </c>
      <c r="D2269">
        <f t="shared" si="35"/>
        <v>0</v>
      </c>
    </row>
    <row r="2270" spans="1:4">
      <c r="A2270" s="20" t="s">
        <v>2272</v>
      </c>
      <c r="B2270" s="11">
        <v>179</v>
      </c>
      <c r="C2270">
        <f>_xlfn.XLOOKUP(A2270,已核对收入!$A:$A,已核对收入!$B:$B)</f>
        <v>179</v>
      </c>
      <c r="D2270">
        <f t="shared" si="35"/>
        <v>0</v>
      </c>
    </row>
    <row r="2271" spans="1:4">
      <c r="A2271" s="20" t="s">
        <v>2273</v>
      </c>
      <c r="B2271" s="11">
        <v>179</v>
      </c>
      <c r="C2271">
        <f>_xlfn.XLOOKUP(A2271,已核对收入!$A:$A,已核对收入!$B:$B)</f>
        <v>179</v>
      </c>
      <c r="D2271">
        <f t="shared" si="35"/>
        <v>0</v>
      </c>
    </row>
    <row r="2272" spans="1:4">
      <c r="A2272" s="20" t="s">
        <v>2274</v>
      </c>
      <c r="B2272" s="11">
        <v>179</v>
      </c>
      <c r="C2272">
        <f>_xlfn.XLOOKUP(A2272,已核对收入!$A:$A,已核对收入!$B:$B)</f>
        <v>179</v>
      </c>
      <c r="D2272">
        <f t="shared" si="35"/>
        <v>0</v>
      </c>
    </row>
    <row r="2273" spans="1:4">
      <c r="A2273" s="20" t="s">
        <v>2275</v>
      </c>
      <c r="B2273" s="11">
        <v>179</v>
      </c>
      <c r="C2273">
        <f>_xlfn.XLOOKUP(A2273,已核对收入!$A:$A,已核对收入!$B:$B)</f>
        <v>179</v>
      </c>
      <c r="D2273">
        <f t="shared" si="35"/>
        <v>0</v>
      </c>
    </row>
    <row r="2274" spans="1:4">
      <c r="A2274" s="20" t="s">
        <v>2276</v>
      </c>
      <c r="B2274" s="11">
        <v>179</v>
      </c>
      <c r="C2274">
        <f>_xlfn.XLOOKUP(A2274,已核对收入!$A:$A,已核对收入!$B:$B)</f>
        <v>179</v>
      </c>
      <c r="D2274">
        <f t="shared" si="35"/>
        <v>0</v>
      </c>
    </row>
    <row r="2275" spans="1:4">
      <c r="A2275" s="20" t="s">
        <v>2277</v>
      </c>
      <c r="B2275" s="11">
        <v>69.9</v>
      </c>
      <c r="C2275">
        <f>_xlfn.XLOOKUP(A2275,已核对收入!$A:$A,已核对收入!$B:$B)</f>
        <v>69.9</v>
      </c>
      <c r="D2275">
        <f t="shared" si="35"/>
        <v>0</v>
      </c>
    </row>
    <row r="2276" spans="1:4">
      <c r="A2276" s="20" t="s">
        <v>2278</v>
      </c>
      <c r="B2276" s="11">
        <v>179</v>
      </c>
      <c r="C2276">
        <f>_xlfn.XLOOKUP(A2276,已核对收入!$A:$A,已核对收入!$B:$B)</f>
        <v>179</v>
      </c>
      <c r="D2276">
        <f t="shared" si="35"/>
        <v>0</v>
      </c>
    </row>
    <row r="2277" spans="1:4">
      <c r="A2277" s="20" t="s">
        <v>2279</v>
      </c>
      <c r="B2277" s="11">
        <v>179</v>
      </c>
      <c r="C2277">
        <f>_xlfn.XLOOKUP(A2277,已核对收入!$A:$A,已核对收入!$B:$B)</f>
        <v>179</v>
      </c>
      <c r="D2277">
        <f t="shared" si="35"/>
        <v>0</v>
      </c>
    </row>
    <row r="2278" spans="1:4">
      <c r="A2278" s="20" t="s">
        <v>2280</v>
      </c>
      <c r="B2278" s="11">
        <v>179</v>
      </c>
      <c r="C2278">
        <f>_xlfn.XLOOKUP(A2278,已核对收入!$A:$A,已核对收入!$B:$B)</f>
        <v>179</v>
      </c>
      <c r="D2278">
        <f t="shared" si="35"/>
        <v>0</v>
      </c>
    </row>
    <row r="2279" spans="1:4">
      <c r="A2279" s="20" t="s">
        <v>2281</v>
      </c>
      <c r="B2279" s="11">
        <v>179</v>
      </c>
      <c r="C2279">
        <f>_xlfn.XLOOKUP(A2279,已核对收入!$A:$A,已核对收入!$B:$B)</f>
        <v>179</v>
      </c>
      <c r="D2279">
        <f t="shared" si="35"/>
        <v>0</v>
      </c>
    </row>
    <row r="2280" spans="1:4">
      <c r="A2280" s="20" t="s">
        <v>2282</v>
      </c>
      <c r="B2280" s="11">
        <v>179</v>
      </c>
      <c r="C2280">
        <f>_xlfn.XLOOKUP(A2280,已核对收入!$A:$A,已核对收入!$B:$B)</f>
        <v>179</v>
      </c>
      <c r="D2280">
        <f t="shared" si="35"/>
        <v>0</v>
      </c>
    </row>
    <row r="2281" spans="1:4">
      <c r="A2281" s="20" t="s">
        <v>2283</v>
      </c>
      <c r="B2281" s="11">
        <v>179</v>
      </c>
      <c r="C2281">
        <f>_xlfn.XLOOKUP(A2281,已核对收入!$A:$A,已核对收入!$B:$B)</f>
        <v>179</v>
      </c>
      <c r="D2281">
        <f t="shared" si="35"/>
        <v>0</v>
      </c>
    </row>
    <row r="2282" spans="1:4">
      <c r="A2282" s="20" t="s">
        <v>2284</v>
      </c>
      <c r="B2282" s="11">
        <v>179</v>
      </c>
      <c r="C2282">
        <f>_xlfn.XLOOKUP(A2282,已核对收入!$A:$A,已核对收入!$B:$B)</f>
        <v>179</v>
      </c>
      <c r="D2282">
        <f t="shared" si="35"/>
        <v>0</v>
      </c>
    </row>
    <row r="2283" spans="1:4">
      <c r="A2283" s="20" t="s">
        <v>2285</v>
      </c>
      <c r="B2283" s="11">
        <v>179</v>
      </c>
      <c r="C2283">
        <f>_xlfn.XLOOKUP(A2283,已核对收入!$A:$A,已核对收入!$B:$B)</f>
        <v>179</v>
      </c>
      <c r="D2283">
        <f t="shared" si="35"/>
        <v>0</v>
      </c>
    </row>
    <row r="2284" spans="1:4">
      <c r="A2284" s="20" t="s">
        <v>2286</v>
      </c>
      <c r="B2284" s="11">
        <v>179</v>
      </c>
      <c r="C2284">
        <f>_xlfn.XLOOKUP(A2284,已核对收入!$A:$A,已核对收入!$B:$B)</f>
        <v>179</v>
      </c>
      <c r="D2284">
        <f t="shared" si="35"/>
        <v>0</v>
      </c>
    </row>
    <row r="2285" spans="1:4">
      <c r="A2285" s="20" t="s">
        <v>2287</v>
      </c>
      <c r="B2285" s="11">
        <v>179</v>
      </c>
      <c r="C2285">
        <f>_xlfn.XLOOKUP(A2285,已核对收入!$A:$A,已核对收入!$B:$B)</f>
        <v>179</v>
      </c>
      <c r="D2285">
        <f t="shared" si="35"/>
        <v>0</v>
      </c>
    </row>
    <row r="2286" spans="1:4">
      <c r="A2286" s="20" t="s">
        <v>2288</v>
      </c>
      <c r="B2286" s="11">
        <v>179</v>
      </c>
      <c r="C2286">
        <f>_xlfn.XLOOKUP(A2286,已核对收入!$A:$A,已核对收入!$B:$B)</f>
        <v>179</v>
      </c>
      <c r="D2286">
        <f t="shared" si="35"/>
        <v>0</v>
      </c>
    </row>
    <row r="2287" spans="1:4">
      <c r="A2287" s="20" t="s">
        <v>2289</v>
      </c>
      <c r="B2287" s="11">
        <v>179</v>
      </c>
      <c r="C2287">
        <f>_xlfn.XLOOKUP(A2287,已核对收入!$A:$A,已核对收入!$B:$B)</f>
        <v>179</v>
      </c>
      <c r="D2287">
        <f t="shared" si="35"/>
        <v>0</v>
      </c>
    </row>
    <row r="2288" spans="1:4">
      <c r="A2288" s="20" t="s">
        <v>2290</v>
      </c>
      <c r="B2288" s="11">
        <v>179</v>
      </c>
      <c r="C2288">
        <f>_xlfn.XLOOKUP(A2288,已核对收入!$A:$A,已核对收入!$B:$B)</f>
        <v>179</v>
      </c>
      <c r="D2288">
        <f t="shared" si="35"/>
        <v>0</v>
      </c>
    </row>
    <row r="2289" spans="1:4">
      <c r="A2289" s="20" t="s">
        <v>2291</v>
      </c>
      <c r="B2289" s="11">
        <v>179</v>
      </c>
      <c r="C2289">
        <f>_xlfn.XLOOKUP(A2289,已核对收入!$A:$A,已核对收入!$B:$B)</f>
        <v>179</v>
      </c>
      <c r="D2289">
        <f t="shared" si="35"/>
        <v>0</v>
      </c>
    </row>
    <row r="2290" spans="1:4">
      <c r="A2290" s="20" t="s">
        <v>2292</v>
      </c>
      <c r="B2290" s="11">
        <v>179</v>
      </c>
      <c r="C2290">
        <f>_xlfn.XLOOKUP(A2290,已核对收入!$A:$A,已核对收入!$B:$B)</f>
        <v>179</v>
      </c>
      <c r="D2290">
        <f t="shared" si="35"/>
        <v>0</v>
      </c>
    </row>
    <row r="2291" spans="1:4">
      <c r="A2291" s="20" t="s">
        <v>2293</v>
      </c>
      <c r="B2291" s="11">
        <v>179</v>
      </c>
      <c r="C2291">
        <f>_xlfn.XLOOKUP(A2291,已核对收入!$A:$A,已核对收入!$B:$B)</f>
        <v>179</v>
      </c>
      <c r="D2291">
        <f t="shared" si="35"/>
        <v>0</v>
      </c>
    </row>
    <row r="2292" spans="1:4">
      <c r="A2292" s="20" t="s">
        <v>2294</v>
      </c>
      <c r="B2292" s="11">
        <v>179</v>
      </c>
      <c r="C2292">
        <f>_xlfn.XLOOKUP(A2292,已核对收入!$A:$A,已核对收入!$B:$B)</f>
        <v>179</v>
      </c>
      <c r="D2292">
        <f t="shared" si="35"/>
        <v>0</v>
      </c>
    </row>
    <row r="2293" spans="1:4">
      <c r="A2293" s="20" t="s">
        <v>2295</v>
      </c>
      <c r="B2293" s="11">
        <v>358</v>
      </c>
      <c r="C2293">
        <f>_xlfn.XLOOKUP(A2293,已核对收入!$A:$A,已核对收入!$B:$B)</f>
        <v>358</v>
      </c>
      <c r="D2293">
        <f t="shared" si="35"/>
        <v>0</v>
      </c>
    </row>
    <row r="2294" spans="1:4">
      <c r="A2294" s="20" t="s">
        <v>2296</v>
      </c>
      <c r="B2294" s="11">
        <v>179</v>
      </c>
      <c r="C2294">
        <f>_xlfn.XLOOKUP(A2294,已核对收入!$A:$A,已核对收入!$B:$B)</f>
        <v>179</v>
      </c>
      <c r="D2294">
        <f t="shared" si="35"/>
        <v>0</v>
      </c>
    </row>
    <row r="2295" spans="1:4">
      <c r="A2295" s="20" t="s">
        <v>2297</v>
      </c>
      <c r="B2295" s="11">
        <v>179</v>
      </c>
      <c r="C2295">
        <f>_xlfn.XLOOKUP(A2295,已核对收入!$A:$A,已核对收入!$B:$B)</f>
        <v>179</v>
      </c>
      <c r="D2295">
        <f t="shared" si="35"/>
        <v>0</v>
      </c>
    </row>
    <row r="2296" spans="1:4">
      <c r="A2296" s="20" t="s">
        <v>2298</v>
      </c>
      <c r="B2296" s="11">
        <v>179</v>
      </c>
      <c r="C2296">
        <f>_xlfn.XLOOKUP(A2296,已核对收入!$A:$A,已核对收入!$B:$B)</f>
        <v>179</v>
      </c>
      <c r="D2296">
        <f t="shared" si="35"/>
        <v>0</v>
      </c>
    </row>
    <row r="2297" spans="1:4">
      <c r="A2297" s="20" t="s">
        <v>2299</v>
      </c>
      <c r="B2297" s="11">
        <v>179</v>
      </c>
      <c r="C2297">
        <f>_xlfn.XLOOKUP(A2297,已核对收入!$A:$A,已核对收入!$B:$B)</f>
        <v>179</v>
      </c>
      <c r="D2297">
        <f t="shared" si="35"/>
        <v>0</v>
      </c>
    </row>
    <row r="2298" spans="1:4">
      <c r="A2298" s="20" t="s">
        <v>2300</v>
      </c>
      <c r="B2298" s="11">
        <v>179</v>
      </c>
      <c r="C2298">
        <f>_xlfn.XLOOKUP(A2298,已核对收入!$A:$A,已核对收入!$B:$B)</f>
        <v>179</v>
      </c>
      <c r="D2298">
        <f t="shared" si="35"/>
        <v>0</v>
      </c>
    </row>
    <row r="2299" spans="1:4">
      <c r="A2299" s="20" t="s">
        <v>2301</v>
      </c>
      <c r="B2299" s="11">
        <v>179</v>
      </c>
      <c r="C2299">
        <f>_xlfn.XLOOKUP(A2299,已核对收入!$A:$A,已核对收入!$B:$B)</f>
        <v>179</v>
      </c>
      <c r="D2299">
        <f t="shared" si="35"/>
        <v>0</v>
      </c>
    </row>
    <row r="2300" spans="1:4">
      <c r="A2300" s="20" t="s">
        <v>2302</v>
      </c>
      <c r="B2300" s="11">
        <v>179</v>
      </c>
      <c r="C2300">
        <f>_xlfn.XLOOKUP(A2300,已核对收入!$A:$A,已核对收入!$B:$B)</f>
        <v>179</v>
      </c>
      <c r="D2300">
        <f t="shared" si="35"/>
        <v>0</v>
      </c>
    </row>
    <row r="2301" spans="1:4">
      <c r="A2301" s="20" t="s">
        <v>2303</v>
      </c>
      <c r="B2301" s="11">
        <v>179</v>
      </c>
      <c r="C2301">
        <f>_xlfn.XLOOKUP(A2301,已核对收入!$A:$A,已核对收入!$B:$B)</f>
        <v>179</v>
      </c>
      <c r="D2301">
        <f t="shared" si="35"/>
        <v>0</v>
      </c>
    </row>
    <row r="2302" spans="1:4">
      <c r="A2302" s="20" t="s">
        <v>2304</v>
      </c>
      <c r="B2302" s="11">
        <v>179</v>
      </c>
      <c r="C2302">
        <f>_xlfn.XLOOKUP(A2302,已核对收入!$A:$A,已核对收入!$B:$B)</f>
        <v>179</v>
      </c>
      <c r="D2302">
        <f t="shared" si="35"/>
        <v>0</v>
      </c>
    </row>
    <row r="2303" spans="1:4">
      <c r="A2303" s="20" t="s">
        <v>2305</v>
      </c>
      <c r="B2303" s="11">
        <v>179</v>
      </c>
      <c r="C2303">
        <f>_xlfn.XLOOKUP(A2303,已核对收入!$A:$A,已核对收入!$B:$B)</f>
        <v>179</v>
      </c>
      <c r="D2303">
        <f t="shared" si="35"/>
        <v>0</v>
      </c>
    </row>
    <row r="2304" spans="1:4">
      <c r="A2304" s="20" t="s">
        <v>2306</v>
      </c>
      <c r="B2304" s="11">
        <v>69.9</v>
      </c>
      <c r="C2304">
        <f>_xlfn.XLOOKUP(A2304,已核对收入!$A:$A,已核对收入!$B:$B)</f>
        <v>69.9</v>
      </c>
      <c r="D2304">
        <f t="shared" si="35"/>
        <v>0</v>
      </c>
    </row>
    <row r="2305" spans="1:4">
      <c r="A2305" s="20" t="s">
        <v>2307</v>
      </c>
      <c r="B2305" s="11">
        <v>179</v>
      </c>
      <c r="C2305">
        <f>_xlfn.XLOOKUP(A2305,已核对收入!$A:$A,已核对收入!$B:$B)</f>
        <v>179</v>
      </c>
      <c r="D2305">
        <f t="shared" si="35"/>
        <v>0</v>
      </c>
    </row>
    <row r="2306" spans="1:4">
      <c r="A2306" s="20" t="s">
        <v>2308</v>
      </c>
      <c r="B2306" s="11">
        <v>179</v>
      </c>
      <c r="C2306">
        <f>_xlfn.XLOOKUP(A2306,已核对收入!$A:$A,已核对收入!$B:$B)</f>
        <v>179</v>
      </c>
      <c r="D2306">
        <f t="shared" si="35"/>
        <v>0</v>
      </c>
    </row>
    <row r="2307" spans="1:4">
      <c r="A2307" s="20" t="s">
        <v>2309</v>
      </c>
      <c r="B2307" s="11">
        <v>179</v>
      </c>
      <c r="C2307">
        <f>_xlfn.XLOOKUP(A2307,已核对收入!$A:$A,已核对收入!$B:$B)</f>
        <v>179</v>
      </c>
      <c r="D2307">
        <f t="shared" ref="D2307:D2370" si="36">B2307-C2307</f>
        <v>0</v>
      </c>
    </row>
    <row r="2308" spans="1:4">
      <c r="A2308" s="20" t="s">
        <v>2310</v>
      </c>
      <c r="B2308" s="11">
        <v>179</v>
      </c>
      <c r="C2308">
        <f>_xlfn.XLOOKUP(A2308,已核对收入!$A:$A,已核对收入!$B:$B)</f>
        <v>179</v>
      </c>
      <c r="D2308">
        <f t="shared" si="36"/>
        <v>0</v>
      </c>
    </row>
    <row r="2309" spans="1:4">
      <c r="A2309" s="20" t="s">
        <v>2311</v>
      </c>
      <c r="B2309" s="11">
        <v>179</v>
      </c>
      <c r="C2309">
        <f>_xlfn.XLOOKUP(A2309,已核对收入!$A:$A,已核对收入!$B:$B)</f>
        <v>179</v>
      </c>
      <c r="D2309">
        <f t="shared" si="36"/>
        <v>0</v>
      </c>
    </row>
    <row r="2310" spans="1:4">
      <c r="A2310" s="20" t="s">
        <v>2312</v>
      </c>
      <c r="B2310" s="11">
        <v>179</v>
      </c>
      <c r="C2310">
        <f>_xlfn.XLOOKUP(A2310,已核对收入!$A:$A,已核对收入!$B:$B)</f>
        <v>179</v>
      </c>
      <c r="D2310">
        <f t="shared" si="36"/>
        <v>0</v>
      </c>
    </row>
    <row r="2311" spans="1:4">
      <c r="A2311" s="20" t="s">
        <v>2313</v>
      </c>
      <c r="B2311" s="11">
        <v>179</v>
      </c>
      <c r="C2311">
        <f>_xlfn.XLOOKUP(A2311,已核对收入!$A:$A,已核对收入!$B:$B)</f>
        <v>179</v>
      </c>
      <c r="D2311">
        <f t="shared" si="36"/>
        <v>0</v>
      </c>
    </row>
    <row r="2312" spans="1:4">
      <c r="A2312" s="20" t="s">
        <v>2314</v>
      </c>
      <c r="B2312" s="11">
        <v>179</v>
      </c>
      <c r="C2312">
        <f>_xlfn.XLOOKUP(A2312,已核对收入!$A:$A,已核对收入!$B:$B)</f>
        <v>179</v>
      </c>
      <c r="D2312">
        <f t="shared" si="36"/>
        <v>0</v>
      </c>
    </row>
    <row r="2313" spans="1:4">
      <c r="A2313" s="20" t="s">
        <v>2315</v>
      </c>
      <c r="B2313" s="11">
        <v>179</v>
      </c>
      <c r="C2313">
        <f>_xlfn.XLOOKUP(A2313,已核对收入!$A:$A,已核对收入!$B:$B)</f>
        <v>179</v>
      </c>
      <c r="D2313">
        <f t="shared" si="36"/>
        <v>0</v>
      </c>
    </row>
    <row r="2314" spans="1:4">
      <c r="A2314" s="20" t="s">
        <v>2316</v>
      </c>
      <c r="B2314" s="11">
        <v>179</v>
      </c>
      <c r="C2314">
        <f>_xlfn.XLOOKUP(A2314,已核对收入!$A:$A,已核对收入!$B:$B)</f>
        <v>179</v>
      </c>
      <c r="D2314">
        <f t="shared" si="36"/>
        <v>0</v>
      </c>
    </row>
    <row r="2315" spans="1:4">
      <c r="A2315" s="20" t="s">
        <v>2317</v>
      </c>
      <c r="B2315" s="11">
        <v>179</v>
      </c>
      <c r="C2315">
        <f>_xlfn.XLOOKUP(A2315,已核对收入!$A:$A,已核对收入!$B:$B)</f>
        <v>179</v>
      </c>
      <c r="D2315">
        <f t="shared" si="36"/>
        <v>0</v>
      </c>
    </row>
    <row r="2316" spans="1:4">
      <c r="A2316" s="20" t="s">
        <v>2318</v>
      </c>
      <c r="B2316" s="11">
        <v>179</v>
      </c>
      <c r="C2316">
        <f>_xlfn.XLOOKUP(A2316,已核对收入!$A:$A,已核对收入!$B:$B)</f>
        <v>179</v>
      </c>
      <c r="D2316">
        <f t="shared" si="36"/>
        <v>0</v>
      </c>
    </row>
    <row r="2317" spans="1:4">
      <c r="A2317" s="20" t="s">
        <v>2319</v>
      </c>
      <c r="B2317" s="11">
        <v>169.38</v>
      </c>
      <c r="C2317">
        <f>_xlfn.XLOOKUP(A2317,已核对收入!$A:$A,已核对收入!$B:$B)</f>
        <v>169.38</v>
      </c>
      <c r="D2317">
        <f t="shared" si="36"/>
        <v>0</v>
      </c>
    </row>
    <row r="2318" spans="1:4">
      <c r="A2318" s="20" t="s">
        <v>2320</v>
      </c>
      <c r="B2318" s="11">
        <v>179</v>
      </c>
      <c r="C2318">
        <f>_xlfn.XLOOKUP(A2318,已核对收入!$A:$A,已核对收入!$B:$B)</f>
        <v>179</v>
      </c>
      <c r="D2318">
        <f t="shared" si="36"/>
        <v>0</v>
      </c>
    </row>
    <row r="2319" spans="1:4">
      <c r="A2319" s="20" t="s">
        <v>2321</v>
      </c>
      <c r="B2319" s="11">
        <v>179</v>
      </c>
      <c r="C2319">
        <f>_xlfn.XLOOKUP(A2319,已核对收入!$A:$A,已核对收入!$B:$B)</f>
        <v>179</v>
      </c>
      <c r="D2319">
        <f t="shared" si="36"/>
        <v>0</v>
      </c>
    </row>
    <row r="2320" spans="1:4">
      <c r="A2320" s="20" t="s">
        <v>2322</v>
      </c>
      <c r="B2320" s="11">
        <v>179</v>
      </c>
      <c r="C2320">
        <f>_xlfn.XLOOKUP(A2320,已核对收入!$A:$A,已核对收入!$B:$B)</f>
        <v>179</v>
      </c>
      <c r="D2320">
        <f t="shared" si="36"/>
        <v>0</v>
      </c>
    </row>
    <row r="2321" spans="1:4">
      <c r="A2321" s="20" t="s">
        <v>2323</v>
      </c>
      <c r="B2321" s="11">
        <v>179</v>
      </c>
      <c r="C2321">
        <f>_xlfn.XLOOKUP(A2321,已核对收入!$A:$A,已核对收入!$B:$B)</f>
        <v>179</v>
      </c>
      <c r="D2321">
        <f t="shared" si="36"/>
        <v>0</v>
      </c>
    </row>
    <row r="2322" spans="1:4">
      <c r="A2322" s="20" t="s">
        <v>2324</v>
      </c>
      <c r="B2322" s="11">
        <v>179</v>
      </c>
      <c r="C2322">
        <f>_xlfn.XLOOKUP(A2322,已核对收入!$A:$A,已核对收入!$B:$B)</f>
        <v>179</v>
      </c>
      <c r="D2322">
        <f t="shared" si="36"/>
        <v>0</v>
      </c>
    </row>
    <row r="2323" spans="1:4">
      <c r="A2323" s="20" t="s">
        <v>2325</v>
      </c>
      <c r="B2323" s="11">
        <v>179</v>
      </c>
      <c r="C2323">
        <f>_xlfn.XLOOKUP(A2323,已核对收入!$A:$A,已核对收入!$B:$B)</f>
        <v>179</v>
      </c>
      <c r="D2323">
        <f t="shared" si="36"/>
        <v>0</v>
      </c>
    </row>
    <row r="2324" spans="1:4">
      <c r="A2324" s="20" t="s">
        <v>2326</v>
      </c>
      <c r="B2324" s="11">
        <v>179</v>
      </c>
      <c r="C2324">
        <f>_xlfn.XLOOKUP(A2324,已核对收入!$A:$A,已核对收入!$B:$B)</f>
        <v>179</v>
      </c>
      <c r="D2324">
        <f t="shared" si="36"/>
        <v>0</v>
      </c>
    </row>
    <row r="2325" spans="1:4">
      <c r="A2325" s="20" t="s">
        <v>2327</v>
      </c>
      <c r="B2325" s="11">
        <v>179</v>
      </c>
      <c r="C2325">
        <f>_xlfn.XLOOKUP(A2325,已核对收入!$A:$A,已核对收入!$B:$B)</f>
        <v>179</v>
      </c>
      <c r="D2325">
        <f t="shared" si="36"/>
        <v>0</v>
      </c>
    </row>
    <row r="2326" spans="1:4">
      <c r="A2326" s="20" t="s">
        <v>2328</v>
      </c>
      <c r="B2326" s="11">
        <v>179</v>
      </c>
      <c r="C2326">
        <f>_xlfn.XLOOKUP(A2326,已核对收入!$A:$A,已核对收入!$B:$B)</f>
        <v>179</v>
      </c>
      <c r="D2326">
        <f t="shared" si="36"/>
        <v>0</v>
      </c>
    </row>
    <row r="2327" spans="1:4">
      <c r="A2327" s="20" t="s">
        <v>2329</v>
      </c>
      <c r="B2327" s="11">
        <v>179</v>
      </c>
      <c r="C2327">
        <f>_xlfn.XLOOKUP(A2327,已核对收入!$A:$A,已核对收入!$B:$B)</f>
        <v>179</v>
      </c>
      <c r="D2327">
        <f t="shared" si="36"/>
        <v>0</v>
      </c>
    </row>
    <row r="2328" spans="1:4">
      <c r="A2328" s="20" t="s">
        <v>2330</v>
      </c>
      <c r="B2328" s="11">
        <v>179</v>
      </c>
      <c r="C2328">
        <f>_xlfn.XLOOKUP(A2328,已核对收入!$A:$A,已核对收入!$B:$B)</f>
        <v>179</v>
      </c>
      <c r="D2328">
        <f t="shared" si="36"/>
        <v>0</v>
      </c>
    </row>
    <row r="2329" spans="1:4">
      <c r="A2329" s="20" t="s">
        <v>2331</v>
      </c>
      <c r="B2329" s="11">
        <v>179</v>
      </c>
      <c r="C2329">
        <f>_xlfn.XLOOKUP(A2329,已核对收入!$A:$A,已核对收入!$B:$B)</f>
        <v>179</v>
      </c>
      <c r="D2329">
        <f t="shared" si="36"/>
        <v>0</v>
      </c>
    </row>
    <row r="2330" spans="1:4">
      <c r="A2330" s="20" t="s">
        <v>2332</v>
      </c>
      <c r="B2330" s="11">
        <v>179</v>
      </c>
      <c r="C2330">
        <f>_xlfn.XLOOKUP(A2330,已核对收入!$A:$A,已核对收入!$B:$B)</f>
        <v>179</v>
      </c>
      <c r="D2330">
        <f t="shared" si="36"/>
        <v>0</v>
      </c>
    </row>
    <row r="2331" spans="1:4">
      <c r="A2331" s="20" t="s">
        <v>2333</v>
      </c>
      <c r="B2331" s="11">
        <v>69.9</v>
      </c>
      <c r="C2331">
        <f>_xlfn.XLOOKUP(A2331,已核对收入!$A:$A,已核对收入!$B:$B)</f>
        <v>69.9</v>
      </c>
      <c r="D2331">
        <f t="shared" si="36"/>
        <v>0</v>
      </c>
    </row>
    <row r="2332" spans="1:4">
      <c r="A2332" s="20" t="s">
        <v>2334</v>
      </c>
      <c r="B2332" s="11">
        <v>179</v>
      </c>
      <c r="C2332">
        <f>_xlfn.XLOOKUP(A2332,已核对收入!$A:$A,已核对收入!$B:$B)</f>
        <v>179</v>
      </c>
      <c r="D2332">
        <f t="shared" si="36"/>
        <v>0</v>
      </c>
    </row>
    <row r="2333" spans="1:4">
      <c r="A2333" s="20" t="s">
        <v>2335</v>
      </c>
      <c r="B2333" s="11">
        <v>179</v>
      </c>
      <c r="C2333">
        <f>_xlfn.XLOOKUP(A2333,已核对收入!$A:$A,已核对收入!$B:$B)</f>
        <v>179</v>
      </c>
      <c r="D2333">
        <f t="shared" si="36"/>
        <v>0</v>
      </c>
    </row>
    <row r="2334" spans="1:4">
      <c r="A2334" s="20" t="s">
        <v>2336</v>
      </c>
      <c r="B2334" s="11">
        <v>179</v>
      </c>
      <c r="C2334">
        <f>_xlfn.XLOOKUP(A2334,已核对收入!$A:$A,已核对收入!$B:$B)</f>
        <v>179</v>
      </c>
      <c r="D2334">
        <f t="shared" si="36"/>
        <v>0</v>
      </c>
    </row>
    <row r="2335" spans="1:4">
      <c r="A2335" s="20" t="s">
        <v>2337</v>
      </c>
      <c r="B2335" s="11">
        <v>179</v>
      </c>
      <c r="C2335">
        <f>_xlfn.XLOOKUP(A2335,已核对收入!$A:$A,已核对收入!$B:$B)</f>
        <v>179</v>
      </c>
      <c r="D2335">
        <f t="shared" si="36"/>
        <v>0</v>
      </c>
    </row>
    <row r="2336" spans="1:4">
      <c r="A2336" s="20" t="s">
        <v>2338</v>
      </c>
      <c r="B2336" s="11">
        <v>179</v>
      </c>
      <c r="C2336">
        <f>_xlfn.XLOOKUP(A2336,已核对收入!$A:$A,已核对收入!$B:$B)</f>
        <v>179</v>
      </c>
      <c r="D2336">
        <f t="shared" si="36"/>
        <v>0</v>
      </c>
    </row>
    <row r="2337" spans="1:4">
      <c r="A2337" s="20" t="s">
        <v>2339</v>
      </c>
      <c r="B2337" s="11">
        <v>179</v>
      </c>
      <c r="C2337">
        <f>_xlfn.XLOOKUP(A2337,已核对收入!$A:$A,已核对收入!$B:$B)</f>
        <v>179</v>
      </c>
      <c r="D2337">
        <f t="shared" si="36"/>
        <v>0</v>
      </c>
    </row>
    <row r="2338" spans="1:4">
      <c r="A2338" s="20" t="s">
        <v>2340</v>
      </c>
      <c r="B2338" s="11">
        <v>179</v>
      </c>
      <c r="C2338">
        <f>_xlfn.XLOOKUP(A2338,已核对收入!$A:$A,已核对收入!$B:$B)</f>
        <v>179</v>
      </c>
      <c r="D2338">
        <f t="shared" si="36"/>
        <v>0</v>
      </c>
    </row>
    <row r="2339" spans="1:4">
      <c r="A2339" s="20" t="s">
        <v>2341</v>
      </c>
      <c r="B2339" s="11">
        <v>179</v>
      </c>
      <c r="C2339">
        <f>_xlfn.XLOOKUP(A2339,已核对收入!$A:$A,已核对收入!$B:$B)</f>
        <v>179</v>
      </c>
      <c r="D2339">
        <f t="shared" si="36"/>
        <v>0</v>
      </c>
    </row>
    <row r="2340" spans="1:4">
      <c r="A2340" s="20" t="s">
        <v>2342</v>
      </c>
      <c r="B2340" s="11">
        <v>151.98</v>
      </c>
      <c r="C2340">
        <f>_xlfn.XLOOKUP(A2340,已核对收入!$A:$A,已核对收入!$B:$B)</f>
        <v>151.98</v>
      </c>
      <c r="D2340">
        <f t="shared" si="36"/>
        <v>0</v>
      </c>
    </row>
    <row r="2341" spans="1:4">
      <c r="A2341" s="20" t="s">
        <v>2343</v>
      </c>
      <c r="B2341" s="11">
        <v>179</v>
      </c>
      <c r="C2341">
        <f>_xlfn.XLOOKUP(A2341,已核对收入!$A:$A,已核对收入!$B:$B)</f>
        <v>179</v>
      </c>
      <c r="D2341">
        <f t="shared" si="36"/>
        <v>0</v>
      </c>
    </row>
    <row r="2342" spans="1:4">
      <c r="A2342" s="20" t="s">
        <v>2344</v>
      </c>
      <c r="B2342" s="11">
        <v>179</v>
      </c>
      <c r="C2342">
        <f>_xlfn.XLOOKUP(A2342,已核对收入!$A:$A,已核对收入!$B:$B)</f>
        <v>179</v>
      </c>
      <c r="D2342">
        <f t="shared" si="36"/>
        <v>0</v>
      </c>
    </row>
    <row r="2343" spans="1:4">
      <c r="A2343" s="20" t="s">
        <v>2345</v>
      </c>
      <c r="B2343" s="11">
        <v>179</v>
      </c>
      <c r="C2343">
        <f>_xlfn.XLOOKUP(A2343,已核对收入!$A:$A,已核对收入!$B:$B)</f>
        <v>179</v>
      </c>
      <c r="D2343">
        <f t="shared" si="36"/>
        <v>0</v>
      </c>
    </row>
    <row r="2344" spans="1:4">
      <c r="A2344" s="20" t="s">
        <v>2346</v>
      </c>
      <c r="B2344" s="11">
        <v>179</v>
      </c>
      <c r="C2344">
        <f>_xlfn.XLOOKUP(A2344,已核对收入!$A:$A,已核对收入!$B:$B)</f>
        <v>179</v>
      </c>
      <c r="D2344">
        <f t="shared" si="36"/>
        <v>0</v>
      </c>
    </row>
    <row r="2345" spans="1:4">
      <c r="A2345" s="20" t="s">
        <v>2347</v>
      </c>
      <c r="B2345" s="11">
        <v>179</v>
      </c>
      <c r="C2345">
        <f>_xlfn.XLOOKUP(A2345,已核对收入!$A:$A,已核对收入!$B:$B)</f>
        <v>179</v>
      </c>
      <c r="D2345">
        <f t="shared" si="36"/>
        <v>0</v>
      </c>
    </row>
    <row r="2346" spans="1:4">
      <c r="A2346" s="20" t="s">
        <v>2348</v>
      </c>
      <c r="B2346" s="11">
        <v>179</v>
      </c>
      <c r="C2346">
        <f>_xlfn.XLOOKUP(A2346,已核对收入!$A:$A,已核对收入!$B:$B)</f>
        <v>179</v>
      </c>
      <c r="D2346">
        <f t="shared" si="36"/>
        <v>0</v>
      </c>
    </row>
    <row r="2347" spans="1:4">
      <c r="A2347" s="20" t="s">
        <v>2349</v>
      </c>
      <c r="B2347" s="11">
        <v>179</v>
      </c>
      <c r="C2347">
        <f>_xlfn.XLOOKUP(A2347,已核对收入!$A:$A,已核对收入!$B:$B)</f>
        <v>179</v>
      </c>
      <c r="D2347">
        <f t="shared" si="36"/>
        <v>0</v>
      </c>
    </row>
    <row r="2348" spans="1:4">
      <c r="A2348" s="20" t="s">
        <v>2350</v>
      </c>
      <c r="B2348" s="11">
        <v>179</v>
      </c>
      <c r="C2348">
        <f>_xlfn.XLOOKUP(A2348,已核对收入!$A:$A,已核对收入!$B:$B)</f>
        <v>179</v>
      </c>
      <c r="D2348">
        <f t="shared" si="36"/>
        <v>0</v>
      </c>
    </row>
    <row r="2349" spans="1:4">
      <c r="A2349" s="20" t="s">
        <v>2351</v>
      </c>
      <c r="B2349" s="11">
        <v>179</v>
      </c>
      <c r="C2349">
        <f>_xlfn.XLOOKUP(A2349,已核对收入!$A:$A,已核对收入!$B:$B)</f>
        <v>179</v>
      </c>
      <c r="D2349">
        <f t="shared" si="36"/>
        <v>0</v>
      </c>
    </row>
    <row r="2350" spans="1:4">
      <c r="A2350" s="20" t="s">
        <v>2352</v>
      </c>
      <c r="B2350" s="11">
        <v>179</v>
      </c>
      <c r="C2350">
        <f>_xlfn.XLOOKUP(A2350,已核对收入!$A:$A,已核对收入!$B:$B)</f>
        <v>179</v>
      </c>
      <c r="D2350">
        <f t="shared" si="36"/>
        <v>0</v>
      </c>
    </row>
    <row r="2351" spans="1:4">
      <c r="A2351" s="20" t="s">
        <v>2353</v>
      </c>
      <c r="B2351" s="11">
        <v>159</v>
      </c>
      <c r="C2351">
        <f>_xlfn.XLOOKUP(A2351,已核对收入!$A:$A,已核对收入!$B:$B)</f>
        <v>159</v>
      </c>
      <c r="D2351">
        <f t="shared" si="36"/>
        <v>0</v>
      </c>
    </row>
    <row r="2352" spans="1:4">
      <c r="A2352" s="20" t="s">
        <v>2354</v>
      </c>
      <c r="B2352" s="11">
        <v>179</v>
      </c>
      <c r="C2352">
        <f>_xlfn.XLOOKUP(A2352,已核对收入!$A:$A,已核对收入!$B:$B)</f>
        <v>179</v>
      </c>
      <c r="D2352">
        <f t="shared" si="36"/>
        <v>0</v>
      </c>
    </row>
    <row r="2353" spans="1:4">
      <c r="A2353" s="20" t="s">
        <v>2355</v>
      </c>
      <c r="B2353" s="11">
        <v>199</v>
      </c>
      <c r="C2353">
        <f>_xlfn.XLOOKUP(A2353,已核对收入!$A:$A,已核对收入!$B:$B)</f>
        <v>199</v>
      </c>
      <c r="D2353">
        <f t="shared" si="36"/>
        <v>0</v>
      </c>
    </row>
    <row r="2354" spans="1:4">
      <c r="A2354" s="20" t="s">
        <v>2356</v>
      </c>
      <c r="B2354" s="11">
        <v>179</v>
      </c>
      <c r="C2354">
        <f>_xlfn.XLOOKUP(A2354,已核对收入!$A:$A,已核对收入!$B:$B)</f>
        <v>179</v>
      </c>
      <c r="D2354">
        <f t="shared" si="36"/>
        <v>0</v>
      </c>
    </row>
    <row r="2355" spans="1:4">
      <c r="A2355" s="20" t="s">
        <v>2357</v>
      </c>
      <c r="B2355" s="11">
        <v>179</v>
      </c>
      <c r="C2355">
        <f>_xlfn.XLOOKUP(A2355,已核对收入!$A:$A,已核对收入!$B:$B)</f>
        <v>179</v>
      </c>
      <c r="D2355">
        <f t="shared" si="36"/>
        <v>0</v>
      </c>
    </row>
    <row r="2356" spans="1:4">
      <c r="A2356" s="20" t="s">
        <v>2358</v>
      </c>
      <c r="B2356" s="11">
        <v>179</v>
      </c>
      <c r="C2356">
        <f>_xlfn.XLOOKUP(A2356,已核对收入!$A:$A,已核对收入!$B:$B)</f>
        <v>179</v>
      </c>
      <c r="D2356">
        <f t="shared" si="36"/>
        <v>0</v>
      </c>
    </row>
    <row r="2357" spans="1:4">
      <c r="A2357" s="20" t="s">
        <v>2359</v>
      </c>
      <c r="B2357" s="11">
        <v>179</v>
      </c>
      <c r="C2357">
        <f>_xlfn.XLOOKUP(A2357,已核对收入!$A:$A,已核对收入!$B:$B)</f>
        <v>179</v>
      </c>
      <c r="D2357">
        <f t="shared" si="36"/>
        <v>0</v>
      </c>
    </row>
    <row r="2358" spans="1:4">
      <c r="A2358" s="20" t="s">
        <v>2360</v>
      </c>
      <c r="B2358" s="11">
        <v>179</v>
      </c>
      <c r="C2358">
        <f>_xlfn.XLOOKUP(A2358,已核对收入!$A:$A,已核对收入!$B:$B)</f>
        <v>179</v>
      </c>
      <c r="D2358">
        <f t="shared" si="36"/>
        <v>0</v>
      </c>
    </row>
    <row r="2359" spans="1:4">
      <c r="A2359" s="20" t="s">
        <v>2361</v>
      </c>
      <c r="B2359" s="11">
        <v>179</v>
      </c>
      <c r="C2359">
        <f>_xlfn.XLOOKUP(A2359,已核对收入!$A:$A,已核对收入!$B:$B)</f>
        <v>179</v>
      </c>
      <c r="D2359">
        <f t="shared" si="36"/>
        <v>0</v>
      </c>
    </row>
    <row r="2360" spans="1:4">
      <c r="A2360" s="20" t="s">
        <v>2362</v>
      </c>
      <c r="B2360" s="11">
        <v>179</v>
      </c>
      <c r="C2360">
        <f>_xlfn.XLOOKUP(A2360,已核对收入!$A:$A,已核对收入!$B:$B)</f>
        <v>179</v>
      </c>
      <c r="D2360">
        <f t="shared" si="36"/>
        <v>0</v>
      </c>
    </row>
    <row r="2361" spans="1:4">
      <c r="A2361" s="20" t="s">
        <v>2363</v>
      </c>
      <c r="B2361" s="11">
        <v>179</v>
      </c>
      <c r="C2361">
        <f>_xlfn.XLOOKUP(A2361,已核对收入!$A:$A,已核对收入!$B:$B)</f>
        <v>179</v>
      </c>
      <c r="D2361">
        <f t="shared" si="36"/>
        <v>0</v>
      </c>
    </row>
    <row r="2362" spans="1:4">
      <c r="A2362" s="20" t="s">
        <v>2364</v>
      </c>
      <c r="B2362" s="11">
        <v>179</v>
      </c>
      <c r="C2362">
        <f>_xlfn.XLOOKUP(A2362,已核对收入!$A:$A,已核对收入!$B:$B)</f>
        <v>179</v>
      </c>
      <c r="D2362">
        <f t="shared" si="36"/>
        <v>0</v>
      </c>
    </row>
    <row r="2363" spans="1:4">
      <c r="A2363" s="20" t="s">
        <v>2365</v>
      </c>
      <c r="B2363" s="11">
        <v>179</v>
      </c>
      <c r="C2363">
        <f>_xlfn.XLOOKUP(A2363,已核对收入!$A:$A,已核对收入!$B:$B)</f>
        <v>179</v>
      </c>
      <c r="D2363">
        <f t="shared" si="36"/>
        <v>0</v>
      </c>
    </row>
    <row r="2364" spans="1:4">
      <c r="A2364" s="20" t="s">
        <v>2366</v>
      </c>
      <c r="B2364" s="11">
        <v>179</v>
      </c>
      <c r="C2364">
        <f>_xlfn.XLOOKUP(A2364,已核对收入!$A:$A,已核对收入!$B:$B)</f>
        <v>179</v>
      </c>
      <c r="D2364">
        <f t="shared" si="36"/>
        <v>0</v>
      </c>
    </row>
    <row r="2365" spans="1:4">
      <c r="A2365" s="20" t="s">
        <v>2367</v>
      </c>
      <c r="B2365" s="11">
        <v>179</v>
      </c>
      <c r="C2365">
        <f>_xlfn.XLOOKUP(A2365,已核对收入!$A:$A,已核对收入!$B:$B)</f>
        <v>179</v>
      </c>
      <c r="D2365">
        <f t="shared" si="36"/>
        <v>0</v>
      </c>
    </row>
    <row r="2366" spans="1:4">
      <c r="A2366" s="20" t="s">
        <v>2368</v>
      </c>
      <c r="B2366" s="11">
        <v>179</v>
      </c>
      <c r="C2366">
        <f>_xlfn.XLOOKUP(A2366,已核对收入!$A:$A,已核对收入!$B:$B)</f>
        <v>179</v>
      </c>
      <c r="D2366">
        <f t="shared" si="36"/>
        <v>0</v>
      </c>
    </row>
    <row r="2367" spans="1:4">
      <c r="A2367" s="20" t="s">
        <v>2369</v>
      </c>
      <c r="B2367" s="11">
        <v>199</v>
      </c>
      <c r="C2367">
        <f>_xlfn.XLOOKUP(A2367,已核对收入!$A:$A,已核对收入!$B:$B)</f>
        <v>199</v>
      </c>
      <c r="D2367">
        <f t="shared" si="36"/>
        <v>0</v>
      </c>
    </row>
    <row r="2368" spans="1:4">
      <c r="A2368" s="20" t="s">
        <v>2370</v>
      </c>
      <c r="B2368" s="11">
        <v>159</v>
      </c>
      <c r="C2368">
        <f>_xlfn.XLOOKUP(A2368,已核对收入!$A:$A,已核对收入!$B:$B)</f>
        <v>159</v>
      </c>
      <c r="D2368">
        <f t="shared" si="36"/>
        <v>0</v>
      </c>
    </row>
    <row r="2369" spans="1:4">
      <c r="A2369" s="20" t="s">
        <v>2371</v>
      </c>
      <c r="B2369" s="11">
        <v>179</v>
      </c>
      <c r="C2369">
        <f>_xlfn.XLOOKUP(A2369,已核对收入!$A:$A,已核对收入!$B:$B)</f>
        <v>179</v>
      </c>
      <c r="D2369">
        <f t="shared" si="36"/>
        <v>0</v>
      </c>
    </row>
    <row r="2370" spans="1:4">
      <c r="A2370" s="20" t="s">
        <v>2372</v>
      </c>
      <c r="B2370" s="11">
        <v>179</v>
      </c>
      <c r="C2370">
        <f>_xlfn.XLOOKUP(A2370,已核对收入!$A:$A,已核对收入!$B:$B)</f>
        <v>179</v>
      </c>
      <c r="D2370">
        <f t="shared" si="36"/>
        <v>0</v>
      </c>
    </row>
    <row r="2371" spans="1:4">
      <c r="A2371" s="20" t="s">
        <v>2373</v>
      </c>
      <c r="B2371" s="11">
        <v>179</v>
      </c>
      <c r="C2371">
        <f>_xlfn.XLOOKUP(A2371,已核对收入!$A:$A,已核对收入!$B:$B)</f>
        <v>179</v>
      </c>
      <c r="D2371">
        <f t="shared" ref="D2371:D2434" si="37">B2371-C2371</f>
        <v>0</v>
      </c>
    </row>
    <row r="2372" spans="1:4">
      <c r="A2372" s="20" t="s">
        <v>2374</v>
      </c>
      <c r="B2372" s="11">
        <v>179</v>
      </c>
      <c r="C2372">
        <f>_xlfn.XLOOKUP(A2372,已核对收入!$A:$A,已核对收入!$B:$B)</f>
        <v>179</v>
      </c>
      <c r="D2372">
        <f t="shared" si="37"/>
        <v>0</v>
      </c>
    </row>
    <row r="2373" spans="1:4">
      <c r="A2373" s="20" t="s">
        <v>2375</v>
      </c>
      <c r="B2373" s="11">
        <v>179</v>
      </c>
      <c r="C2373">
        <f>_xlfn.XLOOKUP(A2373,已核对收入!$A:$A,已核对收入!$B:$B)</f>
        <v>179</v>
      </c>
      <c r="D2373">
        <f t="shared" si="37"/>
        <v>0</v>
      </c>
    </row>
    <row r="2374" spans="1:4">
      <c r="A2374" s="20" t="s">
        <v>2376</v>
      </c>
      <c r="B2374" s="11">
        <v>179</v>
      </c>
      <c r="C2374">
        <f>_xlfn.XLOOKUP(A2374,已核对收入!$A:$A,已核对收入!$B:$B)</f>
        <v>179</v>
      </c>
      <c r="D2374">
        <f t="shared" si="37"/>
        <v>0</v>
      </c>
    </row>
    <row r="2375" spans="1:4">
      <c r="A2375" s="20" t="s">
        <v>2377</v>
      </c>
      <c r="B2375" s="11">
        <v>179</v>
      </c>
      <c r="C2375">
        <f>_xlfn.XLOOKUP(A2375,已核对收入!$A:$A,已核对收入!$B:$B)</f>
        <v>179</v>
      </c>
      <c r="D2375">
        <f t="shared" si="37"/>
        <v>0</v>
      </c>
    </row>
    <row r="2376" spans="1:4">
      <c r="A2376" s="20" t="s">
        <v>2378</v>
      </c>
      <c r="B2376" s="11">
        <v>179</v>
      </c>
      <c r="C2376">
        <f>_xlfn.XLOOKUP(A2376,已核对收入!$A:$A,已核对收入!$B:$B)</f>
        <v>179</v>
      </c>
      <c r="D2376">
        <f t="shared" si="37"/>
        <v>0</v>
      </c>
    </row>
    <row r="2377" spans="1:4">
      <c r="A2377" s="20" t="s">
        <v>2379</v>
      </c>
      <c r="B2377" s="11">
        <v>179</v>
      </c>
      <c r="C2377">
        <f>_xlfn.XLOOKUP(A2377,已核对收入!$A:$A,已核对收入!$B:$B)</f>
        <v>179</v>
      </c>
      <c r="D2377">
        <f t="shared" si="37"/>
        <v>0</v>
      </c>
    </row>
    <row r="2378" spans="1:4">
      <c r="A2378" s="20" t="s">
        <v>2380</v>
      </c>
      <c r="B2378" s="11">
        <v>179</v>
      </c>
      <c r="C2378">
        <f>_xlfn.XLOOKUP(A2378,已核对收入!$A:$A,已核对收入!$B:$B)</f>
        <v>179</v>
      </c>
      <c r="D2378">
        <f t="shared" si="37"/>
        <v>0</v>
      </c>
    </row>
    <row r="2379" spans="1:4">
      <c r="A2379" s="20" t="s">
        <v>2381</v>
      </c>
      <c r="B2379" s="11">
        <v>179</v>
      </c>
      <c r="C2379">
        <f>_xlfn.XLOOKUP(A2379,已核对收入!$A:$A,已核对收入!$B:$B)</f>
        <v>179</v>
      </c>
      <c r="D2379">
        <f t="shared" si="37"/>
        <v>0</v>
      </c>
    </row>
    <row r="2380" spans="1:4">
      <c r="A2380" s="20" t="s">
        <v>2382</v>
      </c>
      <c r="B2380" s="11">
        <v>179</v>
      </c>
      <c r="C2380">
        <f>_xlfn.XLOOKUP(A2380,已核对收入!$A:$A,已核对收入!$B:$B)</f>
        <v>179</v>
      </c>
      <c r="D2380">
        <f t="shared" si="37"/>
        <v>0</v>
      </c>
    </row>
    <row r="2381" spans="1:4">
      <c r="A2381" s="20" t="s">
        <v>2383</v>
      </c>
      <c r="B2381" s="11">
        <v>179</v>
      </c>
      <c r="C2381">
        <f>_xlfn.XLOOKUP(A2381,已核对收入!$A:$A,已核对收入!$B:$B)</f>
        <v>179</v>
      </c>
      <c r="D2381">
        <f t="shared" si="37"/>
        <v>0</v>
      </c>
    </row>
    <row r="2382" spans="1:4">
      <c r="A2382" s="20" t="s">
        <v>2384</v>
      </c>
      <c r="B2382" s="11">
        <v>179</v>
      </c>
      <c r="C2382">
        <f>_xlfn.XLOOKUP(A2382,已核对收入!$A:$A,已核对收入!$B:$B)</f>
        <v>179</v>
      </c>
      <c r="D2382">
        <f t="shared" si="37"/>
        <v>0</v>
      </c>
    </row>
    <row r="2383" spans="1:4">
      <c r="A2383" s="20" t="s">
        <v>2385</v>
      </c>
      <c r="B2383" s="11">
        <v>199</v>
      </c>
      <c r="C2383">
        <f>_xlfn.XLOOKUP(A2383,已核对收入!$A:$A,已核对收入!$B:$B)</f>
        <v>199</v>
      </c>
      <c r="D2383">
        <f t="shared" si="37"/>
        <v>0</v>
      </c>
    </row>
    <row r="2384" spans="1:4">
      <c r="A2384" s="20" t="s">
        <v>2386</v>
      </c>
      <c r="B2384" s="11">
        <v>179</v>
      </c>
      <c r="C2384">
        <f>_xlfn.XLOOKUP(A2384,已核对收入!$A:$A,已核对收入!$B:$B)</f>
        <v>179</v>
      </c>
      <c r="D2384">
        <f t="shared" si="37"/>
        <v>0</v>
      </c>
    </row>
    <row r="2385" spans="1:4">
      <c r="A2385" s="20" t="s">
        <v>2387</v>
      </c>
      <c r="B2385" s="11">
        <v>179</v>
      </c>
      <c r="C2385">
        <f>_xlfn.XLOOKUP(A2385,已核对收入!$A:$A,已核对收入!$B:$B)</f>
        <v>179</v>
      </c>
      <c r="D2385">
        <f t="shared" si="37"/>
        <v>0</v>
      </c>
    </row>
    <row r="2386" spans="1:4">
      <c r="A2386" s="20" t="s">
        <v>2388</v>
      </c>
      <c r="B2386" s="11">
        <v>179</v>
      </c>
      <c r="C2386">
        <f>_xlfn.XLOOKUP(A2386,已核对收入!$A:$A,已核对收入!$B:$B)</f>
        <v>179</v>
      </c>
      <c r="D2386">
        <f t="shared" si="37"/>
        <v>0</v>
      </c>
    </row>
    <row r="2387" spans="1:4">
      <c r="A2387" s="20" t="s">
        <v>2389</v>
      </c>
      <c r="B2387" s="11">
        <v>179</v>
      </c>
      <c r="C2387">
        <f>_xlfn.XLOOKUP(A2387,已核对收入!$A:$A,已核对收入!$B:$B)</f>
        <v>179</v>
      </c>
      <c r="D2387">
        <f t="shared" si="37"/>
        <v>0</v>
      </c>
    </row>
    <row r="2388" spans="1:4">
      <c r="A2388" s="20" t="s">
        <v>2390</v>
      </c>
      <c r="B2388" s="11">
        <v>179</v>
      </c>
      <c r="C2388">
        <f>_xlfn.XLOOKUP(A2388,已核对收入!$A:$A,已核对收入!$B:$B)</f>
        <v>179</v>
      </c>
      <c r="D2388">
        <f t="shared" si="37"/>
        <v>0</v>
      </c>
    </row>
    <row r="2389" spans="1:4">
      <c r="A2389" s="20" t="s">
        <v>2391</v>
      </c>
      <c r="B2389" s="11">
        <v>179</v>
      </c>
      <c r="C2389">
        <f>_xlfn.XLOOKUP(A2389,已核对收入!$A:$A,已核对收入!$B:$B)</f>
        <v>179</v>
      </c>
      <c r="D2389">
        <f t="shared" si="37"/>
        <v>0</v>
      </c>
    </row>
    <row r="2390" spans="1:4">
      <c r="A2390" s="20" t="s">
        <v>2392</v>
      </c>
      <c r="B2390" s="11">
        <v>179</v>
      </c>
      <c r="C2390">
        <f>_xlfn.XLOOKUP(A2390,已核对收入!$A:$A,已核对收入!$B:$B)</f>
        <v>179</v>
      </c>
      <c r="D2390">
        <f t="shared" si="37"/>
        <v>0</v>
      </c>
    </row>
    <row r="2391" spans="1:4">
      <c r="A2391" s="20" t="s">
        <v>2393</v>
      </c>
      <c r="B2391" s="11">
        <v>159</v>
      </c>
      <c r="C2391">
        <f>_xlfn.XLOOKUP(A2391,已核对收入!$A:$A,已核对收入!$B:$B)</f>
        <v>159</v>
      </c>
      <c r="D2391">
        <f t="shared" si="37"/>
        <v>0</v>
      </c>
    </row>
    <row r="2392" spans="1:4">
      <c r="A2392" s="20" t="s">
        <v>2394</v>
      </c>
      <c r="B2392" s="11">
        <v>179</v>
      </c>
      <c r="C2392">
        <f>_xlfn.XLOOKUP(A2392,已核对收入!$A:$A,已核对收入!$B:$B)</f>
        <v>179</v>
      </c>
      <c r="D2392">
        <f t="shared" si="37"/>
        <v>0</v>
      </c>
    </row>
    <row r="2393" spans="1:4">
      <c r="A2393" s="20" t="s">
        <v>2395</v>
      </c>
      <c r="B2393" s="11">
        <v>179</v>
      </c>
      <c r="C2393">
        <f>_xlfn.XLOOKUP(A2393,已核对收入!$A:$A,已核对收入!$B:$B)</f>
        <v>179</v>
      </c>
      <c r="D2393">
        <f t="shared" si="37"/>
        <v>0</v>
      </c>
    </row>
    <row r="2394" spans="1:4">
      <c r="A2394" s="20" t="s">
        <v>2396</v>
      </c>
      <c r="B2394" s="11">
        <v>179</v>
      </c>
      <c r="C2394">
        <f>_xlfn.XLOOKUP(A2394,已核对收入!$A:$A,已核对收入!$B:$B)</f>
        <v>179</v>
      </c>
      <c r="D2394">
        <f t="shared" si="37"/>
        <v>0</v>
      </c>
    </row>
    <row r="2395" spans="1:4">
      <c r="A2395" s="20" t="s">
        <v>2397</v>
      </c>
      <c r="B2395" s="11">
        <v>179</v>
      </c>
      <c r="C2395">
        <f>_xlfn.XLOOKUP(A2395,已核对收入!$A:$A,已核对收入!$B:$B)</f>
        <v>179</v>
      </c>
      <c r="D2395">
        <f t="shared" si="37"/>
        <v>0</v>
      </c>
    </row>
    <row r="2396" spans="1:4">
      <c r="A2396" s="20" t="s">
        <v>2398</v>
      </c>
      <c r="B2396" s="11">
        <v>179</v>
      </c>
      <c r="C2396">
        <f>_xlfn.XLOOKUP(A2396,已核对收入!$A:$A,已核对收入!$B:$B)</f>
        <v>179</v>
      </c>
      <c r="D2396">
        <f t="shared" si="37"/>
        <v>0</v>
      </c>
    </row>
    <row r="2397" spans="1:4">
      <c r="A2397" s="20" t="s">
        <v>2399</v>
      </c>
      <c r="B2397" s="11">
        <v>179</v>
      </c>
      <c r="C2397">
        <f>_xlfn.XLOOKUP(A2397,已核对收入!$A:$A,已核对收入!$B:$B)</f>
        <v>179</v>
      </c>
      <c r="D2397">
        <f t="shared" si="37"/>
        <v>0</v>
      </c>
    </row>
    <row r="2398" spans="1:4">
      <c r="A2398" s="20" t="s">
        <v>2400</v>
      </c>
      <c r="B2398" s="11">
        <v>179</v>
      </c>
      <c r="C2398">
        <f>_xlfn.XLOOKUP(A2398,已核对收入!$A:$A,已核对收入!$B:$B)</f>
        <v>179</v>
      </c>
      <c r="D2398">
        <f t="shared" si="37"/>
        <v>0</v>
      </c>
    </row>
    <row r="2399" spans="1:4">
      <c r="A2399" s="20" t="s">
        <v>2401</v>
      </c>
      <c r="B2399" s="11">
        <v>159</v>
      </c>
      <c r="C2399">
        <f>_xlfn.XLOOKUP(A2399,已核对收入!$A:$A,已核对收入!$B:$B)</f>
        <v>159</v>
      </c>
      <c r="D2399">
        <f t="shared" si="37"/>
        <v>0</v>
      </c>
    </row>
    <row r="2400" spans="1:4">
      <c r="A2400" s="20" t="s">
        <v>2402</v>
      </c>
      <c r="B2400" s="11">
        <v>179</v>
      </c>
      <c r="C2400">
        <f>_xlfn.XLOOKUP(A2400,已核对收入!$A:$A,已核对收入!$B:$B)</f>
        <v>179</v>
      </c>
      <c r="D2400">
        <f t="shared" si="37"/>
        <v>0</v>
      </c>
    </row>
    <row r="2401" spans="1:4">
      <c r="A2401" s="20" t="s">
        <v>2403</v>
      </c>
      <c r="B2401" s="11">
        <v>179</v>
      </c>
      <c r="C2401">
        <f>_xlfn.XLOOKUP(A2401,已核对收入!$A:$A,已核对收入!$B:$B)</f>
        <v>179</v>
      </c>
      <c r="D2401">
        <f t="shared" si="37"/>
        <v>0</v>
      </c>
    </row>
    <row r="2402" spans="1:4">
      <c r="A2402" s="20" t="s">
        <v>2404</v>
      </c>
      <c r="B2402" s="11">
        <v>179</v>
      </c>
      <c r="C2402">
        <f>_xlfn.XLOOKUP(A2402,已核对收入!$A:$A,已核对收入!$B:$B)</f>
        <v>179</v>
      </c>
      <c r="D2402">
        <f t="shared" si="37"/>
        <v>0</v>
      </c>
    </row>
    <row r="2403" spans="1:4">
      <c r="A2403" s="20" t="s">
        <v>2405</v>
      </c>
      <c r="B2403" s="11">
        <v>159</v>
      </c>
      <c r="C2403">
        <f>_xlfn.XLOOKUP(A2403,已核对收入!$A:$A,已核对收入!$B:$B)</f>
        <v>159</v>
      </c>
      <c r="D2403">
        <f t="shared" si="37"/>
        <v>0</v>
      </c>
    </row>
    <row r="2404" spans="1:4">
      <c r="A2404" s="20" t="s">
        <v>2406</v>
      </c>
      <c r="B2404" s="11">
        <v>179</v>
      </c>
      <c r="C2404">
        <f>_xlfn.XLOOKUP(A2404,已核对收入!$A:$A,已核对收入!$B:$B)</f>
        <v>179</v>
      </c>
      <c r="D2404">
        <f t="shared" si="37"/>
        <v>0</v>
      </c>
    </row>
    <row r="2405" spans="1:4">
      <c r="A2405" s="20" t="s">
        <v>2407</v>
      </c>
      <c r="B2405" s="11">
        <v>179</v>
      </c>
      <c r="C2405">
        <f>_xlfn.XLOOKUP(A2405,已核对收入!$A:$A,已核对收入!$B:$B)</f>
        <v>179</v>
      </c>
      <c r="D2405">
        <f t="shared" si="37"/>
        <v>0</v>
      </c>
    </row>
    <row r="2406" spans="1:4">
      <c r="A2406" s="20" t="s">
        <v>2408</v>
      </c>
      <c r="B2406" s="11">
        <v>179</v>
      </c>
      <c r="C2406">
        <f>_xlfn.XLOOKUP(A2406,已核对收入!$A:$A,已核对收入!$B:$B)</f>
        <v>179</v>
      </c>
      <c r="D2406">
        <f t="shared" si="37"/>
        <v>0</v>
      </c>
    </row>
    <row r="2407" spans="1:4">
      <c r="A2407" s="20" t="s">
        <v>2409</v>
      </c>
      <c r="B2407" s="11">
        <v>358</v>
      </c>
      <c r="C2407">
        <f>_xlfn.XLOOKUP(A2407,已核对收入!$A:$A,已核对收入!$B:$B)</f>
        <v>358</v>
      </c>
      <c r="D2407">
        <f t="shared" si="37"/>
        <v>0</v>
      </c>
    </row>
    <row r="2408" spans="1:4">
      <c r="A2408" s="20" t="s">
        <v>2410</v>
      </c>
      <c r="B2408" s="11">
        <v>179</v>
      </c>
      <c r="C2408">
        <f>_xlfn.XLOOKUP(A2408,已核对收入!$A:$A,已核对收入!$B:$B)</f>
        <v>179</v>
      </c>
      <c r="D2408">
        <f t="shared" si="37"/>
        <v>0</v>
      </c>
    </row>
    <row r="2409" spans="1:4">
      <c r="A2409" s="20" t="s">
        <v>2411</v>
      </c>
      <c r="B2409" s="11">
        <v>298.8</v>
      </c>
      <c r="C2409">
        <f>_xlfn.XLOOKUP(A2409,已核对收入!$A:$A,已核对收入!$B:$B)</f>
        <v>298.8</v>
      </c>
      <c r="D2409">
        <f t="shared" si="37"/>
        <v>0</v>
      </c>
    </row>
    <row r="2410" spans="1:4">
      <c r="A2410" s="20" t="s">
        <v>2412</v>
      </c>
      <c r="B2410" s="11">
        <v>179</v>
      </c>
      <c r="C2410">
        <f>_xlfn.XLOOKUP(A2410,已核对收入!$A:$A,已核对收入!$B:$B)</f>
        <v>179</v>
      </c>
      <c r="D2410">
        <f t="shared" si="37"/>
        <v>0</v>
      </c>
    </row>
    <row r="2411" spans="1:4">
      <c r="A2411" s="20" t="s">
        <v>2413</v>
      </c>
      <c r="B2411" s="11">
        <v>179</v>
      </c>
      <c r="C2411">
        <f>_xlfn.XLOOKUP(A2411,已核对收入!$A:$A,已核对收入!$B:$B)</f>
        <v>179</v>
      </c>
      <c r="D2411">
        <f t="shared" si="37"/>
        <v>0</v>
      </c>
    </row>
    <row r="2412" spans="1:4">
      <c r="A2412" s="20" t="s">
        <v>2414</v>
      </c>
      <c r="B2412" s="11">
        <v>179</v>
      </c>
      <c r="C2412">
        <f>_xlfn.XLOOKUP(A2412,已核对收入!$A:$A,已核对收入!$B:$B)</f>
        <v>179</v>
      </c>
      <c r="D2412">
        <f t="shared" si="37"/>
        <v>0</v>
      </c>
    </row>
    <row r="2413" spans="1:4">
      <c r="A2413" s="20" t="s">
        <v>2415</v>
      </c>
      <c r="B2413" s="11">
        <v>179</v>
      </c>
      <c r="C2413">
        <f>_xlfn.XLOOKUP(A2413,已核对收入!$A:$A,已核对收入!$B:$B)</f>
        <v>179</v>
      </c>
      <c r="D2413">
        <f t="shared" si="37"/>
        <v>0</v>
      </c>
    </row>
    <row r="2414" spans="1:4">
      <c r="A2414" s="20" t="s">
        <v>2416</v>
      </c>
      <c r="B2414" s="11">
        <v>179</v>
      </c>
      <c r="C2414">
        <f>_xlfn.XLOOKUP(A2414,已核对收入!$A:$A,已核对收入!$B:$B)</f>
        <v>179</v>
      </c>
      <c r="D2414">
        <f t="shared" si="37"/>
        <v>0</v>
      </c>
    </row>
    <row r="2415" spans="1:4">
      <c r="A2415" s="20" t="s">
        <v>2417</v>
      </c>
      <c r="B2415" s="11">
        <v>179</v>
      </c>
      <c r="C2415">
        <f>_xlfn.XLOOKUP(A2415,已核对收入!$A:$A,已核对收入!$B:$B)</f>
        <v>179</v>
      </c>
      <c r="D2415">
        <f t="shared" si="37"/>
        <v>0</v>
      </c>
    </row>
    <row r="2416" spans="1:4">
      <c r="A2416" s="20" t="s">
        <v>2418</v>
      </c>
      <c r="B2416" s="11">
        <v>167.74</v>
      </c>
      <c r="C2416">
        <f>_xlfn.XLOOKUP(A2416,已核对收入!$A:$A,已核对收入!$B:$B)</f>
        <v>167.74</v>
      </c>
      <c r="D2416">
        <f t="shared" si="37"/>
        <v>0</v>
      </c>
    </row>
    <row r="2417" spans="1:4">
      <c r="A2417" s="20" t="s">
        <v>2419</v>
      </c>
      <c r="B2417" s="11">
        <v>159</v>
      </c>
      <c r="C2417">
        <f>_xlfn.XLOOKUP(A2417,已核对收入!$A:$A,已核对收入!$B:$B)</f>
        <v>159</v>
      </c>
      <c r="D2417">
        <f t="shared" si="37"/>
        <v>0</v>
      </c>
    </row>
    <row r="2418" spans="1:4">
      <c r="A2418" s="20" t="s">
        <v>2420</v>
      </c>
      <c r="B2418" s="11">
        <v>179</v>
      </c>
      <c r="C2418">
        <f>_xlfn.XLOOKUP(A2418,已核对收入!$A:$A,已核对收入!$B:$B)</f>
        <v>179</v>
      </c>
      <c r="D2418">
        <f t="shared" si="37"/>
        <v>0</v>
      </c>
    </row>
    <row r="2419" spans="1:4">
      <c r="A2419" s="20" t="s">
        <v>2421</v>
      </c>
      <c r="B2419" s="11">
        <v>179</v>
      </c>
      <c r="C2419">
        <f>_xlfn.XLOOKUP(A2419,已核对收入!$A:$A,已核对收入!$B:$B)</f>
        <v>179</v>
      </c>
      <c r="D2419">
        <f t="shared" si="37"/>
        <v>0</v>
      </c>
    </row>
    <row r="2420" spans="1:4">
      <c r="A2420" s="20" t="s">
        <v>2422</v>
      </c>
      <c r="B2420" s="11">
        <v>179</v>
      </c>
      <c r="C2420">
        <f>_xlfn.XLOOKUP(A2420,已核对收入!$A:$A,已核对收入!$B:$B)</f>
        <v>179</v>
      </c>
      <c r="D2420">
        <f t="shared" si="37"/>
        <v>0</v>
      </c>
    </row>
    <row r="2421" spans="1:4">
      <c r="A2421" s="20" t="s">
        <v>2423</v>
      </c>
      <c r="B2421" s="11">
        <v>159</v>
      </c>
      <c r="C2421">
        <f>_xlfn.XLOOKUP(A2421,已核对收入!$A:$A,已核对收入!$B:$B)</f>
        <v>159</v>
      </c>
      <c r="D2421">
        <f t="shared" si="37"/>
        <v>0</v>
      </c>
    </row>
    <row r="2422" spans="1:4">
      <c r="A2422" s="20" t="s">
        <v>2424</v>
      </c>
      <c r="B2422" s="11">
        <v>179</v>
      </c>
      <c r="C2422">
        <f>_xlfn.XLOOKUP(A2422,已核对收入!$A:$A,已核对收入!$B:$B)</f>
        <v>179</v>
      </c>
      <c r="D2422">
        <f t="shared" si="37"/>
        <v>0</v>
      </c>
    </row>
    <row r="2423" spans="1:4">
      <c r="A2423" s="20" t="s">
        <v>2425</v>
      </c>
      <c r="B2423" s="11">
        <v>179</v>
      </c>
      <c r="C2423">
        <f>_xlfn.XLOOKUP(A2423,已核对收入!$A:$A,已核对收入!$B:$B)</f>
        <v>179</v>
      </c>
      <c r="D2423">
        <f t="shared" si="37"/>
        <v>0</v>
      </c>
    </row>
    <row r="2424" spans="1:4">
      <c r="A2424" s="20" t="s">
        <v>2426</v>
      </c>
      <c r="B2424" s="11">
        <v>179</v>
      </c>
      <c r="C2424">
        <f>_xlfn.XLOOKUP(A2424,已核对收入!$A:$A,已核对收入!$B:$B)</f>
        <v>179</v>
      </c>
      <c r="D2424">
        <f t="shared" si="37"/>
        <v>0</v>
      </c>
    </row>
    <row r="2425" spans="1:4">
      <c r="A2425" s="20" t="s">
        <v>2427</v>
      </c>
      <c r="B2425" s="11">
        <v>179</v>
      </c>
      <c r="C2425">
        <f>_xlfn.XLOOKUP(A2425,已核对收入!$A:$A,已核对收入!$B:$B)</f>
        <v>179</v>
      </c>
      <c r="D2425">
        <f t="shared" si="37"/>
        <v>0</v>
      </c>
    </row>
    <row r="2426" spans="1:4">
      <c r="A2426" s="20" t="s">
        <v>2428</v>
      </c>
      <c r="B2426" s="11">
        <v>179</v>
      </c>
      <c r="C2426">
        <f>_xlfn.XLOOKUP(A2426,已核对收入!$A:$A,已核对收入!$B:$B)</f>
        <v>179</v>
      </c>
      <c r="D2426">
        <f t="shared" si="37"/>
        <v>0</v>
      </c>
    </row>
    <row r="2427" spans="1:4">
      <c r="A2427" s="20" t="s">
        <v>2429</v>
      </c>
      <c r="B2427" s="11">
        <v>59.9</v>
      </c>
      <c r="C2427">
        <f>_xlfn.XLOOKUP(A2427,已核对收入!$A:$A,已核对收入!$B:$B)</f>
        <v>59.9</v>
      </c>
      <c r="D2427">
        <f t="shared" si="37"/>
        <v>0</v>
      </c>
    </row>
    <row r="2428" spans="1:4">
      <c r="A2428" s="20" t="s">
        <v>2430</v>
      </c>
      <c r="B2428" s="11">
        <v>179</v>
      </c>
      <c r="C2428">
        <f>_xlfn.XLOOKUP(A2428,已核对收入!$A:$A,已核对收入!$B:$B)</f>
        <v>179</v>
      </c>
      <c r="D2428">
        <f t="shared" si="37"/>
        <v>0</v>
      </c>
    </row>
    <row r="2429" spans="1:4">
      <c r="A2429" s="20" t="s">
        <v>2431</v>
      </c>
      <c r="B2429" s="11">
        <v>179</v>
      </c>
      <c r="C2429">
        <f>_xlfn.XLOOKUP(A2429,已核对收入!$A:$A,已核对收入!$B:$B)</f>
        <v>179</v>
      </c>
      <c r="D2429">
        <f t="shared" si="37"/>
        <v>0</v>
      </c>
    </row>
    <row r="2430" spans="1:4">
      <c r="A2430" s="20" t="s">
        <v>2432</v>
      </c>
      <c r="B2430" s="11">
        <v>179</v>
      </c>
      <c r="C2430">
        <f>_xlfn.XLOOKUP(A2430,已核对收入!$A:$A,已核对收入!$B:$B)</f>
        <v>179</v>
      </c>
      <c r="D2430">
        <f t="shared" si="37"/>
        <v>0</v>
      </c>
    </row>
    <row r="2431" spans="1:4">
      <c r="A2431" s="20" t="s">
        <v>2433</v>
      </c>
      <c r="B2431" s="11">
        <v>179</v>
      </c>
      <c r="C2431">
        <f>_xlfn.XLOOKUP(A2431,已核对收入!$A:$A,已核对收入!$B:$B)</f>
        <v>179</v>
      </c>
      <c r="D2431">
        <f t="shared" si="37"/>
        <v>0</v>
      </c>
    </row>
    <row r="2432" spans="1:4">
      <c r="A2432" s="20" t="s">
        <v>2434</v>
      </c>
      <c r="B2432" s="11">
        <v>179</v>
      </c>
      <c r="C2432">
        <f>_xlfn.XLOOKUP(A2432,已核对收入!$A:$A,已核对收入!$B:$B)</f>
        <v>179</v>
      </c>
      <c r="D2432">
        <f t="shared" si="37"/>
        <v>0</v>
      </c>
    </row>
    <row r="2433" spans="1:4">
      <c r="A2433" s="20" t="s">
        <v>2435</v>
      </c>
      <c r="B2433" s="11">
        <v>179</v>
      </c>
      <c r="C2433">
        <f>_xlfn.XLOOKUP(A2433,已核对收入!$A:$A,已核对收入!$B:$B)</f>
        <v>179</v>
      </c>
      <c r="D2433">
        <f t="shared" si="37"/>
        <v>0</v>
      </c>
    </row>
    <row r="2434" spans="1:4">
      <c r="A2434" s="20" t="s">
        <v>2436</v>
      </c>
      <c r="B2434" s="11">
        <v>179</v>
      </c>
      <c r="C2434">
        <f>_xlfn.XLOOKUP(A2434,已核对收入!$A:$A,已核对收入!$B:$B)</f>
        <v>179</v>
      </c>
      <c r="D2434">
        <f t="shared" si="37"/>
        <v>0</v>
      </c>
    </row>
    <row r="2435" spans="1:4">
      <c r="A2435" s="20" t="s">
        <v>2437</v>
      </c>
      <c r="B2435" s="11">
        <v>179</v>
      </c>
      <c r="C2435">
        <f>_xlfn.XLOOKUP(A2435,已核对收入!$A:$A,已核对收入!$B:$B)</f>
        <v>179</v>
      </c>
      <c r="D2435">
        <f t="shared" ref="D2435:D2489" si="38">B2435-C2435</f>
        <v>0</v>
      </c>
    </row>
    <row r="2436" spans="1:4">
      <c r="A2436" s="20" t="s">
        <v>2438</v>
      </c>
      <c r="B2436" s="11">
        <v>179</v>
      </c>
      <c r="C2436">
        <f>_xlfn.XLOOKUP(A2436,已核对收入!$A:$A,已核对收入!$B:$B)</f>
        <v>179</v>
      </c>
      <c r="D2436">
        <f t="shared" si="38"/>
        <v>0</v>
      </c>
    </row>
    <row r="2437" spans="1:4">
      <c r="A2437" s="20" t="s">
        <v>2439</v>
      </c>
      <c r="B2437" s="11">
        <v>179</v>
      </c>
      <c r="C2437">
        <f>_xlfn.XLOOKUP(A2437,已核对收入!$A:$A,已核对收入!$B:$B)</f>
        <v>179</v>
      </c>
      <c r="D2437">
        <f t="shared" si="38"/>
        <v>0</v>
      </c>
    </row>
    <row r="2438" spans="1:4">
      <c r="A2438" s="20" t="s">
        <v>2440</v>
      </c>
      <c r="B2438" s="11">
        <v>179</v>
      </c>
      <c r="C2438">
        <f>_xlfn.XLOOKUP(A2438,已核对收入!$A:$A,已核对收入!$B:$B)</f>
        <v>179</v>
      </c>
      <c r="D2438">
        <f t="shared" si="38"/>
        <v>0</v>
      </c>
    </row>
    <row r="2439" spans="1:4">
      <c r="A2439" s="20" t="s">
        <v>2441</v>
      </c>
      <c r="B2439" s="11">
        <v>159</v>
      </c>
      <c r="C2439">
        <f>_xlfn.XLOOKUP(A2439,已核对收入!$A:$A,已核对收入!$B:$B)</f>
        <v>159</v>
      </c>
      <c r="D2439">
        <f t="shared" si="38"/>
        <v>0</v>
      </c>
    </row>
    <row r="2440" spans="1:4">
      <c r="A2440" s="20" t="s">
        <v>2442</v>
      </c>
      <c r="B2440" s="11">
        <v>179</v>
      </c>
      <c r="C2440">
        <f>_xlfn.XLOOKUP(A2440,已核对收入!$A:$A,已核对收入!$B:$B)</f>
        <v>179</v>
      </c>
      <c r="D2440">
        <f t="shared" si="38"/>
        <v>0</v>
      </c>
    </row>
    <row r="2441" spans="1:4">
      <c r="A2441" s="20" t="s">
        <v>2443</v>
      </c>
      <c r="B2441" s="11">
        <v>179</v>
      </c>
      <c r="C2441">
        <f>_xlfn.XLOOKUP(A2441,已核对收入!$A:$A,已核对收入!$B:$B)</f>
        <v>179</v>
      </c>
      <c r="D2441">
        <f t="shared" si="38"/>
        <v>0</v>
      </c>
    </row>
    <row r="2442" spans="1:4">
      <c r="A2442" s="20" t="s">
        <v>2444</v>
      </c>
      <c r="B2442" s="11">
        <v>179</v>
      </c>
      <c r="C2442">
        <f>_xlfn.XLOOKUP(A2442,已核对收入!$A:$A,已核对收入!$B:$B)</f>
        <v>179</v>
      </c>
      <c r="D2442">
        <f t="shared" si="38"/>
        <v>0</v>
      </c>
    </row>
    <row r="2443" spans="1:4">
      <c r="A2443" s="20" t="s">
        <v>2445</v>
      </c>
      <c r="B2443" s="11">
        <v>179</v>
      </c>
      <c r="C2443">
        <f>_xlfn.XLOOKUP(A2443,已核对收入!$A:$A,已核对收入!$B:$B)</f>
        <v>179</v>
      </c>
      <c r="D2443">
        <f t="shared" si="38"/>
        <v>0</v>
      </c>
    </row>
    <row r="2444" spans="1:4">
      <c r="A2444" s="20" t="s">
        <v>2446</v>
      </c>
      <c r="B2444" s="11">
        <v>179</v>
      </c>
      <c r="C2444">
        <f>_xlfn.XLOOKUP(A2444,已核对收入!$A:$A,已核对收入!$B:$B)</f>
        <v>179</v>
      </c>
      <c r="D2444">
        <f t="shared" si="38"/>
        <v>0</v>
      </c>
    </row>
    <row r="2445" spans="1:4">
      <c r="A2445" s="20" t="s">
        <v>2447</v>
      </c>
      <c r="B2445" s="11">
        <v>79.9</v>
      </c>
      <c r="C2445">
        <f>_xlfn.XLOOKUP(A2445,已核对收入!$A:$A,已核对收入!$B:$B)</f>
        <v>79.9</v>
      </c>
      <c r="D2445">
        <f t="shared" si="38"/>
        <v>0</v>
      </c>
    </row>
    <row r="2446" spans="1:4">
      <c r="A2446" s="20" t="s">
        <v>2448</v>
      </c>
      <c r="B2446" s="11">
        <v>179</v>
      </c>
      <c r="C2446">
        <f>_xlfn.XLOOKUP(A2446,已核对收入!$A:$A,已核对收入!$B:$B)</f>
        <v>179</v>
      </c>
      <c r="D2446">
        <f t="shared" si="38"/>
        <v>0</v>
      </c>
    </row>
    <row r="2447" spans="1:4">
      <c r="A2447" s="20" t="s">
        <v>2449</v>
      </c>
      <c r="B2447" s="11">
        <v>179</v>
      </c>
      <c r="C2447">
        <f>_xlfn.XLOOKUP(A2447,已核对收入!$A:$A,已核对收入!$B:$B)</f>
        <v>179</v>
      </c>
      <c r="D2447">
        <f t="shared" si="38"/>
        <v>0</v>
      </c>
    </row>
    <row r="2448" spans="1:4">
      <c r="A2448" s="20" t="s">
        <v>2450</v>
      </c>
      <c r="B2448" s="11">
        <v>179</v>
      </c>
      <c r="C2448">
        <f>_xlfn.XLOOKUP(A2448,已核对收入!$A:$A,已核对收入!$B:$B)</f>
        <v>179</v>
      </c>
      <c r="D2448">
        <f t="shared" si="38"/>
        <v>0</v>
      </c>
    </row>
    <row r="2449" spans="1:4">
      <c r="A2449" s="20" t="s">
        <v>2451</v>
      </c>
      <c r="B2449" s="11">
        <v>179</v>
      </c>
      <c r="C2449">
        <f>_xlfn.XLOOKUP(A2449,已核对收入!$A:$A,已核对收入!$B:$B)</f>
        <v>179</v>
      </c>
      <c r="D2449">
        <f t="shared" si="38"/>
        <v>0</v>
      </c>
    </row>
    <row r="2450" spans="1:4">
      <c r="A2450" s="20" t="s">
        <v>2452</v>
      </c>
      <c r="B2450" s="11">
        <v>179</v>
      </c>
      <c r="C2450">
        <f>_xlfn.XLOOKUP(A2450,已核对收入!$A:$A,已核对收入!$B:$B)</f>
        <v>179</v>
      </c>
      <c r="D2450">
        <f t="shared" si="38"/>
        <v>0</v>
      </c>
    </row>
    <row r="2451" spans="1:4">
      <c r="A2451" s="20" t="s">
        <v>2453</v>
      </c>
      <c r="B2451" s="11">
        <v>179</v>
      </c>
      <c r="C2451">
        <f>_xlfn.XLOOKUP(A2451,已核对收入!$A:$A,已核对收入!$B:$B)</f>
        <v>179</v>
      </c>
      <c r="D2451">
        <f t="shared" si="38"/>
        <v>0</v>
      </c>
    </row>
    <row r="2452" spans="1:4">
      <c r="A2452" s="20" t="s">
        <v>2454</v>
      </c>
      <c r="B2452" s="11">
        <v>179</v>
      </c>
      <c r="C2452">
        <f>_xlfn.XLOOKUP(A2452,已核对收入!$A:$A,已核对收入!$B:$B)</f>
        <v>179</v>
      </c>
      <c r="D2452">
        <f t="shared" si="38"/>
        <v>0</v>
      </c>
    </row>
    <row r="2453" spans="1:4">
      <c r="A2453" s="20" t="s">
        <v>2455</v>
      </c>
      <c r="B2453" s="11">
        <v>179</v>
      </c>
      <c r="C2453">
        <f>_xlfn.XLOOKUP(A2453,已核对收入!$A:$A,已核对收入!$B:$B)</f>
        <v>179</v>
      </c>
      <c r="D2453">
        <f t="shared" si="38"/>
        <v>0</v>
      </c>
    </row>
    <row r="2454" spans="1:4">
      <c r="A2454" s="20" t="s">
        <v>2456</v>
      </c>
      <c r="B2454" s="11">
        <v>179</v>
      </c>
      <c r="C2454">
        <f>_xlfn.XLOOKUP(A2454,已核对收入!$A:$A,已核对收入!$B:$B)</f>
        <v>179</v>
      </c>
      <c r="D2454">
        <f t="shared" si="38"/>
        <v>0</v>
      </c>
    </row>
    <row r="2455" spans="1:4">
      <c r="A2455" s="20" t="s">
        <v>2457</v>
      </c>
      <c r="B2455" s="11">
        <v>179</v>
      </c>
      <c r="C2455">
        <f>_xlfn.XLOOKUP(A2455,已核对收入!$A:$A,已核对收入!$B:$B)</f>
        <v>179</v>
      </c>
      <c r="D2455">
        <f t="shared" si="38"/>
        <v>0</v>
      </c>
    </row>
    <row r="2456" spans="1:4">
      <c r="A2456" s="20" t="s">
        <v>2458</v>
      </c>
      <c r="B2456" s="11">
        <v>179</v>
      </c>
      <c r="C2456">
        <f>_xlfn.XLOOKUP(A2456,已核对收入!$A:$A,已核对收入!$B:$B)</f>
        <v>179</v>
      </c>
      <c r="D2456">
        <f t="shared" si="38"/>
        <v>0</v>
      </c>
    </row>
    <row r="2457" spans="1:4">
      <c r="A2457" s="20" t="s">
        <v>2459</v>
      </c>
      <c r="B2457" s="11">
        <v>179</v>
      </c>
      <c r="C2457">
        <f>_xlfn.XLOOKUP(A2457,已核对收入!$A:$A,已核对收入!$B:$B)</f>
        <v>179</v>
      </c>
      <c r="D2457">
        <f t="shared" si="38"/>
        <v>0</v>
      </c>
    </row>
    <row r="2458" spans="1:4">
      <c r="A2458" s="20" t="s">
        <v>2460</v>
      </c>
      <c r="B2458" s="11">
        <v>179</v>
      </c>
      <c r="C2458">
        <f>_xlfn.XLOOKUP(A2458,已核对收入!$A:$A,已核对收入!$B:$B)</f>
        <v>179</v>
      </c>
      <c r="D2458">
        <f t="shared" si="38"/>
        <v>0</v>
      </c>
    </row>
    <row r="2459" spans="1:4">
      <c r="A2459" s="20" t="s">
        <v>2461</v>
      </c>
      <c r="B2459" s="11">
        <v>159</v>
      </c>
      <c r="C2459">
        <f>_xlfn.XLOOKUP(A2459,已核对收入!$A:$A,已核对收入!$B:$B)</f>
        <v>159</v>
      </c>
      <c r="D2459">
        <f t="shared" si="38"/>
        <v>0</v>
      </c>
    </row>
    <row r="2460" spans="1:4">
      <c r="A2460" s="20" t="s">
        <v>2462</v>
      </c>
      <c r="B2460" s="11">
        <v>179</v>
      </c>
      <c r="C2460">
        <f>_xlfn.XLOOKUP(A2460,已核对收入!$A:$A,已核对收入!$B:$B)</f>
        <v>179</v>
      </c>
      <c r="D2460">
        <f t="shared" si="38"/>
        <v>0</v>
      </c>
    </row>
    <row r="2461" spans="1:4">
      <c r="A2461" s="20" t="s">
        <v>2463</v>
      </c>
      <c r="B2461" s="11">
        <v>179</v>
      </c>
      <c r="C2461">
        <f>_xlfn.XLOOKUP(A2461,已核对收入!$A:$A,已核对收入!$B:$B)</f>
        <v>179</v>
      </c>
      <c r="D2461">
        <f t="shared" si="38"/>
        <v>0</v>
      </c>
    </row>
    <row r="2462" spans="1:4">
      <c r="A2462" s="20" t="s">
        <v>2464</v>
      </c>
      <c r="B2462" s="11">
        <v>179</v>
      </c>
      <c r="C2462">
        <f>_xlfn.XLOOKUP(A2462,已核对收入!$A:$A,已核对收入!$B:$B)</f>
        <v>179</v>
      </c>
      <c r="D2462">
        <f t="shared" si="38"/>
        <v>0</v>
      </c>
    </row>
    <row r="2463" spans="1:4">
      <c r="A2463" s="20" t="s">
        <v>2465</v>
      </c>
      <c r="B2463" s="11">
        <v>179</v>
      </c>
      <c r="C2463">
        <f>_xlfn.XLOOKUP(A2463,已核对收入!$A:$A,已核对收入!$B:$B)</f>
        <v>179</v>
      </c>
      <c r="D2463">
        <f t="shared" si="38"/>
        <v>0</v>
      </c>
    </row>
    <row r="2464" spans="1:4">
      <c r="A2464" s="20" t="s">
        <v>2466</v>
      </c>
      <c r="B2464" s="11">
        <v>179</v>
      </c>
      <c r="C2464">
        <f>_xlfn.XLOOKUP(A2464,已核对收入!$A:$A,已核对收入!$B:$B)</f>
        <v>179</v>
      </c>
      <c r="D2464">
        <f t="shared" si="38"/>
        <v>0</v>
      </c>
    </row>
    <row r="2465" spans="1:4">
      <c r="A2465" s="20" t="s">
        <v>2467</v>
      </c>
      <c r="B2465" s="11">
        <v>179</v>
      </c>
      <c r="C2465">
        <f>_xlfn.XLOOKUP(A2465,已核对收入!$A:$A,已核对收入!$B:$B)</f>
        <v>179</v>
      </c>
      <c r="D2465">
        <f t="shared" si="38"/>
        <v>0</v>
      </c>
    </row>
    <row r="2466" spans="1:4">
      <c r="A2466" s="20" t="s">
        <v>2468</v>
      </c>
      <c r="B2466" s="11">
        <v>199</v>
      </c>
      <c r="C2466">
        <f>_xlfn.XLOOKUP(A2466,已核对收入!$A:$A,已核对收入!$B:$B)</f>
        <v>199</v>
      </c>
      <c r="D2466">
        <f t="shared" si="38"/>
        <v>0</v>
      </c>
    </row>
    <row r="2467" spans="1:4">
      <c r="A2467" s="20" t="s">
        <v>2469</v>
      </c>
      <c r="B2467" s="11">
        <v>179</v>
      </c>
      <c r="C2467">
        <f>_xlfn.XLOOKUP(A2467,已核对收入!$A:$A,已核对收入!$B:$B)</f>
        <v>179</v>
      </c>
      <c r="D2467">
        <f t="shared" si="38"/>
        <v>0</v>
      </c>
    </row>
    <row r="2468" spans="1:4">
      <c r="A2468" s="20" t="s">
        <v>2470</v>
      </c>
      <c r="B2468" s="11">
        <v>169</v>
      </c>
      <c r="C2468">
        <f>_xlfn.XLOOKUP(A2468,已核对收入!$A:$A,已核对收入!$B:$B)</f>
        <v>169</v>
      </c>
      <c r="D2468">
        <f t="shared" si="38"/>
        <v>0</v>
      </c>
    </row>
    <row r="2469" spans="1:4">
      <c r="A2469" s="20" t="s">
        <v>2471</v>
      </c>
      <c r="B2469" s="11">
        <v>179</v>
      </c>
      <c r="C2469">
        <f>_xlfn.XLOOKUP(A2469,已核对收入!$A:$A,已核对收入!$B:$B)</f>
        <v>179</v>
      </c>
      <c r="D2469">
        <f t="shared" si="38"/>
        <v>0</v>
      </c>
    </row>
    <row r="2470" spans="1:4">
      <c r="A2470" s="20" t="s">
        <v>2472</v>
      </c>
      <c r="B2470" s="11">
        <v>179</v>
      </c>
      <c r="C2470">
        <f>_xlfn.XLOOKUP(A2470,已核对收入!$A:$A,已核对收入!$B:$B)</f>
        <v>179</v>
      </c>
      <c r="D2470">
        <f t="shared" si="38"/>
        <v>0</v>
      </c>
    </row>
    <row r="2471" spans="1:4">
      <c r="A2471" s="20" t="s">
        <v>2473</v>
      </c>
      <c r="B2471" s="11">
        <v>179</v>
      </c>
      <c r="C2471">
        <f>_xlfn.XLOOKUP(A2471,已核对收入!$A:$A,已核对收入!$B:$B)</f>
        <v>179</v>
      </c>
      <c r="D2471">
        <f t="shared" si="38"/>
        <v>0</v>
      </c>
    </row>
    <row r="2472" spans="1:4">
      <c r="A2472" s="20" t="s">
        <v>2474</v>
      </c>
      <c r="B2472" s="11">
        <v>179</v>
      </c>
      <c r="C2472">
        <f>_xlfn.XLOOKUP(A2472,已核对收入!$A:$A,已核对收入!$B:$B)</f>
        <v>179</v>
      </c>
      <c r="D2472">
        <f t="shared" si="38"/>
        <v>0</v>
      </c>
    </row>
    <row r="2473" spans="1:4">
      <c r="A2473" s="20" t="s">
        <v>2475</v>
      </c>
      <c r="B2473" s="11">
        <v>179</v>
      </c>
      <c r="C2473">
        <f>_xlfn.XLOOKUP(A2473,已核对收入!$A:$A,已核对收入!$B:$B)</f>
        <v>179</v>
      </c>
      <c r="D2473">
        <f t="shared" si="38"/>
        <v>0</v>
      </c>
    </row>
    <row r="2474" spans="1:4">
      <c r="A2474" s="20" t="s">
        <v>2476</v>
      </c>
      <c r="B2474" s="11">
        <v>179</v>
      </c>
      <c r="C2474">
        <f>_xlfn.XLOOKUP(A2474,已核对收入!$A:$A,已核对收入!$B:$B)</f>
        <v>179</v>
      </c>
      <c r="D2474">
        <f t="shared" si="38"/>
        <v>0</v>
      </c>
    </row>
    <row r="2475" spans="1:4">
      <c r="A2475" s="20" t="s">
        <v>2477</v>
      </c>
      <c r="B2475" s="11">
        <v>179</v>
      </c>
      <c r="C2475">
        <f>_xlfn.XLOOKUP(A2475,已核对收入!$A:$A,已核对收入!$B:$B)</f>
        <v>179</v>
      </c>
      <c r="D2475">
        <f t="shared" si="38"/>
        <v>0</v>
      </c>
    </row>
    <row r="2476" spans="1:4">
      <c r="A2476" s="20" t="s">
        <v>2478</v>
      </c>
      <c r="B2476" s="11">
        <v>179</v>
      </c>
      <c r="C2476">
        <f>_xlfn.XLOOKUP(A2476,已核对收入!$A:$A,已核对收入!$B:$B)</f>
        <v>179</v>
      </c>
      <c r="D2476">
        <f t="shared" si="38"/>
        <v>0</v>
      </c>
    </row>
    <row r="2477" spans="1:4">
      <c r="A2477" s="20" t="s">
        <v>2479</v>
      </c>
      <c r="B2477" s="11">
        <v>179</v>
      </c>
      <c r="C2477">
        <f>_xlfn.XLOOKUP(A2477,已核对收入!$A:$A,已核对收入!$B:$B)</f>
        <v>179</v>
      </c>
      <c r="D2477">
        <f t="shared" si="38"/>
        <v>0</v>
      </c>
    </row>
    <row r="2478" spans="1:4">
      <c r="A2478" s="20" t="s">
        <v>2480</v>
      </c>
      <c r="B2478" s="11">
        <v>350</v>
      </c>
      <c r="C2478">
        <f>_xlfn.XLOOKUP(A2478,已核对收入!$A:$A,已核对收入!$B:$B)</f>
        <v>350</v>
      </c>
      <c r="D2478">
        <f t="shared" si="38"/>
        <v>0</v>
      </c>
    </row>
    <row r="2479" spans="1:4">
      <c r="A2479" s="20" t="s">
        <v>2481</v>
      </c>
      <c r="B2479" s="11">
        <v>179</v>
      </c>
      <c r="C2479">
        <f>_xlfn.XLOOKUP(A2479,已核对收入!$A:$A,已核对收入!$B:$B)</f>
        <v>179</v>
      </c>
      <c r="D2479">
        <f t="shared" si="38"/>
        <v>0</v>
      </c>
    </row>
    <row r="2480" spans="1:4">
      <c r="A2480" s="20" t="s">
        <v>2482</v>
      </c>
      <c r="B2480" s="11">
        <v>159</v>
      </c>
      <c r="C2480">
        <f>_xlfn.XLOOKUP(A2480,已核对收入!$A:$A,已核对收入!$B:$B)</f>
        <v>159</v>
      </c>
      <c r="D2480">
        <f t="shared" si="38"/>
        <v>0</v>
      </c>
    </row>
    <row r="2481" spans="1:4">
      <c r="A2481" s="20" t="s">
        <v>2483</v>
      </c>
      <c r="B2481" s="11">
        <v>179</v>
      </c>
      <c r="C2481">
        <f>_xlfn.XLOOKUP(A2481,已核对收入!$A:$A,已核对收入!$B:$B)</f>
        <v>179</v>
      </c>
      <c r="D2481">
        <f t="shared" si="38"/>
        <v>0</v>
      </c>
    </row>
    <row r="2482" spans="1:4">
      <c r="A2482" s="20" t="s">
        <v>2484</v>
      </c>
      <c r="B2482" s="11">
        <v>179</v>
      </c>
      <c r="C2482">
        <f>_xlfn.XLOOKUP(A2482,已核对收入!$A:$A,已核对收入!$B:$B)</f>
        <v>179</v>
      </c>
      <c r="D2482">
        <f t="shared" si="38"/>
        <v>0</v>
      </c>
    </row>
    <row r="2483" spans="1:4">
      <c r="A2483" s="20" t="s">
        <v>2485</v>
      </c>
      <c r="B2483" s="11">
        <v>159</v>
      </c>
      <c r="C2483">
        <f>_xlfn.XLOOKUP(A2483,已核对收入!$A:$A,已核对收入!$B:$B)</f>
        <v>159</v>
      </c>
      <c r="D2483">
        <f t="shared" si="38"/>
        <v>0</v>
      </c>
    </row>
    <row r="2484" spans="1:4">
      <c r="A2484" s="20" t="s">
        <v>2486</v>
      </c>
      <c r="B2484" s="11">
        <v>159</v>
      </c>
      <c r="C2484">
        <f>_xlfn.XLOOKUP(A2484,已核对收入!$A:$A,已核对收入!$B:$B)</f>
        <v>159</v>
      </c>
      <c r="D2484">
        <f t="shared" si="38"/>
        <v>0</v>
      </c>
    </row>
    <row r="2485" spans="1:4">
      <c r="A2485" s="20" t="s">
        <v>2487</v>
      </c>
      <c r="B2485" s="11">
        <v>179</v>
      </c>
      <c r="C2485">
        <f>_xlfn.XLOOKUP(A2485,已核对收入!$A:$A,已核对收入!$B:$B)</f>
        <v>179</v>
      </c>
      <c r="D2485">
        <f t="shared" si="38"/>
        <v>0</v>
      </c>
    </row>
    <row r="2486" spans="1:4">
      <c r="A2486" s="20" t="s">
        <v>2488</v>
      </c>
      <c r="B2486" s="11">
        <v>179</v>
      </c>
      <c r="C2486">
        <f>_xlfn.XLOOKUP(A2486,已核对收入!$A:$A,已核对收入!$B:$B)</f>
        <v>179</v>
      </c>
      <c r="D2486">
        <f t="shared" si="38"/>
        <v>0</v>
      </c>
    </row>
    <row r="2487" spans="1:4">
      <c r="A2487" s="20" t="s">
        <v>2489</v>
      </c>
      <c r="B2487" s="11">
        <v>199</v>
      </c>
      <c r="C2487">
        <f>_xlfn.XLOOKUP(A2487,已核对收入!$A:$A,已核对收入!$B:$B)</f>
        <v>199</v>
      </c>
      <c r="D2487">
        <f t="shared" si="38"/>
        <v>0</v>
      </c>
    </row>
    <row r="2488" spans="1:4">
      <c r="A2488" s="20" t="s">
        <v>2490</v>
      </c>
      <c r="B2488" s="11">
        <v>159</v>
      </c>
      <c r="C2488">
        <f>_xlfn.XLOOKUP(A2488,已核对收入!$A:$A,已核对收入!$B:$B)</f>
        <v>159</v>
      </c>
      <c r="D2488">
        <f t="shared" si="38"/>
        <v>0</v>
      </c>
    </row>
    <row r="2489" spans="1:4">
      <c r="A2489" s="20" t="s">
        <v>2491</v>
      </c>
      <c r="B2489" s="11">
        <v>438770.18</v>
      </c>
      <c r="C2489">
        <f>_xlfn.XLOOKUP(A2489,已核对收入!$A:$A,已核对收入!$B:$B)</f>
        <v>438770.18</v>
      </c>
      <c r="D2489">
        <f t="shared" si="38"/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382"/>
  <sheetViews>
    <sheetView zoomScaleSheetLayoutView="60" topLeftCell="O1" workbookViewId="0">
      <selection activeCell="V36" sqref="V36"/>
    </sheetView>
  </sheetViews>
  <sheetFormatPr defaultColWidth="9" defaultRowHeight="13.5"/>
  <cols>
    <col min="1" max="1" width="17.5" style="15" customWidth="1"/>
  </cols>
  <sheetData>
    <row r="1" spans="1:39">
      <c r="A1" s="15" t="s">
        <v>2492</v>
      </c>
      <c r="B1" t="s">
        <v>2493</v>
      </c>
      <c r="C1" t="s">
        <v>2494</v>
      </c>
      <c r="D1" t="s">
        <v>2495</v>
      </c>
      <c r="E1" t="s">
        <v>2496</v>
      </c>
      <c r="F1" t="s">
        <v>2497</v>
      </c>
      <c r="G1" t="s">
        <v>2498</v>
      </c>
      <c r="H1" t="s">
        <v>2499</v>
      </c>
      <c r="I1" s="16" t="s">
        <v>0</v>
      </c>
      <c r="J1" t="s">
        <v>2500</v>
      </c>
      <c r="K1" t="s">
        <v>2501</v>
      </c>
      <c r="L1" t="s">
        <v>2502</v>
      </c>
      <c r="M1" t="s">
        <v>2503</v>
      </c>
      <c r="N1" t="s">
        <v>2504</v>
      </c>
      <c r="O1" t="s">
        <v>2505</v>
      </c>
      <c r="P1" t="s">
        <v>2506</v>
      </c>
      <c r="Q1" t="s">
        <v>2507</v>
      </c>
      <c r="R1" s="16" t="s">
        <v>2508</v>
      </c>
      <c r="S1" t="s">
        <v>2509</v>
      </c>
      <c r="T1" s="16" t="s">
        <v>2510</v>
      </c>
      <c r="U1" s="16" t="s">
        <v>2511</v>
      </c>
      <c r="V1" s="16" t="s">
        <v>2512</v>
      </c>
      <c r="W1" s="16" t="s">
        <v>2513</v>
      </c>
      <c r="X1" s="16" t="s">
        <v>2514</v>
      </c>
      <c r="Y1" s="16" t="s">
        <v>2515</v>
      </c>
      <c r="Z1" s="16" t="s">
        <v>2516</v>
      </c>
      <c r="AA1" s="16" t="s">
        <v>2517</v>
      </c>
      <c r="AB1" s="16" t="s">
        <v>2518</v>
      </c>
      <c r="AC1" s="16" t="s">
        <v>2519</v>
      </c>
      <c r="AD1" s="17" t="s">
        <v>2520</v>
      </c>
      <c r="AE1" t="s">
        <v>2521</v>
      </c>
      <c r="AF1" t="s">
        <v>2522</v>
      </c>
      <c r="AG1" t="s">
        <v>2523</v>
      </c>
      <c r="AH1" t="s">
        <v>2524</v>
      </c>
      <c r="AI1" t="s">
        <v>2525</v>
      </c>
      <c r="AJ1" t="s">
        <v>2526</v>
      </c>
      <c r="AK1" t="s">
        <v>2527</v>
      </c>
      <c r="AL1" t="s">
        <v>2528</v>
      </c>
      <c r="AM1" t="s">
        <v>2529</v>
      </c>
    </row>
    <row r="2" spans="1:39">
      <c r="A2" s="18">
        <v>46054.1447800926</v>
      </c>
      <c r="B2" t="s">
        <v>2530</v>
      </c>
      <c r="C2" t="s">
        <v>2531</v>
      </c>
      <c r="D2">
        <v>170.05</v>
      </c>
      <c r="E2" t="s">
        <v>2532</v>
      </c>
      <c r="F2" t="s">
        <v>2533</v>
      </c>
      <c r="G2" t="s">
        <v>2534</v>
      </c>
      <c r="H2" t="s">
        <v>2535</v>
      </c>
      <c r="I2" t="s">
        <v>2535</v>
      </c>
      <c r="J2" t="s">
        <v>2536</v>
      </c>
      <c r="K2" s="18">
        <v>46044.5616898148</v>
      </c>
      <c r="L2" t="s">
        <v>2537</v>
      </c>
      <c r="M2" t="s">
        <v>2538</v>
      </c>
      <c r="P2" t="s">
        <v>2539</v>
      </c>
      <c r="Q2">
        <v>179</v>
      </c>
      <c r="R2">
        <f>Q2+SUM(T2:AC2)</f>
        <v>179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-8.95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L2">
        <v>0</v>
      </c>
      <c r="AM2" t="s">
        <v>2540</v>
      </c>
    </row>
    <row r="3" spans="1:39">
      <c r="A3" s="18">
        <v>46054.1512384259</v>
      </c>
      <c r="B3" t="s">
        <v>2541</v>
      </c>
      <c r="C3" t="s">
        <v>2531</v>
      </c>
      <c r="D3">
        <v>170.05</v>
      </c>
      <c r="E3" t="s">
        <v>2532</v>
      </c>
      <c r="F3" t="s">
        <v>2533</v>
      </c>
      <c r="G3" t="s">
        <v>2542</v>
      </c>
      <c r="H3" t="s">
        <v>2543</v>
      </c>
      <c r="I3" t="s">
        <v>2543</v>
      </c>
      <c r="J3" t="s">
        <v>2544</v>
      </c>
      <c r="K3" s="18">
        <v>46049.4454282407</v>
      </c>
      <c r="L3" t="s">
        <v>2537</v>
      </c>
      <c r="M3" t="s">
        <v>2538</v>
      </c>
      <c r="P3" t="s">
        <v>2539</v>
      </c>
      <c r="Q3">
        <v>179</v>
      </c>
      <c r="R3">
        <f t="shared" ref="R2:R65" si="0">Q3+SUM(T3:AC3)</f>
        <v>179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-8.95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 t="s">
        <v>2540</v>
      </c>
    </row>
    <row r="4" spans="1:39">
      <c r="A4" s="18">
        <v>46054.1512384259</v>
      </c>
      <c r="B4" t="s">
        <v>2545</v>
      </c>
      <c r="C4" t="s">
        <v>2531</v>
      </c>
      <c r="D4">
        <v>170.05</v>
      </c>
      <c r="E4" t="s">
        <v>2532</v>
      </c>
      <c r="F4" t="s">
        <v>2533</v>
      </c>
      <c r="G4" t="s">
        <v>2542</v>
      </c>
      <c r="H4" t="s">
        <v>2546</v>
      </c>
      <c r="I4" t="s">
        <v>2546</v>
      </c>
      <c r="J4" t="s">
        <v>2547</v>
      </c>
      <c r="K4" s="18">
        <v>46044.4288310185</v>
      </c>
      <c r="L4" t="s">
        <v>2537</v>
      </c>
      <c r="M4" t="s">
        <v>2538</v>
      </c>
      <c r="P4" t="s">
        <v>2539</v>
      </c>
      <c r="Q4">
        <v>159</v>
      </c>
      <c r="R4">
        <f t="shared" si="0"/>
        <v>179</v>
      </c>
      <c r="S4">
        <v>0</v>
      </c>
      <c r="T4">
        <v>0</v>
      </c>
      <c r="U4">
        <v>20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-8.95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 t="s">
        <v>2540</v>
      </c>
    </row>
    <row r="5" spans="1:39">
      <c r="A5" s="18">
        <v>46054.1512384259</v>
      </c>
      <c r="B5" t="s">
        <v>2548</v>
      </c>
      <c r="C5" t="s">
        <v>2531</v>
      </c>
      <c r="D5">
        <v>170.05</v>
      </c>
      <c r="E5" t="s">
        <v>2532</v>
      </c>
      <c r="F5" t="s">
        <v>2533</v>
      </c>
      <c r="G5" t="s">
        <v>2534</v>
      </c>
      <c r="H5" t="s">
        <v>2549</v>
      </c>
      <c r="I5" t="s">
        <v>2549</v>
      </c>
      <c r="J5" t="s">
        <v>2550</v>
      </c>
      <c r="K5" s="18">
        <v>46038.8942013889</v>
      </c>
      <c r="L5" t="s">
        <v>2537</v>
      </c>
      <c r="M5" t="s">
        <v>2538</v>
      </c>
      <c r="P5" t="s">
        <v>2539</v>
      </c>
      <c r="Q5">
        <v>159</v>
      </c>
      <c r="R5">
        <f t="shared" si="0"/>
        <v>179</v>
      </c>
      <c r="S5">
        <v>0</v>
      </c>
      <c r="T5">
        <v>0</v>
      </c>
      <c r="U5">
        <v>20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-8.95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 t="s">
        <v>2540</v>
      </c>
    </row>
    <row r="6" spans="1:39">
      <c r="A6" s="18">
        <v>46054.1629398148</v>
      </c>
      <c r="B6" t="s">
        <v>2551</v>
      </c>
      <c r="C6" t="s">
        <v>2531</v>
      </c>
      <c r="D6">
        <v>170.05</v>
      </c>
      <c r="E6" t="s">
        <v>2532</v>
      </c>
      <c r="F6" t="s">
        <v>2533</v>
      </c>
      <c r="G6" t="s">
        <v>2542</v>
      </c>
      <c r="H6" t="s">
        <v>2552</v>
      </c>
      <c r="I6" t="s">
        <v>2552</v>
      </c>
      <c r="J6" t="s">
        <v>2553</v>
      </c>
      <c r="K6" s="18">
        <v>46043.8085648148</v>
      </c>
      <c r="L6" t="s">
        <v>2537</v>
      </c>
      <c r="M6" t="s">
        <v>2538</v>
      </c>
      <c r="P6" t="s">
        <v>2539</v>
      </c>
      <c r="Q6">
        <v>155.96</v>
      </c>
      <c r="R6">
        <f t="shared" si="0"/>
        <v>179</v>
      </c>
      <c r="S6">
        <v>0</v>
      </c>
      <c r="T6">
        <v>0</v>
      </c>
      <c r="U6">
        <v>23.04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-8.95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 t="s">
        <v>2540</v>
      </c>
    </row>
    <row r="7" spans="1:39">
      <c r="A7" s="18">
        <v>46054.1631134259</v>
      </c>
      <c r="B7" t="s">
        <v>2554</v>
      </c>
      <c r="C7" t="s">
        <v>2531</v>
      </c>
      <c r="D7">
        <v>170.05</v>
      </c>
      <c r="E7" t="s">
        <v>2532</v>
      </c>
      <c r="F7" t="s">
        <v>2533</v>
      </c>
      <c r="G7" t="s">
        <v>2534</v>
      </c>
      <c r="H7" t="s">
        <v>2555</v>
      </c>
      <c r="I7" t="s">
        <v>2555</v>
      </c>
      <c r="J7" t="s">
        <v>2556</v>
      </c>
      <c r="K7" s="18">
        <v>46044.3777777778</v>
      </c>
      <c r="L7" t="s">
        <v>2537</v>
      </c>
      <c r="M7" t="s">
        <v>2538</v>
      </c>
      <c r="P7" t="s">
        <v>2539</v>
      </c>
      <c r="Q7">
        <v>159</v>
      </c>
      <c r="R7">
        <f t="shared" si="0"/>
        <v>179</v>
      </c>
      <c r="S7">
        <v>0</v>
      </c>
      <c r="T7">
        <v>0</v>
      </c>
      <c r="U7">
        <v>20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-8.95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 t="s">
        <v>2540</v>
      </c>
    </row>
    <row r="8" spans="1:39">
      <c r="A8" s="18">
        <v>46054.1693981482</v>
      </c>
      <c r="B8" t="s">
        <v>2557</v>
      </c>
      <c r="C8" t="s">
        <v>2531</v>
      </c>
      <c r="D8">
        <v>170.05</v>
      </c>
      <c r="E8" t="s">
        <v>2532</v>
      </c>
      <c r="F8" t="s">
        <v>2533</v>
      </c>
      <c r="G8" t="s">
        <v>2534</v>
      </c>
      <c r="H8" t="s">
        <v>2558</v>
      </c>
      <c r="I8" t="s">
        <v>2558</v>
      </c>
      <c r="J8" t="s">
        <v>2559</v>
      </c>
      <c r="K8" s="18">
        <v>46043.9025578704</v>
      </c>
      <c r="L8" t="s">
        <v>2537</v>
      </c>
      <c r="M8" t="s">
        <v>2538</v>
      </c>
      <c r="P8" t="s">
        <v>2539</v>
      </c>
      <c r="Q8">
        <v>179</v>
      </c>
      <c r="R8">
        <f t="shared" si="0"/>
        <v>179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-8.95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 t="s">
        <v>2540</v>
      </c>
    </row>
    <row r="9" spans="1:39">
      <c r="A9" s="18">
        <v>46054.1740509259</v>
      </c>
      <c r="B9" t="s">
        <v>2560</v>
      </c>
      <c r="C9" t="s">
        <v>2531</v>
      </c>
      <c r="D9">
        <v>170.05</v>
      </c>
      <c r="E9" t="s">
        <v>2532</v>
      </c>
      <c r="F9" t="s">
        <v>2533</v>
      </c>
      <c r="G9" t="s">
        <v>2542</v>
      </c>
      <c r="H9" t="s">
        <v>2561</v>
      </c>
      <c r="I9" t="s">
        <v>2561</v>
      </c>
      <c r="J9" t="s">
        <v>2562</v>
      </c>
      <c r="K9" s="18">
        <v>46043.8984375</v>
      </c>
      <c r="L9" t="s">
        <v>2537</v>
      </c>
      <c r="M9" t="s">
        <v>2538</v>
      </c>
      <c r="P9" t="s">
        <v>2539</v>
      </c>
      <c r="Q9">
        <v>169</v>
      </c>
      <c r="R9">
        <f t="shared" si="0"/>
        <v>179</v>
      </c>
      <c r="S9">
        <v>0</v>
      </c>
      <c r="T9">
        <v>0</v>
      </c>
      <c r="U9">
        <v>10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-8.95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 t="s">
        <v>2540</v>
      </c>
    </row>
    <row r="10" spans="1:39">
      <c r="A10" s="18">
        <v>46054.1740509259</v>
      </c>
      <c r="B10" t="s">
        <v>2563</v>
      </c>
      <c r="C10" t="s">
        <v>2531</v>
      </c>
      <c r="D10">
        <v>170.05</v>
      </c>
      <c r="E10" t="s">
        <v>2532</v>
      </c>
      <c r="F10" t="s">
        <v>2533</v>
      </c>
      <c r="G10" t="s">
        <v>2542</v>
      </c>
      <c r="H10" t="s">
        <v>2564</v>
      </c>
      <c r="I10" t="s">
        <v>2564</v>
      </c>
      <c r="J10" t="s">
        <v>2565</v>
      </c>
      <c r="K10" s="18">
        <v>46043.6871412037</v>
      </c>
      <c r="L10" t="s">
        <v>2537</v>
      </c>
      <c r="M10" t="s">
        <v>2538</v>
      </c>
      <c r="P10" t="s">
        <v>2539</v>
      </c>
      <c r="Q10">
        <v>159</v>
      </c>
      <c r="R10">
        <f t="shared" si="0"/>
        <v>179</v>
      </c>
      <c r="S10">
        <v>0</v>
      </c>
      <c r="T10">
        <v>0</v>
      </c>
      <c r="U10">
        <v>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-8.95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 t="s">
        <v>2540</v>
      </c>
    </row>
    <row r="11" spans="1:39">
      <c r="A11" s="18">
        <v>46054.1740509259</v>
      </c>
      <c r="B11" t="s">
        <v>2566</v>
      </c>
      <c r="C11" t="s">
        <v>2531</v>
      </c>
      <c r="D11">
        <v>170.05</v>
      </c>
      <c r="E11" t="s">
        <v>2532</v>
      </c>
      <c r="F11" t="s">
        <v>2533</v>
      </c>
      <c r="G11" t="s">
        <v>2542</v>
      </c>
      <c r="H11" t="s">
        <v>2567</v>
      </c>
      <c r="I11" t="s">
        <v>2567</v>
      </c>
      <c r="J11" t="s">
        <v>2568</v>
      </c>
      <c r="K11" s="18">
        <v>46043.853587963</v>
      </c>
      <c r="L11" t="s">
        <v>2537</v>
      </c>
      <c r="M11" t="s">
        <v>2538</v>
      </c>
      <c r="P11" t="s">
        <v>2539</v>
      </c>
      <c r="Q11">
        <v>179</v>
      </c>
      <c r="R11">
        <f t="shared" si="0"/>
        <v>179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-8.95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 t="s">
        <v>2540</v>
      </c>
    </row>
    <row r="12" spans="1:39">
      <c r="A12" s="18">
        <v>46054.1740509259</v>
      </c>
      <c r="B12" t="s">
        <v>2569</v>
      </c>
      <c r="C12" t="s">
        <v>2531</v>
      </c>
      <c r="D12">
        <v>66.4</v>
      </c>
      <c r="E12" t="s">
        <v>2532</v>
      </c>
      <c r="F12" t="s">
        <v>2533</v>
      </c>
      <c r="G12" t="s">
        <v>2542</v>
      </c>
      <c r="H12" t="s">
        <v>2570</v>
      </c>
      <c r="I12" t="s">
        <v>2570</v>
      </c>
      <c r="J12" t="s">
        <v>2571</v>
      </c>
      <c r="K12" s="18">
        <v>46043.742349537</v>
      </c>
      <c r="L12" t="s">
        <v>2572</v>
      </c>
      <c r="M12" t="s">
        <v>2573</v>
      </c>
      <c r="P12" t="s">
        <v>2539</v>
      </c>
      <c r="Q12">
        <v>69.9</v>
      </c>
      <c r="R12">
        <f t="shared" si="0"/>
        <v>69.9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-3.5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 t="s">
        <v>2540</v>
      </c>
    </row>
    <row r="13" spans="1:39">
      <c r="A13" s="18">
        <v>46054.1740509259</v>
      </c>
      <c r="B13" t="s">
        <v>2574</v>
      </c>
      <c r="C13" t="s">
        <v>2531</v>
      </c>
      <c r="D13">
        <v>170.05</v>
      </c>
      <c r="E13" t="s">
        <v>2532</v>
      </c>
      <c r="F13" t="s">
        <v>2533</v>
      </c>
      <c r="G13" t="s">
        <v>2534</v>
      </c>
      <c r="H13" t="s">
        <v>2575</v>
      </c>
      <c r="I13" t="s">
        <v>2575</v>
      </c>
      <c r="J13" t="s">
        <v>2576</v>
      </c>
      <c r="K13" s="18">
        <v>46044.5398842593</v>
      </c>
      <c r="L13" t="s">
        <v>2537</v>
      </c>
      <c r="M13" t="s">
        <v>2538</v>
      </c>
      <c r="P13" t="s">
        <v>2539</v>
      </c>
      <c r="Q13">
        <v>179</v>
      </c>
      <c r="R13">
        <f t="shared" si="0"/>
        <v>179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-8.95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 t="s">
        <v>2540</v>
      </c>
    </row>
    <row r="14" spans="1:39">
      <c r="A14" s="18">
        <v>46054.1746296296</v>
      </c>
      <c r="B14" t="s">
        <v>2577</v>
      </c>
      <c r="C14" t="s">
        <v>2531</v>
      </c>
      <c r="D14">
        <v>189.05</v>
      </c>
      <c r="E14" t="s">
        <v>2532</v>
      </c>
      <c r="F14" t="s">
        <v>2533</v>
      </c>
      <c r="G14" t="s">
        <v>2534</v>
      </c>
      <c r="H14" t="s">
        <v>2578</v>
      </c>
      <c r="I14" t="s">
        <v>2578</v>
      </c>
      <c r="J14" t="s">
        <v>2579</v>
      </c>
      <c r="K14" s="18">
        <v>46044.5176736111</v>
      </c>
      <c r="L14" t="s">
        <v>2580</v>
      </c>
      <c r="M14" t="s">
        <v>2581</v>
      </c>
      <c r="P14" t="s">
        <v>2539</v>
      </c>
      <c r="Q14">
        <v>199</v>
      </c>
      <c r="R14">
        <f t="shared" si="0"/>
        <v>199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-9.95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 t="s">
        <v>2540</v>
      </c>
    </row>
    <row r="15" spans="1:39">
      <c r="A15" s="18">
        <v>46054.1813194444</v>
      </c>
      <c r="B15" t="s">
        <v>2582</v>
      </c>
      <c r="C15" t="s">
        <v>2531</v>
      </c>
      <c r="D15">
        <v>170.05</v>
      </c>
      <c r="E15" t="s">
        <v>2532</v>
      </c>
      <c r="F15" t="s">
        <v>2533</v>
      </c>
      <c r="G15" t="s">
        <v>2542</v>
      </c>
      <c r="H15" t="s">
        <v>2583</v>
      </c>
      <c r="I15" t="s">
        <v>2583</v>
      </c>
      <c r="J15" t="s">
        <v>2584</v>
      </c>
      <c r="K15" s="18">
        <v>46046.8087615741</v>
      </c>
      <c r="L15" t="s">
        <v>2537</v>
      </c>
      <c r="M15" t="s">
        <v>2538</v>
      </c>
      <c r="P15" t="s">
        <v>2539</v>
      </c>
      <c r="Q15">
        <v>173</v>
      </c>
      <c r="R15">
        <f t="shared" si="0"/>
        <v>179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</v>
      </c>
      <c r="AA15">
        <v>0</v>
      </c>
      <c r="AB15">
        <v>0</v>
      </c>
      <c r="AC15">
        <v>0</v>
      </c>
      <c r="AD15">
        <v>-8.95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 t="s">
        <v>2540</v>
      </c>
    </row>
    <row r="16" spans="1:39">
      <c r="A16" s="18">
        <v>46054.1851157407</v>
      </c>
      <c r="B16" t="s">
        <v>2585</v>
      </c>
      <c r="C16" t="s">
        <v>2531</v>
      </c>
      <c r="D16">
        <v>170.05</v>
      </c>
      <c r="E16" t="s">
        <v>2532</v>
      </c>
      <c r="F16" t="s">
        <v>2533</v>
      </c>
      <c r="G16" t="s">
        <v>2542</v>
      </c>
      <c r="H16" t="s">
        <v>2586</v>
      </c>
      <c r="I16" t="s">
        <v>2586</v>
      </c>
      <c r="J16" t="s">
        <v>2587</v>
      </c>
      <c r="K16" s="18">
        <v>46044.5914583333</v>
      </c>
      <c r="L16" t="s">
        <v>2537</v>
      </c>
      <c r="M16" t="s">
        <v>2538</v>
      </c>
      <c r="P16" t="s">
        <v>2539</v>
      </c>
      <c r="Q16">
        <v>179</v>
      </c>
      <c r="R16">
        <f t="shared" si="0"/>
        <v>179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-8.95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 t="s">
        <v>2540</v>
      </c>
    </row>
    <row r="17" spans="1:39">
      <c r="A17" s="18">
        <v>46054.1851157407</v>
      </c>
      <c r="B17" t="s">
        <v>2588</v>
      </c>
      <c r="C17" t="s">
        <v>2531</v>
      </c>
      <c r="D17">
        <v>170.05</v>
      </c>
      <c r="E17" t="s">
        <v>2532</v>
      </c>
      <c r="F17" t="s">
        <v>2533</v>
      </c>
      <c r="G17" t="s">
        <v>2542</v>
      </c>
      <c r="H17" t="s">
        <v>2589</v>
      </c>
      <c r="I17" t="s">
        <v>2589</v>
      </c>
      <c r="J17" t="s">
        <v>2590</v>
      </c>
      <c r="K17" s="18">
        <v>46044.9397685185</v>
      </c>
      <c r="L17" t="s">
        <v>2537</v>
      </c>
      <c r="M17" t="s">
        <v>2538</v>
      </c>
      <c r="P17" t="s">
        <v>2539</v>
      </c>
      <c r="Q17">
        <v>169</v>
      </c>
      <c r="R17">
        <f t="shared" si="0"/>
        <v>179</v>
      </c>
      <c r="S17">
        <v>0</v>
      </c>
      <c r="T17">
        <v>0</v>
      </c>
      <c r="U17">
        <v>10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-8.95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 t="s">
        <v>2540</v>
      </c>
    </row>
    <row r="18" spans="1:39">
      <c r="A18" s="18">
        <v>46054.1851273148</v>
      </c>
      <c r="B18" t="s">
        <v>2591</v>
      </c>
      <c r="C18" t="s">
        <v>2531</v>
      </c>
      <c r="D18">
        <v>170.05</v>
      </c>
      <c r="E18" t="s">
        <v>2532</v>
      </c>
      <c r="F18" t="s">
        <v>2533</v>
      </c>
      <c r="G18" t="s">
        <v>2542</v>
      </c>
      <c r="H18" t="s">
        <v>2592</v>
      </c>
      <c r="I18" t="s">
        <v>2592</v>
      </c>
      <c r="J18" t="s">
        <v>2593</v>
      </c>
      <c r="K18" s="18">
        <v>46043.8670486111</v>
      </c>
      <c r="L18" t="s">
        <v>2537</v>
      </c>
      <c r="M18" t="s">
        <v>2538</v>
      </c>
      <c r="P18" t="s">
        <v>2539</v>
      </c>
      <c r="Q18">
        <v>179</v>
      </c>
      <c r="R18">
        <f t="shared" si="0"/>
        <v>179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-8.95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 t="s">
        <v>2540</v>
      </c>
    </row>
    <row r="19" spans="1:39">
      <c r="A19" s="18">
        <v>46054.1851273148</v>
      </c>
      <c r="B19" t="s">
        <v>2594</v>
      </c>
      <c r="C19" t="s">
        <v>2531</v>
      </c>
      <c r="D19">
        <v>170.05</v>
      </c>
      <c r="E19" t="s">
        <v>2532</v>
      </c>
      <c r="F19" t="s">
        <v>2533</v>
      </c>
      <c r="G19" t="s">
        <v>2542</v>
      </c>
      <c r="H19" t="s">
        <v>2595</v>
      </c>
      <c r="I19" t="s">
        <v>2595</v>
      </c>
      <c r="J19" t="s">
        <v>2596</v>
      </c>
      <c r="K19" s="18">
        <v>46044.8869097222</v>
      </c>
      <c r="L19" t="s">
        <v>2537</v>
      </c>
      <c r="M19" t="s">
        <v>2538</v>
      </c>
      <c r="P19" t="s">
        <v>2539</v>
      </c>
      <c r="Q19">
        <v>179</v>
      </c>
      <c r="R19">
        <f t="shared" si="0"/>
        <v>179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-8.95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 t="s">
        <v>2540</v>
      </c>
    </row>
    <row r="20" spans="1:39">
      <c r="A20" s="18">
        <v>46054.1851273148</v>
      </c>
      <c r="B20" t="s">
        <v>2597</v>
      </c>
      <c r="C20" t="s">
        <v>2531</v>
      </c>
      <c r="D20">
        <v>170.05</v>
      </c>
      <c r="E20" t="s">
        <v>2532</v>
      </c>
      <c r="F20" t="s">
        <v>2533</v>
      </c>
      <c r="G20" t="s">
        <v>2534</v>
      </c>
      <c r="H20" t="s">
        <v>2598</v>
      </c>
      <c r="I20" t="s">
        <v>2598</v>
      </c>
      <c r="J20" t="s">
        <v>2599</v>
      </c>
      <c r="K20" s="18">
        <v>46044.5005902778</v>
      </c>
      <c r="L20" t="s">
        <v>2537</v>
      </c>
      <c r="M20" t="s">
        <v>2538</v>
      </c>
      <c r="P20" t="s">
        <v>2539</v>
      </c>
      <c r="Q20">
        <v>179</v>
      </c>
      <c r="R20">
        <f t="shared" si="0"/>
        <v>179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-8.95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 t="s">
        <v>2540</v>
      </c>
    </row>
    <row r="21" spans="1:39">
      <c r="A21" s="18">
        <v>46054.1971643519</v>
      </c>
      <c r="B21" t="s">
        <v>2600</v>
      </c>
      <c r="C21" t="s">
        <v>2531</v>
      </c>
      <c r="D21">
        <v>170.05</v>
      </c>
      <c r="E21" t="s">
        <v>2532</v>
      </c>
      <c r="F21" t="s">
        <v>2533</v>
      </c>
      <c r="G21" t="s">
        <v>2542</v>
      </c>
      <c r="H21" t="s">
        <v>2601</v>
      </c>
      <c r="I21" t="s">
        <v>2601</v>
      </c>
      <c r="J21" t="s">
        <v>2602</v>
      </c>
      <c r="K21" s="18">
        <v>46043.7862731482</v>
      </c>
      <c r="L21" t="s">
        <v>2537</v>
      </c>
      <c r="M21" t="s">
        <v>2538</v>
      </c>
      <c r="P21" t="s">
        <v>2539</v>
      </c>
      <c r="Q21">
        <v>179</v>
      </c>
      <c r="R21">
        <f t="shared" si="0"/>
        <v>179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-8.95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 t="s">
        <v>2540</v>
      </c>
    </row>
    <row r="22" spans="1:39">
      <c r="A22" s="18">
        <v>46054.2065740741</v>
      </c>
      <c r="B22" t="s">
        <v>2603</v>
      </c>
      <c r="C22" t="s">
        <v>2531</v>
      </c>
      <c r="D22">
        <v>170.05</v>
      </c>
      <c r="E22" t="s">
        <v>2532</v>
      </c>
      <c r="F22" t="s">
        <v>2533</v>
      </c>
      <c r="G22" t="s">
        <v>2542</v>
      </c>
      <c r="H22" t="s">
        <v>2604</v>
      </c>
      <c r="I22" t="s">
        <v>2604</v>
      </c>
      <c r="J22" t="s">
        <v>2605</v>
      </c>
      <c r="K22" s="18">
        <v>46044.4360069444</v>
      </c>
      <c r="L22" t="s">
        <v>2537</v>
      </c>
      <c r="M22" t="s">
        <v>2538</v>
      </c>
      <c r="P22" t="s">
        <v>2539</v>
      </c>
      <c r="Q22">
        <v>177</v>
      </c>
      <c r="R22">
        <f t="shared" si="0"/>
        <v>179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-8.95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 t="s">
        <v>2540</v>
      </c>
    </row>
    <row r="23" spans="1:39">
      <c r="A23" s="18">
        <v>46054.3073032407</v>
      </c>
      <c r="B23" t="s">
        <v>2606</v>
      </c>
      <c r="C23" t="s">
        <v>2531</v>
      </c>
      <c r="D23">
        <v>170.05</v>
      </c>
      <c r="E23" t="s">
        <v>2532</v>
      </c>
      <c r="F23" t="s">
        <v>2533</v>
      </c>
      <c r="G23" t="s">
        <v>2534</v>
      </c>
      <c r="H23" t="s">
        <v>2607</v>
      </c>
      <c r="I23" t="s">
        <v>2607</v>
      </c>
      <c r="J23" t="s">
        <v>2608</v>
      </c>
      <c r="K23" s="18">
        <v>46044.4015509259</v>
      </c>
      <c r="L23" t="s">
        <v>2537</v>
      </c>
      <c r="M23" t="s">
        <v>2538</v>
      </c>
      <c r="P23" t="s">
        <v>2539</v>
      </c>
      <c r="Q23">
        <v>168</v>
      </c>
      <c r="R23">
        <f t="shared" si="0"/>
        <v>179</v>
      </c>
      <c r="S23">
        <v>0</v>
      </c>
      <c r="T23">
        <v>0</v>
      </c>
      <c r="U23">
        <v>11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-8.95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 t="s">
        <v>2540</v>
      </c>
    </row>
    <row r="24" spans="1:39">
      <c r="A24" s="18">
        <v>46054.3116435185</v>
      </c>
      <c r="B24" t="s">
        <v>2609</v>
      </c>
      <c r="C24" t="s">
        <v>2531</v>
      </c>
      <c r="D24">
        <v>170.05</v>
      </c>
      <c r="E24" t="s">
        <v>2532</v>
      </c>
      <c r="F24" t="s">
        <v>2533</v>
      </c>
      <c r="G24" t="s">
        <v>2542</v>
      </c>
      <c r="H24" t="s">
        <v>2610</v>
      </c>
      <c r="I24" t="s">
        <v>2610</v>
      </c>
      <c r="J24" t="s">
        <v>2611</v>
      </c>
      <c r="K24" s="18">
        <v>46043.8384606481</v>
      </c>
      <c r="L24" t="s">
        <v>2537</v>
      </c>
      <c r="M24" t="s">
        <v>2538</v>
      </c>
      <c r="P24" t="s">
        <v>2539</v>
      </c>
      <c r="Q24">
        <v>159</v>
      </c>
      <c r="R24">
        <f t="shared" si="0"/>
        <v>179</v>
      </c>
      <c r="S24">
        <v>0</v>
      </c>
      <c r="T24">
        <v>0</v>
      </c>
      <c r="U24">
        <v>20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-8.95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 t="s">
        <v>2540</v>
      </c>
    </row>
    <row r="25" spans="1:39">
      <c r="A25" s="18">
        <v>46054.3116435185</v>
      </c>
      <c r="B25" t="s">
        <v>2612</v>
      </c>
      <c r="C25" t="s">
        <v>2531</v>
      </c>
      <c r="D25">
        <v>170.05</v>
      </c>
      <c r="E25" t="s">
        <v>2532</v>
      </c>
      <c r="F25" t="s">
        <v>2533</v>
      </c>
      <c r="G25" t="s">
        <v>2542</v>
      </c>
      <c r="H25" t="s">
        <v>2613</v>
      </c>
      <c r="I25" t="s">
        <v>2613</v>
      </c>
      <c r="J25" t="s">
        <v>2614</v>
      </c>
      <c r="K25" s="18">
        <v>46043.877662037</v>
      </c>
      <c r="L25" t="s">
        <v>2537</v>
      </c>
      <c r="M25" t="s">
        <v>2538</v>
      </c>
      <c r="P25" t="s">
        <v>2539</v>
      </c>
      <c r="Q25">
        <v>159</v>
      </c>
      <c r="R25">
        <f t="shared" si="0"/>
        <v>179</v>
      </c>
      <c r="S25">
        <v>0</v>
      </c>
      <c r="T25">
        <v>0</v>
      </c>
      <c r="U25">
        <v>20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-8.95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 t="s">
        <v>2540</v>
      </c>
    </row>
    <row r="26" spans="1:39">
      <c r="A26" s="18">
        <v>46054.3116435185</v>
      </c>
      <c r="B26" t="s">
        <v>2615</v>
      </c>
      <c r="C26" t="s">
        <v>2531</v>
      </c>
      <c r="D26">
        <v>189.05</v>
      </c>
      <c r="E26" t="s">
        <v>2532</v>
      </c>
      <c r="F26" t="s">
        <v>2533</v>
      </c>
      <c r="G26" t="s">
        <v>2542</v>
      </c>
      <c r="H26" t="s">
        <v>2616</v>
      </c>
      <c r="I26" t="s">
        <v>2616</v>
      </c>
      <c r="J26" t="s">
        <v>2617</v>
      </c>
      <c r="K26" s="18">
        <v>46040.6725578704</v>
      </c>
      <c r="L26" t="s">
        <v>2580</v>
      </c>
      <c r="M26" t="s">
        <v>2581</v>
      </c>
      <c r="P26" t="s">
        <v>2539</v>
      </c>
      <c r="Q26">
        <v>199</v>
      </c>
      <c r="R26">
        <f t="shared" si="0"/>
        <v>199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-9.95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 t="s">
        <v>2540</v>
      </c>
    </row>
    <row r="27" spans="1:39">
      <c r="A27" s="18">
        <v>46054.3116435185</v>
      </c>
      <c r="B27" t="s">
        <v>2618</v>
      </c>
      <c r="C27" t="s">
        <v>2531</v>
      </c>
      <c r="D27">
        <v>170.05</v>
      </c>
      <c r="E27" t="s">
        <v>2532</v>
      </c>
      <c r="F27" t="s">
        <v>2533</v>
      </c>
      <c r="G27" t="s">
        <v>2534</v>
      </c>
      <c r="H27" t="s">
        <v>2619</v>
      </c>
      <c r="I27" t="s">
        <v>2619</v>
      </c>
      <c r="J27" t="s">
        <v>2620</v>
      </c>
      <c r="K27" s="18">
        <v>46044.5157638889</v>
      </c>
      <c r="L27" t="s">
        <v>2537</v>
      </c>
      <c r="M27" t="s">
        <v>2538</v>
      </c>
      <c r="P27" t="s">
        <v>2539</v>
      </c>
      <c r="Q27">
        <v>179</v>
      </c>
      <c r="R27">
        <f t="shared" si="0"/>
        <v>179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-8.95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 t="s">
        <v>2540</v>
      </c>
    </row>
    <row r="28" spans="1:39">
      <c r="A28" s="18">
        <v>46054.3116550926</v>
      </c>
      <c r="B28" t="s">
        <v>2621</v>
      </c>
      <c r="C28" t="s">
        <v>2531</v>
      </c>
      <c r="D28">
        <v>170.05</v>
      </c>
      <c r="E28" t="s">
        <v>2532</v>
      </c>
      <c r="F28" t="s">
        <v>2533</v>
      </c>
      <c r="G28" t="s">
        <v>2542</v>
      </c>
      <c r="H28" t="s">
        <v>2622</v>
      </c>
      <c r="I28" t="s">
        <v>2622</v>
      </c>
      <c r="J28" t="s">
        <v>2623</v>
      </c>
      <c r="K28" s="18">
        <v>46043.9614351852</v>
      </c>
      <c r="L28" t="s">
        <v>2537</v>
      </c>
      <c r="M28" t="s">
        <v>2538</v>
      </c>
      <c r="P28" t="s">
        <v>2539</v>
      </c>
      <c r="Q28">
        <v>159</v>
      </c>
      <c r="R28">
        <f t="shared" si="0"/>
        <v>179</v>
      </c>
      <c r="S28">
        <v>0</v>
      </c>
      <c r="T28">
        <v>0</v>
      </c>
      <c r="U28">
        <v>20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-8.95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 t="s">
        <v>2540</v>
      </c>
    </row>
    <row r="29" spans="1:39">
      <c r="A29" s="18">
        <v>46054.3370138889</v>
      </c>
      <c r="B29" t="s">
        <v>2624</v>
      </c>
      <c r="C29" t="s">
        <v>2531</v>
      </c>
      <c r="D29">
        <v>170.05</v>
      </c>
      <c r="E29" t="s">
        <v>2532</v>
      </c>
      <c r="F29" t="s">
        <v>2533</v>
      </c>
      <c r="G29" t="s">
        <v>2534</v>
      </c>
      <c r="H29" t="s">
        <v>2625</v>
      </c>
      <c r="I29" t="s">
        <v>2625</v>
      </c>
      <c r="J29" t="s">
        <v>2626</v>
      </c>
      <c r="K29" s="18">
        <v>46044.4648148148</v>
      </c>
      <c r="L29" t="s">
        <v>2537</v>
      </c>
      <c r="M29" t="s">
        <v>2538</v>
      </c>
      <c r="P29" t="s">
        <v>2539</v>
      </c>
      <c r="Q29">
        <v>159</v>
      </c>
      <c r="R29">
        <f t="shared" si="0"/>
        <v>179</v>
      </c>
      <c r="S29">
        <v>0</v>
      </c>
      <c r="T29">
        <v>0</v>
      </c>
      <c r="U29">
        <v>20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-8.95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 t="s">
        <v>2540</v>
      </c>
    </row>
    <row r="30" spans="1:39">
      <c r="A30" s="18">
        <v>46054.3375462963</v>
      </c>
      <c r="B30" t="s">
        <v>2627</v>
      </c>
      <c r="C30" t="s">
        <v>2531</v>
      </c>
      <c r="D30">
        <v>170.05</v>
      </c>
      <c r="E30" t="s">
        <v>2532</v>
      </c>
      <c r="F30" t="s">
        <v>2533</v>
      </c>
      <c r="G30" t="s">
        <v>2534</v>
      </c>
      <c r="H30" t="s">
        <v>2628</v>
      </c>
      <c r="I30" t="s">
        <v>2628</v>
      </c>
      <c r="J30" t="s">
        <v>2629</v>
      </c>
      <c r="K30" s="18">
        <v>46043.8117361111</v>
      </c>
      <c r="L30" t="s">
        <v>2537</v>
      </c>
      <c r="M30" t="s">
        <v>2538</v>
      </c>
      <c r="P30" t="s">
        <v>2539</v>
      </c>
      <c r="Q30">
        <v>179</v>
      </c>
      <c r="R30">
        <f t="shared" si="0"/>
        <v>179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-8.95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 t="s">
        <v>2540</v>
      </c>
    </row>
    <row r="31" spans="1:39">
      <c r="A31" s="18">
        <v>46054.3394097222</v>
      </c>
      <c r="B31" t="s">
        <v>2630</v>
      </c>
      <c r="C31" t="s">
        <v>2531</v>
      </c>
      <c r="D31">
        <v>170.05</v>
      </c>
      <c r="E31" t="s">
        <v>2532</v>
      </c>
      <c r="F31" t="s">
        <v>2533</v>
      </c>
      <c r="G31" t="s">
        <v>2534</v>
      </c>
      <c r="H31" t="s">
        <v>2631</v>
      </c>
      <c r="I31" t="s">
        <v>2631</v>
      </c>
      <c r="J31" t="s">
        <v>2632</v>
      </c>
      <c r="K31" s="18">
        <v>46048.4492592593</v>
      </c>
      <c r="L31" t="s">
        <v>2537</v>
      </c>
      <c r="M31" t="s">
        <v>2538</v>
      </c>
      <c r="P31" t="s">
        <v>2539</v>
      </c>
      <c r="Q31">
        <v>179</v>
      </c>
      <c r="R31">
        <f t="shared" si="0"/>
        <v>179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-8.95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 t="s">
        <v>2540</v>
      </c>
    </row>
    <row r="32" spans="1:39">
      <c r="A32" s="18">
        <v>46054.3446296296</v>
      </c>
      <c r="B32" t="s">
        <v>2633</v>
      </c>
      <c r="C32" t="s">
        <v>2531</v>
      </c>
      <c r="D32">
        <v>170.05</v>
      </c>
      <c r="E32" t="s">
        <v>2532</v>
      </c>
      <c r="F32" t="s">
        <v>2533</v>
      </c>
      <c r="G32" t="s">
        <v>2534</v>
      </c>
      <c r="H32" t="s">
        <v>2634</v>
      </c>
      <c r="I32" t="s">
        <v>2634</v>
      </c>
      <c r="J32" t="s">
        <v>2635</v>
      </c>
      <c r="K32" s="18">
        <v>46043.6928472222</v>
      </c>
      <c r="L32" t="s">
        <v>2537</v>
      </c>
      <c r="M32" t="s">
        <v>2538</v>
      </c>
      <c r="P32" t="s">
        <v>2539</v>
      </c>
      <c r="Q32">
        <v>179</v>
      </c>
      <c r="R32">
        <f t="shared" si="0"/>
        <v>179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-8.95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 t="s">
        <v>2540</v>
      </c>
    </row>
    <row r="33" spans="1:39">
      <c r="A33" s="18">
        <v>46054.3466087963</v>
      </c>
      <c r="B33" t="s">
        <v>2636</v>
      </c>
      <c r="C33" t="s">
        <v>2531</v>
      </c>
      <c r="D33">
        <v>170.05</v>
      </c>
      <c r="E33" t="s">
        <v>2532</v>
      </c>
      <c r="F33" t="s">
        <v>2533</v>
      </c>
      <c r="G33" t="s">
        <v>2534</v>
      </c>
      <c r="H33" t="s">
        <v>2637</v>
      </c>
      <c r="I33" t="s">
        <v>2637</v>
      </c>
      <c r="J33" t="s">
        <v>2638</v>
      </c>
      <c r="K33" s="18">
        <v>46043.8292708333</v>
      </c>
      <c r="L33" t="s">
        <v>2537</v>
      </c>
      <c r="M33" t="s">
        <v>2538</v>
      </c>
      <c r="P33" t="s">
        <v>2539</v>
      </c>
      <c r="Q33">
        <v>179</v>
      </c>
      <c r="R33">
        <f t="shared" si="0"/>
        <v>179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-8.95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 t="s">
        <v>2540</v>
      </c>
    </row>
    <row r="34" spans="1:39">
      <c r="A34" s="18">
        <v>46054.3487268519</v>
      </c>
      <c r="B34" t="s">
        <v>2639</v>
      </c>
      <c r="C34" t="s">
        <v>2531</v>
      </c>
      <c r="D34">
        <v>170.05</v>
      </c>
      <c r="E34" t="s">
        <v>2532</v>
      </c>
      <c r="F34" t="s">
        <v>2533</v>
      </c>
      <c r="G34" t="s">
        <v>2534</v>
      </c>
      <c r="H34" t="s">
        <v>2640</v>
      </c>
      <c r="I34" t="s">
        <v>2640</v>
      </c>
      <c r="J34" t="s">
        <v>2641</v>
      </c>
      <c r="K34" s="18">
        <v>46043.9338310185</v>
      </c>
      <c r="L34" t="s">
        <v>2537</v>
      </c>
      <c r="M34" t="s">
        <v>2538</v>
      </c>
      <c r="P34" t="s">
        <v>2539</v>
      </c>
      <c r="Q34">
        <v>179</v>
      </c>
      <c r="R34">
        <f t="shared" si="0"/>
        <v>179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-8.95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 t="s">
        <v>2540</v>
      </c>
    </row>
    <row r="35" spans="1:39">
      <c r="A35" s="18">
        <v>46054.3536574074</v>
      </c>
      <c r="B35" t="s">
        <v>2642</v>
      </c>
      <c r="C35" t="s">
        <v>2531</v>
      </c>
      <c r="D35">
        <v>66.4</v>
      </c>
      <c r="E35" t="s">
        <v>2532</v>
      </c>
      <c r="F35" t="s">
        <v>2533</v>
      </c>
      <c r="G35" t="s">
        <v>2534</v>
      </c>
      <c r="H35" t="s">
        <v>2643</v>
      </c>
      <c r="I35" t="s">
        <v>2643</v>
      </c>
      <c r="J35" t="s">
        <v>2644</v>
      </c>
      <c r="K35" s="18">
        <v>46043.8081134259</v>
      </c>
      <c r="L35" t="s">
        <v>2572</v>
      </c>
      <c r="M35" t="s">
        <v>2573</v>
      </c>
      <c r="P35" t="s">
        <v>2539</v>
      </c>
      <c r="Q35">
        <v>69.9</v>
      </c>
      <c r="R35">
        <f t="shared" si="0"/>
        <v>69.9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-3.5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 t="s">
        <v>2540</v>
      </c>
    </row>
    <row r="36" spans="1:39">
      <c r="A36" s="18">
        <v>46054.3557407407</v>
      </c>
      <c r="B36" t="s">
        <v>2645</v>
      </c>
      <c r="C36" t="s">
        <v>2531</v>
      </c>
      <c r="D36">
        <v>170.05</v>
      </c>
      <c r="E36" t="s">
        <v>2532</v>
      </c>
      <c r="F36" t="s">
        <v>2533</v>
      </c>
      <c r="G36" t="s">
        <v>2534</v>
      </c>
      <c r="H36" t="s">
        <v>2646</v>
      </c>
      <c r="I36" t="s">
        <v>2646</v>
      </c>
      <c r="J36" t="s">
        <v>2647</v>
      </c>
      <c r="K36" s="18">
        <v>46043.8918402778</v>
      </c>
      <c r="L36" t="s">
        <v>2537</v>
      </c>
      <c r="M36" t="s">
        <v>2538</v>
      </c>
      <c r="P36" t="s">
        <v>2539</v>
      </c>
      <c r="Q36">
        <v>179</v>
      </c>
      <c r="R36">
        <f t="shared" si="0"/>
        <v>179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-8.95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 t="s">
        <v>2540</v>
      </c>
    </row>
    <row r="37" spans="1:39">
      <c r="A37" s="18">
        <v>46054.3606944444</v>
      </c>
      <c r="B37" t="s">
        <v>2648</v>
      </c>
      <c r="C37" t="s">
        <v>2531</v>
      </c>
      <c r="D37">
        <v>170.05</v>
      </c>
      <c r="E37" t="s">
        <v>2532</v>
      </c>
      <c r="F37" t="s">
        <v>2533</v>
      </c>
      <c r="G37" t="s">
        <v>2542</v>
      </c>
      <c r="H37" t="s">
        <v>2649</v>
      </c>
      <c r="I37" t="s">
        <v>2649</v>
      </c>
      <c r="J37" t="s">
        <v>2650</v>
      </c>
      <c r="K37" s="18">
        <v>46049.7741319444</v>
      </c>
      <c r="L37" t="s">
        <v>2537</v>
      </c>
      <c r="M37" t="s">
        <v>2538</v>
      </c>
      <c r="P37" t="s">
        <v>2539</v>
      </c>
      <c r="Q37">
        <v>179</v>
      </c>
      <c r="R37">
        <f t="shared" si="0"/>
        <v>179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-8.95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 t="s">
        <v>2540</v>
      </c>
    </row>
    <row r="38" spans="1:39">
      <c r="A38" s="18">
        <v>46054.3641666667</v>
      </c>
      <c r="B38" t="s">
        <v>2651</v>
      </c>
      <c r="C38" t="s">
        <v>2531</v>
      </c>
      <c r="D38">
        <v>66.4</v>
      </c>
      <c r="E38" t="s">
        <v>2532</v>
      </c>
      <c r="F38" t="s">
        <v>2533</v>
      </c>
      <c r="G38" t="s">
        <v>2542</v>
      </c>
      <c r="H38" t="s">
        <v>2652</v>
      </c>
      <c r="I38" t="s">
        <v>2652</v>
      </c>
      <c r="J38" t="s">
        <v>2653</v>
      </c>
      <c r="K38" s="18">
        <v>46043.9210185185</v>
      </c>
      <c r="L38" t="s">
        <v>2572</v>
      </c>
      <c r="M38" t="s">
        <v>2573</v>
      </c>
      <c r="P38" t="s">
        <v>2539</v>
      </c>
      <c r="Q38">
        <v>69.9</v>
      </c>
      <c r="R38">
        <f t="shared" si="0"/>
        <v>69.9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-3.5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 t="s">
        <v>2540</v>
      </c>
    </row>
    <row r="39" spans="1:39">
      <c r="A39" s="18">
        <v>46054.3650347222</v>
      </c>
      <c r="B39" t="s">
        <v>2654</v>
      </c>
      <c r="C39" t="s">
        <v>2531</v>
      </c>
      <c r="D39">
        <v>170.05</v>
      </c>
      <c r="E39" t="s">
        <v>2532</v>
      </c>
      <c r="F39" t="s">
        <v>2533</v>
      </c>
      <c r="G39" t="s">
        <v>2542</v>
      </c>
      <c r="H39" t="s">
        <v>2655</v>
      </c>
      <c r="I39" t="s">
        <v>2655</v>
      </c>
      <c r="J39" t="s">
        <v>2656</v>
      </c>
      <c r="K39" s="18">
        <v>46043.7687847222</v>
      </c>
      <c r="L39" t="s">
        <v>2537</v>
      </c>
      <c r="M39" t="s">
        <v>2538</v>
      </c>
      <c r="P39" t="s">
        <v>2539</v>
      </c>
      <c r="Q39">
        <v>179</v>
      </c>
      <c r="R39">
        <f t="shared" si="0"/>
        <v>179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-8.95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 t="s">
        <v>2540</v>
      </c>
    </row>
    <row r="40" spans="1:39">
      <c r="A40" s="18">
        <v>46054.3651736111</v>
      </c>
      <c r="B40" t="s">
        <v>2657</v>
      </c>
      <c r="C40" t="s">
        <v>2531</v>
      </c>
      <c r="D40">
        <v>84.55</v>
      </c>
      <c r="E40" t="s">
        <v>2532</v>
      </c>
      <c r="F40" t="s">
        <v>2533</v>
      </c>
      <c r="G40" t="s">
        <v>2542</v>
      </c>
      <c r="H40" t="s">
        <v>2658</v>
      </c>
      <c r="I40" t="s">
        <v>2658</v>
      </c>
      <c r="J40" t="s">
        <v>2659</v>
      </c>
      <c r="K40" s="18">
        <v>46043.7865393519</v>
      </c>
      <c r="L40" t="s">
        <v>2660</v>
      </c>
      <c r="M40" t="s">
        <v>2661</v>
      </c>
      <c r="P40" t="s">
        <v>2539</v>
      </c>
      <c r="Q40">
        <v>89</v>
      </c>
      <c r="R40">
        <f t="shared" si="0"/>
        <v>89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-4.45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 t="s">
        <v>2540</v>
      </c>
    </row>
    <row r="41" spans="1:39">
      <c r="A41" s="18">
        <v>46054.365625</v>
      </c>
      <c r="B41" t="s">
        <v>2662</v>
      </c>
      <c r="C41" t="s">
        <v>2531</v>
      </c>
      <c r="D41">
        <v>170.05</v>
      </c>
      <c r="E41" t="s">
        <v>2532</v>
      </c>
      <c r="F41" t="s">
        <v>2533</v>
      </c>
      <c r="G41" t="s">
        <v>2534</v>
      </c>
      <c r="H41" t="s">
        <v>2663</v>
      </c>
      <c r="I41" t="s">
        <v>2663</v>
      </c>
      <c r="J41" t="s">
        <v>2664</v>
      </c>
      <c r="K41" s="18">
        <v>46044.4412268518</v>
      </c>
      <c r="L41" t="s">
        <v>2537</v>
      </c>
      <c r="M41" t="s">
        <v>2538</v>
      </c>
      <c r="P41" t="s">
        <v>2539</v>
      </c>
      <c r="Q41">
        <v>179</v>
      </c>
      <c r="R41">
        <f t="shared" si="0"/>
        <v>179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-8.95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 t="s">
        <v>2540</v>
      </c>
    </row>
    <row r="42" spans="1:39">
      <c r="A42" s="18">
        <v>46054.3658564815</v>
      </c>
      <c r="B42" t="s">
        <v>2665</v>
      </c>
      <c r="C42" t="s">
        <v>2531</v>
      </c>
      <c r="D42">
        <v>170.05</v>
      </c>
      <c r="E42" t="s">
        <v>2532</v>
      </c>
      <c r="F42" t="s">
        <v>2533</v>
      </c>
      <c r="G42" t="s">
        <v>2534</v>
      </c>
      <c r="H42" t="s">
        <v>2666</v>
      </c>
      <c r="I42" t="s">
        <v>2666</v>
      </c>
      <c r="J42" t="s">
        <v>2667</v>
      </c>
      <c r="K42" s="18">
        <v>46043.8627430556</v>
      </c>
      <c r="L42" t="s">
        <v>2537</v>
      </c>
      <c r="M42" t="s">
        <v>2538</v>
      </c>
      <c r="P42" t="s">
        <v>2539</v>
      </c>
      <c r="Q42">
        <v>157</v>
      </c>
      <c r="R42">
        <f t="shared" si="0"/>
        <v>179</v>
      </c>
      <c r="S42">
        <v>0</v>
      </c>
      <c r="T42">
        <v>0</v>
      </c>
      <c r="U42">
        <v>22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-8.95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 t="s">
        <v>2540</v>
      </c>
    </row>
    <row r="43" spans="1:39">
      <c r="A43" s="18">
        <v>46054.3658564815</v>
      </c>
      <c r="B43" t="s">
        <v>2668</v>
      </c>
      <c r="C43" t="s">
        <v>2531</v>
      </c>
      <c r="D43">
        <v>170.05</v>
      </c>
      <c r="E43" t="s">
        <v>2532</v>
      </c>
      <c r="F43" t="s">
        <v>2533</v>
      </c>
      <c r="G43" t="s">
        <v>2534</v>
      </c>
      <c r="H43" t="s">
        <v>2669</v>
      </c>
      <c r="I43" t="s">
        <v>2669</v>
      </c>
      <c r="J43" t="s">
        <v>2670</v>
      </c>
      <c r="K43" s="18">
        <v>46044.5225347222</v>
      </c>
      <c r="L43" t="s">
        <v>2537</v>
      </c>
      <c r="M43" t="s">
        <v>2538</v>
      </c>
      <c r="P43" t="s">
        <v>2539</v>
      </c>
      <c r="Q43">
        <v>179</v>
      </c>
      <c r="R43">
        <f t="shared" si="0"/>
        <v>179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-8.95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 t="s">
        <v>2540</v>
      </c>
    </row>
    <row r="44" spans="1:39">
      <c r="A44" s="18">
        <v>46054.3658564815</v>
      </c>
      <c r="B44" t="s">
        <v>2671</v>
      </c>
      <c r="C44" t="s">
        <v>2531</v>
      </c>
      <c r="D44">
        <v>170.05</v>
      </c>
      <c r="E44" t="s">
        <v>2532</v>
      </c>
      <c r="F44" t="s">
        <v>2533</v>
      </c>
      <c r="G44" t="s">
        <v>2534</v>
      </c>
      <c r="H44" t="s">
        <v>2672</v>
      </c>
      <c r="I44" t="s">
        <v>2672</v>
      </c>
      <c r="J44" t="s">
        <v>2673</v>
      </c>
      <c r="K44" s="18">
        <v>46043.7934143519</v>
      </c>
      <c r="L44" t="s">
        <v>2537</v>
      </c>
      <c r="M44" t="s">
        <v>2538</v>
      </c>
      <c r="P44" t="s">
        <v>2539</v>
      </c>
      <c r="Q44">
        <v>174</v>
      </c>
      <c r="R44">
        <f t="shared" si="0"/>
        <v>179</v>
      </c>
      <c r="S44">
        <v>0</v>
      </c>
      <c r="T44">
        <v>0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-8.95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 t="s">
        <v>2540</v>
      </c>
    </row>
    <row r="45" spans="1:39">
      <c r="A45" s="18">
        <v>46054.3658564815</v>
      </c>
      <c r="B45" t="s">
        <v>2674</v>
      </c>
      <c r="C45" t="s">
        <v>2531</v>
      </c>
      <c r="D45">
        <v>189.05</v>
      </c>
      <c r="E45" t="s">
        <v>2532</v>
      </c>
      <c r="F45" t="s">
        <v>2533</v>
      </c>
      <c r="G45" t="s">
        <v>2542</v>
      </c>
      <c r="H45" t="s">
        <v>2675</v>
      </c>
      <c r="I45" t="s">
        <v>2675</v>
      </c>
      <c r="J45" t="s">
        <v>2676</v>
      </c>
      <c r="K45" s="18">
        <v>46043.9632986111</v>
      </c>
      <c r="L45" t="s">
        <v>2677</v>
      </c>
      <c r="M45" t="s">
        <v>2678</v>
      </c>
      <c r="P45" t="s">
        <v>2539</v>
      </c>
      <c r="Q45">
        <v>174.72</v>
      </c>
      <c r="R45">
        <f t="shared" si="0"/>
        <v>199</v>
      </c>
      <c r="S45">
        <v>0</v>
      </c>
      <c r="T45">
        <v>0</v>
      </c>
      <c r="U45">
        <v>24.28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-9.95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 t="s">
        <v>2540</v>
      </c>
    </row>
    <row r="46" spans="1:39">
      <c r="A46" s="18">
        <v>46054.3658564815</v>
      </c>
      <c r="B46" t="s">
        <v>2679</v>
      </c>
      <c r="C46" t="s">
        <v>2531</v>
      </c>
      <c r="D46">
        <v>170.05</v>
      </c>
      <c r="E46" t="s">
        <v>2532</v>
      </c>
      <c r="F46" t="s">
        <v>2533</v>
      </c>
      <c r="G46" t="s">
        <v>2534</v>
      </c>
      <c r="H46" t="s">
        <v>2680</v>
      </c>
      <c r="I46" t="s">
        <v>2680</v>
      </c>
      <c r="J46" t="s">
        <v>2681</v>
      </c>
      <c r="K46" s="18">
        <v>46043.8980787037</v>
      </c>
      <c r="L46" t="s">
        <v>2537</v>
      </c>
      <c r="M46" t="s">
        <v>2538</v>
      </c>
      <c r="P46" t="s">
        <v>2539</v>
      </c>
      <c r="Q46">
        <v>149</v>
      </c>
      <c r="R46">
        <f t="shared" si="0"/>
        <v>179</v>
      </c>
      <c r="S46">
        <v>0</v>
      </c>
      <c r="T46">
        <v>0</v>
      </c>
      <c r="U46">
        <v>30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-8.95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 t="s">
        <v>2540</v>
      </c>
    </row>
    <row r="47" spans="1:39">
      <c r="A47" s="18">
        <v>46054.3671412037</v>
      </c>
      <c r="B47" t="s">
        <v>2682</v>
      </c>
      <c r="C47" t="s">
        <v>2683</v>
      </c>
      <c r="D47">
        <v>22.86</v>
      </c>
      <c r="E47" t="s">
        <v>2532</v>
      </c>
      <c r="F47" t="s">
        <v>2684</v>
      </c>
      <c r="P47" t="s">
        <v>2539</v>
      </c>
      <c r="Q47">
        <v>0</v>
      </c>
      <c r="R47">
        <f t="shared" si="0"/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 t="s">
        <v>2685</v>
      </c>
    </row>
    <row r="48" spans="1:39">
      <c r="A48" s="18">
        <v>46054.3677314815</v>
      </c>
      <c r="B48" t="s">
        <v>2686</v>
      </c>
      <c r="C48" t="s">
        <v>2531</v>
      </c>
      <c r="D48">
        <v>170.05</v>
      </c>
      <c r="E48" t="s">
        <v>2532</v>
      </c>
      <c r="F48" t="s">
        <v>2533</v>
      </c>
      <c r="G48" t="s">
        <v>2542</v>
      </c>
      <c r="H48" t="s">
        <v>2687</v>
      </c>
      <c r="I48" t="s">
        <v>2687</v>
      </c>
      <c r="J48" t="s">
        <v>2688</v>
      </c>
      <c r="K48" s="18">
        <v>46043.6952083333</v>
      </c>
      <c r="L48" t="s">
        <v>2537</v>
      </c>
      <c r="M48" t="s">
        <v>2538</v>
      </c>
      <c r="P48" t="s">
        <v>2539</v>
      </c>
      <c r="Q48">
        <v>179</v>
      </c>
      <c r="R48">
        <f t="shared" si="0"/>
        <v>179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-8.95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 t="s">
        <v>2540</v>
      </c>
    </row>
    <row r="49" spans="1:39">
      <c r="A49" s="18">
        <v>46054.3694907407</v>
      </c>
      <c r="B49" t="s">
        <v>2689</v>
      </c>
      <c r="C49" t="s">
        <v>2683</v>
      </c>
      <c r="D49">
        <v>41.91</v>
      </c>
      <c r="E49" t="s">
        <v>2532</v>
      </c>
      <c r="F49" t="s">
        <v>2684</v>
      </c>
      <c r="P49" t="s">
        <v>2539</v>
      </c>
      <c r="Q49">
        <v>0</v>
      </c>
      <c r="R49">
        <f t="shared" si="0"/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 t="s">
        <v>2690</v>
      </c>
    </row>
    <row r="50" spans="1:39">
      <c r="A50" s="18">
        <v>46054.3735069444</v>
      </c>
      <c r="B50" t="s">
        <v>2691</v>
      </c>
      <c r="C50" t="s">
        <v>2683</v>
      </c>
      <c r="D50">
        <v>83.82</v>
      </c>
      <c r="E50" t="s">
        <v>2532</v>
      </c>
      <c r="F50" t="s">
        <v>2684</v>
      </c>
      <c r="P50" t="s">
        <v>2539</v>
      </c>
      <c r="Q50">
        <v>0</v>
      </c>
      <c r="R50">
        <f t="shared" si="0"/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 t="s">
        <v>2692</v>
      </c>
    </row>
    <row r="51" spans="1:39">
      <c r="A51" s="18">
        <v>46054.3745138889</v>
      </c>
      <c r="B51" t="s">
        <v>2693</v>
      </c>
      <c r="C51" t="s">
        <v>2531</v>
      </c>
      <c r="D51">
        <v>170.05</v>
      </c>
      <c r="E51" t="s">
        <v>2532</v>
      </c>
      <c r="F51" t="s">
        <v>2533</v>
      </c>
      <c r="G51" t="s">
        <v>2542</v>
      </c>
      <c r="H51" t="s">
        <v>2694</v>
      </c>
      <c r="I51" t="s">
        <v>2694</v>
      </c>
      <c r="J51" t="s">
        <v>2695</v>
      </c>
      <c r="K51" s="18">
        <v>46043.905462963</v>
      </c>
      <c r="L51" t="s">
        <v>2537</v>
      </c>
      <c r="M51" t="s">
        <v>2538</v>
      </c>
      <c r="P51" t="s">
        <v>2539</v>
      </c>
      <c r="Q51">
        <v>179</v>
      </c>
      <c r="R51">
        <f t="shared" si="0"/>
        <v>179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-8.95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 t="s">
        <v>2540</v>
      </c>
    </row>
    <row r="52" spans="1:39">
      <c r="A52" s="18">
        <v>46054.3754050926</v>
      </c>
      <c r="B52" t="s">
        <v>2696</v>
      </c>
      <c r="C52" t="s">
        <v>2531</v>
      </c>
      <c r="D52">
        <v>170.05</v>
      </c>
      <c r="E52" t="s">
        <v>2532</v>
      </c>
      <c r="F52" t="s">
        <v>2533</v>
      </c>
      <c r="G52" t="s">
        <v>2542</v>
      </c>
      <c r="H52" t="s">
        <v>2697</v>
      </c>
      <c r="I52" t="s">
        <v>2697</v>
      </c>
      <c r="J52" t="s">
        <v>2698</v>
      </c>
      <c r="K52" s="18">
        <v>46044.6050578704</v>
      </c>
      <c r="L52" t="s">
        <v>2537</v>
      </c>
      <c r="M52" t="s">
        <v>2538</v>
      </c>
      <c r="P52" t="s">
        <v>2539</v>
      </c>
      <c r="Q52">
        <v>157</v>
      </c>
      <c r="R52">
        <f t="shared" si="0"/>
        <v>179</v>
      </c>
      <c r="S52">
        <v>0</v>
      </c>
      <c r="T52">
        <v>0</v>
      </c>
      <c r="U52">
        <v>22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-8.95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 t="s">
        <v>2540</v>
      </c>
    </row>
    <row r="53" spans="1:39">
      <c r="A53" s="18">
        <v>46054.37625</v>
      </c>
      <c r="B53" t="s">
        <v>2699</v>
      </c>
      <c r="C53" t="s">
        <v>2531</v>
      </c>
      <c r="D53">
        <v>170.05</v>
      </c>
      <c r="E53" t="s">
        <v>2532</v>
      </c>
      <c r="F53" t="s">
        <v>2533</v>
      </c>
      <c r="G53" t="s">
        <v>2534</v>
      </c>
      <c r="H53" t="s">
        <v>2700</v>
      </c>
      <c r="I53" t="s">
        <v>2700</v>
      </c>
      <c r="J53" t="s">
        <v>2701</v>
      </c>
      <c r="K53" s="18">
        <v>46046.7900231481</v>
      </c>
      <c r="L53" t="s">
        <v>2537</v>
      </c>
      <c r="M53" t="s">
        <v>2538</v>
      </c>
      <c r="P53" t="s">
        <v>2539</v>
      </c>
      <c r="Q53">
        <v>179</v>
      </c>
      <c r="R53">
        <f t="shared" si="0"/>
        <v>179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-8.95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 t="s">
        <v>2540</v>
      </c>
    </row>
    <row r="54" spans="1:39">
      <c r="A54" s="18">
        <v>46054.37625</v>
      </c>
      <c r="B54" t="s">
        <v>2702</v>
      </c>
      <c r="C54" t="s">
        <v>2531</v>
      </c>
      <c r="D54">
        <v>170.05</v>
      </c>
      <c r="E54" t="s">
        <v>2532</v>
      </c>
      <c r="F54" t="s">
        <v>2533</v>
      </c>
      <c r="G54" t="s">
        <v>2542</v>
      </c>
      <c r="H54" t="s">
        <v>2703</v>
      </c>
      <c r="I54" t="s">
        <v>2703</v>
      </c>
      <c r="J54" t="s">
        <v>2704</v>
      </c>
      <c r="K54" s="18">
        <v>46048.7085763889</v>
      </c>
      <c r="L54" t="s">
        <v>2537</v>
      </c>
      <c r="M54" t="s">
        <v>2538</v>
      </c>
      <c r="P54" t="s">
        <v>2539</v>
      </c>
      <c r="Q54">
        <v>159</v>
      </c>
      <c r="R54">
        <f t="shared" si="0"/>
        <v>179</v>
      </c>
      <c r="S54">
        <v>0</v>
      </c>
      <c r="T54">
        <v>0</v>
      </c>
      <c r="U54">
        <v>20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-8.95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 t="s">
        <v>2540</v>
      </c>
    </row>
    <row r="55" spans="1:39">
      <c r="A55" s="18">
        <v>46054.3766782407</v>
      </c>
      <c r="B55" t="s">
        <v>2705</v>
      </c>
      <c r="C55" t="s">
        <v>2683</v>
      </c>
      <c r="D55">
        <v>110.53</v>
      </c>
      <c r="E55" t="s">
        <v>2532</v>
      </c>
      <c r="F55" t="s">
        <v>2684</v>
      </c>
      <c r="P55" t="s">
        <v>2539</v>
      </c>
      <c r="Q55">
        <v>0</v>
      </c>
      <c r="R55">
        <f t="shared" si="0"/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0</v>
      </c>
      <c r="AM55" t="s">
        <v>2706</v>
      </c>
    </row>
    <row r="56" spans="1:39">
      <c r="A56" s="18">
        <v>46054.3799652778</v>
      </c>
      <c r="B56" t="s">
        <v>2707</v>
      </c>
      <c r="C56" t="s">
        <v>2531</v>
      </c>
      <c r="D56">
        <v>170.05</v>
      </c>
      <c r="E56" t="s">
        <v>2532</v>
      </c>
      <c r="F56" t="s">
        <v>2533</v>
      </c>
      <c r="G56" t="s">
        <v>2534</v>
      </c>
      <c r="H56" t="s">
        <v>2708</v>
      </c>
      <c r="I56" t="s">
        <v>2708</v>
      </c>
      <c r="J56" t="s">
        <v>2709</v>
      </c>
      <c r="K56" s="18">
        <v>46043.9039699074</v>
      </c>
      <c r="L56" t="s">
        <v>2537</v>
      </c>
      <c r="M56" t="s">
        <v>2538</v>
      </c>
      <c r="P56" t="s">
        <v>2539</v>
      </c>
      <c r="Q56">
        <v>179</v>
      </c>
      <c r="R56">
        <f t="shared" si="0"/>
        <v>179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-8.95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 t="s">
        <v>2540</v>
      </c>
    </row>
    <row r="57" spans="1:39">
      <c r="A57" s="18">
        <v>46054.3844328704</v>
      </c>
      <c r="B57" t="s">
        <v>2710</v>
      </c>
      <c r="C57" t="s">
        <v>2531</v>
      </c>
      <c r="D57">
        <v>340.1</v>
      </c>
      <c r="E57" t="s">
        <v>2532</v>
      </c>
      <c r="F57" t="s">
        <v>2533</v>
      </c>
      <c r="G57" t="s">
        <v>2534</v>
      </c>
      <c r="H57" t="s">
        <v>2711</v>
      </c>
      <c r="I57" t="s">
        <v>2711</v>
      </c>
      <c r="J57" t="s">
        <v>2712</v>
      </c>
      <c r="K57" s="18">
        <v>46043.7906134259</v>
      </c>
      <c r="L57" t="s">
        <v>2537</v>
      </c>
      <c r="M57" t="s">
        <v>2538</v>
      </c>
      <c r="P57" t="s">
        <v>2539</v>
      </c>
      <c r="Q57">
        <v>358</v>
      </c>
      <c r="R57">
        <f t="shared" si="0"/>
        <v>358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-17.9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  <c r="AM57" t="s">
        <v>2540</v>
      </c>
    </row>
    <row r="58" spans="1:39">
      <c r="A58" s="18">
        <v>46054.3846412037</v>
      </c>
      <c r="B58" t="s">
        <v>2713</v>
      </c>
      <c r="C58" t="s">
        <v>2683</v>
      </c>
      <c r="D58">
        <v>26.67</v>
      </c>
      <c r="E58" t="s">
        <v>2532</v>
      </c>
      <c r="F58" t="s">
        <v>2684</v>
      </c>
      <c r="P58" t="s">
        <v>2539</v>
      </c>
      <c r="Q58">
        <v>0</v>
      </c>
      <c r="R58">
        <f t="shared" si="0"/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 t="s">
        <v>2714</v>
      </c>
    </row>
    <row r="59" spans="1:39">
      <c r="A59" s="18">
        <v>46054.3846759259</v>
      </c>
      <c r="B59" t="s">
        <v>2715</v>
      </c>
      <c r="C59" t="s">
        <v>2531</v>
      </c>
      <c r="D59">
        <v>170.05</v>
      </c>
      <c r="E59" t="s">
        <v>2532</v>
      </c>
      <c r="F59" t="s">
        <v>2533</v>
      </c>
      <c r="G59" t="s">
        <v>2542</v>
      </c>
      <c r="H59" t="s">
        <v>2716</v>
      </c>
      <c r="I59" t="s">
        <v>2716</v>
      </c>
      <c r="J59" t="s">
        <v>2717</v>
      </c>
      <c r="K59" s="18">
        <v>46044.4396875</v>
      </c>
      <c r="L59" t="s">
        <v>2537</v>
      </c>
      <c r="M59" t="s">
        <v>2538</v>
      </c>
      <c r="P59" t="s">
        <v>2539</v>
      </c>
      <c r="Q59">
        <v>159</v>
      </c>
      <c r="R59">
        <f t="shared" si="0"/>
        <v>179</v>
      </c>
      <c r="S59">
        <v>0</v>
      </c>
      <c r="T59">
        <v>0</v>
      </c>
      <c r="U59">
        <v>20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-8.95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 t="s">
        <v>2540</v>
      </c>
    </row>
    <row r="60" spans="1:39">
      <c r="A60" s="18">
        <v>46054.3872222222</v>
      </c>
      <c r="B60" t="s">
        <v>2718</v>
      </c>
      <c r="C60" t="s">
        <v>2683</v>
      </c>
      <c r="D60">
        <v>64.77</v>
      </c>
      <c r="E60" t="s">
        <v>2532</v>
      </c>
      <c r="F60" t="s">
        <v>2684</v>
      </c>
      <c r="P60" t="s">
        <v>2539</v>
      </c>
      <c r="Q60">
        <v>0</v>
      </c>
      <c r="R60">
        <f t="shared" si="0"/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 t="s">
        <v>2719</v>
      </c>
    </row>
    <row r="61" spans="1:39">
      <c r="A61" s="18">
        <v>46054.3907175926</v>
      </c>
      <c r="B61" t="s">
        <v>2720</v>
      </c>
      <c r="C61" t="s">
        <v>2683</v>
      </c>
      <c r="D61">
        <v>3.81</v>
      </c>
      <c r="E61" t="s">
        <v>2532</v>
      </c>
      <c r="F61" t="s">
        <v>2684</v>
      </c>
      <c r="P61" t="s">
        <v>2539</v>
      </c>
      <c r="Q61">
        <v>0</v>
      </c>
      <c r="R61">
        <f t="shared" si="0"/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 t="s">
        <v>2721</v>
      </c>
    </row>
    <row r="62" spans="1:39">
      <c r="A62" s="18">
        <v>46054.3946296296</v>
      </c>
      <c r="B62" t="s">
        <v>2722</v>
      </c>
      <c r="C62" t="s">
        <v>2683</v>
      </c>
      <c r="D62">
        <v>11.43</v>
      </c>
      <c r="E62" t="s">
        <v>2532</v>
      </c>
      <c r="F62" t="s">
        <v>2684</v>
      </c>
      <c r="P62" t="s">
        <v>2539</v>
      </c>
      <c r="Q62">
        <v>0</v>
      </c>
      <c r="R62">
        <f t="shared" si="0"/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 t="s">
        <v>2723</v>
      </c>
    </row>
    <row r="63" spans="1:39">
      <c r="A63" s="18">
        <v>46054.3989583333</v>
      </c>
      <c r="B63" t="s">
        <v>2724</v>
      </c>
      <c r="C63" t="s">
        <v>2683</v>
      </c>
      <c r="D63">
        <v>15.24</v>
      </c>
      <c r="E63" t="s">
        <v>2532</v>
      </c>
      <c r="F63" t="s">
        <v>2684</v>
      </c>
      <c r="P63" t="s">
        <v>2539</v>
      </c>
      <c r="Q63">
        <v>0</v>
      </c>
      <c r="R63">
        <f t="shared" si="0"/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 t="s">
        <v>2725</v>
      </c>
    </row>
    <row r="64" spans="1:39">
      <c r="A64" s="18">
        <v>46054.3999768519</v>
      </c>
      <c r="B64" t="s">
        <v>2726</v>
      </c>
      <c r="C64" t="s">
        <v>2531</v>
      </c>
      <c r="D64">
        <v>170.05</v>
      </c>
      <c r="E64" t="s">
        <v>2532</v>
      </c>
      <c r="F64" t="s">
        <v>2533</v>
      </c>
      <c r="G64" t="s">
        <v>2534</v>
      </c>
      <c r="H64" t="s">
        <v>2727</v>
      </c>
      <c r="I64" t="s">
        <v>2727</v>
      </c>
      <c r="J64" t="s">
        <v>2728</v>
      </c>
      <c r="K64" s="18">
        <v>46043.73125</v>
      </c>
      <c r="L64" t="s">
        <v>2729</v>
      </c>
      <c r="M64" t="s">
        <v>2730</v>
      </c>
      <c r="P64" t="s">
        <v>2539</v>
      </c>
      <c r="Q64">
        <v>179</v>
      </c>
      <c r="R64">
        <f t="shared" si="0"/>
        <v>179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-8.95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>
        <v>0</v>
      </c>
      <c r="AM64" t="s">
        <v>2540</v>
      </c>
    </row>
    <row r="65" spans="1:39">
      <c r="A65" s="18">
        <v>46054.4025347222</v>
      </c>
      <c r="B65" t="s">
        <v>2731</v>
      </c>
      <c r="C65" t="s">
        <v>2683</v>
      </c>
      <c r="D65">
        <v>15.24</v>
      </c>
      <c r="E65" t="s">
        <v>2532</v>
      </c>
      <c r="F65" t="s">
        <v>2684</v>
      </c>
      <c r="P65" t="s">
        <v>2539</v>
      </c>
      <c r="Q65">
        <v>0</v>
      </c>
      <c r="R65">
        <f t="shared" si="0"/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0</v>
      </c>
      <c r="AM65" t="s">
        <v>2725</v>
      </c>
    </row>
    <row r="66" spans="1:39">
      <c r="A66" s="18">
        <v>46054.4029282407</v>
      </c>
      <c r="B66" t="s">
        <v>2732</v>
      </c>
      <c r="C66" t="s">
        <v>2531</v>
      </c>
      <c r="D66">
        <v>170.05</v>
      </c>
      <c r="E66" t="s">
        <v>2532</v>
      </c>
      <c r="F66" t="s">
        <v>2533</v>
      </c>
      <c r="G66" t="s">
        <v>2534</v>
      </c>
      <c r="H66" t="s">
        <v>2733</v>
      </c>
      <c r="I66" t="s">
        <v>2733</v>
      </c>
      <c r="J66" t="s">
        <v>2734</v>
      </c>
      <c r="K66" s="18">
        <v>46044.4582523148</v>
      </c>
      <c r="L66" t="s">
        <v>2537</v>
      </c>
      <c r="M66" t="s">
        <v>2538</v>
      </c>
      <c r="P66" t="s">
        <v>2539</v>
      </c>
      <c r="Q66">
        <v>159</v>
      </c>
      <c r="R66">
        <f t="shared" ref="R66:R129" si="1">Q66+SUM(T66:AC66)</f>
        <v>179</v>
      </c>
      <c r="S66">
        <v>0</v>
      </c>
      <c r="T66">
        <v>0</v>
      </c>
      <c r="U66">
        <v>20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-8.95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0</v>
      </c>
      <c r="AM66" t="s">
        <v>2540</v>
      </c>
    </row>
    <row r="67" spans="1:39">
      <c r="A67" s="18">
        <v>46054.402974537</v>
      </c>
      <c r="B67" t="s">
        <v>2735</v>
      </c>
      <c r="C67" t="s">
        <v>2531</v>
      </c>
      <c r="D67">
        <v>170.05</v>
      </c>
      <c r="E67" t="s">
        <v>2532</v>
      </c>
      <c r="F67" t="s">
        <v>2533</v>
      </c>
      <c r="G67" t="s">
        <v>2534</v>
      </c>
      <c r="H67" t="s">
        <v>2736</v>
      </c>
      <c r="I67" t="s">
        <v>2736</v>
      </c>
      <c r="J67" t="s">
        <v>2737</v>
      </c>
      <c r="K67" s="18">
        <v>46044.6031597222</v>
      </c>
      <c r="L67" t="s">
        <v>2537</v>
      </c>
      <c r="M67" t="s">
        <v>2538</v>
      </c>
      <c r="P67" t="s">
        <v>2539</v>
      </c>
      <c r="Q67">
        <v>159</v>
      </c>
      <c r="R67">
        <f t="shared" si="1"/>
        <v>179</v>
      </c>
      <c r="S67">
        <v>0</v>
      </c>
      <c r="T67">
        <v>0</v>
      </c>
      <c r="U67">
        <v>20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-8.95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L67">
        <v>0</v>
      </c>
      <c r="AM67" t="s">
        <v>2540</v>
      </c>
    </row>
    <row r="68" spans="1:39">
      <c r="A68" s="18">
        <v>46054.4039699074</v>
      </c>
      <c r="B68" t="s">
        <v>2738</v>
      </c>
      <c r="C68" t="s">
        <v>2683</v>
      </c>
      <c r="D68">
        <v>3.81</v>
      </c>
      <c r="E68" t="s">
        <v>2532</v>
      </c>
      <c r="F68" t="s">
        <v>2684</v>
      </c>
      <c r="P68" t="s">
        <v>2539</v>
      </c>
      <c r="Q68">
        <v>0</v>
      </c>
      <c r="R68">
        <f t="shared" si="1"/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L68">
        <v>0</v>
      </c>
      <c r="AM68" t="s">
        <v>2721</v>
      </c>
    </row>
    <row r="69" spans="1:39">
      <c r="A69" s="18">
        <v>46054.4062731481</v>
      </c>
      <c r="B69" t="s">
        <v>2739</v>
      </c>
      <c r="C69" t="s">
        <v>2531</v>
      </c>
      <c r="D69">
        <v>170.05</v>
      </c>
      <c r="E69" t="s">
        <v>2532</v>
      </c>
      <c r="F69" t="s">
        <v>2533</v>
      </c>
      <c r="G69" t="s">
        <v>2542</v>
      </c>
      <c r="H69" t="s">
        <v>2740</v>
      </c>
      <c r="I69" t="s">
        <v>2740</v>
      </c>
      <c r="J69" t="s">
        <v>2741</v>
      </c>
      <c r="K69" s="18">
        <v>46043.8059490741</v>
      </c>
      <c r="L69" t="s">
        <v>2537</v>
      </c>
      <c r="M69" t="s">
        <v>2538</v>
      </c>
      <c r="P69" t="s">
        <v>2539</v>
      </c>
      <c r="Q69">
        <v>159</v>
      </c>
      <c r="R69">
        <f t="shared" si="1"/>
        <v>179</v>
      </c>
      <c r="S69">
        <v>0</v>
      </c>
      <c r="T69">
        <v>0</v>
      </c>
      <c r="U69">
        <v>20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-8.95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L69">
        <v>0</v>
      </c>
      <c r="AM69" t="s">
        <v>2540</v>
      </c>
    </row>
    <row r="70" spans="1:39">
      <c r="A70" s="18">
        <v>46054.4066087963</v>
      </c>
      <c r="B70" t="s">
        <v>2742</v>
      </c>
      <c r="C70" t="s">
        <v>2531</v>
      </c>
      <c r="D70">
        <v>170.05</v>
      </c>
      <c r="E70" t="s">
        <v>2532</v>
      </c>
      <c r="F70" t="s">
        <v>2533</v>
      </c>
      <c r="G70" t="s">
        <v>2534</v>
      </c>
      <c r="H70" t="s">
        <v>2743</v>
      </c>
      <c r="I70" t="s">
        <v>2743</v>
      </c>
      <c r="J70" t="s">
        <v>2744</v>
      </c>
      <c r="K70" s="18">
        <v>46043.7457060185</v>
      </c>
      <c r="L70" t="s">
        <v>2537</v>
      </c>
      <c r="M70" t="s">
        <v>2538</v>
      </c>
      <c r="P70" t="s">
        <v>2539</v>
      </c>
      <c r="Q70">
        <v>159</v>
      </c>
      <c r="R70">
        <f t="shared" si="1"/>
        <v>179</v>
      </c>
      <c r="S70">
        <v>0</v>
      </c>
      <c r="T70">
        <v>0</v>
      </c>
      <c r="U70">
        <v>20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-8.95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M70" t="s">
        <v>2540</v>
      </c>
    </row>
    <row r="71" spans="1:39">
      <c r="A71" s="18">
        <v>46054.4076041667</v>
      </c>
      <c r="B71" t="s">
        <v>2745</v>
      </c>
      <c r="C71" t="s">
        <v>2531</v>
      </c>
      <c r="D71">
        <v>170.05</v>
      </c>
      <c r="E71" t="s">
        <v>2532</v>
      </c>
      <c r="F71" t="s">
        <v>2533</v>
      </c>
      <c r="G71" t="s">
        <v>2542</v>
      </c>
      <c r="H71" t="s">
        <v>2746</v>
      </c>
      <c r="I71" t="s">
        <v>2746</v>
      </c>
      <c r="J71" t="s">
        <v>2747</v>
      </c>
      <c r="K71" s="18">
        <v>46044.4371875</v>
      </c>
      <c r="L71" t="s">
        <v>2537</v>
      </c>
      <c r="M71" t="s">
        <v>2538</v>
      </c>
      <c r="P71" t="s">
        <v>2539</v>
      </c>
      <c r="Q71">
        <v>159</v>
      </c>
      <c r="R71">
        <f t="shared" si="1"/>
        <v>179</v>
      </c>
      <c r="S71">
        <v>0</v>
      </c>
      <c r="T71">
        <v>0</v>
      </c>
      <c r="U71">
        <v>20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-8.95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L71">
        <v>0</v>
      </c>
      <c r="AM71" t="s">
        <v>2540</v>
      </c>
    </row>
    <row r="72" spans="1:39">
      <c r="A72" s="18">
        <v>46054.4076041667</v>
      </c>
      <c r="B72" t="s">
        <v>2748</v>
      </c>
      <c r="C72" t="s">
        <v>2531</v>
      </c>
      <c r="D72">
        <v>159.35</v>
      </c>
      <c r="E72" t="s">
        <v>2532</v>
      </c>
      <c r="F72" t="s">
        <v>2533</v>
      </c>
      <c r="G72" t="s">
        <v>2534</v>
      </c>
      <c r="H72" t="s">
        <v>2749</v>
      </c>
      <c r="I72" t="s">
        <v>2749</v>
      </c>
      <c r="J72" t="s">
        <v>2750</v>
      </c>
      <c r="K72" s="18">
        <v>46043.9562731481</v>
      </c>
      <c r="L72" t="s">
        <v>2537</v>
      </c>
      <c r="M72" t="s">
        <v>2538</v>
      </c>
      <c r="P72" t="s">
        <v>2539</v>
      </c>
      <c r="Q72">
        <v>159</v>
      </c>
      <c r="R72">
        <f t="shared" si="1"/>
        <v>167.74</v>
      </c>
      <c r="S72">
        <v>0</v>
      </c>
      <c r="T72">
        <v>0</v>
      </c>
      <c r="U72">
        <v>18.74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-10</v>
      </c>
      <c r="AD72">
        <v>-8.39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>
        <v>0</v>
      </c>
      <c r="AM72" t="s">
        <v>2540</v>
      </c>
    </row>
    <row r="73" spans="1:39">
      <c r="A73" s="18">
        <v>46054.4076041667</v>
      </c>
      <c r="B73" t="s">
        <v>2751</v>
      </c>
      <c r="C73" t="s">
        <v>2531</v>
      </c>
      <c r="D73">
        <v>170.05</v>
      </c>
      <c r="E73" t="s">
        <v>2532</v>
      </c>
      <c r="F73" t="s">
        <v>2533</v>
      </c>
      <c r="G73" t="s">
        <v>2542</v>
      </c>
      <c r="H73" t="s">
        <v>2752</v>
      </c>
      <c r="I73" t="s">
        <v>2752</v>
      </c>
      <c r="J73" t="s">
        <v>2753</v>
      </c>
      <c r="K73" s="18">
        <v>46044.5313194444</v>
      </c>
      <c r="L73" t="s">
        <v>2537</v>
      </c>
      <c r="M73" t="s">
        <v>2538</v>
      </c>
      <c r="P73" t="s">
        <v>2539</v>
      </c>
      <c r="Q73">
        <v>159</v>
      </c>
      <c r="R73">
        <f t="shared" si="1"/>
        <v>179</v>
      </c>
      <c r="S73">
        <v>0</v>
      </c>
      <c r="T73">
        <v>0</v>
      </c>
      <c r="U73">
        <v>20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-8.95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  <c r="AM73" t="s">
        <v>2540</v>
      </c>
    </row>
    <row r="74" spans="1:39">
      <c r="A74" s="18">
        <v>46054.4076041667</v>
      </c>
      <c r="B74" t="s">
        <v>2754</v>
      </c>
      <c r="C74" t="s">
        <v>2531</v>
      </c>
      <c r="D74">
        <v>170.05</v>
      </c>
      <c r="E74" t="s">
        <v>2532</v>
      </c>
      <c r="F74" t="s">
        <v>2533</v>
      </c>
      <c r="G74" t="s">
        <v>2534</v>
      </c>
      <c r="H74" t="s">
        <v>2755</v>
      </c>
      <c r="I74" t="s">
        <v>2755</v>
      </c>
      <c r="J74" t="s">
        <v>2756</v>
      </c>
      <c r="K74" s="18">
        <v>46043.7354976852</v>
      </c>
      <c r="L74" t="s">
        <v>2537</v>
      </c>
      <c r="M74" t="s">
        <v>2538</v>
      </c>
      <c r="P74" t="s">
        <v>2539</v>
      </c>
      <c r="Q74">
        <v>177</v>
      </c>
      <c r="R74">
        <f t="shared" si="1"/>
        <v>179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-8.95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L74">
        <v>0</v>
      </c>
      <c r="AM74" t="s">
        <v>2540</v>
      </c>
    </row>
    <row r="75" spans="1:39">
      <c r="A75" s="18">
        <v>46054.4076041667</v>
      </c>
      <c r="B75" t="s">
        <v>2757</v>
      </c>
      <c r="C75" t="s">
        <v>2531</v>
      </c>
      <c r="D75">
        <v>170.05</v>
      </c>
      <c r="E75" t="s">
        <v>2532</v>
      </c>
      <c r="F75" t="s">
        <v>2533</v>
      </c>
      <c r="G75" t="s">
        <v>2542</v>
      </c>
      <c r="H75" t="s">
        <v>2758</v>
      </c>
      <c r="I75" t="s">
        <v>2758</v>
      </c>
      <c r="J75" t="s">
        <v>2759</v>
      </c>
      <c r="K75" s="18">
        <v>46043.9193055556</v>
      </c>
      <c r="L75" t="s">
        <v>2537</v>
      </c>
      <c r="M75" t="s">
        <v>2538</v>
      </c>
      <c r="P75" t="s">
        <v>2539</v>
      </c>
      <c r="Q75">
        <v>139</v>
      </c>
      <c r="R75">
        <f t="shared" si="1"/>
        <v>179</v>
      </c>
      <c r="S75">
        <v>0</v>
      </c>
      <c r="T75">
        <v>0</v>
      </c>
      <c r="U75">
        <v>20</v>
      </c>
      <c r="V75">
        <v>0</v>
      </c>
      <c r="W75">
        <v>0</v>
      </c>
      <c r="X75">
        <v>0</v>
      </c>
      <c r="Y75">
        <v>0</v>
      </c>
      <c r="Z75">
        <v>0</v>
      </c>
      <c r="AA75">
        <v>20</v>
      </c>
      <c r="AB75">
        <v>0</v>
      </c>
      <c r="AC75">
        <v>0</v>
      </c>
      <c r="AD75">
        <v>-8.95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0</v>
      </c>
      <c r="AM75" t="s">
        <v>2540</v>
      </c>
    </row>
    <row r="76" spans="1:39">
      <c r="A76" s="18">
        <v>46054.441712963</v>
      </c>
      <c r="B76" t="s">
        <v>2760</v>
      </c>
      <c r="C76" t="s">
        <v>2531</v>
      </c>
      <c r="D76">
        <v>170.05</v>
      </c>
      <c r="E76" t="s">
        <v>2532</v>
      </c>
      <c r="F76" t="s">
        <v>2533</v>
      </c>
      <c r="G76" t="s">
        <v>2534</v>
      </c>
      <c r="H76" t="s">
        <v>2761</v>
      </c>
      <c r="I76" t="s">
        <v>2762</v>
      </c>
      <c r="J76" t="s">
        <v>2763</v>
      </c>
      <c r="K76" s="18">
        <v>46044.5550925926</v>
      </c>
      <c r="L76" t="s">
        <v>2537</v>
      </c>
      <c r="M76" t="s">
        <v>2538</v>
      </c>
      <c r="P76" t="s">
        <v>2539</v>
      </c>
      <c r="Q76">
        <v>156.2</v>
      </c>
      <c r="R76">
        <f t="shared" si="1"/>
        <v>179</v>
      </c>
      <c r="S76">
        <v>0</v>
      </c>
      <c r="T76">
        <v>0</v>
      </c>
      <c r="U76">
        <v>22.8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-8.95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0</v>
      </c>
      <c r="AM76" t="s">
        <v>2540</v>
      </c>
    </row>
    <row r="77" spans="1:39">
      <c r="A77" s="18">
        <v>46054.4431134259</v>
      </c>
      <c r="B77" t="s">
        <v>2764</v>
      </c>
      <c r="C77" t="s">
        <v>2683</v>
      </c>
      <c r="D77">
        <v>11.43</v>
      </c>
      <c r="E77" t="s">
        <v>2532</v>
      </c>
      <c r="F77" t="s">
        <v>2684</v>
      </c>
      <c r="P77" t="s">
        <v>2539</v>
      </c>
      <c r="Q77">
        <v>0</v>
      </c>
      <c r="R77">
        <f t="shared" si="1"/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>
        <v>0</v>
      </c>
      <c r="AM77" t="s">
        <v>2723</v>
      </c>
    </row>
    <row r="78" spans="1:39">
      <c r="A78" s="18">
        <v>46054.4446990741</v>
      </c>
      <c r="B78" t="s">
        <v>2765</v>
      </c>
      <c r="C78" t="s">
        <v>2531</v>
      </c>
      <c r="D78">
        <v>170.05</v>
      </c>
      <c r="E78" t="s">
        <v>2532</v>
      </c>
      <c r="F78" t="s">
        <v>2533</v>
      </c>
      <c r="G78" t="s">
        <v>2542</v>
      </c>
      <c r="H78" t="s">
        <v>2766</v>
      </c>
      <c r="I78" t="s">
        <v>2766</v>
      </c>
      <c r="J78" t="s">
        <v>2767</v>
      </c>
      <c r="K78" s="18">
        <v>46043.9775694444</v>
      </c>
      <c r="L78" t="s">
        <v>2537</v>
      </c>
      <c r="M78" t="s">
        <v>2538</v>
      </c>
      <c r="P78" t="s">
        <v>2539</v>
      </c>
      <c r="Q78">
        <v>159</v>
      </c>
      <c r="R78">
        <f t="shared" si="1"/>
        <v>179</v>
      </c>
      <c r="S78">
        <v>0</v>
      </c>
      <c r="T78">
        <v>0</v>
      </c>
      <c r="U78">
        <v>20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-8.95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L78">
        <v>0</v>
      </c>
      <c r="AM78" t="s">
        <v>2540</v>
      </c>
    </row>
    <row r="79" spans="1:39">
      <c r="A79" s="18">
        <v>46054.4605555556</v>
      </c>
      <c r="B79" t="s">
        <v>2768</v>
      </c>
      <c r="C79" t="s">
        <v>2683</v>
      </c>
      <c r="D79">
        <v>3.81</v>
      </c>
      <c r="E79" t="s">
        <v>2532</v>
      </c>
      <c r="F79" t="s">
        <v>2684</v>
      </c>
      <c r="P79" t="s">
        <v>2539</v>
      </c>
      <c r="Q79">
        <v>0</v>
      </c>
      <c r="R79">
        <f t="shared" si="1"/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0</v>
      </c>
      <c r="AM79" t="s">
        <v>2721</v>
      </c>
    </row>
    <row r="80" spans="1:39">
      <c r="A80" s="18">
        <v>46054.4772800926</v>
      </c>
      <c r="B80" t="s">
        <v>2769</v>
      </c>
      <c r="C80" t="s">
        <v>2683</v>
      </c>
      <c r="D80">
        <v>159</v>
      </c>
      <c r="E80" t="s">
        <v>2532</v>
      </c>
      <c r="F80" t="s">
        <v>2770</v>
      </c>
      <c r="G80" t="s">
        <v>2542</v>
      </c>
      <c r="H80" t="s">
        <v>2771</v>
      </c>
      <c r="I80" t="s">
        <v>2771</v>
      </c>
      <c r="J80" t="s">
        <v>2772</v>
      </c>
      <c r="K80" s="18">
        <v>46038.9816203704</v>
      </c>
      <c r="L80" t="s">
        <v>2537</v>
      </c>
      <c r="M80" t="s">
        <v>2538</v>
      </c>
      <c r="P80" t="s">
        <v>2539</v>
      </c>
      <c r="Q80">
        <v>0</v>
      </c>
      <c r="R80">
        <f t="shared" si="1"/>
        <v>-159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-159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L80">
        <v>0</v>
      </c>
      <c r="AM80" t="s">
        <v>2773</v>
      </c>
    </row>
    <row r="81" spans="1:39">
      <c r="A81" s="18">
        <v>46054.4772800926</v>
      </c>
      <c r="B81" t="s">
        <v>2774</v>
      </c>
      <c r="C81" t="s">
        <v>2531</v>
      </c>
      <c r="D81">
        <v>8.95</v>
      </c>
      <c r="E81" t="s">
        <v>2532</v>
      </c>
      <c r="F81" t="s">
        <v>2775</v>
      </c>
      <c r="G81" t="s">
        <v>2542</v>
      </c>
      <c r="H81" t="s">
        <v>2771</v>
      </c>
      <c r="I81" t="s">
        <v>2771</v>
      </c>
      <c r="J81" t="s">
        <v>2772</v>
      </c>
      <c r="K81" s="18">
        <v>46038.9816203704</v>
      </c>
      <c r="L81" t="s">
        <v>2537</v>
      </c>
      <c r="M81" t="s">
        <v>2538</v>
      </c>
      <c r="P81" t="s">
        <v>2539</v>
      </c>
      <c r="Q81">
        <v>0</v>
      </c>
      <c r="R81">
        <f t="shared" si="1"/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8.95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L81">
        <v>0</v>
      </c>
      <c r="AM81" t="s">
        <v>2776</v>
      </c>
    </row>
    <row r="82" spans="1:39">
      <c r="A82" s="18">
        <v>46054.4775231481</v>
      </c>
      <c r="B82" t="s">
        <v>2777</v>
      </c>
      <c r="C82" t="s">
        <v>2683</v>
      </c>
      <c r="D82">
        <v>20</v>
      </c>
      <c r="E82" t="s">
        <v>2532</v>
      </c>
      <c r="F82" t="s">
        <v>2778</v>
      </c>
      <c r="G82" t="s">
        <v>2542</v>
      </c>
      <c r="H82" t="s">
        <v>2771</v>
      </c>
      <c r="I82" t="s">
        <v>2771</v>
      </c>
      <c r="J82" t="s">
        <v>2772</v>
      </c>
      <c r="K82" s="18">
        <v>46038.9816203704</v>
      </c>
      <c r="L82" t="s">
        <v>2537</v>
      </c>
      <c r="M82" t="s">
        <v>2538</v>
      </c>
      <c r="P82" t="s">
        <v>2539</v>
      </c>
      <c r="Q82">
        <v>0</v>
      </c>
      <c r="R82">
        <f t="shared" si="1"/>
        <v>-20</v>
      </c>
      <c r="S82">
        <v>0</v>
      </c>
      <c r="T82">
        <v>0</v>
      </c>
      <c r="U82">
        <v>-20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>
        <v>0</v>
      </c>
      <c r="AM82" t="s">
        <v>2779</v>
      </c>
    </row>
    <row r="83" spans="1:39">
      <c r="A83" s="18">
        <v>46054.4874421296</v>
      </c>
      <c r="B83" t="s">
        <v>2780</v>
      </c>
      <c r="C83" t="s">
        <v>2683</v>
      </c>
      <c r="D83">
        <v>22.9</v>
      </c>
      <c r="E83" t="s">
        <v>2532</v>
      </c>
      <c r="F83" t="s">
        <v>2684</v>
      </c>
      <c r="P83" t="s">
        <v>2539</v>
      </c>
      <c r="Q83">
        <v>0</v>
      </c>
      <c r="R83">
        <f t="shared" si="1"/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0</v>
      </c>
      <c r="AM83" t="s">
        <v>2685</v>
      </c>
    </row>
    <row r="84" spans="1:39">
      <c r="A84" s="18">
        <v>46054.4954976852</v>
      </c>
      <c r="B84" t="s">
        <v>2781</v>
      </c>
      <c r="C84" t="s">
        <v>2531</v>
      </c>
      <c r="D84">
        <v>170.05</v>
      </c>
      <c r="E84" t="s">
        <v>2532</v>
      </c>
      <c r="F84" t="s">
        <v>2533</v>
      </c>
      <c r="G84" t="s">
        <v>2542</v>
      </c>
      <c r="H84" t="s">
        <v>2782</v>
      </c>
      <c r="I84" t="s">
        <v>2782</v>
      </c>
      <c r="J84" t="s">
        <v>2783</v>
      </c>
      <c r="K84" s="18">
        <v>46046.7762037037</v>
      </c>
      <c r="L84" t="s">
        <v>2537</v>
      </c>
      <c r="M84" t="s">
        <v>2538</v>
      </c>
      <c r="P84" t="s">
        <v>2539</v>
      </c>
      <c r="Q84">
        <v>159</v>
      </c>
      <c r="R84">
        <f t="shared" si="1"/>
        <v>179</v>
      </c>
      <c r="S84">
        <v>0</v>
      </c>
      <c r="T84">
        <v>0</v>
      </c>
      <c r="U84">
        <v>20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-8.95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L84">
        <v>0</v>
      </c>
      <c r="AM84" t="s">
        <v>2540</v>
      </c>
    </row>
    <row r="85" spans="1:39">
      <c r="A85" s="18">
        <v>46054.5069675926</v>
      </c>
      <c r="B85" t="s">
        <v>2784</v>
      </c>
      <c r="C85" t="s">
        <v>2531</v>
      </c>
      <c r="D85">
        <v>66.4</v>
      </c>
      <c r="E85" t="s">
        <v>2532</v>
      </c>
      <c r="F85" t="s">
        <v>2533</v>
      </c>
      <c r="G85" t="s">
        <v>2534</v>
      </c>
      <c r="H85" t="s">
        <v>2785</v>
      </c>
      <c r="I85" t="s">
        <v>2785</v>
      </c>
      <c r="J85" t="s">
        <v>2786</v>
      </c>
      <c r="K85" s="18">
        <v>46048.4504282407</v>
      </c>
      <c r="L85" t="s">
        <v>2572</v>
      </c>
      <c r="M85" t="s">
        <v>2573</v>
      </c>
      <c r="P85" t="s">
        <v>2539</v>
      </c>
      <c r="Q85">
        <v>69.9</v>
      </c>
      <c r="R85">
        <f t="shared" si="1"/>
        <v>69.9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-3.5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L85">
        <v>0</v>
      </c>
      <c r="AM85" t="s">
        <v>2540</v>
      </c>
    </row>
    <row r="86" spans="1:39">
      <c r="A86" s="18">
        <v>46054.5069675926</v>
      </c>
      <c r="B86" t="s">
        <v>2787</v>
      </c>
      <c r="C86" t="s">
        <v>2531</v>
      </c>
      <c r="D86">
        <v>170.05</v>
      </c>
      <c r="E86" t="s">
        <v>2532</v>
      </c>
      <c r="F86" t="s">
        <v>2533</v>
      </c>
      <c r="G86" t="s">
        <v>2542</v>
      </c>
      <c r="H86" t="s">
        <v>2788</v>
      </c>
      <c r="I86" t="s">
        <v>2788</v>
      </c>
      <c r="J86" t="s">
        <v>2789</v>
      </c>
      <c r="K86" s="18">
        <v>46047.7438773148</v>
      </c>
      <c r="L86" t="s">
        <v>2537</v>
      </c>
      <c r="M86" t="s">
        <v>2538</v>
      </c>
      <c r="P86" t="s">
        <v>2539</v>
      </c>
      <c r="Q86">
        <v>179</v>
      </c>
      <c r="R86">
        <f t="shared" si="1"/>
        <v>179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-8.95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L86">
        <v>0</v>
      </c>
      <c r="AM86" t="s">
        <v>2540</v>
      </c>
    </row>
    <row r="87" spans="1:39">
      <c r="A87" s="18">
        <v>46054.5069675926</v>
      </c>
      <c r="B87" t="s">
        <v>2790</v>
      </c>
      <c r="C87" t="s">
        <v>2531</v>
      </c>
      <c r="D87">
        <v>170.05</v>
      </c>
      <c r="E87" t="s">
        <v>2532</v>
      </c>
      <c r="F87" t="s">
        <v>2533</v>
      </c>
      <c r="G87" t="s">
        <v>2542</v>
      </c>
      <c r="H87" t="s">
        <v>2791</v>
      </c>
      <c r="I87" t="s">
        <v>2791</v>
      </c>
      <c r="J87" t="s">
        <v>2792</v>
      </c>
      <c r="K87" s="18">
        <v>46047.6587962963</v>
      </c>
      <c r="L87" t="s">
        <v>2537</v>
      </c>
      <c r="M87" t="s">
        <v>2538</v>
      </c>
      <c r="P87" t="s">
        <v>2539</v>
      </c>
      <c r="Q87">
        <v>179</v>
      </c>
      <c r="R87">
        <f t="shared" si="1"/>
        <v>179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-8.95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L87">
        <v>0</v>
      </c>
      <c r="AM87" t="s">
        <v>2540</v>
      </c>
    </row>
    <row r="88" spans="1:39">
      <c r="A88" s="18">
        <v>46054.5069675926</v>
      </c>
      <c r="B88" t="s">
        <v>2793</v>
      </c>
      <c r="C88" t="s">
        <v>2531</v>
      </c>
      <c r="D88">
        <v>170.05</v>
      </c>
      <c r="E88" t="s">
        <v>2532</v>
      </c>
      <c r="F88" t="s">
        <v>2533</v>
      </c>
      <c r="G88" t="s">
        <v>2542</v>
      </c>
      <c r="H88" t="s">
        <v>2794</v>
      </c>
      <c r="I88" t="s">
        <v>2794</v>
      </c>
      <c r="J88" t="s">
        <v>2795</v>
      </c>
      <c r="K88" s="18">
        <v>46049.4815046296</v>
      </c>
      <c r="L88" t="s">
        <v>2796</v>
      </c>
      <c r="M88" t="s">
        <v>2797</v>
      </c>
      <c r="P88" t="s">
        <v>2539</v>
      </c>
      <c r="Q88">
        <v>179</v>
      </c>
      <c r="R88">
        <f t="shared" si="1"/>
        <v>179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-8.95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L88">
        <v>0</v>
      </c>
      <c r="AM88" t="s">
        <v>2540</v>
      </c>
    </row>
    <row r="89" spans="1:39">
      <c r="A89" s="18">
        <v>46054.5110532407</v>
      </c>
      <c r="B89" t="s">
        <v>2798</v>
      </c>
      <c r="C89" t="s">
        <v>2531</v>
      </c>
      <c r="D89">
        <v>0.12</v>
      </c>
      <c r="E89" t="s">
        <v>2532</v>
      </c>
      <c r="F89" t="s">
        <v>2775</v>
      </c>
      <c r="G89" t="s">
        <v>2542</v>
      </c>
      <c r="H89" t="s">
        <v>2799</v>
      </c>
      <c r="I89" t="s">
        <v>2799</v>
      </c>
      <c r="J89" t="s">
        <v>2800</v>
      </c>
      <c r="K89" s="18">
        <v>46039.8540393518</v>
      </c>
      <c r="L89" t="s">
        <v>2537</v>
      </c>
      <c r="M89" t="s">
        <v>2538</v>
      </c>
      <c r="P89" t="s">
        <v>2539</v>
      </c>
      <c r="Q89">
        <v>0</v>
      </c>
      <c r="R89">
        <f t="shared" si="1"/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0.12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0</v>
      </c>
      <c r="AM89" t="s">
        <v>2776</v>
      </c>
    </row>
    <row r="90" spans="1:39">
      <c r="A90" s="18">
        <v>46054.5110532407</v>
      </c>
      <c r="B90" t="s">
        <v>2801</v>
      </c>
      <c r="C90" t="s">
        <v>2683</v>
      </c>
      <c r="D90">
        <v>18</v>
      </c>
      <c r="E90" t="s">
        <v>2532</v>
      </c>
      <c r="F90" t="s">
        <v>2770</v>
      </c>
      <c r="G90" t="s">
        <v>2542</v>
      </c>
      <c r="H90" t="s">
        <v>2799</v>
      </c>
      <c r="I90" t="s">
        <v>2799</v>
      </c>
      <c r="J90" t="s">
        <v>2800</v>
      </c>
      <c r="K90" s="18">
        <v>46039.8540393518</v>
      </c>
      <c r="L90" t="s">
        <v>2537</v>
      </c>
      <c r="M90" t="s">
        <v>2538</v>
      </c>
      <c r="P90" t="s">
        <v>2539</v>
      </c>
      <c r="Q90">
        <v>0</v>
      </c>
      <c r="R90">
        <f t="shared" si="1"/>
        <v>-18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-18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>
        <v>0</v>
      </c>
      <c r="AM90" t="s">
        <v>2773</v>
      </c>
    </row>
    <row r="91" spans="1:39">
      <c r="A91" s="18">
        <v>46054.5110648148</v>
      </c>
      <c r="B91" t="s">
        <v>2802</v>
      </c>
      <c r="C91" t="s">
        <v>2683</v>
      </c>
      <c r="D91">
        <v>2.27</v>
      </c>
      <c r="E91" t="s">
        <v>2532</v>
      </c>
      <c r="F91" t="s">
        <v>2778</v>
      </c>
      <c r="G91" t="s">
        <v>2542</v>
      </c>
      <c r="H91" t="s">
        <v>2799</v>
      </c>
      <c r="I91" t="s">
        <v>2799</v>
      </c>
      <c r="J91" t="s">
        <v>2800</v>
      </c>
      <c r="K91" s="18">
        <v>46039.8540393518</v>
      </c>
      <c r="L91" t="s">
        <v>2537</v>
      </c>
      <c r="M91" t="s">
        <v>2538</v>
      </c>
      <c r="P91" t="s">
        <v>2539</v>
      </c>
      <c r="Q91">
        <v>0</v>
      </c>
      <c r="R91">
        <f t="shared" si="1"/>
        <v>-2.27</v>
      </c>
      <c r="S91">
        <v>0</v>
      </c>
      <c r="T91">
        <v>0</v>
      </c>
      <c r="U91">
        <v>-2.27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L91">
        <v>0</v>
      </c>
      <c r="AM91" t="s">
        <v>2779</v>
      </c>
    </row>
    <row r="92" spans="1:39">
      <c r="A92" s="18">
        <v>46054.5183680556</v>
      </c>
      <c r="B92" t="s">
        <v>2803</v>
      </c>
      <c r="C92" t="s">
        <v>2531</v>
      </c>
      <c r="D92">
        <v>170.05</v>
      </c>
      <c r="E92" t="s">
        <v>2532</v>
      </c>
      <c r="F92" t="s">
        <v>2533</v>
      </c>
      <c r="G92" t="s">
        <v>2542</v>
      </c>
      <c r="H92" t="s">
        <v>2804</v>
      </c>
      <c r="I92" t="s">
        <v>2804</v>
      </c>
      <c r="J92" t="s">
        <v>2805</v>
      </c>
      <c r="K92" s="18">
        <v>46044.4687847222</v>
      </c>
      <c r="L92" t="s">
        <v>2537</v>
      </c>
      <c r="M92" t="s">
        <v>2538</v>
      </c>
      <c r="P92" t="s">
        <v>2539</v>
      </c>
      <c r="Q92">
        <v>155.74</v>
      </c>
      <c r="R92">
        <f t="shared" si="1"/>
        <v>179</v>
      </c>
      <c r="S92">
        <v>0</v>
      </c>
      <c r="T92">
        <v>0</v>
      </c>
      <c r="U92">
        <v>23.26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-8.95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0</v>
      </c>
      <c r="AM92" t="s">
        <v>2540</v>
      </c>
    </row>
    <row r="93" spans="1:39">
      <c r="A93" s="18">
        <v>46054.5183680556</v>
      </c>
      <c r="B93" t="s">
        <v>2806</v>
      </c>
      <c r="C93" t="s">
        <v>2531</v>
      </c>
      <c r="D93">
        <v>144.4</v>
      </c>
      <c r="E93" t="s">
        <v>2532</v>
      </c>
      <c r="F93" t="s">
        <v>2533</v>
      </c>
      <c r="G93" t="s">
        <v>2542</v>
      </c>
      <c r="H93" t="s">
        <v>2807</v>
      </c>
      <c r="I93" t="s">
        <v>2807</v>
      </c>
      <c r="J93" t="s">
        <v>2808</v>
      </c>
      <c r="K93" s="18">
        <v>46043.8458333333</v>
      </c>
      <c r="L93" t="s">
        <v>2537</v>
      </c>
      <c r="M93" t="s">
        <v>2538</v>
      </c>
      <c r="P93" t="s">
        <v>2539</v>
      </c>
      <c r="Q93">
        <v>179</v>
      </c>
      <c r="R93">
        <f t="shared" si="1"/>
        <v>152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-27</v>
      </c>
      <c r="AD93">
        <v>-7.6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L93">
        <v>0</v>
      </c>
      <c r="AM93" t="s">
        <v>2540</v>
      </c>
    </row>
    <row r="94" spans="1:39">
      <c r="A94" s="18">
        <v>46054.5183680556</v>
      </c>
      <c r="B94" t="s">
        <v>2809</v>
      </c>
      <c r="C94" t="s">
        <v>2531</v>
      </c>
      <c r="D94">
        <v>170.05</v>
      </c>
      <c r="E94" t="s">
        <v>2532</v>
      </c>
      <c r="F94" t="s">
        <v>2533</v>
      </c>
      <c r="G94" t="s">
        <v>2542</v>
      </c>
      <c r="H94" t="s">
        <v>2810</v>
      </c>
      <c r="I94" t="s">
        <v>2810</v>
      </c>
      <c r="J94" t="s">
        <v>2811</v>
      </c>
      <c r="K94" s="18">
        <v>46043.7473726852</v>
      </c>
      <c r="L94" t="s">
        <v>2537</v>
      </c>
      <c r="M94" t="s">
        <v>2538</v>
      </c>
      <c r="P94" t="s">
        <v>2539</v>
      </c>
      <c r="Q94">
        <v>159</v>
      </c>
      <c r="R94">
        <f t="shared" si="1"/>
        <v>179</v>
      </c>
      <c r="S94">
        <v>0</v>
      </c>
      <c r="T94">
        <v>0</v>
      </c>
      <c r="U94">
        <v>20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-8.95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>
        <v>0</v>
      </c>
      <c r="AM94" t="s">
        <v>2540</v>
      </c>
    </row>
    <row r="95" spans="1:39">
      <c r="A95" s="18">
        <v>46054.5183912037</v>
      </c>
      <c r="B95" t="s">
        <v>2812</v>
      </c>
      <c r="C95" t="s">
        <v>2531</v>
      </c>
      <c r="D95">
        <v>170.05</v>
      </c>
      <c r="E95" t="s">
        <v>2532</v>
      </c>
      <c r="F95" t="s">
        <v>2533</v>
      </c>
      <c r="G95" t="s">
        <v>2534</v>
      </c>
      <c r="H95" t="s">
        <v>2813</v>
      </c>
      <c r="I95" t="s">
        <v>2813</v>
      </c>
      <c r="J95" t="s">
        <v>2814</v>
      </c>
      <c r="K95" s="18">
        <v>46043.7560416667</v>
      </c>
      <c r="L95" t="s">
        <v>2537</v>
      </c>
      <c r="M95" t="s">
        <v>2538</v>
      </c>
      <c r="P95" t="s">
        <v>2539</v>
      </c>
      <c r="Q95">
        <v>179</v>
      </c>
      <c r="R95">
        <f t="shared" si="1"/>
        <v>179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-8.95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L95">
        <v>0</v>
      </c>
      <c r="AM95" t="s">
        <v>2540</v>
      </c>
    </row>
    <row r="96" spans="1:39">
      <c r="A96" s="18">
        <v>46054.5184375</v>
      </c>
      <c r="B96" t="s">
        <v>2815</v>
      </c>
      <c r="C96" t="s">
        <v>2531</v>
      </c>
      <c r="D96">
        <v>152.93</v>
      </c>
      <c r="E96" t="s">
        <v>2532</v>
      </c>
      <c r="F96" t="s">
        <v>2533</v>
      </c>
      <c r="G96" t="s">
        <v>2542</v>
      </c>
      <c r="H96" t="s">
        <v>2816</v>
      </c>
      <c r="I96" t="s">
        <v>2816</v>
      </c>
      <c r="J96" t="s">
        <v>2817</v>
      </c>
      <c r="K96" s="18">
        <v>46043.8313773148</v>
      </c>
      <c r="L96" t="s">
        <v>2537</v>
      </c>
      <c r="M96" t="s">
        <v>2538</v>
      </c>
      <c r="P96" t="s">
        <v>2539</v>
      </c>
      <c r="Q96">
        <v>159</v>
      </c>
      <c r="R96">
        <f t="shared" si="1"/>
        <v>160.98</v>
      </c>
      <c r="S96">
        <v>0</v>
      </c>
      <c r="T96">
        <v>0</v>
      </c>
      <c r="U96">
        <v>17.98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-16</v>
      </c>
      <c r="AD96">
        <v>-8.05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L96">
        <v>0</v>
      </c>
      <c r="AM96" t="s">
        <v>2540</v>
      </c>
    </row>
    <row r="97" spans="1:39">
      <c r="A97" s="18">
        <v>46054.5184490741</v>
      </c>
      <c r="B97" t="s">
        <v>2818</v>
      </c>
      <c r="C97" t="s">
        <v>2531</v>
      </c>
      <c r="D97">
        <v>66.4</v>
      </c>
      <c r="E97" t="s">
        <v>2532</v>
      </c>
      <c r="F97" t="s">
        <v>2533</v>
      </c>
      <c r="G97" t="s">
        <v>2534</v>
      </c>
      <c r="H97" t="s">
        <v>2819</v>
      </c>
      <c r="I97" t="s">
        <v>2819</v>
      </c>
      <c r="J97" t="s">
        <v>2820</v>
      </c>
      <c r="K97" s="18">
        <v>46043.7824305556</v>
      </c>
      <c r="L97" t="s">
        <v>2572</v>
      </c>
      <c r="M97" t="s">
        <v>2573</v>
      </c>
      <c r="P97" t="s">
        <v>2539</v>
      </c>
      <c r="Q97">
        <v>69.9</v>
      </c>
      <c r="R97">
        <f t="shared" si="1"/>
        <v>69.9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-3.5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L97">
        <v>0</v>
      </c>
      <c r="AM97" t="s">
        <v>2540</v>
      </c>
    </row>
    <row r="98" spans="1:39">
      <c r="A98" s="18">
        <v>46054.5184606481</v>
      </c>
      <c r="B98" t="s">
        <v>2821</v>
      </c>
      <c r="C98" t="s">
        <v>2531</v>
      </c>
      <c r="D98">
        <v>170.05</v>
      </c>
      <c r="E98" t="s">
        <v>2532</v>
      </c>
      <c r="F98" t="s">
        <v>2533</v>
      </c>
      <c r="G98" t="s">
        <v>2534</v>
      </c>
      <c r="H98" t="s">
        <v>2822</v>
      </c>
      <c r="I98" t="s">
        <v>2822</v>
      </c>
      <c r="J98" t="s">
        <v>2823</v>
      </c>
      <c r="K98" s="18">
        <v>46043.8311226852</v>
      </c>
      <c r="L98" t="s">
        <v>2537</v>
      </c>
      <c r="M98" t="s">
        <v>2538</v>
      </c>
      <c r="P98" t="s">
        <v>2539</v>
      </c>
      <c r="Q98">
        <v>159</v>
      </c>
      <c r="R98">
        <f t="shared" si="1"/>
        <v>179</v>
      </c>
      <c r="S98">
        <v>0</v>
      </c>
      <c r="T98">
        <v>0</v>
      </c>
      <c r="U98">
        <v>20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-8.95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L98">
        <v>0</v>
      </c>
      <c r="AM98" t="s">
        <v>2540</v>
      </c>
    </row>
    <row r="99" spans="1:39">
      <c r="A99" s="18">
        <v>46054.5184606481</v>
      </c>
      <c r="B99" t="s">
        <v>2824</v>
      </c>
      <c r="C99" t="s">
        <v>2531</v>
      </c>
      <c r="D99">
        <v>161.49</v>
      </c>
      <c r="E99" t="s">
        <v>2532</v>
      </c>
      <c r="F99" t="s">
        <v>2533</v>
      </c>
      <c r="G99" t="s">
        <v>2542</v>
      </c>
      <c r="H99" t="s">
        <v>2825</v>
      </c>
      <c r="I99" t="s">
        <v>2825</v>
      </c>
      <c r="J99" t="s">
        <v>2826</v>
      </c>
      <c r="K99" s="18">
        <v>46043.7029861111</v>
      </c>
      <c r="L99" t="s">
        <v>2537</v>
      </c>
      <c r="M99" t="s">
        <v>2538</v>
      </c>
      <c r="P99" t="s">
        <v>2539</v>
      </c>
      <c r="Q99">
        <v>159</v>
      </c>
      <c r="R99">
        <f t="shared" si="1"/>
        <v>169.99</v>
      </c>
      <c r="S99">
        <v>0</v>
      </c>
      <c r="T99">
        <v>0</v>
      </c>
      <c r="U99">
        <v>18.99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-8</v>
      </c>
      <c r="AD99">
        <v>-8.5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>
        <v>0</v>
      </c>
      <c r="AM99" t="s">
        <v>2540</v>
      </c>
    </row>
    <row r="100" spans="1:39">
      <c r="A100" s="18">
        <v>46054.5184606481</v>
      </c>
      <c r="B100" t="s">
        <v>2827</v>
      </c>
      <c r="C100" t="s">
        <v>2531</v>
      </c>
      <c r="D100">
        <v>170.05</v>
      </c>
      <c r="E100" t="s">
        <v>2532</v>
      </c>
      <c r="F100" t="s">
        <v>2533</v>
      </c>
      <c r="G100" t="s">
        <v>2534</v>
      </c>
      <c r="H100" t="s">
        <v>2828</v>
      </c>
      <c r="I100" t="s">
        <v>2828</v>
      </c>
      <c r="J100" t="s">
        <v>2829</v>
      </c>
      <c r="K100" s="18">
        <v>46043.7756365741</v>
      </c>
      <c r="L100" t="s">
        <v>2537</v>
      </c>
      <c r="M100" t="s">
        <v>2538</v>
      </c>
      <c r="P100" t="s">
        <v>2539</v>
      </c>
      <c r="Q100">
        <v>179</v>
      </c>
      <c r="R100">
        <f t="shared" si="1"/>
        <v>179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-8.95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L100">
        <v>0</v>
      </c>
      <c r="AM100" t="s">
        <v>2540</v>
      </c>
    </row>
    <row r="101" spans="1:39">
      <c r="A101" s="18">
        <v>46054.5184722222</v>
      </c>
      <c r="B101" t="s">
        <v>2830</v>
      </c>
      <c r="C101" t="s">
        <v>2531</v>
      </c>
      <c r="D101">
        <v>170.05</v>
      </c>
      <c r="E101" t="s">
        <v>2532</v>
      </c>
      <c r="F101" t="s">
        <v>2533</v>
      </c>
      <c r="G101" t="s">
        <v>2534</v>
      </c>
      <c r="H101" t="s">
        <v>2831</v>
      </c>
      <c r="I101" t="s">
        <v>2831</v>
      </c>
      <c r="J101" t="s">
        <v>2832</v>
      </c>
      <c r="K101" s="18">
        <v>46043.8608912037</v>
      </c>
      <c r="L101" t="s">
        <v>2537</v>
      </c>
      <c r="M101" t="s">
        <v>2538</v>
      </c>
      <c r="P101" t="s">
        <v>2539</v>
      </c>
      <c r="Q101">
        <v>179</v>
      </c>
      <c r="R101">
        <f t="shared" si="1"/>
        <v>179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-8.95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L101">
        <v>0</v>
      </c>
      <c r="AM101" t="s">
        <v>2540</v>
      </c>
    </row>
    <row r="102" spans="1:39">
      <c r="A102" s="18">
        <v>46054.5184953704</v>
      </c>
      <c r="B102" t="s">
        <v>2833</v>
      </c>
      <c r="C102" t="s">
        <v>2531</v>
      </c>
      <c r="D102">
        <v>170.05</v>
      </c>
      <c r="E102" t="s">
        <v>2532</v>
      </c>
      <c r="F102" t="s">
        <v>2533</v>
      </c>
      <c r="G102" t="s">
        <v>2534</v>
      </c>
      <c r="H102" t="s">
        <v>2834</v>
      </c>
      <c r="I102" t="s">
        <v>2834</v>
      </c>
      <c r="J102" t="s">
        <v>2835</v>
      </c>
      <c r="K102" s="18">
        <v>46044.4174537037</v>
      </c>
      <c r="L102" t="s">
        <v>2537</v>
      </c>
      <c r="M102" t="s">
        <v>2538</v>
      </c>
      <c r="P102" t="s">
        <v>2539</v>
      </c>
      <c r="Q102">
        <v>179</v>
      </c>
      <c r="R102">
        <f t="shared" si="1"/>
        <v>179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-8.95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  <c r="AM102" t="s">
        <v>2540</v>
      </c>
    </row>
    <row r="103" spans="1:39">
      <c r="A103" s="18">
        <v>46054.5185416667</v>
      </c>
      <c r="B103" t="s">
        <v>2836</v>
      </c>
      <c r="C103" t="s">
        <v>2531</v>
      </c>
      <c r="D103">
        <v>170.05</v>
      </c>
      <c r="E103" t="s">
        <v>2532</v>
      </c>
      <c r="F103" t="s">
        <v>2533</v>
      </c>
      <c r="G103" t="s">
        <v>2542</v>
      </c>
      <c r="H103" t="s">
        <v>2837</v>
      </c>
      <c r="I103" t="s">
        <v>2837</v>
      </c>
      <c r="J103" t="s">
        <v>2838</v>
      </c>
      <c r="K103" s="18">
        <v>46047.7773726852</v>
      </c>
      <c r="L103" t="s">
        <v>2537</v>
      </c>
      <c r="M103" t="s">
        <v>2538</v>
      </c>
      <c r="P103" t="s">
        <v>2539</v>
      </c>
      <c r="Q103">
        <v>179</v>
      </c>
      <c r="R103">
        <f t="shared" si="1"/>
        <v>179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-8.95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L103">
        <v>0</v>
      </c>
      <c r="AM103" t="s">
        <v>2540</v>
      </c>
    </row>
    <row r="104" spans="1:39">
      <c r="A104" s="18">
        <v>46054.5214236111</v>
      </c>
      <c r="B104" t="s">
        <v>2839</v>
      </c>
      <c r="C104" t="s">
        <v>2531</v>
      </c>
      <c r="D104">
        <v>170.05</v>
      </c>
      <c r="E104" t="s">
        <v>2532</v>
      </c>
      <c r="F104" t="s">
        <v>2533</v>
      </c>
      <c r="G104" t="s">
        <v>2534</v>
      </c>
      <c r="H104" t="s">
        <v>2840</v>
      </c>
      <c r="I104" t="s">
        <v>2840</v>
      </c>
      <c r="J104" t="s">
        <v>2841</v>
      </c>
      <c r="K104" s="18">
        <v>46043.8219212963</v>
      </c>
      <c r="L104" t="s">
        <v>2537</v>
      </c>
      <c r="M104" t="s">
        <v>2538</v>
      </c>
      <c r="P104" t="s">
        <v>2539</v>
      </c>
      <c r="Q104">
        <v>159</v>
      </c>
      <c r="R104">
        <f t="shared" si="1"/>
        <v>179</v>
      </c>
      <c r="S104">
        <v>0</v>
      </c>
      <c r="T104">
        <v>0</v>
      </c>
      <c r="U104">
        <v>20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-8.95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L104">
        <v>0</v>
      </c>
      <c r="AM104" t="s">
        <v>2540</v>
      </c>
    </row>
    <row r="105" spans="1:39">
      <c r="A105" s="18">
        <v>46054.5225578704</v>
      </c>
      <c r="B105" t="s">
        <v>2842</v>
      </c>
      <c r="C105" t="s">
        <v>2531</v>
      </c>
      <c r="D105">
        <v>170.05</v>
      </c>
      <c r="E105" t="s">
        <v>2532</v>
      </c>
      <c r="F105" t="s">
        <v>2533</v>
      </c>
      <c r="G105" t="s">
        <v>2534</v>
      </c>
      <c r="H105" t="s">
        <v>2843</v>
      </c>
      <c r="I105" t="s">
        <v>2843</v>
      </c>
      <c r="J105" t="s">
        <v>2844</v>
      </c>
      <c r="K105" s="18">
        <v>46044.3649768519</v>
      </c>
      <c r="L105" t="s">
        <v>2537</v>
      </c>
      <c r="M105" t="s">
        <v>2538</v>
      </c>
      <c r="P105" t="s">
        <v>2539</v>
      </c>
      <c r="Q105">
        <v>179</v>
      </c>
      <c r="R105">
        <f t="shared" si="1"/>
        <v>179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-8.95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  <c r="AM105" t="s">
        <v>2540</v>
      </c>
    </row>
    <row r="106" spans="1:39">
      <c r="A106" s="18">
        <v>46054.5293981481</v>
      </c>
      <c r="B106" t="s">
        <v>2845</v>
      </c>
      <c r="C106" t="s">
        <v>2531</v>
      </c>
      <c r="D106">
        <v>170.05</v>
      </c>
      <c r="E106" t="s">
        <v>2532</v>
      </c>
      <c r="F106" t="s">
        <v>2533</v>
      </c>
      <c r="G106" t="s">
        <v>2534</v>
      </c>
      <c r="H106" t="s">
        <v>2846</v>
      </c>
      <c r="I106" t="s">
        <v>2846</v>
      </c>
      <c r="J106" t="s">
        <v>2847</v>
      </c>
      <c r="K106" s="18">
        <v>46043.9106944444</v>
      </c>
      <c r="L106" t="s">
        <v>2537</v>
      </c>
      <c r="M106" t="s">
        <v>2538</v>
      </c>
      <c r="P106" t="s">
        <v>2539</v>
      </c>
      <c r="Q106">
        <v>159</v>
      </c>
      <c r="R106">
        <f t="shared" si="1"/>
        <v>179</v>
      </c>
      <c r="S106">
        <v>0</v>
      </c>
      <c r="T106">
        <v>0</v>
      </c>
      <c r="U106">
        <v>20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-8.95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L106">
        <v>0</v>
      </c>
      <c r="AM106" t="s">
        <v>2540</v>
      </c>
    </row>
    <row r="107" spans="1:39">
      <c r="A107" s="18">
        <v>46054.5341087963</v>
      </c>
      <c r="B107" t="s">
        <v>2848</v>
      </c>
      <c r="C107" t="s">
        <v>2531</v>
      </c>
      <c r="D107">
        <v>170.05</v>
      </c>
      <c r="E107" t="s">
        <v>2532</v>
      </c>
      <c r="F107" t="s">
        <v>2533</v>
      </c>
      <c r="G107" t="s">
        <v>2534</v>
      </c>
      <c r="H107" t="s">
        <v>2849</v>
      </c>
      <c r="I107" t="s">
        <v>2849</v>
      </c>
      <c r="J107" t="s">
        <v>2850</v>
      </c>
      <c r="K107" s="18">
        <v>46043.8032407407</v>
      </c>
      <c r="L107" t="s">
        <v>2537</v>
      </c>
      <c r="M107" t="s">
        <v>2538</v>
      </c>
      <c r="P107" t="s">
        <v>2539</v>
      </c>
      <c r="Q107">
        <v>179</v>
      </c>
      <c r="R107">
        <f t="shared" si="1"/>
        <v>179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-8.95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L107">
        <v>0</v>
      </c>
      <c r="AM107" t="s">
        <v>2540</v>
      </c>
    </row>
    <row r="108" spans="1:39">
      <c r="A108" s="18">
        <v>46054.5396990741</v>
      </c>
      <c r="B108" t="s">
        <v>2851</v>
      </c>
      <c r="C108" t="s">
        <v>2531</v>
      </c>
      <c r="D108">
        <v>170.05</v>
      </c>
      <c r="E108" t="s">
        <v>2532</v>
      </c>
      <c r="F108" t="s">
        <v>2533</v>
      </c>
      <c r="G108" t="s">
        <v>2534</v>
      </c>
      <c r="H108" t="s">
        <v>2852</v>
      </c>
      <c r="I108" t="s">
        <v>2852</v>
      </c>
      <c r="J108" t="s">
        <v>2853</v>
      </c>
      <c r="K108" s="18">
        <v>46044.5156134259</v>
      </c>
      <c r="L108" t="s">
        <v>2537</v>
      </c>
      <c r="M108" t="s">
        <v>2538</v>
      </c>
      <c r="P108" t="s">
        <v>2539</v>
      </c>
      <c r="Q108">
        <v>179</v>
      </c>
      <c r="R108">
        <f t="shared" si="1"/>
        <v>179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-8.95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L108">
        <v>0</v>
      </c>
      <c r="AM108" t="s">
        <v>2540</v>
      </c>
    </row>
    <row r="109" spans="1:39">
      <c r="A109" s="18">
        <v>46054.5402430556</v>
      </c>
      <c r="B109" t="s">
        <v>2854</v>
      </c>
      <c r="C109" t="s">
        <v>2531</v>
      </c>
      <c r="D109">
        <v>189.05</v>
      </c>
      <c r="E109" t="s">
        <v>2532</v>
      </c>
      <c r="F109" t="s">
        <v>2533</v>
      </c>
      <c r="G109" t="s">
        <v>2534</v>
      </c>
      <c r="H109" t="s">
        <v>2855</v>
      </c>
      <c r="I109" t="s">
        <v>2855</v>
      </c>
      <c r="J109" t="s">
        <v>2856</v>
      </c>
      <c r="K109" s="18">
        <v>46043.7841666667</v>
      </c>
      <c r="L109" t="s">
        <v>2580</v>
      </c>
      <c r="M109" t="s">
        <v>2581</v>
      </c>
      <c r="P109" t="s">
        <v>2539</v>
      </c>
      <c r="Q109">
        <v>199</v>
      </c>
      <c r="R109">
        <f t="shared" si="1"/>
        <v>199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-9.95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L109">
        <v>0</v>
      </c>
      <c r="AM109" t="s">
        <v>2540</v>
      </c>
    </row>
    <row r="110" spans="1:39">
      <c r="A110" s="18">
        <v>46054.5458333333</v>
      </c>
      <c r="B110" t="s">
        <v>2857</v>
      </c>
      <c r="C110" t="s">
        <v>2531</v>
      </c>
      <c r="D110">
        <v>170.05</v>
      </c>
      <c r="E110" t="s">
        <v>2532</v>
      </c>
      <c r="F110" t="s">
        <v>2533</v>
      </c>
      <c r="G110" t="s">
        <v>2542</v>
      </c>
      <c r="H110" t="s">
        <v>2858</v>
      </c>
      <c r="I110" t="s">
        <v>2858</v>
      </c>
      <c r="J110" t="s">
        <v>2859</v>
      </c>
      <c r="K110" s="18">
        <v>46045.7088310185</v>
      </c>
      <c r="L110" t="s">
        <v>2537</v>
      </c>
      <c r="M110" t="s">
        <v>2538</v>
      </c>
      <c r="P110" t="s">
        <v>2539</v>
      </c>
      <c r="Q110">
        <v>159</v>
      </c>
      <c r="R110">
        <f t="shared" si="1"/>
        <v>179</v>
      </c>
      <c r="S110">
        <v>0</v>
      </c>
      <c r="T110">
        <v>0</v>
      </c>
      <c r="U110">
        <v>20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-8.95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>
        <v>0</v>
      </c>
      <c r="AM110" t="s">
        <v>2540</v>
      </c>
    </row>
    <row r="111" spans="1:39">
      <c r="A111" s="18">
        <v>46054.5464351852</v>
      </c>
      <c r="B111" t="s">
        <v>2860</v>
      </c>
      <c r="C111" t="s">
        <v>2531</v>
      </c>
      <c r="D111">
        <v>162.45</v>
      </c>
      <c r="E111" t="s">
        <v>2532</v>
      </c>
      <c r="F111" t="s">
        <v>2533</v>
      </c>
      <c r="G111" t="s">
        <v>2534</v>
      </c>
      <c r="H111" t="s">
        <v>2861</v>
      </c>
      <c r="I111" t="s">
        <v>2861</v>
      </c>
      <c r="J111" t="s">
        <v>2862</v>
      </c>
      <c r="K111" s="18">
        <v>46044.9535763889</v>
      </c>
      <c r="L111" t="s">
        <v>2537</v>
      </c>
      <c r="M111" t="s">
        <v>2538</v>
      </c>
      <c r="P111" t="s">
        <v>2539</v>
      </c>
      <c r="Q111">
        <v>179</v>
      </c>
      <c r="R111">
        <f t="shared" si="1"/>
        <v>171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-8</v>
      </c>
      <c r="AD111">
        <v>-8.55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L111">
        <v>0</v>
      </c>
      <c r="AM111" t="s">
        <v>2540</v>
      </c>
    </row>
    <row r="112" spans="1:39">
      <c r="A112" s="18">
        <v>46054.5538310185</v>
      </c>
      <c r="B112" t="s">
        <v>2863</v>
      </c>
      <c r="C112" t="s">
        <v>2531</v>
      </c>
      <c r="D112">
        <v>170.05</v>
      </c>
      <c r="E112" t="s">
        <v>2532</v>
      </c>
      <c r="F112" t="s">
        <v>2533</v>
      </c>
      <c r="G112" t="s">
        <v>2534</v>
      </c>
      <c r="H112" t="s">
        <v>2864</v>
      </c>
      <c r="I112" t="s">
        <v>2864</v>
      </c>
      <c r="J112" t="s">
        <v>2865</v>
      </c>
      <c r="K112" s="18">
        <v>46043.8153587963</v>
      </c>
      <c r="L112" t="s">
        <v>2537</v>
      </c>
      <c r="M112" t="s">
        <v>2538</v>
      </c>
      <c r="P112" t="s">
        <v>2539</v>
      </c>
      <c r="Q112">
        <v>177</v>
      </c>
      <c r="R112">
        <f t="shared" si="1"/>
        <v>179</v>
      </c>
      <c r="S112">
        <v>0</v>
      </c>
      <c r="T112">
        <v>0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-8.95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L112">
        <v>0</v>
      </c>
      <c r="AM112" t="s">
        <v>2540</v>
      </c>
    </row>
    <row r="113" spans="1:39">
      <c r="A113" s="18">
        <v>46054.5618981481</v>
      </c>
      <c r="B113" t="s">
        <v>2866</v>
      </c>
      <c r="C113" t="s">
        <v>2683</v>
      </c>
      <c r="D113">
        <v>57.55</v>
      </c>
      <c r="E113" t="s">
        <v>2532</v>
      </c>
      <c r="F113" t="s">
        <v>2684</v>
      </c>
      <c r="P113" t="s">
        <v>2539</v>
      </c>
      <c r="Q113">
        <v>0</v>
      </c>
      <c r="R113">
        <f t="shared" si="1"/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L113">
        <v>0</v>
      </c>
      <c r="AM113" t="s">
        <v>2867</v>
      </c>
    </row>
    <row r="114" spans="1:39">
      <c r="A114" s="18">
        <v>46054.5619675926</v>
      </c>
      <c r="B114" t="s">
        <v>2868</v>
      </c>
      <c r="C114" t="s">
        <v>2531</v>
      </c>
      <c r="D114">
        <v>66.4</v>
      </c>
      <c r="E114" t="s">
        <v>2532</v>
      </c>
      <c r="F114" t="s">
        <v>2533</v>
      </c>
      <c r="G114" t="s">
        <v>2542</v>
      </c>
      <c r="H114" t="s">
        <v>2869</v>
      </c>
      <c r="I114" t="s">
        <v>2869</v>
      </c>
      <c r="J114" t="s">
        <v>2870</v>
      </c>
      <c r="K114" s="18">
        <v>46043.8779398148</v>
      </c>
      <c r="L114" t="s">
        <v>2572</v>
      </c>
      <c r="M114" t="s">
        <v>2573</v>
      </c>
      <c r="P114" t="s">
        <v>2539</v>
      </c>
      <c r="Q114">
        <v>69.9</v>
      </c>
      <c r="R114">
        <f t="shared" si="1"/>
        <v>69.9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-3.5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L114">
        <v>0</v>
      </c>
      <c r="AM114" t="s">
        <v>2540</v>
      </c>
    </row>
    <row r="115" spans="1:39">
      <c r="A115" s="18">
        <v>46054.5619675926</v>
      </c>
      <c r="B115" t="s">
        <v>2871</v>
      </c>
      <c r="C115" t="s">
        <v>2531</v>
      </c>
      <c r="D115">
        <v>170.05</v>
      </c>
      <c r="E115" t="s">
        <v>2532</v>
      </c>
      <c r="F115" t="s">
        <v>2533</v>
      </c>
      <c r="G115" t="s">
        <v>2542</v>
      </c>
      <c r="H115" t="s">
        <v>2872</v>
      </c>
      <c r="I115" t="s">
        <v>2872</v>
      </c>
      <c r="J115" t="s">
        <v>2873</v>
      </c>
      <c r="K115" s="18">
        <v>46044.5917013889</v>
      </c>
      <c r="L115" t="s">
        <v>2537</v>
      </c>
      <c r="M115" t="s">
        <v>2538</v>
      </c>
      <c r="P115" t="s">
        <v>2539</v>
      </c>
      <c r="Q115">
        <v>179</v>
      </c>
      <c r="R115">
        <f t="shared" si="1"/>
        <v>179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-8.95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s">
        <v>2874</v>
      </c>
      <c r="AL115">
        <v>0</v>
      </c>
      <c r="AM115" t="s">
        <v>2540</v>
      </c>
    </row>
    <row r="116" spans="1:39">
      <c r="A116" s="18">
        <v>46054.5619675926</v>
      </c>
      <c r="B116" t="s">
        <v>2875</v>
      </c>
      <c r="C116" t="s">
        <v>2531</v>
      </c>
      <c r="D116">
        <v>170.05</v>
      </c>
      <c r="E116" t="s">
        <v>2532</v>
      </c>
      <c r="F116" t="s">
        <v>2533</v>
      </c>
      <c r="G116" t="s">
        <v>2534</v>
      </c>
      <c r="H116" t="s">
        <v>2876</v>
      </c>
      <c r="I116" t="s">
        <v>2876</v>
      </c>
      <c r="J116" t="s">
        <v>2877</v>
      </c>
      <c r="K116" s="18">
        <v>46045.4319328704</v>
      </c>
      <c r="L116" t="s">
        <v>2537</v>
      </c>
      <c r="M116" t="s">
        <v>2538</v>
      </c>
      <c r="P116" t="s">
        <v>2539</v>
      </c>
      <c r="Q116">
        <v>179</v>
      </c>
      <c r="R116">
        <f t="shared" si="1"/>
        <v>179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-8.95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L116">
        <v>0</v>
      </c>
      <c r="AM116" t="s">
        <v>2540</v>
      </c>
    </row>
    <row r="117" spans="1:39">
      <c r="A117" s="18">
        <v>46054.5619675926</v>
      </c>
      <c r="B117" t="s">
        <v>2878</v>
      </c>
      <c r="C117" t="s">
        <v>2531</v>
      </c>
      <c r="D117">
        <v>170.05</v>
      </c>
      <c r="E117" t="s">
        <v>2532</v>
      </c>
      <c r="F117" t="s">
        <v>2533</v>
      </c>
      <c r="G117" t="s">
        <v>2534</v>
      </c>
      <c r="H117" t="s">
        <v>2879</v>
      </c>
      <c r="I117" t="s">
        <v>2879</v>
      </c>
      <c r="J117" t="s">
        <v>2880</v>
      </c>
      <c r="K117" s="18">
        <v>46044.3672800926</v>
      </c>
      <c r="L117" t="s">
        <v>2537</v>
      </c>
      <c r="M117" t="s">
        <v>2538</v>
      </c>
      <c r="P117" t="s">
        <v>2539</v>
      </c>
      <c r="Q117">
        <v>179</v>
      </c>
      <c r="R117">
        <f t="shared" si="1"/>
        <v>179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-8.95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L117">
        <v>0</v>
      </c>
      <c r="AM117" t="s">
        <v>2540</v>
      </c>
    </row>
    <row r="118" spans="1:39">
      <c r="A118" s="18">
        <v>46054.5619675926</v>
      </c>
      <c r="B118" t="s">
        <v>2881</v>
      </c>
      <c r="C118" t="s">
        <v>2531</v>
      </c>
      <c r="D118">
        <v>170.05</v>
      </c>
      <c r="E118" t="s">
        <v>2532</v>
      </c>
      <c r="F118" t="s">
        <v>2533</v>
      </c>
      <c r="G118" t="s">
        <v>2542</v>
      </c>
      <c r="H118" t="s">
        <v>2882</v>
      </c>
      <c r="I118" t="s">
        <v>2882</v>
      </c>
      <c r="J118" t="s">
        <v>2883</v>
      </c>
      <c r="K118" s="18">
        <v>46044.6274884259</v>
      </c>
      <c r="L118" t="s">
        <v>2537</v>
      </c>
      <c r="M118" t="s">
        <v>2538</v>
      </c>
      <c r="P118" t="s">
        <v>2539</v>
      </c>
      <c r="Q118">
        <v>139</v>
      </c>
      <c r="R118">
        <f t="shared" si="1"/>
        <v>179</v>
      </c>
      <c r="S118">
        <v>0</v>
      </c>
      <c r="T118">
        <v>0</v>
      </c>
      <c r="U118">
        <v>40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-8.95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L118">
        <v>0</v>
      </c>
      <c r="AM118" t="s">
        <v>2540</v>
      </c>
    </row>
    <row r="119" spans="1:39">
      <c r="A119" s="18">
        <v>46054.5656018518</v>
      </c>
      <c r="B119" t="s">
        <v>2884</v>
      </c>
      <c r="C119" t="s">
        <v>2683</v>
      </c>
      <c r="D119">
        <v>7.62</v>
      </c>
      <c r="E119" t="s">
        <v>2532</v>
      </c>
      <c r="F119" t="s">
        <v>2684</v>
      </c>
      <c r="P119" t="s">
        <v>2539</v>
      </c>
      <c r="Q119">
        <v>0</v>
      </c>
      <c r="R119">
        <f t="shared" si="1"/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L119">
        <v>0</v>
      </c>
      <c r="AM119" t="s">
        <v>2885</v>
      </c>
    </row>
    <row r="120" spans="1:39">
      <c r="A120" s="18">
        <v>46054.5660069444</v>
      </c>
      <c r="B120" t="s">
        <v>2886</v>
      </c>
      <c r="C120" t="s">
        <v>2531</v>
      </c>
      <c r="D120">
        <v>8.95</v>
      </c>
      <c r="E120" t="s">
        <v>2532</v>
      </c>
      <c r="F120" t="s">
        <v>2775</v>
      </c>
      <c r="G120" t="s">
        <v>2542</v>
      </c>
      <c r="H120" t="s">
        <v>2887</v>
      </c>
      <c r="I120" t="s">
        <v>2887</v>
      </c>
      <c r="J120" t="s">
        <v>2888</v>
      </c>
      <c r="K120" s="18">
        <v>46042.0126736111</v>
      </c>
      <c r="L120" t="s">
        <v>2537</v>
      </c>
      <c r="M120" t="s">
        <v>2538</v>
      </c>
      <c r="P120" t="s">
        <v>2539</v>
      </c>
      <c r="Q120">
        <v>0</v>
      </c>
      <c r="R120">
        <f t="shared" si="1"/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8.95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L120">
        <v>0</v>
      </c>
      <c r="AM120" t="s">
        <v>2776</v>
      </c>
    </row>
    <row r="121" spans="1:39">
      <c r="A121" s="18">
        <v>46054.5660185185</v>
      </c>
      <c r="B121" t="s">
        <v>2889</v>
      </c>
      <c r="C121" t="s">
        <v>2683</v>
      </c>
      <c r="D121">
        <v>159</v>
      </c>
      <c r="E121" t="s">
        <v>2532</v>
      </c>
      <c r="F121" t="s">
        <v>2890</v>
      </c>
      <c r="G121" t="s">
        <v>2542</v>
      </c>
      <c r="H121" t="s">
        <v>2887</v>
      </c>
      <c r="I121" t="s">
        <v>2887</v>
      </c>
      <c r="J121" t="s">
        <v>2888</v>
      </c>
      <c r="K121" s="18">
        <v>46042.0126736111</v>
      </c>
      <c r="L121" t="s">
        <v>2537</v>
      </c>
      <c r="M121" t="s">
        <v>2538</v>
      </c>
      <c r="P121" t="s">
        <v>2539</v>
      </c>
      <c r="Q121">
        <v>0</v>
      </c>
      <c r="R121">
        <f t="shared" si="1"/>
        <v>-159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-159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L121">
        <v>0</v>
      </c>
      <c r="AM121" t="s">
        <v>2891</v>
      </c>
    </row>
    <row r="122" spans="1:39">
      <c r="A122" s="18">
        <v>46054.5660185185</v>
      </c>
      <c r="B122" t="s">
        <v>2892</v>
      </c>
      <c r="C122" t="s">
        <v>2683</v>
      </c>
      <c r="D122">
        <v>20</v>
      </c>
      <c r="E122" t="s">
        <v>2532</v>
      </c>
      <c r="F122" t="s">
        <v>2778</v>
      </c>
      <c r="G122" t="s">
        <v>2542</v>
      </c>
      <c r="H122" t="s">
        <v>2887</v>
      </c>
      <c r="I122" t="s">
        <v>2887</v>
      </c>
      <c r="J122" t="s">
        <v>2888</v>
      </c>
      <c r="K122" s="18">
        <v>46042.0126736111</v>
      </c>
      <c r="L122" t="s">
        <v>2537</v>
      </c>
      <c r="M122" t="s">
        <v>2538</v>
      </c>
      <c r="P122" t="s">
        <v>2539</v>
      </c>
      <c r="Q122">
        <v>0</v>
      </c>
      <c r="R122">
        <f t="shared" si="1"/>
        <v>-20</v>
      </c>
      <c r="S122">
        <v>0</v>
      </c>
      <c r="T122">
        <v>0</v>
      </c>
      <c r="U122">
        <v>-20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L122">
        <v>0</v>
      </c>
      <c r="AM122" t="s">
        <v>2779</v>
      </c>
    </row>
    <row r="123" spans="1:39">
      <c r="A123" s="18">
        <v>46054.5669444444</v>
      </c>
      <c r="B123" t="s">
        <v>2893</v>
      </c>
      <c r="C123" t="s">
        <v>2683</v>
      </c>
      <c r="D123">
        <v>11.43</v>
      </c>
      <c r="E123" t="s">
        <v>2532</v>
      </c>
      <c r="F123" t="s">
        <v>2684</v>
      </c>
      <c r="P123" t="s">
        <v>2539</v>
      </c>
      <c r="Q123">
        <v>0</v>
      </c>
      <c r="R123">
        <f t="shared" si="1"/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L123">
        <v>0</v>
      </c>
      <c r="AM123" t="s">
        <v>2723</v>
      </c>
    </row>
    <row r="124" spans="1:39">
      <c r="A124" s="18">
        <v>46054.5719907407</v>
      </c>
      <c r="B124" t="s">
        <v>2894</v>
      </c>
      <c r="C124" t="s">
        <v>2531</v>
      </c>
      <c r="D124">
        <v>170.05</v>
      </c>
      <c r="E124" t="s">
        <v>2532</v>
      </c>
      <c r="F124" t="s">
        <v>2533</v>
      </c>
      <c r="G124" t="s">
        <v>2542</v>
      </c>
      <c r="H124" t="s">
        <v>2895</v>
      </c>
      <c r="I124" t="s">
        <v>2895</v>
      </c>
      <c r="J124" t="s">
        <v>2896</v>
      </c>
      <c r="K124" s="18">
        <v>46044.4638310185</v>
      </c>
      <c r="L124" t="s">
        <v>2537</v>
      </c>
      <c r="M124" t="s">
        <v>2538</v>
      </c>
      <c r="P124" t="s">
        <v>2539</v>
      </c>
      <c r="Q124">
        <v>159</v>
      </c>
      <c r="R124">
        <f t="shared" si="1"/>
        <v>179</v>
      </c>
      <c r="S124">
        <v>0</v>
      </c>
      <c r="T124">
        <v>0</v>
      </c>
      <c r="U124">
        <v>20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-8.95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L124">
        <v>0</v>
      </c>
      <c r="AM124" t="s">
        <v>2540</v>
      </c>
    </row>
    <row r="125" spans="1:39">
      <c r="A125" s="18">
        <v>46054.5724652778</v>
      </c>
      <c r="B125" t="s">
        <v>2897</v>
      </c>
      <c r="C125" t="s">
        <v>2683</v>
      </c>
      <c r="D125">
        <v>22.9</v>
      </c>
      <c r="E125" t="s">
        <v>2532</v>
      </c>
      <c r="F125" t="s">
        <v>2684</v>
      </c>
      <c r="P125" t="s">
        <v>2539</v>
      </c>
      <c r="Q125">
        <v>0</v>
      </c>
      <c r="R125">
        <f t="shared" si="1"/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L125">
        <v>0</v>
      </c>
      <c r="AM125" t="s">
        <v>2685</v>
      </c>
    </row>
    <row r="126" spans="1:39">
      <c r="A126" s="18">
        <v>46054.5725925926</v>
      </c>
      <c r="B126" t="s">
        <v>2898</v>
      </c>
      <c r="C126" t="s">
        <v>2531</v>
      </c>
      <c r="D126">
        <v>170.05</v>
      </c>
      <c r="E126" t="s">
        <v>2532</v>
      </c>
      <c r="F126" t="s">
        <v>2533</v>
      </c>
      <c r="G126" t="s">
        <v>2542</v>
      </c>
      <c r="H126" t="s">
        <v>2899</v>
      </c>
      <c r="I126" t="s">
        <v>2899</v>
      </c>
      <c r="J126" t="s">
        <v>2900</v>
      </c>
      <c r="K126" s="18">
        <v>46043.9421643519</v>
      </c>
      <c r="L126" t="s">
        <v>2537</v>
      </c>
      <c r="M126" t="s">
        <v>2538</v>
      </c>
      <c r="P126" t="s">
        <v>2539</v>
      </c>
      <c r="Q126">
        <v>159</v>
      </c>
      <c r="R126">
        <f t="shared" si="1"/>
        <v>179</v>
      </c>
      <c r="S126">
        <v>0</v>
      </c>
      <c r="T126">
        <v>0</v>
      </c>
      <c r="U126">
        <v>20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-8.95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L126">
        <v>0</v>
      </c>
      <c r="AM126" t="s">
        <v>2540</v>
      </c>
    </row>
    <row r="127" spans="1:39">
      <c r="A127" s="18">
        <v>46054.5748611111</v>
      </c>
      <c r="B127" t="s">
        <v>2901</v>
      </c>
      <c r="C127" t="s">
        <v>2531</v>
      </c>
      <c r="D127">
        <v>170.05</v>
      </c>
      <c r="E127" t="s">
        <v>2532</v>
      </c>
      <c r="F127" t="s">
        <v>2533</v>
      </c>
      <c r="G127" t="s">
        <v>2542</v>
      </c>
      <c r="H127" t="s">
        <v>2902</v>
      </c>
      <c r="I127" t="s">
        <v>2902</v>
      </c>
      <c r="J127" t="s">
        <v>2903</v>
      </c>
      <c r="K127" s="18">
        <v>46044.3947106482</v>
      </c>
      <c r="L127" t="s">
        <v>2537</v>
      </c>
      <c r="M127" t="s">
        <v>2538</v>
      </c>
      <c r="P127" t="s">
        <v>2539</v>
      </c>
      <c r="Q127">
        <v>147</v>
      </c>
      <c r="R127">
        <f t="shared" si="1"/>
        <v>179</v>
      </c>
      <c r="S127">
        <v>0</v>
      </c>
      <c r="T127">
        <v>0</v>
      </c>
      <c r="U127">
        <v>32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-8.95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L127">
        <v>0</v>
      </c>
      <c r="AM127" t="s">
        <v>2540</v>
      </c>
    </row>
    <row r="128" spans="1:39">
      <c r="A128" s="18">
        <v>46054.5778819444</v>
      </c>
      <c r="B128" t="s">
        <v>2904</v>
      </c>
      <c r="C128" t="s">
        <v>2531</v>
      </c>
      <c r="D128">
        <v>170.05</v>
      </c>
      <c r="E128" t="s">
        <v>2532</v>
      </c>
      <c r="F128" t="s">
        <v>2533</v>
      </c>
      <c r="G128" t="s">
        <v>2542</v>
      </c>
      <c r="H128" t="s">
        <v>2905</v>
      </c>
      <c r="I128" t="s">
        <v>2905</v>
      </c>
      <c r="J128" t="s">
        <v>2906</v>
      </c>
      <c r="K128" s="18">
        <v>46043.9198148148</v>
      </c>
      <c r="L128" t="s">
        <v>2537</v>
      </c>
      <c r="M128" t="s">
        <v>2538</v>
      </c>
      <c r="P128" t="s">
        <v>2539</v>
      </c>
      <c r="Q128">
        <v>159</v>
      </c>
      <c r="R128">
        <f t="shared" si="1"/>
        <v>179</v>
      </c>
      <c r="S128">
        <v>0</v>
      </c>
      <c r="T128">
        <v>0</v>
      </c>
      <c r="U128">
        <v>20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-8.95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L128">
        <v>0</v>
      </c>
      <c r="AM128" t="s">
        <v>2540</v>
      </c>
    </row>
    <row r="129" spans="1:39">
      <c r="A129" s="18">
        <v>46054.5804166667</v>
      </c>
      <c r="B129" t="s">
        <v>2907</v>
      </c>
      <c r="C129" t="s">
        <v>2531</v>
      </c>
      <c r="D129">
        <v>161.49</v>
      </c>
      <c r="E129" t="s">
        <v>2532</v>
      </c>
      <c r="F129" t="s">
        <v>2533</v>
      </c>
      <c r="G129" t="s">
        <v>2542</v>
      </c>
      <c r="H129" t="s">
        <v>2908</v>
      </c>
      <c r="I129" t="s">
        <v>2908</v>
      </c>
      <c r="J129" t="s">
        <v>2909</v>
      </c>
      <c r="K129" s="18">
        <v>46046.9170949074</v>
      </c>
      <c r="L129" t="s">
        <v>2537</v>
      </c>
      <c r="M129" t="s">
        <v>2538</v>
      </c>
      <c r="P129" t="s">
        <v>2539</v>
      </c>
      <c r="Q129">
        <v>159</v>
      </c>
      <c r="R129">
        <f t="shared" si="1"/>
        <v>169.99</v>
      </c>
      <c r="S129">
        <v>0</v>
      </c>
      <c r="T129">
        <v>0</v>
      </c>
      <c r="U129">
        <v>18.99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-8</v>
      </c>
      <c r="AD129">
        <v>-8.5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L129">
        <v>0</v>
      </c>
      <c r="AM129" t="s">
        <v>2540</v>
      </c>
    </row>
    <row r="130" spans="1:39">
      <c r="A130" s="18">
        <v>46054.5811689815</v>
      </c>
      <c r="B130" t="s">
        <v>2910</v>
      </c>
      <c r="C130" t="s">
        <v>2683</v>
      </c>
      <c r="D130">
        <v>22.86</v>
      </c>
      <c r="E130" t="s">
        <v>2532</v>
      </c>
      <c r="F130" t="s">
        <v>2684</v>
      </c>
      <c r="P130" t="s">
        <v>2539</v>
      </c>
      <c r="Q130">
        <v>0</v>
      </c>
      <c r="R130">
        <f t="shared" ref="R130:R193" si="2">Q130+SUM(T130:AC130)</f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L130">
        <v>0</v>
      </c>
      <c r="AM130" t="s">
        <v>2685</v>
      </c>
    </row>
    <row r="131" spans="1:39">
      <c r="A131" s="18">
        <v>46054.5824189815</v>
      </c>
      <c r="B131" t="s">
        <v>2911</v>
      </c>
      <c r="C131" t="s">
        <v>2531</v>
      </c>
      <c r="D131">
        <v>66.4</v>
      </c>
      <c r="E131" t="s">
        <v>2532</v>
      </c>
      <c r="F131" t="s">
        <v>2533</v>
      </c>
      <c r="G131" t="s">
        <v>2534</v>
      </c>
      <c r="H131" t="s">
        <v>2912</v>
      </c>
      <c r="I131" t="s">
        <v>2912</v>
      </c>
      <c r="J131" t="s">
        <v>2913</v>
      </c>
      <c r="K131" s="18">
        <v>46044.5153819444</v>
      </c>
      <c r="L131" t="s">
        <v>2572</v>
      </c>
      <c r="M131" t="s">
        <v>2573</v>
      </c>
      <c r="P131" t="s">
        <v>2539</v>
      </c>
      <c r="Q131">
        <v>69.9</v>
      </c>
      <c r="R131">
        <f t="shared" si="2"/>
        <v>69.9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-3.5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L131">
        <v>0</v>
      </c>
      <c r="AM131" t="s">
        <v>2540</v>
      </c>
    </row>
    <row r="132" spans="1:39">
      <c r="A132" s="18">
        <v>46054.5847337963</v>
      </c>
      <c r="B132" t="s">
        <v>2914</v>
      </c>
      <c r="C132" t="s">
        <v>2683</v>
      </c>
      <c r="D132">
        <v>11.43</v>
      </c>
      <c r="E132" t="s">
        <v>2532</v>
      </c>
      <c r="F132" t="s">
        <v>2684</v>
      </c>
      <c r="P132" t="s">
        <v>2539</v>
      </c>
      <c r="Q132">
        <v>0</v>
      </c>
      <c r="R132">
        <f t="shared" si="2"/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L132">
        <v>0</v>
      </c>
      <c r="AM132" t="s">
        <v>2723</v>
      </c>
    </row>
    <row r="133" spans="1:39">
      <c r="A133" s="18">
        <v>46054.5850578704</v>
      </c>
      <c r="B133" t="s">
        <v>2915</v>
      </c>
      <c r="C133" t="s">
        <v>2531</v>
      </c>
      <c r="D133">
        <v>170.05</v>
      </c>
      <c r="E133" t="s">
        <v>2532</v>
      </c>
      <c r="F133" t="s">
        <v>2533</v>
      </c>
      <c r="G133" t="s">
        <v>2534</v>
      </c>
      <c r="H133" t="s">
        <v>2916</v>
      </c>
      <c r="I133" t="s">
        <v>2916</v>
      </c>
      <c r="J133" t="s">
        <v>2917</v>
      </c>
      <c r="K133" s="18">
        <v>46044.561099537</v>
      </c>
      <c r="L133" t="s">
        <v>2537</v>
      </c>
      <c r="M133" t="s">
        <v>2538</v>
      </c>
      <c r="P133" t="s">
        <v>2539</v>
      </c>
      <c r="Q133">
        <v>177</v>
      </c>
      <c r="R133">
        <f t="shared" si="2"/>
        <v>179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-8.95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L133">
        <v>0</v>
      </c>
      <c r="AM133" t="s">
        <v>2540</v>
      </c>
    </row>
    <row r="134" spans="1:39">
      <c r="A134" s="18">
        <v>46054.5940740741</v>
      </c>
      <c r="B134" t="s">
        <v>2918</v>
      </c>
      <c r="C134" t="s">
        <v>2531</v>
      </c>
      <c r="D134">
        <v>170.05</v>
      </c>
      <c r="E134" t="s">
        <v>2532</v>
      </c>
      <c r="F134" t="s">
        <v>2533</v>
      </c>
      <c r="G134" t="s">
        <v>2542</v>
      </c>
      <c r="H134" t="s">
        <v>2919</v>
      </c>
      <c r="I134" t="s">
        <v>2919</v>
      </c>
      <c r="J134" t="s">
        <v>2920</v>
      </c>
      <c r="K134" s="18">
        <v>46043.8743865741</v>
      </c>
      <c r="L134" t="s">
        <v>2537</v>
      </c>
      <c r="M134" t="s">
        <v>2538</v>
      </c>
      <c r="P134" t="s">
        <v>2539</v>
      </c>
      <c r="Q134">
        <v>159</v>
      </c>
      <c r="R134">
        <f t="shared" si="2"/>
        <v>179</v>
      </c>
      <c r="S134">
        <v>0</v>
      </c>
      <c r="T134">
        <v>0</v>
      </c>
      <c r="U134">
        <v>20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-8.95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L134">
        <v>0</v>
      </c>
      <c r="AM134" t="s">
        <v>2540</v>
      </c>
    </row>
    <row r="135" spans="1:39">
      <c r="A135" s="18">
        <v>46054.5949305556</v>
      </c>
      <c r="B135" t="s">
        <v>2921</v>
      </c>
      <c r="C135" t="s">
        <v>2683</v>
      </c>
      <c r="D135">
        <v>19.25</v>
      </c>
      <c r="E135" t="s">
        <v>2532</v>
      </c>
      <c r="F135" t="s">
        <v>2684</v>
      </c>
      <c r="P135" t="s">
        <v>2539</v>
      </c>
      <c r="Q135">
        <v>0</v>
      </c>
      <c r="R135">
        <f t="shared" si="2"/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L135">
        <v>0</v>
      </c>
      <c r="AM135" t="s">
        <v>2922</v>
      </c>
    </row>
    <row r="136" spans="1:39">
      <c r="A136" s="18">
        <v>46054.5986226852</v>
      </c>
      <c r="B136" t="s">
        <v>2923</v>
      </c>
      <c r="C136" t="s">
        <v>2683</v>
      </c>
      <c r="D136">
        <v>34.33</v>
      </c>
      <c r="E136" t="s">
        <v>2532</v>
      </c>
      <c r="F136" t="s">
        <v>2684</v>
      </c>
      <c r="P136" t="s">
        <v>2539</v>
      </c>
      <c r="Q136">
        <v>0</v>
      </c>
      <c r="R136">
        <f t="shared" si="2"/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L136">
        <v>0</v>
      </c>
      <c r="AM136" t="s">
        <v>2924</v>
      </c>
    </row>
    <row r="137" spans="1:39">
      <c r="A137" s="18">
        <v>46054.602337963</v>
      </c>
      <c r="B137" t="s">
        <v>2925</v>
      </c>
      <c r="C137" t="s">
        <v>2531</v>
      </c>
      <c r="D137">
        <v>170.05</v>
      </c>
      <c r="E137" t="s">
        <v>2532</v>
      </c>
      <c r="F137" t="s">
        <v>2533</v>
      </c>
      <c r="G137" t="s">
        <v>2542</v>
      </c>
      <c r="H137" t="s">
        <v>2926</v>
      </c>
      <c r="I137" t="s">
        <v>2926</v>
      </c>
      <c r="J137" t="s">
        <v>2927</v>
      </c>
      <c r="K137" s="18">
        <v>46043.7259837963</v>
      </c>
      <c r="L137" t="s">
        <v>2537</v>
      </c>
      <c r="M137" t="s">
        <v>2538</v>
      </c>
      <c r="P137" t="s">
        <v>2539</v>
      </c>
      <c r="Q137">
        <v>159</v>
      </c>
      <c r="R137">
        <f t="shared" si="2"/>
        <v>179</v>
      </c>
      <c r="S137">
        <v>0</v>
      </c>
      <c r="T137">
        <v>0</v>
      </c>
      <c r="U137">
        <v>20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-8.95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L137">
        <v>0</v>
      </c>
      <c r="AM137" t="s">
        <v>2540</v>
      </c>
    </row>
    <row r="138" spans="1:39">
      <c r="A138" s="18">
        <v>46054.602962963</v>
      </c>
      <c r="B138" t="s">
        <v>2928</v>
      </c>
      <c r="C138" t="s">
        <v>2683</v>
      </c>
      <c r="D138">
        <v>38.5</v>
      </c>
      <c r="E138" t="s">
        <v>2532</v>
      </c>
      <c r="F138" t="s">
        <v>2684</v>
      </c>
      <c r="P138" t="s">
        <v>2539</v>
      </c>
      <c r="Q138">
        <v>0</v>
      </c>
      <c r="R138">
        <f t="shared" si="2"/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L138">
        <v>0</v>
      </c>
      <c r="AM138" t="s">
        <v>2929</v>
      </c>
    </row>
    <row r="139" spans="1:39">
      <c r="A139" s="18">
        <v>46054.606875</v>
      </c>
      <c r="B139" t="s">
        <v>2930</v>
      </c>
      <c r="C139" t="s">
        <v>2683</v>
      </c>
      <c r="D139">
        <v>23.1</v>
      </c>
      <c r="E139" t="s">
        <v>2532</v>
      </c>
      <c r="F139" t="s">
        <v>2684</v>
      </c>
      <c r="P139" t="s">
        <v>2539</v>
      </c>
      <c r="Q139">
        <v>0</v>
      </c>
      <c r="R139">
        <f t="shared" si="2"/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L139">
        <v>0</v>
      </c>
      <c r="AM139" t="s">
        <v>2685</v>
      </c>
    </row>
    <row r="140" spans="1:39">
      <c r="A140" s="18">
        <v>46054.6094675926</v>
      </c>
      <c r="B140" t="s">
        <v>2931</v>
      </c>
      <c r="C140" t="s">
        <v>2683</v>
      </c>
      <c r="D140">
        <v>23.1</v>
      </c>
      <c r="E140" t="s">
        <v>2532</v>
      </c>
      <c r="F140" t="s">
        <v>2684</v>
      </c>
      <c r="P140" t="s">
        <v>2539</v>
      </c>
      <c r="Q140">
        <v>0</v>
      </c>
      <c r="R140">
        <f t="shared" si="2"/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L140">
        <v>0</v>
      </c>
      <c r="AM140" t="s">
        <v>2685</v>
      </c>
    </row>
    <row r="141" spans="1:39">
      <c r="A141" s="18">
        <v>46054.6250115741</v>
      </c>
      <c r="B141" t="s">
        <v>2932</v>
      </c>
      <c r="C141" t="s">
        <v>2683</v>
      </c>
      <c r="D141">
        <v>69.9</v>
      </c>
      <c r="E141" t="s">
        <v>2532</v>
      </c>
      <c r="F141" t="s">
        <v>2770</v>
      </c>
      <c r="G141" t="s">
        <v>2534</v>
      </c>
      <c r="H141" t="s">
        <v>2933</v>
      </c>
      <c r="I141" t="s">
        <v>2933</v>
      </c>
      <c r="J141" t="s">
        <v>2934</v>
      </c>
      <c r="K141" s="18">
        <v>46030.8729398148</v>
      </c>
      <c r="L141" t="s">
        <v>2572</v>
      </c>
      <c r="M141" t="s">
        <v>2573</v>
      </c>
      <c r="P141" t="s">
        <v>2539</v>
      </c>
      <c r="Q141">
        <v>0</v>
      </c>
      <c r="R141">
        <f t="shared" si="2"/>
        <v>-69.9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-69.9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L141">
        <v>0</v>
      </c>
      <c r="AM141" t="s">
        <v>2773</v>
      </c>
    </row>
    <row r="142" spans="1:39">
      <c r="A142" s="18">
        <v>46054.6250115741</v>
      </c>
      <c r="B142" t="s">
        <v>2935</v>
      </c>
      <c r="C142" t="s">
        <v>2531</v>
      </c>
      <c r="D142">
        <v>3.5</v>
      </c>
      <c r="E142" t="s">
        <v>2532</v>
      </c>
      <c r="F142" t="s">
        <v>2775</v>
      </c>
      <c r="G142" t="s">
        <v>2534</v>
      </c>
      <c r="H142" t="s">
        <v>2933</v>
      </c>
      <c r="I142" t="s">
        <v>2933</v>
      </c>
      <c r="J142" t="s">
        <v>2934</v>
      </c>
      <c r="K142" s="18">
        <v>46030.8729398148</v>
      </c>
      <c r="L142" t="s">
        <v>2572</v>
      </c>
      <c r="M142" t="s">
        <v>2573</v>
      </c>
      <c r="P142" t="s">
        <v>2539</v>
      </c>
      <c r="Q142">
        <v>0</v>
      </c>
      <c r="R142">
        <f t="shared" si="2"/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L142">
        <v>0</v>
      </c>
      <c r="AM142" t="s">
        <v>2776</v>
      </c>
    </row>
    <row r="143" spans="1:39">
      <c r="A143" s="18">
        <v>46054.6271180556</v>
      </c>
      <c r="B143" t="s">
        <v>2936</v>
      </c>
      <c r="C143" t="s">
        <v>2683</v>
      </c>
      <c r="D143">
        <v>3.85</v>
      </c>
      <c r="E143" t="s">
        <v>2532</v>
      </c>
      <c r="F143" t="s">
        <v>2684</v>
      </c>
      <c r="P143" t="s">
        <v>2539</v>
      </c>
      <c r="Q143">
        <v>0</v>
      </c>
      <c r="R143">
        <f t="shared" si="2"/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L143">
        <v>0</v>
      </c>
      <c r="AM143" t="s">
        <v>2721</v>
      </c>
    </row>
    <row r="144" spans="1:39">
      <c r="A144" s="18">
        <v>46054.6304166667</v>
      </c>
      <c r="B144" t="s">
        <v>2937</v>
      </c>
      <c r="C144" t="s">
        <v>2531</v>
      </c>
      <c r="D144">
        <v>8.95</v>
      </c>
      <c r="E144" t="s">
        <v>2532</v>
      </c>
      <c r="F144" t="s">
        <v>2775</v>
      </c>
      <c r="G144" t="s">
        <v>2534</v>
      </c>
      <c r="H144" t="s">
        <v>2938</v>
      </c>
      <c r="I144" t="s">
        <v>2938</v>
      </c>
      <c r="J144" t="s">
        <v>2939</v>
      </c>
      <c r="K144" s="18">
        <v>46041.4167824074</v>
      </c>
      <c r="L144" t="s">
        <v>2537</v>
      </c>
      <c r="M144" t="s">
        <v>2538</v>
      </c>
      <c r="P144" t="s">
        <v>2539</v>
      </c>
      <c r="Q144">
        <v>0</v>
      </c>
      <c r="R144">
        <f t="shared" si="2"/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8.95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L144">
        <v>0</v>
      </c>
      <c r="AM144" t="s">
        <v>2776</v>
      </c>
    </row>
    <row r="145" spans="1:39">
      <c r="A145" s="18">
        <v>46054.6304282407</v>
      </c>
      <c r="B145" t="s">
        <v>2940</v>
      </c>
      <c r="C145" t="s">
        <v>2683</v>
      </c>
      <c r="D145">
        <v>179</v>
      </c>
      <c r="E145" t="s">
        <v>2532</v>
      </c>
      <c r="F145" t="s">
        <v>2890</v>
      </c>
      <c r="G145" t="s">
        <v>2534</v>
      </c>
      <c r="H145" t="s">
        <v>2938</v>
      </c>
      <c r="I145" t="s">
        <v>2938</v>
      </c>
      <c r="J145" t="s">
        <v>2939</v>
      </c>
      <c r="K145" s="18">
        <v>46041.4167824074</v>
      </c>
      <c r="L145" t="s">
        <v>2537</v>
      </c>
      <c r="M145" t="s">
        <v>2538</v>
      </c>
      <c r="P145" t="s">
        <v>2539</v>
      </c>
      <c r="Q145">
        <v>0</v>
      </c>
      <c r="R145">
        <f t="shared" si="2"/>
        <v>-179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-179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L145">
        <v>0</v>
      </c>
      <c r="AM145" t="s">
        <v>2941</v>
      </c>
    </row>
    <row r="146" spans="1:39">
      <c r="A146" s="18">
        <v>46054.6366898148</v>
      </c>
      <c r="B146" t="s">
        <v>2942</v>
      </c>
      <c r="C146" t="s">
        <v>2683</v>
      </c>
      <c r="D146">
        <v>3.85</v>
      </c>
      <c r="E146" t="s">
        <v>2532</v>
      </c>
      <c r="F146" t="s">
        <v>2684</v>
      </c>
      <c r="P146" t="s">
        <v>2539</v>
      </c>
      <c r="Q146">
        <v>0</v>
      </c>
      <c r="R146">
        <f t="shared" si="2"/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L146">
        <v>0</v>
      </c>
      <c r="AM146" t="s">
        <v>2721</v>
      </c>
    </row>
    <row r="147" spans="1:39">
      <c r="A147" s="18">
        <v>46054.6489814815</v>
      </c>
      <c r="B147" t="s">
        <v>2943</v>
      </c>
      <c r="C147" t="s">
        <v>2531</v>
      </c>
      <c r="D147">
        <v>66.4</v>
      </c>
      <c r="E147" t="s">
        <v>2532</v>
      </c>
      <c r="F147" t="s">
        <v>2533</v>
      </c>
      <c r="G147" t="s">
        <v>2542</v>
      </c>
      <c r="H147" t="s">
        <v>2944</v>
      </c>
      <c r="I147" t="s">
        <v>2944</v>
      </c>
      <c r="J147" t="s">
        <v>2945</v>
      </c>
      <c r="K147" s="18">
        <v>46043.6719675926</v>
      </c>
      <c r="L147" t="s">
        <v>2572</v>
      </c>
      <c r="M147" t="s">
        <v>2573</v>
      </c>
      <c r="P147" t="s">
        <v>2539</v>
      </c>
      <c r="Q147">
        <v>69.9</v>
      </c>
      <c r="R147">
        <f t="shared" si="2"/>
        <v>69.9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-3.5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s">
        <v>2874</v>
      </c>
      <c r="AL147">
        <v>0</v>
      </c>
      <c r="AM147" t="s">
        <v>2540</v>
      </c>
    </row>
    <row r="148" spans="1:39">
      <c r="A148" s="18">
        <v>46054.6525231482</v>
      </c>
      <c r="B148" t="s">
        <v>2946</v>
      </c>
      <c r="C148" t="s">
        <v>2683</v>
      </c>
      <c r="D148">
        <v>2.5</v>
      </c>
      <c r="E148" t="s">
        <v>2532</v>
      </c>
      <c r="F148" t="s">
        <v>2947</v>
      </c>
      <c r="I148" t="s">
        <v>2948</v>
      </c>
      <c r="P148" t="s">
        <v>2539</v>
      </c>
      <c r="Q148">
        <v>0</v>
      </c>
      <c r="R148">
        <f t="shared" si="2"/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L148">
        <v>0</v>
      </c>
      <c r="AM148" t="s">
        <v>2949</v>
      </c>
    </row>
    <row r="149" spans="1:39">
      <c r="A149" s="18">
        <v>46054.6554398148</v>
      </c>
      <c r="B149" t="s">
        <v>2950</v>
      </c>
      <c r="C149" t="s">
        <v>2683</v>
      </c>
      <c r="D149">
        <v>11.55</v>
      </c>
      <c r="E149" t="s">
        <v>2532</v>
      </c>
      <c r="F149" t="s">
        <v>2684</v>
      </c>
      <c r="P149" t="s">
        <v>2539</v>
      </c>
      <c r="Q149">
        <v>0</v>
      </c>
      <c r="R149">
        <f t="shared" si="2"/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L149">
        <v>0</v>
      </c>
      <c r="AM149" t="s">
        <v>2723</v>
      </c>
    </row>
    <row r="150" spans="1:39">
      <c r="A150" s="18">
        <v>46054.6728935185</v>
      </c>
      <c r="B150" t="s">
        <v>2951</v>
      </c>
      <c r="C150" t="s">
        <v>2683</v>
      </c>
      <c r="D150">
        <v>3.85</v>
      </c>
      <c r="E150" t="s">
        <v>2532</v>
      </c>
      <c r="F150" t="s">
        <v>2684</v>
      </c>
      <c r="P150" t="s">
        <v>2539</v>
      </c>
      <c r="Q150">
        <v>0</v>
      </c>
      <c r="R150">
        <f t="shared" si="2"/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L150">
        <v>0</v>
      </c>
      <c r="AM150" t="s">
        <v>2721</v>
      </c>
    </row>
    <row r="151" spans="1:39">
      <c r="A151" s="18">
        <v>46054.7005902778</v>
      </c>
      <c r="B151" t="s">
        <v>2952</v>
      </c>
      <c r="C151" t="s">
        <v>2683</v>
      </c>
      <c r="D151">
        <v>3.85</v>
      </c>
      <c r="E151" t="s">
        <v>2532</v>
      </c>
      <c r="F151" t="s">
        <v>2684</v>
      </c>
      <c r="P151" t="s">
        <v>2539</v>
      </c>
      <c r="Q151">
        <v>0</v>
      </c>
      <c r="R151">
        <f t="shared" si="2"/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L151">
        <v>0</v>
      </c>
      <c r="AM151" t="s">
        <v>2721</v>
      </c>
    </row>
    <row r="152" spans="1:39">
      <c r="A152" s="18">
        <v>46054.7039583333</v>
      </c>
      <c r="B152" t="s">
        <v>2953</v>
      </c>
      <c r="C152" t="s">
        <v>2683</v>
      </c>
      <c r="D152">
        <v>7.7</v>
      </c>
      <c r="E152" t="s">
        <v>2532</v>
      </c>
      <c r="F152" t="s">
        <v>2684</v>
      </c>
      <c r="P152" t="s">
        <v>2539</v>
      </c>
      <c r="Q152">
        <v>0</v>
      </c>
      <c r="R152">
        <f t="shared" si="2"/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L152">
        <v>0</v>
      </c>
      <c r="AM152" t="s">
        <v>2885</v>
      </c>
    </row>
    <row r="153" spans="1:39">
      <c r="A153" s="18">
        <v>46054.7073958333</v>
      </c>
      <c r="B153" t="s">
        <v>2954</v>
      </c>
      <c r="C153" t="s">
        <v>2531</v>
      </c>
      <c r="D153">
        <v>170.05</v>
      </c>
      <c r="E153" t="s">
        <v>2532</v>
      </c>
      <c r="F153" t="s">
        <v>2533</v>
      </c>
      <c r="G153" t="s">
        <v>2542</v>
      </c>
      <c r="H153" t="s">
        <v>2955</v>
      </c>
      <c r="I153" t="s">
        <v>2955</v>
      </c>
      <c r="J153" t="s">
        <v>2956</v>
      </c>
      <c r="K153" s="18">
        <v>46047.8207523148</v>
      </c>
      <c r="L153" t="s">
        <v>2537</v>
      </c>
      <c r="M153" t="s">
        <v>2538</v>
      </c>
      <c r="P153" t="s">
        <v>2539</v>
      </c>
      <c r="Q153">
        <v>159</v>
      </c>
      <c r="R153">
        <f t="shared" si="2"/>
        <v>179</v>
      </c>
      <c r="S153">
        <v>0</v>
      </c>
      <c r="T153">
        <v>0</v>
      </c>
      <c r="U153">
        <v>20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-8.95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L153">
        <v>0</v>
      </c>
      <c r="AM153" t="s">
        <v>2540</v>
      </c>
    </row>
    <row r="154" spans="1:39">
      <c r="A154" s="18">
        <v>46054.7085416667</v>
      </c>
      <c r="B154" t="s">
        <v>2957</v>
      </c>
      <c r="C154" t="s">
        <v>2531</v>
      </c>
      <c r="D154">
        <v>170.05</v>
      </c>
      <c r="E154" t="s">
        <v>2532</v>
      </c>
      <c r="F154" t="s">
        <v>2533</v>
      </c>
      <c r="G154" t="s">
        <v>2542</v>
      </c>
      <c r="H154" t="s">
        <v>2958</v>
      </c>
      <c r="I154" t="s">
        <v>2958</v>
      </c>
      <c r="J154" t="s">
        <v>2959</v>
      </c>
      <c r="K154" s="18">
        <v>46043.9865046296</v>
      </c>
      <c r="L154" t="s">
        <v>2537</v>
      </c>
      <c r="M154" t="s">
        <v>2538</v>
      </c>
      <c r="P154" t="s">
        <v>2539</v>
      </c>
      <c r="Q154">
        <v>149</v>
      </c>
      <c r="R154">
        <f t="shared" si="2"/>
        <v>179</v>
      </c>
      <c r="S154">
        <v>0</v>
      </c>
      <c r="T154">
        <v>0</v>
      </c>
      <c r="U154">
        <v>30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-8.95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2874</v>
      </c>
      <c r="AL154">
        <v>0</v>
      </c>
      <c r="AM154" t="s">
        <v>2540</v>
      </c>
    </row>
    <row r="155" spans="1:39">
      <c r="A155" s="18">
        <v>46054.7086689815</v>
      </c>
      <c r="B155" t="s">
        <v>2960</v>
      </c>
      <c r="C155" t="s">
        <v>2683</v>
      </c>
      <c r="D155">
        <v>3.85</v>
      </c>
      <c r="E155" t="s">
        <v>2532</v>
      </c>
      <c r="F155" t="s">
        <v>2684</v>
      </c>
      <c r="P155" t="s">
        <v>2539</v>
      </c>
      <c r="Q155">
        <v>0</v>
      </c>
      <c r="R155">
        <f t="shared" si="2"/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L155">
        <v>0</v>
      </c>
      <c r="AM155" t="s">
        <v>2721</v>
      </c>
    </row>
    <row r="156" spans="1:39">
      <c r="A156" s="18">
        <v>46054.7122800926</v>
      </c>
      <c r="B156" t="s">
        <v>2961</v>
      </c>
      <c r="C156" t="s">
        <v>2531</v>
      </c>
      <c r="D156">
        <v>170.05</v>
      </c>
      <c r="E156" t="s">
        <v>2532</v>
      </c>
      <c r="F156" t="s">
        <v>2533</v>
      </c>
      <c r="G156" t="s">
        <v>2542</v>
      </c>
      <c r="H156" t="s">
        <v>2962</v>
      </c>
      <c r="I156" t="s">
        <v>2962</v>
      </c>
      <c r="J156" t="s">
        <v>2963</v>
      </c>
      <c r="K156" s="18">
        <v>46043.934837963</v>
      </c>
      <c r="L156" t="s">
        <v>2537</v>
      </c>
      <c r="M156" t="s">
        <v>2538</v>
      </c>
      <c r="P156" t="s">
        <v>2539</v>
      </c>
      <c r="Q156">
        <v>159</v>
      </c>
      <c r="R156">
        <f t="shared" si="2"/>
        <v>179</v>
      </c>
      <c r="S156">
        <v>0</v>
      </c>
      <c r="T156">
        <v>0</v>
      </c>
      <c r="U156">
        <v>20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-8.95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L156">
        <v>0</v>
      </c>
      <c r="AM156" t="s">
        <v>2540</v>
      </c>
    </row>
    <row r="157" spans="1:39">
      <c r="A157" s="18">
        <v>46054.7133101852</v>
      </c>
      <c r="B157" t="s">
        <v>2964</v>
      </c>
      <c r="C157" t="s">
        <v>2531</v>
      </c>
      <c r="D157">
        <v>170.05</v>
      </c>
      <c r="E157" t="s">
        <v>2532</v>
      </c>
      <c r="F157" t="s">
        <v>2533</v>
      </c>
      <c r="G157" t="s">
        <v>2534</v>
      </c>
      <c r="H157" t="s">
        <v>2965</v>
      </c>
      <c r="I157" t="s">
        <v>2965</v>
      </c>
      <c r="J157" t="s">
        <v>2966</v>
      </c>
      <c r="K157" s="18">
        <v>46043.8736574074</v>
      </c>
      <c r="L157" t="s">
        <v>2729</v>
      </c>
      <c r="M157" t="s">
        <v>2730</v>
      </c>
      <c r="P157" t="s">
        <v>2539</v>
      </c>
      <c r="Q157">
        <v>138.48</v>
      </c>
      <c r="R157">
        <f t="shared" si="2"/>
        <v>179</v>
      </c>
      <c r="S157">
        <v>0</v>
      </c>
      <c r="T157">
        <v>0</v>
      </c>
      <c r="U157">
        <v>40.52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-8.95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L157">
        <v>0</v>
      </c>
      <c r="AM157" t="s">
        <v>2540</v>
      </c>
    </row>
    <row r="158" spans="1:39">
      <c r="A158" s="18">
        <v>46054.715</v>
      </c>
      <c r="B158" t="s">
        <v>2967</v>
      </c>
      <c r="C158" t="s">
        <v>2531</v>
      </c>
      <c r="D158">
        <v>170.05</v>
      </c>
      <c r="E158" t="s">
        <v>2532</v>
      </c>
      <c r="F158" t="s">
        <v>2533</v>
      </c>
      <c r="G158" t="s">
        <v>2534</v>
      </c>
      <c r="H158" t="s">
        <v>2968</v>
      </c>
      <c r="I158" t="s">
        <v>2968</v>
      </c>
      <c r="J158" t="s">
        <v>2969</v>
      </c>
      <c r="K158" s="18">
        <v>46044.456724537</v>
      </c>
      <c r="L158" t="s">
        <v>2537</v>
      </c>
      <c r="M158" t="s">
        <v>2538</v>
      </c>
      <c r="P158" t="s">
        <v>2539</v>
      </c>
      <c r="Q158">
        <v>179</v>
      </c>
      <c r="R158">
        <f t="shared" si="2"/>
        <v>179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-8.95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L158">
        <v>0</v>
      </c>
      <c r="AM158" t="s">
        <v>2540</v>
      </c>
    </row>
    <row r="159" spans="1:39">
      <c r="A159" s="18">
        <v>46054.7303819444</v>
      </c>
      <c r="B159" t="s">
        <v>2970</v>
      </c>
      <c r="C159" t="s">
        <v>2683</v>
      </c>
      <c r="D159">
        <v>3.85</v>
      </c>
      <c r="E159" t="s">
        <v>2532</v>
      </c>
      <c r="F159" t="s">
        <v>2684</v>
      </c>
      <c r="P159" t="s">
        <v>2539</v>
      </c>
      <c r="Q159">
        <v>0</v>
      </c>
      <c r="R159">
        <f t="shared" si="2"/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L159">
        <v>0</v>
      </c>
      <c r="AM159" t="s">
        <v>2721</v>
      </c>
    </row>
    <row r="160" spans="1:39">
      <c r="A160" s="18">
        <v>46054.734212963</v>
      </c>
      <c r="B160" t="s">
        <v>2971</v>
      </c>
      <c r="C160" t="s">
        <v>2683</v>
      </c>
      <c r="D160">
        <v>3.85</v>
      </c>
      <c r="E160" t="s">
        <v>2532</v>
      </c>
      <c r="F160" t="s">
        <v>2684</v>
      </c>
      <c r="P160" t="s">
        <v>2539</v>
      </c>
      <c r="Q160">
        <v>0</v>
      </c>
      <c r="R160">
        <f t="shared" si="2"/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L160">
        <v>0</v>
      </c>
      <c r="AM160" t="s">
        <v>2721</v>
      </c>
    </row>
    <row r="161" spans="1:39">
      <c r="A161" s="18">
        <v>46054.7351157407</v>
      </c>
      <c r="B161" t="s">
        <v>2972</v>
      </c>
      <c r="C161" t="s">
        <v>2531</v>
      </c>
      <c r="D161">
        <v>170.05</v>
      </c>
      <c r="E161" t="s">
        <v>2532</v>
      </c>
      <c r="F161" t="s">
        <v>2533</v>
      </c>
      <c r="G161" t="s">
        <v>2542</v>
      </c>
      <c r="H161" t="s">
        <v>2973</v>
      </c>
      <c r="I161" t="s">
        <v>2973</v>
      </c>
      <c r="J161" t="s">
        <v>2974</v>
      </c>
      <c r="K161" s="18">
        <v>46044.5687962963</v>
      </c>
      <c r="L161" t="s">
        <v>2537</v>
      </c>
      <c r="M161" t="s">
        <v>2538</v>
      </c>
      <c r="P161" t="s">
        <v>2539</v>
      </c>
      <c r="Q161">
        <v>179</v>
      </c>
      <c r="R161">
        <f t="shared" si="2"/>
        <v>179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-8.95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2874</v>
      </c>
      <c r="AL161">
        <v>0</v>
      </c>
      <c r="AM161" t="s">
        <v>2540</v>
      </c>
    </row>
    <row r="162" spans="1:39">
      <c r="A162" s="18">
        <v>46054.7366435185</v>
      </c>
      <c r="B162" t="s">
        <v>2975</v>
      </c>
      <c r="C162" t="s">
        <v>2531</v>
      </c>
      <c r="D162">
        <v>170.05</v>
      </c>
      <c r="E162" t="s">
        <v>2532</v>
      </c>
      <c r="F162" t="s">
        <v>2533</v>
      </c>
      <c r="G162" t="s">
        <v>2534</v>
      </c>
      <c r="H162" t="s">
        <v>2976</v>
      </c>
      <c r="I162" t="s">
        <v>2976</v>
      </c>
      <c r="J162" t="s">
        <v>2977</v>
      </c>
      <c r="K162" s="18">
        <v>46046.85875</v>
      </c>
      <c r="L162" t="s">
        <v>2537</v>
      </c>
      <c r="M162" t="s">
        <v>2538</v>
      </c>
      <c r="P162" t="s">
        <v>2539</v>
      </c>
      <c r="Q162">
        <v>157</v>
      </c>
      <c r="R162">
        <f t="shared" si="2"/>
        <v>179</v>
      </c>
      <c r="S162">
        <v>0</v>
      </c>
      <c r="T162">
        <v>0</v>
      </c>
      <c r="U162">
        <v>22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-8.95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L162">
        <v>0</v>
      </c>
      <c r="AM162" t="s">
        <v>2540</v>
      </c>
    </row>
    <row r="163" spans="1:39">
      <c r="A163" s="18">
        <v>46054.7368402778</v>
      </c>
      <c r="B163" t="s">
        <v>2978</v>
      </c>
      <c r="C163" t="s">
        <v>2531</v>
      </c>
      <c r="D163">
        <v>170.05</v>
      </c>
      <c r="E163" t="s">
        <v>2532</v>
      </c>
      <c r="F163" t="s">
        <v>2533</v>
      </c>
      <c r="G163" t="s">
        <v>2542</v>
      </c>
      <c r="H163" t="s">
        <v>2979</v>
      </c>
      <c r="I163" t="s">
        <v>2979</v>
      </c>
      <c r="J163" t="s">
        <v>2980</v>
      </c>
      <c r="K163" s="18">
        <v>46043.8282291667</v>
      </c>
      <c r="L163" t="s">
        <v>2537</v>
      </c>
      <c r="M163" t="s">
        <v>2538</v>
      </c>
      <c r="P163" t="s">
        <v>2539</v>
      </c>
      <c r="Q163">
        <v>159</v>
      </c>
      <c r="R163">
        <f t="shared" si="2"/>
        <v>179</v>
      </c>
      <c r="S163">
        <v>0</v>
      </c>
      <c r="T163">
        <v>0</v>
      </c>
      <c r="U163">
        <v>20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-8.95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L163">
        <v>0</v>
      </c>
      <c r="AM163" t="s">
        <v>2540</v>
      </c>
    </row>
    <row r="164" spans="1:39">
      <c r="A164" s="18">
        <v>46054.7369097222</v>
      </c>
      <c r="B164" t="s">
        <v>2981</v>
      </c>
      <c r="C164" t="s">
        <v>2531</v>
      </c>
      <c r="D164">
        <v>170.05</v>
      </c>
      <c r="E164" t="s">
        <v>2532</v>
      </c>
      <c r="F164" t="s">
        <v>2533</v>
      </c>
      <c r="G164" t="s">
        <v>2542</v>
      </c>
      <c r="H164" t="s">
        <v>2982</v>
      </c>
      <c r="I164" t="s">
        <v>2982</v>
      </c>
      <c r="J164" t="s">
        <v>2983</v>
      </c>
      <c r="K164" s="18">
        <v>46044.3607060185</v>
      </c>
      <c r="L164" t="s">
        <v>2537</v>
      </c>
      <c r="M164" t="s">
        <v>2538</v>
      </c>
      <c r="P164" t="s">
        <v>2539</v>
      </c>
      <c r="Q164">
        <v>159</v>
      </c>
      <c r="R164">
        <f t="shared" si="2"/>
        <v>179</v>
      </c>
      <c r="S164">
        <v>0</v>
      </c>
      <c r="T164">
        <v>0</v>
      </c>
      <c r="U164">
        <v>20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-8.95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s">
        <v>2874</v>
      </c>
      <c r="AL164">
        <v>0</v>
      </c>
      <c r="AM164" t="s">
        <v>2540</v>
      </c>
    </row>
    <row r="165" spans="1:39">
      <c r="A165" s="18">
        <v>46054.7375810185</v>
      </c>
      <c r="B165" t="s">
        <v>2984</v>
      </c>
      <c r="C165" t="s">
        <v>2531</v>
      </c>
      <c r="D165">
        <v>66.4</v>
      </c>
      <c r="E165" t="s">
        <v>2532</v>
      </c>
      <c r="F165" t="s">
        <v>2533</v>
      </c>
      <c r="G165" t="s">
        <v>2534</v>
      </c>
      <c r="H165" t="s">
        <v>2985</v>
      </c>
      <c r="I165" t="s">
        <v>2985</v>
      </c>
      <c r="J165" t="s">
        <v>2986</v>
      </c>
      <c r="K165" s="18">
        <v>46043.6597800926</v>
      </c>
      <c r="L165" t="s">
        <v>2572</v>
      </c>
      <c r="M165" t="s">
        <v>2573</v>
      </c>
      <c r="P165" t="s">
        <v>2539</v>
      </c>
      <c r="Q165">
        <v>69.9</v>
      </c>
      <c r="R165">
        <f t="shared" si="2"/>
        <v>69.9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-3.5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L165">
        <v>0</v>
      </c>
      <c r="AM165" t="s">
        <v>2540</v>
      </c>
    </row>
    <row r="166" spans="1:39">
      <c r="A166" s="18">
        <v>46054.7460300926</v>
      </c>
      <c r="B166" t="s">
        <v>2987</v>
      </c>
      <c r="C166" t="s">
        <v>2683</v>
      </c>
      <c r="D166">
        <v>3.85</v>
      </c>
      <c r="E166" t="s">
        <v>2532</v>
      </c>
      <c r="F166" t="s">
        <v>2684</v>
      </c>
      <c r="P166" t="s">
        <v>2539</v>
      </c>
      <c r="Q166">
        <v>0</v>
      </c>
      <c r="R166">
        <f t="shared" si="2"/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L166">
        <v>0</v>
      </c>
      <c r="AM166" t="s">
        <v>2721</v>
      </c>
    </row>
    <row r="167" spans="1:39">
      <c r="A167" s="18">
        <v>46054.7466666667</v>
      </c>
      <c r="B167" t="s">
        <v>2988</v>
      </c>
      <c r="C167" t="s">
        <v>2531</v>
      </c>
      <c r="D167">
        <v>170.05</v>
      </c>
      <c r="E167" t="s">
        <v>2532</v>
      </c>
      <c r="F167" t="s">
        <v>2533</v>
      </c>
      <c r="G167" t="s">
        <v>2542</v>
      </c>
      <c r="H167" t="s">
        <v>2989</v>
      </c>
      <c r="I167" t="s">
        <v>2989</v>
      </c>
      <c r="J167" t="s">
        <v>2990</v>
      </c>
      <c r="K167" s="18">
        <v>46044.5629398148</v>
      </c>
      <c r="L167" t="s">
        <v>2537</v>
      </c>
      <c r="M167" t="s">
        <v>2538</v>
      </c>
      <c r="P167" t="s">
        <v>2539</v>
      </c>
      <c r="Q167">
        <v>177</v>
      </c>
      <c r="R167">
        <f t="shared" si="2"/>
        <v>179</v>
      </c>
      <c r="S167">
        <v>0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-8.95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L167">
        <v>0</v>
      </c>
      <c r="AM167" t="s">
        <v>2540</v>
      </c>
    </row>
    <row r="168" spans="1:39">
      <c r="A168" s="18">
        <v>46054.7486689815</v>
      </c>
      <c r="B168" t="s">
        <v>2991</v>
      </c>
      <c r="C168" t="s">
        <v>2531</v>
      </c>
      <c r="D168">
        <v>170.05</v>
      </c>
      <c r="E168" t="s">
        <v>2532</v>
      </c>
      <c r="F168" t="s">
        <v>2533</v>
      </c>
      <c r="G168" t="s">
        <v>2534</v>
      </c>
      <c r="H168" t="s">
        <v>2992</v>
      </c>
      <c r="I168" t="s">
        <v>2992</v>
      </c>
      <c r="J168" t="s">
        <v>2993</v>
      </c>
      <c r="K168" s="18">
        <v>46043.8745486111</v>
      </c>
      <c r="L168" t="s">
        <v>2537</v>
      </c>
      <c r="M168" t="s">
        <v>2538</v>
      </c>
      <c r="P168" t="s">
        <v>2539</v>
      </c>
      <c r="Q168">
        <v>177</v>
      </c>
      <c r="R168">
        <f t="shared" si="2"/>
        <v>179</v>
      </c>
      <c r="S168">
        <v>0</v>
      </c>
      <c r="T168">
        <v>0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-8.95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L168">
        <v>0</v>
      </c>
      <c r="AM168" t="s">
        <v>2540</v>
      </c>
    </row>
    <row r="169" spans="1:39">
      <c r="A169" s="18">
        <v>46054.7537731481</v>
      </c>
      <c r="B169" t="s">
        <v>2994</v>
      </c>
      <c r="C169" t="s">
        <v>2531</v>
      </c>
      <c r="D169">
        <v>170.05</v>
      </c>
      <c r="E169" t="s">
        <v>2532</v>
      </c>
      <c r="F169" t="s">
        <v>2533</v>
      </c>
      <c r="G169" t="s">
        <v>2542</v>
      </c>
      <c r="H169" t="s">
        <v>2995</v>
      </c>
      <c r="I169" t="s">
        <v>2995</v>
      </c>
      <c r="J169" t="s">
        <v>2996</v>
      </c>
      <c r="K169" s="18">
        <v>46043.9683449074</v>
      </c>
      <c r="L169" t="s">
        <v>2537</v>
      </c>
      <c r="M169" t="s">
        <v>2538</v>
      </c>
      <c r="P169" t="s">
        <v>2539</v>
      </c>
      <c r="Q169">
        <v>159</v>
      </c>
      <c r="R169">
        <f t="shared" si="2"/>
        <v>179</v>
      </c>
      <c r="S169">
        <v>0</v>
      </c>
      <c r="T169">
        <v>0</v>
      </c>
      <c r="U169">
        <v>20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-8.95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2874</v>
      </c>
      <c r="AL169">
        <v>0</v>
      </c>
      <c r="AM169" t="s">
        <v>2540</v>
      </c>
    </row>
    <row r="170" spans="1:39">
      <c r="A170" s="18">
        <v>46054.7546527778</v>
      </c>
      <c r="B170" t="s">
        <v>2997</v>
      </c>
      <c r="C170" t="s">
        <v>2531</v>
      </c>
      <c r="D170">
        <v>170.05</v>
      </c>
      <c r="E170" t="s">
        <v>2532</v>
      </c>
      <c r="F170" t="s">
        <v>2533</v>
      </c>
      <c r="G170" t="s">
        <v>2534</v>
      </c>
      <c r="H170" t="s">
        <v>2998</v>
      </c>
      <c r="I170" t="s">
        <v>2998</v>
      </c>
      <c r="J170" t="s">
        <v>2999</v>
      </c>
      <c r="K170" s="18">
        <v>46044.4053935185</v>
      </c>
      <c r="L170" t="s">
        <v>2537</v>
      </c>
      <c r="M170" t="s">
        <v>2538</v>
      </c>
      <c r="P170" t="s">
        <v>2539</v>
      </c>
      <c r="Q170">
        <v>159</v>
      </c>
      <c r="R170">
        <f t="shared" si="2"/>
        <v>179</v>
      </c>
      <c r="S170">
        <v>0</v>
      </c>
      <c r="T170">
        <v>0</v>
      </c>
      <c r="U170">
        <v>20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-8.95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L170">
        <v>0</v>
      </c>
      <c r="AM170" t="s">
        <v>2540</v>
      </c>
    </row>
    <row r="171" spans="1:39">
      <c r="A171" s="18">
        <v>46054.7618287037</v>
      </c>
      <c r="B171" t="s">
        <v>3000</v>
      </c>
      <c r="C171" t="s">
        <v>2531</v>
      </c>
      <c r="D171">
        <v>170.05</v>
      </c>
      <c r="E171" t="s">
        <v>2532</v>
      </c>
      <c r="F171" t="s">
        <v>2533</v>
      </c>
      <c r="G171" t="s">
        <v>2542</v>
      </c>
      <c r="H171" t="s">
        <v>3001</v>
      </c>
      <c r="I171" t="s">
        <v>3001</v>
      </c>
      <c r="J171" t="s">
        <v>3002</v>
      </c>
      <c r="K171" s="18">
        <v>46044.3255324074</v>
      </c>
      <c r="L171" t="s">
        <v>2537</v>
      </c>
      <c r="M171" t="s">
        <v>2538</v>
      </c>
      <c r="P171" t="s">
        <v>2539</v>
      </c>
      <c r="Q171">
        <v>179</v>
      </c>
      <c r="R171">
        <f t="shared" si="2"/>
        <v>179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-8.95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s">
        <v>2874</v>
      </c>
      <c r="AL171">
        <v>0</v>
      </c>
      <c r="AM171" t="s">
        <v>2540</v>
      </c>
    </row>
    <row r="172" spans="1:39">
      <c r="A172" s="18">
        <v>46054.762962963</v>
      </c>
      <c r="B172" t="s">
        <v>3003</v>
      </c>
      <c r="C172" t="s">
        <v>2531</v>
      </c>
      <c r="D172">
        <v>170.05</v>
      </c>
      <c r="E172" t="s">
        <v>2532</v>
      </c>
      <c r="F172" t="s">
        <v>2533</v>
      </c>
      <c r="G172" t="s">
        <v>2542</v>
      </c>
      <c r="H172" t="s">
        <v>3004</v>
      </c>
      <c r="I172" t="s">
        <v>3004</v>
      </c>
      <c r="J172" t="s">
        <v>3005</v>
      </c>
      <c r="K172" s="18">
        <v>46043.8677546296</v>
      </c>
      <c r="L172" t="s">
        <v>2537</v>
      </c>
      <c r="M172" t="s">
        <v>2538</v>
      </c>
      <c r="P172" t="s">
        <v>2539</v>
      </c>
      <c r="Q172">
        <v>179</v>
      </c>
      <c r="R172">
        <f t="shared" si="2"/>
        <v>179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-8.95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s">
        <v>2874</v>
      </c>
      <c r="AL172">
        <v>0</v>
      </c>
      <c r="AM172" t="s">
        <v>2540</v>
      </c>
    </row>
    <row r="173" spans="1:39">
      <c r="A173" s="18">
        <v>46054.766099537</v>
      </c>
      <c r="B173" t="s">
        <v>3006</v>
      </c>
      <c r="C173" t="s">
        <v>2683</v>
      </c>
      <c r="D173">
        <v>7.7</v>
      </c>
      <c r="E173" t="s">
        <v>2532</v>
      </c>
      <c r="F173" t="s">
        <v>2684</v>
      </c>
      <c r="P173" t="s">
        <v>2539</v>
      </c>
      <c r="Q173">
        <v>0</v>
      </c>
      <c r="R173">
        <f t="shared" si="2"/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L173">
        <v>0</v>
      </c>
      <c r="AM173" t="s">
        <v>2885</v>
      </c>
    </row>
    <row r="174" spans="1:39">
      <c r="A174" s="18">
        <v>46054.7989930556</v>
      </c>
      <c r="B174" t="s">
        <v>3007</v>
      </c>
      <c r="C174" t="s">
        <v>2531</v>
      </c>
      <c r="D174">
        <v>152.92</v>
      </c>
      <c r="E174" t="s">
        <v>2532</v>
      </c>
      <c r="F174" t="s">
        <v>2533</v>
      </c>
      <c r="G174" t="s">
        <v>2534</v>
      </c>
      <c r="H174" t="s">
        <v>3008</v>
      </c>
      <c r="I174" t="s">
        <v>3008</v>
      </c>
      <c r="J174" t="s">
        <v>3009</v>
      </c>
      <c r="K174" s="18">
        <v>46047.4427546296</v>
      </c>
      <c r="L174" t="s">
        <v>2537</v>
      </c>
      <c r="M174" t="s">
        <v>2538</v>
      </c>
      <c r="P174" t="s">
        <v>2539</v>
      </c>
      <c r="Q174">
        <v>149</v>
      </c>
      <c r="R174">
        <f t="shared" si="2"/>
        <v>160.97</v>
      </c>
      <c r="S174">
        <v>0</v>
      </c>
      <c r="T174">
        <v>0</v>
      </c>
      <c r="U174">
        <v>26.97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-15</v>
      </c>
      <c r="AD174">
        <v>-8.05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L174">
        <v>0</v>
      </c>
      <c r="AM174" t="s">
        <v>2540</v>
      </c>
    </row>
    <row r="175" spans="1:39">
      <c r="A175" s="18">
        <v>46054.8856828704</v>
      </c>
      <c r="B175" t="s">
        <v>3010</v>
      </c>
      <c r="C175" t="s">
        <v>2531</v>
      </c>
      <c r="D175">
        <v>170.05</v>
      </c>
      <c r="E175" t="s">
        <v>2532</v>
      </c>
      <c r="F175" t="s">
        <v>2533</v>
      </c>
      <c r="G175" t="s">
        <v>2542</v>
      </c>
      <c r="H175" t="s">
        <v>3011</v>
      </c>
      <c r="I175" t="s">
        <v>3011</v>
      </c>
      <c r="J175" t="s">
        <v>3012</v>
      </c>
      <c r="K175" s="18">
        <v>46043.7001157407</v>
      </c>
      <c r="L175" t="s">
        <v>2537</v>
      </c>
      <c r="M175" t="s">
        <v>2538</v>
      </c>
      <c r="P175" t="s">
        <v>2539</v>
      </c>
      <c r="Q175">
        <v>159</v>
      </c>
      <c r="R175">
        <f t="shared" si="2"/>
        <v>179</v>
      </c>
      <c r="S175">
        <v>0</v>
      </c>
      <c r="T175">
        <v>0</v>
      </c>
      <c r="U175">
        <v>20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-8.95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s">
        <v>2874</v>
      </c>
      <c r="AL175">
        <v>0</v>
      </c>
      <c r="AM175" t="s">
        <v>2540</v>
      </c>
    </row>
    <row r="176" spans="1:39">
      <c r="A176" s="18">
        <v>46054.8858217593</v>
      </c>
      <c r="B176" t="s">
        <v>3013</v>
      </c>
      <c r="C176" t="s">
        <v>2531</v>
      </c>
      <c r="D176">
        <v>170.05</v>
      </c>
      <c r="E176" t="s">
        <v>2532</v>
      </c>
      <c r="F176" t="s">
        <v>2533</v>
      </c>
      <c r="G176" t="s">
        <v>2542</v>
      </c>
      <c r="H176" t="s">
        <v>3014</v>
      </c>
      <c r="I176" t="s">
        <v>3014</v>
      </c>
      <c r="J176" t="s">
        <v>3015</v>
      </c>
      <c r="K176" s="18">
        <v>46043.7439699074</v>
      </c>
      <c r="L176" t="s">
        <v>2537</v>
      </c>
      <c r="M176" t="s">
        <v>2538</v>
      </c>
      <c r="P176" t="s">
        <v>2539</v>
      </c>
      <c r="Q176">
        <v>178.5</v>
      </c>
      <c r="R176">
        <f t="shared" si="2"/>
        <v>179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0.5</v>
      </c>
      <c r="AA176">
        <v>0</v>
      </c>
      <c r="AB176">
        <v>0</v>
      </c>
      <c r="AC176">
        <v>0</v>
      </c>
      <c r="AD176">
        <v>-8.95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s">
        <v>2874</v>
      </c>
      <c r="AL176">
        <v>0</v>
      </c>
      <c r="AM176" t="s">
        <v>2540</v>
      </c>
    </row>
    <row r="177" spans="1:39">
      <c r="A177" s="18">
        <v>46054.88625</v>
      </c>
      <c r="B177" t="s">
        <v>3016</v>
      </c>
      <c r="C177" t="s">
        <v>2531</v>
      </c>
      <c r="D177">
        <v>170.05</v>
      </c>
      <c r="E177" t="s">
        <v>2532</v>
      </c>
      <c r="F177" t="s">
        <v>2533</v>
      </c>
      <c r="G177" t="s">
        <v>2542</v>
      </c>
      <c r="H177" t="s">
        <v>3017</v>
      </c>
      <c r="I177" t="s">
        <v>3017</v>
      </c>
      <c r="J177" t="s">
        <v>3018</v>
      </c>
      <c r="K177" s="18">
        <v>46043.8750462963</v>
      </c>
      <c r="L177" t="s">
        <v>2537</v>
      </c>
      <c r="M177" t="s">
        <v>2538</v>
      </c>
      <c r="P177" t="s">
        <v>2539</v>
      </c>
      <c r="Q177">
        <v>159</v>
      </c>
      <c r="R177">
        <f t="shared" si="2"/>
        <v>179</v>
      </c>
      <c r="S177">
        <v>0</v>
      </c>
      <c r="T177">
        <v>0</v>
      </c>
      <c r="U177">
        <v>20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-8.95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s">
        <v>2874</v>
      </c>
      <c r="AL177">
        <v>0</v>
      </c>
      <c r="AM177" t="s">
        <v>2540</v>
      </c>
    </row>
    <row r="178" spans="1:39">
      <c r="A178" s="18">
        <v>46054.8894444444</v>
      </c>
      <c r="B178" t="s">
        <v>3019</v>
      </c>
      <c r="C178" t="s">
        <v>2531</v>
      </c>
      <c r="D178">
        <v>170.05</v>
      </c>
      <c r="E178" t="s">
        <v>2532</v>
      </c>
      <c r="F178" t="s">
        <v>2533</v>
      </c>
      <c r="G178" t="s">
        <v>2542</v>
      </c>
      <c r="H178" t="s">
        <v>3020</v>
      </c>
      <c r="I178" t="s">
        <v>3020</v>
      </c>
      <c r="J178" t="s">
        <v>3021</v>
      </c>
      <c r="K178" s="18">
        <v>46043.8524768519</v>
      </c>
      <c r="L178" t="s">
        <v>2537</v>
      </c>
      <c r="M178" t="s">
        <v>2538</v>
      </c>
      <c r="P178" t="s">
        <v>2539</v>
      </c>
      <c r="Q178">
        <v>159</v>
      </c>
      <c r="R178">
        <f t="shared" si="2"/>
        <v>179</v>
      </c>
      <c r="S178">
        <v>0</v>
      </c>
      <c r="T178">
        <v>0</v>
      </c>
      <c r="U178">
        <v>20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-8.95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s">
        <v>2874</v>
      </c>
      <c r="AL178">
        <v>0</v>
      </c>
      <c r="AM178" t="s">
        <v>2540</v>
      </c>
    </row>
    <row r="179" spans="1:39">
      <c r="A179" s="18">
        <v>46054.8913773148</v>
      </c>
      <c r="B179" t="s">
        <v>3022</v>
      </c>
      <c r="C179" t="s">
        <v>2531</v>
      </c>
      <c r="D179">
        <v>170.05</v>
      </c>
      <c r="E179" t="s">
        <v>2532</v>
      </c>
      <c r="F179" t="s">
        <v>2533</v>
      </c>
      <c r="G179" t="s">
        <v>2542</v>
      </c>
      <c r="H179" t="s">
        <v>3023</v>
      </c>
      <c r="I179" t="s">
        <v>3023</v>
      </c>
      <c r="J179" t="s">
        <v>3024</v>
      </c>
      <c r="K179" s="18">
        <v>46043.9105902778</v>
      </c>
      <c r="L179" t="s">
        <v>2537</v>
      </c>
      <c r="M179" t="s">
        <v>2538</v>
      </c>
      <c r="P179" t="s">
        <v>2539</v>
      </c>
      <c r="Q179">
        <v>159</v>
      </c>
      <c r="R179">
        <f t="shared" si="2"/>
        <v>179</v>
      </c>
      <c r="S179">
        <v>0</v>
      </c>
      <c r="T179">
        <v>0</v>
      </c>
      <c r="U179">
        <v>20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-8.95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s">
        <v>2874</v>
      </c>
      <c r="AL179">
        <v>0</v>
      </c>
      <c r="AM179" t="s">
        <v>2540</v>
      </c>
    </row>
    <row r="180" spans="1:39">
      <c r="A180" s="18">
        <v>46054.895775463</v>
      </c>
      <c r="B180" t="s">
        <v>3025</v>
      </c>
      <c r="C180" t="s">
        <v>2531</v>
      </c>
      <c r="D180">
        <v>170.05</v>
      </c>
      <c r="E180" t="s">
        <v>2532</v>
      </c>
      <c r="F180" t="s">
        <v>2533</v>
      </c>
      <c r="G180" t="s">
        <v>2534</v>
      </c>
      <c r="H180" t="s">
        <v>3026</v>
      </c>
      <c r="I180" t="s">
        <v>3026</v>
      </c>
      <c r="J180" t="s">
        <v>3027</v>
      </c>
      <c r="K180" s="18">
        <v>46044.5115625</v>
      </c>
      <c r="L180" t="s">
        <v>2537</v>
      </c>
      <c r="M180" t="s">
        <v>2538</v>
      </c>
      <c r="P180" t="s">
        <v>2539</v>
      </c>
      <c r="Q180">
        <v>179</v>
      </c>
      <c r="R180">
        <f t="shared" si="2"/>
        <v>179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-8.95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s">
        <v>2874</v>
      </c>
      <c r="AL180">
        <v>0</v>
      </c>
      <c r="AM180" t="s">
        <v>2540</v>
      </c>
    </row>
    <row r="181" spans="1:39">
      <c r="A181" s="18">
        <v>46054.9651273148</v>
      </c>
      <c r="B181" t="s">
        <v>3028</v>
      </c>
      <c r="C181" t="s">
        <v>2683</v>
      </c>
      <c r="D181">
        <v>8</v>
      </c>
      <c r="E181" t="s">
        <v>2532</v>
      </c>
      <c r="F181" t="s">
        <v>3029</v>
      </c>
      <c r="H181" t="s">
        <v>3030</v>
      </c>
      <c r="I181" t="s">
        <v>3030</v>
      </c>
      <c r="P181" t="s">
        <v>2539</v>
      </c>
      <c r="Q181">
        <v>0</v>
      </c>
      <c r="R181">
        <f t="shared" si="2"/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L181">
        <v>0</v>
      </c>
      <c r="AM181" t="s">
        <v>3031</v>
      </c>
    </row>
    <row r="182" spans="1:39">
      <c r="A182" s="18">
        <v>46055.1576157407</v>
      </c>
      <c r="B182" t="s">
        <v>3032</v>
      </c>
      <c r="C182" t="s">
        <v>2531</v>
      </c>
      <c r="D182">
        <v>170.05</v>
      </c>
      <c r="E182" t="s">
        <v>2532</v>
      </c>
      <c r="F182" t="s">
        <v>2533</v>
      </c>
      <c r="G182" t="s">
        <v>2542</v>
      </c>
      <c r="H182" t="s">
        <v>3033</v>
      </c>
      <c r="I182" t="s">
        <v>3033</v>
      </c>
      <c r="J182" t="s">
        <v>3034</v>
      </c>
      <c r="K182" s="18">
        <v>46044.9536921296</v>
      </c>
      <c r="L182" t="s">
        <v>2537</v>
      </c>
      <c r="M182" t="s">
        <v>2538</v>
      </c>
      <c r="P182" t="s">
        <v>2539</v>
      </c>
      <c r="Q182">
        <v>179</v>
      </c>
      <c r="R182">
        <f t="shared" si="2"/>
        <v>179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-8.95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L182">
        <v>0</v>
      </c>
      <c r="AM182" t="s">
        <v>2540</v>
      </c>
    </row>
    <row r="183" spans="1:39">
      <c r="A183" s="18">
        <v>46055.1576157407</v>
      </c>
      <c r="B183" t="s">
        <v>3035</v>
      </c>
      <c r="C183" t="s">
        <v>2531</v>
      </c>
      <c r="D183">
        <v>170.05</v>
      </c>
      <c r="E183" t="s">
        <v>2532</v>
      </c>
      <c r="F183" t="s">
        <v>2533</v>
      </c>
      <c r="G183" t="s">
        <v>2542</v>
      </c>
      <c r="H183" t="s">
        <v>3036</v>
      </c>
      <c r="I183" t="s">
        <v>3036</v>
      </c>
      <c r="J183" t="s">
        <v>3037</v>
      </c>
      <c r="K183" s="18">
        <v>46044.7947106482</v>
      </c>
      <c r="L183" t="s">
        <v>2537</v>
      </c>
      <c r="M183" t="s">
        <v>2538</v>
      </c>
      <c r="P183" t="s">
        <v>2539</v>
      </c>
      <c r="Q183">
        <v>179</v>
      </c>
      <c r="R183">
        <f t="shared" si="2"/>
        <v>179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-8.95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L183">
        <v>0</v>
      </c>
      <c r="AM183" t="s">
        <v>2540</v>
      </c>
    </row>
    <row r="184" spans="1:39">
      <c r="A184" s="18">
        <v>46055.1576157407</v>
      </c>
      <c r="B184" t="s">
        <v>3038</v>
      </c>
      <c r="C184" t="s">
        <v>2531</v>
      </c>
      <c r="D184">
        <v>170.05</v>
      </c>
      <c r="E184" t="s">
        <v>2532</v>
      </c>
      <c r="F184" t="s">
        <v>2533</v>
      </c>
      <c r="G184" t="s">
        <v>2534</v>
      </c>
      <c r="H184" t="s">
        <v>3039</v>
      </c>
      <c r="I184" t="s">
        <v>3039</v>
      </c>
      <c r="J184" t="s">
        <v>3040</v>
      </c>
      <c r="K184" s="18">
        <v>46044.7399768519</v>
      </c>
      <c r="L184" t="s">
        <v>2537</v>
      </c>
      <c r="M184" t="s">
        <v>2538</v>
      </c>
      <c r="P184" t="s">
        <v>2539</v>
      </c>
      <c r="Q184">
        <v>160</v>
      </c>
      <c r="R184">
        <f t="shared" si="2"/>
        <v>179</v>
      </c>
      <c r="S184">
        <v>0</v>
      </c>
      <c r="T184">
        <v>0</v>
      </c>
      <c r="U184">
        <v>19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-8.95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L184">
        <v>0</v>
      </c>
      <c r="AM184" t="s">
        <v>2540</v>
      </c>
    </row>
    <row r="185" spans="1:39">
      <c r="A185" s="18">
        <v>46055.1576157407</v>
      </c>
      <c r="B185" t="s">
        <v>3041</v>
      </c>
      <c r="C185" t="s">
        <v>2531</v>
      </c>
      <c r="D185">
        <v>170.05</v>
      </c>
      <c r="E185" t="s">
        <v>2532</v>
      </c>
      <c r="F185" t="s">
        <v>2533</v>
      </c>
      <c r="G185" t="s">
        <v>2534</v>
      </c>
      <c r="H185" t="s">
        <v>3042</v>
      </c>
      <c r="I185" t="s">
        <v>3042</v>
      </c>
      <c r="J185" t="s">
        <v>3043</v>
      </c>
      <c r="K185" s="18">
        <v>46044.7131944444</v>
      </c>
      <c r="L185" t="s">
        <v>2537</v>
      </c>
      <c r="M185" t="s">
        <v>2538</v>
      </c>
      <c r="P185" t="s">
        <v>2539</v>
      </c>
      <c r="Q185">
        <v>179</v>
      </c>
      <c r="R185">
        <f t="shared" si="2"/>
        <v>179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-8.95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L185">
        <v>0</v>
      </c>
      <c r="AM185" t="s">
        <v>2540</v>
      </c>
    </row>
    <row r="186" spans="1:39">
      <c r="A186" s="18">
        <v>46055.1576157407</v>
      </c>
      <c r="B186" t="s">
        <v>3044</v>
      </c>
      <c r="C186" t="s">
        <v>2531</v>
      </c>
      <c r="D186">
        <v>170.05</v>
      </c>
      <c r="E186" t="s">
        <v>2532</v>
      </c>
      <c r="F186" t="s">
        <v>2533</v>
      </c>
      <c r="G186" t="s">
        <v>2542</v>
      </c>
      <c r="H186" t="s">
        <v>3045</v>
      </c>
      <c r="I186" t="s">
        <v>3045</v>
      </c>
      <c r="J186" t="s">
        <v>3046</v>
      </c>
      <c r="K186" s="18">
        <v>46039.8023148148</v>
      </c>
      <c r="L186" t="s">
        <v>2537</v>
      </c>
      <c r="M186" t="s">
        <v>2538</v>
      </c>
      <c r="P186" t="s">
        <v>2539</v>
      </c>
      <c r="Q186">
        <v>159</v>
      </c>
      <c r="R186">
        <f t="shared" si="2"/>
        <v>179</v>
      </c>
      <c r="S186">
        <v>0</v>
      </c>
      <c r="T186">
        <v>0</v>
      </c>
      <c r="U186">
        <v>20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-8.95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L186">
        <v>0</v>
      </c>
      <c r="AM186" t="s">
        <v>2540</v>
      </c>
    </row>
    <row r="187" spans="1:39">
      <c r="A187" s="18">
        <v>46055.1714699074</v>
      </c>
      <c r="B187" t="s">
        <v>3047</v>
      </c>
      <c r="C187" t="s">
        <v>2531</v>
      </c>
      <c r="D187">
        <v>170.05</v>
      </c>
      <c r="E187" t="s">
        <v>2532</v>
      </c>
      <c r="F187" t="s">
        <v>2533</v>
      </c>
      <c r="G187" t="s">
        <v>2534</v>
      </c>
      <c r="H187" t="s">
        <v>3048</v>
      </c>
      <c r="I187" t="s">
        <v>3048</v>
      </c>
      <c r="J187" t="s">
        <v>3049</v>
      </c>
      <c r="K187" s="18">
        <v>46044.946099537</v>
      </c>
      <c r="L187" t="s">
        <v>2537</v>
      </c>
      <c r="M187" t="s">
        <v>2538</v>
      </c>
      <c r="P187" t="s">
        <v>2539</v>
      </c>
      <c r="Q187">
        <v>179</v>
      </c>
      <c r="R187">
        <f t="shared" si="2"/>
        <v>179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-8.95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L187">
        <v>0</v>
      </c>
      <c r="AM187" t="s">
        <v>2540</v>
      </c>
    </row>
    <row r="188" spans="1:39">
      <c r="A188" s="18">
        <v>46055.1840740741</v>
      </c>
      <c r="B188" t="s">
        <v>3050</v>
      </c>
      <c r="C188" t="s">
        <v>2531</v>
      </c>
      <c r="D188">
        <v>170.05</v>
      </c>
      <c r="E188" t="s">
        <v>2532</v>
      </c>
      <c r="F188" t="s">
        <v>2533</v>
      </c>
      <c r="G188" t="s">
        <v>2534</v>
      </c>
      <c r="H188" t="s">
        <v>3051</v>
      </c>
      <c r="I188" t="s">
        <v>3051</v>
      </c>
      <c r="J188" t="s">
        <v>3052</v>
      </c>
      <c r="K188" s="18">
        <v>46044.8920023148</v>
      </c>
      <c r="L188" t="s">
        <v>2537</v>
      </c>
      <c r="M188" t="s">
        <v>2538</v>
      </c>
      <c r="P188" t="s">
        <v>2539</v>
      </c>
      <c r="Q188">
        <v>179</v>
      </c>
      <c r="R188">
        <f t="shared" si="2"/>
        <v>179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-8.95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L188">
        <v>0</v>
      </c>
      <c r="AM188" t="s">
        <v>2540</v>
      </c>
    </row>
    <row r="189" spans="1:39">
      <c r="A189" s="18">
        <v>46055.1858217593</v>
      </c>
      <c r="B189" t="s">
        <v>3053</v>
      </c>
      <c r="C189" t="s">
        <v>2531</v>
      </c>
      <c r="D189">
        <v>170.05</v>
      </c>
      <c r="E189" t="s">
        <v>2532</v>
      </c>
      <c r="F189" t="s">
        <v>2533</v>
      </c>
      <c r="G189" t="s">
        <v>2534</v>
      </c>
      <c r="H189" t="s">
        <v>3054</v>
      </c>
      <c r="I189" t="s">
        <v>3054</v>
      </c>
      <c r="J189" t="s">
        <v>3055</v>
      </c>
      <c r="K189" s="18">
        <v>46044.6682175926</v>
      </c>
      <c r="L189" t="s">
        <v>2729</v>
      </c>
      <c r="M189" t="s">
        <v>2730</v>
      </c>
      <c r="P189" t="s">
        <v>2539</v>
      </c>
      <c r="Q189">
        <v>179</v>
      </c>
      <c r="R189">
        <f t="shared" si="2"/>
        <v>179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-8.95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L189">
        <v>0</v>
      </c>
      <c r="AM189" t="s">
        <v>2540</v>
      </c>
    </row>
    <row r="190" spans="1:39">
      <c r="A190" s="18">
        <v>46055.1873611111</v>
      </c>
      <c r="B190" t="s">
        <v>3056</v>
      </c>
      <c r="C190" t="s">
        <v>2531</v>
      </c>
      <c r="D190">
        <v>170.05</v>
      </c>
      <c r="E190" t="s">
        <v>2532</v>
      </c>
      <c r="F190" t="s">
        <v>2533</v>
      </c>
      <c r="G190" t="s">
        <v>2542</v>
      </c>
      <c r="H190" t="s">
        <v>3057</v>
      </c>
      <c r="I190" t="s">
        <v>3057</v>
      </c>
      <c r="J190" t="s">
        <v>3058</v>
      </c>
      <c r="K190" s="18">
        <v>46044.7943981482</v>
      </c>
      <c r="L190" t="s">
        <v>2537</v>
      </c>
      <c r="M190" t="s">
        <v>2538</v>
      </c>
      <c r="P190" t="s">
        <v>2539</v>
      </c>
      <c r="Q190">
        <v>179</v>
      </c>
      <c r="R190">
        <f t="shared" si="2"/>
        <v>179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-8.95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L190">
        <v>0</v>
      </c>
      <c r="AM190" t="s">
        <v>2540</v>
      </c>
    </row>
    <row r="191" spans="1:39">
      <c r="A191" s="18">
        <v>46055.1873611111</v>
      </c>
      <c r="B191" t="s">
        <v>3059</v>
      </c>
      <c r="C191" t="s">
        <v>2531</v>
      </c>
      <c r="D191">
        <v>170.05</v>
      </c>
      <c r="E191" t="s">
        <v>2532</v>
      </c>
      <c r="F191" t="s">
        <v>2533</v>
      </c>
      <c r="G191" t="s">
        <v>2542</v>
      </c>
      <c r="H191" t="s">
        <v>3060</v>
      </c>
      <c r="I191" t="s">
        <v>3060</v>
      </c>
      <c r="J191" t="s">
        <v>3061</v>
      </c>
      <c r="K191" s="18">
        <v>46049.8822800926</v>
      </c>
      <c r="L191" t="s">
        <v>2537</v>
      </c>
      <c r="M191" t="s">
        <v>2538</v>
      </c>
      <c r="P191" t="s">
        <v>2539</v>
      </c>
      <c r="Q191">
        <v>179</v>
      </c>
      <c r="R191">
        <f t="shared" si="2"/>
        <v>179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-8.95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L191">
        <v>0</v>
      </c>
      <c r="AM191" t="s">
        <v>2540</v>
      </c>
    </row>
    <row r="192" spans="1:39">
      <c r="A192" s="18">
        <v>46055.1873611111</v>
      </c>
      <c r="B192" t="s">
        <v>3062</v>
      </c>
      <c r="C192" t="s">
        <v>2531</v>
      </c>
      <c r="D192">
        <v>170.05</v>
      </c>
      <c r="E192" t="s">
        <v>2532</v>
      </c>
      <c r="F192" t="s">
        <v>2533</v>
      </c>
      <c r="G192" t="s">
        <v>2542</v>
      </c>
      <c r="H192" t="s">
        <v>3063</v>
      </c>
      <c r="I192" t="s">
        <v>3063</v>
      </c>
      <c r="J192" t="s">
        <v>3064</v>
      </c>
      <c r="K192" s="18">
        <v>46044.9072222222</v>
      </c>
      <c r="L192" t="s">
        <v>2537</v>
      </c>
      <c r="M192" t="s">
        <v>2538</v>
      </c>
      <c r="P192" t="s">
        <v>2539</v>
      </c>
      <c r="Q192">
        <v>159</v>
      </c>
      <c r="R192">
        <f t="shared" si="2"/>
        <v>179</v>
      </c>
      <c r="S192">
        <v>0</v>
      </c>
      <c r="T192">
        <v>0</v>
      </c>
      <c r="U192">
        <v>20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-8.95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s">
        <v>2874</v>
      </c>
      <c r="AL192">
        <v>0</v>
      </c>
      <c r="AM192" t="s">
        <v>2540</v>
      </c>
    </row>
    <row r="193" spans="1:39">
      <c r="A193" s="18">
        <v>46055.1873611111</v>
      </c>
      <c r="B193" t="s">
        <v>3065</v>
      </c>
      <c r="C193" t="s">
        <v>2531</v>
      </c>
      <c r="D193">
        <v>170.05</v>
      </c>
      <c r="E193" t="s">
        <v>2532</v>
      </c>
      <c r="F193" t="s">
        <v>2533</v>
      </c>
      <c r="G193" t="s">
        <v>2534</v>
      </c>
      <c r="H193" t="s">
        <v>3066</v>
      </c>
      <c r="I193" t="s">
        <v>3066</v>
      </c>
      <c r="J193" t="s">
        <v>3067</v>
      </c>
      <c r="K193" s="18">
        <v>46045.4407986111</v>
      </c>
      <c r="L193" t="s">
        <v>2537</v>
      </c>
      <c r="M193" t="s">
        <v>2538</v>
      </c>
      <c r="P193" t="s">
        <v>2539</v>
      </c>
      <c r="Q193">
        <v>179</v>
      </c>
      <c r="R193">
        <f t="shared" si="2"/>
        <v>179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-8.95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L193">
        <v>0</v>
      </c>
      <c r="AM193" t="s">
        <v>2540</v>
      </c>
    </row>
    <row r="194" spans="1:39">
      <c r="A194" s="18">
        <v>46055.2073263889</v>
      </c>
      <c r="B194" t="s">
        <v>3068</v>
      </c>
      <c r="C194" t="s">
        <v>2531</v>
      </c>
      <c r="D194">
        <v>170.05</v>
      </c>
      <c r="E194" t="s">
        <v>2532</v>
      </c>
      <c r="F194" t="s">
        <v>2533</v>
      </c>
      <c r="G194" t="s">
        <v>2534</v>
      </c>
      <c r="H194" t="s">
        <v>3069</v>
      </c>
      <c r="I194" t="s">
        <v>3069</v>
      </c>
      <c r="J194" t="s">
        <v>3070</v>
      </c>
      <c r="K194" s="18">
        <v>46044.6622916667</v>
      </c>
      <c r="L194" t="s">
        <v>2537</v>
      </c>
      <c r="M194" t="s">
        <v>2538</v>
      </c>
      <c r="P194" t="s">
        <v>2539</v>
      </c>
      <c r="Q194">
        <v>177</v>
      </c>
      <c r="R194">
        <f t="shared" ref="R194:R257" si="3">Q194+SUM(T194:AC194)</f>
        <v>179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-8.95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L194">
        <v>0</v>
      </c>
      <c r="AM194" t="s">
        <v>2540</v>
      </c>
    </row>
    <row r="195" spans="1:39">
      <c r="A195" s="18">
        <v>46055.2206944444</v>
      </c>
      <c r="B195" t="s">
        <v>3071</v>
      </c>
      <c r="C195" t="s">
        <v>2531</v>
      </c>
      <c r="D195">
        <v>170.05</v>
      </c>
      <c r="E195" t="s">
        <v>2532</v>
      </c>
      <c r="F195" t="s">
        <v>2533</v>
      </c>
      <c r="G195" t="s">
        <v>2542</v>
      </c>
      <c r="H195" t="s">
        <v>3072</v>
      </c>
      <c r="I195" t="s">
        <v>3072</v>
      </c>
      <c r="J195" t="s">
        <v>3073</v>
      </c>
      <c r="K195" s="18">
        <v>46045.0104398148</v>
      </c>
      <c r="L195" t="s">
        <v>2537</v>
      </c>
      <c r="M195" t="s">
        <v>2538</v>
      </c>
      <c r="P195" t="s">
        <v>2539</v>
      </c>
      <c r="Q195">
        <v>159</v>
      </c>
      <c r="R195">
        <f t="shared" si="3"/>
        <v>179</v>
      </c>
      <c r="S195">
        <v>0</v>
      </c>
      <c r="T195">
        <v>0</v>
      </c>
      <c r="U195">
        <v>20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-8.95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s">
        <v>2874</v>
      </c>
      <c r="AL195">
        <v>0</v>
      </c>
      <c r="AM195" t="s">
        <v>2540</v>
      </c>
    </row>
    <row r="196" spans="1:39">
      <c r="A196" s="18">
        <v>46055.3183101852</v>
      </c>
      <c r="B196" t="s">
        <v>3074</v>
      </c>
      <c r="C196" t="s">
        <v>2531</v>
      </c>
      <c r="D196">
        <v>170.05</v>
      </c>
      <c r="E196" t="s">
        <v>2532</v>
      </c>
      <c r="F196" t="s">
        <v>2533</v>
      </c>
      <c r="G196" t="s">
        <v>2542</v>
      </c>
      <c r="H196" t="s">
        <v>3075</v>
      </c>
      <c r="I196" t="s">
        <v>3075</v>
      </c>
      <c r="J196" t="s">
        <v>3076</v>
      </c>
      <c r="K196" s="18">
        <v>46049.6306597222</v>
      </c>
      <c r="L196" t="s">
        <v>2537</v>
      </c>
      <c r="M196" t="s">
        <v>2538</v>
      </c>
      <c r="P196" t="s">
        <v>2539</v>
      </c>
      <c r="Q196">
        <v>179</v>
      </c>
      <c r="R196">
        <f t="shared" si="3"/>
        <v>179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-8.95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L196">
        <v>0</v>
      </c>
      <c r="AM196" t="s">
        <v>2540</v>
      </c>
    </row>
    <row r="197" spans="1:39">
      <c r="A197" s="18">
        <v>46055.3183101852</v>
      </c>
      <c r="B197" t="s">
        <v>3077</v>
      </c>
      <c r="C197" t="s">
        <v>2531</v>
      </c>
      <c r="D197">
        <v>170.05</v>
      </c>
      <c r="E197" t="s">
        <v>2532</v>
      </c>
      <c r="F197" t="s">
        <v>2533</v>
      </c>
      <c r="G197" t="s">
        <v>2534</v>
      </c>
      <c r="H197" t="s">
        <v>3078</v>
      </c>
      <c r="I197" t="s">
        <v>3078</v>
      </c>
      <c r="J197" t="s">
        <v>3079</v>
      </c>
      <c r="K197" s="18">
        <v>46047.7708912037</v>
      </c>
      <c r="L197" t="s">
        <v>2537</v>
      </c>
      <c r="M197" t="s">
        <v>2538</v>
      </c>
      <c r="P197" t="s">
        <v>2539</v>
      </c>
      <c r="Q197">
        <v>179</v>
      </c>
      <c r="R197">
        <f t="shared" si="3"/>
        <v>179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-8.95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L197">
        <v>0</v>
      </c>
      <c r="AM197" t="s">
        <v>2540</v>
      </c>
    </row>
    <row r="198" spans="1:39">
      <c r="A198" s="18">
        <v>46055.3183101852</v>
      </c>
      <c r="B198" t="s">
        <v>3080</v>
      </c>
      <c r="C198" t="s">
        <v>2531</v>
      </c>
      <c r="D198">
        <v>170.05</v>
      </c>
      <c r="E198" t="s">
        <v>2532</v>
      </c>
      <c r="F198" t="s">
        <v>2533</v>
      </c>
      <c r="G198" t="s">
        <v>2542</v>
      </c>
      <c r="H198" t="s">
        <v>3081</v>
      </c>
      <c r="I198" t="s">
        <v>3081</v>
      </c>
      <c r="J198" t="s">
        <v>3082</v>
      </c>
      <c r="K198" s="18">
        <v>46048.796099537</v>
      </c>
      <c r="L198" t="s">
        <v>2537</v>
      </c>
      <c r="M198" t="s">
        <v>2538</v>
      </c>
      <c r="P198" t="s">
        <v>2539</v>
      </c>
      <c r="Q198">
        <v>179</v>
      </c>
      <c r="R198">
        <f t="shared" si="3"/>
        <v>179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-8.95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L198">
        <v>0</v>
      </c>
      <c r="AM198" t="s">
        <v>2540</v>
      </c>
    </row>
    <row r="199" spans="1:39">
      <c r="A199" s="18">
        <v>46055.3183101852</v>
      </c>
      <c r="B199" t="s">
        <v>3083</v>
      </c>
      <c r="C199" t="s">
        <v>2531</v>
      </c>
      <c r="D199">
        <v>170.05</v>
      </c>
      <c r="E199" t="s">
        <v>2532</v>
      </c>
      <c r="F199" t="s">
        <v>2533</v>
      </c>
      <c r="G199" t="s">
        <v>2542</v>
      </c>
      <c r="H199" t="s">
        <v>3084</v>
      </c>
      <c r="I199" t="s">
        <v>3084</v>
      </c>
      <c r="J199" t="s">
        <v>3085</v>
      </c>
      <c r="K199" s="18">
        <v>46049.3512615741</v>
      </c>
      <c r="L199" t="s">
        <v>2537</v>
      </c>
      <c r="M199" t="s">
        <v>2538</v>
      </c>
      <c r="P199" t="s">
        <v>2539</v>
      </c>
      <c r="Q199">
        <v>179</v>
      </c>
      <c r="R199">
        <f t="shared" si="3"/>
        <v>179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-8.95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L199">
        <v>0</v>
      </c>
      <c r="AM199" t="s">
        <v>2540</v>
      </c>
    </row>
    <row r="200" spans="1:39">
      <c r="A200" s="18">
        <v>46055.3386458333</v>
      </c>
      <c r="B200" t="s">
        <v>3086</v>
      </c>
      <c r="C200" t="s">
        <v>2531</v>
      </c>
      <c r="D200">
        <v>66.4</v>
      </c>
      <c r="E200" t="s">
        <v>2532</v>
      </c>
      <c r="F200" t="s">
        <v>2533</v>
      </c>
      <c r="G200" t="s">
        <v>2542</v>
      </c>
      <c r="H200" t="s">
        <v>3087</v>
      </c>
      <c r="I200" t="s">
        <v>3087</v>
      </c>
      <c r="J200" t="s">
        <v>3088</v>
      </c>
      <c r="K200" s="18">
        <v>46044.8762037037</v>
      </c>
      <c r="L200" t="s">
        <v>2572</v>
      </c>
      <c r="M200" t="s">
        <v>2573</v>
      </c>
      <c r="P200" t="s">
        <v>2539</v>
      </c>
      <c r="Q200">
        <v>69.9</v>
      </c>
      <c r="R200">
        <f t="shared" si="3"/>
        <v>69.9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-3.5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L200">
        <v>0</v>
      </c>
      <c r="AM200" t="s">
        <v>2540</v>
      </c>
    </row>
    <row r="201" spans="1:39">
      <c r="A201" s="18">
        <v>46055.3399074074</v>
      </c>
      <c r="B201" t="s">
        <v>3089</v>
      </c>
      <c r="C201" t="s">
        <v>2531</v>
      </c>
      <c r="D201">
        <v>170.05</v>
      </c>
      <c r="E201" t="s">
        <v>2532</v>
      </c>
      <c r="F201" t="s">
        <v>2533</v>
      </c>
      <c r="G201" t="s">
        <v>2542</v>
      </c>
      <c r="H201" t="s">
        <v>3090</v>
      </c>
      <c r="I201" t="s">
        <v>3090</v>
      </c>
      <c r="J201" t="s">
        <v>3091</v>
      </c>
      <c r="K201" s="18">
        <v>46044.9795023148</v>
      </c>
      <c r="L201" t="s">
        <v>2537</v>
      </c>
      <c r="M201" t="s">
        <v>2538</v>
      </c>
      <c r="P201" t="s">
        <v>2539</v>
      </c>
      <c r="Q201">
        <v>164</v>
      </c>
      <c r="R201">
        <f t="shared" si="3"/>
        <v>179</v>
      </c>
      <c r="S201">
        <v>0</v>
      </c>
      <c r="T201">
        <v>0</v>
      </c>
      <c r="U201">
        <v>15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-8.95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2874</v>
      </c>
      <c r="AL201">
        <v>0</v>
      </c>
      <c r="AM201" t="s">
        <v>2540</v>
      </c>
    </row>
    <row r="202" spans="1:39">
      <c r="A202" s="18">
        <v>46055.3399074074</v>
      </c>
      <c r="B202" t="s">
        <v>3092</v>
      </c>
      <c r="C202" t="s">
        <v>2531</v>
      </c>
      <c r="D202">
        <v>170.05</v>
      </c>
      <c r="E202" t="s">
        <v>2532</v>
      </c>
      <c r="F202" t="s">
        <v>2533</v>
      </c>
      <c r="G202" t="s">
        <v>2542</v>
      </c>
      <c r="H202" t="s">
        <v>3093</v>
      </c>
      <c r="I202" t="s">
        <v>3093</v>
      </c>
      <c r="J202" t="s">
        <v>3094</v>
      </c>
      <c r="K202" s="18">
        <v>46045.4061689815</v>
      </c>
      <c r="L202" t="s">
        <v>2537</v>
      </c>
      <c r="M202" t="s">
        <v>2538</v>
      </c>
      <c r="P202" t="s">
        <v>2539</v>
      </c>
      <c r="Q202">
        <v>179</v>
      </c>
      <c r="R202">
        <f t="shared" si="3"/>
        <v>179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-8.95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s">
        <v>2874</v>
      </c>
      <c r="AL202">
        <v>0</v>
      </c>
      <c r="AM202" t="s">
        <v>2540</v>
      </c>
    </row>
    <row r="203" spans="1:39">
      <c r="A203" s="18">
        <v>46055.3399074074</v>
      </c>
      <c r="B203" t="s">
        <v>3095</v>
      </c>
      <c r="C203" t="s">
        <v>2531</v>
      </c>
      <c r="D203">
        <v>170.05</v>
      </c>
      <c r="E203" t="s">
        <v>2532</v>
      </c>
      <c r="F203" t="s">
        <v>2533</v>
      </c>
      <c r="G203" t="s">
        <v>2542</v>
      </c>
      <c r="H203" t="s">
        <v>3096</v>
      </c>
      <c r="I203" t="s">
        <v>3096</v>
      </c>
      <c r="J203" t="s">
        <v>3097</v>
      </c>
      <c r="K203" s="18">
        <v>46045.6095717593</v>
      </c>
      <c r="L203" t="s">
        <v>2537</v>
      </c>
      <c r="M203" t="s">
        <v>2538</v>
      </c>
      <c r="P203" t="s">
        <v>2539</v>
      </c>
      <c r="Q203">
        <v>159</v>
      </c>
      <c r="R203">
        <f t="shared" si="3"/>
        <v>179</v>
      </c>
      <c r="S203">
        <v>0</v>
      </c>
      <c r="T203">
        <v>0</v>
      </c>
      <c r="U203">
        <v>20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-8.95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s">
        <v>2874</v>
      </c>
      <c r="AL203">
        <v>0</v>
      </c>
      <c r="AM203" t="s">
        <v>2540</v>
      </c>
    </row>
    <row r="204" spans="1:39">
      <c r="A204" s="18">
        <v>46055.3399074074</v>
      </c>
      <c r="B204" t="s">
        <v>3098</v>
      </c>
      <c r="C204" t="s">
        <v>2531</v>
      </c>
      <c r="D204">
        <v>170.05</v>
      </c>
      <c r="E204" t="s">
        <v>2532</v>
      </c>
      <c r="F204" t="s">
        <v>2533</v>
      </c>
      <c r="G204" t="s">
        <v>2542</v>
      </c>
      <c r="H204" t="s">
        <v>3099</v>
      </c>
      <c r="I204" t="s">
        <v>3099</v>
      </c>
      <c r="J204" t="s">
        <v>3100</v>
      </c>
      <c r="K204" s="18">
        <v>46045.4664699074</v>
      </c>
      <c r="L204" t="s">
        <v>2537</v>
      </c>
      <c r="M204" t="s">
        <v>2538</v>
      </c>
      <c r="P204" t="s">
        <v>2539</v>
      </c>
      <c r="Q204">
        <v>179</v>
      </c>
      <c r="R204">
        <f t="shared" si="3"/>
        <v>179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-8.95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s">
        <v>2874</v>
      </c>
      <c r="AL204">
        <v>0</v>
      </c>
      <c r="AM204" t="s">
        <v>2540</v>
      </c>
    </row>
    <row r="205" spans="1:39">
      <c r="A205" s="18">
        <v>46055.3399074074</v>
      </c>
      <c r="B205" t="s">
        <v>3101</v>
      </c>
      <c r="C205" t="s">
        <v>2531</v>
      </c>
      <c r="D205">
        <v>170.05</v>
      </c>
      <c r="E205" t="s">
        <v>2532</v>
      </c>
      <c r="F205" t="s">
        <v>2533</v>
      </c>
      <c r="G205" t="s">
        <v>2542</v>
      </c>
      <c r="H205" t="s">
        <v>3102</v>
      </c>
      <c r="I205" t="s">
        <v>3102</v>
      </c>
      <c r="J205" t="s">
        <v>3103</v>
      </c>
      <c r="K205" s="18">
        <v>46045.3662962963</v>
      </c>
      <c r="L205" t="s">
        <v>2537</v>
      </c>
      <c r="M205" t="s">
        <v>2538</v>
      </c>
      <c r="P205" t="s">
        <v>2539</v>
      </c>
      <c r="Q205">
        <v>179</v>
      </c>
      <c r="R205">
        <f t="shared" si="3"/>
        <v>179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-8.95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L205">
        <v>0</v>
      </c>
      <c r="AM205" t="s">
        <v>2540</v>
      </c>
    </row>
    <row r="206" spans="1:39">
      <c r="A206" s="18">
        <v>46055.3467708333</v>
      </c>
      <c r="B206" t="s">
        <v>3104</v>
      </c>
      <c r="C206" t="s">
        <v>2531</v>
      </c>
      <c r="D206">
        <v>170.05</v>
      </c>
      <c r="E206" t="s">
        <v>2532</v>
      </c>
      <c r="F206" t="s">
        <v>2533</v>
      </c>
      <c r="G206" t="s">
        <v>2534</v>
      </c>
      <c r="H206" t="s">
        <v>3105</v>
      </c>
      <c r="I206" t="s">
        <v>3105</v>
      </c>
      <c r="J206" t="s">
        <v>3106</v>
      </c>
      <c r="K206" s="18">
        <v>46044.6383449074</v>
      </c>
      <c r="L206" t="s">
        <v>2537</v>
      </c>
      <c r="M206" t="s">
        <v>2538</v>
      </c>
      <c r="P206" t="s">
        <v>2539</v>
      </c>
      <c r="Q206">
        <v>159</v>
      </c>
      <c r="R206">
        <f t="shared" si="3"/>
        <v>179</v>
      </c>
      <c r="S206">
        <v>0</v>
      </c>
      <c r="T206">
        <v>0</v>
      </c>
      <c r="U206">
        <v>20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-8.95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s">
        <v>2874</v>
      </c>
      <c r="AL206">
        <v>0</v>
      </c>
      <c r="AM206" t="s">
        <v>2540</v>
      </c>
    </row>
    <row r="207" spans="1:39">
      <c r="A207" s="18">
        <v>46055.3474884259</v>
      </c>
      <c r="B207" t="s">
        <v>3107</v>
      </c>
      <c r="C207" t="s">
        <v>2531</v>
      </c>
      <c r="D207">
        <v>170.05</v>
      </c>
      <c r="E207" t="s">
        <v>2532</v>
      </c>
      <c r="F207" t="s">
        <v>2533</v>
      </c>
      <c r="G207" t="s">
        <v>2542</v>
      </c>
      <c r="H207" t="s">
        <v>3108</v>
      </c>
      <c r="I207" t="s">
        <v>3108</v>
      </c>
      <c r="J207" t="s">
        <v>3109</v>
      </c>
      <c r="K207" s="18">
        <v>46044.6367013889</v>
      </c>
      <c r="L207" t="s">
        <v>2537</v>
      </c>
      <c r="M207" t="s">
        <v>2538</v>
      </c>
      <c r="P207" t="s">
        <v>2539</v>
      </c>
      <c r="Q207">
        <v>179</v>
      </c>
      <c r="R207">
        <f t="shared" si="3"/>
        <v>179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-8.95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L207">
        <v>0</v>
      </c>
      <c r="AM207" t="s">
        <v>2540</v>
      </c>
    </row>
    <row r="208" spans="1:39">
      <c r="A208" s="18">
        <v>46055.3509259259</v>
      </c>
      <c r="B208" t="s">
        <v>3110</v>
      </c>
      <c r="C208" t="s">
        <v>2531</v>
      </c>
      <c r="D208">
        <v>170.05</v>
      </c>
      <c r="E208" t="s">
        <v>2532</v>
      </c>
      <c r="F208" t="s">
        <v>2533</v>
      </c>
      <c r="G208" t="s">
        <v>2542</v>
      </c>
      <c r="H208" t="s">
        <v>3111</v>
      </c>
      <c r="I208" t="s">
        <v>3111</v>
      </c>
      <c r="J208" t="s">
        <v>3112</v>
      </c>
      <c r="K208" s="18">
        <v>46044.868599537</v>
      </c>
      <c r="L208" t="s">
        <v>2537</v>
      </c>
      <c r="M208" t="s">
        <v>2538</v>
      </c>
      <c r="P208" t="s">
        <v>2539</v>
      </c>
      <c r="Q208">
        <v>179</v>
      </c>
      <c r="R208">
        <f t="shared" si="3"/>
        <v>179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-8.95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L208">
        <v>0</v>
      </c>
      <c r="AM208" t="s">
        <v>2540</v>
      </c>
    </row>
    <row r="209" spans="1:39">
      <c r="A209" s="18">
        <v>46055.3537152778</v>
      </c>
      <c r="B209" t="s">
        <v>3113</v>
      </c>
      <c r="C209" t="s">
        <v>2531</v>
      </c>
      <c r="D209">
        <v>170.05</v>
      </c>
      <c r="E209" t="s">
        <v>2532</v>
      </c>
      <c r="F209" t="s">
        <v>2533</v>
      </c>
      <c r="G209" t="s">
        <v>2534</v>
      </c>
      <c r="H209" t="s">
        <v>3114</v>
      </c>
      <c r="I209" t="s">
        <v>3114</v>
      </c>
      <c r="J209" t="s">
        <v>3115</v>
      </c>
      <c r="K209" s="18">
        <v>46044.8790972222</v>
      </c>
      <c r="L209" t="s">
        <v>2537</v>
      </c>
      <c r="M209" t="s">
        <v>2538</v>
      </c>
      <c r="P209" t="s">
        <v>2539</v>
      </c>
      <c r="Q209">
        <v>159</v>
      </c>
      <c r="R209">
        <f t="shared" si="3"/>
        <v>179</v>
      </c>
      <c r="S209">
        <v>0</v>
      </c>
      <c r="T209">
        <v>0</v>
      </c>
      <c r="U209">
        <v>20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-8.95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L209">
        <v>0</v>
      </c>
      <c r="AM209" t="s">
        <v>2540</v>
      </c>
    </row>
    <row r="210" spans="1:39">
      <c r="A210" s="18">
        <v>46055.3537152778</v>
      </c>
      <c r="B210" t="s">
        <v>3116</v>
      </c>
      <c r="C210" t="s">
        <v>2531</v>
      </c>
      <c r="D210">
        <v>170.05</v>
      </c>
      <c r="E210" t="s">
        <v>2532</v>
      </c>
      <c r="F210" t="s">
        <v>2533</v>
      </c>
      <c r="G210" t="s">
        <v>2534</v>
      </c>
      <c r="H210" t="s">
        <v>3117</v>
      </c>
      <c r="I210" t="s">
        <v>3117</v>
      </c>
      <c r="J210" t="s">
        <v>3118</v>
      </c>
      <c r="K210" s="18">
        <v>46044.8684259259</v>
      </c>
      <c r="L210" t="s">
        <v>2537</v>
      </c>
      <c r="M210" t="s">
        <v>2538</v>
      </c>
      <c r="P210" t="s">
        <v>2539</v>
      </c>
      <c r="Q210">
        <v>159</v>
      </c>
      <c r="R210">
        <f t="shared" si="3"/>
        <v>179</v>
      </c>
      <c r="S210">
        <v>0</v>
      </c>
      <c r="T210">
        <v>0</v>
      </c>
      <c r="U210">
        <v>20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-8.95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L210">
        <v>0</v>
      </c>
      <c r="AM210" t="s">
        <v>2540</v>
      </c>
    </row>
    <row r="211" spans="1:39">
      <c r="A211" s="18">
        <v>46055.3537152778</v>
      </c>
      <c r="B211" t="s">
        <v>3119</v>
      </c>
      <c r="C211" t="s">
        <v>2531</v>
      </c>
      <c r="D211">
        <v>170.05</v>
      </c>
      <c r="E211" t="s">
        <v>2532</v>
      </c>
      <c r="F211" t="s">
        <v>2533</v>
      </c>
      <c r="G211" t="s">
        <v>2534</v>
      </c>
      <c r="H211" t="s">
        <v>3120</v>
      </c>
      <c r="I211" t="s">
        <v>3120</v>
      </c>
      <c r="J211" t="s">
        <v>3121</v>
      </c>
      <c r="K211" s="18">
        <v>46045.3820138889</v>
      </c>
      <c r="L211" t="s">
        <v>2537</v>
      </c>
      <c r="M211" t="s">
        <v>2538</v>
      </c>
      <c r="P211" t="s">
        <v>2539</v>
      </c>
      <c r="Q211">
        <v>159</v>
      </c>
      <c r="R211">
        <f t="shared" si="3"/>
        <v>179</v>
      </c>
      <c r="S211">
        <v>0</v>
      </c>
      <c r="T211">
        <v>0</v>
      </c>
      <c r="U211">
        <v>20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-8.95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L211">
        <v>0</v>
      </c>
      <c r="AM211" t="s">
        <v>2540</v>
      </c>
    </row>
    <row r="212" spans="1:39">
      <c r="A212" s="18">
        <v>46055.3537152778</v>
      </c>
      <c r="B212" t="s">
        <v>3122</v>
      </c>
      <c r="C212" t="s">
        <v>2531</v>
      </c>
      <c r="D212">
        <v>170.05</v>
      </c>
      <c r="E212" t="s">
        <v>2532</v>
      </c>
      <c r="F212" t="s">
        <v>2533</v>
      </c>
      <c r="G212" t="s">
        <v>2534</v>
      </c>
      <c r="H212" t="s">
        <v>3123</v>
      </c>
      <c r="I212" t="s">
        <v>3123</v>
      </c>
      <c r="J212" t="s">
        <v>3124</v>
      </c>
      <c r="K212" s="18">
        <v>46045.5640972222</v>
      </c>
      <c r="L212" t="s">
        <v>2729</v>
      </c>
      <c r="M212" t="s">
        <v>2730</v>
      </c>
      <c r="P212" t="s">
        <v>2539</v>
      </c>
      <c r="Q212">
        <v>169</v>
      </c>
      <c r="R212">
        <f t="shared" si="3"/>
        <v>179</v>
      </c>
      <c r="S212">
        <v>0</v>
      </c>
      <c r="T212">
        <v>0</v>
      </c>
      <c r="U212">
        <v>10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-8.95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s">
        <v>2874</v>
      </c>
      <c r="AL212">
        <v>0</v>
      </c>
      <c r="AM212" t="s">
        <v>2540</v>
      </c>
    </row>
    <row r="213" spans="1:39">
      <c r="A213" s="18">
        <v>46055.3566203704</v>
      </c>
      <c r="B213" t="s">
        <v>3125</v>
      </c>
      <c r="C213" t="s">
        <v>2531</v>
      </c>
      <c r="D213">
        <v>170.05</v>
      </c>
      <c r="E213" t="s">
        <v>2532</v>
      </c>
      <c r="F213" t="s">
        <v>2533</v>
      </c>
      <c r="G213" t="s">
        <v>2534</v>
      </c>
      <c r="H213" t="s">
        <v>3126</v>
      </c>
      <c r="I213" t="s">
        <v>3126</v>
      </c>
      <c r="J213" t="s">
        <v>3127</v>
      </c>
      <c r="K213" s="18">
        <v>46044.9593865741</v>
      </c>
      <c r="L213" t="s">
        <v>2537</v>
      </c>
      <c r="M213" t="s">
        <v>2538</v>
      </c>
      <c r="P213" t="s">
        <v>2539</v>
      </c>
      <c r="Q213">
        <v>179</v>
      </c>
      <c r="R213">
        <f t="shared" si="3"/>
        <v>179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-8.95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L213">
        <v>0</v>
      </c>
      <c r="AM213" t="s">
        <v>2540</v>
      </c>
    </row>
    <row r="214" spans="1:39">
      <c r="A214" s="18">
        <v>46055.3566319444</v>
      </c>
      <c r="B214" t="s">
        <v>3128</v>
      </c>
      <c r="C214" t="s">
        <v>2531</v>
      </c>
      <c r="D214">
        <v>170.05</v>
      </c>
      <c r="E214" t="s">
        <v>2532</v>
      </c>
      <c r="F214" t="s">
        <v>2533</v>
      </c>
      <c r="G214" t="s">
        <v>2542</v>
      </c>
      <c r="H214" t="s">
        <v>3129</v>
      </c>
      <c r="I214" t="s">
        <v>3129</v>
      </c>
      <c r="J214" t="s">
        <v>3130</v>
      </c>
      <c r="K214" s="18">
        <v>46044.7965277778</v>
      </c>
      <c r="L214" t="s">
        <v>2537</v>
      </c>
      <c r="M214" t="s">
        <v>2538</v>
      </c>
      <c r="P214" t="s">
        <v>2539</v>
      </c>
      <c r="Q214">
        <v>159</v>
      </c>
      <c r="R214">
        <f t="shared" si="3"/>
        <v>179</v>
      </c>
      <c r="S214">
        <v>0</v>
      </c>
      <c r="T214">
        <v>0</v>
      </c>
      <c r="U214">
        <v>20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-8.95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s">
        <v>2874</v>
      </c>
      <c r="AL214">
        <v>0</v>
      </c>
      <c r="AM214" t="s">
        <v>2540</v>
      </c>
    </row>
    <row r="215" spans="1:39">
      <c r="A215" s="18">
        <v>46055.3566319444</v>
      </c>
      <c r="B215" t="s">
        <v>3131</v>
      </c>
      <c r="C215" t="s">
        <v>2531</v>
      </c>
      <c r="D215">
        <v>170.05</v>
      </c>
      <c r="E215" t="s">
        <v>2532</v>
      </c>
      <c r="F215" t="s">
        <v>2533</v>
      </c>
      <c r="G215" t="s">
        <v>2542</v>
      </c>
      <c r="H215" t="s">
        <v>3132</v>
      </c>
      <c r="I215" t="s">
        <v>3132</v>
      </c>
      <c r="J215" t="s">
        <v>3133</v>
      </c>
      <c r="K215" s="18">
        <v>46044.9903819444</v>
      </c>
      <c r="L215" t="s">
        <v>2537</v>
      </c>
      <c r="M215" t="s">
        <v>2538</v>
      </c>
      <c r="P215" t="s">
        <v>2539</v>
      </c>
      <c r="Q215">
        <v>159</v>
      </c>
      <c r="R215">
        <f t="shared" si="3"/>
        <v>179</v>
      </c>
      <c r="S215">
        <v>0</v>
      </c>
      <c r="T215">
        <v>0</v>
      </c>
      <c r="U215">
        <v>20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-8.95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t="s">
        <v>2874</v>
      </c>
      <c r="AL215">
        <v>0</v>
      </c>
      <c r="AM215" t="s">
        <v>2540</v>
      </c>
    </row>
    <row r="216" spans="1:39">
      <c r="A216" s="18">
        <v>46055.3566319444</v>
      </c>
      <c r="B216" t="s">
        <v>3134</v>
      </c>
      <c r="C216" t="s">
        <v>2531</v>
      </c>
      <c r="D216">
        <v>170.05</v>
      </c>
      <c r="E216" t="s">
        <v>2532</v>
      </c>
      <c r="F216" t="s">
        <v>2533</v>
      </c>
      <c r="G216" t="s">
        <v>2534</v>
      </c>
      <c r="H216" t="s">
        <v>3135</v>
      </c>
      <c r="I216" t="s">
        <v>3135</v>
      </c>
      <c r="J216" t="s">
        <v>3136</v>
      </c>
      <c r="K216" s="18">
        <v>46045.4527893519</v>
      </c>
      <c r="L216" t="s">
        <v>2729</v>
      </c>
      <c r="M216" t="s">
        <v>2730</v>
      </c>
      <c r="P216" t="s">
        <v>2539</v>
      </c>
      <c r="Q216">
        <v>179</v>
      </c>
      <c r="R216">
        <f t="shared" si="3"/>
        <v>179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-8.95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L216">
        <v>0</v>
      </c>
      <c r="AM216" t="s">
        <v>2540</v>
      </c>
    </row>
    <row r="217" spans="1:39">
      <c r="A217" s="18">
        <v>46055.3566319444</v>
      </c>
      <c r="B217" t="s">
        <v>3137</v>
      </c>
      <c r="C217" t="s">
        <v>2531</v>
      </c>
      <c r="D217">
        <v>170.05</v>
      </c>
      <c r="E217" t="s">
        <v>2532</v>
      </c>
      <c r="F217" t="s">
        <v>2533</v>
      </c>
      <c r="G217" t="s">
        <v>2542</v>
      </c>
      <c r="H217" t="s">
        <v>3138</v>
      </c>
      <c r="I217" t="s">
        <v>3138</v>
      </c>
      <c r="J217" t="s">
        <v>3139</v>
      </c>
      <c r="K217" s="18">
        <v>46044.923587963</v>
      </c>
      <c r="L217" t="s">
        <v>2537</v>
      </c>
      <c r="M217" t="s">
        <v>2538</v>
      </c>
      <c r="P217" t="s">
        <v>2539</v>
      </c>
      <c r="Q217">
        <v>159</v>
      </c>
      <c r="R217">
        <f t="shared" si="3"/>
        <v>179</v>
      </c>
      <c r="S217">
        <v>0</v>
      </c>
      <c r="T217">
        <v>0</v>
      </c>
      <c r="U217">
        <v>20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-8.95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s">
        <v>2874</v>
      </c>
      <c r="AL217">
        <v>0</v>
      </c>
      <c r="AM217" t="s">
        <v>2540</v>
      </c>
    </row>
    <row r="218" spans="1:39">
      <c r="A218" s="18">
        <v>46055.3611574074</v>
      </c>
      <c r="B218" t="s">
        <v>3140</v>
      </c>
      <c r="C218" t="s">
        <v>2531</v>
      </c>
      <c r="D218">
        <v>170.05</v>
      </c>
      <c r="E218" t="s">
        <v>2532</v>
      </c>
      <c r="F218" t="s">
        <v>2533</v>
      </c>
      <c r="G218" t="s">
        <v>2542</v>
      </c>
      <c r="H218" t="s">
        <v>3141</v>
      </c>
      <c r="I218" t="s">
        <v>3141</v>
      </c>
      <c r="J218" t="s">
        <v>3142</v>
      </c>
      <c r="K218" s="18">
        <v>46045.3695717593</v>
      </c>
      <c r="L218" t="s">
        <v>2537</v>
      </c>
      <c r="M218" t="s">
        <v>2538</v>
      </c>
      <c r="P218" t="s">
        <v>2539</v>
      </c>
      <c r="Q218">
        <v>179</v>
      </c>
      <c r="R218">
        <f t="shared" si="3"/>
        <v>179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-8.95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L218">
        <v>0</v>
      </c>
      <c r="AM218" t="s">
        <v>2540</v>
      </c>
    </row>
    <row r="219" spans="1:39">
      <c r="A219" s="18">
        <v>46055.3690393519</v>
      </c>
      <c r="B219" t="s">
        <v>3143</v>
      </c>
      <c r="C219" t="s">
        <v>2683</v>
      </c>
      <c r="D219">
        <v>7.7</v>
      </c>
      <c r="E219" t="s">
        <v>2532</v>
      </c>
      <c r="F219" t="s">
        <v>2684</v>
      </c>
      <c r="P219" t="s">
        <v>2539</v>
      </c>
      <c r="Q219">
        <v>0</v>
      </c>
      <c r="R219">
        <f t="shared" si="3"/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L219">
        <v>0</v>
      </c>
      <c r="AM219" t="s">
        <v>2885</v>
      </c>
    </row>
    <row r="220" spans="1:39">
      <c r="A220" s="18">
        <v>46055.385474537</v>
      </c>
      <c r="B220" t="s">
        <v>3144</v>
      </c>
      <c r="C220" t="s">
        <v>2531</v>
      </c>
      <c r="D220">
        <v>170.05</v>
      </c>
      <c r="E220" t="s">
        <v>2532</v>
      </c>
      <c r="F220" t="s">
        <v>2533</v>
      </c>
      <c r="G220" t="s">
        <v>2542</v>
      </c>
      <c r="H220" t="s">
        <v>3145</v>
      </c>
      <c r="I220" t="s">
        <v>3145</v>
      </c>
      <c r="J220" t="s">
        <v>3146</v>
      </c>
      <c r="K220" s="18">
        <v>46044.9838888889</v>
      </c>
      <c r="L220" t="s">
        <v>2537</v>
      </c>
      <c r="M220" t="s">
        <v>2538</v>
      </c>
      <c r="P220" t="s">
        <v>2539</v>
      </c>
      <c r="Q220">
        <v>159</v>
      </c>
      <c r="R220">
        <f t="shared" si="3"/>
        <v>179</v>
      </c>
      <c r="S220">
        <v>0</v>
      </c>
      <c r="T220">
        <v>0</v>
      </c>
      <c r="U220">
        <v>20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-8.95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s">
        <v>2874</v>
      </c>
      <c r="AL220">
        <v>0</v>
      </c>
      <c r="AM220" t="s">
        <v>2540</v>
      </c>
    </row>
    <row r="221" spans="1:39">
      <c r="A221" s="18">
        <v>46055.3880671296</v>
      </c>
      <c r="B221" t="s">
        <v>3147</v>
      </c>
      <c r="C221" t="s">
        <v>2683</v>
      </c>
      <c r="D221">
        <v>19.25</v>
      </c>
      <c r="E221" t="s">
        <v>2532</v>
      </c>
      <c r="F221" t="s">
        <v>2684</v>
      </c>
      <c r="P221" t="s">
        <v>2539</v>
      </c>
      <c r="Q221">
        <v>0</v>
      </c>
      <c r="R221">
        <f t="shared" si="3"/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L221">
        <v>0</v>
      </c>
      <c r="AM221" t="s">
        <v>2922</v>
      </c>
    </row>
    <row r="222" spans="1:39">
      <c r="A222" s="18">
        <v>46055.3918518519</v>
      </c>
      <c r="B222" t="s">
        <v>3148</v>
      </c>
      <c r="C222" t="s">
        <v>2683</v>
      </c>
      <c r="D222">
        <v>15.4</v>
      </c>
      <c r="E222" t="s">
        <v>2532</v>
      </c>
      <c r="F222" t="s">
        <v>2684</v>
      </c>
      <c r="P222" t="s">
        <v>2539</v>
      </c>
      <c r="Q222">
        <v>0</v>
      </c>
      <c r="R222">
        <f t="shared" si="3"/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L222">
        <v>0</v>
      </c>
      <c r="AM222" t="s">
        <v>2725</v>
      </c>
    </row>
    <row r="223" spans="1:39">
      <c r="A223" s="18">
        <v>46055.3961226852</v>
      </c>
      <c r="B223" t="s">
        <v>3149</v>
      </c>
      <c r="C223" t="s">
        <v>2531</v>
      </c>
      <c r="D223">
        <v>170.05</v>
      </c>
      <c r="E223" t="s">
        <v>2532</v>
      </c>
      <c r="F223" t="s">
        <v>2533</v>
      </c>
      <c r="G223" t="s">
        <v>2542</v>
      </c>
      <c r="H223" t="s">
        <v>3150</v>
      </c>
      <c r="I223" t="s">
        <v>3150</v>
      </c>
      <c r="J223" t="s">
        <v>3151</v>
      </c>
      <c r="K223" s="18">
        <v>46045.5834606482</v>
      </c>
      <c r="L223" t="s">
        <v>2729</v>
      </c>
      <c r="M223" t="s">
        <v>2730</v>
      </c>
      <c r="P223" t="s">
        <v>2539</v>
      </c>
      <c r="Q223">
        <v>179</v>
      </c>
      <c r="R223">
        <f t="shared" si="3"/>
        <v>179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-8.95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s">
        <v>2874</v>
      </c>
      <c r="AL223">
        <v>0</v>
      </c>
      <c r="AM223" t="s">
        <v>2540</v>
      </c>
    </row>
    <row r="224" spans="1:39">
      <c r="A224" s="18">
        <v>46055.3969444444</v>
      </c>
      <c r="B224" t="s">
        <v>3152</v>
      </c>
      <c r="C224" t="s">
        <v>2683</v>
      </c>
      <c r="D224">
        <v>30.8</v>
      </c>
      <c r="E224" t="s">
        <v>2532</v>
      </c>
      <c r="F224" t="s">
        <v>2684</v>
      </c>
      <c r="P224" t="s">
        <v>2539</v>
      </c>
      <c r="Q224">
        <v>0</v>
      </c>
      <c r="R224">
        <f t="shared" si="3"/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L224">
        <v>0</v>
      </c>
      <c r="AM224" t="s">
        <v>3153</v>
      </c>
    </row>
    <row r="225" spans="1:39">
      <c r="A225" s="18">
        <v>46055.3971759259</v>
      </c>
      <c r="B225" t="s">
        <v>3154</v>
      </c>
      <c r="C225" t="s">
        <v>2531</v>
      </c>
      <c r="D225">
        <v>161.49</v>
      </c>
      <c r="E225" t="s">
        <v>2532</v>
      </c>
      <c r="F225" t="s">
        <v>2533</v>
      </c>
      <c r="G225" t="s">
        <v>2542</v>
      </c>
      <c r="H225" t="s">
        <v>3155</v>
      </c>
      <c r="I225" t="s">
        <v>3155</v>
      </c>
      <c r="J225" t="s">
        <v>3156</v>
      </c>
      <c r="K225" s="18">
        <v>46044.8777314815</v>
      </c>
      <c r="L225" t="s">
        <v>2537</v>
      </c>
      <c r="M225" t="s">
        <v>2538</v>
      </c>
      <c r="P225" t="s">
        <v>2539</v>
      </c>
      <c r="Q225">
        <v>159</v>
      </c>
      <c r="R225">
        <f t="shared" si="3"/>
        <v>169.99</v>
      </c>
      <c r="S225">
        <v>0</v>
      </c>
      <c r="T225">
        <v>0</v>
      </c>
      <c r="U225">
        <v>18.99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-8</v>
      </c>
      <c r="AD225">
        <v>-8.5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L225">
        <v>0</v>
      </c>
      <c r="AM225" t="s">
        <v>2540</v>
      </c>
    </row>
    <row r="226" spans="1:39">
      <c r="A226" s="18">
        <v>46055.3971759259</v>
      </c>
      <c r="B226" t="s">
        <v>3157</v>
      </c>
      <c r="C226" t="s">
        <v>2531</v>
      </c>
      <c r="D226">
        <v>170.05</v>
      </c>
      <c r="E226" t="s">
        <v>2532</v>
      </c>
      <c r="F226" t="s">
        <v>2533</v>
      </c>
      <c r="G226" t="s">
        <v>2534</v>
      </c>
      <c r="H226" t="s">
        <v>3158</v>
      </c>
      <c r="I226" t="s">
        <v>3158</v>
      </c>
      <c r="J226" t="s">
        <v>3159</v>
      </c>
      <c r="K226" s="18">
        <v>46044.7056481481</v>
      </c>
      <c r="L226" t="s">
        <v>2537</v>
      </c>
      <c r="M226" t="s">
        <v>2538</v>
      </c>
      <c r="P226" t="s">
        <v>2539</v>
      </c>
      <c r="Q226">
        <v>159</v>
      </c>
      <c r="R226">
        <f t="shared" si="3"/>
        <v>179</v>
      </c>
      <c r="S226">
        <v>0</v>
      </c>
      <c r="T226">
        <v>0</v>
      </c>
      <c r="U226">
        <v>20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-8.95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L226">
        <v>0</v>
      </c>
      <c r="AM226" t="s">
        <v>2540</v>
      </c>
    </row>
    <row r="227" spans="1:39">
      <c r="A227" s="18">
        <v>46055.3971759259</v>
      </c>
      <c r="B227" t="s">
        <v>3160</v>
      </c>
      <c r="C227" t="s">
        <v>2531</v>
      </c>
      <c r="D227">
        <v>189.05</v>
      </c>
      <c r="E227" t="s">
        <v>2532</v>
      </c>
      <c r="F227" t="s">
        <v>2533</v>
      </c>
      <c r="G227" t="s">
        <v>2542</v>
      </c>
      <c r="H227" t="s">
        <v>3161</v>
      </c>
      <c r="I227" t="s">
        <v>3161</v>
      </c>
      <c r="J227" t="s">
        <v>3162</v>
      </c>
      <c r="K227" s="18">
        <v>46044.8033680556</v>
      </c>
      <c r="L227" t="s">
        <v>2580</v>
      </c>
      <c r="M227" t="s">
        <v>2581</v>
      </c>
      <c r="P227" t="s">
        <v>2539</v>
      </c>
      <c r="Q227">
        <v>179</v>
      </c>
      <c r="R227">
        <f t="shared" si="3"/>
        <v>199</v>
      </c>
      <c r="S227">
        <v>0</v>
      </c>
      <c r="T227">
        <v>0</v>
      </c>
      <c r="U227">
        <v>20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-9.95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L227">
        <v>0</v>
      </c>
      <c r="AM227" t="s">
        <v>2540</v>
      </c>
    </row>
    <row r="228" spans="1:39">
      <c r="A228" s="18">
        <v>46055.3971759259</v>
      </c>
      <c r="B228" t="s">
        <v>3163</v>
      </c>
      <c r="C228" t="s">
        <v>2531</v>
      </c>
      <c r="D228">
        <v>170.05</v>
      </c>
      <c r="E228" t="s">
        <v>2532</v>
      </c>
      <c r="F228" t="s">
        <v>2533</v>
      </c>
      <c r="G228" t="s">
        <v>2534</v>
      </c>
      <c r="H228" t="s">
        <v>3164</v>
      </c>
      <c r="I228" t="s">
        <v>3164</v>
      </c>
      <c r="J228" t="s">
        <v>3165</v>
      </c>
      <c r="K228" s="18">
        <v>46045.4163194444</v>
      </c>
      <c r="L228" t="s">
        <v>2537</v>
      </c>
      <c r="M228" t="s">
        <v>2538</v>
      </c>
      <c r="P228" t="s">
        <v>2539</v>
      </c>
      <c r="Q228">
        <v>155.28</v>
      </c>
      <c r="R228">
        <f t="shared" si="3"/>
        <v>179</v>
      </c>
      <c r="S228">
        <v>0</v>
      </c>
      <c r="T228">
        <v>0</v>
      </c>
      <c r="U228">
        <v>23.72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-8.95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L228">
        <v>0</v>
      </c>
      <c r="AM228" t="s">
        <v>2540</v>
      </c>
    </row>
    <row r="229" spans="1:39">
      <c r="A229" s="18">
        <v>46055.3971759259</v>
      </c>
      <c r="B229" t="s">
        <v>3166</v>
      </c>
      <c r="C229" t="s">
        <v>2531</v>
      </c>
      <c r="D229">
        <v>161.49</v>
      </c>
      <c r="E229" t="s">
        <v>2532</v>
      </c>
      <c r="F229" t="s">
        <v>2533</v>
      </c>
      <c r="G229" t="s">
        <v>2542</v>
      </c>
      <c r="H229" t="s">
        <v>3167</v>
      </c>
      <c r="I229" t="s">
        <v>3167</v>
      </c>
      <c r="J229" t="s">
        <v>3168</v>
      </c>
      <c r="K229" s="18">
        <v>46045.6116898148</v>
      </c>
      <c r="L229" t="s">
        <v>2537</v>
      </c>
      <c r="M229" t="s">
        <v>2538</v>
      </c>
      <c r="P229" t="s">
        <v>2539</v>
      </c>
      <c r="Q229">
        <v>159</v>
      </c>
      <c r="R229">
        <f t="shared" si="3"/>
        <v>169.99</v>
      </c>
      <c r="S229">
        <v>0</v>
      </c>
      <c r="T229">
        <v>0</v>
      </c>
      <c r="U229">
        <v>18.99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-8</v>
      </c>
      <c r="AD229">
        <v>-8.5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L229">
        <v>0</v>
      </c>
      <c r="AM229" t="s">
        <v>2540</v>
      </c>
    </row>
    <row r="230" spans="1:39">
      <c r="A230" s="18">
        <v>46055.4117708333</v>
      </c>
      <c r="B230" t="s">
        <v>3169</v>
      </c>
      <c r="C230" t="s">
        <v>2683</v>
      </c>
      <c r="D230">
        <v>3.85</v>
      </c>
      <c r="E230" t="s">
        <v>2532</v>
      </c>
      <c r="F230" t="s">
        <v>2684</v>
      </c>
      <c r="P230" t="s">
        <v>2539</v>
      </c>
      <c r="Q230">
        <v>0</v>
      </c>
      <c r="R230">
        <f t="shared" si="3"/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L230">
        <v>0</v>
      </c>
      <c r="AM230" t="s">
        <v>2721</v>
      </c>
    </row>
    <row r="231" spans="1:39">
      <c r="A231" s="18">
        <v>46055.4183680556</v>
      </c>
      <c r="B231" t="s">
        <v>3170</v>
      </c>
      <c r="C231" t="s">
        <v>2683</v>
      </c>
      <c r="D231">
        <v>73.15</v>
      </c>
      <c r="E231" t="s">
        <v>2532</v>
      </c>
      <c r="F231" t="s">
        <v>2684</v>
      </c>
      <c r="P231" t="s">
        <v>2539</v>
      </c>
      <c r="Q231">
        <v>0</v>
      </c>
      <c r="R231">
        <f t="shared" si="3"/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L231">
        <v>0</v>
      </c>
      <c r="AM231" t="s">
        <v>3171</v>
      </c>
    </row>
    <row r="232" spans="1:39">
      <c r="A232" s="18">
        <v>46055.4188541667</v>
      </c>
      <c r="B232" t="s">
        <v>3172</v>
      </c>
      <c r="C232" t="s">
        <v>2531</v>
      </c>
      <c r="D232">
        <v>170.05</v>
      </c>
      <c r="E232" t="s">
        <v>2532</v>
      </c>
      <c r="F232" t="s">
        <v>2533</v>
      </c>
      <c r="G232" t="s">
        <v>2542</v>
      </c>
      <c r="H232" t="s">
        <v>3173</v>
      </c>
      <c r="I232" t="s">
        <v>3173</v>
      </c>
      <c r="J232" t="s">
        <v>3174</v>
      </c>
      <c r="K232" s="18">
        <v>46045.3638310185</v>
      </c>
      <c r="L232" t="s">
        <v>2537</v>
      </c>
      <c r="M232" t="s">
        <v>2538</v>
      </c>
      <c r="P232" t="s">
        <v>2539</v>
      </c>
      <c r="Q232">
        <v>179</v>
      </c>
      <c r="R232">
        <f t="shared" si="3"/>
        <v>179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-8.95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L232">
        <v>0</v>
      </c>
      <c r="AM232" t="s">
        <v>2540</v>
      </c>
    </row>
    <row r="233" spans="1:39">
      <c r="A233" s="18">
        <v>46055.4193055556</v>
      </c>
      <c r="B233" t="s">
        <v>3175</v>
      </c>
      <c r="C233" t="s">
        <v>2531</v>
      </c>
      <c r="D233">
        <v>170.05</v>
      </c>
      <c r="E233" t="s">
        <v>2532</v>
      </c>
      <c r="F233" t="s">
        <v>2533</v>
      </c>
      <c r="G233" t="s">
        <v>2534</v>
      </c>
      <c r="H233" t="s">
        <v>3176</v>
      </c>
      <c r="I233" t="s">
        <v>3176</v>
      </c>
      <c r="J233" t="s">
        <v>3177</v>
      </c>
      <c r="K233" s="18">
        <v>46028.9138657407</v>
      </c>
      <c r="L233" t="s">
        <v>2537</v>
      </c>
      <c r="M233" t="s">
        <v>2538</v>
      </c>
      <c r="P233" t="s">
        <v>2539</v>
      </c>
      <c r="Q233">
        <v>177</v>
      </c>
      <c r="R233">
        <f t="shared" si="3"/>
        <v>179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-8.95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L233">
        <v>0</v>
      </c>
      <c r="AM233" t="s">
        <v>2540</v>
      </c>
    </row>
    <row r="234" spans="1:39">
      <c r="A234" s="18">
        <v>46055.4212847222</v>
      </c>
      <c r="B234" t="s">
        <v>3178</v>
      </c>
      <c r="C234" t="s">
        <v>2531</v>
      </c>
      <c r="D234">
        <v>170.05</v>
      </c>
      <c r="E234" t="s">
        <v>2532</v>
      </c>
      <c r="F234" t="s">
        <v>2533</v>
      </c>
      <c r="G234" t="s">
        <v>2534</v>
      </c>
      <c r="H234" t="s">
        <v>3179</v>
      </c>
      <c r="I234" t="s">
        <v>3179</v>
      </c>
      <c r="J234" t="s">
        <v>3180</v>
      </c>
      <c r="K234" s="18">
        <v>46045.438587963</v>
      </c>
      <c r="L234" t="s">
        <v>2537</v>
      </c>
      <c r="M234" t="s">
        <v>2538</v>
      </c>
      <c r="P234" t="s">
        <v>2539</v>
      </c>
      <c r="Q234">
        <v>179</v>
      </c>
      <c r="R234">
        <f t="shared" si="3"/>
        <v>179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-8.95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L234">
        <v>0</v>
      </c>
      <c r="AM234" t="s">
        <v>2540</v>
      </c>
    </row>
    <row r="235" spans="1:39">
      <c r="A235" s="18">
        <v>46055.4223263889</v>
      </c>
      <c r="B235" t="s">
        <v>3181</v>
      </c>
      <c r="C235" t="s">
        <v>2683</v>
      </c>
      <c r="D235">
        <v>61.6</v>
      </c>
      <c r="E235" t="s">
        <v>2532</v>
      </c>
      <c r="F235" t="s">
        <v>2684</v>
      </c>
      <c r="P235" t="s">
        <v>2539</v>
      </c>
      <c r="Q235">
        <v>0</v>
      </c>
      <c r="R235">
        <f t="shared" si="3"/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L235">
        <v>0</v>
      </c>
      <c r="AM235" t="s">
        <v>3182</v>
      </c>
    </row>
    <row r="236" spans="1:39">
      <c r="A236" s="18">
        <v>46055.4256597222</v>
      </c>
      <c r="B236" t="s">
        <v>3183</v>
      </c>
      <c r="C236" t="s">
        <v>2683</v>
      </c>
      <c r="D236">
        <v>15.4</v>
      </c>
      <c r="E236" t="s">
        <v>2532</v>
      </c>
      <c r="F236" t="s">
        <v>2684</v>
      </c>
      <c r="P236" t="s">
        <v>2539</v>
      </c>
      <c r="Q236">
        <v>0</v>
      </c>
      <c r="R236">
        <f t="shared" si="3"/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L236">
        <v>0</v>
      </c>
      <c r="AM236" t="s">
        <v>2725</v>
      </c>
    </row>
    <row r="237" spans="1:39">
      <c r="A237" s="18">
        <v>46055.4353125</v>
      </c>
      <c r="B237" t="s">
        <v>3184</v>
      </c>
      <c r="C237" t="s">
        <v>2683</v>
      </c>
      <c r="D237">
        <v>15.4</v>
      </c>
      <c r="E237" t="s">
        <v>2532</v>
      </c>
      <c r="F237" t="s">
        <v>2684</v>
      </c>
      <c r="P237" t="s">
        <v>2539</v>
      </c>
      <c r="Q237">
        <v>0</v>
      </c>
      <c r="R237">
        <f t="shared" si="3"/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L237">
        <v>0</v>
      </c>
      <c r="AM237" t="s">
        <v>2725</v>
      </c>
    </row>
    <row r="238" spans="1:39">
      <c r="A238" s="18">
        <v>46055.4429166667</v>
      </c>
      <c r="B238" t="s">
        <v>3185</v>
      </c>
      <c r="C238" t="s">
        <v>2683</v>
      </c>
      <c r="D238">
        <v>3.85</v>
      </c>
      <c r="E238" t="s">
        <v>2532</v>
      </c>
      <c r="F238" t="s">
        <v>2684</v>
      </c>
      <c r="P238" t="s">
        <v>2539</v>
      </c>
      <c r="Q238">
        <v>0</v>
      </c>
      <c r="R238">
        <f t="shared" si="3"/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L238">
        <v>0</v>
      </c>
      <c r="AM238" t="s">
        <v>2721</v>
      </c>
    </row>
    <row r="239" spans="1:39">
      <c r="A239" s="18">
        <v>46055.4551967593</v>
      </c>
      <c r="B239" t="s">
        <v>3186</v>
      </c>
      <c r="C239" t="s">
        <v>2683</v>
      </c>
      <c r="D239">
        <v>2.5</v>
      </c>
      <c r="E239" t="s">
        <v>2532</v>
      </c>
      <c r="F239" t="s">
        <v>2947</v>
      </c>
      <c r="I239" t="s">
        <v>3187</v>
      </c>
      <c r="P239" t="s">
        <v>2539</v>
      </c>
      <c r="Q239">
        <v>0</v>
      </c>
      <c r="R239">
        <f t="shared" si="3"/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L239">
        <v>0</v>
      </c>
      <c r="AM239" t="s">
        <v>3188</v>
      </c>
    </row>
    <row r="240" spans="1:39">
      <c r="A240" s="18">
        <v>46055.4571180556</v>
      </c>
      <c r="B240" t="s">
        <v>3189</v>
      </c>
      <c r="C240" t="s">
        <v>2683</v>
      </c>
      <c r="D240">
        <v>26.95</v>
      </c>
      <c r="E240" t="s">
        <v>2532</v>
      </c>
      <c r="F240" t="s">
        <v>2684</v>
      </c>
      <c r="P240" t="s">
        <v>2539</v>
      </c>
      <c r="Q240">
        <v>0</v>
      </c>
      <c r="R240">
        <f t="shared" si="3"/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L240">
        <v>0</v>
      </c>
      <c r="AM240" t="s">
        <v>2714</v>
      </c>
    </row>
    <row r="241" spans="1:39">
      <c r="A241" s="18">
        <v>46055.4597106481</v>
      </c>
      <c r="B241" t="s">
        <v>3190</v>
      </c>
      <c r="C241" t="s">
        <v>2683</v>
      </c>
      <c r="D241">
        <v>46.2</v>
      </c>
      <c r="E241" t="s">
        <v>2532</v>
      </c>
      <c r="F241" t="s">
        <v>2684</v>
      </c>
      <c r="P241" t="s">
        <v>2539</v>
      </c>
      <c r="Q241">
        <v>0</v>
      </c>
      <c r="R241">
        <f t="shared" si="3"/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L241">
        <v>0</v>
      </c>
      <c r="AM241" t="s">
        <v>3191</v>
      </c>
    </row>
    <row r="242" spans="1:39">
      <c r="A242" s="18">
        <v>46055.4643865741</v>
      </c>
      <c r="B242" t="s">
        <v>3192</v>
      </c>
      <c r="C242" t="s">
        <v>2683</v>
      </c>
      <c r="D242">
        <v>96.25</v>
      </c>
      <c r="E242" t="s">
        <v>2532</v>
      </c>
      <c r="F242" t="s">
        <v>2684</v>
      </c>
      <c r="P242" t="s">
        <v>2539</v>
      </c>
      <c r="Q242">
        <v>0</v>
      </c>
      <c r="R242">
        <f t="shared" si="3"/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L242">
        <v>0</v>
      </c>
      <c r="AM242" t="s">
        <v>3193</v>
      </c>
    </row>
    <row r="243" spans="1:39">
      <c r="A243" s="18">
        <v>46055.4666666667</v>
      </c>
      <c r="B243" t="s">
        <v>3194</v>
      </c>
      <c r="C243" t="s">
        <v>2683</v>
      </c>
      <c r="D243">
        <v>19.25</v>
      </c>
      <c r="E243" t="s">
        <v>2532</v>
      </c>
      <c r="F243" t="s">
        <v>2684</v>
      </c>
      <c r="P243" t="s">
        <v>2539</v>
      </c>
      <c r="Q243">
        <v>0</v>
      </c>
      <c r="R243">
        <f t="shared" si="3"/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L243">
        <v>0</v>
      </c>
      <c r="AM243" t="s">
        <v>2922</v>
      </c>
    </row>
    <row r="244" spans="1:39">
      <c r="A244" s="18">
        <v>46055.4698032407</v>
      </c>
      <c r="B244" t="s">
        <v>3195</v>
      </c>
      <c r="C244" t="s">
        <v>2683</v>
      </c>
      <c r="D244">
        <v>3.85</v>
      </c>
      <c r="E244" t="s">
        <v>2532</v>
      </c>
      <c r="F244" t="s">
        <v>2684</v>
      </c>
      <c r="P244" t="s">
        <v>2539</v>
      </c>
      <c r="Q244">
        <v>0</v>
      </c>
      <c r="R244">
        <f t="shared" si="3"/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L244">
        <v>0</v>
      </c>
      <c r="AM244" t="s">
        <v>2721</v>
      </c>
    </row>
    <row r="245" spans="1:39">
      <c r="A245" s="18">
        <v>46055.4751736111</v>
      </c>
      <c r="B245" t="s">
        <v>3196</v>
      </c>
      <c r="C245" t="s">
        <v>2683</v>
      </c>
      <c r="D245">
        <v>19.25</v>
      </c>
      <c r="E245" t="s">
        <v>2532</v>
      </c>
      <c r="F245" t="s">
        <v>2684</v>
      </c>
      <c r="P245" t="s">
        <v>2539</v>
      </c>
      <c r="Q245">
        <v>0</v>
      </c>
      <c r="R245">
        <f t="shared" si="3"/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L245">
        <v>0</v>
      </c>
      <c r="AM245" t="s">
        <v>2922</v>
      </c>
    </row>
    <row r="246" spans="1:39">
      <c r="A246" s="18">
        <v>46055.4772685185</v>
      </c>
      <c r="B246" t="s">
        <v>3197</v>
      </c>
      <c r="C246" t="s">
        <v>2683</v>
      </c>
      <c r="D246">
        <v>3.85</v>
      </c>
      <c r="E246" t="s">
        <v>2532</v>
      </c>
      <c r="F246" t="s">
        <v>2684</v>
      </c>
      <c r="P246" t="s">
        <v>2539</v>
      </c>
      <c r="Q246">
        <v>0</v>
      </c>
      <c r="R246">
        <f t="shared" si="3"/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L246">
        <v>0</v>
      </c>
      <c r="AM246" t="s">
        <v>2721</v>
      </c>
    </row>
    <row r="247" spans="1:39">
      <c r="A247" s="18">
        <v>46055.4813194444</v>
      </c>
      <c r="B247" t="s">
        <v>3198</v>
      </c>
      <c r="C247" t="s">
        <v>2683</v>
      </c>
      <c r="D247">
        <v>34.65</v>
      </c>
      <c r="E247" t="s">
        <v>2532</v>
      </c>
      <c r="F247" t="s">
        <v>2684</v>
      </c>
      <c r="P247" t="s">
        <v>2539</v>
      </c>
      <c r="Q247">
        <v>0</v>
      </c>
      <c r="R247">
        <f t="shared" si="3"/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L247">
        <v>0</v>
      </c>
      <c r="AM247" t="s">
        <v>2924</v>
      </c>
    </row>
    <row r="248" spans="1:39">
      <c r="A248" s="18">
        <v>46055.4849768519</v>
      </c>
      <c r="B248" t="s">
        <v>3199</v>
      </c>
      <c r="C248" t="s">
        <v>2683</v>
      </c>
      <c r="D248">
        <v>19.25</v>
      </c>
      <c r="E248" t="s">
        <v>2532</v>
      </c>
      <c r="F248" t="s">
        <v>2684</v>
      </c>
      <c r="P248" t="s">
        <v>2539</v>
      </c>
      <c r="Q248">
        <v>0</v>
      </c>
      <c r="R248">
        <f t="shared" si="3"/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L248">
        <v>0</v>
      </c>
      <c r="AM248" t="s">
        <v>2922</v>
      </c>
    </row>
    <row r="249" spans="1:39">
      <c r="A249" s="18">
        <v>46055.4872106481</v>
      </c>
      <c r="B249" t="s">
        <v>3200</v>
      </c>
      <c r="C249" t="s">
        <v>2683</v>
      </c>
      <c r="D249">
        <v>46.2</v>
      </c>
      <c r="E249" t="s">
        <v>2532</v>
      </c>
      <c r="F249" t="s">
        <v>2684</v>
      </c>
      <c r="P249" t="s">
        <v>2539</v>
      </c>
      <c r="Q249">
        <v>0</v>
      </c>
      <c r="R249">
        <f t="shared" si="3"/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L249">
        <v>0</v>
      </c>
      <c r="AM249" t="s">
        <v>3191</v>
      </c>
    </row>
    <row r="250" spans="1:39">
      <c r="A250" s="18">
        <v>46055.4923263889</v>
      </c>
      <c r="B250" t="s">
        <v>3201</v>
      </c>
      <c r="C250" t="s">
        <v>2683</v>
      </c>
      <c r="D250">
        <v>30.8</v>
      </c>
      <c r="E250" t="s">
        <v>2532</v>
      </c>
      <c r="F250" t="s">
        <v>2684</v>
      </c>
      <c r="P250" t="s">
        <v>2539</v>
      </c>
      <c r="Q250">
        <v>0</v>
      </c>
      <c r="R250">
        <f t="shared" si="3"/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L250">
        <v>0</v>
      </c>
      <c r="AM250" t="s">
        <v>3153</v>
      </c>
    </row>
    <row r="251" spans="1:39">
      <c r="A251" s="18">
        <v>46055.4960416667</v>
      </c>
      <c r="B251" t="s">
        <v>3202</v>
      </c>
      <c r="C251" t="s">
        <v>2683</v>
      </c>
      <c r="D251">
        <v>30.8</v>
      </c>
      <c r="E251" t="s">
        <v>2532</v>
      </c>
      <c r="F251" t="s">
        <v>2684</v>
      </c>
      <c r="P251" t="s">
        <v>2539</v>
      </c>
      <c r="Q251">
        <v>0</v>
      </c>
      <c r="R251">
        <f t="shared" si="3"/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L251">
        <v>0</v>
      </c>
      <c r="AM251" t="s">
        <v>3153</v>
      </c>
    </row>
    <row r="252" spans="1:39">
      <c r="A252" s="18">
        <v>46055.4980439815</v>
      </c>
      <c r="B252" t="s">
        <v>3203</v>
      </c>
      <c r="C252" t="s">
        <v>2683</v>
      </c>
      <c r="D252">
        <v>30.8</v>
      </c>
      <c r="E252" t="s">
        <v>2532</v>
      </c>
      <c r="F252" t="s">
        <v>2684</v>
      </c>
      <c r="P252" t="s">
        <v>2539</v>
      </c>
      <c r="Q252">
        <v>0</v>
      </c>
      <c r="R252">
        <f t="shared" si="3"/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L252">
        <v>0</v>
      </c>
      <c r="AM252" t="s">
        <v>3153</v>
      </c>
    </row>
    <row r="253" spans="1:39">
      <c r="A253" s="18">
        <v>46055.5006597222</v>
      </c>
      <c r="B253" t="s">
        <v>3204</v>
      </c>
      <c r="C253" t="s">
        <v>2531</v>
      </c>
      <c r="D253">
        <v>170.05</v>
      </c>
      <c r="E253" t="s">
        <v>2532</v>
      </c>
      <c r="F253" t="s">
        <v>2533</v>
      </c>
      <c r="G253" t="s">
        <v>2534</v>
      </c>
      <c r="H253" t="s">
        <v>3205</v>
      </c>
      <c r="I253" t="s">
        <v>3205</v>
      </c>
      <c r="J253" t="s">
        <v>3206</v>
      </c>
      <c r="K253" s="18">
        <v>46046.9582986111</v>
      </c>
      <c r="L253" t="s">
        <v>2537</v>
      </c>
      <c r="M253" t="s">
        <v>2538</v>
      </c>
      <c r="P253" t="s">
        <v>2539</v>
      </c>
      <c r="Q253">
        <v>149</v>
      </c>
      <c r="R253">
        <f t="shared" si="3"/>
        <v>179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30</v>
      </c>
      <c r="AB253">
        <v>0</v>
      </c>
      <c r="AC253">
        <v>0</v>
      </c>
      <c r="AD253">
        <v>-8.95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L253">
        <v>0</v>
      </c>
      <c r="AM253" t="s">
        <v>2540</v>
      </c>
    </row>
    <row r="254" spans="1:39">
      <c r="A254" s="18">
        <v>46055.5022685185</v>
      </c>
      <c r="B254" t="s">
        <v>3207</v>
      </c>
      <c r="C254" t="s">
        <v>2683</v>
      </c>
      <c r="D254">
        <v>23.1</v>
      </c>
      <c r="E254" t="s">
        <v>2532</v>
      </c>
      <c r="F254" t="s">
        <v>2684</v>
      </c>
      <c r="P254" t="s">
        <v>2539</v>
      </c>
      <c r="Q254">
        <v>0</v>
      </c>
      <c r="R254">
        <f t="shared" si="3"/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L254">
        <v>0</v>
      </c>
      <c r="AM254" t="s">
        <v>2685</v>
      </c>
    </row>
    <row r="255" spans="1:39">
      <c r="A255" s="18">
        <v>46055.5156712963</v>
      </c>
      <c r="B255" t="s">
        <v>3208</v>
      </c>
      <c r="C255" t="s">
        <v>2531</v>
      </c>
      <c r="D255">
        <v>170.05</v>
      </c>
      <c r="E255" t="s">
        <v>2532</v>
      </c>
      <c r="F255" t="s">
        <v>2533</v>
      </c>
      <c r="G255" t="s">
        <v>2542</v>
      </c>
      <c r="H255" t="s">
        <v>3209</v>
      </c>
      <c r="I255" t="s">
        <v>3209</v>
      </c>
      <c r="J255" t="s">
        <v>3210</v>
      </c>
      <c r="K255" s="18">
        <v>46044.6938078704</v>
      </c>
      <c r="L255" t="s">
        <v>2537</v>
      </c>
      <c r="M255" t="s">
        <v>2538</v>
      </c>
      <c r="P255" t="s">
        <v>2539</v>
      </c>
      <c r="Q255">
        <v>179</v>
      </c>
      <c r="R255">
        <f t="shared" si="3"/>
        <v>179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-8.95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L255">
        <v>0</v>
      </c>
      <c r="AM255" t="s">
        <v>2540</v>
      </c>
    </row>
    <row r="256" spans="1:39">
      <c r="A256" s="18">
        <v>46055.5156828704</v>
      </c>
      <c r="B256" t="s">
        <v>3211</v>
      </c>
      <c r="C256" t="s">
        <v>2531</v>
      </c>
      <c r="D256">
        <v>170.05</v>
      </c>
      <c r="E256" t="s">
        <v>2532</v>
      </c>
      <c r="F256" t="s">
        <v>2533</v>
      </c>
      <c r="G256" t="s">
        <v>2534</v>
      </c>
      <c r="H256" t="s">
        <v>3212</v>
      </c>
      <c r="I256" t="s">
        <v>3212</v>
      </c>
      <c r="J256" t="s">
        <v>3213</v>
      </c>
      <c r="K256" s="18">
        <v>46044.9032407407</v>
      </c>
      <c r="L256" t="s">
        <v>2537</v>
      </c>
      <c r="M256" t="s">
        <v>2538</v>
      </c>
      <c r="P256" t="s">
        <v>2539</v>
      </c>
      <c r="Q256">
        <v>155.29</v>
      </c>
      <c r="R256">
        <f t="shared" si="3"/>
        <v>179</v>
      </c>
      <c r="S256">
        <v>0</v>
      </c>
      <c r="T256">
        <v>0</v>
      </c>
      <c r="U256">
        <v>23.71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-8.95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L256">
        <v>0</v>
      </c>
      <c r="AM256" t="s">
        <v>2540</v>
      </c>
    </row>
    <row r="257" spans="1:39">
      <c r="A257" s="18">
        <v>46055.5156944444</v>
      </c>
      <c r="B257" t="s">
        <v>3214</v>
      </c>
      <c r="C257" t="s">
        <v>2531</v>
      </c>
      <c r="D257">
        <v>170.05</v>
      </c>
      <c r="E257" t="s">
        <v>2532</v>
      </c>
      <c r="F257" t="s">
        <v>2533</v>
      </c>
      <c r="G257" t="s">
        <v>2534</v>
      </c>
      <c r="H257" t="s">
        <v>3215</v>
      </c>
      <c r="I257" t="s">
        <v>3215</v>
      </c>
      <c r="J257" t="s">
        <v>3216</v>
      </c>
      <c r="K257" s="18">
        <v>46039.9715972222</v>
      </c>
      <c r="L257" t="s">
        <v>2537</v>
      </c>
      <c r="M257" t="s">
        <v>2538</v>
      </c>
      <c r="P257" t="s">
        <v>2539</v>
      </c>
      <c r="Q257">
        <v>179</v>
      </c>
      <c r="R257">
        <f t="shared" si="3"/>
        <v>179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-8.95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L257">
        <v>0</v>
      </c>
      <c r="AM257" t="s">
        <v>2540</v>
      </c>
    </row>
    <row r="258" spans="1:39">
      <c r="A258" s="18">
        <v>46055.5157060185</v>
      </c>
      <c r="B258" t="s">
        <v>3217</v>
      </c>
      <c r="C258" t="s">
        <v>2531</v>
      </c>
      <c r="D258">
        <v>170.05</v>
      </c>
      <c r="E258" t="s">
        <v>2532</v>
      </c>
      <c r="F258" t="s">
        <v>2533</v>
      </c>
      <c r="G258" t="s">
        <v>2542</v>
      </c>
      <c r="H258" t="s">
        <v>3218</v>
      </c>
      <c r="I258" t="s">
        <v>3218</v>
      </c>
      <c r="J258" t="s">
        <v>3219</v>
      </c>
      <c r="K258" s="18">
        <v>46044.8814236111</v>
      </c>
      <c r="L258" t="s">
        <v>2537</v>
      </c>
      <c r="M258" t="s">
        <v>2538</v>
      </c>
      <c r="P258" t="s">
        <v>2539</v>
      </c>
      <c r="Q258">
        <v>179</v>
      </c>
      <c r="R258">
        <f t="shared" ref="R258:R321" si="4">Q258+SUM(T258:AC258)</f>
        <v>179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-8.95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L258">
        <v>0</v>
      </c>
      <c r="AM258" t="s">
        <v>2540</v>
      </c>
    </row>
    <row r="259" spans="1:39">
      <c r="A259" s="18">
        <v>46055.5158101852</v>
      </c>
      <c r="B259" t="s">
        <v>3220</v>
      </c>
      <c r="C259" t="s">
        <v>2531</v>
      </c>
      <c r="D259">
        <v>170.05</v>
      </c>
      <c r="E259" t="s">
        <v>2532</v>
      </c>
      <c r="F259" t="s">
        <v>2533</v>
      </c>
      <c r="G259" t="s">
        <v>2534</v>
      </c>
      <c r="H259" t="s">
        <v>3221</v>
      </c>
      <c r="I259" t="s">
        <v>3221</v>
      </c>
      <c r="J259" t="s">
        <v>3222</v>
      </c>
      <c r="K259" s="18">
        <v>46045.5472453704</v>
      </c>
      <c r="L259" t="s">
        <v>2729</v>
      </c>
      <c r="M259" t="s">
        <v>2730</v>
      </c>
      <c r="P259" t="s">
        <v>2539</v>
      </c>
      <c r="Q259">
        <v>179</v>
      </c>
      <c r="R259">
        <f t="shared" si="4"/>
        <v>179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-8.95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L259">
        <v>0</v>
      </c>
      <c r="AM259" t="s">
        <v>2540</v>
      </c>
    </row>
    <row r="260" spans="1:39">
      <c r="A260" s="18">
        <v>46055.5158333333</v>
      </c>
      <c r="B260" t="s">
        <v>3223</v>
      </c>
      <c r="C260" t="s">
        <v>2531</v>
      </c>
      <c r="D260">
        <v>170.05</v>
      </c>
      <c r="E260" t="s">
        <v>2532</v>
      </c>
      <c r="F260" t="s">
        <v>2533</v>
      </c>
      <c r="G260" t="s">
        <v>2542</v>
      </c>
      <c r="H260" t="s">
        <v>3224</v>
      </c>
      <c r="I260" t="s">
        <v>3224</v>
      </c>
      <c r="J260" t="s">
        <v>3225</v>
      </c>
      <c r="K260" s="18">
        <v>46047.8199652778</v>
      </c>
      <c r="L260" t="s">
        <v>2537</v>
      </c>
      <c r="M260" t="s">
        <v>2538</v>
      </c>
      <c r="P260" t="s">
        <v>2539</v>
      </c>
      <c r="Q260">
        <v>179</v>
      </c>
      <c r="R260">
        <f t="shared" si="4"/>
        <v>179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-8.95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L260">
        <v>0</v>
      </c>
      <c r="AM260" t="s">
        <v>2540</v>
      </c>
    </row>
    <row r="261" spans="1:39">
      <c r="A261" s="18">
        <v>46055.5214351852</v>
      </c>
      <c r="B261" t="s">
        <v>3226</v>
      </c>
      <c r="C261" t="s">
        <v>2531</v>
      </c>
      <c r="D261">
        <v>170.05</v>
      </c>
      <c r="E261" t="s">
        <v>2532</v>
      </c>
      <c r="F261" t="s">
        <v>2533</v>
      </c>
      <c r="G261" t="s">
        <v>2542</v>
      </c>
      <c r="H261" t="s">
        <v>3227</v>
      </c>
      <c r="I261" t="s">
        <v>3227</v>
      </c>
      <c r="J261" t="s">
        <v>3228</v>
      </c>
      <c r="K261" s="18">
        <v>46047.3951273148</v>
      </c>
      <c r="L261" t="s">
        <v>2537</v>
      </c>
      <c r="M261" t="s">
        <v>2538</v>
      </c>
      <c r="P261" t="s">
        <v>2539</v>
      </c>
      <c r="Q261">
        <v>159</v>
      </c>
      <c r="R261">
        <f t="shared" si="4"/>
        <v>179</v>
      </c>
      <c r="S261">
        <v>0</v>
      </c>
      <c r="T261">
        <v>0</v>
      </c>
      <c r="U261">
        <v>20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-8.95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s">
        <v>2874</v>
      </c>
      <c r="AL261">
        <v>0</v>
      </c>
      <c r="AM261" t="s">
        <v>2540</v>
      </c>
    </row>
    <row r="262" spans="1:39">
      <c r="A262" s="18">
        <v>46055.529525463</v>
      </c>
      <c r="B262" t="s">
        <v>3229</v>
      </c>
      <c r="C262" t="s">
        <v>2531</v>
      </c>
      <c r="D262">
        <v>170.05</v>
      </c>
      <c r="E262" t="s">
        <v>2532</v>
      </c>
      <c r="F262" t="s">
        <v>2533</v>
      </c>
      <c r="G262" t="s">
        <v>2542</v>
      </c>
      <c r="H262" t="s">
        <v>3230</v>
      </c>
      <c r="I262" t="s">
        <v>3230</v>
      </c>
      <c r="J262" t="s">
        <v>3231</v>
      </c>
      <c r="K262" s="18">
        <v>46044.9489351852</v>
      </c>
      <c r="L262" t="s">
        <v>2537</v>
      </c>
      <c r="M262" t="s">
        <v>2538</v>
      </c>
      <c r="P262" t="s">
        <v>2539</v>
      </c>
      <c r="Q262">
        <v>159</v>
      </c>
      <c r="R262">
        <f t="shared" si="4"/>
        <v>179</v>
      </c>
      <c r="S262">
        <v>0</v>
      </c>
      <c r="T262">
        <v>0</v>
      </c>
      <c r="U262">
        <v>20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-8.95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L262">
        <v>0</v>
      </c>
      <c r="AM262" t="s">
        <v>2540</v>
      </c>
    </row>
    <row r="263" spans="1:39">
      <c r="A263" s="19">
        <v>46055.5434837963</v>
      </c>
      <c r="B263" t="s">
        <v>3232</v>
      </c>
      <c r="C263" t="s">
        <v>2683</v>
      </c>
      <c r="D263">
        <v>60000</v>
      </c>
      <c r="E263" t="s">
        <v>2532</v>
      </c>
      <c r="F263" t="s">
        <v>3233</v>
      </c>
      <c r="P263" t="s">
        <v>2539</v>
      </c>
      <c r="Q263">
        <v>0</v>
      </c>
      <c r="R263">
        <f t="shared" si="4"/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L263">
        <v>0</v>
      </c>
      <c r="AM263" t="s">
        <v>3233</v>
      </c>
    </row>
    <row r="264" spans="1:39">
      <c r="A264" s="18">
        <v>46055.5482986111</v>
      </c>
      <c r="B264" t="s">
        <v>3234</v>
      </c>
      <c r="C264" t="s">
        <v>2531</v>
      </c>
      <c r="D264">
        <v>340.1</v>
      </c>
      <c r="E264" t="s">
        <v>2532</v>
      </c>
      <c r="F264" t="s">
        <v>2533</v>
      </c>
      <c r="G264" t="s">
        <v>2542</v>
      </c>
      <c r="H264" t="s">
        <v>3235</v>
      </c>
      <c r="I264" t="s">
        <v>3235</v>
      </c>
      <c r="J264" t="s">
        <v>3236</v>
      </c>
      <c r="K264" s="18">
        <v>46044.8623611111</v>
      </c>
      <c r="L264" t="s">
        <v>2537</v>
      </c>
      <c r="M264" t="s">
        <v>2538</v>
      </c>
      <c r="P264" t="s">
        <v>2539</v>
      </c>
      <c r="Q264">
        <v>358</v>
      </c>
      <c r="R264">
        <f t="shared" si="4"/>
        <v>358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-17.9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L264">
        <v>0</v>
      </c>
      <c r="AM264" t="s">
        <v>2540</v>
      </c>
    </row>
    <row r="265" spans="1:39">
      <c r="A265" s="18">
        <v>46055.552962963</v>
      </c>
      <c r="B265" t="s">
        <v>3237</v>
      </c>
      <c r="C265" t="s">
        <v>2531</v>
      </c>
      <c r="D265">
        <v>170.05</v>
      </c>
      <c r="E265" t="s">
        <v>2532</v>
      </c>
      <c r="F265" t="s">
        <v>2533</v>
      </c>
      <c r="G265" t="s">
        <v>2542</v>
      </c>
      <c r="H265" t="s">
        <v>3238</v>
      </c>
      <c r="I265" t="s">
        <v>3238</v>
      </c>
      <c r="J265" t="s">
        <v>3239</v>
      </c>
      <c r="K265" s="18">
        <v>46044.9128587963</v>
      </c>
      <c r="L265" t="s">
        <v>2537</v>
      </c>
      <c r="M265" t="s">
        <v>2538</v>
      </c>
      <c r="P265" t="s">
        <v>2539</v>
      </c>
      <c r="Q265">
        <v>159</v>
      </c>
      <c r="R265">
        <f t="shared" si="4"/>
        <v>179</v>
      </c>
      <c r="S265">
        <v>0</v>
      </c>
      <c r="T265">
        <v>0</v>
      </c>
      <c r="U265">
        <v>20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-8.95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L265">
        <v>0</v>
      </c>
      <c r="AM265" t="s">
        <v>2540</v>
      </c>
    </row>
    <row r="266" spans="1:39">
      <c r="A266" s="18">
        <v>46055.5538773148</v>
      </c>
      <c r="B266" t="s">
        <v>3240</v>
      </c>
      <c r="C266" t="s">
        <v>2531</v>
      </c>
      <c r="D266">
        <v>170.05</v>
      </c>
      <c r="E266" t="s">
        <v>2532</v>
      </c>
      <c r="F266" t="s">
        <v>2533</v>
      </c>
      <c r="G266" t="s">
        <v>2542</v>
      </c>
      <c r="H266" t="s">
        <v>3241</v>
      </c>
      <c r="I266" t="s">
        <v>3241</v>
      </c>
      <c r="J266" t="s">
        <v>3242</v>
      </c>
      <c r="K266" s="18">
        <v>46045.4759259259</v>
      </c>
      <c r="L266" t="s">
        <v>2537</v>
      </c>
      <c r="M266" t="s">
        <v>2538</v>
      </c>
      <c r="P266" t="s">
        <v>2539</v>
      </c>
      <c r="Q266">
        <v>159</v>
      </c>
      <c r="R266">
        <f t="shared" si="4"/>
        <v>179</v>
      </c>
      <c r="S266">
        <v>0</v>
      </c>
      <c r="T266">
        <v>0</v>
      </c>
      <c r="U266">
        <v>20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-8.95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L266">
        <v>0</v>
      </c>
      <c r="AM266" t="s">
        <v>2540</v>
      </c>
    </row>
    <row r="267" spans="1:39">
      <c r="A267" s="18">
        <v>46055.5561458333</v>
      </c>
      <c r="B267" t="s">
        <v>3243</v>
      </c>
      <c r="C267" t="s">
        <v>2531</v>
      </c>
      <c r="D267">
        <v>170.05</v>
      </c>
      <c r="E267" t="s">
        <v>2532</v>
      </c>
      <c r="F267" t="s">
        <v>2533</v>
      </c>
      <c r="G267" t="s">
        <v>2542</v>
      </c>
      <c r="H267" t="s">
        <v>3244</v>
      </c>
      <c r="I267" t="s">
        <v>3244</v>
      </c>
      <c r="J267" t="s">
        <v>3245</v>
      </c>
      <c r="K267" s="18">
        <v>46045.360787037</v>
      </c>
      <c r="L267" t="s">
        <v>2537</v>
      </c>
      <c r="M267" t="s">
        <v>2538</v>
      </c>
      <c r="P267" t="s">
        <v>2539</v>
      </c>
      <c r="Q267">
        <v>179</v>
      </c>
      <c r="R267">
        <f t="shared" si="4"/>
        <v>179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-8.95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2874</v>
      </c>
      <c r="AL267">
        <v>0</v>
      </c>
      <c r="AM267" t="s">
        <v>2540</v>
      </c>
    </row>
    <row r="268" spans="1:39">
      <c r="A268" s="18">
        <v>46055.55875</v>
      </c>
      <c r="B268" t="s">
        <v>3246</v>
      </c>
      <c r="C268" t="s">
        <v>2683</v>
      </c>
      <c r="D268">
        <v>7.7</v>
      </c>
      <c r="E268" t="s">
        <v>2532</v>
      </c>
      <c r="F268" t="s">
        <v>2684</v>
      </c>
      <c r="P268" t="s">
        <v>2539</v>
      </c>
      <c r="Q268">
        <v>0</v>
      </c>
      <c r="R268">
        <f t="shared" si="4"/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L268">
        <v>0</v>
      </c>
      <c r="AM268" t="s">
        <v>2885</v>
      </c>
    </row>
    <row r="269" spans="1:39">
      <c r="A269" s="18">
        <v>46055.5613888889</v>
      </c>
      <c r="B269" t="s">
        <v>3247</v>
      </c>
      <c r="C269" t="s">
        <v>2683</v>
      </c>
      <c r="D269">
        <v>30.8</v>
      </c>
      <c r="E269" t="s">
        <v>2532</v>
      </c>
      <c r="F269" t="s">
        <v>2684</v>
      </c>
      <c r="P269" t="s">
        <v>2539</v>
      </c>
      <c r="Q269">
        <v>0</v>
      </c>
      <c r="R269">
        <f t="shared" si="4"/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L269">
        <v>0</v>
      </c>
      <c r="AM269" t="s">
        <v>3153</v>
      </c>
    </row>
    <row r="270" spans="1:39">
      <c r="A270" s="18">
        <v>46055.5643055556</v>
      </c>
      <c r="B270" t="s">
        <v>3248</v>
      </c>
      <c r="C270" t="s">
        <v>2683</v>
      </c>
      <c r="D270">
        <v>15.4</v>
      </c>
      <c r="E270" t="s">
        <v>2532</v>
      </c>
      <c r="F270" t="s">
        <v>2684</v>
      </c>
      <c r="P270" t="s">
        <v>2539</v>
      </c>
      <c r="Q270">
        <v>0</v>
      </c>
      <c r="R270">
        <f t="shared" si="4"/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L270">
        <v>0</v>
      </c>
      <c r="AM270" t="s">
        <v>2725</v>
      </c>
    </row>
    <row r="271" spans="1:39">
      <c r="A271" s="18">
        <v>46055.5669212963</v>
      </c>
      <c r="B271" t="s">
        <v>3249</v>
      </c>
      <c r="C271" t="s">
        <v>2683</v>
      </c>
      <c r="D271">
        <v>11.55</v>
      </c>
      <c r="E271" t="s">
        <v>2532</v>
      </c>
      <c r="F271" t="s">
        <v>2684</v>
      </c>
      <c r="P271" t="s">
        <v>2539</v>
      </c>
      <c r="Q271">
        <v>0</v>
      </c>
      <c r="R271">
        <f t="shared" si="4"/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L271">
        <v>0</v>
      </c>
      <c r="AM271" t="s">
        <v>2723</v>
      </c>
    </row>
    <row r="272" spans="1:39">
      <c r="A272" s="18">
        <v>46055.5703587963</v>
      </c>
      <c r="B272" t="s">
        <v>3250</v>
      </c>
      <c r="C272" t="s">
        <v>2531</v>
      </c>
      <c r="D272">
        <v>170.05</v>
      </c>
      <c r="E272" t="s">
        <v>2532</v>
      </c>
      <c r="F272" t="s">
        <v>2533</v>
      </c>
      <c r="G272" t="s">
        <v>2534</v>
      </c>
      <c r="H272" t="s">
        <v>3251</v>
      </c>
      <c r="I272" t="s">
        <v>3251</v>
      </c>
      <c r="J272" t="s">
        <v>3252</v>
      </c>
      <c r="K272" s="18">
        <v>46045.4033796296</v>
      </c>
      <c r="L272" t="s">
        <v>2537</v>
      </c>
      <c r="M272" t="s">
        <v>2538</v>
      </c>
      <c r="P272" t="s">
        <v>2539</v>
      </c>
      <c r="Q272">
        <v>179</v>
      </c>
      <c r="R272">
        <f t="shared" si="4"/>
        <v>179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-8.95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L272">
        <v>0</v>
      </c>
      <c r="AM272" t="s">
        <v>2540</v>
      </c>
    </row>
    <row r="273" spans="1:39">
      <c r="A273" s="18">
        <v>46055.5716782407</v>
      </c>
      <c r="B273" t="s">
        <v>3253</v>
      </c>
      <c r="C273" t="s">
        <v>2683</v>
      </c>
      <c r="D273">
        <v>7.7</v>
      </c>
      <c r="E273" t="s">
        <v>2532</v>
      </c>
      <c r="F273" t="s">
        <v>2684</v>
      </c>
      <c r="P273" t="s">
        <v>2539</v>
      </c>
      <c r="Q273">
        <v>0</v>
      </c>
      <c r="R273">
        <f t="shared" si="4"/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L273">
        <v>0</v>
      </c>
      <c r="AM273" t="s">
        <v>2885</v>
      </c>
    </row>
    <row r="274" spans="1:39">
      <c r="A274" s="18">
        <v>46055.572037037</v>
      </c>
      <c r="B274" t="s">
        <v>3254</v>
      </c>
      <c r="C274" t="s">
        <v>2531</v>
      </c>
      <c r="D274">
        <v>170.05</v>
      </c>
      <c r="E274" t="s">
        <v>2532</v>
      </c>
      <c r="F274" t="s">
        <v>2533</v>
      </c>
      <c r="G274" t="s">
        <v>2542</v>
      </c>
      <c r="H274" t="s">
        <v>3255</v>
      </c>
      <c r="I274" t="s">
        <v>3255</v>
      </c>
      <c r="J274" t="s">
        <v>3256</v>
      </c>
      <c r="K274" s="18">
        <v>46039.8358217593</v>
      </c>
      <c r="L274" t="s">
        <v>2537</v>
      </c>
      <c r="M274" t="s">
        <v>2538</v>
      </c>
      <c r="P274" t="s">
        <v>2539</v>
      </c>
      <c r="Q274">
        <v>179</v>
      </c>
      <c r="R274">
        <f t="shared" si="4"/>
        <v>179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-8.95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L274">
        <v>0</v>
      </c>
      <c r="AM274" t="s">
        <v>2540</v>
      </c>
    </row>
    <row r="275" spans="1:39">
      <c r="A275" s="18">
        <v>46055.5720486111</v>
      </c>
      <c r="B275" t="s">
        <v>3257</v>
      </c>
      <c r="C275" t="s">
        <v>2531</v>
      </c>
      <c r="D275">
        <v>66.4</v>
      </c>
      <c r="E275" t="s">
        <v>2532</v>
      </c>
      <c r="F275" t="s">
        <v>2533</v>
      </c>
      <c r="G275" t="s">
        <v>2542</v>
      </c>
      <c r="H275" t="s">
        <v>3258</v>
      </c>
      <c r="I275" t="s">
        <v>3258</v>
      </c>
      <c r="J275" t="s">
        <v>3259</v>
      </c>
      <c r="K275" s="18">
        <v>46044.629224537</v>
      </c>
      <c r="L275" t="s">
        <v>2572</v>
      </c>
      <c r="M275" t="s">
        <v>2573</v>
      </c>
      <c r="P275" t="s">
        <v>2539</v>
      </c>
      <c r="Q275">
        <v>63.9</v>
      </c>
      <c r="R275">
        <f t="shared" si="4"/>
        <v>69.9</v>
      </c>
      <c r="S275">
        <v>0</v>
      </c>
      <c r="T275">
        <v>0</v>
      </c>
      <c r="U275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-3.5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s">
        <v>2874</v>
      </c>
      <c r="AL275">
        <v>0</v>
      </c>
      <c r="AM275" t="s">
        <v>2540</v>
      </c>
    </row>
    <row r="276" spans="1:39">
      <c r="A276" s="18">
        <v>46055.5759722222</v>
      </c>
      <c r="B276" t="s">
        <v>3260</v>
      </c>
      <c r="C276" t="s">
        <v>2683</v>
      </c>
      <c r="D276">
        <v>3.85</v>
      </c>
      <c r="E276" t="s">
        <v>2532</v>
      </c>
      <c r="F276" t="s">
        <v>2684</v>
      </c>
      <c r="P276" t="s">
        <v>2539</v>
      </c>
      <c r="Q276">
        <v>0</v>
      </c>
      <c r="R276">
        <f t="shared" si="4"/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L276">
        <v>0</v>
      </c>
      <c r="AM276" t="s">
        <v>2721</v>
      </c>
    </row>
    <row r="277" spans="1:39">
      <c r="A277" s="18">
        <v>46055.5759953704</v>
      </c>
      <c r="B277" t="s">
        <v>3261</v>
      </c>
      <c r="C277" t="s">
        <v>2531</v>
      </c>
      <c r="D277">
        <v>170.05</v>
      </c>
      <c r="E277" t="s">
        <v>2532</v>
      </c>
      <c r="F277" t="s">
        <v>2533</v>
      </c>
      <c r="G277" t="s">
        <v>2542</v>
      </c>
      <c r="H277" t="s">
        <v>3262</v>
      </c>
      <c r="I277" t="s">
        <v>3262</v>
      </c>
      <c r="J277" t="s">
        <v>3263</v>
      </c>
      <c r="K277" s="18">
        <v>46044.7932638889</v>
      </c>
      <c r="L277" t="s">
        <v>2537</v>
      </c>
      <c r="M277" t="s">
        <v>2538</v>
      </c>
      <c r="P277" t="s">
        <v>2539</v>
      </c>
      <c r="Q277">
        <v>159</v>
      </c>
      <c r="R277">
        <f t="shared" si="4"/>
        <v>179</v>
      </c>
      <c r="S277">
        <v>0</v>
      </c>
      <c r="T277">
        <v>0</v>
      </c>
      <c r="U277">
        <v>20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-8.95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L277">
        <v>0</v>
      </c>
      <c r="AM277" t="s">
        <v>2540</v>
      </c>
    </row>
    <row r="278" spans="1:39">
      <c r="A278" s="18">
        <v>46055.576712963</v>
      </c>
      <c r="B278" t="s">
        <v>3264</v>
      </c>
      <c r="C278" t="s">
        <v>2531</v>
      </c>
      <c r="D278">
        <v>170.05</v>
      </c>
      <c r="E278" t="s">
        <v>2532</v>
      </c>
      <c r="F278" t="s">
        <v>2533</v>
      </c>
      <c r="G278" t="s">
        <v>2534</v>
      </c>
      <c r="H278" t="s">
        <v>3265</v>
      </c>
      <c r="I278" t="s">
        <v>3265</v>
      </c>
      <c r="J278" t="s">
        <v>3266</v>
      </c>
      <c r="K278" s="18">
        <v>46044.8699189815</v>
      </c>
      <c r="L278" t="s">
        <v>2537</v>
      </c>
      <c r="M278" t="s">
        <v>2538</v>
      </c>
      <c r="P278" t="s">
        <v>2539</v>
      </c>
      <c r="Q278">
        <v>159</v>
      </c>
      <c r="R278">
        <f t="shared" si="4"/>
        <v>179</v>
      </c>
      <c r="S278">
        <v>0</v>
      </c>
      <c r="T278">
        <v>0</v>
      </c>
      <c r="U278">
        <v>20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-8.95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L278">
        <v>0</v>
      </c>
      <c r="AM278" t="s">
        <v>2540</v>
      </c>
    </row>
    <row r="279" spans="1:39">
      <c r="A279" s="18">
        <v>46055.577349537</v>
      </c>
      <c r="B279" t="s">
        <v>3267</v>
      </c>
      <c r="C279" t="s">
        <v>2531</v>
      </c>
      <c r="D279">
        <v>170.05</v>
      </c>
      <c r="E279" t="s">
        <v>2532</v>
      </c>
      <c r="F279" t="s">
        <v>2533</v>
      </c>
      <c r="G279" t="s">
        <v>2542</v>
      </c>
      <c r="H279" t="s">
        <v>3268</v>
      </c>
      <c r="I279" t="s">
        <v>3268</v>
      </c>
      <c r="J279" t="s">
        <v>3269</v>
      </c>
      <c r="K279" s="18">
        <v>46044.9138541667</v>
      </c>
      <c r="L279" t="s">
        <v>2537</v>
      </c>
      <c r="M279" t="s">
        <v>2538</v>
      </c>
      <c r="P279" t="s">
        <v>2539</v>
      </c>
      <c r="Q279">
        <v>159</v>
      </c>
      <c r="R279">
        <f t="shared" si="4"/>
        <v>179</v>
      </c>
      <c r="S279">
        <v>0</v>
      </c>
      <c r="T279">
        <v>0</v>
      </c>
      <c r="U279">
        <v>20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-8.95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L279">
        <v>0</v>
      </c>
      <c r="AM279" t="s">
        <v>2540</v>
      </c>
    </row>
    <row r="280" spans="1:39">
      <c r="A280" s="18">
        <v>46055.5788194444</v>
      </c>
      <c r="B280" t="s">
        <v>3270</v>
      </c>
      <c r="C280" t="s">
        <v>2683</v>
      </c>
      <c r="D280">
        <v>15.4</v>
      </c>
      <c r="E280" t="s">
        <v>2532</v>
      </c>
      <c r="F280" t="s">
        <v>2684</v>
      </c>
      <c r="P280" t="s">
        <v>2539</v>
      </c>
      <c r="Q280">
        <v>0</v>
      </c>
      <c r="R280">
        <f t="shared" si="4"/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L280">
        <v>0</v>
      </c>
      <c r="AM280" t="s">
        <v>2725</v>
      </c>
    </row>
    <row r="281" spans="1:39">
      <c r="A281" s="18">
        <v>46055.5816435185</v>
      </c>
      <c r="B281" t="s">
        <v>3271</v>
      </c>
      <c r="C281" t="s">
        <v>2683</v>
      </c>
      <c r="D281">
        <v>50.05</v>
      </c>
      <c r="E281" t="s">
        <v>2532</v>
      </c>
      <c r="F281" t="s">
        <v>2684</v>
      </c>
      <c r="P281" t="s">
        <v>2539</v>
      </c>
      <c r="Q281">
        <v>0</v>
      </c>
      <c r="R281">
        <f t="shared" si="4"/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L281">
        <v>0</v>
      </c>
      <c r="AM281" t="s">
        <v>3272</v>
      </c>
    </row>
    <row r="282" spans="1:39">
      <c r="A282" s="18">
        <v>46055.5832407407</v>
      </c>
      <c r="B282" t="s">
        <v>3273</v>
      </c>
      <c r="C282" t="s">
        <v>2531</v>
      </c>
      <c r="D282">
        <v>170.05</v>
      </c>
      <c r="E282" t="s">
        <v>2532</v>
      </c>
      <c r="F282" t="s">
        <v>2533</v>
      </c>
      <c r="G282" t="s">
        <v>2542</v>
      </c>
      <c r="H282" t="s">
        <v>3274</v>
      </c>
      <c r="I282" t="s">
        <v>3274</v>
      </c>
      <c r="J282" t="s">
        <v>3275</v>
      </c>
      <c r="K282" s="18">
        <v>46042.5878125</v>
      </c>
      <c r="L282" t="s">
        <v>2537</v>
      </c>
      <c r="M282" t="s">
        <v>2538</v>
      </c>
      <c r="P282" t="s">
        <v>2539</v>
      </c>
      <c r="Q282">
        <v>143</v>
      </c>
      <c r="R282">
        <f t="shared" si="4"/>
        <v>179</v>
      </c>
      <c r="S282">
        <v>0</v>
      </c>
      <c r="T282">
        <v>0</v>
      </c>
      <c r="U282">
        <v>36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-8.95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L282">
        <v>0</v>
      </c>
      <c r="AM282" t="s">
        <v>2540</v>
      </c>
    </row>
    <row r="283" spans="1:39">
      <c r="A283" s="18">
        <v>46055.5850462963</v>
      </c>
      <c r="B283" t="s">
        <v>3276</v>
      </c>
      <c r="C283" t="s">
        <v>2683</v>
      </c>
      <c r="D283">
        <v>61.6</v>
      </c>
      <c r="E283" t="s">
        <v>2532</v>
      </c>
      <c r="F283" t="s">
        <v>2684</v>
      </c>
      <c r="P283" t="s">
        <v>2539</v>
      </c>
      <c r="Q283">
        <v>0</v>
      </c>
      <c r="R283">
        <f t="shared" si="4"/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L283">
        <v>0</v>
      </c>
      <c r="AM283" t="s">
        <v>3182</v>
      </c>
    </row>
    <row r="284" spans="1:39">
      <c r="A284" s="18">
        <v>46055.589837963</v>
      </c>
      <c r="B284" t="s">
        <v>3277</v>
      </c>
      <c r="C284" t="s">
        <v>2683</v>
      </c>
      <c r="D284">
        <v>80.85</v>
      </c>
      <c r="E284" t="s">
        <v>2532</v>
      </c>
      <c r="F284" t="s">
        <v>2684</v>
      </c>
      <c r="P284" t="s">
        <v>2539</v>
      </c>
      <c r="Q284">
        <v>0</v>
      </c>
      <c r="R284">
        <f t="shared" si="4"/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L284">
        <v>0</v>
      </c>
      <c r="AM284" t="s">
        <v>3278</v>
      </c>
    </row>
    <row r="285" spans="1:39">
      <c r="A285" s="18">
        <v>46055.5905671296</v>
      </c>
      <c r="B285" t="s">
        <v>3279</v>
      </c>
      <c r="C285" t="s">
        <v>2531</v>
      </c>
      <c r="D285">
        <v>170.05</v>
      </c>
      <c r="E285" t="s">
        <v>2532</v>
      </c>
      <c r="F285" t="s">
        <v>2533</v>
      </c>
      <c r="G285" t="s">
        <v>2542</v>
      </c>
      <c r="H285" t="s">
        <v>3280</v>
      </c>
      <c r="I285" t="s">
        <v>3280</v>
      </c>
      <c r="J285" t="s">
        <v>3281</v>
      </c>
      <c r="K285" s="18">
        <v>46045.4955439815</v>
      </c>
      <c r="L285" t="s">
        <v>2537</v>
      </c>
      <c r="M285" t="s">
        <v>2538</v>
      </c>
      <c r="P285" t="s">
        <v>2539</v>
      </c>
      <c r="Q285">
        <v>179</v>
      </c>
      <c r="R285">
        <f t="shared" si="4"/>
        <v>179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-8.95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L285">
        <v>0</v>
      </c>
      <c r="AM285" t="s">
        <v>2540</v>
      </c>
    </row>
    <row r="286" spans="1:39">
      <c r="A286" s="18">
        <v>46055.5906944444</v>
      </c>
      <c r="B286" t="s">
        <v>3282</v>
      </c>
      <c r="C286" t="s">
        <v>2531</v>
      </c>
      <c r="D286">
        <v>8.95</v>
      </c>
      <c r="E286" t="s">
        <v>2532</v>
      </c>
      <c r="F286" t="s">
        <v>2775</v>
      </c>
      <c r="G286" t="s">
        <v>2534</v>
      </c>
      <c r="H286" t="s">
        <v>3283</v>
      </c>
      <c r="I286" t="s">
        <v>3283</v>
      </c>
      <c r="J286" t="s">
        <v>3284</v>
      </c>
      <c r="K286" s="18">
        <v>46038.4907638889</v>
      </c>
      <c r="L286" t="s">
        <v>2537</v>
      </c>
      <c r="M286" t="s">
        <v>2538</v>
      </c>
      <c r="P286" t="s">
        <v>2539</v>
      </c>
      <c r="Q286">
        <v>0</v>
      </c>
      <c r="R286">
        <f t="shared" si="4"/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8.95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L286">
        <v>0</v>
      </c>
      <c r="AM286" t="s">
        <v>2776</v>
      </c>
    </row>
    <row r="287" spans="1:39">
      <c r="A287" s="18">
        <v>46055.5906944444</v>
      </c>
      <c r="B287" t="s">
        <v>3285</v>
      </c>
      <c r="C287" t="s">
        <v>2683</v>
      </c>
      <c r="D287">
        <v>170.05</v>
      </c>
      <c r="E287" t="s">
        <v>2532</v>
      </c>
      <c r="F287" t="s">
        <v>2770</v>
      </c>
      <c r="G287" t="s">
        <v>2534</v>
      </c>
      <c r="H287" t="s">
        <v>3283</v>
      </c>
      <c r="I287" t="s">
        <v>3283</v>
      </c>
      <c r="J287" t="s">
        <v>3284</v>
      </c>
      <c r="K287" s="18">
        <v>46038.4907638889</v>
      </c>
      <c r="L287" t="s">
        <v>2537</v>
      </c>
      <c r="M287" t="s">
        <v>2538</v>
      </c>
      <c r="P287" t="s">
        <v>2539</v>
      </c>
      <c r="Q287">
        <v>0</v>
      </c>
      <c r="R287">
        <f t="shared" si="4"/>
        <v>-170.05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-170.05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L287">
        <v>0</v>
      </c>
      <c r="AM287" t="s">
        <v>2773</v>
      </c>
    </row>
    <row r="288" spans="1:39">
      <c r="A288" s="18">
        <v>46055.5907175926</v>
      </c>
      <c r="B288" t="s">
        <v>3286</v>
      </c>
      <c r="C288" t="s">
        <v>2683</v>
      </c>
      <c r="D288">
        <v>8.95</v>
      </c>
      <c r="E288" t="s">
        <v>2532</v>
      </c>
      <c r="F288" t="s">
        <v>2778</v>
      </c>
      <c r="G288" t="s">
        <v>2534</v>
      </c>
      <c r="H288" t="s">
        <v>3283</v>
      </c>
      <c r="I288" t="s">
        <v>3283</v>
      </c>
      <c r="J288" t="s">
        <v>3284</v>
      </c>
      <c r="K288" s="18">
        <v>46038.4907638889</v>
      </c>
      <c r="L288" t="s">
        <v>2537</v>
      </c>
      <c r="M288" t="s">
        <v>2538</v>
      </c>
      <c r="P288" t="s">
        <v>2539</v>
      </c>
      <c r="Q288">
        <v>0</v>
      </c>
      <c r="R288">
        <f t="shared" si="4"/>
        <v>-8.95</v>
      </c>
      <c r="S288">
        <v>0</v>
      </c>
      <c r="T288">
        <v>0</v>
      </c>
      <c r="U288">
        <v>-8.95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L288">
        <v>0</v>
      </c>
      <c r="AM288" t="s">
        <v>2779</v>
      </c>
    </row>
    <row r="289" spans="1:39">
      <c r="A289" s="18">
        <v>46055.5927430556</v>
      </c>
      <c r="B289" t="s">
        <v>3287</v>
      </c>
      <c r="C289" t="s">
        <v>2531</v>
      </c>
      <c r="D289">
        <v>170.05</v>
      </c>
      <c r="E289" t="s">
        <v>2532</v>
      </c>
      <c r="F289" t="s">
        <v>2533</v>
      </c>
      <c r="G289" t="s">
        <v>2534</v>
      </c>
      <c r="H289" t="s">
        <v>3288</v>
      </c>
      <c r="I289" t="s">
        <v>3288</v>
      </c>
      <c r="J289" t="s">
        <v>3289</v>
      </c>
      <c r="K289" s="18">
        <v>46044.6973958333</v>
      </c>
      <c r="L289" t="s">
        <v>2729</v>
      </c>
      <c r="M289" t="s">
        <v>2730</v>
      </c>
      <c r="P289" t="s">
        <v>2539</v>
      </c>
      <c r="Q289">
        <v>179</v>
      </c>
      <c r="R289">
        <f t="shared" si="4"/>
        <v>179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-8.95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L289">
        <v>0</v>
      </c>
      <c r="AM289" t="s">
        <v>2540</v>
      </c>
    </row>
    <row r="290" spans="1:39">
      <c r="A290" s="18">
        <v>46055.5984837963</v>
      </c>
      <c r="B290" t="s">
        <v>3290</v>
      </c>
      <c r="C290" t="s">
        <v>2531</v>
      </c>
      <c r="D290">
        <v>170.05</v>
      </c>
      <c r="E290" t="s">
        <v>2532</v>
      </c>
      <c r="F290" t="s">
        <v>2533</v>
      </c>
      <c r="G290" t="s">
        <v>2542</v>
      </c>
      <c r="H290" t="s">
        <v>3291</v>
      </c>
      <c r="I290" t="s">
        <v>3291</v>
      </c>
      <c r="J290" t="s">
        <v>3292</v>
      </c>
      <c r="K290" s="18">
        <v>46046.431875</v>
      </c>
      <c r="L290" t="s">
        <v>2537</v>
      </c>
      <c r="M290" t="s">
        <v>2538</v>
      </c>
      <c r="P290" t="s">
        <v>2539</v>
      </c>
      <c r="Q290">
        <v>159</v>
      </c>
      <c r="R290">
        <f t="shared" si="4"/>
        <v>179</v>
      </c>
      <c r="S290">
        <v>0</v>
      </c>
      <c r="T290">
        <v>0</v>
      </c>
      <c r="U290">
        <v>20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-8.95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L290">
        <v>0</v>
      </c>
      <c r="AM290" t="s">
        <v>2540</v>
      </c>
    </row>
    <row r="291" spans="1:39">
      <c r="A291" s="18">
        <v>46055.5997800926</v>
      </c>
      <c r="B291" t="s">
        <v>3293</v>
      </c>
      <c r="C291" t="s">
        <v>2683</v>
      </c>
      <c r="D291">
        <v>34.65</v>
      </c>
      <c r="E291" t="s">
        <v>2532</v>
      </c>
      <c r="F291" t="s">
        <v>2684</v>
      </c>
      <c r="P291" t="s">
        <v>2539</v>
      </c>
      <c r="Q291">
        <v>0</v>
      </c>
      <c r="R291">
        <f t="shared" si="4"/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L291">
        <v>0</v>
      </c>
      <c r="AM291" t="s">
        <v>2924</v>
      </c>
    </row>
    <row r="292" spans="1:39">
      <c r="A292" s="18">
        <v>46055.6029050926</v>
      </c>
      <c r="B292" t="s">
        <v>3294</v>
      </c>
      <c r="C292" t="s">
        <v>2683</v>
      </c>
      <c r="D292">
        <v>2.5</v>
      </c>
      <c r="E292" t="s">
        <v>2532</v>
      </c>
      <c r="F292" t="s">
        <v>2947</v>
      </c>
      <c r="I292" t="s">
        <v>3295</v>
      </c>
      <c r="P292" t="s">
        <v>2539</v>
      </c>
      <c r="Q292">
        <v>0</v>
      </c>
      <c r="R292">
        <f t="shared" si="4"/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L292">
        <v>0</v>
      </c>
      <c r="AM292" t="s">
        <v>3296</v>
      </c>
    </row>
    <row r="293" spans="1:39">
      <c r="A293" s="18">
        <v>46055.6033217593</v>
      </c>
      <c r="B293" t="s">
        <v>3297</v>
      </c>
      <c r="C293" t="s">
        <v>2683</v>
      </c>
      <c r="D293">
        <v>3.85</v>
      </c>
      <c r="E293" t="s">
        <v>2532</v>
      </c>
      <c r="F293" t="s">
        <v>2684</v>
      </c>
      <c r="P293" t="s">
        <v>2539</v>
      </c>
      <c r="Q293">
        <v>0</v>
      </c>
      <c r="R293">
        <f t="shared" si="4"/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L293">
        <v>0</v>
      </c>
      <c r="AM293" t="s">
        <v>2721</v>
      </c>
    </row>
    <row r="294" spans="1:39">
      <c r="A294" s="18">
        <v>46055.6060648148</v>
      </c>
      <c r="B294" t="s">
        <v>3298</v>
      </c>
      <c r="C294" t="s">
        <v>2683</v>
      </c>
      <c r="D294">
        <v>46.2</v>
      </c>
      <c r="E294" t="s">
        <v>2532</v>
      </c>
      <c r="F294" t="s">
        <v>2684</v>
      </c>
      <c r="P294" t="s">
        <v>2539</v>
      </c>
      <c r="Q294">
        <v>0</v>
      </c>
      <c r="R294">
        <f t="shared" si="4"/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L294">
        <v>0</v>
      </c>
      <c r="AM294" t="s">
        <v>3191</v>
      </c>
    </row>
    <row r="295" spans="1:39">
      <c r="A295" s="18">
        <v>46055.6093055556</v>
      </c>
      <c r="B295" t="s">
        <v>3299</v>
      </c>
      <c r="C295" t="s">
        <v>2683</v>
      </c>
      <c r="D295">
        <v>26.95</v>
      </c>
      <c r="E295" t="s">
        <v>2532</v>
      </c>
      <c r="F295" t="s">
        <v>2684</v>
      </c>
      <c r="P295" t="s">
        <v>2539</v>
      </c>
      <c r="Q295">
        <v>0</v>
      </c>
      <c r="R295">
        <f t="shared" si="4"/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L295">
        <v>0</v>
      </c>
      <c r="AM295" t="s">
        <v>2714</v>
      </c>
    </row>
    <row r="296" spans="1:39">
      <c r="A296" s="18">
        <v>46055.6103009259</v>
      </c>
      <c r="B296" t="s">
        <v>3300</v>
      </c>
      <c r="C296" t="s">
        <v>2531</v>
      </c>
      <c r="D296">
        <v>170.05</v>
      </c>
      <c r="E296" t="s">
        <v>2532</v>
      </c>
      <c r="F296" t="s">
        <v>2533</v>
      </c>
      <c r="G296" t="s">
        <v>2542</v>
      </c>
      <c r="H296" t="s">
        <v>3301</v>
      </c>
      <c r="I296" t="s">
        <v>3301</v>
      </c>
      <c r="J296" t="s">
        <v>3302</v>
      </c>
      <c r="K296" s="18">
        <v>46049.8675810185</v>
      </c>
      <c r="L296" t="s">
        <v>2537</v>
      </c>
      <c r="M296" t="s">
        <v>2538</v>
      </c>
      <c r="P296" t="s">
        <v>2539</v>
      </c>
      <c r="Q296">
        <v>159</v>
      </c>
      <c r="R296">
        <f t="shared" si="4"/>
        <v>179</v>
      </c>
      <c r="S296">
        <v>0</v>
      </c>
      <c r="T296">
        <v>0</v>
      </c>
      <c r="U296">
        <v>20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-8.95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L296">
        <v>0</v>
      </c>
      <c r="AM296" t="s">
        <v>2540</v>
      </c>
    </row>
    <row r="297" spans="1:39">
      <c r="A297" s="18">
        <v>46055.6171064815</v>
      </c>
      <c r="B297" t="s">
        <v>3303</v>
      </c>
      <c r="C297" t="s">
        <v>2683</v>
      </c>
      <c r="D297">
        <v>7.7</v>
      </c>
      <c r="E297" t="s">
        <v>2532</v>
      </c>
      <c r="F297" t="s">
        <v>2684</v>
      </c>
      <c r="P297" t="s">
        <v>2539</v>
      </c>
      <c r="Q297">
        <v>0</v>
      </c>
      <c r="R297">
        <f t="shared" si="4"/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L297">
        <v>0</v>
      </c>
      <c r="AM297" t="s">
        <v>2885</v>
      </c>
    </row>
    <row r="298" spans="1:39">
      <c r="A298" s="18">
        <v>46055.62</v>
      </c>
      <c r="B298" t="s">
        <v>3304</v>
      </c>
      <c r="C298" t="s">
        <v>2683</v>
      </c>
      <c r="D298">
        <v>26.95</v>
      </c>
      <c r="E298" t="s">
        <v>2532</v>
      </c>
      <c r="F298" t="s">
        <v>2684</v>
      </c>
      <c r="P298" t="s">
        <v>2539</v>
      </c>
      <c r="Q298">
        <v>0</v>
      </c>
      <c r="R298">
        <f t="shared" si="4"/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L298">
        <v>0</v>
      </c>
      <c r="AM298" t="s">
        <v>2714</v>
      </c>
    </row>
    <row r="299" spans="1:39">
      <c r="A299" s="18">
        <v>46055.6203009259</v>
      </c>
      <c r="B299" t="s">
        <v>3305</v>
      </c>
      <c r="C299" t="s">
        <v>2531</v>
      </c>
      <c r="D299">
        <v>170.05</v>
      </c>
      <c r="E299" t="s">
        <v>2532</v>
      </c>
      <c r="F299" t="s">
        <v>2533</v>
      </c>
      <c r="G299" t="s">
        <v>2542</v>
      </c>
      <c r="H299" t="s">
        <v>3306</v>
      </c>
      <c r="I299" t="s">
        <v>3306</v>
      </c>
      <c r="J299" t="s">
        <v>3307</v>
      </c>
      <c r="K299" s="18">
        <v>46048.366099537</v>
      </c>
      <c r="L299" t="s">
        <v>2537</v>
      </c>
      <c r="M299" t="s">
        <v>2538</v>
      </c>
      <c r="P299" t="s">
        <v>2539</v>
      </c>
      <c r="Q299">
        <v>159</v>
      </c>
      <c r="R299">
        <f t="shared" si="4"/>
        <v>179</v>
      </c>
      <c r="S299">
        <v>0</v>
      </c>
      <c r="T299">
        <v>0</v>
      </c>
      <c r="U299">
        <v>20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-8.95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L299">
        <v>0</v>
      </c>
      <c r="AM299" t="s">
        <v>2540</v>
      </c>
    </row>
    <row r="300" spans="1:39">
      <c r="A300" s="18">
        <v>46055.627037037</v>
      </c>
      <c r="B300" t="s">
        <v>3308</v>
      </c>
      <c r="C300" t="s">
        <v>2683</v>
      </c>
      <c r="D300">
        <v>11.55</v>
      </c>
      <c r="E300" t="s">
        <v>2532</v>
      </c>
      <c r="F300" t="s">
        <v>2684</v>
      </c>
      <c r="P300" t="s">
        <v>2539</v>
      </c>
      <c r="Q300">
        <v>0</v>
      </c>
      <c r="R300">
        <f t="shared" si="4"/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L300">
        <v>0</v>
      </c>
      <c r="AM300" t="s">
        <v>2723</v>
      </c>
    </row>
    <row r="301" spans="1:39">
      <c r="A301" s="18">
        <v>46055.6308680556</v>
      </c>
      <c r="B301" t="s">
        <v>3309</v>
      </c>
      <c r="C301" t="s">
        <v>2683</v>
      </c>
      <c r="D301">
        <v>53.9</v>
      </c>
      <c r="E301" t="s">
        <v>2532</v>
      </c>
      <c r="F301" t="s">
        <v>2684</v>
      </c>
      <c r="P301" t="s">
        <v>2539</v>
      </c>
      <c r="Q301">
        <v>0</v>
      </c>
      <c r="R301">
        <f t="shared" si="4"/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L301">
        <v>0</v>
      </c>
      <c r="AM301" t="s">
        <v>3310</v>
      </c>
    </row>
    <row r="302" spans="1:39">
      <c r="A302" s="18">
        <v>46055.6344907407</v>
      </c>
      <c r="B302" t="s">
        <v>3311</v>
      </c>
      <c r="C302" t="s">
        <v>2683</v>
      </c>
      <c r="D302">
        <v>23.1</v>
      </c>
      <c r="E302" t="s">
        <v>2532</v>
      </c>
      <c r="F302" t="s">
        <v>2684</v>
      </c>
      <c r="P302" t="s">
        <v>2539</v>
      </c>
      <c r="Q302">
        <v>0</v>
      </c>
      <c r="R302">
        <f t="shared" si="4"/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L302">
        <v>0</v>
      </c>
      <c r="AM302" t="s">
        <v>2685</v>
      </c>
    </row>
    <row r="303" spans="1:39">
      <c r="A303" s="18">
        <v>46055.6383680556</v>
      </c>
      <c r="B303" t="s">
        <v>3312</v>
      </c>
      <c r="C303" t="s">
        <v>2683</v>
      </c>
      <c r="D303">
        <v>11.55</v>
      </c>
      <c r="E303" t="s">
        <v>2532</v>
      </c>
      <c r="F303" t="s">
        <v>2684</v>
      </c>
      <c r="P303" t="s">
        <v>2539</v>
      </c>
      <c r="Q303">
        <v>0</v>
      </c>
      <c r="R303">
        <f t="shared" si="4"/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L303">
        <v>0</v>
      </c>
      <c r="AM303" t="s">
        <v>2723</v>
      </c>
    </row>
    <row r="304" spans="1:39">
      <c r="A304" s="18">
        <v>46055.6401388889</v>
      </c>
      <c r="B304" t="s">
        <v>3313</v>
      </c>
      <c r="C304" t="s">
        <v>2531</v>
      </c>
      <c r="D304">
        <v>8.95</v>
      </c>
      <c r="E304" t="s">
        <v>2532</v>
      </c>
      <c r="F304" t="s">
        <v>2775</v>
      </c>
      <c r="G304" t="s">
        <v>2542</v>
      </c>
      <c r="H304" t="s">
        <v>3314</v>
      </c>
      <c r="I304" t="s">
        <v>3314</v>
      </c>
      <c r="J304" t="s">
        <v>3315</v>
      </c>
      <c r="K304" s="18">
        <v>46041.3743865741</v>
      </c>
      <c r="L304" t="s">
        <v>2537</v>
      </c>
      <c r="M304" t="s">
        <v>2538</v>
      </c>
      <c r="P304" t="s">
        <v>2539</v>
      </c>
      <c r="Q304">
        <v>0</v>
      </c>
      <c r="R304">
        <f t="shared" si="4"/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8.95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L304">
        <v>0</v>
      </c>
      <c r="AM304" t="s">
        <v>2776</v>
      </c>
    </row>
    <row r="305" spans="1:39">
      <c r="A305" s="18">
        <v>46055.640150463</v>
      </c>
      <c r="B305" t="s">
        <v>3316</v>
      </c>
      <c r="C305" t="s">
        <v>2683</v>
      </c>
      <c r="D305">
        <v>179</v>
      </c>
      <c r="E305" t="s">
        <v>2532</v>
      </c>
      <c r="F305" t="s">
        <v>2890</v>
      </c>
      <c r="G305" t="s">
        <v>2542</v>
      </c>
      <c r="H305" t="s">
        <v>3314</v>
      </c>
      <c r="I305" t="s">
        <v>3314</v>
      </c>
      <c r="J305" t="s">
        <v>3315</v>
      </c>
      <c r="K305" s="18">
        <v>46041.3743865741</v>
      </c>
      <c r="L305" t="s">
        <v>2537</v>
      </c>
      <c r="M305" t="s">
        <v>2538</v>
      </c>
      <c r="P305" t="s">
        <v>2539</v>
      </c>
      <c r="Q305">
        <v>0</v>
      </c>
      <c r="R305">
        <f t="shared" si="4"/>
        <v>-179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-179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L305">
        <v>0</v>
      </c>
      <c r="AM305" t="s">
        <v>3317</v>
      </c>
    </row>
    <row r="306" spans="1:39">
      <c r="A306" s="18">
        <v>46055.6413425926</v>
      </c>
      <c r="B306" t="s">
        <v>3318</v>
      </c>
      <c r="C306" t="s">
        <v>2683</v>
      </c>
      <c r="D306">
        <v>23.1</v>
      </c>
      <c r="E306" t="s">
        <v>2532</v>
      </c>
      <c r="F306" t="s">
        <v>2684</v>
      </c>
      <c r="P306" t="s">
        <v>2539</v>
      </c>
      <c r="Q306">
        <v>0</v>
      </c>
      <c r="R306">
        <f t="shared" si="4"/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L306">
        <v>0</v>
      </c>
      <c r="AM306" t="s">
        <v>2685</v>
      </c>
    </row>
    <row r="307" spans="1:39">
      <c r="A307" s="18">
        <v>46055.6434027778</v>
      </c>
      <c r="B307" t="s">
        <v>3319</v>
      </c>
      <c r="C307" t="s">
        <v>2531</v>
      </c>
      <c r="D307">
        <v>170.05</v>
      </c>
      <c r="E307" t="s">
        <v>2532</v>
      </c>
      <c r="F307" t="s">
        <v>2533</v>
      </c>
      <c r="G307" t="s">
        <v>2534</v>
      </c>
      <c r="H307" t="s">
        <v>3320</v>
      </c>
      <c r="I307" t="s">
        <v>3320</v>
      </c>
      <c r="J307" t="s">
        <v>3321</v>
      </c>
      <c r="K307" s="18">
        <v>46044.8812615741</v>
      </c>
      <c r="L307" t="s">
        <v>2537</v>
      </c>
      <c r="M307" t="s">
        <v>2538</v>
      </c>
      <c r="P307" t="s">
        <v>2539</v>
      </c>
      <c r="Q307">
        <v>156.69</v>
      </c>
      <c r="R307">
        <f t="shared" si="4"/>
        <v>179</v>
      </c>
      <c r="S307">
        <v>0</v>
      </c>
      <c r="T307">
        <v>0</v>
      </c>
      <c r="U307">
        <v>22.31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-8.95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L307">
        <v>0</v>
      </c>
      <c r="AM307" t="s">
        <v>2540</v>
      </c>
    </row>
    <row r="308" spans="1:39">
      <c r="A308" s="18">
        <v>46055.6447800926</v>
      </c>
      <c r="B308" t="s">
        <v>3322</v>
      </c>
      <c r="C308" t="s">
        <v>2683</v>
      </c>
      <c r="D308">
        <v>26.95</v>
      </c>
      <c r="E308" t="s">
        <v>2532</v>
      </c>
      <c r="F308" t="s">
        <v>2684</v>
      </c>
      <c r="P308" t="s">
        <v>2539</v>
      </c>
      <c r="Q308">
        <v>0</v>
      </c>
      <c r="R308">
        <f t="shared" si="4"/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L308">
        <v>0</v>
      </c>
      <c r="AM308" t="s">
        <v>2714</v>
      </c>
    </row>
    <row r="309" spans="1:39">
      <c r="A309" s="18">
        <v>46055.6459143519</v>
      </c>
      <c r="B309" t="s">
        <v>3323</v>
      </c>
      <c r="C309" t="s">
        <v>2683</v>
      </c>
      <c r="D309">
        <v>30.8</v>
      </c>
      <c r="E309" t="s">
        <v>2532</v>
      </c>
      <c r="F309" t="s">
        <v>2684</v>
      </c>
      <c r="P309" t="s">
        <v>2539</v>
      </c>
      <c r="Q309">
        <v>0</v>
      </c>
      <c r="R309">
        <f t="shared" si="4"/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L309">
        <v>0</v>
      </c>
      <c r="AM309" t="s">
        <v>3153</v>
      </c>
    </row>
    <row r="310" spans="1:39">
      <c r="A310" s="18">
        <v>46055.6484375</v>
      </c>
      <c r="B310" t="s">
        <v>3324</v>
      </c>
      <c r="C310" t="s">
        <v>2683</v>
      </c>
      <c r="D310">
        <v>11.55</v>
      </c>
      <c r="E310" t="s">
        <v>2532</v>
      </c>
      <c r="F310" t="s">
        <v>2684</v>
      </c>
      <c r="P310" t="s">
        <v>2539</v>
      </c>
      <c r="Q310">
        <v>0</v>
      </c>
      <c r="R310">
        <f t="shared" si="4"/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L310">
        <v>0</v>
      </c>
      <c r="AM310" t="s">
        <v>2723</v>
      </c>
    </row>
    <row r="311" spans="1:39">
      <c r="A311" s="18">
        <v>46055.6619097222</v>
      </c>
      <c r="B311" t="s">
        <v>3325</v>
      </c>
      <c r="C311" t="s">
        <v>2683</v>
      </c>
      <c r="D311">
        <v>7.7</v>
      </c>
      <c r="E311" t="s">
        <v>2532</v>
      </c>
      <c r="F311" t="s">
        <v>2684</v>
      </c>
      <c r="P311" t="s">
        <v>2539</v>
      </c>
      <c r="Q311">
        <v>0</v>
      </c>
      <c r="R311">
        <f t="shared" si="4"/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L311">
        <v>0</v>
      </c>
      <c r="AM311" t="s">
        <v>2885</v>
      </c>
    </row>
    <row r="312" spans="1:39">
      <c r="A312" s="18">
        <v>46055.6659375</v>
      </c>
      <c r="B312" t="s">
        <v>3326</v>
      </c>
      <c r="C312" t="s">
        <v>2683</v>
      </c>
      <c r="D312">
        <v>11.55</v>
      </c>
      <c r="E312" t="s">
        <v>2532</v>
      </c>
      <c r="F312" t="s">
        <v>2684</v>
      </c>
      <c r="P312" t="s">
        <v>2539</v>
      </c>
      <c r="Q312">
        <v>0</v>
      </c>
      <c r="R312">
        <f t="shared" si="4"/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L312">
        <v>0</v>
      </c>
      <c r="AM312" t="s">
        <v>2723</v>
      </c>
    </row>
    <row r="313" spans="1:39">
      <c r="A313" s="18">
        <v>46055.6677083333</v>
      </c>
      <c r="B313" t="s">
        <v>3327</v>
      </c>
      <c r="C313" t="s">
        <v>2683</v>
      </c>
      <c r="D313">
        <v>7.7</v>
      </c>
      <c r="E313" t="s">
        <v>2532</v>
      </c>
      <c r="F313" t="s">
        <v>2684</v>
      </c>
      <c r="P313" t="s">
        <v>2539</v>
      </c>
      <c r="Q313">
        <v>0</v>
      </c>
      <c r="R313">
        <f t="shared" si="4"/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L313">
        <v>0</v>
      </c>
      <c r="AM313" t="s">
        <v>2885</v>
      </c>
    </row>
    <row r="314" spans="1:39">
      <c r="A314" s="18">
        <v>46055.6693171296</v>
      </c>
      <c r="B314" t="s">
        <v>3328</v>
      </c>
      <c r="C314" t="s">
        <v>2683</v>
      </c>
      <c r="D314">
        <v>8</v>
      </c>
      <c r="E314" t="s">
        <v>2532</v>
      </c>
      <c r="F314" t="s">
        <v>3029</v>
      </c>
      <c r="H314" t="s">
        <v>3026</v>
      </c>
      <c r="I314" t="s">
        <v>3026</v>
      </c>
      <c r="P314" t="s">
        <v>2539</v>
      </c>
      <c r="Q314">
        <v>0</v>
      </c>
      <c r="R314">
        <f t="shared" si="4"/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L314">
        <v>0</v>
      </c>
      <c r="AM314" t="s">
        <v>3329</v>
      </c>
    </row>
    <row r="315" spans="1:39">
      <c r="A315" s="18">
        <v>46055.6717592593</v>
      </c>
      <c r="B315" t="s">
        <v>3330</v>
      </c>
      <c r="C315" t="s">
        <v>2683</v>
      </c>
      <c r="D315">
        <v>3.85</v>
      </c>
      <c r="E315" t="s">
        <v>2532</v>
      </c>
      <c r="F315" t="s">
        <v>2684</v>
      </c>
      <c r="P315" t="s">
        <v>2539</v>
      </c>
      <c r="Q315">
        <v>0</v>
      </c>
      <c r="R315">
        <f t="shared" si="4"/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L315">
        <v>0</v>
      </c>
      <c r="AM315" t="s">
        <v>2721</v>
      </c>
    </row>
    <row r="316" spans="1:39">
      <c r="A316" s="18">
        <v>46055.6784143519</v>
      </c>
      <c r="B316" t="s">
        <v>3331</v>
      </c>
      <c r="C316" t="s">
        <v>2683</v>
      </c>
      <c r="D316">
        <v>3.85</v>
      </c>
      <c r="E316" t="s">
        <v>2532</v>
      </c>
      <c r="F316" t="s">
        <v>2684</v>
      </c>
      <c r="P316" t="s">
        <v>2539</v>
      </c>
      <c r="Q316">
        <v>0</v>
      </c>
      <c r="R316">
        <f t="shared" si="4"/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L316">
        <v>0</v>
      </c>
      <c r="AM316" t="s">
        <v>2721</v>
      </c>
    </row>
    <row r="317" spans="1:39">
      <c r="A317" s="18">
        <v>46055.6940393519</v>
      </c>
      <c r="B317" t="s">
        <v>3332</v>
      </c>
      <c r="C317" t="s">
        <v>2683</v>
      </c>
      <c r="D317">
        <v>7.7</v>
      </c>
      <c r="E317" t="s">
        <v>2532</v>
      </c>
      <c r="F317" t="s">
        <v>2684</v>
      </c>
      <c r="P317" t="s">
        <v>2539</v>
      </c>
      <c r="Q317">
        <v>0</v>
      </c>
      <c r="R317">
        <f t="shared" si="4"/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L317">
        <v>0</v>
      </c>
      <c r="AM317" t="s">
        <v>2885</v>
      </c>
    </row>
    <row r="318" spans="1:39">
      <c r="A318" s="18">
        <v>46055.6969097222</v>
      </c>
      <c r="B318" t="s">
        <v>3333</v>
      </c>
      <c r="C318" t="s">
        <v>2683</v>
      </c>
      <c r="D318">
        <v>30.8</v>
      </c>
      <c r="E318" t="s">
        <v>2532</v>
      </c>
      <c r="F318" t="s">
        <v>2684</v>
      </c>
      <c r="P318" t="s">
        <v>2539</v>
      </c>
      <c r="Q318">
        <v>0</v>
      </c>
      <c r="R318">
        <f t="shared" si="4"/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L318">
        <v>0</v>
      </c>
      <c r="AM318" t="s">
        <v>3153</v>
      </c>
    </row>
    <row r="319" spans="1:39">
      <c r="A319" s="18">
        <v>46055.7028703704</v>
      </c>
      <c r="B319" t="s">
        <v>3334</v>
      </c>
      <c r="C319" t="s">
        <v>2683</v>
      </c>
      <c r="D319">
        <v>3.85</v>
      </c>
      <c r="E319" t="s">
        <v>2532</v>
      </c>
      <c r="F319" t="s">
        <v>2684</v>
      </c>
      <c r="P319" t="s">
        <v>2539</v>
      </c>
      <c r="Q319">
        <v>0</v>
      </c>
      <c r="R319">
        <f t="shared" si="4"/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L319">
        <v>0</v>
      </c>
      <c r="AM319" t="s">
        <v>2721</v>
      </c>
    </row>
    <row r="320" spans="1:39">
      <c r="A320" s="18">
        <v>46055.7043055556</v>
      </c>
      <c r="B320" t="s">
        <v>3335</v>
      </c>
      <c r="C320" t="s">
        <v>2531</v>
      </c>
      <c r="D320">
        <v>170.05</v>
      </c>
      <c r="E320" t="s">
        <v>2532</v>
      </c>
      <c r="F320" t="s">
        <v>2533</v>
      </c>
      <c r="G320" t="s">
        <v>2542</v>
      </c>
      <c r="H320" t="s">
        <v>3336</v>
      </c>
      <c r="I320" t="s">
        <v>3336</v>
      </c>
      <c r="J320" t="s">
        <v>3337</v>
      </c>
      <c r="K320" s="18">
        <v>46044.8910069444</v>
      </c>
      <c r="L320" t="s">
        <v>2537</v>
      </c>
      <c r="M320" t="s">
        <v>2538</v>
      </c>
      <c r="P320" t="s">
        <v>2539</v>
      </c>
      <c r="Q320">
        <v>159</v>
      </c>
      <c r="R320">
        <f t="shared" si="4"/>
        <v>179</v>
      </c>
      <c r="S320">
        <v>0</v>
      </c>
      <c r="T320">
        <v>0</v>
      </c>
      <c r="U320">
        <v>20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-8.95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L320">
        <v>0</v>
      </c>
      <c r="AM320" t="s">
        <v>2540</v>
      </c>
    </row>
    <row r="321" spans="1:39">
      <c r="A321" s="18">
        <v>46055.7043402778</v>
      </c>
      <c r="B321" t="s">
        <v>3338</v>
      </c>
      <c r="C321" t="s">
        <v>2531</v>
      </c>
      <c r="D321">
        <v>170.05</v>
      </c>
      <c r="E321" t="s">
        <v>2532</v>
      </c>
      <c r="F321" t="s">
        <v>2533</v>
      </c>
      <c r="G321" t="s">
        <v>2542</v>
      </c>
      <c r="H321" t="s">
        <v>3339</v>
      </c>
      <c r="I321" t="s">
        <v>3339</v>
      </c>
      <c r="J321" t="s">
        <v>3340</v>
      </c>
      <c r="K321" s="18">
        <v>46044.9160185185</v>
      </c>
      <c r="L321" t="s">
        <v>2537</v>
      </c>
      <c r="M321" t="s">
        <v>2538</v>
      </c>
      <c r="P321" t="s">
        <v>2539</v>
      </c>
      <c r="Q321">
        <v>159</v>
      </c>
      <c r="R321">
        <f t="shared" si="4"/>
        <v>179</v>
      </c>
      <c r="S321">
        <v>0</v>
      </c>
      <c r="T321">
        <v>0</v>
      </c>
      <c r="U321">
        <v>20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-8.95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L321">
        <v>0</v>
      </c>
      <c r="AM321" t="s">
        <v>2540</v>
      </c>
    </row>
    <row r="322" spans="1:39">
      <c r="A322" s="18">
        <v>46055.7066898148</v>
      </c>
      <c r="B322" t="s">
        <v>3341</v>
      </c>
      <c r="C322" t="s">
        <v>2683</v>
      </c>
      <c r="D322">
        <v>7.7</v>
      </c>
      <c r="E322" t="s">
        <v>2532</v>
      </c>
      <c r="F322" t="s">
        <v>2684</v>
      </c>
      <c r="P322" t="s">
        <v>2539</v>
      </c>
      <c r="Q322">
        <v>0</v>
      </c>
      <c r="R322">
        <f t="shared" ref="R322:R385" si="5">Q322+SUM(T322:AC322)</f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L322">
        <v>0</v>
      </c>
      <c r="AM322" t="s">
        <v>2885</v>
      </c>
    </row>
    <row r="323" spans="1:39">
      <c r="A323" s="18">
        <v>46055.713587963</v>
      </c>
      <c r="B323" t="s">
        <v>3342</v>
      </c>
      <c r="C323" t="s">
        <v>2683</v>
      </c>
      <c r="D323">
        <v>11.55</v>
      </c>
      <c r="E323" t="s">
        <v>2532</v>
      </c>
      <c r="F323" t="s">
        <v>2684</v>
      </c>
      <c r="P323" t="s">
        <v>2539</v>
      </c>
      <c r="Q323">
        <v>0</v>
      </c>
      <c r="R323">
        <f t="shared" si="5"/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L323">
        <v>0</v>
      </c>
      <c r="AM323" t="s">
        <v>2723</v>
      </c>
    </row>
    <row r="324" spans="1:39">
      <c r="A324" s="18">
        <v>46055.7141203704</v>
      </c>
      <c r="B324" t="s">
        <v>3343</v>
      </c>
      <c r="C324" t="s">
        <v>2531</v>
      </c>
      <c r="D324">
        <v>170.05</v>
      </c>
      <c r="E324" t="s">
        <v>2532</v>
      </c>
      <c r="F324" t="s">
        <v>2533</v>
      </c>
      <c r="G324" t="s">
        <v>2534</v>
      </c>
      <c r="H324" t="s">
        <v>3344</v>
      </c>
      <c r="I324" t="s">
        <v>3344</v>
      </c>
      <c r="J324" t="s">
        <v>3345</v>
      </c>
      <c r="K324" s="18">
        <v>46038.9378125</v>
      </c>
      <c r="L324" t="s">
        <v>2537</v>
      </c>
      <c r="M324" t="s">
        <v>2538</v>
      </c>
      <c r="P324" t="s">
        <v>2539</v>
      </c>
      <c r="Q324">
        <v>139</v>
      </c>
      <c r="R324">
        <f t="shared" si="5"/>
        <v>179</v>
      </c>
      <c r="S324">
        <v>0</v>
      </c>
      <c r="T324">
        <v>0</v>
      </c>
      <c r="U324">
        <v>40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-8.95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L324">
        <v>0</v>
      </c>
      <c r="AM324" t="s">
        <v>2540</v>
      </c>
    </row>
    <row r="325" spans="1:39">
      <c r="A325" s="18">
        <v>46055.7143402778</v>
      </c>
      <c r="B325" t="s">
        <v>3346</v>
      </c>
      <c r="C325" t="s">
        <v>2531</v>
      </c>
      <c r="D325">
        <v>170.05</v>
      </c>
      <c r="E325" t="s">
        <v>2532</v>
      </c>
      <c r="F325" t="s">
        <v>2533</v>
      </c>
      <c r="G325" t="s">
        <v>2534</v>
      </c>
      <c r="H325" t="s">
        <v>3347</v>
      </c>
      <c r="I325" t="s">
        <v>3347</v>
      </c>
      <c r="J325" t="s">
        <v>3348</v>
      </c>
      <c r="K325" s="18">
        <v>46044.7501041667</v>
      </c>
      <c r="L325" t="s">
        <v>2537</v>
      </c>
      <c r="M325" t="s">
        <v>2538</v>
      </c>
      <c r="P325" t="s">
        <v>2539</v>
      </c>
      <c r="Q325">
        <v>159</v>
      </c>
      <c r="R325">
        <f t="shared" si="5"/>
        <v>179</v>
      </c>
      <c r="S325">
        <v>0</v>
      </c>
      <c r="T325">
        <v>0</v>
      </c>
      <c r="U325">
        <v>20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-8.95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L325">
        <v>0</v>
      </c>
      <c r="AM325" t="s">
        <v>2540</v>
      </c>
    </row>
    <row r="326" spans="1:39">
      <c r="A326" s="18">
        <v>46055.7146527778</v>
      </c>
      <c r="B326" t="s">
        <v>3349</v>
      </c>
      <c r="C326" t="s">
        <v>2531</v>
      </c>
      <c r="D326">
        <v>170.05</v>
      </c>
      <c r="E326" t="s">
        <v>2532</v>
      </c>
      <c r="F326" t="s">
        <v>2533</v>
      </c>
      <c r="G326" t="s">
        <v>2542</v>
      </c>
      <c r="H326" t="s">
        <v>3350</v>
      </c>
      <c r="I326" t="s">
        <v>3350</v>
      </c>
      <c r="J326" t="s">
        <v>3351</v>
      </c>
      <c r="K326" s="18">
        <v>46044.7884375</v>
      </c>
      <c r="L326" t="s">
        <v>2537</v>
      </c>
      <c r="M326" t="s">
        <v>2538</v>
      </c>
      <c r="P326" t="s">
        <v>2539</v>
      </c>
      <c r="Q326">
        <v>159</v>
      </c>
      <c r="R326">
        <f t="shared" si="5"/>
        <v>179</v>
      </c>
      <c r="S326">
        <v>0</v>
      </c>
      <c r="T326">
        <v>0</v>
      </c>
      <c r="U326">
        <v>20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-8.95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L326">
        <v>0</v>
      </c>
      <c r="AM326" t="s">
        <v>2540</v>
      </c>
    </row>
    <row r="327" spans="1:39">
      <c r="A327" s="18">
        <v>46055.7153356482</v>
      </c>
      <c r="B327" t="s">
        <v>3352</v>
      </c>
      <c r="C327" t="s">
        <v>2531</v>
      </c>
      <c r="D327">
        <v>170.05</v>
      </c>
      <c r="E327" t="s">
        <v>2532</v>
      </c>
      <c r="F327" t="s">
        <v>2533</v>
      </c>
      <c r="G327" t="s">
        <v>2542</v>
      </c>
      <c r="H327" t="s">
        <v>3353</v>
      </c>
      <c r="I327" t="s">
        <v>3353</v>
      </c>
      <c r="J327" t="s">
        <v>3354</v>
      </c>
      <c r="K327" s="18">
        <v>46043.8523263889</v>
      </c>
      <c r="L327" t="s">
        <v>2537</v>
      </c>
      <c r="M327" t="s">
        <v>2538</v>
      </c>
      <c r="P327" t="s">
        <v>2539</v>
      </c>
      <c r="Q327">
        <v>159</v>
      </c>
      <c r="R327">
        <f t="shared" si="5"/>
        <v>179</v>
      </c>
      <c r="S327">
        <v>0</v>
      </c>
      <c r="T327">
        <v>0</v>
      </c>
      <c r="U327">
        <v>20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-8.95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L327">
        <v>0</v>
      </c>
      <c r="AM327" t="s">
        <v>2540</v>
      </c>
    </row>
    <row r="328" spans="1:39">
      <c r="A328" s="18">
        <v>46055.716087963</v>
      </c>
      <c r="B328" t="s">
        <v>3355</v>
      </c>
      <c r="C328" t="s">
        <v>2531</v>
      </c>
      <c r="D328">
        <v>170.05</v>
      </c>
      <c r="E328" t="s">
        <v>2532</v>
      </c>
      <c r="F328" t="s">
        <v>2533</v>
      </c>
      <c r="G328" t="s">
        <v>2534</v>
      </c>
      <c r="H328" t="s">
        <v>3356</v>
      </c>
      <c r="I328" t="s">
        <v>3356</v>
      </c>
      <c r="J328" t="s">
        <v>3357</v>
      </c>
      <c r="K328" s="18">
        <v>46044.9807060185</v>
      </c>
      <c r="L328" t="s">
        <v>2729</v>
      </c>
      <c r="M328" t="s">
        <v>2730</v>
      </c>
      <c r="P328" t="s">
        <v>2539</v>
      </c>
      <c r="Q328">
        <v>130.06</v>
      </c>
      <c r="R328">
        <f t="shared" si="5"/>
        <v>179</v>
      </c>
      <c r="S328">
        <v>0</v>
      </c>
      <c r="T328">
        <v>0</v>
      </c>
      <c r="U328">
        <v>48.94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-8.95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L328">
        <v>0</v>
      </c>
      <c r="AM328" t="s">
        <v>2540</v>
      </c>
    </row>
    <row r="329" spans="1:39">
      <c r="A329" s="18">
        <v>46055.7174537037</v>
      </c>
      <c r="B329" t="s">
        <v>3358</v>
      </c>
      <c r="C329" t="s">
        <v>2531</v>
      </c>
      <c r="D329">
        <v>170.05</v>
      </c>
      <c r="E329" t="s">
        <v>2532</v>
      </c>
      <c r="F329" t="s">
        <v>2533</v>
      </c>
      <c r="G329" t="s">
        <v>2542</v>
      </c>
      <c r="H329" t="s">
        <v>3359</v>
      </c>
      <c r="I329" t="s">
        <v>3359</v>
      </c>
      <c r="J329" t="s">
        <v>3360</v>
      </c>
      <c r="K329" s="18">
        <v>46049.8150694444</v>
      </c>
      <c r="L329" t="s">
        <v>2537</v>
      </c>
      <c r="M329" t="s">
        <v>2538</v>
      </c>
      <c r="P329" t="s">
        <v>2539</v>
      </c>
      <c r="Q329">
        <v>159</v>
      </c>
      <c r="R329">
        <f t="shared" si="5"/>
        <v>179</v>
      </c>
      <c r="S329">
        <v>0</v>
      </c>
      <c r="T329">
        <v>0</v>
      </c>
      <c r="U329">
        <v>20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-8.95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L329">
        <v>0</v>
      </c>
      <c r="AM329" t="s">
        <v>2540</v>
      </c>
    </row>
    <row r="330" spans="1:39">
      <c r="A330" s="18">
        <v>46055.717650463</v>
      </c>
      <c r="B330" t="s">
        <v>3361</v>
      </c>
      <c r="C330" t="s">
        <v>2531</v>
      </c>
      <c r="D330">
        <v>170.05</v>
      </c>
      <c r="E330" t="s">
        <v>2532</v>
      </c>
      <c r="F330" t="s">
        <v>2533</v>
      </c>
      <c r="G330" t="s">
        <v>2542</v>
      </c>
      <c r="H330" t="s">
        <v>3362</v>
      </c>
      <c r="I330" t="s">
        <v>3362</v>
      </c>
      <c r="J330" t="s">
        <v>3363</v>
      </c>
      <c r="K330" s="18">
        <v>46044.7036226852</v>
      </c>
      <c r="L330" t="s">
        <v>2537</v>
      </c>
      <c r="M330" t="s">
        <v>2538</v>
      </c>
      <c r="P330" t="s">
        <v>2539</v>
      </c>
      <c r="Q330">
        <v>179</v>
      </c>
      <c r="R330">
        <f t="shared" si="5"/>
        <v>179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-8.95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L330">
        <v>0</v>
      </c>
      <c r="AM330" t="s">
        <v>2540</v>
      </c>
    </row>
    <row r="331" spans="1:39">
      <c r="A331" s="18">
        <v>46055.720150463</v>
      </c>
      <c r="B331" t="s">
        <v>3364</v>
      </c>
      <c r="C331" t="s">
        <v>2683</v>
      </c>
      <c r="D331">
        <v>7.7</v>
      </c>
      <c r="E331" t="s">
        <v>2532</v>
      </c>
      <c r="F331" t="s">
        <v>2684</v>
      </c>
      <c r="P331" t="s">
        <v>2539</v>
      </c>
      <c r="Q331">
        <v>0</v>
      </c>
      <c r="R331">
        <f t="shared" si="5"/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L331">
        <v>0</v>
      </c>
      <c r="AM331" t="s">
        <v>2885</v>
      </c>
    </row>
    <row r="332" spans="1:39">
      <c r="A332" s="18">
        <v>46055.7205902778</v>
      </c>
      <c r="B332" t="s">
        <v>3365</v>
      </c>
      <c r="C332" t="s">
        <v>2531</v>
      </c>
      <c r="D332">
        <v>170.05</v>
      </c>
      <c r="E332" t="s">
        <v>2532</v>
      </c>
      <c r="F332" t="s">
        <v>2533</v>
      </c>
      <c r="G332" t="s">
        <v>2542</v>
      </c>
      <c r="H332" t="s">
        <v>3366</v>
      </c>
      <c r="I332" t="s">
        <v>3366</v>
      </c>
      <c r="J332" t="s">
        <v>3367</v>
      </c>
      <c r="K332" s="18">
        <v>46049.7805439815</v>
      </c>
      <c r="L332" t="s">
        <v>2537</v>
      </c>
      <c r="M332" t="s">
        <v>2538</v>
      </c>
      <c r="P332" t="s">
        <v>2539</v>
      </c>
      <c r="Q332">
        <v>177</v>
      </c>
      <c r="R332">
        <f t="shared" si="5"/>
        <v>179</v>
      </c>
      <c r="S332">
        <v>0</v>
      </c>
      <c r="T332">
        <v>0</v>
      </c>
      <c r="U332">
        <v>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-8.95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L332">
        <v>0</v>
      </c>
      <c r="AM332" t="s">
        <v>2540</v>
      </c>
    </row>
    <row r="333" spans="1:39">
      <c r="A333" s="18">
        <v>46055.7211226852</v>
      </c>
      <c r="B333" t="s">
        <v>3368</v>
      </c>
      <c r="C333" t="s">
        <v>2531</v>
      </c>
      <c r="D333">
        <v>170.05</v>
      </c>
      <c r="E333" t="s">
        <v>2532</v>
      </c>
      <c r="F333" t="s">
        <v>2533</v>
      </c>
      <c r="G333" t="s">
        <v>2542</v>
      </c>
      <c r="H333" t="s">
        <v>3369</v>
      </c>
      <c r="I333" t="s">
        <v>3369</v>
      </c>
      <c r="J333" t="s">
        <v>3370</v>
      </c>
      <c r="K333" s="18">
        <v>46044.6721296296</v>
      </c>
      <c r="L333" t="s">
        <v>2537</v>
      </c>
      <c r="M333" t="s">
        <v>2538</v>
      </c>
      <c r="P333" t="s">
        <v>2539</v>
      </c>
      <c r="Q333">
        <v>179</v>
      </c>
      <c r="R333">
        <f t="shared" si="5"/>
        <v>179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-8.95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L333">
        <v>0</v>
      </c>
      <c r="AM333" t="s">
        <v>2540</v>
      </c>
    </row>
    <row r="334" spans="1:39">
      <c r="A334" s="18">
        <v>46055.7219907407</v>
      </c>
      <c r="B334" t="s">
        <v>3371</v>
      </c>
      <c r="C334" t="s">
        <v>2531</v>
      </c>
      <c r="D334">
        <v>170.05</v>
      </c>
      <c r="E334" t="s">
        <v>2532</v>
      </c>
      <c r="F334" t="s">
        <v>2533</v>
      </c>
      <c r="G334" t="s">
        <v>2534</v>
      </c>
      <c r="H334" t="s">
        <v>3372</v>
      </c>
      <c r="I334" t="s">
        <v>3372</v>
      </c>
      <c r="J334" t="s">
        <v>3373</v>
      </c>
      <c r="K334" s="18">
        <v>46048.3730439815</v>
      </c>
      <c r="L334" t="s">
        <v>2537</v>
      </c>
      <c r="M334" t="s">
        <v>2538</v>
      </c>
      <c r="P334" t="s">
        <v>2539</v>
      </c>
      <c r="Q334">
        <v>159</v>
      </c>
      <c r="R334">
        <f t="shared" si="5"/>
        <v>179</v>
      </c>
      <c r="S334">
        <v>0</v>
      </c>
      <c r="T334">
        <v>0</v>
      </c>
      <c r="U334">
        <v>20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-8.95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L334">
        <v>0</v>
      </c>
      <c r="AM334" t="s">
        <v>2540</v>
      </c>
    </row>
    <row r="335" spans="1:39">
      <c r="A335" s="18">
        <v>46055.7238310185</v>
      </c>
      <c r="B335" t="s">
        <v>3374</v>
      </c>
      <c r="C335" t="s">
        <v>2683</v>
      </c>
      <c r="D335">
        <v>11.55</v>
      </c>
      <c r="E335" t="s">
        <v>2532</v>
      </c>
      <c r="F335" t="s">
        <v>2684</v>
      </c>
      <c r="P335" t="s">
        <v>2539</v>
      </c>
      <c r="Q335">
        <v>0</v>
      </c>
      <c r="R335">
        <f t="shared" si="5"/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L335">
        <v>0</v>
      </c>
      <c r="AM335" t="s">
        <v>2723</v>
      </c>
    </row>
    <row r="336" spans="1:39">
      <c r="A336" s="18">
        <v>46055.726712963</v>
      </c>
      <c r="B336" t="s">
        <v>3375</v>
      </c>
      <c r="C336" t="s">
        <v>2531</v>
      </c>
      <c r="D336">
        <v>170.05</v>
      </c>
      <c r="E336" t="s">
        <v>2532</v>
      </c>
      <c r="F336" t="s">
        <v>2533</v>
      </c>
      <c r="G336" t="s">
        <v>2542</v>
      </c>
      <c r="H336" t="s">
        <v>3376</v>
      </c>
      <c r="I336" t="s">
        <v>3376</v>
      </c>
      <c r="J336" t="s">
        <v>3377</v>
      </c>
      <c r="K336" s="18">
        <v>46044.9343518519</v>
      </c>
      <c r="L336" t="s">
        <v>2537</v>
      </c>
      <c r="M336" t="s">
        <v>2538</v>
      </c>
      <c r="P336" t="s">
        <v>2539</v>
      </c>
      <c r="Q336">
        <v>157.6</v>
      </c>
      <c r="R336">
        <f t="shared" si="5"/>
        <v>179</v>
      </c>
      <c r="S336">
        <v>0</v>
      </c>
      <c r="T336">
        <v>0</v>
      </c>
      <c r="U336">
        <v>21.4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-8.95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L336">
        <v>0</v>
      </c>
      <c r="AM336" t="s">
        <v>2540</v>
      </c>
    </row>
    <row r="337" spans="1:39">
      <c r="A337" s="18">
        <v>46056.1469675926</v>
      </c>
      <c r="B337" t="s">
        <v>3378</v>
      </c>
      <c r="C337" t="s">
        <v>2531</v>
      </c>
      <c r="D337">
        <v>66.4</v>
      </c>
      <c r="E337" t="s">
        <v>2532</v>
      </c>
      <c r="F337" t="s">
        <v>2533</v>
      </c>
      <c r="G337" t="s">
        <v>2542</v>
      </c>
      <c r="H337" t="s">
        <v>3379</v>
      </c>
      <c r="I337" t="s">
        <v>3379</v>
      </c>
      <c r="J337" t="s">
        <v>3380</v>
      </c>
      <c r="K337" s="18">
        <v>46049.7975578704</v>
      </c>
      <c r="L337" t="s">
        <v>2572</v>
      </c>
      <c r="M337" t="s">
        <v>2573</v>
      </c>
      <c r="P337" t="s">
        <v>2539</v>
      </c>
      <c r="Q337">
        <v>69.9</v>
      </c>
      <c r="R337">
        <f t="shared" si="5"/>
        <v>69.9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-3.5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L337">
        <v>0</v>
      </c>
      <c r="AM337" t="s">
        <v>2540</v>
      </c>
    </row>
    <row r="338" spans="1:39">
      <c r="A338" s="18">
        <v>46056.1498958333</v>
      </c>
      <c r="B338" t="s">
        <v>3381</v>
      </c>
      <c r="C338" t="s">
        <v>2531</v>
      </c>
      <c r="D338">
        <v>170.05</v>
      </c>
      <c r="E338" t="s">
        <v>2532</v>
      </c>
      <c r="F338" t="s">
        <v>2533</v>
      </c>
      <c r="G338" t="s">
        <v>2542</v>
      </c>
      <c r="H338" t="s">
        <v>3382</v>
      </c>
      <c r="I338" t="s">
        <v>3382</v>
      </c>
      <c r="J338" t="s">
        <v>3383</v>
      </c>
      <c r="K338" s="18">
        <v>46046.4250115741</v>
      </c>
      <c r="L338" t="s">
        <v>2537</v>
      </c>
      <c r="M338" t="s">
        <v>2538</v>
      </c>
      <c r="P338" t="s">
        <v>2539</v>
      </c>
      <c r="Q338">
        <v>179</v>
      </c>
      <c r="R338">
        <f t="shared" si="5"/>
        <v>179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-8.95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L338">
        <v>0</v>
      </c>
      <c r="AM338" t="s">
        <v>2540</v>
      </c>
    </row>
    <row r="339" spans="1:39">
      <c r="A339" s="18">
        <v>46056.1498958333</v>
      </c>
      <c r="B339" t="s">
        <v>3384</v>
      </c>
      <c r="C339" t="s">
        <v>2531</v>
      </c>
      <c r="D339">
        <v>170.05</v>
      </c>
      <c r="E339" t="s">
        <v>2532</v>
      </c>
      <c r="F339" t="s">
        <v>2533</v>
      </c>
      <c r="G339" t="s">
        <v>2542</v>
      </c>
      <c r="H339" t="s">
        <v>3385</v>
      </c>
      <c r="I339" t="s">
        <v>3385</v>
      </c>
      <c r="J339" t="s">
        <v>3386</v>
      </c>
      <c r="K339" s="18">
        <v>46045.716400463</v>
      </c>
      <c r="L339" t="s">
        <v>2537</v>
      </c>
      <c r="M339" t="s">
        <v>2538</v>
      </c>
      <c r="P339" t="s">
        <v>2539</v>
      </c>
      <c r="Q339">
        <v>159</v>
      </c>
      <c r="R339">
        <f t="shared" si="5"/>
        <v>179</v>
      </c>
      <c r="S339">
        <v>0</v>
      </c>
      <c r="T339">
        <v>0</v>
      </c>
      <c r="U339">
        <v>20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-8.95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L339">
        <v>0</v>
      </c>
      <c r="AM339" t="s">
        <v>2540</v>
      </c>
    </row>
    <row r="340" spans="1:39">
      <c r="A340" s="18">
        <v>46056.1498958333</v>
      </c>
      <c r="B340" t="s">
        <v>3387</v>
      </c>
      <c r="C340" t="s">
        <v>2531</v>
      </c>
      <c r="D340">
        <v>170.05</v>
      </c>
      <c r="E340" t="s">
        <v>2532</v>
      </c>
      <c r="F340" t="s">
        <v>2533</v>
      </c>
      <c r="G340" t="s">
        <v>2542</v>
      </c>
      <c r="H340" t="s">
        <v>3388</v>
      </c>
      <c r="I340" t="s">
        <v>3388</v>
      </c>
      <c r="J340" t="s">
        <v>3389</v>
      </c>
      <c r="K340" s="18">
        <v>46049.5701388889</v>
      </c>
      <c r="L340" t="s">
        <v>2537</v>
      </c>
      <c r="M340" t="s">
        <v>2538</v>
      </c>
      <c r="P340" t="s">
        <v>2539</v>
      </c>
      <c r="Q340">
        <v>179</v>
      </c>
      <c r="R340">
        <f t="shared" si="5"/>
        <v>179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-8.95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L340">
        <v>0</v>
      </c>
      <c r="AM340" t="s">
        <v>2540</v>
      </c>
    </row>
    <row r="341" spans="1:39">
      <c r="A341" s="18">
        <v>46056.1572800926</v>
      </c>
      <c r="B341" t="s">
        <v>3390</v>
      </c>
      <c r="C341" t="s">
        <v>2531</v>
      </c>
      <c r="D341">
        <v>238.45</v>
      </c>
      <c r="E341" t="s">
        <v>2532</v>
      </c>
      <c r="F341" t="s">
        <v>2533</v>
      </c>
      <c r="G341" t="s">
        <v>2542</v>
      </c>
      <c r="H341" t="s">
        <v>3391</v>
      </c>
      <c r="I341" t="s">
        <v>3391</v>
      </c>
      <c r="J341" t="s">
        <v>3392</v>
      </c>
      <c r="K341" s="18">
        <v>46045.8047800926</v>
      </c>
      <c r="L341" t="s">
        <v>3393</v>
      </c>
      <c r="M341" t="s">
        <v>3394</v>
      </c>
      <c r="P341" t="s">
        <v>2539</v>
      </c>
      <c r="Q341">
        <v>259</v>
      </c>
      <c r="R341">
        <f t="shared" si="5"/>
        <v>251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-8</v>
      </c>
      <c r="AD341">
        <v>-12.55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s">
        <v>2874</v>
      </c>
      <c r="AL341">
        <v>0</v>
      </c>
      <c r="AM341" t="s">
        <v>2540</v>
      </c>
    </row>
    <row r="342" spans="1:39">
      <c r="A342" s="18">
        <v>46056.1594097222</v>
      </c>
      <c r="B342" t="s">
        <v>3395</v>
      </c>
      <c r="C342" t="s">
        <v>2531</v>
      </c>
      <c r="D342">
        <v>170.05</v>
      </c>
      <c r="E342" t="s">
        <v>2532</v>
      </c>
      <c r="F342" t="s">
        <v>2533</v>
      </c>
      <c r="G342" t="s">
        <v>2542</v>
      </c>
      <c r="H342" t="s">
        <v>3396</v>
      </c>
      <c r="I342" t="s">
        <v>3396</v>
      </c>
      <c r="J342" t="s">
        <v>3397</v>
      </c>
      <c r="K342" s="18">
        <v>46046.6463657407</v>
      </c>
      <c r="L342" t="s">
        <v>2537</v>
      </c>
      <c r="M342" t="s">
        <v>2538</v>
      </c>
      <c r="P342" t="s">
        <v>2539</v>
      </c>
      <c r="Q342">
        <v>179</v>
      </c>
      <c r="R342">
        <f t="shared" si="5"/>
        <v>179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-8.95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L342">
        <v>0</v>
      </c>
      <c r="AM342" t="s">
        <v>2540</v>
      </c>
    </row>
    <row r="343" spans="1:39">
      <c r="A343" s="18">
        <v>46056.1594097222</v>
      </c>
      <c r="B343" t="s">
        <v>3398</v>
      </c>
      <c r="C343" t="s">
        <v>2531</v>
      </c>
      <c r="D343">
        <v>170.05</v>
      </c>
      <c r="E343" t="s">
        <v>2532</v>
      </c>
      <c r="F343" t="s">
        <v>2533</v>
      </c>
      <c r="G343" t="s">
        <v>2542</v>
      </c>
      <c r="H343" t="s">
        <v>3399</v>
      </c>
      <c r="I343" t="s">
        <v>3399</v>
      </c>
      <c r="J343" t="s">
        <v>3400</v>
      </c>
      <c r="K343" s="18">
        <v>46047.8193287037</v>
      </c>
      <c r="L343" t="s">
        <v>2537</v>
      </c>
      <c r="M343" t="s">
        <v>2538</v>
      </c>
      <c r="P343" t="s">
        <v>2539</v>
      </c>
      <c r="Q343">
        <v>179</v>
      </c>
      <c r="R343">
        <f t="shared" si="5"/>
        <v>179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-8.95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L343">
        <v>0</v>
      </c>
      <c r="AM343" t="s">
        <v>2540</v>
      </c>
    </row>
    <row r="344" spans="1:39">
      <c r="A344" s="18">
        <v>46056.1594097222</v>
      </c>
      <c r="B344" t="s">
        <v>3401</v>
      </c>
      <c r="C344" t="s">
        <v>2531</v>
      </c>
      <c r="D344">
        <v>189.05</v>
      </c>
      <c r="E344" t="s">
        <v>2532</v>
      </c>
      <c r="F344" t="s">
        <v>2533</v>
      </c>
      <c r="G344" t="s">
        <v>2542</v>
      </c>
      <c r="H344" t="s">
        <v>3402</v>
      </c>
      <c r="I344" t="s">
        <v>3402</v>
      </c>
      <c r="J344" t="s">
        <v>3403</v>
      </c>
      <c r="K344" s="18">
        <v>46046.6258796296</v>
      </c>
      <c r="L344" t="s">
        <v>2580</v>
      </c>
      <c r="M344" t="s">
        <v>2581</v>
      </c>
      <c r="P344" t="s">
        <v>2539</v>
      </c>
      <c r="Q344">
        <v>199</v>
      </c>
      <c r="R344">
        <f t="shared" si="5"/>
        <v>199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-9.95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L344">
        <v>0</v>
      </c>
      <c r="AM344" t="s">
        <v>2540</v>
      </c>
    </row>
    <row r="345" spans="1:39">
      <c r="A345" s="18">
        <v>46056.1594097222</v>
      </c>
      <c r="B345" t="s">
        <v>3404</v>
      </c>
      <c r="C345" t="s">
        <v>2531</v>
      </c>
      <c r="D345">
        <v>170.05</v>
      </c>
      <c r="E345" t="s">
        <v>2532</v>
      </c>
      <c r="F345" t="s">
        <v>2533</v>
      </c>
      <c r="G345" t="s">
        <v>2542</v>
      </c>
      <c r="H345" t="s">
        <v>3405</v>
      </c>
      <c r="I345" t="s">
        <v>3405</v>
      </c>
      <c r="J345" t="s">
        <v>3406</v>
      </c>
      <c r="K345" s="18">
        <v>46046.7911574074</v>
      </c>
      <c r="L345" t="s">
        <v>2537</v>
      </c>
      <c r="M345" t="s">
        <v>2538</v>
      </c>
      <c r="P345" t="s">
        <v>2539</v>
      </c>
      <c r="Q345">
        <v>179</v>
      </c>
      <c r="R345">
        <f t="shared" si="5"/>
        <v>179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-8.95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L345">
        <v>0</v>
      </c>
      <c r="AM345" t="s">
        <v>2540</v>
      </c>
    </row>
    <row r="346" spans="1:39">
      <c r="A346" s="18">
        <v>46056.1616782407</v>
      </c>
      <c r="B346" t="s">
        <v>3407</v>
      </c>
      <c r="C346" t="s">
        <v>2531</v>
      </c>
      <c r="D346">
        <v>162.45</v>
      </c>
      <c r="E346" t="s">
        <v>2532</v>
      </c>
      <c r="F346" t="s">
        <v>2533</v>
      </c>
      <c r="G346" t="s">
        <v>2534</v>
      </c>
      <c r="H346" t="s">
        <v>3408</v>
      </c>
      <c r="I346" t="s">
        <v>3408</v>
      </c>
      <c r="J346" t="s">
        <v>3409</v>
      </c>
      <c r="K346" s="18">
        <v>46045.7871296296</v>
      </c>
      <c r="L346" t="s">
        <v>2537</v>
      </c>
      <c r="M346" t="s">
        <v>2538</v>
      </c>
      <c r="P346" t="s">
        <v>2539</v>
      </c>
      <c r="Q346">
        <v>179</v>
      </c>
      <c r="R346">
        <f t="shared" si="5"/>
        <v>171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-8</v>
      </c>
      <c r="AD346">
        <v>-8.55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L346">
        <v>0</v>
      </c>
      <c r="AM346" t="s">
        <v>2540</v>
      </c>
    </row>
    <row r="347" spans="1:39">
      <c r="A347" s="18">
        <v>46056.1635648148</v>
      </c>
      <c r="B347" t="s">
        <v>3410</v>
      </c>
      <c r="C347" t="s">
        <v>2531</v>
      </c>
      <c r="D347">
        <v>170.05</v>
      </c>
      <c r="E347" t="s">
        <v>2532</v>
      </c>
      <c r="F347" t="s">
        <v>2533</v>
      </c>
      <c r="G347" t="s">
        <v>2534</v>
      </c>
      <c r="H347" t="s">
        <v>3411</v>
      </c>
      <c r="I347" t="s">
        <v>3411</v>
      </c>
      <c r="J347" t="s">
        <v>3412</v>
      </c>
      <c r="K347" s="18">
        <v>46043.7934606482</v>
      </c>
      <c r="L347" t="s">
        <v>2537</v>
      </c>
      <c r="M347" t="s">
        <v>2538</v>
      </c>
      <c r="P347" t="s">
        <v>2539</v>
      </c>
      <c r="Q347">
        <v>158.49</v>
      </c>
      <c r="R347">
        <f t="shared" si="5"/>
        <v>179</v>
      </c>
      <c r="S347">
        <v>0</v>
      </c>
      <c r="T347">
        <v>0</v>
      </c>
      <c r="U347">
        <v>20.51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-8.95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L347">
        <v>0</v>
      </c>
      <c r="AM347" t="s">
        <v>2540</v>
      </c>
    </row>
    <row r="348" spans="1:39">
      <c r="A348" s="18">
        <v>46056.1635648148</v>
      </c>
      <c r="B348" t="s">
        <v>3413</v>
      </c>
      <c r="C348" t="s">
        <v>2531</v>
      </c>
      <c r="D348">
        <v>170.05</v>
      </c>
      <c r="E348" t="s">
        <v>2532</v>
      </c>
      <c r="F348" t="s">
        <v>2533</v>
      </c>
      <c r="G348" t="s">
        <v>2542</v>
      </c>
      <c r="H348" t="s">
        <v>3414</v>
      </c>
      <c r="I348" t="s">
        <v>3414</v>
      </c>
      <c r="J348" t="s">
        <v>3415</v>
      </c>
      <c r="K348" s="18">
        <v>46041.4417361111</v>
      </c>
      <c r="L348" t="s">
        <v>2537</v>
      </c>
      <c r="M348" t="s">
        <v>2538</v>
      </c>
      <c r="P348" t="s">
        <v>2539</v>
      </c>
      <c r="Q348">
        <v>179</v>
      </c>
      <c r="R348">
        <f t="shared" si="5"/>
        <v>179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-8.95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s">
        <v>2874</v>
      </c>
      <c r="AL348">
        <v>0</v>
      </c>
      <c r="AM348" t="s">
        <v>2540</v>
      </c>
    </row>
    <row r="349" spans="1:39">
      <c r="A349" s="18">
        <v>46056.1635648148</v>
      </c>
      <c r="B349" t="s">
        <v>3416</v>
      </c>
      <c r="C349" t="s">
        <v>2531</v>
      </c>
      <c r="D349">
        <v>170.05</v>
      </c>
      <c r="E349" t="s">
        <v>2532</v>
      </c>
      <c r="F349" t="s">
        <v>2533</v>
      </c>
      <c r="G349" t="s">
        <v>2534</v>
      </c>
      <c r="H349" t="s">
        <v>3417</v>
      </c>
      <c r="I349" t="s">
        <v>3417</v>
      </c>
      <c r="J349" t="s">
        <v>3418</v>
      </c>
      <c r="K349" s="18">
        <v>46040.7642708333</v>
      </c>
      <c r="L349" t="s">
        <v>2537</v>
      </c>
      <c r="M349" t="s">
        <v>2538</v>
      </c>
      <c r="P349" t="s">
        <v>2539</v>
      </c>
      <c r="Q349">
        <v>173</v>
      </c>
      <c r="R349">
        <f t="shared" si="5"/>
        <v>179</v>
      </c>
      <c r="S349">
        <v>0</v>
      </c>
      <c r="T349">
        <v>0</v>
      </c>
      <c r="U349">
        <v>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-8.95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L349">
        <v>0</v>
      </c>
      <c r="AM349" t="s">
        <v>2540</v>
      </c>
    </row>
    <row r="350" spans="1:39">
      <c r="A350" s="18">
        <v>46056.1635648148</v>
      </c>
      <c r="B350" t="s">
        <v>3419</v>
      </c>
      <c r="C350" t="s">
        <v>2531</v>
      </c>
      <c r="D350">
        <v>170.05</v>
      </c>
      <c r="E350" t="s">
        <v>2532</v>
      </c>
      <c r="F350" t="s">
        <v>2533</v>
      </c>
      <c r="G350" t="s">
        <v>2542</v>
      </c>
      <c r="H350" t="s">
        <v>3420</v>
      </c>
      <c r="I350" t="s">
        <v>3420</v>
      </c>
      <c r="J350" t="s">
        <v>3421</v>
      </c>
      <c r="K350" s="18">
        <v>46047.5681365741</v>
      </c>
      <c r="L350" t="s">
        <v>2537</v>
      </c>
      <c r="M350" t="s">
        <v>2538</v>
      </c>
      <c r="P350" t="s">
        <v>2539</v>
      </c>
      <c r="Q350">
        <v>179</v>
      </c>
      <c r="R350">
        <f t="shared" si="5"/>
        <v>179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-8.95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L350">
        <v>0</v>
      </c>
      <c r="AM350" t="s">
        <v>2540</v>
      </c>
    </row>
    <row r="351" spans="1:39">
      <c r="A351" s="18">
        <v>46056.1635648148</v>
      </c>
      <c r="B351" t="s">
        <v>3422</v>
      </c>
      <c r="C351" t="s">
        <v>2531</v>
      </c>
      <c r="D351">
        <v>170.05</v>
      </c>
      <c r="E351" t="s">
        <v>2532</v>
      </c>
      <c r="F351" t="s">
        <v>2533</v>
      </c>
      <c r="G351" t="s">
        <v>2534</v>
      </c>
      <c r="H351" t="s">
        <v>3423</v>
      </c>
      <c r="I351" t="s">
        <v>3423</v>
      </c>
      <c r="J351" t="s">
        <v>3424</v>
      </c>
      <c r="K351" s="18">
        <v>46040.6820023148</v>
      </c>
      <c r="L351" t="s">
        <v>2537</v>
      </c>
      <c r="M351" t="s">
        <v>2538</v>
      </c>
      <c r="P351" t="s">
        <v>2539</v>
      </c>
      <c r="Q351">
        <v>179</v>
      </c>
      <c r="R351">
        <f t="shared" si="5"/>
        <v>179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-8.95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L351">
        <v>0</v>
      </c>
      <c r="AM351" t="s">
        <v>2540</v>
      </c>
    </row>
    <row r="352" spans="1:39">
      <c r="A352" s="18">
        <v>46056.1696875</v>
      </c>
      <c r="B352" t="s">
        <v>3425</v>
      </c>
      <c r="C352" t="s">
        <v>2531</v>
      </c>
      <c r="D352">
        <v>170.05</v>
      </c>
      <c r="E352" t="s">
        <v>2532</v>
      </c>
      <c r="F352" t="s">
        <v>2533</v>
      </c>
      <c r="G352" t="s">
        <v>2534</v>
      </c>
      <c r="H352" t="s">
        <v>3426</v>
      </c>
      <c r="I352" t="s">
        <v>3426</v>
      </c>
      <c r="J352" t="s">
        <v>3427</v>
      </c>
      <c r="K352" s="18">
        <v>46047.788587963</v>
      </c>
      <c r="L352" t="s">
        <v>2537</v>
      </c>
      <c r="M352" t="s">
        <v>2538</v>
      </c>
      <c r="P352" t="s">
        <v>2539</v>
      </c>
      <c r="Q352">
        <v>179</v>
      </c>
      <c r="R352">
        <f t="shared" si="5"/>
        <v>179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-8.95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L352">
        <v>0</v>
      </c>
      <c r="AM352" t="s">
        <v>2540</v>
      </c>
    </row>
    <row r="353" spans="1:39">
      <c r="A353" s="18">
        <v>46056.1722453704</v>
      </c>
      <c r="B353" t="s">
        <v>3428</v>
      </c>
      <c r="C353" t="s">
        <v>2531</v>
      </c>
      <c r="D353">
        <v>189.05</v>
      </c>
      <c r="E353" t="s">
        <v>2532</v>
      </c>
      <c r="F353" t="s">
        <v>2533</v>
      </c>
      <c r="G353" t="s">
        <v>2542</v>
      </c>
      <c r="H353" t="s">
        <v>3429</v>
      </c>
      <c r="I353" t="s">
        <v>3429</v>
      </c>
      <c r="J353" t="s">
        <v>3430</v>
      </c>
      <c r="K353" s="18">
        <v>46045.7140856481</v>
      </c>
      <c r="L353" t="s">
        <v>2677</v>
      </c>
      <c r="M353" t="s">
        <v>2678</v>
      </c>
      <c r="P353" t="s">
        <v>2539</v>
      </c>
      <c r="Q353">
        <v>199</v>
      </c>
      <c r="R353">
        <f t="shared" si="5"/>
        <v>199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-9.95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s">
        <v>2874</v>
      </c>
      <c r="AL353">
        <v>0</v>
      </c>
      <c r="AM353" t="s">
        <v>2540</v>
      </c>
    </row>
    <row r="354" spans="1:39">
      <c r="A354" s="18">
        <v>46056.1866319444</v>
      </c>
      <c r="B354" t="s">
        <v>3431</v>
      </c>
      <c r="C354" t="s">
        <v>2531</v>
      </c>
      <c r="D354">
        <v>170.05</v>
      </c>
      <c r="E354" t="s">
        <v>2532</v>
      </c>
      <c r="F354" t="s">
        <v>2533</v>
      </c>
      <c r="G354" t="s">
        <v>2542</v>
      </c>
      <c r="H354" t="s">
        <v>3432</v>
      </c>
      <c r="I354" t="s">
        <v>3432</v>
      </c>
      <c r="J354" t="s">
        <v>3433</v>
      </c>
      <c r="K354" s="18">
        <v>46045.6761111111</v>
      </c>
      <c r="L354" t="s">
        <v>2537</v>
      </c>
      <c r="M354" t="s">
        <v>2538</v>
      </c>
      <c r="P354" t="s">
        <v>2539</v>
      </c>
      <c r="Q354">
        <v>179</v>
      </c>
      <c r="R354">
        <f t="shared" si="5"/>
        <v>179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-8.95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L354">
        <v>0</v>
      </c>
      <c r="AM354" t="s">
        <v>2540</v>
      </c>
    </row>
    <row r="355" spans="1:39">
      <c r="A355" s="18">
        <v>46056.3259490741</v>
      </c>
      <c r="B355" t="s">
        <v>3434</v>
      </c>
      <c r="C355" t="s">
        <v>2531</v>
      </c>
      <c r="D355">
        <v>170.05</v>
      </c>
      <c r="E355" t="s">
        <v>2532</v>
      </c>
      <c r="F355" t="s">
        <v>2533</v>
      </c>
      <c r="G355" t="s">
        <v>2542</v>
      </c>
      <c r="H355" t="s">
        <v>3435</v>
      </c>
      <c r="I355" t="s">
        <v>3435</v>
      </c>
      <c r="J355" t="s">
        <v>3436</v>
      </c>
      <c r="K355" s="18">
        <v>46045.8330324074</v>
      </c>
      <c r="L355" t="s">
        <v>2537</v>
      </c>
      <c r="M355" t="s">
        <v>2538</v>
      </c>
      <c r="P355" t="s">
        <v>2539</v>
      </c>
      <c r="Q355">
        <v>159</v>
      </c>
      <c r="R355">
        <f t="shared" si="5"/>
        <v>179</v>
      </c>
      <c r="S355">
        <v>0</v>
      </c>
      <c r="T355">
        <v>0</v>
      </c>
      <c r="U355">
        <v>20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-8.95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L355">
        <v>0</v>
      </c>
      <c r="AM355" t="s">
        <v>2540</v>
      </c>
    </row>
    <row r="356" spans="1:39">
      <c r="A356" s="18">
        <v>46056.3260185185</v>
      </c>
      <c r="B356" t="s">
        <v>3437</v>
      </c>
      <c r="C356" t="s">
        <v>2531</v>
      </c>
      <c r="D356">
        <v>170.05</v>
      </c>
      <c r="E356" t="s">
        <v>2532</v>
      </c>
      <c r="F356" t="s">
        <v>2533</v>
      </c>
      <c r="G356" t="s">
        <v>2542</v>
      </c>
      <c r="H356" t="s">
        <v>3438</v>
      </c>
      <c r="I356" t="s">
        <v>3438</v>
      </c>
      <c r="J356" t="s">
        <v>3439</v>
      </c>
      <c r="K356" s="18">
        <v>46041.9056712963</v>
      </c>
      <c r="L356" t="s">
        <v>2537</v>
      </c>
      <c r="M356" t="s">
        <v>2538</v>
      </c>
      <c r="P356" t="s">
        <v>2539</v>
      </c>
      <c r="Q356">
        <v>159</v>
      </c>
      <c r="R356">
        <f t="shared" si="5"/>
        <v>179</v>
      </c>
      <c r="S356">
        <v>0</v>
      </c>
      <c r="T356">
        <v>0</v>
      </c>
      <c r="U356">
        <v>20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-8.95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L356">
        <v>0</v>
      </c>
      <c r="AM356" t="s">
        <v>2540</v>
      </c>
    </row>
    <row r="357" spans="1:39">
      <c r="A357" s="18">
        <v>46056.3260185185</v>
      </c>
      <c r="B357" t="s">
        <v>3440</v>
      </c>
      <c r="C357" t="s">
        <v>2531</v>
      </c>
      <c r="D357">
        <v>170.05</v>
      </c>
      <c r="E357" t="s">
        <v>2532</v>
      </c>
      <c r="F357" t="s">
        <v>2533</v>
      </c>
      <c r="G357" t="s">
        <v>2534</v>
      </c>
      <c r="H357" t="s">
        <v>3441</v>
      </c>
      <c r="I357" t="s">
        <v>3441</v>
      </c>
      <c r="J357" t="s">
        <v>3442</v>
      </c>
      <c r="K357" s="18">
        <v>46045.9719560185</v>
      </c>
      <c r="L357" t="s">
        <v>2729</v>
      </c>
      <c r="M357" t="s">
        <v>2730</v>
      </c>
      <c r="P357" t="s">
        <v>2539</v>
      </c>
      <c r="Q357">
        <v>176</v>
      </c>
      <c r="R357">
        <f t="shared" si="5"/>
        <v>179</v>
      </c>
      <c r="S357">
        <v>0</v>
      </c>
      <c r="T357">
        <v>0</v>
      </c>
      <c r="U357">
        <v>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-8.95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L357">
        <v>0</v>
      </c>
      <c r="AM357" t="s">
        <v>2540</v>
      </c>
    </row>
    <row r="358" spans="1:39">
      <c r="A358" s="18">
        <v>46056.3315972222</v>
      </c>
      <c r="B358" t="s">
        <v>3443</v>
      </c>
      <c r="C358" t="s">
        <v>2531</v>
      </c>
      <c r="D358">
        <v>170.05</v>
      </c>
      <c r="E358" t="s">
        <v>2532</v>
      </c>
      <c r="F358" t="s">
        <v>2533</v>
      </c>
      <c r="G358" t="s">
        <v>2534</v>
      </c>
      <c r="H358" t="s">
        <v>3444</v>
      </c>
      <c r="I358" t="s">
        <v>3444</v>
      </c>
      <c r="J358" t="s">
        <v>3445</v>
      </c>
      <c r="K358" s="18">
        <v>46045.8924537037</v>
      </c>
      <c r="L358" t="s">
        <v>2729</v>
      </c>
      <c r="M358" t="s">
        <v>2730</v>
      </c>
      <c r="P358" t="s">
        <v>2539</v>
      </c>
      <c r="Q358">
        <v>179</v>
      </c>
      <c r="R358">
        <f t="shared" si="5"/>
        <v>179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-8.95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L358">
        <v>0</v>
      </c>
      <c r="AM358" t="s">
        <v>2540</v>
      </c>
    </row>
    <row r="359" spans="1:39">
      <c r="A359" s="18">
        <v>46056.3315972222</v>
      </c>
      <c r="B359" t="s">
        <v>3446</v>
      </c>
      <c r="C359" t="s">
        <v>2531</v>
      </c>
      <c r="D359">
        <v>170.05</v>
      </c>
      <c r="E359" t="s">
        <v>2532</v>
      </c>
      <c r="F359" t="s">
        <v>2533</v>
      </c>
      <c r="G359" t="s">
        <v>2534</v>
      </c>
      <c r="H359" t="s">
        <v>3447</v>
      </c>
      <c r="I359" t="s">
        <v>3447</v>
      </c>
      <c r="J359" t="s">
        <v>3448</v>
      </c>
      <c r="K359" s="18">
        <v>46038.3198726852</v>
      </c>
      <c r="L359" t="s">
        <v>2537</v>
      </c>
      <c r="M359" t="s">
        <v>2538</v>
      </c>
      <c r="P359" t="s">
        <v>2539</v>
      </c>
      <c r="Q359">
        <v>179</v>
      </c>
      <c r="R359">
        <f t="shared" si="5"/>
        <v>179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-8.95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L359">
        <v>0</v>
      </c>
      <c r="AM359" t="s">
        <v>2540</v>
      </c>
    </row>
    <row r="360" spans="1:39">
      <c r="A360" s="18">
        <v>46056.3315972222</v>
      </c>
      <c r="B360" t="s">
        <v>3449</v>
      </c>
      <c r="C360" t="s">
        <v>2531</v>
      </c>
      <c r="D360">
        <v>170.05</v>
      </c>
      <c r="E360" t="s">
        <v>2532</v>
      </c>
      <c r="F360" t="s">
        <v>2533</v>
      </c>
      <c r="G360" t="s">
        <v>2542</v>
      </c>
      <c r="H360" t="s">
        <v>3450</v>
      </c>
      <c r="I360" t="s">
        <v>3450</v>
      </c>
      <c r="J360" t="s">
        <v>3451</v>
      </c>
      <c r="K360" s="18">
        <v>46046.5063425926</v>
      </c>
      <c r="L360" t="s">
        <v>2537</v>
      </c>
      <c r="M360" t="s">
        <v>2538</v>
      </c>
      <c r="P360" t="s">
        <v>2539</v>
      </c>
      <c r="Q360">
        <v>179</v>
      </c>
      <c r="R360">
        <f t="shared" si="5"/>
        <v>179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-8.95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L360">
        <v>0</v>
      </c>
      <c r="AM360" t="s">
        <v>2540</v>
      </c>
    </row>
    <row r="361" spans="1:39">
      <c r="A361" s="18">
        <v>46056.3315972222</v>
      </c>
      <c r="B361" t="s">
        <v>3452</v>
      </c>
      <c r="C361" t="s">
        <v>2531</v>
      </c>
      <c r="D361">
        <v>170.05</v>
      </c>
      <c r="E361" t="s">
        <v>2532</v>
      </c>
      <c r="F361" t="s">
        <v>2533</v>
      </c>
      <c r="G361" t="s">
        <v>2542</v>
      </c>
      <c r="H361" t="s">
        <v>3453</v>
      </c>
      <c r="I361" t="s">
        <v>3453</v>
      </c>
      <c r="J361" t="s">
        <v>3454</v>
      </c>
      <c r="K361" s="18">
        <v>46045.7413773148</v>
      </c>
      <c r="L361" t="s">
        <v>2537</v>
      </c>
      <c r="M361" t="s">
        <v>2538</v>
      </c>
      <c r="P361" t="s">
        <v>2539</v>
      </c>
      <c r="Q361">
        <v>159</v>
      </c>
      <c r="R361">
        <f t="shared" si="5"/>
        <v>179</v>
      </c>
      <c r="S361">
        <v>0</v>
      </c>
      <c r="T361">
        <v>0</v>
      </c>
      <c r="U361">
        <v>20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-8.95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s">
        <v>2874</v>
      </c>
      <c r="AL361">
        <v>0</v>
      </c>
      <c r="AM361" t="s">
        <v>2540</v>
      </c>
    </row>
    <row r="362" spans="1:39">
      <c r="A362" s="18">
        <v>46056.3315972222</v>
      </c>
      <c r="B362" t="s">
        <v>3455</v>
      </c>
      <c r="C362" t="s">
        <v>2531</v>
      </c>
      <c r="D362">
        <v>170.05</v>
      </c>
      <c r="E362" t="s">
        <v>2532</v>
      </c>
      <c r="F362" t="s">
        <v>2533</v>
      </c>
      <c r="G362" t="s">
        <v>2542</v>
      </c>
      <c r="H362" t="s">
        <v>3456</v>
      </c>
      <c r="I362" t="s">
        <v>3456</v>
      </c>
      <c r="J362" t="s">
        <v>3457</v>
      </c>
      <c r="K362" s="18">
        <v>46045.6677083333</v>
      </c>
      <c r="L362" t="s">
        <v>2537</v>
      </c>
      <c r="M362" t="s">
        <v>2538</v>
      </c>
      <c r="P362" t="s">
        <v>2539</v>
      </c>
      <c r="Q362">
        <v>179</v>
      </c>
      <c r="R362">
        <f t="shared" si="5"/>
        <v>179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-8.95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L362">
        <v>0</v>
      </c>
      <c r="AM362" t="s">
        <v>2540</v>
      </c>
    </row>
    <row r="363" spans="1:39">
      <c r="A363" s="18">
        <v>46056.3401967593</v>
      </c>
      <c r="B363" t="s">
        <v>3458</v>
      </c>
      <c r="C363" t="s">
        <v>2531</v>
      </c>
      <c r="D363">
        <v>170.05</v>
      </c>
      <c r="E363" t="s">
        <v>2532</v>
      </c>
      <c r="F363" t="s">
        <v>2533</v>
      </c>
      <c r="G363" t="s">
        <v>2542</v>
      </c>
      <c r="H363" t="s">
        <v>3459</v>
      </c>
      <c r="I363" t="s">
        <v>3459</v>
      </c>
      <c r="J363" t="s">
        <v>3460</v>
      </c>
      <c r="K363" s="18">
        <v>46045.8892013889</v>
      </c>
      <c r="L363" t="s">
        <v>2537</v>
      </c>
      <c r="M363" t="s">
        <v>2538</v>
      </c>
      <c r="P363" t="s">
        <v>2539</v>
      </c>
      <c r="Q363">
        <v>179</v>
      </c>
      <c r="R363">
        <f t="shared" si="5"/>
        <v>179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-8.95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2874</v>
      </c>
      <c r="AL363">
        <v>0</v>
      </c>
      <c r="AM363" t="s">
        <v>2540</v>
      </c>
    </row>
    <row r="364" spans="1:39">
      <c r="A364" s="18">
        <v>46056.3401967593</v>
      </c>
      <c r="B364" t="s">
        <v>3461</v>
      </c>
      <c r="C364" t="s">
        <v>2531</v>
      </c>
      <c r="D364">
        <v>170.05</v>
      </c>
      <c r="E364" t="s">
        <v>2532</v>
      </c>
      <c r="F364" t="s">
        <v>2533</v>
      </c>
      <c r="G364" t="s">
        <v>2534</v>
      </c>
      <c r="H364" t="s">
        <v>3462</v>
      </c>
      <c r="I364" t="s">
        <v>3462</v>
      </c>
      <c r="J364" t="s">
        <v>3463</v>
      </c>
      <c r="K364" s="18">
        <v>46046.3807060185</v>
      </c>
      <c r="L364" t="s">
        <v>2537</v>
      </c>
      <c r="M364" t="s">
        <v>2538</v>
      </c>
      <c r="P364" t="s">
        <v>2539</v>
      </c>
      <c r="Q364">
        <v>179</v>
      </c>
      <c r="R364">
        <f t="shared" si="5"/>
        <v>179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-8.95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L364">
        <v>0</v>
      </c>
      <c r="AM364" t="s">
        <v>2540</v>
      </c>
    </row>
    <row r="365" spans="1:39">
      <c r="A365" s="18">
        <v>46056.3401967593</v>
      </c>
      <c r="B365" t="s">
        <v>3464</v>
      </c>
      <c r="C365" t="s">
        <v>2531</v>
      </c>
      <c r="D365">
        <v>170.05</v>
      </c>
      <c r="E365" t="s">
        <v>2532</v>
      </c>
      <c r="F365" t="s">
        <v>2533</v>
      </c>
      <c r="G365" t="s">
        <v>2542</v>
      </c>
      <c r="H365" t="s">
        <v>3465</v>
      </c>
      <c r="I365" t="s">
        <v>3465</v>
      </c>
      <c r="J365" t="s">
        <v>3466</v>
      </c>
      <c r="K365" s="18">
        <v>46051.3812268519</v>
      </c>
      <c r="L365" t="s">
        <v>2729</v>
      </c>
      <c r="M365" t="s">
        <v>2730</v>
      </c>
      <c r="P365" t="s">
        <v>2539</v>
      </c>
      <c r="Q365">
        <v>179</v>
      </c>
      <c r="R365">
        <f t="shared" si="5"/>
        <v>179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-8.95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L365">
        <v>0</v>
      </c>
      <c r="AM365" t="s">
        <v>2540</v>
      </c>
    </row>
    <row r="366" spans="1:39">
      <c r="A366" s="18">
        <v>46056.3401967593</v>
      </c>
      <c r="B366" t="s">
        <v>3467</v>
      </c>
      <c r="C366" t="s">
        <v>2531</v>
      </c>
      <c r="D366">
        <v>170.05</v>
      </c>
      <c r="E366" t="s">
        <v>2532</v>
      </c>
      <c r="F366" t="s">
        <v>2533</v>
      </c>
      <c r="G366" t="s">
        <v>2534</v>
      </c>
      <c r="H366" t="s">
        <v>3468</v>
      </c>
      <c r="I366" t="s">
        <v>3468</v>
      </c>
      <c r="J366" t="s">
        <v>3469</v>
      </c>
      <c r="K366" s="18">
        <v>46046.7667708333</v>
      </c>
      <c r="L366" t="s">
        <v>2537</v>
      </c>
      <c r="M366" t="s">
        <v>2538</v>
      </c>
      <c r="P366" t="s">
        <v>2539</v>
      </c>
      <c r="Q366">
        <v>179</v>
      </c>
      <c r="R366">
        <f t="shared" si="5"/>
        <v>179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-8.95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L366">
        <v>0</v>
      </c>
      <c r="AM366" t="s">
        <v>2540</v>
      </c>
    </row>
    <row r="367" spans="1:39">
      <c r="A367" s="18">
        <v>46056.3516782407</v>
      </c>
      <c r="B367" t="s">
        <v>3470</v>
      </c>
      <c r="C367" t="s">
        <v>2531</v>
      </c>
      <c r="D367">
        <v>170.05</v>
      </c>
      <c r="E367" t="s">
        <v>2532</v>
      </c>
      <c r="F367" t="s">
        <v>2533</v>
      </c>
      <c r="G367" t="s">
        <v>2542</v>
      </c>
      <c r="H367" t="s">
        <v>3471</v>
      </c>
      <c r="I367" t="s">
        <v>3471</v>
      </c>
      <c r="J367" t="s">
        <v>3472</v>
      </c>
      <c r="K367" s="18">
        <v>46045.8629861111</v>
      </c>
      <c r="L367" t="s">
        <v>2537</v>
      </c>
      <c r="M367" t="s">
        <v>2538</v>
      </c>
      <c r="P367" t="s">
        <v>2539</v>
      </c>
      <c r="Q367">
        <v>159</v>
      </c>
      <c r="R367">
        <f t="shared" si="5"/>
        <v>179</v>
      </c>
      <c r="S367">
        <v>0</v>
      </c>
      <c r="T367">
        <v>0</v>
      </c>
      <c r="U367">
        <v>20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-8.95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s">
        <v>2874</v>
      </c>
      <c r="AL367">
        <v>0</v>
      </c>
      <c r="AM367" t="s">
        <v>2540</v>
      </c>
    </row>
    <row r="368" spans="1:39">
      <c r="A368" s="18">
        <v>46056.3587847222</v>
      </c>
      <c r="B368" t="s">
        <v>3473</v>
      </c>
      <c r="C368" t="s">
        <v>2531</v>
      </c>
      <c r="D368">
        <v>170.05</v>
      </c>
      <c r="E368" t="s">
        <v>2532</v>
      </c>
      <c r="F368" t="s">
        <v>2533</v>
      </c>
      <c r="G368" t="s">
        <v>2534</v>
      </c>
      <c r="H368" t="s">
        <v>3474</v>
      </c>
      <c r="I368" t="s">
        <v>3474</v>
      </c>
      <c r="J368" t="s">
        <v>3475</v>
      </c>
      <c r="K368" s="18">
        <v>46049.8396875</v>
      </c>
      <c r="L368" t="s">
        <v>2537</v>
      </c>
      <c r="M368" t="s">
        <v>2538</v>
      </c>
      <c r="P368" t="s">
        <v>2539</v>
      </c>
      <c r="Q368">
        <v>179</v>
      </c>
      <c r="R368">
        <f t="shared" si="5"/>
        <v>179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-8.95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L368">
        <v>0</v>
      </c>
      <c r="AM368" t="s">
        <v>2540</v>
      </c>
    </row>
    <row r="369" spans="1:39">
      <c r="A369" s="18">
        <v>46056.3587847222</v>
      </c>
      <c r="B369" t="s">
        <v>3476</v>
      </c>
      <c r="C369" t="s">
        <v>2531</v>
      </c>
      <c r="D369">
        <v>170.05</v>
      </c>
      <c r="E369" t="s">
        <v>2532</v>
      </c>
      <c r="F369" t="s">
        <v>2533</v>
      </c>
      <c r="G369" t="s">
        <v>2542</v>
      </c>
      <c r="H369" t="s">
        <v>3477</v>
      </c>
      <c r="I369" t="s">
        <v>3477</v>
      </c>
      <c r="J369" t="s">
        <v>3478</v>
      </c>
      <c r="K369" s="18">
        <v>46046.6410763889</v>
      </c>
      <c r="L369" t="s">
        <v>2537</v>
      </c>
      <c r="M369" t="s">
        <v>2538</v>
      </c>
      <c r="P369" t="s">
        <v>2539</v>
      </c>
      <c r="Q369">
        <v>177</v>
      </c>
      <c r="R369">
        <f t="shared" si="5"/>
        <v>179</v>
      </c>
      <c r="S369">
        <v>0</v>
      </c>
      <c r="T369">
        <v>0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-8.95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L369">
        <v>0</v>
      </c>
      <c r="AM369" t="s">
        <v>2540</v>
      </c>
    </row>
    <row r="370" spans="1:39">
      <c r="A370" s="18">
        <v>46056.3587962963</v>
      </c>
      <c r="B370" t="s">
        <v>3479</v>
      </c>
      <c r="C370" t="s">
        <v>2531</v>
      </c>
      <c r="D370">
        <v>170.05</v>
      </c>
      <c r="E370" t="s">
        <v>2532</v>
      </c>
      <c r="F370" t="s">
        <v>2533</v>
      </c>
      <c r="G370" t="s">
        <v>2534</v>
      </c>
      <c r="H370" t="s">
        <v>3480</v>
      </c>
      <c r="I370" t="s">
        <v>3480</v>
      </c>
      <c r="J370" t="s">
        <v>3481</v>
      </c>
      <c r="K370" s="18">
        <v>46048.7705208333</v>
      </c>
      <c r="L370" t="s">
        <v>2537</v>
      </c>
      <c r="M370" t="s">
        <v>2538</v>
      </c>
      <c r="P370" t="s">
        <v>2539</v>
      </c>
      <c r="Q370">
        <v>173.99</v>
      </c>
      <c r="R370">
        <f t="shared" si="5"/>
        <v>179</v>
      </c>
      <c r="S370">
        <v>0</v>
      </c>
      <c r="T370">
        <v>0</v>
      </c>
      <c r="U370">
        <v>5.01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-8.95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L370">
        <v>0</v>
      </c>
      <c r="AM370" t="s">
        <v>2540</v>
      </c>
    </row>
    <row r="371" spans="1:39">
      <c r="A371" s="18">
        <v>46056.3587962963</v>
      </c>
      <c r="B371" t="s">
        <v>3482</v>
      </c>
      <c r="C371" t="s">
        <v>2531</v>
      </c>
      <c r="D371">
        <v>170.05</v>
      </c>
      <c r="E371" t="s">
        <v>2532</v>
      </c>
      <c r="F371" t="s">
        <v>2533</v>
      </c>
      <c r="G371" t="s">
        <v>2534</v>
      </c>
      <c r="H371" t="s">
        <v>3483</v>
      </c>
      <c r="I371" t="s">
        <v>3483</v>
      </c>
      <c r="J371" t="s">
        <v>3484</v>
      </c>
      <c r="K371" s="18">
        <v>46047.8689236111</v>
      </c>
      <c r="L371" t="s">
        <v>2537</v>
      </c>
      <c r="M371" t="s">
        <v>2538</v>
      </c>
      <c r="P371" t="s">
        <v>2539</v>
      </c>
      <c r="Q371">
        <v>159</v>
      </c>
      <c r="R371">
        <f t="shared" si="5"/>
        <v>179</v>
      </c>
      <c r="S371">
        <v>0</v>
      </c>
      <c r="T371">
        <v>0</v>
      </c>
      <c r="U371">
        <v>20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-8.95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L371">
        <v>0</v>
      </c>
      <c r="AM371" t="s">
        <v>2540</v>
      </c>
    </row>
    <row r="372" spans="1:39">
      <c r="A372" s="18">
        <v>46056.3587962963</v>
      </c>
      <c r="B372" t="s">
        <v>3485</v>
      </c>
      <c r="C372" t="s">
        <v>2531</v>
      </c>
      <c r="D372">
        <v>170.05</v>
      </c>
      <c r="E372" t="s">
        <v>2532</v>
      </c>
      <c r="F372" t="s">
        <v>2533</v>
      </c>
      <c r="G372" t="s">
        <v>2542</v>
      </c>
      <c r="H372" t="s">
        <v>3486</v>
      </c>
      <c r="I372" t="s">
        <v>3486</v>
      </c>
      <c r="J372" t="s">
        <v>3487</v>
      </c>
      <c r="K372" s="18">
        <v>46048.8545138889</v>
      </c>
      <c r="L372" t="s">
        <v>2537</v>
      </c>
      <c r="M372" t="s">
        <v>2538</v>
      </c>
      <c r="P372" t="s">
        <v>2539</v>
      </c>
      <c r="Q372">
        <v>159</v>
      </c>
      <c r="R372">
        <f t="shared" si="5"/>
        <v>179</v>
      </c>
      <c r="S372">
        <v>0</v>
      </c>
      <c r="T372">
        <v>0</v>
      </c>
      <c r="U372">
        <v>20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-8.95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L372">
        <v>0</v>
      </c>
      <c r="AM372" t="s">
        <v>2540</v>
      </c>
    </row>
    <row r="373" spans="1:39">
      <c r="A373" s="18">
        <v>46056.3679166667</v>
      </c>
      <c r="B373" t="s">
        <v>3488</v>
      </c>
      <c r="C373" t="s">
        <v>2531</v>
      </c>
      <c r="D373">
        <v>170.05</v>
      </c>
      <c r="E373" t="s">
        <v>2532</v>
      </c>
      <c r="F373" t="s">
        <v>2533</v>
      </c>
      <c r="G373" t="s">
        <v>2542</v>
      </c>
      <c r="H373" t="s">
        <v>3489</v>
      </c>
      <c r="I373" t="s">
        <v>3489</v>
      </c>
      <c r="J373" t="s">
        <v>3490</v>
      </c>
      <c r="K373" s="18">
        <v>46046.5868865741</v>
      </c>
      <c r="L373" t="s">
        <v>2537</v>
      </c>
      <c r="M373" t="s">
        <v>2538</v>
      </c>
      <c r="P373" t="s">
        <v>2539</v>
      </c>
      <c r="Q373">
        <v>179</v>
      </c>
      <c r="R373">
        <f t="shared" si="5"/>
        <v>179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-8.95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L373">
        <v>0</v>
      </c>
      <c r="AM373" t="s">
        <v>2540</v>
      </c>
    </row>
    <row r="374" spans="1:39">
      <c r="A374" s="18">
        <v>46056.3709953704</v>
      </c>
      <c r="B374" t="s">
        <v>3491</v>
      </c>
      <c r="C374" t="s">
        <v>2683</v>
      </c>
      <c r="D374">
        <v>3.85</v>
      </c>
      <c r="E374" t="s">
        <v>2532</v>
      </c>
      <c r="F374" t="s">
        <v>2684</v>
      </c>
      <c r="P374" t="s">
        <v>2539</v>
      </c>
      <c r="Q374">
        <v>0</v>
      </c>
      <c r="R374">
        <f t="shared" si="5"/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L374">
        <v>0</v>
      </c>
      <c r="AM374" t="s">
        <v>2721</v>
      </c>
    </row>
    <row r="375" spans="1:39">
      <c r="A375" s="18">
        <v>46056.3719097222</v>
      </c>
      <c r="B375" t="s">
        <v>3492</v>
      </c>
      <c r="C375" t="s">
        <v>2531</v>
      </c>
      <c r="D375">
        <v>170.05</v>
      </c>
      <c r="E375" t="s">
        <v>2532</v>
      </c>
      <c r="F375" t="s">
        <v>2533</v>
      </c>
      <c r="G375" t="s">
        <v>2534</v>
      </c>
      <c r="H375" t="s">
        <v>3493</v>
      </c>
      <c r="I375" t="s">
        <v>3493</v>
      </c>
      <c r="J375" t="s">
        <v>3494</v>
      </c>
      <c r="K375" s="18">
        <v>46046.6495949074</v>
      </c>
      <c r="L375" t="s">
        <v>2537</v>
      </c>
      <c r="M375" t="s">
        <v>2538</v>
      </c>
      <c r="P375" t="s">
        <v>2539</v>
      </c>
      <c r="Q375">
        <v>179</v>
      </c>
      <c r="R375">
        <f t="shared" si="5"/>
        <v>179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-8.95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L375">
        <v>0</v>
      </c>
      <c r="AM375" t="s">
        <v>2540</v>
      </c>
    </row>
    <row r="376" spans="1:39">
      <c r="A376" s="18">
        <v>46056.3735532407</v>
      </c>
      <c r="B376" t="s">
        <v>3495</v>
      </c>
      <c r="C376" t="s">
        <v>2683</v>
      </c>
      <c r="D376">
        <v>3.85</v>
      </c>
      <c r="E376" t="s">
        <v>2532</v>
      </c>
      <c r="F376" t="s">
        <v>2684</v>
      </c>
      <c r="P376" t="s">
        <v>2539</v>
      </c>
      <c r="Q376">
        <v>0</v>
      </c>
      <c r="R376">
        <f t="shared" si="5"/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L376">
        <v>0</v>
      </c>
      <c r="AM376" t="s">
        <v>2721</v>
      </c>
    </row>
    <row r="377" spans="1:39">
      <c r="A377" s="18">
        <v>46056.3765277778</v>
      </c>
      <c r="B377" t="s">
        <v>3496</v>
      </c>
      <c r="C377" t="s">
        <v>2683</v>
      </c>
      <c r="D377">
        <v>11.55</v>
      </c>
      <c r="E377" t="s">
        <v>2532</v>
      </c>
      <c r="F377" t="s">
        <v>2684</v>
      </c>
      <c r="P377" t="s">
        <v>2539</v>
      </c>
      <c r="Q377">
        <v>0</v>
      </c>
      <c r="R377">
        <f t="shared" si="5"/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L377">
        <v>0</v>
      </c>
      <c r="AM377" t="s">
        <v>2723</v>
      </c>
    </row>
    <row r="378" spans="1:39">
      <c r="A378" s="18">
        <v>46056.3808217593</v>
      </c>
      <c r="B378" t="s">
        <v>3497</v>
      </c>
      <c r="C378" t="s">
        <v>2683</v>
      </c>
      <c r="D378">
        <v>4</v>
      </c>
      <c r="E378" t="s">
        <v>2532</v>
      </c>
      <c r="F378" t="s">
        <v>2684</v>
      </c>
      <c r="P378" t="s">
        <v>2539</v>
      </c>
      <c r="Q378">
        <v>0</v>
      </c>
      <c r="R378">
        <f t="shared" si="5"/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L378">
        <v>0</v>
      </c>
      <c r="AM378" t="s">
        <v>2721</v>
      </c>
    </row>
    <row r="379" spans="1:39">
      <c r="A379" s="18">
        <v>46056.3836226852</v>
      </c>
      <c r="B379" t="s">
        <v>3498</v>
      </c>
      <c r="C379" t="s">
        <v>2683</v>
      </c>
      <c r="D379">
        <v>34.8</v>
      </c>
      <c r="E379" t="s">
        <v>2532</v>
      </c>
      <c r="F379" t="s">
        <v>2684</v>
      </c>
      <c r="P379" t="s">
        <v>2539</v>
      </c>
      <c r="Q379">
        <v>0</v>
      </c>
      <c r="R379">
        <f t="shared" si="5"/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L379">
        <v>0</v>
      </c>
      <c r="AM379" t="s">
        <v>2924</v>
      </c>
    </row>
    <row r="380" spans="1:39">
      <c r="A380" s="18">
        <v>46056.3870949074</v>
      </c>
      <c r="B380" t="s">
        <v>3499</v>
      </c>
      <c r="C380" t="s">
        <v>2683</v>
      </c>
      <c r="D380">
        <v>69.3</v>
      </c>
      <c r="E380" t="s">
        <v>2532</v>
      </c>
      <c r="F380" t="s">
        <v>2684</v>
      </c>
      <c r="P380" t="s">
        <v>2539</v>
      </c>
      <c r="Q380">
        <v>0</v>
      </c>
      <c r="R380">
        <f t="shared" si="5"/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L380">
        <v>0</v>
      </c>
      <c r="AM380" t="s">
        <v>3500</v>
      </c>
    </row>
    <row r="381" spans="1:39">
      <c r="A381" s="18">
        <v>46056.411724537</v>
      </c>
      <c r="B381" t="s">
        <v>3501</v>
      </c>
      <c r="C381" t="s">
        <v>2531</v>
      </c>
      <c r="D381">
        <v>170.05</v>
      </c>
      <c r="E381" t="s">
        <v>2532</v>
      </c>
      <c r="F381" t="s">
        <v>2533</v>
      </c>
      <c r="G381" t="s">
        <v>2542</v>
      </c>
      <c r="H381" t="s">
        <v>3502</v>
      </c>
      <c r="I381" t="s">
        <v>3502</v>
      </c>
      <c r="J381" t="s">
        <v>3503</v>
      </c>
      <c r="K381" s="18">
        <v>46045.7782291667</v>
      </c>
      <c r="L381" t="s">
        <v>2537</v>
      </c>
      <c r="M381" t="s">
        <v>2538</v>
      </c>
      <c r="P381" t="s">
        <v>2539</v>
      </c>
      <c r="Q381">
        <v>164</v>
      </c>
      <c r="R381">
        <f t="shared" si="5"/>
        <v>179</v>
      </c>
      <c r="S381">
        <v>0</v>
      </c>
      <c r="T381">
        <v>0</v>
      </c>
      <c r="U381">
        <v>15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-8.95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s">
        <v>2874</v>
      </c>
      <c r="AL381">
        <v>0</v>
      </c>
      <c r="AM381" t="s">
        <v>2540</v>
      </c>
    </row>
    <row r="382" spans="1:39">
      <c r="A382" s="18">
        <v>46056.4234953704</v>
      </c>
      <c r="B382" t="s">
        <v>3504</v>
      </c>
      <c r="C382" t="s">
        <v>2531</v>
      </c>
      <c r="D382">
        <v>170.05</v>
      </c>
      <c r="E382" t="s">
        <v>2532</v>
      </c>
      <c r="F382" t="s">
        <v>2533</v>
      </c>
      <c r="G382" t="s">
        <v>2534</v>
      </c>
      <c r="H382" t="s">
        <v>3505</v>
      </c>
      <c r="I382" t="s">
        <v>3505</v>
      </c>
      <c r="J382" t="s">
        <v>3506</v>
      </c>
      <c r="K382" s="18">
        <v>46048.771875</v>
      </c>
      <c r="L382" t="s">
        <v>2537</v>
      </c>
      <c r="M382" t="s">
        <v>2538</v>
      </c>
      <c r="P382" t="s">
        <v>2539</v>
      </c>
      <c r="Q382">
        <v>179</v>
      </c>
      <c r="R382">
        <f t="shared" si="5"/>
        <v>179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-8.95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L382">
        <v>0</v>
      </c>
      <c r="AM382" t="s">
        <v>2540</v>
      </c>
    </row>
    <row r="383" spans="1:39">
      <c r="A383" s="18">
        <v>46056.4266550926</v>
      </c>
      <c r="B383" t="s">
        <v>3507</v>
      </c>
      <c r="C383" t="s">
        <v>2683</v>
      </c>
      <c r="D383">
        <v>116.1</v>
      </c>
      <c r="E383" t="s">
        <v>2532</v>
      </c>
      <c r="F383" t="s">
        <v>2684</v>
      </c>
      <c r="P383" t="s">
        <v>2539</v>
      </c>
      <c r="Q383">
        <v>0</v>
      </c>
      <c r="R383">
        <f t="shared" si="5"/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L383">
        <v>0</v>
      </c>
      <c r="AM383" t="s">
        <v>3508</v>
      </c>
    </row>
    <row r="384" spans="1:39">
      <c r="A384" s="18">
        <v>46056.4301041667</v>
      </c>
      <c r="B384" t="s">
        <v>3509</v>
      </c>
      <c r="C384" t="s">
        <v>2683</v>
      </c>
      <c r="D384">
        <v>23.1</v>
      </c>
      <c r="E384" t="s">
        <v>2532</v>
      </c>
      <c r="F384" t="s">
        <v>2684</v>
      </c>
      <c r="P384" t="s">
        <v>2539</v>
      </c>
      <c r="Q384">
        <v>0</v>
      </c>
      <c r="R384">
        <f t="shared" si="5"/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L384">
        <v>0</v>
      </c>
      <c r="AM384" t="s">
        <v>2685</v>
      </c>
    </row>
    <row r="385" spans="1:39">
      <c r="A385" s="18">
        <v>46056.4318518518</v>
      </c>
      <c r="B385" t="s">
        <v>3510</v>
      </c>
      <c r="C385" t="s">
        <v>2683</v>
      </c>
      <c r="D385">
        <v>116.55</v>
      </c>
      <c r="E385" t="s">
        <v>2532</v>
      </c>
      <c r="F385" t="s">
        <v>2684</v>
      </c>
      <c r="P385" t="s">
        <v>2539</v>
      </c>
      <c r="Q385">
        <v>0</v>
      </c>
      <c r="R385">
        <f t="shared" si="5"/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L385">
        <v>0</v>
      </c>
      <c r="AM385" t="s">
        <v>3508</v>
      </c>
    </row>
    <row r="386" spans="1:39">
      <c r="A386" s="18">
        <v>46056.4354513889</v>
      </c>
      <c r="B386" t="s">
        <v>3511</v>
      </c>
      <c r="C386" t="s">
        <v>2683</v>
      </c>
      <c r="D386">
        <v>53.9</v>
      </c>
      <c r="E386" t="s">
        <v>2532</v>
      </c>
      <c r="F386" t="s">
        <v>2684</v>
      </c>
      <c r="P386" t="s">
        <v>2539</v>
      </c>
      <c r="Q386">
        <v>0</v>
      </c>
      <c r="R386">
        <f t="shared" ref="R386:R449" si="6">Q386+SUM(T386:AC386)</f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L386">
        <v>0</v>
      </c>
      <c r="AM386" t="s">
        <v>3310</v>
      </c>
    </row>
    <row r="387" spans="1:39">
      <c r="A387" s="18">
        <v>46056.4384143519</v>
      </c>
      <c r="B387" t="s">
        <v>3512</v>
      </c>
      <c r="C387" t="s">
        <v>2683</v>
      </c>
      <c r="D387">
        <v>177</v>
      </c>
      <c r="E387" t="s">
        <v>2532</v>
      </c>
      <c r="F387" t="s">
        <v>2770</v>
      </c>
      <c r="G387" t="s">
        <v>2542</v>
      </c>
      <c r="H387" t="s">
        <v>3513</v>
      </c>
      <c r="I387" t="s">
        <v>3513</v>
      </c>
      <c r="J387" t="s">
        <v>3514</v>
      </c>
      <c r="K387" s="18">
        <v>46036.3927662037</v>
      </c>
      <c r="L387" t="s">
        <v>2537</v>
      </c>
      <c r="M387" t="s">
        <v>2538</v>
      </c>
      <c r="P387" t="s">
        <v>2539</v>
      </c>
      <c r="Q387">
        <v>0</v>
      </c>
      <c r="R387">
        <f t="shared" si="6"/>
        <v>-177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-177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L387">
        <v>0</v>
      </c>
      <c r="AM387" t="s">
        <v>2773</v>
      </c>
    </row>
    <row r="388" spans="1:39">
      <c r="A388" s="18">
        <v>46056.4384143519</v>
      </c>
      <c r="B388" t="s">
        <v>3515</v>
      </c>
      <c r="C388" t="s">
        <v>2531</v>
      </c>
      <c r="D388">
        <v>8.95</v>
      </c>
      <c r="E388" t="s">
        <v>2532</v>
      </c>
      <c r="F388" t="s">
        <v>2775</v>
      </c>
      <c r="G388" t="s">
        <v>2542</v>
      </c>
      <c r="H388" t="s">
        <v>3513</v>
      </c>
      <c r="I388" t="s">
        <v>3513</v>
      </c>
      <c r="J388" t="s">
        <v>3514</v>
      </c>
      <c r="K388" s="18">
        <v>46036.3927662037</v>
      </c>
      <c r="L388" t="s">
        <v>2537</v>
      </c>
      <c r="M388" t="s">
        <v>2538</v>
      </c>
      <c r="P388" t="s">
        <v>2539</v>
      </c>
      <c r="Q388">
        <v>0</v>
      </c>
      <c r="R388">
        <f t="shared" si="6"/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8.95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L388">
        <v>0</v>
      </c>
      <c r="AM388" t="s">
        <v>2776</v>
      </c>
    </row>
    <row r="389" spans="1:39">
      <c r="A389" s="18">
        <v>46056.4384375</v>
      </c>
      <c r="B389" t="s">
        <v>3516</v>
      </c>
      <c r="C389" t="s">
        <v>2683</v>
      </c>
      <c r="D389">
        <v>2</v>
      </c>
      <c r="E389" t="s">
        <v>2532</v>
      </c>
      <c r="F389" t="s">
        <v>2778</v>
      </c>
      <c r="G389" t="s">
        <v>2542</v>
      </c>
      <c r="H389" t="s">
        <v>3513</v>
      </c>
      <c r="I389" t="s">
        <v>3513</v>
      </c>
      <c r="J389" t="s">
        <v>3514</v>
      </c>
      <c r="K389" s="18">
        <v>46036.3927662037</v>
      </c>
      <c r="L389" t="s">
        <v>2537</v>
      </c>
      <c r="M389" t="s">
        <v>2538</v>
      </c>
      <c r="P389" t="s">
        <v>2539</v>
      </c>
      <c r="Q389">
        <v>0</v>
      </c>
      <c r="R389">
        <f t="shared" si="6"/>
        <v>-2</v>
      </c>
      <c r="S389">
        <v>0</v>
      </c>
      <c r="T389">
        <v>0</v>
      </c>
      <c r="U389">
        <v>-2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L389">
        <v>0</v>
      </c>
      <c r="AM389" t="s">
        <v>2779</v>
      </c>
    </row>
    <row r="390" spans="1:39">
      <c r="A390" s="18">
        <v>46056.440162037</v>
      </c>
      <c r="B390" t="s">
        <v>3517</v>
      </c>
      <c r="C390" t="s">
        <v>2683</v>
      </c>
      <c r="D390">
        <v>26.95</v>
      </c>
      <c r="E390" t="s">
        <v>2532</v>
      </c>
      <c r="F390" t="s">
        <v>2684</v>
      </c>
      <c r="P390" t="s">
        <v>2539</v>
      </c>
      <c r="Q390">
        <v>0</v>
      </c>
      <c r="R390">
        <f t="shared" si="6"/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L390">
        <v>0</v>
      </c>
      <c r="AM390" t="s">
        <v>2714</v>
      </c>
    </row>
    <row r="391" spans="1:39">
      <c r="A391" s="18">
        <v>46056.4425115741</v>
      </c>
      <c r="B391" t="s">
        <v>3518</v>
      </c>
      <c r="C391" t="s">
        <v>2683</v>
      </c>
      <c r="D391">
        <v>15.4</v>
      </c>
      <c r="E391" t="s">
        <v>2532</v>
      </c>
      <c r="F391" t="s">
        <v>2684</v>
      </c>
      <c r="P391" t="s">
        <v>2539</v>
      </c>
      <c r="Q391">
        <v>0</v>
      </c>
      <c r="R391">
        <f t="shared" si="6"/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L391">
        <v>0</v>
      </c>
      <c r="AM391" t="s">
        <v>2725</v>
      </c>
    </row>
    <row r="392" spans="1:39">
      <c r="A392" s="18">
        <v>46056.443912037</v>
      </c>
      <c r="B392" t="s">
        <v>3519</v>
      </c>
      <c r="C392" t="s">
        <v>2531</v>
      </c>
      <c r="D392">
        <v>8.95</v>
      </c>
      <c r="E392" t="s">
        <v>2532</v>
      </c>
      <c r="F392" t="s">
        <v>2775</v>
      </c>
      <c r="G392" t="s">
        <v>2534</v>
      </c>
      <c r="H392" t="s">
        <v>3520</v>
      </c>
      <c r="I392" t="s">
        <v>3520</v>
      </c>
      <c r="J392" t="s">
        <v>3521</v>
      </c>
      <c r="K392" s="18">
        <v>46042.0115856481</v>
      </c>
      <c r="L392" t="s">
        <v>2537</v>
      </c>
      <c r="M392" t="s">
        <v>2538</v>
      </c>
      <c r="P392" t="s">
        <v>2539</v>
      </c>
      <c r="Q392">
        <v>0</v>
      </c>
      <c r="R392">
        <f t="shared" si="6"/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8.95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L392">
        <v>0</v>
      </c>
      <c r="AM392" t="s">
        <v>2776</v>
      </c>
    </row>
    <row r="393" spans="1:39">
      <c r="A393" s="18">
        <v>46056.4439236111</v>
      </c>
      <c r="B393" t="s">
        <v>3522</v>
      </c>
      <c r="C393" t="s">
        <v>2683</v>
      </c>
      <c r="D393">
        <v>177</v>
      </c>
      <c r="E393" t="s">
        <v>2532</v>
      </c>
      <c r="F393" t="s">
        <v>2890</v>
      </c>
      <c r="G393" t="s">
        <v>2534</v>
      </c>
      <c r="H393" t="s">
        <v>3520</v>
      </c>
      <c r="I393" t="s">
        <v>3520</v>
      </c>
      <c r="J393" t="s">
        <v>3521</v>
      </c>
      <c r="K393" s="18">
        <v>46042.0115856481</v>
      </c>
      <c r="L393" t="s">
        <v>2537</v>
      </c>
      <c r="M393" t="s">
        <v>2538</v>
      </c>
      <c r="P393" t="s">
        <v>2539</v>
      </c>
      <c r="Q393">
        <v>0</v>
      </c>
      <c r="R393">
        <f t="shared" si="6"/>
        <v>-177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-177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L393">
        <v>0</v>
      </c>
      <c r="AM393" t="s">
        <v>3523</v>
      </c>
    </row>
    <row r="394" spans="1:39">
      <c r="A394" s="18">
        <v>46056.4439236111</v>
      </c>
      <c r="B394" t="s">
        <v>3524</v>
      </c>
      <c r="C394" t="s">
        <v>2683</v>
      </c>
      <c r="D394">
        <v>2</v>
      </c>
      <c r="E394" t="s">
        <v>2532</v>
      </c>
      <c r="F394" t="s">
        <v>2778</v>
      </c>
      <c r="G394" t="s">
        <v>2534</v>
      </c>
      <c r="H394" t="s">
        <v>3520</v>
      </c>
      <c r="I394" t="s">
        <v>3520</v>
      </c>
      <c r="J394" t="s">
        <v>3521</v>
      </c>
      <c r="K394" s="18">
        <v>46042.0115856481</v>
      </c>
      <c r="L394" t="s">
        <v>2537</v>
      </c>
      <c r="M394" t="s">
        <v>2538</v>
      </c>
      <c r="P394" t="s">
        <v>2539</v>
      </c>
      <c r="Q394">
        <v>0</v>
      </c>
      <c r="R394">
        <f t="shared" si="6"/>
        <v>-2</v>
      </c>
      <c r="S394">
        <v>0</v>
      </c>
      <c r="T394">
        <v>0</v>
      </c>
      <c r="U394">
        <v>-2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L394">
        <v>0</v>
      </c>
      <c r="AM394" t="s">
        <v>2779</v>
      </c>
    </row>
    <row r="395" spans="1:39">
      <c r="A395" s="18">
        <v>46056.4446990741</v>
      </c>
      <c r="B395" t="s">
        <v>3525</v>
      </c>
      <c r="C395" t="s">
        <v>2531</v>
      </c>
      <c r="D395">
        <v>8.54</v>
      </c>
      <c r="E395" t="s">
        <v>2532</v>
      </c>
      <c r="F395" t="s">
        <v>2775</v>
      </c>
      <c r="G395" t="s">
        <v>2534</v>
      </c>
      <c r="H395" t="s">
        <v>3526</v>
      </c>
      <c r="I395" t="s">
        <v>3526</v>
      </c>
      <c r="J395" t="s">
        <v>3527</v>
      </c>
      <c r="K395" s="18">
        <v>46038.3350578704</v>
      </c>
      <c r="L395" t="s">
        <v>2537</v>
      </c>
      <c r="M395" t="s">
        <v>2538</v>
      </c>
      <c r="P395" t="s">
        <v>2539</v>
      </c>
      <c r="Q395">
        <v>0</v>
      </c>
      <c r="R395">
        <f t="shared" si="6"/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8.54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L395">
        <v>0</v>
      </c>
      <c r="AM395" t="s">
        <v>2776</v>
      </c>
    </row>
    <row r="396" spans="1:39">
      <c r="A396" s="18">
        <v>46056.4447106481</v>
      </c>
      <c r="B396" t="s">
        <v>3528</v>
      </c>
      <c r="C396" t="s">
        <v>2683</v>
      </c>
      <c r="D396">
        <v>165.99</v>
      </c>
      <c r="E396" t="s">
        <v>2532</v>
      </c>
      <c r="F396" t="s">
        <v>2770</v>
      </c>
      <c r="G396" t="s">
        <v>2534</v>
      </c>
      <c r="H396" t="s">
        <v>3526</v>
      </c>
      <c r="I396" t="s">
        <v>3526</v>
      </c>
      <c r="J396" t="s">
        <v>3527</v>
      </c>
      <c r="K396" s="18">
        <v>46038.3350578704</v>
      </c>
      <c r="L396" t="s">
        <v>2537</v>
      </c>
      <c r="M396" t="s">
        <v>2538</v>
      </c>
      <c r="P396" t="s">
        <v>2539</v>
      </c>
      <c r="Q396">
        <v>0</v>
      </c>
      <c r="R396">
        <f t="shared" si="6"/>
        <v>-165.99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-165.99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L396">
        <v>0</v>
      </c>
      <c r="AM396" t="s">
        <v>2773</v>
      </c>
    </row>
    <row r="397" spans="1:39">
      <c r="A397" s="18">
        <v>46056.4447222222</v>
      </c>
      <c r="B397" t="s">
        <v>3529</v>
      </c>
      <c r="C397" t="s">
        <v>2683</v>
      </c>
      <c r="D397">
        <v>4.77</v>
      </c>
      <c r="E397" t="s">
        <v>2532</v>
      </c>
      <c r="F397" t="s">
        <v>2778</v>
      </c>
      <c r="G397" t="s">
        <v>2534</v>
      </c>
      <c r="H397" t="s">
        <v>3526</v>
      </c>
      <c r="I397" t="s">
        <v>3526</v>
      </c>
      <c r="J397" t="s">
        <v>3527</v>
      </c>
      <c r="K397" s="18">
        <v>46038.3350578704</v>
      </c>
      <c r="L397" t="s">
        <v>2537</v>
      </c>
      <c r="M397" t="s">
        <v>2538</v>
      </c>
      <c r="P397" t="s">
        <v>2539</v>
      </c>
      <c r="Q397">
        <v>0</v>
      </c>
      <c r="R397">
        <f t="shared" si="6"/>
        <v>-4.77</v>
      </c>
      <c r="S397">
        <v>0</v>
      </c>
      <c r="T397">
        <v>0</v>
      </c>
      <c r="U397">
        <v>-4.77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L397">
        <v>0</v>
      </c>
      <c r="AM397" t="s">
        <v>2779</v>
      </c>
    </row>
    <row r="398" spans="1:39">
      <c r="A398" s="18">
        <v>46056.4476851852</v>
      </c>
      <c r="B398" t="s">
        <v>3530</v>
      </c>
      <c r="C398" t="s">
        <v>2683</v>
      </c>
      <c r="D398">
        <v>11.55</v>
      </c>
      <c r="E398" t="s">
        <v>2532</v>
      </c>
      <c r="F398" t="s">
        <v>2684</v>
      </c>
      <c r="P398" t="s">
        <v>2539</v>
      </c>
      <c r="Q398">
        <v>0</v>
      </c>
      <c r="R398">
        <f t="shared" si="6"/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L398">
        <v>0</v>
      </c>
      <c r="AM398" t="s">
        <v>2723</v>
      </c>
    </row>
    <row r="399" spans="1:39">
      <c r="A399" s="18">
        <v>46056.4484375</v>
      </c>
      <c r="B399" t="s">
        <v>3531</v>
      </c>
      <c r="C399" t="s">
        <v>2531</v>
      </c>
      <c r="D399">
        <v>1.07</v>
      </c>
      <c r="E399" t="s">
        <v>2532</v>
      </c>
      <c r="F399" t="s">
        <v>2775</v>
      </c>
      <c r="G399" t="s">
        <v>2542</v>
      </c>
      <c r="H399" t="s">
        <v>3532</v>
      </c>
      <c r="I399" t="s">
        <v>3532</v>
      </c>
      <c r="J399" t="s">
        <v>3533</v>
      </c>
      <c r="K399" s="18">
        <v>46038.8596990741</v>
      </c>
      <c r="L399" t="s">
        <v>2537</v>
      </c>
      <c r="M399" t="s">
        <v>2538</v>
      </c>
      <c r="P399" t="s">
        <v>2539</v>
      </c>
      <c r="Q399">
        <v>0</v>
      </c>
      <c r="R399">
        <f t="shared" si="6"/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1.07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L399">
        <v>0</v>
      </c>
      <c r="AM399" t="s">
        <v>2776</v>
      </c>
    </row>
    <row r="400" spans="1:39">
      <c r="A400" s="18">
        <v>46056.4484490741</v>
      </c>
      <c r="B400" t="s">
        <v>3534</v>
      </c>
      <c r="C400" t="s">
        <v>2683</v>
      </c>
      <c r="D400">
        <v>179</v>
      </c>
      <c r="E400" t="s">
        <v>2532</v>
      </c>
      <c r="F400" t="s">
        <v>2890</v>
      </c>
      <c r="G400" t="s">
        <v>2542</v>
      </c>
      <c r="H400" t="s">
        <v>3532</v>
      </c>
      <c r="I400" t="s">
        <v>3532</v>
      </c>
      <c r="J400" t="s">
        <v>3533</v>
      </c>
      <c r="K400" s="18">
        <v>46038.8596990741</v>
      </c>
      <c r="L400" t="s">
        <v>2537</v>
      </c>
      <c r="M400" t="s">
        <v>2538</v>
      </c>
      <c r="P400" t="s">
        <v>2539</v>
      </c>
      <c r="Q400">
        <v>0</v>
      </c>
      <c r="R400">
        <f t="shared" si="6"/>
        <v>-179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-179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L400">
        <v>0</v>
      </c>
      <c r="AM400" t="s">
        <v>3535</v>
      </c>
    </row>
    <row r="401" spans="1:39">
      <c r="A401" s="18">
        <v>46056.4506712963</v>
      </c>
      <c r="B401" t="s">
        <v>3536</v>
      </c>
      <c r="C401" t="s">
        <v>2683</v>
      </c>
      <c r="D401">
        <v>19.25</v>
      </c>
      <c r="E401" t="s">
        <v>2532</v>
      </c>
      <c r="F401" t="s">
        <v>2684</v>
      </c>
      <c r="P401" t="s">
        <v>2539</v>
      </c>
      <c r="Q401">
        <v>0</v>
      </c>
      <c r="R401">
        <f t="shared" si="6"/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L401">
        <v>0</v>
      </c>
      <c r="AM401" t="s">
        <v>2922</v>
      </c>
    </row>
    <row r="402" spans="1:39">
      <c r="A402" s="18">
        <v>46056.4525694444</v>
      </c>
      <c r="B402" t="s">
        <v>3537</v>
      </c>
      <c r="C402" t="s">
        <v>2683</v>
      </c>
      <c r="D402">
        <v>34.65</v>
      </c>
      <c r="E402" t="s">
        <v>2532</v>
      </c>
      <c r="F402" t="s">
        <v>2684</v>
      </c>
      <c r="P402" t="s">
        <v>2539</v>
      </c>
      <c r="Q402">
        <v>0</v>
      </c>
      <c r="R402">
        <f t="shared" si="6"/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L402">
        <v>0</v>
      </c>
      <c r="AM402" t="s">
        <v>2924</v>
      </c>
    </row>
    <row r="403" spans="1:39">
      <c r="A403" s="18">
        <v>46056.4559722222</v>
      </c>
      <c r="B403" t="s">
        <v>3538</v>
      </c>
      <c r="C403" t="s">
        <v>2683</v>
      </c>
      <c r="D403">
        <v>50.35</v>
      </c>
      <c r="E403" t="s">
        <v>2532</v>
      </c>
      <c r="F403" t="s">
        <v>2684</v>
      </c>
      <c r="P403" t="s">
        <v>2539</v>
      </c>
      <c r="Q403">
        <v>0</v>
      </c>
      <c r="R403">
        <f t="shared" si="6"/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L403">
        <v>0</v>
      </c>
      <c r="AM403" t="s">
        <v>3272</v>
      </c>
    </row>
    <row r="404" spans="1:39">
      <c r="A404" s="18">
        <v>46056.4613888889</v>
      </c>
      <c r="B404" t="s">
        <v>3539</v>
      </c>
      <c r="C404" t="s">
        <v>2683</v>
      </c>
      <c r="D404">
        <v>31.1</v>
      </c>
      <c r="E404" t="s">
        <v>2532</v>
      </c>
      <c r="F404" t="s">
        <v>2684</v>
      </c>
      <c r="P404" t="s">
        <v>2539</v>
      </c>
      <c r="Q404">
        <v>0</v>
      </c>
      <c r="R404">
        <f t="shared" si="6"/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L404">
        <v>0</v>
      </c>
      <c r="AM404" t="s">
        <v>3153</v>
      </c>
    </row>
    <row r="405" spans="1:39">
      <c r="A405" s="18">
        <v>46056.4649421296</v>
      </c>
      <c r="B405" t="s">
        <v>3540</v>
      </c>
      <c r="C405" t="s">
        <v>2683</v>
      </c>
      <c r="D405">
        <v>42.35</v>
      </c>
      <c r="E405" t="s">
        <v>2532</v>
      </c>
      <c r="F405" t="s">
        <v>2684</v>
      </c>
      <c r="P405" t="s">
        <v>2539</v>
      </c>
      <c r="Q405">
        <v>0</v>
      </c>
      <c r="R405">
        <f t="shared" si="6"/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L405">
        <v>0</v>
      </c>
      <c r="AM405" t="s">
        <v>2690</v>
      </c>
    </row>
    <row r="406" spans="1:39">
      <c r="A406" s="18">
        <v>46056.4679398148</v>
      </c>
      <c r="B406" t="s">
        <v>3541</v>
      </c>
      <c r="C406" t="s">
        <v>2683</v>
      </c>
      <c r="D406">
        <v>19.25</v>
      </c>
      <c r="E406" t="s">
        <v>2532</v>
      </c>
      <c r="F406" t="s">
        <v>2684</v>
      </c>
      <c r="P406" t="s">
        <v>2539</v>
      </c>
      <c r="Q406">
        <v>0</v>
      </c>
      <c r="R406">
        <f t="shared" si="6"/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L406">
        <v>0</v>
      </c>
      <c r="AM406" t="s">
        <v>2922</v>
      </c>
    </row>
    <row r="407" spans="1:39">
      <c r="A407" s="18">
        <v>46056.4699884259</v>
      </c>
      <c r="B407" t="s">
        <v>3542</v>
      </c>
      <c r="C407" t="s">
        <v>2683</v>
      </c>
      <c r="D407">
        <v>27.1</v>
      </c>
      <c r="E407" t="s">
        <v>2532</v>
      </c>
      <c r="F407" t="s">
        <v>2684</v>
      </c>
      <c r="P407" t="s">
        <v>2539</v>
      </c>
      <c r="Q407">
        <v>0</v>
      </c>
      <c r="R407">
        <f t="shared" si="6"/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L407">
        <v>0</v>
      </c>
      <c r="AM407" t="s">
        <v>2714</v>
      </c>
    </row>
    <row r="408" spans="1:39">
      <c r="A408" s="18">
        <v>46056.4733217593</v>
      </c>
      <c r="B408" t="s">
        <v>3543</v>
      </c>
      <c r="C408" t="s">
        <v>2683</v>
      </c>
      <c r="D408">
        <v>51.1</v>
      </c>
      <c r="E408" t="s">
        <v>2532</v>
      </c>
      <c r="F408" t="s">
        <v>2684</v>
      </c>
      <c r="P408" t="s">
        <v>2539</v>
      </c>
      <c r="Q408">
        <v>0</v>
      </c>
      <c r="R408">
        <f t="shared" si="6"/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L408">
        <v>0</v>
      </c>
      <c r="AM408" t="s">
        <v>3272</v>
      </c>
    </row>
    <row r="409" spans="1:39">
      <c r="A409" s="18">
        <v>46056.477037037</v>
      </c>
      <c r="B409" t="s">
        <v>3544</v>
      </c>
      <c r="C409" t="s">
        <v>2683</v>
      </c>
      <c r="D409">
        <v>31.7</v>
      </c>
      <c r="E409" t="s">
        <v>2532</v>
      </c>
      <c r="F409" t="s">
        <v>2684</v>
      </c>
      <c r="P409" t="s">
        <v>2539</v>
      </c>
      <c r="Q409">
        <v>0</v>
      </c>
      <c r="R409">
        <f t="shared" si="6"/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L409">
        <v>0</v>
      </c>
      <c r="AM409" t="s">
        <v>3153</v>
      </c>
    </row>
    <row r="410" spans="1:39">
      <c r="A410" s="18">
        <v>46056.4817939815</v>
      </c>
      <c r="B410" t="s">
        <v>3545</v>
      </c>
      <c r="C410" t="s">
        <v>2683</v>
      </c>
      <c r="D410">
        <v>43.4</v>
      </c>
      <c r="E410" t="s">
        <v>2532</v>
      </c>
      <c r="F410" t="s">
        <v>2684</v>
      </c>
      <c r="P410" t="s">
        <v>2539</v>
      </c>
      <c r="Q410">
        <v>0</v>
      </c>
      <c r="R410">
        <f t="shared" si="6"/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L410">
        <v>0</v>
      </c>
      <c r="AM410" t="s">
        <v>2690</v>
      </c>
    </row>
    <row r="411" spans="1:39">
      <c r="A411" s="18">
        <v>46056.4844444444</v>
      </c>
      <c r="B411" t="s">
        <v>3546</v>
      </c>
      <c r="C411" t="s">
        <v>2683</v>
      </c>
      <c r="D411">
        <v>32</v>
      </c>
      <c r="E411" t="s">
        <v>2532</v>
      </c>
      <c r="F411" t="s">
        <v>2684</v>
      </c>
      <c r="P411" t="s">
        <v>2539</v>
      </c>
      <c r="Q411">
        <v>0</v>
      </c>
      <c r="R411">
        <f t="shared" si="6"/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L411">
        <v>0</v>
      </c>
      <c r="AM411" t="s">
        <v>3153</v>
      </c>
    </row>
    <row r="412" spans="1:39">
      <c r="A412" s="18">
        <v>46056.4878356481</v>
      </c>
      <c r="B412" t="s">
        <v>3547</v>
      </c>
      <c r="C412" t="s">
        <v>2683</v>
      </c>
      <c r="D412">
        <v>4</v>
      </c>
      <c r="E412" t="s">
        <v>2532</v>
      </c>
      <c r="F412" t="s">
        <v>2684</v>
      </c>
      <c r="P412" t="s">
        <v>2539</v>
      </c>
      <c r="Q412">
        <v>0</v>
      </c>
      <c r="R412">
        <f t="shared" si="6"/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L412">
        <v>0</v>
      </c>
      <c r="AM412" t="s">
        <v>2721</v>
      </c>
    </row>
    <row r="413" spans="1:39">
      <c r="A413" s="18">
        <v>46056.4882291667</v>
      </c>
      <c r="B413" t="s">
        <v>3548</v>
      </c>
      <c r="C413" t="s">
        <v>2683</v>
      </c>
      <c r="D413">
        <v>179</v>
      </c>
      <c r="E413" t="s">
        <v>2532</v>
      </c>
      <c r="F413" t="s">
        <v>2770</v>
      </c>
      <c r="G413" t="s">
        <v>2542</v>
      </c>
      <c r="H413" t="s">
        <v>3549</v>
      </c>
      <c r="I413" t="s">
        <v>3549</v>
      </c>
      <c r="J413" t="s">
        <v>3550</v>
      </c>
      <c r="K413" s="18">
        <v>46026.5898148148</v>
      </c>
      <c r="L413" t="s">
        <v>2537</v>
      </c>
      <c r="M413" t="s">
        <v>2538</v>
      </c>
      <c r="P413" t="s">
        <v>2539</v>
      </c>
      <c r="Q413">
        <v>0</v>
      </c>
      <c r="R413">
        <f t="shared" si="6"/>
        <v>-179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-179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L413">
        <v>0</v>
      </c>
      <c r="AM413" t="s">
        <v>2773</v>
      </c>
    </row>
    <row r="414" spans="1:39">
      <c r="A414" s="18">
        <v>46056.5181712963</v>
      </c>
      <c r="B414" t="s">
        <v>3551</v>
      </c>
      <c r="C414" t="s">
        <v>2531</v>
      </c>
      <c r="D414">
        <v>170.05</v>
      </c>
      <c r="E414" t="s">
        <v>2532</v>
      </c>
      <c r="F414" t="s">
        <v>2533</v>
      </c>
      <c r="G414" t="s">
        <v>2534</v>
      </c>
      <c r="H414" t="s">
        <v>3552</v>
      </c>
      <c r="I414" t="s">
        <v>3552</v>
      </c>
      <c r="J414" t="s">
        <v>3553</v>
      </c>
      <c r="K414" s="18">
        <v>46045.6863078704</v>
      </c>
      <c r="L414" t="s">
        <v>2537</v>
      </c>
      <c r="M414" t="s">
        <v>2538</v>
      </c>
      <c r="P414" t="s">
        <v>2539</v>
      </c>
      <c r="Q414">
        <v>179</v>
      </c>
      <c r="R414">
        <f t="shared" si="6"/>
        <v>179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-8.95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L414">
        <v>0</v>
      </c>
      <c r="AM414" t="s">
        <v>2540</v>
      </c>
    </row>
    <row r="415" spans="1:39">
      <c r="A415" s="18">
        <v>46056.5235416667</v>
      </c>
      <c r="B415" t="s">
        <v>3554</v>
      </c>
      <c r="C415" t="s">
        <v>2531</v>
      </c>
      <c r="D415">
        <v>170.05</v>
      </c>
      <c r="E415" t="s">
        <v>2532</v>
      </c>
      <c r="F415" t="s">
        <v>2533</v>
      </c>
      <c r="G415" t="s">
        <v>2534</v>
      </c>
      <c r="H415" t="s">
        <v>3555</v>
      </c>
      <c r="I415" t="s">
        <v>3555</v>
      </c>
      <c r="J415" t="s">
        <v>3556</v>
      </c>
      <c r="K415" s="18">
        <v>46047.827037037</v>
      </c>
      <c r="L415" t="s">
        <v>2537</v>
      </c>
      <c r="M415" t="s">
        <v>2538</v>
      </c>
      <c r="P415" t="s">
        <v>2539</v>
      </c>
      <c r="Q415">
        <v>169</v>
      </c>
      <c r="R415">
        <f t="shared" si="6"/>
        <v>179</v>
      </c>
      <c r="S415">
        <v>0</v>
      </c>
      <c r="T415">
        <v>0</v>
      </c>
      <c r="U415">
        <v>10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-8.95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 t="s">
        <v>2874</v>
      </c>
      <c r="AL415">
        <v>0</v>
      </c>
      <c r="AM415" t="s">
        <v>2540</v>
      </c>
    </row>
    <row r="416" spans="1:39">
      <c r="A416" s="18">
        <v>46056.5317824074</v>
      </c>
      <c r="B416" t="s">
        <v>3557</v>
      </c>
      <c r="C416" t="s">
        <v>2531</v>
      </c>
      <c r="D416">
        <v>170.05</v>
      </c>
      <c r="E416" t="s">
        <v>2532</v>
      </c>
      <c r="F416" t="s">
        <v>2533</v>
      </c>
      <c r="G416" t="s">
        <v>2542</v>
      </c>
      <c r="H416" t="s">
        <v>3558</v>
      </c>
      <c r="I416" t="s">
        <v>3558</v>
      </c>
      <c r="J416" t="s">
        <v>3559</v>
      </c>
      <c r="K416" s="18">
        <v>46048.8189699074</v>
      </c>
      <c r="L416" t="s">
        <v>2537</v>
      </c>
      <c r="M416" t="s">
        <v>2538</v>
      </c>
      <c r="P416" t="s">
        <v>2539</v>
      </c>
      <c r="Q416">
        <v>159</v>
      </c>
      <c r="R416">
        <f t="shared" si="6"/>
        <v>179</v>
      </c>
      <c r="S416">
        <v>0</v>
      </c>
      <c r="T416">
        <v>0</v>
      </c>
      <c r="U416">
        <v>20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-8.95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 t="s">
        <v>2874</v>
      </c>
      <c r="AL416">
        <v>0</v>
      </c>
      <c r="AM416" t="s">
        <v>2540</v>
      </c>
    </row>
    <row r="417" spans="1:39">
      <c r="A417" s="18">
        <v>46056.5325115741</v>
      </c>
      <c r="B417" t="s">
        <v>3560</v>
      </c>
      <c r="C417" t="s">
        <v>2531</v>
      </c>
      <c r="D417">
        <v>170.05</v>
      </c>
      <c r="E417" t="s">
        <v>2532</v>
      </c>
      <c r="F417" t="s">
        <v>2533</v>
      </c>
      <c r="G417" t="s">
        <v>2534</v>
      </c>
      <c r="H417" t="s">
        <v>3561</v>
      </c>
      <c r="I417" t="s">
        <v>3561</v>
      </c>
      <c r="J417" t="s">
        <v>3562</v>
      </c>
      <c r="K417" s="18">
        <v>46047.8602083333</v>
      </c>
      <c r="L417" t="s">
        <v>2537</v>
      </c>
      <c r="M417" t="s">
        <v>2538</v>
      </c>
      <c r="P417" t="s">
        <v>2539</v>
      </c>
      <c r="Q417">
        <v>179</v>
      </c>
      <c r="R417">
        <f t="shared" si="6"/>
        <v>179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-8.95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L417">
        <v>0</v>
      </c>
      <c r="AM417" t="s">
        <v>2540</v>
      </c>
    </row>
    <row r="418" spans="1:39">
      <c r="A418" s="18">
        <v>46056.534224537</v>
      </c>
      <c r="B418" t="s">
        <v>3563</v>
      </c>
      <c r="C418" t="s">
        <v>2531</v>
      </c>
      <c r="D418">
        <v>170.05</v>
      </c>
      <c r="E418" t="s">
        <v>2532</v>
      </c>
      <c r="F418" t="s">
        <v>2533</v>
      </c>
      <c r="G418" t="s">
        <v>2534</v>
      </c>
      <c r="H418" t="s">
        <v>3564</v>
      </c>
      <c r="I418" t="s">
        <v>3564</v>
      </c>
      <c r="J418" t="s">
        <v>3565</v>
      </c>
      <c r="K418" s="18">
        <v>46045.73875</v>
      </c>
      <c r="L418" t="s">
        <v>2729</v>
      </c>
      <c r="M418" t="s">
        <v>2730</v>
      </c>
      <c r="P418" t="s">
        <v>2539</v>
      </c>
      <c r="Q418">
        <v>179</v>
      </c>
      <c r="R418">
        <f t="shared" si="6"/>
        <v>179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-8.95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L418">
        <v>0</v>
      </c>
      <c r="AM418" t="s">
        <v>2540</v>
      </c>
    </row>
    <row r="419" spans="1:39">
      <c r="A419" s="18">
        <v>46056.5383796296</v>
      </c>
      <c r="B419" t="s">
        <v>3566</v>
      </c>
      <c r="C419" t="s">
        <v>2531</v>
      </c>
      <c r="D419">
        <v>170.05</v>
      </c>
      <c r="E419" t="s">
        <v>2532</v>
      </c>
      <c r="F419" t="s">
        <v>2533</v>
      </c>
      <c r="G419" t="s">
        <v>2542</v>
      </c>
      <c r="H419" t="s">
        <v>3567</v>
      </c>
      <c r="I419" t="s">
        <v>3567</v>
      </c>
      <c r="J419" t="s">
        <v>3568</v>
      </c>
      <c r="K419" s="18">
        <v>46041.4289930556</v>
      </c>
      <c r="L419" t="s">
        <v>2537</v>
      </c>
      <c r="M419" t="s">
        <v>2538</v>
      </c>
      <c r="P419" t="s">
        <v>2539</v>
      </c>
      <c r="Q419">
        <v>179</v>
      </c>
      <c r="R419">
        <f t="shared" si="6"/>
        <v>179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-8.95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L419">
        <v>0</v>
      </c>
      <c r="AM419" t="s">
        <v>2540</v>
      </c>
    </row>
    <row r="420" spans="1:39">
      <c r="A420" s="18">
        <v>46056.5383796296</v>
      </c>
      <c r="B420" t="s">
        <v>3569</v>
      </c>
      <c r="C420" t="s">
        <v>2531</v>
      </c>
      <c r="D420">
        <v>170.05</v>
      </c>
      <c r="E420" t="s">
        <v>2532</v>
      </c>
      <c r="F420" t="s">
        <v>2533</v>
      </c>
      <c r="G420" t="s">
        <v>2534</v>
      </c>
      <c r="H420" t="s">
        <v>3570</v>
      </c>
      <c r="I420" t="s">
        <v>3570</v>
      </c>
      <c r="J420" t="s">
        <v>3571</v>
      </c>
      <c r="K420" s="18">
        <v>46046.7907291667</v>
      </c>
      <c r="L420" t="s">
        <v>2537</v>
      </c>
      <c r="M420" t="s">
        <v>2538</v>
      </c>
      <c r="P420" t="s">
        <v>2539</v>
      </c>
      <c r="Q420">
        <v>179</v>
      </c>
      <c r="R420">
        <f t="shared" si="6"/>
        <v>179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-8.95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L420">
        <v>0</v>
      </c>
      <c r="AM420" t="s">
        <v>2540</v>
      </c>
    </row>
    <row r="421" spans="1:39">
      <c r="A421" s="18">
        <v>46056.5394675926</v>
      </c>
      <c r="B421" t="s">
        <v>3572</v>
      </c>
      <c r="C421" t="s">
        <v>2531</v>
      </c>
      <c r="D421">
        <v>170.05</v>
      </c>
      <c r="E421" t="s">
        <v>2532</v>
      </c>
      <c r="F421" t="s">
        <v>2533</v>
      </c>
      <c r="G421" t="s">
        <v>2534</v>
      </c>
      <c r="H421" t="s">
        <v>3573</v>
      </c>
      <c r="I421" t="s">
        <v>3573</v>
      </c>
      <c r="J421" t="s">
        <v>3574</v>
      </c>
      <c r="K421" s="18">
        <v>46045.7683680556</v>
      </c>
      <c r="L421" t="s">
        <v>2537</v>
      </c>
      <c r="M421" t="s">
        <v>2538</v>
      </c>
      <c r="P421" t="s">
        <v>2539</v>
      </c>
      <c r="Q421">
        <v>159</v>
      </c>
      <c r="R421">
        <f t="shared" si="6"/>
        <v>179</v>
      </c>
      <c r="S421">
        <v>0</v>
      </c>
      <c r="T421">
        <v>0</v>
      </c>
      <c r="U421">
        <v>20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-8.95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L421">
        <v>0</v>
      </c>
      <c r="AM421" t="s">
        <v>2540</v>
      </c>
    </row>
    <row r="422" spans="1:39">
      <c r="A422" s="18">
        <v>46056.5404513889</v>
      </c>
      <c r="B422" t="s">
        <v>3575</v>
      </c>
      <c r="C422" t="s">
        <v>2531</v>
      </c>
      <c r="D422">
        <v>189.05</v>
      </c>
      <c r="E422" t="s">
        <v>2532</v>
      </c>
      <c r="F422" t="s">
        <v>2533</v>
      </c>
      <c r="G422" t="s">
        <v>2542</v>
      </c>
      <c r="H422" t="s">
        <v>3576</v>
      </c>
      <c r="I422" t="s">
        <v>3576</v>
      </c>
      <c r="J422" t="s">
        <v>3577</v>
      </c>
      <c r="K422" s="18">
        <v>46046.5909027778</v>
      </c>
      <c r="L422" t="s">
        <v>2580</v>
      </c>
      <c r="M422" t="s">
        <v>2581</v>
      </c>
      <c r="P422" t="s">
        <v>2539</v>
      </c>
      <c r="Q422">
        <v>179</v>
      </c>
      <c r="R422">
        <f t="shared" si="6"/>
        <v>199</v>
      </c>
      <c r="S422">
        <v>0</v>
      </c>
      <c r="T422">
        <v>0</v>
      </c>
      <c r="U422">
        <v>20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-9.95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t="s">
        <v>2874</v>
      </c>
      <c r="AL422">
        <v>0</v>
      </c>
      <c r="AM422" t="s">
        <v>2540</v>
      </c>
    </row>
    <row r="423" spans="1:39">
      <c r="A423" s="18">
        <v>46056.54125</v>
      </c>
      <c r="B423" t="s">
        <v>3578</v>
      </c>
      <c r="C423" t="s">
        <v>2531</v>
      </c>
      <c r="D423">
        <v>170.05</v>
      </c>
      <c r="E423" t="s">
        <v>2532</v>
      </c>
      <c r="F423" t="s">
        <v>2533</v>
      </c>
      <c r="G423" t="s">
        <v>2534</v>
      </c>
      <c r="H423" t="s">
        <v>3579</v>
      </c>
      <c r="I423" t="s">
        <v>3579</v>
      </c>
      <c r="J423" t="s">
        <v>3580</v>
      </c>
      <c r="K423" s="18">
        <v>46046.2894444444</v>
      </c>
      <c r="L423" t="s">
        <v>2729</v>
      </c>
      <c r="M423" t="s">
        <v>2730</v>
      </c>
      <c r="P423" t="s">
        <v>2539</v>
      </c>
      <c r="Q423">
        <v>159</v>
      </c>
      <c r="R423">
        <f t="shared" si="6"/>
        <v>179</v>
      </c>
      <c r="S423">
        <v>0</v>
      </c>
      <c r="T423">
        <v>0</v>
      </c>
      <c r="U423">
        <v>20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-8.95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L423">
        <v>0</v>
      </c>
      <c r="AM423" t="s">
        <v>2540</v>
      </c>
    </row>
    <row r="424" spans="1:39">
      <c r="A424" s="18">
        <v>46056.5448263889</v>
      </c>
      <c r="B424" t="s">
        <v>3581</v>
      </c>
      <c r="C424" t="s">
        <v>2531</v>
      </c>
      <c r="D424">
        <v>170.05</v>
      </c>
      <c r="E424" t="s">
        <v>2532</v>
      </c>
      <c r="F424" t="s">
        <v>2533</v>
      </c>
      <c r="G424" t="s">
        <v>2534</v>
      </c>
      <c r="H424" t="s">
        <v>3582</v>
      </c>
      <c r="I424" t="s">
        <v>3582</v>
      </c>
      <c r="J424" t="s">
        <v>3583</v>
      </c>
      <c r="K424" s="18">
        <v>46044.922337963</v>
      </c>
      <c r="L424" t="s">
        <v>2537</v>
      </c>
      <c r="M424" t="s">
        <v>2538</v>
      </c>
      <c r="P424" t="s">
        <v>2539</v>
      </c>
      <c r="Q424">
        <v>179</v>
      </c>
      <c r="R424">
        <f t="shared" si="6"/>
        <v>179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-8.95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L424">
        <v>0</v>
      </c>
      <c r="AM424" t="s">
        <v>2540</v>
      </c>
    </row>
    <row r="425" spans="1:39">
      <c r="A425" s="18">
        <v>46056.5476273148</v>
      </c>
      <c r="B425" t="s">
        <v>3584</v>
      </c>
      <c r="C425" t="s">
        <v>2531</v>
      </c>
      <c r="D425">
        <v>170.05</v>
      </c>
      <c r="E425" t="s">
        <v>2532</v>
      </c>
      <c r="F425" t="s">
        <v>2533</v>
      </c>
      <c r="G425" t="s">
        <v>2542</v>
      </c>
      <c r="H425" t="s">
        <v>3585</v>
      </c>
      <c r="I425" t="s">
        <v>3585</v>
      </c>
      <c r="J425" t="s">
        <v>3586</v>
      </c>
      <c r="K425" s="18">
        <v>46045.7864930556</v>
      </c>
      <c r="L425" t="s">
        <v>2537</v>
      </c>
      <c r="M425" t="s">
        <v>2538</v>
      </c>
      <c r="P425" t="s">
        <v>2539</v>
      </c>
      <c r="Q425">
        <v>179</v>
      </c>
      <c r="R425">
        <f t="shared" si="6"/>
        <v>179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-8.95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 t="s">
        <v>2874</v>
      </c>
      <c r="AL425">
        <v>0</v>
      </c>
      <c r="AM425" t="s">
        <v>2540</v>
      </c>
    </row>
    <row r="426" spans="1:39">
      <c r="A426" s="18">
        <v>46056.5498263889</v>
      </c>
      <c r="B426" t="s">
        <v>3587</v>
      </c>
      <c r="C426" t="s">
        <v>2683</v>
      </c>
      <c r="D426">
        <v>4</v>
      </c>
      <c r="E426" t="s">
        <v>2532</v>
      </c>
      <c r="F426" t="s">
        <v>2684</v>
      </c>
      <c r="P426" t="s">
        <v>2539</v>
      </c>
      <c r="Q426">
        <v>0</v>
      </c>
      <c r="R426">
        <f t="shared" si="6"/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L426">
        <v>0</v>
      </c>
      <c r="AM426" t="s">
        <v>2721</v>
      </c>
    </row>
    <row r="427" spans="1:39">
      <c r="A427" s="18">
        <v>46056.550462963</v>
      </c>
      <c r="B427" t="s">
        <v>3588</v>
      </c>
      <c r="C427" t="s">
        <v>2531</v>
      </c>
      <c r="D427">
        <v>170.05</v>
      </c>
      <c r="E427" t="s">
        <v>2532</v>
      </c>
      <c r="F427" t="s">
        <v>2533</v>
      </c>
      <c r="G427" t="s">
        <v>2534</v>
      </c>
      <c r="H427" t="s">
        <v>3589</v>
      </c>
      <c r="I427" t="s">
        <v>3589</v>
      </c>
      <c r="J427" t="s">
        <v>3590</v>
      </c>
      <c r="K427" s="18">
        <v>46045.9698032407</v>
      </c>
      <c r="L427" t="s">
        <v>2729</v>
      </c>
      <c r="M427" t="s">
        <v>2730</v>
      </c>
      <c r="P427" t="s">
        <v>2539</v>
      </c>
      <c r="Q427">
        <v>176.4</v>
      </c>
      <c r="R427">
        <f t="shared" si="6"/>
        <v>179</v>
      </c>
      <c r="S427">
        <v>0</v>
      </c>
      <c r="T427">
        <v>0</v>
      </c>
      <c r="U427">
        <v>2.6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-8.95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L427">
        <v>0</v>
      </c>
      <c r="AM427" t="s">
        <v>2540</v>
      </c>
    </row>
    <row r="428" spans="1:39">
      <c r="A428" s="18">
        <v>46056.5507175926</v>
      </c>
      <c r="B428" t="s">
        <v>3591</v>
      </c>
      <c r="C428" t="s">
        <v>2531</v>
      </c>
      <c r="D428">
        <v>170.05</v>
      </c>
      <c r="E428" t="s">
        <v>2532</v>
      </c>
      <c r="F428" t="s">
        <v>2533</v>
      </c>
      <c r="G428" t="s">
        <v>2534</v>
      </c>
      <c r="H428" t="s">
        <v>3592</v>
      </c>
      <c r="I428" t="s">
        <v>3592</v>
      </c>
      <c r="J428" t="s">
        <v>3593</v>
      </c>
      <c r="K428" s="18">
        <v>46045.8866550926</v>
      </c>
      <c r="L428" t="s">
        <v>2537</v>
      </c>
      <c r="M428" t="s">
        <v>2538</v>
      </c>
      <c r="P428" t="s">
        <v>2539</v>
      </c>
      <c r="Q428">
        <v>153</v>
      </c>
      <c r="R428">
        <f t="shared" si="6"/>
        <v>179</v>
      </c>
      <c r="S428">
        <v>0</v>
      </c>
      <c r="T428">
        <v>0</v>
      </c>
      <c r="U428">
        <v>26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-8.95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L428">
        <v>0</v>
      </c>
      <c r="AM428" t="s">
        <v>2540</v>
      </c>
    </row>
    <row r="429" spans="1:39">
      <c r="A429" s="18">
        <v>46056.558287037</v>
      </c>
      <c r="B429" t="s">
        <v>3594</v>
      </c>
      <c r="C429" t="s">
        <v>2531</v>
      </c>
      <c r="D429">
        <v>170.05</v>
      </c>
      <c r="E429" t="s">
        <v>2532</v>
      </c>
      <c r="F429" t="s">
        <v>2533</v>
      </c>
      <c r="G429" t="s">
        <v>2534</v>
      </c>
      <c r="H429" t="s">
        <v>3595</v>
      </c>
      <c r="I429" t="s">
        <v>3595</v>
      </c>
      <c r="J429" t="s">
        <v>3596</v>
      </c>
      <c r="K429" s="18">
        <v>46048.7978472222</v>
      </c>
      <c r="L429" t="s">
        <v>2537</v>
      </c>
      <c r="M429" t="s">
        <v>2538</v>
      </c>
      <c r="P429" t="s">
        <v>2539</v>
      </c>
      <c r="Q429">
        <v>179</v>
      </c>
      <c r="R429">
        <f t="shared" si="6"/>
        <v>179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-8.95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L429">
        <v>0</v>
      </c>
      <c r="AM429" t="s">
        <v>2540</v>
      </c>
    </row>
    <row r="430" spans="1:39">
      <c r="A430" s="18">
        <v>46056.5602662037</v>
      </c>
      <c r="B430" t="s">
        <v>3597</v>
      </c>
      <c r="C430" t="s">
        <v>2683</v>
      </c>
      <c r="D430">
        <v>4</v>
      </c>
      <c r="E430" t="s">
        <v>2532</v>
      </c>
      <c r="F430" t="s">
        <v>2684</v>
      </c>
      <c r="P430" t="s">
        <v>2539</v>
      </c>
      <c r="Q430">
        <v>0</v>
      </c>
      <c r="R430">
        <f t="shared" si="6"/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L430">
        <v>0</v>
      </c>
      <c r="AM430" t="s">
        <v>2721</v>
      </c>
    </row>
    <row r="431" spans="1:39">
      <c r="A431" s="18">
        <v>46056.5639699074</v>
      </c>
      <c r="B431" t="s">
        <v>3598</v>
      </c>
      <c r="C431" t="s">
        <v>2683</v>
      </c>
      <c r="D431">
        <v>8</v>
      </c>
      <c r="E431" t="s">
        <v>2532</v>
      </c>
      <c r="F431" t="s">
        <v>2684</v>
      </c>
      <c r="P431" t="s">
        <v>2539</v>
      </c>
      <c r="Q431">
        <v>0</v>
      </c>
      <c r="R431">
        <f t="shared" si="6"/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L431">
        <v>0</v>
      </c>
      <c r="AM431" t="s">
        <v>2885</v>
      </c>
    </row>
    <row r="432" spans="1:39">
      <c r="A432" s="18">
        <v>46056.5711458333</v>
      </c>
      <c r="B432" t="s">
        <v>3599</v>
      </c>
      <c r="C432" t="s">
        <v>2531</v>
      </c>
      <c r="D432">
        <v>170.05</v>
      </c>
      <c r="E432" t="s">
        <v>2532</v>
      </c>
      <c r="F432" t="s">
        <v>2533</v>
      </c>
      <c r="G432" t="s">
        <v>2534</v>
      </c>
      <c r="H432" t="s">
        <v>3600</v>
      </c>
      <c r="I432" t="s">
        <v>3600</v>
      </c>
      <c r="J432" t="s">
        <v>3601</v>
      </c>
      <c r="K432" s="18">
        <v>46045.7479050926</v>
      </c>
      <c r="L432" t="s">
        <v>2537</v>
      </c>
      <c r="M432" t="s">
        <v>2538</v>
      </c>
      <c r="P432" t="s">
        <v>2539</v>
      </c>
      <c r="Q432">
        <v>133</v>
      </c>
      <c r="R432">
        <f t="shared" si="6"/>
        <v>179</v>
      </c>
      <c r="S432">
        <v>0</v>
      </c>
      <c r="T432">
        <v>0</v>
      </c>
      <c r="U432">
        <v>46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-8.95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L432">
        <v>0</v>
      </c>
      <c r="AM432" t="s">
        <v>2540</v>
      </c>
    </row>
    <row r="433" spans="1:39">
      <c r="A433" s="18">
        <v>46056.5735763889</v>
      </c>
      <c r="B433" t="s">
        <v>3602</v>
      </c>
      <c r="C433" t="s">
        <v>2531</v>
      </c>
      <c r="D433">
        <v>170.05</v>
      </c>
      <c r="E433" t="s">
        <v>2532</v>
      </c>
      <c r="F433" t="s">
        <v>2533</v>
      </c>
      <c r="G433" t="s">
        <v>2534</v>
      </c>
      <c r="H433" t="s">
        <v>3603</v>
      </c>
      <c r="I433" t="s">
        <v>3603</v>
      </c>
      <c r="J433" t="s">
        <v>3604</v>
      </c>
      <c r="K433" s="18">
        <v>46049.7540277778</v>
      </c>
      <c r="L433" t="s">
        <v>2537</v>
      </c>
      <c r="M433" t="s">
        <v>2538</v>
      </c>
      <c r="P433" t="s">
        <v>2539</v>
      </c>
      <c r="Q433">
        <v>174</v>
      </c>
      <c r="R433">
        <f t="shared" si="6"/>
        <v>179</v>
      </c>
      <c r="S433">
        <v>0</v>
      </c>
      <c r="T433">
        <v>0</v>
      </c>
      <c r="U433">
        <v>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-8.95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L433">
        <v>0</v>
      </c>
      <c r="AM433" t="s">
        <v>2540</v>
      </c>
    </row>
    <row r="434" spans="1:39">
      <c r="A434" s="18">
        <v>46056.5756018519</v>
      </c>
      <c r="B434" t="s">
        <v>3605</v>
      </c>
      <c r="C434" t="s">
        <v>2683</v>
      </c>
      <c r="D434">
        <v>16</v>
      </c>
      <c r="E434" t="s">
        <v>2532</v>
      </c>
      <c r="F434" t="s">
        <v>2684</v>
      </c>
      <c r="P434" t="s">
        <v>2539</v>
      </c>
      <c r="Q434">
        <v>0</v>
      </c>
      <c r="R434">
        <f t="shared" si="6"/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L434">
        <v>0</v>
      </c>
      <c r="AM434" t="s">
        <v>2725</v>
      </c>
    </row>
    <row r="435" spans="1:39">
      <c r="A435" s="18">
        <v>46056.5784143519</v>
      </c>
      <c r="B435" t="s">
        <v>3606</v>
      </c>
      <c r="C435" t="s">
        <v>2531</v>
      </c>
      <c r="D435">
        <v>170.05</v>
      </c>
      <c r="E435" t="s">
        <v>2532</v>
      </c>
      <c r="F435" t="s">
        <v>2533</v>
      </c>
      <c r="G435" t="s">
        <v>2534</v>
      </c>
      <c r="H435" t="s">
        <v>3607</v>
      </c>
      <c r="I435" t="s">
        <v>3607</v>
      </c>
      <c r="J435" t="s">
        <v>3608</v>
      </c>
      <c r="K435" s="18">
        <v>46047.5948263889</v>
      </c>
      <c r="L435" t="s">
        <v>2537</v>
      </c>
      <c r="M435" t="s">
        <v>2538</v>
      </c>
      <c r="P435" t="s">
        <v>2539</v>
      </c>
      <c r="Q435">
        <v>179</v>
      </c>
      <c r="R435">
        <f t="shared" si="6"/>
        <v>179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-8.95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L435">
        <v>0</v>
      </c>
      <c r="AM435" t="s">
        <v>2540</v>
      </c>
    </row>
    <row r="436" spans="1:39">
      <c r="A436" s="18">
        <v>46056.5784606481</v>
      </c>
      <c r="B436" t="s">
        <v>3609</v>
      </c>
      <c r="C436" t="s">
        <v>2531</v>
      </c>
      <c r="D436">
        <v>170.05</v>
      </c>
      <c r="E436" t="s">
        <v>2532</v>
      </c>
      <c r="F436" t="s">
        <v>2533</v>
      </c>
      <c r="G436" t="s">
        <v>2542</v>
      </c>
      <c r="H436" t="s">
        <v>3610</v>
      </c>
      <c r="I436" t="s">
        <v>3610</v>
      </c>
      <c r="J436" t="s">
        <v>3611</v>
      </c>
      <c r="K436" s="18">
        <v>46046.5570601852</v>
      </c>
      <c r="L436" t="s">
        <v>2537</v>
      </c>
      <c r="M436" t="s">
        <v>2538</v>
      </c>
      <c r="P436" t="s">
        <v>2539</v>
      </c>
      <c r="Q436">
        <v>159.83</v>
      </c>
      <c r="R436">
        <f t="shared" si="6"/>
        <v>179</v>
      </c>
      <c r="S436">
        <v>0</v>
      </c>
      <c r="T436">
        <v>0</v>
      </c>
      <c r="U436">
        <v>19.17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-8.95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L436">
        <v>0</v>
      </c>
      <c r="AM436" t="s">
        <v>2540</v>
      </c>
    </row>
    <row r="437" spans="1:39">
      <c r="A437" s="18">
        <v>46056.579224537</v>
      </c>
      <c r="B437" t="s">
        <v>3612</v>
      </c>
      <c r="C437" t="s">
        <v>2683</v>
      </c>
      <c r="D437">
        <v>20</v>
      </c>
      <c r="E437" t="s">
        <v>2532</v>
      </c>
      <c r="F437" t="s">
        <v>2684</v>
      </c>
      <c r="P437" t="s">
        <v>2539</v>
      </c>
      <c r="Q437">
        <v>0</v>
      </c>
      <c r="R437">
        <f t="shared" si="6"/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L437">
        <v>0</v>
      </c>
      <c r="AM437" t="s">
        <v>2922</v>
      </c>
    </row>
    <row r="438" spans="1:39">
      <c r="A438" s="18">
        <v>46056.5830324074</v>
      </c>
      <c r="B438" t="s">
        <v>3613</v>
      </c>
      <c r="C438" t="s">
        <v>2683</v>
      </c>
      <c r="D438">
        <v>8</v>
      </c>
      <c r="E438" t="s">
        <v>2532</v>
      </c>
      <c r="F438" t="s">
        <v>2684</v>
      </c>
      <c r="P438" t="s">
        <v>2539</v>
      </c>
      <c r="Q438">
        <v>0</v>
      </c>
      <c r="R438">
        <f t="shared" si="6"/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L438">
        <v>0</v>
      </c>
      <c r="AM438" t="s">
        <v>2885</v>
      </c>
    </row>
    <row r="439" spans="1:39">
      <c r="A439" s="18">
        <v>46056.5878819444</v>
      </c>
      <c r="B439" t="s">
        <v>3614</v>
      </c>
      <c r="C439" t="s">
        <v>2683</v>
      </c>
      <c r="D439">
        <v>8</v>
      </c>
      <c r="E439" t="s">
        <v>2532</v>
      </c>
      <c r="F439" t="s">
        <v>2684</v>
      </c>
      <c r="P439" t="s">
        <v>2539</v>
      </c>
      <c r="Q439">
        <v>0</v>
      </c>
      <c r="R439">
        <f t="shared" si="6"/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L439">
        <v>0</v>
      </c>
      <c r="AM439" t="s">
        <v>2885</v>
      </c>
    </row>
    <row r="440" spans="1:39">
      <c r="A440" s="18">
        <v>46056.5922800926</v>
      </c>
      <c r="B440" t="s">
        <v>3615</v>
      </c>
      <c r="C440" t="s">
        <v>2683</v>
      </c>
      <c r="D440">
        <v>4</v>
      </c>
      <c r="E440" t="s">
        <v>2532</v>
      </c>
      <c r="F440" t="s">
        <v>2684</v>
      </c>
      <c r="P440" t="s">
        <v>2539</v>
      </c>
      <c r="Q440">
        <v>0</v>
      </c>
      <c r="R440">
        <f t="shared" si="6"/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L440">
        <v>0</v>
      </c>
      <c r="AM440" t="s">
        <v>2721</v>
      </c>
    </row>
    <row r="441" spans="1:39">
      <c r="A441" s="18">
        <v>46056.5944791667</v>
      </c>
      <c r="B441" t="s">
        <v>3616</v>
      </c>
      <c r="C441" t="s">
        <v>2531</v>
      </c>
      <c r="D441">
        <v>170.05</v>
      </c>
      <c r="E441" t="s">
        <v>2532</v>
      </c>
      <c r="F441" t="s">
        <v>2533</v>
      </c>
      <c r="G441" t="s">
        <v>2534</v>
      </c>
      <c r="H441" t="s">
        <v>3617</v>
      </c>
      <c r="I441" t="s">
        <v>3617</v>
      </c>
      <c r="J441" t="s">
        <v>3618</v>
      </c>
      <c r="K441" s="18">
        <v>46045.9116087963</v>
      </c>
      <c r="L441" t="s">
        <v>2729</v>
      </c>
      <c r="M441" t="s">
        <v>2730</v>
      </c>
      <c r="P441" t="s">
        <v>2539</v>
      </c>
      <c r="Q441">
        <v>179</v>
      </c>
      <c r="R441">
        <f t="shared" si="6"/>
        <v>179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-8.95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L441">
        <v>0</v>
      </c>
      <c r="AM441" t="s">
        <v>2540</v>
      </c>
    </row>
    <row r="442" spans="1:39">
      <c r="A442" s="18">
        <v>46056.5961342593</v>
      </c>
      <c r="B442" t="s">
        <v>3619</v>
      </c>
      <c r="C442" t="s">
        <v>2531</v>
      </c>
      <c r="D442">
        <v>170.05</v>
      </c>
      <c r="E442" t="s">
        <v>2532</v>
      </c>
      <c r="F442" t="s">
        <v>2533</v>
      </c>
      <c r="G442" t="s">
        <v>2534</v>
      </c>
      <c r="H442" t="s">
        <v>3620</v>
      </c>
      <c r="I442" t="s">
        <v>3620</v>
      </c>
      <c r="J442" t="s">
        <v>3621</v>
      </c>
      <c r="K442" s="18">
        <v>46046.3725347222</v>
      </c>
      <c r="L442" t="s">
        <v>2537</v>
      </c>
      <c r="M442" t="s">
        <v>2538</v>
      </c>
      <c r="P442" t="s">
        <v>2539</v>
      </c>
      <c r="Q442">
        <v>179</v>
      </c>
      <c r="R442">
        <f t="shared" si="6"/>
        <v>179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-8.95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L442">
        <v>0</v>
      </c>
      <c r="AM442" t="s">
        <v>2540</v>
      </c>
    </row>
    <row r="443" spans="1:39">
      <c r="A443" s="18">
        <v>46056.6014236111</v>
      </c>
      <c r="B443" t="s">
        <v>3622</v>
      </c>
      <c r="C443" t="s">
        <v>2531</v>
      </c>
      <c r="D443">
        <v>170.05</v>
      </c>
      <c r="E443" t="s">
        <v>2532</v>
      </c>
      <c r="F443" t="s">
        <v>2533</v>
      </c>
      <c r="G443" t="s">
        <v>2542</v>
      </c>
      <c r="H443" t="s">
        <v>3623</v>
      </c>
      <c r="I443" t="s">
        <v>3623</v>
      </c>
      <c r="J443" t="s">
        <v>3624</v>
      </c>
      <c r="K443" s="18">
        <v>46041.9392361111</v>
      </c>
      <c r="L443" t="s">
        <v>2537</v>
      </c>
      <c r="M443" t="s">
        <v>2538</v>
      </c>
      <c r="P443" t="s">
        <v>2539</v>
      </c>
      <c r="Q443">
        <v>159</v>
      </c>
      <c r="R443">
        <f t="shared" si="6"/>
        <v>179</v>
      </c>
      <c r="S443">
        <v>0</v>
      </c>
      <c r="T443">
        <v>0</v>
      </c>
      <c r="U443">
        <v>20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-8.95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L443">
        <v>0</v>
      </c>
      <c r="AM443" t="s">
        <v>2540</v>
      </c>
    </row>
    <row r="444" spans="1:39">
      <c r="A444" s="18">
        <v>46056.6030902778</v>
      </c>
      <c r="B444" t="s">
        <v>3625</v>
      </c>
      <c r="C444" t="s">
        <v>2531</v>
      </c>
      <c r="D444">
        <v>170.05</v>
      </c>
      <c r="E444" t="s">
        <v>2532</v>
      </c>
      <c r="F444" t="s">
        <v>2533</v>
      </c>
      <c r="G444" t="s">
        <v>2534</v>
      </c>
      <c r="H444" t="s">
        <v>3626</v>
      </c>
      <c r="I444" t="s">
        <v>3626</v>
      </c>
      <c r="J444" t="s">
        <v>3627</v>
      </c>
      <c r="K444" s="18">
        <v>46045.6785763889</v>
      </c>
      <c r="L444" t="s">
        <v>2537</v>
      </c>
      <c r="M444" t="s">
        <v>2538</v>
      </c>
      <c r="P444" t="s">
        <v>2539</v>
      </c>
      <c r="Q444">
        <v>159</v>
      </c>
      <c r="R444">
        <f t="shared" si="6"/>
        <v>179</v>
      </c>
      <c r="S444">
        <v>0</v>
      </c>
      <c r="T444">
        <v>0</v>
      </c>
      <c r="U444">
        <v>20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-8.95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L444">
        <v>0</v>
      </c>
      <c r="AM444" t="s">
        <v>2540</v>
      </c>
    </row>
    <row r="445" spans="1:39">
      <c r="A445" s="18">
        <v>46056.6037847222</v>
      </c>
      <c r="B445" t="s">
        <v>3628</v>
      </c>
      <c r="C445" t="s">
        <v>2531</v>
      </c>
      <c r="D445">
        <v>170.05</v>
      </c>
      <c r="E445" t="s">
        <v>2532</v>
      </c>
      <c r="F445" t="s">
        <v>2533</v>
      </c>
      <c r="G445" t="s">
        <v>2534</v>
      </c>
      <c r="H445" t="s">
        <v>3629</v>
      </c>
      <c r="I445" t="s">
        <v>3629</v>
      </c>
      <c r="J445" t="s">
        <v>3630</v>
      </c>
      <c r="K445" s="18">
        <v>46045.7038310185</v>
      </c>
      <c r="L445" t="s">
        <v>2537</v>
      </c>
      <c r="M445" t="s">
        <v>2538</v>
      </c>
      <c r="P445" t="s">
        <v>2539</v>
      </c>
      <c r="Q445">
        <v>161.1</v>
      </c>
      <c r="R445">
        <f t="shared" si="6"/>
        <v>179</v>
      </c>
      <c r="S445">
        <v>0</v>
      </c>
      <c r="T445">
        <v>0</v>
      </c>
      <c r="U445">
        <v>17.9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-8.95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L445">
        <v>0</v>
      </c>
      <c r="AM445" t="s">
        <v>2540</v>
      </c>
    </row>
    <row r="446" spans="1:39">
      <c r="A446" s="18">
        <v>46056.6082523148</v>
      </c>
      <c r="B446" t="s">
        <v>3631</v>
      </c>
      <c r="C446" t="s">
        <v>2531</v>
      </c>
      <c r="D446">
        <v>170.05</v>
      </c>
      <c r="E446" t="s">
        <v>2532</v>
      </c>
      <c r="F446" t="s">
        <v>2533</v>
      </c>
      <c r="G446" t="s">
        <v>2542</v>
      </c>
      <c r="H446" t="s">
        <v>3632</v>
      </c>
      <c r="I446" t="s">
        <v>3632</v>
      </c>
      <c r="J446" t="s">
        <v>3633</v>
      </c>
      <c r="K446" s="18">
        <v>46045.7227430556</v>
      </c>
      <c r="L446" t="s">
        <v>2729</v>
      </c>
      <c r="M446" t="s">
        <v>2730</v>
      </c>
      <c r="P446" t="s">
        <v>2539</v>
      </c>
      <c r="Q446">
        <v>179</v>
      </c>
      <c r="R446">
        <f t="shared" si="6"/>
        <v>179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-8.95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s">
        <v>2874</v>
      </c>
      <c r="AL446">
        <v>0</v>
      </c>
      <c r="AM446" t="s">
        <v>2540</v>
      </c>
    </row>
    <row r="447" spans="1:39">
      <c r="A447" s="18">
        <v>46056.6094675926</v>
      </c>
      <c r="B447" t="s">
        <v>3634</v>
      </c>
      <c r="C447" t="s">
        <v>2683</v>
      </c>
      <c r="D447">
        <v>52</v>
      </c>
      <c r="E447" t="s">
        <v>2532</v>
      </c>
      <c r="F447" t="s">
        <v>2684</v>
      </c>
      <c r="P447" t="s">
        <v>2539</v>
      </c>
      <c r="Q447">
        <v>0</v>
      </c>
      <c r="R447">
        <f t="shared" si="6"/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L447">
        <v>0</v>
      </c>
      <c r="AM447" t="s">
        <v>3272</v>
      </c>
    </row>
    <row r="448" spans="1:39">
      <c r="A448" s="18">
        <v>46056.6170486111</v>
      </c>
      <c r="B448" t="s">
        <v>3635</v>
      </c>
      <c r="C448" t="s">
        <v>2683</v>
      </c>
      <c r="D448">
        <v>4</v>
      </c>
      <c r="E448" t="s">
        <v>2532</v>
      </c>
      <c r="F448" t="s">
        <v>2684</v>
      </c>
      <c r="P448" t="s">
        <v>2539</v>
      </c>
      <c r="Q448">
        <v>0</v>
      </c>
      <c r="R448">
        <f t="shared" si="6"/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L448">
        <v>0</v>
      </c>
      <c r="AM448" t="s">
        <v>2721</v>
      </c>
    </row>
    <row r="449" spans="1:39">
      <c r="A449" s="18">
        <v>46056.6198611111</v>
      </c>
      <c r="B449" t="s">
        <v>3636</v>
      </c>
      <c r="C449" t="s">
        <v>2531</v>
      </c>
      <c r="D449">
        <v>170.05</v>
      </c>
      <c r="E449" t="s">
        <v>2532</v>
      </c>
      <c r="F449" t="s">
        <v>2533</v>
      </c>
      <c r="G449" t="s">
        <v>2534</v>
      </c>
      <c r="H449" t="s">
        <v>3637</v>
      </c>
      <c r="I449" t="s">
        <v>3637</v>
      </c>
      <c r="J449" t="s">
        <v>3638</v>
      </c>
      <c r="K449" s="18">
        <v>46046.5314814815</v>
      </c>
      <c r="L449" t="s">
        <v>2537</v>
      </c>
      <c r="M449" t="s">
        <v>2538</v>
      </c>
      <c r="P449" t="s">
        <v>2539</v>
      </c>
      <c r="Q449">
        <v>179</v>
      </c>
      <c r="R449">
        <f t="shared" si="6"/>
        <v>179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-8.95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L449">
        <v>0</v>
      </c>
      <c r="AM449" t="s">
        <v>2540</v>
      </c>
    </row>
    <row r="450" spans="1:39">
      <c r="A450" s="18">
        <v>46056.6271643518</v>
      </c>
      <c r="B450" t="s">
        <v>3639</v>
      </c>
      <c r="C450" t="s">
        <v>2531</v>
      </c>
      <c r="D450">
        <v>170.05</v>
      </c>
      <c r="E450" t="s">
        <v>2532</v>
      </c>
      <c r="F450" t="s">
        <v>2533</v>
      </c>
      <c r="G450" t="s">
        <v>2542</v>
      </c>
      <c r="H450" t="s">
        <v>3640</v>
      </c>
      <c r="I450" t="s">
        <v>3640</v>
      </c>
      <c r="J450" t="s">
        <v>3641</v>
      </c>
      <c r="K450" s="18">
        <v>46045.6442476852</v>
      </c>
      <c r="L450" t="s">
        <v>2537</v>
      </c>
      <c r="M450" t="s">
        <v>2538</v>
      </c>
      <c r="P450" t="s">
        <v>2539</v>
      </c>
      <c r="Q450">
        <v>179</v>
      </c>
      <c r="R450">
        <f t="shared" ref="R450:R513" si="7">Q450+SUM(T450:AC450)</f>
        <v>179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-8.95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L450">
        <v>0</v>
      </c>
      <c r="AM450" t="s">
        <v>2540</v>
      </c>
    </row>
    <row r="451" spans="1:39">
      <c r="A451" s="18">
        <v>46056.6345023148</v>
      </c>
      <c r="B451" t="s">
        <v>3642</v>
      </c>
      <c r="C451" t="s">
        <v>2531</v>
      </c>
      <c r="D451">
        <v>170.05</v>
      </c>
      <c r="E451" t="s">
        <v>2532</v>
      </c>
      <c r="F451" t="s">
        <v>2533</v>
      </c>
      <c r="G451" t="s">
        <v>2542</v>
      </c>
      <c r="H451" t="s">
        <v>3643</v>
      </c>
      <c r="I451" t="s">
        <v>3643</v>
      </c>
      <c r="J451" t="s">
        <v>3644</v>
      </c>
      <c r="K451" s="18">
        <v>46046.6405324074</v>
      </c>
      <c r="L451" t="s">
        <v>2537</v>
      </c>
      <c r="M451" t="s">
        <v>2538</v>
      </c>
      <c r="P451" t="s">
        <v>2539</v>
      </c>
      <c r="Q451">
        <v>177</v>
      </c>
      <c r="R451">
        <f t="shared" si="7"/>
        <v>179</v>
      </c>
      <c r="S451">
        <v>0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-8.95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L451">
        <v>0</v>
      </c>
      <c r="AM451" t="s">
        <v>2540</v>
      </c>
    </row>
    <row r="452" spans="1:39">
      <c r="A452" s="18">
        <v>46056.6375925926</v>
      </c>
      <c r="B452" t="s">
        <v>3645</v>
      </c>
      <c r="C452" t="s">
        <v>2683</v>
      </c>
      <c r="D452">
        <v>8</v>
      </c>
      <c r="E452" t="s">
        <v>2532</v>
      </c>
      <c r="F452" t="s">
        <v>2684</v>
      </c>
      <c r="P452" t="s">
        <v>2539</v>
      </c>
      <c r="Q452">
        <v>0</v>
      </c>
      <c r="R452">
        <f t="shared" si="7"/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L452">
        <v>0</v>
      </c>
      <c r="AM452" t="s">
        <v>2885</v>
      </c>
    </row>
    <row r="453" spans="1:39">
      <c r="A453" s="18">
        <v>46056.6413773148</v>
      </c>
      <c r="B453" t="s">
        <v>3646</v>
      </c>
      <c r="C453" t="s">
        <v>2683</v>
      </c>
      <c r="D453">
        <v>12</v>
      </c>
      <c r="E453" t="s">
        <v>2532</v>
      </c>
      <c r="F453" t="s">
        <v>2684</v>
      </c>
      <c r="P453" t="s">
        <v>2539</v>
      </c>
      <c r="Q453">
        <v>0</v>
      </c>
      <c r="R453">
        <f t="shared" si="7"/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L453">
        <v>0</v>
      </c>
      <c r="AM453" t="s">
        <v>2723</v>
      </c>
    </row>
    <row r="454" spans="1:39">
      <c r="A454" s="18">
        <v>46056.6445833333</v>
      </c>
      <c r="B454" t="s">
        <v>3647</v>
      </c>
      <c r="C454" t="s">
        <v>2683</v>
      </c>
      <c r="D454">
        <v>4</v>
      </c>
      <c r="E454" t="s">
        <v>2532</v>
      </c>
      <c r="F454" t="s">
        <v>2684</v>
      </c>
      <c r="P454" t="s">
        <v>2539</v>
      </c>
      <c r="Q454">
        <v>0</v>
      </c>
      <c r="R454">
        <f t="shared" si="7"/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L454">
        <v>0</v>
      </c>
      <c r="AM454" t="s">
        <v>2721</v>
      </c>
    </row>
    <row r="455" spans="1:39">
      <c r="A455" s="18">
        <v>46056.646875</v>
      </c>
      <c r="B455" t="s">
        <v>3648</v>
      </c>
      <c r="C455" t="s">
        <v>2683</v>
      </c>
      <c r="D455">
        <v>4</v>
      </c>
      <c r="E455" t="s">
        <v>2532</v>
      </c>
      <c r="F455" t="s">
        <v>2684</v>
      </c>
      <c r="P455" t="s">
        <v>2539</v>
      </c>
      <c r="Q455">
        <v>0</v>
      </c>
      <c r="R455">
        <f t="shared" si="7"/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L455">
        <v>0</v>
      </c>
      <c r="AM455" t="s">
        <v>2721</v>
      </c>
    </row>
    <row r="456" spans="1:39">
      <c r="A456" s="18">
        <v>46056.6522106481</v>
      </c>
      <c r="B456" t="s">
        <v>3649</v>
      </c>
      <c r="C456" t="s">
        <v>2531</v>
      </c>
      <c r="D456">
        <v>170.05</v>
      </c>
      <c r="E456" t="s">
        <v>2532</v>
      </c>
      <c r="F456" t="s">
        <v>2533</v>
      </c>
      <c r="G456" t="s">
        <v>2534</v>
      </c>
      <c r="H456" t="s">
        <v>3650</v>
      </c>
      <c r="I456" t="s">
        <v>3650</v>
      </c>
      <c r="J456" t="s">
        <v>3651</v>
      </c>
      <c r="K456" s="18">
        <v>46046.6415625</v>
      </c>
      <c r="L456" t="s">
        <v>2796</v>
      </c>
      <c r="M456" t="s">
        <v>2797</v>
      </c>
      <c r="P456" t="s">
        <v>2539</v>
      </c>
      <c r="Q456">
        <v>179</v>
      </c>
      <c r="R456">
        <f t="shared" si="7"/>
        <v>179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-8.95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L456">
        <v>0</v>
      </c>
      <c r="AM456" t="s">
        <v>2540</v>
      </c>
    </row>
    <row r="457" spans="1:39">
      <c r="A457" s="18">
        <v>46056.6522453704</v>
      </c>
      <c r="B457" t="s">
        <v>3652</v>
      </c>
      <c r="C457" t="s">
        <v>2683</v>
      </c>
      <c r="D457">
        <v>16</v>
      </c>
      <c r="E457" t="s">
        <v>2532</v>
      </c>
      <c r="F457" t="s">
        <v>2684</v>
      </c>
      <c r="P457" t="s">
        <v>2539</v>
      </c>
      <c r="Q457">
        <v>0</v>
      </c>
      <c r="R457">
        <f t="shared" si="7"/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L457">
        <v>0</v>
      </c>
      <c r="AM457" t="s">
        <v>2725</v>
      </c>
    </row>
    <row r="458" spans="1:39">
      <c r="A458" s="18">
        <v>46056.6580439815</v>
      </c>
      <c r="B458" t="s">
        <v>3653</v>
      </c>
      <c r="C458" t="s">
        <v>2683</v>
      </c>
      <c r="D458">
        <v>4</v>
      </c>
      <c r="E458" t="s">
        <v>2532</v>
      </c>
      <c r="F458" t="s">
        <v>2684</v>
      </c>
      <c r="P458" t="s">
        <v>2539</v>
      </c>
      <c r="Q458">
        <v>0</v>
      </c>
      <c r="R458">
        <f t="shared" si="7"/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L458">
        <v>0</v>
      </c>
      <c r="AM458" t="s">
        <v>2721</v>
      </c>
    </row>
    <row r="459" spans="1:39">
      <c r="A459" s="18">
        <v>46056.6654513889</v>
      </c>
      <c r="B459" t="s">
        <v>3654</v>
      </c>
      <c r="C459" t="s">
        <v>2531</v>
      </c>
      <c r="D459">
        <v>5.96</v>
      </c>
      <c r="E459" t="s">
        <v>2532</v>
      </c>
      <c r="F459" t="s">
        <v>2533</v>
      </c>
      <c r="G459" t="s">
        <v>2542</v>
      </c>
      <c r="I459" t="s">
        <v>3655</v>
      </c>
      <c r="J459" t="s">
        <v>3656</v>
      </c>
      <c r="K459" s="18">
        <v>46055.6589930556</v>
      </c>
      <c r="L459" t="s">
        <v>3657</v>
      </c>
      <c r="M459" t="s">
        <v>3658</v>
      </c>
      <c r="P459" t="s">
        <v>2539</v>
      </c>
      <c r="Q459">
        <v>6</v>
      </c>
      <c r="R459">
        <f t="shared" si="7"/>
        <v>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-0.04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L459">
        <v>0</v>
      </c>
      <c r="AM459" t="s">
        <v>2540</v>
      </c>
    </row>
    <row r="460" spans="1:39">
      <c r="A460" s="18">
        <v>46056.6654513889</v>
      </c>
      <c r="B460" t="s">
        <v>3659</v>
      </c>
      <c r="C460" t="s">
        <v>2531</v>
      </c>
      <c r="D460">
        <v>170.05</v>
      </c>
      <c r="E460" t="s">
        <v>2532</v>
      </c>
      <c r="F460" t="s">
        <v>2533</v>
      </c>
      <c r="G460" t="s">
        <v>2534</v>
      </c>
      <c r="H460" t="s">
        <v>3660</v>
      </c>
      <c r="I460" t="s">
        <v>3660</v>
      </c>
      <c r="J460" t="s">
        <v>3661</v>
      </c>
      <c r="K460" s="18">
        <v>46046.4396759259</v>
      </c>
      <c r="L460" t="s">
        <v>2537</v>
      </c>
      <c r="M460" t="s">
        <v>2538</v>
      </c>
      <c r="P460" t="s">
        <v>2539</v>
      </c>
      <c r="Q460">
        <v>148</v>
      </c>
      <c r="R460">
        <f t="shared" si="7"/>
        <v>179</v>
      </c>
      <c r="S460">
        <v>0</v>
      </c>
      <c r="T460">
        <v>0</v>
      </c>
      <c r="U460">
        <v>31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-8.95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L460">
        <v>0</v>
      </c>
      <c r="AM460" t="s">
        <v>2540</v>
      </c>
    </row>
    <row r="461" spans="1:39">
      <c r="A461" s="18">
        <v>46056.6779282407</v>
      </c>
      <c r="B461" t="s">
        <v>3662</v>
      </c>
      <c r="C461" t="s">
        <v>2531</v>
      </c>
      <c r="D461">
        <v>170.05</v>
      </c>
      <c r="E461" t="s">
        <v>2532</v>
      </c>
      <c r="F461" t="s">
        <v>2533</v>
      </c>
      <c r="G461" t="s">
        <v>2542</v>
      </c>
      <c r="H461" t="s">
        <v>3663</v>
      </c>
      <c r="I461" t="s">
        <v>3663</v>
      </c>
      <c r="J461" t="s">
        <v>3664</v>
      </c>
      <c r="K461" s="18">
        <v>46047.7759837963</v>
      </c>
      <c r="L461" t="s">
        <v>2537</v>
      </c>
      <c r="M461" t="s">
        <v>2538</v>
      </c>
      <c r="P461" t="s">
        <v>2539</v>
      </c>
      <c r="Q461">
        <v>179</v>
      </c>
      <c r="R461">
        <f t="shared" si="7"/>
        <v>179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-8.95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L461">
        <v>0</v>
      </c>
      <c r="AM461" t="s">
        <v>2540</v>
      </c>
    </row>
    <row r="462" spans="1:39">
      <c r="A462" s="18">
        <v>46056.6805902778</v>
      </c>
      <c r="B462" t="s">
        <v>3665</v>
      </c>
      <c r="C462" t="s">
        <v>2531</v>
      </c>
      <c r="D462">
        <v>170.05</v>
      </c>
      <c r="E462" t="s">
        <v>2532</v>
      </c>
      <c r="F462" t="s">
        <v>2533</v>
      </c>
      <c r="G462" t="s">
        <v>2534</v>
      </c>
      <c r="H462" t="s">
        <v>3666</v>
      </c>
      <c r="I462" t="s">
        <v>3666</v>
      </c>
      <c r="J462" t="s">
        <v>3667</v>
      </c>
      <c r="K462" s="18">
        <v>46045.8510069444</v>
      </c>
      <c r="L462" t="s">
        <v>2537</v>
      </c>
      <c r="M462" t="s">
        <v>2538</v>
      </c>
      <c r="P462" t="s">
        <v>2539</v>
      </c>
      <c r="Q462">
        <v>159</v>
      </c>
      <c r="R462">
        <f t="shared" si="7"/>
        <v>179</v>
      </c>
      <c r="S462">
        <v>0</v>
      </c>
      <c r="T462">
        <v>0</v>
      </c>
      <c r="U462">
        <v>20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-8.95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L462">
        <v>0</v>
      </c>
      <c r="AM462" t="s">
        <v>2540</v>
      </c>
    </row>
    <row r="463" spans="1:39">
      <c r="A463" s="18">
        <v>46056.6845486111</v>
      </c>
      <c r="B463" t="s">
        <v>3668</v>
      </c>
      <c r="C463" t="s">
        <v>2531</v>
      </c>
      <c r="D463">
        <v>170.05</v>
      </c>
      <c r="E463" t="s">
        <v>2532</v>
      </c>
      <c r="F463" t="s">
        <v>2533</v>
      </c>
      <c r="G463" t="s">
        <v>2542</v>
      </c>
      <c r="H463" t="s">
        <v>3669</v>
      </c>
      <c r="I463" t="s">
        <v>3669</v>
      </c>
      <c r="J463" t="s">
        <v>3670</v>
      </c>
      <c r="K463" s="18">
        <v>46043.7977199074</v>
      </c>
      <c r="L463" t="s">
        <v>2537</v>
      </c>
      <c r="M463" t="s">
        <v>2538</v>
      </c>
      <c r="P463" t="s">
        <v>2539</v>
      </c>
      <c r="Q463">
        <v>179</v>
      </c>
      <c r="R463">
        <f t="shared" si="7"/>
        <v>179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-8.95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L463">
        <v>0</v>
      </c>
      <c r="AM463" t="s">
        <v>2540</v>
      </c>
    </row>
    <row r="464" spans="1:39">
      <c r="A464" s="18">
        <v>46056.688912037</v>
      </c>
      <c r="B464" t="s">
        <v>3671</v>
      </c>
      <c r="C464" t="s">
        <v>2683</v>
      </c>
      <c r="D464">
        <v>32</v>
      </c>
      <c r="E464" t="s">
        <v>2532</v>
      </c>
      <c r="F464" t="s">
        <v>2684</v>
      </c>
      <c r="P464" t="s">
        <v>2539</v>
      </c>
      <c r="Q464">
        <v>0</v>
      </c>
      <c r="R464">
        <f t="shared" si="7"/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L464">
        <v>0</v>
      </c>
      <c r="AM464" t="s">
        <v>3153</v>
      </c>
    </row>
    <row r="465" spans="1:39">
      <c r="A465" s="18">
        <v>46056.6893287037</v>
      </c>
      <c r="B465" t="s">
        <v>3672</v>
      </c>
      <c r="C465" t="s">
        <v>2683</v>
      </c>
      <c r="D465">
        <v>8</v>
      </c>
      <c r="E465" t="s">
        <v>2532</v>
      </c>
      <c r="F465" t="s">
        <v>2684</v>
      </c>
      <c r="P465" t="s">
        <v>2539</v>
      </c>
      <c r="Q465">
        <v>0</v>
      </c>
      <c r="R465">
        <f t="shared" si="7"/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L465">
        <v>0</v>
      </c>
      <c r="AM465" t="s">
        <v>2885</v>
      </c>
    </row>
    <row r="466" spans="1:39">
      <c r="A466" s="18">
        <v>46056.69375</v>
      </c>
      <c r="B466" t="s">
        <v>3673</v>
      </c>
      <c r="C466" t="s">
        <v>2531</v>
      </c>
      <c r="D466">
        <v>284.05</v>
      </c>
      <c r="E466" t="s">
        <v>2532</v>
      </c>
      <c r="F466" t="s">
        <v>2533</v>
      </c>
      <c r="G466" t="s">
        <v>2542</v>
      </c>
      <c r="H466" t="s">
        <v>3674</v>
      </c>
      <c r="I466" t="s">
        <v>3674</v>
      </c>
      <c r="J466" t="s">
        <v>3675</v>
      </c>
      <c r="K466" s="18">
        <v>46046.6014930556</v>
      </c>
      <c r="L466" t="s">
        <v>3676</v>
      </c>
      <c r="M466" t="s">
        <v>3677</v>
      </c>
      <c r="P466" t="s">
        <v>2539</v>
      </c>
      <c r="Q466">
        <v>299</v>
      </c>
      <c r="R466">
        <f t="shared" si="7"/>
        <v>299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-14.95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 t="s">
        <v>2874</v>
      </c>
      <c r="AL466">
        <v>0</v>
      </c>
      <c r="AM466" t="s">
        <v>2540</v>
      </c>
    </row>
    <row r="467" spans="1:39">
      <c r="A467" s="18">
        <v>46056.6954513889</v>
      </c>
      <c r="B467" t="s">
        <v>3678</v>
      </c>
      <c r="C467" t="s">
        <v>2531</v>
      </c>
      <c r="D467">
        <v>170.05</v>
      </c>
      <c r="E467" t="s">
        <v>2532</v>
      </c>
      <c r="F467" t="s">
        <v>2533</v>
      </c>
      <c r="G467" t="s">
        <v>2542</v>
      </c>
      <c r="H467" t="s">
        <v>3679</v>
      </c>
      <c r="I467" t="s">
        <v>3679</v>
      </c>
      <c r="J467" t="s">
        <v>3680</v>
      </c>
      <c r="K467" s="18">
        <v>46046.3538541667</v>
      </c>
      <c r="L467" t="s">
        <v>2537</v>
      </c>
      <c r="M467" t="s">
        <v>2538</v>
      </c>
      <c r="P467" t="s">
        <v>2539</v>
      </c>
      <c r="Q467">
        <v>179</v>
      </c>
      <c r="R467">
        <f t="shared" si="7"/>
        <v>179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-8.95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L467">
        <v>0</v>
      </c>
      <c r="AM467" t="s">
        <v>2540</v>
      </c>
    </row>
    <row r="468" spans="1:39">
      <c r="A468" s="18">
        <v>46056.6977546296</v>
      </c>
      <c r="B468" t="s">
        <v>3681</v>
      </c>
      <c r="C468" t="s">
        <v>2683</v>
      </c>
      <c r="D468">
        <v>4</v>
      </c>
      <c r="E468" t="s">
        <v>2532</v>
      </c>
      <c r="F468" t="s">
        <v>2684</v>
      </c>
      <c r="P468" t="s">
        <v>2539</v>
      </c>
      <c r="Q468">
        <v>0</v>
      </c>
      <c r="R468">
        <f t="shared" si="7"/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L468">
        <v>0</v>
      </c>
      <c r="AM468" t="s">
        <v>2721</v>
      </c>
    </row>
    <row r="469" spans="1:39">
      <c r="A469" s="18">
        <v>46056.7000347222</v>
      </c>
      <c r="B469" t="s">
        <v>3682</v>
      </c>
      <c r="C469" t="s">
        <v>2531</v>
      </c>
      <c r="D469">
        <v>0.45</v>
      </c>
      <c r="E469" t="s">
        <v>2532</v>
      </c>
      <c r="F469" t="s">
        <v>2775</v>
      </c>
      <c r="G469" t="s">
        <v>2542</v>
      </c>
      <c r="H469" t="s">
        <v>2716</v>
      </c>
      <c r="I469" t="s">
        <v>2716</v>
      </c>
      <c r="J469" t="s">
        <v>3683</v>
      </c>
      <c r="K469" s="18">
        <v>46044.4396875</v>
      </c>
      <c r="L469" t="s">
        <v>2537</v>
      </c>
      <c r="M469" t="s">
        <v>2538</v>
      </c>
      <c r="P469" t="s">
        <v>2539</v>
      </c>
      <c r="Q469">
        <v>0</v>
      </c>
      <c r="R469">
        <f t="shared" si="7"/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0.45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L469">
        <v>0</v>
      </c>
      <c r="AM469" t="s">
        <v>2776</v>
      </c>
    </row>
    <row r="470" spans="1:39">
      <c r="A470" s="18">
        <v>46056.7000347222</v>
      </c>
      <c r="B470" t="s">
        <v>3684</v>
      </c>
      <c r="C470" t="s">
        <v>2683</v>
      </c>
      <c r="D470">
        <v>8</v>
      </c>
      <c r="E470" t="s">
        <v>2532</v>
      </c>
      <c r="F470" t="s">
        <v>2770</v>
      </c>
      <c r="G470" t="s">
        <v>2542</v>
      </c>
      <c r="H470" t="s">
        <v>2716</v>
      </c>
      <c r="I470" t="s">
        <v>2716</v>
      </c>
      <c r="J470" t="s">
        <v>3683</v>
      </c>
      <c r="K470" s="18">
        <v>46044.4396875</v>
      </c>
      <c r="L470" t="s">
        <v>2537</v>
      </c>
      <c r="M470" t="s">
        <v>2538</v>
      </c>
      <c r="P470" t="s">
        <v>2539</v>
      </c>
      <c r="Q470">
        <v>0</v>
      </c>
      <c r="R470">
        <f t="shared" si="7"/>
        <v>-8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-8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L470">
        <v>0</v>
      </c>
      <c r="AM470" t="s">
        <v>2773</v>
      </c>
    </row>
    <row r="471" spans="1:39">
      <c r="A471" s="18">
        <v>46056.7000462963</v>
      </c>
      <c r="B471" t="s">
        <v>3685</v>
      </c>
      <c r="C471" t="s">
        <v>2683</v>
      </c>
      <c r="D471">
        <v>1.01</v>
      </c>
      <c r="E471" t="s">
        <v>2532</v>
      </c>
      <c r="F471" t="s">
        <v>2778</v>
      </c>
      <c r="G471" t="s">
        <v>2542</v>
      </c>
      <c r="H471" t="s">
        <v>2716</v>
      </c>
      <c r="I471" t="s">
        <v>2716</v>
      </c>
      <c r="J471" t="s">
        <v>3683</v>
      </c>
      <c r="K471" s="18">
        <v>46044.4396875</v>
      </c>
      <c r="L471" t="s">
        <v>2537</v>
      </c>
      <c r="M471" t="s">
        <v>2538</v>
      </c>
      <c r="P471" t="s">
        <v>2539</v>
      </c>
      <c r="Q471">
        <v>0</v>
      </c>
      <c r="R471">
        <f t="shared" si="7"/>
        <v>-1.01</v>
      </c>
      <c r="S471">
        <v>0</v>
      </c>
      <c r="T471">
        <v>0</v>
      </c>
      <c r="U471">
        <v>-1.01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L471">
        <v>0</v>
      </c>
      <c r="AM471" t="s">
        <v>2779</v>
      </c>
    </row>
    <row r="472" spans="1:39">
      <c r="A472" s="18">
        <v>46056.7115856481</v>
      </c>
      <c r="B472" t="s">
        <v>3686</v>
      </c>
      <c r="C472" t="s">
        <v>2683</v>
      </c>
      <c r="D472">
        <v>16</v>
      </c>
      <c r="E472" t="s">
        <v>2532</v>
      </c>
      <c r="F472" t="s">
        <v>2684</v>
      </c>
      <c r="P472" t="s">
        <v>2539</v>
      </c>
      <c r="Q472">
        <v>0</v>
      </c>
      <c r="R472">
        <f t="shared" si="7"/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L472">
        <v>0</v>
      </c>
      <c r="AM472" t="s">
        <v>2725</v>
      </c>
    </row>
    <row r="473" spans="1:39">
      <c r="A473" s="18">
        <v>46056.7144560185</v>
      </c>
      <c r="B473" t="s">
        <v>3687</v>
      </c>
      <c r="C473" t="s">
        <v>2683</v>
      </c>
      <c r="D473">
        <v>48</v>
      </c>
      <c r="E473" t="s">
        <v>2532</v>
      </c>
      <c r="F473" t="s">
        <v>2684</v>
      </c>
      <c r="P473" t="s">
        <v>2539</v>
      </c>
      <c r="Q473">
        <v>0</v>
      </c>
      <c r="R473">
        <f t="shared" si="7"/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L473">
        <v>0</v>
      </c>
      <c r="AM473" t="s">
        <v>3191</v>
      </c>
    </row>
    <row r="474" spans="1:39">
      <c r="A474" s="18">
        <v>46056.7208912037</v>
      </c>
      <c r="B474" t="s">
        <v>3688</v>
      </c>
      <c r="C474" t="s">
        <v>2683</v>
      </c>
      <c r="D474">
        <v>4</v>
      </c>
      <c r="E474" t="s">
        <v>2532</v>
      </c>
      <c r="F474" t="s">
        <v>2684</v>
      </c>
      <c r="P474" t="s">
        <v>2539</v>
      </c>
      <c r="Q474">
        <v>0</v>
      </c>
      <c r="R474">
        <f t="shared" si="7"/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L474">
        <v>0</v>
      </c>
      <c r="AM474" t="s">
        <v>2721</v>
      </c>
    </row>
    <row r="475" spans="1:39">
      <c r="A475" s="18">
        <v>46056.7285416667</v>
      </c>
      <c r="B475" t="s">
        <v>3689</v>
      </c>
      <c r="C475" t="s">
        <v>2683</v>
      </c>
      <c r="D475">
        <v>20</v>
      </c>
      <c r="E475" t="s">
        <v>2532</v>
      </c>
      <c r="F475" t="s">
        <v>2684</v>
      </c>
      <c r="P475" t="s">
        <v>2539</v>
      </c>
      <c r="Q475">
        <v>0</v>
      </c>
      <c r="R475">
        <f t="shared" si="7"/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L475">
        <v>0</v>
      </c>
      <c r="AM475" t="s">
        <v>2922</v>
      </c>
    </row>
    <row r="476" spans="1:39">
      <c r="A476" s="18">
        <v>46056.7305092593</v>
      </c>
      <c r="B476" t="s">
        <v>3690</v>
      </c>
      <c r="C476" t="s">
        <v>2683</v>
      </c>
      <c r="D476">
        <v>12</v>
      </c>
      <c r="E476" t="s">
        <v>2532</v>
      </c>
      <c r="F476" t="s">
        <v>2684</v>
      </c>
      <c r="P476" t="s">
        <v>2539</v>
      </c>
      <c r="Q476">
        <v>0</v>
      </c>
      <c r="R476">
        <f t="shared" si="7"/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L476">
        <v>0</v>
      </c>
      <c r="AM476" t="s">
        <v>2723</v>
      </c>
    </row>
    <row r="477" spans="1:39">
      <c r="A477" s="18">
        <v>46056.8297569444</v>
      </c>
      <c r="B477" t="s">
        <v>3691</v>
      </c>
      <c r="C477" t="s">
        <v>2683</v>
      </c>
      <c r="D477">
        <v>8</v>
      </c>
      <c r="E477" t="s">
        <v>2532</v>
      </c>
      <c r="F477" t="s">
        <v>3029</v>
      </c>
      <c r="H477" t="s">
        <v>3692</v>
      </c>
      <c r="I477" t="s">
        <v>3692</v>
      </c>
      <c r="P477" t="s">
        <v>2539</v>
      </c>
      <c r="Q477">
        <v>0</v>
      </c>
      <c r="R477">
        <f t="shared" si="7"/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L477">
        <v>0</v>
      </c>
      <c r="AM477" t="s">
        <v>3329</v>
      </c>
    </row>
    <row r="478" spans="1:39">
      <c r="A478" s="18">
        <v>46057.1629050926</v>
      </c>
      <c r="B478" t="s">
        <v>3693</v>
      </c>
      <c r="C478" t="s">
        <v>2531</v>
      </c>
      <c r="D478">
        <v>170.05</v>
      </c>
      <c r="E478" t="s">
        <v>2532</v>
      </c>
      <c r="F478" t="s">
        <v>2533</v>
      </c>
      <c r="G478" t="s">
        <v>2542</v>
      </c>
      <c r="H478" t="s">
        <v>3694</v>
      </c>
      <c r="I478" t="s">
        <v>3694</v>
      </c>
      <c r="J478" t="s">
        <v>3695</v>
      </c>
      <c r="K478" s="18">
        <v>46046.927349537</v>
      </c>
      <c r="L478" t="s">
        <v>2537</v>
      </c>
      <c r="M478" t="s">
        <v>2538</v>
      </c>
      <c r="P478" t="s">
        <v>2539</v>
      </c>
      <c r="Q478">
        <v>150.05</v>
      </c>
      <c r="R478">
        <f t="shared" si="7"/>
        <v>179</v>
      </c>
      <c r="S478">
        <v>0</v>
      </c>
      <c r="T478">
        <v>0</v>
      </c>
      <c r="U478">
        <v>28.95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-8.95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L478">
        <v>0</v>
      </c>
      <c r="AM478" t="s">
        <v>2540</v>
      </c>
    </row>
    <row r="479" spans="1:39">
      <c r="A479" s="18">
        <v>46057.1647453704</v>
      </c>
      <c r="B479" t="s">
        <v>3696</v>
      </c>
      <c r="C479" t="s">
        <v>2531</v>
      </c>
      <c r="D479">
        <v>170.05</v>
      </c>
      <c r="E479" t="s">
        <v>2532</v>
      </c>
      <c r="F479" t="s">
        <v>2533</v>
      </c>
      <c r="G479" t="s">
        <v>2534</v>
      </c>
      <c r="H479" t="s">
        <v>3697</v>
      </c>
      <c r="I479" t="s">
        <v>3697</v>
      </c>
      <c r="J479" t="s">
        <v>3698</v>
      </c>
      <c r="K479" s="18">
        <v>46046.7455555556</v>
      </c>
      <c r="L479" t="s">
        <v>2537</v>
      </c>
      <c r="M479" t="s">
        <v>2538</v>
      </c>
      <c r="P479" t="s">
        <v>2539</v>
      </c>
      <c r="Q479">
        <v>179</v>
      </c>
      <c r="R479">
        <f t="shared" si="7"/>
        <v>179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-8.95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L479">
        <v>0</v>
      </c>
      <c r="AM479" t="s">
        <v>2540</v>
      </c>
    </row>
    <row r="480" spans="1:39">
      <c r="A480" s="18">
        <v>46057.1647800926</v>
      </c>
      <c r="B480" t="s">
        <v>3699</v>
      </c>
      <c r="C480" t="s">
        <v>2531</v>
      </c>
      <c r="D480">
        <v>170.05</v>
      </c>
      <c r="E480" t="s">
        <v>2532</v>
      </c>
      <c r="F480" t="s">
        <v>2533</v>
      </c>
      <c r="G480" t="s">
        <v>2534</v>
      </c>
      <c r="H480" t="s">
        <v>3700</v>
      </c>
      <c r="I480" t="s">
        <v>3700</v>
      </c>
      <c r="J480" t="s">
        <v>3701</v>
      </c>
      <c r="K480" s="18">
        <v>46047.0009490741</v>
      </c>
      <c r="L480" t="s">
        <v>2729</v>
      </c>
      <c r="M480" t="s">
        <v>2730</v>
      </c>
      <c r="P480" t="s">
        <v>2539</v>
      </c>
      <c r="Q480">
        <v>159</v>
      </c>
      <c r="R480">
        <f t="shared" si="7"/>
        <v>179</v>
      </c>
      <c r="S480">
        <v>0</v>
      </c>
      <c r="T480">
        <v>0</v>
      </c>
      <c r="U480">
        <v>20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-8.95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L480">
        <v>0</v>
      </c>
      <c r="AM480" t="s">
        <v>2540</v>
      </c>
    </row>
    <row r="481" spans="1:39">
      <c r="A481" s="18">
        <v>46057.1647800926</v>
      </c>
      <c r="B481" t="s">
        <v>3702</v>
      </c>
      <c r="C481" t="s">
        <v>2531</v>
      </c>
      <c r="D481">
        <v>170.05</v>
      </c>
      <c r="E481" t="s">
        <v>2532</v>
      </c>
      <c r="F481" t="s">
        <v>2533</v>
      </c>
      <c r="G481" t="s">
        <v>2534</v>
      </c>
      <c r="H481" t="s">
        <v>3703</v>
      </c>
      <c r="I481" t="s">
        <v>3703</v>
      </c>
      <c r="J481" t="s">
        <v>3704</v>
      </c>
      <c r="K481" s="18">
        <v>46046.9203587963</v>
      </c>
      <c r="L481" t="s">
        <v>2537</v>
      </c>
      <c r="M481" t="s">
        <v>2538</v>
      </c>
      <c r="P481" t="s">
        <v>2539</v>
      </c>
      <c r="Q481">
        <v>179</v>
      </c>
      <c r="R481">
        <f t="shared" si="7"/>
        <v>179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-8.95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L481">
        <v>0</v>
      </c>
      <c r="AM481" t="s">
        <v>2540</v>
      </c>
    </row>
    <row r="482" spans="1:39">
      <c r="A482" s="18">
        <v>46057.1647800926</v>
      </c>
      <c r="B482" t="s">
        <v>3705</v>
      </c>
      <c r="C482" t="s">
        <v>2531</v>
      </c>
      <c r="D482">
        <v>170.05</v>
      </c>
      <c r="E482" t="s">
        <v>2532</v>
      </c>
      <c r="F482" t="s">
        <v>2533</v>
      </c>
      <c r="G482" t="s">
        <v>2534</v>
      </c>
      <c r="H482" t="s">
        <v>3706</v>
      </c>
      <c r="I482" t="s">
        <v>3706</v>
      </c>
      <c r="J482" t="s">
        <v>3707</v>
      </c>
      <c r="K482" s="18">
        <v>46046.7818171296</v>
      </c>
      <c r="L482" t="s">
        <v>2537</v>
      </c>
      <c r="M482" t="s">
        <v>2538</v>
      </c>
      <c r="P482" t="s">
        <v>2539</v>
      </c>
      <c r="Q482">
        <v>159</v>
      </c>
      <c r="R482">
        <f t="shared" si="7"/>
        <v>179</v>
      </c>
      <c r="S482">
        <v>0</v>
      </c>
      <c r="T482">
        <v>0</v>
      </c>
      <c r="U482">
        <v>20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-8.95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L482">
        <v>0</v>
      </c>
      <c r="AM482" t="s">
        <v>2540</v>
      </c>
    </row>
    <row r="483" spans="1:39">
      <c r="A483" s="18">
        <v>46057.164837963</v>
      </c>
      <c r="B483" t="s">
        <v>3708</v>
      </c>
      <c r="C483" t="s">
        <v>2531</v>
      </c>
      <c r="D483">
        <v>170.05</v>
      </c>
      <c r="E483" t="s">
        <v>2532</v>
      </c>
      <c r="F483" t="s">
        <v>2533</v>
      </c>
      <c r="G483" t="s">
        <v>2542</v>
      </c>
      <c r="H483" t="s">
        <v>3709</v>
      </c>
      <c r="I483" t="s">
        <v>3709</v>
      </c>
      <c r="J483" t="s">
        <v>3710</v>
      </c>
      <c r="K483" s="18">
        <v>46047.4025115741</v>
      </c>
      <c r="L483" t="s">
        <v>2537</v>
      </c>
      <c r="M483" t="s">
        <v>2538</v>
      </c>
      <c r="P483" t="s">
        <v>2539</v>
      </c>
      <c r="Q483">
        <v>179</v>
      </c>
      <c r="R483">
        <f t="shared" si="7"/>
        <v>179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-8.95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L483">
        <v>0</v>
      </c>
      <c r="AM483" t="s">
        <v>2540</v>
      </c>
    </row>
    <row r="484" spans="1:39">
      <c r="A484" s="18">
        <v>46057.1663194444</v>
      </c>
      <c r="B484" t="s">
        <v>3711</v>
      </c>
      <c r="C484" t="s">
        <v>2531</v>
      </c>
      <c r="D484">
        <v>170.05</v>
      </c>
      <c r="E484" t="s">
        <v>2532</v>
      </c>
      <c r="F484" t="s">
        <v>2533</v>
      </c>
      <c r="G484" t="s">
        <v>2534</v>
      </c>
      <c r="H484" t="s">
        <v>3712</v>
      </c>
      <c r="I484" t="s">
        <v>3712</v>
      </c>
      <c r="J484" t="s">
        <v>3713</v>
      </c>
      <c r="K484" s="18">
        <v>46046.8297222222</v>
      </c>
      <c r="L484" t="s">
        <v>2537</v>
      </c>
      <c r="M484" t="s">
        <v>2538</v>
      </c>
      <c r="P484" t="s">
        <v>2539</v>
      </c>
      <c r="Q484">
        <v>157</v>
      </c>
      <c r="R484">
        <f t="shared" si="7"/>
        <v>179</v>
      </c>
      <c r="S484">
        <v>0</v>
      </c>
      <c r="T484">
        <v>0</v>
      </c>
      <c r="U484">
        <v>22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-8.95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L484">
        <v>0</v>
      </c>
      <c r="AM484" t="s">
        <v>2540</v>
      </c>
    </row>
    <row r="485" spans="1:39">
      <c r="A485" s="18">
        <v>46057.166412037</v>
      </c>
      <c r="B485" t="s">
        <v>3714</v>
      </c>
      <c r="C485" t="s">
        <v>2531</v>
      </c>
      <c r="D485">
        <v>170.05</v>
      </c>
      <c r="E485" t="s">
        <v>2532</v>
      </c>
      <c r="F485" t="s">
        <v>2533</v>
      </c>
      <c r="G485" t="s">
        <v>2534</v>
      </c>
      <c r="H485" t="s">
        <v>3715</v>
      </c>
      <c r="I485" t="s">
        <v>3715</v>
      </c>
      <c r="J485" t="s">
        <v>3716</v>
      </c>
      <c r="K485" s="18">
        <v>46047.3716550926</v>
      </c>
      <c r="L485" t="s">
        <v>2729</v>
      </c>
      <c r="M485" t="s">
        <v>2730</v>
      </c>
      <c r="P485" t="s">
        <v>2539</v>
      </c>
      <c r="Q485">
        <v>179</v>
      </c>
      <c r="R485">
        <f t="shared" si="7"/>
        <v>179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-8.95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L485">
        <v>0</v>
      </c>
      <c r="AM485" t="s">
        <v>2540</v>
      </c>
    </row>
    <row r="486" spans="1:39">
      <c r="A486" s="18">
        <v>46057.1670717593</v>
      </c>
      <c r="B486" t="s">
        <v>3717</v>
      </c>
      <c r="C486" t="s">
        <v>2531</v>
      </c>
      <c r="D486">
        <v>145.45</v>
      </c>
      <c r="E486" t="s">
        <v>2532</v>
      </c>
      <c r="F486" t="s">
        <v>2533</v>
      </c>
      <c r="G486" t="s">
        <v>2542</v>
      </c>
      <c r="H486" t="s">
        <v>3718</v>
      </c>
      <c r="I486" t="s">
        <v>3718</v>
      </c>
      <c r="J486" t="s">
        <v>3719</v>
      </c>
      <c r="K486" s="18">
        <v>46046.9508680556</v>
      </c>
      <c r="L486" t="s">
        <v>2537</v>
      </c>
      <c r="M486" t="s">
        <v>2538</v>
      </c>
      <c r="P486" t="s">
        <v>2539</v>
      </c>
      <c r="Q486">
        <v>159</v>
      </c>
      <c r="R486">
        <f t="shared" si="7"/>
        <v>153.1</v>
      </c>
      <c r="S486">
        <v>0</v>
      </c>
      <c r="T486">
        <v>0</v>
      </c>
      <c r="U486">
        <v>17.1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-23</v>
      </c>
      <c r="AD486">
        <v>-7.65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 t="s">
        <v>2874</v>
      </c>
      <c r="AL486">
        <v>0</v>
      </c>
      <c r="AM486" t="s">
        <v>2540</v>
      </c>
    </row>
    <row r="487" spans="1:39">
      <c r="A487" s="18">
        <v>46057.1693981482</v>
      </c>
      <c r="B487" t="s">
        <v>3720</v>
      </c>
      <c r="C487" t="s">
        <v>2531</v>
      </c>
      <c r="D487">
        <v>170.05</v>
      </c>
      <c r="E487" t="s">
        <v>2532</v>
      </c>
      <c r="F487" t="s">
        <v>2533</v>
      </c>
      <c r="G487" t="s">
        <v>2542</v>
      </c>
      <c r="H487" t="s">
        <v>3721</v>
      </c>
      <c r="I487" t="s">
        <v>3721</v>
      </c>
      <c r="J487" t="s">
        <v>3722</v>
      </c>
      <c r="K487" s="18">
        <v>46046.8317708333</v>
      </c>
      <c r="L487" t="s">
        <v>2537</v>
      </c>
      <c r="M487" t="s">
        <v>2538</v>
      </c>
      <c r="P487" t="s">
        <v>2539</v>
      </c>
      <c r="Q487">
        <v>179</v>
      </c>
      <c r="R487">
        <f t="shared" si="7"/>
        <v>179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-8.95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L487">
        <v>0</v>
      </c>
      <c r="AM487" t="s">
        <v>2540</v>
      </c>
    </row>
    <row r="488" spans="1:39">
      <c r="A488" s="18">
        <v>46057.1699884259</v>
      </c>
      <c r="B488" t="s">
        <v>3723</v>
      </c>
      <c r="C488" t="s">
        <v>2531</v>
      </c>
      <c r="D488">
        <v>170.05</v>
      </c>
      <c r="E488" t="s">
        <v>2532</v>
      </c>
      <c r="F488" t="s">
        <v>2533</v>
      </c>
      <c r="G488" t="s">
        <v>2534</v>
      </c>
      <c r="H488" t="s">
        <v>3724</v>
      </c>
      <c r="I488" t="s">
        <v>3724</v>
      </c>
      <c r="J488" t="s">
        <v>3725</v>
      </c>
      <c r="K488" s="18">
        <v>46046.8909953704</v>
      </c>
      <c r="L488" t="s">
        <v>2729</v>
      </c>
      <c r="M488" t="s">
        <v>2730</v>
      </c>
      <c r="P488" t="s">
        <v>2539</v>
      </c>
      <c r="Q488">
        <v>179</v>
      </c>
      <c r="R488">
        <f t="shared" si="7"/>
        <v>179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-8.95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L488">
        <v>0</v>
      </c>
      <c r="AM488" t="s">
        <v>2540</v>
      </c>
    </row>
    <row r="489" spans="1:39">
      <c r="A489" s="18">
        <v>46057.1700810185</v>
      </c>
      <c r="B489" t="s">
        <v>3726</v>
      </c>
      <c r="C489" t="s">
        <v>2531</v>
      </c>
      <c r="D489">
        <v>170.05</v>
      </c>
      <c r="E489" t="s">
        <v>2532</v>
      </c>
      <c r="F489" t="s">
        <v>2533</v>
      </c>
      <c r="G489" t="s">
        <v>2542</v>
      </c>
      <c r="H489" t="s">
        <v>3727</v>
      </c>
      <c r="I489" t="s">
        <v>3727</v>
      </c>
      <c r="J489" t="s">
        <v>3728</v>
      </c>
      <c r="K489" s="18">
        <v>46047.6440509259</v>
      </c>
      <c r="L489" t="s">
        <v>2537</v>
      </c>
      <c r="M489" t="s">
        <v>2538</v>
      </c>
      <c r="P489" t="s">
        <v>2539</v>
      </c>
      <c r="Q489">
        <v>179</v>
      </c>
      <c r="R489">
        <f t="shared" si="7"/>
        <v>179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-8.95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 t="s">
        <v>2874</v>
      </c>
      <c r="AL489">
        <v>0</v>
      </c>
      <c r="AM489" t="s">
        <v>2540</v>
      </c>
    </row>
    <row r="490" spans="1:39">
      <c r="A490" s="18">
        <v>46057.1732291667</v>
      </c>
      <c r="B490" t="s">
        <v>3729</v>
      </c>
      <c r="C490" t="s">
        <v>2531</v>
      </c>
      <c r="D490">
        <v>170.05</v>
      </c>
      <c r="E490" t="s">
        <v>2532</v>
      </c>
      <c r="F490" t="s">
        <v>2533</v>
      </c>
      <c r="G490" t="s">
        <v>2542</v>
      </c>
      <c r="H490" t="s">
        <v>3730</v>
      </c>
      <c r="I490" t="s">
        <v>3730</v>
      </c>
      <c r="J490" t="s">
        <v>3731</v>
      </c>
      <c r="K490" s="18">
        <v>46046.9440625</v>
      </c>
      <c r="L490" t="s">
        <v>2537</v>
      </c>
      <c r="M490" t="s">
        <v>2538</v>
      </c>
      <c r="P490" t="s">
        <v>2539</v>
      </c>
      <c r="Q490">
        <v>179</v>
      </c>
      <c r="R490">
        <f t="shared" si="7"/>
        <v>179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-8.95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L490">
        <v>0</v>
      </c>
      <c r="AM490" t="s">
        <v>2540</v>
      </c>
    </row>
    <row r="491" spans="1:39">
      <c r="A491" s="18">
        <v>46057.1732291667</v>
      </c>
      <c r="B491" t="s">
        <v>3732</v>
      </c>
      <c r="C491" t="s">
        <v>2531</v>
      </c>
      <c r="D491">
        <v>170.05</v>
      </c>
      <c r="E491" t="s">
        <v>2532</v>
      </c>
      <c r="F491" t="s">
        <v>2533</v>
      </c>
      <c r="G491" t="s">
        <v>2534</v>
      </c>
      <c r="H491" t="s">
        <v>3733</v>
      </c>
      <c r="I491" t="s">
        <v>3733</v>
      </c>
      <c r="J491" t="s">
        <v>3734</v>
      </c>
      <c r="K491" s="18">
        <v>46046.7344097222</v>
      </c>
      <c r="L491" t="s">
        <v>2537</v>
      </c>
      <c r="M491" t="s">
        <v>2538</v>
      </c>
      <c r="P491" t="s">
        <v>2539</v>
      </c>
      <c r="Q491">
        <v>179</v>
      </c>
      <c r="R491">
        <f t="shared" si="7"/>
        <v>179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-8.95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L491">
        <v>0</v>
      </c>
      <c r="AM491" t="s">
        <v>2540</v>
      </c>
    </row>
    <row r="492" spans="1:39">
      <c r="A492" s="18">
        <v>46057.1732291667</v>
      </c>
      <c r="B492" t="s">
        <v>3735</v>
      </c>
      <c r="C492" t="s">
        <v>2531</v>
      </c>
      <c r="D492">
        <v>170.05</v>
      </c>
      <c r="E492" t="s">
        <v>2532</v>
      </c>
      <c r="F492" t="s">
        <v>2533</v>
      </c>
      <c r="G492" t="s">
        <v>2542</v>
      </c>
      <c r="H492" t="s">
        <v>3736</v>
      </c>
      <c r="I492" t="s">
        <v>3736</v>
      </c>
      <c r="J492" t="s">
        <v>3737</v>
      </c>
      <c r="K492" s="18">
        <v>46046.7453009259</v>
      </c>
      <c r="L492" t="s">
        <v>2537</v>
      </c>
      <c r="M492" t="s">
        <v>2538</v>
      </c>
      <c r="P492" t="s">
        <v>2539</v>
      </c>
      <c r="Q492">
        <v>179</v>
      </c>
      <c r="R492">
        <f t="shared" si="7"/>
        <v>179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-8.95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L492">
        <v>0</v>
      </c>
      <c r="AM492" t="s">
        <v>2540</v>
      </c>
    </row>
    <row r="493" spans="1:39">
      <c r="A493" s="18">
        <v>46057.1732291667</v>
      </c>
      <c r="B493" t="s">
        <v>3738</v>
      </c>
      <c r="C493" t="s">
        <v>2531</v>
      </c>
      <c r="D493">
        <v>170.05</v>
      </c>
      <c r="E493" t="s">
        <v>2532</v>
      </c>
      <c r="F493" t="s">
        <v>2533</v>
      </c>
      <c r="G493" t="s">
        <v>2534</v>
      </c>
      <c r="H493" t="s">
        <v>3739</v>
      </c>
      <c r="I493" t="s">
        <v>3739</v>
      </c>
      <c r="J493" t="s">
        <v>3740</v>
      </c>
      <c r="K493" s="18">
        <v>46047.4980787037</v>
      </c>
      <c r="L493" t="s">
        <v>2537</v>
      </c>
      <c r="M493" t="s">
        <v>2538</v>
      </c>
      <c r="P493" t="s">
        <v>2539</v>
      </c>
      <c r="Q493">
        <v>159</v>
      </c>
      <c r="R493">
        <f t="shared" si="7"/>
        <v>179</v>
      </c>
      <c r="S493">
        <v>0</v>
      </c>
      <c r="T493">
        <v>0</v>
      </c>
      <c r="U493">
        <v>20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-8.95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L493">
        <v>0</v>
      </c>
      <c r="AM493" t="s">
        <v>2540</v>
      </c>
    </row>
    <row r="494" spans="1:39">
      <c r="A494" s="18">
        <v>46057.1732291667</v>
      </c>
      <c r="B494" t="s">
        <v>3741</v>
      </c>
      <c r="C494" t="s">
        <v>2531</v>
      </c>
      <c r="D494">
        <v>170.05</v>
      </c>
      <c r="E494" t="s">
        <v>2532</v>
      </c>
      <c r="F494" t="s">
        <v>2533</v>
      </c>
      <c r="G494" t="s">
        <v>2542</v>
      </c>
      <c r="H494" t="s">
        <v>3742</v>
      </c>
      <c r="I494" t="s">
        <v>3742</v>
      </c>
      <c r="J494" t="s">
        <v>3743</v>
      </c>
      <c r="K494" s="18">
        <v>46046.8695138889</v>
      </c>
      <c r="L494" t="s">
        <v>2796</v>
      </c>
      <c r="M494" t="s">
        <v>2797</v>
      </c>
      <c r="P494" t="s">
        <v>2539</v>
      </c>
      <c r="Q494">
        <v>179</v>
      </c>
      <c r="R494">
        <f t="shared" si="7"/>
        <v>179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-8.95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L494">
        <v>0</v>
      </c>
      <c r="AM494" t="s">
        <v>2540</v>
      </c>
    </row>
    <row r="495" spans="1:39">
      <c r="A495" s="18">
        <v>46057.1790856481</v>
      </c>
      <c r="B495" t="s">
        <v>3744</v>
      </c>
      <c r="C495" t="s">
        <v>2531</v>
      </c>
      <c r="D495">
        <v>170.05</v>
      </c>
      <c r="E495" t="s">
        <v>2532</v>
      </c>
      <c r="F495" t="s">
        <v>2533</v>
      </c>
      <c r="G495" t="s">
        <v>2534</v>
      </c>
      <c r="H495" t="s">
        <v>3745</v>
      </c>
      <c r="I495" t="s">
        <v>3745</v>
      </c>
      <c r="J495" t="s">
        <v>3746</v>
      </c>
      <c r="K495" s="18">
        <v>46050.8022685185</v>
      </c>
      <c r="L495" t="s">
        <v>2729</v>
      </c>
      <c r="M495" t="s">
        <v>2730</v>
      </c>
      <c r="P495" t="s">
        <v>2539</v>
      </c>
      <c r="Q495">
        <v>179</v>
      </c>
      <c r="R495">
        <f t="shared" si="7"/>
        <v>179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-8.95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L495">
        <v>0</v>
      </c>
      <c r="AM495" t="s">
        <v>2540</v>
      </c>
    </row>
    <row r="496" spans="1:39">
      <c r="A496" s="18">
        <v>46057.1827430556</v>
      </c>
      <c r="B496" t="s">
        <v>3747</v>
      </c>
      <c r="C496" t="s">
        <v>2531</v>
      </c>
      <c r="D496">
        <v>170.05</v>
      </c>
      <c r="E496" t="s">
        <v>2532</v>
      </c>
      <c r="F496" t="s">
        <v>2533</v>
      </c>
      <c r="G496" t="s">
        <v>2542</v>
      </c>
      <c r="H496" t="s">
        <v>3748</v>
      </c>
      <c r="I496" t="s">
        <v>3748</v>
      </c>
      <c r="J496" t="s">
        <v>3749</v>
      </c>
      <c r="K496" s="18">
        <v>46046.9759490741</v>
      </c>
      <c r="L496" t="s">
        <v>2537</v>
      </c>
      <c r="M496" t="s">
        <v>2538</v>
      </c>
      <c r="P496" t="s">
        <v>2539</v>
      </c>
      <c r="Q496">
        <v>179</v>
      </c>
      <c r="R496">
        <f t="shared" si="7"/>
        <v>179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-8.95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L496">
        <v>0</v>
      </c>
      <c r="AM496" t="s">
        <v>2540</v>
      </c>
    </row>
    <row r="497" spans="1:39">
      <c r="A497" s="18">
        <v>46057.191412037</v>
      </c>
      <c r="B497" t="s">
        <v>3750</v>
      </c>
      <c r="C497" t="s">
        <v>2531</v>
      </c>
      <c r="D497">
        <v>66.4</v>
      </c>
      <c r="E497" t="s">
        <v>2532</v>
      </c>
      <c r="F497" t="s">
        <v>2533</v>
      </c>
      <c r="G497" t="s">
        <v>2542</v>
      </c>
      <c r="H497" t="s">
        <v>3751</v>
      </c>
      <c r="I497" t="s">
        <v>3751</v>
      </c>
      <c r="J497" t="s">
        <v>3752</v>
      </c>
      <c r="K497" s="18">
        <v>46046.6940393519</v>
      </c>
      <c r="L497" t="s">
        <v>2572</v>
      </c>
      <c r="M497" t="s">
        <v>2573</v>
      </c>
      <c r="P497" t="s">
        <v>2539</v>
      </c>
      <c r="Q497">
        <v>69.9</v>
      </c>
      <c r="R497">
        <f t="shared" si="7"/>
        <v>69.9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-3.5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L497">
        <v>0</v>
      </c>
      <c r="AM497" t="s">
        <v>2540</v>
      </c>
    </row>
    <row r="498" spans="1:39">
      <c r="A498" s="18">
        <v>46057.192974537</v>
      </c>
      <c r="B498" t="s">
        <v>3753</v>
      </c>
      <c r="C498" t="s">
        <v>2531</v>
      </c>
      <c r="D498">
        <v>170.05</v>
      </c>
      <c r="E498" t="s">
        <v>2532</v>
      </c>
      <c r="F498" t="s">
        <v>2533</v>
      </c>
      <c r="G498" t="s">
        <v>2542</v>
      </c>
      <c r="H498" t="s">
        <v>3754</v>
      </c>
      <c r="I498" t="s">
        <v>3754</v>
      </c>
      <c r="J498" t="s">
        <v>3755</v>
      </c>
      <c r="K498" s="18">
        <v>46047.0060300926</v>
      </c>
      <c r="L498" t="s">
        <v>2537</v>
      </c>
      <c r="M498" t="s">
        <v>2538</v>
      </c>
      <c r="P498" t="s">
        <v>2539</v>
      </c>
      <c r="Q498">
        <v>179</v>
      </c>
      <c r="R498">
        <f t="shared" si="7"/>
        <v>179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-8.95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L498">
        <v>0</v>
      </c>
      <c r="AM498" t="s">
        <v>2540</v>
      </c>
    </row>
    <row r="499" spans="1:39">
      <c r="A499" s="18">
        <v>46057.1930092593</v>
      </c>
      <c r="B499" t="s">
        <v>3756</v>
      </c>
      <c r="C499" t="s">
        <v>2531</v>
      </c>
      <c r="D499">
        <v>170.05</v>
      </c>
      <c r="E499" t="s">
        <v>2532</v>
      </c>
      <c r="F499" t="s">
        <v>2533</v>
      </c>
      <c r="G499" t="s">
        <v>2534</v>
      </c>
      <c r="H499" t="s">
        <v>3757</v>
      </c>
      <c r="I499" t="s">
        <v>3757</v>
      </c>
      <c r="J499" t="s">
        <v>3758</v>
      </c>
      <c r="K499" s="18">
        <v>46046.6968055556</v>
      </c>
      <c r="L499" t="s">
        <v>2537</v>
      </c>
      <c r="M499" t="s">
        <v>2538</v>
      </c>
      <c r="P499" t="s">
        <v>2539</v>
      </c>
      <c r="Q499">
        <v>179</v>
      </c>
      <c r="R499">
        <f t="shared" si="7"/>
        <v>179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-8.95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L499">
        <v>0</v>
      </c>
      <c r="AM499" t="s">
        <v>2540</v>
      </c>
    </row>
    <row r="500" spans="1:39">
      <c r="A500" s="18">
        <v>46057.1959722222</v>
      </c>
      <c r="B500" t="s">
        <v>3759</v>
      </c>
      <c r="C500" t="s">
        <v>2531</v>
      </c>
      <c r="D500">
        <v>170.05</v>
      </c>
      <c r="E500" t="s">
        <v>2532</v>
      </c>
      <c r="F500" t="s">
        <v>2533</v>
      </c>
      <c r="G500" t="s">
        <v>2542</v>
      </c>
      <c r="H500" t="s">
        <v>3760</v>
      </c>
      <c r="I500" t="s">
        <v>3760</v>
      </c>
      <c r="J500" t="s">
        <v>3761</v>
      </c>
      <c r="K500" s="18">
        <v>46047.5981365741</v>
      </c>
      <c r="L500" t="s">
        <v>2537</v>
      </c>
      <c r="M500" t="s">
        <v>2538</v>
      </c>
      <c r="P500" t="s">
        <v>2539</v>
      </c>
      <c r="Q500">
        <v>164</v>
      </c>
      <c r="R500">
        <f t="shared" si="7"/>
        <v>179</v>
      </c>
      <c r="S500">
        <v>0</v>
      </c>
      <c r="T500">
        <v>0</v>
      </c>
      <c r="U500">
        <v>15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-8.95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L500">
        <v>0</v>
      </c>
      <c r="AM500" t="s">
        <v>2540</v>
      </c>
    </row>
    <row r="501" spans="1:39">
      <c r="A501" s="18">
        <v>46057.1959837963</v>
      </c>
      <c r="B501" t="s">
        <v>3762</v>
      </c>
      <c r="C501" t="s">
        <v>2531</v>
      </c>
      <c r="D501">
        <v>170.05</v>
      </c>
      <c r="E501" t="s">
        <v>2532</v>
      </c>
      <c r="F501" t="s">
        <v>2533</v>
      </c>
      <c r="G501" t="s">
        <v>2542</v>
      </c>
      <c r="H501" t="s">
        <v>3763</v>
      </c>
      <c r="I501" t="s">
        <v>3763</v>
      </c>
      <c r="J501" t="s">
        <v>3764</v>
      </c>
      <c r="K501" s="18">
        <v>46046.9997569444</v>
      </c>
      <c r="L501" t="s">
        <v>2537</v>
      </c>
      <c r="M501" t="s">
        <v>2538</v>
      </c>
      <c r="P501" t="s">
        <v>2539</v>
      </c>
      <c r="Q501">
        <v>159</v>
      </c>
      <c r="R501">
        <f t="shared" si="7"/>
        <v>179</v>
      </c>
      <c r="S501">
        <v>0</v>
      </c>
      <c r="T501">
        <v>0</v>
      </c>
      <c r="U501">
        <v>20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-8.95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t="s">
        <v>2874</v>
      </c>
      <c r="AL501">
        <v>0</v>
      </c>
      <c r="AM501" t="s">
        <v>2540</v>
      </c>
    </row>
    <row r="502" spans="1:39">
      <c r="A502" s="18">
        <v>46057.1959837963</v>
      </c>
      <c r="B502" t="s">
        <v>3765</v>
      </c>
      <c r="C502" t="s">
        <v>2531</v>
      </c>
      <c r="D502">
        <v>170.05</v>
      </c>
      <c r="E502" t="s">
        <v>2532</v>
      </c>
      <c r="F502" t="s">
        <v>2533</v>
      </c>
      <c r="G502" t="s">
        <v>2542</v>
      </c>
      <c r="H502" t="s">
        <v>3766</v>
      </c>
      <c r="I502" t="s">
        <v>3766</v>
      </c>
      <c r="J502" t="s">
        <v>3767</v>
      </c>
      <c r="K502" s="18">
        <v>46050.7215625</v>
      </c>
      <c r="L502" t="s">
        <v>2729</v>
      </c>
      <c r="M502" t="s">
        <v>2730</v>
      </c>
      <c r="P502" t="s">
        <v>2539</v>
      </c>
      <c r="Q502">
        <v>159</v>
      </c>
      <c r="R502">
        <f t="shared" si="7"/>
        <v>179</v>
      </c>
      <c r="S502">
        <v>0</v>
      </c>
      <c r="T502">
        <v>0</v>
      </c>
      <c r="U502">
        <v>20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-8.95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 t="s">
        <v>2874</v>
      </c>
      <c r="AL502">
        <v>0</v>
      </c>
      <c r="AM502" t="s">
        <v>2540</v>
      </c>
    </row>
    <row r="503" spans="1:39">
      <c r="A503" s="18">
        <v>46057.2039583333</v>
      </c>
      <c r="B503" t="s">
        <v>3768</v>
      </c>
      <c r="C503" t="s">
        <v>2531</v>
      </c>
      <c r="D503">
        <v>170.05</v>
      </c>
      <c r="E503" t="s">
        <v>2532</v>
      </c>
      <c r="F503" t="s">
        <v>2533</v>
      </c>
      <c r="G503" t="s">
        <v>2542</v>
      </c>
      <c r="H503" t="s">
        <v>3769</v>
      </c>
      <c r="I503" t="s">
        <v>3769</v>
      </c>
      <c r="J503" t="s">
        <v>3770</v>
      </c>
      <c r="K503" s="18">
        <v>46046.7250462963</v>
      </c>
      <c r="L503" t="s">
        <v>2537</v>
      </c>
      <c r="M503" t="s">
        <v>2538</v>
      </c>
      <c r="P503" t="s">
        <v>2539</v>
      </c>
      <c r="Q503">
        <v>159</v>
      </c>
      <c r="R503">
        <f t="shared" si="7"/>
        <v>179</v>
      </c>
      <c r="S503">
        <v>0</v>
      </c>
      <c r="T503">
        <v>0</v>
      </c>
      <c r="U503">
        <v>20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-8.95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L503">
        <v>0</v>
      </c>
      <c r="AM503" t="s">
        <v>2540</v>
      </c>
    </row>
    <row r="504" spans="1:39">
      <c r="A504" s="18">
        <v>46057.3236921296</v>
      </c>
      <c r="B504" t="s">
        <v>3771</v>
      </c>
      <c r="C504" t="s">
        <v>2531</v>
      </c>
      <c r="D504">
        <v>170.05</v>
      </c>
      <c r="E504" t="s">
        <v>2532</v>
      </c>
      <c r="F504" t="s">
        <v>2533</v>
      </c>
      <c r="G504" t="s">
        <v>2534</v>
      </c>
      <c r="H504" t="s">
        <v>3772</v>
      </c>
      <c r="I504" t="s">
        <v>3772</v>
      </c>
      <c r="J504" t="s">
        <v>3773</v>
      </c>
      <c r="K504" s="18">
        <v>46046.9083564815</v>
      </c>
      <c r="L504" t="s">
        <v>2537</v>
      </c>
      <c r="M504" t="s">
        <v>2538</v>
      </c>
      <c r="P504" t="s">
        <v>2539</v>
      </c>
      <c r="Q504">
        <v>177</v>
      </c>
      <c r="R504">
        <f t="shared" si="7"/>
        <v>179</v>
      </c>
      <c r="S504">
        <v>0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-8.95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L504">
        <v>0</v>
      </c>
      <c r="AM504" t="s">
        <v>2540</v>
      </c>
    </row>
    <row r="505" spans="1:39">
      <c r="A505" s="18">
        <v>46057.3261458333</v>
      </c>
      <c r="B505" t="s">
        <v>3774</v>
      </c>
      <c r="C505" t="s">
        <v>2531</v>
      </c>
      <c r="D505">
        <v>170.05</v>
      </c>
      <c r="E505" t="s">
        <v>2532</v>
      </c>
      <c r="F505" t="s">
        <v>2533</v>
      </c>
      <c r="G505" t="s">
        <v>2534</v>
      </c>
      <c r="H505" t="s">
        <v>3775</v>
      </c>
      <c r="I505" t="s">
        <v>3775</v>
      </c>
      <c r="J505" t="s">
        <v>3776</v>
      </c>
      <c r="K505" s="18">
        <v>46049.7740046296</v>
      </c>
      <c r="L505" t="s">
        <v>2537</v>
      </c>
      <c r="M505" t="s">
        <v>2538</v>
      </c>
      <c r="P505" t="s">
        <v>2539</v>
      </c>
      <c r="Q505">
        <v>179</v>
      </c>
      <c r="R505">
        <f t="shared" si="7"/>
        <v>179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-8.95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L505">
        <v>0</v>
      </c>
      <c r="AM505" t="s">
        <v>2540</v>
      </c>
    </row>
    <row r="506" spans="1:39">
      <c r="A506" s="18">
        <v>46057.3261458333</v>
      </c>
      <c r="B506" t="s">
        <v>3777</v>
      </c>
      <c r="C506" t="s">
        <v>2531</v>
      </c>
      <c r="D506">
        <v>170.05</v>
      </c>
      <c r="E506" t="s">
        <v>2532</v>
      </c>
      <c r="F506" t="s">
        <v>2533</v>
      </c>
      <c r="G506" t="s">
        <v>2534</v>
      </c>
      <c r="H506" t="s">
        <v>3778</v>
      </c>
      <c r="I506" t="s">
        <v>3778</v>
      </c>
      <c r="J506" t="s">
        <v>3779</v>
      </c>
      <c r="K506" s="18">
        <v>46046.819837963</v>
      </c>
      <c r="L506" t="s">
        <v>2537</v>
      </c>
      <c r="M506" t="s">
        <v>2538</v>
      </c>
      <c r="P506" t="s">
        <v>2539</v>
      </c>
      <c r="Q506">
        <v>179</v>
      </c>
      <c r="R506">
        <f t="shared" si="7"/>
        <v>179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-8.95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L506">
        <v>0</v>
      </c>
      <c r="AM506" t="s">
        <v>2540</v>
      </c>
    </row>
    <row r="507" spans="1:39">
      <c r="A507" s="18">
        <v>46057.3261458333</v>
      </c>
      <c r="B507" t="s">
        <v>3780</v>
      </c>
      <c r="C507" t="s">
        <v>2531</v>
      </c>
      <c r="D507">
        <v>170.05</v>
      </c>
      <c r="E507" t="s">
        <v>2532</v>
      </c>
      <c r="F507" t="s">
        <v>2533</v>
      </c>
      <c r="G507" t="s">
        <v>2534</v>
      </c>
      <c r="H507" t="s">
        <v>3781</v>
      </c>
      <c r="I507" t="s">
        <v>3782</v>
      </c>
      <c r="J507" t="s">
        <v>3783</v>
      </c>
      <c r="K507" s="18">
        <v>46046.6843402778</v>
      </c>
      <c r="L507" t="s">
        <v>2537</v>
      </c>
      <c r="M507" t="s">
        <v>2538</v>
      </c>
      <c r="P507" t="s">
        <v>2539</v>
      </c>
      <c r="Q507">
        <v>179</v>
      </c>
      <c r="R507">
        <f t="shared" si="7"/>
        <v>179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-8.95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L507">
        <v>0</v>
      </c>
      <c r="AM507" t="s">
        <v>2540</v>
      </c>
    </row>
    <row r="508" spans="1:39">
      <c r="A508" s="18">
        <v>46057.3261458333</v>
      </c>
      <c r="B508" t="s">
        <v>3784</v>
      </c>
      <c r="C508" t="s">
        <v>2531</v>
      </c>
      <c r="D508">
        <v>66.4</v>
      </c>
      <c r="E508" t="s">
        <v>2532</v>
      </c>
      <c r="F508" t="s">
        <v>2533</v>
      </c>
      <c r="G508" t="s">
        <v>2542</v>
      </c>
      <c r="H508" t="s">
        <v>3785</v>
      </c>
      <c r="I508" t="s">
        <v>3785</v>
      </c>
      <c r="J508" t="s">
        <v>3786</v>
      </c>
      <c r="K508" s="18">
        <v>46047.5178356481</v>
      </c>
      <c r="L508" t="s">
        <v>2572</v>
      </c>
      <c r="M508" t="s">
        <v>2573</v>
      </c>
      <c r="P508" t="s">
        <v>2539</v>
      </c>
      <c r="Q508">
        <v>69.9</v>
      </c>
      <c r="R508">
        <f t="shared" si="7"/>
        <v>69.9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-3.5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L508">
        <v>0</v>
      </c>
      <c r="AM508" t="s">
        <v>2540</v>
      </c>
    </row>
    <row r="509" spans="1:39">
      <c r="A509" s="18">
        <v>46057.3261458333</v>
      </c>
      <c r="B509" t="s">
        <v>3787</v>
      </c>
      <c r="C509" t="s">
        <v>2531</v>
      </c>
      <c r="D509">
        <v>170.05</v>
      </c>
      <c r="E509" t="s">
        <v>2532</v>
      </c>
      <c r="F509" t="s">
        <v>2533</v>
      </c>
      <c r="G509" t="s">
        <v>2542</v>
      </c>
      <c r="H509" t="s">
        <v>3788</v>
      </c>
      <c r="I509" t="s">
        <v>3788</v>
      </c>
      <c r="J509" t="s">
        <v>3789</v>
      </c>
      <c r="K509" s="18">
        <v>46046.8630902778</v>
      </c>
      <c r="L509" t="s">
        <v>2796</v>
      </c>
      <c r="M509" t="s">
        <v>2797</v>
      </c>
      <c r="P509" t="s">
        <v>2539</v>
      </c>
      <c r="Q509">
        <v>179</v>
      </c>
      <c r="R509">
        <f t="shared" si="7"/>
        <v>179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-8.95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L509">
        <v>0</v>
      </c>
      <c r="AM509" t="s">
        <v>2540</v>
      </c>
    </row>
    <row r="510" spans="1:39">
      <c r="A510" s="18">
        <v>46057.3352083333</v>
      </c>
      <c r="B510" t="s">
        <v>3790</v>
      </c>
      <c r="C510" t="s">
        <v>2531</v>
      </c>
      <c r="D510">
        <v>170.05</v>
      </c>
      <c r="E510" t="s">
        <v>2532</v>
      </c>
      <c r="F510" t="s">
        <v>2533</v>
      </c>
      <c r="G510" t="s">
        <v>2534</v>
      </c>
      <c r="H510" t="s">
        <v>3791</v>
      </c>
      <c r="I510" t="s">
        <v>3791</v>
      </c>
      <c r="J510" t="s">
        <v>3792</v>
      </c>
      <c r="K510" s="18">
        <v>46049.9197569444</v>
      </c>
      <c r="L510" t="s">
        <v>2537</v>
      </c>
      <c r="M510" t="s">
        <v>2538</v>
      </c>
      <c r="P510" t="s">
        <v>2539</v>
      </c>
      <c r="Q510">
        <v>179</v>
      </c>
      <c r="R510">
        <f t="shared" si="7"/>
        <v>179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-8.95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L510">
        <v>0</v>
      </c>
      <c r="AM510" t="s">
        <v>2540</v>
      </c>
    </row>
    <row r="511" spans="1:39">
      <c r="A511" s="18">
        <v>46057.3360532407</v>
      </c>
      <c r="B511" t="s">
        <v>3793</v>
      </c>
      <c r="C511" t="s">
        <v>2531</v>
      </c>
      <c r="D511">
        <v>170.05</v>
      </c>
      <c r="E511" t="s">
        <v>2532</v>
      </c>
      <c r="F511" t="s">
        <v>2533</v>
      </c>
      <c r="G511" t="s">
        <v>2542</v>
      </c>
      <c r="H511" t="s">
        <v>3794</v>
      </c>
      <c r="I511" t="s">
        <v>3795</v>
      </c>
      <c r="J511" t="s">
        <v>3796</v>
      </c>
      <c r="K511" s="18">
        <v>46046.7826851852</v>
      </c>
      <c r="L511" t="s">
        <v>2537</v>
      </c>
      <c r="M511" t="s">
        <v>2538</v>
      </c>
      <c r="P511" t="s">
        <v>2539</v>
      </c>
      <c r="Q511">
        <v>161.02</v>
      </c>
      <c r="R511">
        <f t="shared" si="7"/>
        <v>179</v>
      </c>
      <c r="S511">
        <v>0</v>
      </c>
      <c r="T511">
        <v>0</v>
      </c>
      <c r="U511">
        <v>17.98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-8.95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L511">
        <v>0</v>
      </c>
      <c r="AM511" t="s">
        <v>2540</v>
      </c>
    </row>
    <row r="512" spans="1:39">
      <c r="A512" s="18">
        <v>46057.3360532407</v>
      </c>
      <c r="B512" t="s">
        <v>3797</v>
      </c>
      <c r="C512" t="s">
        <v>2531</v>
      </c>
      <c r="D512">
        <v>170.05</v>
      </c>
      <c r="E512" t="s">
        <v>2532</v>
      </c>
      <c r="F512" t="s">
        <v>2533</v>
      </c>
      <c r="G512" t="s">
        <v>2542</v>
      </c>
      <c r="H512" t="s">
        <v>3798</v>
      </c>
      <c r="I512" t="s">
        <v>3798</v>
      </c>
      <c r="J512" t="s">
        <v>3799</v>
      </c>
      <c r="K512" s="18">
        <v>46046.9521296296</v>
      </c>
      <c r="L512" t="s">
        <v>2537</v>
      </c>
      <c r="M512" t="s">
        <v>2538</v>
      </c>
      <c r="P512" t="s">
        <v>2539</v>
      </c>
      <c r="Q512">
        <v>159</v>
      </c>
      <c r="R512">
        <f t="shared" si="7"/>
        <v>179</v>
      </c>
      <c r="S512">
        <v>0</v>
      </c>
      <c r="T512">
        <v>0</v>
      </c>
      <c r="U512">
        <v>20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-8.95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 t="s">
        <v>2874</v>
      </c>
      <c r="AL512">
        <v>0</v>
      </c>
      <c r="AM512" t="s">
        <v>2540</v>
      </c>
    </row>
    <row r="513" spans="1:39">
      <c r="A513" s="18">
        <v>46057.3360532407</v>
      </c>
      <c r="B513" t="s">
        <v>3800</v>
      </c>
      <c r="C513" t="s">
        <v>2531</v>
      </c>
      <c r="D513">
        <v>170.05</v>
      </c>
      <c r="E513" t="s">
        <v>2532</v>
      </c>
      <c r="F513" t="s">
        <v>2533</v>
      </c>
      <c r="G513" t="s">
        <v>2534</v>
      </c>
      <c r="H513" t="s">
        <v>3801</v>
      </c>
      <c r="I513" t="s">
        <v>3801</v>
      </c>
      <c r="J513" t="s">
        <v>3802</v>
      </c>
      <c r="K513" s="18">
        <v>46049.4250462963</v>
      </c>
      <c r="L513" t="s">
        <v>2537</v>
      </c>
      <c r="M513" t="s">
        <v>2538</v>
      </c>
      <c r="P513" t="s">
        <v>2539</v>
      </c>
      <c r="Q513">
        <v>159</v>
      </c>
      <c r="R513">
        <f t="shared" si="7"/>
        <v>179</v>
      </c>
      <c r="S513">
        <v>0</v>
      </c>
      <c r="T513">
        <v>0</v>
      </c>
      <c r="U513">
        <v>20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-8.95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L513">
        <v>0</v>
      </c>
      <c r="AM513" t="s">
        <v>2540</v>
      </c>
    </row>
    <row r="514" spans="1:39">
      <c r="A514" s="18">
        <v>46057.3360532407</v>
      </c>
      <c r="B514" t="s">
        <v>3803</v>
      </c>
      <c r="C514" t="s">
        <v>2531</v>
      </c>
      <c r="D514">
        <v>170.05</v>
      </c>
      <c r="E514" t="s">
        <v>2532</v>
      </c>
      <c r="F514" t="s">
        <v>2533</v>
      </c>
      <c r="G514" t="s">
        <v>2542</v>
      </c>
      <c r="H514" t="s">
        <v>3804</v>
      </c>
      <c r="I514" t="s">
        <v>3804</v>
      </c>
      <c r="J514" t="s">
        <v>3805</v>
      </c>
      <c r="K514" s="18">
        <v>46047.5103472222</v>
      </c>
      <c r="L514" t="s">
        <v>2537</v>
      </c>
      <c r="M514" t="s">
        <v>2538</v>
      </c>
      <c r="P514" t="s">
        <v>2539</v>
      </c>
      <c r="Q514">
        <v>167</v>
      </c>
      <c r="R514">
        <f t="shared" ref="R514:R577" si="8">Q514+SUM(T514:AC514)</f>
        <v>179</v>
      </c>
      <c r="S514">
        <v>0</v>
      </c>
      <c r="T514">
        <v>0</v>
      </c>
      <c r="U514">
        <v>12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-8.95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L514">
        <v>0</v>
      </c>
      <c r="AM514" t="s">
        <v>2540</v>
      </c>
    </row>
    <row r="515" spans="1:39">
      <c r="A515" s="18">
        <v>46057.3360532407</v>
      </c>
      <c r="B515" t="s">
        <v>3806</v>
      </c>
      <c r="C515" t="s">
        <v>2531</v>
      </c>
      <c r="D515">
        <v>170.05</v>
      </c>
      <c r="E515" t="s">
        <v>2532</v>
      </c>
      <c r="F515" t="s">
        <v>2533</v>
      </c>
      <c r="G515" t="s">
        <v>2542</v>
      </c>
      <c r="H515" t="s">
        <v>3807</v>
      </c>
      <c r="I515" t="s">
        <v>3807</v>
      </c>
      <c r="J515" t="s">
        <v>3808</v>
      </c>
      <c r="K515" s="18">
        <v>46046.6969907407</v>
      </c>
      <c r="L515" t="s">
        <v>2537</v>
      </c>
      <c r="M515" t="s">
        <v>2538</v>
      </c>
      <c r="P515" t="s">
        <v>2539</v>
      </c>
      <c r="Q515">
        <v>150.05</v>
      </c>
      <c r="R515">
        <f t="shared" si="8"/>
        <v>179</v>
      </c>
      <c r="S515">
        <v>0</v>
      </c>
      <c r="T515">
        <v>0</v>
      </c>
      <c r="U515">
        <v>28.95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-8.95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L515">
        <v>0</v>
      </c>
      <c r="AM515" t="s">
        <v>2540</v>
      </c>
    </row>
    <row r="516" spans="1:39">
      <c r="A516" s="18">
        <v>46057.3403240741</v>
      </c>
      <c r="B516" t="s">
        <v>3809</v>
      </c>
      <c r="C516" t="s">
        <v>2531</v>
      </c>
      <c r="D516">
        <v>170.05</v>
      </c>
      <c r="E516" t="s">
        <v>2532</v>
      </c>
      <c r="F516" t="s">
        <v>2533</v>
      </c>
      <c r="G516" t="s">
        <v>2534</v>
      </c>
      <c r="H516" t="s">
        <v>3810</v>
      </c>
      <c r="I516" t="s">
        <v>3810</v>
      </c>
      <c r="J516" t="s">
        <v>3811</v>
      </c>
      <c r="K516" s="18">
        <v>46046.9164699074</v>
      </c>
      <c r="L516" t="s">
        <v>2537</v>
      </c>
      <c r="M516" t="s">
        <v>2538</v>
      </c>
      <c r="P516" t="s">
        <v>2539</v>
      </c>
      <c r="Q516">
        <v>179</v>
      </c>
      <c r="R516">
        <f t="shared" si="8"/>
        <v>179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-8.95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L516">
        <v>0</v>
      </c>
      <c r="AM516" t="s">
        <v>2540</v>
      </c>
    </row>
    <row r="517" spans="1:39">
      <c r="A517" s="18">
        <v>46057.342349537</v>
      </c>
      <c r="B517" t="s">
        <v>3812</v>
      </c>
      <c r="C517" t="s">
        <v>2531</v>
      </c>
      <c r="D517">
        <v>170.05</v>
      </c>
      <c r="E517" t="s">
        <v>2532</v>
      </c>
      <c r="F517" t="s">
        <v>2533</v>
      </c>
      <c r="G517" t="s">
        <v>2542</v>
      </c>
      <c r="H517" t="s">
        <v>3813</v>
      </c>
      <c r="I517" t="s">
        <v>3727</v>
      </c>
      <c r="J517" t="s">
        <v>3814</v>
      </c>
      <c r="K517" s="18">
        <v>46047.6440509259</v>
      </c>
      <c r="L517" t="s">
        <v>2537</v>
      </c>
      <c r="M517" t="s">
        <v>2538</v>
      </c>
      <c r="P517" t="s">
        <v>2539</v>
      </c>
      <c r="Q517">
        <v>179</v>
      </c>
      <c r="R517">
        <f t="shared" si="8"/>
        <v>179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-8.95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 t="s">
        <v>2874</v>
      </c>
      <c r="AL517">
        <v>0</v>
      </c>
      <c r="AM517" t="s">
        <v>2540</v>
      </c>
    </row>
    <row r="518" spans="1:39">
      <c r="A518" s="18">
        <v>46057.3424421296</v>
      </c>
      <c r="B518" t="s">
        <v>3815</v>
      </c>
      <c r="C518" t="s">
        <v>2531</v>
      </c>
      <c r="D518">
        <v>170.05</v>
      </c>
      <c r="E518" t="s">
        <v>2532</v>
      </c>
      <c r="F518" t="s">
        <v>2533</v>
      </c>
      <c r="G518" t="s">
        <v>2542</v>
      </c>
      <c r="H518" t="s">
        <v>3816</v>
      </c>
      <c r="I518" t="s">
        <v>3816</v>
      </c>
      <c r="J518" t="s">
        <v>3817</v>
      </c>
      <c r="K518" s="18">
        <v>46047.6841782407</v>
      </c>
      <c r="L518" t="s">
        <v>2537</v>
      </c>
      <c r="M518" t="s">
        <v>2538</v>
      </c>
      <c r="P518" t="s">
        <v>2539</v>
      </c>
      <c r="Q518">
        <v>179</v>
      </c>
      <c r="R518">
        <f t="shared" si="8"/>
        <v>179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-8.95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 t="s">
        <v>2874</v>
      </c>
      <c r="AL518">
        <v>0</v>
      </c>
      <c r="AM518" t="s">
        <v>2540</v>
      </c>
    </row>
    <row r="519" spans="1:39">
      <c r="A519" s="18">
        <v>46057.3436342593</v>
      </c>
      <c r="B519" t="s">
        <v>3818</v>
      </c>
      <c r="C519" t="s">
        <v>2531</v>
      </c>
      <c r="D519">
        <v>170.05</v>
      </c>
      <c r="E519" t="s">
        <v>2532</v>
      </c>
      <c r="F519" t="s">
        <v>2533</v>
      </c>
      <c r="G519" t="s">
        <v>2542</v>
      </c>
      <c r="H519" t="s">
        <v>3819</v>
      </c>
      <c r="I519" t="s">
        <v>3819</v>
      </c>
      <c r="J519" t="s">
        <v>3820</v>
      </c>
      <c r="K519" s="18">
        <v>46046.6769444444</v>
      </c>
      <c r="L519" t="s">
        <v>2537</v>
      </c>
      <c r="M519" t="s">
        <v>2538</v>
      </c>
      <c r="P519" t="s">
        <v>2539</v>
      </c>
      <c r="Q519">
        <v>179</v>
      </c>
      <c r="R519">
        <f t="shared" si="8"/>
        <v>179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-8.95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L519">
        <v>0</v>
      </c>
      <c r="AM519" t="s">
        <v>2540</v>
      </c>
    </row>
    <row r="520" spans="1:39">
      <c r="A520" s="18">
        <v>46057.344224537</v>
      </c>
      <c r="B520" t="s">
        <v>3821</v>
      </c>
      <c r="C520" t="s">
        <v>2531</v>
      </c>
      <c r="D520">
        <v>170.05</v>
      </c>
      <c r="E520" t="s">
        <v>2532</v>
      </c>
      <c r="F520" t="s">
        <v>2533</v>
      </c>
      <c r="G520" t="s">
        <v>2542</v>
      </c>
      <c r="H520" t="s">
        <v>3822</v>
      </c>
      <c r="I520" t="s">
        <v>3822</v>
      </c>
      <c r="J520" t="s">
        <v>3823</v>
      </c>
      <c r="K520" s="18">
        <v>46047.5819675926</v>
      </c>
      <c r="L520" t="s">
        <v>2537</v>
      </c>
      <c r="M520" t="s">
        <v>2538</v>
      </c>
      <c r="P520" t="s">
        <v>2539</v>
      </c>
      <c r="Q520">
        <v>179</v>
      </c>
      <c r="R520">
        <f t="shared" si="8"/>
        <v>179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-8.95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L520">
        <v>0</v>
      </c>
      <c r="AM520" t="s">
        <v>2540</v>
      </c>
    </row>
    <row r="521" spans="1:39">
      <c r="A521" s="18">
        <v>46057.3442361111</v>
      </c>
      <c r="B521" t="s">
        <v>3824</v>
      </c>
      <c r="C521" t="s">
        <v>2531</v>
      </c>
      <c r="D521">
        <v>170.05</v>
      </c>
      <c r="E521" t="s">
        <v>2532</v>
      </c>
      <c r="F521" t="s">
        <v>2533</v>
      </c>
      <c r="G521" t="s">
        <v>2534</v>
      </c>
      <c r="H521" t="s">
        <v>3825</v>
      </c>
      <c r="I521" t="s">
        <v>3825</v>
      </c>
      <c r="J521" t="s">
        <v>3826</v>
      </c>
      <c r="K521" s="18">
        <v>46043.8744907407</v>
      </c>
      <c r="L521" t="s">
        <v>2537</v>
      </c>
      <c r="M521" t="s">
        <v>2538</v>
      </c>
      <c r="P521" t="s">
        <v>2539</v>
      </c>
      <c r="Q521">
        <v>177</v>
      </c>
      <c r="R521">
        <f t="shared" si="8"/>
        <v>179</v>
      </c>
      <c r="S521">
        <v>0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-8.95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L521">
        <v>0</v>
      </c>
      <c r="AM521" t="s">
        <v>2540</v>
      </c>
    </row>
    <row r="522" spans="1:39">
      <c r="A522" s="18">
        <v>46057.3459375</v>
      </c>
      <c r="B522" t="s">
        <v>3827</v>
      </c>
      <c r="C522" t="s">
        <v>2531</v>
      </c>
      <c r="D522">
        <v>170.05</v>
      </c>
      <c r="E522" t="s">
        <v>2532</v>
      </c>
      <c r="F522" t="s">
        <v>2533</v>
      </c>
      <c r="G522" t="s">
        <v>2534</v>
      </c>
      <c r="H522" t="s">
        <v>3828</v>
      </c>
      <c r="I522" t="s">
        <v>3828</v>
      </c>
      <c r="J522" t="s">
        <v>3829</v>
      </c>
      <c r="K522" s="18">
        <v>46050.9147685185</v>
      </c>
      <c r="L522" t="s">
        <v>2729</v>
      </c>
      <c r="M522" t="s">
        <v>2730</v>
      </c>
      <c r="P522" t="s">
        <v>2539</v>
      </c>
      <c r="Q522">
        <v>179</v>
      </c>
      <c r="R522">
        <f t="shared" si="8"/>
        <v>179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-8.95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L522">
        <v>0</v>
      </c>
      <c r="AM522" t="s">
        <v>2540</v>
      </c>
    </row>
    <row r="523" spans="1:39">
      <c r="A523" s="18">
        <v>46057.3499768519</v>
      </c>
      <c r="B523" t="s">
        <v>3830</v>
      </c>
      <c r="C523" t="s">
        <v>2531</v>
      </c>
      <c r="D523">
        <v>170.05</v>
      </c>
      <c r="E523" t="s">
        <v>2532</v>
      </c>
      <c r="F523" t="s">
        <v>2533</v>
      </c>
      <c r="G523" t="s">
        <v>2542</v>
      </c>
      <c r="H523" t="s">
        <v>3831</v>
      </c>
      <c r="I523" t="s">
        <v>3831</v>
      </c>
      <c r="J523" t="s">
        <v>3832</v>
      </c>
      <c r="K523" s="18">
        <v>46047.4680555556</v>
      </c>
      <c r="L523" t="s">
        <v>2537</v>
      </c>
      <c r="M523" t="s">
        <v>2538</v>
      </c>
      <c r="P523" t="s">
        <v>2539</v>
      </c>
      <c r="Q523">
        <v>179</v>
      </c>
      <c r="R523">
        <f t="shared" si="8"/>
        <v>179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-8.95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L523">
        <v>0</v>
      </c>
      <c r="AM523" t="s">
        <v>2540</v>
      </c>
    </row>
    <row r="524" spans="1:39">
      <c r="A524" s="18">
        <v>46057.3514467593</v>
      </c>
      <c r="B524" t="s">
        <v>3833</v>
      </c>
      <c r="C524" t="s">
        <v>2531</v>
      </c>
      <c r="D524">
        <v>170.05</v>
      </c>
      <c r="E524" t="s">
        <v>2532</v>
      </c>
      <c r="F524" t="s">
        <v>2533</v>
      </c>
      <c r="G524" t="s">
        <v>2534</v>
      </c>
      <c r="H524" t="s">
        <v>3834</v>
      </c>
      <c r="I524" t="s">
        <v>3834</v>
      </c>
      <c r="J524" t="s">
        <v>3835</v>
      </c>
      <c r="K524" s="18">
        <v>46046.8327777778</v>
      </c>
      <c r="L524" t="s">
        <v>2537</v>
      </c>
      <c r="M524" t="s">
        <v>2538</v>
      </c>
      <c r="P524" t="s">
        <v>2539</v>
      </c>
      <c r="Q524">
        <v>179</v>
      </c>
      <c r="R524">
        <f t="shared" si="8"/>
        <v>179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-8.95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L524">
        <v>0</v>
      </c>
      <c r="AM524" t="s">
        <v>2540</v>
      </c>
    </row>
    <row r="525" spans="1:39">
      <c r="A525" s="18">
        <v>46057.3524305556</v>
      </c>
      <c r="B525" t="s">
        <v>3836</v>
      </c>
      <c r="C525" t="s">
        <v>2531</v>
      </c>
      <c r="D525">
        <v>170.05</v>
      </c>
      <c r="E525" t="s">
        <v>2532</v>
      </c>
      <c r="F525" t="s">
        <v>2533</v>
      </c>
      <c r="G525" t="s">
        <v>2542</v>
      </c>
      <c r="H525" t="s">
        <v>3837</v>
      </c>
      <c r="I525" t="s">
        <v>3837</v>
      </c>
      <c r="J525" t="s">
        <v>3838</v>
      </c>
      <c r="K525" s="18">
        <v>46047.0055555556</v>
      </c>
      <c r="L525" t="s">
        <v>2537</v>
      </c>
      <c r="M525" t="s">
        <v>2538</v>
      </c>
      <c r="P525" t="s">
        <v>2539</v>
      </c>
      <c r="Q525">
        <v>179</v>
      </c>
      <c r="R525">
        <f t="shared" si="8"/>
        <v>179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-8.95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L525">
        <v>0</v>
      </c>
      <c r="AM525" t="s">
        <v>2540</v>
      </c>
    </row>
    <row r="526" spans="1:39">
      <c r="A526" s="18">
        <v>46057.3534259259</v>
      </c>
      <c r="B526" t="s">
        <v>3839</v>
      </c>
      <c r="C526" t="s">
        <v>2683</v>
      </c>
      <c r="D526">
        <v>12</v>
      </c>
      <c r="E526" t="s">
        <v>2532</v>
      </c>
      <c r="F526" t="s">
        <v>2684</v>
      </c>
      <c r="P526" t="s">
        <v>2539</v>
      </c>
      <c r="Q526">
        <v>0</v>
      </c>
      <c r="R526">
        <f t="shared" si="8"/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L526">
        <v>0</v>
      </c>
      <c r="AM526" t="s">
        <v>2723</v>
      </c>
    </row>
    <row r="527" spans="1:39">
      <c r="A527" s="18">
        <v>46057.3539699074</v>
      </c>
      <c r="B527" t="s">
        <v>3840</v>
      </c>
      <c r="C527" t="s">
        <v>2531</v>
      </c>
      <c r="D527">
        <v>170.05</v>
      </c>
      <c r="E527" t="s">
        <v>2532</v>
      </c>
      <c r="F527" t="s">
        <v>2533</v>
      </c>
      <c r="G527" t="s">
        <v>2542</v>
      </c>
      <c r="H527" t="s">
        <v>3841</v>
      </c>
      <c r="I527" t="s">
        <v>3841</v>
      </c>
      <c r="J527" t="s">
        <v>3842</v>
      </c>
      <c r="K527" s="18">
        <v>46047.6009259259</v>
      </c>
      <c r="L527" t="s">
        <v>2537</v>
      </c>
      <c r="M527" t="s">
        <v>2538</v>
      </c>
      <c r="P527" t="s">
        <v>2539</v>
      </c>
      <c r="Q527">
        <v>179</v>
      </c>
      <c r="R527">
        <f t="shared" si="8"/>
        <v>179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-8.95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 t="s">
        <v>2874</v>
      </c>
      <c r="AL527">
        <v>0</v>
      </c>
      <c r="AM527" t="s">
        <v>2540</v>
      </c>
    </row>
    <row r="528" spans="1:39">
      <c r="A528" s="18">
        <v>46057.3540393518</v>
      </c>
      <c r="B528" t="s">
        <v>3843</v>
      </c>
      <c r="C528" t="s">
        <v>2531</v>
      </c>
      <c r="D528">
        <v>170.05</v>
      </c>
      <c r="E528" t="s">
        <v>2532</v>
      </c>
      <c r="F528" t="s">
        <v>2533</v>
      </c>
      <c r="G528" t="s">
        <v>2542</v>
      </c>
      <c r="H528" t="s">
        <v>3844</v>
      </c>
      <c r="I528" t="s">
        <v>3844</v>
      </c>
      <c r="J528" t="s">
        <v>3845</v>
      </c>
      <c r="K528" s="18">
        <v>46046.7547800926</v>
      </c>
      <c r="L528" t="s">
        <v>2537</v>
      </c>
      <c r="M528" t="s">
        <v>2538</v>
      </c>
      <c r="P528" t="s">
        <v>2539</v>
      </c>
      <c r="Q528">
        <v>179</v>
      </c>
      <c r="R528">
        <f t="shared" si="8"/>
        <v>179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-8.95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L528">
        <v>0</v>
      </c>
      <c r="AM528" t="s">
        <v>2540</v>
      </c>
    </row>
    <row r="529" spans="1:39">
      <c r="A529" s="18">
        <v>46057.3550115741</v>
      </c>
      <c r="B529" t="s">
        <v>3846</v>
      </c>
      <c r="C529" t="s">
        <v>2531</v>
      </c>
      <c r="D529">
        <v>170.05</v>
      </c>
      <c r="E529" t="s">
        <v>2532</v>
      </c>
      <c r="F529" t="s">
        <v>2533</v>
      </c>
      <c r="G529" t="s">
        <v>2534</v>
      </c>
      <c r="H529" t="s">
        <v>3847</v>
      </c>
      <c r="I529" t="s">
        <v>3847</v>
      </c>
      <c r="J529" t="s">
        <v>3848</v>
      </c>
      <c r="K529" s="18">
        <v>46046.8811689815</v>
      </c>
      <c r="L529" t="s">
        <v>2729</v>
      </c>
      <c r="M529" t="s">
        <v>2730</v>
      </c>
      <c r="P529" t="s">
        <v>2539</v>
      </c>
      <c r="Q529">
        <v>179</v>
      </c>
      <c r="R529">
        <f t="shared" si="8"/>
        <v>179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-8.95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L529">
        <v>0</v>
      </c>
      <c r="AM529" t="s">
        <v>2540</v>
      </c>
    </row>
    <row r="530" spans="1:39">
      <c r="A530" s="18">
        <v>46057.3581134259</v>
      </c>
      <c r="B530" t="s">
        <v>3849</v>
      </c>
      <c r="C530" t="s">
        <v>2531</v>
      </c>
      <c r="D530">
        <v>170.05</v>
      </c>
      <c r="E530" t="s">
        <v>2532</v>
      </c>
      <c r="F530" t="s">
        <v>2533</v>
      </c>
      <c r="G530" t="s">
        <v>2542</v>
      </c>
      <c r="H530" t="s">
        <v>3850</v>
      </c>
      <c r="I530" t="s">
        <v>3850</v>
      </c>
      <c r="J530" t="s">
        <v>3851</v>
      </c>
      <c r="K530" s="18">
        <v>46040.694525463</v>
      </c>
      <c r="L530" t="s">
        <v>2537</v>
      </c>
      <c r="M530" t="s">
        <v>2538</v>
      </c>
      <c r="P530" t="s">
        <v>2539</v>
      </c>
      <c r="Q530">
        <v>179</v>
      </c>
      <c r="R530">
        <f t="shared" si="8"/>
        <v>179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-8.95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L530">
        <v>0</v>
      </c>
      <c r="AM530" t="s">
        <v>2540</v>
      </c>
    </row>
    <row r="531" spans="1:39">
      <c r="A531" s="18">
        <v>46057.3591666667</v>
      </c>
      <c r="B531" t="s">
        <v>3852</v>
      </c>
      <c r="C531" t="s">
        <v>2531</v>
      </c>
      <c r="D531">
        <v>170.05</v>
      </c>
      <c r="E531" t="s">
        <v>2532</v>
      </c>
      <c r="F531" t="s">
        <v>2533</v>
      </c>
      <c r="G531" t="s">
        <v>2534</v>
      </c>
      <c r="H531" t="s">
        <v>3782</v>
      </c>
      <c r="I531" t="s">
        <v>3782</v>
      </c>
      <c r="J531" t="s">
        <v>3853</v>
      </c>
      <c r="K531" s="18">
        <v>46046.6843402778</v>
      </c>
      <c r="L531" t="s">
        <v>2537</v>
      </c>
      <c r="M531" t="s">
        <v>2538</v>
      </c>
      <c r="P531" t="s">
        <v>2539</v>
      </c>
      <c r="Q531">
        <v>179</v>
      </c>
      <c r="R531">
        <f t="shared" si="8"/>
        <v>179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-8.95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L531">
        <v>0</v>
      </c>
      <c r="AM531" t="s">
        <v>2540</v>
      </c>
    </row>
    <row r="532" spans="1:39">
      <c r="A532" s="18">
        <v>46057.3592361111</v>
      </c>
      <c r="B532" t="s">
        <v>3854</v>
      </c>
      <c r="C532" t="s">
        <v>2531</v>
      </c>
      <c r="D532">
        <v>170.05</v>
      </c>
      <c r="E532" t="s">
        <v>2532</v>
      </c>
      <c r="F532" t="s">
        <v>2533</v>
      </c>
      <c r="G532" t="s">
        <v>2542</v>
      </c>
      <c r="H532" t="s">
        <v>3855</v>
      </c>
      <c r="I532" t="s">
        <v>3855</v>
      </c>
      <c r="J532" t="s">
        <v>3856</v>
      </c>
      <c r="K532" s="18">
        <v>46047.4302546296</v>
      </c>
      <c r="L532" t="s">
        <v>2537</v>
      </c>
      <c r="M532" t="s">
        <v>2538</v>
      </c>
      <c r="P532" t="s">
        <v>2539</v>
      </c>
      <c r="Q532">
        <v>179</v>
      </c>
      <c r="R532">
        <f t="shared" si="8"/>
        <v>179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-8.95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L532">
        <v>0</v>
      </c>
      <c r="AM532" t="s">
        <v>2540</v>
      </c>
    </row>
    <row r="533" spans="1:39">
      <c r="A533" s="18">
        <v>46057.3609606481</v>
      </c>
      <c r="B533" t="s">
        <v>3857</v>
      </c>
      <c r="C533" t="s">
        <v>2531</v>
      </c>
      <c r="D533">
        <v>170.05</v>
      </c>
      <c r="E533" t="s">
        <v>2532</v>
      </c>
      <c r="F533" t="s">
        <v>2533</v>
      </c>
      <c r="G533" t="s">
        <v>2542</v>
      </c>
      <c r="H533" t="s">
        <v>3858</v>
      </c>
      <c r="I533" t="s">
        <v>3858</v>
      </c>
      <c r="J533" t="s">
        <v>3859</v>
      </c>
      <c r="K533" s="18">
        <v>46046.9261342593</v>
      </c>
      <c r="L533" t="s">
        <v>2537</v>
      </c>
      <c r="M533" t="s">
        <v>2538</v>
      </c>
      <c r="P533" t="s">
        <v>2539</v>
      </c>
      <c r="Q533">
        <v>159</v>
      </c>
      <c r="R533">
        <f t="shared" si="8"/>
        <v>179</v>
      </c>
      <c r="S533">
        <v>0</v>
      </c>
      <c r="T533">
        <v>0</v>
      </c>
      <c r="U533">
        <v>20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-8.95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L533">
        <v>0</v>
      </c>
      <c r="AM533" t="s">
        <v>2540</v>
      </c>
    </row>
    <row r="534" spans="1:39">
      <c r="A534" s="18">
        <v>46057.3609606481</v>
      </c>
      <c r="B534" t="s">
        <v>3860</v>
      </c>
      <c r="C534" t="s">
        <v>2531</v>
      </c>
      <c r="D534">
        <v>170.05</v>
      </c>
      <c r="E534" t="s">
        <v>2532</v>
      </c>
      <c r="F534" t="s">
        <v>2533</v>
      </c>
      <c r="G534" t="s">
        <v>2534</v>
      </c>
      <c r="H534" t="s">
        <v>3861</v>
      </c>
      <c r="I534" t="s">
        <v>3861</v>
      </c>
      <c r="J534" t="s">
        <v>3862</v>
      </c>
      <c r="K534" s="18">
        <v>46047.5761226852</v>
      </c>
      <c r="L534" t="s">
        <v>2537</v>
      </c>
      <c r="M534" t="s">
        <v>2538</v>
      </c>
      <c r="P534" t="s">
        <v>2539</v>
      </c>
      <c r="Q534">
        <v>179</v>
      </c>
      <c r="R534">
        <f t="shared" si="8"/>
        <v>179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-8.95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 t="s">
        <v>2874</v>
      </c>
      <c r="AL534">
        <v>0</v>
      </c>
      <c r="AM534" t="s">
        <v>2540</v>
      </c>
    </row>
    <row r="535" spans="1:39">
      <c r="A535" s="18">
        <v>46057.3609606481</v>
      </c>
      <c r="B535" t="s">
        <v>3863</v>
      </c>
      <c r="C535" t="s">
        <v>2531</v>
      </c>
      <c r="D535">
        <v>170.05</v>
      </c>
      <c r="E535" t="s">
        <v>2532</v>
      </c>
      <c r="F535" t="s">
        <v>2533</v>
      </c>
      <c r="G535" t="s">
        <v>2542</v>
      </c>
      <c r="H535" t="s">
        <v>3864</v>
      </c>
      <c r="I535" t="s">
        <v>3864</v>
      </c>
      <c r="J535" t="s">
        <v>3865</v>
      </c>
      <c r="K535" s="18">
        <v>46046.6928009259</v>
      </c>
      <c r="L535" t="s">
        <v>2537</v>
      </c>
      <c r="M535" t="s">
        <v>2538</v>
      </c>
      <c r="P535" t="s">
        <v>2539</v>
      </c>
      <c r="Q535">
        <v>159</v>
      </c>
      <c r="R535">
        <f t="shared" si="8"/>
        <v>179</v>
      </c>
      <c r="S535">
        <v>0</v>
      </c>
      <c r="T535">
        <v>0</v>
      </c>
      <c r="U535">
        <v>20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-8.95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L535">
        <v>0</v>
      </c>
      <c r="AM535" t="s">
        <v>2540</v>
      </c>
    </row>
    <row r="536" spans="1:39">
      <c r="A536" s="18">
        <v>46057.3609606481</v>
      </c>
      <c r="B536" t="s">
        <v>3866</v>
      </c>
      <c r="C536" t="s">
        <v>2531</v>
      </c>
      <c r="D536">
        <v>170.05</v>
      </c>
      <c r="E536" t="s">
        <v>2532</v>
      </c>
      <c r="F536" t="s">
        <v>2533</v>
      </c>
      <c r="G536" t="s">
        <v>2542</v>
      </c>
      <c r="H536" t="s">
        <v>3867</v>
      </c>
      <c r="I536" t="s">
        <v>3867</v>
      </c>
      <c r="J536" t="s">
        <v>3868</v>
      </c>
      <c r="K536" s="18">
        <v>46046.9831828704</v>
      </c>
      <c r="L536" t="s">
        <v>2537</v>
      </c>
      <c r="M536" t="s">
        <v>2538</v>
      </c>
      <c r="P536" t="s">
        <v>2539</v>
      </c>
      <c r="Q536">
        <v>159</v>
      </c>
      <c r="R536">
        <f t="shared" si="8"/>
        <v>179</v>
      </c>
      <c r="S536">
        <v>0</v>
      </c>
      <c r="T536">
        <v>0</v>
      </c>
      <c r="U536">
        <v>20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-8.95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L536">
        <v>0</v>
      </c>
      <c r="AM536" t="s">
        <v>2540</v>
      </c>
    </row>
    <row r="537" spans="1:39">
      <c r="A537" s="18">
        <v>46057.3609606481</v>
      </c>
      <c r="B537" t="s">
        <v>3869</v>
      </c>
      <c r="C537" t="s">
        <v>2531</v>
      </c>
      <c r="D537">
        <v>284.05</v>
      </c>
      <c r="E537" t="s">
        <v>2532</v>
      </c>
      <c r="F537" t="s">
        <v>2533</v>
      </c>
      <c r="G537" t="s">
        <v>2534</v>
      </c>
      <c r="H537" t="s">
        <v>3870</v>
      </c>
      <c r="I537" t="s">
        <v>3870</v>
      </c>
      <c r="J537" t="s">
        <v>3871</v>
      </c>
      <c r="K537" s="18">
        <v>46046.9477199074</v>
      </c>
      <c r="L537" t="s">
        <v>3872</v>
      </c>
      <c r="M537" t="s">
        <v>3873</v>
      </c>
      <c r="P537" t="s">
        <v>2539</v>
      </c>
      <c r="Q537">
        <v>268</v>
      </c>
      <c r="R537">
        <f t="shared" si="8"/>
        <v>299</v>
      </c>
      <c r="S537">
        <v>0</v>
      </c>
      <c r="T537">
        <v>0</v>
      </c>
      <c r="U537">
        <v>31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-14.95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L537">
        <v>0</v>
      </c>
      <c r="AM537" t="s">
        <v>2540</v>
      </c>
    </row>
    <row r="538" spans="1:39">
      <c r="A538" s="18">
        <v>46057.3611458333</v>
      </c>
      <c r="B538" t="s">
        <v>3874</v>
      </c>
      <c r="C538" t="s">
        <v>2531</v>
      </c>
      <c r="D538">
        <v>170.05</v>
      </c>
      <c r="E538" t="s">
        <v>2532</v>
      </c>
      <c r="F538" t="s">
        <v>2533</v>
      </c>
      <c r="G538" t="s">
        <v>2534</v>
      </c>
      <c r="H538" t="s">
        <v>3875</v>
      </c>
      <c r="I538" t="s">
        <v>3875</v>
      </c>
      <c r="J538" t="s">
        <v>3876</v>
      </c>
      <c r="K538" s="18">
        <v>46046.9079282407</v>
      </c>
      <c r="L538" t="s">
        <v>2537</v>
      </c>
      <c r="M538" t="s">
        <v>2538</v>
      </c>
      <c r="P538" t="s">
        <v>2539</v>
      </c>
      <c r="Q538">
        <v>154.2</v>
      </c>
      <c r="R538">
        <f t="shared" si="8"/>
        <v>179</v>
      </c>
      <c r="S538">
        <v>0</v>
      </c>
      <c r="T538">
        <v>0</v>
      </c>
      <c r="U538">
        <v>24.8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-8.95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L538">
        <v>0</v>
      </c>
      <c r="AM538" t="s">
        <v>2540</v>
      </c>
    </row>
    <row r="539" spans="1:39">
      <c r="A539" s="18">
        <v>46057.3611458333</v>
      </c>
      <c r="B539" t="s">
        <v>3877</v>
      </c>
      <c r="C539" t="s">
        <v>2531</v>
      </c>
      <c r="D539">
        <v>170.05</v>
      </c>
      <c r="E539" t="s">
        <v>2532</v>
      </c>
      <c r="F539" t="s">
        <v>2533</v>
      </c>
      <c r="G539" t="s">
        <v>2534</v>
      </c>
      <c r="H539" t="s">
        <v>3878</v>
      </c>
      <c r="I539" t="s">
        <v>3878</v>
      </c>
      <c r="J539" t="s">
        <v>3879</v>
      </c>
      <c r="K539" s="18">
        <v>46044.73875</v>
      </c>
      <c r="L539" t="s">
        <v>2537</v>
      </c>
      <c r="M539" t="s">
        <v>2538</v>
      </c>
      <c r="P539" t="s">
        <v>2539</v>
      </c>
      <c r="Q539">
        <v>159</v>
      </c>
      <c r="R539">
        <f t="shared" si="8"/>
        <v>179</v>
      </c>
      <c r="S539">
        <v>0</v>
      </c>
      <c r="T539">
        <v>0</v>
      </c>
      <c r="U539">
        <v>20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-8.95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L539">
        <v>0</v>
      </c>
      <c r="AM539" t="s">
        <v>2540</v>
      </c>
    </row>
    <row r="540" spans="1:39">
      <c r="A540" s="18">
        <v>46057.3611458333</v>
      </c>
      <c r="B540" t="s">
        <v>3880</v>
      </c>
      <c r="C540" t="s">
        <v>2531</v>
      </c>
      <c r="D540">
        <v>170.05</v>
      </c>
      <c r="E540" t="s">
        <v>2532</v>
      </c>
      <c r="F540" t="s">
        <v>2533</v>
      </c>
      <c r="G540" t="s">
        <v>2534</v>
      </c>
      <c r="H540" t="s">
        <v>3881</v>
      </c>
      <c r="I540" t="s">
        <v>3881</v>
      </c>
      <c r="J540" t="s">
        <v>3882</v>
      </c>
      <c r="K540" s="18">
        <v>46035.8052777778</v>
      </c>
      <c r="L540" t="s">
        <v>2537</v>
      </c>
      <c r="M540" t="s">
        <v>2538</v>
      </c>
      <c r="P540" t="s">
        <v>2539</v>
      </c>
      <c r="Q540">
        <v>179</v>
      </c>
      <c r="R540">
        <f t="shared" si="8"/>
        <v>179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-8.95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L540">
        <v>0</v>
      </c>
      <c r="AM540" t="s">
        <v>2540</v>
      </c>
    </row>
    <row r="541" spans="1:39">
      <c r="A541" s="18">
        <v>46057.3611458333</v>
      </c>
      <c r="B541" t="s">
        <v>3883</v>
      </c>
      <c r="C541" t="s">
        <v>2531</v>
      </c>
      <c r="D541">
        <v>170.05</v>
      </c>
      <c r="E541" t="s">
        <v>2532</v>
      </c>
      <c r="F541" t="s">
        <v>2533</v>
      </c>
      <c r="G541" t="s">
        <v>2542</v>
      </c>
      <c r="H541" t="s">
        <v>3884</v>
      </c>
      <c r="I541" t="s">
        <v>3884</v>
      </c>
      <c r="J541" t="s">
        <v>3885</v>
      </c>
      <c r="K541" s="18">
        <v>46047.6851388889</v>
      </c>
      <c r="L541" t="s">
        <v>2537</v>
      </c>
      <c r="M541" t="s">
        <v>2538</v>
      </c>
      <c r="P541" t="s">
        <v>2539</v>
      </c>
      <c r="Q541">
        <v>179</v>
      </c>
      <c r="R541">
        <f t="shared" si="8"/>
        <v>179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-8.95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L541">
        <v>0</v>
      </c>
      <c r="AM541" t="s">
        <v>2540</v>
      </c>
    </row>
    <row r="542" spans="1:39">
      <c r="A542" s="18">
        <v>46057.3611458333</v>
      </c>
      <c r="B542" t="s">
        <v>3886</v>
      </c>
      <c r="C542" t="s">
        <v>2531</v>
      </c>
      <c r="D542">
        <v>170.05</v>
      </c>
      <c r="E542" t="s">
        <v>2532</v>
      </c>
      <c r="F542" t="s">
        <v>2533</v>
      </c>
      <c r="G542" t="s">
        <v>2534</v>
      </c>
      <c r="H542" t="s">
        <v>3887</v>
      </c>
      <c r="I542" t="s">
        <v>3887</v>
      </c>
      <c r="J542" t="s">
        <v>3888</v>
      </c>
      <c r="K542" s="18">
        <v>46046.8217708333</v>
      </c>
      <c r="L542" t="s">
        <v>2537</v>
      </c>
      <c r="M542" t="s">
        <v>2538</v>
      </c>
      <c r="P542" t="s">
        <v>2539</v>
      </c>
      <c r="Q542">
        <v>179</v>
      </c>
      <c r="R542">
        <f t="shared" si="8"/>
        <v>179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-8.95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L542">
        <v>0</v>
      </c>
      <c r="AM542" t="s">
        <v>2540</v>
      </c>
    </row>
    <row r="543" spans="1:39">
      <c r="A543" s="18">
        <v>46057.3632291667</v>
      </c>
      <c r="B543" t="s">
        <v>3889</v>
      </c>
      <c r="C543" t="s">
        <v>2683</v>
      </c>
      <c r="D543">
        <v>7.3</v>
      </c>
      <c r="E543" t="s">
        <v>2532</v>
      </c>
      <c r="F543" t="s">
        <v>2684</v>
      </c>
      <c r="P543" t="s">
        <v>2539</v>
      </c>
      <c r="Q543">
        <v>0</v>
      </c>
      <c r="R543">
        <f t="shared" si="8"/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L543">
        <v>0</v>
      </c>
      <c r="AM543" t="s">
        <v>2885</v>
      </c>
    </row>
    <row r="544" spans="1:39">
      <c r="A544" s="18">
        <v>46057.3700231481</v>
      </c>
      <c r="B544" t="s">
        <v>3890</v>
      </c>
      <c r="C544" t="s">
        <v>2531</v>
      </c>
      <c r="D544">
        <v>170.05</v>
      </c>
      <c r="E544" t="s">
        <v>2532</v>
      </c>
      <c r="F544" t="s">
        <v>2533</v>
      </c>
      <c r="G544" t="s">
        <v>2534</v>
      </c>
      <c r="H544" t="s">
        <v>3891</v>
      </c>
      <c r="I544" t="s">
        <v>3891</v>
      </c>
      <c r="J544" t="s">
        <v>3892</v>
      </c>
      <c r="K544" s="18">
        <v>46046.8734606481</v>
      </c>
      <c r="L544" t="s">
        <v>2537</v>
      </c>
      <c r="M544" t="s">
        <v>2538</v>
      </c>
      <c r="P544" t="s">
        <v>2539</v>
      </c>
      <c r="Q544">
        <v>179</v>
      </c>
      <c r="R544">
        <f t="shared" si="8"/>
        <v>179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-8.95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L544">
        <v>0</v>
      </c>
      <c r="AM544" t="s">
        <v>2540</v>
      </c>
    </row>
    <row r="545" spans="1:39">
      <c r="A545" s="18">
        <v>46057.3700231481</v>
      </c>
      <c r="B545" t="s">
        <v>3893</v>
      </c>
      <c r="C545" t="s">
        <v>2531</v>
      </c>
      <c r="D545">
        <v>170.05</v>
      </c>
      <c r="E545" t="s">
        <v>2532</v>
      </c>
      <c r="F545" t="s">
        <v>2533</v>
      </c>
      <c r="G545" t="s">
        <v>2534</v>
      </c>
      <c r="H545" t="s">
        <v>3894</v>
      </c>
      <c r="I545" t="s">
        <v>3894</v>
      </c>
      <c r="J545" t="s">
        <v>3895</v>
      </c>
      <c r="K545" s="18">
        <v>46046.7792824074</v>
      </c>
      <c r="L545" t="s">
        <v>2537</v>
      </c>
      <c r="M545" t="s">
        <v>2538</v>
      </c>
      <c r="P545" t="s">
        <v>2539</v>
      </c>
      <c r="Q545">
        <v>142.41</v>
      </c>
      <c r="R545">
        <f t="shared" si="8"/>
        <v>179</v>
      </c>
      <c r="S545">
        <v>0</v>
      </c>
      <c r="T545">
        <v>0</v>
      </c>
      <c r="U545">
        <v>36.59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-8.95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L545">
        <v>0</v>
      </c>
      <c r="AM545" t="s">
        <v>2540</v>
      </c>
    </row>
    <row r="546" spans="1:39">
      <c r="A546" s="18">
        <v>46057.3700231481</v>
      </c>
      <c r="B546" t="s">
        <v>3896</v>
      </c>
      <c r="C546" t="s">
        <v>2531</v>
      </c>
      <c r="D546">
        <v>66.4</v>
      </c>
      <c r="E546" t="s">
        <v>2532</v>
      </c>
      <c r="F546" t="s">
        <v>2533</v>
      </c>
      <c r="G546" t="s">
        <v>2534</v>
      </c>
      <c r="H546" t="s">
        <v>3897</v>
      </c>
      <c r="I546" t="s">
        <v>3897</v>
      </c>
      <c r="J546" t="s">
        <v>3898</v>
      </c>
      <c r="K546" s="18">
        <v>46047.5583796296</v>
      </c>
      <c r="L546" t="s">
        <v>2572</v>
      </c>
      <c r="M546" t="s">
        <v>2573</v>
      </c>
      <c r="P546" t="s">
        <v>2539</v>
      </c>
      <c r="Q546">
        <v>69.9</v>
      </c>
      <c r="R546">
        <f t="shared" si="8"/>
        <v>69.9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-3.5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L546">
        <v>0</v>
      </c>
      <c r="AM546" t="s">
        <v>2540</v>
      </c>
    </row>
    <row r="547" spans="1:39">
      <c r="A547" s="18">
        <v>46057.3700231481</v>
      </c>
      <c r="B547" t="s">
        <v>3899</v>
      </c>
      <c r="C547" t="s">
        <v>2531</v>
      </c>
      <c r="D547">
        <v>170.05</v>
      </c>
      <c r="E547" t="s">
        <v>2532</v>
      </c>
      <c r="F547" t="s">
        <v>2533</v>
      </c>
      <c r="G547" t="s">
        <v>2534</v>
      </c>
      <c r="H547" t="s">
        <v>3900</v>
      </c>
      <c r="I547" t="s">
        <v>3900</v>
      </c>
      <c r="J547" t="s">
        <v>3901</v>
      </c>
      <c r="K547" s="18">
        <v>46047.5105439815</v>
      </c>
      <c r="L547" t="s">
        <v>2729</v>
      </c>
      <c r="M547" t="s">
        <v>2730</v>
      </c>
      <c r="P547" t="s">
        <v>2539</v>
      </c>
      <c r="Q547">
        <v>136</v>
      </c>
      <c r="R547">
        <f t="shared" si="8"/>
        <v>179</v>
      </c>
      <c r="S547">
        <v>0</v>
      </c>
      <c r="T547">
        <v>0</v>
      </c>
      <c r="U547">
        <v>43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-8.95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L547">
        <v>0</v>
      </c>
      <c r="AM547" t="s">
        <v>2540</v>
      </c>
    </row>
    <row r="548" spans="1:39">
      <c r="A548" s="18">
        <v>46057.3700231481</v>
      </c>
      <c r="B548" t="s">
        <v>3902</v>
      </c>
      <c r="C548" t="s">
        <v>2531</v>
      </c>
      <c r="D548">
        <v>189.05</v>
      </c>
      <c r="E548" t="s">
        <v>2532</v>
      </c>
      <c r="F548" t="s">
        <v>2533</v>
      </c>
      <c r="G548" t="s">
        <v>2542</v>
      </c>
      <c r="H548" t="s">
        <v>3903</v>
      </c>
      <c r="I548" t="s">
        <v>3903</v>
      </c>
      <c r="J548" t="s">
        <v>3904</v>
      </c>
      <c r="K548" s="18">
        <v>46046.7755671296</v>
      </c>
      <c r="L548" t="s">
        <v>2580</v>
      </c>
      <c r="M548" t="s">
        <v>2581</v>
      </c>
      <c r="P548" t="s">
        <v>2539</v>
      </c>
      <c r="Q548">
        <v>179</v>
      </c>
      <c r="R548">
        <f t="shared" si="8"/>
        <v>199</v>
      </c>
      <c r="S548">
        <v>0</v>
      </c>
      <c r="T548">
        <v>0</v>
      </c>
      <c r="U548">
        <v>20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-9.95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L548">
        <v>0</v>
      </c>
      <c r="AM548" t="s">
        <v>2540</v>
      </c>
    </row>
    <row r="549" spans="1:39">
      <c r="A549" s="18">
        <v>46057.3736111111</v>
      </c>
      <c r="B549" t="s">
        <v>3905</v>
      </c>
      <c r="C549" t="s">
        <v>2683</v>
      </c>
      <c r="D549">
        <v>20</v>
      </c>
      <c r="E549" t="s">
        <v>2532</v>
      </c>
      <c r="F549" t="s">
        <v>2684</v>
      </c>
      <c r="P549" t="s">
        <v>2539</v>
      </c>
      <c r="Q549">
        <v>0</v>
      </c>
      <c r="R549">
        <f t="shared" si="8"/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L549">
        <v>0</v>
      </c>
      <c r="AM549" t="s">
        <v>2922</v>
      </c>
    </row>
    <row r="550" spans="1:39">
      <c r="A550" s="18">
        <v>46057.3736921296</v>
      </c>
      <c r="B550" t="s">
        <v>3906</v>
      </c>
      <c r="C550" t="s">
        <v>2683</v>
      </c>
      <c r="D550">
        <v>8</v>
      </c>
      <c r="E550" t="s">
        <v>2532</v>
      </c>
      <c r="F550" t="s">
        <v>2684</v>
      </c>
      <c r="P550" t="s">
        <v>2539</v>
      </c>
      <c r="Q550">
        <v>0</v>
      </c>
      <c r="R550">
        <f t="shared" si="8"/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L550">
        <v>0</v>
      </c>
      <c r="AM550" t="s">
        <v>2885</v>
      </c>
    </row>
    <row r="551" spans="1:39">
      <c r="A551" s="18">
        <v>46057.3750578704</v>
      </c>
      <c r="B551" t="s">
        <v>3907</v>
      </c>
      <c r="C551" t="s">
        <v>2531</v>
      </c>
      <c r="D551">
        <v>170.05</v>
      </c>
      <c r="E551" t="s">
        <v>2532</v>
      </c>
      <c r="F551" t="s">
        <v>2533</v>
      </c>
      <c r="G551" t="s">
        <v>2542</v>
      </c>
      <c r="H551" t="s">
        <v>3908</v>
      </c>
      <c r="I551" t="s">
        <v>3908</v>
      </c>
      <c r="J551" t="s">
        <v>3909</v>
      </c>
      <c r="K551" s="18">
        <v>46046.7737152778</v>
      </c>
      <c r="L551" t="s">
        <v>2537</v>
      </c>
      <c r="M551" t="s">
        <v>2538</v>
      </c>
      <c r="P551" t="s">
        <v>2539</v>
      </c>
      <c r="Q551">
        <v>159</v>
      </c>
      <c r="R551">
        <f t="shared" si="8"/>
        <v>179</v>
      </c>
      <c r="S551">
        <v>0</v>
      </c>
      <c r="T551">
        <v>0</v>
      </c>
      <c r="U551">
        <v>20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-8.95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 t="s">
        <v>2874</v>
      </c>
      <c r="AL551">
        <v>0</v>
      </c>
      <c r="AM551" t="s">
        <v>2540</v>
      </c>
    </row>
    <row r="552" spans="1:39">
      <c r="A552" s="18">
        <v>46057.375462963</v>
      </c>
      <c r="B552" t="s">
        <v>3910</v>
      </c>
      <c r="C552" t="s">
        <v>2531</v>
      </c>
      <c r="D552">
        <v>170.05</v>
      </c>
      <c r="E552" t="s">
        <v>2532</v>
      </c>
      <c r="F552" t="s">
        <v>2533</v>
      </c>
      <c r="G552" t="s">
        <v>2542</v>
      </c>
      <c r="H552" t="s">
        <v>3911</v>
      </c>
      <c r="I552" t="s">
        <v>3911</v>
      </c>
      <c r="J552" t="s">
        <v>3912</v>
      </c>
      <c r="K552" s="18">
        <v>46046.9012268518</v>
      </c>
      <c r="L552" t="s">
        <v>2537</v>
      </c>
      <c r="M552" t="s">
        <v>2538</v>
      </c>
      <c r="P552" t="s">
        <v>2539</v>
      </c>
      <c r="Q552">
        <v>170.05</v>
      </c>
      <c r="R552">
        <f t="shared" si="8"/>
        <v>179</v>
      </c>
      <c r="S552">
        <v>0</v>
      </c>
      <c r="T552">
        <v>0</v>
      </c>
      <c r="U552">
        <v>8.95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-8.95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L552">
        <v>0</v>
      </c>
      <c r="AM552" t="s">
        <v>2540</v>
      </c>
    </row>
    <row r="553" spans="1:39">
      <c r="A553" s="18">
        <v>46057.375462963</v>
      </c>
      <c r="B553" t="s">
        <v>3913</v>
      </c>
      <c r="C553" t="s">
        <v>2531</v>
      </c>
      <c r="D553">
        <v>170.05</v>
      </c>
      <c r="E553" t="s">
        <v>2532</v>
      </c>
      <c r="F553" t="s">
        <v>2533</v>
      </c>
      <c r="G553" t="s">
        <v>2542</v>
      </c>
      <c r="H553" t="s">
        <v>3914</v>
      </c>
      <c r="I553" t="s">
        <v>3914</v>
      </c>
      <c r="J553" t="s">
        <v>3915</v>
      </c>
      <c r="K553" s="18">
        <v>46046.7651041667</v>
      </c>
      <c r="L553" t="s">
        <v>2537</v>
      </c>
      <c r="M553" t="s">
        <v>2538</v>
      </c>
      <c r="P553" t="s">
        <v>2539</v>
      </c>
      <c r="Q553">
        <v>179</v>
      </c>
      <c r="R553">
        <f t="shared" si="8"/>
        <v>179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-8.95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L553">
        <v>0</v>
      </c>
      <c r="AM553" t="s">
        <v>2540</v>
      </c>
    </row>
    <row r="554" spans="1:39">
      <c r="A554" s="18">
        <v>46057.375462963</v>
      </c>
      <c r="B554" t="s">
        <v>3916</v>
      </c>
      <c r="C554" t="s">
        <v>2531</v>
      </c>
      <c r="D554">
        <v>170.05</v>
      </c>
      <c r="E554" t="s">
        <v>2532</v>
      </c>
      <c r="F554" t="s">
        <v>2533</v>
      </c>
      <c r="G554" t="s">
        <v>2534</v>
      </c>
      <c r="H554" t="s">
        <v>3917</v>
      </c>
      <c r="I554" t="s">
        <v>3917</v>
      </c>
      <c r="J554" t="s">
        <v>3918</v>
      </c>
      <c r="K554" s="18">
        <v>46046.8565972222</v>
      </c>
      <c r="L554" t="s">
        <v>2729</v>
      </c>
      <c r="M554" t="s">
        <v>2730</v>
      </c>
      <c r="P554" t="s">
        <v>2539</v>
      </c>
      <c r="Q554">
        <v>143</v>
      </c>
      <c r="R554">
        <f t="shared" si="8"/>
        <v>179</v>
      </c>
      <c r="S554">
        <v>0</v>
      </c>
      <c r="T554">
        <v>0</v>
      </c>
      <c r="U554">
        <v>36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-8.95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 t="s">
        <v>2874</v>
      </c>
      <c r="AL554">
        <v>0</v>
      </c>
      <c r="AM554" t="s">
        <v>2540</v>
      </c>
    </row>
    <row r="555" spans="1:39">
      <c r="A555" s="18">
        <v>46057.375462963</v>
      </c>
      <c r="B555" t="s">
        <v>3919</v>
      </c>
      <c r="C555" t="s">
        <v>2531</v>
      </c>
      <c r="D555">
        <v>170.05</v>
      </c>
      <c r="E555" t="s">
        <v>2532</v>
      </c>
      <c r="F555" t="s">
        <v>2533</v>
      </c>
      <c r="G555" t="s">
        <v>2542</v>
      </c>
      <c r="H555" t="s">
        <v>3920</v>
      </c>
      <c r="I555" t="s">
        <v>3920</v>
      </c>
      <c r="J555" t="s">
        <v>3921</v>
      </c>
      <c r="K555" s="18">
        <v>46046.8696990741</v>
      </c>
      <c r="L555" t="s">
        <v>2729</v>
      </c>
      <c r="M555" t="s">
        <v>2730</v>
      </c>
      <c r="P555" t="s">
        <v>2539</v>
      </c>
      <c r="Q555">
        <v>139</v>
      </c>
      <c r="R555">
        <f t="shared" si="8"/>
        <v>179</v>
      </c>
      <c r="S555">
        <v>0</v>
      </c>
      <c r="T555">
        <v>0</v>
      </c>
      <c r="U555">
        <v>40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-8.95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L555">
        <v>0</v>
      </c>
      <c r="AM555" t="s">
        <v>2540</v>
      </c>
    </row>
    <row r="556" spans="1:39">
      <c r="A556" s="18">
        <v>46057.375462963</v>
      </c>
      <c r="B556" t="s">
        <v>3922</v>
      </c>
      <c r="C556" t="s">
        <v>2531</v>
      </c>
      <c r="D556">
        <v>170.05</v>
      </c>
      <c r="E556" t="s">
        <v>2532</v>
      </c>
      <c r="F556" t="s">
        <v>2533</v>
      </c>
      <c r="G556" t="s">
        <v>2534</v>
      </c>
      <c r="H556" t="s">
        <v>3923</v>
      </c>
      <c r="I556" t="s">
        <v>3923</v>
      </c>
      <c r="J556" t="s">
        <v>3924</v>
      </c>
      <c r="K556" s="18">
        <v>46047.3999768519</v>
      </c>
      <c r="L556" t="s">
        <v>2537</v>
      </c>
      <c r="M556" t="s">
        <v>2538</v>
      </c>
      <c r="P556" t="s">
        <v>2539</v>
      </c>
      <c r="Q556">
        <v>177</v>
      </c>
      <c r="R556">
        <f t="shared" si="8"/>
        <v>179</v>
      </c>
      <c r="S556">
        <v>0</v>
      </c>
      <c r="T556">
        <v>0</v>
      </c>
      <c r="U556">
        <v>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-8.95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L556">
        <v>0</v>
      </c>
      <c r="AM556" t="s">
        <v>2540</v>
      </c>
    </row>
    <row r="557" spans="1:39">
      <c r="A557" s="18">
        <v>46057.382974537</v>
      </c>
      <c r="B557" t="s">
        <v>3925</v>
      </c>
      <c r="C557" t="s">
        <v>2531</v>
      </c>
      <c r="D557">
        <v>170.05</v>
      </c>
      <c r="E557" t="s">
        <v>2532</v>
      </c>
      <c r="F557" t="s">
        <v>2533</v>
      </c>
      <c r="G557" t="s">
        <v>2542</v>
      </c>
      <c r="H557" t="s">
        <v>3926</v>
      </c>
      <c r="I557" t="s">
        <v>3926</v>
      </c>
      <c r="J557" t="s">
        <v>3927</v>
      </c>
      <c r="K557" s="18">
        <v>46047.5722569444</v>
      </c>
      <c r="L557" t="s">
        <v>2537</v>
      </c>
      <c r="M557" t="s">
        <v>2538</v>
      </c>
      <c r="P557" t="s">
        <v>2539</v>
      </c>
      <c r="Q557">
        <v>164</v>
      </c>
      <c r="R557">
        <f t="shared" si="8"/>
        <v>179</v>
      </c>
      <c r="S557">
        <v>0</v>
      </c>
      <c r="T557">
        <v>0</v>
      </c>
      <c r="U557">
        <v>15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-8.95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L557">
        <v>0</v>
      </c>
      <c r="AM557" t="s">
        <v>2540</v>
      </c>
    </row>
    <row r="558" spans="1:39">
      <c r="A558" s="18">
        <v>46057.3867939815</v>
      </c>
      <c r="B558" t="s">
        <v>3928</v>
      </c>
      <c r="C558" t="s">
        <v>2683</v>
      </c>
      <c r="D558">
        <v>55.3</v>
      </c>
      <c r="E558" t="s">
        <v>2532</v>
      </c>
      <c r="F558" t="s">
        <v>2684</v>
      </c>
      <c r="P558" t="s">
        <v>2539</v>
      </c>
      <c r="Q558">
        <v>0</v>
      </c>
      <c r="R558">
        <f t="shared" si="8"/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L558">
        <v>0</v>
      </c>
      <c r="AM558" t="s">
        <v>3310</v>
      </c>
    </row>
    <row r="559" spans="1:39">
      <c r="A559" s="18">
        <v>46057.398599537</v>
      </c>
      <c r="B559" t="s">
        <v>3929</v>
      </c>
      <c r="C559" t="s">
        <v>2683</v>
      </c>
      <c r="D559">
        <v>37.2</v>
      </c>
      <c r="E559" t="s">
        <v>2532</v>
      </c>
      <c r="F559" t="s">
        <v>2684</v>
      </c>
      <c r="P559" t="s">
        <v>2539</v>
      </c>
      <c r="Q559">
        <v>0</v>
      </c>
      <c r="R559">
        <f t="shared" si="8"/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L559">
        <v>0</v>
      </c>
      <c r="AM559" t="s">
        <v>2929</v>
      </c>
    </row>
    <row r="560" spans="1:39">
      <c r="A560" s="18">
        <v>46057.4007523148</v>
      </c>
      <c r="B560" t="s">
        <v>3930</v>
      </c>
      <c r="C560" t="s">
        <v>2683</v>
      </c>
      <c r="D560">
        <v>52</v>
      </c>
      <c r="E560" t="s">
        <v>2532</v>
      </c>
      <c r="F560" t="s">
        <v>2684</v>
      </c>
      <c r="P560" t="s">
        <v>2539</v>
      </c>
      <c r="Q560">
        <v>0</v>
      </c>
      <c r="R560">
        <f t="shared" si="8"/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L560">
        <v>0</v>
      </c>
      <c r="AM560" t="s">
        <v>3272</v>
      </c>
    </row>
    <row r="561" spans="1:39">
      <c r="A561" s="18">
        <v>46057.4044907407</v>
      </c>
      <c r="B561" t="s">
        <v>3931</v>
      </c>
      <c r="C561" t="s">
        <v>2683</v>
      </c>
      <c r="D561">
        <v>68</v>
      </c>
      <c r="E561" t="s">
        <v>2532</v>
      </c>
      <c r="F561" t="s">
        <v>2684</v>
      </c>
      <c r="P561" t="s">
        <v>2539</v>
      </c>
      <c r="Q561">
        <v>0</v>
      </c>
      <c r="R561">
        <f t="shared" si="8"/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L561">
        <v>0</v>
      </c>
      <c r="AM561" t="s">
        <v>2719</v>
      </c>
    </row>
    <row r="562" spans="1:39">
      <c r="A562" s="18">
        <v>46057.4045949074</v>
      </c>
      <c r="B562" t="s">
        <v>3932</v>
      </c>
      <c r="C562" t="s">
        <v>2531</v>
      </c>
      <c r="D562">
        <v>170.05</v>
      </c>
      <c r="E562" t="s">
        <v>2532</v>
      </c>
      <c r="F562" t="s">
        <v>2533</v>
      </c>
      <c r="G562" t="s">
        <v>2534</v>
      </c>
      <c r="H562" t="s">
        <v>3933</v>
      </c>
      <c r="I562" t="s">
        <v>3933</v>
      </c>
      <c r="J562" t="s">
        <v>3934</v>
      </c>
      <c r="K562" s="18">
        <v>46047.3981712963</v>
      </c>
      <c r="L562" t="s">
        <v>2537</v>
      </c>
      <c r="M562" t="s">
        <v>2538</v>
      </c>
      <c r="P562" t="s">
        <v>2539</v>
      </c>
      <c r="Q562">
        <v>179</v>
      </c>
      <c r="R562">
        <f t="shared" si="8"/>
        <v>179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-8.95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L562">
        <v>0</v>
      </c>
      <c r="AM562" t="s">
        <v>2540</v>
      </c>
    </row>
    <row r="563" spans="1:39">
      <c r="A563" s="18">
        <v>46057.4115972222</v>
      </c>
      <c r="B563" t="s">
        <v>3935</v>
      </c>
      <c r="C563" t="s">
        <v>2531</v>
      </c>
      <c r="D563">
        <v>170.05</v>
      </c>
      <c r="E563" t="s">
        <v>2532</v>
      </c>
      <c r="F563" t="s">
        <v>2533</v>
      </c>
      <c r="G563" t="s">
        <v>2534</v>
      </c>
      <c r="H563" t="s">
        <v>3936</v>
      </c>
      <c r="I563" t="s">
        <v>3936</v>
      </c>
      <c r="J563" t="s">
        <v>3937</v>
      </c>
      <c r="K563" s="18">
        <v>46046.9503587963</v>
      </c>
      <c r="L563" t="s">
        <v>2537</v>
      </c>
      <c r="M563" t="s">
        <v>2538</v>
      </c>
      <c r="P563" t="s">
        <v>2539</v>
      </c>
      <c r="Q563">
        <v>177</v>
      </c>
      <c r="R563">
        <f t="shared" si="8"/>
        <v>179</v>
      </c>
      <c r="S563">
        <v>0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-8.95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L563">
        <v>0</v>
      </c>
      <c r="AM563" t="s">
        <v>2540</v>
      </c>
    </row>
    <row r="564" spans="1:39">
      <c r="A564" s="18">
        <v>46057.4128819444</v>
      </c>
      <c r="B564" t="s">
        <v>3938</v>
      </c>
      <c r="C564" t="s">
        <v>2683</v>
      </c>
      <c r="D564">
        <v>68.5</v>
      </c>
      <c r="E564" t="s">
        <v>2532</v>
      </c>
      <c r="F564" t="s">
        <v>2684</v>
      </c>
      <c r="P564" t="s">
        <v>2539</v>
      </c>
      <c r="Q564">
        <v>0</v>
      </c>
      <c r="R564">
        <f t="shared" si="8"/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L564">
        <v>0</v>
      </c>
      <c r="AM564" t="s">
        <v>3500</v>
      </c>
    </row>
    <row r="565" spans="1:39">
      <c r="A565" s="18">
        <v>46057.4162268518</v>
      </c>
      <c r="B565" t="s">
        <v>3939</v>
      </c>
      <c r="C565" t="s">
        <v>2683</v>
      </c>
      <c r="D565">
        <v>60</v>
      </c>
      <c r="E565" t="s">
        <v>2532</v>
      </c>
      <c r="F565" t="s">
        <v>2684</v>
      </c>
      <c r="P565" t="s">
        <v>2539</v>
      </c>
      <c r="Q565">
        <v>0</v>
      </c>
      <c r="R565">
        <f t="shared" si="8"/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L565">
        <v>0</v>
      </c>
      <c r="AM565" t="s">
        <v>2867</v>
      </c>
    </row>
    <row r="566" spans="1:39">
      <c r="A566" s="18">
        <v>46057.4208449074</v>
      </c>
      <c r="B566" t="s">
        <v>3940</v>
      </c>
      <c r="C566" t="s">
        <v>2531</v>
      </c>
      <c r="D566">
        <v>141.55</v>
      </c>
      <c r="E566" t="s">
        <v>2532</v>
      </c>
      <c r="F566" t="s">
        <v>2533</v>
      </c>
      <c r="G566" t="s">
        <v>2542</v>
      </c>
      <c r="H566" t="s">
        <v>3941</v>
      </c>
      <c r="I566" t="s">
        <v>3941</v>
      </c>
      <c r="J566" t="s">
        <v>3942</v>
      </c>
      <c r="K566" s="18">
        <v>46047.6826157407</v>
      </c>
      <c r="L566" t="s">
        <v>2537</v>
      </c>
      <c r="M566" t="s">
        <v>2538</v>
      </c>
      <c r="P566" t="s">
        <v>2539</v>
      </c>
      <c r="Q566">
        <v>179</v>
      </c>
      <c r="R566">
        <f t="shared" si="8"/>
        <v>149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-30</v>
      </c>
      <c r="AD566">
        <v>-7.45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L566">
        <v>0</v>
      </c>
      <c r="AM566" t="s">
        <v>2540</v>
      </c>
    </row>
    <row r="567" spans="1:39">
      <c r="A567" s="18">
        <v>46057.4221527778</v>
      </c>
      <c r="B567" t="s">
        <v>3943</v>
      </c>
      <c r="C567" t="s">
        <v>2531</v>
      </c>
      <c r="D567">
        <v>170.05</v>
      </c>
      <c r="E567" t="s">
        <v>2532</v>
      </c>
      <c r="F567" t="s">
        <v>2533</v>
      </c>
      <c r="G567" t="s">
        <v>2542</v>
      </c>
      <c r="H567" t="s">
        <v>3944</v>
      </c>
      <c r="I567" t="s">
        <v>3944</v>
      </c>
      <c r="J567" t="s">
        <v>3945</v>
      </c>
      <c r="K567" s="18">
        <v>46047.6387268519</v>
      </c>
      <c r="L567" t="s">
        <v>2537</v>
      </c>
      <c r="M567" t="s">
        <v>2538</v>
      </c>
      <c r="P567" t="s">
        <v>2539</v>
      </c>
      <c r="Q567">
        <v>155.41</v>
      </c>
      <c r="R567">
        <f t="shared" si="8"/>
        <v>179</v>
      </c>
      <c r="S567">
        <v>0</v>
      </c>
      <c r="T567">
        <v>0</v>
      </c>
      <c r="U567">
        <v>23.59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-8.95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 t="s">
        <v>2874</v>
      </c>
      <c r="AL567">
        <v>0</v>
      </c>
      <c r="AM567" t="s">
        <v>2540</v>
      </c>
    </row>
    <row r="568" spans="1:39">
      <c r="A568" s="18">
        <v>46057.4224537037</v>
      </c>
      <c r="B568" t="s">
        <v>3946</v>
      </c>
      <c r="C568" t="s">
        <v>2683</v>
      </c>
      <c r="D568">
        <v>36</v>
      </c>
      <c r="E568" t="s">
        <v>2532</v>
      </c>
      <c r="F568" t="s">
        <v>2684</v>
      </c>
      <c r="P568" t="s">
        <v>2539</v>
      </c>
      <c r="Q568">
        <v>0</v>
      </c>
      <c r="R568">
        <f t="shared" si="8"/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L568">
        <v>0</v>
      </c>
      <c r="AM568" t="s">
        <v>2924</v>
      </c>
    </row>
    <row r="569" spans="1:39">
      <c r="A569" s="18">
        <v>46057.4251273148</v>
      </c>
      <c r="B569" t="s">
        <v>3947</v>
      </c>
      <c r="C569" t="s">
        <v>2683</v>
      </c>
      <c r="D569">
        <v>55.3</v>
      </c>
      <c r="E569" t="s">
        <v>2532</v>
      </c>
      <c r="F569" t="s">
        <v>2684</v>
      </c>
      <c r="P569" t="s">
        <v>2539</v>
      </c>
      <c r="Q569">
        <v>0</v>
      </c>
      <c r="R569">
        <f t="shared" si="8"/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L569">
        <v>0</v>
      </c>
      <c r="AM569" t="s">
        <v>3310</v>
      </c>
    </row>
    <row r="570" spans="1:39">
      <c r="A570" s="18">
        <v>46057.4266898148</v>
      </c>
      <c r="B570" t="s">
        <v>3948</v>
      </c>
      <c r="C570" t="s">
        <v>2683</v>
      </c>
      <c r="D570">
        <v>51.3</v>
      </c>
      <c r="E570" t="s">
        <v>2532</v>
      </c>
      <c r="F570" t="s">
        <v>2684</v>
      </c>
      <c r="P570" t="s">
        <v>2539</v>
      </c>
      <c r="Q570">
        <v>0</v>
      </c>
      <c r="R570">
        <f t="shared" si="8"/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L570">
        <v>0</v>
      </c>
      <c r="AM570" t="s">
        <v>3272</v>
      </c>
    </row>
    <row r="571" spans="1:39">
      <c r="A571" s="18">
        <v>46057.4421296296</v>
      </c>
      <c r="B571" t="s">
        <v>3949</v>
      </c>
      <c r="C571" t="s">
        <v>2683</v>
      </c>
      <c r="D571">
        <v>75.3</v>
      </c>
      <c r="E571" t="s">
        <v>2532</v>
      </c>
      <c r="F571" t="s">
        <v>2684</v>
      </c>
      <c r="P571" t="s">
        <v>2539</v>
      </c>
      <c r="Q571">
        <v>0</v>
      </c>
      <c r="R571">
        <f t="shared" si="8"/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L571">
        <v>0</v>
      </c>
      <c r="AM571" t="s">
        <v>3171</v>
      </c>
    </row>
    <row r="572" spans="1:39">
      <c r="A572" s="18">
        <v>46057.4458796296</v>
      </c>
      <c r="B572" t="s">
        <v>3950</v>
      </c>
      <c r="C572" t="s">
        <v>2683</v>
      </c>
      <c r="D572">
        <v>26.6</v>
      </c>
      <c r="E572" t="s">
        <v>2532</v>
      </c>
      <c r="F572" t="s">
        <v>2684</v>
      </c>
      <c r="P572" t="s">
        <v>2539</v>
      </c>
      <c r="Q572">
        <v>0</v>
      </c>
      <c r="R572">
        <f t="shared" si="8"/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L572">
        <v>0</v>
      </c>
      <c r="AM572" t="s">
        <v>2714</v>
      </c>
    </row>
    <row r="573" spans="1:39">
      <c r="A573" s="18">
        <v>46057.4773611111</v>
      </c>
      <c r="B573" t="s">
        <v>3951</v>
      </c>
      <c r="C573" t="s">
        <v>2683</v>
      </c>
      <c r="D573">
        <v>9.9</v>
      </c>
      <c r="E573" t="s">
        <v>2532</v>
      </c>
      <c r="F573" t="s">
        <v>2684</v>
      </c>
      <c r="P573" t="s">
        <v>2539</v>
      </c>
      <c r="Q573">
        <v>0</v>
      </c>
      <c r="R573">
        <f t="shared" si="8"/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L573">
        <v>0</v>
      </c>
      <c r="AM573" t="s">
        <v>2723</v>
      </c>
    </row>
    <row r="574" spans="1:39">
      <c r="A574" s="18">
        <v>46057.491712963</v>
      </c>
      <c r="B574" t="s">
        <v>3952</v>
      </c>
      <c r="C574" t="s">
        <v>2683</v>
      </c>
      <c r="D574">
        <v>3.3</v>
      </c>
      <c r="E574" t="s">
        <v>2532</v>
      </c>
      <c r="F574" t="s">
        <v>2684</v>
      </c>
      <c r="P574" t="s">
        <v>2539</v>
      </c>
      <c r="Q574">
        <v>0</v>
      </c>
      <c r="R574">
        <f t="shared" si="8"/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L574">
        <v>0</v>
      </c>
      <c r="AM574" t="s">
        <v>2721</v>
      </c>
    </row>
    <row r="575" spans="1:39">
      <c r="A575" s="18">
        <v>46057.4951736111</v>
      </c>
      <c r="B575" t="s">
        <v>3953</v>
      </c>
      <c r="C575" t="s">
        <v>2683</v>
      </c>
      <c r="D575">
        <v>6.6</v>
      </c>
      <c r="E575" t="s">
        <v>2532</v>
      </c>
      <c r="F575" t="s">
        <v>2684</v>
      </c>
      <c r="P575" t="s">
        <v>2539</v>
      </c>
      <c r="Q575">
        <v>0</v>
      </c>
      <c r="R575">
        <f t="shared" si="8"/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L575">
        <v>0</v>
      </c>
      <c r="AM575" t="s">
        <v>2885</v>
      </c>
    </row>
    <row r="576" spans="1:39">
      <c r="A576" s="18">
        <v>46057.5022453704</v>
      </c>
      <c r="B576" t="s">
        <v>3954</v>
      </c>
      <c r="C576" t="s">
        <v>2683</v>
      </c>
      <c r="D576">
        <v>3.3</v>
      </c>
      <c r="E576" t="s">
        <v>2532</v>
      </c>
      <c r="F576" t="s">
        <v>2684</v>
      </c>
      <c r="P576" t="s">
        <v>2539</v>
      </c>
      <c r="Q576">
        <v>0</v>
      </c>
      <c r="R576">
        <f t="shared" si="8"/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L576">
        <v>0</v>
      </c>
      <c r="AM576" t="s">
        <v>2721</v>
      </c>
    </row>
    <row r="577" spans="1:39">
      <c r="A577" s="18">
        <v>46057.5027893518</v>
      </c>
      <c r="B577" t="s">
        <v>3955</v>
      </c>
      <c r="C577" t="s">
        <v>2531</v>
      </c>
      <c r="D577">
        <v>170.05</v>
      </c>
      <c r="E577" t="s">
        <v>2532</v>
      </c>
      <c r="F577" t="s">
        <v>2533</v>
      </c>
      <c r="G577" t="s">
        <v>2542</v>
      </c>
      <c r="H577" t="s">
        <v>3956</v>
      </c>
      <c r="I577" t="s">
        <v>3956</v>
      </c>
      <c r="J577" t="s">
        <v>3957</v>
      </c>
      <c r="K577" s="18">
        <v>46046.8110185185</v>
      </c>
      <c r="L577" t="s">
        <v>2537</v>
      </c>
      <c r="M577" t="s">
        <v>2538</v>
      </c>
      <c r="P577" t="s">
        <v>2539</v>
      </c>
      <c r="Q577">
        <v>179</v>
      </c>
      <c r="R577">
        <f t="shared" si="8"/>
        <v>179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-8.95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L577">
        <v>0</v>
      </c>
      <c r="AM577" t="s">
        <v>2540</v>
      </c>
    </row>
    <row r="578" spans="1:39">
      <c r="A578" s="18">
        <v>46057.5063888889</v>
      </c>
      <c r="B578" t="s">
        <v>3958</v>
      </c>
      <c r="C578" t="s">
        <v>2683</v>
      </c>
      <c r="D578">
        <v>32</v>
      </c>
      <c r="E578" t="s">
        <v>2532</v>
      </c>
      <c r="F578" t="s">
        <v>2684</v>
      </c>
      <c r="P578" t="s">
        <v>2539</v>
      </c>
      <c r="Q578">
        <v>0</v>
      </c>
      <c r="R578">
        <f t="shared" ref="R578:R641" si="9">Q578+SUM(T578:AC578)</f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L578">
        <v>0</v>
      </c>
      <c r="AM578" t="s">
        <v>3153</v>
      </c>
    </row>
    <row r="579" spans="1:39">
      <c r="A579" s="18">
        <v>46057.5119444444</v>
      </c>
      <c r="B579" t="s">
        <v>3959</v>
      </c>
      <c r="C579" t="s">
        <v>2531</v>
      </c>
      <c r="D579">
        <v>170.05</v>
      </c>
      <c r="E579" t="s">
        <v>2532</v>
      </c>
      <c r="F579" t="s">
        <v>2533</v>
      </c>
      <c r="G579" t="s">
        <v>2542</v>
      </c>
      <c r="H579" t="s">
        <v>3960</v>
      </c>
      <c r="I579" t="s">
        <v>3960</v>
      </c>
      <c r="J579" t="s">
        <v>3961</v>
      </c>
      <c r="K579" s="18">
        <v>46046.8757291667</v>
      </c>
      <c r="L579" t="s">
        <v>2537</v>
      </c>
      <c r="M579" t="s">
        <v>2538</v>
      </c>
      <c r="P579" t="s">
        <v>2539</v>
      </c>
      <c r="Q579">
        <v>159</v>
      </c>
      <c r="R579">
        <f t="shared" si="9"/>
        <v>179</v>
      </c>
      <c r="S579">
        <v>0</v>
      </c>
      <c r="T579">
        <v>0</v>
      </c>
      <c r="U579">
        <v>20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-8.95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 t="s">
        <v>2874</v>
      </c>
      <c r="AL579">
        <v>0</v>
      </c>
      <c r="AM579" t="s">
        <v>2540</v>
      </c>
    </row>
    <row r="580" spans="1:39">
      <c r="A580" s="18">
        <v>46057.5164583333</v>
      </c>
      <c r="B580" t="s">
        <v>3962</v>
      </c>
      <c r="C580" t="s">
        <v>2531</v>
      </c>
      <c r="D580">
        <v>170.05</v>
      </c>
      <c r="E580" t="s">
        <v>2532</v>
      </c>
      <c r="F580" t="s">
        <v>2533</v>
      </c>
      <c r="G580" t="s">
        <v>2542</v>
      </c>
      <c r="H580" t="s">
        <v>3963</v>
      </c>
      <c r="I580" t="s">
        <v>3963</v>
      </c>
      <c r="J580" t="s">
        <v>3964</v>
      </c>
      <c r="K580" s="18">
        <v>46047.4055439815</v>
      </c>
      <c r="L580" t="s">
        <v>2537</v>
      </c>
      <c r="M580" t="s">
        <v>2538</v>
      </c>
      <c r="P580" t="s">
        <v>2539</v>
      </c>
      <c r="Q580">
        <v>159</v>
      </c>
      <c r="R580">
        <f t="shared" si="9"/>
        <v>179</v>
      </c>
      <c r="S580">
        <v>0</v>
      </c>
      <c r="T580">
        <v>0</v>
      </c>
      <c r="U580">
        <v>20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-8.95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L580">
        <v>0</v>
      </c>
      <c r="AM580" t="s">
        <v>2540</v>
      </c>
    </row>
    <row r="581" spans="1:39">
      <c r="A581" s="18">
        <v>46057.5177662037</v>
      </c>
      <c r="B581" t="s">
        <v>3965</v>
      </c>
      <c r="C581" t="s">
        <v>2531</v>
      </c>
      <c r="D581">
        <v>170.05</v>
      </c>
      <c r="E581" t="s">
        <v>2532</v>
      </c>
      <c r="F581" t="s">
        <v>2533</v>
      </c>
      <c r="G581" t="s">
        <v>2534</v>
      </c>
      <c r="H581" t="s">
        <v>3966</v>
      </c>
      <c r="I581" t="s">
        <v>3966</v>
      </c>
      <c r="J581" t="s">
        <v>3967</v>
      </c>
      <c r="K581" s="18">
        <v>46046.765162037</v>
      </c>
      <c r="L581" t="s">
        <v>2537</v>
      </c>
      <c r="M581" t="s">
        <v>2538</v>
      </c>
      <c r="P581" t="s">
        <v>2539</v>
      </c>
      <c r="Q581">
        <v>177</v>
      </c>
      <c r="R581">
        <f t="shared" si="9"/>
        <v>179</v>
      </c>
      <c r="S581">
        <v>0</v>
      </c>
      <c r="T581">
        <v>0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-8.95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L581">
        <v>0</v>
      </c>
      <c r="AM581" t="s">
        <v>2540</v>
      </c>
    </row>
    <row r="582" spans="1:39">
      <c r="A582" s="18">
        <v>46057.5182175926</v>
      </c>
      <c r="B582" t="s">
        <v>3968</v>
      </c>
      <c r="C582" t="s">
        <v>2531</v>
      </c>
      <c r="D582">
        <v>170.05</v>
      </c>
      <c r="E582" t="s">
        <v>2532</v>
      </c>
      <c r="F582" t="s">
        <v>2533</v>
      </c>
      <c r="G582" t="s">
        <v>2534</v>
      </c>
      <c r="H582" t="s">
        <v>3969</v>
      </c>
      <c r="I582" t="s">
        <v>3969</v>
      </c>
      <c r="J582" t="s">
        <v>3970</v>
      </c>
      <c r="K582" s="18">
        <v>46046.8625115741</v>
      </c>
      <c r="L582" t="s">
        <v>2537</v>
      </c>
      <c r="M582" t="s">
        <v>2538</v>
      </c>
      <c r="P582" t="s">
        <v>2539</v>
      </c>
      <c r="Q582">
        <v>159</v>
      </c>
      <c r="R582">
        <f t="shared" si="9"/>
        <v>179</v>
      </c>
      <c r="S582">
        <v>0</v>
      </c>
      <c r="T582">
        <v>0</v>
      </c>
      <c r="U582">
        <v>20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-8.95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L582">
        <v>0</v>
      </c>
      <c r="AM582" t="s">
        <v>2540</v>
      </c>
    </row>
    <row r="583" spans="1:39">
      <c r="A583" s="18">
        <v>46057.5183449074</v>
      </c>
      <c r="B583" t="s">
        <v>3971</v>
      </c>
      <c r="C583" t="s">
        <v>2531</v>
      </c>
      <c r="D583">
        <v>170.05</v>
      </c>
      <c r="E583" t="s">
        <v>2532</v>
      </c>
      <c r="F583" t="s">
        <v>2533</v>
      </c>
      <c r="G583" t="s">
        <v>2542</v>
      </c>
      <c r="H583" t="s">
        <v>3972</v>
      </c>
      <c r="I583" t="s">
        <v>3972</v>
      </c>
      <c r="J583" t="s">
        <v>3973</v>
      </c>
      <c r="K583" s="18">
        <v>46047.5215625</v>
      </c>
      <c r="L583" t="s">
        <v>2537</v>
      </c>
      <c r="M583" t="s">
        <v>2538</v>
      </c>
      <c r="P583" t="s">
        <v>2539</v>
      </c>
      <c r="Q583">
        <v>179</v>
      </c>
      <c r="R583">
        <f t="shared" si="9"/>
        <v>179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-8.95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L583">
        <v>0</v>
      </c>
      <c r="AM583" t="s">
        <v>2540</v>
      </c>
    </row>
    <row r="584" spans="1:39">
      <c r="A584" s="18">
        <v>46057.5183449074</v>
      </c>
      <c r="B584" t="s">
        <v>3974</v>
      </c>
      <c r="C584" t="s">
        <v>2531</v>
      </c>
      <c r="D584">
        <v>189.05</v>
      </c>
      <c r="E584" t="s">
        <v>2532</v>
      </c>
      <c r="F584" t="s">
        <v>2533</v>
      </c>
      <c r="G584" t="s">
        <v>2542</v>
      </c>
      <c r="H584" t="s">
        <v>3975</v>
      </c>
      <c r="I584" t="s">
        <v>3975</v>
      </c>
      <c r="J584" t="s">
        <v>3976</v>
      </c>
      <c r="K584" s="18">
        <v>46049.8844212963</v>
      </c>
      <c r="L584" t="s">
        <v>2580</v>
      </c>
      <c r="M584" t="s">
        <v>2581</v>
      </c>
      <c r="P584" t="s">
        <v>2539</v>
      </c>
      <c r="Q584">
        <v>179</v>
      </c>
      <c r="R584">
        <f t="shared" si="9"/>
        <v>199</v>
      </c>
      <c r="S584">
        <v>0</v>
      </c>
      <c r="T584">
        <v>0</v>
      </c>
      <c r="U584">
        <v>20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-9.95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 t="s">
        <v>2874</v>
      </c>
      <c r="AL584">
        <v>0</v>
      </c>
      <c r="AM584" t="s">
        <v>2540</v>
      </c>
    </row>
    <row r="585" spans="1:39">
      <c r="A585" s="18">
        <v>46057.5183449074</v>
      </c>
      <c r="B585" t="s">
        <v>3977</v>
      </c>
      <c r="C585" t="s">
        <v>2531</v>
      </c>
      <c r="D585">
        <v>170.05</v>
      </c>
      <c r="E585" t="s">
        <v>2532</v>
      </c>
      <c r="F585" t="s">
        <v>2533</v>
      </c>
      <c r="G585" t="s">
        <v>2542</v>
      </c>
      <c r="H585" t="s">
        <v>3978</v>
      </c>
      <c r="I585" t="s">
        <v>3978</v>
      </c>
      <c r="J585" t="s">
        <v>3979</v>
      </c>
      <c r="K585" s="18">
        <v>46046.9167592593</v>
      </c>
      <c r="L585" t="s">
        <v>2537</v>
      </c>
      <c r="M585" t="s">
        <v>2538</v>
      </c>
      <c r="P585" t="s">
        <v>2539</v>
      </c>
      <c r="Q585">
        <v>179</v>
      </c>
      <c r="R585">
        <f t="shared" si="9"/>
        <v>179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-8.95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L585">
        <v>0</v>
      </c>
      <c r="AM585" t="s">
        <v>2540</v>
      </c>
    </row>
    <row r="586" spans="1:39">
      <c r="A586" s="18">
        <v>46057.5183449074</v>
      </c>
      <c r="B586" t="s">
        <v>3980</v>
      </c>
      <c r="C586" t="s">
        <v>2531</v>
      </c>
      <c r="D586">
        <v>170.05</v>
      </c>
      <c r="E586" t="s">
        <v>2532</v>
      </c>
      <c r="F586" t="s">
        <v>2533</v>
      </c>
      <c r="G586" t="s">
        <v>2534</v>
      </c>
      <c r="H586" t="s">
        <v>3981</v>
      </c>
      <c r="I586" t="s">
        <v>3981</v>
      </c>
      <c r="J586" t="s">
        <v>3982</v>
      </c>
      <c r="K586" s="18">
        <v>46046.8284837963</v>
      </c>
      <c r="L586" t="s">
        <v>2537</v>
      </c>
      <c r="M586" t="s">
        <v>2538</v>
      </c>
      <c r="P586" t="s">
        <v>2539</v>
      </c>
      <c r="Q586">
        <v>179</v>
      </c>
      <c r="R586">
        <f t="shared" si="9"/>
        <v>179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-8.95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L586">
        <v>0</v>
      </c>
      <c r="AM586" t="s">
        <v>2540</v>
      </c>
    </row>
    <row r="587" spans="1:39">
      <c r="A587" s="18">
        <v>46057.5183449074</v>
      </c>
      <c r="B587" t="s">
        <v>3983</v>
      </c>
      <c r="C587" t="s">
        <v>2531</v>
      </c>
      <c r="D587">
        <v>170.05</v>
      </c>
      <c r="E587" t="s">
        <v>2532</v>
      </c>
      <c r="F587" t="s">
        <v>2533</v>
      </c>
      <c r="G587" t="s">
        <v>2542</v>
      </c>
      <c r="H587" t="s">
        <v>3984</v>
      </c>
      <c r="I587" t="s">
        <v>3984</v>
      </c>
      <c r="J587" t="s">
        <v>3985</v>
      </c>
      <c r="K587" s="18">
        <v>46046.997337963</v>
      </c>
      <c r="L587" t="s">
        <v>2537</v>
      </c>
      <c r="M587" t="s">
        <v>2538</v>
      </c>
      <c r="P587" t="s">
        <v>2539</v>
      </c>
      <c r="Q587">
        <v>179</v>
      </c>
      <c r="R587">
        <f t="shared" si="9"/>
        <v>179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-8.95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L587">
        <v>0</v>
      </c>
      <c r="AM587" t="s">
        <v>2540</v>
      </c>
    </row>
    <row r="588" spans="1:39">
      <c r="A588" s="18">
        <v>46057.5188888889</v>
      </c>
      <c r="B588" t="s">
        <v>3986</v>
      </c>
      <c r="C588" t="s">
        <v>2683</v>
      </c>
      <c r="D588">
        <v>48</v>
      </c>
      <c r="E588" t="s">
        <v>2532</v>
      </c>
      <c r="F588" t="s">
        <v>2684</v>
      </c>
      <c r="P588" t="s">
        <v>2539</v>
      </c>
      <c r="Q588">
        <v>0</v>
      </c>
      <c r="R588">
        <f t="shared" si="9"/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L588">
        <v>0</v>
      </c>
      <c r="AM588" t="s">
        <v>3191</v>
      </c>
    </row>
    <row r="589" spans="1:39">
      <c r="A589" s="19">
        <v>46057.5227430556</v>
      </c>
      <c r="B589" t="s">
        <v>3987</v>
      </c>
      <c r="C589" t="s">
        <v>2683</v>
      </c>
      <c r="D589">
        <v>30000</v>
      </c>
      <c r="E589" t="s">
        <v>2532</v>
      </c>
      <c r="F589" t="s">
        <v>3233</v>
      </c>
      <c r="P589" t="s">
        <v>2539</v>
      </c>
      <c r="Q589">
        <v>0</v>
      </c>
      <c r="R589">
        <f t="shared" si="9"/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L589">
        <v>0</v>
      </c>
      <c r="AM589" t="s">
        <v>3233</v>
      </c>
    </row>
    <row r="590" spans="1:39">
      <c r="A590" s="18">
        <v>46057.5262268518</v>
      </c>
      <c r="B590" t="s">
        <v>3988</v>
      </c>
      <c r="C590" t="s">
        <v>2531</v>
      </c>
      <c r="D590">
        <v>170.05</v>
      </c>
      <c r="E590" t="s">
        <v>2532</v>
      </c>
      <c r="F590" t="s">
        <v>2533</v>
      </c>
      <c r="G590" t="s">
        <v>2542</v>
      </c>
      <c r="H590" t="s">
        <v>3989</v>
      </c>
      <c r="I590" t="s">
        <v>3989</v>
      </c>
      <c r="J590" t="s">
        <v>3990</v>
      </c>
      <c r="K590" s="18">
        <v>46046.8074189815</v>
      </c>
      <c r="L590" t="s">
        <v>2537</v>
      </c>
      <c r="M590" t="s">
        <v>2538</v>
      </c>
      <c r="P590" t="s">
        <v>2539</v>
      </c>
      <c r="Q590">
        <v>179</v>
      </c>
      <c r="R590">
        <f t="shared" si="9"/>
        <v>179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-8.95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L590">
        <v>0</v>
      </c>
      <c r="AM590" t="s">
        <v>2540</v>
      </c>
    </row>
    <row r="591" spans="1:39">
      <c r="A591" s="18">
        <v>46057.5290162037</v>
      </c>
      <c r="B591" t="s">
        <v>3991</v>
      </c>
      <c r="C591" t="s">
        <v>2531</v>
      </c>
      <c r="D591">
        <v>170.05</v>
      </c>
      <c r="E591" t="s">
        <v>2532</v>
      </c>
      <c r="F591" t="s">
        <v>2533</v>
      </c>
      <c r="G591" t="s">
        <v>2542</v>
      </c>
      <c r="H591" t="s">
        <v>3992</v>
      </c>
      <c r="I591" t="s">
        <v>3992</v>
      </c>
      <c r="J591" t="s">
        <v>3993</v>
      </c>
      <c r="K591" s="18">
        <v>46046.9972453704</v>
      </c>
      <c r="L591" t="s">
        <v>2537</v>
      </c>
      <c r="M591" t="s">
        <v>2538</v>
      </c>
      <c r="P591" t="s">
        <v>2539</v>
      </c>
      <c r="Q591">
        <v>159</v>
      </c>
      <c r="R591">
        <f t="shared" si="9"/>
        <v>179</v>
      </c>
      <c r="S591">
        <v>0</v>
      </c>
      <c r="T591">
        <v>0</v>
      </c>
      <c r="U591">
        <v>20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-8.95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L591">
        <v>0</v>
      </c>
      <c r="AM591" t="s">
        <v>2540</v>
      </c>
    </row>
    <row r="592" spans="1:39">
      <c r="A592" s="18">
        <v>46057.5294097222</v>
      </c>
      <c r="B592" t="s">
        <v>3994</v>
      </c>
      <c r="C592" t="s">
        <v>2531</v>
      </c>
      <c r="D592">
        <v>170.05</v>
      </c>
      <c r="E592" t="s">
        <v>2532</v>
      </c>
      <c r="F592" t="s">
        <v>2533</v>
      </c>
      <c r="G592" t="s">
        <v>2542</v>
      </c>
      <c r="H592" t="s">
        <v>3995</v>
      </c>
      <c r="I592" t="s">
        <v>3995</v>
      </c>
      <c r="J592" t="s">
        <v>3996</v>
      </c>
      <c r="K592" s="18">
        <v>46046.7690046296</v>
      </c>
      <c r="L592" t="s">
        <v>2537</v>
      </c>
      <c r="M592" t="s">
        <v>2538</v>
      </c>
      <c r="P592" t="s">
        <v>2539</v>
      </c>
      <c r="Q592">
        <v>159</v>
      </c>
      <c r="R592">
        <f t="shared" si="9"/>
        <v>179</v>
      </c>
      <c r="S592">
        <v>0</v>
      </c>
      <c r="T592">
        <v>0</v>
      </c>
      <c r="U592">
        <v>20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-8.95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L592">
        <v>0</v>
      </c>
      <c r="AM592" t="s">
        <v>2540</v>
      </c>
    </row>
    <row r="593" spans="1:39">
      <c r="A593" s="18">
        <v>46057.5302314815</v>
      </c>
      <c r="B593" t="s">
        <v>3997</v>
      </c>
      <c r="C593" t="s">
        <v>2531</v>
      </c>
      <c r="D593">
        <v>170.05</v>
      </c>
      <c r="E593" t="s">
        <v>2532</v>
      </c>
      <c r="F593" t="s">
        <v>2533</v>
      </c>
      <c r="G593" t="s">
        <v>2542</v>
      </c>
      <c r="H593" t="s">
        <v>3998</v>
      </c>
      <c r="I593" t="s">
        <v>3998</v>
      </c>
      <c r="J593" t="s">
        <v>3999</v>
      </c>
      <c r="K593" s="18">
        <v>46047.4836342593</v>
      </c>
      <c r="L593" t="s">
        <v>2537</v>
      </c>
      <c r="M593" t="s">
        <v>2538</v>
      </c>
      <c r="P593" t="s">
        <v>2539</v>
      </c>
      <c r="Q593">
        <v>179</v>
      </c>
      <c r="R593">
        <f t="shared" si="9"/>
        <v>179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-8.95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L593">
        <v>0</v>
      </c>
      <c r="AM593" t="s">
        <v>2540</v>
      </c>
    </row>
    <row r="594" spans="1:39">
      <c r="A594" s="18">
        <v>46057.5309375</v>
      </c>
      <c r="B594" t="s">
        <v>4000</v>
      </c>
      <c r="C594" t="s">
        <v>2531</v>
      </c>
      <c r="D594">
        <v>170.05</v>
      </c>
      <c r="E594" t="s">
        <v>2532</v>
      </c>
      <c r="F594" t="s">
        <v>2533</v>
      </c>
      <c r="G594" t="s">
        <v>2542</v>
      </c>
      <c r="H594" t="s">
        <v>4001</v>
      </c>
      <c r="I594" t="s">
        <v>4001</v>
      </c>
      <c r="J594" t="s">
        <v>4002</v>
      </c>
      <c r="K594" s="18">
        <v>46048.393599537</v>
      </c>
      <c r="L594" t="s">
        <v>2537</v>
      </c>
      <c r="M594" t="s">
        <v>2538</v>
      </c>
      <c r="P594" t="s">
        <v>2539</v>
      </c>
      <c r="Q594">
        <v>159</v>
      </c>
      <c r="R594">
        <f t="shared" si="9"/>
        <v>179</v>
      </c>
      <c r="S594">
        <v>0</v>
      </c>
      <c r="T594">
        <v>0</v>
      </c>
      <c r="U594">
        <v>20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-8.95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L594">
        <v>0</v>
      </c>
      <c r="AM594" t="s">
        <v>2540</v>
      </c>
    </row>
    <row r="595" spans="1:39">
      <c r="A595" s="18">
        <v>46057.5315972222</v>
      </c>
      <c r="B595" t="s">
        <v>4003</v>
      </c>
      <c r="C595" t="s">
        <v>2531</v>
      </c>
      <c r="D595">
        <v>170.05</v>
      </c>
      <c r="E595" t="s">
        <v>2532</v>
      </c>
      <c r="F595" t="s">
        <v>2533</v>
      </c>
      <c r="G595" t="s">
        <v>2542</v>
      </c>
      <c r="H595" t="s">
        <v>4004</v>
      </c>
      <c r="I595" t="s">
        <v>4004</v>
      </c>
      <c r="J595" t="s">
        <v>4005</v>
      </c>
      <c r="K595" s="18">
        <v>46047.4549884259</v>
      </c>
      <c r="L595" t="s">
        <v>2537</v>
      </c>
      <c r="M595" t="s">
        <v>2538</v>
      </c>
      <c r="P595" t="s">
        <v>2539</v>
      </c>
      <c r="Q595">
        <v>159</v>
      </c>
      <c r="R595">
        <f t="shared" si="9"/>
        <v>179</v>
      </c>
      <c r="S595">
        <v>0</v>
      </c>
      <c r="T595">
        <v>0</v>
      </c>
      <c r="U595">
        <v>20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-8.95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L595">
        <v>0</v>
      </c>
      <c r="AM595" t="s">
        <v>2540</v>
      </c>
    </row>
    <row r="596" spans="1:39">
      <c r="A596" s="18">
        <v>46057.5328009259</v>
      </c>
      <c r="B596" t="s">
        <v>4006</v>
      </c>
      <c r="C596" t="s">
        <v>2531</v>
      </c>
      <c r="D596">
        <v>170.05</v>
      </c>
      <c r="E596" t="s">
        <v>2532</v>
      </c>
      <c r="F596" t="s">
        <v>2533</v>
      </c>
      <c r="G596" t="s">
        <v>2542</v>
      </c>
      <c r="H596" t="s">
        <v>4007</v>
      </c>
      <c r="I596" t="s">
        <v>4007</v>
      </c>
      <c r="J596" t="s">
        <v>4008</v>
      </c>
      <c r="K596" s="18">
        <v>46046.7077893519</v>
      </c>
      <c r="L596" t="s">
        <v>2537</v>
      </c>
      <c r="M596" t="s">
        <v>2538</v>
      </c>
      <c r="P596" t="s">
        <v>2539</v>
      </c>
      <c r="Q596">
        <v>179</v>
      </c>
      <c r="R596">
        <f t="shared" si="9"/>
        <v>179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-8.95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L596">
        <v>0</v>
      </c>
      <c r="AM596" t="s">
        <v>2540</v>
      </c>
    </row>
    <row r="597" spans="1:39">
      <c r="A597" s="18">
        <v>46057.5343055556</v>
      </c>
      <c r="B597" t="s">
        <v>4009</v>
      </c>
      <c r="C597" t="s">
        <v>2531</v>
      </c>
      <c r="D597">
        <v>170.05</v>
      </c>
      <c r="E597" t="s">
        <v>2532</v>
      </c>
      <c r="F597" t="s">
        <v>2533</v>
      </c>
      <c r="G597" t="s">
        <v>2534</v>
      </c>
      <c r="H597" t="s">
        <v>4010</v>
      </c>
      <c r="I597" t="s">
        <v>4010</v>
      </c>
      <c r="J597" t="s">
        <v>4011</v>
      </c>
      <c r="K597" s="18">
        <v>46047.5505902778</v>
      </c>
      <c r="L597" t="s">
        <v>2537</v>
      </c>
      <c r="M597" t="s">
        <v>2538</v>
      </c>
      <c r="P597" t="s">
        <v>2539</v>
      </c>
      <c r="Q597">
        <v>169</v>
      </c>
      <c r="R597">
        <f t="shared" si="9"/>
        <v>179</v>
      </c>
      <c r="S597">
        <v>0</v>
      </c>
      <c r="T597">
        <v>0</v>
      </c>
      <c r="U597">
        <v>10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-8.95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L597">
        <v>0</v>
      </c>
      <c r="AM597" t="s">
        <v>2540</v>
      </c>
    </row>
    <row r="598" spans="1:39">
      <c r="A598" s="18">
        <v>46057.5372453704</v>
      </c>
      <c r="B598" t="s">
        <v>4012</v>
      </c>
      <c r="C598" t="s">
        <v>2531</v>
      </c>
      <c r="D598">
        <v>170.05</v>
      </c>
      <c r="E598" t="s">
        <v>2532</v>
      </c>
      <c r="F598" t="s">
        <v>2533</v>
      </c>
      <c r="G598" t="s">
        <v>2534</v>
      </c>
      <c r="H598" t="s">
        <v>4013</v>
      </c>
      <c r="I598" t="s">
        <v>4013</v>
      </c>
      <c r="J598" t="s">
        <v>4014</v>
      </c>
      <c r="K598" s="18">
        <v>46046.7573148148</v>
      </c>
      <c r="L598" t="s">
        <v>2537</v>
      </c>
      <c r="M598" t="s">
        <v>2538</v>
      </c>
      <c r="P598" t="s">
        <v>2539</v>
      </c>
      <c r="Q598">
        <v>157</v>
      </c>
      <c r="R598">
        <f t="shared" si="9"/>
        <v>179</v>
      </c>
      <c r="S598">
        <v>0</v>
      </c>
      <c r="T598">
        <v>0</v>
      </c>
      <c r="U598">
        <v>22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-8.95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L598">
        <v>0</v>
      </c>
      <c r="AM598" t="s">
        <v>2540</v>
      </c>
    </row>
    <row r="599" spans="1:39">
      <c r="A599" s="18">
        <v>46057.5377662037</v>
      </c>
      <c r="B599" t="s">
        <v>4015</v>
      </c>
      <c r="C599" t="s">
        <v>2531</v>
      </c>
      <c r="D599">
        <v>170.05</v>
      </c>
      <c r="E599" t="s">
        <v>2532</v>
      </c>
      <c r="F599" t="s">
        <v>2533</v>
      </c>
      <c r="G599" t="s">
        <v>2534</v>
      </c>
      <c r="H599" t="s">
        <v>4016</v>
      </c>
      <c r="I599" t="s">
        <v>4016</v>
      </c>
      <c r="J599" t="s">
        <v>4017</v>
      </c>
      <c r="K599" s="18">
        <v>46046.7443402778</v>
      </c>
      <c r="L599" t="s">
        <v>2537</v>
      </c>
      <c r="M599" t="s">
        <v>2538</v>
      </c>
      <c r="P599" t="s">
        <v>2539</v>
      </c>
      <c r="Q599">
        <v>157</v>
      </c>
      <c r="R599">
        <f t="shared" si="9"/>
        <v>179</v>
      </c>
      <c r="S599">
        <v>0</v>
      </c>
      <c r="T599">
        <v>0</v>
      </c>
      <c r="U599">
        <v>22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-8.95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L599">
        <v>0</v>
      </c>
      <c r="AM599" t="s">
        <v>2540</v>
      </c>
    </row>
    <row r="600" spans="1:39">
      <c r="A600" s="18">
        <v>46057.5384259259</v>
      </c>
      <c r="B600" t="s">
        <v>4018</v>
      </c>
      <c r="C600" t="s">
        <v>2683</v>
      </c>
      <c r="D600">
        <v>4</v>
      </c>
      <c r="E600" t="s">
        <v>2532</v>
      </c>
      <c r="F600" t="s">
        <v>2684</v>
      </c>
      <c r="P600" t="s">
        <v>2539</v>
      </c>
      <c r="Q600">
        <v>0</v>
      </c>
      <c r="R600">
        <f t="shared" si="9"/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L600">
        <v>0</v>
      </c>
      <c r="AM600" t="s">
        <v>2721</v>
      </c>
    </row>
    <row r="601" spans="1:39">
      <c r="A601" s="18">
        <v>46057.5384375</v>
      </c>
      <c r="B601" t="s">
        <v>4019</v>
      </c>
      <c r="C601" t="s">
        <v>2531</v>
      </c>
      <c r="D601">
        <v>170.05</v>
      </c>
      <c r="E601" t="s">
        <v>2532</v>
      </c>
      <c r="F601" t="s">
        <v>2533</v>
      </c>
      <c r="G601" t="s">
        <v>2542</v>
      </c>
      <c r="H601" t="s">
        <v>4020</v>
      </c>
      <c r="I601" t="s">
        <v>4020</v>
      </c>
      <c r="J601" t="s">
        <v>4021</v>
      </c>
      <c r="K601" s="18">
        <v>46046.8178125</v>
      </c>
      <c r="L601" t="s">
        <v>2537</v>
      </c>
      <c r="M601" t="s">
        <v>2538</v>
      </c>
      <c r="P601" t="s">
        <v>2539</v>
      </c>
      <c r="Q601">
        <v>159</v>
      </c>
      <c r="R601">
        <f t="shared" si="9"/>
        <v>179</v>
      </c>
      <c r="S601">
        <v>0</v>
      </c>
      <c r="T601">
        <v>0</v>
      </c>
      <c r="U601">
        <v>20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-8.95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L601">
        <v>0</v>
      </c>
      <c r="AM601" t="s">
        <v>2540</v>
      </c>
    </row>
    <row r="602" spans="1:39">
      <c r="A602" s="18">
        <v>46057.5385648148</v>
      </c>
      <c r="B602" t="s">
        <v>4022</v>
      </c>
      <c r="C602" t="s">
        <v>2531</v>
      </c>
      <c r="D602">
        <v>170.05</v>
      </c>
      <c r="E602" t="s">
        <v>2532</v>
      </c>
      <c r="F602" t="s">
        <v>2533</v>
      </c>
      <c r="G602" t="s">
        <v>2542</v>
      </c>
      <c r="H602" t="s">
        <v>4023</v>
      </c>
      <c r="I602" t="s">
        <v>4023</v>
      </c>
      <c r="J602" t="s">
        <v>4024</v>
      </c>
      <c r="K602" s="18">
        <v>46046.7768865741</v>
      </c>
      <c r="L602" t="s">
        <v>2537</v>
      </c>
      <c r="M602" t="s">
        <v>2538</v>
      </c>
      <c r="P602" t="s">
        <v>2539</v>
      </c>
      <c r="Q602">
        <v>159</v>
      </c>
      <c r="R602">
        <f t="shared" si="9"/>
        <v>179</v>
      </c>
      <c r="S602">
        <v>0</v>
      </c>
      <c r="T602">
        <v>0</v>
      </c>
      <c r="U602">
        <v>20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-8.95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 t="s">
        <v>2874</v>
      </c>
      <c r="AL602">
        <v>0</v>
      </c>
      <c r="AM602" t="s">
        <v>2540</v>
      </c>
    </row>
    <row r="603" spans="1:39">
      <c r="A603" s="18">
        <v>46057.5416087963</v>
      </c>
      <c r="B603" t="s">
        <v>4025</v>
      </c>
      <c r="C603" t="s">
        <v>2531</v>
      </c>
      <c r="D603">
        <v>170.05</v>
      </c>
      <c r="E603" t="s">
        <v>2532</v>
      </c>
      <c r="F603" t="s">
        <v>2533</v>
      </c>
      <c r="G603" t="s">
        <v>2542</v>
      </c>
      <c r="H603" t="s">
        <v>4026</v>
      </c>
      <c r="I603" t="s">
        <v>4026</v>
      </c>
      <c r="J603" t="s">
        <v>4027</v>
      </c>
      <c r="K603" s="18">
        <v>46047.4976967593</v>
      </c>
      <c r="L603" t="s">
        <v>2537</v>
      </c>
      <c r="M603" t="s">
        <v>2538</v>
      </c>
      <c r="P603" t="s">
        <v>2539</v>
      </c>
      <c r="Q603">
        <v>179</v>
      </c>
      <c r="R603">
        <f t="shared" si="9"/>
        <v>179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-8.95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L603">
        <v>0</v>
      </c>
      <c r="AM603" t="s">
        <v>2540</v>
      </c>
    </row>
    <row r="604" spans="1:39">
      <c r="A604" s="18">
        <v>46057.5416087963</v>
      </c>
      <c r="B604" t="s">
        <v>4028</v>
      </c>
      <c r="C604" t="s">
        <v>2531</v>
      </c>
      <c r="D604">
        <v>170.05</v>
      </c>
      <c r="E604" t="s">
        <v>2532</v>
      </c>
      <c r="F604" t="s">
        <v>2533</v>
      </c>
      <c r="G604" t="s">
        <v>2542</v>
      </c>
      <c r="H604" t="s">
        <v>4029</v>
      </c>
      <c r="I604" t="s">
        <v>4029</v>
      </c>
      <c r="J604" t="s">
        <v>4030</v>
      </c>
      <c r="K604" s="18">
        <v>46047.6669560185</v>
      </c>
      <c r="L604" t="s">
        <v>2537</v>
      </c>
      <c r="M604" t="s">
        <v>2538</v>
      </c>
      <c r="P604" t="s">
        <v>2539</v>
      </c>
      <c r="Q604">
        <v>179</v>
      </c>
      <c r="R604">
        <f t="shared" si="9"/>
        <v>179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-8.95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L604">
        <v>0</v>
      </c>
      <c r="AM604" t="s">
        <v>2540</v>
      </c>
    </row>
    <row r="605" spans="1:39">
      <c r="A605" s="18">
        <v>46057.5416087963</v>
      </c>
      <c r="B605" t="s">
        <v>4031</v>
      </c>
      <c r="C605" t="s">
        <v>2531</v>
      </c>
      <c r="D605">
        <v>170.05</v>
      </c>
      <c r="E605" t="s">
        <v>2532</v>
      </c>
      <c r="F605" t="s">
        <v>2533</v>
      </c>
      <c r="G605" t="s">
        <v>2534</v>
      </c>
      <c r="H605" t="s">
        <v>4032</v>
      </c>
      <c r="I605" t="s">
        <v>4032</v>
      </c>
      <c r="J605" t="s">
        <v>4033</v>
      </c>
      <c r="K605" s="18">
        <v>46046.7050462963</v>
      </c>
      <c r="L605" t="s">
        <v>2537</v>
      </c>
      <c r="M605" t="s">
        <v>2538</v>
      </c>
      <c r="P605" t="s">
        <v>2539</v>
      </c>
      <c r="Q605">
        <v>179</v>
      </c>
      <c r="R605">
        <f t="shared" si="9"/>
        <v>179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-8.95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L605">
        <v>0</v>
      </c>
      <c r="AM605" t="s">
        <v>2540</v>
      </c>
    </row>
    <row r="606" spans="1:39">
      <c r="A606" s="18">
        <v>46057.5416087963</v>
      </c>
      <c r="B606" t="s">
        <v>4034</v>
      </c>
      <c r="C606" t="s">
        <v>2531</v>
      </c>
      <c r="D606">
        <v>170.05</v>
      </c>
      <c r="E606" t="s">
        <v>2532</v>
      </c>
      <c r="F606" t="s">
        <v>2533</v>
      </c>
      <c r="G606" t="s">
        <v>2542</v>
      </c>
      <c r="H606" t="s">
        <v>4035</v>
      </c>
      <c r="I606" t="s">
        <v>4035</v>
      </c>
      <c r="J606" t="s">
        <v>4036</v>
      </c>
      <c r="K606" s="18">
        <v>46046.8283449074</v>
      </c>
      <c r="L606" t="s">
        <v>2537</v>
      </c>
      <c r="M606" t="s">
        <v>2538</v>
      </c>
      <c r="P606" t="s">
        <v>2539</v>
      </c>
      <c r="Q606">
        <v>178.9</v>
      </c>
      <c r="R606">
        <f t="shared" si="9"/>
        <v>179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0.1</v>
      </c>
      <c r="AB606">
        <v>0</v>
      </c>
      <c r="AC606">
        <v>0</v>
      </c>
      <c r="AD606">
        <v>-8.95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L606">
        <v>0</v>
      </c>
      <c r="AM606" t="s">
        <v>2540</v>
      </c>
    </row>
    <row r="607" spans="1:39">
      <c r="A607" s="18">
        <v>46057.5416087963</v>
      </c>
      <c r="B607" t="s">
        <v>4037</v>
      </c>
      <c r="C607" t="s">
        <v>2531</v>
      </c>
      <c r="D607">
        <v>170.05</v>
      </c>
      <c r="E607" t="s">
        <v>2532</v>
      </c>
      <c r="F607" t="s">
        <v>2533</v>
      </c>
      <c r="G607" t="s">
        <v>2542</v>
      </c>
      <c r="H607" t="s">
        <v>4038</v>
      </c>
      <c r="I607" t="s">
        <v>4038</v>
      </c>
      <c r="J607" t="s">
        <v>4039</v>
      </c>
      <c r="K607" s="18">
        <v>46046.7171412037</v>
      </c>
      <c r="L607" t="s">
        <v>2537</v>
      </c>
      <c r="M607" t="s">
        <v>2538</v>
      </c>
      <c r="P607" t="s">
        <v>2539</v>
      </c>
      <c r="Q607">
        <v>179</v>
      </c>
      <c r="R607">
        <f t="shared" si="9"/>
        <v>179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-8.95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L607">
        <v>0</v>
      </c>
      <c r="AM607" t="s">
        <v>2540</v>
      </c>
    </row>
    <row r="608" spans="1:39">
      <c r="A608" s="18">
        <v>46057.5427083333</v>
      </c>
      <c r="B608" t="s">
        <v>4040</v>
      </c>
      <c r="C608" t="s">
        <v>2531</v>
      </c>
      <c r="D608">
        <v>170.05</v>
      </c>
      <c r="E608" t="s">
        <v>2532</v>
      </c>
      <c r="F608" t="s">
        <v>2533</v>
      </c>
      <c r="G608" t="s">
        <v>2542</v>
      </c>
      <c r="H608" t="s">
        <v>4041</v>
      </c>
      <c r="I608" t="s">
        <v>4041</v>
      </c>
      <c r="J608" t="s">
        <v>4042</v>
      </c>
      <c r="K608" s="18">
        <v>46047.4393171296</v>
      </c>
      <c r="L608" t="s">
        <v>2537</v>
      </c>
      <c r="M608" t="s">
        <v>2538</v>
      </c>
      <c r="P608" t="s">
        <v>2539</v>
      </c>
      <c r="Q608">
        <v>179</v>
      </c>
      <c r="R608">
        <f t="shared" si="9"/>
        <v>179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-8.95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L608">
        <v>0</v>
      </c>
      <c r="AM608" t="s">
        <v>2540</v>
      </c>
    </row>
    <row r="609" spans="1:39">
      <c r="A609" s="18">
        <v>46057.5442592593</v>
      </c>
      <c r="B609" t="s">
        <v>4043</v>
      </c>
      <c r="C609" t="s">
        <v>2531</v>
      </c>
      <c r="D609">
        <v>170.05</v>
      </c>
      <c r="E609" t="s">
        <v>2532</v>
      </c>
      <c r="F609" t="s">
        <v>2533</v>
      </c>
      <c r="G609" t="s">
        <v>2534</v>
      </c>
      <c r="H609" t="s">
        <v>4044</v>
      </c>
      <c r="I609" t="s">
        <v>4044</v>
      </c>
      <c r="J609" t="s">
        <v>4045</v>
      </c>
      <c r="K609" s="18">
        <v>46046.899537037</v>
      </c>
      <c r="L609" t="s">
        <v>2729</v>
      </c>
      <c r="M609" t="s">
        <v>2730</v>
      </c>
      <c r="P609" t="s">
        <v>2539</v>
      </c>
      <c r="Q609">
        <v>139</v>
      </c>
      <c r="R609">
        <f t="shared" si="9"/>
        <v>179</v>
      </c>
      <c r="S609">
        <v>0</v>
      </c>
      <c r="T609">
        <v>0</v>
      </c>
      <c r="U609">
        <v>40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-8.95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 t="s">
        <v>2874</v>
      </c>
      <c r="AL609">
        <v>0</v>
      </c>
      <c r="AM609" t="s">
        <v>2540</v>
      </c>
    </row>
    <row r="610" spans="1:39">
      <c r="A610" s="18">
        <v>46057.5476388889</v>
      </c>
      <c r="B610" t="s">
        <v>4046</v>
      </c>
      <c r="C610" t="s">
        <v>2531</v>
      </c>
      <c r="D610">
        <v>170.05</v>
      </c>
      <c r="E610" t="s">
        <v>2532</v>
      </c>
      <c r="F610" t="s">
        <v>2533</v>
      </c>
      <c r="G610" t="s">
        <v>2542</v>
      </c>
      <c r="H610" t="s">
        <v>4047</v>
      </c>
      <c r="I610" t="s">
        <v>4047</v>
      </c>
      <c r="J610" t="s">
        <v>4048</v>
      </c>
      <c r="K610" s="18">
        <v>46046.9502199074</v>
      </c>
      <c r="L610" t="s">
        <v>2537</v>
      </c>
      <c r="M610" t="s">
        <v>2538</v>
      </c>
      <c r="P610" t="s">
        <v>2539</v>
      </c>
      <c r="Q610">
        <v>159</v>
      </c>
      <c r="R610">
        <f t="shared" si="9"/>
        <v>179</v>
      </c>
      <c r="S610">
        <v>0</v>
      </c>
      <c r="T610">
        <v>0</v>
      </c>
      <c r="U610">
        <v>20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-8.95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 t="s">
        <v>2874</v>
      </c>
      <c r="AL610">
        <v>0</v>
      </c>
      <c r="AM610" t="s">
        <v>2540</v>
      </c>
    </row>
    <row r="611" spans="1:39">
      <c r="A611" s="18">
        <v>46057.5477314815</v>
      </c>
      <c r="B611" t="s">
        <v>4049</v>
      </c>
      <c r="C611" t="s">
        <v>2531</v>
      </c>
      <c r="D611">
        <v>170.05</v>
      </c>
      <c r="E611" t="s">
        <v>2532</v>
      </c>
      <c r="F611" t="s">
        <v>2533</v>
      </c>
      <c r="G611" t="s">
        <v>2542</v>
      </c>
      <c r="H611" t="s">
        <v>4050</v>
      </c>
      <c r="I611" t="s">
        <v>3944</v>
      </c>
      <c r="J611" t="s">
        <v>4051</v>
      </c>
      <c r="K611" s="18">
        <v>46047.6387268519</v>
      </c>
      <c r="L611" t="s">
        <v>4052</v>
      </c>
      <c r="M611" t="s">
        <v>4053</v>
      </c>
      <c r="P611" t="s">
        <v>2539</v>
      </c>
      <c r="Q611">
        <v>155.41</v>
      </c>
      <c r="R611">
        <f t="shared" si="9"/>
        <v>179</v>
      </c>
      <c r="S611">
        <v>0</v>
      </c>
      <c r="T611">
        <v>0</v>
      </c>
      <c r="U611">
        <v>23.59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-8.95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 t="s">
        <v>2874</v>
      </c>
      <c r="AL611">
        <v>0</v>
      </c>
      <c r="AM611" t="s">
        <v>2540</v>
      </c>
    </row>
    <row r="612" spans="1:39">
      <c r="A612" s="18">
        <v>46057.5477546296</v>
      </c>
      <c r="B612" t="s">
        <v>4054</v>
      </c>
      <c r="C612" t="s">
        <v>2531</v>
      </c>
      <c r="D612">
        <v>170.05</v>
      </c>
      <c r="E612" t="s">
        <v>2532</v>
      </c>
      <c r="F612" t="s">
        <v>2533</v>
      </c>
      <c r="G612" t="s">
        <v>2542</v>
      </c>
      <c r="H612" t="s">
        <v>4055</v>
      </c>
      <c r="I612" t="s">
        <v>4055</v>
      </c>
      <c r="J612" t="s">
        <v>4056</v>
      </c>
      <c r="K612" s="18">
        <v>46046.7261458333</v>
      </c>
      <c r="L612" t="s">
        <v>2537</v>
      </c>
      <c r="M612" t="s">
        <v>2538</v>
      </c>
      <c r="P612" t="s">
        <v>2539</v>
      </c>
      <c r="Q612">
        <v>159</v>
      </c>
      <c r="R612">
        <f t="shared" si="9"/>
        <v>179</v>
      </c>
      <c r="S612">
        <v>0</v>
      </c>
      <c r="T612">
        <v>0</v>
      </c>
      <c r="U612">
        <v>20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-8.95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L612">
        <v>0</v>
      </c>
      <c r="AM612" t="s">
        <v>2540</v>
      </c>
    </row>
    <row r="613" spans="1:39">
      <c r="A613" s="18">
        <v>46057.5500347222</v>
      </c>
      <c r="B613" t="s">
        <v>4057</v>
      </c>
      <c r="C613" t="s">
        <v>2531</v>
      </c>
      <c r="D613">
        <v>170.05</v>
      </c>
      <c r="E613" t="s">
        <v>2532</v>
      </c>
      <c r="F613" t="s">
        <v>2533</v>
      </c>
      <c r="G613" t="s">
        <v>2534</v>
      </c>
      <c r="H613" t="s">
        <v>4058</v>
      </c>
      <c r="I613" t="s">
        <v>4058</v>
      </c>
      <c r="J613" t="s">
        <v>4059</v>
      </c>
      <c r="K613" s="18">
        <v>46046.9119675926</v>
      </c>
      <c r="L613" t="s">
        <v>2537</v>
      </c>
      <c r="M613" t="s">
        <v>2538</v>
      </c>
      <c r="P613" t="s">
        <v>2539</v>
      </c>
      <c r="Q613">
        <v>170.05</v>
      </c>
      <c r="R613">
        <f t="shared" si="9"/>
        <v>179</v>
      </c>
      <c r="S613">
        <v>0</v>
      </c>
      <c r="T613">
        <v>0</v>
      </c>
      <c r="U613">
        <v>8.95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-8.95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L613">
        <v>0</v>
      </c>
      <c r="AM613" t="s">
        <v>2540</v>
      </c>
    </row>
    <row r="614" spans="1:39">
      <c r="A614" s="18">
        <v>46057.5506712963</v>
      </c>
      <c r="B614" t="s">
        <v>4060</v>
      </c>
      <c r="C614" t="s">
        <v>2531</v>
      </c>
      <c r="D614">
        <v>170.05</v>
      </c>
      <c r="E614" t="s">
        <v>2532</v>
      </c>
      <c r="F614" t="s">
        <v>2533</v>
      </c>
      <c r="G614" t="s">
        <v>2542</v>
      </c>
      <c r="H614" t="s">
        <v>4061</v>
      </c>
      <c r="I614" t="s">
        <v>4061</v>
      </c>
      <c r="J614" t="s">
        <v>4062</v>
      </c>
      <c r="K614" s="18">
        <v>46046.7075462963</v>
      </c>
      <c r="L614" t="s">
        <v>2537</v>
      </c>
      <c r="M614" t="s">
        <v>2538</v>
      </c>
      <c r="P614" t="s">
        <v>2539</v>
      </c>
      <c r="Q614">
        <v>170.05</v>
      </c>
      <c r="R614">
        <f t="shared" si="9"/>
        <v>179</v>
      </c>
      <c r="S614">
        <v>0</v>
      </c>
      <c r="T614">
        <v>0</v>
      </c>
      <c r="U614">
        <v>8.95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-8.95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L614">
        <v>0</v>
      </c>
      <c r="AM614" t="s">
        <v>2540</v>
      </c>
    </row>
    <row r="615" spans="1:39">
      <c r="A615" s="18">
        <v>46057.5550694444</v>
      </c>
      <c r="B615" t="s">
        <v>4063</v>
      </c>
      <c r="C615" t="s">
        <v>2531</v>
      </c>
      <c r="D615">
        <v>170.05</v>
      </c>
      <c r="E615" t="s">
        <v>2532</v>
      </c>
      <c r="F615" t="s">
        <v>2533</v>
      </c>
      <c r="G615" t="s">
        <v>2542</v>
      </c>
      <c r="H615" t="s">
        <v>4064</v>
      </c>
      <c r="I615" t="s">
        <v>4064</v>
      </c>
      <c r="J615" t="s">
        <v>4065</v>
      </c>
      <c r="K615" s="18">
        <v>46046.7134259259</v>
      </c>
      <c r="L615" t="s">
        <v>2537</v>
      </c>
      <c r="M615" t="s">
        <v>2538</v>
      </c>
      <c r="P615" t="s">
        <v>2539</v>
      </c>
      <c r="Q615">
        <v>159</v>
      </c>
      <c r="R615">
        <f t="shared" si="9"/>
        <v>179</v>
      </c>
      <c r="S615">
        <v>0</v>
      </c>
      <c r="T615">
        <v>0</v>
      </c>
      <c r="U615">
        <v>20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-8.95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 t="s">
        <v>2874</v>
      </c>
      <c r="AL615">
        <v>0</v>
      </c>
      <c r="AM615" t="s">
        <v>2540</v>
      </c>
    </row>
    <row r="616" spans="1:39">
      <c r="A616" s="18">
        <v>46057.5568055556</v>
      </c>
      <c r="B616" t="s">
        <v>4066</v>
      </c>
      <c r="C616" t="s">
        <v>2531</v>
      </c>
      <c r="D616">
        <v>170.05</v>
      </c>
      <c r="E616" t="s">
        <v>2532</v>
      </c>
      <c r="F616" t="s">
        <v>2533</v>
      </c>
      <c r="G616" t="s">
        <v>2542</v>
      </c>
      <c r="H616" t="s">
        <v>4067</v>
      </c>
      <c r="I616" t="s">
        <v>4067</v>
      </c>
      <c r="J616" t="s">
        <v>4068</v>
      </c>
      <c r="K616" s="18">
        <v>46047.7506712963</v>
      </c>
      <c r="L616" t="s">
        <v>2537</v>
      </c>
      <c r="M616" t="s">
        <v>2538</v>
      </c>
      <c r="P616" t="s">
        <v>2539</v>
      </c>
      <c r="Q616">
        <v>159</v>
      </c>
      <c r="R616">
        <f t="shared" si="9"/>
        <v>179</v>
      </c>
      <c r="S616">
        <v>0</v>
      </c>
      <c r="T616">
        <v>0</v>
      </c>
      <c r="U616">
        <v>20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-8.95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L616">
        <v>0</v>
      </c>
      <c r="AM616" t="s">
        <v>2540</v>
      </c>
    </row>
    <row r="617" spans="1:39">
      <c r="A617" s="18">
        <v>46057.5591087963</v>
      </c>
      <c r="B617" t="s">
        <v>4069</v>
      </c>
      <c r="C617" t="s">
        <v>2531</v>
      </c>
      <c r="D617">
        <v>170.05</v>
      </c>
      <c r="E617" t="s">
        <v>2532</v>
      </c>
      <c r="F617" t="s">
        <v>2533</v>
      </c>
      <c r="G617" t="s">
        <v>2542</v>
      </c>
      <c r="H617" t="s">
        <v>4070</v>
      </c>
      <c r="I617" t="s">
        <v>4070</v>
      </c>
      <c r="J617" t="s">
        <v>4071</v>
      </c>
      <c r="K617" s="18">
        <v>46050.977650463</v>
      </c>
      <c r="L617" t="s">
        <v>2729</v>
      </c>
      <c r="M617" t="s">
        <v>2730</v>
      </c>
      <c r="P617" t="s">
        <v>2539</v>
      </c>
      <c r="Q617">
        <v>159</v>
      </c>
      <c r="R617">
        <f t="shared" si="9"/>
        <v>179</v>
      </c>
      <c r="S617">
        <v>0</v>
      </c>
      <c r="T617">
        <v>0</v>
      </c>
      <c r="U617">
        <v>20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-8.95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L617">
        <v>0</v>
      </c>
      <c r="AM617" t="s">
        <v>2540</v>
      </c>
    </row>
    <row r="618" spans="1:39">
      <c r="A618" s="18">
        <v>46057.5591666667</v>
      </c>
      <c r="B618" t="s">
        <v>4072</v>
      </c>
      <c r="C618" t="s">
        <v>2531</v>
      </c>
      <c r="D618">
        <v>170.05</v>
      </c>
      <c r="E618" t="s">
        <v>2532</v>
      </c>
      <c r="F618" t="s">
        <v>2533</v>
      </c>
      <c r="G618" t="s">
        <v>2542</v>
      </c>
      <c r="H618" t="s">
        <v>4073</v>
      </c>
      <c r="I618" t="s">
        <v>4073</v>
      </c>
      <c r="J618" t="s">
        <v>4074</v>
      </c>
      <c r="K618" s="18">
        <v>46046.9445949074</v>
      </c>
      <c r="L618" t="s">
        <v>2537</v>
      </c>
      <c r="M618" t="s">
        <v>2538</v>
      </c>
      <c r="P618" t="s">
        <v>2539</v>
      </c>
      <c r="Q618">
        <v>159</v>
      </c>
      <c r="R618">
        <f t="shared" si="9"/>
        <v>179</v>
      </c>
      <c r="S618">
        <v>0</v>
      </c>
      <c r="T618">
        <v>0</v>
      </c>
      <c r="U618">
        <v>20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-8.95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 t="s">
        <v>2874</v>
      </c>
      <c r="AL618">
        <v>0</v>
      </c>
      <c r="AM618" t="s">
        <v>2540</v>
      </c>
    </row>
    <row r="619" spans="1:39">
      <c r="A619" s="18">
        <v>46057.5596990741</v>
      </c>
      <c r="B619" t="s">
        <v>4075</v>
      </c>
      <c r="C619" t="s">
        <v>2683</v>
      </c>
      <c r="D619">
        <v>39.6</v>
      </c>
      <c r="E619" t="s">
        <v>2532</v>
      </c>
      <c r="F619" t="s">
        <v>2684</v>
      </c>
      <c r="P619" t="s">
        <v>2539</v>
      </c>
      <c r="Q619">
        <v>0</v>
      </c>
      <c r="R619">
        <f t="shared" si="9"/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L619">
        <v>0</v>
      </c>
      <c r="AM619" t="s">
        <v>3191</v>
      </c>
    </row>
    <row r="620" spans="1:39">
      <c r="A620" s="18">
        <v>46057.5610300926</v>
      </c>
      <c r="B620" t="s">
        <v>4076</v>
      </c>
      <c r="C620" t="s">
        <v>2531</v>
      </c>
      <c r="D620">
        <v>170.05</v>
      </c>
      <c r="E620" t="s">
        <v>2532</v>
      </c>
      <c r="F620" t="s">
        <v>2533</v>
      </c>
      <c r="G620" t="s">
        <v>2542</v>
      </c>
      <c r="H620" t="s">
        <v>4077</v>
      </c>
      <c r="I620" t="s">
        <v>4077</v>
      </c>
      <c r="J620" t="s">
        <v>4078</v>
      </c>
      <c r="K620" s="18">
        <v>46051.7971875</v>
      </c>
      <c r="L620" t="s">
        <v>2729</v>
      </c>
      <c r="M620" t="s">
        <v>2730</v>
      </c>
      <c r="P620" t="s">
        <v>2539</v>
      </c>
      <c r="Q620">
        <v>159</v>
      </c>
      <c r="R620">
        <f t="shared" si="9"/>
        <v>179</v>
      </c>
      <c r="S620">
        <v>0</v>
      </c>
      <c r="T620">
        <v>0</v>
      </c>
      <c r="U620">
        <v>20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-8.95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L620">
        <v>0</v>
      </c>
      <c r="AM620" t="s">
        <v>2540</v>
      </c>
    </row>
    <row r="621" spans="1:39">
      <c r="A621" s="18">
        <v>46057.5621990741</v>
      </c>
      <c r="B621" t="s">
        <v>4079</v>
      </c>
      <c r="C621" t="s">
        <v>2531</v>
      </c>
      <c r="D621">
        <v>170.05</v>
      </c>
      <c r="E621" t="s">
        <v>2532</v>
      </c>
      <c r="F621" t="s">
        <v>2533</v>
      </c>
      <c r="G621" t="s">
        <v>2542</v>
      </c>
      <c r="H621" t="s">
        <v>4080</v>
      </c>
      <c r="I621" t="s">
        <v>4080</v>
      </c>
      <c r="J621" t="s">
        <v>4081</v>
      </c>
      <c r="K621" s="18">
        <v>46046.9211805556</v>
      </c>
      <c r="L621" t="s">
        <v>2537</v>
      </c>
      <c r="M621" t="s">
        <v>2538</v>
      </c>
      <c r="P621" t="s">
        <v>2539</v>
      </c>
      <c r="Q621">
        <v>159</v>
      </c>
      <c r="R621">
        <f t="shared" si="9"/>
        <v>179</v>
      </c>
      <c r="S621">
        <v>0</v>
      </c>
      <c r="T621">
        <v>0</v>
      </c>
      <c r="U621">
        <v>20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-8.95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L621">
        <v>0</v>
      </c>
      <c r="AM621" t="s">
        <v>2540</v>
      </c>
    </row>
    <row r="622" spans="1:39">
      <c r="A622" s="18">
        <v>46057.5678125</v>
      </c>
      <c r="B622" t="s">
        <v>4082</v>
      </c>
      <c r="C622" t="s">
        <v>2531</v>
      </c>
      <c r="D622">
        <v>170.05</v>
      </c>
      <c r="E622" t="s">
        <v>2532</v>
      </c>
      <c r="F622" t="s">
        <v>2533</v>
      </c>
      <c r="G622" t="s">
        <v>2542</v>
      </c>
      <c r="H622" t="s">
        <v>4083</v>
      </c>
      <c r="I622" t="s">
        <v>4083</v>
      </c>
      <c r="J622" t="s">
        <v>4084</v>
      </c>
      <c r="K622" s="18">
        <v>46049.7588773148</v>
      </c>
      <c r="L622" t="s">
        <v>2537</v>
      </c>
      <c r="M622" t="s">
        <v>2538</v>
      </c>
      <c r="P622" t="s">
        <v>2539</v>
      </c>
      <c r="Q622">
        <v>159</v>
      </c>
      <c r="R622">
        <f t="shared" si="9"/>
        <v>179</v>
      </c>
      <c r="S622">
        <v>0</v>
      </c>
      <c r="T622">
        <v>0</v>
      </c>
      <c r="U622">
        <v>20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-8.95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L622">
        <v>0</v>
      </c>
      <c r="AM622" t="s">
        <v>2540</v>
      </c>
    </row>
    <row r="623" spans="1:39">
      <c r="A623" s="18">
        <v>46057.5705671296</v>
      </c>
      <c r="B623" t="s">
        <v>4085</v>
      </c>
      <c r="C623" t="s">
        <v>2531</v>
      </c>
      <c r="D623">
        <v>170.05</v>
      </c>
      <c r="E623" t="s">
        <v>2532</v>
      </c>
      <c r="F623" t="s">
        <v>2533</v>
      </c>
      <c r="G623" t="s">
        <v>2534</v>
      </c>
      <c r="H623" t="s">
        <v>4086</v>
      </c>
      <c r="I623" t="s">
        <v>4086</v>
      </c>
      <c r="J623" t="s">
        <v>4087</v>
      </c>
      <c r="K623" s="18">
        <v>46047.3810069444</v>
      </c>
      <c r="L623" t="s">
        <v>2537</v>
      </c>
      <c r="M623" t="s">
        <v>2538</v>
      </c>
      <c r="P623" t="s">
        <v>2539</v>
      </c>
      <c r="Q623">
        <v>152</v>
      </c>
      <c r="R623">
        <f t="shared" si="9"/>
        <v>179</v>
      </c>
      <c r="S623">
        <v>0</v>
      </c>
      <c r="T623">
        <v>0</v>
      </c>
      <c r="U623">
        <v>27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-8.95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L623">
        <v>0</v>
      </c>
      <c r="AM623" t="s">
        <v>2540</v>
      </c>
    </row>
    <row r="624" spans="1:39">
      <c r="A624" s="18">
        <v>46057.5711921296</v>
      </c>
      <c r="B624" t="s">
        <v>4088</v>
      </c>
      <c r="C624" t="s">
        <v>2531</v>
      </c>
      <c r="D624">
        <v>170.05</v>
      </c>
      <c r="E624" t="s">
        <v>2532</v>
      </c>
      <c r="F624" t="s">
        <v>2533</v>
      </c>
      <c r="G624" t="s">
        <v>2542</v>
      </c>
      <c r="H624" t="s">
        <v>4089</v>
      </c>
      <c r="I624" t="s">
        <v>4089</v>
      </c>
      <c r="J624" t="s">
        <v>4090</v>
      </c>
      <c r="K624" s="18">
        <v>46046.7664930556</v>
      </c>
      <c r="L624" t="s">
        <v>2537</v>
      </c>
      <c r="M624" t="s">
        <v>2538</v>
      </c>
      <c r="P624" t="s">
        <v>2539</v>
      </c>
      <c r="Q624">
        <v>179</v>
      </c>
      <c r="R624">
        <f t="shared" si="9"/>
        <v>179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-8.95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L624">
        <v>0</v>
      </c>
      <c r="AM624" t="s">
        <v>2540</v>
      </c>
    </row>
    <row r="625" spans="1:39">
      <c r="A625" s="18">
        <v>46057.5756481482</v>
      </c>
      <c r="B625" t="s">
        <v>4091</v>
      </c>
      <c r="C625" t="s">
        <v>2683</v>
      </c>
      <c r="D625">
        <v>11.3</v>
      </c>
      <c r="E625" t="s">
        <v>2532</v>
      </c>
      <c r="F625" t="s">
        <v>2684</v>
      </c>
      <c r="P625" t="s">
        <v>2539</v>
      </c>
      <c r="Q625">
        <v>0</v>
      </c>
      <c r="R625">
        <f t="shared" si="9"/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L625">
        <v>0</v>
      </c>
      <c r="AM625" t="s">
        <v>2723</v>
      </c>
    </row>
    <row r="626" spans="1:39">
      <c r="A626" s="18">
        <v>46057.575775463</v>
      </c>
      <c r="B626" t="s">
        <v>4092</v>
      </c>
      <c r="C626" t="s">
        <v>2531</v>
      </c>
      <c r="D626">
        <v>170.05</v>
      </c>
      <c r="E626" t="s">
        <v>2532</v>
      </c>
      <c r="F626" t="s">
        <v>2533</v>
      </c>
      <c r="G626" t="s">
        <v>2542</v>
      </c>
      <c r="H626" t="s">
        <v>4093</v>
      </c>
      <c r="I626" t="s">
        <v>4093</v>
      </c>
      <c r="J626" t="s">
        <v>4094</v>
      </c>
      <c r="K626" s="18">
        <v>46046.702962963</v>
      </c>
      <c r="L626" t="s">
        <v>2537</v>
      </c>
      <c r="M626" t="s">
        <v>2538</v>
      </c>
      <c r="P626" t="s">
        <v>2539</v>
      </c>
      <c r="Q626">
        <v>159</v>
      </c>
      <c r="R626">
        <f t="shared" si="9"/>
        <v>179</v>
      </c>
      <c r="S626">
        <v>0</v>
      </c>
      <c r="T626">
        <v>0</v>
      </c>
      <c r="U626">
        <v>20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-8.95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L626">
        <v>0</v>
      </c>
      <c r="AM626" t="s">
        <v>2540</v>
      </c>
    </row>
    <row r="627" spans="1:39">
      <c r="A627" s="18">
        <v>46057.5764583333</v>
      </c>
      <c r="B627" t="s">
        <v>4095</v>
      </c>
      <c r="C627" t="s">
        <v>2531</v>
      </c>
      <c r="D627">
        <v>170.05</v>
      </c>
      <c r="E627" t="s">
        <v>2532</v>
      </c>
      <c r="F627" t="s">
        <v>2533</v>
      </c>
      <c r="G627" t="s">
        <v>2542</v>
      </c>
      <c r="H627" t="s">
        <v>4096</v>
      </c>
      <c r="I627" t="s">
        <v>4096</v>
      </c>
      <c r="J627" t="s">
        <v>4097</v>
      </c>
      <c r="K627" s="18">
        <v>46046.8086458333</v>
      </c>
      <c r="L627" t="s">
        <v>2537</v>
      </c>
      <c r="M627" t="s">
        <v>2538</v>
      </c>
      <c r="P627" t="s">
        <v>2539</v>
      </c>
      <c r="Q627">
        <v>159</v>
      </c>
      <c r="R627">
        <f t="shared" si="9"/>
        <v>179</v>
      </c>
      <c r="S627">
        <v>0</v>
      </c>
      <c r="T627">
        <v>0</v>
      </c>
      <c r="U627">
        <v>20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-8.95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L627">
        <v>0</v>
      </c>
      <c r="AM627" t="s">
        <v>2540</v>
      </c>
    </row>
    <row r="628" spans="1:39">
      <c r="A628" s="18">
        <v>46057.5790162037</v>
      </c>
      <c r="B628" t="s">
        <v>4098</v>
      </c>
      <c r="C628" t="s">
        <v>2683</v>
      </c>
      <c r="D628">
        <v>17.2</v>
      </c>
      <c r="E628" t="s">
        <v>2532</v>
      </c>
      <c r="F628" t="s">
        <v>2684</v>
      </c>
      <c r="P628" t="s">
        <v>2539</v>
      </c>
      <c r="Q628">
        <v>0</v>
      </c>
      <c r="R628">
        <f t="shared" si="9"/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L628">
        <v>0</v>
      </c>
      <c r="AM628" t="s">
        <v>2922</v>
      </c>
    </row>
    <row r="629" spans="1:39">
      <c r="A629" s="18">
        <v>46057.5832523148</v>
      </c>
      <c r="B629" t="s">
        <v>4099</v>
      </c>
      <c r="C629" t="s">
        <v>2531</v>
      </c>
      <c r="D629">
        <v>170.05</v>
      </c>
      <c r="E629" t="s">
        <v>2532</v>
      </c>
      <c r="F629" t="s">
        <v>2533</v>
      </c>
      <c r="G629" t="s">
        <v>2542</v>
      </c>
      <c r="H629" t="s">
        <v>4100</v>
      </c>
      <c r="I629" t="s">
        <v>4100</v>
      </c>
      <c r="J629" t="s">
        <v>4101</v>
      </c>
      <c r="K629" s="18">
        <v>46046.8009375</v>
      </c>
      <c r="L629" t="s">
        <v>2537</v>
      </c>
      <c r="M629" t="s">
        <v>2538</v>
      </c>
      <c r="P629" t="s">
        <v>2539</v>
      </c>
      <c r="Q629">
        <v>159</v>
      </c>
      <c r="R629">
        <f t="shared" si="9"/>
        <v>179</v>
      </c>
      <c r="S629">
        <v>0</v>
      </c>
      <c r="T629">
        <v>0</v>
      </c>
      <c r="U629">
        <v>20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-8.95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 t="s">
        <v>2874</v>
      </c>
      <c r="AL629">
        <v>0</v>
      </c>
      <c r="AM629" t="s">
        <v>2540</v>
      </c>
    </row>
    <row r="630" spans="1:39">
      <c r="A630" s="18">
        <v>46057.5837037037</v>
      </c>
      <c r="B630" t="s">
        <v>4102</v>
      </c>
      <c r="C630" t="s">
        <v>2531</v>
      </c>
      <c r="D630">
        <v>170.05</v>
      </c>
      <c r="E630" t="s">
        <v>2532</v>
      </c>
      <c r="F630" t="s">
        <v>2533</v>
      </c>
      <c r="G630" t="s">
        <v>2534</v>
      </c>
      <c r="H630" t="s">
        <v>4103</v>
      </c>
      <c r="I630" t="s">
        <v>4103</v>
      </c>
      <c r="J630" t="s">
        <v>4104</v>
      </c>
      <c r="K630" s="18">
        <v>46052.5909375</v>
      </c>
      <c r="L630" t="s">
        <v>2537</v>
      </c>
      <c r="M630" t="s">
        <v>2538</v>
      </c>
      <c r="P630" t="s">
        <v>2539</v>
      </c>
      <c r="Q630">
        <v>158.55</v>
      </c>
      <c r="R630">
        <f t="shared" si="9"/>
        <v>179</v>
      </c>
      <c r="S630">
        <v>0</v>
      </c>
      <c r="T630">
        <v>0</v>
      </c>
      <c r="U630">
        <v>20.45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-8.95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L630">
        <v>0</v>
      </c>
      <c r="AM630" t="s">
        <v>2540</v>
      </c>
    </row>
    <row r="631" spans="1:39">
      <c r="A631" s="18">
        <v>46057.5880208333</v>
      </c>
      <c r="B631" t="s">
        <v>4105</v>
      </c>
      <c r="C631" t="s">
        <v>2683</v>
      </c>
      <c r="D631">
        <v>2.5</v>
      </c>
      <c r="E631" t="s">
        <v>2532</v>
      </c>
      <c r="F631" t="s">
        <v>2947</v>
      </c>
      <c r="I631" t="s">
        <v>4106</v>
      </c>
      <c r="P631" t="s">
        <v>2539</v>
      </c>
      <c r="Q631">
        <v>0</v>
      </c>
      <c r="R631">
        <f t="shared" si="9"/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L631">
        <v>0</v>
      </c>
      <c r="AM631" t="s">
        <v>4107</v>
      </c>
    </row>
    <row r="632" spans="1:39">
      <c r="A632" s="18">
        <v>46057.5891898148</v>
      </c>
      <c r="B632" t="s">
        <v>4108</v>
      </c>
      <c r="C632" t="s">
        <v>2683</v>
      </c>
      <c r="D632">
        <v>29.2</v>
      </c>
      <c r="E632" t="s">
        <v>2532</v>
      </c>
      <c r="F632" t="s">
        <v>2684</v>
      </c>
      <c r="P632" t="s">
        <v>2539</v>
      </c>
      <c r="Q632">
        <v>0</v>
      </c>
      <c r="R632">
        <f t="shared" si="9"/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L632">
        <v>0</v>
      </c>
      <c r="AM632" t="s">
        <v>3153</v>
      </c>
    </row>
    <row r="633" spans="1:39">
      <c r="A633" s="18">
        <v>46057.5950810185</v>
      </c>
      <c r="B633" t="s">
        <v>4109</v>
      </c>
      <c r="C633" t="s">
        <v>2683</v>
      </c>
      <c r="D633">
        <v>179</v>
      </c>
      <c r="E633" t="s">
        <v>2532</v>
      </c>
      <c r="F633" t="s">
        <v>2770</v>
      </c>
      <c r="G633" t="s">
        <v>2542</v>
      </c>
      <c r="H633" t="s">
        <v>4110</v>
      </c>
      <c r="I633" t="s">
        <v>4110</v>
      </c>
      <c r="J633" t="s">
        <v>4111</v>
      </c>
      <c r="K633" s="18">
        <v>46043.5114236111</v>
      </c>
      <c r="L633" t="s">
        <v>2537</v>
      </c>
      <c r="M633" t="s">
        <v>2538</v>
      </c>
      <c r="P633" t="s">
        <v>2539</v>
      </c>
      <c r="Q633">
        <v>0</v>
      </c>
      <c r="R633">
        <f t="shared" si="9"/>
        <v>-179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-179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L633">
        <v>0</v>
      </c>
      <c r="AM633" t="s">
        <v>2773</v>
      </c>
    </row>
    <row r="634" spans="1:39">
      <c r="A634" s="18">
        <v>46057.5950810185</v>
      </c>
      <c r="B634" t="s">
        <v>4112</v>
      </c>
      <c r="C634" t="s">
        <v>2531</v>
      </c>
      <c r="D634">
        <v>1.07</v>
      </c>
      <c r="E634" t="s">
        <v>2532</v>
      </c>
      <c r="F634" t="s">
        <v>2775</v>
      </c>
      <c r="G634" t="s">
        <v>2542</v>
      </c>
      <c r="H634" t="s">
        <v>4110</v>
      </c>
      <c r="I634" t="s">
        <v>4110</v>
      </c>
      <c r="J634" t="s">
        <v>4111</v>
      </c>
      <c r="K634" s="18">
        <v>46043.5114236111</v>
      </c>
      <c r="L634" t="s">
        <v>2537</v>
      </c>
      <c r="M634" t="s">
        <v>2538</v>
      </c>
      <c r="P634" t="s">
        <v>2539</v>
      </c>
      <c r="Q634">
        <v>0</v>
      </c>
      <c r="R634">
        <f t="shared" si="9"/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1.07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L634">
        <v>0</v>
      </c>
      <c r="AM634" t="s">
        <v>2776</v>
      </c>
    </row>
    <row r="635" spans="1:39">
      <c r="A635" s="18">
        <v>46057.5964236111</v>
      </c>
      <c r="B635" t="s">
        <v>4113</v>
      </c>
      <c r="C635" t="s">
        <v>2683</v>
      </c>
      <c r="D635">
        <v>3.3</v>
      </c>
      <c r="E635" t="s">
        <v>2532</v>
      </c>
      <c r="F635" t="s">
        <v>2684</v>
      </c>
      <c r="P635" t="s">
        <v>2539</v>
      </c>
      <c r="Q635">
        <v>0</v>
      </c>
      <c r="R635">
        <f t="shared" si="9"/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L635">
        <v>0</v>
      </c>
      <c r="AM635" t="s">
        <v>2721</v>
      </c>
    </row>
    <row r="636" spans="1:39">
      <c r="A636" s="18">
        <v>46057.6033912037</v>
      </c>
      <c r="B636" t="s">
        <v>4114</v>
      </c>
      <c r="C636" t="s">
        <v>2683</v>
      </c>
      <c r="D636">
        <v>23.1</v>
      </c>
      <c r="E636" t="s">
        <v>2532</v>
      </c>
      <c r="F636" t="s">
        <v>2684</v>
      </c>
      <c r="P636" t="s">
        <v>2539</v>
      </c>
      <c r="Q636">
        <v>0</v>
      </c>
      <c r="R636">
        <f t="shared" si="9"/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L636">
        <v>0</v>
      </c>
      <c r="AM636" t="s">
        <v>2714</v>
      </c>
    </row>
    <row r="637" spans="1:39">
      <c r="A637" s="18">
        <v>46057.6051967593</v>
      </c>
      <c r="B637" t="s">
        <v>4115</v>
      </c>
      <c r="C637" t="s">
        <v>2531</v>
      </c>
      <c r="D637">
        <v>340.1</v>
      </c>
      <c r="E637" t="s">
        <v>2532</v>
      </c>
      <c r="F637" t="s">
        <v>2533</v>
      </c>
      <c r="G637" t="s">
        <v>2542</v>
      </c>
      <c r="H637" t="s">
        <v>4116</v>
      </c>
      <c r="I637" t="s">
        <v>4117</v>
      </c>
      <c r="J637" t="s">
        <v>4118</v>
      </c>
      <c r="K637" s="18">
        <v>46046.9526736111</v>
      </c>
      <c r="L637" t="s">
        <v>2537</v>
      </c>
      <c r="M637" t="s">
        <v>2538</v>
      </c>
      <c r="P637" t="s">
        <v>2539</v>
      </c>
      <c r="Q637">
        <v>318.5</v>
      </c>
      <c r="R637">
        <f t="shared" si="9"/>
        <v>358</v>
      </c>
      <c r="S637">
        <v>0</v>
      </c>
      <c r="T637">
        <v>0</v>
      </c>
      <c r="U637">
        <v>39.5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-17.9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 t="s">
        <v>2874</v>
      </c>
      <c r="AL637">
        <v>0</v>
      </c>
      <c r="AM637" t="s">
        <v>2540</v>
      </c>
    </row>
    <row r="638" spans="1:39">
      <c r="A638" s="18">
        <v>46057.6058101852</v>
      </c>
      <c r="B638" t="s">
        <v>4119</v>
      </c>
      <c r="C638" t="s">
        <v>2683</v>
      </c>
      <c r="D638">
        <v>13.2</v>
      </c>
      <c r="E638" t="s">
        <v>2532</v>
      </c>
      <c r="F638" t="s">
        <v>2684</v>
      </c>
      <c r="P638" t="s">
        <v>2539</v>
      </c>
      <c r="Q638">
        <v>0</v>
      </c>
      <c r="R638">
        <f t="shared" si="9"/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L638">
        <v>0</v>
      </c>
      <c r="AM638" t="s">
        <v>2725</v>
      </c>
    </row>
    <row r="639" spans="1:39">
      <c r="A639" s="18">
        <v>46057.6072800926</v>
      </c>
      <c r="B639" t="s">
        <v>4120</v>
      </c>
      <c r="C639" t="s">
        <v>2531</v>
      </c>
      <c r="D639">
        <v>8.95</v>
      </c>
      <c r="E639" t="s">
        <v>2532</v>
      </c>
      <c r="F639" t="s">
        <v>2775</v>
      </c>
      <c r="G639" t="s">
        <v>2542</v>
      </c>
      <c r="H639" t="s">
        <v>4121</v>
      </c>
      <c r="I639" t="s">
        <v>4121</v>
      </c>
      <c r="J639" t="s">
        <v>4122</v>
      </c>
      <c r="K639" s="18">
        <v>46038.716412037</v>
      </c>
      <c r="L639" t="s">
        <v>2537</v>
      </c>
      <c r="M639" t="s">
        <v>2538</v>
      </c>
      <c r="P639" t="s">
        <v>2539</v>
      </c>
      <c r="Q639">
        <v>0</v>
      </c>
      <c r="R639">
        <f t="shared" si="9"/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8.95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L639">
        <v>0</v>
      </c>
      <c r="AM639" t="s">
        <v>2776</v>
      </c>
    </row>
    <row r="640" spans="1:39">
      <c r="A640" s="18">
        <v>46057.6072800926</v>
      </c>
      <c r="B640" t="s">
        <v>4123</v>
      </c>
      <c r="C640" t="s">
        <v>2683</v>
      </c>
      <c r="D640">
        <v>179</v>
      </c>
      <c r="E640" t="s">
        <v>2532</v>
      </c>
      <c r="F640" t="s">
        <v>2770</v>
      </c>
      <c r="G640" t="s">
        <v>2542</v>
      </c>
      <c r="H640" t="s">
        <v>4121</v>
      </c>
      <c r="I640" t="s">
        <v>4121</v>
      </c>
      <c r="J640" t="s">
        <v>4122</v>
      </c>
      <c r="K640" s="18">
        <v>46038.716412037</v>
      </c>
      <c r="L640" t="s">
        <v>2537</v>
      </c>
      <c r="M640" t="s">
        <v>2538</v>
      </c>
      <c r="P640" t="s">
        <v>2539</v>
      </c>
      <c r="Q640">
        <v>0</v>
      </c>
      <c r="R640">
        <f t="shared" si="9"/>
        <v>-179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-179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L640">
        <v>0</v>
      </c>
      <c r="AM640" t="s">
        <v>2773</v>
      </c>
    </row>
    <row r="641" spans="1:39">
      <c r="A641" s="18">
        <v>46057.6088773148</v>
      </c>
      <c r="B641" t="s">
        <v>4124</v>
      </c>
      <c r="C641" t="s">
        <v>2531</v>
      </c>
      <c r="D641">
        <v>170.05</v>
      </c>
      <c r="E641" t="s">
        <v>2532</v>
      </c>
      <c r="F641" t="s">
        <v>2533</v>
      </c>
      <c r="G641" t="s">
        <v>2534</v>
      </c>
      <c r="H641" t="s">
        <v>4125</v>
      </c>
      <c r="I641" t="s">
        <v>4125</v>
      </c>
      <c r="J641" t="s">
        <v>4126</v>
      </c>
      <c r="K641" s="18">
        <v>46046.7972569444</v>
      </c>
      <c r="L641" t="s">
        <v>2537</v>
      </c>
      <c r="M641" t="s">
        <v>2538</v>
      </c>
      <c r="P641" t="s">
        <v>2539</v>
      </c>
      <c r="Q641">
        <v>179</v>
      </c>
      <c r="R641">
        <f t="shared" si="9"/>
        <v>179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-8.95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L641">
        <v>0</v>
      </c>
      <c r="AM641" t="s">
        <v>2540</v>
      </c>
    </row>
    <row r="642" spans="1:39">
      <c r="A642" s="18">
        <v>46057.6094328704</v>
      </c>
      <c r="B642" t="s">
        <v>4127</v>
      </c>
      <c r="C642" t="s">
        <v>2683</v>
      </c>
      <c r="D642">
        <v>3.3</v>
      </c>
      <c r="E642" t="s">
        <v>2532</v>
      </c>
      <c r="F642" t="s">
        <v>2684</v>
      </c>
      <c r="P642" t="s">
        <v>2539</v>
      </c>
      <c r="Q642">
        <v>0</v>
      </c>
      <c r="R642">
        <f t="shared" ref="R642:R705" si="10">Q642+SUM(T642:AC642)</f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L642">
        <v>0</v>
      </c>
      <c r="AM642" t="s">
        <v>2721</v>
      </c>
    </row>
    <row r="643" spans="1:39">
      <c r="A643" s="18">
        <v>46057.6094444444</v>
      </c>
      <c r="B643" t="s">
        <v>4128</v>
      </c>
      <c r="C643" t="s">
        <v>2531</v>
      </c>
      <c r="D643">
        <v>170.05</v>
      </c>
      <c r="E643" t="s">
        <v>2532</v>
      </c>
      <c r="F643" t="s">
        <v>2533</v>
      </c>
      <c r="G643" t="s">
        <v>2542</v>
      </c>
      <c r="H643" t="s">
        <v>4129</v>
      </c>
      <c r="I643" t="s">
        <v>4129</v>
      </c>
      <c r="J643" t="s">
        <v>4130</v>
      </c>
      <c r="K643" s="18">
        <v>46046.8673842593</v>
      </c>
      <c r="L643" t="s">
        <v>2537</v>
      </c>
      <c r="M643" t="s">
        <v>2538</v>
      </c>
      <c r="P643" t="s">
        <v>2539</v>
      </c>
      <c r="Q643">
        <v>159</v>
      </c>
      <c r="R643">
        <f t="shared" si="10"/>
        <v>179</v>
      </c>
      <c r="S643">
        <v>0</v>
      </c>
      <c r="T643">
        <v>0</v>
      </c>
      <c r="U643">
        <v>20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-8.95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 t="s">
        <v>2874</v>
      </c>
      <c r="AL643">
        <v>0</v>
      </c>
      <c r="AM643" t="s">
        <v>2540</v>
      </c>
    </row>
    <row r="644" spans="1:39">
      <c r="A644" s="18">
        <v>46057.6122800926</v>
      </c>
      <c r="B644" t="s">
        <v>4131</v>
      </c>
      <c r="C644" t="s">
        <v>2531</v>
      </c>
      <c r="D644">
        <v>170.05</v>
      </c>
      <c r="E644" t="s">
        <v>2532</v>
      </c>
      <c r="F644" t="s">
        <v>2533</v>
      </c>
      <c r="G644" t="s">
        <v>2542</v>
      </c>
      <c r="H644" t="s">
        <v>4132</v>
      </c>
      <c r="I644" t="s">
        <v>4132</v>
      </c>
      <c r="J644" t="s">
        <v>4133</v>
      </c>
      <c r="K644" s="18">
        <v>46047.5174074074</v>
      </c>
      <c r="L644" t="s">
        <v>2537</v>
      </c>
      <c r="M644" t="s">
        <v>2538</v>
      </c>
      <c r="P644" t="s">
        <v>2539</v>
      </c>
      <c r="Q644">
        <v>159</v>
      </c>
      <c r="R644">
        <f t="shared" si="10"/>
        <v>179</v>
      </c>
      <c r="S644">
        <v>0</v>
      </c>
      <c r="T644">
        <v>0</v>
      </c>
      <c r="U644">
        <v>20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-8.95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L644">
        <v>0</v>
      </c>
      <c r="AM644" t="s">
        <v>2540</v>
      </c>
    </row>
    <row r="645" spans="1:39">
      <c r="A645" s="18">
        <v>46057.6129166667</v>
      </c>
      <c r="B645" t="s">
        <v>4134</v>
      </c>
      <c r="C645" t="s">
        <v>2531</v>
      </c>
      <c r="D645">
        <v>170.05</v>
      </c>
      <c r="E645" t="s">
        <v>2532</v>
      </c>
      <c r="F645" t="s">
        <v>2533</v>
      </c>
      <c r="G645" t="s">
        <v>2534</v>
      </c>
      <c r="H645" t="s">
        <v>4135</v>
      </c>
      <c r="I645" t="s">
        <v>4135</v>
      </c>
      <c r="J645" t="s">
        <v>4136</v>
      </c>
      <c r="K645" s="18">
        <v>46047.3097337963</v>
      </c>
      <c r="L645" t="s">
        <v>2729</v>
      </c>
      <c r="M645" t="s">
        <v>2730</v>
      </c>
      <c r="P645" t="s">
        <v>2539</v>
      </c>
      <c r="Q645">
        <v>179</v>
      </c>
      <c r="R645">
        <f t="shared" si="10"/>
        <v>179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-8.95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L645">
        <v>0</v>
      </c>
      <c r="AM645" t="s">
        <v>2540</v>
      </c>
    </row>
    <row r="646" spans="1:39">
      <c r="A646" s="18">
        <v>46057.6194675926</v>
      </c>
      <c r="B646" t="s">
        <v>4137</v>
      </c>
      <c r="C646" t="s">
        <v>2531</v>
      </c>
      <c r="D646">
        <v>170.05</v>
      </c>
      <c r="E646" t="s">
        <v>2532</v>
      </c>
      <c r="F646" t="s">
        <v>2533</v>
      </c>
      <c r="G646" t="s">
        <v>2542</v>
      </c>
      <c r="H646" t="s">
        <v>4138</v>
      </c>
      <c r="I646" t="s">
        <v>4138</v>
      </c>
      <c r="J646" t="s">
        <v>4139</v>
      </c>
      <c r="K646" s="18">
        <v>46046.7453009259</v>
      </c>
      <c r="L646" t="s">
        <v>2537</v>
      </c>
      <c r="M646" t="s">
        <v>2538</v>
      </c>
      <c r="P646" t="s">
        <v>2539</v>
      </c>
      <c r="Q646">
        <v>179</v>
      </c>
      <c r="R646">
        <f t="shared" si="10"/>
        <v>179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-8.95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 t="s">
        <v>2874</v>
      </c>
      <c r="AL646">
        <v>0</v>
      </c>
      <c r="AM646" t="s">
        <v>2540</v>
      </c>
    </row>
    <row r="647" spans="1:39">
      <c r="A647" s="18">
        <v>46057.6211342593</v>
      </c>
      <c r="B647" t="s">
        <v>4140</v>
      </c>
      <c r="C647" t="s">
        <v>2683</v>
      </c>
      <c r="D647">
        <v>6.6</v>
      </c>
      <c r="E647" t="s">
        <v>2532</v>
      </c>
      <c r="F647" t="s">
        <v>2684</v>
      </c>
      <c r="P647" t="s">
        <v>2539</v>
      </c>
      <c r="Q647">
        <v>0</v>
      </c>
      <c r="R647">
        <f t="shared" si="10"/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L647">
        <v>0</v>
      </c>
      <c r="AM647" t="s">
        <v>2885</v>
      </c>
    </row>
    <row r="648" spans="1:39">
      <c r="A648" s="18">
        <v>46057.6237384259</v>
      </c>
      <c r="B648" t="s">
        <v>4141</v>
      </c>
      <c r="C648" t="s">
        <v>2531</v>
      </c>
      <c r="D648">
        <v>170.05</v>
      </c>
      <c r="E648" t="s">
        <v>2532</v>
      </c>
      <c r="F648" t="s">
        <v>2533</v>
      </c>
      <c r="G648" t="s">
        <v>2534</v>
      </c>
      <c r="H648" t="s">
        <v>4142</v>
      </c>
      <c r="I648" t="s">
        <v>4142</v>
      </c>
      <c r="J648" t="s">
        <v>4143</v>
      </c>
      <c r="K648" s="18">
        <v>46046.7458564815</v>
      </c>
      <c r="L648" t="s">
        <v>2537</v>
      </c>
      <c r="M648" t="s">
        <v>2538</v>
      </c>
      <c r="P648" t="s">
        <v>2539</v>
      </c>
      <c r="Q648">
        <v>159</v>
      </c>
      <c r="R648">
        <f t="shared" si="10"/>
        <v>179</v>
      </c>
      <c r="S648">
        <v>0</v>
      </c>
      <c r="T648">
        <v>0</v>
      </c>
      <c r="U648">
        <v>20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-8.95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L648">
        <v>0</v>
      </c>
      <c r="AM648" t="s">
        <v>2540</v>
      </c>
    </row>
    <row r="649" spans="1:39">
      <c r="A649" s="18">
        <v>46057.6237731481</v>
      </c>
      <c r="B649" t="s">
        <v>4144</v>
      </c>
      <c r="C649" t="s">
        <v>2683</v>
      </c>
      <c r="D649">
        <v>36.3</v>
      </c>
      <c r="E649" t="s">
        <v>2532</v>
      </c>
      <c r="F649" t="s">
        <v>2684</v>
      </c>
      <c r="P649" t="s">
        <v>2539</v>
      </c>
      <c r="Q649">
        <v>0</v>
      </c>
      <c r="R649">
        <f t="shared" si="10"/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L649">
        <v>0</v>
      </c>
      <c r="AM649" t="s">
        <v>2690</v>
      </c>
    </row>
    <row r="650" spans="1:39">
      <c r="A650" s="18">
        <v>46057.6260532407</v>
      </c>
      <c r="B650" t="s">
        <v>4145</v>
      </c>
      <c r="C650" t="s">
        <v>2683</v>
      </c>
      <c r="D650">
        <v>23.8</v>
      </c>
      <c r="E650" t="s">
        <v>2532</v>
      </c>
      <c r="F650" t="s">
        <v>2684</v>
      </c>
      <c r="P650" t="s">
        <v>2539</v>
      </c>
      <c r="Q650">
        <v>0</v>
      </c>
      <c r="R650">
        <f t="shared" si="10"/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L650">
        <v>0</v>
      </c>
      <c r="AM650" t="s">
        <v>2714</v>
      </c>
    </row>
    <row r="651" spans="1:39">
      <c r="A651" s="18">
        <v>46057.6277546296</v>
      </c>
      <c r="B651" t="s">
        <v>4146</v>
      </c>
      <c r="C651" t="s">
        <v>2531</v>
      </c>
      <c r="D651">
        <v>170.05</v>
      </c>
      <c r="E651" t="s">
        <v>2532</v>
      </c>
      <c r="F651" t="s">
        <v>2533</v>
      </c>
      <c r="G651" t="s">
        <v>2534</v>
      </c>
      <c r="H651" t="s">
        <v>4147</v>
      </c>
      <c r="I651" t="s">
        <v>4147</v>
      </c>
      <c r="J651" t="s">
        <v>4148</v>
      </c>
      <c r="K651" s="18">
        <v>46047.4917824074</v>
      </c>
      <c r="L651" t="s">
        <v>2537</v>
      </c>
      <c r="M651" t="s">
        <v>2538</v>
      </c>
      <c r="P651" t="s">
        <v>2539</v>
      </c>
      <c r="Q651">
        <v>179</v>
      </c>
      <c r="R651">
        <f t="shared" si="10"/>
        <v>179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-8.95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L651">
        <v>0</v>
      </c>
      <c r="AM651" t="s">
        <v>2540</v>
      </c>
    </row>
    <row r="652" spans="1:39">
      <c r="A652" s="18">
        <v>46057.629525463</v>
      </c>
      <c r="B652" t="s">
        <v>4149</v>
      </c>
      <c r="C652" t="s">
        <v>2683</v>
      </c>
      <c r="D652">
        <v>3.3</v>
      </c>
      <c r="E652" t="s">
        <v>2532</v>
      </c>
      <c r="F652" t="s">
        <v>2684</v>
      </c>
      <c r="P652" t="s">
        <v>2539</v>
      </c>
      <c r="Q652">
        <v>0</v>
      </c>
      <c r="R652">
        <f t="shared" si="10"/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L652">
        <v>0</v>
      </c>
      <c r="AM652" t="s">
        <v>2721</v>
      </c>
    </row>
    <row r="653" spans="1:39">
      <c r="A653" s="18">
        <v>46057.634849537</v>
      </c>
      <c r="B653" t="s">
        <v>4150</v>
      </c>
      <c r="C653" t="s">
        <v>2683</v>
      </c>
      <c r="D653">
        <v>26.4</v>
      </c>
      <c r="E653" t="s">
        <v>2532</v>
      </c>
      <c r="F653" t="s">
        <v>2684</v>
      </c>
      <c r="P653" t="s">
        <v>2539</v>
      </c>
      <c r="Q653">
        <v>0</v>
      </c>
      <c r="R653">
        <f t="shared" si="10"/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L653">
        <v>0</v>
      </c>
      <c r="AM653" t="s">
        <v>3153</v>
      </c>
    </row>
    <row r="654" spans="1:39">
      <c r="A654" s="18">
        <v>46057.6416203704</v>
      </c>
      <c r="B654" t="s">
        <v>4151</v>
      </c>
      <c r="C654" t="s">
        <v>2683</v>
      </c>
      <c r="D654">
        <v>13.2</v>
      </c>
      <c r="E654" t="s">
        <v>2532</v>
      </c>
      <c r="F654" t="s">
        <v>2684</v>
      </c>
      <c r="P654" t="s">
        <v>2539</v>
      </c>
      <c r="Q654">
        <v>0</v>
      </c>
      <c r="R654">
        <f t="shared" si="10"/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L654">
        <v>0</v>
      </c>
      <c r="AM654" t="s">
        <v>2725</v>
      </c>
    </row>
    <row r="655" spans="1:39">
      <c r="A655" s="18">
        <v>46057.6427893518</v>
      </c>
      <c r="B655" t="s">
        <v>4152</v>
      </c>
      <c r="C655" t="s">
        <v>2683</v>
      </c>
      <c r="D655">
        <v>3.3</v>
      </c>
      <c r="E655" t="s">
        <v>2532</v>
      </c>
      <c r="F655" t="s">
        <v>2684</v>
      </c>
      <c r="P655" t="s">
        <v>2539</v>
      </c>
      <c r="Q655">
        <v>0</v>
      </c>
      <c r="R655">
        <f t="shared" si="10"/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L655">
        <v>0</v>
      </c>
      <c r="AM655" t="s">
        <v>2721</v>
      </c>
    </row>
    <row r="656" spans="1:39">
      <c r="A656" s="18">
        <v>46057.6431828704</v>
      </c>
      <c r="B656" t="s">
        <v>4153</v>
      </c>
      <c r="C656" t="s">
        <v>2531</v>
      </c>
      <c r="D656">
        <v>189.05</v>
      </c>
      <c r="E656" t="s">
        <v>2532</v>
      </c>
      <c r="F656" t="s">
        <v>2533</v>
      </c>
      <c r="G656" t="s">
        <v>2542</v>
      </c>
      <c r="H656" t="s">
        <v>4154</v>
      </c>
      <c r="I656" t="s">
        <v>4154</v>
      </c>
      <c r="J656" t="s">
        <v>4155</v>
      </c>
      <c r="K656" s="18">
        <v>46046.952037037</v>
      </c>
      <c r="L656" t="s">
        <v>2580</v>
      </c>
      <c r="M656" t="s">
        <v>2581</v>
      </c>
      <c r="P656" t="s">
        <v>2539</v>
      </c>
      <c r="Q656">
        <v>199</v>
      </c>
      <c r="R656">
        <f t="shared" si="10"/>
        <v>199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-9.95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 t="s">
        <v>2874</v>
      </c>
      <c r="AL656">
        <v>0</v>
      </c>
      <c r="AM656" t="s">
        <v>2540</v>
      </c>
    </row>
    <row r="657" spans="1:39">
      <c r="A657" s="18">
        <v>46057.6445023148</v>
      </c>
      <c r="B657" t="s">
        <v>4156</v>
      </c>
      <c r="C657" t="s">
        <v>2683</v>
      </c>
      <c r="D657">
        <v>29.7</v>
      </c>
      <c r="E657" t="s">
        <v>2532</v>
      </c>
      <c r="F657" t="s">
        <v>2684</v>
      </c>
      <c r="P657" t="s">
        <v>2539</v>
      </c>
      <c r="Q657">
        <v>0</v>
      </c>
      <c r="R657">
        <f t="shared" si="10"/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L657">
        <v>0</v>
      </c>
      <c r="AM657" t="s">
        <v>2924</v>
      </c>
    </row>
    <row r="658" spans="1:39">
      <c r="A658" s="18">
        <v>46057.6466898148</v>
      </c>
      <c r="B658" t="s">
        <v>4157</v>
      </c>
      <c r="C658" t="s">
        <v>2531</v>
      </c>
      <c r="D658">
        <v>170.05</v>
      </c>
      <c r="E658" t="s">
        <v>2532</v>
      </c>
      <c r="F658" t="s">
        <v>2533</v>
      </c>
      <c r="G658" t="s">
        <v>2542</v>
      </c>
      <c r="H658" t="s">
        <v>4158</v>
      </c>
      <c r="I658" t="s">
        <v>4158</v>
      </c>
      <c r="J658" t="s">
        <v>4159</v>
      </c>
      <c r="K658" s="18">
        <v>46046.8280092593</v>
      </c>
      <c r="L658" t="s">
        <v>2537</v>
      </c>
      <c r="M658" t="s">
        <v>2538</v>
      </c>
      <c r="P658" t="s">
        <v>2539</v>
      </c>
      <c r="Q658">
        <v>159</v>
      </c>
      <c r="R658">
        <f t="shared" si="10"/>
        <v>179</v>
      </c>
      <c r="S658">
        <v>0</v>
      </c>
      <c r="T658">
        <v>0</v>
      </c>
      <c r="U658">
        <v>20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-8.95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L658">
        <v>0</v>
      </c>
      <c r="AM658" t="s">
        <v>2540</v>
      </c>
    </row>
    <row r="659" spans="1:39">
      <c r="A659" s="18">
        <v>46057.6481365741</v>
      </c>
      <c r="B659" t="s">
        <v>4160</v>
      </c>
      <c r="C659" t="s">
        <v>2531</v>
      </c>
      <c r="D659">
        <v>170.05</v>
      </c>
      <c r="E659" t="s">
        <v>2532</v>
      </c>
      <c r="F659" t="s">
        <v>2533</v>
      </c>
      <c r="G659" t="s">
        <v>2542</v>
      </c>
      <c r="H659" t="s">
        <v>4161</v>
      </c>
      <c r="I659" t="s">
        <v>4161</v>
      </c>
      <c r="J659" t="s">
        <v>4162</v>
      </c>
      <c r="K659" s="18">
        <v>46046.9350810185</v>
      </c>
      <c r="L659" t="s">
        <v>2537</v>
      </c>
      <c r="M659" t="s">
        <v>2538</v>
      </c>
      <c r="P659" t="s">
        <v>2539</v>
      </c>
      <c r="Q659">
        <v>159</v>
      </c>
      <c r="R659">
        <f t="shared" si="10"/>
        <v>179</v>
      </c>
      <c r="S659">
        <v>0</v>
      </c>
      <c r="T659">
        <v>0</v>
      </c>
      <c r="U659">
        <v>20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-8.95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L659">
        <v>0</v>
      </c>
      <c r="AM659" t="s">
        <v>2540</v>
      </c>
    </row>
    <row r="660" spans="1:39">
      <c r="A660" s="18">
        <v>46057.6489467593</v>
      </c>
      <c r="B660" t="s">
        <v>4163</v>
      </c>
      <c r="C660" t="s">
        <v>2531</v>
      </c>
      <c r="D660">
        <v>170.05</v>
      </c>
      <c r="E660" t="s">
        <v>2532</v>
      </c>
      <c r="F660" t="s">
        <v>2533</v>
      </c>
      <c r="G660" t="s">
        <v>2542</v>
      </c>
      <c r="H660" t="s">
        <v>4164</v>
      </c>
      <c r="I660" t="s">
        <v>4164</v>
      </c>
      <c r="J660" t="s">
        <v>4165</v>
      </c>
      <c r="K660" s="18">
        <v>46046.8641319444</v>
      </c>
      <c r="L660" t="s">
        <v>2537</v>
      </c>
      <c r="M660" t="s">
        <v>2538</v>
      </c>
      <c r="P660" t="s">
        <v>2539</v>
      </c>
      <c r="Q660">
        <v>159</v>
      </c>
      <c r="R660">
        <f t="shared" si="10"/>
        <v>179</v>
      </c>
      <c r="S660">
        <v>0</v>
      </c>
      <c r="T660">
        <v>0</v>
      </c>
      <c r="U660">
        <v>20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-8.95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L660">
        <v>0</v>
      </c>
      <c r="AM660" t="s">
        <v>2540</v>
      </c>
    </row>
    <row r="661" spans="1:39">
      <c r="A661" s="18">
        <v>46057.6489467593</v>
      </c>
      <c r="B661" t="s">
        <v>4166</v>
      </c>
      <c r="C661" t="s">
        <v>2531</v>
      </c>
      <c r="D661">
        <v>66.4</v>
      </c>
      <c r="E661" t="s">
        <v>2532</v>
      </c>
      <c r="F661" t="s">
        <v>2533</v>
      </c>
      <c r="G661" t="s">
        <v>2542</v>
      </c>
      <c r="H661" t="s">
        <v>3795</v>
      </c>
      <c r="I661" t="s">
        <v>3795</v>
      </c>
      <c r="J661" t="s">
        <v>4167</v>
      </c>
      <c r="K661" s="18">
        <v>46046.7826851852</v>
      </c>
      <c r="L661" t="s">
        <v>2572</v>
      </c>
      <c r="M661" t="s">
        <v>2573</v>
      </c>
      <c r="P661" t="s">
        <v>2539</v>
      </c>
      <c r="Q661">
        <v>62.88</v>
      </c>
      <c r="R661">
        <f t="shared" si="10"/>
        <v>69.9</v>
      </c>
      <c r="S661">
        <v>0</v>
      </c>
      <c r="T661">
        <v>0</v>
      </c>
      <c r="U661">
        <v>7.02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-3.5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L661">
        <v>0</v>
      </c>
      <c r="AM661" t="s">
        <v>2540</v>
      </c>
    </row>
    <row r="662" spans="1:39">
      <c r="A662" s="18">
        <v>46057.6489467593</v>
      </c>
      <c r="B662" t="s">
        <v>4168</v>
      </c>
      <c r="C662" t="s">
        <v>2531</v>
      </c>
      <c r="D662">
        <v>170.05</v>
      </c>
      <c r="E662" t="s">
        <v>2532</v>
      </c>
      <c r="F662" t="s">
        <v>2533</v>
      </c>
      <c r="G662" t="s">
        <v>2534</v>
      </c>
      <c r="H662" t="s">
        <v>4169</v>
      </c>
      <c r="I662" t="s">
        <v>4169</v>
      </c>
      <c r="J662" t="s">
        <v>4170</v>
      </c>
      <c r="K662" s="18">
        <v>46050.8780902778</v>
      </c>
      <c r="L662" t="s">
        <v>2537</v>
      </c>
      <c r="M662" t="s">
        <v>2538</v>
      </c>
      <c r="P662" t="s">
        <v>2539</v>
      </c>
      <c r="Q662">
        <v>169</v>
      </c>
      <c r="R662">
        <f t="shared" si="10"/>
        <v>179</v>
      </c>
      <c r="S662">
        <v>0</v>
      </c>
      <c r="T662">
        <v>0</v>
      </c>
      <c r="U662">
        <v>10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-8.95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 t="s">
        <v>2874</v>
      </c>
      <c r="AL662">
        <v>0</v>
      </c>
      <c r="AM662" t="s">
        <v>2540</v>
      </c>
    </row>
    <row r="663" spans="1:39">
      <c r="A663" s="18">
        <v>46057.6489467593</v>
      </c>
      <c r="B663" t="s">
        <v>4171</v>
      </c>
      <c r="C663" t="s">
        <v>2531</v>
      </c>
      <c r="D663">
        <v>170.05</v>
      </c>
      <c r="E663" t="s">
        <v>2532</v>
      </c>
      <c r="F663" t="s">
        <v>2533</v>
      </c>
      <c r="G663" t="s">
        <v>2542</v>
      </c>
      <c r="H663" t="s">
        <v>4172</v>
      </c>
      <c r="I663" t="s">
        <v>4172</v>
      </c>
      <c r="J663" t="s">
        <v>4173</v>
      </c>
      <c r="K663" s="18">
        <v>46047.6683680556</v>
      </c>
      <c r="L663" t="s">
        <v>2537</v>
      </c>
      <c r="M663" t="s">
        <v>2538</v>
      </c>
      <c r="P663" t="s">
        <v>2539</v>
      </c>
      <c r="Q663">
        <v>159</v>
      </c>
      <c r="R663">
        <f t="shared" si="10"/>
        <v>179</v>
      </c>
      <c r="S663">
        <v>0</v>
      </c>
      <c r="T663">
        <v>0</v>
      </c>
      <c r="U663">
        <v>20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-8.95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L663">
        <v>0</v>
      </c>
      <c r="AM663" t="s">
        <v>2540</v>
      </c>
    </row>
    <row r="664" spans="1:39">
      <c r="A664" s="18">
        <v>46057.6489467593</v>
      </c>
      <c r="B664" t="s">
        <v>4174</v>
      </c>
      <c r="C664" t="s">
        <v>2531</v>
      </c>
      <c r="D664">
        <v>170.05</v>
      </c>
      <c r="E664" t="s">
        <v>2532</v>
      </c>
      <c r="F664" t="s">
        <v>2533</v>
      </c>
      <c r="G664" t="s">
        <v>2542</v>
      </c>
      <c r="H664" t="s">
        <v>4175</v>
      </c>
      <c r="I664" t="s">
        <v>4175</v>
      </c>
      <c r="J664" t="s">
        <v>4176</v>
      </c>
      <c r="K664" s="18">
        <v>46046.8581365741</v>
      </c>
      <c r="L664" t="s">
        <v>2537</v>
      </c>
      <c r="M664" t="s">
        <v>2538</v>
      </c>
      <c r="P664" t="s">
        <v>2539</v>
      </c>
      <c r="Q664">
        <v>159</v>
      </c>
      <c r="R664">
        <f t="shared" si="10"/>
        <v>179</v>
      </c>
      <c r="S664">
        <v>0</v>
      </c>
      <c r="T664">
        <v>0</v>
      </c>
      <c r="U664">
        <v>20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-8.95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L664">
        <v>0</v>
      </c>
      <c r="AM664" t="s">
        <v>2540</v>
      </c>
    </row>
    <row r="665" spans="1:39">
      <c r="A665" s="18">
        <v>46057.651712963</v>
      </c>
      <c r="B665" t="s">
        <v>4177</v>
      </c>
      <c r="C665" t="s">
        <v>2531</v>
      </c>
      <c r="D665">
        <v>170.05</v>
      </c>
      <c r="E665" t="s">
        <v>2532</v>
      </c>
      <c r="F665" t="s">
        <v>2533</v>
      </c>
      <c r="G665" t="s">
        <v>2534</v>
      </c>
      <c r="H665" t="s">
        <v>4178</v>
      </c>
      <c r="I665" t="s">
        <v>4178</v>
      </c>
      <c r="J665" t="s">
        <v>4179</v>
      </c>
      <c r="K665" s="18">
        <v>46047.402662037</v>
      </c>
      <c r="L665" t="s">
        <v>2729</v>
      </c>
      <c r="M665" t="s">
        <v>2730</v>
      </c>
      <c r="P665" t="s">
        <v>2539</v>
      </c>
      <c r="Q665">
        <v>179</v>
      </c>
      <c r="R665">
        <f t="shared" si="10"/>
        <v>179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-8.95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L665">
        <v>0</v>
      </c>
      <c r="AM665" t="s">
        <v>2540</v>
      </c>
    </row>
    <row r="666" spans="1:39">
      <c r="A666" s="18">
        <v>46057.6602893519</v>
      </c>
      <c r="B666" t="s">
        <v>4180</v>
      </c>
      <c r="C666" t="s">
        <v>2531</v>
      </c>
      <c r="D666">
        <v>170.05</v>
      </c>
      <c r="E666" t="s">
        <v>2532</v>
      </c>
      <c r="F666" t="s">
        <v>2533</v>
      </c>
      <c r="G666" t="s">
        <v>2542</v>
      </c>
      <c r="H666" t="s">
        <v>4181</v>
      </c>
      <c r="I666" t="s">
        <v>4181</v>
      </c>
      <c r="J666" t="s">
        <v>4182</v>
      </c>
      <c r="K666" s="18">
        <v>46047.6268055556</v>
      </c>
      <c r="L666" t="s">
        <v>2537</v>
      </c>
      <c r="M666" t="s">
        <v>2538</v>
      </c>
      <c r="P666" t="s">
        <v>2539</v>
      </c>
      <c r="Q666">
        <v>179</v>
      </c>
      <c r="R666">
        <f t="shared" si="10"/>
        <v>179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-8.95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L666">
        <v>0</v>
      </c>
      <c r="AM666" t="s">
        <v>2540</v>
      </c>
    </row>
    <row r="667" spans="1:39">
      <c r="A667" s="18">
        <v>46057.6604398148</v>
      </c>
      <c r="B667" t="s">
        <v>4183</v>
      </c>
      <c r="C667" t="s">
        <v>2683</v>
      </c>
      <c r="D667">
        <v>102.6</v>
      </c>
      <c r="E667" t="s">
        <v>2532</v>
      </c>
      <c r="F667" t="s">
        <v>2684</v>
      </c>
      <c r="P667" t="s">
        <v>2539</v>
      </c>
      <c r="Q667">
        <v>0</v>
      </c>
      <c r="R667">
        <f t="shared" si="10"/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L667">
        <v>0</v>
      </c>
      <c r="AM667" t="s">
        <v>4184</v>
      </c>
    </row>
    <row r="668" spans="1:39">
      <c r="A668" s="18">
        <v>46057.6660648148</v>
      </c>
      <c r="B668" t="s">
        <v>4185</v>
      </c>
      <c r="C668" t="s">
        <v>2531</v>
      </c>
      <c r="D668">
        <v>170.05</v>
      </c>
      <c r="E668" t="s">
        <v>2532</v>
      </c>
      <c r="F668" t="s">
        <v>2533</v>
      </c>
      <c r="G668" t="s">
        <v>2534</v>
      </c>
      <c r="H668" t="s">
        <v>4186</v>
      </c>
      <c r="I668" t="s">
        <v>4186</v>
      </c>
      <c r="J668" t="s">
        <v>4187</v>
      </c>
      <c r="K668" s="18">
        <v>46046.713912037</v>
      </c>
      <c r="L668" t="s">
        <v>2537</v>
      </c>
      <c r="M668" t="s">
        <v>2538</v>
      </c>
      <c r="P668" t="s">
        <v>2539</v>
      </c>
      <c r="Q668">
        <v>179</v>
      </c>
      <c r="R668">
        <f t="shared" si="10"/>
        <v>179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-8.95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L668">
        <v>0</v>
      </c>
      <c r="AM668" t="s">
        <v>2540</v>
      </c>
    </row>
    <row r="669" spans="1:39">
      <c r="A669" s="18">
        <v>46057.6684143519</v>
      </c>
      <c r="B669" t="s">
        <v>4188</v>
      </c>
      <c r="C669" t="s">
        <v>2683</v>
      </c>
      <c r="D669">
        <v>9.9</v>
      </c>
      <c r="E669" t="s">
        <v>2532</v>
      </c>
      <c r="F669" t="s">
        <v>2684</v>
      </c>
      <c r="P669" t="s">
        <v>2539</v>
      </c>
      <c r="Q669">
        <v>0</v>
      </c>
      <c r="R669">
        <f t="shared" si="10"/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L669">
        <v>0</v>
      </c>
      <c r="AM669" t="s">
        <v>2723</v>
      </c>
    </row>
    <row r="670" spans="1:39">
      <c r="A670" s="18">
        <v>46057.6690740741</v>
      </c>
      <c r="B670" t="s">
        <v>4189</v>
      </c>
      <c r="C670" t="s">
        <v>2531</v>
      </c>
      <c r="D670">
        <v>170.05</v>
      </c>
      <c r="E670" t="s">
        <v>2532</v>
      </c>
      <c r="F670" t="s">
        <v>2533</v>
      </c>
      <c r="G670" t="s">
        <v>2542</v>
      </c>
      <c r="H670" t="s">
        <v>4190</v>
      </c>
      <c r="I670" t="s">
        <v>4190</v>
      </c>
      <c r="J670" t="s">
        <v>4191</v>
      </c>
      <c r="K670" s="18">
        <v>46047.5436111111</v>
      </c>
      <c r="L670" t="s">
        <v>2537</v>
      </c>
      <c r="M670" t="s">
        <v>2538</v>
      </c>
      <c r="P670" t="s">
        <v>2539</v>
      </c>
      <c r="Q670">
        <v>179</v>
      </c>
      <c r="R670">
        <f t="shared" si="10"/>
        <v>179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-8.95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 t="s">
        <v>2874</v>
      </c>
      <c r="AL670">
        <v>0</v>
      </c>
      <c r="AM670" t="s">
        <v>2540</v>
      </c>
    </row>
    <row r="671" spans="1:39">
      <c r="A671" s="18">
        <v>46057.6702199074</v>
      </c>
      <c r="B671" t="s">
        <v>4192</v>
      </c>
      <c r="C671" t="s">
        <v>2531</v>
      </c>
      <c r="D671">
        <v>170.05</v>
      </c>
      <c r="E671" t="s">
        <v>2532</v>
      </c>
      <c r="F671" t="s">
        <v>2533</v>
      </c>
      <c r="G671" t="s">
        <v>2542</v>
      </c>
      <c r="H671" t="s">
        <v>4193</v>
      </c>
      <c r="I671" t="s">
        <v>4193</v>
      </c>
      <c r="J671" t="s">
        <v>4194</v>
      </c>
      <c r="K671" s="18">
        <v>46046.8241782407</v>
      </c>
      <c r="L671" t="s">
        <v>2537</v>
      </c>
      <c r="M671" t="s">
        <v>2538</v>
      </c>
      <c r="P671" t="s">
        <v>2539</v>
      </c>
      <c r="Q671">
        <v>159</v>
      </c>
      <c r="R671">
        <f t="shared" si="10"/>
        <v>179</v>
      </c>
      <c r="S671">
        <v>0</v>
      </c>
      <c r="T671">
        <v>0</v>
      </c>
      <c r="U671">
        <v>20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-8.95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 t="s">
        <v>2874</v>
      </c>
      <c r="AL671">
        <v>0</v>
      </c>
      <c r="AM671" t="s">
        <v>2540</v>
      </c>
    </row>
    <row r="672" spans="1:39">
      <c r="A672" s="18">
        <v>46057.6733101852</v>
      </c>
      <c r="B672" t="s">
        <v>4195</v>
      </c>
      <c r="C672" t="s">
        <v>2531</v>
      </c>
      <c r="D672">
        <v>189.05</v>
      </c>
      <c r="E672" t="s">
        <v>2532</v>
      </c>
      <c r="F672" t="s">
        <v>2533</v>
      </c>
      <c r="G672" t="s">
        <v>2542</v>
      </c>
      <c r="H672" t="s">
        <v>4196</v>
      </c>
      <c r="I672" t="s">
        <v>4196</v>
      </c>
      <c r="J672" t="s">
        <v>4197</v>
      </c>
      <c r="K672" s="18">
        <v>46046.894837963</v>
      </c>
      <c r="L672" t="s">
        <v>2580</v>
      </c>
      <c r="M672" t="s">
        <v>2581</v>
      </c>
      <c r="P672" t="s">
        <v>2539</v>
      </c>
      <c r="Q672">
        <v>190</v>
      </c>
      <c r="R672">
        <f t="shared" si="10"/>
        <v>199</v>
      </c>
      <c r="S672">
        <v>0</v>
      </c>
      <c r="T672">
        <v>0</v>
      </c>
      <c r="U672">
        <v>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-9.95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L672">
        <v>0</v>
      </c>
      <c r="AM672" t="s">
        <v>2540</v>
      </c>
    </row>
    <row r="673" spans="1:39">
      <c r="A673" s="18">
        <v>46057.6733101852</v>
      </c>
      <c r="B673" t="s">
        <v>4198</v>
      </c>
      <c r="C673" t="s">
        <v>2531</v>
      </c>
      <c r="D673">
        <v>170.05</v>
      </c>
      <c r="E673" t="s">
        <v>2532</v>
      </c>
      <c r="F673" t="s">
        <v>2533</v>
      </c>
      <c r="G673" t="s">
        <v>2534</v>
      </c>
      <c r="H673" t="s">
        <v>4199</v>
      </c>
      <c r="I673" t="s">
        <v>4199</v>
      </c>
      <c r="J673" t="s">
        <v>4200</v>
      </c>
      <c r="K673" s="18">
        <v>46046.6736458333</v>
      </c>
      <c r="L673" t="s">
        <v>2537</v>
      </c>
      <c r="M673" t="s">
        <v>2538</v>
      </c>
      <c r="P673" t="s">
        <v>2539</v>
      </c>
      <c r="Q673">
        <v>159</v>
      </c>
      <c r="R673">
        <f t="shared" si="10"/>
        <v>179</v>
      </c>
      <c r="S673">
        <v>0</v>
      </c>
      <c r="T673">
        <v>0</v>
      </c>
      <c r="U673">
        <v>20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-8.95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L673">
        <v>0</v>
      </c>
      <c r="AM673" t="s">
        <v>2540</v>
      </c>
    </row>
    <row r="674" spans="1:39">
      <c r="A674" s="18">
        <v>46057.6775231482</v>
      </c>
      <c r="B674" t="s">
        <v>4201</v>
      </c>
      <c r="C674" t="s">
        <v>2531</v>
      </c>
      <c r="D674">
        <v>170.05</v>
      </c>
      <c r="E674" t="s">
        <v>2532</v>
      </c>
      <c r="F674" t="s">
        <v>2533</v>
      </c>
      <c r="G674" t="s">
        <v>2542</v>
      </c>
      <c r="H674" t="s">
        <v>4202</v>
      </c>
      <c r="I674" t="s">
        <v>4202</v>
      </c>
      <c r="J674" t="s">
        <v>4203</v>
      </c>
      <c r="K674" s="18">
        <v>46041.9609143519</v>
      </c>
      <c r="L674" t="s">
        <v>2537</v>
      </c>
      <c r="M674" t="s">
        <v>2538</v>
      </c>
      <c r="P674" t="s">
        <v>2539</v>
      </c>
      <c r="Q674">
        <v>159</v>
      </c>
      <c r="R674">
        <f t="shared" si="10"/>
        <v>179</v>
      </c>
      <c r="S674">
        <v>0</v>
      </c>
      <c r="T674">
        <v>0</v>
      </c>
      <c r="U674">
        <v>20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-8.95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L674">
        <v>0</v>
      </c>
      <c r="AM674" t="s">
        <v>2540</v>
      </c>
    </row>
    <row r="675" spans="1:39">
      <c r="A675" s="18">
        <v>46057.6776273148</v>
      </c>
      <c r="B675" t="s">
        <v>4204</v>
      </c>
      <c r="C675" t="s">
        <v>2531</v>
      </c>
      <c r="D675">
        <v>170.05</v>
      </c>
      <c r="E675" t="s">
        <v>2532</v>
      </c>
      <c r="F675" t="s">
        <v>2533</v>
      </c>
      <c r="G675" t="s">
        <v>2542</v>
      </c>
      <c r="H675" t="s">
        <v>4205</v>
      </c>
      <c r="I675" t="s">
        <v>4205</v>
      </c>
      <c r="J675" t="s">
        <v>4206</v>
      </c>
      <c r="K675" s="18">
        <v>46046.8660300926</v>
      </c>
      <c r="L675" t="s">
        <v>2537</v>
      </c>
      <c r="M675" t="s">
        <v>2538</v>
      </c>
      <c r="P675" t="s">
        <v>2539</v>
      </c>
      <c r="Q675">
        <v>159</v>
      </c>
      <c r="R675">
        <f t="shared" si="10"/>
        <v>179</v>
      </c>
      <c r="S675">
        <v>0</v>
      </c>
      <c r="T675">
        <v>0</v>
      </c>
      <c r="U675">
        <v>20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-8.95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 t="s">
        <v>2874</v>
      </c>
      <c r="AL675">
        <v>0</v>
      </c>
      <c r="AM675" t="s">
        <v>2540</v>
      </c>
    </row>
    <row r="676" spans="1:39">
      <c r="A676" s="18">
        <v>46057.6781944444</v>
      </c>
      <c r="B676" t="s">
        <v>4207</v>
      </c>
      <c r="C676" t="s">
        <v>2531</v>
      </c>
      <c r="D676">
        <v>170.05</v>
      </c>
      <c r="E676" t="s">
        <v>2532</v>
      </c>
      <c r="F676" t="s">
        <v>2533</v>
      </c>
      <c r="G676" t="s">
        <v>2534</v>
      </c>
      <c r="H676" t="s">
        <v>4208</v>
      </c>
      <c r="I676" t="s">
        <v>4208</v>
      </c>
      <c r="J676" t="s">
        <v>4209</v>
      </c>
      <c r="K676" s="18">
        <v>46046.8842708333</v>
      </c>
      <c r="L676" t="s">
        <v>2537</v>
      </c>
      <c r="M676" t="s">
        <v>2538</v>
      </c>
      <c r="P676" t="s">
        <v>2539</v>
      </c>
      <c r="Q676">
        <v>157</v>
      </c>
      <c r="R676">
        <f t="shared" si="10"/>
        <v>179</v>
      </c>
      <c r="S676">
        <v>0</v>
      </c>
      <c r="T676">
        <v>0</v>
      </c>
      <c r="U676">
        <v>22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-8.95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L676">
        <v>0</v>
      </c>
      <c r="AM676" t="s">
        <v>2540</v>
      </c>
    </row>
    <row r="677" spans="1:39">
      <c r="A677" s="18">
        <v>46057.6785185185</v>
      </c>
      <c r="B677" t="s">
        <v>4210</v>
      </c>
      <c r="C677" t="s">
        <v>2531</v>
      </c>
      <c r="D677">
        <v>170.05</v>
      </c>
      <c r="E677" t="s">
        <v>2532</v>
      </c>
      <c r="F677" t="s">
        <v>2533</v>
      </c>
      <c r="G677" t="s">
        <v>2534</v>
      </c>
      <c r="H677" t="s">
        <v>4211</v>
      </c>
      <c r="I677" t="s">
        <v>4211</v>
      </c>
      <c r="J677" t="s">
        <v>4212</v>
      </c>
      <c r="K677" s="18">
        <v>46047.4363657407</v>
      </c>
      <c r="L677" t="s">
        <v>2537</v>
      </c>
      <c r="M677" t="s">
        <v>2538</v>
      </c>
      <c r="P677" t="s">
        <v>2539</v>
      </c>
      <c r="Q677">
        <v>177</v>
      </c>
      <c r="R677">
        <f t="shared" si="10"/>
        <v>179</v>
      </c>
      <c r="S677">
        <v>0</v>
      </c>
      <c r="T677">
        <v>0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-8.95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 t="s">
        <v>2874</v>
      </c>
      <c r="AL677">
        <v>0</v>
      </c>
      <c r="AM677" t="s">
        <v>2540</v>
      </c>
    </row>
    <row r="678" spans="1:39">
      <c r="A678" s="18">
        <v>46057.6835532407</v>
      </c>
      <c r="B678" t="s">
        <v>4213</v>
      </c>
      <c r="C678" t="s">
        <v>2683</v>
      </c>
      <c r="D678">
        <v>19.8</v>
      </c>
      <c r="E678" t="s">
        <v>2532</v>
      </c>
      <c r="F678" t="s">
        <v>2684</v>
      </c>
      <c r="P678" t="s">
        <v>2539</v>
      </c>
      <c r="Q678">
        <v>0</v>
      </c>
      <c r="R678">
        <f t="shared" si="10"/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L678">
        <v>0</v>
      </c>
      <c r="AM678" t="s">
        <v>2685</v>
      </c>
    </row>
    <row r="679" spans="1:39">
      <c r="A679" s="18">
        <v>46057.6862037037</v>
      </c>
      <c r="B679" t="s">
        <v>4214</v>
      </c>
      <c r="C679" t="s">
        <v>2683</v>
      </c>
      <c r="D679">
        <v>13.2</v>
      </c>
      <c r="E679" t="s">
        <v>2532</v>
      </c>
      <c r="F679" t="s">
        <v>2684</v>
      </c>
      <c r="P679" t="s">
        <v>2539</v>
      </c>
      <c r="Q679">
        <v>0</v>
      </c>
      <c r="R679">
        <f t="shared" si="10"/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L679">
        <v>0</v>
      </c>
      <c r="AM679" t="s">
        <v>2725</v>
      </c>
    </row>
    <row r="680" spans="1:39">
      <c r="A680" s="18">
        <v>46057.6868402778</v>
      </c>
      <c r="B680" t="s">
        <v>4215</v>
      </c>
      <c r="C680" t="s">
        <v>2531</v>
      </c>
      <c r="D680">
        <v>170.05</v>
      </c>
      <c r="E680" t="s">
        <v>2532</v>
      </c>
      <c r="F680" t="s">
        <v>2533</v>
      </c>
      <c r="G680" t="s">
        <v>2542</v>
      </c>
      <c r="H680" t="s">
        <v>4216</v>
      </c>
      <c r="I680" t="s">
        <v>4216</v>
      </c>
      <c r="J680" t="s">
        <v>4217</v>
      </c>
      <c r="K680" s="18">
        <v>46042.9081481481</v>
      </c>
      <c r="L680" t="s">
        <v>2537</v>
      </c>
      <c r="M680" t="s">
        <v>2538</v>
      </c>
      <c r="P680" t="s">
        <v>2539</v>
      </c>
      <c r="Q680">
        <v>157.71</v>
      </c>
      <c r="R680">
        <f t="shared" si="10"/>
        <v>179</v>
      </c>
      <c r="S680">
        <v>0</v>
      </c>
      <c r="T680">
        <v>0</v>
      </c>
      <c r="U680">
        <v>21.29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-8.95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L680">
        <v>0</v>
      </c>
      <c r="AM680" t="s">
        <v>2540</v>
      </c>
    </row>
    <row r="681" spans="1:39">
      <c r="A681" s="18">
        <v>46057.6901273148</v>
      </c>
      <c r="B681" t="s">
        <v>4218</v>
      </c>
      <c r="C681" t="s">
        <v>2531</v>
      </c>
      <c r="D681">
        <v>170.05</v>
      </c>
      <c r="E681" t="s">
        <v>2532</v>
      </c>
      <c r="F681" t="s">
        <v>2533</v>
      </c>
      <c r="G681" t="s">
        <v>2542</v>
      </c>
      <c r="H681" t="s">
        <v>4219</v>
      </c>
      <c r="I681" t="s">
        <v>4219</v>
      </c>
      <c r="J681" t="s">
        <v>4220</v>
      </c>
      <c r="K681" s="18">
        <v>46046.8991666667</v>
      </c>
      <c r="L681" t="s">
        <v>2537</v>
      </c>
      <c r="M681" t="s">
        <v>2538</v>
      </c>
      <c r="P681" t="s">
        <v>2539</v>
      </c>
      <c r="Q681">
        <v>159</v>
      </c>
      <c r="R681">
        <f t="shared" si="10"/>
        <v>179</v>
      </c>
      <c r="S681">
        <v>0</v>
      </c>
      <c r="T681">
        <v>0</v>
      </c>
      <c r="U681">
        <v>20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-8.95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L681">
        <v>0</v>
      </c>
      <c r="AM681" t="s">
        <v>2540</v>
      </c>
    </row>
    <row r="682" spans="1:39">
      <c r="A682" s="18">
        <v>46057.6918171296</v>
      </c>
      <c r="B682" t="s">
        <v>4221</v>
      </c>
      <c r="C682" t="s">
        <v>2531</v>
      </c>
      <c r="D682">
        <v>170.05</v>
      </c>
      <c r="E682" t="s">
        <v>2532</v>
      </c>
      <c r="F682" t="s">
        <v>2533</v>
      </c>
      <c r="G682" t="s">
        <v>2542</v>
      </c>
      <c r="H682" t="s">
        <v>4222</v>
      </c>
      <c r="I682" t="s">
        <v>4222</v>
      </c>
      <c r="J682" t="s">
        <v>4223</v>
      </c>
      <c r="K682" s="18">
        <v>46046.8080787037</v>
      </c>
      <c r="L682" t="s">
        <v>2537</v>
      </c>
      <c r="M682" t="s">
        <v>2538</v>
      </c>
      <c r="P682" t="s">
        <v>2539</v>
      </c>
      <c r="Q682">
        <v>151</v>
      </c>
      <c r="R682">
        <f t="shared" si="10"/>
        <v>179</v>
      </c>
      <c r="S682">
        <v>0</v>
      </c>
      <c r="T682">
        <v>0</v>
      </c>
      <c r="U682">
        <v>28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-8.95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L682">
        <v>0</v>
      </c>
      <c r="AM682" t="s">
        <v>2540</v>
      </c>
    </row>
    <row r="683" spans="1:39">
      <c r="A683" s="18">
        <v>46057.697650463</v>
      </c>
      <c r="B683" t="s">
        <v>4224</v>
      </c>
      <c r="C683" t="s">
        <v>2683</v>
      </c>
      <c r="D683">
        <v>36.3</v>
      </c>
      <c r="E683" t="s">
        <v>2532</v>
      </c>
      <c r="F683" t="s">
        <v>2684</v>
      </c>
      <c r="P683" t="s">
        <v>2539</v>
      </c>
      <c r="Q683">
        <v>0</v>
      </c>
      <c r="R683">
        <f t="shared" si="10"/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L683">
        <v>0</v>
      </c>
      <c r="AM683" t="s">
        <v>2690</v>
      </c>
    </row>
    <row r="684" spans="1:39">
      <c r="A684" s="18">
        <v>46057.7027199074</v>
      </c>
      <c r="B684" t="s">
        <v>4225</v>
      </c>
      <c r="C684" t="s">
        <v>2683</v>
      </c>
      <c r="D684">
        <v>6.6</v>
      </c>
      <c r="E684" t="s">
        <v>2532</v>
      </c>
      <c r="F684" t="s">
        <v>2684</v>
      </c>
      <c r="P684" t="s">
        <v>2539</v>
      </c>
      <c r="Q684">
        <v>0</v>
      </c>
      <c r="R684">
        <f t="shared" si="10"/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L684">
        <v>0</v>
      </c>
      <c r="AM684" t="s">
        <v>2885</v>
      </c>
    </row>
    <row r="685" spans="1:39">
      <c r="A685" s="18">
        <v>46057.7051273148</v>
      </c>
      <c r="B685" t="s">
        <v>4226</v>
      </c>
      <c r="C685" t="s">
        <v>2531</v>
      </c>
      <c r="D685">
        <v>170.05</v>
      </c>
      <c r="E685" t="s">
        <v>2532</v>
      </c>
      <c r="F685" t="s">
        <v>2533</v>
      </c>
      <c r="G685" t="s">
        <v>2542</v>
      </c>
      <c r="H685" t="s">
        <v>4227</v>
      </c>
      <c r="I685" t="s">
        <v>4227</v>
      </c>
      <c r="J685" t="s">
        <v>4228</v>
      </c>
      <c r="K685" s="18">
        <v>46047.683287037</v>
      </c>
      <c r="L685" t="s">
        <v>2537</v>
      </c>
      <c r="M685" t="s">
        <v>2538</v>
      </c>
      <c r="P685" t="s">
        <v>2539</v>
      </c>
      <c r="Q685">
        <v>179</v>
      </c>
      <c r="R685">
        <f t="shared" si="10"/>
        <v>179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-8.95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L685">
        <v>0</v>
      </c>
      <c r="AM685" t="s">
        <v>2540</v>
      </c>
    </row>
    <row r="686" spans="1:39">
      <c r="A686" s="18">
        <v>46057.7098263889</v>
      </c>
      <c r="B686" t="s">
        <v>4229</v>
      </c>
      <c r="C686" t="s">
        <v>2683</v>
      </c>
      <c r="D686">
        <v>13.2</v>
      </c>
      <c r="E686" t="s">
        <v>2532</v>
      </c>
      <c r="F686" t="s">
        <v>2684</v>
      </c>
      <c r="P686" t="s">
        <v>2539</v>
      </c>
      <c r="Q686">
        <v>0</v>
      </c>
      <c r="R686">
        <f t="shared" si="10"/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L686">
        <v>0</v>
      </c>
      <c r="AM686" t="s">
        <v>2725</v>
      </c>
    </row>
    <row r="687" spans="1:39">
      <c r="A687" s="18">
        <v>46057.7204976852</v>
      </c>
      <c r="B687" t="s">
        <v>4230</v>
      </c>
      <c r="C687" t="s">
        <v>2683</v>
      </c>
      <c r="D687">
        <v>23.1</v>
      </c>
      <c r="E687" t="s">
        <v>2532</v>
      </c>
      <c r="F687" t="s">
        <v>2684</v>
      </c>
      <c r="P687" t="s">
        <v>2539</v>
      </c>
      <c r="Q687">
        <v>0</v>
      </c>
      <c r="R687">
        <f t="shared" si="10"/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L687">
        <v>0</v>
      </c>
      <c r="AM687" t="s">
        <v>2714</v>
      </c>
    </row>
    <row r="688" spans="1:39">
      <c r="A688" s="18">
        <v>46057.7245717593</v>
      </c>
      <c r="B688" t="s">
        <v>4231</v>
      </c>
      <c r="C688" t="s">
        <v>2683</v>
      </c>
      <c r="D688">
        <v>3.3</v>
      </c>
      <c r="E688" t="s">
        <v>2532</v>
      </c>
      <c r="F688" t="s">
        <v>2684</v>
      </c>
      <c r="P688" t="s">
        <v>2539</v>
      </c>
      <c r="Q688">
        <v>0</v>
      </c>
      <c r="R688">
        <f t="shared" si="10"/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L688">
        <v>0</v>
      </c>
      <c r="AM688" t="s">
        <v>2721</v>
      </c>
    </row>
    <row r="689" spans="1:39">
      <c r="A689" s="18">
        <v>46057.7263078704</v>
      </c>
      <c r="B689" t="s">
        <v>4232</v>
      </c>
      <c r="C689" t="s">
        <v>2683</v>
      </c>
      <c r="D689">
        <v>6.6</v>
      </c>
      <c r="E689" t="s">
        <v>2532</v>
      </c>
      <c r="F689" t="s">
        <v>2684</v>
      </c>
      <c r="P689" t="s">
        <v>2539</v>
      </c>
      <c r="Q689">
        <v>0</v>
      </c>
      <c r="R689">
        <f t="shared" si="10"/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L689">
        <v>0</v>
      </c>
      <c r="AM689" t="s">
        <v>2885</v>
      </c>
    </row>
    <row r="690" spans="1:39">
      <c r="A690" s="18">
        <v>46057.7347685185</v>
      </c>
      <c r="B690" t="s">
        <v>4233</v>
      </c>
      <c r="C690" t="s">
        <v>2683</v>
      </c>
      <c r="D690">
        <v>6.6</v>
      </c>
      <c r="E690" t="s">
        <v>2532</v>
      </c>
      <c r="F690" t="s">
        <v>2684</v>
      </c>
      <c r="P690" t="s">
        <v>2539</v>
      </c>
      <c r="Q690">
        <v>0</v>
      </c>
      <c r="R690">
        <f t="shared" si="10"/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L690">
        <v>0</v>
      </c>
      <c r="AM690" t="s">
        <v>2885</v>
      </c>
    </row>
    <row r="691" spans="1:39">
      <c r="A691" s="18">
        <v>46057.7383912037</v>
      </c>
      <c r="B691" t="s">
        <v>4234</v>
      </c>
      <c r="C691" t="s">
        <v>2683</v>
      </c>
      <c r="D691">
        <v>6.6</v>
      </c>
      <c r="E691" t="s">
        <v>2532</v>
      </c>
      <c r="F691" t="s">
        <v>2684</v>
      </c>
      <c r="P691" t="s">
        <v>2539</v>
      </c>
      <c r="Q691">
        <v>0</v>
      </c>
      <c r="R691">
        <f t="shared" si="10"/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L691">
        <v>0</v>
      </c>
      <c r="AM691" t="s">
        <v>2885</v>
      </c>
    </row>
    <row r="692" spans="1:39">
      <c r="A692" s="18">
        <v>46057.7406365741</v>
      </c>
      <c r="B692" t="s">
        <v>4235</v>
      </c>
      <c r="C692" t="s">
        <v>2683</v>
      </c>
      <c r="D692">
        <v>3.3</v>
      </c>
      <c r="E692" t="s">
        <v>2532</v>
      </c>
      <c r="F692" t="s">
        <v>2684</v>
      </c>
      <c r="P692" t="s">
        <v>2539</v>
      </c>
      <c r="Q692">
        <v>0</v>
      </c>
      <c r="R692">
        <f t="shared" si="10"/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L692">
        <v>0</v>
      </c>
      <c r="AM692" t="s">
        <v>2721</v>
      </c>
    </row>
    <row r="693" spans="1:39">
      <c r="A693" s="18">
        <v>46057.7984375</v>
      </c>
      <c r="B693" t="s">
        <v>4236</v>
      </c>
      <c r="C693" t="s">
        <v>2531</v>
      </c>
      <c r="D693">
        <v>170.05</v>
      </c>
      <c r="E693" t="s">
        <v>2532</v>
      </c>
      <c r="F693" t="s">
        <v>2533</v>
      </c>
      <c r="G693" t="s">
        <v>2534</v>
      </c>
      <c r="H693" t="s">
        <v>4237</v>
      </c>
      <c r="I693" t="s">
        <v>4237</v>
      </c>
      <c r="J693" t="s">
        <v>4238</v>
      </c>
      <c r="K693" s="18">
        <v>46046.7459722222</v>
      </c>
      <c r="L693" t="s">
        <v>2537</v>
      </c>
      <c r="M693" t="s">
        <v>2538</v>
      </c>
      <c r="P693" t="s">
        <v>2539</v>
      </c>
      <c r="Q693">
        <v>179</v>
      </c>
      <c r="R693">
        <f t="shared" si="10"/>
        <v>179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-8.95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L693">
        <v>0</v>
      </c>
      <c r="AM693" t="s">
        <v>2540</v>
      </c>
    </row>
    <row r="694" spans="1:39">
      <c r="A694" s="18">
        <v>46058.1609143519</v>
      </c>
      <c r="B694" t="s">
        <v>4239</v>
      </c>
      <c r="C694" t="s">
        <v>2531</v>
      </c>
      <c r="D694">
        <v>170.05</v>
      </c>
      <c r="E694" t="s">
        <v>2532</v>
      </c>
      <c r="F694" t="s">
        <v>2533</v>
      </c>
      <c r="G694" t="s">
        <v>2542</v>
      </c>
      <c r="H694" t="s">
        <v>4240</v>
      </c>
      <c r="I694" t="s">
        <v>4240</v>
      </c>
      <c r="J694" t="s">
        <v>4241</v>
      </c>
      <c r="K694" s="18">
        <v>46047.9184490741</v>
      </c>
      <c r="L694" t="s">
        <v>2537</v>
      </c>
      <c r="M694" t="s">
        <v>2538</v>
      </c>
      <c r="P694" t="s">
        <v>2539</v>
      </c>
      <c r="Q694">
        <v>179</v>
      </c>
      <c r="R694">
        <f t="shared" si="10"/>
        <v>179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-8.95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L694">
        <v>0</v>
      </c>
      <c r="AM694" t="s">
        <v>2540</v>
      </c>
    </row>
    <row r="695" spans="1:39">
      <c r="A695" s="18">
        <v>46058.1644560185</v>
      </c>
      <c r="B695" t="s">
        <v>4242</v>
      </c>
      <c r="C695" t="s">
        <v>2531</v>
      </c>
      <c r="D695">
        <v>170.05</v>
      </c>
      <c r="E695" t="s">
        <v>2532</v>
      </c>
      <c r="F695" t="s">
        <v>2533</v>
      </c>
      <c r="G695" t="s">
        <v>2534</v>
      </c>
      <c r="H695" t="s">
        <v>4243</v>
      </c>
      <c r="I695" t="s">
        <v>4243</v>
      </c>
      <c r="J695" t="s">
        <v>4244</v>
      </c>
      <c r="K695" s="18">
        <v>46047.8506365741</v>
      </c>
      <c r="L695" t="s">
        <v>2537</v>
      </c>
      <c r="M695" t="s">
        <v>2538</v>
      </c>
      <c r="P695" t="s">
        <v>2539</v>
      </c>
      <c r="Q695">
        <v>159</v>
      </c>
      <c r="R695">
        <f t="shared" si="10"/>
        <v>179</v>
      </c>
      <c r="S695">
        <v>0</v>
      </c>
      <c r="T695">
        <v>0</v>
      </c>
      <c r="U695">
        <v>20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-8.95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L695">
        <v>0</v>
      </c>
      <c r="AM695" t="s">
        <v>2540</v>
      </c>
    </row>
    <row r="696" spans="1:39">
      <c r="A696" s="18">
        <v>46058.1708333333</v>
      </c>
      <c r="B696" t="s">
        <v>4245</v>
      </c>
      <c r="C696" t="s">
        <v>2531</v>
      </c>
      <c r="D696">
        <v>170.05</v>
      </c>
      <c r="E696" t="s">
        <v>2532</v>
      </c>
      <c r="F696" t="s">
        <v>2533</v>
      </c>
      <c r="G696" t="s">
        <v>2542</v>
      </c>
      <c r="H696" t="s">
        <v>4246</v>
      </c>
      <c r="I696" t="s">
        <v>4246</v>
      </c>
      <c r="J696" t="s">
        <v>4247</v>
      </c>
      <c r="K696" s="18">
        <v>46051.9976736111</v>
      </c>
      <c r="L696" t="s">
        <v>2537</v>
      </c>
      <c r="M696" t="s">
        <v>2538</v>
      </c>
      <c r="P696" t="s">
        <v>2539</v>
      </c>
      <c r="Q696">
        <v>158.81</v>
      </c>
      <c r="R696">
        <f t="shared" si="10"/>
        <v>179</v>
      </c>
      <c r="S696">
        <v>0</v>
      </c>
      <c r="T696">
        <v>0</v>
      </c>
      <c r="U696">
        <v>20.19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-8.95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L696">
        <v>0</v>
      </c>
      <c r="AM696" t="s">
        <v>2540</v>
      </c>
    </row>
    <row r="697" spans="1:39">
      <c r="A697" s="18">
        <v>46058.1708333333</v>
      </c>
      <c r="B697" t="s">
        <v>4248</v>
      </c>
      <c r="C697" t="s">
        <v>2531</v>
      </c>
      <c r="D697">
        <v>170.05</v>
      </c>
      <c r="E697" t="s">
        <v>2532</v>
      </c>
      <c r="F697" t="s">
        <v>2533</v>
      </c>
      <c r="G697" t="s">
        <v>2542</v>
      </c>
      <c r="H697" t="s">
        <v>4249</v>
      </c>
      <c r="I697" t="s">
        <v>4249</v>
      </c>
      <c r="J697" t="s">
        <v>4250</v>
      </c>
      <c r="K697" s="18">
        <v>46047.8321875</v>
      </c>
      <c r="L697" t="s">
        <v>2537</v>
      </c>
      <c r="M697" t="s">
        <v>2538</v>
      </c>
      <c r="P697" t="s">
        <v>2539</v>
      </c>
      <c r="Q697">
        <v>179</v>
      </c>
      <c r="R697">
        <f t="shared" si="10"/>
        <v>179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-8.95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L697">
        <v>0</v>
      </c>
      <c r="AM697" t="s">
        <v>2540</v>
      </c>
    </row>
    <row r="698" spans="1:39">
      <c r="A698" s="18">
        <v>46058.1708333333</v>
      </c>
      <c r="B698" t="s">
        <v>4251</v>
      </c>
      <c r="C698" t="s">
        <v>2531</v>
      </c>
      <c r="D698">
        <v>170.05</v>
      </c>
      <c r="E698" t="s">
        <v>2532</v>
      </c>
      <c r="F698" t="s">
        <v>2533</v>
      </c>
      <c r="G698" t="s">
        <v>2542</v>
      </c>
      <c r="H698" t="s">
        <v>4252</v>
      </c>
      <c r="I698" t="s">
        <v>4252</v>
      </c>
      <c r="J698" t="s">
        <v>4253</v>
      </c>
      <c r="K698" s="18">
        <v>46047.7098958333</v>
      </c>
      <c r="L698" t="s">
        <v>2537</v>
      </c>
      <c r="M698" t="s">
        <v>2538</v>
      </c>
      <c r="P698" t="s">
        <v>2539</v>
      </c>
      <c r="Q698">
        <v>159</v>
      </c>
      <c r="R698">
        <f t="shared" si="10"/>
        <v>179</v>
      </c>
      <c r="S698">
        <v>0</v>
      </c>
      <c r="T698">
        <v>0</v>
      </c>
      <c r="U698">
        <v>20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-8.95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L698">
        <v>0</v>
      </c>
      <c r="AM698" t="s">
        <v>2540</v>
      </c>
    </row>
    <row r="699" spans="1:39">
      <c r="A699" s="18">
        <v>46058.1708333333</v>
      </c>
      <c r="B699" t="s">
        <v>4254</v>
      </c>
      <c r="C699" t="s">
        <v>2531</v>
      </c>
      <c r="D699">
        <v>170.05</v>
      </c>
      <c r="E699" t="s">
        <v>2532</v>
      </c>
      <c r="F699" t="s">
        <v>2533</v>
      </c>
      <c r="G699" t="s">
        <v>2542</v>
      </c>
      <c r="H699" t="s">
        <v>4255</v>
      </c>
      <c r="I699" t="s">
        <v>4255</v>
      </c>
      <c r="J699" t="s">
        <v>4256</v>
      </c>
      <c r="K699" s="18">
        <v>46047.7670833333</v>
      </c>
      <c r="L699" t="s">
        <v>2537</v>
      </c>
      <c r="M699" t="s">
        <v>2538</v>
      </c>
      <c r="P699" t="s">
        <v>2539</v>
      </c>
      <c r="Q699">
        <v>159</v>
      </c>
      <c r="R699">
        <f t="shared" si="10"/>
        <v>179</v>
      </c>
      <c r="S699">
        <v>0</v>
      </c>
      <c r="T699">
        <v>0</v>
      </c>
      <c r="U699">
        <v>20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-8.95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 t="s">
        <v>2874</v>
      </c>
      <c r="AL699">
        <v>0</v>
      </c>
      <c r="AM699" t="s">
        <v>2540</v>
      </c>
    </row>
    <row r="700" spans="1:39">
      <c r="A700" s="18">
        <v>46058.1708333333</v>
      </c>
      <c r="B700" t="s">
        <v>4257</v>
      </c>
      <c r="C700" t="s">
        <v>2531</v>
      </c>
      <c r="D700">
        <v>170.05</v>
      </c>
      <c r="E700" t="s">
        <v>2532</v>
      </c>
      <c r="F700" t="s">
        <v>2533</v>
      </c>
      <c r="G700" t="s">
        <v>2542</v>
      </c>
      <c r="H700" t="s">
        <v>4258</v>
      </c>
      <c r="I700" t="s">
        <v>4258</v>
      </c>
      <c r="J700" t="s">
        <v>4259</v>
      </c>
      <c r="K700" s="18">
        <v>46047.8386111111</v>
      </c>
      <c r="L700" t="s">
        <v>2537</v>
      </c>
      <c r="M700" t="s">
        <v>2538</v>
      </c>
      <c r="P700" t="s">
        <v>2539</v>
      </c>
      <c r="Q700">
        <v>179</v>
      </c>
      <c r="R700">
        <f t="shared" si="10"/>
        <v>179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-8.95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L700">
        <v>0</v>
      </c>
      <c r="AM700" t="s">
        <v>2540</v>
      </c>
    </row>
    <row r="701" spans="1:39">
      <c r="A701" s="18">
        <v>46058.1711226852</v>
      </c>
      <c r="B701" t="s">
        <v>4260</v>
      </c>
      <c r="C701" t="s">
        <v>2531</v>
      </c>
      <c r="D701">
        <v>170.05</v>
      </c>
      <c r="E701" t="s">
        <v>2532</v>
      </c>
      <c r="F701" t="s">
        <v>2533</v>
      </c>
      <c r="G701" t="s">
        <v>2542</v>
      </c>
      <c r="H701" t="s">
        <v>4261</v>
      </c>
      <c r="I701" t="s">
        <v>4261</v>
      </c>
      <c r="J701" t="s">
        <v>4262</v>
      </c>
      <c r="K701" s="18">
        <v>46048.3972800926</v>
      </c>
      <c r="L701" t="s">
        <v>2537</v>
      </c>
      <c r="M701" t="s">
        <v>2538</v>
      </c>
      <c r="P701" t="s">
        <v>2539</v>
      </c>
      <c r="Q701">
        <v>179</v>
      </c>
      <c r="R701">
        <f t="shared" si="10"/>
        <v>179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-8.95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L701">
        <v>0</v>
      </c>
      <c r="AM701" t="s">
        <v>2540</v>
      </c>
    </row>
    <row r="702" spans="1:39">
      <c r="A702" s="18">
        <v>46058.1720833333</v>
      </c>
      <c r="B702" t="s">
        <v>4263</v>
      </c>
      <c r="C702" t="s">
        <v>2531</v>
      </c>
      <c r="D702">
        <v>170.05</v>
      </c>
      <c r="E702" t="s">
        <v>2532</v>
      </c>
      <c r="F702" t="s">
        <v>2533</v>
      </c>
      <c r="G702" t="s">
        <v>2542</v>
      </c>
      <c r="H702" t="s">
        <v>4264</v>
      </c>
      <c r="I702" t="s">
        <v>4264</v>
      </c>
      <c r="J702" t="s">
        <v>4265</v>
      </c>
      <c r="K702" s="18">
        <v>46047.7767476852</v>
      </c>
      <c r="L702" t="s">
        <v>2537</v>
      </c>
      <c r="M702" t="s">
        <v>2538</v>
      </c>
      <c r="P702" t="s">
        <v>2539</v>
      </c>
      <c r="Q702">
        <v>179</v>
      </c>
      <c r="R702">
        <f t="shared" si="10"/>
        <v>179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-8.95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L702">
        <v>0</v>
      </c>
      <c r="AM702" t="s">
        <v>2540</v>
      </c>
    </row>
    <row r="703" spans="1:39">
      <c r="A703" s="18">
        <v>46058.1725925926</v>
      </c>
      <c r="B703" t="s">
        <v>4266</v>
      </c>
      <c r="C703" t="s">
        <v>2531</v>
      </c>
      <c r="D703">
        <v>170.05</v>
      </c>
      <c r="E703" t="s">
        <v>2532</v>
      </c>
      <c r="F703" t="s">
        <v>2533</v>
      </c>
      <c r="G703" t="s">
        <v>2542</v>
      </c>
      <c r="H703" t="s">
        <v>4267</v>
      </c>
      <c r="I703" t="s">
        <v>4267</v>
      </c>
      <c r="J703" t="s">
        <v>4268</v>
      </c>
      <c r="K703" s="18">
        <v>46047.8332986111</v>
      </c>
      <c r="L703" t="s">
        <v>2537</v>
      </c>
      <c r="M703" t="s">
        <v>2538</v>
      </c>
      <c r="P703" t="s">
        <v>2539</v>
      </c>
      <c r="Q703">
        <v>179</v>
      </c>
      <c r="R703">
        <f t="shared" si="10"/>
        <v>179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-8.95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 t="s">
        <v>2874</v>
      </c>
      <c r="AL703">
        <v>0</v>
      </c>
      <c r="AM703" t="s">
        <v>2540</v>
      </c>
    </row>
    <row r="704" spans="1:39">
      <c r="A704" s="18">
        <v>46058.1725925926</v>
      </c>
      <c r="B704" t="s">
        <v>4269</v>
      </c>
      <c r="C704" t="s">
        <v>2531</v>
      </c>
      <c r="D704">
        <v>170.05</v>
      </c>
      <c r="E704" t="s">
        <v>2532</v>
      </c>
      <c r="F704" t="s">
        <v>2533</v>
      </c>
      <c r="G704" t="s">
        <v>2534</v>
      </c>
      <c r="H704" t="s">
        <v>4270</v>
      </c>
      <c r="I704" t="s">
        <v>4270</v>
      </c>
      <c r="J704" t="s">
        <v>4271</v>
      </c>
      <c r="K704" s="18">
        <v>46047.7634722222</v>
      </c>
      <c r="L704" t="s">
        <v>2729</v>
      </c>
      <c r="M704" t="s">
        <v>2730</v>
      </c>
      <c r="P704" t="s">
        <v>2539</v>
      </c>
      <c r="Q704">
        <v>179</v>
      </c>
      <c r="R704">
        <f t="shared" si="10"/>
        <v>179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-8.95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L704">
        <v>0</v>
      </c>
      <c r="AM704" t="s">
        <v>2540</v>
      </c>
    </row>
    <row r="705" spans="1:39">
      <c r="A705" s="18">
        <v>46058.1725925926</v>
      </c>
      <c r="B705" t="s">
        <v>4272</v>
      </c>
      <c r="C705" t="s">
        <v>2531</v>
      </c>
      <c r="D705">
        <v>170.05</v>
      </c>
      <c r="E705" t="s">
        <v>2532</v>
      </c>
      <c r="F705" t="s">
        <v>2533</v>
      </c>
      <c r="G705" t="s">
        <v>2542</v>
      </c>
      <c r="H705" t="s">
        <v>4273</v>
      </c>
      <c r="I705" t="s">
        <v>4273</v>
      </c>
      <c r="J705" t="s">
        <v>4274</v>
      </c>
      <c r="K705" s="18">
        <v>46047.8344328704</v>
      </c>
      <c r="L705" t="s">
        <v>2537</v>
      </c>
      <c r="M705" t="s">
        <v>2538</v>
      </c>
      <c r="P705" t="s">
        <v>2539</v>
      </c>
      <c r="Q705">
        <v>179</v>
      </c>
      <c r="R705">
        <f t="shared" si="10"/>
        <v>179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-8.95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L705">
        <v>0</v>
      </c>
      <c r="AM705" t="s">
        <v>2540</v>
      </c>
    </row>
    <row r="706" spans="1:39">
      <c r="A706" s="18">
        <v>46058.1725925926</v>
      </c>
      <c r="B706" t="s">
        <v>4275</v>
      </c>
      <c r="C706" t="s">
        <v>2531</v>
      </c>
      <c r="D706">
        <v>170.05</v>
      </c>
      <c r="E706" t="s">
        <v>2532</v>
      </c>
      <c r="F706" t="s">
        <v>2533</v>
      </c>
      <c r="G706" t="s">
        <v>2542</v>
      </c>
      <c r="H706" t="s">
        <v>4276</v>
      </c>
      <c r="I706" t="s">
        <v>4276</v>
      </c>
      <c r="J706" t="s">
        <v>4277</v>
      </c>
      <c r="K706" s="18">
        <v>46047.8522222222</v>
      </c>
      <c r="L706" t="s">
        <v>2537</v>
      </c>
      <c r="M706" t="s">
        <v>2538</v>
      </c>
      <c r="P706" t="s">
        <v>2539</v>
      </c>
      <c r="Q706">
        <v>159</v>
      </c>
      <c r="R706">
        <f t="shared" ref="R706:R769" si="11">Q706+SUM(T706:AC706)</f>
        <v>179</v>
      </c>
      <c r="S706">
        <v>0</v>
      </c>
      <c r="T706">
        <v>0</v>
      </c>
      <c r="U706">
        <v>20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-8.95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L706">
        <v>0</v>
      </c>
      <c r="AM706" t="s">
        <v>2540</v>
      </c>
    </row>
    <row r="707" spans="1:39">
      <c r="A707" s="18">
        <v>46058.1725925926</v>
      </c>
      <c r="B707" t="s">
        <v>4278</v>
      </c>
      <c r="C707" t="s">
        <v>2531</v>
      </c>
      <c r="D707">
        <v>170.05</v>
      </c>
      <c r="E707" t="s">
        <v>2532</v>
      </c>
      <c r="F707" t="s">
        <v>2533</v>
      </c>
      <c r="G707" t="s">
        <v>2534</v>
      </c>
      <c r="H707" t="s">
        <v>4279</v>
      </c>
      <c r="I707" t="s">
        <v>4279</v>
      </c>
      <c r="J707" t="s">
        <v>4280</v>
      </c>
      <c r="K707" s="18">
        <v>46048.4477430556</v>
      </c>
      <c r="L707" t="s">
        <v>2537</v>
      </c>
      <c r="M707" t="s">
        <v>2538</v>
      </c>
      <c r="P707" t="s">
        <v>2539</v>
      </c>
      <c r="Q707">
        <v>179</v>
      </c>
      <c r="R707">
        <f t="shared" si="11"/>
        <v>179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-8.95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L707">
        <v>0</v>
      </c>
      <c r="AM707" t="s">
        <v>2540</v>
      </c>
    </row>
    <row r="708" spans="1:39">
      <c r="A708" s="18">
        <v>46058.1745601852</v>
      </c>
      <c r="B708" t="s">
        <v>4281</v>
      </c>
      <c r="C708" t="s">
        <v>2531</v>
      </c>
      <c r="D708">
        <v>152.93</v>
      </c>
      <c r="E708" t="s">
        <v>2532</v>
      </c>
      <c r="F708" t="s">
        <v>2533</v>
      </c>
      <c r="G708" t="s">
        <v>2534</v>
      </c>
      <c r="H708" t="s">
        <v>4282</v>
      </c>
      <c r="I708" t="s">
        <v>4282</v>
      </c>
      <c r="J708" t="s">
        <v>4283</v>
      </c>
      <c r="K708" s="18">
        <v>46047.910625</v>
      </c>
      <c r="L708" t="s">
        <v>2537</v>
      </c>
      <c r="M708" t="s">
        <v>2538</v>
      </c>
      <c r="P708" t="s">
        <v>2539</v>
      </c>
      <c r="Q708">
        <v>159</v>
      </c>
      <c r="R708">
        <f t="shared" si="11"/>
        <v>160.98</v>
      </c>
      <c r="S708">
        <v>0</v>
      </c>
      <c r="T708">
        <v>0</v>
      </c>
      <c r="U708">
        <v>17.98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-16</v>
      </c>
      <c r="AD708">
        <v>-8.05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L708">
        <v>0</v>
      </c>
      <c r="AM708" t="s">
        <v>2540</v>
      </c>
    </row>
    <row r="709" spans="1:39">
      <c r="A709" s="18">
        <v>46058.1745601852</v>
      </c>
      <c r="B709" t="s">
        <v>4284</v>
      </c>
      <c r="C709" t="s">
        <v>2531</v>
      </c>
      <c r="D709">
        <v>170.05</v>
      </c>
      <c r="E709" t="s">
        <v>2532</v>
      </c>
      <c r="F709" t="s">
        <v>2533</v>
      </c>
      <c r="G709" t="s">
        <v>2542</v>
      </c>
      <c r="H709" t="s">
        <v>4285</v>
      </c>
      <c r="I709" t="s">
        <v>4285</v>
      </c>
      <c r="J709" t="s">
        <v>4286</v>
      </c>
      <c r="K709" s="18">
        <v>46047.7845833333</v>
      </c>
      <c r="L709" t="s">
        <v>2537</v>
      </c>
      <c r="M709" t="s">
        <v>2538</v>
      </c>
      <c r="P709" t="s">
        <v>2539</v>
      </c>
      <c r="Q709">
        <v>159</v>
      </c>
      <c r="R709">
        <f t="shared" si="11"/>
        <v>179</v>
      </c>
      <c r="S709">
        <v>0</v>
      </c>
      <c r="T709">
        <v>0</v>
      </c>
      <c r="U709">
        <v>20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-8.95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 t="s">
        <v>2874</v>
      </c>
      <c r="AL709">
        <v>0</v>
      </c>
      <c r="AM709" t="s">
        <v>2540</v>
      </c>
    </row>
    <row r="710" spans="1:39">
      <c r="A710" s="18">
        <v>46058.1745601852</v>
      </c>
      <c r="B710" t="s">
        <v>4287</v>
      </c>
      <c r="C710" t="s">
        <v>2531</v>
      </c>
      <c r="D710">
        <v>170.05</v>
      </c>
      <c r="E710" t="s">
        <v>2532</v>
      </c>
      <c r="F710" t="s">
        <v>2533</v>
      </c>
      <c r="G710" t="s">
        <v>2534</v>
      </c>
      <c r="H710" t="s">
        <v>4288</v>
      </c>
      <c r="I710" t="s">
        <v>4288</v>
      </c>
      <c r="J710" t="s">
        <v>4289</v>
      </c>
      <c r="K710" s="18">
        <v>46047.852025463</v>
      </c>
      <c r="L710" t="s">
        <v>2729</v>
      </c>
      <c r="M710" t="s">
        <v>2730</v>
      </c>
      <c r="P710" t="s">
        <v>2539</v>
      </c>
      <c r="Q710">
        <v>155.99</v>
      </c>
      <c r="R710">
        <f t="shared" si="11"/>
        <v>179</v>
      </c>
      <c r="S710">
        <v>0</v>
      </c>
      <c r="T710">
        <v>0</v>
      </c>
      <c r="U710">
        <v>23.01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-8.95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L710">
        <v>0</v>
      </c>
      <c r="AM710" t="s">
        <v>2540</v>
      </c>
    </row>
    <row r="711" spans="1:39">
      <c r="A711" s="18">
        <v>46058.1745601852</v>
      </c>
      <c r="B711" t="s">
        <v>4290</v>
      </c>
      <c r="C711" t="s">
        <v>2531</v>
      </c>
      <c r="D711">
        <v>170.05</v>
      </c>
      <c r="E711" t="s">
        <v>2532</v>
      </c>
      <c r="F711" t="s">
        <v>2533</v>
      </c>
      <c r="G711" t="s">
        <v>2534</v>
      </c>
      <c r="H711" t="s">
        <v>4291</v>
      </c>
      <c r="I711" t="s">
        <v>4291</v>
      </c>
      <c r="J711" t="s">
        <v>4292</v>
      </c>
      <c r="K711" s="18">
        <v>46048.6056597222</v>
      </c>
      <c r="L711" t="s">
        <v>2537</v>
      </c>
      <c r="M711" t="s">
        <v>2538</v>
      </c>
      <c r="P711" t="s">
        <v>2539</v>
      </c>
      <c r="Q711">
        <v>159</v>
      </c>
      <c r="R711">
        <f t="shared" si="11"/>
        <v>179</v>
      </c>
      <c r="S711">
        <v>0</v>
      </c>
      <c r="T711">
        <v>0</v>
      </c>
      <c r="U711">
        <v>20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-8.95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L711">
        <v>0</v>
      </c>
      <c r="AM711" t="s">
        <v>2540</v>
      </c>
    </row>
    <row r="712" spans="1:39">
      <c r="A712" s="18">
        <v>46058.1745601852</v>
      </c>
      <c r="B712" t="s">
        <v>4293</v>
      </c>
      <c r="C712" t="s">
        <v>2531</v>
      </c>
      <c r="D712">
        <v>170.05</v>
      </c>
      <c r="E712" t="s">
        <v>2532</v>
      </c>
      <c r="F712" t="s">
        <v>2533</v>
      </c>
      <c r="G712" t="s">
        <v>2534</v>
      </c>
      <c r="H712" t="s">
        <v>4294</v>
      </c>
      <c r="I712" t="s">
        <v>4294</v>
      </c>
      <c r="J712" t="s">
        <v>4295</v>
      </c>
      <c r="K712" s="18">
        <v>46050.3919560185</v>
      </c>
      <c r="L712" t="s">
        <v>2729</v>
      </c>
      <c r="M712" t="s">
        <v>2730</v>
      </c>
      <c r="P712" t="s">
        <v>2539</v>
      </c>
      <c r="Q712">
        <v>168</v>
      </c>
      <c r="R712">
        <f t="shared" si="11"/>
        <v>179</v>
      </c>
      <c r="S712">
        <v>0</v>
      </c>
      <c r="T712">
        <v>0</v>
      </c>
      <c r="U712">
        <v>11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-8.95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L712">
        <v>0</v>
      </c>
      <c r="AM712" t="s">
        <v>2540</v>
      </c>
    </row>
    <row r="713" spans="1:39">
      <c r="A713" s="18">
        <v>46058.1753009259</v>
      </c>
      <c r="B713" t="s">
        <v>4296</v>
      </c>
      <c r="C713" t="s">
        <v>2531</v>
      </c>
      <c r="D713">
        <v>170.05</v>
      </c>
      <c r="E713" t="s">
        <v>2532</v>
      </c>
      <c r="F713" t="s">
        <v>2533</v>
      </c>
      <c r="G713" t="s">
        <v>2542</v>
      </c>
      <c r="H713" t="s">
        <v>4297</v>
      </c>
      <c r="I713" t="s">
        <v>4297</v>
      </c>
      <c r="J713" t="s">
        <v>4298</v>
      </c>
      <c r="K713" s="18">
        <v>46047.9032986111</v>
      </c>
      <c r="L713" t="s">
        <v>2537</v>
      </c>
      <c r="M713" t="s">
        <v>2538</v>
      </c>
      <c r="P713" t="s">
        <v>2539</v>
      </c>
      <c r="Q713">
        <v>179</v>
      </c>
      <c r="R713">
        <f t="shared" si="11"/>
        <v>179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-8.95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 t="s">
        <v>2874</v>
      </c>
      <c r="AL713">
        <v>0</v>
      </c>
      <c r="AM713" t="s">
        <v>2540</v>
      </c>
    </row>
    <row r="714" spans="1:39">
      <c r="A714" s="18">
        <v>46058.1871643519</v>
      </c>
      <c r="B714" t="s">
        <v>4299</v>
      </c>
      <c r="C714" t="s">
        <v>2531</v>
      </c>
      <c r="D714">
        <v>170.05</v>
      </c>
      <c r="E714" t="s">
        <v>2532</v>
      </c>
      <c r="F714" t="s">
        <v>2533</v>
      </c>
      <c r="G714" t="s">
        <v>2542</v>
      </c>
      <c r="H714" t="s">
        <v>4300</v>
      </c>
      <c r="I714" t="s">
        <v>4300</v>
      </c>
      <c r="J714" t="s">
        <v>4301</v>
      </c>
      <c r="K714" s="18">
        <v>46048.6148611111</v>
      </c>
      <c r="L714" t="s">
        <v>2537</v>
      </c>
      <c r="M714" t="s">
        <v>2538</v>
      </c>
      <c r="P714" t="s">
        <v>2539</v>
      </c>
      <c r="Q714">
        <v>140</v>
      </c>
      <c r="R714">
        <f t="shared" si="11"/>
        <v>179</v>
      </c>
      <c r="S714">
        <v>0</v>
      </c>
      <c r="T714">
        <v>0</v>
      </c>
      <c r="U714">
        <v>39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-8.95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L714">
        <v>0</v>
      </c>
      <c r="AM714" t="s">
        <v>2540</v>
      </c>
    </row>
    <row r="715" spans="1:39">
      <c r="A715" s="18">
        <v>46058.1896527778</v>
      </c>
      <c r="B715" t="s">
        <v>4302</v>
      </c>
      <c r="C715" t="s">
        <v>2531</v>
      </c>
      <c r="D715">
        <v>170.05</v>
      </c>
      <c r="E715" t="s">
        <v>2532</v>
      </c>
      <c r="F715" t="s">
        <v>2533</v>
      </c>
      <c r="G715" t="s">
        <v>2534</v>
      </c>
      <c r="H715" t="s">
        <v>4303</v>
      </c>
      <c r="I715" t="s">
        <v>4303</v>
      </c>
      <c r="J715" t="s">
        <v>4304</v>
      </c>
      <c r="K715" s="18">
        <v>46047.9309953704</v>
      </c>
      <c r="L715" t="s">
        <v>2729</v>
      </c>
      <c r="M715" t="s">
        <v>2730</v>
      </c>
      <c r="P715" t="s">
        <v>2539</v>
      </c>
      <c r="Q715">
        <v>139.82</v>
      </c>
      <c r="R715">
        <f t="shared" si="11"/>
        <v>179</v>
      </c>
      <c r="S715">
        <v>0</v>
      </c>
      <c r="T715">
        <v>0</v>
      </c>
      <c r="U715">
        <v>39.18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-8.95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L715">
        <v>0</v>
      </c>
      <c r="AM715" t="s">
        <v>2540</v>
      </c>
    </row>
    <row r="716" spans="1:39">
      <c r="A716" s="18">
        <v>46058.1898032407</v>
      </c>
      <c r="B716" t="s">
        <v>4305</v>
      </c>
      <c r="C716" t="s">
        <v>2531</v>
      </c>
      <c r="D716">
        <v>170.05</v>
      </c>
      <c r="E716" t="s">
        <v>2532</v>
      </c>
      <c r="F716" t="s">
        <v>2533</v>
      </c>
      <c r="G716" t="s">
        <v>2534</v>
      </c>
      <c r="H716" t="s">
        <v>4306</v>
      </c>
      <c r="I716" t="s">
        <v>4306</v>
      </c>
      <c r="J716" t="s">
        <v>4307</v>
      </c>
      <c r="K716" s="18">
        <v>46047.9511689815</v>
      </c>
      <c r="L716" t="s">
        <v>2729</v>
      </c>
      <c r="M716" t="s">
        <v>2730</v>
      </c>
      <c r="P716" t="s">
        <v>2539</v>
      </c>
      <c r="Q716">
        <v>149</v>
      </c>
      <c r="R716">
        <f t="shared" si="11"/>
        <v>179</v>
      </c>
      <c r="S716">
        <v>0</v>
      </c>
      <c r="T716">
        <v>0</v>
      </c>
      <c r="U716">
        <v>30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-8.95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 t="s">
        <v>2874</v>
      </c>
      <c r="AL716">
        <v>0</v>
      </c>
      <c r="AM716" t="s">
        <v>2540</v>
      </c>
    </row>
    <row r="717" spans="1:39">
      <c r="A717" s="18">
        <v>46058.1987962963</v>
      </c>
      <c r="B717" t="s">
        <v>4308</v>
      </c>
      <c r="C717" t="s">
        <v>2531</v>
      </c>
      <c r="D717">
        <v>170.05</v>
      </c>
      <c r="E717" t="s">
        <v>2532</v>
      </c>
      <c r="F717" t="s">
        <v>2533</v>
      </c>
      <c r="G717" t="s">
        <v>2542</v>
      </c>
      <c r="H717" t="s">
        <v>4309</v>
      </c>
      <c r="I717" t="s">
        <v>4309</v>
      </c>
      <c r="J717" t="s">
        <v>4310</v>
      </c>
      <c r="K717" s="18">
        <v>46047.6999652778</v>
      </c>
      <c r="L717" t="s">
        <v>2537</v>
      </c>
      <c r="M717" t="s">
        <v>2538</v>
      </c>
      <c r="P717" t="s">
        <v>2539</v>
      </c>
      <c r="Q717">
        <v>179</v>
      </c>
      <c r="R717">
        <f t="shared" si="11"/>
        <v>179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-8.95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L717">
        <v>0</v>
      </c>
      <c r="AM717" t="s">
        <v>2540</v>
      </c>
    </row>
    <row r="718" spans="1:39">
      <c r="A718" s="18">
        <v>46058.2103703704</v>
      </c>
      <c r="B718" t="s">
        <v>4311</v>
      </c>
      <c r="C718" t="s">
        <v>2531</v>
      </c>
      <c r="D718">
        <v>170.05</v>
      </c>
      <c r="E718" t="s">
        <v>2532</v>
      </c>
      <c r="F718" t="s">
        <v>2533</v>
      </c>
      <c r="G718" t="s">
        <v>2534</v>
      </c>
      <c r="H718" t="s">
        <v>4312</v>
      </c>
      <c r="I718" t="s">
        <v>4312</v>
      </c>
      <c r="J718" t="s">
        <v>4313</v>
      </c>
      <c r="K718" s="18">
        <v>46047.8112962963</v>
      </c>
      <c r="L718" t="s">
        <v>2537</v>
      </c>
      <c r="M718" t="s">
        <v>2538</v>
      </c>
      <c r="P718" t="s">
        <v>2539</v>
      </c>
      <c r="Q718">
        <v>159</v>
      </c>
      <c r="R718">
        <f t="shared" si="11"/>
        <v>179</v>
      </c>
      <c r="S718">
        <v>0</v>
      </c>
      <c r="T718">
        <v>0</v>
      </c>
      <c r="U718">
        <v>20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-8.95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L718">
        <v>0</v>
      </c>
      <c r="AM718" t="s">
        <v>2540</v>
      </c>
    </row>
    <row r="719" spans="1:39">
      <c r="A719" s="18">
        <v>46058.3142708333</v>
      </c>
      <c r="B719" t="s">
        <v>4314</v>
      </c>
      <c r="C719" t="s">
        <v>2531</v>
      </c>
      <c r="D719">
        <v>170.05</v>
      </c>
      <c r="E719" t="s">
        <v>2532</v>
      </c>
      <c r="F719" t="s">
        <v>2533</v>
      </c>
      <c r="G719" t="s">
        <v>2542</v>
      </c>
      <c r="H719" t="s">
        <v>4315</v>
      </c>
      <c r="I719" t="s">
        <v>4315</v>
      </c>
      <c r="J719" t="s">
        <v>4316</v>
      </c>
      <c r="K719" s="18">
        <v>46047.8190162037</v>
      </c>
      <c r="L719" t="s">
        <v>2537</v>
      </c>
      <c r="M719" t="s">
        <v>2538</v>
      </c>
      <c r="P719" t="s">
        <v>2539</v>
      </c>
      <c r="Q719">
        <v>159</v>
      </c>
      <c r="R719">
        <f t="shared" si="11"/>
        <v>179</v>
      </c>
      <c r="S719">
        <v>0</v>
      </c>
      <c r="T719">
        <v>0</v>
      </c>
      <c r="U719">
        <v>20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-8.95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L719">
        <v>0</v>
      </c>
      <c r="AM719" t="s">
        <v>2540</v>
      </c>
    </row>
    <row r="720" spans="1:39">
      <c r="A720" s="18">
        <v>46058.3187731481</v>
      </c>
      <c r="B720" t="s">
        <v>4317</v>
      </c>
      <c r="C720" t="s">
        <v>2531</v>
      </c>
      <c r="D720">
        <v>66.4</v>
      </c>
      <c r="E720" t="s">
        <v>2532</v>
      </c>
      <c r="F720" t="s">
        <v>2533</v>
      </c>
      <c r="G720" t="s">
        <v>2542</v>
      </c>
      <c r="H720" t="s">
        <v>4318</v>
      </c>
      <c r="I720" t="s">
        <v>4319</v>
      </c>
      <c r="J720" t="s">
        <v>4320</v>
      </c>
      <c r="K720" s="18">
        <v>46047.8113773148</v>
      </c>
      <c r="L720" t="s">
        <v>2572</v>
      </c>
      <c r="M720" t="s">
        <v>2573</v>
      </c>
      <c r="P720" t="s">
        <v>2539</v>
      </c>
      <c r="Q720">
        <v>69.9</v>
      </c>
      <c r="R720">
        <f t="shared" si="11"/>
        <v>69.9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-3.5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L720">
        <v>0</v>
      </c>
      <c r="AM720" t="s">
        <v>2540</v>
      </c>
    </row>
    <row r="721" spans="1:39">
      <c r="A721" s="18">
        <v>46058.3187731481</v>
      </c>
      <c r="B721" t="s">
        <v>4321</v>
      </c>
      <c r="C721" t="s">
        <v>2531</v>
      </c>
      <c r="D721">
        <v>170.05</v>
      </c>
      <c r="E721" t="s">
        <v>2532</v>
      </c>
      <c r="F721" t="s">
        <v>2533</v>
      </c>
      <c r="G721" t="s">
        <v>2534</v>
      </c>
      <c r="H721" t="s">
        <v>4322</v>
      </c>
      <c r="I721" t="s">
        <v>4322</v>
      </c>
      <c r="J721" t="s">
        <v>4323</v>
      </c>
      <c r="K721" s="18">
        <v>46048.4129861111</v>
      </c>
      <c r="L721" t="s">
        <v>2537</v>
      </c>
      <c r="M721" t="s">
        <v>2538</v>
      </c>
      <c r="P721" t="s">
        <v>2539</v>
      </c>
      <c r="Q721">
        <v>179</v>
      </c>
      <c r="R721">
        <f t="shared" si="11"/>
        <v>179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-8.95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L721">
        <v>0</v>
      </c>
      <c r="AM721" t="s">
        <v>2540</v>
      </c>
    </row>
    <row r="722" spans="1:39">
      <c r="A722" s="18">
        <v>46058.3187731481</v>
      </c>
      <c r="B722" t="s">
        <v>4324</v>
      </c>
      <c r="C722" t="s">
        <v>2531</v>
      </c>
      <c r="D722">
        <v>170.05</v>
      </c>
      <c r="E722" t="s">
        <v>2532</v>
      </c>
      <c r="F722" t="s">
        <v>2533</v>
      </c>
      <c r="G722" t="s">
        <v>2542</v>
      </c>
      <c r="H722" t="s">
        <v>4325</v>
      </c>
      <c r="I722" t="s">
        <v>4325</v>
      </c>
      <c r="J722" t="s">
        <v>4326</v>
      </c>
      <c r="K722" s="18">
        <v>46047.6912268518</v>
      </c>
      <c r="L722" t="s">
        <v>2537</v>
      </c>
      <c r="M722" t="s">
        <v>2538</v>
      </c>
      <c r="P722" t="s">
        <v>2539</v>
      </c>
      <c r="Q722">
        <v>179</v>
      </c>
      <c r="R722">
        <f t="shared" si="11"/>
        <v>179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-8.95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L722">
        <v>0</v>
      </c>
      <c r="AM722" t="s">
        <v>2540</v>
      </c>
    </row>
    <row r="723" spans="1:39">
      <c r="A723" s="18">
        <v>46058.3187731481</v>
      </c>
      <c r="B723" t="s">
        <v>4327</v>
      </c>
      <c r="C723" t="s">
        <v>2531</v>
      </c>
      <c r="D723">
        <v>170.05</v>
      </c>
      <c r="E723" t="s">
        <v>2532</v>
      </c>
      <c r="F723" t="s">
        <v>2533</v>
      </c>
      <c r="G723" t="s">
        <v>2534</v>
      </c>
      <c r="H723" t="s">
        <v>4328</v>
      </c>
      <c r="I723" t="s">
        <v>4328</v>
      </c>
      <c r="J723" t="s">
        <v>4329</v>
      </c>
      <c r="K723" s="18">
        <v>46053.4855555556</v>
      </c>
      <c r="L723" t="s">
        <v>2729</v>
      </c>
      <c r="M723" t="s">
        <v>2730</v>
      </c>
      <c r="P723" t="s">
        <v>2539</v>
      </c>
      <c r="Q723">
        <v>179</v>
      </c>
      <c r="R723">
        <f t="shared" si="11"/>
        <v>179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-8.95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L723">
        <v>0</v>
      </c>
      <c r="AM723" t="s">
        <v>2540</v>
      </c>
    </row>
    <row r="724" spans="1:39">
      <c r="A724" s="18">
        <v>46058.3187731481</v>
      </c>
      <c r="B724" t="s">
        <v>4330</v>
      </c>
      <c r="C724" t="s">
        <v>2531</v>
      </c>
      <c r="D724">
        <v>170.05</v>
      </c>
      <c r="E724" t="s">
        <v>2532</v>
      </c>
      <c r="F724" t="s">
        <v>2533</v>
      </c>
      <c r="G724" t="s">
        <v>2534</v>
      </c>
      <c r="H724" t="s">
        <v>4331</v>
      </c>
      <c r="I724" t="s">
        <v>4331</v>
      </c>
      <c r="J724" t="s">
        <v>4332</v>
      </c>
      <c r="K724" s="18">
        <v>46047.8966435185</v>
      </c>
      <c r="L724" t="s">
        <v>2537</v>
      </c>
      <c r="M724" t="s">
        <v>2538</v>
      </c>
      <c r="P724" t="s">
        <v>2539</v>
      </c>
      <c r="Q724">
        <v>179</v>
      </c>
      <c r="R724">
        <f t="shared" si="11"/>
        <v>179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-8.95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L724">
        <v>0</v>
      </c>
      <c r="AM724" t="s">
        <v>2540</v>
      </c>
    </row>
    <row r="725" spans="1:39">
      <c r="A725" s="18">
        <v>46058.3273148148</v>
      </c>
      <c r="B725" t="s">
        <v>4333</v>
      </c>
      <c r="C725" t="s">
        <v>2531</v>
      </c>
      <c r="D725">
        <v>170.05</v>
      </c>
      <c r="E725" t="s">
        <v>2532</v>
      </c>
      <c r="F725" t="s">
        <v>2533</v>
      </c>
      <c r="G725" t="s">
        <v>2534</v>
      </c>
      <c r="H725" t="s">
        <v>4334</v>
      </c>
      <c r="I725" t="s">
        <v>4334</v>
      </c>
      <c r="J725" t="s">
        <v>4335</v>
      </c>
      <c r="K725" s="18">
        <v>46048.6760648148</v>
      </c>
      <c r="L725" t="s">
        <v>2537</v>
      </c>
      <c r="M725" t="s">
        <v>2538</v>
      </c>
      <c r="P725" t="s">
        <v>2539</v>
      </c>
      <c r="Q725">
        <v>157</v>
      </c>
      <c r="R725">
        <f t="shared" si="11"/>
        <v>179</v>
      </c>
      <c r="S725">
        <v>0</v>
      </c>
      <c r="T725">
        <v>0</v>
      </c>
      <c r="U725">
        <v>22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-8.95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L725">
        <v>0</v>
      </c>
      <c r="AM725" t="s">
        <v>2540</v>
      </c>
    </row>
    <row r="726" spans="1:39">
      <c r="A726" s="18">
        <v>46058.3273148148</v>
      </c>
      <c r="B726" t="s">
        <v>4336</v>
      </c>
      <c r="C726" t="s">
        <v>2531</v>
      </c>
      <c r="D726">
        <v>66.4</v>
      </c>
      <c r="E726" t="s">
        <v>2532</v>
      </c>
      <c r="F726" t="s">
        <v>2533</v>
      </c>
      <c r="G726" t="s">
        <v>2542</v>
      </c>
      <c r="H726" t="s">
        <v>4337</v>
      </c>
      <c r="I726" t="s">
        <v>4337</v>
      </c>
      <c r="J726" t="s">
        <v>4338</v>
      </c>
      <c r="K726" s="18">
        <v>46047.8335300926</v>
      </c>
      <c r="L726" t="s">
        <v>2572</v>
      </c>
      <c r="M726" t="s">
        <v>2573</v>
      </c>
      <c r="P726" t="s">
        <v>2539</v>
      </c>
      <c r="Q726">
        <v>69.9</v>
      </c>
      <c r="R726">
        <f t="shared" si="11"/>
        <v>69.9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-3.5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L726">
        <v>0</v>
      </c>
      <c r="AM726" t="s">
        <v>2540</v>
      </c>
    </row>
    <row r="727" spans="1:39">
      <c r="A727" s="18">
        <v>46058.3273148148</v>
      </c>
      <c r="B727" t="s">
        <v>4339</v>
      </c>
      <c r="C727" t="s">
        <v>2531</v>
      </c>
      <c r="D727">
        <v>170.05</v>
      </c>
      <c r="E727" t="s">
        <v>2532</v>
      </c>
      <c r="F727" t="s">
        <v>2533</v>
      </c>
      <c r="G727" t="s">
        <v>2542</v>
      </c>
      <c r="H727" t="s">
        <v>4340</v>
      </c>
      <c r="I727" t="s">
        <v>4340</v>
      </c>
      <c r="J727" t="s">
        <v>4341</v>
      </c>
      <c r="K727" s="18">
        <v>46048.3616782407</v>
      </c>
      <c r="L727" t="s">
        <v>2537</v>
      </c>
      <c r="M727" t="s">
        <v>2538</v>
      </c>
      <c r="P727" t="s">
        <v>2539</v>
      </c>
      <c r="Q727">
        <v>159</v>
      </c>
      <c r="R727">
        <f t="shared" si="11"/>
        <v>179</v>
      </c>
      <c r="S727">
        <v>0</v>
      </c>
      <c r="T727">
        <v>0</v>
      </c>
      <c r="U727">
        <v>20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-8.95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L727">
        <v>0</v>
      </c>
      <c r="AM727" t="s">
        <v>2540</v>
      </c>
    </row>
    <row r="728" spans="1:39">
      <c r="A728" s="18">
        <v>46058.3273148148</v>
      </c>
      <c r="B728" t="s">
        <v>4342</v>
      </c>
      <c r="C728" t="s">
        <v>2531</v>
      </c>
      <c r="D728">
        <v>170.05</v>
      </c>
      <c r="E728" t="s">
        <v>2532</v>
      </c>
      <c r="F728" t="s">
        <v>2533</v>
      </c>
      <c r="G728" t="s">
        <v>2542</v>
      </c>
      <c r="H728" t="s">
        <v>4343</v>
      </c>
      <c r="I728" t="s">
        <v>4343</v>
      </c>
      <c r="J728" t="s">
        <v>4344</v>
      </c>
      <c r="K728" s="18">
        <v>46048.5187731481</v>
      </c>
      <c r="L728" t="s">
        <v>2537</v>
      </c>
      <c r="M728" t="s">
        <v>2538</v>
      </c>
      <c r="P728" t="s">
        <v>2539</v>
      </c>
      <c r="Q728">
        <v>179</v>
      </c>
      <c r="R728">
        <f t="shared" si="11"/>
        <v>179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-8.95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L728">
        <v>0</v>
      </c>
      <c r="AM728" t="s">
        <v>2540</v>
      </c>
    </row>
    <row r="729" spans="1:39">
      <c r="A729" s="18">
        <v>46058.3273148148</v>
      </c>
      <c r="B729" t="s">
        <v>4345</v>
      </c>
      <c r="C729" t="s">
        <v>2531</v>
      </c>
      <c r="D729">
        <v>170.05</v>
      </c>
      <c r="E729" t="s">
        <v>2532</v>
      </c>
      <c r="F729" t="s">
        <v>2533</v>
      </c>
      <c r="G729" t="s">
        <v>2542</v>
      </c>
      <c r="H729" t="s">
        <v>4346</v>
      </c>
      <c r="I729" t="s">
        <v>4346</v>
      </c>
      <c r="J729" t="s">
        <v>4347</v>
      </c>
      <c r="K729" s="18">
        <v>46047.8159722222</v>
      </c>
      <c r="L729" t="s">
        <v>2537</v>
      </c>
      <c r="M729" t="s">
        <v>2538</v>
      </c>
      <c r="P729" t="s">
        <v>2539</v>
      </c>
      <c r="Q729">
        <v>179</v>
      </c>
      <c r="R729">
        <f t="shared" si="11"/>
        <v>179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-8.95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L729">
        <v>0</v>
      </c>
      <c r="AM729" t="s">
        <v>2540</v>
      </c>
    </row>
    <row r="730" spans="1:39">
      <c r="A730" s="18">
        <v>46058.3281134259</v>
      </c>
      <c r="B730" t="s">
        <v>4348</v>
      </c>
      <c r="C730" t="s">
        <v>2531</v>
      </c>
      <c r="D730">
        <v>170.05</v>
      </c>
      <c r="E730" t="s">
        <v>2532</v>
      </c>
      <c r="F730" t="s">
        <v>2533</v>
      </c>
      <c r="G730" t="s">
        <v>2542</v>
      </c>
      <c r="H730" t="s">
        <v>4349</v>
      </c>
      <c r="I730" t="s">
        <v>4349</v>
      </c>
      <c r="J730" t="s">
        <v>4350</v>
      </c>
      <c r="K730" s="18">
        <v>46047.7395717593</v>
      </c>
      <c r="L730" t="s">
        <v>2537</v>
      </c>
      <c r="M730" t="s">
        <v>2538</v>
      </c>
      <c r="P730" t="s">
        <v>2539</v>
      </c>
      <c r="Q730">
        <v>179</v>
      </c>
      <c r="R730">
        <f t="shared" si="11"/>
        <v>179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-8.95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L730">
        <v>0</v>
      </c>
      <c r="AM730" t="s">
        <v>2540</v>
      </c>
    </row>
    <row r="731" spans="1:39">
      <c r="A731" s="18">
        <v>46058.3281134259</v>
      </c>
      <c r="B731" t="s">
        <v>4351</v>
      </c>
      <c r="C731" t="s">
        <v>2531</v>
      </c>
      <c r="D731">
        <v>170.05</v>
      </c>
      <c r="E731" t="s">
        <v>2532</v>
      </c>
      <c r="F731" t="s">
        <v>2533</v>
      </c>
      <c r="G731" t="s">
        <v>2534</v>
      </c>
      <c r="H731" t="s">
        <v>4352</v>
      </c>
      <c r="I731" t="s">
        <v>4352</v>
      </c>
      <c r="J731" t="s">
        <v>4353</v>
      </c>
      <c r="K731" s="18">
        <v>46047.8103356482</v>
      </c>
      <c r="L731" t="s">
        <v>2537</v>
      </c>
      <c r="M731" t="s">
        <v>2538</v>
      </c>
      <c r="P731" t="s">
        <v>2539</v>
      </c>
      <c r="Q731">
        <v>177</v>
      </c>
      <c r="R731">
        <f t="shared" si="11"/>
        <v>179</v>
      </c>
      <c r="S731">
        <v>0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-8.95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L731">
        <v>0</v>
      </c>
      <c r="AM731" t="s">
        <v>2540</v>
      </c>
    </row>
    <row r="732" spans="1:39">
      <c r="A732" s="18">
        <v>46058.3281134259</v>
      </c>
      <c r="B732" t="s">
        <v>4354</v>
      </c>
      <c r="C732" t="s">
        <v>2531</v>
      </c>
      <c r="D732">
        <v>170.05</v>
      </c>
      <c r="E732" t="s">
        <v>2532</v>
      </c>
      <c r="F732" t="s">
        <v>2533</v>
      </c>
      <c r="G732" t="s">
        <v>2534</v>
      </c>
      <c r="H732" t="s">
        <v>4355</v>
      </c>
      <c r="I732" t="s">
        <v>4355</v>
      </c>
      <c r="J732" t="s">
        <v>4356</v>
      </c>
      <c r="K732" s="18">
        <v>46047.9146296296</v>
      </c>
      <c r="L732" t="s">
        <v>2537</v>
      </c>
      <c r="M732" t="s">
        <v>2538</v>
      </c>
      <c r="P732" t="s">
        <v>2539</v>
      </c>
      <c r="Q732">
        <v>159</v>
      </c>
      <c r="R732">
        <f t="shared" si="11"/>
        <v>179</v>
      </c>
      <c r="S732">
        <v>0</v>
      </c>
      <c r="T732">
        <v>0</v>
      </c>
      <c r="U732">
        <v>20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-8.95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L732">
        <v>0</v>
      </c>
      <c r="AM732" t="s">
        <v>2540</v>
      </c>
    </row>
    <row r="733" spans="1:39">
      <c r="A733" s="18">
        <v>46058.3281134259</v>
      </c>
      <c r="B733" t="s">
        <v>4357</v>
      </c>
      <c r="C733" t="s">
        <v>2531</v>
      </c>
      <c r="D733">
        <v>170.05</v>
      </c>
      <c r="E733" t="s">
        <v>2532</v>
      </c>
      <c r="F733" t="s">
        <v>2533</v>
      </c>
      <c r="G733" t="s">
        <v>2542</v>
      </c>
      <c r="H733" t="s">
        <v>4358</v>
      </c>
      <c r="I733" t="s">
        <v>4358</v>
      </c>
      <c r="J733" t="s">
        <v>4359</v>
      </c>
      <c r="K733" s="18">
        <v>46048.6909259259</v>
      </c>
      <c r="L733" t="s">
        <v>2537</v>
      </c>
      <c r="M733" t="s">
        <v>2538</v>
      </c>
      <c r="P733" t="s">
        <v>2539</v>
      </c>
      <c r="Q733">
        <v>179</v>
      </c>
      <c r="R733">
        <f t="shared" si="11"/>
        <v>179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-8.95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L733">
        <v>0</v>
      </c>
      <c r="AM733" t="s">
        <v>2540</v>
      </c>
    </row>
    <row r="734" spans="1:39">
      <c r="A734" s="18">
        <v>46058.3281134259</v>
      </c>
      <c r="B734" t="s">
        <v>4360</v>
      </c>
      <c r="C734" t="s">
        <v>2531</v>
      </c>
      <c r="D734">
        <v>170.05</v>
      </c>
      <c r="E734" t="s">
        <v>2532</v>
      </c>
      <c r="F734" t="s">
        <v>2533</v>
      </c>
      <c r="G734" t="s">
        <v>2542</v>
      </c>
      <c r="H734" t="s">
        <v>4361</v>
      </c>
      <c r="I734" t="s">
        <v>4361</v>
      </c>
      <c r="J734" t="s">
        <v>4362</v>
      </c>
      <c r="K734" s="18">
        <v>46047.8847800926</v>
      </c>
      <c r="L734" t="s">
        <v>2537</v>
      </c>
      <c r="M734" t="s">
        <v>2538</v>
      </c>
      <c r="P734" t="s">
        <v>2539</v>
      </c>
      <c r="Q734">
        <v>159</v>
      </c>
      <c r="R734">
        <f t="shared" si="11"/>
        <v>179</v>
      </c>
      <c r="S734">
        <v>0</v>
      </c>
      <c r="T734">
        <v>0</v>
      </c>
      <c r="U734">
        <v>20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-8.95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 t="s">
        <v>2874</v>
      </c>
      <c r="AL734">
        <v>0</v>
      </c>
      <c r="AM734" t="s">
        <v>2540</v>
      </c>
    </row>
    <row r="735" spans="1:39">
      <c r="A735" s="18">
        <v>46058.3312384259</v>
      </c>
      <c r="B735" t="s">
        <v>4363</v>
      </c>
      <c r="C735" t="s">
        <v>2531</v>
      </c>
      <c r="D735">
        <v>170.05</v>
      </c>
      <c r="E735" t="s">
        <v>2532</v>
      </c>
      <c r="F735" t="s">
        <v>2533</v>
      </c>
      <c r="G735" t="s">
        <v>2534</v>
      </c>
      <c r="H735" t="s">
        <v>4364</v>
      </c>
      <c r="I735" t="s">
        <v>4364</v>
      </c>
      <c r="J735" t="s">
        <v>4365</v>
      </c>
      <c r="K735" s="18">
        <v>46048.6921180556</v>
      </c>
      <c r="L735" t="s">
        <v>2537</v>
      </c>
      <c r="M735" t="s">
        <v>2538</v>
      </c>
      <c r="P735" t="s">
        <v>2539</v>
      </c>
      <c r="Q735">
        <v>179</v>
      </c>
      <c r="R735">
        <f t="shared" si="11"/>
        <v>179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-8.95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L735">
        <v>0</v>
      </c>
      <c r="AM735" t="s">
        <v>2540</v>
      </c>
    </row>
    <row r="736" spans="1:39">
      <c r="A736" s="18">
        <v>46058.3312384259</v>
      </c>
      <c r="B736" t="s">
        <v>4366</v>
      </c>
      <c r="C736" t="s">
        <v>2531</v>
      </c>
      <c r="D736">
        <v>170.05</v>
      </c>
      <c r="E736" t="s">
        <v>2532</v>
      </c>
      <c r="F736" t="s">
        <v>2533</v>
      </c>
      <c r="G736" t="s">
        <v>2542</v>
      </c>
      <c r="H736" t="s">
        <v>4367</v>
      </c>
      <c r="I736" t="s">
        <v>4367</v>
      </c>
      <c r="J736" t="s">
        <v>4368</v>
      </c>
      <c r="K736" s="18">
        <v>46048.3837847222</v>
      </c>
      <c r="L736" t="s">
        <v>2537</v>
      </c>
      <c r="M736" t="s">
        <v>2538</v>
      </c>
      <c r="P736" t="s">
        <v>2539</v>
      </c>
      <c r="Q736">
        <v>179</v>
      </c>
      <c r="R736">
        <f t="shared" si="11"/>
        <v>179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-8.95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 t="s">
        <v>2874</v>
      </c>
      <c r="AL736">
        <v>0</v>
      </c>
      <c r="AM736" t="s">
        <v>2540</v>
      </c>
    </row>
    <row r="737" spans="1:39">
      <c r="A737" s="18">
        <v>46058.3312384259</v>
      </c>
      <c r="B737" t="s">
        <v>4369</v>
      </c>
      <c r="C737" t="s">
        <v>2531</v>
      </c>
      <c r="D737">
        <v>170.05</v>
      </c>
      <c r="E737" t="s">
        <v>2532</v>
      </c>
      <c r="F737" t="s">
        <v>2533</v>
      </c>
      <c r="G737" t="s">
        <v>2534</v>
      </c>
      <c r="H737" t="s">
        <v>4370</v>
      </c>
      <c r="I737" t="s">
        <v>4370</v>
      </c>
      <c r="J737" t="s">
        <v>4371</v>
      </c>
      <c r="K737" s="18">
        <v>46052.7589351852</v>
      </c>
      <c r="L737" t="s">
        <v>2729</v>
      </c>
      <c r="M737" t="s">
        <v>2730</v>
      </c>
      <c r="P737" t="s">
        <v>2539</v>
      </c>
      <c r="Q737">
        <v>179</v>
      </c>
      <c r="R737">
        <f t="shared" si="11"/>
        <v>179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-8.95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L737">
        <v>0</v>
      </c>
      <c r="AM737" t="s">
        <v>2540</v>
      </c>
    </row>
    <row r="738" spans="1:39">
      <c r="A738" s="18">
        <v>46058.3312384259</v>
      </c>
      <c r="B738" t="s">
        <v>4372</v>
      </c>
      <c r="C738" t="s">
        <v>2531</v>
      </c>
      <c r="D738">
        <v>170.05</v>
      </c>
      <c r="E738" t="s">
        <v>2532</v>
      </c>
      <c r="F738" t="s">
        <v>2533</v>
      </c>
      <c r="G738" t="s">
        <v>2542</v>
      </c>
      <c r="H738" t="s">
        <v>4373</v>
      </c>
      <c r="I738" t="s">
        <v>4373</v>
      </c>
      <c r="J738" t="s">
        <v>4374</v>
      </c>
      <c r="K738" s="18">
        <v>46051.0016087963</v>
      </c>
      <c r="L738" t="s">
        <v>2537</v>
      </c>
      <c r="M738" t="s">
        <v>2538</v>
      </c>
      <c r="P738" t="s">
        <v>2539</v>
      </c>
      <c r="Q738">
        <v>179</v>
      </c>
      <c r="R738">
        <f t="shared" si="11"/>
        <v>179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-8.95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L738">
        <v>0</v>
      </c>
      <c r="AM738" t="s">
        <v>2540</v>
      </c>
    </row>
    <row r="739" spans="1:39">
      <c r="A739" s="18">
        <v>46058.3312384259</v>
      </c>
      <c r="B739" t="s">
        <v>4375</v>
      </c>
      <c r="C739" t="s">
        <v>2531</v>
      </c>
      <c r="D739">
        <v>170.05</v>
      </c>
      <c r="E739" t="s">
        <v>2532</v>
      </c>
      <c r="F739" t="s">
        <v>2533</v>
      </c>
      <c r="G739" t="s">
        <v>2542</v>
      </c>
      <c r="H739" t="s">
        <v>4376</v>
      </c>
      <c r="I739" t="s">
        <v>4376</v>
      </c>
      <c r="J739" t="s">
        <v>4377</v>
      </c>
      <c r="K739" s="18">
        <v>46053.3628125</v>
      </c>
      <c r="L739" t="s">
        <v>2537</v>
      </c>
      <c r="M739" t="s">
        <v>2538</v>
      </c>
      <c r="P739" t="s">
        <v>2539</v>
      </c>
      <c r="Q739">
        <v>159</v>
      </c>
      <c r="R739">
        <f t="shared" si="11"/>
        <v>179</v>
      </c>
      <c r="S739">
        <v>0</v>
      </c>
      <c r="T739">
        <v>0</v>
      </c>
      <c r="U739">
        <v>20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-8.95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 t="s">
        <v>2874</v>
      </c>
      <c r="AL739">
        <v>0</v>
      </c>
      <c r="AM739" t="s">
        <v>2540</v>
      </c>
    </row>
    <row r="740" spans="1:39">
      <c r="A740" s="18">
        <v>46058.332349537</v>
      </c>
      <c r="B740" t="s">
        <v>4378</v>
      </c>
      <c r="C740" t="s">
        <v>2531</v>
      </c>
      <c r="D740">
        <v>170.05</v>
      </c>
      <c r="E740" t="s">
        <v>2532</v>
      </c>
      <c r="F740" t="s">
        <v>2533</v>
      </c>
      <c r="G740" t="s">
        <v>2534</v>
      </c>
      <c r="H740" t="s">
        <v>4379</v>
      </c>
      <c r="I740" t="s">
        <v>4379</v>
      </c>
      <c r="J740" t="s">
        <v>4380</v>
      </c>
      <c r="K740" s="18">
        <v>46047.8841319444</v>
      </c>
      <c r="L740" t="s">
        <v>2537</v>
      </c>
      <c r="M740" t="s">
        <v>2538</v>
      </c>
      <c r="P740" t="s">
        <v>2539</v>
      </c>
      <c r="Q740">
        <v>157</v>
      </c>
      <c r="R740">
        <f t="shared" si="11"/>
        <v>179</v>
      </c>
      <c r="S740">
        <v>0</v>
      </c>
      <c r="T740">
        <v>0</v>
      </c>
      <c r="U740">
        <v>22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-8.95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L740">
        <v>0</v>
      </c>
      <c r="AM740" t="s">
        <v>2540</v>
      </c>
    </row>
    <row r="741" spans="1:39">
      <c r="A741" s="18">
        <v>46058.332349537</v>
      </c>
      <c r="B741" t="s">
        <v>4381</v>
      </c>
      <c r="C741" t="s">
        <v>2531</v>
      </c>
      <c r="D741">
        <v>170.05</v>
      </c>
      <c r="E741" t="s">
        <v>2532</v>
      </c>
      <c r="F741" t="s">
        <v>2533</v>
      </c>
      <c r="G741" t="s">
        <v>2542</v>
      </c>
      <c r="H741" t="s">
        <v>4382</v>
      </c>
      <c r="I741" t="s">
        <v>4382</v>
      </c>
      <c r="J741" t="s">
        <v>4383</v>
      </c>
      <c r="K741" s="18">
        <v>46047.8766087963</v>
      </c>
      <c r="L741" t="s">
        <v>2537</v>
      </c>
      <c r="M741" t="s">
        <v>2538</v>
      </c>
      <c r="P741" t="s">
        <v>2539</v>
      </c>
      <c r="Q741">
        <v>159</v>
      </c>
      <c r="R741">
        <f t="shared" si="11"/>
        <v>179</v>
      </c>
      <c r="S741">
        <v>0</v>
      </c>
      <c r="T741">
        <v>0</v>
      </c>
      <c r="U741">
        <v>20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-8.95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L741">
        <v>0</v>
      </c>
      <c r="AM741" t="s">
        <v>2540</v>
      </c>
    </row>
    <row r="742" spans="1:39">
      <c r="A742" s="18">
        <v>46058.332349537</v>
      </c>
      <c r="B742" t="s">
        <v>4384</v>
      </c>
      <c r="C742" t="s">
        <v>2531</v>
      </c>
      <c r="D742">
        <v>170.05</v>
      </c>
      <c r="E742" t="s">
        <v>2532</v>
      </c>
      <c r="F742" t="s">
        <v>2533</v>
      </c>
      <c r="G742" t="s">
        <v>2542</v>
      </c>
      <c r="H742" t="s">
        <v>4385</v>
      </c>
      <c r="I742" t="s">
        <v>4385</v>
      </c>
      <c r="J742" t="s">
        <v>4386</v>
      </c>
      <c r="K742" s="18">
        <v>46048.6824537037</v>
      </c>
      <c r="L742" t="s">
        <v>2537</v>
      </c>
      <c r="M742" t="s">
        <v>2538</v>
      </c>
      <c r="P742" t="s">
        <v>2539</v>
      </c>
      <c r="Q742">
        <v>174</v>
      </c>
      <c r="R742">
        <f t="shared" si="11"/>
        <v>179</v>
      </c>
      <c r="S742">
        <v>0</v>
      </c>
      <c r="T742">
        <v>0</v>
      </c>
      <c r="U742">
        <v>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-8.95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L742">
        <v>0</v>
      </c>
      <c r="AM742" t="s">
        <v>2540</v>
      </c>
    </row>
    <row r="743" spans="1:39">
      <c r="A743" s="18">
        <v>46058.332349537</v>
      </c>
      <c r="B743" t="s">
        <v>4387</v>
      </c>
      <c r="C743" t="s">
        <v>2531</v>
      </c>
      <c r="D743">
        <v>170.05</v>
      </c>
      <c r="E743" t="s">
        <v>2532</v>
      </c>
      <c r="F743" t="s">
        <v>2533</v>
      </c>
      <c r="G743" t="s">
        <v>2542</v>
      </c>
      <c r="H743" t="s">
        <v>4388</v>
      </c>
      <c r="I743" t="s">
        <v>4388</v>
      </c>
      <c r="J743" t="s">
        <v>4389</v>
      </c>
      <c r="K743" s="18">
        <v>46047.5880671296</v>
      </c>
      <c r="L743" t="s">
        <v>2537</v>
      </c>
      <c r="M743" t="s">
        <v>2538</v>
      </c>
      <c r="P743" t="s">
        <v>2539</v>
      </c>
      <c r="Q743">
        <v>156.37</v>
      </c>
      <c r="R743">
        <f t="shared" si="11"/>
        <v>179</v>
      </c>
      <c r="S743">
        <v>0</v>
      </c>
      <c r="T743">
        <v>0</v>
      </c>
      <c r="U743">
        <v>22.63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-8.95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L743">
        <v>0</v>
      </c>
      <c r="AM743" t="s">
        <v>2540</v>
      </c>
    </row>
    <row r="744" spans="1:39">
      <c r="A744" s="18">
        <v>46058.3323611111</v>
      </c>
      <c r="B744" t="s">
        <v>4390</v>
      </c>
      <c r="C744" t="s">
        <v>2531</v>
      </c>
      <c r="D744">
        <v>170.05</v>
      </c>
      <c r="E744" t="s">
        <v>2532</v>
      </c>
      <c r="F744" t="s">
        <v>2533</v>
      </c>
      <c r="G744" t="s">
        <v>2534</v>
      </c>
      <c r="H744" t="s">
        <v>4391</v>
      </c>
      <c r="I744" t="s">
        <v>4391</v>
      </c>
      <c r="J744" t="s">
        <v>4392</v>
      </c>
      <c r="K744" s="18">
        <v>46047.7286111111</v>
      </c>
      <c r="L744" t="s">
        <v>2537</v>
      </c>
      <c r="M744" t="s">
        <v>2538</v>
      </c>
      <c r="P744" t="s">
        <v>2539</v>
      </c>
      <c r="Q744">
        <v>179</v>
      </c>
      <c r="R744">
        <f t="shared" si="11"/>
        <v>179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-8.95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L744">
        <v>0</v>
      </c>
      <c r="AM744" t="s">
        <v>2540</v>
      </c>
    </row>
    <row r="745" spans="1:39">
      <c r="A745" s="18">
        <v>46058.3323842593</v>
      </c>
      <c r="B745" t="s">
        <v>4393</v>
      </c>
      <c r="C745" t="s">
        <v>2531</v>
      </c>
      <c r="D745">
        <v>170.05</v>
      </c>
      <c r="E745" t="s">
        <v>2532</v>
      </c>
      <c r="F745" t="s">
        <v>2533</v>
      </c>
      <c r="G745" t="s">
        <v>2542</v>
      </c>
      <c r="H745" t="s">
        <v>4394</v>
      </c>
      <c r="I745" t="s">
        <v>4394</v>
      </c>
      <c r="J745" t="s">
        <v>4395</v>
      </c>
      <c r="K745" s="18">
        <v>46047.753287037</v>
      </c>
      <c r="L745" t="s">
        <v>2537</v>
      </c>
      <c r="M745" t="s">
        <v>2538</v>
      </c>
      <c r="P745" t="s">
        <v>2539</v>
      </c>
      <c r="Q745">
        <v>179</v>
      </c>
      <c r="R745">
        <f t="shared" si="11"/>
        <v>179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-8.95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L745">
        <v>0</v>
      </c>
      <c r="AM745" t="s">
        <v>2540</v>
      </c>
    </row>
    <row r="746" spans="1:39">
      <c r="A746" s="18">
        <v>46058.3323958333</v>
      </c>
      <c r="B746" t="s">
        <v>4396</v>
      </c>
      <c r="C746" t="s">
        <v>2531</v>
      </c>
      <c r="D746">
        <v>170.05</v>
      </c>
      <c r="E746" t="s">
        <v>2532</v>
      </c>
      <c r="F746" t="s">
        <v>2533</v>
      </c>
      <c r="G746" t="s">
        <v>2534</v>
      </c>
      <c r="H746" t="s">
        <v>4397</v>
      </c>
      <c r="I746" t="s">
        <v>4397</v>
      </c>
      <c r="J746" t="s">
        <v>4398</v>
      </c>
      <c r="K746" s="18">
        <v>46048.3898263889</v>
      </c>
      <c r="L746" t="s">
        <v>2537</v>
      </c>
      <c r="M746" t="s">
        <v>2538</v>
      </c>
      <c r="P746" t="s">
        <v>2539</v>
      </c>
      <c r="Q746">
        <v>179</v>
      </c>
      <c r="R746">
        <f t="shared" si="11"/>
        <v>179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-8.95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L746">
        <v>0</v>
      </c>
      <c r="AM746" t="s">
        <v>2540</v>
      </c>
    </row>
    <row r="747" spans="1:39">
      <c r="A747" s="18">
        <v>46058.3324074074</v>
      </c>
      <c r="B747" t="s">
        <v>4399</v>
      </c>
      <c r="C747" t="s">
        <v>2531</v>
      </c>
      <c r="D747">
        <v>170.05</v>
      </c>
      <c r="E747" t="s">
        <v>2532</v>
      </c>
      <c r="F747" t="s">
        <v>2533</v>
      </c>
      <c r="G747" t="s">
        <v>2542</v>
      </c>
      <c r="H747" t="s">
        <v>4400</v>
      </c>
      <c r="I747" t="s">
        <v>4400</v>
      </c>
      <c r="J747" t="s">
        <v>4401</v>
      </c>
      <c r="K747" s="18">
        <v>46047.7484722222</v>
      </c>
      <c r="L747" t="s">
        <v>2537</v>
      </c>
      <c r="M747" t="s">
        <v>2538</v>
      </c>
      <c r="P747" t="s">
        <v>2539</v>
      </c>
      <c r="Q747">
        <v>179</v>
      </c>
      <c r="R747">
        <f t="shared" si="11"/>
        <v>179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-8.95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L747">
        <v>0</v>
      </c>
      <c r="AM747" t="s">
        <v>2540</v>
      </c>
    </row>
    <row r="748" spans="1:39">
      <c r="A748" s="18">
        <v>46058.3324189815</v>
      </c>
      <c r="B748" t="s">
        <v>4402</v>
      </c>
      <c r="C748" t="s">
        <v>2531</v>
      </c>
      <c r="D748">
        <v>170.05</v>
      </c>
      <c r="E748" t="s">
        <v>2532</v>
      </c>
      <c r="F748" t="s">
        <v>2533</v>
      </c>
      <c r="G748" t="s">
        <v>2542</v>
      </c>
      <c r="H748" t="s">
        <v>4403</v>
      </c>
      <c r="I748" t="s">
        <v>4403</v>
      </c>
      <c r="J748" t="s">
        <v>4404</v>
      </c>
      <c r="K748" s="18">
        <v>46047.8371412037</v>
      </c>
      <c r="L748" t="s">
        <v>2537</v>
      </c>
      <c r="M748" t="s">
        <v>2538</v>
      </c>
      <c r="P748" t="s">
        <v>2539</v>
      </c>
      <c r="Q748">
        <v>179</v>
      </c>
      <c r="R748">
        <f t="shared" si="11"/>
        <v>179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-8.95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L748">
        <v>0</v>
      </c>
      <c r="AM748" t="s">
        <v>2540</v>
      </c>
    </row>
    <row r="749" spans="1:39">
      <c r="A749" s="18">
        <v>46058.3324305556</v>
      </c>
      <c r="B749" t="s">
        <v>4405</v>
      </c>
      <c r="C749" t="s">
        <v>2531</v>
      </c>
      <c r="D749">
        <v>170.05</v>
      </c>
      <c r="E749" t="s">
        <v>2532</v>
      </c>
      <c r="F749" t="s">
        <v>2533</v>
      </c>
      <c r="G749" t="s">
        <v>2542</v>
      </c>
      <c r="H749" t="s">
        <v>4406</v>
      </c>
      <c r="I749" t="s">
        <v>4406</v>
      </c>
      <c r="J749" t="s">
        <v>4407</v>
      </c>
      <c r="K749" s="18">
        <v>46048.3509259259</v>
      </c>
      <c r="L749" t="s">
        <v>2537</v>
      </c>
      <c r="M749" t="s">
        <v>2538</v>
      </c>
      <c r="P749" t="s">
        <v>2539</v>
      </c>
      <c r="Q749">
        <v>179</v>
      </c>
      <c r="R749">
        <f t="shared" si="11"/>
        <v>179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-8.95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L749">
        <v>0</v>
      </c>
      <c r="AM749" t="s">
        <v>2540</v>
      </c>
    </row>
    <row r="750" spans="1:39">
      <c r="A750" s="18">
        <v>46058.3324421296</v>
      </c>
      <c r="B750" t="s">
        <v>4408</v>
      </c>
      <c r="C750" t="s">
        <v>2531</v>
      </c>
      <c r="D750">
        <v>170.05</v>
      </c>
      <c r="E750" t="s">
        <v>2532</v>
      </c>
      <c r="F750" t="s">
        <v>2533</v>
      </c>
      <c r="G750" t="s">
        <v>2542</v>
      </c>
      <c r="H750" t="s">
        <v>4409</v>
      </c>
      <c r="I750" t="s">
        <v>4409</v>
      </c>
      <c r="J750" t="s">
        <v>4410</v>
      </c>
      <c r="K750" s="18">
        <v>46048.7099189815</v>
      </c>
      <c r="L750" t="s">
        <v>2537</v>
      </c>
      <c r="M750" t="s">
        <v>2538</v>
      </c>
      <c r="P750" t="s">
        <v>2539</v>
      </c>
      <c r="Q750">
        <v>179</v>
      </c>
      <c r="R750">
        <f t="shared" si="11"/>
        <v>179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-8.95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L750">
        <v>0</v>
      </c>
      <c r="AM750" t="s">
        <v>2540</v>
      </c>
    </row>
    <row r="751" spans="1:39">
      <c r="A751" s="18">
        <v>46058.3324537037</v>
      </c>
      <c r="B751" t="s">
        <v>4411</v>
      </c>
      <c r="C751" t="s">
        <v>2531</v>
      </c>
      <c r="D751">
        <v>170.05</v>
      </c>
      <c r="E751" t="s">
        <v>2532</v>
      </c>
      <c r="F751" t="s">
        <v>2533</v>
      </c>
      <c r="G751" t="s">
        <v>2542</v>
      </c>
      <c r="H751" t="s">
        <v>4412</v>
      </c>
      <c r="I751" t="s">
        <v>4412</v>
      </c>
      <c r="J751" t="s">
        <v>4413</v>
      </c>
      <c r="K751" s="18">
        <v>46049.9011458333</v>
      </c>
      <c r="L751" t="s">
        <v>2537</v>
      </c>
      <c r="M751" t="s">
        <v>2538</v>
      </c>
      <c r="P751" t="s">
        <v>2539</v>
      </c>
      <c r="Q751">
        <v>179</v>
      </c>
      <c r="R751">
        <f t="shared" si="11"/>
        <v>179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-8.95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L751">
        <v>0</v>
      </c>
      <c r="AM751" t="s">
        <v>2540</v>
      </c>
    </row>
    <row r="752" spans="1:39">
      <c r="A752" s="18">
        <v>46058.3356944444</v>
      </c>
      <c r="B752" t="s">
        <v>4414</v>
      </c>
      <c r="C752" t="s">
        <v>2531</v>
      </c>
      <c r="D752">
        <v>170.05</v>
      </c>
      <c r="E752" t="s">
        <v>2532</v>
      </c>
      <c r="F752" t="s">
        <v>2533</v>
      </c>
      <c r="G752" t="s">
        <v>2542</v>
      </c>
      <c r="H752" t="s">
        <v>4415</v>
      </c>
      <c r="I752" t="s">
        <v>4415</v>
      </c>
      <c r="J752" t="s">
        <v>4416</v>
      </c>
      <c r="K752" s="18">
        <v>46048.6752083333</v>
      </c>
      <c r="L752" t="s">
        <v>2537</v>
      </c>
      <c r="M752" t="s">
        <v>2538</v>
      </c>
      <c r="P752" t="s">
        <v>2539</v>
      </c>
      <c r="Q752">
        <v>159</v>
      </c>
      <c r="R752">
        <f t="shared" si="11"/>
        <v>179</v>
      </c>
      <c r="S752">
        <v>0</v>
      </c>
      <c r="T752">
        <v>0</v>
      </c>
      <c r="U752">
        <v>20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-8.95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L752">
        <v>0</v>
      </c>
      <c r="AM752" t="s">
        <v>2540</v>
      </c>
    </row>
    <row r="753" spans="1:39">
      <c r="A753" s="18">
        <v>46058.3356944444</v>
      </c>
      <c r="B753" t="s">
        <v>4417</v>
      </c>
      <c r="C753" t="s">
        <v>2531</v>
      </c>
      <c r="D753">
        <v>170.05</v>
      </c>
      <c r="E753" t="s">
        <v>2532</v>
      </c>
      <c r="F753" t="s">
        <v>2533</v>
      </c>
      <c r="G753" t="s">
        <v>2542</v>
      </c>
      <c r="H753" t="s">
        <v>4418</v>
      </c>
      <c r="I753" t="s">
        <v>4418</v>
      </c>
      <c r="J753" t="s">
        <v>4419</v>
      </c>
      <c r="K753" s="18">
        <v>46047.8820949074</v>
      </c>
      <c r="L753" t="s">
        <v>2537</v>
      </c>
      <c r="M753" t="s">
        <v>2538</v>
      </c>
      <c r="P753" t="s">
        <v>2539</v>
      </c>
      <c r="Q753">
        <v>159</v>
      </c>
      <c r="R753">
        <f t="shared" si="11"/>
        <v>179</v>
      </c>
      <c r="S753">
        <v>0</v>
      </c>
      <c r="T753">
        <v>0</v>
      </c>
      <c r="U753">
        <v>20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-8.95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L753">
        <v>0</v>
      </c>
      <c r="AM753" t="s">
        <v>2540</v>
      </c>
    </row>
    <row r="754" spans="1:39">
      <c r="A754" s="18">
        <v>46058.3356944444</v>
      </c>
      <c r="B754" t="s">
        <v>4420</v>
      </c>
      <c r="C754" t="s">
        <v>2531</v>
      </c>
      <c r="D754">
        <v>170.05</v>
      </c>
      <c r="E754" t="s">
        <v>2532</v>
      </c>
      <c r="F754" t="s">
        <v>2533</v>
      </c>
      <c r="G754" t="s">
        <v>2534</v>
      </c>
      <c r="H754" t="s">
        <v>4421</v>
      </c>
      <c r="I754" t="s">
        <v>4421</v>
      </c>
      <c r="J754" t="s">
        <v>4422</v>
      </c>
      <c r="K754" s="18">
        <v>46047.8000462963</v>
      </c>
      <c r="L754" t="s">
        <v>2729</v>
      </c>
      <c r="M754" t="s">
        <v>2730</v>
      </c>
      <c r="P754" t="s">
        <v>2539</v>
      </c>
      <c r="Q754">
        <v>130</v>
      </c>
      <c r="R754">
        <f t="shared" si="11"/>
        <v>179</v>
      </c>
      <c r="S754">
        <v>0</v>
      </c>
      <c r="T754">
        <v>0</v>
      </c>
      <c r="U754">
        <v>49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-8.95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L754">
        <v>0</v>
      </c>
      <c r="AM754" t="s">
        <v>2540</v>
      </c>
    </row>
    <row r="755" spans="1:39">
      <c r="A755" s="18">
        <v>46058.3356944444</v>
      </c>
      <c r="B755" t="s">
        <v>4423</v>
      </c>
      <c r="C755" t="s">
        <v>2531</v>
      </c>
      <c r="D755">
        <v>170.05</v>
      </c>
      <c r="E755" t="s">
        <v>2532</v>
      </c>
      <c r="F755" t="s">
        <v>2533</v>
      </c>
      <c r="G755" t="s">
        <v>2542</v>
      </c>
      <c r="H755" t="s">
        <v>4424</v>
      </c>
      <c r="I755" t="s">
        <v>4424</v>
      </c>
      <c r="J755" t="s">
        <v>4425</v>
      </c>
      <c r="K755" s="18">
        <v>46047.782025463</v>
      </c>
      <c r="L755" t="s">
        <v>2537</v>
      </c>
      <c r="M755" t="s">
        <v>2538</v>
      </c>
      <c r="P755" t="s">
        <v>2539</v>
      </c>
      <c r="Q755">
        <v>159</v>
      </c>
      <c r="R755">
        <f t="shared" si="11"/>
        <v>179</v>
      </c>
      <c r="S755">
        <v>0</v>
      </c>
      <c r="T755">
        <v>0</v>
      </c>
      <c r="U755">
        <v>20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-8.95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 t="s">
        <v>2874</v>
      </c>
      <c r="AL755">
        <v>0</v>
      </c>
      <c r="AM755" t="s">
        <v>2540</v>
      </c>
    </row>
    <row r="756" spans="1:39">
      <c r="A756" s="18">
        <v>46058.3356944444</v>
      </c>
      <c r="B756" t="s">
        <v>4426</v>
      </c>
      <c r="C756" t="s">
        <v>2531</v>
      </c>
      <c r="D756">
        <v>170.05</v>
      </c>
      <c r="E756" t="s">
        <v>2532</v>
      </c>
      <c r="F756" t="s">
        <v>2533</v>
      </c>
      <c r="G756" t="s">
        <v>2542</v>
      </c>
      <c r="H756" t="s">
        <v>4427</v>
      </c>
      <c r="I756" t="s">
        <v>4427</v>
      </c>
      <c r="J756" t="s">
        <v>4428</v>
      </c>
      <c r="K756" s="18">
        <v>46052.8488194444</v>
      </c>
      <c r="L756" t="s">
        <v>2537</v>
      </c>
      <c r="M756" t="s">
        <v>2538</v>
      </c>
      <c r="P756" t="s">
        <v>2539</v>
      </c>
      <c r="Q756">
        <v>157</v>
      </c>
      <c r="R756">
        <f t="shared" si="11"/>
        <v>179</v>
      </c>
      <c r="S756">
        <v>0</v>
      </c>
      <c r="T756">
        <v>0</v>
      </c>
      <c r="U756">
        <v>20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2</v>
      </c>
      <c r="AB756">
        <v>0</v>
      </c>
      <c r="AC756">
        <v>0</v>
      </c>
      <c r="AD756">
        <v>-8.95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 t="s">
        <v>2874</v>
      </c>
      <c r="AL756">
        <v>0</v>
      </c>
      <c r="AM756" t="s">
        <v>2540</v>
      </c>
    </row>
    <row r="757" spans="1:39">
      <c r="A757" s="18">
        <v>46058.3499768519</v>
      </c>
      <c r="B757" t="s">
        <v>4429</v>
      </c>
      <c r="C757" t="s">
        <v>2683</v>
      </c>
      <c r="D757">
        <v>22.81</v>
      </c>
      <c r="E757" t="s">
        <v>2532</v>
      </c>
      <c r="F757" t="s">
        <v>2684</v>
      </c>
      <c r="P757" t="s">
        <v>2539</v>
      </c>
      <c r="Q757">
        <v>0</v>
      </c>
      <c r="R757">
        <f t="shared" si="11"/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L757">
        <v>0</v>
      </c>
      <c r="AM757" t="s">
        <v>2714</v>
      </c>
    </row>
    <row r="758" spans="1:39">
      <c r="A758" s="18">
        <v>46058.3507523148</v>
      </c>
      <c r="B758" t="s">
        <v>4430</v>
      </c>
      <c r="C758" t="s">
        <v>2531</v>
      </c>
      <c r="D758">
        <v>66.4</v>
      </c>
      <c r="E758" t="s">
        <v>2532</v>
      </c>
      <c r="F758" t="s">
        <v>2533</v>
      </c>
      <c r="G758" t="s">
        <v>2542</v>
      </c>
      <c r="H758" t="s">
        <v>4319</v>
      </c>
      <c r="I758" t="s">
        <v>4319</v>
      </c>
      <c r="J758" t="s">
        <v>4431</v>
      </c>
      <c r="K758" s="18">
        <v>46047.8113773148</v>
      </c>
      <c r="L758" t="s">
        <v>2572</v>
      </c>
      <c r="M758" t="s">
        <v>2573</v>
      </c>
      <c r="P758" t="s">
        <v>2539</v>
      </c>
      <c r="Q758">
        <v>69.9</v>
      </c>
      <c r="R758">
        <f t="shared" si="11"/>
        <v>69.9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-3.5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L758">
        <v>0</v>
      </c>
      <c r="AM758" t="s">
        <v>2540</v>
      </c>
    </row>
    <row r="759" spans="1:39">
      <c r="A759" s="18">
        <v>46058.4023263889</v>
      </c>
      <c r="B759" t="s">
        <v>4432</v>
      </c>
      <c r="C759" t="s">
        <v>2683</v>
      </c>
      <c r="D759">
        <v>65.71</v>
      </c>
      <c r="E759" t="s">
        <v>2532</v>
      </c>
      <c r="F759" t="s">
        <v>2684</v>
      </c>
      <c r="P759" t="s">
        <v>2539</v>
      </c>
      <c r="Q759">
        <v>0</v>
      </c>
      <c r="R759">
        <f t="shared" si="11"/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L759">
        <v>0</v>
      </c>
      <c r="AM759" t="s">
        <v>4433</v>
      </c>
    </row>
    <row r="760" spans="1:39">
      <c r="A760" s="18">
        <v>46058.414849537</v>
      </c>
      <c r="B760" t="s">
        <v>4434</v>
      </c>
      <c r="C760" t="s">
        <v>2683</v>
      </c>
      <c r="D760">
        <v>9.9</v>
      </c>
      <c r="E760" t="s">
        <v>2532</v>
      </c>
      <c r="F760" t="s">
        <v>2684</v>
      </c>
      <c r="P760" t="s">
        <v>2539</v>
      </c>
      <c r="Q760">
        <v>0</v>
      </c>
      <c r="R760">
        <f t="shared" si="11"/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L760">
        <v>0</v>
      </c>
      <c r="AM760" t="s">
        <v>2723</v>
      </c>
    </row>
    <row r="761" spans="1:39">
      <c r="A761" s="18">
        <v>46058.4183912037</v>
      </c>
      <c r="B761" t="s">
        <v>4435</v>
      </c>
      <c r="C761" t="s">
        <v>2531</v>
      </c>
      <c r="D761">
        <v>170.05</v>
      </c>
      <c r="E761" t="s">
        <v>2532</v>
      </c>
      <c r="F761" t="s">
        <v>2533</v>
      </c>
      <c r="G761" t="s">
        <v>2542</v>
      </c>
      <c r="H761" t="s">
        <v>4436</v>
      </c>
      <c r="I761" t="s">
        <v>4436</v>
      </c>
      <c r="J761" t="s">
        <v>4437</v>
      </c>
      <c r="K761" s="18">
        <v>46048.418900463</v>
      </c>
      <c r="L761" t="s">
        <v>2537</v>
      </c>
      <c r="M761" t="s">
        <v>2538</v>
      </c>
      <c r="P761" t="s">
        <v>2539</v>
      </c>
      <c r="Q761">
        <v>159</v>
      </c>
      <c r="R761">
        <f t="shared" si="11"/>
        <v>179</v>
      </c>
      <c r="S761">
        <v>0</v>
      </c>
      <c r="T761">
        <v>0</v>
      </c>
      <c r="U761">
        <v>20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-8.95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L761">
        <v>0</v>
      </c>
      <c r="AM761" t="s">
        <v>2540</v>
      </c>
    </row>
    <row r="762" spans="1:39">
      <c r="A762" s="18">
        <v>46058.4213078704</v>
      </c>
      <c r="B762" t="s">
        <v>4438</v>
      </c>
      <c r="C762" t="s">
        <v>2683</v>
      </c>
      <c r="D762">
        <v>3.3</v>
      </c>
      <c r="E762" t="s">
        <v>2532</v>
      </c>
      <c r="F762" t="s">
        <v>2684</v>
      </c>
      <c r="P762" t="s">
        <v>2539</v>
      </c>
      <c r="Q762">
        <v>0</v>
      </c>
      <c r="R762">
        <f t="shared" si="11"/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L762">
        <v>0</v>
      </c>
      <c r="AM762" t="s">
        <v>2721</v>
      </c>
    </row>
    <row r="763" spans="1:39">
      <c r="A763" s="18">
        <v>46058.4219212963</v>
      </c>
      <c r="B763" t="s">
        <v>4439</v>
      </c>
      <c r="C763" t="s">
        <v>2531</v>
      </c>
      <c r="D763">
        <v>170.05</v>
      </c>
      <c r="E763" t="s">
        <v>2532</v>
      </c>
      <c r="F763" t="s">
        <v>2533</v>
      </c>
      <c r="G763" t="s">
        <v>2542</v>
      </c>
      <c r="H763" t="s">
        <v>4440</v>
      </c>
      <c r="I763" t="s">
        <v>4440</v>
      </c>
      <c r="J763" t="s">
        <v>4441</v>
      </c>
      <c r="K763" s="18">
        <v>46039.8278240741</v>
      </c>
      <c r="L763" t="s">
        <v>2537</v>
      </c>
      <c r="M763" t="s">
        <v>2538</v>
      </c>
      <c r="P763" t="s">
        <v>2539</v>
      </c>
      <c r="Q763">
        <v>158.8</v>
      </c>
      <c r="R763">
        <f t="shared" si="11"/>
        <v>179</v>
      </c>
      <c r="S763">
        <v>0</v>
      </c>
      <c r="T763">
        <v>0</v>
      </c>
      <c r="U763">
        <v>20.2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-8.95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L763">
        <v>0</v>
      </c>
      <c r="AM763" t="s">
        <v>2540</v>
      </c>
    </row>
    <row r="764" spans="1:39">
      <c r="A764" s="18">
        <v>46058.4219212963</v>
      </c>
      <c r="B764" t="s">
        <v>4442</v>
      </c>
      <c r="C764" t="s">
        <v>2531</v>
      </c>
      <c r="D764">
        <v>170.05</v>
      </c>
      <c r="E764" t="s">
        <v>2532</v>
      </c>
      <c r="F764" t="s">
        <v>2533</v>
      </c>
      <c r="G764" t="s">
        <v>2542</v>
      </c>
      <c r="H764" t="s">
        <v>4443</v>
      </c>
      <c r="I764" t="s">
        <v>4443</v>
      </c>
      <c r="J764" t="s">
        <v>4444</v>
      </c>
      <c r="K764" s="18">
        <v>46048.4616898148</v>
      </c>
      <c r="L764" t="s">
        <v>2537</v>
      </c>
      <c r="M764" t="s">
        <v>2538</v>
      </c>
      <c r="P764" t="s">
        <v>2539</v>
      </c>
      <c r="Q764">
        <v>159</v>
      </c>
      <c r="R764">
        <f t="shared" si="11"/>
        <v>179</v>
      </c>
      <c r="S764">
        <v>0</v>
      </c>
      <c r="T764">
        <v>0</v>
      </c>
      <c r="U764">
        <v>20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-8.95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L764">
        <v>0</v>
      </c>
      <c r="AM764" t="s">
        <v>2540</v>
      </c>
    </row>
    <row r="765" spans="1:39">
      <c r="A765" s="18">
        <v>46058.4219212963</v>
      </c>
      <c r="B765" t="s">
        <v>4445</v>
      </c>
      <c r="C765" t="s">
        <v>2531</v>
      </c>
      <c r="D765">
        <v>170.05</v>
      </c>
      <c r="E765" t="s">
        <v>2532</v>
      </c>
      <c r="F765" t="s">
        <v>2533</v>
      </c>
      <c r="G765" t="s">
        <v>2534</v>
      </c>
      <c r="H765" t="s">
        <v>4446</v>
      </c>
      <c r="I765" t="s">
        <v>4446</v>
      </c>
      <c r="J765" t="s">
        <v>4447</v>
      </c>
      <c r="K765" s="18">
        <v>46047.8985532407</v>
      </c>
      <c r="L765" t="s">
        <v>2537</v>
      </c>
      <c r="M765" t="s">
        <v>2538</v>
      </c>
      <c r="P765" t="s">
        <v>2539</v>
      </c>
      <c r="Q765">
        <v>179</v>
      </c>
      <c r="R765">
        <f t="shared" si="11"/>
        <v>179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-8.95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L765">
        <v>0</v>
      </c>
      <c r="AM765" t="s">
        <v>2540</v>
      </c>
    </row>
    <row r="766" spans="1:39">
      <c r="A766" s="18">
        <v>46058.4219212963</v>
      </c>
      <c r="B766" t="s">
        <v>4448</v>
      </c>
      <c r="C766" t="s">
        <v>2531</v>
      </c>
      <c r="D766">
        <v>170.05</v>
      </c>
      <c r="E766" t="s">
        <v>2532</v>
      </c>
      <c r="F766" t="s">
        <v>2533</v>
      </c>
      <c r="G766" t="s">
        <v>2542</v>
      </c>
      <c r="H766" t="s">
        <v>4449</v>
      </c>
      <c r="I766" t="s">
        <v>4449</v>
      </c>
      <c r="J766" t="s">
        <v>4450</v>
      </c>
      <c r="K766" s="18">
        <v>46047.821724537</v>
      </c>
      <c r="L766" t="s">
        <v>2537</v>
      </c>
      <c r="M766" t="s">
        <v>2538</v>
      </c>
      <c r="P766" t="s">
        <v>2539</v>
      </c>
      <c r="Q766">
        <v>179</v>
      </c>
      <c r="R766">
        <f t="shared" si="11"/>
        <v>179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-8.95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L766">
        <v>0</v>
      </c>
      <c r="AM766" t="s">
        <v>2540</v>
      </c>
    </row>
    <row r="767" spans="1:39">
      <c r="A767" s="18">
        <v>46058.4219212963</v>
      </c>
      <c r="B767" t="s">
        <v>4451</v>
      </c>
      <c r="C767" t="s">
        <v>2531</v>
      </c>
      <c r="D767">
        <v>170.05</v>
      </c>
      <c r="E767" t="s">
        <v>2532</v>
      </c>
      <c r="F767" t="s">
        <v>2533</v>
      </c>
      <c r="G767" t="s">
        <v>2542</v>
      </c>
      <c r="H767" t="s">
        <v>4452</v>
      </c>
      <c r="I767" t="s">
        <v>4452</v>
      </c>
      <c r="J767" t="s">
        <v>4453</v>
      </c>
      <c r="K767" s="18">
        <v>46047.8827546296</v>
      </c>
      <c r="L767" t="s">
        <v>2537</v>
      </c>
      <c r="M767" t="s">
        <v>2538</v>
      </c>
      <c r="P767" t="s">
        <v>2539</v>
      </c>
      <c r="Q767">
        <v>150.05</v>
      </c>
      <c r="R767">
        <f t="shared" si="11"/>
        <v>179</v>
      </c>
      <c r="S767">
        <v>0</v>
      </c>
      <c r="T767">
        <v>0</v>
      </c>
      <c r="U767">
        <v>28.95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-8.95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L767">
        <v>0</v>
      </c>
      <c r="AM767" t="s">
        <v>2540</v>
      </c>
    </row>
    <row r="768" spans="1:39">
      <c r="A768" s="18">
        <v>46058.4284490741</v>
      </c>
      <c r="B768" t="s">
        <v>4454</v>
      </c>
      <c r="C768" t="s">
        <v>2683</v>
      </c>
      <c r="D768">
        <v>3.3</v>
      </c>
      <c r="E768" t="s">
        <v>2532</v>
      </c>
      <c r="F768" t="s">
        <v>2684</v>
      </c>
      <c r="P768" t="s">
        <v>2539</v>
      </c>
      <c r="Q768">
        <v>0</v>
      </c>
      <c r="R768">
        <f t="shared" si="11"/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L768">
        <v>0</v>
      </c>
      <c r="AM768" t="s">
        <v>2721</v>
      </c>
    </row>
    <row r="769" spans="1:39">
      <c r="A769" s="18">
        <v>46058.4325925926</v>
      </c>
      <c r="B769" t="s">
        <v>4455</v>
      </c>
      <c r="C769" t="s">
        <v>2683</v>
      </c>
      <c r="D769">
        <v>3.01</v>
      </c>
      <c r="E769" t="s">
        <v>2532</v>
      </c>
      <c r="F769" t="s">
        <v>2684</v>
      </c>
      <c r="P769" t="s">
        <v>2539</v>
      </c>
      <c r="Q769">
        <v>0</v>
      </c>
      <c r="R769">
        <f t="shared" si="11"/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L769">
        <v>0</v>
      </c>
      <c r="AM769" t="s">
        <v>2721</v>
      </c>
    </row>
    <row r="770" spans="1:39">
      <c r="A770" s="18">
        <v>46058.4463541667</v>
      </c>
      <c r="B770" t="s">
        <v>4456</v>
      </c>
      <c r="C770" t="s">
        <v>2683</v>
      </c>
      <c r="D770">
        <v>29.7</v>
      </c>
      <c r="E770" t="s">
        <v>2532</v>
      </c>
      <c r="F770" t="s">
        <v>2684</v>
      </c>
      <c r="P770" t="s">
        <v>2539</v>
      </c>
      <c r="Q770">
        <v>0</v>
      </c>
      <c r="R770">
        <f t="shared" ref="R770:R833" si="12">Q770+SUM(T770:AC770)</f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L770">
        <v>0</v>
      </c>
      <c r="AM770" t="s">
        <v>2924</v>
      </c>
    </row>
    <row r="771" spans="1:39">
      <c r="A771" s="18">
        <v>46058.4493634259</v>
      </c>
      <c r="B771" t="s">
        <v>4457</v>
      </c>
      <c r="C771" t="s">
        <v>2683</v>
      </c>
      <c r="D771">
        <v>62.12</v>
      </c>
      <c r="E771" t="s">
        <v>2532</v>
      </c>
      <c r="F771" t="s">
        <v>2684</v>
      </c>
      <c r="P771" t="s">
        <v>2539</v>
      </c>
      <c r="Q771">
        <v>0</v>
      </c>
      <c r="R771">
        <f t="shared" si="12"/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L771">
        <v>0</v>
      </c>
      <c r="AM771" t="s">
        <v>3171</v>
      </c>
    </row>
    <row r="772" spans="1:39">
      <c r="A772" s="18">
        <v>46058.4519791667</v>
      </c>
      <c r="B772" t="s">
        <v>4458</v>
      </c>
      <c r="C772" t="s">
        <v>2683</v>
      </c>
      <c r="D772">
        <v>13.2</v>
      </c>
      <c r="E772" t="s">
        <v>2532</v>
      </c>
      <c r="F772" t="s">
        <v>2684</v>
      </c>
      <c r="P772" t="s">
        <v>2539</v>
      </c>
      <c r="Q772">
        <v>0</v>
      </c>
      <c r="R772">
        <f t="shared" si="12"/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L772">
        <v>0</v>
      </c>
      <c r="AM772" t="s">
        <v>2725</v>
      </c>
    </row>
    <row r="773" spans="1:39">
      <c r="A773" s="18">
        <v>46058.4647569444</v>
      </c>
      <c r="B773" t="s">
        <v>4459</v>
      </c>
      <c r="C773" t="s">
        <v>2683</v>
      </c>
      <c r="D773">
        <v>3.01</v>
      </c>
      <c r="E773" t="s">
        <v>2532</v>
      </c>
      <c r="F773" t="s">
        <v>2684</v>
      </c>
      <c r="P773" t="s">
        <v>2539</v>
      </c>
      <c r="Q773">
        <v>0</v>
      </c>
      <c r="R773">
        <f t="shared" si="12"/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L773">
        <v>0</v>
      </c>
      <c r="AM773" t="s">
        <v>2721</v>
      </c>
    </row>
    <row r="774" spans="1:39">
      <c r="A774" s="18">
        <v>46058.4684490741</v>
      </c>
      <c r="B774" t="s">
        <v>4460</v>
      </c>
      <c r="C774" t="s">
        <v>2683</v>
      </c>
      <c r="D774">
        <v>22.23</v>
      </c>
      <c r="E774" t="s">
        <v>2532</v>
      </c>
      <c r="F774" t="s">
        <v>2684</v>
      </c>
      <c r="P774" t="s">
        <v>2539</v>
      </c>
      <c r="Q774">
        <v>0</v>
      </c>
      <c r="R774">
        <f t="shared" si="12"/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L774">
        <v>0</v>
      </c>
      <c r="AM774" t="s">
        <v>2714</v>
      </c>
    </row>
    <row r="775" spans="1:39">
      <c r="A775" s="18">
        <v>46058.4702314815</v>
      </c>
      <c r="B775" t="s">
        <v>4461</v>
      </c>
      <c r="C775" t="s">
        <v>2683</v>
      </c>
      <c r="D775">
        <v>49.5</v>
      </c>
      <c r="E775" t="s">
        <v>2532</v>
      </c>
      <c r="F775" t="s">
        <v>2684</v>
      </c>
      <c r="P775" t="s">
        <v>2539</v>
      </c>
      <c r="Q775">
        <v>0</v>
      </c>
      <c r="R775">
        <f t="shared" si="12"/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L775">
        <v>0</v>
      </c>
      <c r="AM775" t="s">
        <v>2867</v>
      </c>
    </row>
    <row r="776" spans="1:39">
      <c r="A776" s="18">
        <v>46058.4742592593</v>
      </c>
      <c r="B776" t="s">
        <v>4462</v>
      </c>
      <c r="C776" t="s">
        <v>2683</v>
      </c>
      <c r="D776">
        <v>6.6</v>
      </c>
      <c r="E776" t="s">
        <v>2532</v>
      </c>
      <c r="F776" t="s">
        <v>2684</v>
      </c>
      <c r="P776" t="s">
        <v>2539</v>
      </c>
      <c r="Q776">
        <v>0</v>
      </c>
      <c r="R776">
        <f t="shared" si="12"/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L776">
        <v>0</v>
      </c>
      <c r="AM776" t="s">
        <v>2885</v>
      </c>
    </row>
    <row r="777" spans="1:39">
      <c r="A777" s="18">
        <v>46058.4752546296</v>
      </c>
      <c r="B777" t="s">
        <v>4463</v>
      </c>
      <c r="C777" t="s">
        <v>2683</v>
      </c>
      <c r="D777">
        <v>19.51</v>
      </c>
      <c r="E777" t="s">
        <v>2532</v>
      </c>
      <c r="F777" t="s">
        <v>2684</v>
      </c>
      <c r="P777" t="s">
        <v>2539</v>
      </c>
      <c r="Q777">
        <v>0</v>
      </c>
      <c r="R777">
        <f t="shared" si="12"/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L777">
        <v>0</v>
      </c>
      <c r="AM777" t="s">
        <v>2685</v>
      </c>
    </row>
    <row r="778" spans="1:39">
      <c r="A778" s="18">
        <v>46058.482349537</v>
      </c>
      <c r="B778" t="s">
        <v>4464</v>
      </c>
      <c r="C778" t="s">
        <v>2683</v>
      </c>
      <c r="D778">
        <v>26.4</v>
      </c>
      <c r="E778" t="s">
        <v>2532</v>
      </c>
      <c r="F778" t="s">
        <v>2684</v>
      </c>
      <c r="P778" t="s">
        <v>2539</v>
      </c>
      <c r="Q778">
        <v>0</v>
      </c>
      <c r="R778">
        <f t="shared" si="12"/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L778">
        <v>0</v>
      </c>
      <c r="AM778" t="s">
        <v>3153</v>
      </c>
    </row>
    <row r="779" spans="1:39">
      <c r="A779" s="19">
        <v>46058.4849652778</v>
      </c>
      <c r="B779" t="s">
        <v>4465</v>
      </c>
      <c r="C779" t="s">
        <v>2683</v>
      </c>
      <c r="D779">
        <v>20000</v>
      </c>
      <c r="E779" t="s">
        <v>2532</v>
      </c>
      <c r="F779" t="s">
        <v>3233</v>
      </c>
      <c r="P779" t="s">
        <v>2539</v>
      </c>
      <c r="Q779">
        <v>0</v>
      </c>
      <c r="R779">
        <f t="shared" si="12"/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L779">
        <v>0</v>
      </c>
      <c r="AM779" t="s">
        <v>3233</v>
      </c>
    </row>
    <row r="780" spans="1:39">
      <c r="A780" s="18">
        <v>46058.4874074074</v>
      </c>
      <c r="B780" t="s">
        <v>4466</v>
      </c>
      <c r="C780" t="s">
        <v>2683</v>
      </c>
      <c r="D780">
        <v>33</v>
      </c>
      <c r="E780" t="s">
        <v>2532</v>
      </c>
      <c r="F780" t="s">
        <v>2684</v>
      </c>
      <c r="P780" t="s">
        <v>2539</v>
      </c>
      <c r="Q780">
        <v>0</v>
      </c>
      <c r="R780">
        <f t="shared" si="12"/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L780">
        <v>0</v>
      </c>
      <c r="AM780" t="s">
        <v>2929</v>
      </c>
    </row>
    <row r="781" spans="1:39">
      <c r="A781" s="18">
        <v>46058.4911458333</v>
      </c>
      <c r="B781" t="s">
        <v>4467</v>
      </c>
      <c r="C781" t="s">
        <v>2683</v>
      </c>
      <c r="D781">
        <v>9.61</v>
      </c>
      <c r="E781" t="s">
        <v>2532</v>
      </c>
      <c r="F781" t="s">
        <v>2684</v>
      </c>
      <c r="P781" t="s">
        <v>2539</v>
      </c>
      <c r="Q781">
        <v>0</v>
      </c>
      <c r="R781">
        <f t="shared" si="12"/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L781">
        <v>0</v>
      </c>
      <c r="AM781" t="s">
        <v>2723</v>
      </c>
    </row>
    <row r="782" spans="1:39">
      <c r="A782" s="18">
        <v>46058.4911921296</v>
      </c>
      <c r="B782" t="s">
        <v>4468</v>
      </c>
      <c r="C782" t="s">
        <v>2683</v>
      </c>
      <c r="D782">
        <v>13.2</v>
      </c>
      <c r="E782" t="s">
        <v>2532</v>
      </c>
      <c r="F782" t="s">
        <v>2684</v>
      </c>
      <c r="P782" t="s">
        <v>2539</v>
      </c>
      <c r="Q782">
        <v>0</v>
      </c>
      <c r="R782">
        <f t="shared" si="12"/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L782">
        <v>0</v>
      </c>
      <c r="AM782" t="s">
        <v>2725</v>
      </c>
    </row>
    <row r="783" spans="1:39">
      <c r="A783" s="18">
        <v>46058.4934490741</v>
      </c>
      <c r="B783" t="s">
        <v>4469</v>
      </c>
      <c r="C783" t="s">
        <v>2683</v>
      </c>
      <c r="D783">
        <v>19.22</v>
      </c>
      <c r="E783" t="s">
        <v>2532</v>
      </c>
      <c r="F783" t="s">
        <v>2684</v>
      </c>
      <c r="P783" t="s">
        <v>2539</v>
      </c>
      <c r="Q783">
        <v>0</v>
      </c>
      <c r="R783">
        <f t="shared" si="12"/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L783">
        <v>0</v>
      </c>
      <c r="AM783" t="s">
        <v>2685</v>
      </c>
    </row>
    <row r="784" spans="1:39">
      <c r="A784" s="18">
        <v>46058.5196180556</v>
      </c>
      <c r="B784" t="s">
        <v>4470</v>
      </c>
      <c r="C784" t="s">
        <v>2683</v>
      </c>
      <c r="D784">
        <v>13.2</v>
      </c>
      <c r="E784" t="s">
        <v>2532</v>
      </c>
      <c r="F784" t="s">
        <v>2684</v>
      </c>
      <c r="P784" t="s">
        <v>2539</v>
      </c>
      <c r="Q784">
        <v>0</v>
      </c>
      <c r="R784">
        <f t="shared" si="12"/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L784">
        <v>0</v>
      </c>
      <c r="AM784" t="s">
        <v>2725</v>
      </c>
    </row>
    <row r="785" spans="1:39">
      <c r="A785" s="18">
        <v>46058.5301736111</v>
      </c>
      <c r="B785" t="s">
        <v>4471</v>
      </c>
      <c r="C785" t="s">
        <v>2531</v>
      </c>
      <c r="D785">
        <v>170.05</v>
      </c>
      <c r="E785" t="s">
        <v>2532</v>
      </c>
      <c r="F785" t="s">
        <v>2533</v>
      </c>
      <c r="G785" t="s">
        <v>2534</v>
      </c>
      <c r="H785" t="s">
        <v>4472</v>
      </c>
      <c r="I785" t="s">
        <v>4472</v>
      </c>
      <c r="J785" t="s">
        <v>4473</v>
      </c>
      <c r="K785" s="18">
        <v>46047.836400463</v>
      </c>
      <c r="L785" t="s">
        <v>2729</v>
      </c>
      <c r="M785" t="s">
        <v>2730</v>
      </c>
      <c r="P785" t="s">
        <v>2539</v>
      </c>
      <c r="Q785">
        <v>169</v>
      </c>
      <c r="R785">
        <f t="shared" si="12"/>
        <v>179</v>
      </c>
      <c r="S785">
        <v>0</v>
      </c>
      <c r="T785">
        <v>0</v>
      </c>
      <c r="U785">
        <v>10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-8.95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L785">
        <v>0</v>
      </c>
      <c r="AM785" t="s">
        <v>2540</v>
      </c>
    </row>
    <row r="786" spans="1:39">
      <c r="A786" s="18">
        <v>46058.5320486111</v>
      </c>
      <c r="B786" t="s">
        <v>4474</v>
      </c>
      <c r="C786" t="s">
        <v>2531</v>
      </c>
      <c r="D786">
        <v>170.05</v>
      </c>
      <c r="E786" t="s">
        <v>2532</v>
      </c>
      <c r="F786" t="s">
        <v>2533</v>
      </c>
      <c r="G786" t="s">
        <v>2534</v>
      </c>
      <c r="H786" t="s">
        <v>4475</v>
      </c>
      <c r="I786" t="s">
        <v>4475</v>
      </c>
      <c r="J786" t="s">
        <v>4476</v>
      </c>
      <c r="K786" s="18">
        <v>46047.8156365741</v>
      </c>
      <c r="L786" t="s">
        <v>2537</v>
      </c>
      <c r="M786" t="s">
        <v>2538</v>
      </c>
      <c r="P786" t="s">
        <v>2539</v>
      </c>
      <c r="Q786">
        <v>169</v>
      </c>
      <c r="R786">
        <f t="shared" si="12"/>
        <v>179</v>
      </c>
      <c r="S786">
        <v>0</v>
      </c>
      <c r="T786">
        <v>0</v>
      </c>
      <c r="U786">
        <v>10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-8.95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L786">
        <v>0</v>
      </c>
      <c r="AM786" t="s">
        <v>2540</v>
      </c>
    </row>
    <row r="787" spans="1:39">
      <c r="A787" s="18">
        <v>46058.5346875</v>
      </c>
      <c r="B787" t="s">
        <v>4477</v>
      </c>
      <c r="C787" t="s">
        <v>2531</v>
      </c>
      <c r="D787">
        <v>170.05</v>
      </c>
      <c r="E787" t="s">
        <v>2532</v>
      </c>
      <c r="F787" t="s">
        <v>2533</v>
      </c>
      <c r="G787" t="s">
        <v>2534</v>
      </c>
      <c r="H787" t="s">
        <v>4478</v>
      </c>
      <c r="I787" t="s">
        <v>4478</v>
      </c>
      <c r="J787" t="s">
        <v>4479</v>
      </c>
      <c r="K787" s="18">
        <v>46047.8195949074</v>
      </c>
      <c r="L787" t="s">
        <v>2537</v>
      </c>
      <c r="M787" t="s">
        <v>2538</v>
      </c>
      <c r="P787" t="s">
        <v>2539</v>
      </c>
      <c r="Q787">
        <v>177</v>
      </c>
      <c r="R787">
        <f t="shared" si="12"/>
        <v>179</v>
      </c>
      <c r="S787">
        <v>0</v>
      </c>
      <c r="T787">
        <v>0</v>
      </c>
      <c r="U787">
        <v>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-8.95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L787">
        <v>0</v>
      </c>
      <c r="AM787" t="s">
        <v>2540</v>
      </c>
    </row>
    <row r="788" spans="1:39">
      <c r="A788" s="18">
        <v>46058.5367361111</v>
      </c>
      <c r="B788" t="s">
        <v>4480</v>
      </c>
      <c r="C788" t="s">
        <v>2531</v>
      </c>
      <c r="D788">
        <v>170.05</v>
      </c>
      <c r="E788" t="s">
        <v>2532</v>
      </c>
      <c r="F788" t="s">
        <v>2533</v>
      </c>
      <c r="G788" t="s">
        <v>2542</v>
      </c>
      <c r="H788" t="s">
        <v>4481</v>
      </c>
      <c r="I788" t="s">
        <v>4481</v>
      </c>
      <c r="J788" t="s">
        <v>4482</v>
      </c>
      <c r="K788" s="18">
        <v>46047.7681134259</v>
      </c>
      <c r="L788" t="s">
        <v>2537</v>
      </c>
      <c r="M788" t="s">
        <v>2538</v>
      </c>
      <c r="P788" t="s">
        <v>2539</v>
      </c>
      <c r="Q788">
        <v>159</v>
      </c>
      <c r="R788">
        <f t="shared" si="12"/>
        <v>179</v>
      </c>
      <c r="S788">
        <v>0</v>
      </c>
      <c r="T788">
        <v>0</v>
      </c>
      <c r="U788">
        <v>20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-8.95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L788">
        <v>0</v>
      </c>
      <c r="AM788" t="s">
        <v>2540</v>
      </c>
    </row>
    <row r="789" spans="1:39">
      <c r="A789" s="18">
        <v>46058.5380092593</v>
      </c>
      <c r="B789" t="s">
        <v>4483</v>
      </c>
      <c r="C789" t="s">
        <v>2531</v>
      </c>
      <c r="D789">
        <v>170.05</v>
      </c>
      <c r="E789" t="s">
        <v>2532</v>
      </c>
      <c r="F789" t="s">
        <v>2533</v>
      </c>
      <c r="G789" t="s">
        <v>2534</v>
      </c>
      <c r="H789" t="s">
        <v>4484</v>
      </c>
      <c r="I789" t="s">
        <v>4484</v>
      </c>
      <c r="J789" t="s">
        <v>4485</v>
      </c>
      <c r="K789" s="18">
        <v>46047.7521990741</v>
      </c>
      <c r="L789" t="s">
        <v>2537</v>
      </c>
      <c r="M789" t="s">
        <v>2538</v>
      </c>
      <c r="P789" t="s">
        <v>2539</v>
      </c>
      <c r="Q789">
        <v>159</v>
      </c>
      <c r="R789">
        <f t="shared" si="12"/>
        <v>179</v>
      </c>
      <c r="S789">
        <v>0</v>
      </c>
      <c r="T789">
        <v>0</v>
      </c>
      <c r="U789">
        <v>20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-8.95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L789">
        <v>0</v>
      </c>
      <c r="AM789" t="s">
        <v>2540</v>
      </c>
    </row>
    <row r="790" spans="1:39">
      <c r="A790" s="18">
        <v>46058.542037037</v>
      </c>
      <c r="B790" t="s">
        <v>4486</v>
      </c>
      <c r="C790" t="s">
        <v>2531</v>
      </c>
      <c r="D790">
        <v>170.05</v>
      </c>
      <c r="E790" t="s">
        <v>2532</v>
      </c>
      <c r="F790" t="s">
        <v>2533</v>
      </c>
      <c r="G790" t="s">
        <v>2534</v>
      </c>
      <c r="H790" t="s">
        <v>4487</v>
      </c>
      <c r="I790" t="s">
        <v>4487</v>
      </c>
      <c r="J790" t="s">
        <v>4488</v>
      </c>
      <c r="K790" s="18">
        <v>46047.861412037</v>
      </c>
      <c r="L790" t="s">
        <v>2729</v>
      </c>
      <c r="M790" t="s">
        <v>2730</v>
      </c>
      <c r="P790" t="s">
        <v>2539</v>
      </c>
      <c r="Q790">
        <v>150</v>
      </c>
      <c r="R790">
        <f t="shared" si="12"/>
        <v>179</v>
      </c>
      <c r="S790">
        <v>0</v>
      </c>
      <c r="T790">
        <v>0</v>
      </c>
      <c r="U790">
        <v>29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-8.95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L790">
        <v>0</v>
      </c>
      <c r="AM790" t="s">
        <v>2540</v>
      </c>
    </row>
    <row r="791" spans="1:39">
      <c r="A791" s="18">
        <v>46058.5423842593</v>
      </c>
      <c r="B791" t="s">
        <v>4489</v>
      </c>
      <c r="C791" t="s">
        <v>2531</v>
      </c>
      <c r="D791">
        <v>170.05</v>
      </c>
      <c r="E791" t="s">
        <v>2532</v>
      </c>
      <c r="F791" t="s">
        <v>2533</v>
      </c>
      <c r="G791" t="s">
        <v>2542</v>
      </c>
      <c r="H791" t="s">
        <v>4490</v>
      </c>
      <c r="I791" t="s">
        <v>4490</v>
      </c>
      <c r="J791" t="s">
        <v>4491</v>
      </c>
      <c r="K791" s="18">
        <v>46047.7946296296</v>
      </c>
      <c r="L791" t="s">
        <v>2537</v>
      </c>
      <c r="M791" t="s">
        <v>2538</v>
      </c>
      <c r="P791" t="s">
        <v>2539</v>
      </c>
      <c r="Q791">
        <v>179</v>
      </c>
      <c r="R791">
        <f t="shared" si="12"/>
        <v>179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-8.95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L791">
        <v>0</v>
      </c>
      <c r="AM791" t="s">
        <v>2540</v>
      </c>
    </row>
    <row r="792" spans="1:39">
      <c r="A792" s="18">
        <v>46058.5423842593</v>
      </c>
      <c r="B792" t="s">
        <v>4492</v>
      </c>
      <c r="C792" t="s">
        <v>2531</v>
      </c>
      <c r="D792">
        <v>170.05</v>
      </c>
      <c r="E792" t="s">
        <v>2532</v>
      </c>
      <c r="F792" t="s">
        <v>2533</v>
      </c>
      <c r="G792" t="s">
        <v>2534</v>
      </c>
      <c r="H792" t="s">
        <v>4493</v>
      </c>
      <c r="I792" t="s">
        <v>4493</v>
      </c>
      <c r="J792" t="s">
        <v>4494</v>
      </c>
      <c r="K792" s="18">
        <v>46047.8614351852</v>
      </c>
      <c r="L792" t="s">
        <v>2537</v>
      </c>
      <c r="M792" t="s">
        <v>2538</v>
      </c>
      <c r="P792" t="s">
        <v>2539</v>
      </c>
      <c r="Q792">
        <v>159</v>
      </c>
      <c r="R792">
        <f t="shared" si="12"/>
        <v>179</v>
      </c>
      <c r="S792">
        <v>0</v>
      </c>
      <c r="T792">
        <v>0</v>
      </c>
      <c r="U792">
        <v>20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-8.95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L792">
        <v>0</v>
      </c>
      <c r="AM792" t="s">
        <v>2540</v>
      </c>
    </row>
    <row r="793" spans="1:39">
      <c r="A793" s="18">
        <v>46058.5423842593</v>
      </c>
      <c r="B793" t="s">
        <v>4495</v>
      </c>
      <c r="C793" t="s">
        <v>2531</v>
      </c>
      <c r="D793">
        <v>170.05</v>
      </c>
      <c r="E793" t="s">
        <v>2532</v>
      </c>
      <c r="F793" t="s">
        <v>2533</v>
      </c>
      <c r="G793" t="s">
        <v>2534</v>
      </c>
      <c r="H793" t="s">
        <v>4496</v>
      </c>
      <c r="I793" t="s">
        <v>4496</v>
      </c>
      <c r="J793" t="s">
        <v>4497</v>
      </c>
      <c r="K793" s="18">
        <v>46048.4573263889</v>
      </c>
      <c r="L793" t="s">
        <v>2537</v>
      </c>
      <c r="M793" t="s">
        <v>2538</v>
      </c>
      <c r="P793" t="s">
        <v>2539</v>
      </c>
      <c r="Q793">
        <v>177</v>
      </c>
      <c r="R793">
        <f t="shared" si="12"/>
        <v>179</v>
      </c>
      <c r="S793">
        <v>0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-8.95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L793">
        <v>0</v>
      </c>
      <c r="AM793" t="s">
        <v>2540</v>
      </c>
    </row>
    <row r="794" spans="1:39">
      <c r="A794" s="18">
        <v>46058.5423842593</v>
      </c>
      <c r="B794" t="s">
        <v>4498</v>
      </c>
      <c r="C794" t="s">
        <v>2531</v>
      </c>
      <c r="D794">
        <v>170.05</v>
      </c>
      <c r="E794" t="s">
        <v>2532</v>
      </c>
      <c r="F794" t="s">
        <v>2533</v>
      </c>
      <c r="G794" t="s">
        <v>2542</v>
      </c>
      <c r="H794" t="s">
        <v>4499</v>
      </c>
      <c r="I794" t="s">
        <v>4499</v>
      </c>
      <c r="J794" t="s">
        <v>4500</v>
      </c>
      <c r="K794" s="18">
        <v>46047.7968518519</v>
      </c>
      <c r="L794" t="s">
        <v>2537</v>
      </c>
      <c r="M794" t="s">
        <v>2538</v>
      </c>
      <c r="P794" t="s">
        <v>2539</v>
      </c>
      <c r="Q794">
        <v>179</v>
      </c>
      <c r="R794">
        <f t="shared" si="12"/>
        <v>179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-8.95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 t="s">
        <v>2874</v>
      </c>
      <c r="AL794">
        <v>0</v>
      </c>
      <c r="AM794" t="s">
        <v>2540</v>
      </c>
    </row>
    <row r="795" spans="1:39">
      <c r="A795" s="18">
        <v>46058.5464583333</v>
      </c>
      <c r="B795" t="s">
        <v>4501</v>
      </c>
      <c r="C795" t="s">
        <v>2531</v>
      </c>
      <c r="D795">
        <v>170.05</v>
      </c>
      <c r="E795" t="s">
        <v>2532</v>
      </c>
      <c r="F795" t="s">
        <v>2533</v>
      </c>
      <c r="G795" t="s">
        <v>2534</v>
      </c>
      <c r="H795" t="s">
        <v>4502</v>
      </c>
      <c r="I795" t="s">
        <v>4502</v>
      </c>
      <c r="J795" t="s">
        <v>4503</v>
      </c>
      <c r="K795" s="18">
        <v>46048.264224537</v>
      </c>
      <c r="L795" t="s">
        <v>2537</v>
      </c>
      <c r="M795" t="s">
        <v>2538</v>
      </c>
      <c r="P795" t="s">
        <v>2539</v>
      </c>
      <c r="Q795">
        <v>179</v>
      </c>
      <c r="R795">
        <f t="shared" si="12"/>
        <v>179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-8.95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L795">
        <v>0</v>
      </c>
      <c r="AM795" t="s">
        <v>2540</v>
      </c>
    </row>
    <row r="796" spans="1:39">
      <c r="A796" s="18">
        <v>46058.5477893519</v>
      </c>
      <c r="B796" t="s">
        <v>4504</v>
      </c>
      <c r="C796" t="s">
        <v>2531</v>
      </c>
      <c r="D796">
        <v>170.05</v>
      </c>
      <c r="E796" t="s">
        <v>2532</v>
      </c>
      <c r="F796" t="s">
        <v>2533</v>
      </c>
      <c r="G796" t="s">
        <v>2542</v>
      </c>
      <c r="H796" t="s">
        <v>4505</v>
      </c>
      <c r="I796" t="s">
        <v>4505</v>
      </c>
      <c r="J796" t="s">
        <v>4506</v>
      </c>
      <c r="K796" s="18">
        <v>46048.3672337963</v>
      </c>
      <c r="L796" t="s">
        <v>2537</v>
      </c>
      <c r="M796" t="s">
        <v>2538</v>
      </c>
      <c r="P796" t="s">
        <v>2539</v>
      </c>
      <c r="Q796">
        <v>159</v>
      </c>
      <c r="R796">
        <f t="shared" si="12"/>
        <v>179</v>
      </c>
      <c r="S796">
        <v>0</v>
      </c>
      <c r="T796">
        <v>0</v>
      </c>
      <c r="U796">
        <v>20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-8.95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L796">
        <v>0</v>
      </c>
      <c r="AM796" t="s">
        <v>2540</v>
      </c>
    </row>
    <row r="797" spans="1:39">
      <c r="A797" s="18">
        <v>46058.5513888889</v>
      </c>
      <c r="B797" t="s">
        <v>4507</v>
      </c>
      <c r="C797" t="s">
        <v>2683</v>
      </c>
      <c r="D797">
        <v>3.01</v>
      </c>
      <c r="E797" t="s">
        <v>2532</v>
      </c>
      <c r="F797" t="s">
        <v>2684</v>
      </c>
      <c r="P797" t="s">
        <v>2539</v>
      </c>
      <c r="Q797">
        <v>0</v>
      </c>
      <c r="R797">
        <f t="shared" si="12"/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L797">
        <v>0</v>
      </c>
      <c r="AM797" t="s">
        <v>2721</v>
      </c>
    </row>
    <row r="798" spans="1:39">
      <c r="A798" s="18">
        <v>46058.5549537037</v>
      </c>
      <c r="B798" t="s">
        <v>4508</v>
      </c>
      <c r="C798" t="s">
        <v>2683</v>
      </c>
      <c r="D798">
        <v>21.07</v>
      </c>
      <c r="E798" t="s">
        <v>2532</v>
      </c>
      <c r="F798" t="s">
        <v>2684</v>
      </c>
      <c r="P798" t="s">
        <v>2539</v>
      </c>
      <c r="Q798">
        <v>0</v>
      </c>
      <c r="R798">
        <f t="shared" si="12"/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L798">
        <v>0</v>
      </c>
      <c r="AM798" t="s">
        <v>2714</v>
      </c>
    </row>
    <row r="799" spans="1:39">
      <c r="A799" s="18">
        <v>46058.5551736111</v>
      </c>
      <c r="B799" t="s">
        <v>4509</v>
      </c>
      <c r="C799" t="s">
        <v>2531</v>
      </c>
      <c r="D799">
        <v>170.05</v>
      </c>
      <c r="E799" t="s">
        <v>2532</v>
      </c>
      <c r="F799" t="s">
        <v>2533</v>
      </c>
      <c r="G799" t="s">
        <v>2542</v>
      </c>
      <c r="H799" t="s">
        <v>4510</v>
      </c>
      <c r="I799" t="s">
        <v>4510</v>
      </c>
      <c r="J799" t="s">
        <v>4511</v>
      </c>
      <c r="K799" s="18">
        <v>46053.4417708333</v>
      </c>
      <c r="L799" t="s">
        <v>2537</v>
      </c>
      <c r="M799" t="s">
        <v>2538</v>
      </c>
      <c r="P799" t="s">
        <v>2539</v>
      </c>
      <c r="Q799">
        <v>159</v>
      </c>
      <c r="R799">
        <f t="shared" si="12"/>
        <v>179</v>
      </c>
      <c r="S799">
        <v>0</v>
      </c>
      <c r="T799">
        <v>0</v>
      </c>
      <c r="U799">
        <v>20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-8.95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L799">
        <v>0</v>
      </c>
      <c r="AM799" t="s">
        <v>2540</v>
      </c>
    </row>
    <row r="800" spans="1:39">
      <c r="A800" s="18">
        <v>46058.5563425926</v>
      </c>
      <c r="B800" t="s">
        <v>4512</v>
      </c>
      <c r="C800" t="s">
        <v>2531</v>
      </c>
      <c r="D800">
        <v>170.05</v>
      </c>
      <c r="E800" t="s">
        <v>2532</v>
      </c>
      <c r="F800" t="s">
        <v>2533</v>
      </c>
      <c r="G800" t="s">
        <v>2534</v>
      </c>
      <c r="H800" t="s">
        <v>4513</v>
      </c>
      <c r="I800" t="s">
        <v>4513</v>
      </c>
      <c r="J800" t="s">
        <v>4514</v>
      </c>
      <c r="K800" s="18">
        <v>46047.7936342593</v>
      </c>
      <c r="L800" t="s">
        <v>2537</v>
      </c>
      <c r="M800" t="s">
        <v>2538</v>
      </c>
      <c r="P800" t="s">
        <v>2539</v>
      </c>
      <c r="Q800">
        <v>179</v>
      </c>
      <c r="R800">
        <f t="shared" si="12"/>
        <v>179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-8.95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L800">
        <v>0</v>
      </c>
      <c r="AM800" t="s">
        <v>2540</v>
      </c>
    </row>
    <row r="801" spans="1:39">
      <c r="A801" s="18">
        <v>46058.5655555556</v>
      </c>
      <c r="B801" t="s">
        <v>4515</v>
      </c>
      <c r="C801" t="s">
        <v>2531</v>
      </c>
      <c r="D801">
        <v>170.05</v>
      </c>
      <c r="E801" t="s">
        <v>2532</v>
      </c>
      <c r="F801" t="s">
        <v>2533</v>
      </c>
      <c r="G801" t="s">
        <v>2542</v>
      </c>
      <c r="H801" t="s">
        <v>4516</v>
      </c>
      <c r="I801" t="s">
        <v>4516</v>
      </c>
      <c r="J801" t="s">
        <v>4517</v>
      </c>
      <c r="K801" s="18">
        <v>46048.5302430556</v>
      </c>
      <c r="L801" t="s">
        <v>2537</v>
      </c>
      <c r="M801" t="s">
        <v>2538</v>
      </c>
      <c r="P801" t="s">
        <v>2539</v>
      </c>
      <c r="Q801">
        <v>159</v>
      </c>
      <c r="R801">
        <f t="shared" si="12"/>
        <v>179</v>
      </c>
      <c r="S801">
        <v>0</v>
      </c>
      <c r="T801">
        <v>0</v>
      </c>
      <c r="U801">
        <v>20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-8.95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 t="s">
        <v>2874</v>
      </c>
      <c r="AL801">
        <v>0</v>
      </c>
      <c r="AM801" t="s">
        <v>2540</v>
      </c>
    </row>
    <row r="802" spans="1:39">
      <c r="A802" s="18">
        <v>46058.5682175926</v>
      </c>
      <c r="B802" t="s">
        <v>4518</v>
      </c>
      <c r="C802" t="s">
        <v>2683</v>
      </c>
      <c r="D802">
        <v>21.07</v>
      </c>
      <c r="E802" t="s">
        <v>2532</v>
      </c>
      <c r="F802" t="s">
        <v>2684</v>
      </c>
      <c r="P802" t="s">
        <v>2539</v>
      </c>
      <c r="Q802">
        <v>0</v>
      </c>
      <c r="R802">
        <f t="shared" si="12"/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L802">
        <v>0</v>
      </c>
      <c r="AM802" t="s">
        <v>2714</v>
      </c>
    </row>
    <row r="803" spans="1:39">
      <c r="A803" s="18">
        <v>46058.5706481481</v>
      </c>
      <c r="B803" t="s">
        <v>4519</v>
      </c>
      <c r="C803" t="s">
        <v>2683</v>
      </c>
      <c r="D803">
        <v>6.31</v>
      </c>
      <c r="E803" t="s">
        <v>2532</v>
      </c>
      <c r="F803" t="s">
        <v>2684</v>
      </c>
      <c r="P803" t="s">
        <v>2539</v>
      </c>
      <c r="Q803">
        <v>0</v>
      </c>
      <c r="R803">
        <f t="shared" si="12"/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L803">
        <v>0</v>
      </c>
      <c r="AM803" t="s">
        <v>2885</v>
      </c>
    </row>
    <row r="804" spans="1:39">
      <c r="A804" s="18">
        <v>46058.5714467593</v>
      </c>
      <c r="B804" t="s">
        <v>4520</v>
      </c>
      <c r="C804" t="s">
        <v>2683</v>
      </c>
      <c r="D804">
        <v>18.06</v>
      </c>
      <c r="E804" t="s">
        <v>2532</v>
      </c>
      <c r="F804" t="s">
        <v>2684</v>
      </c>
      <c r="P804" t="s">
        <v>2539</v>
      </c>
      <c r="Q804">
        <v>0</v>
      </c>
      <c r="R804">
        <f t="shared" si="12"/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L804">
        <v>0</v>
      </c>
      <c r="AM804" t="s">
        <v>2685</v>
      </c>
    </row>
    <row r="805" spans="1:39">
      <c r="A805" s="18">
        <v>46058.5719444444</v>
      </c>
      <c r="B805" t="s">
        <v>4521</v>
      </c>
      <c r="C805" t="s">
        <v>2531</v>
      </c>
      <c r="D805">
        <v>157.36</v>
      </c>
      <c r="E805" t="s">
        <v>2532</v>
      </c>
      <c r="F805" t="s">
        <v>2533</v>
      </c>
      <c r="G805" t="s">
        <v>2542</v>
      </c>
      <c r="H805" t="s">
        <v>4522</v>
      </c>
      <c r="I805" t="s">
        <v>4522</v>
      </c>
      <c r="J805" t="s">
        <v>4523</v>
      </c>
      <c r="K805" s="18">
        <v>46047.8398148148</v>
      </c>
      <c r="L805" t="s">
        <v>2580</v>
      </c>
      <c r="M805" t="s">
        <v>2581</v>
      </c>
      <c r="P805" t="s">
        <v>2539</v>
      </c>
      <c r="Q805">
        <v>179</v>
      </c>
      <c r="R805">
        <f t="shared" si="12"/>
        <v>165.64</v>
      </c>
      <c r="S805">
        <v>0</v>
      </c>
      <c r="T805">
        <v>0</v>
      </c>
      <c r="U805">
        <v>16.64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-30</v>
      </c>
      <c r="AD805">
        <v>-8.28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L805">
        <v>0</v>
      </c>
      <c r="AM805" t="s">
        <v>2540</v>
      </c>
    </row>
    <row r="806" spans="1:39">
      <c r="A806" s="18">
        <v>46058.5719444444</v>
      </c>
      <c r="B806" t="s">
        <v>4524</v>
      </c>
      <c r="C806" t="s">
        <v>2531</v>
      </c>
      <c r="D806">
        <v>170.05</v>
      </c>
      <c r="E806" t="s">
        <v>2532</v>
      </c>
      <c r="F806" t="s">
        <v>2533</v>
      </c>
      <c r="G806" t="s">
        <v>2542</v>
      </c>
      <c r="H806" t="s">
        <v>4525</v>
      </c>
      <c r="I806" t="s">
        <v>4525</v>
      </c>
      <c r="J806" t="s">
        <v>4526</v>
      </c>
      <c r="K806" s="18">
        <v>46047.8522222222</v>
      </c>
      <c r="L806" t="s">
        <v>2537</v>
      </c>
      <c r="M806" t="s">
        <v>2538</v>
      </c>
      <c r="P806" t="s">
        <v>2539</v>
      </c>
      <c r="Q806">
        <v>159</v>
      </c>
      <c r="R806">
        <f t="shared" si="12"/>
        <v>179</v>
      </c>
      <c r="S806">
        <v>0</v>
      </c>
      <c r="T806">
        <v>0</v>
      </c>
      <c r="U806">
        <v>20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-8.95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L806">
        <v>0</v>
      </c>
      <c r="AM806" t="s">
        <v>2540</v>
      </c>
    </row>
    <row r="807" spans="1:39">
      <c r="A807" s="18">
        <v>46058.5719444444</v>
      </c>
      <c r="B807" t="s">
        <v>4527</v>
      </c>
      <c r="C807" t="s">
        <v>2531</v>
      </c>
      <c r="D807">
        <v>170.05</v>
      </c>
      <c r="E807" t="s">
        <v>2532</v>
      </c>
      <c r="F807" t="s">
        <v>2533</v>
      </c>
      <c r="G807" t="s">
        <v>2542</v>
      </c>
      <c r="H807" t="s">
        <v>4528</v>
      </c>
      <c r="I807" t="s">
        <v>4528</v>
      </c>
      <c r="J807" t="s">
        <v>4529</v>
      </c>
      <c r="K807" s="18">
        <v>46048.6741782407</v>
      </c>
      <c r="L807" t="s">
        <v>2537</v>
      </c>
      <c r="M807" t="s">
        <v>2538</v>
      </c>
      <c r="P807" t="s">
        <v>2539</v>
      </c>
      <c r="Q807">
        <v>179</v>
      </c>
      <c r="R807">
        <f t="shared" si="12"/>
        <v>179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-8.95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L807">
        <v>0</v>
      </c>
      <c r="AM807" t="s">
        <v>2540</v>
      </c>
    </row>
    <row r="808" spans="1:39">
      <c r="A808" s="18">
        <v>46058.5719444444</v>
      </c>
      <c r="B808" t="s">
        <v>4530</v>
      </c>
      <c r="C808" t="s">
        <v>2531</v>
      </c>
      <c r="D808">
        <v>170.05</v>
      </c>
      <c r="E808" t="s">
        <v>2532</v>
      </c>
      <c r="F808" t="s">
        <v>2533</v>
      </c>
      <c r="G808" t="s">
        <v>2534</v>
      </c>
      <c r="H808" t="s">
        <v>4531</v>
      </c>
      <c r="I808" t="s">
        <v>4531</v>
      </c>
      <c r="J808" t="s">
        <v>4532</v>
      </c>
      <c r="K808" s="18">
        <v>46047.6917361111</v>
      </c>
      <c r="L808" t="s">
        <v>2537</v>
      </c>
      <c r="M808" t="s">
        <v>2538</v>
      </c>
      <c r="P808" t="s">
        <v>2539</v>
      </c>
      <c r="Q808">
        <v>179</v>
      </c>
      <c r="R808">
        <f t="shared" si="12"/>
        <v>179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-8.95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L808">
        <v>0</v>
      </c>
      <c r="AM808" t="s">
        <v>2540</v>
      </c>
    </row>
    <row r="809" spans="1:39">
      <c r="A809" s="18">
        <v>46058.5719444444</v>
      </c>
      <c r="B809" t="s">
        <v>4533</v>
      </c>
      <c r="C809" t="s">
        <v>2531</v>
      </c>
      <c r="D809">
        <v>170.05</v>
      </c>
      <c r="E809" t="s">
        <v>2532</v>
      </c>
      <c r="F809" t="s">
        <v>2533</v>
      </c>
      <c r="G809" t="s">
        <v>2534</v>
      </c>
      <c r="H809" t="s">
        <v>4534</v>
      </c>
      <c r="I809" t="s">
        <v>4534</v>
      </c>
      <c r="J809" t="s">
        <v>4535</v>
      </c>
      <c r="K809" s="18">
        <v>46048.61375</v>
      </c>
      <c r="L809" t="s">
        <v>2537</v>
      </c>
      <c r="M809" t="s">
        <v>2538</v>
      </c>
      <c r="P809" t="s">
        <v>2539</v>
      </c>
      <c r="Q809">
        <v>179</v>
      </c>
      <c r="R809">
        <f t="shared" si="12"/>
        <v>179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-8.95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L809">
        <v>0</v>
      </c>
      <c r="AM809" t="s">
        <v>2540</v>
      </c>
    </row>
    <row r="810" spans="1:39">
      <c r="A810" s="18">
        <v>46058.5720717593</v>
      </c>
      <c r="B810" t="s">
        <v>4536</v>
      </c>
      <c r="C810" t="s">
        <v>2531</v>
      </c>
      <c r="D810">
        <v>170.05</v>
      </c>
      <c r="E810" t="s">
        <v>2532</v>
      </c>
      <c r="F810" t="s">
        <v>2533</v>
      </c>
      <c r="G810" t="s">
        <v>2534</v>
      </c>
      <c r="H810" t="s">
        <v>4537</v>
      </c>
      <c r="I810" t="s">
        <v>4537</v>
      </c>
      <c r="J810" t="s">
        <v>4538</v>
      </c>
      <c r="K810" s="18">
        <v>46048.658125</v>
      </c>
      <c r="L810" t="s">
        <v>2537</v>
      </c>
      <c r="M810" t="s">
        <v>2538</v>
      </c>
      <c r="P810" t="s">
        <v>2539</v>
      </c>
      <c r="Q810">
        <v>159</v>
      </c>
      <c r="R810">
        <f t="shared" si="12"/>
        <v>179</v>
      </c>
      <c r="S810">
        <v>0</v>
      </c>
      <c r="T810">
        <v>0</v>
      </c>
      <c r="U810">
        <v>20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-8.95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L810">
        <v>0</v>
      </c>
      <c r="AM810" t="s">
        <v>2540</v>
      </c>
    </row>
    <row r="811" spans="1:39">
      <c r="A811" s="18">
        <v>46058.5734490741</v>
      </c>
      <c r="B811" t="s">
        <v>4539</v>
      </c>
      <c r="C811" t="s">
        <v>2531</v>
      </c>
      <c r="D811">
        <v>170.05</v>
      </c>
      <c r="E811" t="s">
        <v>2532</v>
      </c>
      <c r="F811" t="s">
        <v>2533</v>
      </c>
      <c r="G811" t="s">
        <v>2542</v>
      </c>
      <c r="H811" t="s">
        <v>4540</v>
      </c>
      <c r="I811" t="s">
        <v>4540</v>
      </c>
      <c r="J811" t="s">
        <v>4541</v>
      </c>
      <c r="K811" s="18">
        <v>46047.8256365741</v>
      </c>
      <c r="L811" t="s">
        <v>2537</v>
      </c>
      <c r="M811" t="s">
        <v>2538</v>
      </c>
      <c r="P811" t="s">
        <v>2539</v>
      </c>
      <c r="Q811">
        <v>159</v>
      </c>
      <c r="R811">
        <f t="shared" si="12"/>
        <v>179</v>
      </c>
      <c r="S811">
        <v>0</v>
      </c>
      <c r="T811">
        <v>0</v>
      </c>
      <c r="U811">
        <v>20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-8.95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L811">
        <v>0</v>
      </c>
      <c r="AM811" t="s">
        <v>2540</v>
      </c>
    </row>
    <row r="812" spans="1:39">
      <c r="A812" s="18">
        <v>46058.5756134259</v>
      </c>
      <c r="B812" t="s">
        <v>4542</v>
      </c>
      <c r="C812" t="s">
        <v>2683</v>
      </c>
      <c r="D812">
        <v>6.02</v>
      </c>
      <c r="E812" t="s">
        <v>2532</v>
      </c>
      <c r="F812" t="s">
        <v>2684</v>
      </c>
      <c r="P812" t="s">
        <v>2539</v>
      </c>
      <c r="Q812">
        <v>0</v>
      </c>
      <c r="R812">
        <f t="shared" si="12"/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L812">
        <v>0</v>
      </c>
      <c r="AM812" t="s">
        <v>2885</v>
      </c>
    </row>
    <row r="813" spans="1:39">
      <c r="A813" s="18">
        <v>46058.5809606481</v>
      </c>
      <c r="B813" t="s">
        <v>4543</v>
      </c>
      <c r="C813" t="s">
        <v>2531</v>
      </c>
      <c r="D813">
        <v>170.05</v>
      </c>
      <c r="E813" t="s">
        <v>2532</v>
      </c>
      <c r="F813" t="s">
        <v>2533</v>
      </c>
      <c r="G813" t="s">
        <v>2534</v>
      </c>
      <c r="H813" t="s">
        <v>4544</v>
      </c>
      <c r="I813" t="s">
        <v>4544</v>
      </c>
      <c r="J813" t="s">
        <v>4545</v>
      </c>
      <c r="K813" s="18">
        <v>46052.8671064815</v>
      </c>
      <c r="L813" t="s">
        <v>2537</v>
      </c>
      <c r="M813" t="s">
        <v>2538</v>
      </c>
      <c r="P813" t="s">
        <v>2539</v>
      </c>
      <c r="Q813">
        <v>138.88</v>
      </c>
      <c r="R813">
        <f t="shared" si="12"/>
        <v>179</v>
      </c>
      <c r="S813">
        <v>0</v>
      </c>
      <c r="T813">
        <v>0</v>
      </c>
      <c r="U813">
        <v>40.12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-8.95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L813">
        <v>0</v>
      </c>
      <c r="AM813" t="s">
        <v>2540</v>
      </c>
    </row>
    <row r="814" spans="1:39">
      <c r="A814" s="18">
        <v>46058.5820138889</v>
      </c>
      <c r="B814" t="s">
        <v>4546</v>
      </c>
      <c r="C814" t="s">
        <v>2683</v>
      </c>
      <c r="D814">
        <v>12.04</v>
      </c>
      <c r="E814" t="s">
        <v>2532</v>
      </c>
      <c r="F814" t="s">
        <v>2684</v>
      </c>
      <c r="P814" t="s">
        <v>2539</v>
      </c>
      <c r="Q814">
        <v>0</v>
      </c>
      <c r="R814">
        <f t="shared" si="12"/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L814">
        <v>0</v>
      </c>
      <c r="AM814" t="s">
        <v>2725</v>
      </c>
    </row>
    <row r="815" spans="1:39">
      <c r="A815" s="18">
        <v>46058.5848958333</v>
      </c>
      <c r="B815" t="s">
        <v>4547</v>
      </c>
      <c r="C815" t="s">
        <v>2531</v>
      </c>
      <c r="D815">
        <v>170.05</v>
      </c>
      <c r="E815" t="s">
        <v>2532</v>
      </c>
      <c r="F815" t="s">
        <v>2533</v>
      </c>
      <c r="G815" t="s">
        <v>2534</v>
      </c>
      <c r="H815" t="s">
        <v>4548</v>
      </c>
      <c r="I815" t="s">
        <v>4548</v>
      </c>
      <c r="J815" t="s">
        <v>4549</v>
      </c>
      <c r="K815" s="18">
        <v>46042.677037037</v>
      </c>
      <c r="L815" t="s">
        <v>2537</v>
      </c>
      <c r="M815" t="s">
        <v>2538</v>
      </c>
      <c r="P815" t="s">
        <v>2539</v>
      </c>
      <c r="Q815">
        <v>179</v>
      </c>
      <c r="R815">
        <f t="shared" si="12"/>
        <v>179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-8.95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L815">
        <v>0</v>
      </c>
      <c r="AM815" t="s">
        <v>2540</v>
      </c>
    </row>
    <row r="816" spans="1:39">
      <c r="A816" s="18">
        <v>46058.5868171296</v>
      </c>
      <c r="B816" t="s">
        <v>4550</v>
      </c>
      <c r="C816" t="s">
        <v>2531</v>
      </c>
      <c r="D816">
        <v>170.05</v>
      </c>
      <c r="E816" t="s">
        <v>2532</v>
      </c>
      <c r="F816" t="s">
        <v>2533</v>
      </c>
      <c r="G816" t="s">
        <v>2542</v>
      </c>
      <c r="H816" t="s">
        <v>4551</v>
      </c>
      <c r="I816" t="s">
        <v>4551</v>
      </c>
      <c r="J816" t="s">
        <v>4552</v>
      </c>
      <c r="K816" s="18">
        <v>46048.6074189815</v>
      </c>
      <c r="L816" t="s">
        <v>2537</v>
      </c>
      <c r="M816" t="s">
        <v>2538</v>
      </c>
      <c r="P816" t="s">
        <v>2539</v>
      </c>
      <c r="Q816">
        <v>179</v>
      </c>
      <c r="R816">
        <f t="shared" si="12"/>
        <v>179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-8.95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 t="s">
        <v>2874</v>
      </c>
      <c r="AL816">
        <v>0</v>
      </c>
      <c r="AM816" t="s">
        <v>2540</v>
      </c>
    </row>
    <row r="817" spans="1:39">
      <c r="A817" s="18">
        <v>46058.5909143519</v>
      </c>
      <c r="B817" t="s">
        <v>4553</v>
      </c>
      <c r="C817" t="s">
        <v>2531</v>
      </c>
      <c r="D817">
        <v>170.05</v>
      </c>
      <c r="E817" t="s">
        <v>2532</v>
      </c>
      <c r="F817" t="s">
        <v>2533</v>
      </c>
      <c r="G817" t="s">
        <v>2534</v>
      </c>
      <c r="H817" t="s">
        <v>4554</v>
      </c>
      <c r="I817" t="s">
        <v>4554</v>
      </c>
      <c r="J817" t="s">
        <v>4555</v>
      </c>
      <c r="K817" s="18">
        <v>46047.805462963</v>
      </c>
      <c r="L817" t="s">
        <v>2537</v>
      </c>
      <c r="M817" t="s">
        <v>2538</v>
      </c>
      <c r="P817" t="s">
        <v>2539</v>
      </c>
      <c r="Q817">
        <v>179</v>
      </c>
      <c r="R817">
        <f t="shared" si="12"/>
        <v>179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-8.95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L817">
        <v>0</v>
      </c>
      <c r="AM817" t="s">
        <v>2540</v>
      </c>
    </row>
    <row r="818" spans="1:39">
      <c r="A818" s="18">
        <v>46058.5924189815</v>
      </c>
      <c r="B818" t="s">
        <v>4556</v>
      </c>
      <c r="C818" t="s">
        <v>2683</v>
      </c>
      <c r="D818">
        <v>3.3</v>
      </c>
      <c r="E818" t="s">
        <v>2532</v>
      </c>
      <c r="F818" t="s">
        <v>2684</v>
      </c>
      <c r="P818" t="s">
        <v>2539</v>
      </c>
      <c r="Q818">
        <v>0</v>
      </c>
      <c r="R818">
        <f t="shared" si="12"/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L818">
        <v>0</v>
      </c>
      <c r="AM818" t="s">
        <v>2721</v>
      </c>
    </row>
    <row r="819" spans="1:39">
      <c r="A819" s="18">
        <v>46058.5932060185</v>
      </c>
      <c r="B819" t="s">
        <v>4557</v>
      </c>
      <c r="C819" t="s">
        <v>2683</v>
      </c>
      <c r="D819">
        <v>9.03</v>
      </c>
      <c r="E819" t="s">
        <v>2532</v>
      </c>
      <c r="F819" t="s">
        <v>2684</v>
      </c>
      <c r="P819" t="s">
        <v>2539</v>
      </c>
      <c r="Q819">
        <v>0</v>
      </c>
      <c r="R819">
        <f t="shared" si="12"/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L819">
        <v>0</v>
      </c>
      <c r="AM819" t="s">
        <v>2723</v>
      </c>
    </row>
    <row r="820" spans="1:39">
      <c r="A820" s="18">
        <v>46058.5951851852</v>
      </c>
      <c r="B820" t="s">
        <v>4558</v>
      </c>
      <c r="C820" t="s">
        <v>2531</v>
      </c>
      <c r="D820">
        <v>170.05</v>
      </c>
      <c r="E820" t="s">
        <v>2532</v>
      </c>
      <c r="F820" t="s">
        <v>2533</v>
      </c>
      <c r="G820" t="s">
        <v>2534</v>
      </c>
      <c r="H820" t="s">
        <v>4559</v>
      </c>
      <c r="I820" t="s">
        <v>4559</v>
      </c>
      <c r="J820" t="s">
        <v>4560</v>
      </c>
      <c r="K820" s="18">
        <v>46047.9034143519</v>
      </c>
      <c r="L820" t="s">
        <v>2537</v>
      </c>
      <c r="M820" t="s">
        <v>2538</v>
      </c>
      <c r="P820" t="s">
        <v>2539</v>
      </c>
      <c r="Q820">
        <v>119</v>
      </c>
      <c r="R820">
        <f t="shared" si="12"/>
        <v>179</v>
      </c>
      <c r="S820">
        <v>0</v>
      </c>
      <c r="T820">
        <v>0</v>
      </c>
      <c r="U820">
        <v>60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-8.95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 t="s">
        <v>2874</v>
      </c>
      <c r="AL820">
        <v>0</v>
      </c>
      <c r="AM820" t="s">
        <v>2540</v>
      </c>
    </row>
    <row r="821" spans="1:39">
      <c r="A821" s="18">
        <v>46058.5980092593</v>
      </c>
      <c r="B821" t="s">
        <v>4561</v>
      </c>
      <c r="C821" t="s">
        <v>2531</v>
      </c>
      <c r="D821">
        <v>170.05</v>
      </c>
      <c r="E821" t="s">
        <v>2532</v>
      </c>
      <c r="F821" t="s">
        <v>2533</v>
      </c>
      <c r="G821" t="s">
        <v>2542</v>
      </c>
      <c r="H821" t="s">
        <v>4562</v>
      </c>
      <c r="I821" t="s">
        <v>4562</v>
      </c>
      <c r="J821" t="s">
        <v>4563</v>
      </c>
      <c r="K821" s="18">
        <v>46047.7590856481</v>
      </c>
      <c r="L821" t="s">
        <v>2537</v>
      </c>
      <c r="M821" t="s">
        <v>2538</v>
      </c>
      <c r="P821" t="s">
        <v>2539</v>
      </c>
      <c r="Q821">
        <v>162</v>
      </c>
      <c r="R821">
        <f t="shared" si="12"/>
        <v>179</v>
      </c>
      <c r="S821">
        <v>0</v>
      </c>
      <c r="T821">
        <v>0</v>
      </c>
      <c r="U821">
        <v>17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-8.95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L821">
        <v>0</v>
      </c>
      <c r="AM821" t="s">
        <v>2540</v>
      </c>
    </row>
    <row r="822" spans="1:39">
      <c r="A822" s="18">
        <v>46058.6004050926</v>
      </c>
      <c r="B822" t="s">
        <v>4564</v>
      </c>
      <c r="C822" t="s">
        <v>2531</v>
      </c>
      <c r="D822">
        <v>170.05</v>
      </c>
      <c r="E822" t="s">
        <v>2532</v>
      </c>
      <c r="F822" t="s">
        <v>2533</v>
      </c>
      <c r="G822" t="s">
        <v>2542</v>
      </c>
      <c r="H822" t="s">
        <v>4565</v>
      </c>
      <c r="I822" t="s">
        <v>4565</v>
      </c>
      <c r="J822" t="s">
        <v>4566</v>
      </c>
      <c r="K822" s="18">
        <v>46050.9923148148</v>
      </c>
      <c r="L822" t="s">
        <v>2729</v>
      </c>
      <c r="M822" t="s">
        <v>2730</v>
      </c>
      <c r="P822" t="s">
        <v>2539</v>
      </c>
      <c r="Q822">
        <v>176</v>
      </c>
      <c r="R822">
        <f t="shared" si="12"/>
        <v>179</v>
      </c>
      <c r="S822">
        <v>0</v>
      </c>
      <c r="T822">
        <v>0</v>
      </c>
      <c r="U822">
        <v>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-8.95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L822">
        <v>0</v>
      </c>
      <c r="AM822" t="s">
        <v>2540</v>
      </c>
    </row>
    <row r="823" spans="1:39">
      <c r="A823" s="18">
        <v>46058.6114236111</v>
      </c>
      <c r="B823" t="s">
        <v>4567</v>
      </c>
      <c r="C823" t="s">
        <v>2531</v>
      </c>
      <c r="D823">
        <v>170.05</v>
      </c>
      <c r="E823" t="s">
        <v>2532</v>
      </c>
      <c r="F823" t="s">
        <v>2533</v>
      </c>
      <c r="G823" t="s">
        <v>2542</v>
      </c>
      <c r="H823" t="s">
        <v>4568</v>
      </c>
      <c r="I823" t="s">
        <v>4569</v>
      </c>
      <c r="J823" t="s">
        <v>4570</v>
      </c>
      <c r="K823" s="18">
        <v>46049.9828819444</v>
      </c>
      <c r="L823" t="s">
        <v>2537</v>
      </c>
      <c r="M823" t="s">
        <v>2538</v>
      </c>
      <c r="P823" t="s">
        <v>2539</v>
      </c>
      <c r="Q823">
        <v>155.96</v>
      </c>
      <c r="R823">
        <f t="shared" si="12"/>
        <v>179</v>
      </c>
      <c r="S823">
        <v>0</v>
      </c>
      <c r="T823">
        <v>0</v>
      </c>
      <c r="U823">
        <v>23.04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-8.95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L823">
        <v>0</v>
      </c>
      <c r="AM823" t="s">
        <v>2540</v>
      </c>
    </row>
    <row r="824" spans="1:39">
      <c r="A824" s="18">
        <v>46058.6132986111</v>
      </c>
      <c r="B824" t="s">
        <v>4571</v>
      </c>
      <c r="C824" t="s">
        <v>2531</v>
      </c>
      <c r="D824">
        <v>170.05</v>
      </c>
      <c r="E824" t="s">
        <v>2532</v>
      </c>
      <c r="F824" t="s">
        <v>2533</v>
      </c>
      <c r="G824" t="s">
        <v>2534</v>
      </c>
      <c r="H824" t="s">
        <v>4572</v>
      </c>
      <c r="I824" t="s">
        <v>4572</v>
      </c>
      <c r="J824" t="s">
        <v>4573</v>
      </c>
      <c r="K824" s="18">
        <v>46047.8387615741</v>
      </c>
      <c r="L824" t="s">
        <v>2537</v>
      </c>
      <c r="M824" t="s">
        <v>2538</v>
      </c>
      <c r="P824" t="s">
        <v>2539</v>
      </c>
      <c r="Q824">
        <v>179</v>
      </c>
      <c r="R824">
        <f t="shared" si="12"/>
        <v>179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-8.95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L824">
        <v>0</v>
      </c>
      <c r="AM824" t="s">
        <v>2540</v>
      </c>
    </row>
    <row r="825" spans="1:39">
      <c r="A825" s="18">
        <v>46058.6167708333</v>
      </c>
      <c r="B825" t="s">
        <v>4574</v>
      </c>
      <c r="C825" t="s">
        <v>2683</v>
      </c>
      <c r="D825">
        <v>3.01</v>
      </c>
      <c r="E825" t="s">
        <v>2532</v>
      </c>
      <c r="F825" t="s">
        <v>2684</v>
      </c>
      <c r="P825" t="s">
        <v>2539</v>
      </c>
      <c r="Q825">
        <v>0</v>
      </c>
      <c r="R825">
        <f t="shared" si="12"/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L825">
        <v>0</v>
      </c>
      <c r="AM825" t="s">
        <v>2721</v>
      </c>
    </row>
    <row r="826" spans="1:39">
      <c r="A826" s="18">
        <v>46058.6189930556</v>
      </c>
      <c r="B826" t="s">
        <v>4575</v>
      </c>
      <c r="C826" t="s">
        <v>2683</v>
      </c>
      <c r="D826">
        <v>3.01</v>
      </c>
      <c r="E826" t="s">
        <v>2532</v>
      </c>
      <c r="F826" t="s">
        <v>2684</v>
      </c>
      <c r="P826" t="s">
        <v>2539</v>
      </c>
      <c r="Q826">
        <v>0</v>
      </c>
      <c r="R826">
        <f t="shared" si="12"/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L826">
        <v>0</v>
      </c>
      <c r="AM826" t="s">
        <v>2721</v>
      </c>
    </row>
    <row r="827" spans="1:39">
      <c r="A827" s="18">
        <v>46058.6206712963</v>
      </c>
      <c r="B827" t="s">
        <v>4576</v>
      </c>
      <c r="C827" t="s">
        <v>2531</v>
      </c>
      <c r="D827">
        <v>170.05</v>
      </c>
      <c r="E827" t="s">
        <v>2532</v>
      </c>
      <c r="F827" t="s">
        <v>2533</v>
      </c>
      <c r="G827" t="s">
        <v>2542</v>
      </c>
      <c r="H827" t="s">
        <v>4577</v>
      </c>
      <c r="I827" t="s">
        <v>4577</v>
      </c>
      <c r="J827" t="s">
        <v>4578</v>
      </c>
      <c r="K827" s="18">
        <v>46047.861724537</v>
      </c>
      <c r="L827" t="s">
        <v>2537</v>
      </c>
      <c r="M827" t="s">
        <v>2538</v>
      </c>
      <c r="P827" t="s">
        <v>2539</v>
      </c>
      <c r="Q827">
        <v>159</v>
      </c>
      <c r="R827">
        <f t="shared" si="12"/>
        <v>179</v>
      </c>
      <c r="S827">
        <v>0</v>
      </c>
      <c r="T827">
        <v>0</v>
      </c>
      <c r="U827">
        <v>20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-8.95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L827">
        <v>0</v>
      </c>
      <c r="AM827" t="s">
        <v>2540</v>
      </c>
    </row>
    <row r="828" spans="1:39">
      <c r="A828" s="18">
        <v>46058.6275462963</v>
      </c>
      <c r="B828" t="s">
        <v>4579</v>
      </c>
      <c r="C828" t="s">
        <v>2683</v>
      </c>
      <c r="D828">
        <v>18.06</v>
      </c>
      <c r="E828" t="s">
        <v>2532</v>
      </c>
      <c r="F828" t="s">
        <v>2684</v>
      </c>
      <c r="P828" t="s">
        <v>2539</v>
      </c>
      <c r="Q828">
        <v>0</v>
      </c>
      <c r="R828">
        <f t="shared" si="12"/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L828">
        <v>0</v>
      </c>
      <c r="AM828" t="s">
        <v>2685</v>
      </c>
    </row>
    <row r="829" spans="1:39">
      <c r="A829" s="18">
        <v>46058.6304050926</v>
      </c>
      <c r="B829" t="s">
        <v>4580</v>
      </c>
      <c r="C829" t="s">
        <v>2683</v>
      </c>
      <c r="D829">
        <v>36.12</v>
      </c>
      <c r="E829" t="s">
        <v>2532</v>
      </c>
      <c r="F829" t="s">
        <v>2684</v>
      </c>
      <c r="P829" t="s">
        <v>2539</v>
      </c>
      <c r="Q829">
        <v>0</v>
      </c>
      <c r="R829">
        <f t="shared" si="12"/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L829">
        <v>0</v>
      </c>
      <c r="AM829" t="s">
        <v>3191</v>
      </c>
    </row>
    <row r="830" spans="1:39">
      <c r="A830" s="18">
        <v>46058.6331597222</v>
      </c>
      <c r="B830" t="s">
        <v>4581</v>
      </c>
      <c r="C830" t="s">
        <v>2683</v>
      </c>
      <c r="D830">
        <v>18.06</v>
      </c>
      <c r="E830" t="s">
        <v>2532</v>
      </c>
      <c r="F830" t="s">
        <v>2684</v>
      </c>
      <c r="P830" t="s">
        <v>2539</v>
      </c>
      <c r="Q830">
        <v>0</v>
      </c>
      <c r="R830">
        <f t="shared" si="12"/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L830">
        <v>0</v>
      </c>
      <c r="AM830" t="s">
        <v>2685</v>
      </c>
    </row>
    <row r="831" spans="1:39">
      <c r="A831" s="18">
        <v>46058.6369444444</v>
      </c>
      <c r="B831" t="s">
        <v>4582</v>
      </c>
      <c r="C831" t="s">
        <v>2683</v>
      </c>
      <c r="D831">
        <v>6.02</v>
      </c>
      <c r="E831" t="s">
        <v>2532</v>
      </c>
      <c r="F831" t="s">
        <v>2684</v>
      </c>
      <c r="P831" t="s">
        <v>2539</v>
      </c>
      <c r="Q831">
        <v>0</v>
      </c>
      <c r="R831">
        <f t="shared" si="12"/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L831">
        <v>0</v>
      </c>
      <c r="AM831" t="s">
        <v>2885</v>
      </c>
    </row>
    <row r="832" spans="1:39">
      <c r="A832" s="18">
        <v>46058.64</v>
      </c>
      <c r="B832" t="s">
        <v>4583</v>
      </c>
      <c r="C832" t="s">
        <v>2683</v>
      </c>
      <c r="D832">
        <v>6.02</v>
      </c>
      <c r="E832" t="s">
        <v>2532</v>
      </c>
      <c r="F832" t="s">
        <v>2684</v>
      </c>
      <c r="P832" t="s">
        <v>2539</v>
      </c>
      <c r="Q832">
        <v>0</v>
      </c>
      <c r="R832">
        <f t="shared" si="12"/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L832">
        <v>0</v>
      </c>
      <c r="AM832" t="s">
        <v>2885</v>
      </c>
    </row>
    <row r="833" spans="1:39">
      <c r="A833" s="18">
        <v>46058.6446990741</v>
      </c>
      <c r="B833" t="s">
        <v>4584</v>
      </c>
      <c r="C833" t="s">
        <v>2683</v>
      </c>
      <c r="D833">
        <v>6.02</v>
      </c>
      <c r="E833" t="s">
        <v>2532</v>
      </c>
      <c r="F833" t="s">
        <v>2684</v>
      </c>
      <c r="P833" t="s">
        <v>2539</v>
      </c>
      <c r="Q833">
        <v>0</v>
      </c>
      <c r="R833">
        <f t="shared" si="12"/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L833">
        <v>0</v>
      </c>
      <c r="AM833" t="s">
        <v>2885</v>
      </c>
    </row>
    <row r="834" spans="1:39">
      <c r="A834" s="18">
        <v>46058.6543402778</v>
      </c>
      <c r="B834" t="s">
        <v>4585</v>
      </c>
      <c r="C834" t="s">
        <v>2683</v>
      </c>
      <c r="D834">
        <v>29.7</v>
      </c>
      <c r="E834" t="s">
        <v>2532</v>
      </c>
      <c r="F834" t="s">
        <v>2684</v>
      </c>
      <c r="P834" t="s">
        <v>2539</v>
      </c>
      <c r="Q834">
        <v>0</v>
      </c>
      <c r="R834">
        <f t="shared" ref="R834:R897" si="13">Q834+SUM(T834:AC834)</f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L834">
        <v>0</v>
      </c>
      <c r="AM834" t="s">
        <v>2924</v>
      </c>
    </row>
    <row r="835" spans="1:39">
      <c r="A835" s="18">
        <v>46058.6544907407</v>
      </c>
      <c r="B835" t="s">
        <v>4586</v>
      </c>
      <c r="C835" t="s">
        <v>2683</v>
      </c>
      <c r="D835">
        <v>9.03</v>
      </c>
      <c r="E835" t="s">
        <v>2532</v>
      </c>
      <c r="F835" t="s">
        <v>2684</v>
      </c>
      <c r="P835" t="s">
        <v>2539</v>
      </c>
      <c r="Q835">
        <v>0</v>
      </c>
      <c r="R835">
        <f t="shared" si="13"/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L835">
        <v>0</v>
      </c>
      <c r="AM835" t="s">
        <v>2723</v>
      </c>
    </row>
    <row r="836" spans="1:39">
      <c r="A836" s="18">
        <v>46058.655150463</v>
      </c>
      <c r="B836" t="s">
        <v>4587</v>
      </c>
      <c r="C836" t="s">
        <v>2531</v>
      </c>
      <c r="D836">
        <v>66.4</v>
      </c>
      <c r="E836" t="s">
        <v>2532</v>
      </c>
      <c r="F836" t="s">
        <v>2533</v>
      </c>
      <c r="G836" t="s">
        <v>2542</v>
      </c>
      <c r="H836" t="s">
        <v>4569</v>
      </c>
      <c r="I836" t="s">
        <v>4569</v>
      </c>
      <c r="J836" t="s">
        <v>4588</v>
      </c>
      <c r="K836" s="18">
        <v>46049.9828819444</v>
      </c>
      <c r="L836" t="s">
        <v>2572</v>
      </c>
      <c r="M836" t="s">
        <v>2573</v>
      </c>
      <c r="P836" t="s">
        <v>2539</v>
      </c>
      <c r="Q836">
        <v>60.9</v>
      </c>
      <c r="R836">
        <f t="shared" si="13"/>
        <v>69.9</v>
      </c>
      <c r="S836">
        <v>0</v>
      </c>
      <c r="T836">
        <v>0</v>
      </c>
      <c r="U836">
        <v>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-3.5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L836">
        <v>0</v>
      </c>
      <c r="AM836" t="s">
        <v>2540</v>
      </c>
    </row>
    <row r="837" spans="1:39">
      <c r="A837" s="18">
        <v>46058.6582523148</v>
      </c>
      <c r="B837" t="s">
        <v>4589</v>
      </c>
      <c r="C837" t="s">
        <v>2531</v>
      </c>
      <c r="D837">
        <v>170.05</v>
      </c>
      <c r="E837" t="s">
        <v>2532</v>
      </c>
      <c r="F837" t="s">
        <v>2533</v>
      </c>
      <c r="G837" t="s">
        <v>2534</v>
      </c>
      <c r="H837" t="s">
        <v>4590</v>
      </c>
      <c r="I837" t="s">
        <v>4590</v>
      </c>
      <c r="J837" t="s">
        <v>4591</v>
      </c>
      <c r="K837" s="18">
        <v>46048.4753356481</v>
      </c>
      <c r="L837" t="s">
        <v>2537</v>
      </c>
      <c r="M837" t="s">
        <v>2538</v>
      </c>
      <c r="P837" t="s">
        <v>2539</v>
      </c>
      <c r="Q837">
        <v>177</v>
      </c>
      <c r="R837">
        <f t="shared" si="13"/>
        <v>179</v>
      </c>
      <c r="S837">
        <v>0</v>
      </c>
      <c r="T837">
        <v>0</v>
      </c>
      <c r="U837">
        <v>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-8.95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L837">
        <v>0</v>
      </c>
      <c r="AM837" t="s">
        <v>2540</v>
      </c>
    </row>
    <row r="838" spans="1:39">
      <c r="A838" s="18">
        <v>46058.6653703704</v>
      </c>
      <c r="B838" t="s">
        <v>4592</v>
      </c>
      <c r="C838" t="s">
        <v>2683</v>
      </c>
      <c r="D838">
        <v>21.07</v>
      </c>
      <c r="E838" t="s">
        <v>2532</v>
      </c>
      <c r="F838" t="s">
        <v>2684</v>
      </c>
      <c r="P838" t="s">
        <v>2539</v>
      </c>
      <c r="Q838">
        <v>0</v>
      </c>
      <c r="R838">
        <f t="shared" si="13"/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L838">
        <v>0</v>
      </c>
      <c r="AM838" t="s">
        <v>2714</v>
      </c>
    </row>
    <row r="839" spans="1:39">
      <c r="A839" s="18">
        <v>46058.6654282407</v>
      </c>
      <c r="B839" t="s">
        <v>4593</v>
      </c>
      <c r="C839" t="s">
        <v>2531</v>
      </c>
      <c r="D839">
        <v>170.05</v>
      </c>
      <c r="E839" t="s">
        <v>2532</v>
      </c>
      <c r="F839" t="s">
        <v>2533</v>
      </c>
      <c r="G839" t="s">
        <v>2534</v>
      </c>
      <c r="H839" t="s">
        <v>4594</v>
      </c>
      <c r="I839" t="s">
        <v>4594</v>
      </c>
      <c r="J839" t="s">
        <v>4595</v>
      </c>
      <c r="K839" s="18">
        <v>46047.7506481481</v>
      </c>
      <c r="L839" t="s">
        <v>2537</v>
      </c>
      <c r="M839" t="s">
        <v>2538</v>
      </c>
      <c r="P839" t="s">
        <v>2539</v>
      </c>
      <c r="Q839">
        <v>148</v>
      </c>
      <c r="R839">
        <f t="shared" si="13"/>
        <v>179</v>
      </c>
      <c r="S839">
        <v>0</v>
      </c>
      <c r="T839">
        <v>0</v>
      </c>
      <c r="U839">
        <v>31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-8.95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L839">
        <v>0</v>
      </c>
      <c r="AM839" t="s">
        <v>2540</v>
      </c>
    </row>
    <row r="840" spans="1:39">
      <c r="A840" s="18">
        <v>46058.6654398148</v>
      </c>
      <c r="B840" t="s">
        <v>4596</v>
      </c>
      <c r="C840" t="s">
        <v>2531</v>
      </c>
      <c r="D840">
        <v>189.05</v>
      </c>
      <c r="E840" t="s">
        <v>2532</v>
      </c>
      <c r="F840" t="s">
        <v>2533</v>
      </c>
      <c r="G840" t="s">
        <v>2542</v>
      </c>
      <c r="H840" t="s">
        <v>4597</v>
      </c>
      <c r="I840" t="s">
        <v>4597</v>
      </c>
      <c r="J840" t="s">
        <v>4598</v>
      </c>
      <c r="K840" s="18">
        <v>46048.671400463</v>
      </c>
      <c r="L840" t="s">
        <v>2677</v>
      </c>
      <c r="M840" t="s">
        <v>2678</v>
      </c>
      <c r="P840" t="s">
        <v>2539</v>
      </c>
      <c r="Q840">
        <v>179</v>
      </c>
      <c r="R840">
        <f t="shared" si="13"/>
        <v>199</v>
      </c>
      <c r="S840">
        <v>0</v>
      </c>
      <c r="T840">
        <v>0</v>
      </c>
      <c r="U840">
        <v>20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-9.95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 t="s">
        <v>2874</v>
      </c>
      <c r="AL840">
        <v>0</v>
      </c>
      <c r="AM840" t="s">
        <v>2540</v>
      </c>
    </row>
    <row r="841" spans="1:39">
      <c r="A841" s="18">
        <v>46058.6654398148</v>
      </c>
      <c r="B841" t="s">
        <v>4599</v>
      </c>
      <c r="C841" t="s">
        <v>2531</v>
      </c>
      <c r="D841">
        <v>170.05</v>
      </c>
      <c r="E841" t="s">
        <v>2532</v>
      </c>
      <c r="F841" t="s">
        <v>2533</v>
      </c>
      <c r="G841" t="s">
        <v>2542</v>
      </c>
      <c r="H841" t="s">
        <v>4600</v>
      </c>
      <c r="I841" t="s">
        <v>4600</v>
      </c>
      <c r="J841" t="s">
        <v>4601</v>
      </c>
      <c r="K841" s="18">
        <v>46047.760474537</v>
      </c>
      <c r="L841" t="s">
        <v>2537</v>
      </c>
      <c r="M841" t="s">
        <v>2538</v>
      </c>
      <c r="P841" t="s">
        <v>2539</v>
      </c>
      <c r="Q841">
        <v>159</v>
      </c>
      <c r="R841">
        <f t="shared" si="13"/>
        <v>179</v>
      </c>
      <c r="S841">
        <v>0</v>
      </c>
      <c r="T841">
        <v>0</v>
      </c>
      <c r="U841">
        <v>20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-8.95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L841">
        <v>0</v>
      </c>
      <c r="AM841" t="s">
        <v>2540</v>
      </c>
    </row>
    <row r="842" spans="1:39">
      <c r="A842" s="18">
        <v>46058.6670601852</v>
      </c>
      <c r="B842" t="s">
        <v>4602</v>
      </c>
      <c r="C842" t="s">
        <v>2531</v>
      </c>
      <c r="D842">
        <v>170.05</v>
      </c>
      <c r="E842" t="s">
        <v>2532</v>
      </c>
      <c r="F842" t="s">
        <v>2533</v>
      </c>
      <c r="G842" t="s">
        <v>2534</v>
      </c>
      <c r="H842" t="s">
        <v>4603</v>
      </c>
      <c r="I842" t="s">
        <v>4603</v>
      </c>
      <c r="J842" t="s">
        <v>4604</v>
      </c>
      <c r="K842" s="18">
        <v>46048.5993287037</v>
      </c>
      <c r="L842" t="s">
        <v>2537</v>
      </c>
      <c r="M842" t="s">
        <v>2538</v>
      </c>
      <c r="P842" t="s">
        <v>2539</v>
      </c>
      <c r="Q842">
        <v>179</v>
      </c>
      <c r="R842">
        <f t="shared" si="13"/>
        <v>179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-8.95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L842">
        <v>0</v>
      </c>
      <c r="AM842" t="s">
        <v>2540</v>
      </c>
    </row>
    <row r="843" spans="1:39">
      <c r="A843" s="18">
        <v>46058.6684259259</v>
      </c>
      <c r="B843" t="s">
        <v>4605</v>
      </c>
      <c r="C843" t="s">
        <v>2683</v>
      </c>
      <c r="D843">
        <v>3.01</v>
      </c>
      <c r="E843" t="s">
        <v>2532</v>
      </c>
      <c r="F843" t="s">
        <v>2684</v>
      </c>
      <c r="P843" t="s">
        <v>2539</v>
      </c>
      <c r="Q843">
        <v>0</v>
      </c>
      <c r="R843">
        <f t="shared" si="13"/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L843">
        <v>0</v>
      </c>
      <c r="AM843" t="s">
        <v>2721</v>
      </c>
    </row>
    <row r="844" spans="1:39">
      <c r="A844" s="18">
        <v>46058.6698148148</v>
      </c>
      <c r="B844" t="s">
        <v>4606</v>
      </c>
      <c r="C844" t="s">
        <v>2683</v>
      </c>
      <c r="D844">
        <v>21.07</v>
      </c>
      <c r="E844" t="s">
        <v>2532</v>
      </c>
      <c r="F844" t="s">
        <v>2684</v>
      </c>
      <c r="P844" t="s">
        <v>2539</v>
      </c>
      <c r="Q844">
        <v>0</v>
      </c>
      <c r="R844">
        <f t="shared" si="13"/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L844">
        <v>0</v>
      </c>
      <c r="AM844" t="s">
        <v>2714</v>
      </c>
    </row>
    <row r="845" spans="1:39">
      <c r="A845" s="18">
        <v>46058.6702893519</v>
      </c>
      <c r="B845" t="s">
        <v>4607</v>
      </c>
      <c r="C845" t="s">
        <v>2683</v>
      </c>
      <c r="D845">
        <v>6.02</v>
      </c>
      <c r="E845" t="s">
        <v>2532</v>
      </c>
      <c r="F845" t="s">
        <v>2684</v>
      </c>
      <c r="P845" t="s">
        <v>2539</v>
      </c>
      <c r="Q845">
        <v>0</v>
      </c>
      <c r="R845">
        <f t="shared" si="13"/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L845">
        <v>0</v>
      </c>
      <c r="AM845" t="s">
        <v>2885</v>
      </c>
    </row>
    <row r="846" spans="1:39">
      <c r="A846" s="18">
        <v>46058.6712037037</v>
      </c>
      <c r="B846" t="s">
        <v>4608</v>
      </c>
      <c r="C846" t="s">
        <v>2683</v>
      </c>
      <c r="D846">
        <v>3.01</v>
      </c>
      <c r="E846" t="s">
        <v>2532</v>
      </c>
      <c r="F846" t="s">
        <v>2684</v>
      </c>
      <c r="P846" t="s">
        <v>2539</v>
      </c>
      <c r="Q846">
        <v>0</v>
      </c>
      <c r="R846">
        <f t="shared" si="13"/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L846">
        <v>0</v>
      </c>
      <c r="AM846" t="s">
        <v>2721</v>
      </c>
    </row>
    <row r="847" spans="1:39">
      <c r="A847" s="18">
        <v>46058.6718981481</v>
      </c>
      <c r="B847" t="s">
        <v>4609</v>
      </c>
      <c r="C847" t="s">
        <v>2531</v>
      </c>
      <c r="D847">
        <v>189.05</v>
      </c>
      <c r="E847" t="s">
        <v>2532</v>
      </c>
      <c r="F847" t="s">
        <v>2533</v>
      </c>
      <c r="G847" t="s">
        <v>2534</v>
      </c>
      <c r="H847" t="s">
        <v>4610</v>
      </c>
      <c r="I847" t="s">
        <v>4610</v>
      </c>
      <c r="J847" t="s">
        <v>4611</v>
      </c>
      <c r="K847" s="18">
        <v>46048.3831365741</v>
      </c>
      <c r="L847" t="s">
        <v>2580</v>
      </c>
      <c r="M847" t="s">
        <v>2581</v>
      </c>
      <c r="P847" t="s">
        <v>2539</v>
      </c>
      <c r="Q847">
        <v>199</v>
      </c>
      <c r="R847">
        <f t="shared" si="13"/>
        <v>199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-9.95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L847">
        <v>0</v>
      </c>
      <c r="AM847" t="s">
        <v>2540</v>
      </c>
    </row>
    <row r="848" spans="1:39">
      <c r="A848" s="18">
        <v>46058.6805324074</v>
      </c>
      <c r="B848" t="s">
        <v>4612</v>
      </c>
      <c r="C848" t="s">
        <v>2683</v>
      </c>
      <c r="D848">
        <v>30.1</v>
      </c>
      <c r="E848" t="s">
        <v>2532</v>
      </c>
      <c r="F848" t="s">
        <v>2684</v>
      </c>
      <c r="P848" t="s">
        <v>2539</v>
      </c>
      <c r="Q848">
        <v>0</v>
      </c>
      <c r="R848">
        <f t="shared" si="13"/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L848">
        <v>0</v>
      </c>
      <c r="AM848" t="s">
        <v>2929</v>
      </c>
    </row>
    <row r="849" spans="1:39">
      <c r="A849" s="18">
        <v>46058.6814467593</v>
      </c>
      <c r="B849" t="s">
        <v>4613</v>
      </c>
      <c r="C849" t="s">
        <v>2531</v>
      </c>
      <c r="D849">
        <v>170.05</v>
      </c>
      <c r="E849" t="s">
        <v>2532</v>
      </c>
      <c r="F849" t="s">
        <v>2533</v>
      </c>
      <c r="G849" t="s">
        <v>2534</v>
      </c>
      <c r="H849" t="s">
        <v>4614</v>
      </c>
      <c r="I849" t="s">
        <v>4614</v>
      </c>
      <c r="J849" t="s">
        <v>4615</v>
      </c>
      <c r="K849" s="18">
        <v>46048.6986921296</v>
      </c>
      <c r="L849" t="s">
        <v>2537</v>
      </c>
      <c r="M849" t="s">
        <v>2538</v>
      </c>
      <c r="P849" t="s">
        <v>2539</v>
      </c>
      <c r="Q849">
        <v>178.6</v>
      </c>
      <c r="R849">
        <f t="shared" si="13"/>
        <v>179</v>
      </c>
      <c r="S849">
        <v>0</v>
      </c>
      <c r="T849">
        <v>0</v>
      </c>
      <c r="U849">
        <v>0.4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-8.95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 t="s">
        <v>2874</v>
      </c>
      <c r="AL849">
        <v>0</v>
      </c>
      <c r="AM849" t="s">
        <v>2540</v>
      </c>
    </row>
    <row r="850" spans="1:39">
      <c r="A850" s="18">
        <v>46058.6814814815</v>
      </c>
      <c r="B850" t="s">
        <v>4616</v>
      </c>
      <c r="C850" t="s">
        <v>2531</v>
      </c>
      <c r="D850">
        <v>170.05</v>
      </c>
      <c r="E850" t="s">
        <v>2532</v>
      </c>
      <c r="F850" t="s">
        <v>2533</v>
      </c>
      <c r="G850" t="s">
        <v>2542</v>
      </c>
      <c r="H850" t="s">
        <v>4617</v>
      </c>
      <c r="I850" t="s">
        <v>4617</v>
      </c>
      <c r="J850" t="s">
        <v>4618</v>
      </c>
      <c r="K850" s="18">
        <v>46047.7290856481</v>
      </c>
      <c r="L850" t="s">
        <v>2537</v>
      </c>
      <c r="M850" t="s">
        <v>2538</v>
      </c>
      <c r="P850" t="s">
        <v>2539</v>
      </c>
      <c r="Q850">
        <v>159</v>
      </c>
      <c r="R850">
        <f t="shared" si="13"/>
        <v>179</v>
      </c>
      <c r="S850">
        <v>0</v>
      </c>
      <c r="T850">
        <v>0</v>
      </c>
      <c r="U850">
        <v>20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-8.95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L850">
        <v>0</v>
      </c>
      <c r="AM850" t="s">
        <v>2540</v>
      </c>
    </row>
    <row r="851" spans="1:39">
      <c r="A851" s="18">
        <v>46058.6814814815</v>
      </c>
      <c r="B851" t="s">
        <v>4619</v>
      </c>
      <c r="C851" t="s">
        <v>2531</v>
      </c>
      <c r="D851">
        <v>170.05</v>
      </c>
      <c r="E851" t="s">
        <v>2532</v>
      </c>
      <c r="F851" t="s">
        <v>2533</v>
      </c>
      <c r="G851" t="s">
        <v>2534</v>
      </c>
      <c r="H851" t="s">
        <v>4620</v>
      </c>
      <c r="I851" t="s">
        <v>4620</v>
      </c>
      <c r="J851" t="s">
        <v>4621</v>
      </c>
      <c r="K851" s="18">
        <v>46047.8744907407</v>
      </c>
      <c r="L851" t="s">
        <v>2537</v>
      </c>
      <c r="M851" t="s">
        <v>2538</v>
      </c>
      <c r="P851" t="s">
        <v>2539</v>
      </c>
      <c r="Q851">
        <v>159</v>
      </c>
      <c r="R851">
        <f t="shared" si="13"/>
        <v>179</v>
      </c>
      <c r="S851">
        <v>0</v>
      </c>
      <c r="T851">
        <v>0</v>
      </c>
      <c r="U851">
        <v>20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-8.95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L851">
        <v>0</v>
      </c>
      <c r="AM851" t="s">
        <v>2540</v>
      </c>
    </row>
    <row r="852" spans="1:39">
      <c r="A852" s="18">
        <v>46058.6830671296</v>
      </c>
      <c r="B852" t="s">
        <v>4622</v>
      </c>
      <c r="C852" t="s">
        <v>2531</v>
      </c>
      <c r="D852">
        <v>170.05</v>
      </c>
      <c r="E852" t="s">
        <v>2532</v>
      </c>
      <c r="F852" t="s">
        <v>2533</v>
      </c>
      <c r="G852" t="s">
        <v>2534</v>
      </c>
      <c r="H852" t="s">
        <v>4623</v>
      </c>
      <c r="I852" t="s">
        <v>4623</v>
      </c>
      <c r="J852" t="s">
        <v>4624</v>
      </c>
      <c r="K852" s="18">
        <v>46048.422962963</v>
      </c>
      <c r="L852" t="s">
        <v>2537</v>
      </c>
      <c r="M852" t="s">
        <v>2538</v>
      </c>
      <c r="P852" t="s">
        <v>2539</v>
      </c>
      <c r="Q852">
        <v>179</v>
      </c>
      <c r="R852">
        <f t="shared" si="13"/>
        <v>179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-8.95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L852">
        <v>0</v>
      </c>
      <c r="AM852" t="s">
        <v>2540</v>
      </c>
    </row>
    <row r="853" spans="1:39">
      <c r="A853" s="18">
        <v>46058.6835069444</v>
      </c>
      <c r="B853" t="s">
        <v>4625</v>
      </c>
      <c r="C853" t="s">
        <v>2683</v>
      </c>
      <c r="D853">
        <v>66.22</v>
      </c>
      <c r="E853" t="s">
        <v>2532</v>
      </c>
      <c r="F853" t="s">
        <v>2684</v>
      </c>
      <c r="P853" t="s">
        <v>2539</v>
      </c>
      <c r="Q853">
        <v>0</v>
      </c>
      <c r="R853">
        <f t="shared" si="13"/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L853">
        <v>0</v>
      </c>
      <c r="AM853" t="s">
        <v>2692</v>
      </c>
    </row>
    <row r="854" spans="1:39">
      <c r="A854" s="18">
        <v>46058.6885763889</v>
      </c>
      <c r="B854" t="s">
        <v>4626</v>
      </c>
      <c r="C854" t="s">
        <v>2531</v>
      </c>
      <c r="D854">
        <v>170.05</v>
      </c>
      <c r="E854" t="s">
        <v>2532</v>
      </c>
      <c r="F854" t="s">
        <v>2533</v>
      </c>
      <c r="G854" t="s">
        <v>2542</v>
      </c>
      <c r="H854" t="s">
        <v>4627</v>
      </c>
      <c r="I854" t="s">
        <v>4627</v>
      </c>
      <c r="J854" t="s">
        <v>4628</v>
      </c>
      <c r="K854" s="18">
        <v>46047.9105787037</v>
      </c>
      <c r="L854" t="s">
        <v>2537</v>
      </c>
      <c r="M854" t="s">
        <v>2538</v>
      </c>
      <c r="P854" t="s">
        <v>2539</v>
      </c>
      <c r="Q854">
        <v>159</v>
      </c>
      <c r="R854">
        <f t="shared" si="13"/>
        <v>179</v>
      </c>
      <c r="S854">
        <v>0</v>
      </c>
      <c r="T854">
        <v>0</v>
      </c>
      <c r="U854">
        <v>20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-8.95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L854">
        <v>0</v>
      </c>
      <c r="AM854" t="s">
        <v>2540</v>
      </c>
    </row>
    <row r="855" spans="1:39">
      <c r="A855" s="18">
        <v>46058.6886805556</v>
      </c>
      <c r="B855" t="s">
        <v>4629</v>
      </c>
      <c r="C855" t="s">
        <v>2683</v>
      </c>
      <c r="D855">
        <v>6.02</v>
      </c>
      <c r="E855" t="s">
        <v>2532</v>
      </c>
      <c r="F855" t="s">
        <v>2684</v>
      </c>
      <c r="P855" t="s">
        <v>2539</v>
      </c>
      <c r="Q855">
        <v>0</v>
      </c>
      <c r="R855">
        <f t="shared" si="13"/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L855">
        <v>0</v>
      </c>
      <c r="AM855" t="s">
        <v>2885</v>
      </c>
    </row>
    <row r="856" spans="1:39">
      <c r="A856" s="18">
        <v>46058.6887037037</v>
      </c>
      <c r="B856" t="s">
        <v>4630</v>
      </c>
      <c r="C856" t="s">
        <v>2683</v>
      </c>
      <c r="D856">
        <v>9.03</v>
      </c>
      <c r="E856" t="s">
        <v>2532</v>
      </c>
      <c r="F856" t="s">
        <v>2684</v>
      </c>
      <c r="P856" t="s">
        <v>2539</v>
      </c>
      <c r="Q856">
        <v>0</v>
      </c>
      <c r="R856">
        <f t="shared" si="13"/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L856">
        <v>0</v>
      </c>
      <c r="AM856" t="s">
        <v>2723</v>
      </c>
    </row>
    <row r="857" spans="1:39">
      <c r="A857" s="18">
        <v>46058.6927777778</v>
      </c>
      <c r="B857" t="s">
        <v>4631</v>
      </c>
      <c r="C857" t="s">
        <v>2531</v>
      </c>
      <c r="D857">
        <v>170.05</v>
      </c>
      <c r="E857" t="s">
        <v>2532</v>
      </c>
      <c r="F857" t="s">
        <v>2533</v>
      </c>
      <c r="G857" t="s">
        <v>2534</v>
      </c>
      <c r="H857" t="s">
        <v>4632</v>
      </c>
      <c r="I857" t="s">
        <v>4632</v>
      </c>
      <c r="J857" t="s">
        <v>4633</v>
      </c>
      <c r="K857" s="18">
        <v>46048.5894675926</v>
      </c>
      <c r="L857" t="s">
        <v>2537</v>
      </c>
      <c r="M857" t="s">
        <v>2538</v>
      </c>
      <c r="P857" t="s">
        <v>2539</v>
      </c>
      <c r="Q857">
        <v>159</v>
      </c>
      <c r="R857">
        <f t="shared" si="13"/>
        <v>179</v>
      </c>
      <c r="S857">
        <v>0</v>
      </c>
      <c r="T857">
        <v>0</v>
      </c>
      <c r="U857">
        <v>20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-8.95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L857">
        <v>0</v>
      </c>
      <c r="AM857" t="s">
        <v>2540</v>
      </c>
    </row>
    <row r="858" spans="1:39">
      <c r="A858" s="18">
        <v>46058.7010300926</v>
      </c>
      <c r="B858" t="s">
        <v>4634</v>
      </c>
      <c r="C858" t="s">
        <v>2531</v>
      </c>
      <c r="D858">
        <v>170.05</v>
      </c>
      <c r="E858" t="s">
        <v>2532</v>
      </c>
      <c r="F858" t="s">
        <v>2533</v>
      </c>
      <c r="G858" t="s">
        <v>2534</v>
      </c>
      <c r="H858" t="s">
        <v>4635</v>
      </c>
      <c r="I858" t="s">
        <v>4635</v>
      </c>
      <c r="J858" t="s">
        <v>4636</v>
      </c>
      <c r="K858" s="18">
        <v>46047.9107986111</v>
      </c>
      <c r="L858" t="s">
        <v>2537</v>
      </c>
      <c r="M858" t="s">
        <v>2538</v>
      </c>
      <c r="P858" t="s">
        <v>2539</v>
      </c>
      <c r="Q858">
        <v>179</v>
      </c>
      <c r="R858">
        <f t="shared" si="13"/>
        <v>179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-8.95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L858">
        <v>0</v>
      </c>
      <c r="AM858" t="s">
        <v>2540</v>
      </c>
    </row>
    <row r="859" spans="1:39">
      <c r="A859" s="18">
        <v>46058.7038310185</v>
      </c>
      <c r="B859" t="s">
        <v>4637</v>
      </c>
      <c r="C859" t="s">
        <v>2683</v>
      </c>
      <c r="D859">
        <v>3.01</v>
      </c>
      <c r="E859" t="s">
        <v>2532</v>
      </c>
      <c r="F859" t="s">
        <v>2684</v>
      </c>
      <c r="P859" t="s">
        <v>2539</v>
      </c>
      <c r="Q859">
        <v>0</v>
      </c>
      <c r="R859">
        <f t="shared" si="13"/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L859">
        <v>0</v>
      </c>
      <c r="AM859" t="s">
        <v>2721</v>
      </c>
    </row>
    <row r="860" spans="1:39">
      <c r="A860" s="18">
        <v>46058.7074305556</v>
      </c>
      <c r="B860" t="s">
        <v>4638</v>
      </c>
      <c r="C860" t="s">
        <v>2531</v>
      </c>
      <c r="D860">
        <v>170.05</v>
      </c>
      <c r="E860" t="s">
        <v>2532</v>
      </c>
      <c r="F860" t="s">
        <v>2533</v>
      </c>
      <c r="G860" t="s">
        <v>2542</v>
      </c>
      <c r="H860" t="s">
        <v>4639</v>
      </c>
      <c r="I860" t="s">
        <v>4639</v>
      </c>
      <c r="J860" t="s">
        <v>4640</v>
      </c>
      <c r="K860" s="18">
        <v>46048.5602314815</v>
      </c>
      <c r="L860" t="s">
        <v>2537</v>
      </c>
      <c r="M860" t="s">
        <v>2538</v>
      </c>
      <c r="P860" t="s">
        <v>2539</v>
      </c>
      <c r="Q860">
        <v>159</v>
      </c>
      <c r="R860">
        <f t="shared" si="13"/>
        <v>179</v>
      </c>
      <c r="S860">
        <v>0</v>
      </c>
      <c r="T860">
        <v>0</v>
      </c>
      <c r="U860">
        <v>20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-8.95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L860">
        <v>0</v>
      </c>
      <c r="AM860" t="s">
        <v>2540</v>
      </c>
    </row>
    <row r="861" spans="1:39">
      <c r="A861" s="18">
        <v>46058.7078819444</v>
      </c>
      <c r="B861" t="s">
        <v>4641</v>
      </c>
      <c r="C861" t="s">
        <v>2531</v>
      </c>
      <c r="D861">
        <v>170.05</v>
      </c>
      <c r="E861" t="s">
        <v>2532</v>
      </c>
      <c r="F861" t="s">
        <v>2533</v>
      </c>
      <c r="G861" t="s">
        <v>2534</v>
      </c>
      <c r="H861" t="s">
        <v>4642</v>
      </c>
      <c r="I861" t="s">
        <v>4642</v>
      </c>
      <c r="J861" t="s">
        <v>4643</v>
      </c>
      <c r="K861" s="18">
        <v>46047.7357291667</v>
      </c>
      <c r="L861" t="s">
        <v>2537</v>
      </c>
      <c r="M861" t="s">
        <v>2538</v>
      </c>
      <c r="P861" t="s">
        <v>2539</v>
      </c>
      <c r="Q861">
        <v>179</v>
      </c>
      <c r="R861">
        <f t="shared" si="13"/>
        <v>179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-8.95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L861">
        <v>0</v>
      </c>
      <c r="AM861" t="s">
        <v>2540</v>
      </c>
    </row>
    <row r="862" spans="1:39">
      <c r="A862" s="18">
        <v>46058.7082523148</v>
      </c>
      <c r="B862" t="s">
        <v>4644</v>
      </c>
      <c r="C862" t="s">
        <v>2531</v>
      </c>
      <c r="D862">
        <v>170.05</v>
      </c>
      <c r="E862" t="s">
        <v>2532</v>
      </c>
      <c r="F862" t="s">
        <v>2533</v>
      </c>
      <c r="G862" t="s">
        <v>2542</v>
      </c>
      <c r="H862" t="s">
        <v>4645</v>
      </c>
      <c r="I862" t="s">
        <v>4645</v>
      </c>
      <c r="J862" t="s">
        <v>4646</v>
      </c>
      <c r="K862" s="18">
        <v>46047.7886342593</v>
      </c>
      <c r="L862" t="s">
        <v>2537</v>
      </c>
      <c r="M862" t="s">
        <v>2538</v>
      </c>
      <c r="P862" t="s">
        <v>2539</v>
      </c>
      <c r="Q862">
        <v>179</v>
      </c>
      <c r="R862">
        <f t="shared" si="13"/>
        <v>179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-8.95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L862">
        <v>0</v>
      </c>
      <c r="AM862" t="s">
        <v>2540</v>
      </c>
    </row>
    <row r="863" spans="1:39">
      <c r="A863" s="18">
        <v>46058.7101273148</v>
      </c>
      <c r="B863" t="s">
        <v>4647</v>
      </c>
      <c r="C863" t="s">
        <v>2683</v>
      </c>
      <c r="D863">
        <v>3.01</v>
      </c>
      <c r="E863" t="s">
        <v>2532</v>
      </c>
      <c r="F863" t="s">
        <v>2684</v>
      </c>
      <c r="P863" t="s">
        <v>2539</v>
      </c>
      <c r="Q863">
        <v>0</v>
      </c>
      <c r="R863">
        <f t="shared" si="13"/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L863">
        <v>0</v>
      </c>
      <c r="AM863" t="s">
        <v>2721</v>
      </c>
    </row>
    <row r="864" spans="1:39">
      <c r="A864" s="18">
        <v>46058.7109490741</v>
      </c>
      <c r="B864" t="s">
        <v>4648</v>
      </c>
      <c r="C864" t="s">
        <v>2683</v>
      </c>
      <c r="D864">
        <v>33.11</v>
      </c>
      <c r="E864" t="s">
        <v>2532</v>
      </c>
      <c r="F864" t="s">
        <v>2684</v>
      </c>
      <c r="P864" t="s">
        <v>2539</v>
      </c>
      <c r="Q864">
        <v>0</v>
      </c>
      <c r="R864">
        <f t="shared" si="13"/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L864">
        <v>0</v>
      </c>
      <c r="AM864" t="s">
        <v>2690</v>
      </c>
    </row>
    <row r="865" spans="1:39">
      <c r="A865" s="18">
        <v>46058.7142708333</v>
      </c>
      <c r="B865" t="s">
        <v>4649</v>
      </c>
      <c r="C865" t="s">
        <v>2683</v>
      </c>
      <c r="D865">
        <v>6.02</v>
      </c>
      <c r="E865" t="s">
        <v>2532</v>
      </c>
      <c r="F865" t="s">
        <v>2684</v>
      </c>
      <c r="P865" t="s">
        <v>2539</v>
      </c>
      <c r="Q865">
        <v>0</v>
      </c>
      <c r="R865">
        <f t="shared" si="13"/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L865">
        <v>0</v>
      </c>
      <c r="AM865" t="s">
        <v>2885</v>
      </c>
    </row>
    <row r="866" spans="1:39">
      <c r="A866" s="18">
        <v>46058.7185185185</v>
      </c>
      <c r="B866" t="s">
        <v>4650</v>
      </c>
      <c r="C866" t="s">
        <v>2683</v>
      </c>
      <c r="D866">
        <v>12.04</v>
      </c>
      <c r="E866" t="s">
        <v>2532</v>
      </c>
      <c r="F866" t="s">
        <v>2684</v>
      </c>
      <c r="P866" t="s">
        <v>2539</v>
      </c>
      <c r="Q866">
        <v>0</v>
      </c>
      <c r="R866">
        <f t="shared" si="13"/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L866">
        <v>0</v>
      </c>
      <c r="AM866" t="s">
        <v>2725</v>
      </c>
    </row>
    <row r="867" spans="1:39">
      <c r="A867" s="18">
        <v>46058.718599537</v>
      </c>
      <c r="B867" t="s">
        <v>4651</v>
      </c>
      <c r="C867" t="s">
        <v>2531</v>
      </c>
      <c r="D867">
        <v>170.05</v>
      </c>
      <c r="E867" t="s">
        <v>2532</v>
      </c>
      <c r="F867" t="s">
        <v>2533</v>
      </c>
      <c r="G867" t="s">
        <v>2542</v>
      </c>
      <c r="H867" t="s">
        <v>4652</v>
      </c>
      <c r="I867" t="s">
        <v>4652</v>
      </c>
      <c r="J867" t="s">
        <v>4653</v>
      </c>
      <c r="K867" s="18">
        <v>46047.7342013889</v>
      </c>
      <c r="L867" t="s">
        <v>2537</v>
      </c>
      <c r="M867" t="s">
        <v>2538</v>
      </c>
      <c r="P867" t="s">
        <v>2539</v>
      </c>
      <c r="Q867">
        <v>179</v>
      </c>
      <c r="R867">
        <f t="shared" si="13"/>
        <v>179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-8.95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L867">
        <v>0</v>
      </c>
      <c r="AM867" t="s">
        <v>2540</v>
      </c>
    </row>
    <row r="868" spans="1:39">
      <c r="A868" s="18">
        <v>46058.7219560185</v>
      </c>
      <c r="B868" t="s">
        <v>4654</v>
      </c>
      <c r="C868" t="s">
        <v>2683</v>
      </c>
      <c r="D868">
        <v>18.06</v>
      </c>
      <c r="E868" t="s">
        <v>2532</v>
      </c>
      <c r="F868" t="s">
        <v>2684</v>
      </c>
      <c r="P868" t="s">
        <v>2539</v>
      </c>
      <c r="Q868">
        <v>0</v>
      </c>
      <c r="R868">
        <f t="shared" si="13"/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L868">
        <v>0</v>
      </c>
      <c r="AM868" t="s">
        <v>2685</v>
      </c>
    </row>
    <row r="869" spans="1:39">
      <c r="A869" s="18">
        <v>46058.7232175926</v>
      </c>
      <c r="B869" t="s">
        <v>4655</v>
      </c>
      <c r="C869" t="s">
        <v>2683</v>
      </c>
      <c r="D869">
        <v>21.07</v>
      </c>
      <c r="E869" t="s">
        <v>2532</v>
      </c>
      <c r="F869" t="s">
        <v>2684</v>
      </c>
      <c r="P869" t="s">
        <v>2539</v>
      </c>
      <c r="Q869">
        <v>0</v>
      </c>
      <c r="R869">
        <f t="shared" si="13"/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L869">
        <v>0</v>
      </c>
      <c r="AM869" t="s">
        <v>2714</v>
      </c>
    </row>
    <row r="870" spans="1:39">
      <c r="A870" s="18">
        <v>46058.7281018519</v>
      </c>
      <c r="B870" t="s">
        <v>4656</v>
      </c>
      <c r="C870" t="s">
        <v>2683</v>
      </c>
      <c r="D870">
        <v>9.03</v>
      </c>
      <c r="E870" t="s">
        <v>2532</v>
      </c>
      <c r="F870" t="s">
        <v>2684</v>
      </c>
      <c r="P870" t="s">
        <v>2539</v>
      </c>
      <c r="Q870">
        <v>0</v>
      </c>
      <c r="R870">
        <f t="shared" si="13"/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L870">
        <v>0</v>
      </c>
      <c r="AM870" t="s">
        <v>2723</v>
      </c>
    </row>
    <row r="871" spans="1:39">
      <c r="A871" s="18">
        <v>46059.1590277778</v>
      </c>
      <c r="B871" t="s">
        <v>4657</v>
      </c>
      <c r="C871" t="s">
        <v>2531</v>
      </c>
      <c r="D871">
        <v>170.05</v>
      </c>
      <c r="E871" t="s">
        <v>2532</v>
      </c>
      <c r="F871" t="s">
        <v>2533</v>
      </c>
      <c r="G871" t="s">
        <v>2542</v>
      </c>
      <c r="H871" t="s">
        <v>4658</v>
      </c>
      <c r="I871" t="s">
        <v>4658</v>
      </c>
      <c r="J871" t="s">
        <v>4659</v>
      </c>
      <c r="K871" s="18">
        <v>46049.4592013889</v>
      </c>
      <c r="L871" t="s">
        <v>2537</v>
      </c>
      <c r="M871" t="s">
        <v>2538</v>
      </c>
      <c r="P871" t="s">
        <v>2539</v>
      </c>
      <c r="Q871">
        <v>150.05</v>
      </c>
      <c r="R871">
        <f t="shared" si="13"/>
        <v>179</v>
      </c>
      <c r="S871">
        <v>0</v>
      </c>
      <c r="T871">
        <v>0</v>
      </c>
      <c r="U871">
        <v>28.95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-8.95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L871">
        <v>0</v>
      </c>
      <c r="AM871" t="s">
        <v>2540</v>
      </c>
    </row>
    <row r="872" spans="1:39">
      <c r="A872" s="18">
        <v>46059.1590277778</v>
      </c>
      <c r="B872" t="s">
        <v>4660</v>
      </c>
      <c r="C872" t="s">
        <v>2531</v>
      </c>
      <c r="D872">
        <v>170.05</v>
      </c>
      <c r="E872" t="s">
        <v>2532</v>
      </c>
      <c r="F872" t="s">
        <v>2533</v>
      </c>
      <c r="G872" t="s">
        <v>2542</v>
      </c>
      <c r="H872" t="s">
        <v>4661</v>
      </c>
      <c r="I872" t="s">
        <v>4661</v>
      </c>
      <c r="J872" t="s">
        <v>4662</v>
      </c>
      <c r="K872" s="18">
        <v>46049.486724537</v>
      </c>
      <c r="L872" t="s">
        <v>2537</v>
      </c>
      <c r="M872" t="s">
        <v>2538</v>
      </c>
      <c r="P872" t="s">
        <v>2539</v>
      </c>
      <c r="Q872">
        <v>179</v>
      </c>
      <c r="R872">
        <f t="shared" si="13"/>
        <v>179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-8.95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L872">
        <v>0</v>
      </c>
      <c r="AM872" t="s">
        <v>2540</v>
      </c>
    </row>
    <row r="873" spans="1:39">
      <c r="A873" s="18">
        <v>46059.1590277778</v>
      </c>
      <c r="B873" t="s">
        <v>4663</v>
      </c>
      <c r="C873" t="s">
        <v>2531</v>
      </c>
      <c r="D873">
        <v>170.05</v>
      </c>
      <c r="E873" t="s">
        <v>2532</v>
      </c>
      <c r="F873" t="s">
        <v>2533</v>
      </c>
      <c r="G873" t="s">
        <v>2542</v>
      </c>
      <c r="H873" t="s">
        <v>4664</v>
      </c>
      <c r="I873" t="s">
        <v>4664</v>
      </c>
      <c r="J873" t="s">
        <v>4665</v>
      </c>
      <c r="K873" s="18">
        <v>46053.8456712963</v>
      </c>
      <c r="L873" t="s">
        <v>2729</v>
      </c>
      <c r="M873" t="s">
        <v>2730</v>
      </c>
      <c r="P873" t="s">
        <v>2539</v>
      </c>
      <c r="Q873">
        <v>179</v>
      </c>
      <c r="R873">
        <f t="shared" si="13"/>
        <v>179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-8.95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L873">
        <v>0</v>
      </c>
      <c r="AM873" t="s">
        <v>2540</v>
      </c>
    </row>
    <row r="874" spans="1:39">
      <c r="A874" s="18">
        <v>46059.1590277778</v>
      </c>
      <c r="B874" t="s">
        <v>4666</v>
      </c>
      <c r="C874" t="s">
        <v>2531</v>
      </c>
      <c r="D874">
        <v>170.05</v>
      </c>
      <c r="E874" t="s">
        <v>2532</v>
      </c>
      <c r="F874" t="s">
        <v>2533</v>
      </c>
      <c r="G874" t="s">
        <v>2542</v>
      </c>
      <c r="H874" t="s">
        <v>4667</v>
      </c>
      <c r="I874" t="s">
        <v>4667</v>
      </c>
      <c r="J874" t="s">
        <v>4668</v>
      </c>
      <c r="K874" s="18">
        <v>46049.7053703704</v>
      </c>
      <c r="L874" t="s">
        <v>2537</v>
      </c>
      <c r="M874" t="s">
        <v>2538</v>
      </c>
      <c r="P874" t="s">
        <v>2539</v>
      </c>
      <c r="Q874">
        <v>179</v>
      </c>
      <c r="R874">
        <f t="shared" si="13"/>
        <v>179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-8.95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L874">
        <v>0</v>
      </c>
      <c r="AM874" t="s">
        <v>2540</v>
      </c>
    </row>
    <row r="875" spans="1:39">
      <c r="A875" s="18">
        <v>46059.1590277778</v>
      </c>
      <c r="B875" t="s">
        <v>4669</v>
      </c>
      <c r="C875" t="s">
        <v>2531</v>
      </c>
      <c r="D875">
        <v>170.05</v>
      </c>
      <c r="E875" t="s">
        <v>2532</v>
      </c>
      <c r="F875" t="s">
        <v>2533</v>
      </c>
      <c r="G875" t="s">
        <v>2534</v>
      </c>
      <c r="H875" t="s">
        <v>4670</v>
      </c>
      <c r="I875" t="s">
        <v>4671</v>
      </c>
      <c r="J875" t="s">
        <v>4672</v>
      </c>
      <c r="K875" s="18">
        <v>46049.5252546296</v>
      </c>
      <c r="L875" t="s">
        <v>2796</v>
      </c>
      <c r="M875" t="s">
        <v>2797</v>
      </c>
      <c r="P875" t="s">
        <v>2539</v>
      </c>
      <c r="Q875">
        <v>179</v>
      </c>
      <c r="R875">
        <f t="shared" si="13"/>
        <v>179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-8.95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L875">
        <v>0</v>
      </c>
      <c r="AM875" t="s">
        <v>2540</v>
      </c>
    </row>
    <row r="876" spans="1:39">
      <c r="A876" s="18">
        <v>46059.1697916667</v>
      </c>
      <c r="B876" t="s">
        <v>4673</v>
      </c>
      <c r="C876" t="s">
        <v>2531</v>
      </c>
      <c r="D876">
        <v>170.05</v>
      </c>
      <c r="E876" t="s">
        <v>2532</v>
      </c>
      <c r="F876" t="s">
        <v>2533</v>
      </c>
      <c r="G876" t="s">
        <v>2542</v>
      </c>
      <c r="H876" t="s">
        <v>4674</v>
      </c>
      <c r="I876" t="s">
        <v>4674</v>
      </c>
      <c r="J876" t="s">
        <v>4675</v>
      </c>
      <c r="K876" s="18">
        <v>46049.4581481482</v>
      </c>
      <c r="L876" t="s">
        <v>2537</v>
      </c>
      <c r="M876" t="s">
        <v>2538</v>
      </c>
      <c r="P876" t="s">
        <v>2539</v>
      </c>
      <c r="Q876">
        <v>179</v>
      </c>
      <c r="R876">
        <f t="shared" si="13"/>
        <v>179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-8.95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L876">
        <v>0</v>
      </c>
      <c r="AM876" t="s">
        <v>2540</v>
      </c>
    </row>
    <row r="877" spans="1:39">
      <c r="A877" s="18">
        <v>46059.1697916667</v>
      </c>
      <c r="B877" t="s">
        <v>4676</v>
      </c>
      <c r="C877" t="s">
        <v>2531</v>
      </c>
      <c r="D877">
        <v>148.66</v>
      </c>
      <c r="E877" t="s">
        <v>2532</v>
      </c>
      <c r="F877" t="s">
        <v>2533</v>
      </c>
      <c r="G877" t="s">
        <v>2534</v>
      </c>
      <c r="H877" t="s">
        <v>4677</v>
      </c>
      <c r="I877" t="s">
        <v>4677</v>
      </c>
      <c r="J877" t="s">
        <v>4678</v>
      </c>
      <c r="K877" s="18">
        <v>46049.4003472222</v>
      </c>
      <c r="L877" t="s">
        <v>2537</v>
      </c>
      <c r="M877" t="s">
        <v>2538</v>
      </c>
      <c r="P877" t="s">
        <v>2539</v>
      </c>
      <c r="Q877">
        <v>159</v>
      </c>
      <c r="R877">
        <f t="shared" si="13"/>
        <v>156.48</v>
      </c>
      <c r="S877">
        <v>0</v>
      </c>
      <c r="T877">
        <v>0</v>
      </c>
      <c r="U877">
        <v>17.48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-20</v>
      </c>
      <c r="AD877">
        <v>-7.82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L877">
        <v>0</v>
      </c>
      <c r="AM877" t="s">
        <v>2540</v>
      </c>
    </row>
    <row r="878" spans="1:39">
      <c r="A878" s="18">
        <v>46059.1697916667</v>
      </c>
      <c r="B878" t="s">
        <v>4679</v>
      </c>
      <c r="C878" t="s">
        <v>2531</v>
      </c>
      <c r="D878">
        <v>170.05</v>
      </c>
      <c r="E878" t="s">
        <v>2532</v>
      </c>
      <c r="F878" t="s">
        <v>2533</v>
      </c>
      <c r="G878" t="s">
        <v>2534</v>
      </c>
      <c r="H878" t="s">
        <v>4680</v>
      </c>
      <c r="I878" t="s">
        <v>4680</v>
      </c>
      <c r="J878" t="s">
        <v>4681</v>
      </c>
      <c r="K878" s="18">
        <v>46048.8264814815</v>
      </c>
      <c r="L878" t="s">
        <v>2537</v>
      </c>
      <c r="M878" t="s">
        <v>2538</v>
      </c>
      <c r="P878" t="s">
        <v>2539</v>
      </c>
      <c r="Q878">
        <v>179</v>
      </c>
      <c r="R878">
        <f t="shared" si="13"/>
        <v>179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-8.95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L878">
        <v>0</v>
      </c>
      <c r="AM878" t="s">
        <v>2540</v>
      </c>
    </row>
    <row r="879" spans="1:39">
      <c r="A879" s="18">
        <v>46059.1718287037</v>
      </c>
      <c r="B879" t="s">
        <v>4682</v>
      </c>
      <c r="C879" t="s">
        <v>2531</v>
      </c>
      <c r="D879">
        <v>66.4</v>
      </c>
      <c r="E879" t="s">
        <v>2532</v>
      </c>
      <c r="F879" t="s">
        <v>2533</v>
      </c>
      <c r="G879" t="s">
        <v>2542</v>
      </c>
      <c r="H879" t="s">
        <v>4683</v>
      </c>
      <c r="I879" t="s">
        <v>4683</v>
      </c>
      <c r="J879" t="s">
        <v>4684</v>
      </c>
      <c r="K879" s="18">
        <v>46048.6969907407</v>
      </c>
      <c r="L879" t="s">
        <v>2572</v>
      </c>
      <c r="M879" t="s">
        <v>2573</v>
      </c>
      <c r="P879" t="s">
        <v>2539</v>
      </c>
      <c r="Q879">
        <v>69.9</v>
      </c>
      <c r="R879">
        <f t="shared" si="13"/>
        <v>69.9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-3.5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L879">
        <v>0</v>
      </c>
      <c r="AM879" t="s">
        <v>2540</v>
      </c>
    </row>
    <row r="880" spans="1:39">
      <c r="A880" s="18">
        <v>46059.1718287037</v>
      </c>
      <c r="B880" t="s">
        <v>4685</v>
      </c>
      <c r="C880" t="s">
        <v>2531</v>
      </c>
      <c r="D880">
        <v>170.05</v>
      </c>
      <c r="E880" t="s">
        <v>2532</v>
      </c>
      <c r="F880" t="s">
        <v>2533</v>
      </c>
      <c r="G880" t="s">
        <v>2542</v>
      </c>
      <c r="H880" t="s">
        <v>4686</v>
      </c>
      <c r="I880" t="s">
        <v>4686</v>
      </c>
      <c r="J880" t="s">
        <v>4687</v>
      </c>
      <c r="K880" s="18">
        <v>46048.7973032407</v>
      </c>
      <c r="L880" t="s">
        <v>2537</v>
      </c>
      <c r="M880" t="s">
        <v>2538</v>
      </c>
      <c r="P880" t="s">
        <v>2539</v>
      </c>
      <c r="Q880">
        <v>159</v>
      </c>
      <c r="R880">
        <f t="shared" si="13"/>
        <v>179</v>
      </c>
      <c r="S880">
        <v>0</v>
      </c>
      <c r="T880">
        <v>0</v>
      </c>
      <c r="U880">
        <v>20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-8.95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 t="s">
        <v>2874</v>
      </c>
      <c r="AL880">
        <v>0</v>
      </c>
      <c r="AM880" t="s">
        <v>2540</v>
      </c>
    </row>
    <row r="881" spans="1:39">
      <c r="A881" s="18">
        <v>46059.1718287037</v>
      </c>
      <c r="B881" t="s">
        <v>4688</v>
      </c>
      <c r="C881" t="s">
        <v>2531</v>
      </c>
      <c r="D881">
        <v>170.05</v>
      </c>
      <c r="E881" t="s">
        <v>2532</v>
      </c>
      <c r="F881" t="s">
        <v>2533</v>
      </c>
      <c r="G881" t="s">
        <v>2542</v>
      </c>
      <c r="H881" t="s">
        <v>4689</v>
      </c>
      <c r="I881" t="s">
        <v>4689</v>
      </c>
      <c r="J881" t="s">
        <v>4690</v>
      </c>
      <c r="K881" s="18">
        <v>46050.9353935185</v>
      </c>
      <c r="L881" t="s">
        <v>2729</v>
      </c>
      <c r="M881" t="s">
        <v>2730</v>
      </c>
      <c r="P881" t="s">
        <v>2539</v>
      </c>
      <c r="Q881">
        <v>179</v>
      </c>
      <c r="R881">
        <f t="shared" si="13"/>
        <v>179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-8.95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L881">
        <v>0</v>
      </c>
      <c r="AM881" t="s">
        <v>2540</v>
      </c>
    </row>
    <row r="882" spans="1:39">
      <c r="A882" s="18">
        <v>46059.1718287037</v>
      </c>
      <c r="B882" t="s">
        <v>4691</v>
      </c>
      <c r="C882" t="s">
        <v>2531</v>
      </c>
      <c r="D882">
        <v>170.05</v>
      </c>
      <c r="E882" t="s">
        <v>2532</v>
      </c>
      <c r="F882" t="s">
        <v>2533</v>
      </c>
      <c r="G882" t="s">
        <v>2542</v>
      </c>
      <c r="H882" t="s">
        <v>4692</v>
      </c>
      <c r="I882" t="s">
        <v>4692</v>
      </c>
      <c r="J882" t="s">
        <v>4693</v>
      </c>
      <c r="K882" s="18">
        <v>46049.5093402778</v>
      </c>
      <c r="L882" t="s">
        <v>2537</v>
      </c>
      <c r="M882" t="s">
        <v>2538</v>
      </c>
      <c r="P882" t="s">
        <v>2539</v>
      </c>
      <c r="Q882">
        <v>179</v>
      </c>
      <c r="R882">
        <f t="shared" si="13"/>
        <v>179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-8.95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L882">
        <v>0</v>
      </c>
      <c r="AM882" t="s">
        <v>2540</v>
      </c>
    </row>
    <row r="883" spans="1:39">
      <c r="A883" s="18">
        <v>46059.1718287037</v>
      </c>
      <c r="B883" t="s">
        <v>4694</v>
      </c>
      <c r="C883" t="s">
        <v>2531</v>
      </c>
      <c r="D883">
        <v>170.05</v>
      </c>
      <c r="E883" t="s">
        <v>2532</v>
      </c>
      <c r="F883" t="s">
        <v>2533</v>
      </c>
      <c r="G883" t="s">
        <v>2542</v>
      </c>
      <c r="H883" t="s">
        <v>4695</v>
      </c>
      <c r="I883" t="s">
        <v>4695</v>
      </c>
      <c r="J883" t="s">
        <v>4696</v>
      </c>
      <c r="K883" s="18">
        <v>46049.4738078704</v>
      </c>
      <c r="L883" t="s">
        <v>2537</v>
      </c>
      <c r="M883" t="s">
        <v>2538</v>
      </c>
      <c r="P883" t="s">
        <v>2539</v>
      </c>
      <c r="Q883">
        <v>159</v>
      </c>
      <c r="R883">
        <f t="shared" si="13"/>
        <v>179</v>
      </c>
      <c r="S883">
        <v>0</v>
      </c>
      <c r="T883">
        <v>0</v>
      </c>
      <c r="U883">
        <v>20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-8.95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L883">
        <v>0</v>
      </c>
      <c r="AM883" t="s">
        <v>2540</v>
      </c>
    </row>
    <row r="884" spans="1:39">
      <c r="A884" s="18">
        <v>46059.1734143519</v>
      </c>
      <c r="B884" t="s">
        <v>4697</v>
      </c>
      <c r="C884" t="s">
        <v>2531</v>
      </c>
      <c r="D884">
        <v>170.05</v>
      </c>
      <c r="E884" t="s">
        <v>2532</v>
      </c>
      <c r="F884" t="s">
        <v>2533</v>
      </c>
      <c r="G884" t="s">
        <v>2542</v>
      </c>
      <c r="H884" t="s">
        <v>4698</v>
      </c>
      <c r="I884" t="s">
        <v>4698</v>
      </c>
      <c r="J884" t="s">
        <v>4699</v>
      </c>
      <c r="K884" s="18">
        <v>46048.7311921296</v>
      </c>
      <c r="L884" t="s">
        <v>2537</v>
      </c>
      <c r="M884" t="s">
        <v>2538</v>
      </c>
      <c r="P884" t="s">
        <v>2539</v>
      </c>
      <c r="Q884">
        <v>179</v>
      </c>
      <c r="R884">
        <f t="shared" si="13"/>
        <v>179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-8.95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L884">
        <v>0</v>
      </c>
      <c r="AM884" t="s">
        <v>2540</v>
      </c>
    </row>
    <row r="885" spans="1:39">
      <c r="A885" s="18">
        <v>46059.1734143519</v>
      </c>
      <c r="B885" t="s">
        <v>4700</v>
      </c>
      <c r="C885" t="s">
        <v>2531</v>
      </c>
      <c r="D885">
        <v>170.05</v>
      </c>
      <c r="E885" t="s">
        <v>2532</v>
      </c>
      <c r="F885" t="s">
        <v>2533</v>
      </c>
      <c r="G885" t="s">
        <v>2542</v>
      </c>
      <c r="H885" t="s">
        <v>4701</v>
      </c>
      <c r="I885" t="s">
        <v>4701</v>
      </c>
      <c r="J885" t="s">
        <v>4702</v>
      </c>
      <c r="K885" s="18">
        <v>46049.4172453704</v>
      </c>
      <c r="L885" t="s">
        <v>2537</v>
      </c>
      <c r="M885" t="s">
        <v>2538</v>
      </c>
      <c r="P885" t="s">
        <v>2539</v>
      </c>
      <c r="Q885">
        <v>179</v>
      </c>
      <c r="R885">
        <f t="shared" si="13"/>
        <v>179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-8.95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L885">
        <v>0</v>
      </c>
      <c r="AM885" t="s">
        <v>2540</v>
      </c>
    </row>
    <row r="886" spans="1:39">
      <c r="A886" s="18">
        <v>46059.1734143519</v>
      </c>
      <c r="B886" t="s">
        <v>4703</v>
      </c>
      <c r="C886" t="s">
        <v>2531</v>
      </c>
      <c r="D886">
        <v>170.05</v>
      </c>
      <c r="E886" t="s">
        <v>2532</v>
      </c>
      <c r="F886" t="s">
        <v>2533</v>
      </c>
      <c r="G886" t="s">
        <v>2534</v>
      </c>
      <c r="H886" t="s">
        <v>4704</v>
      </c>
      <c r="I886" t="s">
        <v>4704</v>
      </c>
      <c r="J886" t="s">
        <v>4705</v>
      </c>
      <c r="K886" s="18">
        <v>46049.3669328704</v>
      </c>
      <c r="L886" t="s">
        <v>2537</v>
      </c>
      <c r="M886" t="s">
        <v>2538</v>
      </c>
      <c r="P886" t="s">
        <v>2539</v>
      </c>
      <c r="Q886">
        <v>177</v>
      </c>
      <c r="R886">
        <f t="shared" si="13"/>
        <v>179</v>
      </c>
      <c r="S886">
        <v>0</v>
      </c>
      <c r="T886">
        <v>0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-8.95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L886">
        <v>0</v>
      </c>
      <c r="AM886" t="s">
        <v>2540</v>
      </c>
    </row>
    <row r="887" spans="1:39">
      <c r="A887" s="18">
        <v>46059.1734143519</v>
      </c>
      <c r="B887" t="s">
        <v>4706</v>
      </c>
      <c r="C887" t="s">
        <v>2531</v>
      </c>
      <c r="D887">
        <v>170.05</v>
      </c>
      <c r="E887" t="s">
        <v>2532</v>
      </c>
      <c r="F887" t="s">
        <v>2533</v>
      </c>
      <c r="G887" t="s">
        <v>2534</v>
      </c>
      <c r="H887" t="s">
        <v>4707</v>
      </c>
      <c r="I887" t="s">
        <v>4707</v>
      </c>
      <c r="J887" t="s">
        <v>4708</v>
      </c>
      <c r="K887" s="18">
        <v>46049.4088541667</v>
      </c>
      <c r="L887" t="s">
        <v>2537</v>
      </c>
      <c r="M887" t="s">
        <v>2538</v>
      </c>
      <c r="P887" t="s">
        <v>2539</v>
      </c>
      <c r="Q887">
        <v>179</v>
      </c>
      <c r="R887">
        <f t="shared" si="13"/>
        <v>179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-8.95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L887">
        <v>0</v>
      </c>
      <c r="AM887" t="s">
        <v>2540</v>
      </c>
    </row>
    <row r="888" spans="1:39">
      <c r="A888" s="18">
        <v>46059.1734143519</v>
      </c>
      <c r="B888" t="s">
        <v>4709</v>
      </c>
      <c r="C888" t="s">
        <v>2531</v>
      </c>
      <c r="D888">
        <v>170.05</v>
      </c>
      <c r="E888" t="s">
        <v>2532</v>
      </c>
      <c r="F888" t="s">
        <v>2533</v>
      </c>
      <c r="G888" t="s">
        <v>2534</v>
      </c>
      <c r="H888" t="s">
        <v>4710</v>
      </c>
      <c r="I888" t="s">
        <v>4711</v>
      </c>
      <c r="J888" t="s">
        <v>4712</v>
      </c>
      <c r="K888" s="18">
        <v>46049.4779166667</v>
      </c>
      <c r="L888" t="s">
        <v>2537</v>
      </c>
      <c r="M888" t="s">
        <v>2538</v>
      </c>
      <c r="P888" t="s">
        <v>2539</v>
      </c>
      <c r="Q888">
        <v>179</v>
      </c>
      <c r="R888">
        <f t="shared" si="13"/>
        <v>179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-8.95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L888">
        <v>0</v>
      </c>
      <c r="AM888" t="s">
        <v>2540</v>
      </c>
    </row>
    <row r="889" spans="1:39">
      <c r="A889" s="18">
        <v>46059.1811342593</v>
      </c>
      <c r="B889" t="s">
        <v>4713</v>
      </c>
      <c r="C889" t="s">
        <v>2531</v>
      </c>
      <c r="D889">
        <v>170.05</v>
      </c>
      <c r="E889" t="s">
        <v>2532</v>
      </c>
      <c r="F889" t="s">
        <v>2533</v>
      </c>
      <c r="G889" t="s">
        <v>2542</v>
      </c>
      <c r="H889" t="s">
        <v>4714</v>
      </c>
      <c r="I889" t="s">
        <v>4714</v>
      </c>
      <c r="J889" t="s">
        <v>4715</v>
      </c>
      <c r="K889" s="18">
        <v>46049.505787037</v>
      </c>
      <c r="L889" t="s">
        <v>2537</v>
      </c>
      <c r="M889" t="s">
        <v>2538</v>
      </c>
      <c r="P889" t="s">
        <v>2539</v>
      </c>
      <c r="Q889">
        <v>179</v>
      </c>
      <c r="R889">
        <f t="shared" si="13"/>
        <v>179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-8.95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L889">
        <v>0</v>
      </c>
      <c r="AM889" t="s">
        <v>2540</v>
      </c>
    </row>
    <row r="890" spans="1:39">
      <c r="A890" s="18">
        <v>46059.1849305556</v>
      </c>
      <c r="B890" t="s">
        <v>4716</v>
      </c>
      <c r="C890" t="s">
        <v>2531</v>
      </c>
      <c r="D890">
        <v>170.05</v>
      </c>
      <c r="E890" t="s">
        <v>2532</v>
      </c>
      <c r="F890" t="s">
        <v>2533</v>
      </c>
      <c r="G890" t="s">
        <v>2534</v>
      </c>
      <c r="H890" t="s">
        <v>4717</v>
      </c>
      <c r="I890" t="s">
        <v>4717</v>
      </c>
      <c r="J890" t="s">
        <v>4718</v>
      </c>
      <c r="K890" s="18">
        <v>46049.3924537037</v>
      </c>
      <c r="L890" t="s">
        <v>2537</v>
      </c>
      <c r="M890" t="s">
        <v>2538</v>
      </c>
      <c r="P890" t="s">
        <v>2539</v>
      </c>
      <c r="Q890">
        <v>159</v>
      </c>
      <c r="R890">
        <f t="shared" si="13"/>
        <v>179</v>
      </c>
      <c r="S890">
        <v>0</v>
      </c>
      <c r="T890">
        <v>0</v>
      </c>
      <c r="U890">
        <v>20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-8.95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L890">
        <v>0</v>
      </c>
      <c r="AM890" t="s">
        <v>2540</v>
      </c>
    </row>
    <row r="891" spans="1:39">
      <c r="A891" s="18">
        <v>46059.1849305556</v>
      </c>
      <c r="B891" t="s">
        <v>4719</v>
      </c>
      <c r="C891" t="s">
        <v>2531</v>
      </c>
      <c r="D891">
        <v>170.05</v>
      </c>
      <c r="E891" t="s">
        <v>2532</v>
      </c>
      <c r="F891" t="s">
        <v>2533</v>
      </c>
      <c r="G891" t="s">
        <v>2542</v>
      </c>
      <c r="H891" t="s">
        <v>4720</v>
      </c>
      <c r="I891" t="s">
        <v>4720</v>
      </c>
      <c r="J891" t="s">
        <v>4721</v>
      </c>
      <c r="K891" s="18">
        <v>46049.3791666667</v>
      </c>
      <c r="L891" t="s">
        <v>2537</v>
      </c>
      <c r="M891" t="s">
        <v>2538</v>
      </c>
      <c r="P891" t="s">
        <v>2539</v>
      </c>
      <c r="Q891">
        <v>179</v>
      </c>
      <c r="R891">
        <f t="shared" si="13"/>
        <v>179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-8.95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L891">
        <v>0</v>
      </c>
      <c r="AM891" t="s">
        <v>2540</v>
      </c>
    </row>
    <row r="892" spans="1:39">
      <c r="A892" s="18">
        <v>46059.1849305556</v>
      </c>
      <c r="B892" t="s">
        <v>4722</v>
      </c>
      <c r="C892" t="s">
        <v>2531</v>
      </c>
      <c r="D892">
        <v>170.05</v>
      </c>
      <c r="E892" t="s">
        <v>2532</v>
      </c>
      <c r="F892" t="s">
        <v>2533</v>
      </c>
      <c r="G892" t="s">
        <v>2542</v>
      </c>
      <c r="H892" t="s">
        <v>4723</v>
      </c>
      <c r="I892" t="s">
        <v>4723</v>
      </c>
      <c r="J892" t="s">
        <v>4724</v>
      </c>
      <c r="K892" s="18">
        <v>46048.8060648148</v>
      </c>
      <c r="L892" t="s">
        <v>2537</v>
      </c>
      <c r="M892" t="s">
        <v>2538</v>
      </c>
      <c r="P892" t="s">
        <v>2539</v>
      </c>
      <c r="Q892">
        <v>179</v>
      </c>
      <c r="R892">
        <f t="shared" si="13"/>
        <v>179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-8.95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L892">
        <v>0</v>
      </c>
      <c r="AM892" t="s">
        <v>2540</v>
      </c>
    </row>
    <row r="893" spans="1:39">
      <c r="A893" s="18">
        <v>46059.1849305556</v>
      </c>
      <c r="B893" t="s">
        <v>4725</v>
      </c>
      <c r="C893" t="s">
        <v>2531</v>
      </c>
      <c r="D893">
        <v>170.05</v>
      </c>
      <c r="E893" t="s">
        <v>2532</v>
      </c>
      <c r="F893" t="s">
        <v>2533</v>
      </c>
      <c r="G893" t="s">
        <v>2542</v>
      </c>
      <c r="H893" t="s">
        <v>4726</v>
      </c>
      <c r="I893" t="s">
        <v>4726</v>
      </c>
      <c r="J893" t="s">
        <v>4727</v>
      </c>
      <c r="K893" s="18">
        <v>46048.9746875</v>
      </c>
      <c r="L893" t="s">
        <v>2537</v>
      </c>
      <c r="M893" t="s">
        <v>2538</v>
      </c>
      <c r="P893" t="s">
        <v>2539</v>
      </c>
      <c r="Q893">
        <v>159</v>
      </c>
      <c r="R893">
        <f t="shared" si="13"/>
        <v>179</v>
      </c>
      <c r="S893">
        <v>0</v>
      </c>
      <c r="T893">
        <v>0</v>
      </c>
      <c r="U893">
        <v>20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-8.95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L893">
        <v>0</v>
      </c>
      <c r="AM893" t="s">
        <v>2540</v>
      </c>
    </row>
    <row r="894" spans="1:39">
      <c r="A894" s="18">
        <v>46059.1849305556</v>
      </c>
      <c r="B894" t="s">
        <v>4728</v>
      </c>
      <c r="C894" t="s">
        <v>2531</v>
      </c>
      <c r="D894">
        <v>170.05</v>
      </c>
      <c r="E894" t="s">
        <v>2532</v>
      </c>
      <c r="F894" t="s">
        <v>2533</v>
      </c>
      <c r="G894" t="s">
        <v>2534</v>
      </c>
      <c r="H894" t="s">
        <v>4729</v>
      </c>
      <c r="I894" t="s">
        <v>4729</v>
      </c>
      <c r="J894" t="s">
        <v>4730</v>
      </c>
      <c r="K894" s="18">
        <v>46049.6987384259</v>
      </c>
      <c r="L894" t="s">
        <v>2537</v>
      </c>
      <c r="M894" t="s">
        <v>2538</v>
      </c>
      <c r="P894" t="s">
        <v>2539</v>
      </c>
      <c r="Q894">
        <v>157</v>
      </c>
      <c r="R894">
        <f t="shared" si="13"/>
        <v>179</v>
      </c>
      <c r="S894">
        <v>0</v>
      </c>
      <c r="T894">
        <v>0</v>
      </c>
      <c r="U894">
        <v>22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-8.95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L894">
        <v>0</v>
      </c>
      <c r="AM894" t="s">
        <v>2540</v>
      </c>
    </row>
    <row r="895" spans="1:39">
      <c r="A895" s="18">
        <v>46059.3192476852</v>
      </c>
      <c r="B895" t="s">
        <v>4731</v>
      </c>
      <c r="C895" t="s">
        <v>2531</v>
      </c>
      <c r="D895">
        <v>170.05</v>
      </c>
      <c r="E895" t="s">
        <v>2532</v>
      </c>
      <c r="F895" t="s">
        <v>2533</v>
      </c>
      <c r="G895" t="s">
        <v>2534</v>
      </c>
      <c r="H895" t="s">
        <v>4732</v>
      </c>
      <c r="I895" t="s">
        <v>4732</v>
      </c>
      <c r="J895" t="s">
        <v>4733</v>
      </c>
      <c r="K895" s="18">
        <v>46048.9659837963</v>
      </c>
      <c r="L895" t="s">
        <v>2537</v>
      </c>
      <c r="M895" t="s">
        <v>2538</v>
      </c>
      <c r="P895" t="s">
        <v>2539</v>
      </c>
      <c r="Q895">
        <v>179</v>
      </c>
      <c r="R895">
        <f t="shared" si="13"/>
        <v>179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-8.95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L895">
        <v>0</v>
      </c>
      <c r="AM895" t="s">
        <v>2540</v>
      </c>
    </row>
    <row r="896" spans="1:39">
      <c r="A896" s="18">
        <v>46059.3192476852</v>
      </c>
      <c r="B896" t="s">
        <v>4734</v>
      </c>
      <c r="C896" t="s">
        <v>2531</v>
      </c>
      <c r="D896">
        <v>208.05</v>
      </c>
      <c r="E896" t="s">
        <v>2532</v>
      </c>
      <c r="F896" t="s">
        <v>2533</v>
      </c>
      <c r="G896" t="s">
        <v>2542</v>
      </c>
      <c r="H896" t="s">
        <v>4735</v>
      </c>
      <c r="I896" t="s">
        <v>4735</v>
      </c>
      <c r="J896" t="s">
        <v>4736</v>
      </c>
      <c r="K896" s="18">
        <v>46048.7936921296</v>
      </c>
      <c r="L896" t="s">
        <v>4737</v>
      </c>
      <c r="M896" t="s">
        <v>4738</v>
      </c>
      <c r="P896" t="s">
        <v>2539</v>
      </c>
      <c r="Q896">
        <v>219</v>
      </c>
      <c r="R896">
        <f t="shared" si="13"/>
        <v>219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-10.95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 t="s">
        <v>2874</v>
      </c>
      <c r="AL896">
        <v>0</v>
      </c>
      <c r="AM896" t="s">
        <v>2540</v>
      </c>
    </row>
    <row r="897" spans="1:39">
      <c r="A897" s="18">
        <v>46059.3192476852</v>
      </c>
      <c r="B897" t="s">
        <v>4739</v>
      </c>
      <c r="C897" t="s">
        <v>2531</v>
      </c>
      <c r="D897">
        <v>170.05</v>
      </c>
      <c r="E897" t="s">
        <v>2532</v>
      </c>
      <c r="F897" t="s">
        <v>2533</v>
      </c>
      <c r="G897" t="s">
        <v>2534</v>
      </c>
      <c r="H897" t="s">
        <v>4740</v>
      </c>
      <c r="I897" t="s">
        <v>4740</v>
      </c>
      <c r="J897" t="s">
        <v>4741</v>
      </c>
      <c r="K897" s="18">
        <v>46049.4587037037</v>
      </c>
      <c r="L897" t="s">
        <v>2537</v>
      </c>
      <c r="M897" t="s">
        <v>2538</v>
      </c>
      <c r="P897" t="s">
        <v>2539</v>
      </c>
      <c r="Q897">
        <v>179</v>
      </c>
      <c r="R897">
        <f t="shared" si="13"/>
        <v>179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-8.95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L897">
        <v>0</v>
      </c>
      <c r="AM897" t="s">
        <v>2540</v>
      </c>
    </row>
    <row r="898" spans="1:39">
      <c r="A898" s="18">
        <v>46059.3192476852</v>
      </c>
      <c r="B898" t="s">
        <v>4742</v>
      </c>
      <c r="C898" t="s">
        <v>2531</v>
      </c>
      <c r="D898">
        <v>170.05</v>
      </c>
      <c r="E898" t="s">
        <v>2532</v>
      </c>
      <c r="F898" t="s">
        <v>2533</v>
      </c>
      <c r="G898" t="s">
        <v>2542</v>
      </c>
      <c r="H898" t="s">
        <v>4743</v>
      </c>
      <c r="I898" t="s">
        <v>4743</v>
      </c>
      <c r="J898" t="s">
        <v>4744</v>
      </c>
      <c r="K898" s="18">
        <v>46048.8588194444</v>
      </c>
      <c r="L898" t="s">
        <v>2537</v>
      </c>
      <c r="M898" t="s">
        <v>2538</v>
      </c>
      <c r="P898" t="s">
        <v>2539</v>
      </c>
      <c r="Q898">
        <v>179</v>
      </c>
      <c r="R898">
        <f t="shared" ref="R898:R961" si="14">Q898+SUM(T898:AC898)</f>
        <v>179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-8.95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 t="s">
        <v>2874</v>
      </c>
      <c r="AL898">
        <v>0</v>
      </c>
      <c r="AM898" t="s">
        <v>2540</v>
      </c>
    </row>
    <row r="899" spans="1:39">
      <c r="A899" s="18">
        <v>46059.3192476852</v>
      </c>
      <c r="B899" t="s">
        <v>4745</v>
      </c>
      <c r="C899" t="s">
        <v>2531</v>
      </c>
      <c r="D899">
        <v>170.05</v>
      </c>
      <c r="E899" t="s">
        <v>2532</v>
      </c>
      <c r="F899" t="s">
        <v>2533</v>
      </c>
      <c r="G899" t="s">
        <v>2542</v>
      </c>
      <c r="H899" t="s">
        <v>4746</v>
      </c>
      <c r="I899" t="s">
        <v>4746</v>
      </c>
      <c r="J899" t="s">
        <v>4747</v>
      </c>
      <c r="K899" s="18">
        <v>46049.6569097222</v>
      </c>
      <c r="L899" t="s">
        <v>2537</v>
      </c>
      <c r="M899" t="s">
        <v>2538</v>
      </c>
      <c r="P899" t="s">
        <v>2539</v>
      </c>
      <c r="Q899">
        <v>179</v>
      </c>
      <c r="R899">
        <f t="shared" si="14"/>
        <v>179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-8.95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 t="s">
        <v>2874</v>
      </c>
      <c r="AL899">
        <v>0</v>
      </c>
      <c r="AM899" t="s">
        <v>2540</v>
      </c>
    </row>
    <row r="900" spans="1:39">
      <c r="A900" s="18">
        <v>46059.322037037</v>
      </c>
      <c r="B900" t="s">
        <v>4748</v>
      </c>
      <c r="C900" t="s">
        <v>2531</v>
      </c>
      <c r="D900">
        <v>170.05</v>
      </c>
      <c r="E900" t="s">
        <v>2532</v>
      </c>
      <c r="F900" t="s">
        <v>2533</v>
      </c>
      <c r="G900" t="s">
        <v>2542</v>
      </c>
      <c r="H900" t="s">
        <v>4749</v>
      </c>
      <c r="I900" t="s">
        <v>4749</v>
      </c>
      <c r="J900" t="s">
        <v>4750</v>
      </c>
      <c r="K900" s="18">
        <v>46049.4883564815</v>
      </c>
      <c r="L900" t="s">
        <v>2537</v>
      </c>
      <c r="M900" t="s">
        <v>2538</v>
      </c>
      <c r="P900" t="s">
        <v>2539</v>
      </c>
      <c r="Q900">
        <v>178.5</v>
      </c>
      <c r="R900">
        <f t="shared" si="14"/>
        <v>179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0.5</v>
      </c>
      <c r="AA900">
        <v>0</v>
      </c>
      <c r="AB900">
        <v>0</v>
      </c>
      <c r="AC900">
        <v>0</v>
      </c>
      <c r="AD900">
        <v>-8.95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L900">
        <v>0</v>
      </c>
      <c r="AM900" t="s">
        <v>2540</v>
      </c>
    </row>
    <row r="901" spans="1:39">
      <c r="A901" s="18">
        <v>46059.322037037</v>
      </c>
      <c r="B901" t="s">
        <v>4751</v>
      </c>
      <c r="C901" t="s">
        <v>2531</v>
      </c>
      <c r="D901">
        <v>151.05</v>
      </c>
      <c r="E901" t="s">
        <v>2532</v>
      </c>
      <c r="F901" t="s">
        <v>2533</v>
      </c>
      <c r="G901" t="s">
        <v>2542</v>
      </c>
      <c r="H901" t="s">
        <v>4752</v>
      </c>
      <c r="I901" t="s">
        <v>4752</v>
      </c>
      <c r="J901" t="s">
        <v>4753</v>
      </c>
      <c r="K901" s="18">
        <v>46055.3676967593</v>
      </c>
      <c r="L901" t="s">
        <v>2537</v>
      </c>
      <c r="M901" t="s">
        <v>2538</v>
      </c>
      <c r="P901" t="s">
        <v>2539</v>
      </c>
      <c r="Q901">
        <v>179</v>
      </c>
      <c r="R901">
        <f t="shared" si="14"/>
        <v>159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-20</v>
      </c>
      <c r="AD901">
        <v>-7.95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L901">
        <v>0</v>
      </c>
      <c r="AM901" t="s">
        <v>2540</v>
      </c>
    </row>
    <row r="902" spans="1:39">
      <c r="A902" s="18">
        <v>46059.322037037</v>
      </c>
      <c r="B902" t="s">
        <v>4754</v>
      </c>
      <c r="C902" t="s">
        <v>2531</v>
      </c>
      <c r="D902">
        <v>170.05</v>
      </c>
      <c r="E902" t="s">
        <v>2532</v>
      </c>
      <c r="F902" t="s">
        <v>2533</v>
      </c>
      <c r="G902" t="s">
        <v>2534</v>
      </c>
      <c r="H902" t="s">
        <v>4755</v>
      </c>
      <c r="I902" t="s">
        <v>4755</v>
      </c>
      <c r="J902" t="s">
        <v>4756</v>
      </c>
      <c r="K902" s="18">
        <v>46049.5119791667</v>
      </c>
      <c r="L902" t="s">
        <v>2537</v>
      </c>
      <c r="M902" t="s">
        <v>2538</v>
      </c>
      <c r="P902" t="s">
        <v>2539</v>
      </c>
      <c r="Q902">
        <v>179</v>
      </c>
      <c r="R902">
        <f t="shared" si="14"/>
        <v>179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-8.95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L902">
        <v>0</v>
      </c>
      <c r="AM902" t="s">
        <v>2540</v>
      </c>
    </row>
    <row r="903" spans="1:39">
      <c r="A903" s="18">
        <v>46059.322037037</v>
      </c>
      <c r="B903" t="s">
        <v>4757</v>
      </c>
      <c r="C903" t="s">
        <v>2531</v>
      </c>
      <c r="D903">
        <v>170.05</v>
      </c>
      <c r="E903" t="s">
        <v>2532</v>
      </c>
      <c r="F903" t="s">
        <v>2533</v>
      </c>
      <c r="G903" t="s">
        <v>2542</v>
      </c>
      <c r="H903" t="s">
        <v>4758</v>
      </c>
      <c r="I903" t="s">
        <v>4758</v>
      </c>
      <c r="J903" t="s">
        <v>4759</v>
      </c>
      <c r="K903" s="18">
        <v>46048.7632523148</v>
      </c>
      <c r="L903" t="s">
        <v>2537</v>
      </c>
      <c r="M903" t="s">
        <v>2538</v>
      </c>
      <c r="P903" t="s">
        <v>2539</v>
      </c>
      <c r="Q903">
        <v>179</v>
      </c>
      <c r="R903">
        <f t="shared" si="14"/>
        <v>179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-8.95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L903">
        <v>0</v>
      </c>
      <c r="AM903" t="s">
        <v>2540</v>
      </c>
    </row>
    <row r="904" spans="1:39">
      <c r="A904" s="18">
        <v>46059.322037037</v>
      </c>
      <c r="B904" t="s">
        <v>4760</v>
      </c>
      <c r="C904" t="s">
        <v>2531</v>
      </c>
      <c r="D904">
        <v>170.05</v>
      </c>
      <c r="E904" t="s">
        <v>2532</v>
      </c>
      <c r="F904" t="s">
        <v>2533</v>
      </c>
      <c r="G904" t="s">
        <v>2542</v>
      </c>
      <c r="H904" t="s">
        <v>4761</v>
      </c>
      <c r="I904" t="s">
        <v>4761</v>
      </c>
      <c r="J904" t="s">
        <v>4762</v>
      </c>
      <c r="K904" s="18">
        <v>46049.7049652778</v>
      </c>
      <c r="L904" t="s">
        <v>2537</v>
      </c>
      <c r="M904" t="s">
        <v>2538</v>
      </c>
      <c r="P904" t="s">
        <v>2539</v>
      </c>
      <c r="Q904">
        <v>179</v>
      </c>
      <c r="R904">
        <f t="shared" si="14"/>
        <v>179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-8.95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L904">
        <v>0</v>
      </c>
      <c r="AM904" t="s">
        <v>2540</v>
      </c>
    </row>
    <row r="905" spans="1:39">
      <c r="A905" s="18">
        <v>46059.3326041667</v>
      </c>
      <c r="B905" t="s">
        <v>4763</v>
      </c>
      <c r="C905" t="s">
        <v>2531</v>
      </c>
      <c r="D905">
        <v>170.05</v>
      </c>
      <c r="E905" t="s">
        <v>2532</v>
      </c>
      <c r="F905" t="s">
        <v>2533</v>
      </c>
      <c r="G905" t="s">
        <v>2534</v>
      </c>
      <c r="H905" t="s">
        <v>4764</v>
      </c>
      <c r="I905" t="s">
        <v>4764</v>
      </c>
      <c r="J905" t="s">
        <v>4765</v>
      </c>
      <c r="K905" s="18">
        <v>46048.8434837963</v>
      </c>
      <c r="L905" t="s">
        <v>2796</v>
      </c>
      <c r="M905" t="s">
        <v>2797</v>
      </c>
      <c r="P905" t="s">
        <v>2539</v>
      </c>
      <c r="Q905">
        <v>179</v>
      </c>
      <c r="R905">
        <f t="shared" si="14"/>
        <v>179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-8.95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L905">
        <v>0</v>
      </c>
      <c r="AM905" t="s">
        <v>2540</v>
      </c>
    </row>
    <row r="906" spans="1:39">
      <c r="A906" s="18">
        <v>46059.3326041667</v>
      </c>
      <c r="B906" t="s">
        <v>4766</v>
      </c>
      <c r="C906" t="s">
        <v>2531</v>
      </c>
      <c r="D906">
        <v>170.05</v>
      </c>
      <c r="E906" t="s">
        <v>2532</v>
      </c>
      <c r="F906" t="s">
        <v>2533</v>
      </c>
      <c r="G906" t="s">
        <v>2534</v>
      </c>
      <c r="H906" t="s">
        <v>4767</v>
      </c>
      <c r="I906" t="s">
        <v>4767</v>
      </c>
      <c r="J906" t="s">
        <v>4768</v>
      </c>
      <c r="K906" s="18">
        <v>46049.6009027778</v>
      </c>
      <c r="L906" t="s">
        <v>2537</v>
      </c>
      <c r="M906" t="s">
        <v>2538</v>
      </c>
      <c r="P906" t="s">
        <v>2539</v>
      </c>
      <c r="Q906">
        <v>179</v>
      </c>
      <c r="R906">
        <f t="shared" si="14"/>
        <v>179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-8.95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L906">
        <v>0</v>
      </c>
      <c r="AM906" t="s">
        <v>2540</v>
      </c>
    </row>
    <row r="907" spans="1:39">
      <c r="A907" s="18">
        <v>46059.3326157407</v>
      </c>
      <c r="B907" t="s">
        <v>4769</v>
      </c>
      <c r="C907" t="s">
        <v>2531</v>
      </c>
      <c r="D907">
        <v>170.05</v>
      </c>
      <c r="E907" t="s">
        <v>2532</v>
      </c>
      <c r="F907" t="s">
        <v>2533</v>
      </c>
      <c r="G907" t="s">
        <v>2542</v>
      </c>
      <c r="H907" t="s">
        <v>4770</v>
      </c>
      <c r="I907" t="s">
        <v>4770</v>
      </c>
      <c r="J907" t="s">
        <v>4771</v>
      </c>
      <c r="K907" s="18">
        <v>46048.728275463</v>
      </c>
      <c r="L907" t="s">
        <v>2537</v>
      </c>
      <c r="M907" t="s">
        <v>2538</v>
      </c>
      <c r="P907" t="s">
        <v>2539</v>
      </c>
      <c r="Q907">
        <v>159</v>
      </c>
      <c r="R907">
        <f t="shared" si="14"/>
        <v>179</v>
      </c>
      <c r="S907">
        <v>0</v>
      </c>
      <c r="T907">
        <v>0</v>
      </c>
      <c r="U907">
        <v>20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-8.95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 t="s">
        <v>2874</v>
      </c>
      <c r="AL907">
        <v>0</v>
      </c>
      <c r="AM907" t="s">
        <v>2540</v>
      </c>
    </row>
    <row r="908" spans="1:39">
      <c r="A908" s="18">
        <v>46059.3326157407</v>
      </c>
      <c r="B908" t="s">
        <v>4772</v>
      </c>
      <c r="C908" t="s">
        <v>2531</v>
      </c>
      <c r="D908">
        <v>170.05</v>
      </c>
      <c r="E908" t="s">
        <v>2532</v>
      </c>
      <c r="F908" t="s">
        <v>2533</v>
      </c>
      <c r="G908" t="s">
        <v>2542</v>
      </c>
      <c r="H908" t="s">
        <v>4773</v>
      </c>
      <c r="I908" t="s">
        <v>4773</v>
      </c>
      <c r="J908" t="s">
        <v>4774</v>
      </c>
      <c r="K908" s="18">
        <v>46049.5165740741</v>
      </c>
      <c r="L908" t="s">
        <v>2537</v>
      </c>
      <c r="M908" t="s">
        <v>2538</v>
      </c>
      <c r="P908" t="s">
        <v>2539</v>
      </c>
      <c r="Q908">
        <v>159</v>
      </c>
      <c r="R908">
        <f t="shared" si="14"/>
        <v>179</v>
      </c>
      <c r="S908">
        <v>0</v>
      </c>
      <c r="T908">
        <v>0</v>
      </c>
      <c r="U908">
        <v>20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-8.95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 t="s">
        <v>2874</v>
      </c>
      <c r="AL908">
        <v>0</v>
      </c>
      <c r="AM908" t="s">
        <v>2540</v>
      </c>
    </row>
    <row r="909" spans="1:39">
      <c r="A909" s="18">
        <v>46059.3326157407</v>
      </c>
      <c r="B909" t="s">
        <v>4775</v>
      </c>
      <c r="C909" t="s">
        <v>2531</v>
      </c>
      <c r="D909">
        <v>170.05</v>
      </c>
      <c r="E909" t="s">
        <v>2532</v>
      </c>
      <c r="F909" t="s">
        <v>2533</v>
      </c>
      <c r="G909" t="s">
        <v>2542</v>
      </c>
      <c r="H909" t="s">
        <v>4776</v>
      </c>
      <c r="I909" t="s">
        <v>4776</v>
      </c>
      <c r="J909" t="s">
        <v>4777</v>
      </c>
      <c r="K909" s="18">
        <v>46049.6817824074</v>
      </c>
      <c r="L909" t="s">
        <v>2537</v>
      </c>
      <c r="M909" t="s">
        <v>2538</v>
      </c>
      <c r="P909" t="s">
        <v>2539</v>
      </c>
      <c r="Q909">
        <v>159</v>
      </c>
      <c r="R909">
        <f t="shared" si="14"/>
        <v>179</v>
      </c>
      <c r="S909">
        <v>0</v>
      </c>
      <c r="T909">
        <v>0</v>
      </c>
      <c r="U909">
        <v>20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-8.95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L909">
        <v>0</v>
      </c>
      <c r="AM909" t="s">
        <v>2540</v>
      </c>
    </row>
    <row r="910" spans="1:39">
      <c r="A910" s="18">
        <v>46059.332650463</v>
      </c>
      <c r="B910" t="s">
        <v>4778</v>
      </c>
      <c r="C910" t="s">
        <v>2531</v>
      </c>
      <c r="D910">
        <v>170.05</v>
      </c>
      <c r="E910" t="s">
        <v>2532</v>
      </c>
      <c r="F910" t="s">
        <v>2533</v>
      </c>
      <c r="G910" t="s">
        <v>2542</v>
      </c>
      <c r="H910" t="s">
        <v>4779</v>
      </c>
      <c r="I910" t="s">
        <v>4779</v>
      </c>
      <c r="J910" t="s">
        <v>4780</v>
      </c>
      <c r="K910" s="18">
        <v>46049.7047106481</v>
      </c>
      <c r="L910" t="s">
        <v>2537</v>
      </c>
      <c r="M910" t="s">
        <v>2538</v>
      </c>
      <c r="P910" t="s">
        <v>2539</v>
      </c>
      <c r="Q910">
        <v>179</v>
      </c>
      <c r="R910">
        <f t="shared" si="14"/>
        <v>179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-8.95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L910">
        <v>0</v>
      </c>
      <c r="AM910" t="s">
        <v>2540</v>
      </c>
    </row>
    <row r="911" spans="1:39">
      <c r="A911" s="18">
        <v>46059.3327430556</v>
      </c>
      <c r="B911" t="s">
        <v>4781</v>
      </c>
      <c r="C911" t="s">
        <v>2531</v>
      </c>
      <c r="D911">
        <v>170.05</v>
      </c>
      <c r="E911" t="s">
        <v>2532</v>
      </c>
      <c r="F911" t="s">
        <v>2533</v>
      </c>
      <c r="G911" t="s">
        <v>2542</v>
      </c>
      <c r="H911" t="s">
        <v>4782</v>
      </c>
      <c r="I911" t="s">
        <v>4782</v>
      </c>
      <c r="J911" t="s">
        <v>4783</v>
      </c>
      <c r="K911" s="18">
        <v>46049.4787152778</v>
      </c>
      <c r="L911" t="s">
        <v>2537</v>
      </c>
      <c r="M911" t="s">
        <v>2538</v>
      </c>
      <c r="P911" t="s">
        <v>2539</v>
      </c>
      <c r="Q911">
        <v>179</v>
      </c>
      <c r="R911">
        <f t="shared" si="14"/>
        <v>179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-8.95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L911">
        <v>0</v>
      </c>
      <c r="AM911" t="s">
        <v>2540</v>
      </c>
    </row>
    <row r="912" spans="1:39">
      <c r="A912" s="18">
        <v>46059.3343981481</v>
      </c>
      <c r="B912" t="s">
        <v>4784</v>
      </c>
      <c r="C912" t="s">
        <v>2531</v>
      </c>
      <c r="D912">
        <v>284.05</v>
      </c>
      <c r="E912" t="s">
        <v>2532</v>
      </c>
      <c r="F912" t="s">
        <v>2533</v>
      </c>
      <c r="G912" t="s">
        <v>2534</v>
      </c>
      <c r="H912" t="s">
        <v>4785</v>
      </c>
      <c r="I912" t="s">
        <v>4671</v>
      </c>
      <c r="J912" t="s">
        <v>4786</v>
      </c>
      <c r="K912" s="18">
        <v>46049.5252546296</v>
      </c>
      <c r="L912" t="s">
        <v>3676</v>
      </c>
      <c r="M912" t="s">
        <v>3677</v>
      </c>
      <c r="P912" t="s">
        <v>2539</v>
      </c>
      <c r="Q912">
        <v>299</v>
      </c>
      <c r="R912">
        <f t="shared" si="14"/>
        <v>299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-14.95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L912">
        <v>0</v>
      </c>
      <c r="AM912" t="s">
        <v>2540</v>
      </c>
    </row>
    <row r="913" spans="1:39">
      <c r="A913" s="18">
        <v>46059.3418518519</v>
      </c>
      <c r="B913" t="s">
        <v>4787</v>
      </c>
      <c r="C913" t="s">
        <v>2531</v>
      </c>
      <c r="D913">
        <v>170.05</v>
      </c>
      <c r="E913" t="s">
        <v>2532</v>
      </c>
      <c r="F913" t="s">
        <v>2533</v>
      </c>
      <c r="G913" t="s">
        <v>2542</v>
      </c>
      <c r="H913" t="s">
        <v>4788</v>
      </c>
      <c r="I913" t="s">
        <v>4788</v>
      </c>
      <c r="J913" t="s">
        <v>4789</v>
      </c>
      <c r="K913" s="18">
        <v>46049.4717708333</v>
      </c>
      <c r="L913" t="s">
        <v>2537</v>
      </c>
      <c r="M913" t="s">
        <v>2538</v>
      </c>
      <c r="P913" t="s">
        <v>2539</v>
      </c>
      <c r="Q913">
        <v>179</v>
      </c>
      <c r="R913">
        <f t="shared" si="14"/>
        <v>179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-8.95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L913">
        <v>0</v>
      </c>
      <c r="AM913" t="s">
        <v>2540</v>
      </c>
    </row>
    <row r="914" spans="1:39">
      <c r="A914" s="18">
        <v>46059.3486458333</v>
      </c>
      <c r="B914" t="s">
        <v>4790</v>
      </c>
      <c r="C914" t="s">
        <v>2531</v>
      </c>
      <c r="D914">
        <v>170.05</v>
      </c>
      <c r="E914" t="s">
        <v>2532</v>
      </c>
      <c r="F914" t="s">
        <v>2533</v>
      </c>
      <c r="G914" t="s">
        <v>2534</v>
      </c>
      <c r="H914" t="s">
        <v>4791</v>
      </c>
      <c r="I914" t="s">
        <v>4791</v>
      </c>
      <c r="J914" t="s">
        <v>4792</v>
      </c>
      <c r="K914" s="18">
        <v>46049.6877662037</v>
      </c>
      <c r="L914" t="s">
        <v>2537</v>
      </c>
      <c r="M914" t="s">
        <v>2538</v>
      </c>
      <c r="P914" t="s">
        <v>2539</v>
      </c>
      <c r="Q914">
        <v>159</v>
      </c>
      <c r="R914">
        <f t="shared" si="14"/>
        <v>179</v>
      </c>
      <c r="S914">
        <v>0</v>
      </c>
      <c r="T914">
        <v>0</v>
      </c>
      <c r="U914">
        <v>20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-8.95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L914">
        <v>0</v>
      </c>
      <c r="AM914" t="s">
        <v>2540</v>
      </c>
    </row>
    <row r="915" spans="1:39">
      <c r="A915" s="18">
        <v>46059.3525115741</v>
      </c>
      <c r="B915" t="s">
        <v>4793</v>
      </c>
      <c r="C915" t="s">
        <v>2531</v>
      </c>
      <c r="D915">
        <v>170.05</v>
      </c>
      <c r="E915" t="s">
        <v>2532</v>
      </c>
      <c r="F915" t="s">
        <v>2533</v>
      </c>
      <c r="G915" t="s">
        <v>2542</v>
      </c>
      <c r="H915" t="s">
        <v>4794</v>
      </c>
      <c r="I915" t="s">
        <v>4794</v>
      </c>
      <c r="J915" t="s">
        <v>4795</v>
      </c>
      <c r="K915" s="18">
        <v>46049.6233796296</v>
      </c>
      <c r="L915" t="s">
        <v>2537</v>
      </c>
      <c r="M915" t="s">
        <v>2538</v>
      </c>
      <c r="P915" t="s">
        <v>2539</v>
      </c>
      <c r="Q915">
        <v>179</v>
      </c>
      <c r="R915">
        <f t="shared" si="14"/>
        <v>179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-8.95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L915">
        <v>0</v>
      </c>
      <c r="AM915" t="s">
        <v>2540</v>
      </c>
    </row>
    <row r="916" spans="1:39">
      <c r="A916" s="18">
        <v>46059.3551851852</v>
      </c>
      <c r="B916" t="s">
        <v>4796</v>
      </c>
      <c r="C916" t="s">
        <v>2531</v>
      </c>
      <c r="D916">
        <v>170.05</v>
      </c>
      <c r="E916" t="s">
        <v>2532</v>
      </c>
      <c r="F916" t="s">
        <v>2533</v>
      </c>
      <c r="G916" t="s">
        <v>2542</v>
      </c>
      <c r="H916" t="s">
        <v>4797</v>
      </c>
      <c r="I916" t="s">
        <v>4797</v>
      </c>
      <c r="J916" t="s">
        <v>4798</v>
      </c>
      <c r="K916" s="18">
        <v>46049.4405555556</v>
      </c>
      <c r="L916" t="s">
        <v>2537</v>
      </c>
      <c r="M916" t="s">
        <v>2538</v>
      </c>
      <c r="P916" t="s">
        <v>2539</v>
      </c>
      <c r="Q916">
        <v>159</v>
      </c>
      <c r="R916">
        <f t="shared" si="14"/>
        <v>179</v>
      </c>
      <c r="S916">
        <v>0</v>
      </c>
      <c r="T916">
        <v>0</v>
      </c>
      <c r="U916">
        <v>20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-8.95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 t="s">
        <v>2874</v>
      </c>
      <c r="AL916">
        <v>0</v>
      </c>
      <c r="AM916" t="s">
        <v>2540</v>
      </c>
    </row>
    <row r="917" spans="1:39">
      <c r="A917" s="18">
        <v>46059.3579976852</v>
      </c>
      <c r="B917" t="s">
        <v>4799</v>
      </c>
      <c r="C917" t="s">
        <v>2531</v>
      </c>
      <c r="D917">
        <v>170.05</v>
      </c>
      <c r="E917" t="s">
        <v>2532</v>
      </c>
      <c r="F917" t="s">
        <v>2533</v>
      </c>
      <c r="G917" t="s">
        <v>2534</v>
      </c>
      <c r="H917" t="s">
        <v>4800</v>
      </c>
      <c r="I917" t="s">
        <v>4800</v>
      </c>
      <c r="J917" t="s">
        <v>4801</v>
      </c>
      <c r="K917" s="18">
        <v>46049.6900810185</v>
      </c>
      <c r="L917" t="s">
        <v>2537</v>
      </c>
      <c r="M917" t="s">
        <v>2538</v>
      </c>
      <c r="P917" t="s">
        <v>2539</v>
      </c>
      <c r="Q917">
        <v>173.99</v>
      </c>
      <c r="R917">
        <f t="shared" si="14"/>
        <v>179</v>
      </c>
      <c r="S917">
        <v>0</v>
      </c>
      <c r="T917">
        <v>0</v>
      </c>
      <c r="U917">
        <v>5.01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-8.95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L917">
        <v>0</v>
      </c>
      <c r="AM917" t="s">
        <v>2540</v>
      </c>
    </row>
    <row r="918" spans="1:39">
      <c r="A918" s="18">
        <v>46059.3579976852</v>
      </c>
      <c r="B918" t="s">
        <v>4802</v>
      </c>
      <c r="C918" t="s">
        <v>2531</v>
      </c>
      <c r="D918">
        <v>170.05</v>
      </c>
      <c r="E918" t="s">
        <v>2532</v>
      </c>
      <c r="F918" t="s">
        <v>2533</v>
      </c>
      <c r="G918" t="s">
        <v>2542</v>
      </c>
      <c r="H918" t="s">
        <v>4803</v>
      </c>
      <c r="I918" t="s">
        <v>4803</v>
      </c>
      <c r="J918" t="s">
        <v>4804</v>
      </c>
      <c r="K918" s="18">
        <v>46050.3636342593</v>
      </c>
      <c r="L918" t="s">
        <v>2729</v>
      </c>
      <c r="M918" t="s">
        <v>2730</v>
      </c>
      <c r="P918" t="s">
        <v>2539</v>
      </c>
      <c r="Q918">
        <v>177</v>
      </c>
      <c r="R918">
        <f t="shared" si="14"/>
        <v>179</v>
      </c>
      <c r="S918">
        <v>0</v>
      </c>
      <c r="T918">
        <v>0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-8.95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L918">
        <v>0</v>
      </c>
      <c r="AM918" t="s">
        <v>2540</v>
      </c>
    </row>
    <row r="919" spans="1:39">
      <c r="A919" s="18">
        <v>46059.3579976852</v>
      </c>
      <c r="B919" t="s">
        <v>4805</v>
      </c>
      <c r="C919" t="s">
        <v>2531</v>
      </c>
      <c r="D919">
        <v>170.05</v>
      </c>
      <c r="E919" t="s">
        <v>2532</v>
      </c>
      <c r="F919" t="s">
        <v>2533</v>
      </c>
      <c r="G919" t="s">
        <v>2542</v>
      </c>
      <c r="H919" t="s">
        <v>4806</v>
      </c>
      <c r="I919" t="s">
        <v>4806</v>
      </c>
      <c r="J919" t="s">
        <v>4807</v>
      </c>
      <c r="K919" s="18">
        <v>46048.745474537</v>
      </c>
      <c r="L919" t="s">
        <v>2537</v>
      </c>
      <c r="M919" t="s">
        <v>2538</v>
      </c>
      <c r="P919" t="s">
        <v>2539</v>
      </c>
      <c r="Q919">
        <v>179</v>
      </c>
      <c r="R919">
        <f t="shared" si="14"/>
        <v>179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-8.95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L919">
        <v>0</v>
      </c>
      <c r="AM919" t="s">
        <v>2540</v>
      </c>
    </row>
    <row r="920" spans="1:39">
      <c r="A920" s="18">
        <v>46059.3579976852</v>
      </c>
      <c r="B920" t="s">
        <v>4808</v>
      </c>
      <c r="C920" t="s">
        <v>2531</v>
      </c>
      <c r="D920">
        <v>170.05</v>
      </c>
      <c r="E920" t="s">
        <v>2532</v>
      </c>
      <c r="F920" t="s">
        <v>2533</v>
      </c>
      <c r="G920" t="s">
        <v>2542</v>
      </c>
      <c r="H920" t="s">
        <v>4809</v>
      </c>
      <c r="I920" t="s">
        <v>4809</v>
      </c>
      <c r="J920" t="s">
        <v>4810</v>
      </c>
      <c r="K920" s="18">
        <v>46048.8239930556</v>
      </c>
      <c r="L920" t="s">
        <v>2537</v>
      </c>
      <c r="M920" t="s">
        <v>2538</v>
      </c>
      <c r="P920" t="s">
        <v>2539</v>
      </c>
      <c r="Q920">
        <v>179</v>
      </c>
      <c r="R920">
        <f t="shared" si="14"/>
        <v>179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-8.95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L920">
        <v>0</v>
      </c>
      <c r="AM920" t="s">
        <v>2540</v>
      </c>
    </row>
    <row r="921" spans="1:39">
      <c r="A921" s="18">
        <v>46059.3579976852</v>
      </c>
      <c r="B921" t="s">
        <v>4811</v>
      </c>
      <c r="C921" t="s">
        <v>2531</v>
      </c>
      <c r="D921">
        <v>170.05</v>
      </c>
      <c r="E921" t="s">
        <v>2532</v>
      </c>
      <c r="F921" t="s">
        <v>2533</v>
      </c>
      <c r="G921" t="s">
        <v>2542</v>
      </c>
      <c r="H921" t="s">
        <v>4812</v>
      </c>
      <c r="I921" t="s">
        <v>4812</v>
      </c>
      <c r="J921" t="s">
        <v>4813</v>
      </c>
      <c r="K921" s="18">
        <v>46048.8604976852</v>
      </c>
      <c r="L921" t="s">
        <v>2537</v>
      </c>
      <c r="M921" t="s">
        <v>2538</v>
      </c>
      <c r="P921" t="s">
        <v>2539</v>
      </c>
      <c r="Q921">
        <v>159</v>
      </c>
      <c r="R921">
        <f t="shared" si="14"/>
        <v>179</v>
      </c>
      <c r="S921">
        <v>0</v>
      </c>
      <c r="T921">
        <v>0</v>
      </c>
      <c r="U921">
        <v>20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-8.95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L921">
        <v>0</v>
      </c>
      <c r="AM921" t="s">
        <v>2540</v>
      </c>
    </row>
    <row r="922" spans="1:39">
      <c r="A922" s="18">
        <v>46059.3671180556</v>
      </c>
      <c r="B922" t="s">
        <v>4814</v>
      </c>
      <c r="C922" t="s">
        <v>2531</v>
      </c>
      <c r="D922">
        <v>170.05</v>
      </c>
      <c r="E922" t="s">
        <v>2532</v>
      </c>
      <c r="F922" t="s">
        <v>2533</v>
      </c>
      <c r="G922" t="s">
        <v>2542</v>
      </c>
      <c r="H922" t="s">
        <v>4815</v>
      </c>
      <c r="I922" t="s">
        <v>4815</v>
      </c>
      <c r="J922" t="s">
        <v>4816</v>
      </c>
      <c r="K922" s="18">
        <v>46048.7751388889</v>
      </c>
      <c r="L922" t="s">
        <v>2729</v>
      </c>
      <c r="M922" t="s">
        <v>2730</v>
      </c>
      <c r="P922" t="s">
        <v>2539</v>
      </c>
      <c r="Q922">
        <v>179</v>
      </c>
      <c r="R922">
        <f t="shared" si="14"/>
        <v>179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-8.95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L922">
        <v>0</v>
      </c>
      <c r="AM922" t="s">
        <v>2540</v>
      </c>
    </row>
    <row r="923" spans="1:39">
      <c r="A923" s="18">
        <v>46059.3671180556</v>
      </c>
      <c r="B923" t="s">
        <v>4817</v>
      </c>
      <c r="C923" t="s">
        <v>2531</v>
      </c>
      <c r="D923">
        <v>170.05</v>
      </c>
      <c r="E923" t="s">
        <v>2532</v>
      </c>
      <c r="F923" t="s">
        <v>2533</v>
      </c>
      <c r="G923" t="s">
        <v>2542</v>
      </c>
      <c r="H923" t="s">
        <v>4818</v>
      </c>
      <c r="I923" t="s">
        <v>4818</v>
      </c>
      <c r="J923" t="s">
        <v>4819</v>
      </c>
      <c r="K923" s="18">
        <v>46048.9489583333</v>
      </c>
      <c r="L923" t="s">
        <v>2537</v>
      </c>
      <c r="M923" t="s">
        <v>2538</v>
      </c>
      <c r="P923" t="s">
        <v>2539</v>
      </c>
      <c r="Q923">
        <v>159</v>
      </c>
      <c r="R923">
        <f t="shared" si="14"/>
        <v>179</v>
      </c>
      <c r="S923">
        <v>0</v>
      </c>
      <c r="T923">
        <v>0</v>
      </c>
      <c r="U923">
        <v>20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-8.95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L923">
        <v>0</v>
      </c>
      <c r="AM923" t="s">
        <v>2540</v>
      </c>
    </row>
    <row r="924" spans="1:39">
      <c r="A924" s="18">
        <v>46059.387974537</v>
      </c>
      <c r="B924" t="s">
        <v>4820</v>
      </c>
      <c r="C924" t="s">
        <v>2683</v>
      </c>
      <c r="D924">
        <v>3.01</v>
      </c>
      <c r="E924" t="s">
        <v>2532</v>
      </c>
      <c r="F924" t="s">
        <v>2684</v>
      </c>
      <c r="P924" t="s">
        <v>2539</v>
      </c>
      <c r="Q924">
        <v>0</v>
      </c>
      <c r="R924">
        <f t="shared" si="14"/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L924">
        <v>0</v>
      </c>
      <c r="AM924" t="s">
        <v>2721</v>
      </c>
    </row>
    <row r="925" spans="1:39">
      <c r="A925" s="18">
        <v>46059.3901967593</v>
      </c>
      <c r="B925" t="s">
        <v>4821</v>
      </c>
      <c r="C925" t="s">
        <v>2531</v>
      </c>
      <c r="D925">
        <v>170.05</v>
      </c>
      <c r="E925" t="s">
        <v>2532</v>
      </c>
      <c r="F925" t="s">
        <v>2533</v>
      </c>
      <c r="G925" t="s">
        <v>2542</v>
      </c>
      <c r="H925" t="s">
        <v>4822</v>
      </c>
      <c r="I925" t="s">
        <v>4822</v>
      </c>
      <c r="J925" t="s">
        <v>4823</v>
      </c>
      <c r="K925" s="18">
        <v>46048.9368402778</v>
      </c>
      <c r="L925" t="s">
        <v>2537</v>
      </c>
      <c r="M925" t="s">
        <v>2538</v>
      </c>
      <c r="P925" t="s">
        <v>2539</v>
      </c>
      <c r="Q925">
        <v>179</v>
      </c>
      <c r="R925">
        <f t="shared" si="14"/>
        <v>179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-8.95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L925">
        <v>0</v>
      </c>
      <c r="AM925" t="s">
        <v>2540</v>
      </c>
    </row>
    <row r="926" spans="1:39">
      <c r="A926" s="18">
        <v>46059.391712963</v>
      </c>
      <c r="B926" t="s">
        <v>4824</v>
      </c>
      <c r="C926" t="s">
        <v>2531</v>
      </c>
      <c r="D926">
        <v>170.05</v>
      </c>
      <c r="E926" t="s">
        <v>2532</v>
      </c>
      <c r="F926" t="s">
        <v>2533</v>
      </c>
      <c r="G926" t="s">
        <v>2542</v>
      </c>
      <c r="H926" t="s">
        <v>4825</v>
      </c>
      <c r="I926" t="s">
        <v>4825</v>
      </c>
      <c r="J926" t="s">
        <v>4826</v>
      </c>
      <c r="K926" s="18">
        <v>46049.0163194444</v>
      </c>
      <c r="L926" t="s">
        <v>2537</v>
      </c>
      <c r="M926" t="s">
        <v>2538</v>
      </c>
      <c r="P926" t="s">
        <v>2539</v>
      </c>
      <c r="Q926">
        <v>159</v>
      </c>
      <c r="R926">
        <f t="shared" si="14"/>
        <v>179</v>
      </c>
      <c r="S926">
        <v>0</v>
      </c>
      <c r="T926">
        <v>0</v>
      </c>
      <c r="U926">
        <v>20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-8.95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L926">
        <v>0</v>
      </c>
      <c r="AM926" t="s">
        <v>2540</v>
      </c>
    </row>
    <row r="927" spans="1:39">
      <c r="A927" s="18">
        <v>46059.391712963</v>
      </c>
      <c r="B927" t="s">
        <v>4827</v>
      </c>
      <c r="C927" t="s">
        <v>2531</v>
      </c>
      <c r="D927">
        <v>170.05</v>
      </c>
      <c r="E927" t="s">
        <v>2532</v>
      </c>
      <c r="F927" t="s">
        <v>2533</v>
      </c>
      <c r="G927" t="s">
        <v>2542</v>
      </c>
      <c r="H927" t="s">
        <v>4828</v>
      </c>
      <c r="I927" t="s">
        <v>4828</v>
      </c>
      <c r="J927" t="s">
        <v>4829</v>
      </c>
      <c r="K927" s="18">
        <v>46048.7313541667</v>
      </c>
      <c r="L927" t="s">
        <v>2537</v>
      </c>
      <c r="M927" t="s">
        <v>2538</v>
      </c>
      <c r="P927" t="s">
        <v>2539</v>
      </c>
      <c r="Q927">
        <v>159</v>
      </c>
      <c r="R927">
        <f t="shared" si="14"/>
        <v>179</v>
      </c>
      <c r="S927">
        <v>0</v>
      </c>
      <c r="T927">
        <v>0</v>
      </c>
      <c r="U927">
        <v>20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-8.95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L927">
        <v>0</v>
      </c>
      <c r="AM927" t="s">
        <v>2540</v>
      </c>
    </row>
    <row r="928" spans="1:39">
      <c r="A928" s="18">
        <v>46059.391712963</v>
      </c>
      <c r="B928" t="s">
        <v>4830</v>
      </c>
      <c r="C928" t="s">
        <v>2531</v>
      </c>
      <c r="D928">
        <v>189.05</v>
      </c>
      <c r="E928" t="s">
        <v>2532</v>
      </c>
      <c r="F928" t="s">
        <v>2533</v>
      </c>
      <c r="G928" t="s">
        <v>2542</v>
      </c>
      <c r="H928" t="s">
        <v>4831</v>
      </c>
      <c r="I928" t="s">
        <v>4831</v>
      </c>
      <c r="J928" t="s">
        <v>4832</v>
      </c>
      <c r="K928" s="18">
        <v>46049.6423148148</v>
      </c>
      <c r="L928" t="s">
        <v>2580</v>
      </c>
      <c r="M928" t="s">
        <v>2581</v>
      </c>
      <c r="P928" t="s">
        <v>2539</v>
      </c>
      <c r="Q928">
        <v>179</v>
      </c>
      <c r="R928">
        <f t="shared" si="14"/>
        <v>199</v>
      </c>
      <c r="S928">
        <v>0</v>
      </c>
      <c r="T928">
        <v>0</v>
      </c>
      <c r="U928">
        <v>20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-9.95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L928">
        <v>0</v>
      </c>
      <c r="AM928" t="s">
        <v>2540</v>
      </c>
    </row>
    <row r="929" spans="1:39">
      <c r="A929" s="18">
        <v>46059.4015046296</v>
      </c>
      <c r="B929" t="s">
        <v>4833</v>
      </c>
      <c r="C929" t="s">
        <v>2683</v>
      </c>
      <c r="D929">
        <v>21.07</v>
      </c>
      <c r="E929" t="s">
        <v>2532</v>
      </c>
      <c r="F929" t="s">
        <v>2684</v>
      </c>
      <c r="P929" t="s">
        <v>2539</v>
      </c>
      <c r="Q929">
        <v>0</v>
      </c>
      <c r="R929">
        <f t="shared" si="14"/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L929">
        <v>0</v>
      </c>
      <c r="AM929" t="s">
        <v>2714</v>
      </c>
    </row>
    <row r="930" spans="1:39">
      <c r="A930" s="18">
        <v>46059.404537037</v>
      </c>
      <c r="B930" t="s">
        <v>4834</v>
      </c>
      <c r="C930" t="s">
        <v>2683</v>
      </c>
      <c r="D930">
        <v>12.04</v>
      </c>
      <c r="E930" t="s">
        <v>2532</v>
      </c>
      <c r="F930" t="s">
        <v>2684</v>
      </c>
      <c r="P930" t="s">
        <v>2539</v>
      </c>
      <c r="Q930">
        <v>0</v>
      </c>
      <c r="R930">
        <f t="shared" si="14"/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L930">
        <v>0</v>
      </c>
      <c r="AM930" t="s">
        <v>2725</v>
      </c>
    </row>
    <row r="931" spans="1:39">
      <c r="A931" s="18">
        <v>46059.4086574074</v>
      </c>
      <c r="B931" t="s">
        <v>4835</v>
      </c>
      <c r="C931" t="s">
        <v>2683</v>
      </c>
      <c r="D931">
        <v>48.16</v>
      </c>
      <c r="E931" t="s">
        <v>2532</v>
      </c>
      <c r="F931" t="s">
        <v>2684</v>
      </c>
      <c r="P931" t="s">
        <v>2539</v>
      </c>
      <c r="Q931">
        <v>0</v>
      </c>
      <c r="R931">
        <f t="shared" si="14"/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L931">
        <v>0</v>
      </c>
      <c r="AM931" t="s">
        <v>3182</v>
      </c>
    </row>
    <row r="932" spans="1:39">
      <c r="A932" s="18">
        <v>46059.4135532407</v>
      </c>
      <c r="B932" t="s">
        <v>4836</v>
      </c>
      <c r="C932" t="s">
        <v>2683</v>
      </c>
      <c r="D932">
        <v>9.03</v>
      </c>
      <c r="E932" t="s">
        <v>2532</v>
      </c>
      <c r="F932" t="s">
        <v>2684</v>
      </c>
      <c r="P932" t="s">
        <v>2539</v>
      </c>
      <c r="Q932">
        <v>0</v>
      </c>
      <c r="R932">
        <f t="shared" si="14"/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L932">
        <v>0</v>
      </c>
      <c r="AM932" t="s">
        <v>2723</v>
      </c>
    </row>
    <row r="933" spans="1:39">
      <c r="A933" s="18">
        <v>46059.4144444444</v>
      </c>
      <c r="B933" t="s">
        <v>4837</v>
      </c>
      <c r="C933" t="s">
        <v>2683</v>
      </c>
      <c r="D933">
        <v>12.04</v>
      </c>
      <c r="E933" t="s">
        <v>2532</v>
      </c>
      <c r="F933" t="s">
        <v>2684</v>
      </c>
      <c r="P933" t="s">
        <v>2539</v>
      </c>
      <c r="Q933">
        <v>0</v>
      </c>
      <c r="R933">
        <f t="shared" si="14"/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L933">
        <v>0</v>
      </c>
      <c r="AM933" t="s">
        <v>2725</v>
      </c>
    </row>
    <row r="934" spans="1:39">
      <c r="A934" s="18">
        <v>46059.4154513889</v>
      </c>
      <c r="B934" t="s">
        <v>4838</v>
      </c>
      <c r="C934" t="s">
        <v>2531</v>
      </c>
      <c r="D934">
        <v>170.05</v>
      </c>
      <c r="E934" t="s">
        <v>2532</v>
      </c>
      <c r="F934" t="s">
        <v>2533</v>
      </c>
      <c r="G934" t="s">
        <v>2542</v>
      </c>
      <c r="H934" t="s">
        <v>4839</v>
      </c>
      <c r="I934" t="s">
        <v>4839</v>
      </c>
      <c r="J934" t="s">
        <v>4840</v>
      </c>
      <c r="K934" s="18">
        <v>46044.6031712963</v>
      </c>
      <c r="L934" t="s">
        <v>2537</v>
      </c>
      <c r="M934" t="s">
        <v>2538</v>
      </c>
      <c r="P934" t="s">
        <v>2539</v>
      </c>
      <c r="Q934">
        <v>159</v>
      </c>
      <c r="R934">
        <f t="shared" si="14"/>
        <v>179</v>
      </c>
      <c r="S934">
        <v>0</v>
      </c>
      <c r="T934">
        <v>0</v>
      </c>
      <c r="U934">
        <v>20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-8.95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 t="s">
        <v>2874</v>
      </c>
      <c r="AL934">
        <v>0</v>
      </c>
      <c r="AM934" t="s">
        <v>2540</v>
      </c>
    </row>
    <row r="935" spans="1:39">
      <c r="A935" s="18">
        <v>46059.4219097222</v>
      </c>
      <c r="B935" t="s">
        <v>4841</v>
      </c>
      <c r="C935" t="s">
        <v>2683</v>
      </c>
      <c r="D935">
        <v>15</v>
      </c>
      <c r="E935" t="s">
        <v>2532</v>
      </c>
      <c r="F935" t="s">
        <v>2770</v>
      </c>
      <c r="G935" t="s">
        <v>2534</v>
      </c>
      <c r="H935" t="s">
        <v>4842</v>
      </c>
      <c r="I935" t="s">
        <v>4842</v>
      </c>
      <c r="J935" t="s">
        <v>4843</v>
      </c>
      <c r="K935" s="18">
        <v>46020.5757638889</v>
      </c>
      <c r="L935" t="s">
        <v>2537</v>
      </c>
      <c r="M935" t="s">
        <v>2538</v>
      </c>
      <c r="P935" t="s">
        <v>2539</v>
      </c>
      <c r="Q935">
        <v>0</v>
      </c>
      <c r="R935">
        <f t="shared" si="14"/>
        <v>-15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-15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L935">
        <v>0</v>
      </c>
      <c r="AM935" t="s">
        <v>2773</v>
      </c>
    </row>
    <row r="936" spans="1:39">
      <c r="A936" s="18">
        <v>46059.4225462963</v>
      </c>
      <c r="B936" t="s">
        <v>4844</v>
      </c>
      <c r="C936" t="s">
        <v>2683</v>
      </c>
      <c r="D936">
        <v>9.03</v>
      </c>
      <c r="E936" t="s">
        <v>2532</v>
      </c>
      <c r="F936" t="s">
        <v>2684</v>
      </c>
      <c r="P936" t="s">
        <v>2539</v>
      </c>
      <c r="Q936">
        <v>0</v>
      </c>
      <c r="R936">
        <f t="shared" si="14"/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L936">
        <v>0</v>
      </c>
      <c r="AM936" t="s">
        <v>2723</v>
      </c>
    </row>
    <row r="937" spans="1:39">
      <c r="A937" s="18">
        <v>46059.4284259259</v>
      </c>
      <c r="B937" t="s">
        <v>4845</v>
      </c>
      <c r="C937" t="s">
        <v>2683</v>
      </c>
      <c r="D937">
        <v>2.5</v>
      </c>
      <c r="E937" t="s">
        <v>2532</v>
      </c>
      <c r="F937" t="s">
        <v>2947</v>
      </c>
      <c r="I937" t="s">
        <v>4846</v>
      </c>
      <c r="P937" t="s">
        <v>2539</v>
      </c>
      <c r="Q937">
        <v>0</v>
      </c>
      <c r="R937">
        <f t="shared" si="14"/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L937">
        <v>0</v>
      </c>
      <c r="AM937" t="s">
        <v>4847</v>
      </c>
    </row>
    <row r="938" spans="1:39">
      <c r="A938" s="18">
        <v>46059.4288541667</v>
      </c>
      <c r="B938" t="s">
        <v>4848</v>
      </c>
      <c r="C938" t="s">
        <v>2683</v>
      </c>
      <c r="D938">
        <v>9.03</v>
      </c>
      <c r="E938" t="s">
        <v>2532</v>
      </c>
      <c r="F938" t="s">
        <v>2684</v>
      </c>
      <c r="P938" t="s">
        <v>2539</v>
      </c>
      <c r="Q938">
        <v>0</v>
      </c>
      <c r="R938">
        <f t="shared" si="14"/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L938">
        <v>0</v>
      </c>
      <c r="AM938" t="s">
        <v>2723</v>
      </c>
    </row>
    <row r="939" spans="1:39">
      <c r="A939" s="18">
        <v>46059.4334143518</v>
      </c>
      <c r="B939" t="s">
        <v>4849</v>
      </c>
      <c r="C939" t="s">
        <v>2683</v>
      </c>
      <c r="D939">
        <v>78.26</v>
      </c>
      <c r="E939" t="s">
        <v>2532</v>
      </c>
      <c r="F939" t="s">
        <v>2684</v>
      </c>
      <c r="P939" t="s">
        <v>2539</v>
      </c>
      <c r="Q939">
        <v>0</v>
      </c>
      <c r="R939">
        <f t="shared" si="14"/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L939">
        <v>0</v>
      </c>
      <c r="AM939" t="s">
        <v>4184</v>
      </c>
    </row>
    <row r="940" spans="1:39">
      <c r="A940" s="18">
        <v>46059.4355671296</v>
      </c>
      <c r="B940" t="s">
        <v>4850</v>
      </c>
      <c r="C940" t="s">
        <v>2683</v>
      </c>
      <c r="D940">
        <v>30.1</v>
      </c>
      <c r="E940" t="s">
        <v>2532</v>
      </c>
      <c r="F940" t="s">
        <v>2684</v>
      </c>
      <c r="P940" t="s">
        <v>2539</v>
      </c>
      <c r="Q940">
        <v>0</v>
      </c>
      <c r="R940">
        <f t="shared" si="14"/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L940">
        <v>0</v>
      </c>
      <c r="AM940" t="s">
        <v>2929</v>
      </c>
    </row>
    <row r="941" spans="1:39">
      <c r="A941" s="18">
        <v>46059.4401851852</v>
      </c>
      <c r="B941" t="s">
        <v>4851</v>
      </c>
      <c r="C941" t="s">
        <v>2683</v>
      </c>
      <c r="D941">
        <v>75.25</v>
      </c>
      <c r="E941" t="s">
        <v>2532</v>
      </c>
      <c r="F941" t="s">
        <v>2684</v>
      </c>
      <c r="P941" t="s">
        <v>2539</v>
      </c>
      <c r="Q941">
        <v>0</v>
      </c>
      <c r="R941">
        <f t="shared" si="14"/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L941">
        <v>0</v>
      </c>
      <c r="AM941" t="s">
        <v>3193</v>
      </c>
    </row>
    <row r="942" spans="1:39">
      <c r="A942" s="18">
        <v>46059.4421412037</v>
      </c>
      <c r="B942" t="s">
        <v>4852</v>
      </c>
      <c r="C942" t="s">
        <v>2683</v>
      </c>
      <c r="D942">
        <v>18.06</v>
      </c>
      <c r="E942" t="s">
        <v>2532</v>
      </c>
      <c r="F942" t="s">
        <v>2684</v>
      </c>
      <c r="P942" t="s">
        <v>2539</v>
      </c>
      <c r="Q942">
        <v>0</v>
      </c>
      <c r="R942">
        <f t="shared" si="14"/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L942">
        <v>0</v>
      </c>
      <c r="AM942" t="s">
        <v>2685</v>
      </c>
    </row>
    <row r="943" spans="1:39">
      <c r="A943" s="18">
        <v>46059.4644444444</v>
      </c>
      <c r="B943" t="s">
        <v>4853</v>
      </c>
      <c r="C943" t="s">
        <v>2683</v>
      </c>
      <c r="D943">
        <v>12.04</v>
      </c>
      <c r="E943" t="s">
        <v>2532</v>
      </c>
      <c r="F943" t="s">
        <v>2684</v>
      </c>
      <c r="P943" t="s">
        <v>2539</v>
      </c>
      <c r="Q943">
        <v>0</v>
      </c>
      <c r="R943">
        <f t="shared" si="14"/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L943">
        <v>0</v>
      </c>
      <c r="AM943" t="s">
        <v>2725</v>
      </c>
    </row>
    <row r="944" spans="1:39">
      <c r="A944" s="18">
        <v>46059.4677893519</v>
      </c>
      <c r="B944" t="s">
        <v>4854</v>
      </c>
      <c r="C944" t="s">
        <v>2683</v>
      </c>
      <c r="D944">
        <v>3.01</v>
      </c>
      <c r="E944" t="s">
        <v>2532</v>
      </c>
      <c r="F944" t="s">
        <v>2684</v>
      </c>
      <c r="P944" t="s">
        <v>2539</v>
      </c>
      <c r="Q944">
        <v>0</v>
      </c>
      <c r="R944">
        <f t="shared" si="14"/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L944">
        <v>0</v>
      </c>
      <c r="AM944" t="s">
        <v>2721</v>
      </c>
    </row>
    <row r="945" spans="1:39">
      <c r="A945" s="18">
        <v>46059.4714583333</v>
      </c>
      <c r="B945" t="s">
        <v>4855</v>
      </c>
      <c r="C945" t="s">
        <v>2683</v>
      </c>
      <c r="D945">
        <v>3.01</v>
      </c>
      <c r="E945" t="s">
        <v>2532</v>
      </c>
      <c r="F945" t="s">
        <v>2684</v>
      </c>
      <c r="P945" t="s">
        <v>2539</v>
      </c>
      <c r="Q945">
        <v>0</v>
      </c>
      <c r="R945">
        <f t="shared" si="14"/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L945">
        <v>0</v>
      </c>
      <c r="AM945" t="s">
        <v>2721</v>
      </c>
    </row>
    <row r="946" spans="1:39">
      <c r="A946" s="18">
        <v>46059.4741203704</v>
      </c>
      <c r="B946" t="s">
        <v>4856</v>
      </c>
      <c r="C946" t="s">
        <v>2683</v>
      </c>
      <c r="D946">
        <v>18.06</v>
      </c>
      <c r="E946" t="s">
        <v>2532</v>
      </c>
      <c r="F946" t="s">
        <v>2684</v>
      </c>
      <c r="P946" t="s">
        <v>2539</v>
      </c>
      <c r="Q946">
        <v>0</v>
      </c>
      <c r="R946">
        <f t="shared" si="14"/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L946">
        <v>0</v>
      </c>
      <c r="AM946" t="s">
        <v>2685</v>
      </c>
    </row>
    <row r="947" spans="1:39">
      <c r="A947" s="18">
        <v>46059.4746064815</v>
      </c>
      <c r="B947" t="s">
        <v>4857</v>
      </c>
      <c r="C947" t="s">
        <v>2683</v>
      </c>
      <c r="D947">
        <v>12.04</v>
      </c>
      <c r="E947" t="s">
        <v>2532</v>
      </c>
      <c r="F947" t="s">
        <v>2684</v>
      </c>
      <c r="P947" t="s">
        <v>2539</v>
      </c>
      <c r="Q947">
        <v>0</v>
      </c>
      <c r="R947">
        <f t="shared" si="14"/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L947">
        <v>0</v>
      </c>
      <c r="AM947" t="s">
        <v>2725</v>
      </c>
    </row>
    <row r="948" spans="1:39">
      <c r="A948" s="18">
        <v>46059.4776736111</v>
      </c>
      <c r="B948" t="s">
        <v>4858</v>
      </c>
      <c r="C948" t="s">
        <v>2683</v>
      </c>
      <c r="D948">
        <v>3.01</v>
      </c>
      <c r="E948" t="s">
        <v>2532</v>
      </c>
      <c r="F948" t="s">
        <v>2684</v>
      </c>
      <c r="P948" t="s">
        <v>2539</v>
      </c>
      <c r="Q948">
        <v>0</v>
      </c>
      <c r="R948">
        <f t="shared" si="14"/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L948">
        <v>0</v>
      </c>
      <c r="AM948" t="s">
        <v>2721</v>
      </c>
    </row>
    <row r="949" spans="1:39">
      <c r="A949" s="18">
        <v>46059.4850347222</v>
      </c>
      <c r="B949" t="s">
        <v>4859</v>
      </c>
      <c r="C949" t="s">
        <v>2683</v>
      </c>
      <c r="D949">
        <v>18.06</v>
      </c>
      <c r="E949" t="s">
        <v>2532</v>
      </c>
      <c r="F949" t="s">
        <v>2684</v>
      </c>
      <c r="P949" t="s">
        <v>2539</v>
      </c>
      <c r="Q949">
        <v>0</v>
      </c>
      <c r="R949">
        <f t="shared" si="14"/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L949">
        <v>0</v>
      </c>
      <c r="AM949" t="s">
        <v>2685</v>
      </c>
    </row>
    <row r="950" spans="1:39">
      <c r="A950" s="18">
        <v>46059.4886574074</v>
      </c>
      <c r="B950" t="s">
        <v>4860</v>
      </c>
      <c r="C950" t="s">
        <v>2683</v>
      </c>
      <c r="D950">
        <v>21.07</v>
      </c>
      <c r="E950" t="s">
        <v>2532</v>
      </c>
      <c r="F950" t="s">
        <v>2684</v>
      </c>
      <c r="P950" t="s">
        <v>2539</v>
      </c>
      <c r="Q950">
        <v>0</v>
      </c>
      <c r="R950">
        <f t="shared" si="14"/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L950">
        <v>0</v>
      </c>
      <c r="AM950" t="s">
        <v>2714</v>
      </c>
    </row>
    <row r="951" spans="1:39">
      <c r="A951" s="18">
        <v>46059.4906134259</v>
      </c>
      <c r="B951" t="s">
        <v>4861</v>
      </c>
      <c r="C951" t="s">
        <v>2683</v>
      </c>
      <c r="D951">
        <v>18.06</v>
      </c>
      <c r="E951" t="s">
        <v>2532</v>
      </c>
      <c r="F951" t="s">
        <v>2684</v>
      </c>
      <c r="P951" t="s">
        <v>2539</v>
      </c>
      <c r="Q951">
        <v>0</v>
      </c>
      <c r="R951">
        <f t="shared" si="14"/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L951">
        <v>0</v>
      </c>
      <c r="AM951" t="s">
        <v>2685</v>
      </c>
    </row>
    <row r="952" spans="1:39">
      <c r="A952" s="18">
        <v>46059.4943865741</v>
      </c>
      <c r="B952" t="s">
        <v>4862</v>
      </c>
      <c r="C952" t="s">
        <v>2683</v>
      </c>
      <c r="D952">
        <v>3.01</v>
      </c>
      <c r="E952" t="s">
        <v>2532</v>
      </c>
      <c r="F952" t="s">
        <v>2684</v>
      </c>
      <c r="P952" t="s">
        <v>2539</v>
      </c>
      <c r="Q952">
        <v>0</v>
      </c>
      <c r="R952">
        <f t="shared" si="14"/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L952">
        <v>0</v>
      </c>
      <c r="AM952" t="s">
        <v>2721</v>
      </c>
    </row>
    <row r="953" spans="1:39">
      <c r="A953" s="18">
        <v>46059.4977546296</v>
      </c>
      <c r="B953" t="s">
        <v>4863</v>
      </c>
      <c r="C953" t="s">
        <v>2683</v>
      </c>
      <c r="D953">
        <v>18.06</v>
      </c>
      <c r="E953" t="s">
        <v>2532</v>
      </c>
      <c r="F953" t="s">
        <v>2684</v>
      </c>
      <c r="P953" t="s">
        <v>2539</v>
      </c>
      <c r="Q953">
        <v>0</v>
      </c>
      <c r="R953">
        <f t="shared" si="14"/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L953">
        <v>0</v>
      </c>
      <c r="AM953" t="s">
        <v>2685</v>
      </c>
    </row>
    <row r="954" spans="1:39">
      <c r="A954" s="18">
        <v>46059.5013773148</v>
      </c>
      <c r="B954" t="s">
        <v>4864</v>
      </c>
      <c r="C954" t="s">
        <v>2683</v>
      </c>
      <c r="D954">
        <v>3.01</v>
      </c>
      <c r="E954" t="s">
        <v>2532</v>
      </c>
      <c r="F954" t="s">
        <v>2684</v>
      </c>
      <c r="P954" t="s">
        <v>2539</v>
      </c>
      <c r="Q954">
        <v>0</v>
      </c>
      <c r="R954">
        <f t="shared" si="14"/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L954">
        <v>0</v>
      </c>
      <c r="AM954" t="s">
        <v>2721</v>
      </c>
    </row>
    <row r="955" spans="1:39">
      <c r="A955" s="18">
        <v>46059.5127662037</v>
      </c>
      <c r="B955" t="s">
        <v>4865</v>
      </c>
      <c r="C955" t="s">
        <v>2531</v>
      </c>
      <c r="D955">
        <v>170.05</v>
      </c>
      <c r="E955" t="s">
        <v>2532</v>
      </c>
      <c r="F955" t="s">
        <v>2533</v>
      </c>
      <c r="G955" t="s">
        <v>2534</v>
      </c>
      <c r="H955" t="s">
        <v>4866</v>
      </c>
      <c r="I955" t="s">
        <v>4866</v>
      </c>
      <c r="J955" t="s">
        <v>4867</v>
      </c>
      <c r="K955" s="18">
        <v>46048.8071412037</v>
      </c>
      <c r="L955" t="s">
        <v>2537</v>
      </c>
      <c r="M955" t="s">
        <v>2538</v>
      </c>
      <c r="P955" t="s">
        <v>2539</v>
      </c>
      <c r="Q955">
        <v>179</v>
      </c>
      <c r="R955">
        <f t="shared" si="14"/>
        <v>179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-8.95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L955">
        <v>0</v>
      </c>
      <c r="AM955" t="s">
        <v>2540</v>
      </c>
    </row>
    <row r="956" spans="1:39">
      <c r="A956" s="18">
        <v>46059.5138657407</v>
      </c>
      <c r="B956" t="s">
        <v>4868</v>
      </c>
      <c r="C956" t="s">
        <v>2531</v>
      </c>
      <c r="D956">
        <v>170.05</v>
      </c>
      <c r="E956" t="s">
        <v>2532</v>
      </c>
      <c r="F956" t="s">
        <v>2533</v>
      </c>
      <c r="G956" t="s">
        <v>2542</v>
      </c>
      <c r="H956" t="s">
        <v>4869</v>
      </c>
      <c r="I956" t="s">
        <v>4869</v>
      </c>
      <c r="J956" t="s">
        <v>4870</v>
      </c>
      <c r="K956" s="18">
        <v>46048.8254861111</v>
      </c>
      <c r="L956" t="s">
        <v>2537</v>
      </c>
      <c r="M956" t="s">
        <v>2538</v>
      </c>
      <c r="P956" t="s">
        <v>2539</v>
      </c>
      <c r="Q956">
        <v>179</v>
      </c>
      <c r="R956">
        <f t="shared" si="14"/>
        <v>179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-8.95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L956">
        <v>0</v>
      </c>
      <c r="AM956" t="s">
        <v>2540</v>
      </c>
    </row>
    <row r="957" spans="1:39">
      <c r="A957" s="18">
        <v>46059.5171527778</v>
      </c>
      <c r="B957" t="s">
        <v>4871</v>
      </c>
      <c r="C957" t="s">
        <v>2531</v>
      </c>
      <c r="D957">
        <v>170.05</v>
      </c>
      <c r="E957" t="s">
        <v>2532</v>
      </c>
      <c r="F957" t="s">
        <v>2533</v>
      </c>
      <c r="G957" t="s">
        <v>2542</v>
      </c>
      <c r="H957" t="s">
        <v>4872</v>
      </c>
      <c r="I957" t="s">
        <v>4872</v>
      </c>
      <c r="J957" t="s">
        <v>4873</v>
      </c>
      <c r="K957" s="18">
        <v>46049.4950578704</v>
      </c>
      <c r="L957" t="s">
        <v>2537</v>
      </c>
      <c r="M957" t="s">
        <v>2538</v>
      </c>
      <c r="P957" t="s">
        <v>2539</v>
      </c>
      <c r="Q957">
        <v>179</v>
      </c>
      <c r="R957">
        <f t="shared" si="14"/>
        <v>179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-8.95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L957">
        <v>0</v>
      </c>
      <c r="AM957" t="s">
        <v>2540</v>
      </c>
    </row>
    <row r="958" spans="1:39">
      <c r="A958" s="18">
        <v>46059.5195717593</v>
      </c>
      <c r="B958" t="s">
        <v>4874</v>
      </c>
      <c r="C958" t="s">
        <v>2531</v>
      </c>
      <c r="D958">
        <v>170.05</v>
      </c>
      <c r="E958" t="s">
        <v>2532</v>
      </c>
      <c r="F958" t="s">
        <v>2533</v>
      </c>
      <c r="G958" t="s">
        <v>2534</v>
      </c>
      <c r="H958" t="s">
        <v>4875</v>
      </c>
      <c r="I958" t="s">
        <v>4875</v>
      </c>
      <c r="J958" t="s">
        <v>4876</v>
      </c>
      <c r="K958" s="18">
        <v>46048.7564351852</v>
      </c>
      <c r="L958" t="s">
        <v>2537</v>
      </c>
      <c r="M958" t="s">
        <v>2538</v>
      </c>
      <c r="P958" t="s">
        <v>2539</v>
      </c>
      <c r="Q958">
        <v>179</v>
      </c>
      <c r="R958">
        <f t="shared" si="14"/>
        <v>179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-8.95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L958">
        <v>0</v>
      </c>
      <c r="AM958" t="s">
        <v>2540</v>
      </c>
    </row>
    <row r="959" spans="1:39">
      <c r="A959" s="18">
        <v>46059.5195717593</v>
      </c>
      <c r="B959" t="s">
        <v>4877</v>
      </c>
      <c r="C959" t="s">
        <v>2531</v>
      </c>
      <c r="D959">
        <v>170.05</v>
      </c>
      <c r="E959" t="s">
        <v>2532</v>
      </c>
      <c r="F959" t="s">
        <v>2533</v>
      </c>
      <c r="G959" t="s">
        <v>2534</v>
      </c>
      <c r="H959" t="s">
        <v>4878</v>
      </c>
      <c r="I959" t="s">
        <v>4878</v>
      </c>
      <c r="J959" t="s">
        <v>4879</v>
      </c>
      <c r="K959" s="18">
        <v>46049.6712847222</v>
      </c>
      <c r="L959" t="s">
        <v>2537</v>
      </c>
      <c r="M959" t="s">
        <v>2538</v>
      </c>
      <c r="P959" t="s">
        <v>2539</v>
      </c>
      <c r="Q959">
        <v>179</v>
      </c>
      <c r="R959">
        <f t="shared" si="14"/>
        <v>179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-8.95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L959">
        <v>0</v>
      </c>
      <c r="AM959" t="s">
        <v>2540</v>
      </c>
    </row>
    <row r="960" spans="1:39">
      <c r="A960" s="18">
        <v>46059.5195717593</v>
      </c>
      <c r="B960" t="s">
        <v>4880</v>
      </c>
      <c r="C960" t="s">
        <v>2531</v>
      </c>
      <c r="D960">
        <v>170.05</v>
      </c>
      <c r="E960" t="s">
        <v>2532</v>
      </c>
      <c r="F960" t="s">
        <v>2533</v>
      </c>
      <c r="G960" t="s">
        <v>2542</v>
      </c>
      <c r="H960" t="s">
        <v>4881</v>
      </c>
      <c r="I960" t="s">
        <v>4881</v>
      </c>
      <c r="J960" t="s">
        <v>4882</v>
      </c>
      <c r="K960" s="18">
        <v>46049.7026851852</v>
      </c>
      <c r="L960" t="s">
        <v>2537</v>
      </c>
      <c r="M960" t="s">
        <v>2538</v>
      </c>
      <c r="P960" t="s">
        <v>2539</v>
      </c>
      <c r="Q960">
        <v>179</v>
      </c>
      <c r="R960">
        <f t="shared" si="14"/>
        <v>179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-8.95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L960">
        <v>0</v>
      </c>
      <c r="AM960" t="s">
        <v>2540</v>
      </c>
    </row>
    <row r="961" spans="1:39">
      <c r="A961" s="18">
        <v>46059.5195717593</v>
      </c>
      <c r="B961" t="s">
        <v>4883</v>
      </c>
      <c r="C961" t="s">
        <v>2531</v>
      </c>
      <c r="D961">
        <v>170.05</v>
      </c>
      <c r="E961" t="s">
        <v>2532</v>
      </c>
      <c r="F961" t="s">
        <v>2533</v>
      </c>
      <c r="G961" t="s">
        <v>2542</v>
      </c>
      <c r="H961" t="s">
        <v>4884</v>
      </c>
      <c r="I961" t="s">
        <v>4884</v>
      </c>
      <c r="J961" t="s">
        <v>4885</v>
      </c>
      <c r="K961" s="18">
        <v>46048.7915509259</v>
      </c>
      <c r="L961" t="s">
        <v>2796</v>
      </c>
      <c r="M961" t="s">
        <v>2797</v>
      </c>
      <c r="P961" t="s">
        <v>2539</v>
      </c>
      <c r="Q961">
        <v>179</v>
      </c>
      <c r="R961">
        <f t="shared" si="14"/>
        <v>179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-8.95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L961">
        <v>0</v>
      </c>
      <c r="AM961" t="s">
        <v>2540</v>
      </c>
    </row>
    <row r="962" spans="1:39">
      <c r="A962" s="18">
        <v>46059.5195717593</v>
      </c>
      <c r="B962" t="s">
        <v>4886</v>
      </c>
      <c r="C962" t="s">
        <v>2531</v>
      </c>
      <c r="D962">
        <v>170.05</v>
      </c>
      <c r="E962" t="s">
        <v>2532</v>
      </c>
      <c r="F962" t="s">
        <v>2533</v>
      </c>
      <c r="G962" t="s">
        <v>2542</v>
      </c>
      <c r="H962" t="s">
        <v>4887</v>
      </c>
      <c r="I962" t="s">
        <v>4887</v>
      </c>
      <c r="J962" t="s">
        <v>4888</v>
      </c>
      <c r="K962" s="18">
        <v>46053.9426388889</v>
      </c>
      <c r="L962" t="s">
        <v>2537</v>
      </c>
      <c r="M962" t="s">
        <v>2538</v>
      </c>
      <c r="P962" t="s">
        <v>2539</v>
      </c>
      <c r="Q962">
        <v>179</v>
      </c>
      <c r="R962">
        <f t="shared" ref="R962:R1025" si="15">Q962+SUM(T962:AC962)</f>
        <v>179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-8.95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L962">
        <v>0</v>
      </c>
      <c r="AM962" t="s">
        <v>2540</v>
      </c>
    </row>
    <row r="963" spans="1:39">
      <c r="A963" s="18">
        <v>46059.5246759259</v>
      </c>
      <c r="B963" t="s">
        <v>4889</v>
      </c>
      <c r="C963" t="s">
        <v>2531</v>
      </c>
      <c r="D963">
        <v>170.05</v>
      </c>
      <c r="E963" t="s">
        <v>2532</v>
      </c>
      <c r="F963" t="s">
        <v>2533</v>
      </c>
      <c r="G963" t="s">
        <v>2542</v>
      </c>
      <c r="H963" t="s">
        <v>4890</v>
      </c>
      <c r="I963" t="s">
        <v>4890</v>
      </c>
      <c r="J963" t="s">
        <v>4891</v>
      </c>
      <c r="K963" s="18">
        <v>46049.3753935185</v>
      </c>
      <c r="L963" t="s">
        <v>2537</v>
      </c>
      <c r="M963" t="s">
        <v>2538</v>
      </c>
      <c r="P963" t="s">
        <v>2539</v>
      </c>
      <c r="Q963">
        <v>179</v>
      </c>
      <c r="R963">
        <f t="shared" si="15"/>
        <v>179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-8.95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L963">
        <v>0</v>
      </c>
      <c r="AM963" t="s">
        <v>2540</v>
      </c>
    </row>
    <row r="964" spans="1:39">
      <c r="A964" s="18">
        <v>46059.5249652778</v>
      </c>
      <c r="B964" t="s">
        <v>4892</v>
      </c>
      <c r="C964" t="s">
        <v>2531</v>
      </c>
      <c r="D964">
        <v>170.05</v>
      </c>
      <c r="E964" t="s">
        <v>2532</v>
      </c>
      <c r="F964" t="s">
        <v>2533</v>
      </c>
      <c r="G964" t="s">
        <v>2534</v>
      </c>
      <c r="H964" t="s">
        <v>4893</v>
      </c>
      <c r="I964" t="s">
        <v>4893</v>
      </c>
      <c r="J964" t="s">
        <v>4894</v>
      </c>
      <c r="K964" s="18">
        <v>46048.7871296296</v>
      </c>
      <c r="L964" t="s">
        <v>2537</v>
      </c>
      <c r="M964" t="s">
        <v>2538</v>
      </c>
      <c r="P964" t="s">
        <v>2539</v>
      </c>
      <c r="Q964">
        <v>179</v>
      </c>
      <c r="R964">
        <f t="shared" si="15"/>
        <v>179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-8.95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L964">
        <v>0</v>
      </c>
      <c r="AM964" t="s">
        <v>2540</v>
      </c>
    </row>
    <row r="965" spans="1:39">
      <c r="A965" s="18">
        <v>46059.5300578704</v>
      </c>
      <c r="B965" t="s">
        <v>4895</v>
      </c>
      <c r="C965" t="s">
        <v>2531</v>
      </c>
      <c r="D965">
        <v>170.05</v>
      </c>
      <c r="E965" t="s">
        <v>2532</v>
      </c>
      <c r="F965" t="s">
        <v>2533</v>
      </c>
      <c r="G965" t="s">
        <v>2534</v>
      </c>
      <c r="H965" t="s">
        <v>4896</v>
      </c>
      <c r="I965" t="s">
        <v>4896</v>
      </c>
      <c r="J965" t="s">
        <v>4897</v>
      </c>
      <c r="K965" s="18">
        <v>46049.695474537</v>
      </c>
      <c r="L965" t="s">
        <v>2537</v>
      </c>
      <c r="M965" t="s">
        <v>2538</v>
      </c>
      <c r="P965" t="s">
        <v>2539</v>
      </c>
      <c r="Q965">
        <v>179</v>
      </c>
      <c r="R965">
        <f t="shared" si="15"/>
        <v>179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-8.95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L965">
        <v>0</v>
      </c>
      <c r="AM965" t="s">
        <v>2540</v>
      </c>
    </row>
    <row r="966" spans="1:39">
      <c r="A966" s="18">
        <v>46059.5300578704</v>
      </c>
      <c r="B966" t="s">
        <v>4898</v>
      </c>
      <c r="C966" t="s">
        <v>2531</v>
      </c>
      <c r="D966">
        <v>170.05</v>
      </c>
      <c r="E966" t="s">
        <v>2532</v>
      </c>
      <c r="F966" t="s">
        <v>2533</v>
      </c>
      <c r="G966" t="s">
        <v>2542</v>
      </c>
      <c r="H966" t="s">
        <v>4899</v>
      </c>
      <c r="I966" t="s">
        <v>4899</v>
      </c>
      <c r="J966" t="s">
        <v>4900</v>
      </c>
      <c r="K966" s="18">
        <v>46048.9131944444</v>
      </c>
      <c r="L966" t="s">
        <v>2537</v>
      </c>
      <c r="M966" t="s">
        <v>2538</v>
      </c>
      <c r="P966" t="s">
        <v>2539</v>
      </c>
      <c r="Q966">
        <v>179</v>
      </c>
      <c r="R966">
        <f t="shared" si="15"/>
        <v>179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-8.95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 t="s">
        <v>2874</v>
      </c>
      <c r="AL966">
        <v>0</v>
      </c>
      <c r="AM966" t="s">
        <v>2540</v>
      </c>
    </row>
    <row r="967" spans="1:39">
      <c r="A967" s="18">
        <v>46059.5300578704</v>
      </c>
      <c r="B967" t="s">
        <v>4901</v>
      </c>
      <c r="C967" t="s">
        <v>2531</v>
      </c>
      <c r="D967">
        <v>170.05</v>
      </c>
      <c r="E967" t="s">
        <v>2532</v>
      </c>
      <c r="F967" t="s">
        <v>2533</v>
      </c>
      <c r="G967" t="s">
        <v>2534</v>
      </c>
      <c r="H967" t="s">
        <v>4902</v>
      </c>
      <c r="I967" t="s">
        <v>4902</v>
      </c>
      <c r="J967" t="s">
        <v>4903</v>
      </c>
      <c r="K967" s="18">
        <v>46048.8066203704</v>
      </c>
      <c r="L967" t="s">
        <v>2537</v>
      </c>
      <c r="M967" t="s">
        <v>2538</v>
      </c>
      <c r="P967" t="s">
        <v>2539</v>
      </c>
      <c r="Q967">
        <v>179</v>
      </c>
      <c r="R967">
        <f t="shared" si="15"/>
        <v>179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-8.95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L967">
        <v>0</v>
      </c>
      <c r="AM967" t="s">
        <v>2540</v>
      </c>
    </row>
    <row r="968" spans="1:39">
      <c r="A968" s="18">
        <v>46059.5300578704</v>
      </c>
      <c r="B968" t="s">
        <v>4904</v>
      </c>
      <c r="C968" t="s">
        <v>2531</v>
      </c>
      <c r="D968">
        <v>170.05</v>
      </c>
      <c r="E968" t="s">
        <v>2532</v>
      </c>
      <c r="F968" t="s">
        <v>2533</v>
      </c>
      <c r="G968" t="s">
        <v>2542</v>
      </c>
      <c r="H968" t="s">
        <v>4905</v>
      </c>
      <c r="I968" t="s">
        <v>4905</v>
      </c>
      <c r="J968" t="s">
        <v>4906</v>
      </c>
      <c r="K968" s="18">
        <v>46048.7268518519</v>
      </c>
      <c r="L968" t="s">
        <v>2537</v>
      </c>
      <c r="M968" t="s">
        <v>2538</v>
      </c>
      <c r="P968" t="s">
        <v>2539</v>
      </c>
      <c r="Q968">
        <v>179</v>
      </c>
      <c r="R968">
        <f t="shared" si="15"/>
        <v>179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-8.95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L968">
        <v>0</v>
      </c>
      <c r="AM968" t="s">
        <v>2540</v>
      </c>
    </row>
    <row r="969" spans="1:39">
      <c r="A969" s="18">
        <v>46059.5300578704</v>
      </c>
      <c r="B969" t="s">
        <v>4907</v>
      </c>
      <c r="C969" t="s">
        <v>2531</v>
      </c>
      <c r="D969">
        <v>170.05</v>
      </c>
      <c r="E969" t="s">
        <v>2532</v>
      </c>
      <c r="F969" t="s">
        <v>2533</v>
      </c>
      <c r="G969" t="s">
        <v>2534</v>
      </c>
      <c r="H969" t="s">
        <v>4908</v>
      </c>
      <c r="I969" t="s">
        <v>4908</v>
      </c>
      <c r="J969" t="s">
        <v>4909</v>
      </c>
      <c r="K969" s="18">
        <v>46048.8247453704</v>
      </c>
      <c r="L969" t="s">
        <v>2537</v>
      </c>
      <c r="M969" t="s">
        <v>2538</v>
      </c>
      <c r="P969" t="s">
        <v>2539</v>
      </c>
      <c r="Q969">
        <v>179</v>
      </c>
      <c r="R969">
        <f t="shared" si="15"/>
        <v>179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-8.95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L969">
        <v>0</v>
      </c>
      <c r="AM969" t="s">
        <v>2540</v>
      </c>
    </row>
    <row r="970" spans="1:39">
      <c r="A970" s="18">
        <v>46059.5337615741</v>
      </c>
      <c r="B970" t="s">
        <v>4910</v>
      </c>
      <c r="C970" t="s">
        <v>2531</v>
      </c>
      <c r="D970">
        <v>170.05</v>
      </c>
      <c r="E970" t="s">
        <v>2532</v>
      </c>
      <c r="F970" t="s">
        <v>2533</v>
      </c>
      <c r="G970" t="s">
        <v>2542</v>
      </c>
      <c r="H970" t="s">
        <v>4911</v>
      </c>
      <c r="I970" t="s">
        <v>4911</v>
      </c>
      <c r="J970" t="s">
        <v>4912</v>
      </c>
      <c r="K970" s="18">
        <v>46048.9511805556</v>
      </c>
      <c r="L970" t="s">
        <v>2537</v>
      </c>
      <c r="M970" t="s">
        <v>2538</v>
      </c>
      <c r="P970" t="s">
        <v>2539</v>
      </c>
      <c r="Q970">
        <v>179</v>
      </c>
      <c r="R970">
        <f t="shared" si="15"/>
        <v>179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-8.95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L970">
        <v>0</v>
      </c>
      <c r="AM970" t="s">
        <v>2540</v>
      </c>
    </row>
    <row r="971" spans="1:39">
      <c r="A971" s="18">
        <v>46059.5369791667</v>
      </c>
      <c r="B971" t="s">
        <v>4913</v>
      </c>
      <c r="C971" t="s">
        <v>2531</v>
      </c>
      <c r="D971">
        <v>170.05</v>
      </c>
      <c r="E971" t="s">
        <v>2532</v>
      </c>
      <c r="F971" t="s">
        <v>2533</v>
      </c>
      <c r="G971" t="s">
        <v>2534</v>
      </c>
      <c r="H971" t="s">
        <v>4914</v>
      </c>
      <c r="I971" t="s">
        <v>4914</v>
      </c>
      <c r="J971" t="s">
        <v>4915</v>
      </c>
      <c r="K971" s="18">
        <v>46048.7867939815</v>
      </c>
      <c r="L971" t="s">
        <v>2537</v>
      </c>
      <c r="M971" t="s">
        <v>2538</v>
      </c>
      <c r="P971" t="s">
        <v>2539</v>
      </c>
      <c r="Q971">
        <v>179</v>
      </c>
      <c r="R971">
        <f t="shared" si="15"/>
        <v>179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-8.95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L971">
        <v>0</v>
      </c>
      <c r="AM971" t="s">
        <v>2540</v>
      </c>
    </row>
    <row r="972" spans="1:39">
      <c r="A972" s="18">
        <v>46059.5413657407</v>
      </c>
      <c r="B972" t="s">
        <v>4916</v>
      </c>
      <c r="C972" t="s">
        <v>2531</v>
      </c>
      <c r="D972">
        <v>170.05</v>
      </c>
      <c r="E972" t="s">
        <v>2532</v>
      </c>
      <c r="F972" t="s">
        <v>2533</v>
      </c>
      <c r="G972" t="s">
        <v>2534</v>
      </c>
      <c r="H972" t="s">
        <v>4917</v>
      </c>
      <c r="I972" t="s">
        <v>4917</v>
      </c>
      <c r="J972" t="s">
        <v>4918</v>
      </c>
      <c r="K972" s="18">
        <v>46049.6794560185</v>
      </c>
      <c r="L972" t="s">
        <v>2796</v>
      </c>
      <c r="M972" t="s">
        <v>2797</v>
      </c>
      <c r="P972" t="s">
        <v>2539</v>
      </c>
      <c r="Q972">
        <v>179</v>
      </c>
      <c r="R972">
        <f t="shared" si="15"/>
        <v>179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-8.95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L972">
        <v>0</v>
      </c>
      <c r="AM972" t="s">
        <v>2540</v>
      </c>
    </row>
    <row r="973" spans="1:39">
      <c r="A973" s="18">
        <v>46059.5432986111</v>
      </c>
      <c r="B973" t="s">
        <v>4919</v>
      </c>
      <c r="C973" t="s">
        <v>2531</v>
      </c>
      <c r="D973">
        <v>170.05</v>
      </c>
      <c r="E973" t="s">
        <v>2532</v>
      </c>
      <c r="F973" t="s">
        <v>2533</v>
      </c>
      <c r="G973" t="s">
        <v>2542</v>
      </c>
      <c r="H973" t="s">
        <v>4920</v>
      </c>
      <c r="I973" t="s">
        <v>4920</v>
      </c>
      <c r="J973" t="s">
        <v>4921</v>
      </c>
      <c r="K973" s="18">
        <v>46048.7774421296</v>
      </c>
      <c r="L973" t="s">
        <v>2537</v>
      </c>
      <c r="M973" t="s">
        <v>2538</v>
      </c>
      <c r="P973" t="s">
        <v>2539</v>
      </c>
      <c r="Q973">
        <v>159</v>
      </c>
      <c r="R973">
        <f t="shared" si="15"/>
        <v>179</v>
      </c>
      <c r="S973">
        <v>0</v>
      </c>
      <c r="T973">
        <v>0</v>
      </c>
      <c r="U973">
        <v>20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-8.95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L973">
        <v>0</v>
      </c>
      <c r="AM973" t="s">
        <v>2540</v>
      </c>
    </row>
    <row r="974" spans="1:39">
      <c r="A974" s="18">
        <v>46059.5478703704</v>
      </c>
      <c r="B974" t="s">
        <v>4922</v>
      </c>
      <c r="C974" t="s">
        <v>2531</v>
      </c>
      <c r="D974">
        <v>170.05</v>
      </c>
      <c r="E974" t="s">
        <v>2532</v>
      </c>
      <c r="F974" t="s">
        <v>2533</v>
      </c>
      <c r="G974" t="s">
        <v>2542</v>
      </c>
      <c r="H974" t="s">
        <v>4923</v>
      </c>
      <c r="I974" t="s">
        <v>4923</v>
      </c>
      <c r="J974" t="s">
        <v>4924</v>
      </c>
      <c r="K974" s="18">
        <v>46049.5816898148</v>
      </c>
      <c r="L974" t="s">
        <v>2537</v>
      </c>
      <c r="M974" t="s">
        <v>2538</v>
      </c>
      <c r="P974" t="s">
        <v>2539</v>
      </c>
      <c r="Q974">
        <v>157.87</v>
      </c>
      <c r="R974">
        <f t="shared" si="15"/>
        <v>179</v>
      </c>
      <c r="S974">
        <v>0</v>
      </c>
      <c r="T974">
        <v>0</v>
      </c>
      <c r="U974">
        <v>21.13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-8.95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 t="s">
        <v>2874</v>
      </c>
      <c r="AL974">
        <v>0</v>
      </c>
      <c r="AM974" t="s">
        <v>2540</v>
      </c>
    </row>
    <row r="975" spans="1:39">
      <c r="A975" s="18">
        <v>46059.5504861111</v>
      </c>
      <c r="B975" t="s">
        <v>4925</v>
      </c>
      <c r="C975" t="s">
        <v>2531</v>
      </c>
      <c r="D975">
        <v>170.05</v>
      </c>
      <c r="E975" t="s">
        <v>2532</v>
      </c>
      <c r="F975" t="s">
        <v>2533</v>
      </c>
      <c r="G975" t="s">
        <v>2534</v>
      </c>
      <c r="H975" t="s">
        <v>4926</v>
      </c>
      <c r="I975" t="s">
        <v>4926</v>
      </c>
      <c r="J975" t="s">
        <v>4927</v>
      </c>
      <c r="K975" s="18">
        <v>46050.91</v>
      </c>
      <c r="L975" t="s">
        <v>2729</v>
      </c>
      <c r="M975" t="s">
        <v>2730</v>
      </c>
      <c r="P975" t="s">
        <v>2539</v>
      </c>
      <c r="Q975">
        <v>179</v>
      </c>
      <c r="R975">
        <f t="shared" si="15"/>
        <v>179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-8.95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L975">
        <v>0</v>
      </c>
      <c r="AM975" t="s">
        <v>2540</v>
      </c>
    </row>
    <row r="976" spans="1:39">
      <c r="A976" s="18">
        <v>46059.551724537</v>
      </c>
      <c r="B976" t="s">
        <v>4928</v>
      </c>
      <c r="C976" t="s">
        <v>2683</v>
      </c>
      <c r="D976">
        <v>15.05</v>
      </c>
      <c r="E976" t="s">
        <v>2532</v>
      </c>
      <c r="F976" t="s">
        <v>2684</v>
      </c>
      <c r="P976" t="s">
        <v>2539</v>
      </c>
      <c r="Q976">
        <v>0</v>
      </c>
      <c r="R976">
        <f t="shared" si="15"/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L976">
        <v>0</v>
      </c>
      <c r="AM976" t="s">
        <v>2922</v>
      </c>
    </row>
    <row r="977" spans="1:39">
      <c r="A977" s="18">
        <v>46059.5522916667</v>
      </c>
      <c r="B977" t="s">
        <v>4929</v>
      </c>
      <c r="C977" t="s">
        <v>2531</v>
      </c>
      <c r="D977">
        <v>170.05</v>
      </c>
      <c r="E977" t="s">
        <v>2532</v>
      </c>
      <c r="F977" t="s">
        <v>2533</v>
      </c>
      <c r="G977" t="s">
        <v>2542</v>
      </c>
      <c r="H977" t="s">
        <v>4930</v>
      </c>
      <c r="I977" t="s">
        <v>4930</v>
      </c>
      <c r="J977" t="s">
        <v>4931</v>
      </c>
      <c r="K977" s="18">
        <v>46048.8172453704</v>
      </c>
      <c r="L977" t="s">
        <v>2537</v>
      </c>
      <c r="M977" t="s">
        <v>2538</v>
      </c>
      <c r="P977" t="s">
        <v>2539</v>
      </c>
      <c r="Q977">
        <v>179</v>
      </c>
      <c r="R977">
        <f t="shared" si="15"/>
        <v>179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-8.95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L977">
        <v>0</v>
      </c>
      <c r="AM977" t="s">
        <v>2540</v>
      </c>
    </row>
    <row r="978" spans="1:39">
      <c r="A978" s="18">
        <v>46059.5531944444</v>
      </c>
      <c r="B978" t="s">
        <v>4932</v>
      </c>
      <c r="C978" t="s">
        <v>2683</v>
      </c>
      <c r="D978">
        <v>15.05</v>
      </c>
      <c r="E978" t="s">
        <v>2532</v>
      </c>
      <c r="F978" t="s">
        <v>2684</v>
      </c>
      <c r="P978" t="s">
        <v>2539</v>
      </c>
      <c r="Q978">
        <v>0</v>
      </c>
      <c r="R978">
        <f t="shared" si="15"/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L978">
        <v>0</v>
      </c>
      <c r="AM978" t="s">
        <v>2922</v>
      </c>
    </row>
    <row r="979" spans="1:39">
      <c r="A979" s="18">
        <v>46059.5546527778</v>
      </c>
      <c r="B979" t="s">
        <v>4933</v>
      </c>
      <c r="C979" t="s">
        <v>2531</v>
      </c>
      <c r="D979">
        <v>66.4</v>
      </c>
      <c r="E979" t="s">
        <v>2532</v>
      </c>
      <c r="F979" t="s">
        <v>2533</v>
      </c>
      <c r="G979" t="s">
        <v>2534</v>
      </c>
      <c r="H979" t="s">
        <v>4934</v>
      </c>
      <c r="I979" t="s">
        <v>4934</v>
      </c>
      <c r="J979" t="s">
        <v>4935</v>
      </c>
      <c r="K979" s="18">
        <v>46048.7614814815</v>
      </c>
      <c r="L979" t="s">
        <v>2572</v>
      </c>
      <c r="M979" t="s">
        <v>2573</v>
      </c>
      <c r="P979" t="s">
        <v>2539</v>
      </c>
      <c r="Q979">
        <v>69.9</v>
      </c>
      <c r="R979">
        <f t="shared" si="15"/>
        <v>69.9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-3.5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L979">
        <v>0</v>
      </c>
      <c r="AM979" t="s">
        <v>2540</v>
      </c>
    </row>
    <row r="980" spans="1:39">
      <c r="A980" s="18">
        <v>46059.5551388889</v>
      </c>
      <c r="B980" t="s">
        <v>4936</v>
      </c>
      <c r="C980" t="s">
        <v>2531</v>
      </c>
      <c r="D980">
        <v>8.95</v>
      </c>
      <c r="E980" t="s">
        <v>2532</v>
      </c>
      <c r="F980" t="s">
        <v>2775</v>
      </c>
      <c r="G980" t="s">
        <v>2534</v>
      </c>
      <c r="H980" t="s">
        <v>3712</v>
      </c>
      <c r="I980" t="s">
        <v>3712</v>
      </c>
      <c r="J980" t="s">
        <v>4937</v>
      </c>
      <c r="K980" s="18">
        <v>46046.8297222222</v>
      </c>
      <c r="L980" t="s">
        <v>2537</v>
      </c>
      <c r="M980" t="s">
        <v>2538</v>
      </c>
      <c r="P980" t="s">
        <v>2539</v>
      </c>
      <c r="Q980">
        <v>0</v>
      </c>
      <c r="R980">
        <f t="shared" si="15"/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8.95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L980">
        <v>0</v>
      </c>
      <c r="AM980" t="s">
        <v>2776</v>
      </c>
    </row>
    <row r="981" spans="1:39">
      <c r="A981" s="18">
        <v>46059.555150463</v>
      </c>
      <c r="B981" t="s">
        <v>4938</v>
      </c>
      <c r="C981" t="s">
        <v>2683</v>
      </c>
      <c r="D981">
        <v>157</v>
      </c>
      <c r="E981" t="s">
        <v>2532</v>
      </c>
      <c r="F981" t="s">
        <v>2770</v>
      </c>
      <c r="G981" t="s">
        <v>2534</v>
      </c>
      <c r="H981" t="s">
        <v>3712</v>
      </c>
      <c r="I981" t="s">
        <v>3712</v>
      </c>
      <c r="J981" t="s">
        <v>4937</v>
      </c>
      <c r="K981" s="18">
        <v>46046.8297222222</v>
      </c>
      <c r="L981" t="s">
        <v>2537</v>
      </c>
      <c r="M981" t="s">
        <v>2538</v>
      </c>
      <c r="P981" t="s">
        <v>2539</v>
      </c>
      <c r="Q981">
        <v>0</v>
      </c>
      <c r="R981">
        <f t="shared" si="15"/>
        <v>-157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-157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L981">
        <v>0</v>
      </c>
      <c r="AM981" t="s">
        <v>2773</v>
      </c>
    </row>
    <row r="982" spans="1:39">
      <c r="A982" s="18">
        <v>46059.555162037</v>
      </c>
      <c r="B982" t="s">
        <v>4939</v>
      </c>
      <c r="C982" t="s">
        <v>2683</v>
      </c>
      <c r="D982">
        <v>22</v>
      </c>
      <c r="E982" t="s">
        <v>2532</v>
      </c>
      <c r="F982" t="s">
        <v>2778</v>
      </c>
      <c r="G982" t="s">
        <v>2534</v>
      </c>
      <c r="H982" t="s">
        <v>3712</v>
      </c>
      <c r="I982" t="s">
        <v>3712</v>
      </c>
      <c r="J982" t="s">
        <v>4937</v>
      </c>
      <c r="K982" s="18">
        <v>46046.8297222222</v>
      </c>
      <c r="L982" t="s">
        <v>2537</v>
      </c>
      <c r="M982" t="s">
        <v>2538</v>
      </c>
      <c r="P982" t="s">
        <v>2539</v>
      </c>
      <c r="Q982">
        <v>0</v>
      </c>
      <c r="R982">
        <f t="shared" si="15"/>
        <v>-22</v>
      </c>
      <c r="S982">
        <v>0</v>
      </c>
      <c r="T982">
        <v>0</v>
      </c>
      <c r="U982">
        <v>-22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L982">
        <v>0</v>
      </c>
      <c r="AM982" t="s">
        <v>2779</v>
      </c>
    </row>
    <row r="983" spans="1:39">
      <c r="A983" s="18">
        <v>46059.5568634259</v>
      </c>
      <c r="B983" t="s">
        <v>4940</v>
      </c>
      <c r="C983" t="s">
        <v>2531</v>
      </c>
      <c r="D983">
        <v>170.05</v>
      </c>
      <c r="E983" t="s">
        <v>2532</v>
      </c>
      <c r="F983" t="s">
        <v>2533</v>
      </c>
      <c r="G983" t="s">
        <v>2542</v>
      </c>
      <c r="H983" t="s">
        <v>4941</v>
      </c>
      <c r="I983" t="s">
        <v>4941</v>
      </c>
      <c r="J983" t="s">
        <v>4942</v>
      </c>
      <c r="K983" s="18">
        <v>46053.0331134259</v>
      </c>
      <c r="L983" t="s">
        <v>2537</v>
      </c>
      <c r="M983" t="s">
        <v>2538</v>
      </c>
      <c r="P983" t="s">
        <v>2539</v>
      </c>
      <c r="Q983">
        <v>179</v>
      </c>
      <c r="R983">
        <f t="shared" si="15"/>
        <v>179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-8.95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 t="s">
        <v>2874</v>
      </c>
      <c r="AL983">
        <v>0</v>
      </c>
      <c r="AM983" t="s">
        <v>2540</v>
      </c>
    </row>
    <row r="984" spans="1:39">
      <c r="A984" s="18">
        <v>46059.557662037</v>
      </c>
      <c r="B984" t="s">
        <v>4943</v>
      </c>
      <c r="C984" t="s">
        <v>2531</v>
      </c>
      <c r="D984">
        <v>170.05</v>
      </c>
      <c r="E984" t="s">
        <v>2532</v>
      </c>
      <c r="F984" t="s">
        <v>2533</v>
      </c>
      <c r="G984" t="s">
        <v>2542</v>
      </c>
      <c r="H984" t="s">
        <v>4944</v>
      </c>
      <c r="I984" t="s">
        <v>4944</v>
      </c>
      <c r="J984" t="s">
        <v>4945</v>
      </c>
      <c r="K984" s="18">
        <v>46049.6292013889</v>
      </c>
      <c r="L984" t="s">
        <v>2537</v>
      </c>
      <c r="M984" t="s">
        <v>2538</v>
      </c>
      <c r="P984" t="s">
        <v>2539</v>
      </c>
      <c r="Q984">
        <v>179</v>
      </c>
      <c r="R984">
        <f t="shared" si="15"/>
        <v>179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-8.95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L984">
        <v>0</v>
      </c>
      <c r="AM984" t="s">
        <v>2540</v>
      </c>
    </row>
    <row r="985" spans="1:39">
      <c r="A985" s="18">
        <v>46059.5623032407</v>
      </c>
      <c r="B985" t="s">
        <v>4946</v>
      </c>
      <c r="C985" t="s">
        <v>2531</v>
      </c>
      <c r="D985">
        <v>170.05</v>
      </c>
      <c r="E985" t="s">
        <v>2532</v>
      </c>
      <c r="F985" t="s">
        <v>2533</v>
      </c>
      <c r="G985" t="s">
        <v>2542</v>
      </c>
      <c r="H985" t="s">
        <v>4947</v>
      </c>
      <c r="I985" t="s">
        <v>4947</v>
      </c>
      <c r="J985" t="s">
        <v>4948</v>
      </c>
      <c r="K985" s="18">
        <v>46048.9583564815</v>
      </c>
      <c r="L985" t="s">
        <v>2537</v>
      </c>
      <c r="M985" t="s">
        <v>2538</v>
      </c>
      <c r="P985" t="s">
        <v>2539</v>
      </c>
      <c r="Q985">
        <v>159</v>
      </c>
      <c r="R985">
        <f t="shared" si="15"/>
        <v>179</v>
      </c>
      <c r="S985">
        <v>0</v>
      </c>
      <c r="T985">
        <v>0</v>
      </c>
      <c r="U985">
        <v>20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-8.95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L985">
        <v>0</v>
      </c>
      <c r="AM985" t="s">
        <v>2540</v>
      </c>
    </row>
    <row r="986" spans="1:39">
      <c r="A986" s="18">
        <v>46059.5647800926</v>
      </c>
      <c r="B986" t="s">
        <v>4949</v>
      </c>
      <c r="C986" t="s">
        <v>2531</v>
      </c>
      <c r="D986">
        <v>170.05</v>
      </c>
      <c r="E986" t="s">
        <v>2532</v>
      </c>
      <c r="F986" t="s">
        <v>2533</v>
      </c>
      <c r="G986" t="s">
        <v>2542</v>
      </c>
      <c r="H986" t="s">
        <v>4950</v>
      </c>
      <c r="I986" t="s">
        <v>4950</v>
      </c>
      <c r="J986" t="s">
        <v>4951</v>
      </c>
      <c r="K986" s="18">
        <v>46048.8321527778</v>
      </c>
      <c r="L986" t="s">
        <v>2537</v>
      </c>
      <c r="M986" t="s">
        <v>2538</v>
      </c>
      <c r="P986" t="s">
        <v>2539</v>
      </c>
      <c r="Q986">
        <v>164</v>
      </c>
      <c r="R986">
        <f t="shared" si="15"/>
        <v>179</v>
      </c>
      <c r="S986">
        <v>0</v>
      </c>
      <c r="T986">
        <v>0</v>
      </c>
      <c r="U986">
        <v>15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-8.95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 t="s">
        <v>2874</v>
      </c>
      <c r="AL986">
        <v>0</v>
      </c>
      <c r="AM986" t="s">
        <v>2540</v>
      </c>
    </row>
    <row r="987" spans="1:39">
      <c r="A987" s="18">
        <v>46059.5670949074</v>
      </c>
      <c r="B987" t="s">
        <v>4952</v>
      </c>
      <c r="C987" t="s">
        <v>2531</v>
      </c>
      <c r="D987">
        <v>170.05</v>
      </c>
      <c r="E987" t="s">
        <v>2532</v>
      </c>
      <c r="F987" t="s">
        <v>2533</v>
      </c>
      <c r="G987" t="s">
        <v>2542</v>
      </c>
      <c r="H987" t="s">
        <v>4953</v>
      </c>
      <c r="I987" t="s">
        <v>4953</v>
      </c>
      <c r="J987" t="s">
        <v>4954</v>
      </c>
      <c r="K987" s="18">
        <v>46048.7601041667</v>
      </c>
      <c r="L987" t="s">
        <v>2537</v>
      </c>
      <c r="M987" t="s">
        <v>2538</v>
      </c>
      <c r="P987" t="s">
        <v>2539</v>
      </c>
      <c r="Q987">
        <v>179</v>
      </c>
      <c r="R987">
        <f t="shared" si="15"/>
        <v>179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-8.95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L987">
        <v>0</v>
      </c>
      <c r="AM987" t="s">
        <v>2540</v>
      </c>
    </row>
    <row r="988" spans="1:39">
      <c r="A988" s="18">
        <v>46059.5671296296</v>
      </c>
      <c r="B988" t="s">
        <v>4955</v>
      </c>
      <c r="C988" t="s">
        <v>2531</v>
      </c>
      <c r="D988">
        <v>265.05</v>
      </c>
      <c r="E988" t="s">
        <v>2532</v>
      </c>
      <c r="F988" t="s">
        <v>2533</v>
      </c>
      <c r="G988" t="s">
        <v>2542</v>
      </c>
      <c r="H988" t="s">
        <v>4956</v>
      </c>
      <c r="I988" t="s">
        <v>4956</v>
      </c>
      <c r="J988" t="s">
        <v>4957</v>
      </c>
      <c r="K988" s="18">
        <v>46048.9911921296</v>
      </c>
      <c r="L988" t="s">
        <v>4958</v>
      </c>
      <c r="M988" t="s">
        <v>4959</v>
      </c>
      <c r="P988" t="s">
        <v>2539</v>
      </c>
      <c r="Q988">
        <v>259</v>
      </c>
      <c r="R988">
        <f t="shared" si="15"/>
        <v>279</v>
      </c>
      <c r="S988">
        <v>0</v>
      </c>
      <c r="T988">
        <v>0</v>
      </c>
      <c r="U988">
        <v>20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-13.95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L988">
        <v>0</v>
      </c>
      <c r="AM988" t="s">
        <v>2540</v>
      </c>
    </row>
    <row r="989" spans="1:39">
      <c r="A989" s="18">
        <v>46059.5709027778</v>
      </c>
      <c r="B989" t="s">
        <v>4960</v>
      </c>
      <c r="C989" t="s">
        <v>2531</v>
      </c>
      <c r="D989">
        <v>170.05</v>
      </c>
      <c r="E989" t="s">
        <v>2532</v>
      </c>
      <c r="F989" t="s">
        <v>2533</v>
      </c>
      <c r="G989" t="s">
        <v>2542</v>
      </c>
      <c r="H989" t="s">
        <v>4961</v>
      </c>
      <c r="I989" t="s">
        <v>4961</v>
      </c>
      <c r="J989" t="s">
        <v>4962</v>
      </c>
      <c r="K989" s="18">
        <v>46049.687662037</v>
      </c>
      <c r="L989" t="s">
        <v>2537</v>
      </c>
      <c r="M989" t="s">
        <v>2538</v>
      </c>
      <c r="P989" t="s">
        <v>2539</v>
      </c>
      <c r="Q989">
        <v>179</v>
      </c>
      <c r="R989">
        <f t="shared" si="15"/>
        <v>179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-8.95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L989">
        <v>0</v>
      </c>
      <c r="AM989" t="s">
        <v>2540</v>
      </c>
    </row>
    <row r="990" spans="1:39">
      <c r="A990" s="18">
        <v>46059.5726736111</v>
      </c>
      <c r="B990" t="s">
        <v>4963</v>
      </c>
      <c r="C990" t="s">
        <v>2683</v>
      </c>
      <c r="D990">
        <v>9.03</v>
      </c>
      <c r="E990" t="s">
        <v>2532</v>
      </c>
      <c r="F990" t="s">
        <v>2684</v>
      </c>
      <c r="P990" t="s">
        <v>2539</v>
      </c>
      <c r="Q990">
        <v>0</v>
      </c>
      <c r="R990">
        <f t="shared" si="15"/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L990">
        <v>0</v>
      </c>
      <c r="AM990" t="s">
        <v>2723</v>
      </c>
    </row>
    <row r="991" spans="1:39">
      <c r="A991" s="18">
        <v>46059.5737847222</v>
      </c>
      <c r="B991" t="s">
        <v>4964</v>
      </c>
      <c r="C991" t="s">
        <v>2531</v>
      </c>
      <c r="D991">
        <v>170.05</v>
      </c>
      <c r="E991" t="s">
        <v>2532</v>
      </c>
      <c r="F991" t="s">
        <v>2533</v>
      </c>
      <c r="G991" t="s">
        <v>2542</v>
      </c>
      <c r="H991" t="s">
        <v>4965</v>
      </c>
      <c r="I991" t="s">
        <v>4965</v>
      </c>
      <c r="J991" t="s">
        <v>4966</v>
      </c>
      <c r="K991" s="18">
        <v>46048.8515277778</v>
      </c>
      <c r="L991" t="s">
        <v>2537</v>
      </c>
      <c r="M991" t="s">
        <v>2538</v>
      </c>
      <c r="P991" t="s">
        <v>2539</v>
      </c>
      <c r="Q991">
        <v>179</v>
      </c>
      <c r="R991">
        <f t="shared" si="15"/>
        <v>179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-8.95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L991">
        <v>0</v>
      </c>
      <c r="AM991" t="s">
        <v>2540</v>
      </c>
    </row>
    <row r="992" spans="1:39">
      <c r="A992" s="18">
        <v>46059.5741319444</v>
      </c>
      <c r="B992" t="s">
        <v>4967</v>
      </c>
      <c r="C992" t="s">
        <v>2531</v>
      </c>
      <c r="D992">
        <v>170.05</v>
      </c>
      <c r="E992" t="s">
        <v>2532</v>
      </c>
      <c r="F992" t="s">
        <v>2533</v>
      </c>
      <c r="G992" t="s">
        <v>2542</v>
      </c>
      <c r="H992" t="s">
        <v>4968</v>
      </c>
      <c r="I992" t="s">
        <v>4968</v>
      </c>
      <c r="J992" t="s">
        <v>4969</v>
      </c>
      <c r="K992" s="18">
        <v>46048.8533101852</v>
      </c>
      <c r="L992" t="s">
        <v>2537</v>
      </c>
      <c r="M992" t="s">
        <v>2538</v>
      </c>
      <c r="P992" t="s">
        <v>2539</v>
      </c>
      <c r="Q992">
        <v>159</v>
      </c>
      <c r="R992">
        <f t="shared" si="15"/>
        <v>179</v>
      </c>
      <c r="S992">
        <v>0</v>
      </c>
      <c r="T992">
        <v>0</v>
      </c>
      <c r="U992">
        <v>20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-8.95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L992">
        <v>0</v>
      </c>
      <c r="AM992" t="s">
        <v>2540</v>
      </c>
    </row>
    <row r="993" spans="1:39">
      <c r="A993" s="18">
        <v>46059.5757291667</v>
      </c>
      <c r="B993" t="s">
        <v>4970</v>
      </c>
      <c r="C993" t="s">
        <v>2531</v>
      </c>
      <c r="D993">
        <v>170.05</v>
      </c>
      <c r="E993" t="s">
        <v>2532</v>
      </c>
      <c r="F993" t="s">
        <v>2533</v>
      </c>
      <c r="G993" t="s">
        <v>2534</v>
      </c>
      <c r="H993" t="s">
        <v>4971</v>
      </c>
      <c r="I993" t="s">
        <v>4971</v>
      </c>
      <c r="J993" t="s">
        <v>4972</v>
      </c>
      <c r="K993" s="18">
        <v>46048.7203356481</v>
      </c>
      <c r="L993" t="s">
        <v>2537</v>
      </c>
      <c r="M993" t="s">
        <v>2538</v>
      </c>
      <c r="P993" t="s">
        <v>2539</v>
      </c>
      <c r="Q993">
        <v>172.39</v>
      </c>
      <c r="R993">
        <f t="shared" si="15"/>
        <v>179</v>
      </c>
      <c r="S993">
        <v>0</v>
      </c>
      <c r="T993">
        <v>0</v>
      </c>
      <c r="U993">
        <v>6.61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-8.95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L993">
        <v>0</v>
      </c>
      <c r="AM993" t="s">
        <v>2540</v>
      </c>
    </row>
    <row r="994" spans="1:39">
      <c r="A994" s="18">
        <v>46059.5827314815</v>
      </c>
      <c r="B994" t="s">
        <v>4973</v>
      </c>
      <c r="C994" t="s">
        <v>2683</v>
      </c>
      <c r="D994">
        <v>3.01</v>
      </c>
      <c r="E994" t="s">
        <v>2532</v>
      </c>
      <c r="F994" t="s">
        <v>2684</v>
      </c>
      <c r="P994" t="s">
        <v>2539</v>
      </c>
      <c r="Q994">
        <v>0</v>
      </c>
      <c r="R994">
        <f t="shared" si="15"/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L994">
        <v>0</v>
      </c>
      <c r="AM994" t="s">
        <v>2721</v>
      </c>
    </row>
    <row r="995" spans="1:39">
      <c r="A995" s="18">
        <v>46059.5850694444</v>
      </c>
      <c r="B995" t="s">
        <v>4974</v>
      </c>
      <c r="C995" t="s">
        <v>2683</v>
      </c>
      <c r="D995">
        <v>2.5</v>
      </c>
      <c r="E995" t="s">
        <v>2532</v>
      </c>
      <c r="F995" t="s">
        <v>2947</v>
      </c>
      <c r="I995" t="s">
        <v>4975</v>
      </c>
      <c r="P995" t="s">
        <v>2539</v>
      </c>
      <c r="Q995">
        <v>0</v>
      </c>
      <c r="R995">
        <f t="shared" si="15"/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L995">
        <v>0</v>
      </c>
      <c r="AM995" t="s">
        <v>4976</v>
      </c>
    </row>
    <row r="996" spans="1:39">
      <c r="A996" s="18">
        <v>46059.5856944444</v>
      </c>
      <c r="B996" t="s">
        <v>4977</v>
      </c>
      <c r="C996" t="s">
        <v>2531</v>
      </c>
      <c r="D996">
        <v>170.05</v>
      </c>
      <c r="E996" t="s">
        <v>2532</v>
      </c>
      <c r="F996" t="s">
        <v>2533</v>
      </c>
      <c r="G996" t="s">
        <v>2542</v>
      </c>
      <c r="H996" t="s">
        <v>4978</v>
      </c>
      <c r="I996" t="s">
        <v>4978</v>
      </c>
      <c r="J996" t="s">
        <v>4979</v>
      </c>
      <c r="K996" s="18">
        <v>46046.9275231482</v>
      </c>
      <c r="L996" t="s">
        <v>2537</v>
      </c>
      <c r="M996" t="s">
        <v>2538</v>
      </c>
      <c r="P996" t="s">
        <v>2539</v>
      </c>
      <c r="Q996">
        <v>159</v>
      </c>
      <c r="R996">
        <f t="shared" si="15"/>
        <v>179</v>
      </c>
      <c r="S996">
        <v>0</v>
      </c>
      <c r="T996">
        <v>0</v>
      </c>
      <c r="U996">
        <v>20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-8.95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L996">
        <v>0</v>
      </c>
      <c r="AM996" t="s">
        <v>2540</v>
      </c>
    </row>
    <row r="997" spans="1:39">
      <c r="A997" s="18">
        <v>46059.588125</v>
      </c>
      <c r="B997" t="s">
        <v>4980</v>
      </c>
      <c r="C997" t="s">
        <v>2683</v>
      </c>
      <c r="D997">
        <v>39.13</v>
      </c>
      <c r="E997" t="s">
        <v>2532</v>
      </c>
      <c r="F997" t="s">
        <v>2684</v>
      </c>
      <c r="P997" t="s">
        <v>2539</v>
      </c>
      <c r="Q997">
        <v>0</v>
      </c>
      <c r="R997">
        <f t="shared" si="15"/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L997">
        <v>0</v>
      </c>
      <c r="AM997" t="s">
        <v>3272</v>
      </c>
    </row>
    <row r="998" spans="1:39">
      <c r="A998" s="18">
        <v>46059.5918171296</v>
      </c>
      <c r="B998" t="s">
        <v>4981</v>
      </c>
      <c r="C998" t="s">
        <v>2683</v>
      </c>
      <c r="D998">
        <v>6.02</v>
      </c>
      <c r="E998" t="s">
        <v>2532</v>
      </c>
      <c r="F998" t="s">
        <v>2684</v>
      </c>
      <c r="P998" t="s">
        <v>2539</v>
      </c>
      <c r="Q998">
        <v>0</v>
      </c>
      <c r="R998">
        <f t="shared" si="15"/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L998">
        <v>0</v>
      </c>
      <c r="AM998" t="s">
        <v>2885</v>
      </c>
    </row>
    <row r="999" spans="1:39">
      <c r="A999" s="18">
        <v>46059.5960069444</v>
      </c>
      <c r="B999" t="s">
        <v>4982</v>
      </c>
      <c r="C999" t="s">
        <v>2683</v>
      </c>
      <c r="D999">
        <v>9.03</v>
      </c>
      <c r="E999" t="s">
        <v>2532</v>
      </c>
      <c r="F999" t="s">
        <v>2684</v>
      </c>
      <c r="P999" t="s">
        <v>2539</v>
      </c>
      <c r="Q999">
        <v>0</v>
      </c>
      <c r="R999">
        <f t="shared" si="15"/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L999">
        <v>0</v>
      </c>
      <c r="AM999" t="s">
        <v>2723</v>
      </c>
    </row>
    <row r="1000" spans="1:39">
      <c r="A1000" s="18">
        <v>46059.5963773148</v>
      </c>
      <c r="B1000" t="s">
        <v>4983</v>
      </c>
      <c r="C1000" t="s">
        <v>2531</v>
      </c>
      <c r="D1000">
        <v>170.05</v>
      </c>
      <c r="E1000" t="s">
        <v>2532</v>
      </c>
      <c r="F1000" t="s">
        <v>2533</v>
      </c>
      <c r="G1000" t="s">
        <v>2542</v>
      </c>
      <c r="H1000" t="s">
        <v>4984</v>
      </c>
      <c r="I1000" t="s">
        <v>4984</v>
      </c>
      <c r="J1000" t="s">
        <v>4985</v>
      </c>
      <c r="K1000" s="18">
        <v>46049.4370023148</v>
      </c>
      <c r="L1000" t="s">
        <v>2537</v>
      </c>
      <c r="M1000" t="s">
        <v>2538</v>
      </c>
      <c r="P1000" t="s">
        <v>2539</v>
      </c>
      <c r="Q1000">
        <v>159</v>
      </c>
      <c r="R1000">
        <f t="shared" si="15"/>
        <v>179</v>
      </c>
      <c r="S1000">
        <v>0</v>
      </c>
      <c r="T1000">
        <v>0</v>
      </c>
      <c r="U1000">
        <v>20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-8.95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L1000">
        <v>0</v>
      </c>
      <c r="AM1000" t="s">
        <v>2540</v>
      </c>
    </row>
    <row r="1001" spans="1:39">
      <c r="A1001" s="18">
        <v>46059.6028009259</v>
      </c>
      <c r="B1001" t="s">
        <v>4986</v>
      </c>
      <c r="C1001" t="s">
        <v>2683</v>
      </c>
      <c r="D1001">
        <v>12.04</v>
      </c>
      <c r="E1001" t="s">
        <v>2532</v>
      </c>
      <c r="F1001" t="s">
        <v>2684</v>
      </c>
      <c r="P1001" t="s">
        <v>2539</v>
      </c>
      <c r="Q1001">
        <v>0</v>
      </c>
      <c r="R1001">
        <f t="shared" si="15"/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L1001">
        <v>0</v>
      </c>
      <c r="AM1001" t="s">
        <v>2725</v>
      </c>
    </row>
    <row r="1002" spans="1:39">
      <c r="A1002" s="18">
        <v>46059.6073611111</v>
      </c>
      <c r="B1002" t="s">
        <v>4987</v>
      </c>
      <c r="C1002" t="s">
        <v>2683</v>
      </c>
      <c r="D1002">
        <v>12.04</v>
      </c>
      <c r="E1002" t="s">
        <v>2532</v>
      </c>
      <c r="F1002" t="s">
        <v>2684</v>
      </c>
      <c r="P1002" t="s">
        <v>2539</v>
      </c>
      <c r="Q1002">
        <v>0</v>
      </c>
      <c r="R1002">
        <f t="shared" si="15"/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L1002">
        <v>0</v>
      </c>
      <c r="AM1002" t="s">
        <v>2725</v>
      </c>
    </row>
    <row r="1003" spans="1:39">
      <c r="A1003" s="18">
        <v>46059.6075694444</v>
      </c>
      <c r="B1003" t="s">
        <v>4988</v>
      </c>
      <c r="C1003" t="s">
        <v>2531</v>
      </c>
      <c r="D1003">
        <v>170.05</v>
      </c>
      <c r="E1003" t="s">
        <v>2532</v>
      </c>
      <c r="F1003" t="s">
        <v>2533</v>
      </c>
      <c r="G1003" t="s">
        <v>2542</v>
      </c>
      <c r="H1003" t="s">
        <v>4989</v>
      </c>
      <c r="I1003" t="s">
        <v>4989</v>
      </c>
      <c r="J1003" t="s">
        <v>4990</v>
      </c>
      <c r="K1003" s="18">
        <v>46048.7379398148</v>
      </c>
      <c r="L1003" t="s">
        <v>2537</v>
      </c>
      <c r="M1003" t="s">
        <v>2538</v>
      </c>
      <c r="P1003" t="s">
        <v>2539</v>
      </c>
      <c r="Q1003">
        <v>179</v>
      </c>
      <c r="R1003">
        <f t="shared" si="15"/>
        <v>179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-8.95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L1003">
        <v>0</v>
      </c>
      <c r="AM1003" t="s">
        <v>2540</v>
      </c>
    </row>
    <row r="1004" spans="1:39">
      <c r="A1004" s="18">
        <v>46059.6090162037</v>
      </c>
      <c r="B1004" t="s">
        <v>4991</v>
      </c>
      <c r="C1004" t="s">
        <v>2683</v>
      </c>
      <c r="D1004">
        <v>6.02</v>
      </c>
      <c r="E1004" t="s">
        <v>2532</v>
      </c>
      <c r="F1004" t="s">
        <v>2684</v>
      </c>
      <c r="P1004" t="s">
        <v>2539</v>
      </c>
      <c r="Q1004">
        <v>0</v>
      </c>
      <c r="R1004">
        <f t="shared" si="15"/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L1004">
        <v>0</v>
      </c>
      <c r="AM1004" t="s">
        <v>2885</v>
      </c>
    </row>
    <row r="1005" spans="1:39">
      <c r="A1005" s="18">
        <v>46059.6097453704</v>
      </c>
      <c r="B1005" t="s">
        <v>4992</v>
      </c>
      <c r="C1005" t="s">
        <v>2531</v>
      </c>
      <c r="D1005">
        <v>170.05</v>
      </c>
      <c r="E1005" t="s">
        <v>2532</v>
      </c>
      <c r="F1005" t="s">
        <v>2533</v>
      </c>
      <c r="G1005" t="s">
        <v>2534</v>
      </c>
      <c r="H1005" t="s">
        <v>4993</v>
      </c>
      <c r="I1005" t="s">
        <v>4993</v>
      </c>
      <c r="J1005" t="s">
        <v>4994</v>
      </c>
      <c r="K1005" s="18">
        <v>46046.992962963</v>
      </c>
      <c r="L1005" t="s">
        <v>2729</v>
      </c>
      <c r="M1005" t="s">
        <v>2730</v>
      </c>
      <c r="P1005" t="s">
        <v>2539</v>
      </c>
      <c r="Q1005">
        <v>129</v>
      </c>
      <c r="R1005">
        <f t="shared" si="15"/>
        <v>179</v>
      </c>
      <c r="S1005">
        <v>0</v>
      </c>
      <c r="T1005">
        <v>0</v>
      </c>
      <c r="U1005">
        <v>50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-8.95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L1005">
        <v>0</v>
      </c>
      <c r="AM1005" t="s">
        <v>2540</v>
      </c>
    </row>
    <row r="1006" spans="1:39">
      <c r="A1006" s="18">
        <v>46059.6128819444</v>
      </c>
      <c r="B1006" t="s">
        <v>4995</v>
      </c>
      <c r="C1006" t="s">
        <v>2531</v>
      </c>
      <c r="D1006">
        <v>170.05</v>
      </c>
      <c r="E1006" t="s">
        <v>2532</v>
      </c>
      <c r="F1006" t="s">
        <v>2533</v>
      </c>
      <c r="G1006" t="s">
        <v>2542</v>
      </c>
      <c r="H1006" t="s">
        <v>4996</v>
      </c>
      <c r="I1006" t="s">
        <v>4996</v>
      </c>
      <c r="J1006" t="s">
        <v>4997</v>
      </c>
      <c r="K1006" s="18">
        <v>46049.4601967593</v>
      </c>
      <c r="L1006" t="s">
        <v>2537</v>
      </c>
      <c r="M1006" t="s">
        <v>2538</v>
      </c>
      <c r="P1006" t="s">
        <v>2539</v>
      </c>
      <c r="Q1006">
        <v>179</v>
      </c>
      <c r="R1006">
        <f t="shared" si="15"/>
        <v>179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-8.95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L1006">
        <v>0</v>
      </c>
      <c r="AM1006" t="s">
        <v>2540</v>
      </c>
    </row>
    <row r="1007" spans="1:39">
      <c r="A1007" s="18">
        <v>46059.6138541667</v>
      </c>
      <c r="B1007" t="s">
        <v>4998</v>
      </c>
      <c r="C1007" t="s">
        <v>2531</v>
      </c>
      <c r="D1007">
        <v>170.05</v>
      </c>
      <c r="E1007" t="s">
        <v>2532</v>
      </c>
      <c r="F1007" t="s">
        <v>2533</v>
      </c>
      <c r="G1007" t="s">
        <v>2542</v>
      </c>
      <c r="H1007" t="s">
        <v>4999</v>
      </c>
      <c r="I1007" t="s">
        <v>4999</v>
      </c>
      <c r="J1007" t="s">
        <v>5000</v>
      </c>
      <c r="K1007" s="18">
        <v>46048.8932638889</v>
      </c>
      <c r="L1007" t="s">
        <v>2537</v>
      </c>
      <c r="M1007" t="s">
        <v>2538</v>
      </c>
      <c r="P1007" t="s">
        <v>2539</v>
      </c>
      <c r="Q1007">
        <v>179</v>
      </c>
      <c r="R1007">
        <f t="shared" si="15"/>
        <v>179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-8.95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 t="s">
        <v>2874</v>
      </c>
      <c r="AL1007">
        <v>0</v>
      </c>
      <c r="AM1007" t="s">
        <v>2540</v>
      </c>
    </row>
    <row r="1008" spans="1:39">
      <c r="A1008" s="18">
        <v>46059.6166203704</v>
      </c>
      <c r="B1008" t="s">
        <v>5001</v>
      </c>
      <c r="C1008" t="s">
        <v>2683</v>
      </c>
      <c r="D1008">
        <v>2.5</v>
      </c>
      <c r="E1008" t="s">
        <v>2532</v>
      </c>
      <c r="F1008" t="s">
        <v>2947</v>
      </c>
      <c r="I1008" t="s">
        <v>5002</v>
      </c>
      <c r="P1008" t="s">
        <v>2539</v>
      </c>
      <c r="Q1008">
        <v>0</v>
      </c>
      <c r="R1008">
        <f t="shared" si="15"/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L1008">
        <v>0</v>
      </c>
      <c r="AM1008" t="s">
        <v>5003</v>
      </c>
    </row>
    <row r="1009" spans="1:39">
      <c r="A1009" s="18">
        <v>46059.6194212963</v>
      </c>
      <c r="B1009" t="s">
        <v>5004</v>
      </c>
      <c r="C1009" t="s">
        <v>2683</v>
      </c>
      <c r="D1009">
        <v>3.01</v>
      </c>
      <c r="E1009" t="s">
        <v>2532</v>
      </c>
      <c r="F1009" t="s">
        <v>2684</v>
      </c>
      <c r="P1009" t="s">
        <v>2539</v>
      </c>
      <c r="Q1009">
        <v>0</v>
      </c>
      <c r="R1009">
        <f t="shared" si="15"/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L1009">
        <v>0</v>
      </c>
      <c r="AM1009" t="s">
        <v>2721</v>
      </c>
    </row>
    <row r="1010" spans="1:39">
      <c r="A1010" s="18">
        <v>46059.6211805556</v>
      </c>
      <c r="B1010" t="s">
        <v>5005</v>
      </c>
      <c r="C1010" t="s">
        <v>2531</v>
      </c>
      <c r="D1010">
        <v>170.05</v>
      </c>
      <c r="E1010" t="s">
        <v>2532</v>
      </c>
      <c r="F1010" t="s">
        <v>2533</v>
      </c>
      <c r="G1010" t="s">
        <v>2542</v>
      </c>
      <c r="H1010" t="s">
        <v>5006</v>
      </c>
      <c r="I1010" t="s">
        <v>5006</v>
      </c>
      <c r="J1010" t="s">
        <v>5007</v>
      </c>
      <c r="K1010" s="18">
        <v>46049.7027546296</v>
      </c>
      <c r="L1010" t="s">
        <v>2537</v>
      </c>
      <c r="M1010" t="s">
        <v>2538</v>
      </c>
      <c r="P1010" t="s">
        <v>2539</v>
      </c>
      <c r="Q1010">
        <v>159</v>
      </c>
      <c r="R1010">
        <f t="shared" si="15"/>
        <v>179</v>
      </c>
      <c r="S1010">
        <v>0</v>
      </c>
      <c r="T1010">
        <v>0</v>
      </c>
      <c r="U1010">
        <v>20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-8.95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L1010">
        <v>0</v>
      </c>
      <c r="AM1010" t="s">
        <v>2540</v>
      </c>
    </row>
    <row r="1011" spans="1:39">
      <c r="A1011" s="18">
        <v>46059.6257175926</v>
      </c>
      <c r="B1011" t="s">
        <v>5008</v>
      </c>
      <c r="C1011" t="s">
        <v>2531</v>
      </c>
      <c r="D1011">
        <v>170.05</v>
      </c>
      <c r="E1011" t="s">
        <v>2532</v>
      </c>
      <c r="F1011" t="s">
        <v>2533</v>
      </c>
      <c r="G1011" t="s">
        <v>2534</v>
      </c>
      <c r="H1011" t="s">
        <v>5009</v>
      </c>
      <c r="I1011" t="s">
        <v>5009</v>
      </c>
      <c r="J1011" t="s">
        <v>5010</v>
      </c>
      <c r="K1011" s="18">
        <v>46048.8054861111</v>
      </c>
      <c r="L1011" t="s">
        <v>2537</v>
      </c>
      <c r="M1011" t="s">
        <v>2538</v>
      </c>
      <c r="P1011" t="s">
        <v>2539</v>
      </c>
      <c r="Q1011">
        <v>179</v>
      </c>
      <c r="R1011">
        <f t="shared" si="15"/>
        <v>179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-8.95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L1011">
        <v>0</v>
      </c>
      <c r="AM1011" t="s">
        <v>2540</v>
      </c>
    </row>
    <row r="1012" spans="1:39">
      <c r="A1012" s="18">
        <v>46059.633125</v>
      </c>
      <c r="B1012" t="s">
        <v>5011</v>
      </c>
      <c r="C1012" t="s">
        <v>2531</v>
      </c>
      <c r="D1012">
        <v>66.4</v>
      </c>
      <c r="E1012" t="s">
        <v>2532</v>
      </c>
      <c r="F1012" t="s">
        <v>2533</v>
      </c>
      <c r="G1012" t="s">
        <v>2542</v>
      </c>
      <c r="H1012" t="s">
        <v>5012</v>
      </c>
      <c r="I1012" t="s">
        <v>5012</v>
      </c>
      <c r="J1012" t="s">
        <v>5013</v>
      </c>
      <c r="K1012" s="18">
        <v>46048.6216666667</v>
      </c>
      <c r="L1012" t="s">
        <v>2572</v>
      </c>
      <c r="M1012" t="s">
        <v>2573</v>
      </c>
      <c r="P1012" t="s">
        <v>2539</v>
      </c>
      <c r="Q1012">
        <v>69.9</v>
      </c>
      <c r="R1012">
        <f t="shared" si="15"/>
        <v>69.9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-3.5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 t="s">
        <v>2874</v>
      </c>
      <c r="AL1012">
        <v>0</v>
      </c>
      <c r="AM1012" t="s">
        <v>2540</v>
      </c>
    </row>
    <row r="1013" spans="1:39">
      <c r="A1013" s="18">
        <v>46059.6408101852</v>
      </c>
      <c r="B1013" t="s">
        <v>5014</v>
      </c>
      <c r="C1013" t="s">
        <v>2683</v>
      </c>
      <c r="D1013">
        <v>3.01</v>
      </c>
      <c r="E1013" t="s">
        <v>2532</v>
      </c>
      <c r="F1013" t="s">
        <v>2684</v>
      </c>
      <c r="P1013" t="s">
        <v>2539</v>
      </c>
      <c r="Q1013">
        <v>0</v>
      </c>
      <c r="R1013">
        <f t="shared" si="15"/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L1013">
        <v>0</v>
      </c>
      <c r="AM1013" t="s">
        <v>2721</v>
      </c>
    </row>
    <row r="1014" spans="1:39">
      <c r="A1014" s="18">
        <v>46059.6453125</v>
      </c>
      <c r="B1014" t="s">
        <v>5015</v>
      </c>
      <c r="C1014" t="s">
        <v>2683</v>
      </c>
      <c r="D1014">
        <v>12.04</v>
      </c>
      <c r="E1014" t="s">
        <v>2532</v>
      </c>
      <c r="F1014" t="s">
        <v>2684</v>
      </c>
      <c r="P1014" t="s">
        <v>2539</v>
      </c>
      <c r="Q1014">
        <v>0</v>
      </c>
      <c r="R1014">
        <f t="shared" si="15"/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L1014">
        <v>0</v>
      </c>
      <c r="AM1014" t="s">
        <v>2725</v>
      </c>
    </row>
    <row r="1015" spans="1:39">
      <c r="A1015" s="18">
        <v>46059.6487268519</v>
      </c>
      <c r="B1015" t="s">
        <v>5016</v>
      </c>
      <c r="C1015" t="s">
        <v>2683</v>
      </c>
      <c r="D1015">
        <v>18.06</v>
      </c>
      <c r="E1015" t="s">
        <v>2532</v>
      </c>
      <c r="F1015" t="s">
        <v>2684</v>
      </c>
      <c r="P1015" t="s">
        <v>2539</v>
      </c>
      <c r="Q1015">
        <v>0</v>
      </c>
      <c r="R1015">
        <f t="shared" si="15"/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L1015">
        <v>0</v>
      </c>
      <c r="AM1015" t="s">
        <v>2685</v>
      </c>
    </row>
    <row r="1016" spans="1:39">
      <c r="A1016" s="18">
        <v>46059.6508217593</v>
      </c>
      <c r="B1016" t="s">
        <v>5017</v>
      </c>
      <c r="C1016" t="s">
        <v>2683</v>
      </c>
      <c r="D1016">
        <v>3.01</v>
      </c>
      <c r="E1016" t="s">
        <v>2532</v>
      </c>
      <c r="F1016" t="s">
        <v>2684</v>
      </c>
      <c r="P1016" t="s">
        <v>2539</v>
      </c>
      <c r="Q1016">
        <v>0</v>
      </c>
      <c r="R1016">
        <f t="shared" si="15"/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L1016">
        <v>0</v>
      </c>
      <c r="AM1016" t="s">
        <v>2721</v>
      </c>
    </row>
    <row r="1017" spans="1:39">
      <c r="A1017" s="18">
        <v>46059.6657175926</v>
      </c>
      <c r="B1017" t="s">
        <v>5018</v>
      </c>
      <c r="C1017" t="s">
        <v>2683</v>
      </c>
      <c r="D1017">
        <v>3.01</v>
      </c>
      <c r="E1017" t="s">
        <v>2532</v>
      </c>
      <c r="F1017" t="s">
        <v>2684</v>
      </c>
      <c r="P1017" t="s">
        <v>2539</v>
      </c>
      <c r="Q1017">
        <v>0</v>
      </c>
      <c r="R1017">
        <f t="shared" si="15"/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L1017">
        <v>0</v>
      </c>
      <c r="AM1017" t="s">
        <v>2721</v>
      </c>
    </row>
    <row r="1018" spans="1:39">
      <c r="A1018" s="18">
        <v>46059.6697453704</v>
      </c>
      <c r="B1018" t="s">
        <v>5019</v>
      </c>
      <c r="C1018" t="s">
        <v>2683</v>
      </c>
      <c r="D1018">
        <v>6.02</v>
      </c>
      <c r="E1018" t="s">
        <v>2532</v>
      </c>
      <c r="F1018" t="s">
        <v>2684</v>
      </c>
      <c r="P1018" t="s">
        <v>2539</v>
      </c>
      <c r="Q1018">
        <v>0</v>
      </c>
      <c r="R1018">
        <f t="shared" si="15"/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L1018">
        <v>0</v>
      </c>
      <c r="AM1018" t="s">
        <v>2885</v>
      </c>
    </row>
    <row r="1019" spans="1:39">
      <c r="A1019" s="18">
        <v>46059.6763888889</v>
      </c>
      <c r="B1019" t="s">
        <v>5020</v>
      </c>
      <c r="C1019" t="s">
        <v>2683</v>
      </c>
      <c r="D1019">
        <v>30.1</v>
      </c>
      <c r="E1019" t="s">
        <v>2532</v>
      </c>
      <c r="F1019" t="s">
        <v>2684</v>
      </c>
      <c r="P1019" t="s">
        <v>2539</v>
      </c>
      <c r="Q1019">
        <v>0</v>
      </c>
      <c r="R1019">
        <f t="shared" si="15"/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L1019">
        <v>0</v>
      </c>
      <c r="AM1019" t="s">
        <v>2929</v>
      </c>
    </row>
    <row r="1020" spans="1:39">
      <c r="A1020" s="18">
        <v>46059.6772453704</v>
      </c>
      <c r="B1020" t="s">
        <v>5021</v>
      </c>
      <c r="C1020" t="s">
        <v>2531</v>
      </c>
      <c r="D1020">
        <v>170.05</v>
      </c>
      <c r="E1020" t="s">
        <v>2532</v>
      </c>
      <c r="F1020" t="s">
        <v>2533</v>
      </c>
      <c r="G1020" t="s">
        <v>2534</v>
      </c>
      <c r="H1020" t="s">
        <v>5022</v>
      </c>
      <c r="I1020" t="s">
        <v>5022</v>
      </c>
      <c r="J1020" t="s">
        <v>5023</v>
      </c>
      <c r="K1020" s="18">
        <v>46048.8248842593</v>
      </c>
      <c r="L1020" t="s">
        <v>2537</v>
      </c>
      <c r="M1020" t="s">
        <v>2538</v>
      </c>
      <c r="P1020" t="s">
        <v>2539</v>
      </c>
      <c r="Q1020">
        <v>157</v>
      </c>
      <c r="R1020">
        <f t="shared" si="15"/>
        <v>179</v>
      </c>
      <c r="S1020">
        <v>0</v>
      </c>
      <c r="T1020">
        <v>0</v>
      </c>
      <c r="U1020">
        <v>22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-8.95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L1020">
        <v>0</v>
      </c>
      <c r="AM1020" t="s">
        <v>2540</v>
      </c>
    </row>
    <row r="1021" spans="1:39">
      <c r="A1021" s="18">
        <v>46059.6801157407</v>
      </c>
      <c r="B1021" t="s">
        <v>5024</v>
      </c>
      <c r="C1021" t="s">
        <v>2531</v>
      </c>
      <c r="D1021">
        <v>170.05</v>
      </c>
      <c r="E1021" t="s">
        <v>2532</v>
      </c>
      <c r="F1021" t="s">
        <v>2533</v>
      </c>
      <c r="G1021" t="s">
        <v>2542</v>
      </c>
      <c r="H1021" t="s">
        <v>5025</v>
      </c>
      <c r="I1021" t="s">
        <v>5025</v>
      </c>
      <c r="J1021" t="s">
        <v>5026</v>
      </c>
      <c r="K1021" s="18">
        <v>46049.6879282407</v>
      </c>
      <c r="L1021" t="s">
        <v>2537</v>
      </c>
      <c r="M1021" t="s">
        <v>2538</v>
      </c>
      <c r="P1021" t="s">
        <v>2539</v>
      </c>
      <c r="Q1021">
        <v>159</v>
      </c>
      <c r="R1021">
        <f t="shared" si="15"/>
        <v>179</v>
      </c>
      <c r="S1021">
        <v>0</v>
      </c>
      <c r="T1021">
        <v>0</v>
      </c>
      <c r="U1021">
        <v>20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-8.95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L1021">
        <v>0</v>
      </c>
      <c r="AM1021" t="s">
        <v>2540</v>
      </c>
    </row>
    <row r="1022" spans="1:39">
      <c r="A1022" s="18">
        <v>46059.6835416667</v>
      </c>
      <c r="B1022" t="s">
        <v>5027</v>
      </c>
      <c r="C1022" t="s">
        <v>2683</v>
      </c>
      <c r="D1022">
        <v>3.01</v>
      </c>
      <c r="E1022" t="s">
        <v>2532</v>
      </c>
      <c r="F1022" t="s">
        <v>2684</v>
      </c>
      <c r="P1022" t="s">
        <v>2539</v>
      </c>
      <c r="Q1022">
        <v>0</v>
      </c>
      <c r="R1022">
        <f t="shared" si="15"/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L1022">
        <v>0</v>
      </c>
      <c r="AM1022" t="s">
        <v>2721</v>
      </c>
    </row>
    <row r="1023" spans="1:39">
      <c r="A1023" s="18">
        <v>46059.6839236111</v>
      </c>
      <c r="B1023" t="s">
        <v>5028</v>
      </c>
      <c r="C1023" t="s">
        <v>2531</v>
      </c>
      <c r="D1023">
        <v>170.05</v>
      </c>
      <c r="E1023" t="s">
        <v>2532</v>
      </c>
      <c r="F1023" t="s">
        <v>2533</v>
      </c>
      <c r="G1023" t="s">
        <v>2534</v>
      </c>
      <c r="H1023" t="s">
        <v>5029</v>
      </c>
      <c r="I1023" t="s">
        <v>5029</v>
      </c>
      <c r="J1023" t="s">
        <v>5030</v>
      </c>
      <c r="K1023" s="18">
        <v>46048.9697222222</v>
      </c>
      <c r="L1023" t="s">
        <v>2537</v>
      </c>
      <c r="M1023" t="s">
        <v>2538</v>
      </c>
      <c r="P1023" t="s">
        <v>2539</v>
      </c>
      <c r="Q1023">
        <v>149</v>
      </c>
      <c r="R1023">
        <f t="shared" si="15"/>
        <v>179</v>
      </c>
      <c r="S1023">
        <v>0</v>
      </c>
      <c r="T1023">
        <v>0</v>
      </c>
      <c r="U1023">
        <v>30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-8.95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 t="s">
        <v>2874</v>
      </c>
      <c r="AL1023">
        <v>0</v>
      </c>
      <c r="AM1023" t="s">
        <v>2540</v>
      </c>
    </row>
    <row r="1024" spans="1:39">
      <c r="A1024" s="18">
        <v>46059.6854398148</v>
      </c>
      <c r="B1024" t="s">
        <v>5031</v>
      </c>
      <c r="C1024" t="s">
        <v>2531</v>
      </c>
      <c r="D1024">
        <v>170.05</v>
      </c>
      <c r="E1024" t="s">
        <v>2532</v>
      </c>
      <c r="F1024" t="s">
        <v>2533</v>
      </c>
      <c r="G1024" t="s">
        <v>2542</v>
      </c>
      <c r="H1024" t="s">
        <v>5032</v>
      </c>
      <c r="I1024" t="s">
        <v>5032</v>
      </c>
      <c r="J1024" t="s">
        <v>5033</v>
      </c>
      <c r="K1024" s="18">
        <v>46049.5686458333</v>
      </c>
      <c r="L1024" t="s">
        <v>2796</v>
      </c>
      <c r="M1024" t="s">
        <v>2797</v>
      </c>
      <c r="P1024" t="s">
        <v>2539</v>
      </c>
      <c r="Q1024">
        <v>172</v>
      </c>
      <c r="R1024">
        <f t="shared" si="15"/>
        <v>179</v>
      </c>
      <c r="S1024">
        <v>0</v>
      </c>
      <c r="T1024">
        <v>0</v>
      </c>
      <c r="U1024">
        <v>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-8.95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L1024">
        <v>0</v>
      </c>
      <c r="AM1024" t="s">
        <v>2540</v>
      </c>
    </row>
    <row r="1025" spans="1:39">
      <c r="A1025" s="18">
        <v>46059.6857291667</v>
      </c>
      <c r="B1025" t="s">
        <v>5034</v>
      </c>
      <c r="C1025" t="s">
        <v>2531</v>
      </c>
      <c r="D1025">
        <v>170.05</v>
      </c>
      <c r="E1025" t="s">
        <v>2532</v>
      </c>
      <c r="F1025" t="s">
        <v>2533</v>
      </c>
      <c r="G1025" t="s">
        <v>2542</v>
      </c>
      <c r="H1025" t="s">
        <v>5035</v>
      </c>
      <c r="I1025" t="s">
        <v>5035</v>
      </c>
      <c r="J1025" t="s">
        <v>5036</v>
      </c>
      <c r="K1025" s="18">
        <v>46048.8159375</v>
      </c>
      <c r="L1025" t="s">
        <v>2537</v>
      </c>
      <c r="M1025" t="s">
        <v>2538</v>
      </c>
      <c r="P1025" t="s">
        <v>2539</v>
      </c>
      <c r="Q1025">
        <v>157.87</v>
      </c>
      <c r="R1025">
        <f t="shared" si="15"/>
        <v>179</v>
      </c>
      <c r="S1025">
        <v>0</v>
      </c>
      <c r="T1025">
        <v>0</v>
      </c>
      <c r="U1025">
        <v>21.13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-8.95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L1025">
        <v>0</v>
      </c>
      <c r="AM1025" t="s">
        <v>2540</v>
      </c>
    </row>
    <row r="1026" spans="1:39">
      <c r="A1026" s="18">
        <v>46059.6862152778</v>
      </c>
      <c r="B1026" t="s">
        <v>5037</v>
      </c>
      <c r="C1026" t="s">
        <v>2531</v>
      </c>
      <c r="D1026">
        <v>170.05</v>
      </c>
      <c r="E1026" t="s">
        <v>2532</v>
      </c>
      <c r="F1026" t="s">
        <v>2533</v>
      </c>
      <c r="G1026" t="s">
        <v>2534</v>
      </c>
      <c r="H1026" t="s">
        <v>5038</v>
      </c>
      <c r="I1026" t="s">
        <v>5038</v>
      </c>
      <c r="J1026" t="s">
        <v>5039</v>
      </c>
      <c r="K1026" s="18">
        <v>46049.4875347222</v>
      </c>
      <c r="L1026" t="s">
        <v>2537</v>
      </c>
      <c r="M1026" t="s">
        <v>2538</v>
      </c>
      <c r="P1026" t="s">
        <v>2539</v>
      </c>
      <c r="Q1026">
        <v>178.9</v>
      </c>
      <c r="R1026">
        <f t="shared" ref="R1026:R1089" si="16">Q1026+SUM(T1026:AC1026)</f>
        <v>179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0.1</v>
      </c>
      <c r="AA1026">
        <v>0</v>
      </c>
      <c r="AB1026">
        <v>0</v>
      </c>
      <c r="AC1026">
        <v>0</v>
      </c>
      <c r="AD1026">
        <v>-8.95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L1026">
        <v>0</v>
      </c>
      <c r="AM1026" t="s">
        <v>2540</v>
      </c>
    </row>
    <row r="1027" spans="1:39">
      <c r="A1027" s="18">
        <v>46059.6881828704</v>
      </c>
      <c r="B1027" t="s">
        <v>5040</v>
      </c>
      <c r="C1027" t="s">
        <v>2531</v>
      </c>
      <c r="D1027">
        <v>170.05</v>
      </c>
      <c r="E1027" t="s">
        <v>2532</v>
      </c>
      <c r="F1027" t="s">
        <v>2533</v>
      </c>
      <c r="G1027" t="s">
        <v>2542</v>
      </c>
      <c r="H1027" t="s">
        <v>5041</v>
      </c>
      <c r="I1027" t="s">
        <v>5041</v>
      </c>
      <c r="J1027" t="s">
        <v>5042</v>
      </c>
      <c r="K1027" s="18">
        <v>46053.5592708333</v>
      </c>
      <c r="L1027" t="s">
        <v>2729</v>
      </c>
      <c r="M1027" t="s">
        <v>2730</v>
      </c>
      <c r="P1027" t="s">
        <v>2539</v>
      </c>
      <c r="Q1027">
        <v>179</v>
      </c>
      <c r="R1027">
        <f t="shared" si="16"/>
        <v>179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-8.95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 t="s">
        <v>2874</v>
      </c>
      <c r="AL1027">
        <v>0</v>
      </c>
      <c r="AM1027" t="s">
        <v>2540</v>
      </c>
    </row>
    <row r="1028" spans="1:39">
      <c r="A1028" s="18">
        <v>46059.692662037</v>
      </c>
      <c r="B1028" t="s">
        <v>5043</v>
      </c>
      <c r="C1028" t="s">
        <v>2531</v>
      </c>
      <c r="D1028">
        <v>170.05</v>
      </c>
      <c r="E1028" t="s">
        <v>2532</v>
      </c>
      <c r="F1028" t="s">
        <v>2533</v>
      </c>
      <c r="G1028" t="s">
        <v>2542</v>
      </c>
      <c r="H1028" t="s">
        <v>5044</v>
      </c>
      <c r="I1028" t="s">
        <v>5044</v>
      </c>
      <c r="J1028" t="s">
        <v>5045</v>
      </c>
      <c r="K1028" s="18">
        <v>46049.5814930556</v>
      </c>
      <c r="L1028" t="s">
        <v>2537</v>
      </c>
      <c r="M1028" t="s">
        <v>2538</v>
      </c>
      <c r="P1028" t="s">
        <v>2539</v>
      </c>
      <c r="Q1028">
        <v>149</v>
      </c>
      <c r="R1028">
        <f t="shared" si="16"/>
        <v>179</v>
      </c>
      <c r="S1028">
        <v>0</v>
      </c>
      <c r="T1028">
        <v>0</v>
      </c>
      <c r="U1028">
        <v>30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-8.95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L1028">
        <v>0</v>
      </c>
      <c r="AM1028" t="s">
        <v>2540</v>
      </c>
    </row>
    <row r="1029" spans="1:39">
      <c r="A1029" s="18">
        <v>46059.6971064815</v>
      </c>
      <c r="B1029" t="s">
        <v>5046</v>
      </c>
      <c r="C1029" t="s">
        <v>2531</v>
      </c>
      <c r="D1029">
        <v>170.05</v>
      </c>
      <c r="E1029" t="s">
        <v>2532</v>
      </c>
      <c r="F1029" t="s">
        <v>2533</v>
      </c>
      <c r="G1029" t="s">
        <v>2542</v>
      </c>
      <c r="H1029" t="s">
        <v>5047</v>
      </c>
      <c r="I1029" t="s">
        <v>5047</v>
      </c>
      <c r="J1029" t="s">
        <v>5048</v>
      </c>
      <c r="K1029" s="18">
        <v>46049.4581944444</v>
      </c>
      <c r="L1029" t="s">
        <v>2537</v>
      </c>
      <c r="M1029" t="s">
        <v>2538</v>
      </c>
      <c r="P1029" t="s">
        <v>2539</v>
      </c>
      <c r="Q1029">
        <v>159</v>
      </c>
      <c r="R1029">
        <f t="shared" si="16"/>
        <v>179</v>
      </c>
      <c r="S1029">
        <v>0</v>
      </c>
      <c r="T1029">
        <v>0</v>
      </c>
      <c r="U1029">
        <v>20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-8.95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 t="s">
        <v>2874</v>
      </c>
      <c r="AL1029">
        <v>0</v>
      </c>
      <c r="AM1029" t="s">
        <v>2540</v>
      </c>
    </row>
    <row r="1030" spans="1:39">
      <c r="A1030" s="18">
        <v>46059.699375</v>
      </c>
      <c r="B1030" t="s">
        <v>5049</v>
      </c>
      <c r="C1030" t="s">
        <v>2683</v>
      </c>
      <c r="D1030">
        <v>3.01</v>
      </c>
      <c r="E1030" t="s">
        <v>2532</v>
      </c>
      <c r="F1030" t="s">
        <v>2684</v>
      </c>
      <c r="P1030" t="s">
        <v>2539</v>
      </c>
      <c r="Q1030">
        <v>0</v>
      </c>
      <c r="R1030">
        <f t="shared" si="16"/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L1030">
        <v>0</v>
      </c>
      <c r="AM1030" t="s">
        <v>2721</v>
      </c>
    </row>
    <row r="1031" spans="1:39">
      <c r="A1031" s="18">
        <v>46059.701412037</v>
      </c>
      <c r="B1031" t="s">
        <v>5050</v>
      </c>
      <c r="C1031" t="s">
        <v>2531</v>
      </c>
      <c r="D1031">
        <v>170.05</v>
      </c>
      <c r="E1031" t="s">
        <v>2532</v>
      </c>
      <c r="F1031" t="s">
        <v>2533</v>
      </c>
      <c r="G1031" t="s">
        <v>2534</v>
      </c>
      <c r="H1031" t="s">
        <v>5051</v>
      </c>
      <c r="I1031" t="s">
        <v>5051</v>
      </c>
      <c r="J1031" t="s">
        <v>5052</v>
      </c>
      <c r="K1031" s="18">
        <v>46052.2951736111</v>
      </c>
      <c r="L1031" t="s">
        <v>2729</v>
      </c>
      <c r="M1031" t="s">
        <v>2730</v>
      </c>
      <c r="P1031" t="s">
        <v>2539</v>
      </c>
      <c r="Q1031">
        <v>179</v>
      </c>
      <c r="R1031">
        <f t="shared" si="16"/>
        <v>179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-8.95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L1031">
        <v>0</v>
      </c>
      <c r="AM1031" t="s">
        <v>2540</v>
      </c>
    </row>
    <row r="1032" spans="1:39">
      <c r="A1032" s="18">
        <v>46059.7035416667</v>
      </c>
      <c r="B1032" t="s">
        <v>5053</v>
      </c>
      <c r="C1032" t="s">
        <v>2683</v>
      </c>
      <c r="D1032">
        <v>12.04</v>
      </c>
      <c r="E1032" t="s">
        <v>2532</v>
      </c>
      <c r="F1032" t="s">
        <v>2684</v>
      </c>
      <c r="P1032" t="s">
        <v>2539</v>
      </c>
      <c r="Q1032">
        <v>0</v>
      </c>
      <c r="R1032">
        <f t="shared" si="16"/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L1032">
        <v>0</v>
      </c>
      <c r="AM1032" t="s">
        <v>2725</v>
      </c>
    </row>
    <row r="1033" spans="1:39">
      <c r="A1033" s="18">
        <v>46059.7061458333</v>
      </c>
      <c r="B1033" t="s">
        <v>5054</v>
      </c>
      <c r="C1033" t="s">
        <v>2683</v>
      </c>
      <c r="D1033">
        <v>3.01</v>
      </c>
      <c r="E1033" t="s">
        <v>2532</v>
      </c>
      <c r="F1033" t="s">
        <v>2684</v>
      </c>
      <c r="P1033" t="s">
        <v>2539</v>
      </c>
      <c r="Q1033">
        <v>0</v>
      </c>
      <c r="R1033">
        <f t="shared" si="16"/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L1033">
        <v>0</v>
      </c>
      <c r="AM1033" t="s">
        <v>2721</v>
      </c>
    </row>
    <row r="1034" spans="1:39">
      <c r="A1034" s="18">
        <v>46059.7068402778</v>
      </c>
      <c r="B1034" t="s">
        <v>5055</v>
      </c>
      <c r="C1034" t="s">
        <v>2531</v>
      </c>
      <c r="D1034">
        <v>170.05</v>
      </c>
      <c r="E1034" t="s">
        <v>2532</v>
      </c>
      <c r="F1034" t="s">
        <v>2533</v>
      </c>
      <c r="G1034" t="s">
        <v>2542</v>
      </c>
      <c r="H1034" t="s">
        <v>5056</v>
      </c>
      <c r="I1034" t="s">
        <v>5056</v>
      </c>
      <c r="J1034" t="s">
        <v>5057</v>
      </c>
      <c r="K1034" s="18">
        <v>46049.5136574074</v>
      </c>
      <c r="L1034" t="s">
        <v>2537</v>
      </c>
      <c r="M1034" t="s">
        <v>2538</v>
      </c>
      <c r="P1034" t="s">
        <v>2539</v>
      </c>
      <c r="Q1034">
        <v>159</v>
      </c>
      <c r="R1034">
        <f t="shared" si="16"/>
        <v>179</v>
      </c>
      <c r="S1034">
        <v>0</v>
      </c>
      <c r="T1034">
        <v>0</v>
      </c>
      <c r="U1034">
        <v>20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-8.95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L1034">
        <v>0</v>
      </c>
      <c r="AM1034" t="s">
        <v>2540</v>
      </c>
    </row>
    <row r="1035" spans="1:39">
      <c r="A1035" s="18">
        <v>46059.7071296296</v>
      </c>
      <c r="B1035" t="s">
        <v>5058</v>
      </c>
      <c r="C1035" t="s">
        <v>2531</v>
      </c>
      <c r="D1035">
        <v>170.05</v>
      </c>
      <c r="E1035" t="s">
        <v>2532</v>
      </c>
      <c r="F1035" t="s">
        <v>2533</v>
      </c>
      <c r="G1035" t="s">
        <v>2534</v>
      </c>
      <c r="H1035" t="s">
        <v>5059</v>
      </c>
      <c r="I1035" t="s">
        <v>5059</v>
      </c>
      <c r="J1035" t="s">
        <v>5060</v>
      </c>
      <c r="K1035" s="18">
        <v>46049.4306828704</v>
      </c>
      <c r="L1035" t="s">
        <v>2537</v>
      </c>
      <c r="M1035" t="s">
        <v>2538</v>
      </c>
      <c r="P1035" t="s">
        <v>2539</v>
      </c>
      <c r="Q1035">
        <v>179</v>
      </c>
      <c r="R1035">
        <f t="shared" si="16"/>
        <v>179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-8.95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L1035">
        <v>0</v>
      </c>
      <c r="AM1035" t="s">
        <v>2540</v>
      </c>
    </row>
    <row r="1036" spans="1:39">
      <c r="A1036" s="18">
        <v>46059.7094212963</v>
      </c>
      <c r="B1036" t="s">
        <v>5061</v>
      </c>
      <c r="C1036" t="s">
        <v>2683</v>
      </c>
      <c r="D1036">
        <v>12.04</v>
      </c>
      <c r="E1036" t="s">
        <v>2532</v>
      </c>
      <c r="F1036" t="s">
        <v>2684</v>
      </c>
      <c r="P1036" t="s">
        <v>2539</v>
      </c>
      <c r="Q1036">
        <v>0</v>
      </c>
      <c r="R1036">
        <f t="shared" si="16"/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L1036">
        <v>0</v>
      </c>
      <c r="AM1036" t="s">
        <v>2725</v>
      </c>
    </row>
    <row r="1037" spans="1:39">
      <c r="A1037" s="18">
        <v>46059.7122916667</v>
      </c>
      <c r="B1037" t="s">
        <v>5062</v>
      </c>
      <c r="C1037" t="s">
        <v>2531</v>
      </c>
      <c r="D1037">
        <v>8.95</v>
      </c>
      <c r="E1037" t="s">
        <v>2532</v>
      </c>
      <c r="F1037" t="s">
        <v>2775</v>
      </c>
      <c r="G1037" t="s">
        <v>2542</v>
      </c>
      <c r="H1037" t="s">
        <v>5063</v>
      </c>
      <c r="I1037" t="s">
        <v>5063</v>
      </c>
      <c r="J1037" t="s">
        <v>5064</v>
      </c>
      <c r="K1037" s="18">
        <v>46040.6710069444</v>
      </c>
      <c r="L1037" t="s">
        <v>2537</v>
      </c>
      <c r="M1037" t="s">
        <v>2538</v>
      </c>
      <c r="P1037" t="s">
        <v>2539</v>
      </c>
      <c r="Q1037">
        <v>0</v>
      </c>
      <c r="R1037">
        <f t="shared" si="16"/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8.95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L1037">
        <v>0</v>
      </c>
      <c r="AM1037" t="s">
        <v>2776</v>
      </c>
    </row>
    <row r="1038" spans="1:39">
      <c r="A1038" s="18">
        <v>46059.7123032407</v>
      </c>
      <c r="B1038" t="s">
        <v>5065</v>
      </c>
      <c r="C1038" t="s">
        <v>2683</v>
      </c>
      <c r="D1038">
        <v>179</v>
      </c>
      <c r="E1038" t="s">
        <v>2532</v>
      </c>
      <c r="F1038" t="s">
        <v>2770</v>
      </c>
      <c r="G1038" t="s">
        <v>2542</v>
      </c>
      <c r="H1038" t="s">
        <v>5063</v>
      </c>
      <c r="I1038" t="s">
        <v>5063</v>
      </c>
      <c r="J1038" t="s">
        <v>5064</v>
      </c>
      <c r="K1038" s="18">
        <v>46040.6710069444</v>
      </c>
      <c r="L1038" t="s">
        <v>2537</v>
      </c>
      <c r="M1038" t="s">
        <v>2538</v>
      </c>
      <c r="P1038" t="s">
        <v>2539</v>
      </c>
      <c r="Q1038">
        <v>0</v>
      </c>
      <c r="R1038">
        <f t="shared" si="16"/>
        <v>-179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-179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L1038">
        <v>0</v>
      </c>
      <c r="AM1038" t="s">
        <v>2773</v>
      </c>
    </row>
    <row r="1039" spans="1:39">
      <c r="A1039" s="18">
        <v>46059.7125115741</v>
      </c>
      <c r="B1039" t="s">
        <v>5066</v>
      </c>
      <c r="C1039" t="s">
        <v>2531</v>
      </c>
      <c r="D1039">
        <v>66.4</v>
      </c>
      <c r="E1039" t="s">
        <v>2532</v>
      </c>
      <c r="F1039" t="s">
        <v>2533</v>
      </c>
      <c r="G1039" t="s">
        <v>2534</v>
      </c>
      <c r="H1039" t="s">
        <v>4711</v>
      </c>
      <c r="I1039" t="s">
        <v>4711</v>
      </c>
      <c r="J1039" t="s">
        <v>5067</v>
      </c>
      <c r="K1039" s="18">
        <v>46049.4779166667</v>
      </c>
      <c r="L1039" t="s">
        <v>2572</v>
      </c>
      <c r="M1039" t="s">
        <v>2573</v>
      </c>
      <c r="P1039" t="s">
        <v>2539</v>
      </c>
      <c r="Q1039">
        <v>69.9</v>
      </c>
      <c r="R1039">
        <f t="shared" si="16"/>
        <v>69.9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-3.5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L1039">
        <v>0</v>
      </c>
      <c r="AM1039" t="s">
        <v>2540</v>
      </c>
    </row>
    <row r="1040" spans="1:39">
      <c r="A1040" s="18">
        <v>46059.720775463</v>
      </c>
      <c r="B1040" t="s">
        <v>5068</v>
      </c>
      <c r="C1040" t="s">
        <v>2683</v>
      </c>
      <c r="D1040">
        <v>9.03</v>
      </c>
      <c r="E1040" t="s">
        <v>2532</v>
      </c>
      <c r="F1040" t="s">
        <v>2684</v>
      </c>
      <c r="P1040" t="s">
        <v>2539</v>
      </c>
      <c r="Q1040">
        <v>0</v>
      </c>
      <c r="R1040">
        <f t="shared" si="16"/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L1040">
        <v>0</v>
      </c>
      <c r="AM1040" t="s">
        <v>2723</v>
      </c>
    </row>
    <row r="1041" spans="1:39">
      <c r="A1041" s="18">
        <v>46059.7252083333</v>
      </c>
      <c r="B1041" t="s">
        <v>5069</v>
      </c>
      <c r="C1041" t="s">
        <v>2683</v>
      </c>
      <c r="D1041">
        <v>3.01</v>
      </c>
      <c r="E1041" t="s">
        <v>2532</v>
      </c>
      <c r="F1041" t="s">
        <v>2684</v>
      </c>
      <c r="P1041" t="s">
        <v>2539</v>
      </c>
      <c r="Q1041">
        <v>0</v>
      </c>
      <c r="R1041">
        <f t="shared" si="16"/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L1041">
        <v>0</v>
      </c>
      <c r="AM1041" t="s">
        <v>2721</v>
      </c>
    </row>
    <row r="1042" spans="1:39">
      <c r="A1042" s="18">
        <v>46059.7345833333</v>
      </c>
      <c r="B1042" t="s">
        <v>5070</v>
      </c>
      <c r="C1042" t="s">
        <v>2683</v>
      </c>
      <c r="D1042">
        <v>3.01</v>
      </c>
      <c r="E1042" t="s">
        <v>2532</v>
      </c>
      <c r="F1042" t="s">
        <v>2684</v>
      </c>
      <c r="P1042" t="s">
        <v>2539</v>
      </c>
      <c r="Q1042">
        <v>0</v>
      </c>
      <c r="R1042">
        <f t="shared" si="16"/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L1042">
        <v>0</v>
      </c>
      <c r="AM1042" t="s">
        <v>2721</v>
      </c>
    </row>
    <row r="1043" spans="1:39">
      <c r="A1043" s="18">
        <v>46059.7421296296</v>
      </c>
      <c r="B1043" t="s">
        <v>5071</v>
      </c>
      <c r="C1043" t="s">
        <v>2683</v>
      </c>
      <c r="D1043">
        <v>3.01</v>
      </c>
      <c r="E1043" t="s">
        <v>2532</v>
      </c>
      <c r="F1043" t="s">
        <v>2684</v>
      </c>
      <c r="P1043" t="s">
        <v>2539</v>
      </c>
      <c r="Q1043">
        <v>0</v>
      </c>
      <c r="R1043">
        <f t="shared" si="16"/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L1043">
        <v>0</v>
      </c>
      <c r="AM1043" t="s">
        <v>2721</v>
      </c>
    </row>
    <row r="1044" spans="1:39">
      <c r="A1044" s="18">
        <v>46059.7490046296</v>
      </c>
      <c r="B1044" t="s">
        <v>5072</v>
      </c>
      <c r="C1044" t="s">
        <v>2683</v>
      </c>
      <c r="D1044">
        <v>6.02</v>
      </c>
      <c r="E1044" t="s">
        <v>2532</v>
      </c>
      <c r="F1044" t="s">
        <v>2684</v>
      </c>
      <c r="P1044" t="s">
        <v>2539</v>
      </c>
      <c r="Q1044">
        <v>0</v>
      </c>
      <c r="R1044">
        <f t="shared" si="16"/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L1044">
        <v>0</v>
      </c>
      <c r="AM1044" t="s">
        <v>2885</v>
      </c>
    </row>
    <row r="1045" spans="1:39">
      <c r="A1045" s="18">
        <v>46059.749525463</v>
      </c>
      <c r="B1045" t="s">
        <v>5073</v>
      </c>
      <c r="C1045" t="s">
        <v>2683</v>
      </c>
      <c r="D1045">
        <v>3</v>
      </c>
      <c r="E1045" t="s">
        <v>2532</v>
      </c>
      <c r="F1045" t="s">
        <v>3029</v>
      </c>
      <c r="H1045" t="s">
        <v>4881</v>
      </c>
      <c r="I1045" t="s">
        <v>4881</v>
      </c>
      <c r="P1045" t="s">
        <v>2539</v>
      </c>
      <c r="Q1045">
        <v>0</v>
      </c>
      <c r="R1045">
        <f t="shared" si="16"/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L1045">
        <v>0</v>
      </c>
      <c r="AM1045" t="s">
        <v>3329</v>
      </c>
    </row>
    <row r="1046" spans="1:39">
      <c r="A1046" s="18">
        <v>46059.7509375</v>
      </c>
      <c r="B1046" t="s">
        <v>5074</v>
      </c>
      <c r="C1046" t="s">
        <v>2683</v>
      </c>
      <c r="D1046">
        <v>12.04</v>
      </c>
      <c r="E1046" t="s">
        <v>2532</v>
      </c>
      <c r="F1046" t="s">
        <v>2684</v>
      </c>
      <c r="P1046" t="s">
        <v>2539</v>
      </c>
      <c r="Q1046">
        <v>0</v>
      </c>
      <c r="R1046">
        <f t="shared" si="16"/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L1046">
        <v>0</v>
      </c>
      <c r="AM1046" t="s">
        <v>2725</v>
      </c>
    </row>
    <row r="1047" spans="1:39">
      <c r="A1047" s="18">
        <v>46060.1712731481</v>
      </c>
      <c r="B1047" t="s">
        <v>5075</v>
      </c>
      <c r="C1047" t="s">
        <v>2531</v>
      </c>
      <c r="D1047">
        <v>170.05</v>
      </c>
      <c r="E1047" t="s">
        <v>2532</v>
      </c>
      <c r="F1047" t="s">
        <v>2533</v>
      </c>
      <c r="G1047" t="s">
        <v>2542</v>
      </c>
      <c r="H1047" t="s">
        <v>5076</v>
      </c>
      <c r="I1047" t="s">
        <v>5076</v>
      </c>
      <c r="J1047" t="s">
        <v>5077</v>
      </c>
      <c r="K1047" s="18">
        <v>46051.750462963</v>
      </c>
      <c r="L1047" t="s">
        <v>2729</v>
      </c>
      <c r="M1047" t="s">
        <v>2730</v>
      </c>
      <c r="P1047" t="s">
        <v>2539</v>
      </c>
      <c r="Q1047">
        <v>179</v>
      </c>
      <c r="R1047">
        <f t="shared" si="16"/>
        <v>179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-8.95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L1047">
        <v>0</v>
      </c>
      <c r="AM1047" t="s">
        <v>2540</v>
      </c>
    </row>
    <row r="1048" spans="1:39">
      <c r="A1048" s="18">
        <v>46060.1740162037</v>
      </c>
      <c r="B1048" t="s">
        <v>5078</v>
      </c>
      <c r="C1048" t="s">
        <v>2531</v>
      </c>
      <c r="D1048">
        <v>170.05</v>
      </c>
      <c r="E1048" t="s">
        <v>2532</v>
      </c>
      <c r="F1048" t="s">
        <v>2533</v>
      </c>
      <c r="G1048" t="s">
        <v>2542</v>
      </c>
      <c r="H1048" t="s">
        <v>5079</v>
      </c>
      <c r="I1048" t="s">
        <v>5079</v>
      </c>
      <c r="J1048" t="s">
        <v>5080</v>
      </c>
      <c r="K1048" s="18">
        <v>46049.8275115741</v>
      </c>
      <c r="L1048" t="s">
        <v>2537</v>
      </c>
      <c r="M1048" t="s">
        <v>2538</v>
      </c>
      <c r="P1048" t="s">
        <v>2539</v>
      </c>
      <c r="Q1048">
        <v>179</v>
      </c>
      <c r="R1048">
        <f t="shared" si="16"/>
        <v>179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-8.95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L1048">
        <v>0</v>
      </c>
      <c r="AM1048" t="s">
        <v>2540</v>
      </c>
    </row>
    <row r="1049" spans="1:39">
      <c r="A1049" s="18">
        <v>46060.1753819444</v>
      </c>
      <c r="B1049" t="s">
        <v>5081</v>
      </c>
      <c r="C1049" t="s">
        <v>2531</v>
      </c>
      <c r="D1049">
        <v>170.05</v>
      </c>
      <c r="E1049" t="s">
        <v>2532</v>
      </c>
      <c r="F1049" t="s">
        <v>2533</v>
      </c>
      <c r="G1049" t="s">
        <v>2542</v>
      </c>
      <c r="H1049" t="s">
        <v>5082</v>
      </c>
      <c r="I1049" t="s">
        <v>5082</v>
      </c>
      <c r="J1049" t="s">
        <v>5083</v>
      </c>
      <c r="K1049" s="18">
        <v>46049.7159606482</v>
      </c>
      <c r="L1049" t="s">
        <v>2537</v>
      </c>
      <c r="M1049" t="s">
        <v>2538</v>
      </c>
      <c r="P1049" t="s">
        <v>2539</v>
      </c>
      <c r="Q1049">
        <v>159</v>
      </c>
      <c r="R1049">
        <f t="shared" si="16"/>
        <v>179</v>
      </c>
      <c r="S1049">
        <v>0</v>
      </c>
      <c r="T1049">
        <v>0</v>
      </c>
      <c r="U1049">
        <v>20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-8.95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L1049">
        <v>0</v>
      </c>
      <c r="AM1049" t="s">
        <v>2540</v>
      </c>
    </row>
    <row r="1050" spans="1:39">
      <c r="A1050" s="18">
        <v>46060.1753819444</v>
      </c>
      <c r="B1050" t="s">
        <v>5084</v>
      </c>
      <c r="C1050" t="s">
        <v>2531</v>
      </c>
      <c r="D1050">
        <v>170.05</v>
      </c>
      <c r="E1050" t="s">
        <v>2532</v>
      </c>
      <c r="F1050" t="s">
        <v>2533</v>
      </c>
      <c r="G1050" t="s">
        <v>2534</v>
      </c>
      <c r="H1050" t="s">
        <v>5085</v>
      </c>
      <c r="I1050" t="s">
        <v>5085</v>
      </c>
      <c r="J1050" t="s">
        <v>5086</v>
      </c>
      <c r="K1050" s="18">
        <v>46049.9712847222</v>
      </c>
      <c r="L1050" t="s">
        <v>2537</v>
      </c>
      <c r="M1050" t="s">
        <v>2538</v>
      </c>
      <c r="P1050" t="s">
        <v>2539</v>
      </c>
      <c r="Q1050">
        <v>157</v>
      </c>
      <c r="R1050">
        <f t="shared" si="16"/>
        <v>179</v>
      </c>
      <c r="S1050">
        <v>0</v>
      </c>
      <c r="T1050">
        <v>0</v>
      </c>
      <c r="U1050">
        <v>22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-8.95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L1050">
        <v>0</v>
      </c>
      <c r="AM1050" t="s">
        <v>2540</v>
      </c>
    </row>
    <row r="1051" spans="1:39">
      <c r="A1051" s="18">
        <v>46060.1753819444</v>
      </c>
      <c r="B1051" t="s">
        <v>5087</v>
      </c>
      <c r="C1051" t="s">
        <v>2531</v>
      </c>
      <c r="D1051">
        <v>170.05</v>
      </c>
      <c r="E1051" t="s">
        <v>2532</v>
      </c>
      <c r="F1051" t="s">
        <v>2533</v>
      </c>
      <c r="G1051" t="s">
        <v>2542</v>
      </c>
      <c r="H1051" t="s">
        <v>5088</v>
      </c>
      <c r="I1051" t="s">
        <v>5088</v>
      </c>
      <c r="J1051" t="s">
        <v>5089</v>
      </c>
      <c r="K1051" s="18">
        <v>46050.0038657407</v>
      </c>
      <c r="L1051" t="s">
        <v>2729</v>
      </c>
      <c r="M1051" t="s">
        <v>2730</v>
      </c>
      <c r="P1051" t="s">
        <v>2539</v>
      </c>
      <c r="Q1051">
        <v>138</v>
      </c>
      <c r="R1051">
        <f t="shared" si="16"/>
        <v>179</v>
      </c>
      <c r="S1051">
        <v>0</v>
      </c>
      <c r="T1051">
        <v>0</v>
      </c>
      <c r="U1051">
        <v>41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-8.95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L1051">
        <v>0</v>
      </c>
      <c r="AM1051" t="s">
        <v>2540</v>
      </c>
    </row>
    <row r="1052" spans="1:39">
      <c r="A1052" s="18">
        <v>46060.1753819444</v>
      </c>
      <c r="B1052" t="s">
        <v>5090</v>
      </c>
      <c r="C1052" t="s">
        <v>2531</v>
      </c>
      <c r="D1052">
        <v>170.05</v>
      </c>
      <c r="E1052" t="s">
        <v>2532</v>
      </c>
      <c r="F1052" t="s">
        <v>2533</v>
      </c>
      <c r="G1052" t="s">
        <v>2534</v>
      </c>
      <c r="H1052" t="s">
        <v>5091</v>
      </c>
      <c r="I1052" t="s">
        <v>5091</v>
      </c>
      <c r="J1052" t="s">
        <v>5092</v>
      </c>
      <c r="K1052" s="18">
        <v>46049.8165393519</v>
      </c>
      <c r="L1052" t="s">
        <v>2537</v>
      </c>
      <c r="M1052" t="s">
        <v>2538</v>
      </c>
      <c r="P1052" t="s">
        <v>2539</v>
      </c>
      <c r="Q1052">
        <v>149</v>
      </c>
      <c r="R1052">
        <f t="shared" si="16"/>
        <v>179</v>
      </c>
      <c r="S1052">
        <v>0</v>
      </c>
      <c r="T1052">
        <v>0</v>
      </c>
      <c r="U1052">
        <v>30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-8.95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L1052">
        <v>0</v>
      </c>
      <c r="AM1052" t="s">
        <v>2540</v>
      </c>
    </row>
    <row r="1053" spans="1:39">
      <c r="A1053" s="18">
        <v>46060.1753819444</v>
      </c>
      <c r="B1053" t="s">
        <v>5093</v>
      </c>
      <c r="C1053" t="s">
        <v>2531</v>
      </c>
      <c r="D1053">
        <v>84.55</v>
      </c>
      <c r="E1053" t="s">
        <v>2532</v>
      </c>
      <c r="F1053" t="s">
        <v>2533</v>
      </c>
      <c r="G1053" t="s">
        <v>2542</v>
      </c>
      <c r="H1053" t="s">
        <v>5094</v>
      </c>
      <c r="I1053" t="s">
        <v>5094</v>
      </c>
      <c r="J1053" t="s">
        <v>5095</v>
      </c>
      <c r="K1053" s="18">
        <v>46049.7360648148</v>
      </c>
      <c r="L1053" t="s">
        <v>2660</v>
      </c>
      <c r="M1053" t="s">
        <v>2661</v>
      </c>
      <c r="P1053" t="s">
        <v>2539</v>
      </c>
      <c r="Q1053">
        <v>89</v>
      </c>
      <c r="R1053">
        <f t="shared" si="16"/>
        <v>89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-4.45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L1053">
        <v>0</v>
      </c>
      <c r="AM1053" t="s">
        <v>2540</v>
      </c>
    </row>
    <row r="1054" spans="1:39">
      <c r="A1054" s="18">
        <v>46060.1758217593</v>
      </c>
      <c r="B1054" t="s">
        <v>5096</v>
      </c>
      <c r="C1054" t="s">
        <v>2531</v>
      </c>
      <c r="D1054">
        <v>146.3</v>
      </c>
      <c r="E1054" t="s">
        <v>2532</v>
      </c>
      <c r="F1054" t="s">
        <v>2533</v>
      </c>
      <c r="G1054" t="s">
        <v>2542</v>
      </c>
      <c r="H1054" t="s">
        <v>5097</v>
      </c>
      <c r="I1054" t="s">
        <v>5097</v>
      </c>
      <c r="J1054" t="s">
        <v>5098</v>
      </c>
      <c r="K1054" s="18">
        <v>46049.713287037</v>
      </c>
      <c r="L1054" t="s">
        <v>2537</v>
      </c>
      <c r="M1054" t="s">
        <v>2538</v>
      </c>
      <c r="P1054" t="s">
        <v>2539</v>
      </c>
      <c r="Q1054">
        <v>179</v>
      </c>
      <c r="R1054">
        <f t="shared" si="16"/>
        <v>154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-25</v>
      </c>
      <c r="AD1054">
        <v>-7.7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L1054">
        <v>0</v>
      </c>
      <c r="AM1054" t="s">
        <v>2540</v>
      </c>
    </row>
    <row r="1055" spans="1:39">
      <c r="A1055" s="18">
        <v>46060.1758217593</v>
      </c>
      <c r="B1055" t="s">
        <v>5099</v>
      </c>
      <c r="C1055" t="s">
        <v>2531</v>
      </c>
      <c r="D1055">
        <v>170.05</v>
      </c>
      <c r="E1055" t="s">
        <v>2532</v>
      </c>
      <c r="F1055" t="s">
        <v>2533</v>
      </c>
      <c r="G1055" t="s">
        <v>2542</v>
      </c>
      <c r="H1055" t="s">
        <v>5100</v>
      </c>
      <c r="I1055" t="s">
        <v>5100</v>
      </c>
      <c r="J1055" t="s">
        <v>5101</v>
      </c>
      <c r="K1055" s="18">
        <v>46049.9827777778</v>
      </c>
      <c r="L1055" t="s">
        <v>2537</v>
      </c>
      <c r="M1055" t="s">
        <v>2538</v>
      </c>
      <c r="P1055" t="s">
        <v>2539</v>
      </c>
      <c r="Q1055">
        <v>159</v>
      </c>
      <c r="R1055">
        <f t="shared" si="16"/>
        <v>179</v>
      </c>
      <c r="S1055">
        <v>0</v>
      </c>
      <c r="T1055">
        <v>0</v>
      </c>
      <c r="U1055">
        <v>20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-8.95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 t="s">
        <v>2874</v>
      </c>
      <c r="AL1055">
        <v>0</v>
      </c>
      <c r="AM1055" t="s">
        <v>2540</v>
      </c>
    </row>
    <row r="1056" spans="1:39">
      <c r="A1056" s="18">
        <v>46060.1815625</v>
      </c>
      <c r="B1056" t="s">
        <v>5102</v>
      </c>
      <c r="C1056" t="s">
        <v>2531</v>
      </c>
      <c r="D1056">
        <v>170.05</v>
      </c>
      <c r="E1056" t="s">
        <v>2532</v>
      </c>
      <c r="F1056" t="s">
        <v>2533</v>
      </c>
      <c r="G1056" t="s">
        <v>2534</v>
      </c>
      <c r="H1056" t="s">
        <v>5103</v>
      </c>
      <c r="I1056" t="s">
        <v>5103</v>
      </c>
      <c r="J1056" t="s">
        <v>5104</v>
      </c>
      <c r="K1056" s="18">
        <v>46050.604224537</v>
      </c>
      <c r="L1056" t="s">
        <v>2729</v>
      </c>
      <c r="M1056" t="s">
        <v>2730</v>
      </c>
      <c r="P1056" t="s">
        <v>2539</v>
      </c>
      <c r="Q1056">
        <v>179</v>
      </c>
      <c r="R1056">
        <f t="shared" si="16"/>
        <v>179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-8.95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L1056">
        <v>0</v>
      </c>
      <c r="AM1056" t="s">
        <v>2540</v>
      </c>
    </row>
    <row r="1057" spans="1:39">
      <c r="A1057" s="18">
        <v>46060.1882407407</v>
      </c>
      <c r="B1057" t="s">
        <v>5105</v>
      </c>
      <c r="C1057" t="s">
        <v>2531</v>
      </c>
      <c r="D1057">
        <v>170.05</v>
      </c>
      <c r="E1057" t="s">
        <v>2532</v>
      </c>
      <c r="F1057" t="s">
        <v>2533</v>
      </c>
      <c r="G1057" t="s">
        <v>2534</v>
      </c>
      <c r="H1057" t="s">
        <v>5106</v>
      </c>
      <c r="I1057" t="s">
        <v>5106</v>
      </c>
      <c r="J1057" t="s">
        <v>5107</v>
      </c>
      <c r="K1057" s="18">
        <v>46055.7948842593</v>
      </c>
      <c r="L1057" t="s">
        <v>2537</v>
      </c>
      <c r="M1057" t="s">
        <v>2538</v>
      </c>
      <c r="P1057" t="s">
        <v>2539</v>
      </c>
      <c r="Q1057">
        <v>179</v>
      </c>
      <c r="R1057">
        <f t="shared" si="16"/>
        <v>179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-8.95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L1057">
        <v>0</v>
      </c>
      <c r="AM1057" t="s">
        <v>2540</v>
      </c>
    </row>
    <row r="1058" spans="1:39">
      <c r="A1058" s="18">
        <v>46060.1913888889</v>
      </c>
      <c r="B1058" t="s">
        <v>5108</v>
      </c>
      <c r="C1058" t="s">
        <v>2531</v>
      </c>
      <c r="D1058">
        <v>170.05</v>
      </c>
      <c r="E1058" t="s">
        <v>2532</v>
      </c>
      <c r="F1058" t="s">
        <v>2533</v>
      </c>
      <c r="G1058" t="s">
        <v>2534</v>
      </c>
      <c r="H1058" t="s">
        <v>5109</v>
      </c>
      <c r="I1058" t="s">
        <v>5109</v>
      </c>
      <c r="J1058" t="s">
        <v>5110</v>
      </c>
      <c r="K1058" s="18">
        <v>46053.7847569444</v>
      </c>
      <c r="L1058" t="s">
        <v>2729</v>
      </c>
      <c r="M1058" t="s">
        <v>2730</v>
      </c>
      <c r="P1058" t="s">
        <v>2539</v>
      </c>
      <c r="Q1058">
        <v>179</v>
      </c>
      <c r="R1058">
        <f t="shared" si="16"/>
        <v>179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-8.95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L1058">
        <v>0</v>
      </c>
      <c r="AM1058" t="s">
        <v>2540</v>
      </c>
    </row>
    <row r="1059" spans="1:39">
      <c r="A1059" s="18">
        <v>46060.1961574074</v>
      </c>
      <c r="B1059" t="s">
        <v>5111</v>
      </c>
      <c r="C1059" t="s">
        <v>2531</v>
      </c>
      <c r="D1059">
        <v>170.05</v>
      </c>
      <c r="E1059" t="s">
        <v>2532</v>
      </c>
      <c r="F1059" t="s">
        <v>2533</v>
      </c>
      <c r="G1059" t="s">
        <v>2542</v>
      </c>
      <c r="H1059" t="s">
        <v>5112</v>
      </c>
      <c r="I1059" t="s">
        <v>5112</v>
      </c>
      <c r="J1059" t="s">
        <v>5113</v>
      </c>
      <c r="K1059" s="18">
        <v>46049.8682407407</v>
      </c>
      <c r="L1059" t="s">
        <v>2537</v>
      </c>
      <c r="M1059" t="s">
        <v>2538</v>
      </c>
      <c r="P1059" t="s">
        <v>2539</v>
      </c>
      <c r="Q1059">
        <v>159</v>
      </c>
      <c r="R1059">
        <f t="shared" si="16"/>
        <v>179</v>
      </c>
      <c r="S1059">
        <v>0</v>
      </c>
      <c r="T1059">
        <v>0</v>
      </c>
      <c r="U1059">
        <v>20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-8.95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 t="s">
        <v>2874</v>
      </c>
      <c r="AL1059">
        <v>0</v>
      </c>
      <c r="AM1059" t="s">
        <v>2540</v>
      </c>
    </row>
    <row r="1060" spans="1:39">
      <c r="A1060" s="18">
        <v>46060.1961689815</v>
      </c>
      <c r="B1060" t="s">
        <v>5114</v>
      </c>
      <c r="C1060" t="s">
        <v>2531</v>
      </c>
      <c r="D1060">
        <v>66.4</v>
      </c>
      <c r="E1060" t="s">
        <v>2532</v>
      </c>
      <c r="F1060" t="s">
        <v>2533</v>
      </c>
      <c r="G1060" t="s">
        <v>2542</v>
      </c>
      <c r="H1060" t="s">
        <v>5115</v>
      </c>
      <c r="I1060" t="s">
        <v>5116</v>
      </c>
      <c r="J1060" t="s">
        <v>5117</v>
      </c>
      <c r="K1060" s="18">
        <v>46049.8817592593</v>
      </c>
      <c r="L1060" t="s">
        <v>2572</v>
      </c>
      <c r="M1060" t="s">
        <v>2573</v>
      </c>
      <c r="P1060" t="s">
        <v>2539</v>
      </c>
      <c r="Q1060">
        <v>61.76</v>
      </c>
      <c r="R1060">
        <f t="shared" si="16"/>
        <v>69.9</v>
      </c>
      <c r="S1060">
        <v>0</v>
      </c>
      <c r="T1060">
        <v>0</v>
      </c>
      <c r="U1060">
        <v>8.14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-3.5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L1060">
        <v>0</v>
      </c>
      <c r="AM1060" t="s">
        <v>2540</v>
      </c>
    </row>
    <row r="1061" spans="1:39">
      <c r="A1061" s="18">
        <v>46060.1961689815</v>
      </c>
      <c r="B1061" t="s">
        <v>5118</v>
      </c>
      <c r="C1061" t="s">
        <v>2531</v>
      </c>
      <c r="D1061">
        <v>170.05</v>
      </c>
      <c r="E1061" t="s">
        <v>2532</v>
      </c>
      <c r="F1061" t="s">
        <v>2533</v>
      </c>
      <c r="G1061" t="s">
        <v>2542</v>
      </c>
      <c r="H1061" t="s">
        <v>5119</v>
      </c>
      <c r="I1061" t="s">
        <v>5119</v>
      </c>
      <c r="J1061" t="s">
        <v>5120</v>
      </c>
      <c r="K1061" s="18">
        <v>46049.7507407407</v>
      </c>
      <c r="L1061" t="s">
        <v>2537</v>
      </c>
      <c r="M1061" t="s">
        <v>2538</v>
      </c>
      <c r="P1061" t="s">
        <v>2539</v>
      </c>
      <c r="Q1061">
        <v>159</v>
      </c>
      <c r="R1061">
        <f t="shared" si="16"/>
        <v>179</v>
      </c>
      <c r="S1061">
        <v>0</v>
      </c>
      <c r="T1061">
        <v>0</v>
      </c>
      <c r="U1061">
        <v>20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-8.95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L1061">
        <v>0</v>
      </c>
      <c r="AM1061" t="s">
        <v>2540</v>
      </c>
    </row>
    <row r="1062" spans="1:39">
      <c r="A1062" s="18">
        <v>46060.1961689815</v>
      </c>
      <c r="B1062" t="s">
        <v>5121</v>
      </c>
      <c r="C1062" t="s">
        <v>2531</v>
      </c>
      <c r="D1062">
        <v>170.05</v>
      </c>
      <c r="E1062" t="s">
        <v>2532</v>
      </c>
      <c r="F1062" t="s">
        <v>2533</v>
      </c>
      <c r="G1062" t="s">
        <v>2542</v>
      </c>
      <c r="H1062" t="s">
        <v>5122</v>
      </c>
      <c r="I1062" t="s">
        <v>5122</v>
      </c>
      <c r="J1062" t="s">
        <v>5123</v>
      </c>
      <c r="K1062" s="18">
        <v>46050.455150463</v>
      </c>
      <c r="L1062" t="s">
        <v>2729</v>
      </c>
      <c r="M1062" t="s">
        <v>2730</v>
      </c>
      <c r="P1062" t="s">
        <v>2539</v>
      </c>
      <c r="Q1062">
        <v>146</v>
      </c>
      <c r="R1062">
        <f t="shared" si="16"/>
        <v>179</v>
      </c>
      <c r="S1062">
        <v>0</v>
      </c>
      <c r="T1062">
        <v>0</v>
      </c>
      <c r="U1062">
        <v>33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-8.95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L1062">
        <v>0</v>
      </c>
      <c r="AM1062" t="s">
        <v>2540</v>
      </c>
    </row>
    <row r="1063" spans="1:39">
      <c r="A1063" s="18">
        <v>46060.1961689815</v>
      </c>
      <c r="B1063" t="s">
        <v>5124</v>
      </c>
      <c r="C1063" t="s">
        <v>2531</v>
      </c>
      <c r="D1063">
        <v>170.05</v>
      </c>
      <c r="E1063" t="s">
        <v>2532</v>
      </c>
      <c r="F1063" t="s">
        <v>2533</v>
      </c>
      <c r="G1063" t="s">
        <v>2542</v>
      </c>
      <c r="H1063" t="s">
        <v>5125</v>
      </c>
      <c r="I1063" t="s">
        <v>5125</v>
      </c>
      <c r="J1063" t="s">
        <v>5126</v>
      </c>
      <c r="K1063" s="18">
        <v>46050.4682175926</v>
      </c>
      <c r="L1063" t="s">
        <v>2729</v>
      </c>
      <c r="M1063" t="s">
        <v>2730</v>
      </c>
      <c r="P1063" t="s">
        <v>2539</v>
      </c>
      <c r="Q1063">
        <v>159</v>
      </c>
      <c r="R1063">
        <f t="shared" si="16"/>
        <v>179</v>
      </c>
      <c r="S1063">
        <v>0</v>
      </c>
      <c r="T1063">
        <v>0</v>
      </c>
      <c r="U1063">
        <v>20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-8.95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L1063">
        <v>0</v>
      </c>
      <c r="AM1063" t="s">
        <v>2540</v>
      </c>
    </row>
    <row r="1064" spans="1:39">
      <c r="A1064" s="18">
        <v>46060.2074652778</v>
      </c>
      <c r="B1064" t="s">
        <v>5127</v>
      </c>
      <c r="C1064" t="s">
        <v>2531</v>
      </c>
      <c r="D1064">
        <v>170.05</v>
      </c>
      <c r="E1064" t="s">
        <v>2532</v>
      </c>
      <c r="F1064" t="s">
        <v>2533</v>
      </c>
      <c r="G1064" t="s">
        <v>2534</v>
      </c>
      <c r="H1064" t="s">
        <v>5128</v>
      </c>
      <c r="I1064" t="s">
        <v>5128</v>
      </c>
      <c r="J1064" t="s">
        <v>5129</v>
      </c>
      <c r="K1064" s="18">
        <v>46049.8994675926</v>
      </c>
      <c r="L1064" t="s">
        <v>2537</v>
      </c>
      <c r="M1064" t="s">
        <v>2538</v>
      </c>
      <c r="P1064" t="s">
        <v>2539</v>
      </c>
      <c r="Q1064">
        <v>159</v>
      </c>
      <c r="R1064">
        <f t="shared" si="16"/>
        <v>179</v>
      </c>
      <c r="S1064">
        <v>0</v>
      </c>
      <c r="T1064">
        <v>0</v>
      </c>
      <c r="U1064">
        <v>20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-8.95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L1064">
        <v>0</v>
      </c>
      <c r="AM1064" t="s">
        <v>2540</v>
      </c>
    </row>
    <row r="1065" spans="1:39">
      <c r="A1065" s="18">
        <v>46060.2289467593</v>
      </c>
      <c r="B1065" t="s">
        <v>5130</v>
      </c>
      <c r="C1065" t="s">
        <v>2531</v>
      </c>
      <c r="D1065">
        <v>170.05</v>
      </c>
      <c r="E1065" t="s">
        <v>2532</v>
      </c>
      <c r="F1065" t="s">
        <v>2533</v>
      </c>
      <c r="G1065" t="s">
        <v>2542</v>
      </c>
      <c r="H1065" t="s">
        <v>5131</v>
      </c>
      <c r="I1065" t="s">
        <v>5131</v>
      </c>
      <c r="J1065" t="s">
        <v>5132</v>
      </c>
      <c r="K1065" s="18">
        <v>46049.7274537037</v>
      </c>
      <c r="L1065" t="s">
        <v>2537</v>
      </c>
      <c r="M1065" t="s">
        <v>2538</v>
      </c>
      <c r="P1065" t="s">
        <v>2539</v>
      </c>
      <c r="Q1065">
        <v>179</v>
      </c>
      <c r="R1065">
        <f t="shared" si="16"/>
        <v>179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-8.95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L1065">
        <v>0</v>
      </c>
      <c r="AM1065" t="s">
        <v>2540</v>
      </c>
    </row>
    <row r="1066" spans="1:39">
      <c r="A1066" s="18">
        <v>46060.32</v>
      </c>
      <c r="B1066" t="s">
        <v>5133</v>
      </c>
      <c r="C1066" t="s">
        <v>2531</v>
      </c>
      <c r="D1066">
        <v>66.4</v>
      </c>
      <c r="E1066" t="s">
        <v>2532</v>
      </c>
      <c r="F1066" t="s">
        <v>2533</v>
      </c>
      <c r="G1066" t="s">
        <v>2534</v>
      </c>
      <c r="H1066" t="s">
        <v>5134</v>
      </c>
      <c r="I1066" t="s">
        <v>5134</v>
      </c>
      <c r="J1066" t="s">
        <v>5135</v>
      </c>
      <c r="K1066" s="18">
        <v>46048.8425810185</v>
      </c>
      <c r="L1066" t="s">
        <v>2572</v>
      </c>
      <c r="M1066" t="s">
        <v>2573</v>
      </c>
      <c r="P1066" t="s">
        <v>2539</v>
      </c>
      <c r="Q1066">
        <v>67.9</v>
      </c>
      <c r="R1066">
        <f t="shared" si="16"/>
        <v>69.9</v>
      </c>
      <c r="S1066">
        <v>0</v>
      </c>
      <c r="T1066">
        <v>0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-3.5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L1066">
        <v>0</v>
      </c>
      <c r="AM1066" t="s">
        <v>2540</v>
      </c>
    </row>
    <row r="1067" spans="1:39">
      <c r="A1067" s="18">
        <v>46060.3247916667</v>
      </c>
      <c r="B1067" t="s">
        <v>5136</v>
      </c>
      <c r="C1067" t="s">
        <v>2531</v>
      </c>
      <c r="D1067">
        <v>170.05</v>
      </c>
      <c r="E1067" t="s">
        <v>2532</v>
      </c>
      <c r="F1067" t="s">
        <v>2533</v>
      </c>
      <c r="G1067" t="s">
        <v>2542</v>
      </c>
      <c r="H1067" t="s">
        <v>5137</v>
      </c>
      <c r="I1067" t="s">
        <v>5137</v>
      </c>
      <c r="J1067" t="s">
        <v>5138</v>
      </c>
      <c r="K1067" s="18">
        <v>46050.6750925926</v>
      </c>
      <c r="L1067" t="s">
        <v>2729</v>
      </c>
      <c r="M1067" t="s">
        <v>2730</v>
      </c>
      <c r="P1067" t="s">
        <v>2539</v>
      </c>
      <c r="Q1067">
        <v>159</v>
      </c>
      <c r="R1067">
        <f t="shared" si="16"/>
        <v>179</v>
      </c>
      <c r="S1067">
        <v>0</v>
      </c>
      <c r="T1067">
        <v>0</v>
      </c>
      <c r="U1067">
        <v>20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-8.95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 t="s">
        <v>2874</v>
      </c>
      <c r="AL1067">
        <v>0</v>
      </c>
      <c r="AM1067" t="s">
        <v>2540</v>
      </c>
    </row>
    <row r="1068" spans="1:39">
      <c r="A1068" s="18">
        <v>46060.3341435185</v>
      </c>
      <c r="B1068" t="s">
        <v>5139</v>
      </c>
      <c r="C1068" t="s">
        <v>2531</v>
      </c>
      <c r="D1068">
        <v>340.1</v>
      </c>
      <c r="E1068" t="s">
        <v>2532</v>
      </c>
      <c r="F1068" t="s">
        <v>2533</v>
      </c>
      <c r="G1068" t="s">
        <v>2542</v>
      </c>
      <c r="H1068" t="s">
        <v>5140</v>
      </c>
      <c r="I1068" t="s">
        <v>5140</v>
      </c>
      <c r="J1068" t="s">
        <v>5141</v>
      </c>
      <c r="K1068" s="18">
        <v>46049.7528356481</v>
      </c>
      <c r="L1068" t="s">
        <v>2537</v>
      </c>
      <c r="M1068" t="s">
        <v>2538</v>
      </c>
      <c r="P1068" t="s">
        <v>2539</v>
      </c>
      <c r="Q1068">
        <v>338</v>
      </c>
      <c r="R1068">
        <f t="shared" si="16"/>
        <v>358</v>
      </c>
      <c r="S1068">
        <v>0</v>
      </c>
      <c r="T1068">
        <v>0</v>
      </c>
      <c r="U1068">
        <v>20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-17.9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L1068">
        <v>0</v>
      </c>
      <c r="AM1068" t="s">
        <v>2540</v>
      </c>
    </row>
    <row r="1069" spans="1:39">
      <c r="A1069" s="18">
        <v>46060.3341435185</v>
      </c>
      <c r="B1069" t="s">
        <v>5142</v>
      </c>
      <c r="C1069" t="s">
        <v>2531</v>
      </c>
      <c r="D1069">
        <v>170.05</v>
      </c>
      <c r="E1069" t="s">
        <v>2532</v>
      </c>
      <c r="F1069" t="s">
        <v>2533</v>
      </c>
      <c r="G1069" t="s">
        <v>2542</v>
      </c>
      <c r="H1069" t="s">
        <v>5143</v>
      </c>
      <c r="I1069" t="s">
        <v>5143</v>
      </c>
      <c r="J1069" t="s">
        <v>5144</v>
      </c>
      <c r="K1069" s="18">
        <v>46055.5855092593</v>
      </c>
      <c r="L1069" t="s">
        <v>2537</v>
      </c>
      <c r="M1069" t="s">
        <v>2538</v>
      </c>
      <c r="P1069" t="s">
        <v>2539</v>
      </c>
      <c r="Q1069">
        <v>159</v>
      </c>
      <c r="R1069">
        <f t="shared" si="16"/>
        <v>179</v>
      </c>
      <c r="S1069">
        <v>0</v>
      </c>
      <c r="T1069">
        <v>0</v>
      </c>
      <c r="U1069">
        <v>20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-8.95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L1069">
        <v>0</v>
      </c>
      <c r="AM1069" t="s">
        <v>2540</v>
      </c>
    </row>
    <row r="1070" spans="1:39">
      <c r="A1070" s="18">
        <v>46060.3341435185</v>
      </c>
      <c r="B1070" t="s">
        <v>5145</v>
      </c>
      <c r="C1070" t="s">
        <v>2531</v>
      </c>
      <c r="D1070">
        <v>170.05</v>
      </c>
      <c r="E1070" t="s">
        <v>2532</v>
      </c>
      <c r="F1070" t="s">
        <v>2533</v>
      </c>
      <c r="G1070" t="s">
        <v>2542</v>
      </c>
      <c r="H1070" t="s">
        <v>5146</v>
      </c>
      <c r="I1070" t="s">
        <v>5146</v>
      </c>
      <c r="J1070" t="s">
        <v>5147</v>
      </c>
      <c r="K1070" s="18">
        <v>46049.8623611111</v>
      </c>
      <c r="L1070" t="s">
        <v>2537</v>
      </c>
      <c r="M1070" t="s">
        <v>2538</v>
      </c>
      <c r="P1070" t="s">
        <v>2539</v>
      </c>
      <c r="Q1070">
        <v>177</v>
      </c>
      <c r="R1070">
        <f t="shared" si="16"/>
        <v>179</v>
      </c>
      <c r="S1070">
        <v>0</v>
      </c>
      <c r="T1070">
        <v>0</v>
      </c>
      <c r="U1070">
        <v>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-8.95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L1070">
        <v>0</v>
      </c>
      <c r="AM1070" t="s">
        <v>2540</v>
      </c>
    </row>
    <row r="1071" spans="1:39">
      <c r="A1071" s="18">
        <v>46060.3341435185</v>
      </c>
      <c r="B1071" t="s">
        <v>5148</v>
      </c>
      <c r="C1071" t="s">
        <v>2531</v>
      </c>
      <c r="D1071">
        <v>170.05</v>
      </c>
      <c r="E1071" t="s">
        <v>2532</v>
      </c>
      <c r="F1071" t="s">
        <v>2533</v>
      </c>
      <c r="G1071" t="s">
        <v>2534</v>
      </c>
      <c r="H1071" t="s">
        <v>5149</v>
      </c>
      <c r="I1071" t="s">
        <v>5149</v>
      </c>
      <c r="J1071" t="s">
        <v>5150</v>
      </c>
      <c r="K1071" s="18">
        <v>46049.8915740741</v>
      </c>
      <c r="L1071" t="s">
        <v>2537</v>
      </c>
      <c r="M1071" t="s">
        <v>2538</v>
      </c>
      <c r="P1071" t="s">
        <v>2539</v>
      </c>
      <c r="Q1071">
        <v>159</v>
      </c>
      <c r="R1071">
        <f t="shared" si="16"/>
        <v>179</v>
      </c>
      <c r="S1071">
        <v>0</v>
      </c>
      <c r="T1071">
        <v>0</v>
      </c>
      <c r="U1071">
        <v>20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-8.95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L1071">
        <v>0</v>
      </c>
      <c r="AM1071" t="s">
        <v>2540</v>
      </c>
    </row>
    <row r="1072" spans="1:39">
      <c r="A1072" s="18">
        <v>46060.3341435185</v>
      </c>
      <c r="B1072" t="s">
        <v>5151</v>
      </c>
      <c r="C1072" t="s">
        <v>2531</v>
      </c>
      <c r="D1072">
        <v>189.05</v>
      </c>
      <c r="E1072" t="s">
        <v>2532</v>
      </c>
      <c r="F1072" t="s">
        <v>2533</v>
      </c>
      <c r="G1072" t="s">
        <v>2542</v>
      </c>
      <c r="H1072" t="s">
        <v>5152</v>
      </c>
      <c r="I1072" t="s">
        <v>5152</v>
      </c>
      <c r="J1072" t="s">
        <v>5153</v>
      </c>
      <c r="K1072" s="18">
        <v>46054.7588773148</v>
      </c>
      <c r="L1072" t="s">
        <v>2580</v>
      </c>
      <c r="M1072" t="s">
        <v>2581</v>
      </c>
      <c r="P1072" t="s">
        <v>2539</v>
      </c>
      <c r="Q1072">
        <v>199</v>
      </c>
      <c r="R1072">
        <f t="shared" si="16"/>
        <v>199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-9.95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L1072">
        <v>0</v>
      </c>
      <c r="AM1072" t="s">
        <v>2540</v>
      </c>
    </row>
    <row r="1073" spans="1:39">
      <c r="A1073" s="18">
        <v>46060.3342013889</v>
      </c>
      <c r="B1073" t="s">
        <v>5154</v>
      </c>
      <c r="C1073" t="s">
        <v>2531</v>
      </c>
      <c r="D1073">
        <v>170.05</v>
      </c>
      <c r="E1073" t="s">
        <v>2532</v>
      </c>
      <c r="F1073" t="s">
        <v>2533</v>
      </c>
      <c r="G1073" t="s">
        <v>2534</v>
      </c>
      <c r="H1073" t="s">
        <v>5155</v>
      </c>
      <c r="I1073" t="s">
        <v>5155</v>
      </c>
      <c r="J1073" t="s">
        <v>5156</v>
      </c>
      <c r="K1073" s="18">
        <v>46049.983275463</v>
      </c>
      <c r="L1073" t="s">
        <v>2537</v>
      </c>
      <c r="M1073" t="s">
        <v>2538</v>
      </c>
      <c r="P1073" t="s">
        <v>2539</v>
      </c>
      <c r="Q1073">
        <v>179</v>
      </c>
      <c r="R1073">
        <f t="shared" si="16"/>
        <v>179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-8.95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L1073">
        <v>0</v>
      </c>
      <c r="AM1073" t="s">
        <v>2540</v>
      </c>
    </row>
    <row r="1074" spans="1:39">
      <c r="A1074" s="18">
        <v>46060.3362731481</v>
      </c>
      <c r="B1074" t="s">
        <v>5157</v>
      </c>
      <c r="C1074" t="s">
        <v>2531</v>
      </c>
      <c r="D1074">
        <v>170.05</v>
      </c>
      <c r="E1074" t="s">
        <v>2532</v>
      </c>
      <c r="F1074" t="s">
        <v>2533</v>
      </c>
      <c r="G1074" t="s">
        <v>2542</v>
      </c>
      <c r="H1074" t="s">
        <v>5158</v>
      </c>
      <c r="I1074" t="s">
        <v>5158</v>
      </c>
      <c r="J1074" t="s">
        <v>5159</v>
      </c>
      <c r="K1074" s="18">
        <v>46054.9045949074</v>
      </c>
      <c r="L1074" t="s">
        <v>2537</v>
      </c>
      <c r="M1074" t="s">
        <v>2538</v>
      </c>
      <c r="P1074" t="s">
        <v>2539</v>
      </c>
      <c r="Q1074">
        <v>174</v>
      </c>
      <c r="R1074">
        <f t="shared" si="16"/>
        <v>179</v>
      </c>
      <c r="S1074">
        <v>0</v>
      </c>
      <c r="T1074">
        <v>0</v>
      </c>
      <c r="U1074">
        <v>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-8.95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L1074">
        <v>0</v>
      </c>
      <c r="AM1074" t="s">
        <v>2540</v>
      </c>
    </row>
    <row r="1075" spans="1:39">
      <c r="A1075" s="18">
        <v>46060.3362731481</v>
      </c>
      <c r="B1075" t="s">
        <v>5160</v>
      </c>
      <c r="C1075" t="s">
        <v>2531</v>
      </c>
      <c r="D1075">
        <v>170.05</v>
      </c>
      <c r="E1075" t="s">
        <v>2532</v>
      </c>
      <c r="F1075" t="s">
        <v>2533</v>
      </c>
      <c r="G1075" t="s">
        <v>2534</v>
      </c>
      <c r="H1075" t="s">
        <v>5161</v>
      </c>
      <c r="I1075" t="s">
        <v>5161</v>
      </c>
      <c r="J1075" t="s">
        <v>5162</v>
      </c>
      <c r="K1075" s="18">
        <v>46049.8041435185</v>
      </c>
      <c r="L1075" t="s">
        <v>2537</v>
      </c>
      <c r="M1075" t="s">
        <v>2538</v>
      </c>
      <c r="P1075" t="s">
        <v>2539</v>
      </c>
      <c r="Q1075">
        <v>179</v>
      </c>
      <c r="R1075">
        <f t="shared" si="16"/>
        <v>179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-8.95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L1075">
        <v>0</v>
      </c>
      <c r="AM1075" t="s">
        <v>2540</v>
      </c>
    </row>
    <row r="1076" spans="1:39">
      <c r="A1076" s="18">
        <v>46060.3362731481</v>
      </c>
      <c r="B1076" t="s">
        <v>5163</v>
      </c>
      <c r="C1076" t="s">
        <v>2531</v>
      </c>
      <c r="D1076">
        <v>170.05</v>
      </c>
      <c r="E1076" t="s">
        <v>2532</v>
      </c>
      <c r="F1076" t="s">
        <v>2533</v>
      </c>
      <c r="G1076" t="s">
        <v>2534</v>
      </c>
      <c r="H1076" t="s">
        <v>5164</v>
      </c>
      <c r="I1076" t="s">
        <v>5164</v>
      </c>
      <c r="J1076" t="s">
        <v>5165</v>
      </c>
      <c r="K1076" s="18">
        <v>46050.6489351852</v>
      </c>
      <c r="L1076" t="s">
        <v>2537</v>
      </c>
      <c r="M1076" t="s">
        <v>2538</v>
      </c>
      <c r="P1076" t="s">
        <v>2539</v>
      </c>
      <c r="Q1076">
        <v>179</v>
      </c>
      <c r="R1076">
        <f t="shared" si="16"/>
        <v>179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-8.95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L1076">
        <v>0</v>
      </c>
      <c r="AM1076" t="s">
        <v>2540</v>
      </c>
    </row>
    <row r="1077" spans="1:39">
      <c r="A1077" s="18">
        <v>46060.3362731481</v>
      </c>
      <c r="B1077" t="s">
        <v>5166</v>
      </c>
      <c r="C1077" t="s">
        <v>2531</v>
      </c>
      <c r="D1077">
        <v>170.05</v>
      </c>
      <c r="E1077" t="s">
        <v>2532</v>
      </c>
      <c r="F1077" t="s">
        <v>2533</v>
      </c>
      <c r="G1077" t="s">
        <v>2542</v>
      </c>
      <c r="H1077" t="s">
        <v>5167</v>
      </c>
      <c r="I1077" t="s">
        <v>5167</v>
      </c>
      <c r="J1077" t="s">
        <v>5168</v>
      </c>
      <c r="K1077" s="18">
        <v>46049.7815740741</v>
      </c>
      <c r="L1077" t="s">
        <v>2537</v>
      </c>
      <c r="M1077" t="s">
        <v>2538</v>
      </c>
      <c r="P1077" t="s">
        <v>2539</v>
      </c>
      <c r="Q1077">
        <v>159</v>
      </c>
      <c r="R1077">
        <f t="shared" si="16"/>
        <v>179</v>
      </c>
      <c r="S1077">
        <v>0</v>
      </c>
      <c r="T1077">
        <v>0</v>
      </c>
      <c r="U1077">
        <v>20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-8.95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 t="s">
        <v>2874</v>
      </c>
      <c r="AL1077">
        <v>0</v>
      </c>
      <c r="AM1077" t="s">
        <v>2540</v>
      </c>
    </row>
    <row r="1078" spans="1:39">
      <c r="A1078" s="18">
        <v>46060.3362731481</v>
      </c>
      <c r="B1078" t="s">
        <v>5169</v>
      </c>
      <c r="C1078" t="s">
        <v>2531</v>
      </c>
      <c r="D1078">
        <v>170.05</v>
      </c>
      <c r="E1078" t="s">
        <v>2532</v>
      </c>
      <c r="F1078" t="s">
        <v>2533</v>
      </c>
      <c r="G1078" t="s">
        <v>2542</v>
      </c>
      <c r="H1078" t="s">
        <v>5170</v>
      </c>
      <c r="I1078" t="s">
        <v>5170</v>
      </c>
      <c r="J1078" t="s">
        <v>5171</v>
      </c>
      <c r="K1078" s="18">
        <v>46049.7458333333</v>
      </c>
      <c r="L1078" t="s">
        <v>2537</v>
      </c>
      <c r="M1078" t="s">
        <v>2538</v>
      </c>
      <c r="P1078" t="s">
        <v>2539</v>
      </c>
      <c r="Q1078">
        <v>179</v>
      </c>
      <c r="R1078">
        <f t="shared" si="16"/>
        <v>179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-8.95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L1078">
        <v>0</v>
      </c>
      <c r="AM1078" t="s">
        <v>2540</v>
      </c>
    </row>
    <row r="1079" spans="1:39">
      <c r="A1079" s="18">
        <v>46060.344212963</v>
      </c>
      <c r="B1079" t="s">
        <v>5172</v>
      </c>
      <c r="C1079" t="s">
        <v>2531</v>
      </c>
      <c r="D1079">
        <v>170.05</v>
      </c>
      <c r="E1079" t="s">
        <v>2532</v>
      </c>
      <c r="F1079" t="s">
        <v>2533</v>
      </c>
      <c r="G1079" t="s">
        <v>2542</v>
      </c>
      <c r="H1079" t="s">
        <v>5173</v>
      </c>
      <c r="I1079" t="s">
        <v>5173</v>
      </c>
      <c r="J1079" t="s">
        <v>5174</v>
      </c>
      <c r="K1079" s="18">
        <v>46049.7231481482</v>
      </c>
      <c r="L1079" t="s">
        <v>2537</v>
      </c>
      <c r="M1079" t="s">
        <v>2538</v>
      </c>
      <c r="P1079" t="s">
        <v>2539</v>
      </c>
      <c r="Q1079">
        <v>179</v>
      </c>
      <c r="R1079">
        <f t="shared" si="16"/>
        <v>179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-8.95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L1079">
        <v>0</v>
      </c>
      <c r="AM1079" t="s">
        <v>2540</v>
      </c>
    </row>
    <row r="1080" spans="1:39">
      <c r="A1080" s="18">
        <v>46060.3451273148</v>
      </c>
      <c r="B1080" t="s">
        <v>5175</v>
      </c>
      <c r="C1080" t="s">
        <v>2531</v>
      </c>
      <c r="D1080">
        <v>170.05</v>
      </c>
      <c r="E1080" t="s">
        <v>2532</v>
      </c>
      <c r="F1080" t="s">
        <v>2533</v>
      </c>
      <c r="G1080" t="s">
        <v>2534</v>
      </c>
      <c r="H1080" t="s">
        <v>5176</v>
      </c>
      <c r="I1080" t="s">
        <v>5176</v>
      </c>
      <c r="J1080" t="s">
        <v>5177</v>
      </c>
      <c r="K1080" s="18">
        <v>46049.7614814815</v>
      </c>
      <c r="L1080" t="s">
        <v>2537</v>
      </c>
      <c r="M1080" t="s">
        <v>2538</v>
      </c>
      <c r="P1080" t="s">
        <v>2539</v>
      </c>
      <c r="Q1080">
        <v>116.79</v>
      </c>
      <c r="R1080">
        <f t="shared" si="16"/>
        <v>179</v>
      </c>
      <c r="S1080">
        <v>0</v>
      </c>
      <c r="T1080">
        <v>0</v>
      </c>
      <c r="U1080">
        <v>62.21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-8.95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L1080">
        <v>0</v>
      </c>
      <c r="AM1080" t="s">
        <v>2540</v>
      </c>
    </row>
    <row r="1081" spans="1:39">
      <c r="A1081" s="18">
        <v>46060.347662037</v>
      </c>
      <c r="B1081" t="s">
        <v>5178</v>
      </c>
      <c r="C1081" t="s">
        <v>2531</v>
      </c>
      <c r="D1081">
        <v>170.05</v>
      </c>
      <c r="E1081" t="s">
        <v>2532</v>
      </c>
      <c r="F1081" t="s">
        <v>2533</v>
      </c>
      <c r="G1081" t="s">
        <v>2534</v>
      </c>
      <c r="H1081" t="s">
        <v>5179</v>
      </c>
      <c r="I1081" t="s">
        <v>5179</v>
      </c>
      <c r="J1081" t="s">
        <v>5180</v>
      </c>
      <c r="K1081" s="18">
        <v>46050.5186342593</v>
      </c>
      <c r="L1081" t="s">
        <v>2537</v>
      </c>
      <c r="M1081" t="s">
        <v>2538</v>
      </c>
      <c r="P1081" t="s">
        <v>2539</v>
      </c>
      <c r="Q1081">
        <v>159</v>
      </c>
      <c r="R1081">
        <f t="shared" si="16"/>
        <v>179</v>
      </c>
      <c r="S1081">
        <v>0</v>
      </c>
      <c r="T1081">
        <v>0</v>
      </c>
      <c r="U1081">
        <v>20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-8.95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L1081">
        <v>0</v>
      </c>
      <c r="AM1081" t="s">
        <v>2540</v>
      </c>
    </row>
    <row r="1082" spans="1:39">
      <c r="A1082" s="18">
        <v>46060.3483101852</v>
      </c>
      <c r="B1082" t="s">
        <v>5181</v>
      </c>
      <c r="C1082" t="s">
        <v>2531</v>
      </c>
      <c r="D1082">
        <v>170.05</v>
      </c>
      <c r="E1082" t="s">
        <v>2532</v>
      </c>
      <c r="F1082" t="s">
        <v>2533</v>
      </c>
      <c r="G1082" t="s">
        <v>2534</v>
      </c>
      <c r="H1082" t="s">
        <v>5182</v>
      </c>
      <c r="I1082" t="s">
        <v>5182</v>
      </c>
      <c r="J1082" t="s">
        <v>5183</v>
      </c>
      <c r="K1082" s="18">
        <v>46049.8412268519</v>
      </c>
      <c r="L1082" t="s">
        <v>2729</v>
      </c>
      <c r="M1082" t="s">
        <v>2730</v>
      </c>
      <c r="P1082" t="s">
        <v>2539</v>
      </c>
      <c r="Q1082">
        <v>179</v>
      </c>
      <c r="R1082">
        <f t="shared" si="16"/>
        <v>179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-8.95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 t="s">
        <v>2874</v>
      </c>
      <c r="AL1082">
        <v>0</v>
      </c>
      <c r="AM1082" t="s">
        <v>2540</v>
      </c>
    </row>
    <row r="1083" spans="1:39">
      <c r="A1083" s="18">
        <v>46060.3489583333</v>
      </c>
      <c r="B1083" t="s">
        <v>5184</v>
      </c>
      <c r="C1083" t="s">
        <v>2531</v>
      </c>
      <c r="D1083">
        <v>170.05</v>
      </c>
      <c r="E1083" t="s">
        <v>2532</v>
      </c>
      <c r="F1083" t="s">
        <v>2533</v>
      </c>
      <c r="G1083" t="s">
        <v>2542</v>
      </c>
      <c r="H1083" t="s">
        <v>5185</v>
      </c>
      <c r="I1083" t="s">
        <v>5185</v>
      </c>
      <c r="J1083" t="s">
        <v>5186</v>
      </c>
      <c r="K1083" s="18">
        <v>46049.9290625</v>
      </c>
      <c r="L1083" t="s">
        <v>2537</v>
      </c>
      <c r="M1083" t="s">
        <v>2538</v>
      </c>
      <c r="P1083" t="s">
        <v>2539</v>
      </c>
      <c r="Q1083">
        <v>137</v>
      </c>
      <c r="R1083">
        <f t="shared" si="16"/>
        <v>179</v>
      </c>
      <c r="S1083">
        <v>0</v>
      </c>
      <c r="T1083">
        <v>0</v>
      </c>
      <c r="U1083">
        <v>42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-8.95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L1083">
        <v>0</v>
      </c>
      <c r="AM1083" t="s">
        <v>2540</v>
      </c>
    </row>
    <row r="1084" spans="1:39">
      <c r="A1084" s="18">
        <v>46060.3489583333</v>
      </c>
      <c r="B1084" t="s">
        <v>5187</v>
      </c>
      <c r="C1084" t="s">
        <v>2531</v>
      </c>
      <c r="D1084">
        <v>170.05</v>
      </c>
      <c r="E1084" t="s">
        <v>2532</v>
      </c>
      <c r="F1084" t="s">
        <v>2533</v>
      </c>
      <c r="G1084" t="s">
        <v>2534</v>
      </c>
      <c r="H1084" t="s">
        <v>5188</v>
      </c>
      <c r="I1084" t="s">
        <v>5188</v>
      </c>
      <c r="J1084" t="s">
        <v>5189</v>
      </c>
      <c r="K1084" s="18">
        <v>46049.8259143519</v>
      </c>
      <c r="L1084" t="s">
        <v>2537</v>
      </c>
      <c r="M1084" t="s">
        <v>2538</v>
      </c>
      <c r="P1084" t="s">
        <v>2539</v>
      </c>
      <c r="Q1084">
        <v>159</v>
      </c>
      <c r="R1084">
        <f t="shared" si="16"/>
        <v>179</v>
      </c>
      <c r="S1084">
        <v>0</v>
      </c>
      <c r="T1084">
        <v>0</v>
      </c>
      <c r="U1084">
        <v>20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-8.95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L1084">
        <v>0</v>
      </c>
      <c r="AM1084" t="s">
        <v>2540</v>
      </c>
    </row>
    <row r="1085" spans="1:39">
      <c r="A1085" s="18">
        <v>46060.3489583333</v>
      </c>
      <c r="B1085" t="s">
        <v>5190</v>
      </c>
      <c r="C1085" t="s">
        <v>2531</v>
      </c>
      <c r="D1085">
        <v>170.05</v>
      </c>
      <c r="E1085" t="s">
        <v>2532</v>
      </c>
      <c r="F1085" t="s">
        <v>2533</v>
      </c>
      <c r="G1085" t="s">
        <v>2542</v>
      </c>
      <c r="H1085" t="s">
        <v>5191</v>
      </c>
      <c r="I1085" t="s">
        <v>5191</v>
      </c>
      <c r="J1085" t="s">
        <v>5192</v>
      </c>
      <c r="K1085" s="18">
        <v>46051.9470949074</v>
      </c>
      <c r="L1085" t="s">
        <v>2729</v>
      </c>
      <c r="M1085" t="s">
        <v>2730</v>
      </c>
      <c r="P1085" t="s">
        <v>2539</v>
      </c>
      <c r="Q1085">
        <v>159</v>
      </c>
      <c r="R1085">
        <f t="shared" si="16"/>
        <v>179</v>
      </c>
      <c r="S1085">
        <v>0</v>
      </c>
      <c r="T1085">
        <v>0</v>
      </c>
      <c r="U1085">
        <v>20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-8.95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 t="s">
        <v>2874</v>
      </c>
      <c r="AL1085">
        <v>0</v>
      </c>
      <c r="AM1085" t="s">
        <v>2540</v>
      </c>
    </row>
    <row r="1086" spans="1:39">
      <c r="A1086" s="18">
        <v>46060.3489583333</v>
      </c>
      <c r="B1086" t="s">
        <v>5193</v>
      </c>
      <c r="C1086" t="s">
        <v>2531</v>
      </c>
      <c r="D1086">
        <v>170.05</v>
      </c>
      <c r="E1086" t="s">
        <v>2532</v>
      </c>
      <c r="F1086" t="s">
        <v>2533</v>
      </c>
      <c r="G1086" t="s">
        <v>2542</v>
      </c>
      <c r="H1086" t="s">
        <v>5194</v>
      </c>
      <c r="I1086" t="s">
        <v>5194</v>
      </c>
      <c r="J1086" t="s">
        <v>5195</v>
      </c>
      <c r="K1086" s="18">
        <v>46049.8607291667</v>
      </c>
      <c r="L1086" t="s">
        <v>2537</v>
      </c>
      <c r="M1086" t="s">
        <v>2538</v>
      </c>
      <c r="P1086" t="s">
        <v>2539</v>
      </c>
      <c r="Q1086">
        <v>159</v>
      </c>
      <c r="R1086">
        <f t="shared" si="16"/>
        <v>179</v>
      </c>
      <c r="S1086">
        <v>0</v>
      </c>
      <c r="T1086">
        <v>0</v>
      </c>
      <c r="U1086">
        <v>20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-8.95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 t="s">
        <v>2874</v>
      </c>
      <c r="AL1086">
        <v>0</v>
      </c>
      <c r="AM1086" t="s">
        <v>2540</v>
      </c>
    </row>
    <row r="1087" spans="1:39">
      <c r="A1087" s="18">
        <v>46060.3489583333</v>
      </c>
      <c r="B1087" t="s">
        <v>5196</v>
      </c>
      <c r="C1087" t="s">
        <v>2531</v>
      </c>
      <c r="D1087">
        <v>66.4</v>
      </c>
      <c r="E1087" t="s">
        <v>2532</v>
      </c>
      <c r="F1087" t="s">
        <v>2533</v>
      </c>
      <c r="G1087" t="s">
        <v>2542</v>
      </c>
      <c r="H1087" t="s">
        <v>5116</v>
      </c>
      <c r="I1087" t="s">
        <v>5116</v>
      </c>
      <c r="J1087" t="s">
        <v>5197</v>
      </c>
      <c r="K1087" s="18">
        <v>46049.8817592593</v>
      </c>
      <c r="L1087" t="s">
        <v>2572</v>
      </c>
      <c r="M1087" t="s">
        <v>2573</v>
      </c>
      <c r="P1087" t="s">
        <v>2539</v>
      </c>
      <c r="Q1087">
        <v>61.76</v>
      </c>
      <c r="R1087">
        <f t="shared" si="16"/>
        <v>69.9</v>
      </c>
      <c r="S1087">
        <v>0</v>
      </c>
      <c r="T1087">
        <v>0</v>
      </c>
      <c r="U1087">
        <v>8.14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-3.5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L1087">
        <v>0</v>
      </c>
      <c r="AM1087" t="s">
        <v>2540</v>
      </c>
    </row>
    <row r="1088" spans="1:39">
      <c r="A1088" s="18">
        <v>46060.3536921296</v>
      </c>
      <c r="B1088" t="s">
        <v>5198</v>
      </c>
      <c r="C1088" t="s">
        <v>2531</v>
      </c>
      <c r="D1088">
        <v>170.05</v>
      </c>
      <c r="E1088" t="s">
        <v>2532</v>
      </c>
      <c r="F1088" t="s">
        <v>2533</v>
      </c>
      <c r="G1088" t="s">
        <v>2534</v>
      </c>
      <c r="H1088" t="s">
        <v>5199</v>
      </c>
      <c r="I1088" t="s">
        <v>5199</v>
      </c>
      <c r="J1088" t="s">
        <v>5200</v>
      </c>
      <c r="K1088" s="18">
        <v>46045.4845023148</v>
      </c>
      <c r="L1088" t="s">
        <v>2537</v>
      </c>
      <c r="M1088" t="s">
        <v>2538</v>
      </c>
      <c r="P1088" t="s">
        <v>2539</v>
      </c>
      <c r="Q1088">
        <v>179</v>
      </c>
      <c r="R1088">
        <f t="shared" si="16"/>
        <v>179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-8.95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L1088">
        <v>0</v>
      </c>
      <c r="AM1088" t="s">
        <v>2540</v>
      </c>
    </row>
    <row r="1089" spans="1:39">
      <c r="A1089" s="18">
        <v>46060.3558796296</v>
      </c>
      <c r="B1089" t="s">
        <v>5201</v>
      </c>
      <c r="C1089" t="s">
        <v>2531</v>
      </c>
      <c r="D1089">
        <v>170.05</v>
      </c>
      <c r="E1089" t="s">
        <v>2532</v>
      </c>
      <c r="F1089" t="s">
        <v>2533</v>
      </c>
      <c r="G1089" t="s">
        <v>2534</v>
      </c>
      <c r="H1089" t="s">
        <v>5202</v>
      </c>
      <c r="I1089" t="s">
        <v>5202</v>
      </c>
      <c r="J1089" t="s">
        <v>5203</v>
      </c>
      <c r="K1089" s="18">
        <v>46049.7275925926</v>
      </c>
      <c r="L1089" t="s">
        <v>2537</v>
      </c>
      <c r="M1089" t="s">
        <v>2538</v>
      </c>
      <c r="P1089" t="s">
        <v>2539</v>
      </c>
      <c r="Q1089">
        <v>179</v>
      </c>
      <c r="R1089">
        <f t="shared" si="16"/>
        <v>179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-8.95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L1089">
        <v>0</v>
      </c>
      <c r="AM1089" t="s">
        <v>2540</v>
      </c>
    </row>
    <row r="1090" spans="1:39">
      <c r="A1090" s="18">
        <v>46060.3578472222</v>
      </c>
      <c r="B1090" t="s">
        <v>5204</v>
      </c>
      <c r="C1090" t="s">
        <v>2531</v>
      </c>
      <c r="D1090">
        <v>170.05</v>
      </c>
      <c r="E1090" t="s">
        <v>2532</v>
      </c>
      <c r="F1090" t="s">
        <v>2533</v>
      </c>
      <c r="G1090" t="s">
        <v>2534</v>
      </c>
      <c r="H1090" t="s">
        <v>5205</v>
      </c>
      <c r="I1090" t="s">
        <v>5205</v>
      </c>
      <c r="J1090" t="s">
        <v>5206</v>
      </c>
      <c r="K1090" s="18">
        <v>46049.7888888889</v>
      </c>
      <c r="L1090" t="s">
        <v>2537</v>
      </c>
      <c r="M1090" t="s">
        <v>2538</v>
      </c>
      <c r="P1090" t="s">
        <v>2539</v>
      </c>
      <c r="Q1090">
        <v>179</v>
      </c>
      <c r="R1090">
        <f t="shared" ref="R1090:R1153" si="17">Q1090+SUM(T1090:AC1090)</f>
        <v>179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-8.95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L1090">
        <v>0</v>
      </c>
      <c r="AM1090" t="s">
        <v>2540</v>
      </c>
    </row>
    <row r="1091" spans="1:39">
      <c r="A1091" s="18">
        <v>46060.3674189815</v>
      </c>
      <c r="B1091" t="s">
        <v>5207</v>
      </c>
      <c r="C1091" t="s">
        <v>2683</v>
      </c>
      <c r="D1091">
        <v>33.11</v>
      </c>
      <c r="E1091" t="s">
        <v>2532</v>
      </c>
      <c r="F1091" t="s">
        <v>2684</v>
      </c>
      <c r="P1091" t="s">
        <v>2539</v>
      </c>
      <c r="Q1091">
        <v>0</v>
      </c>
      <c r="R1091">
        <f t="shared" si="17"/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L1091">
        <v>0</v>
      </c>
      <c r="AM1091" t="s">
        <v>2690</v>
      </c>
    </row>
    <row r="1092" spans="1:39">
      <c r="A1092" s="18">
        <v>46060.3702199074</v>
      </c>
      <c r="B1092" t="s">
        <v>5208</v>
      </c>
      <c r="C1092" t="s">
        <v>2531</v>
      </c>
      <c r="D1092">
        <v>170.05</v>
      </c>
      <c r="E1092" t="s">
        <v>2532</v>
      </c>
      <c r="F1092" t="s">
        <v>2533</v>
      </c>
      <c r="G1092" t="s">
        <v>2534</v>
      </c>
      <c r="H1092" t="s">
        <v>5209</v>
      </c>
      <c r="I1092" t="s">
        <v>5209</v>
      </c>
      <c r="J1092" t="s">
        <v>5210</v>
      </c>
      <c r="K1092" s="18">
        <v>46049.7502199074</v>
      </c>
      <c r="L1092" t="s">
        <v>2537</v>
      </c>
      <c r="M1092" t="s">
        <v>2538</v>
      </c>
      <c r="P1092" t="s">
        <v>2539</v>
      </c>
      <c r="Q1092">
        <v>159</v>
      </c>
      <c r="R1092">
        <f t="shared" si="17"/>
        <v>179</v>
      </c>
      <c r="S1092">
        <v>0</v>
      </c>
      <c r="T1092">
        <v>0</v>
      </c>
      <c r="U1092">
        <v>20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-8.95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L1092">
        <v>0</v>
      </c>
      <c r="AM1092" t="s">
        <v>2540</v>
      </c>
    </row>
    <row r="1093" spans="1:39">
      <c r="A1093" s="18">
        <v>46060.3702199074</v>
      </c>
      <c r="B1093" t="s">
        <v>5211</v>
      </c>
      <c r="C1093" t="s">
        <v>2531</v>
      </c>
      <c r="D1093">
        <v>170.05</v>
      </c>
      <c r="E1093" t="s">
        <v>2532</v>
      </c>
      <c r="F1093" t="s">
        <v>2533</v>
      </c>
      <c r="G1093" t="s">
        <v>2542</v>
      </c>
      <c r="H1093" t="s">
        <v>5212</v>
      </c>
      <c r="I1093" t="s">
        <v>5212</v>
      </c>
      <c r="J1093" t="s">
        <v>5213</v>
      </c>
      <c r="K1093" s="18">
        <v>46049.7353472222</v>
      </c>
      <c r="L1093" t="s">
        <v>2537</v>
      </c>
      <c r="M1093" t="s">
        <v>2538</v>
      </c>
      <c r="P1093" t="s">
        <v>2539</v>
      </c>
      <c r="Q1093">
        <v>159</v>
      </c>
      <c r="R1093">
        <f t="shared" si="17"/>
        <v>179</v>
      </c>
      <c r="S1093">
        <v>0</v>
      </c>
      <c r="T1093">
        <v>0</v>
      </c>
      <c r="U1093">
        <v>20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-8.95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L1093">
        <v>0</v>
      </c>
      <c r="AM1093" t="s">
        <v>2540</v>
      </c>
    </row>
    <row r="1094" spans="1:39">
      <c r="A1094" s="18">
        <v>46060.3702199074</v>
      </c>
      <c r="B1094" t="s">
        <v>5214</v>
      </c>
      <c r="C1094" t="s">
        <v>2531</v>
      </c>
      <c r="D1094">
        <v>170.05</v>
      </c>
      <c r="E1094" t="s">
        <v>2532</v>
      </c>
      <c r="F1094" t="s">
        <v>2533</v>
      </c>
      <c r="G1094" t="s">
        <v>2534</v>
      </c>
      <c r="H1094" t="s">
        <v>5215</v>
      </c>
      <c r="I1094" t="s">
        <v>5215</v>
      </c>
      <c r="J1094" t="s">
        <v>5216</v>
      </c>
      <c r="K1094" s="18">
        <v>46049.8338541667</v>
      </c>
      <c r="L1094" t="s">
        <v>2537</v>
      </c>
      <c r="M1094" t="s">
        <v>2538</v>
      </c>
      <c r="P1094" t="s">
        <v>2539</v>
      </c>
      <c r="Q1094">
        <v>157</v>
      </c>
      <c r="R1094">
        <f t="shared" si="17"/>
        <v>179</v>
      </c>
      <c r="S1094">
        <v>0</v>
      </c>
      <c r="T1094">
        <v>0</v>
      </c>
      <c r="U1094">
        <v>22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-8.95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L1094">
        <v>0</v>
      </c>
      <c r="AM1094" t="s">
        <v>2540</v>
      </c>
    </row>
    <row r="1095" spans="1:39">
      <c r="A1095" s="18">
        <v>46060.3702314815</v>
      </c>
      <c r="B1095" t="s">
        <v>5217</v>
      </c>
      <c r="C1095" t="s">
        <v>2531</v>
      </c>
      <c r="D1095">
        <v>170.05</v>
      </c>
      <c r="E1095" t="s">
        <v>2532</v>
      </c>
      <c r="F1095" t="s">
        <v>2533</v>
      </c>
      <c r="G1095" t="s">
        <v>2542</v>
      </c>
      <c r="H1095" t="s">
        <v>5218</v>
      </c>
      <c r="I1095" t="s">
        <v>5218</v>
      </c>
      <c r="J1095" t="s">
        <v>5219</v>
      </c>
      <c r="K1095" s="18">
        <v>46054.7945023148</v>
      </c>
      <c r="L1095" t="s">
        <v>2537</v>
      </c>
      <c r="M1095" t="s">
        <v>2538</v>
      </c>
      <c r="P1095" t="s">
        <v>2539</v>
      </c>
      <c r="Q1095">
        <v>159</v>
      </c>
      <c r="R1095">
        <f t="shared" si="17"/>
        <v>179</v>
      </c>
      <c r="S1095">
        <v>0</v>
      </c>
      <c r="T1095">
        <v>0</v>
      </c>
      <c r="U1095">
        <v>20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-8.95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L1095">
        <v>0</v>
      </c>
      <c r="AM1095" t="s">
        <v>2540</v>
      </c>
    </row>
    <row r="1096" spans="1:39">
      <c r="A1096" s="18">
        <v>46060.3702314815</v>
      </c>
      <c r="B1096" t="s">
        <v>5220</v>
      </c>
      <c r="C1096" t="s">
        <v>2531</v>
      </c>
      <c r="D1096">
        <v>170.05</v>
      </c>
      <c r="E1096" t="s">
        <v>2532</v>
      </c>
      <c r="F1096" t="s">
        <v>2533</v>
      </c>
      <c r="G1096" t="s">
        <v>2534</v>
      </c>
      <c r="H1096" t="s">
        <v>5221</v>
      </c>
      <c r="I1096" t="s">
        <v>5221</v>
      </c>
      <c r="J1096" t="s">
        <v>5222</v>
      </c>
      <c r="K1096" s="18">
        <v>46049.8715856482</v>
      </c>
      <c r="L1096" t="s">
        <v>2537</v>
      </c>
      <c r="M1096" t="s">
        <v>2538</v>
      </c>
      <c r="P1096" t="s">
        <v>2539</v>
      </c>
      <c r="Q1096">
        <v>159</v>
      </c>
      <c r="R1096">
        <f t="shared" si="17"/>
        <v>179</v>
      </c>
      <c r="S1096">
        <v>0</v>
      </c>
      <c r="T1096">
        <v>0</v>
      </c>
      <c r="U1096">
        <v>20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-8.95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L1096">
        <v>0</v>
      </c>
      <c r="AM1096" t="s">
        <v>2540</v>
      </c>
    </row>
    <row r="1097" spans="1:39">
      <c r="A1097" s="18">
        <v>46060.3781828704</v>
      </c>
      <c r="B1097" t="s">
        <v>5223</v>
      </c>
      <c r="C1097" t="s">
        <v>2683</v>
      </c>
      <c r="D1097">
        <v>2.5</v>
      </c>
      <c r="E1097" t="s">
        <v>2532</v>
      </c>
      <c r="F1097" t="s">
        <v>2947</v>
      </c>
      <c r="I1097" t="s">
        <v>5224</v>
      </c>
      <c r="P1097" t="s">
        <v>2539</v>
      </c>
      <c r="Q1097">
        <v>0</v>
      </c>
      <c r="R1097">
        <f t="shared" si="17"/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L1097">
        <v>0</v>
      </c>
      <c r="AM1097" t="s">
        <v>5225</v>
      </c>
    </row>
    <row r="1098" spans="1:39">
      <c r="A1098" s="18">
        <v>46060.3838657407</v>
      </c>
      <c r="B1098" t="s">
        <v>5226</v>
      </c>
      <c r="C1098" t="s">
        <v>2683</v>
      </c>
      <c r="D1098">
        <v>24.08</v>
      </c>
      <c r="E1098" t="s">
        <v>2532</v>
      </c>
      <c r="F1098" t="s">
        <v>2684</v>
      </c>
      <c r="P1098" t="s">
        <v>2539</v>
      </c>
      <c r="Q1098">
        <v>0</v>
      </c>
      <c r="R1098">
        <f t="shared" si="17"/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L1098">
        <v>0</v>
      </c>
      <c r="AM1098" t="s">
        <v>3153</v>
      </c>
    </row>
    <row r="1099" spans="1:39">
      <c r="A1099" s="18">
        <v>46060.3872800926</v>
      </c>
      <c r="B1099" t="s">
        <v>5227</v>
      </c>
      <c r="C1099" t="s">
        <v>2683</v>
      </c>
      <c r="D1099">
        <v>49.03</v>
      </c>
      <c r="E1099" t="s">
        <v>2532</v>
      </c>
      <c r="F1099" t="s">
        <v>2684</v>
      </c>
      <c r="P1099" t="s">
        <v>2539</v>
      </c>
      <c r="Q1099">
        <v>0</v>
      </c>
      <c r="R1099">
        <f t="shared" si="17"/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L1099">
        <v>0</v>
      </c>
      <c r="AM1099" t="s">
        <v>3182</v>
      </c>
    </row>
    <row r="1100" spans="1:39">
      <c r="A1100" s="18">
        <v>46060.3885300926</v>
      </c>
      <c r="B1100" t="s">
        <v>5228</v>
      </c>
      <c r="C1100" t="s">
        <v>2683</v>
      </c>
      <c r="D1100">
        <v>21.65</v>
      </c>
      <c r="E1100" t="s">
        <v>2532</v>
      </c>
      <c r="F1100" t="s">
        <v>2684</v>
      </c>
      <c r="P1100" t="s">
        <v>2539</v>
      </c>
      <c r="Q1100">
        <v>0</v>
      </c>
      <c r="R1100">
        <f t="shared" si="17"/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L1100">
        <v>0</v>
      </c>
      <c r="AM1100" t="s">
        <v>2714</v>
      </c>
    </row>
    <row r="1101" spans="1:39">
      <c r="A1101" s="18">
        <v>46060.3907407407</v>
      </c>
      <c r="B1101" t="s">
        <v>5229</v>
      </c>
      <c r="C1101" t="s">
        <v>2683</v>
      </c>
      <c r="D1101">
        <v>39.13</v>
      </c>
      <c r="E1101" t="s">
        <v>2532</v>
      </c>
      <c r="F1101" t="s">
        <v>2684</v>
      </c>
      <c r="P1101" t="s">
        <v>2539</v>
      </c>
      <c r="Q1101">
        <v>0</v>
      </c>
      <c r="R1101">
        <f t="shared" si="17"/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L1101">
        <v>0</v>
      </c>
      <c r="AM1101" t="s">
        <v>3272</v>
      </c>
    </row>
    <row r="1102" spans="1:39">
      <c r="A1102" s="18">
        <v>46060.3932523148</v>
      </c>
      <c r="B1102" t="s">
        <v>5230</v>
      </c>
      <c r="C1102" t="s">
        <v>2531</v>
      </c>
      <c r="D1102">
        <v>170.05</v>
      </c>
      <c r="E1102" t="s">
        <v>2532</v>
      </c>
      <c r="F1102" t="s">
        <v>2533</v>
      </c>
      <c r="G1102" t="s">
        <v>2542</v>
      </c>
      <c r="H1102" t="s">
        <v>5231</v>
      </c>
      <c r="I1102" t="s">
        <v>5231</v>
      </c>
      <c r="J1102" t="s">
        <v>5232</v>
      </c>
      <c r="K1102" s="18">
        <v>46049.8198726852</v>
      </c>
      <c r="L1102" t="s">
        <v>2537</v>
      </c>
      <c r="M1102" t="s">
        <v>2538</v>
      </c>
      <c r="P1102" t="s">
        <v>2539</v>
      </c>
      <c r="Q1102">
        <v>179</v>
      </c>
      <c r="R1102">
        <f t="shared" si="17"/>
        <v>179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-8.95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t="s">
        <v>2874</v>
      </c>
      <c r="AL1102">
        <v>0</v>
      </c>
      <c r="AM1102" t="s">
        <v>2540</v>
      </c>
    </row>
    <row r="1103" spans="1:39">
      <c r="A1103" s="18">
        <v>46060.394837963</v>
      </c>
      <c r="B1103" t="s">
        <v>5233</v>
      </c>
      <c r="C1103" t="s">
        <v>2683</v>
      </c>
      <c r="D1103">
        <v>15.34</v>
      </c>
      <c r="E1103" t="s">
        <v>2532</v>
      </c>
      <c r="F1103" t="s">
        <v>2684</v>
      </c>
      <c r="P1103" t="s">
        <v>2539</v>
      </c>
      <c r="Q1103">
        <v>0</v>
      </c>
      <c r="R1103">
        <f t="shared" si="17"/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L1103">
        <v>0</v>
      </c>
      <c r="AM1103" t="s">
        <v>2922</v>
      </c>
    </row>
    <row r="1104" spans="1:39">
      <c r="A1104" s="18">
        <v>46060.395150463</v>
      </c>
      <c r="B1104" t="s">
        <v>5234</v>
      </c>
      <c r="C1104" t="s">
        <v>2531</v>
      </c>
      <c r="D1104">
        <v>8.95</v>
      </c>
      <c r="E1104" t="s">
        <v>2532</v>
      </c>
      <c r="F1104" t="s">
        <v>2775</v>
      </c>
      <c r="G1104" t="s">
        <v>2542</v>
      </c>
      <c r="H1104" t="s">
        <v>3385</v>
      </c>
      <c r="I1104" t="s">
        <v>3385</v>
      </c>
      <c r="J1104" t="s">
        <v>5235</v>
      </c>
      <c r="K1104" s="18">
        <v>46045.716400463</v>
      </c>
      <c r="L1104" t="s">
        <v>2537</v>
      </c>
      <c r="M1104" t="s">
        <v>2538</v>
      </c>
      <c r="P1104" t="s">
        <v>2539</v>
      </c>
      <c r="Q1104">
        <v>0</v>
      </c>
      <c r="R1104">
        <f t="shared" si="17"/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8.95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L1104">
        <v>0</v>
      </c>
      <c r="AM1104" t="s">
        <v>2776</v>
      </c>
    </row>
    <row r="1105" spans="1:39">
      <c r="A1105" s="18">
        <v>46060.395162037</v>
      </c>
      <c r="B1105" t="s">
        <v>5236</v>
      </c>
      <c r="C1105" t="s">
        <v>2683</v>
      </c>
      <c r="D1105">
        <v>159</v>
      </c>
      <c r="E1105" t="s">
        <v>2532</v>
      </c>
      <c r="F1105" t="s">
        <v>2890</v>
      </c>
      <c r="G1105" t="s">
        <v>2542</v>
      </c>
      <c r="H1105" t="s">
        <v>3385</v>
      </c>
      <c r="I1105" t="s">
        <v>3385</v>
      </c>
      <c r="J1105" t="s">
        <v>5235</v>
      </c>
      <c r="K1105" s="18">
        <v>46045.716400463</v>
      </c>
      <c r="L1105" t="s">
        <v>2537</v>
      </c>
      <c r="M1105" t="s">
        <v>2538</v>
      </c>
      <c r="P1105" t="s">
        <v>2539</v>
      </c>
      <c r="Q1105">
        <v>0</v>
      </c>
      <c r="R1105">
        <f t="shared" si="17"/>
        <v>-159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-159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L1105">
        <v>0</v>
      </c>
      <c r="AM1105" t="s">
        <v>5237</v>
      </c>
    </row>
    <row r="1106" spans="1:39">
      <c r="A1106" s="18">
        <v>46060.395162037</v>
      </c>
      <c r="B1106" t="s">
        <v>5238</v>
      </c>
      <c r="C1106" t="s">
        <v>2683</v>
      </c>
      <c r="D1106">
        <v>20</v>
      </c>
      <c r="E1106" t="s">
        <v>2532</v>
      </c>
      <c r="F1106" t="s">
        <v>2778</v>
      </c>
      <c r="G1106" t="s">
        <v>2542</v>
      </c>
      <c r="H1106" t="s">
        <v>3385</v>
      </c>
      <c r="I1106" t="s">
        <v>3385</v>
      </c>
      <c r="J1106" t="s">
        <v>5235</v>
      </c>
      <c r="K1106" s="18">
        <v>46045.716400463</v>
      </c>
      <c r="L1106" t="s">
        <v>2537</v>
      </c>
      <c r="M1106" t="s">
        <v>2538</v>
      </c>
      <c r="P1106" t="s">
        <v>2539</v>
      </c>
      <c r="Q1106">
        <v>0</v>
      </c>
      <c r="R1106">
        <f t="shared" si="17"/>
        <v>-20</v>
      </c>
      <c r="S1106">
        <v>0</v>
      </c>
      <c r="T1106">
        <v>0</v>
      </c>
      <c r="U1106">
        <v>-20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L1106">
        <v>0</v>
      </c>
      <c r="AM1106" t="s">
        <v>2779</v>
      </c>
    </row>
    <row r="1107" spans="1:39">
      <c r="A1107" s="18">
        <v>46060.3973958333</v>
      </c>
      <c r="B1107" t="s">
        <v>5239</v>
      </c>
      <c r="C1107" t="s">
        <v>2683</v>
      </c>
      <c r="D1107">
        <v>21.94</v>
      </c>
      <c r="E1107" t="s">
        <v>2532</v>
      </c>
      <c r="F1107" t="s">
        <v>2684</v>
      </c>
      <c r="P1107" t="s">
        <v>2539</v>
      </c>
      <c r="Q1107">
        <v>0</v>
      </c>
      <c r="R1107">
        <f t="shared" si="17"/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L1107">
        <v>0</v>
      </c>
      <c r="AM1107" t="s">
        <v>2714</v>
      </c>
    </row>
    <row r="1108" spans="1:39">
      <c r="A1108" s="18">
        <v>46060.4007291667</v>
      </c>
      <c r="B1108" t="s">
        <v>5240</v>
      </c>
      <c r="C1108" t="s">
        <v>2683</v>
      </c>
      <c r="D1108">
        <v>30.1</v>
      </c>
      <c r="E1108" t="s">
        <v>2532</v>
      </c>
      <c r="F1108" t="s">
        <v>2684</v>
      </c>
      <c r="P1108" t="s">
        <v>2539</v>
      </c>
      <c r="Q1108">
        <v>0</v>
      </c>
      <c r="R1108">
        <f t="shared" si="17"/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L1108">
        <v>0</v>
      </c>
      <c r="AM1108" t="s">
        <v>2929</v>
      </c>
    </row>
    <row r="1109" spans="1:39">
      <c r="A1109" s="18">
        <v>46060.4044444444</v>
      </c>
      <c r="B1109" t="s">
        <v>5241</v>
      </c>
      <c r="C1109" t="s">
        <v>2683</v>
      </c>
      <c r="D1109">
        <v>15.34</v>
      </c>
      <c r="E1109" t="s">
        <v>2532</v>
      </c>
      <c r="F1109" t="s">
        <v>2684</v>
      </c>
      <c r="P1109" t="s">
        <v>2539</v>
      </c>
      <c r="Q1109">
        <v>0</v>
      </c>
      <c r="R1109">
        <f t="shared" si="17"/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L1109">
        <v>0</v>
      </c>
      <c r="AM1109" t="s">
        <v>2922</v>
      </c>
    </row>
    <row r="1110" spans="1:39">
      <c r="A1110" s="18">
        <v>46060.4048958333</v>
      </c>
      <c r="B1110" t="s">
        <v>5242</v>
      </c>
      <c r="C1110" t="s">
        <v>2531</v>
      </c>
      <c r="D1110">
        <v>170.05</v>
      </c>
      <c r="E1110" t="s">
        <v>2532</v>
      </c>
      <c r="F1110" t="s">
        <v>2533</v>
      </c>
      <c r="G1110" t="s">
        <v>2534</v>
      </c>
      <c r="H1110" t="s">
        <v>5243</v>
      </c>
      <c r="I1110" t="s">
        <v>5243</v>
      </c>
      <c r="J1110" t="s">
        <v>5244</v>
      </c>
      <c r="K1110" s="18">
        <v>46053.8031712963</v>
      </c>
      <c r="L1110" t="s">
        <v>2729</v>
      </c>
      <c r="M1110" t="s">
        <v>2730</v>
      </c>
      <c r="P1110" t="s">
        <v>2539</v>
      </c>
      <c r="Q1110">
        <v>179</v>
      </c>
      <c r="R1110">
        <f t="shared" si="17"/>
        <v>179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-8.95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L1110">
        <v>0</v>
      </c>
      <c r="AM1110" t="s">
        <v>2540</v>
      </c>
    </row>
    <row r="1111" spans="1:39">
      <c r="A1111" s="18">
        <v>46060.4081018519</v>
      </c>
      <c r="B1111" t="s">
        <v>5245</v>
      </c>
      <c r="C1111" t="s">
        <v>2683</v>
      </c>
      <c r="D1111">
        <v>3.01</v>
      </c>
      <c r="E1111" t="s">
        <v>2532</v>
      </c>
      <c r="F1111" t="s">
        <v>2684</v>
      </c>
      <c r="P1111" t="s">
        <v>2539</v>
      </c>
      <c r="Q1111">
        <v>0</v>
      </c>
      <c r="R1111">
        <f t="shared" si="17"/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L1111">
        <v>0</v>
      </c>
      <c r="AM1111" t="s">
        <v>2721</v>
      </c>
    </row>
    <row r="1112" spans="1:39">
      <c r="A1112" s="18">
        <v>46060.4107986111</v>
      </c>
      <c r="B1112" t="s">
        <v>5246</v>
      </c>
      <c r="C1112" t="s">
        <v>2531</v>
      </c>
      <c r="D1112">
        <v>170.05</v>
      </c>
      <c r="E1112" t="s">
        <v>2532</v>
      </c>
      <c r="F1112" t="s">
        <v>2533</v>
      </c>
      <c r="G1112" t="s">
        <v>2542</v>
      </c>
      <c r="H1112" t="s">
        <v>5247</v>
      </c>
      <c r="I1112" t="s">
        <v>5247</v>
      </c>
      <c r="J1112" t="s">
        <v>5248</v>
      </c>
      <c r="K1112" s="18">
        <v>46049.9539814815</v>
      </c>
      <c r="L1112" t="s">
        <v>2537</v>
      </c>
      <c r="M1112" t="s">
        <v>2538</v>
      </c>
      <c r="P1112" t="s">
        <v>2539</v>
      </c>
      <c r="Q1112">
        <v>159</v>
      </c>
      <c r="R1112">
        <f t="shared" si="17"/>
        <v>179</v>
      </c>
      <c r="S1112">
        <v>0</v>
      </c>
      <c r="T1112">
        <v>0</v>
      </c>
      <c r="U1112">
        <v>20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-8.95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 t="s">
        <v>2874</v>
      </c>
      <c r="AL1112">
        <v>0</v>
      </c>
      <c r="AM1112" t="s">
        <v>2540</v>
      </c>
    </row>
    <row r="1113" spans="1:39">
      <c r="A1113" s="19">
        <v>46060.4219444444</v>
      </c>
      <c r="B1113" t="s">
        <v>5249</v>
      </c>
      <c r="C1113" t="s">
        <v>2683</v>
      </c>
      <c r="D1113">
        <v>30000</v>
      </c>
      <c r="E1113" t="s">
        <v>2532</v>
      </c>
      <c r="F1113" t="s">
        <v>3233</v>
      </c>
      <c r="P1113" t="s">
        <v>2539</v>
      </c>
      <c r="Q1113">
        <v>0</v>
      </c>
      <c r="R1113">
        <f t="shared" si="17"/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L1113">
        <v>0</v>
      </c>
      <c r="AM1113" t="s">
        <v>3233</v>
      </c>
    </row>
    <row r="1114" spans="1:39">
      <c r="A1114" s="18">
        <v>46060.4259722222</v>
      </c>
      <c r="B1114" t="s">
        <v>5250</v>
      </c>
      <c r="C1114" t="s">
        <v>2531</v>
      </c>
      <c r="D1114">
        <v>146.3</v>
      </c>
      <c r="E1114" t="s">
        <v>2532</v>
      </c>
      <c r="F1114" t="s">
        <v>2533</v>
      </c>
      <c r="G1114" t="s">
        <v>2542</v>
      </c>
      <c r="H1114" t="s">
        <v>5251</v>
      </c>
      <c r="I1114" t="s">
        <v>5251</v>
      </c>
      <c r="J1114" t="s">
        <v>5252</v>
      </c>
      <c r="K1114" s="18">
        <v>46049.7115972222</v>
      </c>
      <c r="L1114" t="s">
        <v>2537</v>
      </c>
      <c r="M1114" t="s">
        <v>2538</v>
      </c>
      <c r="P1114" t="s">
        <v>2539</v>
      </c>
      <c r="Q1114">
        <v>179</v>
      </c>
      <c r="R1114">
        <f t="shared" si="17"/>
        <v>154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-25</v>
      </c>
      <c r="AD1114">
        <v>-7.7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L1114">
        <v>0</v>
      </c>
      <c r="AM1114" t="s">
        <v>2540</v>
      </c>
    </row>
    <row r="1115" spans="1:39">
      <c r="A1115" s="18">
        <v>46060.4315856481</v>
      </c>
      <c r="B1115" t="s">
        <v>5253</v>
      </c>
      <c r="C1115" t="s">
        <v>2683</v>
      </c>
      <c r="D1115">
        <v>24.66</v>
      </c>
      <c r="E1115" t="s">
        <v>2532</v>
      </c>
      <c r="F1115" t="s">
        <v>2684</v>
      </c>
      <c r="P1115" t="s">
        <v>2539</v>
      </c>
      <c r="Q1115">
        <v>0</v>
      </c>
      <c r="R1115">
        <f t="shared" si="17"/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L1115">
        <v>0</v>
      </c>
      <c r="AM1115" t="s">
        <v>3153</v>
      </c>
    </row>
    <row r="1116" spans="1:39">
      <c r="A1116" s="18">
        <v>46060.4451851852</v>
      </c>
      <c r="B1116" t="s">
        <v>5254</v>
      </c>
      <c r="C1116" t="s">
        <v>2683</v>
      </c>
      <c r="D1116">
        <v>3.3</v>
      </c>
      <c r="E1116" t="s">
        <v>2532</v>
      </c>
      <c r="F1116" t="s">
        <v>2684</v>
      </c>
      <c r="P1116" t="s">
        <v>2539</v>
      </c>
      <c r="Q1116">
        <v>0</v>
      </c>
      <c r="R1116">
        <f t="shared" si="17"/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L1116">
        <v>0</v>
      </c>
      <c r="AM1116" t="s">
        <v>2721</v>
      </c>
    </row>
    <row r="1117" spans="1:39">
      <c r="A1117" s="18">
        <v>46060.4503819444</v>
      </c>
      <c r="B1117" t="s">
        <v>5255</v>
      </c>
      <c r="C1117" t="s">
        <v>2683</v>
      </c>
      <c r="D1117">
        <v>3.3</v>
      </c>
      <c r="E1117" t="s">
        <v>2532</v>
      </c>
      <c r="F1117" t="s">
        <v>2684</v>
      </c>
      <c r="P1117" t="s">
        <v>2539</v>
      </c>
      <c r="Q1117">
        <v>0</v>
      </c>
      <c r="R1117">
        <f t="shared" si="17"/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L1117">
        <v>0</v>
      </c>
      <c r="AM1117" t="s">
        <v>2721</v>
      </c>
    </row>
    <row r="1118" spans="1:39">
      <c r="A1118" s="18">
        <v>46060.454224537</v>
      </c>
      <c r="B1118" t="s">
        <v>5256</v>
      </c>
      <c r="C1118" t="s">
        <v>2683</v>
      </c>
      <c r="D1118">
        <v>3.3</v>
      </c>
      <c r="E1118" t="s">
        <v>2532</v>
      </c>
      <c r="F1118" t="s">
        <v>2684</v>
      </c>
      <c r="P1118" t="s">
        <v>2539</v>
      </c>
      <c r="Q1118">
        <v>0</v>
      </c>
      <c r="R1118">
        <f t="shared" si="17"/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L1118">
        <v>0</v>
      </c>
      <c r="AM1118" t="s">
        <v>2721</v>
      </c>
    </row>
    <row r="1119" spans="1:39">
      <c r="A1119" s="18">
        <v>46060.4717824074</v>
      </c>
      <c r="B1119" t="s">
        <v>5257</v>
      </c>
      <c r="C1119" t="s">
        <v>2683</v>
      </c>
      <c r="D1119">
        <v>6.6</v>
      </c>
      <c r="E1119" t="s">
        <v>2532</v>
      </c>
      <c r="F1119" t="s">
        <v>2684</v>
      </c>
      <c r="P1119" t="s">
        <v>2539</v>
      </c>
      <c r="Q1119">
        <v>0</v>
      </c>
      <c r="R1119">
        <f t="shared" si="17"/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L1119">
        <v>0</v>
      </c>
      <c r="AM1119" t="s">
        <v>2885</v>
      </c>
    </row>
    <row r="1120" spans="1:39">
      <c r="A1120" s="18">
        <v>46060.4779282407</v>
      </c>
      <c r="B1120" t="s">
        <v>5258</v>
      </c>
      <c r="C1120" t="s">
        <v>2683</v>
      </c>
      <c r="D1120">
        <v>6.6</v>
      </c>
      <c r="E1120" t="s">
        <v>2532</v>
      </c>
      <c r="F1120" t="s">
        <v>2684</v>
      </c>
      <c r="P1120" t="s">
        <v>2539</v>
      </c>
      <c r="Q1120">
        <v>0</v>
      </c>
      <c r="R1120">
        <f t="shared" si="17"/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L1120">
        <v>0</v>
      </c>
      <c r="AM1120" t="s">
        <v>2885</v>
      </c>
    </row>
    <row r="1121" spans="1:39">
      <c r="A1121" s="18">
        <v>46060.4858449074</v>
      </c>
      <c r="B1121" t="s">
        <v>5259</v>
      </c>
      <c r="C1121" t="s">
        <v>2683</v>
      </c>
      <c r="D1121">
        <v>19.8</v>
      </c>
      <c r="E1121" t="s">
        <v>2532</v>
      </c>
      <c r="F1121" t="s">
        <v>2684</v>
      </c>
      <c r="P1121" t="s">
        <v>2539</v>
      </c>
      <c r="Q1121">
        <v>0</v>
      </c>
      <c r="R1121">
        <f t="shared" si="17"/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L1121">
        <v>0</v>
      </c>
      <c r="AM1121" t="s">
        <v>2685</v>
      </c>
    </row>
    <row r="1122" spans="1:39">
      <c r="A1122" s="18">
        <v>46060.4878125</v>
      </c>
      <c r="B1122" t="s">
        <v>5260</v>
      </c>
      <c r="C1122" t="s">
        <v>2683</v>
      </c>
      <c r="D1122">
        <v>49.5</v>
      </c>
      <c r="E1122" t="s">
        <v>2532</v>
      </c>
      <c r="F1122" t="s">
        <v>2684</v>
      </c>
      <c r="P1122" t="s">
        <v>2539</v>
      </c>
      <c r="Q1122">
        <v>0</v>
      </c>
      <c r="R1122">
        <f t="shared" si="17"/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L1122">
        <v>0</v>
      </c>
      <c r="AM1122" t="s">
        <v>2867</v>
      </c>
    </row>
    <row r="1123" spans="1:39">
      <c r="A1123" s="18">
        <v>46060.4910185185</v>
      </c>
      <c r="B1123" t="s">
        <v>5261</v>
      </c>
      <c r="C1123" t="s">
        <v>2683</v>
      </c>
      <c r="D1123">
        <v>13.2</v>
      </c>
      <c r="E1123" t="s">
        <v>2532</v>
      </c>
      <c r="F1123" t="s">
        <v>2684</v>
      </c>
      <c r="P1123" t="s">
        <v>2539</v>
      </c>
      <c r="Q1123">
        <v>0</v>
      </c>
      <c r="R1123">
        <f t="shared" si="17"/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L1123">
        <v>0</v>
      </c>
      <c r="AM1123" t="s">
        <v>2725</v>
      </c>
    </row>
    <row r="1124" spans="1:39">
      <c r="A1124" s="18">
        <v>46060.4959722222</v>
      </c>
      <c r="B1124" t="s">
        <v>5262</v>
      </c>
      <c r="C1124" t="s">
        <v>2683</v>
      </c>
      <c r="D1124">
        <v>6.6</v>
      </c>
      <c r="E1124" t="s">
        <v>2532</v>
      </c>
      <c r="F1124" t="s">
        <v>2684</v>
      </c>
      <c r="P1124" t="s">
        <v>2539</v>
      </c>
      <c r="Q1124">
        <v>0</v>
      </c>
      <c r="R1124">
        <f t="shared" si="17"/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L1124">
        <v>0</v>
      </c>
      <c r="AM1124" t="s">
        <v>2885</v>
      </c>
    </row>
    <row r="1125" spans="1:39">
      <c r="A1125" s="18">
        <v>46060.5120486111</v>
      </c>
      <c r="B1125" t="s">
        <v>5263</v>
      </c>
      <c r="C1125" t="s">
        <v>2531</v>
      </c>
      <c r="D1125">
        <v>66.4</v>
      </c>
      <c r="E1125" t="s">
        <v>2532</v>
      </c>
      <c r="F1125" t="s">
        <v>2533</v>
      </c>
      <c r="G1125" t="s">
        <v>2534</v>
      </c>
      <c r="H1125" t="s">
        <v>5264</v>
      </c>
      <c r="I1125" t="s">
        <v>5264</v>
      </c>
      <c r="J1125" t="s">
        <v>5265</v>
      </c>
      <c r="K1125" s="18">
        <v>46049.7276157407</v>
      </c>
      <c r="L1125" t="s">
        <v>2572</v>
      </c>
      <c r="M1125" t="s">
        <v>2573</v>
      </c>
      <c r="P1125" t="s">
        <v>2539</v>
      </c>
      <c r="Q1125">
        <v>69.9</v>
      </c>
      <c r="R1125">
        <f t="shared" si="17"/>
        <v>69.9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-3.5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L1125">
        <v>0</v>
      </c>
      <c r="AM1125" t="s">
        <v>2540</v>
      </c>
    </row>
    <row r="1126" spans="1:39">
      <c r="A1126" s="18">
        <v>46060.5184027778</v>
      </c>
      <c r="B1126" t="s">
        <v>5266</v>
      </c>
      <c r="C1126" t="s">
        <v>2531</v>
      </c>
      <c r="D1126">
        <v>170.05</v>
      </c>
      <c r="E1126" t="s">
        <v>2532</v>
      </c>
      <c r="F1126" t="s">
        <v>2533</v>
      </c>
      <c r="G1126" t="s">
        <v>2534</v>
      </c>
      <c r="H1126" t="s">
        <v>5267</v>
      </c>
      <c r="I1126" t="s">
        <v>5267</v>
      </c>
      <c r="J1126" t="s">
        <v>5268</v>
      </c>
      <c r="K1126" s="18">
        <v>46055.5323958333</v>
      </c>
      <c r="L1126" t="s">
        <v>2729</v>
      </c>
      <c r="M1126" t="s">
        <v>2730</v>
      </c>
      <c r="P1126" t="s">
        <v>2539</v>
      </c>
      <c r="Q1126">
        <v>123.48</v>
      </c>
      <c r="R1126">
        <f t="shared" si="17"/>
        <v>179</v>
      </c>
      <c r="S1126">
        <v>0</v>
      </c>
      <c r="T1126">
        <v>0</v>
      </c>
      <c r="U1126">
        <v>55.52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-8.95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L1126">
        <v>0</v>
      </c>
      <c r="AM1126" t="s">
        <v>2540</v>
      </c>
    </row>
    <row r="1127" spans="1:39">
      <c r="A1127" s="18">
        <v>46060.5187847222</v>
      </c>
      <c r="B1127" t="s">
        <v>5269</v>
      </c>
      <c r="C1127" t="s">
        <v>2531</v>
      </c>
      <c r="D1127">
        <v>170.05</v>
      </c>
      <c r="E1127" t="s">
        <v>2532</v>
      </c>
      <c r="F1127" t="s">
        <v>2533</v>
      </c>
      <c r="G1127" t="s">
        <v>2542</v>
      </c>
      <c r="H1127" t="s">
        <v>5270</v>
      </c>
      <c r="I1127" t="s">
        <v>5270</v>
      </c>
      <c r="J1127" t="s">
        <v>5271</v>
      </c>
      <c r="K1127" s="18">
        <v>46049.7884375</v>
      </c>
      <c r="L1127" t="s">
        <v>2537</v>
      </c>
      <c r="M1127" t="s">
        <v>2538</v>
      </c>
      <c r="P1127" t="s">
        <v>2539</v>
      </c>
      <c r="Q1127">
        <v>177</v>
      </c>
      <c r="R1127">
        <f t="shared" si="17"/>
        <v>179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2</v>
      </c>
      <c r="AB1127">
        <v>0</v>
      </c>
      <c r="AC1127">
        <v>0</v>
      </c>
      <c r="AD1127">
        <v>-8.95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L1127">
        <v>0</v>
      </c>
      <c r="AM1127" t="s">
        <v>2540</v>
      </c>
    </row>
    <row r="1128" spans="1:39">
      <c r="A1128" s="18">
        <v>46060.5192476852</v>
      </c>
      <c r="B1128" t="s">
        <v>5272</v>
      </c>
      <c r="C1128" t="s">
        <v>2531</v>
      </c>
      <c r="D1128">
        <v>170.05</v>
      </c>
      <c r="E1128" t="s">
        <v>2532</v>
      </c>
      <c r="F1128" t="s">
        <v>2533</v>
      </c>
      <c r="G1128" t="s">
        <v>2542</v>
      </c>
      <c r="H1128" t="s">
        <v>5273</v>
      </c>
      <c r="I1128" t="s">
        <v>5273</v>
      </c>
      <c r="J1128" t="s">
        <v>5274</v>
      </c>
      <c r="K1128" s="18">
        <v>46049.7350115741</v>
      </c>
      <c r="L1128" t="s">
        <v>2537</v>
      </c>
      <c r="M1128" t="s">
        <v>2538</v>
      </c>
      <c r="P1128" t="s">
        <v>2539</v>
      </c>
      <c r="Q1128">
        <v>179</v>
      </c>
      <c r="R1128">
        <f t="shared" si="17"/>
        <v>179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-8.95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L1128">
        <v>0</v>
      </c>
      <c r="AM1128" t="s">
        <v>2540</v>
      </c>
    </row>
    <row r="1129" spans="1:39">
      <c r="A1129" s="18">
        <v>46060.5213541667</v>
      </c>
      <c r="B1129" t="s">
        <v>5275</v>
      </c>
      <c r="C1129" t="s">
        <v>2531</v>
      </c>
      <c r="D1129">
        <v>170.05</v>
      </c>
      <c r="E1129" t="s">
        <v>2532</v>
      </c>
      <c r="F1129" t="s">
        <v>2533</v>
      </c>
      <c r="G1129" t="s">
        <v>2542</v>
      </c>
      <c r="H1129" t="s">
        <v>5276</v>
      </c>
      <c r="I1129" t="s">
        <v>5276</v>
      </c>
      <c r="J1129" t="s">
        <v>5277</v>
      </c>
      <c r="K1129" s="18">
        <v>46049.8040740741</v>
      </c>
      <c r="L1129" t="s">
        <v>2537</v>
      </c>
      <c r="M1129" t="s">
        <v>2538</v>
      </c>
      <c r="P1129" t="s">
        <v>2539</v>
      </c>
      <c r="Q1129">
        <v>159</v>
      </c>
      <c r="R1129">
        <f t="shared" si="17"/>
        <v>179</v>
      </c>
      <c r="S1129">
        <v>0</v>
      </c>
      <c r="T1129">
        <v>0</v>
      </c>
      <c r="U1129">
        <v>20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-8.95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L1129">
        <v>0</v>
      </c>
      <c r="AM1129" t="s">
        <v>2540</v>
      </c>
    </row>
    <row r="1130" spans="1:39">
      <c r="A1130" s="18">
        <v>46060.523900463</v>
      </c>
      <c r="B1130" t="s">
        <v>5278</v>
      </c>
      <c r="C1130" t="s">
        <v>2531</v>
      </c>
      <c r="D1130">
        <v>170.05</v>
      </c>
      <c r="E1130" t="s">
        <v>2532</v>
      </c>
      <c r="F1130" t="s">
        <v>2533</v>
      </c>
      <c r="G1130" t="s">
        <v>2534</v>
      </c>
      <c r="H1130" t="s">
        <v>5279</v>
      </c>
      <c r="I1130" t="s">
        <v>5279</v>
      </c>
      <c r="J1130" t="s">
        <v>5280</v>
      </c>
      <c r="K1130" s="18">
        <v>46049.8779513889</v>
      </c>
      <c r="L1130" t="s">
        <v>2537</v>
      </c>
      <c r="M1130" t="s">
        <v>2538</v>
      </c>
      <c r="P1130" t="s">
        <v>2539</v>
      </c>
      <c r="Q1130">
        <v>177</v>
      </c>
      <c r="R1130">
        <f t="shared" si="17"/>
        <v>179</v>
      </c>
      <c r="S1130">
        <v>0</v>
      </c>
      <c r="T1130">
        <v>0</v>
      </c>
      <c r="U1130">
        <v>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-8.95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L1130">
        <v>0</v>
      </c>
      <c r="AM1130" t="s">
        <v>2540</v>
      </c>
    </row>
    <row r="1131" spans="1:39">
      <c r="A1131" s="18">
        <v>46060.5248611111</v>
      </c>
      <c r="B1131" t="s">
        <v>5281</v>
      </c>
      <c r="C1131" t="s">
        <v>2531</v>
      </c>
      <c r="D1131">
        <v>170.05</v>
      </c>
      <c r="E1131" t="s">
        <v>2532</v>
      </c>
      <c r="F1131" t="s">
        <v>2533</v>
      </c>
      <c r="G1131" t="s">
        <v>2542</v>
      </c>
      <c r="H1131" t="s">
        <v>5282</v>
      </c>
      <c r="I1131" t="s">
        <v>5282</v>
      </c>
      <c r="J1131" t="s">
        <v>5283</v>
      </c>
      <c r="K1131" s="18">
        <v>46050.479224537</v>
      </c>
      <c r="L1131" t="s">
        <v>2729</v>
      </c>
      <c r="M1131" t="s">
        <v>2730</v>
      </c>
      <c r="P1131" t="s">
        <v>2539</v>
      </c>
      <c r="Q1131">
        <v>179</v>
      </c>
      <c r="R1131">
        <f t="shared" si="17"/>
        <v>179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-8.95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L1131">
        <v>0</v>
      </c>
      <c r="AM1131" t="s">
        <v>2540</v>
      </c>
    </row>
    <row r="1132" spans="1:39">
      <c r="A1132" s="18">
        <v>46060.5337384259</v>
      </c>
      <c r="B1132" t="s">
        <v>5284</v>
      </c>
      <c r="C1132" t="s">
        <v>2531</v>
      </c>
      <c r="D1132">
        <v>170.05</v>
      </c>
      <c r="E1132" t="s">
        <v>2532</v>
      </c>
      <c r="F1132" t="s">
        <v>2533</v>
      </c>
      <c r="G1132" t="s">
        <v>2542</v>
      </c>
      <c r="H1132" t="s">
        <v>5285</v>
      </c>
      <c r="I1132" t="s">
        <v>5285</v>
      </c>
      <c r="J1132" t="s">
        <v>5286</v>
      </c>
      <c r="K1132" s="18">
        <v>46049.8924652778</v>
      </c>
      <c r="L1132" t="s">
        <v>2537</v>
      </c>
      <c r="M1132" t="s">
        <v>2538</v>
      </c>
      <c r="P1132" t="s">
        <v>2539</v>
      </c>
      <c r="Q1132">
        <v>158.8</v>
      </c>
      <c r="R1132">
        <f t="shared" si="17"/>
        <v>179</v>
      </c>
      <c r="S1132">
        <v>0</v>
      </c>
      <c r="T1132">
        <v>0</v>
      </c>
      <c r="U1132">
        <v>20.2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-8.95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L1132">
        <v>0</v>
      </c>
      <c r="AM1132" t="s">
        <v>2540</v>
      </c>
    </row>
    <row r="1133" spans="1:39">
      <c r="A1133" s="18">
        <v>46060.5367361111</v>
      </c>
      <c r="B1133" t="s">
        <v>5287</v>
      </c>
      <c r="C1133" t="s">
        <v>2531</v>
      </c>
      <c r="D1133">
        <v>170.05</v>
      </c>
      <c r="E1133" t="s">
        <v>2532</v>
      </c>
      <c r="F1133" t="s">
        <v>2533</v>
      </c>
      <c r="G1133" t="s">
        <v>2542</v>
      </c>
      <c r="H1133" t="s">
        <v>5288</v>
      </c>
      <c r="I1133" t="s">
        <v>5288</v>
      </c>
      <c r="J1133" t="s">
        <v>5289</v>
      </c>
      <c r="K1133" s="18">
        <v>46050.536099537</v>
      </c>
      <c r="L1133" t="s">
        <v>2729</v>
      </c>
      <c r="M1133" t="s">
        <v>2730</v>
      </c>
      <c r="P1133" t="s">
        <v>2539</v>
      </c>
      <c r="Q1133">
        <v>159</v>
      </c>
      <c r="R1133">
        <f t="shared" si="17"/>
        <v>179</v>
      </c>
      <c r="S1133">
        <v>0</v>
      </c>
      <c r="T1133">
        <v>0</v>
      </c>
      <c r="U1133">
        <v>20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-8.95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L1133">
        <v>0</v>
      </c>
      <c r="AM1133" t="s">
        <v>2540</v>
      </c>
    </row>
    <row r="1134" spans="1:39">
      <c r="A1134" s="18">
        <v>46060.5511111111</v>
      </c>
      <c r="B1134" t="s">
        <v>5290</v>
      </c>
      <c r="C1134" t="s">
        <v>2531</v>
      </c>
      <c r="D1134">
        <v>170.05</v>
      </c>
      <c r="E1134" t="s">
        <v>2532</v>
      </c>
      <c r="F1134" t="s">
        <v>2533</v>
      </c>
      <c r="G1134" t="s">
        <v>2542</v>
      </c>
      <c r="H1134" t="s">
        <v>5291</v>
      </c>
      <c r="I1134" t="s">
        <v>5291</v>
      </c>
      <c r="J1134" t="s">
        <v>5292</v>
      </c>
      <c r="K1134" s="18">
        <v>46049.7648263889</v>
      </c>
      <c r="L1134" t="s">
        <v>2537</v>
      </c>
      <c r="M1134" t="s">
        <v>2538</v>
      </c>
      <c r="P1134" t="s">
        <v>2539</v>
      </c>
      <c r="Q1134">
        <v>154</v>
      </c>
      <c r="R1134">
        <f t="shared" si="17"/>
        <v>179</v>
      </c>
      <c r="S1134">
        <v>0</v>
      </c>
      <c r="T1134">
        <v>0</v>
      </c>
      <c r="U1134">
        <v>25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-8.95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L1134">
        <v>0</v>
      </c>
      <c r="AM1134" t="s">
        <v>2540</v>
      </c>
    </row>
    <row r="1135" spans="1:39">
      <c r="A1135" s="18">
        <v>46060.5530787037</v>
      </c>
      <c r="B1135" t="s">
        <v>5293</v>
      </c>
      <c r="C1135" t="s">
        <v>2531</v>
      </c>
      <c r="D1135">
        <v>170.05</v>
      </c>
      <c r="E1135" t="s">
        <v>2532</v>
      </c>
      <c r="F1135" t="s">
        <v>2533</v>
      </c>
      <c r="G1135" t="s">
        <v>2534</v>
      </c>
      <c r="H1135" t="s">
        <v>5294</v>
      </c>
      <c r="I1135" t="s">
        <v>5294</v>
      </c>
      <c r="J1135" t="s">
        <v>5295</v>
      </c>
      <c r="K1135" s="18">
        <v>46049.8058680556</v>
      </c>
      <c r="L1135" t="s">
        <v>2537</v>
      </c>
      <c r="M1135" t="s">
        <v>2538</v>
      </c>
      <c r="P1135" t="s">
        <v>2539</v>
      </c>
      <c r="Q1135">
        <v>139</v>
      </c>
      <c r="R1135">
        <f t="shared" si="17"/>
        <v>179</v>
      </c>
      <c r="S1135">
        <v>0</v>
      </c>
      <c r="T1135">
        <v>0</v>
      </c>
      <c r="U1135">
        <v>40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-8.95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L1135">
        <v>0</v>
      </c>
      <c r="AM1135" t="s">
        <v>2540</v>
      </c>
    </row>
    <row r="1136" spans="1:39">
      <c r="A1136" s="18">
        <v>46060.5534837963</v>
      </c>
      <c r="B1136" t="s">
        <v>5296</v>
      </c>
      <c r="C1136" t="s">
        <v>2531</v>
      </c>
      <c r="D1136">
        <v>170.05</v>
      </c>
      <c r="E1136" t="s">
        <v>2532</v>
      </c>
      <c r="F1136" t="s">
        <v>2533</v>
      </c>
      <c r="G1136" t="s">
        <v>2542</v>
      </c>
      <c r="H1136" t="s">
        <v>5297</v>
      </c>
      <c r="I1136" t="s">
        <v>5297</v>
      </c>
      <c r="J1136" t="s">
        <v>5298</v>
      </c>
      <c r="K1136" s="18">
        <v>46050.8736574074</v>
      </c>
      <c r="L1136" t="s">
        <v>2729</v>
      </c>
      <c r="M1136" t="s">
        <v>2730</v>
      </c>
      <c r="P1136" t="s">
        <v>2539</v>
      </c>
      <c r="Q1136">
        <v>159</v>
      </c>
      <c r="R1136">
        <f t="shared" si="17"/>
        <v>179</v>
      </c>
      <c r="S1136">
        <v>0</v>
      </c>
      <c r="T1136">
        <v>0</v>
      </c>
      <c r="U1136">
        <v>20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-8.95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L1136">
        <v>0</v>
      </c>
      <c r="AM1136" t="s">
        <v>2540</v>
      </c>
    </row>
    <row r="1137" spans="1:39">
      <c r="A1137" s="18">
        <v>46060.5566319444</v>
      </c>
      <c r="B1137" t="s">
        <v>5299</v>
      </c>
      <c r="C1137" t="s">
        <v>2683</v>
      </c>
      <c r="D1137">
        <v>25.53</v>
      </c>
      <c r="E1137" t="s">
        <v>2532</v>
      </c>
      <c r="F1137" t="s">
        <v>2684</v>
      </c>
      <c r="P1137" t="s">
        <v>2539</v>
      </c>
      <c r="Q1137">
        <v>0</v>
      </c>
      <c r="R1137">
        <f t="shared" si="17"/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L1137">
        <v>0</v>
      </c>
      <c r="AM1137" t="s">
        <v>3153</v>
      </c>
    </row>
    <row r="1138" spans="1:39">
      <c r="A1138" s="18">
        <v>46060.561412037</v>
      </c>
      <c r="B1138" t="s">
        <v>5300</v>
      </c>
      <c r="C1138" t="s">
        <v>2683</v>
      </c>
      <c r="D1138">
        <v>9.9</v>
      </c>
      <c r="E1138" t="s">
        <v>2532</v>
      </c>
      <c r="F1138" t="s">
        <v>2684</v>
      </c>
      <c r="P1138" t="s">
        <v>2539</v>
      </c>
      <c r="Q1138">
        <v>0</v>
      </c>
      <c r="R1138">
        <f t="shared" si="17"/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L1138">
        <v>0</v>
      </c>
      <c r="AM1138" t="s">
        <v>2723</v>
      </c>
    </row>
    <row r="1139" spans="1:39">
      <c r="A1139" s="18">
        <v>46060.5648148148</v>
      </c>
      <c r="B1139" t="s">
        <v>5301</v>
      </c>
      <c r="C1139" t="s">
        <v>2531</v>
      </c>
      <c r="D1139">
        <v>170.05</v>
      </c>
      <c r="E1139" t="s">
        <v>2532</v>
      </c>
      <c r="F1139" t="s">
        <v>2533</v>
      </c>
      <c r="G1139" t="s">
        <v>2542</v>
      </c>
      <c r="H1139" t="s">
        <v>5302</v>
      </c>
      <c r="I1139" t="s">
        <v>5302</v>
      </c>
      <c r="J1139" t="s">
        <v>5303</v>
      </c>
      <c r="K1139" s="18">
        <v>46049.9835185185</v>
      </c>
      <c r="L1139" t="s">
        <v>2537</v>
      </c>
      <c r="M1139" t="s">
        <v>2538</v>
      </c>
      <c r="P1139" t="s">
        <v>2539</v>
      </c>
      <c r="Q1139">
        <v>159</v>
      </c>
      <c r="R1139">
        <f t="shared" si="17"/>
        <v>179</v>
      </c>
      <c r="S1139">
        <v>0</v>
      </c>
      <c r="T1139">
        <v>0</v>
      </c>
      <c r="U1139">
        <v>20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-8.95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 t="s">
        <v>2874</v>
      </c>
      <c r="AL1139">
        <v>0</v>
      </c>
      <c r="AM1139" t="s">
        <v>2540</v>
      </c>
    </row>
    <row r="1140" spans="1:39">
      <c r="A1140" s="18">
        <v>46060.5685416667</v>
      </c>
      <c r="B1140" t="s">
        <v>5304</v>
      </c>
      <c r="C1140" t="s">
        <v>2531</v>
      </c>
      <c r="D1140">
        <v>170.05</v>
      </c>
      <c r="E1140" t="s">
        <v>2532</v>
      </c>
      <c r="F1140" t="s">
        <v>2533</v>
      </c>
      <c r="G1140" t="s">
        <v>2534</v>
      </c>
      <c r="H1140" t="s">
        <v>5305</v>
      </c>
      <c r="I1140" t="s">
        <v>5305</v>
      </c>
      <c r="J1140" t="s">
        <v>5306</v>
      </c>
      <c r="K1140" s="18">
        <v>46055.9239814815</v>
      </c>
      <c r="L1140" t="s">
        <v>2537</v>
      </c>
      <c r="M1140" t="s">
        <v>2538</v>
      </c>
      <c r="P1140" t="s">
        <v>2539</v>
      </c>
      <c r="Q1140">
        <v>148</v>
      </c>
      <c r="R1140">
        <f t="shared" si="17"/>
        <v>179</v>
      </c>
      <c r="S1140">
        <v>0</v>
      </c>
      <c r="T1140">
        <v>0</v>
      </c>
      <c r="U1140">
        <v>31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-8.95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L1140">
        <v>0</v>
      </c>
      <c r="AM1140" t="s">
        <v>2540</v>
      </c>
    </row>
    <row r="1141" spans="1:39">
      <c r="A1141" s="18">
        <v>46060.5691898148</v>
      </c>
      <c r="B1141" t="s">
        <v>5307</v>
      </c>
      <c r="C1141" t="s">
        <v>2683</v>
      </c>
      <c r="D1141">
        <v>3.3</v>
      </c>
      <c r="E1141" t="s">
        <v>2532</v>
      </c>
      <c r="F1141" t="s">
        <v>2684</v>
      </c>
      <c r="P1141" t="s">
        <v>2539</v>
      </c>
      <c r="Q1141">
        <v>0</v>
      </c>
      <c r="R1141">
        <f t="shared" si="17"/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L1141">
        <v>0</v>
      </c>
      <c r="AM1141" t="s">
        <v>2721</v>
      </c>
    </row>
    <row r="1142" spans="1:39">
      <c r="A1142" s="18">
        <v>46060.5711342593</v>
      </c>
      <c r="B1142" t="s">
        <v>5308</v>
      </c>
      <c r="C1142" t="s">
        <v>2683</v>
      </c>
      <c r="D1142">
        <v>3.01</v>
      </c>
      <c r="E1142" t="s">
        <v>2532</v>
      </c>
      <c r="F1142" t="s">
        <v>2684</v>
      </c>
      <c r="P1142" t="s">
        <v>2539</v>
      </c>
      <c r="Q1142">
        <v>0</v>
      </c>
      <c r="R1142">
        <f t="shared" si="17"/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L1142">
        <v>0</v>
      </c>
      <c r="AM1142" t="s">
        <v>2721</v>
      </c>
    </row>
    <row r="1143" spans="1:39">
      <c r="A1143" s="18">
        <v>46060.5761921296</v>
      </c>
      <c r="B1143" t="s">
        <v>5309</v>
      </c>
      <c r="C1143" t="s">
        <v>2531</v>
      </c>
      <c r="D1143">
        <v>170.05</v>
      </c>
      <c r="E1143" t="s">
        <v>2532</v>
      </c>
      <c r="F1143" t="s">
        <v>2533</v>
      </c>
      <c r="G1143" t="s">
        <v>2542</v>
      </c>
      <c r="H1143" t="s">
        <v>5310</v>
      </c>
      <c r="I1143" t="s">
        <v>5310</v>
      </c>
      <c r="J1143" t="s">
        <v>5311</v>
      </c>
      <c r="K1143" s="18">
        <v>46049.9178472222</v>
      </c>
      <c r="L1143" t="s">
        <v>2537</v>
      </c>
      <c r="M1143" t="s">
        <v>2538</v>
      </c>
      <c r="P1143" t="s">
        <v>2539</v>
      </c>
      <c r="Q1143">
        <v>143.82</v>
      </c>
      <c r="R1143">
        <f t="shared" si="17"/>
        <v>179</v>
      </c>
      <c r="S1143">
        <v>0</v>
      </c>
      <c r="T1143">
        <v>0</v>
      </c>
      <c r="U1143">
        <v>35.18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-8.95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L1143">
        <v>0</v>
      </c>
      <c r="AM1143" t="s">
        <v>2540</v>
      </c>
    </row>
    <row r="1144" spans="1:39">
      <c r="A1144" s="18">
        <v>46060.5775115741</v>
      </c>
      <c r="B1144" t="s">
        <v>5312</v>
      </c>
      <c r="C1144" t="s">
        <v>2531</v>
      </c>
      <c r="D1144">
        <v>170.05</v>
      </c>
      <c r="E1144" t="s">
        <v>2532</v>
      </c>
      <c r="F1144" t="s">
        <v>2533</v>
      </c>
      <c r="G1144" t="s">
        <v>2534</v>
      </c>
      <c r="H1144" t="s">
        <v>5313</v>
      </c>
      <c r="I1144" t="s">
        <v>5313</v>
      </c>
      <c r="J1144" t="s">
        <v>5314</v>
      </c>
      <c r="K1144" s="18">
        <v>46049.7833333333</v>
      </c>
      <c r="L1144" t="s">
        <v>2537</v>
      </c>
      <c r="M1144" t="s">
        <v>2538</v>
      </c>
      <c r="P1144" t="s">
        <v>2539</v>
      </c>
      <c r="Q1144">
        <v>174</v>
      </c>
      <c r="R1144">
        <f t="shared" si="17"/>
        <v>179</v>
      </c>
      <c r="S1144">
        <v>0</v>
      </c>
      <c r="T1144">
        <v>0</v>
      </c>
      <c r="U1144">
        <v>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-8.95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L1144">
        <v>0</v>
      </c>
      <c r="AM1144" t="s">
        <v>2540</v>
      </c>
    </row>
    <row r="1145" spans="1:39">
      <c r="A1145" s="18">
        <v>46060.5784490741</v>
      </c>
      <c r="B1145" t="s">
        <v>5315</v>
      </c>
      <c r="C1145" t="s">
        <v>2683</v>
      </c>
      <c r="D1145">
        <v>16.5</v>
      </c>
      <c r="E1145" t="s">
        <v>2532</v>
      </c>
      <c r="F1145" t="s">
        <v>2684</v>
      </c>
      <c r="P1145" t="s">
        <v>2539</v>
      </c>
      <c r="Q1145">
        <v>0</v>
      </c>
      <c r="R1145">
        <f t="shared" si="17"/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L1145">
        <v>0</v>
      </c>
      <c r="AM1145" t="s">
        <v>2922</v>
      </c>
    </row>
    <row r="1146" spans="1:39">
      <c r="A1146" s="18">
        <v>46060.5820486111</v>
      </c>
      <c r="B1146" t="s">
        <v>5316</v>
      </c>
      <c r="C1146" t="s">
        <v>2531</v>
      </c>
      <c r="D1146">
        <v>170.05</v>
      </c>
      <c r="E1146" t="s">
        <v>2532</v>
      </c>
      <c r="F1146" t="s">
        <v>2533</v>
      </c>
      <c r="G1146" t="s">
        <v>2542</v>
      </c>
      <c r="H1146" t="s">
        <v>5317</v>
      </c>
      <c r="I1146" t="s">
        <v>5317</v>
      </c>
      <c r="J1146" t="s">
        <v>5318</v>
      </c>
      <c r="K1146" s="18">
        <v>46049.7749884259</v>
      </c>
      <c r="L1146" t="s">
        <v>2537</v>
      </c>
      <c r="M1146" t="s">
        <v>2538</v>
      </c>
      <c r="P1146" t="s">
        <v>2539</v>
      </c>
      <c r="Q1146">
        <v>179</v>
      </c>
      <c r="R1146">
        <f t="shared" si="17"/>
        <v>179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-8.95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L1146">
        <v>0</v>
      </c>
      <c r="AM1146" t="s">
        <v>2540</v>
      </c>
    </row>
    <row r="1147" spans="1:39">
      <c r="A1147" s="18">
        <v>46060.5847453704</v>
      </c>
      <c r="B1147" t="s">
        <v>5319</v>
      </c>
      <c r="C1147" t="s">
        <v>2531</v>
      </c>
      <c r="D1147">
        <v>170.05</v>
      </c>
      <c r="E1147" t="s">
        <v>2532</v>
      </c>
      <c r="F1147" t="s">
        <v>2533</v>
      </c>
      <c r="G1147" t="s">
        <v>2534</v>
      </c>
      <c r="H1147" t="s">
        <v>5320</v>
      </c>
      <c r="I1147" t="s">
        <v>5320</v>
      </c>
      <c r="J1147" t="s">
        <v>5321</v>
      </c>
      <c r="K1147" s="18">
        <v>46049.7278240741</v>
      </c>
      <c r="L1147" t="s">
        <v>2537</v>
      </c>
      <c r="M1147" t="s">
        <v>2538</v>
      </c>
      <c r="P1147" t="s">
        <v>2539</v>
      </c>
      <c r="Q1147">
        <v>170.8</v>
      </c>
      <c r="R1147">
        <f t="shared" si="17"/>
        <v>179</v>
      </c>
      <c r="S1147">
        <v>0</v>
      </c>
      <c r="T1147">
        <v>0</v>
      </c>
      <c r="U1147">
        <v>8.2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-8.95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L1147">
        <v>0</v>
      </c>
      <c r="AM1147" t="s">
        <v>2540</v>
      </c>
    </row>
    <row r="1148" spans="1:39">
      <c r="A1148" s="18">
        <v>46060.5858564815</v>
      </c>
      <c r="B1148" t="s">
        <v>5322</v>
      </c>
      <c r="C1148" t="s">
        <v>2683</v>
      </c>
      <c r="D1148">
        <v>23.1</v>
      </c>
      <c r="E1148" t="s">
        <v>2532</v>
      </c>
      <c r="F1148" t="s">
        <v>2684</v>
      </c>
      <c r="P1148" t="s">
        <v>2539</v>
      </c>
      <c r="Q1148">
        <v>0</v>
      </c>
      <c r="R1148">
        <f t="shared" si="17"/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L1148">
        <v>0</v>
      </c>
      <c r="AM1148" t="s">
        <v>2714</v>
      </c>
    </row>
    <row r="1149" spans="1:39">
      <c r="A1149" s="18">
        <v>46060.5861921296</v>
      </c>
      <c r="B1149" t="s">
        <v>5323</v>
      </c>
      <c r="C1149" t="s">
        <v>2531</v>
      </c>
      <c r="D1149">
        <v>170.05</v>
      </c>
      <c r="E1149" t="s">
        <v>2532</v>
      </c>
      <c r="F1149" t="s">
        <v>2533</v>
      </c>
      <c r="G1149" t="s">
        <v>2542</v>
      </c>
      <c r="H1149" t="s">
        <v>5324</v>
      </c>
      <c r="I1149" t="s">
        <v>5324</v>
      </c>
      <c r="J1149" t="s">
        <v>5325</v>
      </c>
      <c r="K1149" s="18">
        <v>46050.3799537037</v>
      </c>
      <c r="L1149" t="s">
        <v>2537</v>
      </c>
      <c r="M1149" t="s">
        <v>2538</v>
      </c>
      <c r="P1149" t="s">
        <v>2539</v>
      </c>
      <c r="Q1149">
        <v>179</v>
      </c>
      <c r="R1149">
        <f t="shared" si="17"/>
        <v>179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-8.95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 t="s">
        <v>2874</v>
      </c>
      <c r="AL1149">
        <v>0</v>
      </c>
      <c r="AM1149" t="s">
        <v>2540</v>
      </c>
    </row>
    <row r="1150" spans="1:39">
      <c r="A1150" s="18">
        <v>46060.5870023148</v>
      </c>
      <c r="B1150" t="s">
        <v>5326</v>
      </c>
      <c r="C1150" t="s">
        <v>2531</v>
      </c>
      <c r="D1150">
        <v>170.05</v>
      </c>
      <c r="E1150" t="s">
        <v>2532</v>
      </c>
      <c r="F1150" t="s">
        <v>2533</v>
      </c>
      <c r="G1150" t="s">
        <v>2542</v>
      </c>
      <c r="H1150" t="s">
        <v>5327</v>
      </c>
      <c r="I1150" t="s">
        <v>5327</v>
      </c>
      <c r="J1150" t="s">
        <v>5328</v>
      </c>
      <c r="K1150" s="18">
        <v>46049.8183564815</v>
      </c>
      <c r="L1150" t="s">
        <v>2537</v>
      </c>
      <c r="M1150" t="s">
        <v>2538</v>
      </c>
      <c r="P1150" t="s">
        <v>2539</v>
      </c>
      <c r="Q1150">
        <v>176</v>
      </c>
      <c r="R1150">
        <f t="shared" si="17"/>
        <v>179</v>
      </c>
      <c r="S1150">
        <v>0</v>
      </c>
      <c r="T1150">
        <v>0</v>
      </c>
      <c r="U1150">
        <v>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-8.95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L1150">
        <v>0</v>
      </c>
      <c r="AM1150" t="s">
        <v>2540</v>
      </c>
    </row>
    <row r="1151" spans="1:39">
      <c r="A1151" s="18">
        <v>46060.5871180556</v>
      </c>
      <c r="B1151" t="s">
        <v>5329</v>
      </c>
      <c r="C1151" t="s">
        <v>2531</v>
      </c>
      <c r="D1151">
        <v>170.05</v>
      </c>
      <c r="E1151" t="s">
        <v>2532</v>
      </c>
      <c r="F1151" t="s">
        <v>2533</v>
      </c>
      <c r="G1151" t="s">
        <v>2534</v>
      </c>
      <c r="H1151" t="s">
        <v>5330</v>
      </c>
      <c r="I1151" t="s">
        <v>5330</v>
      </c>
      <c r="J1151" t="s">
        <v>5331</v>
      </c>
      <c r="K1151" s="18">
        <v>46049.713125</v>
      </c>
      <c r="L1151" t="s">
        <v>2537</v>
      </c>
      <c r="M1151" t="s">
        <v>2538</v>
      </c>
      <c r="P1151" t="s">
        <v>2539</v>
      </c>
      <c r="Q1151">
        <v>176</v>
      </c>
      <c r="R1151">
        <f t="shared" si="17"/>
        <v>179</v>
      </c>
      <c r="S1151">
        <v>0</v>
      </c>
      <c r="T1151">
        <v>0</v>
      </c>
      <c r="U1151">
        <v>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-8.95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L1151">
        <v>0</v>
      </c>
      <c r="AM1151" t="s">
        <v>2540</v>
      </c>
    </row>
    <row r="1152" spans="1:39">
      <c r="A1152" s="18">
        <v>46060.5884606481</v>
      </c>
      <c r="B1152" t="s">
        <v>5332</v>
      </c>
      <c r="C1152" t="s">
        <v>2531</v>
      </c>
      <c r="D1152">
        <v>170.05</v>
      </c>
      <c r="E1152" t="s">
        <v>2532</v>
      </c>
      <c r="F1152" t="s">
        <v>2533</v>
      </c>
      <c r="G1152" t="s">
        <v>2542</v>
      </c>
      <c r="H1152" t="s">
        <v>5333</v>
      </c>
      <c r="I1152" t="s">
        <v>5333</v>
      </c>
      <c r="J1152" t="s">
        <v>5334</v>
      </c>
      <c r="K1152" s="18">
        <v>46050.0756712963</v>
      </c>
      <c r="L1152" t="s">
        <v>2729</v>
      </c>
      <c r="M1152" t="s">
        <v>2730</v>
      </c>
      <c r="P1152" t="s">
        <v>2539</v>
      </c>
      <c r="Q1152">
        <v>179</v>
      </c>
      <c r="R1152">
        <f t="shared" si="17"/>
        <v>179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-8.95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 t="s">
        <v>2874</v>
      </c>
      <c r="AL1152">
        <v>0</v>
      </c>
      <c r="AM1152" t="s">
        <v>2540</v>
      </c>
    </row>
    <row r="1153" spans="1:39">
      <c r="A1153" s="18">
        <v>46060.5934722222</v>
      </c>
      <c r="B1153" t="s">
        <v>5335</v>
      </c>
      <c r="C1153" t="s">
        <v>2531</v>
      </c>
      <c r="D1153">
        <v>170.05</v>
      </c>
      <c r="E1153" t="s">
        <v>2532</v>
      </c>
      <c r="F1153" t="s">
        <v>2533</v>
      </c>
      <c r="G1153" t="s">
        <v>2542</v>
      </c>
      <c r="H1153" t="s">
        <v>5336</v>
      </c>
      <c r="I1153" t="s">
        <v>5336</v>
      </c>
      <c r="J1153" t="s">
        <v>5337</v>
      </c>
      <c r="K1153" s="18">
        <v>46049.8271296296</v>
      </c>
      <c r="L1153" t="s">
        <v>2537</v>
      </c>
      <c r="M1153" t="s">
        <v>2538</v>
      </c>
      <c r="P1153" t="s">
        <v>2539</v>
      </c>
      <c r="Q1153">
        <v>179</v>
      </c>
      <c r="R1153">
        <f t="shared" si="17"/>
        <v>179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-8.95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L1153">
        <v>0</v>
      </c>
      <c r="AM1153" t="s">
        <v>2540</v>
      </c>
    </row>
    <row r="1154" spans="1:39">
      <c r="A1154" s="18">
        <v>46060.5938194444</v>
      </c>
      <c r="B1154" t="s">
        <v>5338</v>
      </c>
      <c r="C1154" t="s">
        <v>2531</v>
      </c>
      <c r="D1154">
        <v>170.05</v>
      </c>
      <c r="E1154" t="s">
        <v>2532</v>
      </c>
      <c r="F1154" t="s">
        <v>2533</v>
      </c>
      <c r="G1154" t="s">
        <v>2542</v>
      </c>
      <c r="H1154" t="s">
        <v>5339</v>
      </c>
      <c r="I1154" t="s">
        <v>5339</v>
      </c>
      <c r="J1154" t="s">
        <v>5340</v>
      </c>
      <c r="K1154" s="18">
        <v>46049.885775463</v>
      </c>
      <c r="L1154" t="s">
        <v>2537</v>
      </c>
      <c r="M1154" t="s">
        <v>2538</v>
      </c>
      <c r="P1154" t="s">
        <v>2539</v>
      </c>
      <c r="Q1154">
        <v>159</v>
      </c>
      <c r="R1154">
        <f t="shared" ref="R1154:R1217" si="18">Q1154+SUM(T1154:AC1154)</f>
        <v>179</v>
      </c>
      <c r="S1154">
        <v>0</v>
      </c>
      <c r="T1154">
        <v>0</v>
      </c>
      <c r="U1154">
        <v>20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-8.95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 t="s">
        <v>2874</v>
      </c>
      <c r="AL1154">
        <v>0</v>
      </c>
      <c r="AM1154" t="s">
        <v>2540</v>
      </c>
    </row>
    <row r="1155" spans="1:39">
      <c r="A1155" s="18">
        <v>46060.5945601852</v>
      </c>
      <c r="B1155" t="s">
        <v>5341</v>
      </c>
      <c r="C1155" t="s">
        <v>2531</v>
      </c>
      <c r="D1155">
        <v>170.05</v>
      </c>
      <c r="E1155" t="s">
        <v>2532</v>
      </c>
      <c r="F1155" t="s">
        <v>2533</v>
      </c>
      <c r="G1155" t="s">
        <v>2534</v>
      </c>
      <c r="H1155" t="s">
        <v>5342</v>
      </c>
      <c r="I1155" t="s">
        <v>5342</v>
      </c>
      <c r="J1155" t="s">
        <v>5343</v>
      </c>
      <c r="K1155" s="18">
        <v>46049.7942824074</v>
      </c>
      <c r="L1155" t="s">
        <v>2729</v>
      </c>
      <c r="M1155" t="s">
        <v>2730</v>
      </c>
      <c r="P1155" t="s">
        <v>2539</v>
      </c>
      <c r="Q1155">
        <v>144</v>
      </c>
      <c r="R1155">
        <f t="shared" si="18"/>
        <v>179</v>
      </c>
      <c r="S1155">
        <v>0</v>
      </c>
      <c r="T1155">
        <v>0</v>
      </c>
      <c r="U1155">
        <v>35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-8.95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L1155">
        <v>0</v>
      </c>
      <c r="AM1155" t="s">
        <v>2540</v>
      </c>
    </row>
    <row r="1156" spans="1:39">
      <c r="A1156" s="18">
        <v>46060.602962963</v>
      </c>
      <c r="B1156" t="s">
        <v>5344</v>
      </c>
      <c r="C1156" t="s">
        <v>2683</v>
      </c>
      <c r="D1156">
        <v>179</v>
      </c>
      <c r="E1156" t="s">
        <v>2532</v>
      </c>
      <c r="F1156" t="s">
        <v>2770</v>
      </c>
      <c r="G1156" t="s">
        <v>2534</v>
      </c>
      <c r="H1156" t="s">
        <v>5345</v>
      </c>
      <c r="I1156" t="s">
        <v>5346</v>
      </c>
      <c r="J1156" t="s">
        <v>5347</v>
      </c>
      <c r="K1156" s="18">
        <v>46028.6828009259</v>
      </c>
      <c r="L1156" t="s">
        <v>2537</v>
      </c>
      <c r="M1156" t="s">
        <v>2538</v>
      </c>
      <c r="P1156" t="s">
        <v>2539</v>
      </c>
      <c r="Q1156">
        <v>0</v>
      </c>
      <c r="R1156">
        <f t="shared" si="18"/>
        <v>-179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-179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L1156">
        <v>0</v>
      </c>
      <c r="AM1156" t="s">
        <v>2773</v>
      </c>
    </row>
    <row r="1157" spans="1:39">
      <c r="A1157" s="18">
        <v>46060.6086574074</v>
      </c>
      <c r="B1157" t="s">
        <v>5348</v>
      </c>
      <c r="C1157" t="s">
        <v>2531</v>
      </c>
      <c r="D1157">
        <v>170.05</v>
      </c>
      <c r="E1157" t="s">
        <v>2532</v>
      </c>
      <c r="F1157" t="s">
        <v>2533</v>
      </c>
      <c r="G1157" t="s">
        <v>2534</v>
      </c>
      <c r="H1157" t="s">
        <v>5349</v>
      </c>
      <c r="I1157" t="s">
        <v>5349</v>
      </c>
      <c r="J1157" t="s">
        <v>5350</v>
      </c>
      <c r="K1157" s="18">
        <v>46049.8228587963</v>
      </c>
      <c r="L1157" t="s">
        <v>2537</v>
      </c>
      <c r="M1157" t="s">
        <v>2538</v>
      </c>
      <c r="P1157" t="s">
        <v>2539</v>
      </c>
      <c r="Q1157">
        <v>148</v>
      </c>
      <c r="R1157">
        <f t="shared" si="18"/>
        <v>179</v>
      </c>
      <c r="S1157">
        <v>0</v>
      </c>
      <c r="T1157">
        <v>0</v>
      </c>
      <c r="U1157">
        <v>31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-8.95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 t="s">
        <v>2874</v>
      </c>
      <c r="AL1157">
        <v>0</v>
      </c>
      <c r="AM1157" t="s">
        <v>2540</v>
      </c>
    </row>
    <row r="1158" spans="1:39">
      <c r="A1158" s="18">
        <v>46060.6091319444</v>
      </c>
      <c r="B1158" t="s">
        <v>5351</v>
      </c>
      <c r="C1158" t="s">
        <v>2531</v>
      </c>
      <c r="D1158">
        <v>170.05</v>
      </c>
      <c r="E1158" t="s">
        <v>2532</v>
      </c>
      <c r="F1158" t="s">
        <v>2533</v>
      </c>
      <c r="G1158" t="s">
        <v>2542</v>
      </c>
      <c r="H1158" t="s">
        <v>5352</v>
      </c>
      <c r="I1158" t="s">
        <v>5352</v>
      </c>
      <c r="J1158" t="s">
        <v>5353</v>
      </c>
      <c r="K1158" s="18">
        <v>46050.4338194444</v>
      </c>
      <c r="L1158" t="s">
        <v>2729</v>
      </c>
      <c r="M1158" t="s">
        <v>2730</v>
      </c>
      <c r="P1158" t="s">
        <v>2539</v>
      </c>
      <c r="Q1158">
        <v>159</v>
      </c>
      <c r="R1158">
        <f t="shared" si="18"/>
        <v>179</v>
      </c>
      <c r="S1158">
        <v>0</v>
      </c>
      <c r="T1158">
        <v>0</v>
      </c>
      <c r="U1158">
        <v>20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-8.95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L1158">
        <v>0</v>
      </c>
      <c r="AM1158" t="s">
        <v>2540</v>
      </c>
    </row>
    <row r="1159" spans="1:39">
      <c r="A1159" s="18">
        <v>46060.6126967593</v>
      </c>
      <c r="B1159" t="s">
        <v>5354</v>
      </c>
      <c r="C1159" t="s">
        <v>2683</v>
      </c>
      <c r="D1159">
        <v>85.8</v>
      </c>
      <c r="E1159" t="s">
        <v>2532</v>
      </c>
      <c r="F1159" t="s">
        <v>2684</v>
      </c>
      <c r="P1159" t="s">
        <v>2539</v>
      </c>
      <c r="Q1159">
        <v>0</v>
      </c>
      <c r="R1159">
        <f t="shared" si="18"/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L1159">
        <v>0</v>
      </c>
      <c r="AM1159" t="s">
        <v>4184</v>
      </c>
    </row>
    <row r="1160" spans="1:39">
      <c r="A1160" s="18">
        <v>46060.6130439815</v>
      </c>
      <c r="B1160" t="s">
        <v>5355</v>
      </c>
      <c r="C1160" t="s">
        <v>2531</v>
      </c>
      <c r="D1160">
        <v>158.23</v>
      </c>
      <c r="E1160" t="s">
        <v>2532</v>
      </c>
      <c r="F1160" t="s">
        <v>2533</v>
      </c>
      <c r="G1160" t="s">
        <v>2534</v>
      </c>
      <c r="H1160" t="s">
        <v>5356</v>
      </c>
      <c r="I1160" t="s">
        <v>5356</v>
      </c>
      <c r="J1160" t="s">
        <v>5357</v>
      </c>
      <c r="K1160" s="18">
        <v>46049.8317361111</v>
      </c>
      <c r="L1160" t="s">
        <v>2729</v>
      </c>
      <c r="M1160" t="s">
        <v>2730</v>
      </c>
      <c r="P1160" t="s">
        <v>2539</v>
      </c>
      <c r="Q1160">
        <v>144</v>
      </c>
      <c r="R1160">
        <f t="shared" si="18"/>
        <v>166.56</v>
      </c>
      <c r="S1160">
        <v>0</v>
      </c>
      <c r="T1160">
        <v>0</v>
      </c>
      <c r="U1160">
        <v>32.56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-10</v>
      </c>
      <c r="AD1160">
        <v>-8.33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L1160">
        <v>0</v>
      </c>
      <c r="AM1160" t="s">
        <v>2540</v>
      </c>
    </row>
    <row r="1161" spans="1:39">
      <c r="A1161" s="18">
        <v>46060.6163310185</v>
      </c>
      <c r="B1161" t="s">
        <v>5358</v>
      </c>
      <c r="C1161" t="s">
        <v>2683</v>
      </c>
      <c r="D1161">
        <v>16.5</v>
      </c>
      <c r="E1161" t="s">
        <v>2532</v>
      </c>
      <c r="F1161" t="s">
        <v>2684</v>
      </c>
      <c r="P1161" t="s">
        <v>2539</v>
      </c>
      <c r="Q1161">
        <v>0</v>
      </c>
      <c r="R1161">
        <f t="shared" si="18"/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L1161">
        <v>0</v>
      </c>
      <c r="AM1161" t="s">
        <v>2922</v>
      </c>
    </row>
    <row r="1162" spans="1:39">
      <c r="A1162" s="18">
        <v>46060.6208680556</v>
      </c>
      <c r="B1162" t="s">
        <v>5359</v>
      </c>
      <c r="C1162" t="s">
        <v>2683</v>
      </c>
      <c r="D1162">
        <v>9.9</v>
      </c>
      <c r="E1162" t="s">
        <v>2532</v>
      </c>
      <c r="F1162" t="s">
        <v>2684</v>
      </c>
      <c r="P1162" t="s">
        <v>2539</v>
      </c>
      <c r="Q1162">
        <v>0</v>
      </c>
      <c r="R1162">
        <f t="shared" si="18"/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L1162">
        <v>0</v>
      </c>
      <c r="AM1162" t="s">
        <v>2723</v>
      </c>
    </row>
    <row r="1163" spans="1:39">
      <c r="A1163" s="18">
        <v>46060.6291666667</v>
      </c>
      <c r="B1163" t="s">
        <v>5360</v>
      </c>
      <c r="C1163" t="s">
        <v>2531</v>
      </c>
      <c r="D1163">
        <v>170.05</v>
      </c>
      <c r="E1163" t="s">
        <v>2532</v>
      </c>
      <c r="F1163" t="s">
        <v>2533</v>
      </c>
      <c r="G1163" t="s">
        <v>2534</v>
      </c>
      <c r="H1163" t="s">
        <v>5361</v>
      </c>
      <c r="I1163" t="s">
        <v>5361</v>
      </c>
      <c r="J1163" t="s">
        <v>5362</v>
      </c>
      <c r="K1163" s="18">
        <v>46038.8944097222</v>
      </c>
      <c r="L1163" t="s">
        <v>2537</v>
      </c>
      <c r="M1163" t="s">
        <v>2538</v>
      </c>
      <c r="P1163" t="s">
        <v>2539</v>
      </c>
      <c r="Q1163">
        <v>179</v>
      </c>
      <c r="R1163">
        <f t="shared" si="18"/>
        <v>179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-8.95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L1163">
        <v>0</v>
      </c>
      <c r="AM1163" t="s">
        <v>2540</v>
      </c>
    </row>
    <row r="1164" spans="1:39">
      <c r="A1164" s="18">
        <v>46060.63125</v>
      </c>
      <c r="B1164" t="s">
        <v>5363</v>
      </c>
      <c r="C1164" t="s">
        <v>2683</v>
      </c>
      <c r="D1164">
        <v>6.6</v>
      </c>
      <c r="E1164" t="s">
        <v>2532</v>
      </c>
      <c r="F1164" t="s">
        <v>2684</v>
      </c>
      <c r="P1164" t="s">
        <v>2539</v>
      </c>
      <c r="Q1164">
        <v>0</v>
      </c>
      <c r="R1164">
        <f t="shared" si="18"/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L1164">
        <v>0</v>
      </c>
      <c r="AM1164" t="s">
        <v>2885</v>
      </c>
    </row>
    <row r="1165" spans="1:39">
      <c r="A1165" s="18">
        <v>46060.6514467593</v>
      </c>
      <c r="B1165" t="s">
        <v>5364</v>
      </c>
      <c r="C1165" t="s">
        <v>2683</v>
      </c>
      <c r="D1165">
        <v>6.6</v>
      </c>
      <c r="E1165" t="s">
        <v>2532</v>
      </c>
      <c r="F1165" t="s">
        <v>2684</v>
      </c>
      <c r="P1165" t="s">
        <v>2539</v>
      </c>
      <c r="Q1165">
        <v>0</v>
      </c>
      <c r="R1165">
        <f t="shared" si="18"/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L1165">
        <v>0</v>
      </c>
      <c r="AM1165" t="s">
        <v>2885</v>
      </c>
    </row>
    <row r="1166" spans="1:39">
      <c r="A1166" s="18">
        <v>46060.6554976852</v>
      </c>
      <c r="B1166" t="s">
        <v>5365</v>
      </c>
      <c r="C1166" t="s">
        <v>2683</v>
      </c>
      <c r="D1166">
        <v>26.4</v>
      </c>
      <c r="E1166" t="s">
        <v>2532</v>
      </c>
      <c r="F1166" t="s">
        <v>2684</v>
      </c>
      <c r="P1166" t="s">
        <v>2539</v>
      </c>
      <c r="Q1166">
        <v>0</v>
      </c>
      <c r="R1166">
        <f t="shared" si="18"/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L1166">
        <v>0</v>
      </c>
      <c r="AM1166" t="s">
        <v>3153</v>
      </c>
    </row>
    <row r="1167" spans="1:39">
      <c r="A1167" s="18">
        <v>46060.6575231481</v>
      </c>
      <c r="B1167" t="s">
        <v>5366</v>
      </c>
      <c r="C1167" t="s">
        <v>2683</v>
      </c>
      <c r="D1167">
        <v>9.9</v>
      </c>
      <c r="E1167" t="s">
        <v>2532</v>
      </c>
      <c r="F1167" t="s">
        <v>2684</v>
      </c>
      <c r="P1167" t="s">
        <v>2539</v>
      </c>
      <c r="Q1167">
        <v>0</v>
      </c>
      <c r="R1167">
        <f t="shared" si="18"/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L1167">
        <v>0</v>
      </c>
      <c r="AM1167" t="s">
        <v>2723</v>
      </c>
    </row>
    <row r="1168" spans="1:39">
      <c r="A1168" s="18">
        <v>46060.6583101852</v>
      </c>
      <c r="B1168" t="s">
        <v>5367</v>
      </c>
      <c r="C1168" t="s">
        <v>2531</v>
      </c>
      <c r="D1168">
        <v>170.05</v>
      </c>
      <c r="E1168" t="s">
        <v>2532</v>
      </c>
      <c r="F1168" t="s">
        <v>2533</v>
      </c>
      <c r="G1168" t="s">
        <v>2542</v>
      </c>
      <c r="H1168" t="s">
        <v>5368</v>
      </c>
      <c r="I1168" t="s">
        <v>5368</v>
      </c>
      <c r="J1168" t="s">
        <v>5369</v>
      </c>
      <c r="K1168" s="18">
        <v>46049.8929861111</v>
      </c>
      <c r="L1168" t="s">
        <v>2537</v>
      </c>
      <c r="M1168" t="s">
        <v>2538</v>
      </c>
      <c r="P1168" t="s">
        <v>2539</v>
      </c>
      <c r="Q1168">
        <v>159</v>
      </c>
      <c r="R1168">
        <f t="shared" si="18"/>
        <v>179</v>
      </c>
      <c r="S1168">
        <v>0</v>
      </c>
      <c r="T1168">
        <v>0</v>
      </c>
      <c r="U1168">
        <v>20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-8.95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L1168">
        <v>0</v>
      </c>
      <c r="AM1168" t="s">
        <v>2540</v>
      </c>
    </row>
    <row r="1169" spans="1:39">
      <c r="A1169" s="18">
        <v>46060.6622569444</v>
      </c>
      <c r="B1169" t="s">
        <v>5370</v>
      </c>
      <c r="C1169" t="s">
        <v>2683</v>
      </c>
      <c r="D1169">
        <v>3.3</v>
      </c>
      <c r="E1169" t="s">
        <v>2532</v>
      </c>
      <c r="F1169" t="s">
        <v>2684</v>
      </c>
      <c r="P1169" t="s">
        <v>2539</v>
      </c>
      <c r="Q1169">
        <v>0</v>
      </c>
      <c r="R1169">
        <f t="shared" si="18"/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L1169">
        <v>0</v>
      </c>
      <c r="AM1169" t="s">
        <v>2721</v>
      </c>
    </row>
    <row r="1170" spans="1:39">
      <c r="A1170" s="18">
        <v>46060.6625115741</v>
      </c>
      <c r="B1170" t="s">
        <v>5371</v>
      </c>
      <c r="C1170" t="s">
        <v>2531</v>
      </c>
      <c r="D1170">
        <v>170.05</v>
      </c>
      <c r="E1170" t="s">
        <v>2532</v>
      </c>
      <c r="F1170" t="s">
        <v>2533</v>
      </c>
      <c r="G1170" t="s">
        <v>2542</v>
      </c>
      <c r="H1170" t="s">
        <v>5372</v>
      </c>
      <c r="I1170" t="s">
        <v>5372</v>
      </c>
      <c r="J1170" t="s">
        <v>5373</v>
      </c>
      <c r="K1170" s="18">
        <v>46049.8412962963</v>
      </c>
      <c r="L1170" t="s">
        <v>2537</v>
      </c>
      <c r="M1170" t="s">
        <v>2538</v>
      </c>
      <c r="P1170" t="s">
        <v>2539</v>
      </c>
      <c r="Q1170">
        <v>159</v>
      </c>
      <c r="R1170">
        <f t="shared" si="18"/>
        <v>179</v>
      </c>
      <c r="S1170">
        <v>0</v>
      </c>
      <c r="T1170">
        <v>0</v>
      </c>
      <c r="U1170">
        <v>20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-8.95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L1170">
        <v>0</v>
      </c>
      <c r="AM1170" t="s">
        <v>2540</v>
      </c>
    </row>
    <row r="1171" spans="1:39">
      <c r="A1171" s="18">
        <v>46060.6625231481</v>
      </c>
      <c r="B1171" t="s">
        <v>5374</v>
      </c>
      <c r="C1171" t="s">
        <v>2531</v>
      </c>
      <c r="D1171">
        <v>170.05</v>
      </c>
      <c r="E1171" t="s">
        <v>2532</v>
      </c>
      <c r="F1171" t="s">
        <v>2533</v>
      </c>
      <c r="G1171" t="s">
        <v>2542</v>
      </c>
      <c r="H1171" t="s">
        <v>5375</v>
      </c>
      <c r="I1171" t="s">
        <v>5375</v>
      </c>
      <c r="J1171" t="s">
        <v>5376</v>
      </c>
      <c r="K1171" s="18">
        <v>46049.8259375</v>
      </c>
      <c r="L1171" t="s">
        <v>2537</v>
      </c>
      <c r="M1171" t="s">
        <v>2538</v>
      </c>
      <c r="P1171" t="s">
        <v>2539</v>
      </c>
      <c r="Q1171">
        <v>159</v>
      </c>
      <c r="R1171">
        <f t="shared" si="18"/>
        <v>179</v>
      </c>
      <c r="S1171">
        <v>0</v>
      </c>
      <c r="T1171">
        <v>0</v>
      </c>
      <c r="U1171">
        <v>20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-8.95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L1171">
        <v>0</v>
      </c>
      <c r="AM1171" t="s">
        <v>2540</v>
      </c>
    </row>
    <row r="1172" spans="1:39">
      <c r="A1172" s="18">
        <v>46060.6625231481</v>
      </c>
      <c r="B1172" t="s">
        <v>5377</v>
      </c>
      <c r="C1172" t="s">
        <v>2531</v>
      </c>
      <c r="D1172">
        <v>170.05</v>
      </c>
      <c r="E1172" t="s">
        <v>2532</v>
      </c>
      <c r="F1172" t="s">
        <v>2533</v>
      </c>
      <c r="G1172" t="s">
        <v>2542</v>
      </c>
      <c r="H1172" t="s">
        <v>5378</v>
      </c>
      <c r="I1172" t="s">
        <v>5378</v>
      </c>
      <c r="J1172" t="s">
        <v>5379</v>
      </c>
      <c r="K1172" s="18">
        <v>46051.6919444444</v>
      </c>
      <c r="L1172" t="s">
        <v>2729</v>
      </c>
      <c r="M1172" t="s">
        <v>2730</v>
      </c>
      <c r="P1172" t="s">
        <v>2539</v>
      </c>
      <c r="Q1172">
        <v>159</v>
      </c>
      <c r="R1172">
        <f t="shared" si="18"/>
        <v>179</v>
      </c>
      <c r="S1172">
        <v>0</v>
      </c>
      <c r="T1172">
        <v>0</v>
      </c>
      <c r="U1172">
        <v>20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-8.95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L1172">
        <v>0</v>
      </c>
      <c r="AM1172" t="s">
        <v>2540</v>
      </c>
    </row>
    <row r="1173" spans="1:39">
      <c r="A1173" s="18">
        <v>46060.6625347222</v>
      </c>
      <c r="B1173" t="s">
        <v>5380</v>
      </c>
      <c r="C1173" t="s">
        <v>2531</v>
      </c>
      <c r="D1173">
        <v>170.05</v>
      </c>
      <c r="E1173" t="s">
        <v>2532</v>
      </c>
      <c r="F1173" t="s">
        <v>2533</v>
      </c>
      <c r="G1173" t="s">
        <v>2534</v>
      </c>
      <c r="H1173" t="s">
        <v>5381</v>
      </c>
      <c r="I1173" t="s">
        <v>5381</v>
      </c>
      <c r="J1173" t="s">
        <v>5382</v>
      </c>
      <c r="K1173" s="18">
        <v>46049.8135069444</v>
      </c>
      <c r="L1173" t="s">
        <v>2537</v>
      </c>
      <c r="M1173" t="s">
        <v>2538</v>
      </c>
      <c r="P1173" t="s">
        <v>2539</v>
      </c>
      <c r="Q1173">
        <v>159</v>
      </c>
      <c r="R1173">
        <f t="shared" si="18"/>
        <v>179</v>
      </c>
      <c r="S1173">
        <v>0</v>
      </c>
      <c r="T1173">
        <v>0</v>
      </c>
      <c r="U1173">
        <v>20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-8.95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L1173">
        <v>0</v>
      </c>
      <c r="AM1173" t="s">
        <v>2540</v>
      </c>
    </row>
    <row r="1174" spans="1:39">
      <c r="A1174" s="18">
        <v>46060.678599537</v>
      </c>
      <c r="B1174" t="s">
        <v>5383</v>
      </c>
      <c r="C1174" t="s">
        <v>2531</v>
      </c>
      <c r="D1174">
        <v>189.05</v>
      </c>
      <c r="E1174" t="s">
        <v>2532</v>
      </c>
      <c r="F1174" t="s">
        <v>2533</v>
      </c>
      <c r="G1174" t="s">
        <v>2542</v>
      </c>
      <c r="H1174" t="s">
        <v>5384</v>
      </c>
      <c r="I1174" t="s">
        <v>5384</v>
      </c>
      <c r="J1174" t="s">
        <v>5385</v>
      </c>
      <c r="K1174" s="18">
        <v>46054.7595601852</v>
      </c>
      <c r="L1174" t="s">
        <v>2580</v>
      </c>
      <c r="M1174" t="s">
        <v>2581</v>
      </c>
      <c r="P1174" t="s">
        <v>2539</v>
      </c>
      <c r="Q1174">
        <v>199</v>
      </c>
      <c r="R1174">
        <f t="shared" si="18"/>
        <v>199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-9.95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L1174">
        <v>0</v>
      </c>
      <c r="AM1174" t="s">
        <v>2540</v>
      </c>
    </row>
    <row r="1175" spans="1:39">
      <c r="A1175" s="18">
        <v>46060.6831365741</v>
      </c>
      <c r="B1175" t="s">
        <v>5386</v>
      </c>
      <c r="C1175" t="s">
        <v>2531</v>
      </c>
      <c r="D1175">
        <v>170.05</v>
      </c>
      <c r="E1175" t="s">
        <v>2532</v>
      </c>
      <c r="F1175" t="s">
        <v>2533</v>
      </c>
      <c r="G1175" t="s">
        <v>2542</v>
      </c>
      <c r="H1175" t="s">
        <v>5387</v>
      </c>
      <c r="I1175" t="s">
        <v>5387</v>
      </c>
      <c r="J1175" t="s">
        <v>5388</v>
      </c>
      <c r="K1175" s="18">
        <v>46049.7899305556</v>
      </c>
      <c r="L1175" t="s">
        <v>2537</v>
      </c>
      <c r="M1175" t="s">
        <v>2538</v>
      </c>
      <c r="P1175" t="s">
        <v>2539</v>
      </c>
      <c r="Q1175">
        <v>179</v>
      </c>
      <c r="R1175">
        <f t="shared" si="18"/>
        <v>179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-8.95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L1175">
        <v>0</v>
      </c>
      <c r="AM1175" t="s">
        <v>2540</v>
      </c>
    </row>
    <row r="1176" spans="1:39">
      <c r="A1176" s="18">
        <v>46060.6928125</v>
      </c>
      <c r="B1176" t="s">
        <v>5389</v>
      </c>
      <c r="C1176" t="s">
        <v>2531</v>
      </c>
      <c r="D1176">
        <v>170.05</v>
      </c>
      <c r="E1176" t="s">
        <v>2532</v>
      </c>
      <c r="F1176" t="s">
        <v>2533</v>
      </c>
      <c r="G1176" t="s">
        <v>2542</v>
      </c>
      <c r="H1176" t="s">
        <v>5390</v>
      </c>
      <c r="I1176" t="s">
        <v>5390</v>
      </c>
      <c r="J1176" t="s">
        <v>5391</v>
      </c>
      <c r="K1176" s="18">
        <v>46049.9544328704</v>
      </c>
      <c r="L1176" t="s">
        <v>2537</v>
      </c>
      <c r="M1176" t="s">
        <v>2538</v>
      </c>
      <c r="P1176" t="s">
        <v>2539</v>
      </c>
      <c r="Q1176">
        <v>179</v>
      </c>
      <c r="R1176">
        <f t="shared" si="18"/>
        <v>179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-8.95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 t="s">
        <v>2874</v>
      </c>
      <c r="AL1176">
        <v>0</v>
      </c>
      <c r="AM1176" t="s">
        <v>2540</v>
      </c>
    </row>
    <row r="1177" spans="1:39">
      <c r="A1177" s="18">
        <v>46060.6996180556</v>
      </c>
      <c r="B1177" t="s">
        <v>5392</v>
      </c>
      <c r="C1177" t="s">
        <v>2683</v>
      </c>
      <c r="D1177">
        <v>13.2</v>
      </c>
      <c r="E1177" t="s">
        <v>2532</v>
      </c>
      <c r="F1177" t="s">
        <v>2684</v>
      </c>
      <c r="P1177" t="s">
        <v>2539</v>
      </c>
      <c r="Q1177">
        <v>0</v>
      </c>
      <c r="R1177">
        <f t="shared" si="18"/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L1177">
        <v>0</v>
      </c>
      <c r="AM1177" t="s">
        <v>2725</v>
      </c>
    </row>
    <row r="1178" spans="1:39">
      <c r="A1178" s="18">
        <v>46060.7000347222</v>
      </c>
      <c r="B1178" t="s">
        <v>5393</v>
      </c>
      <c r="C1178" t="s">
        <v>2531</v>
      </c>
      <c r="D1178">
        <v>170.05</v>
      </c>
      <c r="E1178" t="s">
        <v>2532</v>
      </c>
      <c r="F1178" t="s">
        <v>2533</v>
      </c>
      <c r="G1178" t="s">
        <v>2542</v>
      </c>
      <c r="H1178" t="s">
        <v>5394</v>
      </c>
      <c r="I1178" t="s">
        <v>5394</v>
      </c>
      <c r="J1178" t="s">
        <v>5395</v>
      </c>
      <c r="K1178" s="18">
        <v>46049.7502314815</v>
      </c>
      <c r="L1178" t="s">
        <v>2537</v>
      </c>
      <c r="M1178" t="s">
        <v>2538</v>
      </c>
      <c r="P1178" t="s">
        <v>2539</v>
      </c>
      <c r="Q1178">
        <v>179</v>
      </c>
      <c r="R1178">
        <f t="shared" si="18"/>
        <v>179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-8.95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 t="s">
        <v>2874</v>
      </c>
      <c r="AL1178">
        <v>0</v>
      </c>
      <c r="AM1178" t="s">
        <v>2540</v>
      </c>
    </row>
    <row r="1179" spans="1:39">
      <c r="A1179" s="18">
        <v>46060.7026388889</v>
      </c>
      <c r="B1179" t="s">
        <v>5396</v>
      </c>
      <c r="C1179" t="s">
        <v>2683</v>
      </c>
      <c r="D1179">
        <v>9.9</v>
      </c>
      <c r="E1179" t="s">
        <v>2532</v>
      </c>
      <c r="F1179" t="s">
        <v>2684</v>
      </c>
      <c r="P1179" t="s">
        <v>2539</v>
      </c>
      <c r="Q1179">
        <v>0</v>
      </c>
      <c r="R1179">
        <f t="shared" si="18"/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L1179">
        <v>0</v>
      </c>
      <c r="AM1179" t="s">
        <v>2723</v>
      </c>
    </row>
    <row r="1180" spans="1:39">
      <c r="A1180" s="18">
        <v>46060.7068865741</v>
      </c>
      <c r="B1180" t="s">
        <v>5397</v>
      </c>
      <c r="C1180" t="s">
        <v>2683</v>
      </c>
      <c r="D1180">
        <v>29.7</v>
      </c>
      <c r="E1180" t="s">
        <v>2532</v>
      </c>
      <c r="F1180" t="s">
        <v>2684</v>
      </c>
      <c r="P1180" t="s">
        <v>2539</v>
      </c>
      <c r="Q1180">
        <v>0</v>
      </c>
      <c r="R1180">
        <f t="shared" si="18"/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L1180">
        <v>0</v>
      </c>
      <c r="AM1180" t="s">
        <v>2924</v>
      </c>
    </row>
    <row r="1181" spans="1:39">
      <c r="A1181" s="18">
        <v>46060.7073032407</v>
      </c>
      <c r="B1181" t="s">
        <v>5398</v>
      </c>
      <c r="C1181" t="s">
        <v>2683</v>
      </c>
      <c r="D1181">
        <v>2.5</v>
      </c>
      <c r="E1181" t="s">
        <v>2532</v>
      </c>
      <c r="F1181" t="s">
        <v>2947</v>
      </c>
      <c r="I1181" t="s">
        <v>5399</v>
      </c>
      <c r="P1181" t="s">
        <v>2539</v>
      </c>
      <c r="Q1181">
        <v>0</v>
      </c>
      <c r="R1181">
        <f t="shared" si="18"/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L1181">
        <v>0</v>
      </c>
      <c r="AM1181" t="s">
        <v>5400</v>
      </c>
    </row>
    <row r="1182" spans="1:39">
      <c r="A1182" s="18">
        <v>46060.7094212963</v>
      </c>
      <c r="B1182" t="s">
        <v>5401</v>
      </c>
      <c r="C1182" t="s">
        <v>2683</v>
      </c>
      <c r="D1182">
        <v>3.3</v>
      </c>
      <c r="E1182" t="s">
        <v>2532</v>
      </c>
      <c r="F1182" t="s">
        <v>2684</v>
      </c>
      <c r="P1182" t="s">
        <v>2539</v>
      </c>
      <c r="Q1182">
        <v>0</v>
      </c>
      <c r="R1182">
        <f t="shared" si="18"/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L1182">
        <v>0</v>
      </c>
      <c r="AM1182" t="s">
        <v>2721</v>
      </c>
    </row>
    <row r="1183" spans="1:39">
      <c r="A1183" s="18">
        <v>46060.7159953704</v>
      </c>
      <c r="B1183" t="s">
        <v>5402</v>
      </c>
      <c r="C1183" t="s">
        <v>2531</v>
      </c>
      <c r="D1183">
        <v>170.05</v>
      </c>
      <c r="E1183" t="s">
        <v>2532</v>
      </c>
      <c r="F1183" t="s">
        <v>2533</v>
      </c>
      <c r="G1183" t="s">
        <v>2542</v>
      </c>
      <c r="H1183" t="s">
        <v>5403</v>
      </c>
      <c r="I1183" t="s">
        <v>5403</v>
      </c>
      <c r="J1183" t="s">
        <v>5404</v>
      </c>
      <c r="K1183" s="18">
        <v>46049.7259027778</v>
      </c>
      <c r="L1183" t="s">
        <v>2537</v>
      </c>
      <c r="M1183" t="s">
        <v>2538</v>
      </c>
      <c r="P1183" t="s">
        <v>2539</v>
      </c>
      <c r="Q1183">
        <v>179</v>
      </c>
      <c r="R1183">
        <f t="shared" si="18"/>
        <v>179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-8.95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L1183">
        <v>0</v>
      </c>
      <c r="AM1183" t="s">
        <v>2540</v>
      </c>
    </row>
    <row r="1184" spans="1:39">
      <c r="A1184" s="18">
        <v>46060.7269328704</v>
      </c>
      <c r="B1184" t="s">
        <v>5405</v>
      </c>
      <c r="C1184" t="s">
        <v>2683</v>
      </c>
      <c r="D1184">
        <v>3.3</v>
      </c>
      <c r="E1184" t="s">
        <v>2532</v>
      </c>
      <c r="F1184" t="s">
        <v>2684</v>
      </c>
      <c r="P1184" t="s">
        <v>2539</v>
      </c>
      <c r="Q1184">
        <v>0</v>
      </c>
      <c r="R1184">
        <f t="shared" si="18"/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L1184">
        <v>0</v>
      </c>
      <c r="AM1184" t="s">
        <v>2721</v>
      </c>
    </row>
    <row r="1185" spans="1:39">
      <c r="A1185" s="18">
        <v>46060.7311805556</v>
      </c>
      <c r="B1185" t="s">
        <v>5406</v>
      </c>
      <c r="C1185" t="s">
        <v>2683</v>
      </c>
      <c r="D1185">
        <v>19.8</v>
      </c>
      <c r="E1185" t="s">
        <v>2532</v>
      </c>
      <c r="F1185" t="s">
        <v>2684</v>
      </c>
      <c r="P1185" t="s">
        <v>2539</v>
      </c>
      <c r="Q1185">
        <v>0</v>
      </c>
      <c r="R1185">
        <f t="shared" si="18"/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L1185">
        <v>0</v>
      </c>
      <c r="AM1185" t="s">
        <v>2685</v>
      </c>
    </row>
    <row r="1186" spans="1:39">
      <c r="A1186" s="18">
        <v>46060.7352662037</v>
      </c>
      <c r="B1186" t="s">
        <v>5407</v>
      </c>
      <c r="C1186" t="s">
        <v>2683</v>
      </c>
      <c r="D1186">
        <v>9.9</v>
      </c>
      <c r="E1186" t="s">
        <v>2532</v>
      </c>
      <c r="F1186" t="s">
        <v>2684</v>
      </c>
      <c r="P1186" t="s">
        <v>2539</v>
      </c>
      <c r="Q1186">
        <v>0</v>
      </c>
      <c r="R1186">
        <f t="shared" si="18"/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L1186">
        <v>0</v>
      </c>
      <c r="AM1186" t="s">
        <v>2723</v>
      </c>
    </row>
    <row r="1187" spans="1:39">
      <c r="A1187" s="18">
        <v>46060.7376736111</v>
      </c>
      <c r="B1187" t="s">
        <v>5408</v>
      </c>
      <c r="C1187" t="s">
        <v>2683</v>
      </c>
      <c r="D1187">
        <v>6.6</v>
      </c>
      <c r="E1187" t="s">
        <v>2532</v>
      </c>
      <c r="F1187" t="s">
        <v>2684</v>
      </c>
      <c r="P1187" t="s">
        <v>2539</v>
      </c>
      <c r="Q1187">
        <v>0</v>
      </c>
      <c r="R1187">
        <f t="shared" si="18"/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L1187">
        <v>0</v>
      </c>
      <c r="AM1187" t="s">
        <v>2885</v>
      </c>
    </row>
    <row r="1188" spans="1:39">
      <c r="A1188" s="18">
        <v>46060.7443865741</v>
      </c>
      <c r="B1188" t="s">
        <v>5409</v>
      </c>
      <c r="C1188" t="s">
        <v>2683</v>
      </c>
      <c r="D1188">
        <v>3.3</v>
      </c>
      <c r="E1188" t="s">
        <v>2532</v>
      </c>
      <c r="F1188" t="s">
        <v>2684</v>
      </c>
      <c r="P1188" t="s">
        <v>2539</v>
      </c>
      <c r="Q1188">
        <v>0</v>
      </c>
      <c r="R1188">
        <f t="shared" si="18"/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L1188">
        <v>0</v>
      </c>
      <c r="AM1188" t="s">
        <v>2721</v>
      </c>
    </row>
    <row r="1189" spans="1:39">
      <c r="A1189" s="18">
        <v>46060.7486111111</v>
      </c>
      <c r="B1189" t="s">
        <v>5410</v>
      </c>
      <c r="C1189" t="s">
        <v>2683</v>
      </c>
      <c r="D1189">
        <v>6.6</v>
      </c>
      <c r="E1189" t="s">
        <v>2532</v>
      </c>
      <c r="F1189" t="s">
        <v>2684</v>
      </c>
      <c r="P1189" t="s">
        <v>2539</v>
      </c>
      <c r="Q1189">
        <v>0</v>
      </c>
      <c r="R1189">
        <f t="shared" si="18"/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L1189">
        <v>0</v>
      </c>
      <c r="AM1189" t="s">
        <v>2885</v>
      </c>
    </row>
    <row r="1190" spans="1:39">
      <c r="A1190" s="18">
        <v>46060.7526967593</v>
      </c>
      <c r="B1190" t="s">
        <v>5411</v>
      </c>
      <c r="C1190" t="s">
        <v>2683</v>
      </c>
      <c r="D1190">
        <v>3.3</v>
      </c>
      <c r="E1190" t="s">
        <v>2532</v>
      </c>
      <c r="F1190" t="s">
        <v>2684</v>
      </c>
      <c r="P1190" t="s">
        <v>2539</v>
      </c>
      <c r="Q1190">
        <v>0</v>
      </c>
      <c r="R1190">
        <f t="shared" si="18"/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L1190">
        <v>0</v>
      </c>
      <c r="AM1190" t="s">
        <v>2721</v>
      </c>
    </row>
    <row r="1191" spans="1:39">
      <c r="A1191" s="18">
        <v>46060.755474537</v>
      </c>
      <c r="B1191" t="s">
        <v>5412</v>
      </c>
      <c r="C1191" t="s">
        <v>2683</v>
      </c>
      <c r="D1191">
        <v>6.6</v>
      </c>
      <c r="E1191" t="s">
        <v>2532</v>
      </c>
      <c r="F1191" t="s">
        <v>2684</v>
      </c>
      <c r="P1191" t="s">
        <v>2539</v>
      </c>
      <c r="Q1191">
        <v>0</v>
      </c>
      <c r="R1191">
        <f t="shared" si="18"/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L1191">
        <v>0</v>
      </c>
      <c r="AM1191" t="s">
        <v>2885</v>
      </c>
    </row>
    <row r="1192" spans="1:39">
      <c r="A1192" s="18">
        <v>46060.7601851852</v>
      </c>
      <c r="B1192" t="s">
        <v>5413</v>
      </c>
      <c r="C1192" t="s">
        <v>2683</v>
      </c>
      <c r="D1192">
        <v>6.6</v>
      </c>
      <c r="E1192" t="s">
        <v>2532</v>
      </c>
      <c r="F1192" t="s">
        <v>2684</v>
      </c>
      <c r="P1192" t="s">
        <v>2539</v>
      </c>
      <c r="Q1192">
        <v>0</v>
      </c>
      <c r="R1192">
        <f t="shared" si="18"/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L1192">
        <v>0</v>
      </c>
      <c r="AM1192" t="s">
        <v>2885</v>
      </c>
    </row>
    <row r="1193" spans="1:39">
      <c r="A1193" s="18">
        <v>46061.0475115741</v>
      </c>
      <c r="B1193" t="s">
        <v>5414</v>
      </c>
      <c r="C1193" t="s">
        <v>2531</v>
      </c>
      <c r="D1193">
        <v>2.5</v>
      </c>
      <c r="E1193" t="s">
        <v>2532</v>
      </c>
      <c r="F1193" t="s">
        <v>2947</v>
      </c>
      <c r="I1193" t="s">
        <v>4975</v>
      </c>
      <c r="P1193" t="s">
        <v>2539</v>
      </c>
      <c r="Q1193">
        <v>0</v>
      </c>
      <c r="R1193">
        <f t="shared" si="18"/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L1193">
        <v>0</v>
      </c>
      <c r="AM1193" t="s">
        <v>4976</v>
      </c>
    </row>
    <row r="1194" spans="1:39">
      <c r="A1194" s="18">
        <v>46061.1667361111</v>
      </c>
      <c r="B1194" t="s">
        <v>5415</v>
      </c>
      <c r="C1194" t="s">
        <v>2531</v>
      </c>
      <c r="D1194">
        <v>170.05</v>
      </c>
      <c r="E1194" t="s">
        <v>2532</v>
      </c>
      <c r="F1194" t="s">
        <v>2533</v>
      </c>
      <c r="G1194" t="s">
        <v>2534</v>
      </c>
      <c r="H1194" t="s">
        <v>5416</v>
      </c>
      <c r="I1194" t="s">
        <v>5416</v>
      </c>
      <c r="J1194" t="s">
        <v>5417</v>
      </c>
      <c r="K1194" s="18">
        <v>46050.7953587963</v>
      </c>
      <c r="L1194" t="s">
        <v>2537</v>
      </c>
      <c r="M1194" t="s">
        <v>2538</v>
      </c>
      <c r="P1194" t="s">
        <v>2539</v>
      </c>
      <c r="Q1194">
        <v>179</v>
      </c>
      <c r="R1194">
        <f t="shared" si="18"/>
        <v>179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-8.95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 t="s">
        <v>2874</v>
      </c>
      <c r="AL1194">
        <v>0</v>
      </c>
      <c r="AM1194" t="s">
        <v>2540</v>
      </c>
    </row>
    <row r="1195" spans="1:39">
      <c r="A1195" s="18">
        <v>46061.1690162037</v>
      </c>
      <c r="B1195" t="s">
        <v>5418</v>
      </c>
      <c r="C1195" t="s">
        <v>2531</v>
      </c>
      <c r="D1195">
        <v>170.05</v>
      </c>
      <c r="E1195" t="s">
        <v>2532</v>
      </c>
      <c r="F1195" t="s">
        <v>2533</v>
      </c>
      <c r="G1195" t="s">
        <v>2542</v>
      </c>
      <c r="H1195" t="s">
        <v>5419</v>
      </c>
      <c r="I1195" t="s">
        <v>5419</v>
      </c>
      <c r="J1195" t="s">
        <v>5420</v>
      </c>
      <c r="K1195" s="18">
        <v>46050.8305555556</v>
      </c>
      <c r="L1195" t="s">
        <v>2729</v>
      </c>
      <c r="M1195" t="s">
        <v>2730</v>
      </c>
      <c r="P1195" t="s">
        <v>2539</v>
      </c>
      <c r="Q1195">
        <v>159</v>
      </c>
      <c r="R1195">
        <f t="shared" si="18"/>
        <v>179</v>
      </c>
      <c r="S1195">
        <v>0</v>
      </c>
      <c r="T1195">
        <v>0</v>
      </c>
      <c r="U1195">
        <v>20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-8.95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 t="s">
        <v>2874</v>
      </c>
      <c r="AL1195">
        <v>0</v>
      </c>
      <c r="AM1195" t="s">
        <v>2540</v>
      </c>
    </row>
    <row r="1196" spans="1:39">
      <c r="A1196" s="18">
        <v>46061.1690509259</v>
      </c>
      <c r="B1196" t="s">
        <v>5421</v>
      </c>
      <c r="C1196" t="s">
        <v>2531</v>
      </c>
      <c r="D1196">
        <v>170.05</v>
      </c>
      <c r="E1196" t="s">
        <v>2532</v>
      </c>
      <c r="F1196" t="s">
        <v>2533</v>
      </c>
      <c r="G1196" t="s">
        <v>2534</v>
      </c>
      <c r="H1196" t="s">
        <v>5422</v>
      </c>
      <c r="I1196" t="s">
        <v>5422</v>
      </c>
      <c r="J1196" t="s">
        <v>5423</v>
      </c>
      <c r="K1196" s="18">
        <v>46050.9247800926</v>
      </c>
      <c r="L1196" t="s">
        <v>2537</v>
      </c>
      <c r="M1196" t="s">
        <v>2538</v>
      </c>
      <c r="P1196" t="s">
        <v>2539</v>
      </c>
      <c r="Q1196">
        <v>159</v>
      </c>
      <c r="R1196">
        <f t="shared" si="18"/>
        <v>179</v>
      </c>
      <c r="S1196">
        <v>0</v>
      </c>
      <c r="T1196">
        <v>0</v>
      </c>
      <c r="U1196">
        <v>20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-8.95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L1196">
        <v>0</v>
      </c>
      <c r="AM1196" t="s">
        <v>2540</v>
      </c>
    </row>
    <row r="1197" spans="1:39">
      <c r="A1197" s="18">
        <v>46061.1760763889</v>
      </c>
      <c r="B1197" t="s">
        <v>5424</v>
      </c>
      <c r="C1197" t="s">
        <v>2531</v>
      </c>
      <c r="D1197">
        <v>170.05</v>
      </c>
      <c r="E1197" t="s">
        <v>2532</v>
      </c>
      <c r="F1197" t="s">
        <v>2533</v>
      </c>
      <c r="G1197" t="s">
        <v>2542</v>
      </c>
      <c r="H1197" t="s">
        <v>5425</v>
      </c>
      <c r="I1197" t="s">
        <v>5425</v>
      </c>
      <c r="J1197" t="s">
        <v>5426</v>
      </c>
      <c r="K1197" s="18">
        <v>46050.8064583333</v>
      </c>
      <c r="L1197" t="s">
        <v>2729</v>
      </c>
      <c r="M1197" t="s">
        <v>2730</v>
      </c>
      <c r="P1197" t="s">
        <v>2539</v>
      </c>
      <c r="Q1197">
        <v>179</v>
      </c>
      <c r="R1197">
        <f t="shared" si="18"/>
        <v>179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-8.95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L1197">
        <v>0</v>
      </c>
      <c r="AM1197" t="s">
        <v>2540</v>
      </c>
    </row>
    <row r="1198" spans="1:39">
      <c r="A1198" s="18">
        <v>46061.1766319444</v>
      </c>
      <c r="B1198" t="s">
        <v>5427</v>
      </c>
      <c r="C1198" t="s">
        <v>2531</v>
      </c>
      <c r="D1198">
        <v>170.05</v>
      </c>
      <c r="E1198" t="s">
        <v>2532</v>
      </c>
      <c r="F1198" t="s">
        <v>2533</v>
      </c>
      <c r="G1198" t="s">
        <v>2534</v>
      </c>
      <c r="H1198" t="s">
        <v>5428</v>
      </c>
      <c r="I1198" t="s">
        <v>5428</v>
      </c>
      <c r="J1198" t="s">
        <v>5429</v>
      </c>
      <c r="K1198" s="18">
        <v>46054.8649189815</v>
      </c>
      <c r="L1198" t="s">
        <v>2729</v>
      </c>
      <c r="M1198" t="s">
        <v>2730</v>
      </c>
      <c r="P1198" t="s">
        <v>2539</v>
      </c>
      <c r="Q1198">
        <v>179</v>
      </c>
      <c r="R1198">
        <f t="shared" si="18"/>
        <v>179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-8.95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L1198">
        <v>0</v>
      </c>
      <c r="AM1198" t="s">
        <v>2540</v>
      </c>
    </row>
    <row r="1199" spans="1:39">
      <c r="A1199" s="18">
        <v>46061.1784722222</v>
      </c>
      <c r="B1199" t="s">
        <v>5430</v>
      </c>
      <c r="C1199" t="s">
        <v>2531</v>
      </c>
      <c r="D1199">
        <v>170.05</v>
      </c>
      <c r="E1199" t="s">
        <v>2532</v>
      </c>
      <c r="F1199" t="s">
        <v>2533</v>
      </c>
      <c r="G1199" t="s">
        <v>2542</v>
      </c>
      <c r="H1199" t="s">
        <v>5431</v>
      </c>
      <c r="I1199" t="s">
        <v>5431</v>
      </c>
      <c r="J1199" t="s">
        <v>5432</v>
      </c>
      <c r="K1199" s="18">
        <v>46050.8848842593</v>
      </c>
      <c r="L1199" t="s">
        <v>2729</v>
      </c>
      <c r="M1199" t="s">
        <v>2730</v>
      </c>
      <c r="P1199" t="s">
        <v>2539</v>
      </c>
      <c r="Q1199">
        <v>150.05</v>
      </c>
      <c r="R1199">
        <f t="shared" si="18"/>
        <v>179</v>
      </c>
      <c r="S1199">
        <v>0</v>
      </c>
      <c r="T1199">
        <v>0</v>
      </c>
      <c r="U1199">
        <v>28.95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-8.95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L1199">
        <v>0</v>
      </c>
      <c r="AM1199" t="s">
        <v>2540</v>
      </c>
    </row>
    <row r="1200" spans="1:39">
      <c r="A1200" s="18">
        <v>46061.1784722222</v>
      </c>
      <c r="B1200" t="s">
        <v>5433</v>
      </c>
      <c r="C1200" t="s">
        <v>2531</v>
      </c>
      <c r="D1200">
        <v>170.05</v>
      </c>
      <c r="E1200" t="s">
        <v>2532</v>
      </c>
      <c r="F1200" t="s">
        <v>2533</v>
      </c>
      <c r="G1200" t="s">
        <v>2534</v>
      </c>
      <c r="H1200" t="s">
        <v>5434</v>
      </c>
      <c r="I1200" t="s">
        <v>5434</v>
      </c>
      <c r="J1200" t="s">
        <v>5435</v>
      </c>
      <c r="K1200" s="18">
        <v>46050.8295717593</v>
      </c>
      <c r="L1200" t="s">
        <v>2729</v>
      </c>
      <c r="M1200" t="s">
        <v>2730</v>
      </c>
      <c r="P1200" t="s">
        <v>2539</v>
      </c>
      <c r="Q1200">
        <v>179</v>
      </c>
      <c r="R1200">
        <f t="shared" si="18"/>
        <v>179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-8.95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L1200">
        <v>0</v>
      </c>
      <c r="AM1200" t="s">
        <v>2540</v>
      </c>
    </row>
    <row r="1201" spans="1:39">
      <c r="A1201" s="18">
        <v>46061.1784722222</v>
      </c>
      <c r="B1201" t="s">
        <v>5436</v>
      </c>
      <c r="C1201" t="s">
        <v>2531</v>
      </c>
      <c r="D1201">
        <v>170.05</v>
      </c>
      <c r="E1201" t="s">
        <v>2532</v>
      </c>
      <c r="F1201" t="s">
        <v>2533</v>
      </c>
      <c r="G1201" t="s">
        <v>2534</v>
      </c>
      <c r="H1201" t="s">
        <v>5437</v>
      </c>
      <c r="I1201" t="s">
        <v>5437</v>
      </c>
      <c r="J1201" t="s">
        <v>5438</v>
      </c>
      <c r="K1201" s="18">
        <v>46055.914537037</v>
      </c>
      <c r="L1201" t="s">
        <v>2729</v>
      </c>
      <c r="M1201" t="s">
        <v>2730</v>
      </c>
      <c r="P1201" t="s">
        <v>2539</v>
      </c>
      <c r="Q1201">
        <v>143.99</v>
      </c>
      <c r="R1201">
        <f t="shared" si="18"/>
        <v>179</v>
      </c>
      <c r="S1201">
        <v>0</v>
      </c>
      <c r="T1201">
        <v>0</v>
      </c>
      <c r="U1201">
        <v>35.01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-8.95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L1201">
        <v>0</v>
      </c>
      <c r="AM1201" t="s">
        <v>2540</v>
      </c>
    </row>
    <row r="1202" spans="1:39">
      <c r="A1202" s="18">
        <v>46061.1784722222</v>
      </c>
      <c r="B1202" t="s">
        <v>5439</v>
      </c>
      <c r="C1202" t="s">
        <v>2531</v>
      </c>
      <c r="D1202">
        <v>170.05</v>
      </c>
      <c r="E1202" t="s">
        <v>2532</v>
      </c>
      <c r="F1202" t="s">
        <v>2533</v>
      </c>
      <c r="G1202" t="s">
        <v>2542</v>
      </c>
      <c r="H1202" t="s">
        <v>5440</v>
      </c>
      <c r="I1202" t="s">
        <v>5440</v>
      </c>
      <c r="J1202" t="s">
        <v>5441</v>
      </c>
      <c r="K1202" s="18">
        <v>46050.9336111111</v>
      </c>
      <c r="L1202" t="s">
        <v>2729</v>
      </c>
      <c r="M1202" t="s">
        <v>2730</v>
      </c>
      <c r="P1202" t="s">
        <v>2539</v>
      </c>
      <c r="Q1202">
        <v>159</v>
      </c>
      <c r="R1202">
        <f t="shared" si="18"/>
        <v>179</v>
      </c>
      <c r="S1202">
        <v>0</v>
      </c>
      <c r="T1202">
        <v>0</v>
      </c>
      <c r="U1202">
        <v>20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-8.95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L1202">
        <v>0</v>
      </c>
      <c r="AM1202" t="s">
        <v>2540</v>
      </c>
    </row>
    <row r="1203" spans="1:39">
      <c r="A1203" s="18">
        <v>46061.1946412037</v>
      </c>
      <c r="B1203" t="s">
        <v>5442</v>
      </c>
      <c r="C1203" t="s">
        <v>2531</v>
      </c>
      <c r="D1203">
        <v>170.05</v>
      </c>
      <c r="E1203" t="s">
        <v>2532</v>
      </c>
      <c r="F1203" t="s">
        <v>2533</v>
      </c>
      <c r="G1203" t="s">
        <v>2542</v>
      </c>
      <c r="H1203" t="s">
        <v>5443</v>
      </c>
      <c r="I1203" t="s">
        <v>5443</v>
      </c>
      <c r="J1203" t="s">
        <v>5444</v>
      </c>
      <c r="K1203" s="18">
        <v>46050.7205555556</v>
      </c>
      <c r="L1203" t="s">
        <v>2729</v>
      </c>
      <c r="M1203" t="s">
        <v>2730</v>
      </c>
      <c r="P1203" t="s">
        <v>2539</v>
      </c>
      <c r="Q1203">
        <v>177</v>
      </c>
      <c r="R1203">
        <f t="shared" si="18"/>
        <v>179</v>
      </c>
      <c r="S1203">
        <v>0</v>
      </c>
      <c r="T1203">
        <v>0</v>
      </c>
      <c r="U1203">
        <v>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-8.95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L1203">
        <v>0</v>
      </c>
      <c r="AM1203" t="s">
        <v>2540</v>
      </c>
    </row>
    <row r="1204" spans="1:39">
      <c r="A1204" s="18">
        <v>46061.1969328704</v>
      </c>
      <c r="B1204" t="s">
        <v>5445</v>
      </c>
      <c r="C1204" t="s">
        <v>2531</v>
      </c>
      <c r="D1204">
        <v>170.05</v>
      </c>
      <c r="E1204" t="s">
        <v>2532</v>
      </c>
      <c r="F1204" t="s">
        <v>2533</v>
      </c>
      <c r="G1204" t="s">
        <v>2534</v>
      </c>
      <c r="H1204" t="s">
        <v>5446</v>
      </c>
      <c r="I1204" t="s">
        <v>5446</v>
      </c>
      <c r="J1204" t="s">
        <v>5447</v>
      </c>
      <c r="K1204" s="18">
        <v>46050.9521064815</v>
      </c>
      <c r="L1204" t="s">
        <v>2537</v>
      </c>
      <c r="M1204" t="s">
        <v>2538</v>
      </c>
      <c r="P1204" t="s">
        <v>2539</v>
      </c>
      <c r="Q1204">
        <v>137</v>
      </c>
      <c r="R1204">
        <f t="shared" si="18"/>
        <v>179</v>
      </c>
      <c r="S1204">
        <v>0</v>
      </c>
      <c r="T1204">
        <v>0</v>
      </c>
      <c r="U1204">
        <v>42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-8.95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L1204">
        <v>0</v>
      </c>
      <c r="AM1204" t="s">
        <v>2540</v>
      </c>
    </row>
    <row r="1205" spans="1:39">
      <c r="A1205" s="18">
        <v>46061.3348263889</v>
      </c>
      <c r="B1205" t="s">
        <v>5448</v>
      </c>
      <c r="C1205" t="s">
        <v>2531</v>
      </c>
      <c r="D1205">
        <v>170.05</v>
      </c>
      <c r="E1205" t="s">
        <v>2532</v>
      </c>
      <c r="F1205" t="s">
        <v>2533</v>
      </c>
      <c r="G1205" t="s">
        <v>2534</v>
      </c>
      <c r="H1205" t="s">
        <v>5449</v>
      </c>
      <c r="I1205" t="s">
        <v>5449</v>
      </c>
      <c r="J1205" t="s">
        <v>5450</v>
      </c>
      <c r="K1205" s="18">
        <v>46051.6846296296</v>
      </c>
      <c r="L1205" t="s">
        <v>2729</v>
      </c>
      <c r="M1205" t="s">
        <v>2730</v>
      </c>
      <c r="P1205" t="s">
        <v>2539</v>
      </c>
      <c r="Q1205">
        <v>179</v>
      </c>
      <c r="R1205">
        <f t="shared" si="18"/>
        <v>179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-8.95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L1205">
        <v>0</v>
      </c>
      <c r="AM1205" t="s">
        <v>2540</v>
      </c>
    </row>
    <row r="1206" spans="1:39">
      <c r="A1206" s="18">
        <v>46061.3348263889</v>
      </c>
      <c r="B1206" t="s">
        <v>5451</v>
      </c>
      <c r="C1206" t="s">
        <v>2531</v>
      </c>
      <c r="D1206">
        <v>170.05</v>
      </c>
      <c r="E1206" t="s">
        <v>2532</v>
      </c>
      <c r="F1206" t="s">
        <v>2533</v>
      </c>
      <c r="G1206" t="s">
        <v>2534</v>
      </c>
      <c r="H1206" t="s">
        <v>5452</v>
      </c>
      <c r="I1206" t="s">
        <v>5452</v>
      </c>
      <c r="J1206" t="s">
        <v>5453</v>
      </c>
      <c r="K1206" s="18">
        <v>46050.7771064815</v>
      </c>
      <c r="L1206" t="s">
        <v>2729</v>
      </c>
      <c r="M1206" t="s">
        <v>2730</v>
      </c>
      <c r="P1206" t="s">
        <v>2539</v>
      </c>
      <c r="Q1206">
        <v>179</v>
      </c>
      <c r="R1206">
        <f t="shared" si="18"/>
        <v>179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-8.95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L1206">
        <v>0</v>
      </c>
      <c r="AM1206" t="s">
        <v>2540</v>
      </c>
    </row>
    <row r="1207" spans="1:39">
      <c r="A1207" s="18">
        <v>46061.3348263889</v>
      </c>
      <c r="B1207" t="s">
        <v>5454</v>
      </c>
      <c r="C1207" t="s">
        <v>2531</v>
      </c>
      <c r="D1207">
        <v>170.05</v>
      </c>
      <c r="E1207" t="s">
        <v>2532</v>
      </c>
      <c r="F1207" t="s">
        <v>2533</v>
      </c>
      <c r="G1207" t="s">
        <v>2542</v>
      </c>
      <c r="H1207" t="s">
        <v>5455</v>
      </c>
      <c r="I1207" t="s">
        <v>5455</v>
      </c>
      <c r="J1207" t="s">
        <v>5456</v>
      </c>
      <c r="K1207" s="18">
        <v>46050.9003587963</v>
      </c>
      <c r="L1207" t="s">
        <v>2729</v>
      </c>
      <c r="M1207" t="s">
        <v>2730</v>
      </c>
      <c r="P1207" t="s">
        <v>2539</v>
      </c>
      <c r="Q1207">
        <v>159</v>
      </c>
      <c r="R1207">
        <f t="shared" si="18"/>
        <v>179</v>
      </c>
      <c r="S1207">
        <v>0</v>
      </c>
      <c r="T1207">
        <v>0</v>
      </c>
      <c r="U1207">
        <v>20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-8.95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L1207">
        <v>0</v>
      </c>
      <c r="AM1207" t="s">
        <v>2540</v>
      </c>
    </row>
    <row r="1208" spans="1:39">
      <c r="A1208" s="18">
        <v>46061.3348263889</v>
      </c>
      <c r="B1208" t="s">
        <v>5457</v>
      </c>
      <c r="C1208" t="s">
        <v>2531</v>
      </c>
      <c r="D1208">
        <v>170.05</v>
      </c>
      <c r="E1208" t="s">
        <v>2532</v>
      </c>
      <c r="F1208" t="s">
        <v>2533</v>
      </c>
      <c r="G1208" t="s">
        <v>2534</v>
      </c>
      <c r="H1208" t="s">
        <v>5458</v>
      </c>
      <c r="I1208" t="s">
        <v>5458</v>
      </c>
      <c r="J1208" t="s">
        <v>5459</v>
      </c>
      <c r="K1208" s="18">
        <v>46050.7856481482</v>
      </c>
      <c r="L1208" t="s">
        <v>2729</v>
      </c>
      <c r="M1208" t="s">
        <v>2730</v>
      </c>
      <c r="P1208" t="s">
        <v>2539</v>
      </c>
      <c r="Q1208">
        <v>179</v>
      </c>
      <c r="R1208">
        <f t="shared" si="18"/>
        <v>179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-8.95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L1208">
        <v>0</v>
      </c>
      <c r="AM1208" t="s">
        <v>2540</v>
      </c>
    </row>
    <row r="1209" spans="1:39">
      <c r="A1209" s="18">
        <v>46061.3348263889</v>
      </c>
      <c r="B1209" t="s">
        <v>5460</v>
      </c>
      <c r="C1209" t="s">
        <v>2531</v>
      </c>
      <c r="D1209">
        <v>170.05</v>
      </c>
      <c r="E1209" t="s">
        <v>2532</v>
      </c>
      <c r="F1209" t="s">
        <v>2533</v>
      </c>
      <c r="G1209" t="s">
        <v>2542</v>
      </c>
      <c r="H1209" t="s">
        <v>5461</v>
      </c>
      <c r="I1209" t="s">
        <v>5461</v>
      </c>
      <c r="J1209" t="s">
        <v>5462</v>
      </c>
      <c r="K1209" s="18">
        <v>46050.9353009259</v>
      </c>
      <c r="L1209" t="s">
        <v>2729</v>
      </c>
      <c r="M1209" t="s">
        <v>2730</v>
      </c>
      <c r="P1209" t="s">
        <v>2539</v>
      </c>
      <c r="Q1209">
        <v>159</v>
      </c>
      <c r="R1209">
        <f t="shared" si="18"/>
        <v>179</v>
      </c>
      <c r="S1209">
        <v>0</v>
      </c>
      <c r="T1209">
        <v>0</v>
      </c>
      <c r="U1209">
        <v>20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-8.95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L1209">
        <v>0</v>
      </c>
      <c r="AM1209" t="s">
        <v>2540</v>
      </c>
    </row>
    <row r="1210" spans="1:39">
      <c r="A1210" s="18">
        <v>46061.3397337963</v>
      </c>
      <c r="B1210" t="s">
        <v>5463</v>
      </c>
      <c r="C1210" t="s">
        <v>2531</v>
      </c>
      <c r="D1210">
        <v>170.05</v>
      </c>
      <c r="E1210" t="s">
        <v>2532</v>
      </c>
      <c r="F1210" t="s">
        <v>2533</v>
      </c>
      <c r="G1210" t="s">
        <v>2542</v>
      </c>
      <c r="H1210" t="s">
        <v>5464</v>
      </c>
      <c r="I1210" t="s">
        <v>5464</v>
      </c>
      <c r="J1210" t="s">
        <v>5465</v>
      </c>
      <c r="K1210" s="18">
        <v>46050.9420717593</v>
      </c>
      <c r="L1210" t="s">
        <v>2729</v>
      </c>
      <c r="M1210" t="s">
        <v>2730</v>
      </c>
      <c r="P1210" t="s">
        <v>2539</v>
      </c>
      <c r="Q1210">
        <v>159</v>
      </c>
      <c r="R1210">
        <f t="shared" si="18"/>
        <v>179</v>
      </c>
      <c r="S1210">
        <v>0</v>
      </c>
      <c r="T1210">
        <v>0</v>
      </c>
      <c r="U1210">
        <v>20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-8.95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L1210">
        <v>0</v>
      </c>
      <c r="AM1210" t="s">
        <v>2540</v>
      </c>
    </row>
    <row r="1211" spans="1:39">
      <c r="A1211" s="18">
        <v>46061.3404398148</v>
      </c>
      <c r="B1211" t="s">
        <v>5466</v>
      </c>
      <c r="C1211" t="s">
        <v>2531</v>
      </c>
      <c r="D1211">
        <v>170.05</v>
      </c>
      <c r="E1211" t="s">
        <v>2532</v>
      </c>
      <c r="F1211" t="s">
        <v>2533</v>
      </c>
      <c r="G1211" t="s">
        <v>2542</v>
      </c>
      <c r="H1211" t="s">
        <v>5467</v>
      </c>
      <c r="I1211" t="s">
        <v>5467</v>
      </c>
      <c r="J1211" t="s">
        <v>5468</v>
      </c>
      <c r="K1211" s="18">
        <v>46050.9474652778</v>
      </c>
      <c r="L1211" t="s">
        <v>2729</v>
      </c>
      <c r="M1211" t="s">
        <v>2730</v>
      </c>
      <c r="P1211" t="s">
        <v>2539</v>
      </c>
      <c r="Q1211">
        <v>179</v>
      </c>
      <c r="R1211">
        <f t="shared" si="18"/>
        <v>179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-8.95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L1211">
        <v>0</v>
      </c>
      <c r="AM1211" t="s">
        <v>2540</v>
      </c>
    </row>
    <row r="1212" spans="1:39">
      <c r="A1212" s="18">
        <v>46061.341875</v>
      </c>
      <c r="B1212" t="s">
        <v>5469</v>
      </c>
      <c r="C1212" t="s">
        <v>2531</v>
      </c>
      <c r="D1212">
        <v>170.05</v>
      </c>
      <c r="E1212" t="s">
        <v>2532</v>
      </c>
      <c r="F1212" t="s">
        <v>2533</v>
      </c>
      <c r="G1212" t="s">
        <v>2542</v>
      </c>
      <c r="H1212" t="s">
        <v>5470</v>
      </c>
      <c r="I1212" t="s">
        <v>5470</v>
      </c>
      <c r="J1212" t="s">
        <v>5471</v>
      </c>
      <c r="K1212" s="18">
        <v>46050.9313657407</v>
      </c>
      <c r="L1212" t="s">
        <v>2729</v>
      </c>
      <c r="M1212" t="s">
        <v>2730</v>
      </c>
      <c r="P1212" t="s">
        <v>2539</v>
      </c>
      <c r="Q1212">
        <v>156.85</v>
      </c>
      <c r="R1212">
        <f t="shared" si="18"/>
        <v>179</v>
      </c>
      <c r="S1212">
        <v>0</v>
      </c>
      <c r="T1212">
        <v>0</v>
      </c>
      <c r="U1212">
        <v>22.15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-8.95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L1212">
        <v>0</v>
      </c>
      <c r="AM1212" t="s">
        <v>2540</v>
      </c>
    </row>
    <row r="1213" spans="1:39">
      <c r="A1213" s="18">
        <v>46061.341875</v>
      </c>
      <c r="B1213" t="s">
        <v>5472</v>
      </c>
      <c r="C1213" t="s">
        <v>2531</v>
      </c>
      <c r="D1213">
        <v>170.05</v>
      </c>
      <c r="E1213" t="s">
        <v>2532</v>
      </c>
      <c r="F1213" t="s">
        <v>2533</v>
      </c>
      <c r="G1213" t="s">
        <v>2542</v>
      </c>
      <c r="H1213" t="s">
        <v>5473</v>
      </c>
      <c r="I1213" t="s">
        <v>5473</v>
      </c>
      <c r="J1213" t="s">
        <v>5474</v>
      </c>
      <c r="K1213" s="18">
        <v>46055.9220138889</v>
      </c>
      <c r="L1213" t="s">
        <v>2537</v>
      </c>
      <c r="M1213" t="s">
        <v>2538</v>
      </c>
      <c r="P1213" t="s">
        <v>2539</v>
      </c>
      <c r="Q1213">
        <v>164</v>
      </c>
      <c r="R1213">
        <f t="shared" si="18"/>
        <v>179</v>
      </c>
      <c r="S1213">
        <v>0</v>
      </c>
      <c r="T1213">
        <v>0</v>
      </c>
      <c r="U1213">
        <v>15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-8.95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L1213">
        <v>0</v>
      </c>
      <c r="AM1213" t="s">
        <v>2540</v>
      </c>
    </row>
    <row r="1214" spans="1:39">
      <c r="A1214" s="18">
        <v>46061.3433680556</v>
      </c>
      <c r="B1214" t="s">
        <v>5475</v>
      </c>
      <c r="C1214" t="s">
        <v>2531</v>
      </c>
      <c r="D1214">
        <v>170.05</v>
      </c>
      <c r="E1214" t="s">
        <v>2532</v>
      </c>
      <c r="F1214" t="s">
        <v>2533</v>
      </c>
      <c r="G1214" t="s">
        <v>2534</v>
      </c>
      <c r="H1214" t="s">
        <v>5476</v>
      </c>
      <c r="I1214" t="s">
        <v>5476</v>
      </c>
      <c r="J1214" t="s">
        <v>5477</v>
      </c>
      <c r="K1214" s="18">
        <v>46050.8634027778</v>
      </c>
      <c r="L1214" t="s">
        <v>2729</v>
      </c>
      <c r="M1214" t="s">
        <v>2730</v>
      </c>
      <c r="P1214" t="s">
        <v>2539</v>
      </c>
      <c r="Q1214">
        <v>179</v>
      </c>
      <c r="R1214">
        <f t="shared" si="18"/>
        <v>179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-8.95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L1214">
        <v>0</v>
      </c>
      <c r="AM1214" t="s">
        <v>2540</v>
      </c>
    </row>
    <row r="1215" spans="1:39">
      <c r="A1215" s="18">
        <v>46061.3434722222</v>
      </c>
      <c r="B1215" t="s">
        <v>5478</v>
      </c>
      <c r="C1215" t="s">
        <v>2531</v>
      </c>
      <c r="D1215">
        <v>170.05</v>
      </c>
      <c r="E1215" t="s">
        <v>2532</v>
      </c>
      <c r="F1215" t="s">
        <v>2533</v>
      </c>
      <c r="G1215" t="s">
        <v>2534</v>
      </c>
      <c r="H1215" t="s">
        <v>5479</v>
      </c>
      <c r="I1215" t="s">
        <v>5479</v>
      </c>
      <c r="J1215" t="s">
        <v>5480</v>
      </c>
      <c r="K1215" s="18">
        <v>46053.5536689815</v>
      </c>
      <c r="L1215" t="s">
        <v>2729</v>
      </c>
      <c r="M1215" t="s">
        <v>2730</v>
      </c>
      <c r="P1215" t="s">
        <v>2539</v>
      </c>
      <c r="Q1215">
        <v>179</v>
      </c>
      <c r="R1215">
        <f t="shared" si="18"/>
        <v>179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-8.95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L1215">
        <v>0</v>
      </c>
      <c r="AM1215" t="s">
        <v>2540</v>
      </c>
    </row>
    <row r="1216" spans="1:39">
      <c r="A1216" s="18">
        <v>46061.3434722222</v>
      </c>
      <c r="B1216" t="s">
        <v>5481</v>
      </c>
      <c r="C1216" t="s">
        <v>2531</v>
      </c>
      <c r="D1216">
        <v>170.05</v>
      </c>
      <c r="E1216" t="s">
        <v>2532</v>
      </c>
      <c r="F1216" t="s">
        <v>2533</v>
      </c>
      <c r="G1216" t="s">
        <v>2542</v>
      </c>
      <c r="H1216" t="s">
        <v>5482</v>
      </c>
      <c r="I1216" t="s">
        <v>5482</v>
      </c>
      <c r="J1216" t="s">
        <v>5483</v>
      </c>
      <c r="K1216" s="18">
        <v>46050.8635416667</v>
      </c>
      <c r="L1216" t="s">
        <v>2729</v>
      </c>
      <c r="M1216" t="s">
        <v>2730</v>
      </c>
      <c r="P1216" t="s">
        <v>2539</v>
      </c>
      <c r="Q1216">
        <v>179</v>
      </c>
      <c r="R1216">
        <f t="shared" si="18"/>
        <v>179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-8.95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L1216">
        <v>0</v>
      </c>
      <c r="AM1216" t="s">
        <v>2540</v>
      </c>
    </row>
    <row r="1217" spans="1:39">
      <c r="A1217" s="18">
        <v>46061.3434722222</v>
      </c>
      <c r="B1217" t="s">
        <v>5484</v>
      </c>
      <c r="C1217" t="s">
        <v>2531</v>
      </c>
      <c r="D1217">
        <v>170.05</v>
      </c>
      <c r="E1217" t="s">
        <v>2532</v>
      </c>
      <c r="F1217" t="s">
        <v>2533</v>
      </c>
      <c r="G1217" t="s">
        <v>2534</v>
      </c>
      <c r="H1217" t="s">
        <v>5485</v>
      </c>
      <c r="I1217" t="s">
        <v>5485</v>
      </c>
      <c r="J1217" t="s">
        <v>5486</v>
      </c>
      <c r="K1217" s="18">
        <v>46050.8520138889</v>
      </c>
      <c r="L1217" t="s">
        <v>2729</v>
      </c>
      <c r="M1217" t="s">
        <v>2730</v>
      </c>
      <c r="P1217" t="s">
        <v>2539</v>
      </c>
      <c r="Q1217">
        <v>179</v>
      </c>
      <c r="R1217">
        <f t="shared" si="18"/>
        <v>179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-8.95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L1217">
        <v>0</v>
      </c>
      <c r="AM1217" t="s">
        <v>2540</v>
      </c>
    </row>
    <row r="1218" spans="1:39">
      <c r="A1218" s="18">
        <v>46061.3434722222</v>
      </c>
      <c r="B1218" t="s">
        <v>5487</v>
      </c>
      <c r="C1218" t="s">
        <v>2531</v>
      </c>
      <c r="D1218">
        <v>170.05</v>
      </c>
      <c r="E1218" t="s">
        <v>2532</v>
      </c>
      <c r="F1218" t="s">
        <v>2533</v>
      </c>
      <c r="G1218" t="s">
        <v>2534</v>
      </c>
      <c r="H1218" t="s">
        <v>5488</v>
      </c>
      <c r="I1218" t="s">
        <v>5488</v>
      </c>
      <c r="J1218" t="s">
        <v>5489</v>
      </c>
      <c r="K1218" s="18">
        <v>46050.8141087963</v>
      </c>
      <c r="L1218" t="s">
        <v>2729</v>
      </c>
      <c r="M1218" t="s">
        <v>2730</v>
      </c>
      <c r="P1218" t="s">
        <v>2539</v>
      </c>
      <c r="Q1218">
        <v>179</v>
      </c>
      <c r="R1218">
        <f t="shared" ref="R1218:R1281" si="19">Q1218+SUM(T1218:AC1218)</f>
        <v>179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-8.95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L1218">
        <v>0</v>
      </c>
      <c r="AM1218" t="s">
        <v>2540</v>
      </c>
    </row>
    <row r="1219" spans="1:39">
      <c r="A1219" s="18">
        <v>46061.3434722222</v>
      </c>
      <c r="B1219" t="s">
        <v>5490</v>
      </c>
      <c r="C1219" t="s">
        <v>2531</v>
      </c>
      <c r="D1219">
        <v>170.05</v>
      </c>
      <c r="E1219" t="s">
        <v>2532</v>
      </c>
      <c r="F1219" t="s">
        <v>2533</v>
      </c>
      <c r="G1219" t="s">
        <v>2534</v>
      </c>
      <c r="H1219" t="s">
        <v>5491</v>
      </c>
      <c r="I1219" t="s">
        <v>5491</v>
      </c>
      <c r="J1219" t="s">
        <v>5492</v>
      </c>
      <c r="K1219" s="18">
        <v>46050.9879282407</v>
      </c>
      <c r="L1219" t="s">
        <v>2729</v>
      </c>
      <c r="M1219" t="s">
        <v>2730</v>
      </c>
      <c r="P1219" t="s">
        <v>2539</v>
      </c>
      <c r="Q1219">
        <v>177</v>
      </c>
      <c r="R1219">
        <f t="shared" si="19"/>
        <v>179</v>
      </c>
      <c r="S1219">
        <v>0</v>
      </c>
      <c r="T1219">
        <v>0</v>
      </c>
      <c r="U1219">
        <v>2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-8.95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L1219">
        <v>0</v>
      </c>
      <c r="AM1219" t="s">
        <v>2540</v>
      </c>
    </row>
    <row r="1220" spans="1:39">
      <c r="A1220" s="18">
        <v>46061.3588194444</v>
      </c>
      <c r="B1220" t="s">
        <v>5493</v>
      </c>
      <c r="C1220" t="s">
        <v>2531</v>
      </c>
      <c r="D1220">
        <v>170.05</v>
      </c>
      <c r="E1220" t="s">
        <v>2532</v>
      </c>
      <c r="F1220" t="s">
        <v>2533</v>
      </c>
      <c r="G1220" t="s">
        <v>2542</v>
      </c>
      <c r="H1220" t="s">
        <v>5494</v>
      </c>
      <c r="I1220" t="s">
        <v>5494</v>
      </c>
      <c r="J1220" t="s">
        <v>5495</v>
      </c>
      <c r="K1220" s="18">
        <v>46055.9768171296</v>
      </c>
      <c r="L1220" t="s">
        <v>2537</v>
      </c>
      <c r="M1220" t="s">
        <v>2538</v>
      </c>
      <c r="P1220" t="s">
        <v>2539</v>
      </c>
      <c r="Q1220">
        <v>179</v>
      </c>
      <c r="R1220">
        <f t="shared" si="19"/>
        <v>179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-8.95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 t="s">
        <v>2874</v>
      </c>
      <c r="AL1220">
        <v>0</v>
      </c>
      <c r="AM1220" t="s">
        <v>2540</v>
      </c>
    </row>
    <row r="1221" spans="1:39">
      <c r="A1221" s="18">
        <v>46061.3612268519</v>
      </c>
      <c r="B1221" t="s">
        <v>5496</v>
      </c>
      <c r="C1221" t="s">
        <v>2531</v>
      </c>
      <c r="D1221">
        <v>170.05</v>
      </c>
      <c r="E1221" t="s">
        <v>2532</v>
      </c>
      <c r="F1221" t="s">
        <v>2533</v>
      </c>
      <c r="G1221" t="s">
        <v>2542</v>
      </c>
      <c r="H1221" t="s">
        <v>5497</v>
      </c>
      <c r="I1221" t="s">
        <v>5497</v>
      </c>
      <c r="J1221" t="s">
        <v>5498</v>
      </c>
      <c r="K1221" s="18">
        <v>46050.924375</v>
      </c>
      <c r="L1221" t="s">
        <v>2729</v>
      </c>
      <c r="M1221" t="s">
        <v>2730</v>
      </c>
      <c r="P1221" t="s">
        <v>2539</v>
      </c>
      <c r="Q1221">
        <v>169.85</v>
      </c>
      <c r="R1221">
        <f t="shared" si="19"/>
        <v>179</v>
      </c>
      <c r="S1221">
        <v>0</v>
      </c>
      <c r="T1221">
        <v>0</v>
      </c>
      <c r="U1221">
        <v>9.15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-8.95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L1221">
        <v>0</v>
      </c>
      <c r="AM1221" t="s">
        <v>2540</v>
      </c>
    </row>
    <row r="1222" spans="1:39">
      <c r="A1222" s="18">
        <v>46061.3612268519</v>
      </c>
      <c r="B1222" t="s">
        <v>5499</v>
      </c>
      <c r="C1222" t="s">
        <v>2531</v>
      </c>
      <c r="D1222">
        <v>170.05</v>
      </c>
      <c r="E1222" t="s">
        <v>2532</v>
      </c>
      <c r="F1222" t="s">
        <v>2533</v>
      </c>
      <c r="G1222" t="s">
        <v>2542</v>
      </c>
      <c r="H1222" t="s">
        <v>5500</v>
      </c>
      <c r="I1222" t="s">
        <v>5500</v>
      </c>
      <c r="J1222" t="s">
        <v>5501</v>
      </c>
      <c r="K1222" s="18">
        <v>46050.7425231481</v>
      </c>
      <c r="L1222" t="s">
        <v>2537</v>
      </c>
      <c r="M1222" t="s">
        <v>2538</v>
      </c>
      <c r="P1222" t="s">
        <v>2539</v>
      </c>
      <c r="Q1222">
        <v>159</v>
      </c>
      <c r="R1222">
        <f t="shared" si="19"/>
        <v>179</v>
      </c>
      <c r="S1222">
        <v>0</v>
      </c>
      <c r="T1222">
        <v>0</v>
      </c>
      <c r="U1222">
        <v>20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-8.95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 t="s">
        <v>2874</v>
      </c>
      <c r="AL1222">
        <v>0</v>
      </c>
      <c r="AM1222" t="s">
        <v>2540</v>
      </c>
    </row>
    <row r="1223" spans="1:39">
      <c r="A1223" s="18">
        <v>46061.3612268519</v>
      </c>
      <c r="B1223" t="s">
        <v>5502</v>
      </c>
      <c r="C1223" t="s">
        <v>2531</v>
      </c>
      <c r="D1223">
        <v>170.05</v>
      </c>
      <c r="E1223" t="s">
        <v>2532</v>
      </c>
      <c r="F1223" t="s">
        <v>2533</v>
      </c>
      <c r="G1223" t="s">
        <v>2542</v>
      </c>
      <c r="H1223" t="s">
        <v>5503</v>
      </c>
      <c r="I1223" t="s">
        <v>5503</v>
      </c>
      <c r="J1223" t="s">
        <v>5504</v>
      </c>
      <c r="K1223" s="18">
        <v>46051.5740625</v>
      </c>
      <c r="L1223" t="s">
        <v>2537</v>
      </c>
      <c r="M1223" t="s">
        <v>2538</v>
      </c>
      <c r="P1223" t="s">
        <v>2539</v>
      </c>
      <c r="Q1223">
        <v>159</v>
      </c>
      <c r="R1223">
        <f t="shared" si="19"/>
        <v>179</v>
      </c>
      <c r="S1223">
        <v>0</v>
      </c>
      <c r="T1223">
        <v>0</v>
      </c>
      <c r="U1223">
        <v>20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-8.95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 t="s">
        <v>2874</v>
      </c>
      <c r="AL1223">
        <v>0</v>
      </c>
      <c r="AM1223" t="s">
        <v>2540</v>
      </c>
    </row>
    <row r="1224" spans="1:39">
      <c r="A1224" s="18">
        <v>46061.3612268519</v>
      </c>
      <c r="B1224" t="s">
        <v>5505</v>
      </c>
      <c r="C1224" t="s">
        <v>2531</v>
      </c>
      <c r="D1224">
        <v>170.05</v>
      </c>
      <c r="E1224" t="s">
        <v>2532</v>
      </c>
      <c r="F1224" t="s">
        <v>2533</v>
      </c>
      <c r="G1224" t="s">
        <v>2542</v>
      </c>
      <c r="H1224" t="s">
        <v>5506</v>
      </c>
      <c r="I1224" t="s">
        <v>5506</v>
      </c>
      <c r="J1224" t="s">
        <v>5507</v>
      </c>
      <c r="K1224" s="18">
        <v>46050.8733449074</v>
      </c>
      <c r="L1224" t="s">
        <v>2729</v>
      </c>
      <c r="M1224" t="s">
        <v>2730</v>
      </c>
      <c r="P1224" t="s">
        <v>2539</v>
      </c>
      <c r="Q1224">
        <v>159</v>
      </c>
      <c r="R1224">
        <f t="shared" si="19"/>
        <v>179</v>
      </c>
      <c r="S1224">
        <v>0</v>
      </c>
      <c r="T1224">
        <v>0</v>
      </c>
      <c r="U1224">
        <v>20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-8.95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L1224">
        <v>0</v>
      </c>
      <c r="AM1224" t="s">
        <v>2540</v>
      </c>
    </row>
    <row r="1225" spans="1:39">
      <c r="A1225" s="18">
        <v>46061.3612268519</v>
      </c>
      <c r="B1225" t="s">
        <v>5508</v>
      </c>
      <c r="C1225" t="s">
        <v>2531</v>
      </c>
      <c r="D1225">
        <v>170.05</v>
      </c>
      <c r="E1225" t="s">
        <v>2532</v>
      </c>
      <c r="F1225" t="s">
        <v>2533</v>
      </c>
      <c r="G1225" t="s">
        <v>2542</v>
      </c>
      <c r="H1225" t="s">
        <v>5509</v>
      </c>
      <c r="I1225" t="s">
        <v>5509</v>
      </c>
      <c r="J1225" t="s">
        <v>5510</v>
      </c>
      <c r="K1225" s="18">
        <v>46050.7065740741</v>
      </c>
      <c r="L1225" t="s">
        <v>2729</v>
      </c>
      <c r="M1225" t="s">
        <v>2730</v>
      </c>
      <c r="P1225" t="s">
        <v>2539</v>
      </c>
      <c r="Q1225">
        <v>179</v>
      </c>
      <c r="R1225">
        <f t="shared" si="19"/>
        <v>179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-8.95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L1225">
        <v>0</v>
      </c>
      <c r="AM1225" t="s">
        <v>2540</v>
      </c>
    </row>
    <row r="1226" spans="1:39">
      <c r="A1226" s="18">
        <v>46061.3730439815</v>
      </c>
      <c r="B1226" t="s">
        <v>5511</v>
      </c>
      <c r="C1226" t="s">
        <v>2683</v>
      </c>
      <c r="D1226">
        <v>19.56</v>
      </c>
      <c r="E1226" t="s">
        <v>2532</v>
      </c>
      <c r="F1226" t="s">
        <v>2684</v>
      </c>
      <c r="P1226" t="s">
        <v>2539</v>
      </c>
      <c r="Q1226">
        <v>0</v>
      </c>
      <c r="R1226">
        <f t="shared" si="19"/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L1226">
        <v>0</v>
      </c>
      <c r="AM1226" t="s">
        <v>2685</v>
      </c>
    </row>
    <row r="1227" spans="1:39">
      <c r="A1227" s="18">
        <v>46061.3852777778</v>
      </c>
      <c r="B1227" t="s">
        <v>5512</v>
      </c>
      <c r="C1227" t="s">
        <v>2683</v>
      </c>
      <c r="D1227">
        <v>9.9</v>
      </c>
      <c r="E1227" t="s">
        <v>2532</v>
      </c>
      <c r="F1227" t="s">
        <v>2684</v>
      </c>
      <c r="P1227" t="s">
        <v>2539</v>
      </c>
      <c r="Q1227">
        <v>0</v>
      </c>
      <c r="R1227">
        <f t="shared" si="19"/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L1227">
        <v>0</v>
      </c>
      <c r="AM1227" t="s">
        <v>2723</v>
      </c>
    </row>
    <row r="1228" spans="1:39">
      <c r="A1228" s="18">
        <v>46061.3864351852</v>
      </c>
      <c r="B1228" t="s">
        <v>5513</v>
      </c>
      <c r="C1228" t="s">
        <v>2531</v>
      </c>
      <c r="D1228">
        <v>170.05</v>
      </c>
      <c r="E1228" t="s">
        <v>2532</v>
      </c>
      <c r="F1228" t="s">
        <v>2533</v>
      </c>
      <c r="G1228" t="s">
        <v>2534</v>
      </c>
      <c r="H1228" t="s">
        <v>5514</v>
      </c>
      <c r="I1228" t="s">
        <v>5514</v>
      </c>
      <c r="J1228" t="s">
        <v>5515</v>
      </c>
      <c r="K1228" s="18">
        <v>46055.586400463</v>
      </c>
      <c r="L1228" t="s">
        <v>2537</v>
      </c>
      <c r="M1228" t="s">
        <v>2538</v>
      </c>
      <c r="P1228" t="s">
        <v>2539</v>
      </c>
      <c r="Q1228">
        <v>179</v>
      </c>
      <c r="R1228">
        <f t="shared" si="19"/>
        <v>179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-8.95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L1228">
        <v>0</v>
      </c>
      <c r="AM1228" t="s">
        <v>2540</v>
      </c>
    </row>
    <row r="1229" spans="1:39">
      <c r="A1229" s="18">
        <v>46061.3908912037</v>
      </c>
      <c r="B1229" t="s">
        <v>5516</v>
      </c>
      <c r="C1229" t="s">
        <v>2683</v>
      </c>
      <c r="D1229">
        <v>9.9</v>
      </c>
      <c r="E1229" t="s">
        <v>2532</v>
      </c>
      <c r="F1229" t="s">
        <v>2684</v>
      </c>
      <c r="P1229" t="s">
        <v>2539</v>
      </c>
      <c r="Q1229">
        <v>0</v>
      </c>
      <c r="R1229">
        <f t="shared" si="19"/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L1229">
        <v>0</v>
      </c>
      <c r="AM1229" t="s">
        <v>2723</v>
      </c>
    </row>
    <row r="1230" spans="1:39">
      <c r="A1230" s="18">
        <v>46061.3978240741</v>
      </c>
      <c r="B1230" t="s">
        <v>5517</v>
      </c>
      <c r="C1230" t="s">
        <v>2683</v>
      </c>
      <c r="D1230">
        <v>13.2</v>
      </c>
      <c r="E1230" t="s">
        <v>2532</v>
      </c>
      <c r="F1230" t="s">
        <v>2684</v>
      </c>
      <c r="P1230" t="s">
        <v>2539</v>
      </c>
      <c r="Q1230">
        <v>0</v>
      </c>
      <c r="R1230">
        <f t="shared" si="19"/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L1230">
        <v>0</v>
      </c>
      <c r="AM1230" t="s">
        <v>2725</v>
      </c>
    </row>
    <row r="1231" spans="1:39">
      <c r="A1231" s="18">
        <v>46061.4037384259</v>
      </c>
      <c r="B1231" t="s">
        <v>5518</v>
      </c>
      <c r="C1231" t="s">
        <v>2531</v>
      </c>
      <c r="D1231">
        <v>66.4</v>
      </c>
      <c r="E1231" t="s">
        <v>2532</v>
      </c>
      <c r="F1231" t="s">
        <v>2533</v>
      </c>
      <c r="G1231" t="s">
        <v>2542</v>
      </c>
      <c r="H1231" t="s">
        <v>5519</v>
      </c>
      <c r="I1231" t="s">
        <v>5519</v>
      </c>
      <c r="J1231" t="s">
        <v>5520</v>
      </c>
      <c r="K1231" s="18">
        <v>46050.7564699074</v>
      </c>
      <c r="L1231" t="s">
        <v>2572</v>
      </c>
      <c r="M1231" t="s">
        <v>2573</v>
      </c>
      <c r="P1231" t="s">
        <v>2539</v>
      </c>
      <c r="Q1231">
        <v>69.9</v>
      </c>
      <c r="R1231">
        <f t="shared" si="19"/>
        <v>69.9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-3.5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 t="s">
        <v>2874</v>
      </c>
      <c r="AL1231">
        <v>0</v>
      </c>
      <c r="AM1231" t="s">
        <v>2540</v>
      </c>
    </row>
    <row r="1232" spans="1:39">
      <c r="A1232" s="18">
        <v>46061.4109490741</v>
      </c>
      <c r="B1232" t="s">
        <v>5521</v>
      </c>
      <c r="C1232" t="s">
        <v>2683</v>
      </c>
      <c r="D1232">
        <v>19.8</v>
      </c>
      <c r="E1232" t="s">
        <v>2532</v>
      </c>
      <c r="F1232" t="s">
        <v>2684</v>
      </c>
      <c r="P1232" t="s">
        <v>2539</v>
      </c>
      <c r="Q1232">
        <v>0</v>
      </c>
      <c r="R1232">
        <f t="shared" si="19"/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L1232">
        <v>0</v>
      </c>
      <c r="AM1232" t="s">
        <v>2685</v>
      </c>
    </row>
    <row r="1233" spans="1:39">
      <c r="A1233" s="18">
        <v>46061.4152546296</v>
      </c>
      <c r="B1233" t="s">
        <v>5522</v>
      </c>
      <c r="C1233" t="s">
        <v>2683</v>
      </c>
      <c r="D1233">
        <v>69.3</v>
      </c>
      <c r="E1233" t="s">
        <v>2532</v>
      </c>
      <c r="F1233" t="s">
        <v>2684</v>
      </c>
      <c r="P1233" t="s">
        <v>2539</v>
      </c>
      <c r="Q1233">
        <v>0</v>
      </c>
      <c r="R1233">
        <f t="shared" si="19"/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L1233">
        <v>0</v>
      </c>
      <c r="AM1233" t="s">
        <v>3278</v>
      </c>
    </row>
    <row r="1234" spans="1:39">
      <c r="A1234" s="18">
        <v>46061.4156944444</v>
      </c>
      <c r="B1234" t="s">
        <v>5523</v>
      </c>
      <c r="C1234" t="s">
        <v>2531</v>
      </c>
      <c r="D1234">
        <v>170.05</v>
      </c>
      <c r="E1234" t="s">
        <v>2532</v>
      </c>
      <c r="F1234" t="s">
        <v>2533</v>
      </c>
      <c r="G1234" t="s">
        <v>2542</v>
      </c>
      <c r="H1234" t="s">
        <v>5524</v>
      </c>
      <c r="I1234" t="s">
        <v>5524</v>
      </c>
      <c r="J1234" t="s">
        <v>5525</v>
      </c>
      <c r="K1234" s="18">
        <v>46050.8971643519</v>
      </c>
      <c r="L1234" t="s">
        <v>2729</v>
      </c>
      <c r="M1234" t="s">
        <v>2730</v>
      </c>
      <c r="P1234" t="s">
        <v>2539</v>
      </c>
      <c r="Q1234">
        <v>159</v>
      </c>
      <c r="R1234">
        <f t="shared" si="19"/>
        <v>179</v>
      </c>
      <c r="S1234">
        <v>0</v>
      </c>
      <c r="T1234">
        <v>0</v>
      </c>
      <c r="U1234">
        <v>20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-8.95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L1234">
        <v>0</v>
      </c>
      <c r="AM1234" t="s">
        <v>2540</v>
      </c>
    </row>
    <row r="1235" spans="1:39">
      <c r="A1235" s="18">
        <v>46061.4183912037</v>
      </c>
      <c r="B1235" t="s">
        <v>5526</v>
      </c>
      <c r="C1235" t="s">
        <v>2683</v>
      </c>
      <c r="D1235">
        <v>184.5</v>
      </c>
      <c r="E1235" t="s">
        <v>2532</v>
      </c>
      <c r="F1235" t="s">
        <v>2684</v>
      </c>
      <c r="P1235" t="s">
        <v>2539</v>
      </c>
      <c r="Q1235">
        <v>0</v>
      </c>
      <c r="R1235">
        <f t="shared" si="19"/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L1235">
        <v>0</v>
      </c>
      <c r="AM1235" t="s">
        <v>5527</v>
      </c>
    </row>
    <row r="1236" spans="1:39">
      <c r="A1236" s="18">
        <v>46061.4197685185</v>
      </c>
      <c r="B1236" t="s">
        <v>5528</v>
      </c>
      <c r="C1236" t="s">
        <v>2531</v>
      </c>
      <c r="D1236">
        <v>170.05</v>
      </c>
      <c r="E1236" t="s">
        <v>2532</v>
      </c>
      <c r="F1236" t="s">
        <v>2533</v>
      </c>
      <c r="G1236" t="s">
        <v>2542</v>
      </c>
      <c r="H1236" t="s">
        <v>5529</v>
      </c>
      <c r="I1236" t="s">
        <v>5529</v>
      </c>
      <c r="J1236" t="s">
        <v>5530</v>
      </c>
      <c r="K1236" s="18">
        <v>46050.9472453704</v>
      </c>
      <c r="L1236" t="s">
        <v>2729</v>
      </c>
      <c r="M1236" t="s">
        <v>2730</v>
      </c>
      <c r="P1236" t="s">
        <v>2539</v>
      </c>
      <c r="Q1236">
        <v>159</v>
      </c>
      <c r="R1236">
        <f t="shared" si="19"/>
        <v>179</v>
      </c>
      <c r="S1236">
        <v>0</v>
      </c>
      <c r="T1236">
        <v>0</v>
      </c>
      <c r="U1236">
        <v>20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-8.95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L1236">
        <v>0</v>
      </c>
      <c r="AM1236" t="s">
        <v>2540</v>
      </c>
    </row>
    <row r="1237" spans="1:39">
      <c r="A1237" s="18">
        <v>46061.420162037</v>
      </c>
      <c r="B1237" t="s">
        <v>5531</v>
      </c>
      <c r="C1237" t="s">
        <v>2531</v>
      </c>
      <c r="D1237">
        <v>170.05</v>
      </c>
      <c r="E1237" t="s">
        <v>2532</v>
      </c>
      <c r="F1237" t="s">
        <v>2533</v>
      </c>
      <c r="G1237" t="s">
        <v>2542</v>
      </c>
      <c r="H1237" t="s">
        <v>5532</v>
      </c>
      <c r="I1237" t="s">
        <v>5532</v>
      </c>
      <c r="J1237" t="s">
        <v>5533</v>
      </c>
      <c r="K1237" s="18">
        <v>46051.7003703704</v>
      </c>
      <c r="L1237" t="s">
        <v>2729</v>
      </c>
      <c r="M1237" t="s">
        <v>2730</v>
      </c>
      <c r="P1237" t="s">
        <v>2539</v>
      </c>
      <c r="Q1237">
        <v>159</v>
      </c>
      <c r="R1237">
        <f t="shared" si="19"/>
        <v>179</v>
      </c>
      <c r="S1237">
        <v>0</v>
      </c>
      <c r="T1237">
        <v>0</v>
      </c>
      <c r="U1237">
        <v>20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-8.95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L1237">
        <v>0</v>
      </c>
      <c r="AM1237" t="s">
        <v>2540</v>
      </c>
    </row>
    <row r="1238" spans="1:39">
      <c r="A1238" s="18">
        <v>46061.420162037</v>
      </c>
      <c r="B1238" t="s">
        <v>5534</v>
      </c>
      <c r="C1238" t="s">
        <v>2531</v>
      </c>
      <c r="D1238">
        <v>170.05</v>
      </c>
      <c r="E1238" t="s">
        <v>2532</v>
      </c>
      <c r="F1238" t="s">
        <v>2533</v>
      </c>
      <c r="G1238" t="s">
        <v>2542</v>
      </c>
      <c r="H1238" t="s">
        <v>5535</v>
      </c>
      <c r="I1238" t="s">
        <v>5535</v>
      </c>
      <c r="J1238" t="s">
        <v>5536</v>
      </c>
      <c r="K1238" s="18">
        <v>46050.7301851852</v>
      </c>
      <c r="L1238" t="s">
        <v>2729</v>
      </c>
      <c r="M1238" t="s">
        <v>2730</v>
      </c>
      <c r="P1238" t="s">
        <v>2539</v>
      </c>
      <c r="Q1238">
        <v>159</v>
      </c>
      <c r="R1238">
        <f t="shared" si="19"/>
        <v>179</v>
      </c>
      <c r="S1238">
        <v>0</v>
      </c>
      <c r="T1238">
        <v>0</v>
      </c>
      <c r="U1238">
        <v>20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-8.95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 t="s">
        <v>2874</v>
      </c>
      <c r="AL1238">
        <v>0</v>
      </c>
      <c r="AM1238" t="s">
        <v>2540</v>
      </c>
    </row>
    <row r="1239" spans="1:39">
      <c r="A1239" s="18">
        <v>46061.420162037</v>
      </c>
      <c r="B1239" t="s">
        <v>5537</v>
      </c>
      <c r="C1239" t="s">
        <v>2531</v>
      </c>
      <c r="D1239">
        <v>170.05</v>
      </c>
      <c r="E1239" t="s">
        <v>2532</v>
      </c>
      <c r="F1239" t="s">
        <v>2533</v>
      </c>
      <c r="G1239" t="s">
        <v>2542</v>
      </c>
      <c r="H1239" t="s">
        <v>5538</v>
      </c>
      <c r="I1239" t="s">
        <v>5538</v>
      </c>
      <c r="J1239" t="s">
        <v>5539</v>
      </c>
      <c r="K1239" s="18">
        <v>46050.8965856481</v>
      </c>
      <c r="L1239" t="s">
        <v>2729</v>
      </c>
      <c r="M1239" t="s">
        <v>2730</v>
      </c>
      <c r="P1239" t="s">
        <v>2539</v>
      </c>
      <c r="Q1239">
        <v>159</v>
      </c>
      <c r="R1239">
        <f t="shared" si="19"/>
        <v>179</v>
      </c>
      <c r="S1239">
        <v>0</v>
      </c>
      <c r="T1239">
        <v>0</v>
      </c>
      <c r="U1239">
        <v>20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-8.95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L1239">
        <v>0</v>
      </c>
      <c r="AM1239" t="s">
        <v>2540</v>
      </c>
    </row>
    <row r="1240" spans="1:39">
      <c r="A1240" s="18">
        <v>46061.420162037</v>
      </c>
      <c r="B1240" t="s">
        <v>5540</v>
      </c>
      <c r="C1240" t="s">
        <v>2531</v>
      </c>
      <c r="D1240">
        <v>170.05</v>
      </c>
      <c r="E1240" t="s">
        <v>2532</v>
      </c>
      <c r="F1240" t="s">
        <v>2533</v>
      </c>
      <c r="G1240" t="s">
        <v>2534</v>
      </c>
      <c r="H1240" t="s">
        <v>5541</v>
      </c>
      <c r="I1240" t="s">
        <v>5541</v>
      </c>
      <c r="J1240" t="s">
        <v>5542</v>
      </c>
      <c r="K1240" s="18">
        <v>46050.7753935185</v>
      </c>
      <c r="L1240" t="s">
        <v>2729</v>
      </c>
      <c r="M1240" t="s">
        <v>2730</v>
      </c>
      <c r="P1240" t="s">
        <v>2539</v>
      </c>
      <c r="Q1240">
        <v>159</v>
      </c>
      <c r="R1240">
        <f t="shared" si="19"/>
        <v>179</v>
      </c>
      <c r="S1240">
        <v>0</v>
      </c>
      <c r="T1240">
        <v>0</v>
      </c>
      <c r="U1240">
        <v>20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-8.95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L1240">
        <v>0</v>
      </c>
      <c r="AM1240" t="s">
        <v>2540</v>
      </c>
    </row>
    <row r="1241" spans="1:39">
      <c r="A1241" s="18">
        <v>46061.420162037</v>
      </c>
      <c r="B1241" t="s">
        <v>5543</v>
      </c>
      <c r="C1241" t="s">
        <v>2531</v>
      </c>
      <c r="D1241">
        <v>170.05</v>
      </c>
      <c r="E1241" t="s">
        <v>2532</v>
      </c>
      <c r="F1241" t="s">
        <v>2533</v>
      </c>
      <c r="G1241" t="s">
        <v>2534</v>
      </c>
      <c r="H1241" t="s">
        <v>5544</v>
      </c>
      <c r="I1241" t="s">
        <v>5544</v>
      </c>
      <c r="J1241" t="s">
        <v>5545</v>
      </c>
      <c r="K1241" s="18">
        <v>46050.9663888889</v>
      </c>
      <c r="L1241" t="s">
        <v>2729</v>
      </c>
      <c r="M1241" t="s">
        <v>2730</v>
      </c>
      <c r="P1241" t="s">
        <v>2539</v>
      </c>
      <c r="Q1241">
        <v>159</v>
      </c>
      <c r="R1241">
        <f t="shared" si="19"/>
        <v>179</v>
      </c>
      <c r="S1241">
        <v>0</v>
      </c>
      <c r="T1241">
        <v>0</v>
      </c>
      <c r="U1241">
        <v>20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-8.95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L1241">
        <v>0</v>
      </c>
      <c r="AM1241" t="s">
        <v>2540</v>
      </c>
    </row>
    <row r="1242" spans="1:39">
      <c r="A1242" s="18">
        <v>46061.4225810185</v>
      </c>
      <c r="B1242" t="s">
        <v>5546</v>
      </c>
      <c r="C1242" t="s">
        <v>2683</v>
      </c>
      <c r="D1242">
        <v>19.8</v>
      </c>
      <c r="E1242" t="s">
        <v>2532</v>
      </c>
      <c r="F1242" t="s">
        <v>2684</v>
      </c>
      <c r="P1242" t="s">
        <v>2539</v>
      </c>
      <c r="Q1242">
        <v>0</v>
      </c>
      <c r="R1242">
        <f t="shared" si="19"/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L1242">
        <v>0</v>
      </c>
      <c r="AM1242" t="s">
        <v>2685</v>
      </c>
    </row>
    <row r="1243" spans="1:39">
      <c r="A1243" s="18">
        <v>46061.4246527778</v>
      </c>
      <c r="B1243" t="s">
        <v>5547</v>
      </c>
      <c r="C1243" t="s">
        <v>2531</v>
      </c>
      <c r="D1243">
        <v>170.05</v>
      </c>
      <c r="E1243" t="s">
        <v>2532</v>
      </c>
      <c r="F1243" t="s">
        <v>2533</v>
      </c>
      <c r="G1243" t="s">
        <v>2542</v>
      </c>
      <c r="H1243" t="s">
        <v>5548</v>
      </c>
      <c r="I1243" t="s">
        <v>5548</v>
      </c>
      <c r="J1243" t="s">
        <v>5549</v>
      </c>
      <c r="K1243" s="18">
        <v>46050.7917824074</v>
      </c>
      <c r="L1243" t="s">
        <v>2729</v>
      </c>
      <c r="M1243" t="s">
        <v>2730</v>
      </c>
      <c r="P1243" t="s">
        <v>2539</v>
      </c>
      <c r="Q1243">
        <v>179</v>
      </c>
      <c r="R1243">
        <f t="shared" si="19"/>
        <v>179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-8.95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L1243">
        <v>0</v>
      </c>
      <c r="AM1243" t="s">
        <v>2540</v>
      </c>
    </row>
    <row r="1244" spans="1:39">
      <c r="A1244" s="18">
        <v>46061.4254282407</v>
      </c>
      <c r="B1244" t="s">
        <v>5550</v>
      </c>
      <c r="C1244" t="s">
        <v>2683</v>
      </c>
      <c r="D1244">
        <v>6.6</v>
      </c>
      <c r="E1244" t="s">
        <v>2532</v>
      </c>
      <c r="F1244" t="s">
        <v>2684</v>
      </c>
      <c r="P1244" t="s">
        <v>2539</v>
      </c>
      <c r="Q1244">
        <v>0</v>
      </c>
      <c r="R1244">
        <f t="shared" si="19"/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L1244">
        <v>0</v>
      </c>
      <c r="AM1244" t="s">
        <v>2885</v>
      </c>
    </row>
    <row r="1245" spans="1:39">
      <c r="A1245" s="18">
        <v>46061.4359953704</v>
      </c>
      <c r="B1245" t="s">
        <v>5551</v>
      </c>
      <c r="C1245" t="s">
        <v>2683</v>
      </c>
      <c r="D1245">
        <v>3.3</v>
      </c>
      <c r="E1245" t="s">
        <v>2532</v>
      </c>
      <c r="F1245" t="s">
        <v>2684</v>
      </c>
      <c r="P1245" t="s">
        <v>2539</v>
      </c>
      <c r="Q1245">
        <v>0</v>
      </c>
      <c r="R1245">
        <f t="shared" si="19"/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L1245">
        <v>0</v>
      </c>
      <c r="AM1245" t="s">
        <v>2721</v>
      </c>
    </row>
    <row r="1246" spans="1:39">
      <c r="A1246" s="18">
        <v>46061.4467013889</v>
      </c>
      <c r="B1246" t="s">
        <v>5552</v>
      </c>
      <c r="C1246" t="s">
        <v>2683</v>
      </c>
      <c r="D1246">
        <v>3.3</v>
      </c>
      <c r="E1246" t="s">
        <v>2532</v>
      </c>
      <c r="F1246" t="s">
        <v>2684</v>
      </c>
      <c r="P1246" t="s">
        <v>2539</v>
      </c>
      <c r="Q1246">
        <v>0</v>
      </c>
      <c r="R1246">
        <f t="shared" si="19"/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L1246">
        <v>0</v>
      </c>
      <c r="AM1246" t="s">
        <v>2721</v>
      </c>
    </row>
    <row r="1247" spans="1:39">
      <c r="A1247" s="18">
        <v>46061.4500578704</v>
      </c>
      <c r="B1247" t="s">
        <v>5553</v>
      </c>
      <c r="C1247" t="s">
        <v>2683</v>
      </c>
      <c r="D1247">
        <v>3.24</v>
      </c>
      <c r="E1247" t="s">
        <v>2532</v>
      </c>
      <c r="F1247" t="s">
        <v>2684</v>
      </c>
      <c r="P1247" t="s">
        <v>2539</v>
      </c>
      <c r="Q1247">
        <v>0</v>
      </c>
      <c r="R1247">
        <f t="shared" si="19"/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L1247">
        <v>0</v>
      </c>
      <c r="AM1247" t="s">
        <v>2721</v>
      </c>
    </row>
    <row r="1248" spans="1:39">
      <c r="A1248" s="18">
        <v>46061.4613078704</v>
      </c>
      <c r="B1248" t="s">
        <v>5554</v>
      </c>
      <c r="C1248" t="s">
        <v>2683</v>
      </c>
      <c r="D1248">
        <v>13.2</v>
      </c>
      <c r="E1248" t="s">
        <v>2532</v>
      </c>
      <c r="F1248" t="s">
        <v>2684</v>
      </c>
      <c r="P1248" t="s">
        <v>2539</v>
      </c>
      <c r="Q1248">
        <v>0</v>
      </c>
      <c r="R1248">
        <f t="shared" si="19"/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L1248">
        <v>0</v>
      </c>
      <c r="AM1248" t="s">
        <v>2725</v>
      </c>
    </row>
    <row r="1249" spans="1:39">
      <c r="A1249" s="18">
        <v>46061.4743055556</v>
      </c>
      <c r="B1249" t="s">
        <v>5555</v>
      </c>
      <c r="C1249" t="s">
        <v>2683</v>
      </c>
      <c r="D1249">
        <v>3.24</v>
      </c>
      <c r="E1249" t="s">
        <v>2532</v>
      </c>
      <c r="F1249" t="s">
        <v>2684</v>
      </c>
      <c r="P1249" t="s">
        <v>2539</v>
      </c>
      <c r="Q1249">
        <v>0</v>
      </c>
      <c r="R1249">
        <f t="shared" si="19"/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L1249">
        <v>0</v>
      </c>
      <c r="AM1249" t="s">
        <v>2721</v>
      </c>
    </row>
    <row r="1250" spans="1:39">
      <c r="A1250" s="18">
        <v>46061.4780324074</v>
      </c>
      <c r="B1250" t="s">
        <v>5556</v>
      </c>
      <c r="C1250" t="s">
        <v>2683</v>
      </c>
      <c r="D1250">
        <v>3.24</v>
      </c>
      <c r="E1250" t="s">
        <v>2532</v>
      </c>
      <c r="F1250" t="s">
        <v>2684</v>
      </c>
      <c r="P1250" t="s">
        <v>2539</v>
      </c>
      <c r="Q1250">
        <v>0</v>
      </c>
      <c r="R1250">
        <f t="shared" si="19"/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L1250">
        <v>0</v>
      </c>
      <c r="AM1250" t="s">
        <v>2721</v>
      </c>
    </row>
    <row r="1251" spans="1:39">
      <c r="A1251" s="18">
        <v>46061.4811458333</v>
      </c>
      <c r="B1251" t="s">
        <v>5557</v>
      </c>
      <c r="C1251" t="s">
        <v>2683</v>
      </c>
      <c r="D1251">
        <v>13.14</v>
      </c>
      <c r="E1251" t="s">
        <v>2532</v>
      </c>
      <c r="F1251" t="s">
        <v>2684</v>
      </c>
      <c r="P1251" t="s">
        <v>2539</v>
      </c>
      <c r="Q1251">
        <v>0</v>
      </c>
      <c r="R1251">
        <f t="shared" si="19"/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L1251">
        <v>0</v>
      </c>
      <c r="AM1251" t="s">
        <v>2725</v>
      </c>
    </row>
    <row r="1252" spans="1:39">
      <c r="A1252" s="18">
        <v>46061.4821527778</v>
      </c>
      <c r="B1252" t="s">
        <v>5558</v>
      </c>
      <c r="C1252" t="s">
        <v>2683</v>
      </c>
      <c r="D1252">
        <v>2.5</v>
      </c>
      <c r="E1252" t="s">
        <v>2532</v>
      </c>
      <c r="F1252" t="s">
        <v>2947</v>
      </c>
      <c r="I1252" t="s">
        <v>5559</v>
      </c>
      <c r="P1252" t="s">
        <v>2539</v>
      </c>
      <c r="Q1252">
        <v>0</v>
      </c>
      <c r="R1252">
        <f t="shared" si="19"/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L1252">
        <v>0</v>
      </c>
      <c r="AM1252" t="s">
        <v>5560</v>
      </c>
    </row>
    <row r="1253" spans="1:39">
      <c r="A1253" s="18">
        <v>46061.4849421296</v>
      </c>
      <c r="B1253" t="s">
        <v>5561</v>
      </c>
      <c r="C1253" t="s">
        <v>2683</v>
      </c>
      <c r="D1253">
        <v>22.68</v>
      </c>
      <c r="E1253" t="s">
        <v>2532</v>
      </c>
      <c r="F1253" t="s">
        <v>2684</v>
      </c>
      <c r="P1253" t="s">
        <v>2539</v>
      </c>
      <c r="Q1253">
        <v>0</v>
      </c>
      <c r="R1253">
        <f t="shared" si="19"/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L1253">
        <v>0</v>
      </c>
      <c r="AM1253" t="s">
        <v>2714</v>
      </c>
    </row>
    <row r="1254" spans="1:39">
      <c r="A1254" s="18">
        <v>46061.4886458333</v>
      </c>
      <c r="B1254" t="s">
        <v>5562</v>
      </c>
      <c r="C1254" t="s">
        <v>2683</v>
      </c>
      <c r="D1254">
        <v>3.3</v>
      </c>
      <c r="E1254" t="s">
        <v>2532</v>
      </c>
      <c r="F1254" t="s">
        <v>2684</v>
      </c>
      <c r="P1254" t="s">
        <v>2539</v>
      </c>
      <c r="Q1254">
        <v>0</v>
      </c>
      <c r="R1254">
        <f t="shared" si="19"/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L1254">
        <v>0</v>
      </c>
      <c r="AM1254" t="s">
        <v>2721</v>
      </c>
    </row>
    <row r="1255" spans="1:39">
      <c r="A1255" s="18">
        <v>46061.490625</v>
      </c>
      <c r="B1255" t="s">
        <v>5563</v>
      </c>
      <c r="C1255" t="s">
        <v>2683</v>
      </c>
      <c r="D1255">
        <v>42.18</v>
      </c>
      <c r="E1255" t="s">
        <v>2532</v>
      </c>
      <c r="F1255" t="s">
        <v>2684</v>
      </c>
      <c r="P1255" t="s">
        <v>2539</v>
      </c>
      <c r="Q1255">
        <v>0</v>
      </c>
      <c r="R1255">
        <f t="shared" si="19"/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L1255">
        <v>0</v>
      </c>
      <c r="AM1255" t="s">
        <v>3272</v>
      </c>
    </row>
    <row r="1256" spans="1:39">
      <c r="A1256" s="18">
        <v>46061.4946180556</v>
      </c>
      <c r="B1256" t="s">
        <v>5564</v>
      </c>
      <c r="C1256" t="s">
        <v>2683</v>
      </c>
      <c r="D1256">
        <v>13.02</v>
      </c>
      <c r="E1256" t="s">
        <v>2532</v>
      </c>
      <c r="F1256" t="s">
        <v>2684</v>
      </c>
      <c r="P1256" t="s">
        <v>2539</v>
      </c>
      <c r="Q1256">
        <v>0</v>
      </c>
      <c r="R1256">
        <f t="shared" si="19"/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L1256">
        <v>0</v>
      </c>
      <c r="AM1256" t="s">
        <v>2725</v>
      </c>
    </row>
    <row r="1257" spans="1:39">
      <c r="A1257" s="18">
        <v>46061.5052893519</v>
      </c>
      <c r="B1257" t="s">
        <v>5565</v>
      </c>
      <c r="C1257" t="s">
        <v>2531</v>
      </c>
      <c r="D1257">
        <v>170.05</v>
      </c>
      <c r="E1257" t="s">
        <v>2532</v>
      </c>
      <c r="F1257" t="s">
        <v>2533</v>
      </c>
      <c r="G1257" t="s">
        <v>2542</v>
      </c>
      <c r="H1257" t="s">
        <v>5566</v>
      </c>
      <c r="I1257" t="s">
        <v>5566</v>
      </c>
      <c r="J1257" t="s">
        <v>5567</v>
      </c>
      <c r="K1257" s="18">
        <v>46051.3023148148</v>
      </c>
      <c r="L1257" t="s">
        <v>2537</v>
      </c>
      <c r="M1257" t="s">
        <v>2538</v>
      </c>
      <c r="P1257" t="s">
        <v>2539</v>
      </c>
      <c r="Q1257">
        <v>179</v>
      </c>
      <c r="R1257">
        <f t="shared" si="19"/>
        <v>179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-8.95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 t="s">
        <v>2874</v>
      </c>
      <c r="AL1257">
        <v>0</v>
      </c>
      <c r="AM1257" t="s">
        <v>2540</v>
      </c>
    </row>
    <row r="1258" spans="1:39">
      <c r="A1258" s="18">
        <v>46061.5104976852</v>
      </c>
      <c r="B1258" t="s">
        <v>5568</v>
      </c>
      <c r="C1258" t="s">
        <v>2531</v>
      </c>
      <c r="D1258">
        <v>170.05</v>
      </c>
      <c r="E1258" t="s">
        <v>2532</v>
      </c>
      <c r="F1258" t="s">
        <v>2533</v>
      </c>
      <c r="G1258" t="s">
        <v>2542</v>
      </c>
      <c r="H1258" t="s">
        <v>5569</v>
      </c>
      <c r="I1258" t="s">
        <v>5569</v>
      </c>
      <c r="J1258" t="s">
        <v>5570</v>
      </c>
      <c r="K1258" s="18">
        <v>46050.7674884259</v>
      </c>
      <c r="L1258" t="s">
        <v>2729</v>
      </c>
      <c r="M1258" t="s">
        <v>2730</v>
      </c>
      <c r="P1258" t="s">
        <v>2539</v>
      </c>
      <c r="Q1258">
        <v>159</v>
      </c>
      <c r="R1258">
        <f t="shared" si="19"/>
        <v>179</v>
      </c>
      <c r="S1258">
        <v>0</v>
      </c>
      <c r="T1258">
        <v>0</v>
      </c>
      <c r="U1258">
        <v>20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-8.95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L1258">
        <v>0</v>
      </c>
      <c r="AM1258" t="s">
        <v>2540</v>
      </c>
    </row>
    <row r="1259" spans="1:39">
      <c r="A1259" s="18">
        <v>46061.5131597222</v>
      </c>
      <c r="B1259" t="s">
        <v>5571</v>
      </c>
      <c r="C1259" t="s">
        <v>2531</v>
      </c>
      <c r="D1259">
        <v>170.05</v>
      </c>
      <c r="E1259" t="s">
        <v>2532</v>
      </c>
      <c r="F1259" t="s">
        <v>2533</v>
      </c>
      <c r="G1259" t="s">
        <v>2542</v>
      </c>
      <c r="H1259" t="s">
        <v>5572</v>
      </c>
      <c r="I1259" t="s">
        <v>5572</v>
      </c>
      <c r="J1259" t="s">
        <v>5573</v>
      </c>
      <c r="K1259" s="18">
        <v>46050.8861342593</v>
      </c>
      <c r="L1259" t="s">
        <v>2729</v>
      </c>
      <c r="M1259" t="s">
        <v>2730</v>
      </c>
      <c r="P1259" t="s">
        <v>2539</v>
      </c>
      <c r="Q1259">
        <v>149</v>
      </c>
      <c r="R1259">
        <f t="shared" si="19"/>
        <v>179</v>
      </c>
      <c r="S1259">
        <v>0</v>
      </c>
      <c r="T1259">
        <v>0</v>
      </c>
      <c r="U1259">
        <v>30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-8.95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L1259">
        <v>0</v>
      </c>
      <c r="AM1259" t="s">
        <v>2540</v>
      </c>
    </row>
    <row r="1260" spans="1:39">
      <c r="A1260" s="18">
        <v>46061.5131597222</v>
      </c>
      <c r="B1260" t="s">
        <v>5574</v>
      </c>
      <c r="C1260" t="s">
        <v>2531</v>
      </c>
      <c r="D1260">
        <v>170.05</v>
      </c>
      <c r="E1260" t="s">
        <v>2532</v>
      </c>
      <c r="F1260" t="s">
        <v>2533</v>
      </c>
      <c r="G1260" t="s">
        <v>2542</v>
      </c>
      <c r="H1260" t="s">
        <v>5575</v>
      </c>
      <c r="I1260" t="s">
        <v>5575</v>
      </c>
      <c r="J1260" t="s">
        <v>5576</v>
      </c>
      <c r="K1260" s="18">
        <v>46054.4507638889</v>
      </c>
      <c r="L1260" t="s">
        <v>2537</v>
      </c>
      <c r="M1260" t="s">
        <v>2538</v>
      </c>
      <c r="P1260" t="s">
        <v>2539</v>
      </c>
      <c r="Q1260">
        <v>159</v>
      </c>
      <c r="R1260">
        <f t="shared" si="19"/>
        <v>179</v>
      </c>
      <c r="S1260">
        <v>0</v>
      </c>
      <c r="T1260">
        <v>0</v>
      </c>
      <c r="U1260">
        <v>20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-8.95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L1260">
        <v>0</v>
      </c>
      <c r="AM1260" t="s">
        <v>2540</v>
      </c>
    </row>
    <row r="1261" spans="1:39">
      <c r="A1261" s="18">
        <v>46061.5131597222</v>
      </c>
      <c r="B1261" t="s">
        <v>5577</v>
      </c>
      <c r="C1261" t="s">
        <v>2531</v>
      </c>
      <c r="D1261">
        <v>170.05</v>
      </c>
      <c r="E1261" t="s">
        <v>2532</v>
      </c>
      <c r="F1261" t="s">
        <v>2533</v>
      </c>
      <c r="G1261" t="s">
        <v>2542</v>
      </c>
      <c r="H1261" t="s">
        <v>5578</v>
      </c>
      <c r="I1261" t="s">
        <v>5578</v>
      </c>
      <c r="J1261" t="s">
        <v>5579</v>
      </c>
      <c r="K1261" s="18">
        <v>46050.9138657407</v>
      </c>
      <c r="L1261" t="s">
        <v>2729</v>
      </c>
      <c r="M1261" t="s">
        <v>2730</v>
      </c>
      <c r="P1261" t="s">
        <v>2539</v>
      </c>
      <c r="Q1261">
        <v>179</v>
      </c>
      <c r="R1261">
        <f t="shared" si="19"/>
        <v>179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-8.95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L1261">
        <v>0</v>
      </c>
      <c r="AM1261" t="s">
        <v>2540</v>
      </c>
    </row>
    <row r="1262" spans="1:39">
      <c r="A1262" s="18">
        <v>46061.5131597222</v>
      </c>
      <c r="B1262" t="s">
        <v>5580</v>
      </c>
      <c r="C1262" t="s">
        <v>2531</v>
      </c>
      <c r="D1262">
        <v>170.05</v>
      </c>
      <c r="E1262" t="s">
        <v>2532</v>
      </c>
      <c r="F1262" t="s">
        <v>2533</v>
      </c>
      <c r="G1262" t="s">
        <v>2542</v>
      </c>
      <c r="H1262" t="s">
        <v>5581</v>
      </c>
      <c r="I1262" t="s">
        <v>5581</v>
      </c>
      <c r="J1262" t="s">
        <v>5582</v>
      </c>
      <c r="K1262" s="18">
        <v>46050.8237037037</v>
      </c>
      <c r="L1262" t="s">
        <v>2729</v>
      </c>
      <c r="M1262" t="s">
        <v>2730</v>
      </c>
      <c r="P1262" t="s">
        <v>2539</v>
      </c>
      <c r="Q1262">
        <v>179</v>
      </c>
      <c r="R1262">
        <f t="shared" si="19"/>
        <v>179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-8.95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L1262">
        <v>0</v>
      </c>
      <c r="AM1262" t="s">
        <v>2540</v>
      </c>
    </row>
    <row r="1263" spans="1:39">
      <c r="A1263" s="18">
        <v>46061.5131597222</v>
      </c>
      <c r="B1263" t="s">
        <v>5583</v>
      </c>
      <c r="C1263" t="s">
        <v>2531</v>
      </c>
      <c r="D1263">
        <v>170.05</v>
      </c>
      <c r="E1263" t="s">
        <v>2532</v>
      </c>
      <c r="F1263" t="s">
        <v>2533</v>
      </c>
      <c r="G1263" t="s">
        <v>2534</v>
      </c>
      <c r="H1263" t="s">
        <v>5584</v>
      </c>
      <c r="I1263" t="s">
        <v>5584</v>
      </c>
      <c r="J1263" t="s">
        <v>5585</v>
      </c>
      <c r="K1263" s="18">
        <v>46054.8521064815</v>
      </c>
      <c r="L1263" t="s">
        <v>2537</v>
      </c>
      <c r="M1263" t="s">
        <v>2538</v>
      </c>
      <c r="P1263" t="s">
        <v>2539</v>
      </c>
      <c r="Q1263">
        <v>171</v>
      </c>
      <c r="R1263">
        <f t="shared" si="19"/>
        <v>179</v>
      </c>
      <c r="S1263">
        <v>0</v>
      </c>
      <c r="T1263">
        <v>0</v>
      </c>
      <c r="U1263">
        <v>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-8.95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L1263">
        <v>0</v>
      </c>
      <c r="AM1263" t="s">
        <v>2540</v>
      </c>
    </row>
    <row r="1264" spans="1:39">
      <c r="A1264" s="18">
        <v>46061.5152083333</v>
      </c>
      <c r="B1264" t="s">
        <v>5586</v>
      </c>
      <c r="C1264" t="s">
        <v>2531</v>
      </c>
      <c r="D1264">
        <v>170.05</v>
      </c>
      <c r="E1264" t="s">
        <v>2532</v>
      </c>
      <c r="F1264" t="s">
        <v>2533</v>
      </c>
      <c r="G1264" t="s">
        <v>2534</v>
      </c>
      <c r="H1264" t="s">
        <v>5587</v>
      </c>
      <c r="I1264" t="s">
        <v>5587</v>
      </c>
      <c r="J1264" t="s">
        <v>5588</v>
      </c>
      <c r="K1264" s="18">
        <v>46050.7864930556</v>
      </c>
      <c r="L1264" t="s">
        <v>2729</v>
      </c>
      <c r="M1264" t="s">
        <v>2730</v>
      </c>
      <c r="P1264" t="s">
        <v>2539</v>
      </c>
      <c r="Q1264">
        <v>177</v>
      </c>
      <c r="R1264">
        <f t="shared" si="19"/>
        <v>179</v>
      </c>
      <c r="S1264">
        <v>0</v>
      </c>
      <c r="T1264">
        <v>0</v>
      </c>
      <c r="U1264">
        <v>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-8.95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L1264">
        <v>0</v>
      </c>
      <c r="AM1264" t="s">
        <v>2540</v>
      </c>
    </row>
    <row r="1265" spans="1:39">
      <c r="A1265" s="18">
        <v>46061.5205671296</v>
      </c>
      <c r="B1265" t="s">
        <v>5589</v>
      </c>
      <c r="C1265" t="s">
        <v>2531</v>
      </c>
      <c r="D1265">
        <v>170.05</v>
      </c>
      <c r="E1265" t="s">
        <v>2532</v>
      </c>
      <c r="F1265" t="s">
        <v>2533</v>
      </c>
      <c r="G1265" t="s">
        <v>2534</v>
      </c>
      <c r="H1265" t="s">
        <v>5590</v>
      </c>
      <c r="I1265" t="s">
        <v>5590</v>
      </c>
      <c r="J1265" t="s">
        <v>5591</v>
      </c>
      <c r="K1265" s="18">
        <v>46050.8855092593</v>
      </c>
      <c r="L1265" t="s">
        <v>2729</v>
      </c>
      <c r="M1265" t="s">
        <v>2730</v>
      </c>
      <c r="P1265" t="s">
        <v>2539</v>
      </c>
      <c r="Q1265">
        <v>179</v>
      </c>
      <c r="R1265">
        <f t="shared" si="19"/>
        <v>179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-8.95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L1265">
        <v>0</v>
      </c>
      <c r="AM1265" t="s">
        <v>2540</v>
      </c>
    </row>
    <row r="1266" spans="1:39">
      <c r="A1266" s="18">
        <v>46061.5220717593</v>
      </c>
      <c r="B1266" t="s">
        <v>5592</v>
      </c>
      <c r="C1266" t="s">
        <v>2531</v>
      </c>
      <c r="D1266">
        <v>170.05</v>
      </c>
      <c r="E1266" t="s">
        <v>2532</v>
      </c>
      <c r="F1266" t="s">
        <v>2533</v>
      </c>
      <c r="G1266" t="s">
        <v>2542</v>
      </c>
      <c r="H1266" t="s">
        <v>5593</v>
      </c>
      <c r="I1266" t="s">
        <v>5593</v>
      </c>
      <c r="J1266" t="s">
        <v>5594</v>
      </c>
      <c r="K1266" s="18">
        <v>46050.7851851852</v>
      </c>
      <c r="L1266" t="s">
        <v>2537</v>
      </c>
      <c r="M1266" t="s">
        <v>2538</v>
      </c>
      <c r="P1266" t="s">
        <v>2539</v>
      </c>
      <c r="Q1266">
        <v>179</v>
      </c>
      <c r="R1266">
        <f t="shared" si="19"/>
        <v>179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-8.95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 t="s">
        <v>2874</v>
      </c>
      <c r="AL1266">
        <v>0</v>
      </c>
      <c r="AM1266" t="s">
        <v>2540</v>
      </c>
    </row>
    <row r="1267" spans="1:39">
      <c r="A1267" s="18">
        <v>46061.5221527778</v>
      </c>
      <c r="B1267" t="s">
        <v>5595</v>
      </c>
      <c r="C1267" t="s">
        <v>2531</v>
      </c>
      <c r="D1267">
        <v>170.05</v>
      </c>
      <c r="E1267" t="s">
        <v>2532</v>
      </c>
      <c r="F1267" t="s">
        <v>2533</v>
      </c>
      <c r="G1267" t="s">
        <v>2542</v>
      </c>
      <c r="H1267" t="s">
        <v>5596</v>
      </c>
      <c r="I1267" t="s">
        <v>5596</v>
      </c>
      <c r="J1267" t="s">
        <v>5597</v>
      </c>
      <c r="K1267" s="18">
        <v>46050.8847685185</v>
      </c>
      <c r="L1267" t="s">
        <v>2729</v>
      </c>
      <c r="M1267" t="s">
        <v>2730</v>
      </c>
      <c r="P1267" t="s">
        <v>2539</v>
      </c>
      <c r="Q1267">
        <v>179</v>
      </c>
      <c r="R1267">
        <f t="shared" si="19"/>
        <v>179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-8.95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L1267">
        <v>0</v>
      </c>
      <c r="AM1267" t="s">
        <v>2540</v>
      </c>
    </row>
    <row r="1268" spans="1:39">
      <c r="A1268" s="18">
        <v>46061.5258680556</v>
      </c>
      <c r="B1268" t="s">
        <v>5598</v>
      </c>
      <c r="C1268" t="s">
        <v>2531</v>
      </c>
      <c r="D1268">
        <v>154.95</v>
      </c>
      <c r="E1268" t="s">
        <v>2532</v>
      </c>
      <c r="F1268" t="s">
        <v>2533</v>
      </c>
      <c r="G1268" t="s">
        <v>2534</v>
      </c>
      <c r="H1268" t="s">
        <v>5599</v>
      </c>
      <c r="I1268" t="s">
        <v>5599</v>
      </c>
      <c r="J1268" t="s">
        <v>5600</v>
      </c>
      <c r="K1268" s="18">
        <v>46056.6132407407</v>
      </c>
      <c r="L1268" t="s">
        <v>2537</v>
      </c>
      <c r="M1268" t="s">
        <v>2538</v>
      </c>
      <c r="P1268" t="s">
        <v>2539</v>
      </c>
      <c r="Q1268">
        <v>169</v>
      </c>
      <c r="R1268">
        <f t="shared" si="19"/>
        <v>163.11</v>
      </c>
      <c r="S1268">
        <v>0</v>
      </c>
      <c r="T1268">
        <v>0</v>
      </c>
      <c r="U1268">
        <v>9.11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-15</v>
      </c>
      <c r="AD1268">
        <v>-8.16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L1268">
        <v>0</v>
      </c>
      <c r="AM1268" t="s">
        <v>2540</v>
      </c>
    </row>
    <row r="1269" spans="1:39">
      <c r="A1269" s="18">
        <v>46061.5263425926</v>
      </c>
      <c r="B1269" t="s">
        <v>5601</v>
      </c>
      <c r="C1269" t="s">
        <v>2531</v>
      </c>
      <c r="D1269">
        <v>170.05</v>
      </c>
      <c r="E1269" t="s">
        <v>2532</v>
      </c>
      <c r="F1269" t="s">
        <v>2533</v>
      </c>
      <c r="G1269" t="s">
        <v>2542</v>
      </c>
      <c r="H1269" t="s">
        <v>5602</v>
      </c>
      <c r="I1269" t="s">
        <v>5602</v>
      </c>
      <c r="J1269" t="s">
        <v>5603</v>
      </c>
      <c r="K1269" s="18">
        <v>46050.8023611111</v>
      </c>
      <c r="L1269" t="s">
        <v>2729</v>
      </c>
      <c r="M1269" t="s">
        <v>2730</v>
      </c>
      <c r="P1269" t="s">
        <v>2539</v>
      </c>
      <c r="Q1269">
        <v>179</v>
      </c>
      <c r="R1269">
        <f t="shared" si="19"/>
        <v>179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-8.95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L1269">
        <v>0</v>
      </c>
      <c r="AM1269" t="s">
        <v>2540</v>
      </c>
    </row>
    <row r="1270" spans="1:39">
      <c r="A1270" s="18">
        <v>46061.5271759259</v>
      </c>
      <c r="B1270" t="s">
        <v>5604</v>
      </c>
      <c r="C1270" t="s">
        <v>2531</v>
      </c>
      <c r="D1270">
        <v>170.05</v>
      </c>
      <c r="E1270" t="s">
        <v>2532</v>
      </c>
      <c r="F1270" t="s">
        <v>2533</v>
      </c>
      <c r="G1270" t="s">
        <v>2534</v>
      </c>
      <c r="H1270" t="s">
        <v>5605</v>
      </c>
      <c r="I1270" t="s">
        <v>5605</v>
      </c>
      <c r="J1270" t="s">
        <v>5606</v>
      </c>
      <c r="K1270" s="18">
        <v>46050.8848842593</v>
      </c>
      <c r="L1270" t="s">
        <v>2729</v>
      </c>
      <c r="M1270" t="s">
        <v>2730</v>
      </c>
      <c r="P1270" t="s">
        <v>2539</v>
      </c>
      <c r="Q1270">
        <v>159</v>
      </c>
      <c r="R1270">
        <f t="shared" si="19"/>
        <v>179</v>
      </c>
      <c r="S1270">
        <v>0</v>
      </c>
      <c r="T1270">
        <v>0</v>
      </c>
      <c r="U1270">
        <v>20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-8.95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L1270">
        <v>0</v>
      </c>
      <c r="AM1270" t="s">
        <v>2540</v>
      </c>
    </row>
    <row r="1271" spans="1:39">
      <c r="A1271" s="18">
        <v>46061.5318287037</v>
      </c>
      <c r="B1271" t="s">
        <v>5607</v>
      </c>
      <c r="C1271" t="s">
        <v>2531</v>
      </c>
      <c r="D1271">
        <v>170.05</v>
      </c>
      <c r="E1271" t="s">
        <v>2532</v>
      </c>
      <c r="F1271" t="s">
        <v>2533</v>
      </c>
      <c r="G1271" t="s">
        <v>2542</v>
      </c>
      <c r="H1271" t="s">
        <v>5608</v>
      </c>
      <c r="I1271" t="s">
        <v>5608</v>
      </c>
      <c r="J1271" t="s">
        <v>5609</v>
      </c>
      <c r="K1271" s="18">
        <v>46050.708900463</v>
      </c>
      <c r="L1271" t="s">
        <v>2729</v>
      </c>
      <c r="M1271" t="s">
        <v>2730</v>
      </c>
      <c r="P1271" t="s">
        <v>2539</v>
      </c>
      <c r="Q1271">
        <v>179</v>
      </c>
      <c r="R1271">
        <f t="shared" si="19"/>
        <v>179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-8.95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L1271">
        <v>0</v>
      </c>
      <c r="AM1271" t="s">
        <v>2540</v>
      </c>
    </row>
    <row r="1272" spans="1:39">
      <c r="A1272" s="18">
        <v>46061.5359722222</v>
      </c>
      <c r="B1272" t="s">
        <v>5610</v>
      </c>
      <c r="C1272" t="s">
        <v>2531</v>
      </c>
      <c r="D1272">
        <v>170.05</v>
      </c>
      <c r="E1272" t="s">
        <v>2532</v>
      </c>
      <c r="F1272" t="s">
        <v>2533</v>
      </c>
      <c r="G1272" t="s">
        <v>2542</v>
      </c>
      <c r="H1272" t="s">
        <v>5611</v>
      </c>
      <c r="I1272" t="s">
        <v>5611</v>
      </c>
      <c r="J1272" t="s">
        <v>5612</v>
      </c>
      <c r="K1272" s="18">
        <v>46050.9256481481</v>
      </c>
      <c r="L1272" t="s">
        <v>2729</v>
      </c>
      <c r="M1272" t="s">
        <v>2730</v>
      </c>
      <c r="P1272" t="s">
        <v>2539</v>
      </c>
      <c r="Q1272">
        <v>170.05</v>
      </c>
      <c r="R1272">
        <f t="shared" si="19"/>
        <v>179</v>
      </c>
      <c r="S1272">
        <v>0</v>
      </c>
      <c r="T1272">
        <v>0</v>
      </c>
      <c r="U1272">
        <v>8.95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-8.95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L1272">
        <v>0</v>
      </c>
      <c r="AM1272" t="s">
        <v>2540</v>
      </c>
    </row>
    <row r="1273" spans="1:39">
      <c r="A1273" s="18">
        <v>46061.5359722222</v>
      </c>
      <c r="B1273" t="s">
        <v>5613</v>
      </c>
      <c r="C1273" t="s">
        <v>2531</v>
      </c>
      <c r="D1273">
        <v>170.05</v>
      </c>
      <c r="E1273" t="s">
        <v>2532</v>
      </c>
      <c r="F1273" t="s">
        <v>2533</v>
      </c>
      <c r="G1273" t="s">
        <v>2542</v>
      </c>
      <c r="H1273" t="s">
        <v>5614</v>
      </c>
      <c r="I1273" t="s">
        <v>5614</v>
      </c>
      <c r="J1273" t="s">
        <v>5615</v>
      </c>
      <c r="K1273" s="18">
        <v>46050.9868402778</v>
      </c>
      <c r="L1273" t="s">
        <v>2729</v>
      </c>
      <c r="M1273" t="s">
        <v>2730</v>
      </c>
      <c r="P1273" t="s">
        <v>2539</v>
      </c>
      <c r="Q1273">
        <v>179</v>
      </c>
      <c r="R1273">
        <f t="shared" si="19"/>
        <v>179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-8.95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L1273">
        <v>0</v>
      </c>
      <c r="AM1273" t="s">
        <v>2540</v>
      </c>
    </row>
    <row r="1274" spans="1:39">
      <c r="A1274" s="18">
        <v>46061.5359722222</v>
      </c>
      <c r="B1274" t="s">
        <v>5616</v>
      </c>
      <c r="C1274" t="s">
        <v>2531</v>
      </c>
      <c r="D1274">
        <v>170.05</v>
      </c>
      <c r="E1274" t="s">
        <v>2532</v>
      </c>
      <c r="F1274" t="s">
        <v>2533</v>
      </c>
      <c r="G1274" t="s">
        <v>2534</v>
      </c>
      <c r="H1274" t="s">
        <v>5617</v>
      </c>
      <c r="I1274" t="s">
        <v>5617</v>
      </c>
      <c r="J1274" t="s">
        <v>5618</v>
      </c>
      <c r="K1274" s="18">
        <v>46050.8512037037</v>
      </c>
      <c r="L1274" t="s">
        <v>2729</v>
      </c>
      <c r="M1274" t="s">
        <v>2730</v>
      </c>
      <c r="P1274" t="s">
        <v>2539</v>
      </c>
      <c r="Q1274">
        <v>179</v>
      </c>
      <c r="R1274">
        <f t="shared" si="19"/>
        <v>179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-8.95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L1274">
        <v>0</v>
      </c>
      <c r="AM1274" t="s">
        <v>2540</v>
      </c>
    </row>
    <row r="1275" spans="1:39">
      <c r="A1275" s="18">
        <v>46061.5359722222</v>
      </c>
      <c r="B1275" t="s">
        <v>5619</v>
      </c>
      <c r="C1275" t="s">
        <v>2531</v>
      </c>
      <c r="D1275">
        <v>66.4</v>
      </c>
      <c r="E1275" t="s">
        <v>2532</v>
      </c>
      <c r="F1275" t="s">
        <v>2533</v>
      </c>
      <c r="G1275" t="s">
        <v>2534</v>
      </c>
      <c r="H1275" t="s">
        <v>5620</v>
      </c>
      <c r="I1275" t="s">
        <v>5620</v>
      </c>
      <c r="J1275" t="s">
        <v>5621</v>
      </c>
      <c r="K1275" s="18">
        <v>46051.373287037</v>
      </c>
      <c r="L1275" t="s">
        <v>2572</v>
      </c>
      <c r="M1275" t="s">
        <v>2573</v>
      </c>
      <c r="P1275" t="s">
        <v>2539</v>
      </c>
      <c r="Q1275">
        <v>69.9</v>
      </c>
      <c r="R1275">
        <f t="shared" si="19"/>
        <v>69.9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-3.5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L1275">
        <v>0</v>
      </c>
      <c r="AM1275" t="s">
        <v>2540</v>
      </c>
    </row>
    <row r="1276" spans="1:39">
      <c r="A1276" s="18">
        <v>46061.5359722222</v>
      </c>
      <c r="B1276" t="s">
        <v>5622</v>
      </c>
      <c r="C1276" t="s">
        <v>2531</v>
      </c>
      <c r="D1276">
        <v>170.05</v>
      </c>
      <c r="E1276" t="s">
        <v>2532</v>
      </c>
      <c r="F1276" t="s">
        <v>2533</v>
      </c>
      <c r="G1276" t="s">
        <v>2542</v>
      </c>
      <c r="H1276" t="s">
        <v>5623</v>
      </c>
      <c r="I1276" t="s">
        <v>5623</v>
      </c>
      <c r="J1276" t="s">
        <v>5624</v>
      </c>
      <c r="K1276" s="18">
        <v>46056.8473958333</v>
      </c>
      <c r="L1276" t="s">
        <v>2537</v>
      </c>
      <c r="M1276" t="s">
        <v>2538</v>
      </c>
      <c r="P1276" t="s">
        <v>2539</v>
      </c>
      <c r="Q1276">
        <v>179</v>
      </c>
      <c r="R1276">
        <f t="shared" si="19"/>
        <v>179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-8.95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L1276">
        <v>0</v>
      </c>
      <c r="AM1276" t="s">
        <v>2540</v>
      </c>
    </row>
    <row r="1277" spans="1:39">
      <c r="A1277" s="18">
        <v>46061.5517708333</v>
      </c>
      <c r="B1277" t="s">
        <v>5625</v>
      </c>
      <c r="C1277" t="s">
        <v>2683</v>
      </c>
      <c r="D1277">
        <v>16.2</v>
      </c>
      <c r="E1277" t="s">
        <v>2532</v>
      </c>
      <c r="F1277" t="s">
        <v>2684</v>
      </c>
      <c r="P1277" t="s">
        <v>2539</v>
      </c>
      <c r="Q1277">
        <v>0</v>
      </c>
      <c r="R1277">
        <f t="shared" si="19"/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L1277">
        <v>0</v>
      </c>
      <c r="AM1277" t="s">
        <v>2922</v>
      </c>
    </row>
    <row r="1278" spans="1:39">
      <c r="A1278" s="18">
        <v>46061.5524189815</v>
      </c>
      <c r="B1278" t="s">
        <v>5626</v>
      </c>
      <c r="C1278" t="s">
        <v>2531</v>
      </c>
      <c r="D1278">
        <v>66.4</v>
      </c>
      <c r="E1278" t="s">
        <v>2532</v>
      </c>
      <c r="F1278" t="s">
        <v>2533</v>
      </c>
      <c r="G1278" t="s">
        <v>2534</v>
      </c>
      <c r="H1278" t="s">
        <v>5627</v>
      </c>
      <c r="I1278" t="s">
        <v>5627</v>
      </c>
      <c r="J1278" t="s">
        <v>5628</v>
      </c>
      <c r="K1278" s="18">
        <v>46056.5346759259</v>
      </c>
      <c r="L1278" t="s">
        <v>2572</v>
      </c>
      <c r="M1278" t="s">
        <v>2573</v>
      </c>
      <c r="P1278" t="s">
        <v>2539</v>
      </c>
      <c r="Q1278">
        <v>35.9</v>
      </c>
      <c r="R1278">
        <f t="shared" si="19"/>
        <v>69.9</v>
      </c>
      <c r="S1278">
        <v>0</v>
      </c>
      <c r="T1278">
        <v>0</v>
      </c>
      <c r="U1278">
        <v>34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-3.5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L1278">
        <v>0</v>
      </c>
      <c r="AM1278" t="s">
        <v>2540</v>
      </c>
    </row>
    <row r="1279" spans="1:39">
      <c r="A1279" s="18">
        <v>46061.5536574074</v>
      </c>
      <c r="B1279" t="s">
        <v>5629</v>
      </c>
      <c r="C1279" t="s">
        <v>2531</v>
      </c>
      <c r="D1279">
        <v>170.05</v>
      </c>
      <c r="E1279" t="s">
        <v>2532</v>
      </c>
      <c r="F1279" t="s">
        <v>2533</v>
      </c>
      <c r="G1279" t="s">
        <v>2534</v>
      </c>
      <c r="H1279" t="s">
        <v>5630</v>
      </c>
      <c r="I1279" t="s">
        <v>5630</v>
      </c>
      <c r="J1279" t="s">
        <v>5631</v>
      </c>
      <c r="K1279" s="18">
        <v>46055.7436111111</v>
      </c>
      <c r="L1279" t="s">
        <v>2537</v>
      </c>
      <c r="M1279" t="s">
        <v>2538</v>
      </c>
      <c r="P1279" t="s">
        <v>2539</v>
      </c>
      <c r="Q1279">
        <v>179</v>
      </c>
      <c r="R1279">
        <f t="shared" si="19"/>
        <v>179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-8.95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L1279">
        <v>0</v>
      </c>
      <c r="AM1279" t="s">
        <v>2540</v>
      </c>
    </row>
    <row r="1280" spans="1:39">
      <c r="A1280" s="18">
        <v>46061.5552430556</v>
      </c>
      <c r="B1280" t="s">
        <v>5632</v>
      </c>
      <c r="C1280" t="s">
        <v>2683</v>
      </c>
      <c r="D1280">
        <v>3.24</v>
      </c>
      <c r="E1280" t="s">
        <v>2532</v>
      </c>
      <c r="F1280" t="s">
        <v>2684</v>
      </c>
      <c r="P1280" t="s">
        <v>2539</v>
      </c>
      <c r="Q1280">
        <v>0</v>
      </c>
      <c r="R1280">
        <f t="shared" si="19"/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L1280">
        <v>0</v>
      </c>
      <c r="AM1280" t="s">
        <v>2721</v>
      </c>
    </row>
    <row r="1281" spans="1:39">
      <c r="A1281" s="18">
        <v>46061.5563773148</v>
      </c>
      <c r="B1281" t="s">
        <v>5633</v>
      </c>
      <c r="C1281" t="s">
        <v>2531</v>
      </c>
      <c r="D1281">
        <v>170.05</v>
      </c>
      <c r="E1281" t="s">
        <v>2532</v>
      </c>
      <c r="F1281" t="s">
        <v>2533</v>
      </c>
      <c r="G1281" t="s">
        <v>2534</v>
      </c>
      <c r="H1281" t="s">
        <v>5634</v>
      </c>
      <c r="I1281" t="s">
        <v>5634</v>
      </c>
      <c r="J1281" t="s">
        <v>5635</v>
      </c>
      <c r="K1281" s="18">
        <v>46051.3652777778</v>
      </c>
      <c r="L1281" t="s">
        <v>2729</v>
      </c>
      <c r="M1281" t="s">
        <v>2730</v>
      </c>
      <c r="P1281" t="s">
        <v>2539</v>
      </c>
      <c r="Q1281">
        <v>179</v>
      </c>
      <c r="R1281">
        <f t="shared" si="19"/>
        <v>179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-8.95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L1281">
        <v>0</v>
      </c>
      <c r="AM1281" t="s">
        <v>2540</v>
      </c>
    </row>
    <row r="1282" spans="1:39">
      <c r="A1282" s="18">
        <v>46061.5651851852</v>
      </c>
      <c r="B1282" t="s">
        <v>5636</v>
      </c>
      <c r="C1282" t="s">
        <v>2683</v>
      </c>
      <c r="D1282">
        <v>6.48</v>
      </c>
      <c r="E1282" t="s">
        <v>2532</v>
      </c>
      <c r="F1282" t="s">
        <v>2684</v>
      </c>
      <c r="P1282" t="s">
        <v>2539</v>
      </c>
      <c r="Q1282">
        <v>0</v>
      </c>
      <c r="R1282">
        <f t="shared" ref="R1282:R1345" si="20">Q1282+SUM(T1282:AC1282)</f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L1282">
        <v>0</v>
      </c>
      <c r="AM1282" t="s">
        <v>2885</v>
      </c>
    </row>
    <row r="1283" spans="1:39">
      <c r="A1283" s="18">
        <v>46061.5724305556</v>
      </c>
      <c r="B1283" t="s">
        <v>5637</v>
      </c>
      <c r="C1283" t="s">
        <v>2531</v>
      </c>
      <c r="D1283">
        <v>170.05</v>
      </c>
      <c r="E1283" t="s">
        <v>2532</v>
      </c>
      <c r="F1283" t="s">
        <v>2533</v>
      </c>
      <c r="G1283" t="s">
        <v>2534</v>
      </c>
      <c r="H1283" t="s">
        <v>5638</v>
      </c>
      <c r="I1283" t="s">
        <v>5638</v>
      </c>
      <c r="J1283" t="s">
        <v>5639</v>
      </c>
      <c r="K1283" s="18">
        <v>46050.8038773148</v>
      </c>
      <c r="L1283" t="s">
        <v>2729</v>
      </c>
      <c r="M1283" t="s">
        <v>2730</v>
      </c>
      <c r="P1283" t="s">
        <v>2539</v>
      </c>
      <c r="Q1283">
        <v>177</v>
      </c>
      <c r="R1283">
        <f t="shared" si="20"/>
        <v>179</v>
      </c>
      <c r="S1283">
        <v>0</v>
      </c>
      <c r="T1283">
        <v>0</v>
      </c>
      <c r="U1283">
        <v>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-8.95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L1283">
        <v>0</v>
      </c>
      <c r="AM1283" t="s">
        <v>2540</v>
      </c>
    </row>
    <row r="1284" spans="1:39">
      <c r="A1284" s="18">
        <v>46061.5730902778</v>
      </c>
      <c r="B1284" t="s">
        <v>5640</v>
      </c>
      <c r="C1284" t="s">
        <v>2531</v>
      </c>
      <c r="D1284">
        <v>140.05</v>
      </c>
      <c r="E1284" t="s">
        <v>2532</v>
      </c>
      <c r="F1284" t="s">
        <v>2533</v>
      </c>
      <c r="G1284" t="s">
        <v>2534</v>
      </c>
      <c r="H1284" t="s">
        <v>5641</v>
      </c>
      <c r="I1284" t="s">
        <v>5641</v>
      </c>
      <c r="J1284" t="s">
        <v>5642</v>
      </c>
      <c r="K1284" s="18">
        <v>46055.3651041667</v>
      </c>
      <c r="L1284" t="s">
        <v>2537</v>
      </c>
      <c r="M1284" t="s">
        <v>2538</v>
      </c>
      <c r="P1284" t="s">
        <v>2539</v>
      </c>
      <c r="Q1284">
        <v>170.05</v>
      </c>
      <c r="R1284">
        <f t="shared" si="20"/>
        <v>147.42</v>
      </c>
      <c r="S1284">
        <v>0</v>
      </c>
      <c r="T1284">
        <v>0</v>
      </c>
      <c r="U1284">
        <v>7.37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-30</v>
      </c>
      <c r="AD1284">
        <v>-7.37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L1284">
        <v>0</v>
      </c>
      <c r="AM1284" t="s">
        <v>2540</v>
      </c>
    </row>
    <row r="1285" spans="1:39">
      <c r="A1285" s="18">
        <v>46061.5749421296</v>
      </c>
      <c r="B1285" t="s">
        <v>5643</v>
      </c>
      <c r="C1285" t="s">
        <v>2683</v>
      </c>
      <c r="D1285">
        <v>29.16</v>
      </c>
      <c r="E1285" t="s">
        <v>2532</v>
      </c>
      <c r="F1285" t="s">
        <v>2684</v>
      </c>
      <c r="P1285" t="s">
        <v>2539</v>
      </c>
      <c r="Q1285">
        <v>0</v>
      </c>
      <c r="R1285">
        <f t="shared" si="20"/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L1285">
        <v>0</v>
      </c>
      <c r="AM1285" t="s">
        <v>2924</v>
      </c>
    </row>
    <row r="1286" spans="1:39">
      <c r="A1286" s="18">
        <v>46061.5778935185</v>
      </c>
      <c r="B1286" t="s">
        <v>5644</v>
      </c>
      <c r="C1286" t="s">
        <v>2683</v>
      </c>
      <c r="D1286">
        <v>6.48</v>
      </c>
      <c r="E1286" t="s">
        <v>2532</v>
      </c>
      <c r="F1286" t="s">
        <v>2684</v>
      </c>
      <c r="P1286" t="s">
        <v>2539</v>
      </c>
      <c r="Q1286">
        <v>0</v>
      </c>
      <c r="R1286">
        <f t="shared" si="20"/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L1286">
        <v>0</v>
      </c>
      <c r="AM1286" t="s">
        <v>2885</v>
      </c>
    </row>
    <row r="1287" spans="1:39">
      <c r="A1287" s="18">
        <v>46061.5808101852</v>
      </c>
      <c r="B1287" t="s">
        <v>5645</v>
      </c>
      <c r="C1287" t="s">
        <v>2683</v>
      </c>
      <c r="D1287">
        <v>3.24</v>
      </c>
      <c r="E1287" t="s">
        <v>2532</v>
      </c>
      <c r="F1287" t="s">
        <v>2684</v>
      </c>
      <c r="P1287" t="s">
        <v>2539</v>
      </c>
      <c r="Q1287">
        <v>0</v>
      </c>
      <c r="R1287">
        <f t="shared" si="20"/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L1287">
        <v>0</v>
      </c>
      <c r="AM1287" t="s">
        <v>2721</v>
      </c>
    </row>
    <row r="1288" spans="1:39">
      <c r="A1288" s="18">
        <v>46061.5938888889</v>
      </c>
      <c r="B1288" t="s">
        <v>5646</v>
      </c>
      <c r="C1288" t="s">
        <v>2531</v>
      </c>
      <c r="D1288">
        <v>170.05</v>
      </c>
      <c r="E1288" t="s">
        <v>2532</v>
      </c>
      <c r="F1288" t="s">
        <v>2533</v>
      </c>
      <c r="G1288" t="s">
        <v>2534</v>
      </c>
      <c r="H1288" t="s">
        <v>5647</v>
      </c>
      <c r="I1288" t="s">
        <v>5647</v>
      </c>
      <c r="J1288" t="s">
        <v>5648</v>
      </c>
      <c r="K1288" s="18">
        <v>46055.674837963</v>
      </c>
      <c r="L1288" t="s">
        <v>2537</v>
      </c>
      <c r="M1288" t="s">
        <v>2538</v>
      </c>
      <c r="P1288" t="s">
        <v>2539</v>
      </c>
      <c r="Q1288">
        <v>177</v>
      </c>
      <c r="R1288">
        <f t="shared" si="20"/>
        <v>179</v>
      </c>
      <c r="S1288">
        <v>0</v>
      </c>
      <c r="T1288">
        <v>0</v>
      </c>
      <c r="U1288">
        <v>2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-8.95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L1288">
        <v>0</v>
      </c>
      <c r="AM1288" t="s">
        <v>2540</v>
      </c>
    </row>
    <row r="1289" spans="1:39">
      <c r="A1289" s="18">
        <v>46061.5986458333</v>
      </c>
      <c r="B1289" t="s">
        <v>5649</v>
      </c>
      <c r="C1289" t="s">
        <v>2683</v>
      </c>
      <c r="D1289">
        <v>6.48</v>
      </c>
      <c r="E1289" t="s">
        <v>2532</v>
      </c>
      <c r="F1289" t="s">
        <v>2684</v>
      </c>
      <c r="P1289" t="s">
        <v>2539</v>
      </c>
      <c r="Q1289">
        <v>0</v>
      </c>
      <c r="R1289">
        <f t="shared" si="20"/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L1289">
        <v>0</v>
      </c>
      <c r="AM1289" t="s">
        <v>2885</v>
      </c>
    </row>
    <row r="1290" spans="1:39">
      <c r="A1290" s="18">
        <v>46061.6006481481</v>
      </c>
      <c r="B1290" t="s">
        <v>5650</v>
      </c>
      <c r="C1290" t="s">
        <v>2531</v>
      </c>
      <c r="D1290">
        <v>170.05</v>
      </c>
      <c r="E1290" t="s">
        <v>2532</v>
      </c>
      <c r="F1290" t="s">
        <v>2533</v>
      </c>
      <c r="G1290" t="s">
        <v>2534</v>
      </c>
      <c r="H1290" t="s">
        <v>5651</v>
      </c>
      <c r="I1290" t="s">
        <v>5651</v>
      </c>
      <c r="J1290" t="s">
        <v>5652</v>
      </c>
      <c r="K1290" s="18">
        <v>46050.8162037037</v>
      </c>
      <c r="L1290" t="s">
        <v>2729</v>
      </c>
      <c r="M1290" t="s">
        <v>2730</v>
      </c>
      <c r="P1290" t="s">
        <v>2539</v>
      </c>
      <c r="Q1290">
        <v>179</v>
      </c>
      <c r="R1290">
        <f t="shared" si="20"/>
        <v>179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-8.95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L1290">
        <v>0</v>
      </c>
      <c r="AM1290" t="s">
        <v>2540</v>
      </c>
    </row>
    <row r="1291" spans="1:39">
      <c r="A1291" s="18">
        <v>46061.6030092593</v>
      </c>
      <c r="B1291" t="s">
        <v>5653</v>
      </c>
      <c r="C1291" t="s">
        <v>2683</v>
      </c>
      <c r="D1291">
        <v>3.24</v>
      </c>
      <c r="E1291" t="s">
        <v>2532</v>
      </c>
      <c r="F1291" t="s">
        <v>2684</v>
      </c>
      <c r="P1291" t="s">
        <v>2539</v>
      </c>
      <c r="Q1291">
        <v>0</v>
      </c>
      <c r="R1291">
        <f t="shared" si="20"/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L1291">
        <v>0</v>
      </c>
      <c r="AM1291" t="s">
        <v>2721</v>
      </c>
    </row>
    <row r="1292" spans="1:39">
      <c r="A1292" s="18">
        <v>46061.6032175926</v>
      </c>
      <c r="B1292" t="s">
        <v>5654</v>
      </c>
      <c r="C1292" t="s">
        <v>2531</v>
      </c>
      <c r="D1292">
        <v>170.05</v>
      </c>
      <c r="E1292" t="s">
        <v>2532</v>
      </c>
      <c r="F1292" t="s">
        <v>2533</v>
      </c>
      <c r="G1292" t="s">
        <v>2542</v>
      </c>
      <c r="H1292" t="s">
        <v>5655</v>
      </c>
      <c r="I1292" t="s">
        <v>5655</v>
      </c>
      <c r="J1292" t="s">
        <v>5656</v>
      </c>
      <c r="K1292" s="18">
        <v>46050.8029398148</v>
      </c>
      <c r="L1292" t="s">
        <v>2537</v>
      </c>
      <c r="M1292" t="s">
        <v>2538</v>
      </c>
      <c r="P1292" t="s">
        <v>2539</v>
      </c>
      <c r="Q1292">
        <v>159</v>
      </c>
      <c r="R1292">
        <f t="shared" si="20"/>
        <v>179</v>
      </c>
      <c r="S1292">
        <v>0</v>
      </c>
      <c r="T1292">
        <v>0</v>
      </c>
      <c r="U1292">
        <v>20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-8.95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 t="s">
        <v>2874</v>
      </c>
      <c r="AL1292">
        <v>0</v>
      </c>
      <c r="AM1292" t="s">
        <v>2540</v>
      </c>
    </row>
    <row r="1293" spans="1:39">
      <c r="A1293" s="18">
        <v>46061.6131481481</v>
      </c>
      <c r="B1293" t="s">
        <v>5657</v>
      </c>
      <c r="C1293" t="s">
        <v>2683</v>
      </c>
      <c r="D1293">
        <v>19.44</v>
      </c>
      <c r="E1293" t="s">
        <v>2532</v>
      </c>
      <c r="F1293" t="s">
        <v>2684</v>
      </c>
      <c r="P1293" t="s">
        <v>2539</v>
      </c>
      <c r="Q1293">
        <v>0</v>
      </c>
      <c r="R1293">
        <f t="shared" si="20"/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L1293">
        <v>0</v>
      </c>
      <c r="AM1293" t="s">
        <v>2685</v>
      </c>
    </row>
    <row r="1294" spans="1:39">
      <c r="A1294" s="18">
        <v>46061.6203819444</v>
      </c>
      <c r="B1294" t="s">
        <v>5658</v>
      </c>
      <c r="C1294" t="s">
        <v>2683</v>
      </c>
      <c r="D1294">
        <v>19.44</v>
      </c>
      <c r="E1294" t="s">
        <v>2532</v>
      </c>
      <c r="F1294" t="s">
        <v>2684</v>
      </c>
      <c r="P1294" t="s">
        <v>2539</v>
      </c>
      <c r="Q1294">
        <v>0</v>
      </c>
      <c r="R1294">
        <f t="shared" si="20"/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L1294">
        <v>0</v>
      </c>
      <c r="AM1294" t="s">
        <v>2685</v>
      </c>
    </row>
    <row r="1295" spans="1:39">
      <c r="A1295" s="18">
        <v>46061.6213194444</v>
      </c>
      <c r="B1295" t="s">
        <v>5659</v>
      </c>
      <c r="C1295" t="s">
        <v>2531</v>
      </c>
      <c r="D1295">
        <v>170.05</v>
      </c>
      <c r="E1295" t="s">
        <v>2532</v>
      </c>
      <c r="F1295" t="s">
        <v>2533</v>
      </c>
      <c r="G1295" t="s">
        <v>2542</v>
      </c>
      <c r="H1295" t="s">
        <v>5660</v>
      </c>
      <c r="I1295" t="s">
        <v>5660</v>
      </c>
      <c r="J1295" t="s">
        <v>5661</v>
      </c>
      <c r="K1295" s="18">
        <v>46051.6836226852</v>
      </c>
      <c r="L1295" t="s">
        <v>2729</v>
      </c>
      <c r="M1295" t="s">
        <v>2730</v>
      </c>
      <c r="P1295" t="s">
        <v>2539</v>
      </c>
      <c r="Q1295">
        <v>159</v>
      </c>
      <c r="R1295">
        <f t="shared" si="20"/>
        <v>179</v>
      </c>
      <c r="S1295">
        <v>0</v>
      </c>
      <c r="T1295">
        <v>0</v>
      </c>
      <c r="U1295">
        <v>20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-8.95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L1295">
        <v>0</v>
      </c>
      <c r="AM1295" t="s">
        <v>2540</v>
      </c>
    </row>
    <row r="1296" spans="1:39">
      <c r="A1296" s="18">
        <v>46061.6236458333</v>
      </c>
      <c r="B1296" t="s">
        <v>5662</v>
      </c>
      <c r="C1296" t="s">
        <v>2531</v>
      </c>
      <c r="D1296">
        <v>170.05</v>
      </c>
      <c r="E1296" t="s">
        <v>2532</v>
      </c>
      <c r="F1296" t="s">
        <v>2533</v>
      </c>
      <c r="G1296" t="s">
        <v>2542</v>
      </c>
      <c r="H1296" t="s">
        <v>5663</v>
      </c>
      <c r="I1296" t="s">
        <v>5663</v>
      </c>
      <c r="J1296" t="s">
        <v>5664</v>
      </c>
      <c r="K1296" s="18">
        <v>46050.7555092593</v>
      </c>
      <c r="L1296" t="s">
        <v>2537</v>
      </c>
      <c r="M1296" t="s">
        <v>2538</v>
      </c>
      <c r="P1296" t="s">
        <v>2539</v>
      </c>
      <c r="Q1296">
        <v>159</v>
      </c>
      <c r="R1296">
        <f t="shared" si="20"/>
        <v>179</v>
      </c>
      <c r="S1296">
        <v>0</v>
      </c>
      <c r="T1296">
        <v>0</v>
      </c>
      <c r="U1296">
        <v>20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-8.95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 t="s">
        <v>2874</v>
      </c>
      <c r="AL1296">
        <v>0</v>
      </c>
      <c r="AM1296" t="s">
        <v>2540</v>
      </c>
    </row>
    <row r="1297" spans="1:39">
      <c r="A1297" s="18">
        <v>46061.6246643519</v>
      </c>
      <c r="B1297" t="s">
        <v>5665</v>
      </c>
      <c r="C1297" t="s">
        <v>2683</v>
      </c>
      <c r="D1297">
        <v>12.96</v>
      </c>
      <c r="E1297" t="s">
        <v>2532</v>
      </c>
      <c r="F1297" t="s">
        <v>2684</v>
      </c>
      <c r="P1297" t="s">
        <v>2539</v>
      </c>
      <c r="Q1297">
        <v>0</v>
      </c>
      <c r="R1297">
        <f t="shared" si="20"/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L1297">
        <v>0</v>
      </c>
      <c r="AM1297" t="s">
        <v>2725</v>
      </c>
    </row>
    <row r="1298" spans="1:39">
      <c r="A1298" s="18">
        <v>46061.6280324074</v>
      </c>
      <c r="B1298" t="s">
        <v>5666</v>
      </c>
      <c r="C1298" t="s">
        <v>2683</v>
      </c>
      <c r="D1298">
        <v>9.72</v>
      </c>
      <c r="E1298" t="s">
        <v>2532</v>
      </c>
      <c r="F1298" t="s">
        <v>2684</v>
      </c>
      <c r="P1298" t="s">
        <v>2539</v>
      </c>
      <c r="Q1298">
        <v>0</v>
      </c>
      <c r="R1298">
        <f t="shared" si="20"/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L1298">
        <v>0</v>
      </c>
      <c r="AM1298" t="s">
        <v>2723</v>
      </c>
    </row>
    <row r="1299" spans="1:39">
      <c r="A1299" s="18">
        <v>46061.6313194444</v>
      </c>
      <c r="B1299" t="s">
        <v>5667</v>
      </c>
      <c r="C1299" t="s">
        <v>2683</v>
      </c>
      <c r="D1299">
        <v>9.72</v>
      </c>
      <c r="E1299" t="s">
        <v>2532</v>
      </c>
      <c r="F1299" t="s">
        <v>2684</v>
      </c>
      <c r="P1299" t="s">
        <v>2539</v>
      </c>
      <c r="Q1299">
        <v>0</v>
      </c>
      <c r="R1299">
        <f t="shared" si="20"/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L1299">
        <v>0</v>
      </c>
      <c r="AM1299" t="s">
        <v>2723</v>
      </c>
    </row>
    <row r="1300" spans="1:39">
      <c r="A1300" s="18">
        <v>46061.6335300926</v>
      </c>
      <c r="B1300" t="s">
        <v>5668</v>
      </c>
      <c r="C1300" t="s">
        <v>2683</v>
      </c>
      <c r="D1300">
        <v>9.72</v>
      </c>
      <c r="E1300" t="s">
        <v>2532</v>
      </c>
      <c r="F1300" t="s">
        <v>2684</v>
      </c>
      <c r="P1300" t="s">
        <v>2539</v>
      </c>
      <c r="Q1300">
        <v>0</v>
      </c>
      <c r="R1300">
        <f t="shared" si="20"/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L1300">
        <v>0</v>
      </c>
      <c r="AM1300" t="s">
        <v>2723</v>
      </c>
    </row>
    <row r="1301" spans="1:39">
      <c r="A1301" s="18">
        <v>46061.6365162037</v>
      </c>
      <c r="B1301" t="s">
        <v>5669</v>
      </c>
      <c r="C1301" t="s">
        <v>2683</v>
      </c>
      <c r="D1301">
        <v>6.48</v>
      </c>
      <c r="E1301" t="s">
        <v>2532</v>
      </c>
      <c r="F1301" t="s">
        <v>2684</v>
      </c>
      <c r="P1301" t="s">
        <v>2539</v>
      </c>
      <c r="Q1301">
        <v>0</v>
      </c>
      <c r="R1301">
        <f t="shared" si="20"/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L1301">
        <v>0</v>
      </c>
      <c r="AM1301" t="s">
        <v>2885</v>
      </c>
    </row>
    <row r="1302" spans="1:39">
      <c r="A1302" s="18">
        <v>46061.6508912037</v>
      </c>
      <c r="B1302" t="s">
        <v>5670</v>
      </c>
      <c r="C1302" t="s">
        <v>2683</v>
      </c>
      <c r="D1302">
        <v>6.48</v>
      </c>
      <c r="E1302" t="s">
        <v>2532</v>
      </c>
      <c r="F1302" t="s">
        <v>2684</v>
      </c>
      <c r="P1302" t="s">
        <v>2539</v>
      </c>
      <c r="Q1302">
        <v>0</v>
      </c>
      <c r="R1302">
        <f t="shared" si="20"/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L1302">
        <v>0</v>
      </c>
      <c r="AM1302" t="s">
        <v>2885</v>
      </c>
    </row>
    <row r="1303" spans="1:39">
      <c r="A1303" s="18">
        <v>46061.6763310185</v>
      </c>
      <c r="B1303" t="s">
        <v>5671</v>
      </c>
      <c r="C1303" t="s">
        <v>2683</v>
      </c>
      <c r="D1303">
        <v>9.72</v>
      </c>
      <c r="E1303" t="s">
        <v>2532</v>
      </c>
      <c r="F1303" t="s">
        <v>2684</v>
      </c>
      <c r="P1303" t="s">
        <v>2539</v>
      </c>
      <c r="Q1303">
        <v>0</v>
      </c>
      <c r="R1303">
        <f t="shared" si="20"/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L1303">
        <v>0</v>
      </c>
      <c r="AM1303" t="s">
        <v>2723</v>
      </c>
    </row>
    <row r="1304" spans="1:39">
      <c r="A1304" s="18">
        <v>46061.6787847222</v>
      </c>
      <c r="B1304" t="s">
        <v>5672</v>
      </c>
      <c r="C1304" t="s">
        <v>2683</v>
      </c>
      <c r="D1304">
        <v>22.68</v>
      </c>
      <c r="E1304" t="s">
        <v>2532</v>
      </c>
      <c r="F1304" t="s">
        <v>2684</v>
      </c>
      <c r="P1304" t="s">
        <v>2539</v>
      </c>
      <c r="Q1304">
        <v>0</v>
      </c>
      <c r="R1304">
        <f t="shared" si="20"/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L1304">
        <v>0</v>
      </c>
      <c r="AM1304" t="s">
        <v>2714</v>
      </c>
    </row>
    <row r="1305" spans="1:39">
      <c r="A1305" s="18">
        <v>46061.6828125</v>
      </c>
      <c r="B1305" t="s">
        <v>5673</v>
      </c>
      <c r="C1305" t="s">
        <v>2683</v>
      </c>
      <c r="D1305">
        <v>9.72</v>
      </c>
      <c r="E1305" t="s">
        <v>2532</v>
      </c>
      <c r="F1305" t="s">
        <v>2684</v>
      </c>
      <c r="P1305" t="s">
        <v>2539</v>
      </c>
      <c r="Q1305">
        <v>0</v>
      </c>
      <c r="R1305">
        <f t="shared" si="20"/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L1305">
        <v>0</v>
      </c>
      <c r="AM1305" t="s">
        <v>2723</v>
      </c>
    </row>
    <row r="1306" spans="1:39">
      <c r="A1306" s="18">
        <v>46061.6859143519</v>
      </c>
      <c r="B1306" t="s">
        <v>5674</v>
      </c>
      <c r="C1306" t="s">
        <v>2531</v>
      </c>
      <c r="D1306">
        <v>170.05</v>
      </c>
      <c r="E1306" t="s">
        <v>2532</v>
      </c>
      <c r="F1306" t="s">
        <v>2533</v>
      </c>
      <c r="G1306" t="s">
        <v>2534</v>
      </c>
      <c r="H1306" t="s">
        <v>5675</v>
      </c>
      <c r="I1306" t="s">
        <v>5675</v>
      </c>
      <c r="J1306" t="s">
        <v>5676</v>
      </c>
      <c r="K1306" s="18">
        <v>46053.7671990741</v>
      </c>
      <c r="L1306" t="s">
        <v>2729</v>
      </c>
      <c r="M1306" t="s">
        <v>2730</v>
      </c>
      <c r="P1306" t="s">
        <v>2539</v>
      </c>
      <c r="Q1306">
        <v>159</v>
      </c>
      <c r="R1306">
        <f t="shared" si="20"/>
        <v>179</v>
      </c>
      <c r="S1306">
        <v>0</v>
      </c>
      <c r="T1306">
        <v>0</v>
      </c>
      <c r="U1306">
        <v>20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-8.95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L1306">
        <v>0</v>
      </c>
      <c r="AM1306" t="s">
        <v>2540</v>
      </c>
    </row>
    <row r="1307" spans="1:39">
      <c r="A1307" s="18">
        <v>46061.6867708333</v>
      </c>
      <c r="B1307" t="s">
        <v>5677</v>
      </c>
      <c r="C1307" t="s">
        <v>2531</v>
      </c>
      <c r="D1307">
        <v>265.05</v>
      </c>
      <c r="E1307" t="s">
        <v>2532</v>
      </c>
      <c r="F1307" t="s">
        <v>2533</v>
      </c>
      <c r="G1307" t="s">
        <v>2534</v>
      </c>
      <c r="H1307" t="s">
        <v>5678</v>
      </c>
      <c r="I1307" t="s">
        <v>5678</v>
      </c>
      <c r="J1307" t="s">
        <v>5679</v>
      </c>
      <c r="K1307" s="18">
        <v>46050.7456712963</v>
      </c>
      <c r="L1307" t="s">
        <v>5680</v>
      </c>
      <c r="M1307" t="s">
        <v>5681</v>
      </c>
      <c r="P1307" t="s">
        <v>2539</v>
      </c>
      <c r="Q1307">
        <v>254</v>
      </c>
      <c r="R1307">
        <f t="shared" si="20"/>
        <v>279</v>
      </c>
      <c r="S1307">
        <v>0</v>
      </c>
      <c r="T1307">
        <v>0</v>
      </c>
      <c r="U1307">
        <v>25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-13.95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L1307">
        <v>0</v>
      </c>
      <c r="AM1307" t="s">
        <v>2540</v>
      </c>
    </row>
    <row r="1308" spans="1:39">
      <c r="A1308" s="18">
        <v>46061.6867824074</v>
      </c>
      <c r="B1308" t="s">
        <v>5682</v>
      </c>
      <c r="C1308" t="s">
        <v>2531</v>
      </c>
      <c r="D1308">
        <v>170.05</v>
      </c>
      <c r="E1308" t="s">
        <v>2532</v>
      </c>
      <c r="F1308" t="s">
        <v>2533</v>
      </c>
      <c r="G1308" t="s">
        <v>2542</v>
      </c>
      <c r="H1308" t="s">
        <v>5683</v>
      </c>
      <c r="I1308" t="s">
        <v>5683</v>
      </c>
      <c r="J1308" t="s">
        <v>5684</v>
      </c>
      <c r="K1308" s="18">
        <v>46050.9130439815</v>
      </c>
      <c r="L1308" t="s">
        <v>2729</v>
      </c>
      <c r="M1308" t="s">
        <v>2730</v>
      </c>
      <c r="P1308" t="s">
        <v>2539</v>
      </c>
      <c r="Q1308">
        <v>177</v>
      </c>
      <c r="R1308">
        <f t="shared" si="20"/>
        <v>179</v>
      </c>
      <c r="S1308">
        <v>0</v>
      </c>
      <c r="T1308">
        <v>0</v>
      </c>
      <c r="U1308">
        <v>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-8.95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L1308">
        <v>0</v>
      </c>
      <c r="AM1308" t="s">
        <v>2540</v>
      </c>
    </row>
    <row r="1309" spans="1:39">
      <c r="A1309" s="18">
        <v>46061.6871759259</v>
      </c>
      <c r="B1309" t="s">
        <v>5685</v>
      </c>
      <c r="C1309" t="s">
        <v>2683</v>
      </c>
      <c r="D1309">
        <v>3.24</v>
      </c>
      <c r="E1309" t="s">
        <v>2532</v>
      </c>
      <c r="F1309" t="s">
        <v>2684</v>
      </c>
      <c r="P1309" t="s">
        <v>2539</v>
      </c>
      <c r="Q1309">
        <v>0</v>
      </c>
      <c r="R1309">
        <f t="shared" si="20"/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L1309">
        <v>0</v>
      </c>
      <c r="AM1309" t="s">
        <v>2721</v>
      </c>
    </row>
    <row r="1310" spans="1:39">
      <c r="A1310" s="18">
        <v>46061.6878587963</v>
      </c>
      <c r="B1310" t="s">
        <v>5686</v>
      </c>
      <c r="C1310" t="s">
        <v>2531</v>
      </c>
      <c r="D1310">
        <v>170.05</v>
      </c>
      <c r="E1310" t="s">
        <v>2532</v>
      </c>
      <c r="F1310" t="s">
        <v>2533</v>
      </c>
      <c r="G1310" t="s">
        <v>2542</v>
      </c>
      <c r="H1310" t="s">
        <v>5687</v>
      </c>
      <c r="I1310" t="s">
        <v>5687</v>
      </c>
      <c r="J1310" t="s">
        <v>5688</v>
      </c>
      <c r="K1310" s="18">
        <v>46051.5436458333</v>
      </c>
      <c r="L1310" t="s">
        <v>2729</v>
      </c>
      <c r="M1310" t="s">
        <v>2730</v>
      </c>
      <c r="P1310" t="s">
        <v>2539</v>
      </c>
      <c r="Q1310">
        <v>179</v>
      </c>
      <c r="R1310">
        <f t="shared" si="20"/>
        <v>179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-8.95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 t="s">
        <v>2874</v>
      </c>
      <c r="AL1310">
        <v>0</v>
      </c>
      <c r="AM1310" t="s">
        <v>2540</v>
      </c>
    </row>
    <row r="1311" spans="1:39">
      <c r="A1311" s="18">
        <v>46061.6890162037</v>
      </c>
      <c r="B1311" t="s">
        <v>5689</v>
      </c>
      <c r="C1311" t="s">
        <v>2683</v>
      </c>
      <c r="D1311">
        <v>8</v>
      </c>
      <c r="E1311" t="s">
        <v>2532</v>
      </c>
      <c r="F1311" t="s">
        <v>3029</v>
      </c>
      <c r="H1311" t="s">
        <v>5690</v>
      </c>
      <c r="I1311" t="s">
        <v>5690</v>
      </c>
      <c r="P1311" t="s">
        <v>2539</v>
      </c>
      <c r="Q1311">
        <v>0</v>
      </c>
      <c r="R1311">
        <f t="shared" si="20"/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L1311">
        <v>0</v>
      </c>
      <c r="AM1311" t="s">
        <v>5691</v>
      </c>
    </row>
    <row r="1312" spans="1:39">
      <c r="A1312" s="18">
        <v>46061.6914236111</v>
      </c>
      <c r="B1312" t="s">
        <v>5692</v>
      </c>
      <c r="C1312" t="s">
        <v>2531</v>
      </c>
      <c r="D1312">
        <v>170.05</v>
      </c>
      <c r="E1312" t="s">
        <v>2532</v>
      </c>
      <c r="F1312" t="s">
        <v>2533</v>
      </c>
      <c r="G1312" t="s">
        <v>2542</v>
      </c>
      <c r="H1312" t="s">
        <v>5693</v>
      </c>
      <c r="I1312" t="s">
        <v>5693</v>
      </c>
      <c r="J1312" t="s">
        <v>5694</v>
      </c>
      <c r="K1312" s="18">
        <v>46050.8032986111</v>
      </c>
      <c r="L1312" t="s">
        <v>2729</v>
      </c>
      <c r="M1312" t="s">
        <v>2730</v>
      </c>
      <c r="P1312" t="s">
        <v>2539</v>
      </c>
      <c r="Q1312">
        <v>155.96</v>
      </c>
      <c r="R1312">
        <f t="shared" si="20"/>
        <v>179</v>
      </c>
      <c r="S1312">
        <v>0</v>
      </c>
      <c r="T1312">
        <v>0</v>
      </c>
      <c r="U1312">
        <v>23.04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-8.95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L1312">
        <v>0</v>
      </c>
      <c r="AM1312" t="s">
        <v>2540</v>
      </c>
    </row>
    <row r="1313" spans="1:39">
      <c r="A1313" s="18">
        <v>46061.6924305556</v>
      </c>
      <c r="B1313" t="s">
        <v>5695</v>
      </c>
      <c r="C1313" t="s">
        <v>2683</v>
      </c>
      <c r="D1313">
        <v>19.44</v>
      </c>
      <c r="E1313" t="s">
        <v>2532</v>
      </c>
      <c r="F1313" t="s">
        <v>2684</v>
      </c>
      <c r="P1313" t="s">
        <v>2539</v>
      </c>
      <c r="Q1313">
        <v>0</v>
      </c>
      <c r="R1313">
        <f t="shared" si="20"/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L1313">
        <v>0</v>
      </c>
      <c r="AM1313" t="s">
        <v>2685</v>
      </c>
    </row>
    <row r="1314" spans="1:39">
      <c r="A1314" s="18">
        <v>46061.6956712963</v>
      </c>
      <c r="B1314" t="s">
        <v>5696</v>
      </c>
      <c r="C1314" t="s">
        <v>2531</v>
      </c>
      <c r="D1314">
        <v>170.05</v>
      </c>
      <c r="E1314" t="s">
        <v>2532</v>
      </c>
      <c r="F1314" t="s">
        <v>2533</v>
      </c>
      <c r="G1314" t="s">
        <v>2534</v>
      </c>
      <c r="H1314" t="s">
        <v>5697</v>
      </c>
      <c r="I1314" t="s">
        <v>5697</v>
      </c>
      <c r="J1314" t="s">
        <v>5698</v>
      </c>
      <c r="K1314" s="18">
        <v>46055.58625</v>
      </c>
      <c r="L1314" t="s">
        <v>2537</v>
      </c>
      <c r="M1314" t="s">
        <v>2538</v>
      </c>
      <c r="P1314" t="s">
        <v>2539</v>
      </c>
      <c r="Q1314">
        <v>177</v>
      </c>
      <c r="R1314">
        <f t="shared" si="20"/>
        <v>179</v>
      </c>
      <c r="S1314">
        <v>0</v>
      </c>
      <c r="T1314">
        <v>0</v>
      </c>
      <c r="U1314">
        <v>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-8.95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L1314">
        <v>0</v>
      </c>
      <c r="AM1314" t="s">
        <v>2540</v>
      </c>
    </row>
    <row r="1315" spans="1:39">
      <c r="A1315" s="18">
        <v>46061.6972106481</v>
      </c>
      <c r="B1315" t="s">
        <v>5699</v>
      </c>
      <c r="C1315" t="s">
        <v>2531</v>
      </c>
      <c r="D1315">
        <v>170.05</v>
      </c>
      <c r="E1315" t="s">
        <v>2532</v>
      </c>
      <c r="F1315" t="s">
        <v>2533</v>
      </c>
      <c r="G1315" t="s">
        <v>2542</v>
      </c>
      <c r="H1315" t="s">
        <v>5700</v>
      </c>
      <c r="I1315" t="s">
        <v>5700</v>
      </c>
      <c r="J1315" t="s">
        <v>5701</v>
      </c>
      <c r="K1315" s="18">
        <v>46054.7585416667</v>
      </c>
      <c r="L1315" t="s">
        <v>2537</v>
      </c>
      <c r="M1315" t="s">
        <v>2538</v>
      </c>
      <c r="P1315" t="s">
        <v>2539</v>
      </c>
      <c r="Q1315">
        <v>159</v>
      </c>
      <c r="R1315">
        <f t="shared" si="20"/>
        <v>179</v>
      </c>
      <c r="S1315">
        <v>0</v>
      </c>
      <c r="T1315">
        <v>0</v>
      </c>
      <c r="U1315">
        <v>20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-8.95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L1315">
        <v>0</v>
      </c>
      <c r="AM1315" t="s">
        <v>2540</v>
      </c>
    </row>
    <row r="1316" spans="1:39">
      <c r="A1316" s="18">
        <v>46061.6975925926</v>
      </c>
      <c r="B1316" t="s">
        <v>5702</v>
      </c>
      <c r="C1316" t="s">
        <v>2683</v>
      </c>
      <c r="D1316">
        <v>9.72</v>
      </c>
      <c r="E1316" t="s">
        <v>2532</v>
      </c>
      <c r="F1316" t="s">
        <v>2684</v>
      </c>
      <c r="P1316" t="s">
        <v>2539</v>
      </c>
      <c r="Q1316">
        <v>0</v>
      </c>
      <c r="R1316">
        <f t="shared" si="20"/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L1316">
        <v>0</v>
      </c>
      <c r="AM1316" t="s">
        <v>2723</v>
      </c>
    </row>
    <row r="1317" spans="1:39">
      <c r="A1317" s="18">
        <v>46061.6988078704</v>
      </c>
      <c r="B1317" t="s">
        <v>5703</v>
      </c>
      <c r="C1317" t="s">
        <v>2531</v>
      </c>
      <c r="D1317">
        <v>170.05</v>
      </c>
      <c r="E1317" t="s">
        <v>2532</v>
      </c>
      <c r="F1317" t="s">
        <v>2533</v>
      </c>
      <c r="G1317" t="s">
        <v>2542</v>
      </c>
      <c r="H1317" t="s">
        <v>5704</v>
      </c>
      <c r="I1317" t="s">
        <v>5704</v>
      </c>
      <c r="J1317" t="s">
        <v>5705</v>
      </c>
      <c r="K1317" s="18">
        <v>46054.4040972222</v>
      </c>
      <c r="L1317" t="s">
        <v>2537</v>
      </c>
      <c r="M1317" t="s">
        <v>2538</v>
      </c>
      <c r="P1317" t="s">
        <v>2539</v>
      </c>
      <c r="Q1317">
        <v>159</v>
      </c>
      <c r="R1317">
        <f t="shared" si="20"/>
        <v>179</v>
      </c>
      <c r="S1317">
        <v>0</v>
      </c>
      <c r="T1317">
        <v>0</v>
      </c>
      <c r="U1317">
        <v>20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-8.95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 t="s">
        <v>2874</v>
      </c>
      <c r="AL1317">
        <v>0</v>
      </c>
      <c r="AM1317" t="s">
        <v>2540</v>
      </c>
    </row>
    <row r="1318" spans="1:39">
      <c r="A1318" s="18">
        <v>46061.6996759259</v>
      </c>
      <c r="B1318" t="s">
        <v>5706</v>
      </c>
      <c r="C1318" t="s">
        <v>2531</v>
      </c>
      <c r="D1318">
        <v>170.05</v>
      </c>
      <c r="E1318" t="s">
        <v>2532</v>
      </c>
      <c r="F1318" t="s">
        <v>2533</v>
      </c>
      <c r="G1318" t="s">
        <v>2534</v>
      </c>
      <c r="H1318" t="s">
        <v>5707</v>
      </c>
      <c r="I1318" t="s">
        <v>5707</v>
      </c>
      <c r="J1318" t="s">
        <v>5708</v>
      </c>
      <c r="K1318" s="18">
        <v>46051.3103819444</v>
      </c>
      <c r="L1318" t="s">
        <v>2537</v>
      </c>
      <c r="M1318" t="s">
        <v>2538</v>
      </c>
      <c r="P1318" t="s">
        <v>2539</v>
      </c>
      <c r="Q1318">
        <v>179</v>
      </c>
      <c r="R1318">
        <f t="shared" si="20"/>
        <v>179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-8.95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L1318">
        <v>0</v>
      </c>
      <c r="AM1318" t="s">
        <v>2540</v>
      </c>
    </row>
    <row r="1319" spans="1:39">
      <c r="A1319" s="18">
        <v>46061.7061226852</v>
      </c>
      <c r="B1319" t="s">
        <v>5709</v>
      </c>
      <c r="C1319" t="s">
        <v>2531</v>
      </c>
      <c r="D1319">
        <v>170.05</v>
      </c>
      <c r="E1319" t="s">
        <v>2532</v>
      </c>
      <c r="F1319" t="s">
        <v>2533</v>
      </c>
      <c r="G1319" t="s">
        <v>2542</v>
      </c>
      <c r="H1319" t="s">
        <v>5710</v>
      </c>
      <c r="I1319" t="s">
        <v>5710</v>
      </c>
      <c r="J1319" t="s">
        <v>5711</v>
      </c>
      <c r="K1319" s="18">
        <v>46050.9556828704</v>
      </c>
      <c r="L1319" t="s">
        <v>2729</v>
      </c>
      <c r="M1319" t="s">
        <v>2730</v>
      </c>
      <c r="P1319" t="s">
        <v>2539</v>
      </c>
      <c r="Q1319">
        <v>159</v>
      </c>
      <c r="R1319">
        <f t="shared" si="20"/>
        <v>179</v>
      </c>
      <c r="S1319">
        <v>0</v>
      </c>
      <c r="T1319">
        <v>0</v>
      </c>
      <c r="U1319">
        <v>20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-8.95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L1319">
        <v>0</v>
      </c>
      <c r="AM1319" t="s">
        <v>2540</v>
      </c>
    </row>
    <row r="1320" spans="1:39">
      <c r="A1320" s="18">
        <v>46061.7074768519</v>
      </c>
      <c r="B1320" t="s">
        <v>5712</v>
      </c>
      <c r="C1320" t="s">
        <v>2531</v>
      </c>
      <c r="D1320">
        <v>170.05</v>
      </c>
      <c r="E1320" t="s">
        <v>2532</v>
      </c>
      <c r="F1320" t="s">
        <v>2533</v>
      </c>
      <c r="G1320" t="s">
        <v>2542</v>
      </c>
      <c r="H1320" t="s">
        <v>5713</v>
      </c>
      <c r="I1320" t="s">
        <v>5713</v>
      </c>
      <c r="J1320" t="s">
        <v>5714</v>
      </c>
      <c r="K1320" s="18">
        <v>46049.8483912037</v>
      </c>
      <c r="L1320" t="s">
        <v>2537</v>
      </c>
      <c r="M1320" t="s">
        <v>2538</v>
      </c>
      <c r="P1320" t="s">
        <v>2539</v>
      </c>
      <c r="Q1320">
        <v>159</v>
      </c>
      <c r="R1320">
        <f t="shared" si="20"/>
        <v>179</v>
      </c>
      <c r="S1320">
        <v>0</v>
      </c>
      <c r="T1320">
        <v>0</v>
      </c>
      <c r="U1320">
        <v>20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-8.95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L1320">
        <v>0</v>
      </c>
      <c r="AM1320" t="s">
        <v>2540</v>
      </c>
    </row>
    <row r="1321" spans="1:39">
      <c r="A1321" s="18">
        <v>46061.7084490741</v>
      </c>
      <c r="B1321" t="s">
        <v>5715</v>
      </c>
      <c r="C1321" t="s">
        <v>2531</v>
      </c>
      <c r="D1321">
        <v>170.05</v>
      </c>
      <c r="E1321" t="s">
        <v>2532</v>
      </c>
      <c r="F1321" t="s">
        <v>2533</v>
      </c>
      <c r="G1321" t="s">
        <v>2534</v>
      </c>
      <c r="H1321" t="s">
        <v>5716</v>
      </c>
      <c r="I1321" t="s">
        <v>5716</v>
      </c>
      <c r="J1321" t="s">
        <v>5717</v>
      </c>
      <c r="K1321" s="18">
        <v>46051.0978703704</v>
      </c>
      <c r="L1321" t="s">
        <v>2729</v>
      </c>
      <c r="M1321" t="s">
        <v>2730</v>
      </c>
      <c r="P1321" t="s">
        <v>2539</v>
      </c>
      <c r="Q1321">
        <v>179</v>
      </c>
      <c r="R1321">
        <f t="shared" si="20"/>
        <v>179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-8.95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L1321">
        <v>0</v>
      </c>
      <c r="AM1321" t="s">
        <v>2540</v>
      </c>
    </row>
    <row r="1322" spans="1:39">
      <c r="A1322" s="18">
        <v>46061.7115509259</v>
      </c>
      <c r="B1322" t="s">
        <v>5718</v>
      </c>
      <c r="C1322" t="s">
        <v>2531</v>
      </c>
      <c r="D1322">
        <v>170.05</v>
      </c>
      <c r="E1322" t="s">
        <v>2532</v>
      </c>
      <c r="F1322" t="s">
        <v>2533</v>
      </c>
      <c r="G1322" t="s">
        <v>2534</v>
      </c>
      <c r="H1322" t="s">
        <v>5719</v>
      </c>
      <c r="I1322" t="s">
        <v>5719</v>
      </c>
      <c r="J1322" t="s">
        <v>5720</v>
      </c>
      <c r="K1322" s="18">
        <v>46055.9019791667</v>
      </c>
      <c r="L1322" t="s">
        <v>2537</v>
      </c>
      <c r="M1322" t="s">
        <v>2538</v>
      </c>
      <c r="P1322" t="s">
        <v>2539</v>
      </c>
      <c r="Q1322">
        <v>157</v>
      </c>
      <c r="R1322">
        <f t="shared" si="20"/>
        <v>179</v>
      </c>
      <c r="S1322">
        <v>0</v>
      </c>
      <c r="T1322">
        <v>0</v>
      </c>
      <c r="U1322">
        <v>22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-8.95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L1322">
        <v>0</v>
      </c>
      <c r="AM1322" t="s">
        <v>2540</v>
      </c>
    </row>
    <row r="1323" spans="1:39">
      <c r="A1323" s="18">
        <v>46061.7126388889</v>
      </c>
      <c r="B1323" t="s">
        <v>5721</v>
      </c>
      <c r="C1323" t="s">
        <v>2531</v>
      </c>
      <c r="D1323">
        <v>170.05</v>
      </c>
      <c r="E1323" t="s">
        <v>2532</v>
      </c>
      <c r="F1323" t="s">
        <v>2533</v>
      </c>
      <c r="G1323" t="s">
        <v>2534</v>
      </c>
      <c r="H1323" t="s">
        <v>5722</v>
      </c>
      <c r="I1323" t="s">
        <v>5722</v>
      </c>
      <c r="J1323" t="s">
        <v>5723</v>
      </c>
      <c r="K1323" s="18">
        <v>46053.8844097222</v>
      </c>
      <c r="L1323" t="s">
        <v>2537</v>
      </c>
      <c r="M1323" t="s">
        <v>2538</v>
      </c>
      <c r="P1323" t="s">
        <v>2539</v>
      </c>
      <c r="Q1323">
        <v>179</v>
      </c>
      <c r="R1323">
        <f t="shared" si="20"/>
        <v>179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-8.95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L1323">
        <v>0</v>
      </c>
      <c r="AM1323" t="s">
        <v>2540</v>
      </c>
    </row>
    <row r="1324" spans="1:39">
      <c r="A1324" s="18">
        <v>46061.7129976852</v>
      </c>
      <c r="B1324" t="s">
        <v>5724</v>
      </c>
      <c r="C1324" t="s">
        <v>2531</v>
      </c>
      <c r="D1324">
        <v>170.05</v>
      </c>
      <c r="E1324" t="s">
        <v>2532</v>
      </c>
      <c r="F1324" t="s">
        <v>2533</v>
      </c>
      <c r="G1324" t="s">
        <v>2534</v>
      </c>
      <c r="H1324" t="s">
        <v>5725</v>
      </c>
      <c r="I1324" t="s">
        <v>5590</v>
      </c>
      <c r="J1324" t="s">
        <v>5726</v>
      </c>
      <c r="K1324" s="18">
        <v>46050.8855092593</v>
      </c>
      <c r="L1324" t="s">
        <v>2729</v>
      </c>
      <c r="M1324" t="s">
        <v>2730</v>
      </c>
      <c r="P1324" t="s">
        <v>2539</v>
      </c>
      <c r="Q1324">
        <v>179</v>
      </c>
      <c r="R1324">
        <f t="shared" si="20"/>
        <v>179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-8.95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L1324">
        <v>0</v>
      </c>
      <c r="AM1324" t="s">
        <v>2540</v>
      </c>
    </row>
    <row r="1325" spans="1:39">
      <c r="A1325" s="18">
        <v>46061.7154976852</v>
      </c>
      <c r="B1325" t="s">
        <v>5727</v>
      </c>
      <c r="C1325" t="s">
        <v>2531</v>
      </c>
      <c r="D1325">
        <v>170.05</v>
      </c>
      <c r="E1325" t="s">
        <v>2532</v>
      </c>
      <c r="F1325" t="s">
        <v>2533</v>
      </c>
      <c r="G1325" t="s">
        <v>2542</v>
      </c>
      <c r="H1325" t="s">
        <v>5728</v>
      </c>
      <c r="I1325" t="s">
        <v>5728</v>
      </c>
      <c r="J1325" t="s">
        <v>5729</v>
      </c>
      <c r="K1325" s="18">
        <v>46050.7561689815</v>
      </c>
      <c r="L1325" t="s">
        <v>2729</v>
      </c>
      <c r="M1325" t="s">
        <v>2730</v>
      </c>
      <c r="P1325" t="s">
        <v>2539</v>
      </c>
      <c r="Q1325">
        <v>159</v>
      </c>
      <c r="R1325">
        <f t="shared" si="20"/>
        <v>179</v>
      </c>
      <c r="S1325">
        <v>0</v>
      </c>
      <c r="T1325">
        <v>0</v>
      </c>
      <c r="U1325">
        <v>20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-8.95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L1325">
        <v>0</v>
      </c>
      <c r="AM1325" t="s">
        <v>2540</v>
      </c>
    </row>
    <row r="1326" spans="1:39">
      <c r="A1326" s="18">
        <v>46061.7166898148</v>
      </c>
      <c r="B1326" t="s">
        <v>5730</v>
      </c>
      <c r="C1326" t="s">
        <v>2531</v>
      </c>
      <c r="D1326">
        <v>170.05</v>
      </c>
      <c r="E1326" t="s">
        <v>2532</v>
      </c>
      <c r="F1326" t="s">
        <v>2533</v>
      </c>
      <c r="G1326" t="s">
        <v>2534</v>
      </c>
      <c r="H1326" t="s">
        <v>5731</v>
      </c>
      <c r="I1326" t="s">
        <v>5731</v>
      </c>
      <c r="J1326" t="s">
        <v>5732</v>
      </c>
      <c r="K1326" s="18">
        <v>46050.7550115741</v>
      </c>
      <c r="L1326" t="s">
        <v>2729</v>
      </c>
      <c r="M1326" t="s">
        <v>2730</v>
      </c>
      <c r="P1326" t="s">
        <v>2539</v>
      </c>
      <c r="Q1326">
        <v>179</v>
      </c>
      <c r="R1326">
        <f t="shared" si="20"/>
        <v>179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-8.95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L1326">
        <v>0</v>
      </c>
      <c r="AM1326" t="s">
        <v>2540</v>
      </c>
    </row>
    <row r="1327" spans="1:39">
      <c r="A1327" s="18">
        <v>46061.7168171296</v>
      </c>
      <c r="B1327" t="s">
        <v>5733</v>
      </c>
      <c r="C1327" t="s">
        <v>2531</v>
      </c>
      <c r="D1327">
        <v>170.05</v>
      </c>
      <c r="E1327" t="s">
        <v>2532</v>
      </c>
      <c r="F1327" t="s">
        <v>2533</v>
      </c>
      <c r="G1327" t="s">
        <v>2542</v>
      </c>
      <c r="H1327" t="s">
        <v>5734</v>
      </c>
      <c r="I1327" t="s">
        <v>5734</v>
      </c>
      <c r="J1327" t="s">
        <v>5735</v>
      </c>
      <c r="K1327" s="18">
        <v>46055.4300347222</v>
      </c>
      <c r="L1327" t="s">
        <v>2537</v>
      </c>
      <c r="M1327" t="s">
        <v>2538</v>
      </c>
      <c r="P1327" t="s">
        <v>2539</v>
      </c>
      <c r="Q1327">
        <v>159</v>
      </c>
      <c r="R1327">
        <f t="shared" si="20"/>
        <v>179</v>
      </c>
      <c r="S1327">
        <v>0</v>
      </c>
      <c r="T1327">
        <v>0</v>
      </c>
      <c r="U1327">
        <v>20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-8.95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L1327">
        <v>0</v>
      </c>
      <c r="AM1327" t="s">
        <v>2540</v>
      </c>
    </row>
    <row r="1328" spans="1:39">
      <c r="A1328" s="18">
        <v>46061.7174652778</v>
      </c>
      <c r="B1328" t="s">
        <v>5736</v>
      </c>
      <c r="C1328" t="s">
        <v>2531</v>
      </c>
      <c r="D1328">
        <v>170.05</v>
      </c>
      <c r="E1328" t="s">
        <v>2532</v>
      </c>
      <c r="F1328" t="s">
        <v>2533</v>
      </c>
      <c r="G1328" t="s">
        <v>2542</v>
      </c>
      <c r="H1328" t="s">
        <v>5737</v>
      </c>
      <c r="I1328" t="s">
        <v>5737</v>
      </c>
      <c r="J1328" t="s">
        <v>5738</v>
      </c>
      <c r="K1328" s="18">
        <v>46045.7385532407</v>
      </c>
      <c r="L1328" t="s">
        <v>2537</v>
      </c>
      <c r="M1328" t="s">
        <v>2538</v>
      </c>
      <c r="P1328" t="s">
        <v>2539</v>
      </c>
      <c r="Q1328">
        <v>159</v>
      </c>
      <c r="R1328">
        <f t="shared" si="20"/>
        <v>179</v>
      </c>
      <c r="S1328">
        <v>0</v>
      </c>
      <c r="T1328">
        <v>0</v>
      </c>
      <c r="U1328">
        <v>20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-8.95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 t="s">
        <v>2874</v>
      </c>
      <c r="AL1328">
        <v>0</v>
      </c>
      <c r="AM1328" t="s">
        <v>2540</v>
      </c>
    </row>
    <row r="1329" spans="1:39">
      <c r="A1329" s="18">
        <v>46061.7408101852</v>
      </c>
      <c r="B1329" t="s">
        <v>5739</v>
      </c>
      <c r="C1329" t="s">
        <v>2683</v>
      </c>
      <c r="D1329">
        <v>2.5</v>
      </c>
      <c r="E1329" t="s">
        <v>2532</v>
      </c>
      <c r="F1329" t="s">
        <v>2947</v>
      </c>
      <c r="I1329" t="s">
        <v>5740</v>
      </c>
      <c r="P1329" t="s">
        <v>2539</v>
      </c>
      <c r="Q1329">
        <v>0</v>
      </c>
      <c r="R1329">
        <f t="shared" si="20"/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L1329">
        <v>0</v>
      </c>
      <c r="AM1329" t="s">
        <v>5741</v>
      </c>
    </row>
    <row r="1330" spans="1:39">
      <c r="A1330" s="18">
        <v>46061.7416203704</v>
      </c>
      <c r="B1330" t="s">
        <v>5742</v>
      </c>
      <c r="C1330" t="s">
        <v>2683</v>
      </c>
      <c r="D1330">
        <v>6.48</v>
      </c>
      <c r="E1330" t="s">
        <v>2532</v>
      </c>
      <c r="F1330" t="s">
        <v>2684</v>
      </c>
      <c r="P1330" t="s">
        <v>2539</v>
      </c>
      <c r="Q1330">
        <v>0</v>
      </c>
      <c r="R1330">
        <f t="shared" si="20"/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L1330">
        <v>0</v>
      </c>
      <c r="AM1330" t="s">
        <v>2885</v>
      </c>
    </row>
    <row r="1331" spans="1:39">
      <c r="A1331" s="18">
        <v>46061.7440393519</v>
      </c>
      <c r="B1331" t="s">
        <v>5743</v>
      </c>
      <c r="C1331" t="s">
        <v>2683</v>
      </c>
      <c r="D1331">
        <v>19.44</v>
      </c>
      <c r="E1331" t="s">
        <v>2532</v>
      </c>
      <c r="F1331" t="s">
        <v>2684</v>
      </c>
      <c r="P1331" t="s">
        <v>2539</v>
      </c>
      <c r="Q1331">
        <v>0</v>
      </c>
      <c r="R1331">
        <f t="shared" si="20"/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L1331">
        <v>0</v>
      </c>
      <c r="AM1331" t="s">
        <v>2685</v>
      </c>
    </row>
    <row r="1332" spans="1:39">
      <c r="A1332" s="18">
        <v>46061.7495486111</v>
      </c>
      <c r="B1332" t="s">
        <v>5744</v>
      </c>
      <c r="C1332" t="s">
        <v>2683</v>
      </c>
      <c r="D1332">
        <v>3.24</v>
      </c>
      <c r="E1332" t="s">
        <v>2532</v>
      </c>
      <c r="F1332" t="s">
        <v>2684</v>
      </c>
      <c r="P1332" t="s">
        <v>2539</v>
      </c>
      <c r="Q1332">
        <v>0</v>
      </c>
      <c r="R1332">
        <f t="shared" si="20"/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L1332">
        <v>0</v>
      </c>
      <c r="AM1332" t="s">
        <v>2721</v>
      </c>
    </row>
    <row r="1333" spans="1:39">
      <c r="A1333" s="18">
        <v>46062.1647222222</v>
      </c>
      <c r="B1333" t="s">
        <v>5745</v>
      </c>
      <c r="C1333" t="s">
        <v>2531</v>
      </c>
      <c r="D1333">
        <v>170.05</v>
      </c>
      <c r="E1333" t="s">
        <v>2532</v>
      </c>
      <c r="F1333" t="s">
        <v>2533</v>
      </c>
      <c r="G1333" t="s">
        <v>2534</v>
      </c>
      <c r="H1333" t="s">
        <v>5746</v>
      </c>
      <c r="I1333" t="s">
        <v>5746</v>
      </c>
      <c r="J1333" t="s">
        <v>5747</v>
      </c>
      <c r="K1333" s="18">
        <v>46050.826087963</v>
      </c>
      <c r="L1333" t="s">
        <v>2729</v>
      </c>
      <c r="M1333" t="s">
        <v>2730</v>
      </c>
      <c r="P1333" t="s">
        <v>2539</v>
      </c>
      <c r="Q1333">
        <v>179</v>
      </c>
      <c r="R1333">
        <f t="shared" si="20"/>
        <v>179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-8.95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L1333">
        <v>0</v>
      </c>
      <c r="AM1333" t="s">
        <v>2540</v>
      </c>
    </row>
    <row r="1334" spans="1:39">
      <c r="A1334" s="18">
        <v>46062.166087963</v>
      </c>
      <c r="B1334" t="s">
        <v>5748</v>
      </c>
      <c r="C1334" t="s">
        <v>2531</v>
      </c>
      <c r="D1334">
        <v>170.05</v>
      </c>
      <c r="E1334" t="s">
        <v>2532</v>
      </c>
      <c r="F1334" t="s">
        <v>2533</v>
      </c>
      <c r="G1334" t="s">
        <v>2542</v>
      </c>
      <c r="H1334" t="s">
        <v>5749</v>
      </c>
      <c r="I1334" t="s">
        <v>5749</v>
      </c>
      <c r="J1334" t="s">
        <v>5750</v>
      </c>
      <c r="K1334" s="18">
        <v>46055.5482060185</v>
      </c>
      <c r="L1334" t="s">
        <v>2537</v>
      </c>
      <c r="M1334" t="s">
        <v>2538</v>
      </c>
      <c r="P1334" t="s">
        <v>2539</v>
      </c>
      <c r="Q1334">
        <v>179</v>
      </c>
      <c r="R1334">
        <f t="shared" si="20"/>
        <v>179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-8.95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 t="s">
        <v>2874</v>
      </c>
      <c r="AL1334">
        <v>0</v>
      </c>
      <c r="AM1334" t="s">
        <v>2540</v>
      </c>
    </row>
    <row r="1335" spans="1:39">
      <c r="A1335" s="18">
        <v>46062.166712963</v>
      </c>
      <c r="B1335" t="s">
        <v>5751</v>
      </c>
      <c r="C1335" t="s">
        <v>2531</v>
      </c>
      <c r="D1335">
        <v>170.05</v>
      </c>
      <c r="E1335" t="s">
        <v>2532</v>
      </c>
      <c r="F1335" t="s">
        <v>2533</v>
      </c>
      <c r="G1335" t="s">
        <v>2534</v>
      </c>
      <c r="H1335" t="s">
        <v>5752</v>
      </c>
      <c r="I1335" t="s">
        <v>5752</v>
      </c>
      <c r="J1335" t="s">
        <v>5753</v>
      </c>
      <c r="K1335" s="18">
        <v>46055.8169560185</v>
      </c>
      <c r="L1335" t="s">
        <v>2537</v>
      </c>
      <c r="M1335" t="s">
        <v>2538</v>
      </c>
      <c r="P1335" t="s">
        <v>2539</v>
      </c>
      <c r="Q1335">
        <v>179</v>
      </c>
      <c r="R1335">
        <f t="shared" si="20"/>
        <v>179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-8.95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L1335">
        <v>0</v>
      </c>
      <c r="AM1335" t="s">
        <v>2540</v>
      </c>
    </row>
    <row r="1336" spans="1:39">
      <c r="A1336" s="18">
        <v>46062.166712963</v>
      </c>
      <c r="B1336" t="s">
        <v>5754</v>
      </c>
      <c r="C1336" t="s">
        <v>2531</v>
      </c>
      <c r="D1336">
        <v>170.05</v>
      </c>
      <c r="E1336" t="s">
        <v>2532</v>
      </c>
      <c r="F1336" t="s">
        <v>2533</v>
      </c>
      <c r="G1336" t="s">
        <v>2542</v>
      </c>
      <c r="H1336" t="s">
        <v>5755</v>
      </c>
      <c r="I1336" t="s">
        <v>5755</v>
      </c>
      <c r="J1336" t="s">
        <v>5756</v>
      </c>
      <c r="K1336" s="18">
        <v>46051.774224537</v>
      </c>
      <c r="L1336" t="s">
        <v>2729</v>
      </c>
      <c r="M1336" t="s">
        <v>2730</v>
      </c>
      <c r="P1336" t="s">
        <v>2539</v>
      </c>
      <c r="Q1336">
        <v>179</v>
      </c>
      <c r="R1336">
        <f t="shared" si="20"/>
        <v>179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-8.95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L1336">
        <v>0</v>
      </c>
      <c r="AM1336" t="s">
        <v>2540</v>
      </c>
    </row>
    <row r="1337" spans="1:39">
      <c r="A1337" s="18">
        <v>46062.166712963</v>
      </c>
      <c r="B1337" t="s">
        <v>5757</v>
      </c>
      <c r="C1337" t="s">
        <v>2531</v>
      </c>
      <c r="D1337">
        <v>170.05</v>
      </c>
      <c r="E1337" t="s">
        <v>2532</v>
      </c>
      <c r="F1337" t="s">
        <v>2533</v>
      </c>
      <c r="G1337" t="s">
        <v>2534</v>
      </c>
      <c r="H1337" t="s">
        <v>5758</v>
      </c>
      <c r="I1337" t="s">
        <v>5758</v>
      </c>
      <c r="J1337" t="s">
        <v>5759</v>
      </c>
      <c r="K1337" s="18">
        <v>46051.9238541667</v>
      </c>
      <c r="L1337" t="s">
        <v>2729</v>
      </c>
      <c r="M1337" t="s">
        <v>2730</v>
      </c>
      <c r="P1337" t="s">
        <v>2539</v>
      </c>
      <c r="Q1337">
        <v>159</v>
      </c>
      <c r="R1337">
        <f t="shared" si="20"/>
        <v>179</v>
      </c>
      <c r="S1337">
        <v>0</v>
      </c>
      <c r="T1337">
        <v>0</v>
      </c>
      <c r="U1337">
        <v>20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-8.95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L1337">
        <v>0</v>
      </c>
      <c r="AM1337" t="s">
        <v>2540</v>
      </c>
    </row>
    <row r="1338" spans="1:39">
      <c r="A1338" s="18">
        <v>46062.169849537</v>
      </c>
      <c r="B1338" t="s">
        <v>5760</v>
      </c>
      <c r="C1338" t="s">
        <v>2531</v>
      </c>
      <c r="D1338">
        <v>170.05</v>
      </c>
      <c r="E1338" t="s">
        <v>2532</v>
      </c>
      <c r="F1338" t="s">
        <v>2533</v>
      </c>
      <c r="G1338" t="s">
        <v>2534</v>
      </c>
      <c r="H1338" t="s">
        <v>5761</v>
      </c>
      <c r="I1338" t="s">
        <v>5761</v>
      </c>
      <c r="J1338" t="s">
        <v>5762</v>
      </c>
      <c r="K1338" s="18">
        <v>46054.9853009259</v>
      </c>
      <c r="L1338" t="s">
        <v>2537</v>
      </c>
      <c r="M1338" t="s">
        <v>2538</v>
      </c>
      <c r="P1338" t="s">
        <v>2539</v>
      </c>
      <c r="Q1338">
        <v>178.04</v>
      </c>
      <c r="R1338">
        <f t="shared" si="20"/>
        <v>179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0.96</v>
      </c>
      <c r="AA1338">
        <v>0</v>
      </c>
      <c r="AB1338">
        <v>0</v>
      </c>
      <c r="AC1338">
        <v>0</v>
      </c>
      <c r="AD1338">
        <v>-8.95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L1338">
        <v>0</v>
      </c>
      <c r="AM1338" t="s">
        <v>2540</v>
      </c>
    </row>
    <row r="1339" spans="1:39">
      <c r="A1339" s="18">
        <v>46062.172025463</v>
      </c>
      <c r="B1339" t="s">
        <v>5763</v>
      </c>
      <c r="C1339" t="s">
        <v>2531</v>
      </c>
      <c r="D1339">
        <v>170.05</v>
      </c>
      <c r="E1339" t="s">
        <v>2532</v>
      </c>
      <c r="F1339" t="s">
        <v>2533</v>
      </c>
      <c r="G1339" t="s">
        <v>2542</v>
      </c>
      <c r="H1339" t="s">
        <v>5764</v>
      </c>
      <c r="I1339" t="s">
        <v>5764</v>
      </c>
      <c r="J1339" t="s">
        <v>5765</v>
      </c>
      <c r="K1339" s="18">
        <v>46051.8628935185</v>
      </c>
      <c r="L1339" t="s">
        <v>2537</v>
      </c>
      <c r="M1339" t="s">
        <v>2538</v>
      </c>
      <c r="P1339" t="s">
        <v>2539</v>
      </c>
      <c r="Q1339">
        <v>159</v>
      </c>
      <c r="R1339">
        <f t="shared" si="20"/>
        <v>179</v>
      </c>
      <c r="S1339">
        <v>0</v>
      </c>
      <c r="T1339">
        <v>0</v>
      </c>
      <c r="U1339">
        <v>20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-8.95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 t="s">
        <v>2874</v>
      </c>
      <c r="AL1339">
        <v>0</v>
      </c>
      <c r="AM1339" t="s">
        <v>2540</v>
      </c>
    </row>
    <row r="1340" spans="1:39">
      <c r="A1340" s="18">
        <v>46062.1746064815</v>
      </c>
      <c r="B1340" t="s">
        <v>5766</v>
      </c>
      <c r="C1340" t="s">
        <v>2531</v>
      </c>
      <c r="D1340">
        <v>170.05</v>
      </c>
      <c r="E1340" t="s">
        <v>2532</v>
      </c>
      <c r="F1340" t="s">
        <v>2533</v>
      </c>
      <c r="G1340" t="s">
        <v>2534</v>
      </c>
      <c r="H1340" t="s">
        <v>5767</v>
      </c>
      <c r="I1340" t="s">
        <v>5767</v>
      </c>
      <c r="J1340" t="s">
        <v>5768</v>
      </c>
      <c r="K1340" s="18">
        <v>46052.3697685185</v>
      </c>
      <c r="L1340" t="s">
        <v>2537</v>
      </c>
      <c r="M1340" t="s">
        <v>2538</v>
      </c>
      <c r="P1340" t="s">
        <v>2539</v>
      </c>
      <c r="Q1340">
        <v>169</v>
      </c>
      <c r="R1340">
        <f t="shared" si="20"/>
        <v>179</v>
      </c>
      <c r="S1340">
        <v>0</v>
      </c>
      <c r="T1340">
        <v>0</v>
      </c>
      <c r="U1340">
        <v>10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-8.95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 t="s">
        <v>2874</v>
      </c>
      <c r="AL1340">
        <v>0</v>
      </c>
      <c r="AM1340" t="s">
        <v>2540</v>
      </c>
    </row>
    <row r="1341" spans="1:39">
      <c r="A1341" s="18">
        <v>46062.1746064815</v>
      </c>
      <c r="B1341" t="s">
        <v>5769</v>
      </c>
      <c r="C1341" t="s">
        <v>2531</v>
      </c>
      <c r="D1341">
        <v>170.05</v>
      </c>
      <c r="E1341" t="s">
        <v>2532</v>
      </c>
      <c r="F1341" t="s">
        <v>2533</v>
      </c>
      <c r="G1341" t="s">
        <v>2534</v>
      </c>
      <c r="H1341" t="s">
        <v>5770</v>
      </c>
      <c r="I1341" t="s">
        <v>5770</v>
      </c>
      <c r="J1341" t="s">
        <v>5771</v>
      </c>
      <c r="K1341" s="18">
        <v>46051.81375</v>
      </c>
      <c r="L1341" t="s">
        <v>2729</v>
      </c>
      <c r="M1341" t="s">
        <v>2730</v>
      </c>
      <c r="P1341" t="s">
        <v>2539</v>
      </c>
      <c r="Q1341">
        <v>179</v>
      </c>
      <c r="R1341">
        <f t="shared" si="20"/>
        <v>179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-8.95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L1341">
        <v>0</v>
      </c>
      <c r="AM1341" t="s">
        <v>2540</v>
      </c>
    </row>
    <row r="1342" spans="1:39">
      <c r="A1342" s="18">
        <v>46062.1746064815</v>
      </c>
      <c r="B1342" t="s">
        <v>5772</v>
      </c>
      <c r="C1342" t="s">
        <v>2531</v>
      </c>
      <c r="D1342">
        <v>170.05</v>
      </c>
      <c r="E1342" t="s">
        <v>2532</v>
      </c>
      <c r="F1342" t="s">
        <v>2533</v>
      </c>
      <c r="G1342" t="s">
        <v>2542</v>
      </c>
      <c r="H1342" t="s">
        <v>5773</v>
      </c>
      <c r="I1342" t="s">
        <v>5773</v>
      </c>
      <c r="J1342" t="s">
        <v>5774</v>
      </c>
      <c r="K1342" s="18">
        <v>46052.3971759259</v>
      </c>
      <c r="L1342" t="s">
        <v>2537</v>
      </c>
      <c r="M1342" t="s">
        <v>2538</v>
      </c>
      <c r="P1342" t="s">
        <v>2539</v>
      </c>
      <c r="Q1342">
        <v>159</v>
      </c>
      <c r="R1342">
        <f t="shared" si="20"/>
        <v>179</v>
      </c>
      <c r="S1342">
        <v>0</v>
      </c>
      <c r="T1342">
        <v>0</v>
      </c>
      <c r="U1342">
        <v>20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-8.95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 t="s">
        <v>2874</v>
      </c>
      <c r="AL1342">
        <v>0</v>
      </c>
      <c r="AM1342" t="s">
        <v>2540</v>
      </c>
    </row>
    <row r="1343" spans="1:39">
      <c r="A1343" s="18">
        <v>46062.1746064815</v>
      </c>
      <c r="B1343" t="s">
        <v>5775</v>
      </c>
      <c r="C1343" t="s">
        <v>2531</v>
      </c>
      <c r="D1343">
        <v>170.05</v>
      </c>
      <c r="E1343" t="s">
        <v>2532</v>
      </c>
      <c r="F1343" t="s">
        <v>2533</v>
      </c>
      <c r="G1343" t="s">
        <v>2534</v>
      </c>
      <c r="H1343" t="s">
        <v>5776</v>
      </c>
      <c r="I1343" t="s">
        <v>5776</v>
      </c>
      <c r="J1343" t="s">
        <v>5777</v>
      </c>
      <c r="K1343" s="18">
        <v>46056.5656597222</v>
      </c>
      <c r="L1343" t="s">
        <v>2537</v>
      </c>
      <c r="M1343" t="s">
        <v>2538</v>
      </c>
      <c r="P1343" t="s">
        <v>2539</v>
      </c>
      <c r="Q1343">
        <v>158.04</v>
      </c>
      <c r="R1343">
        <f t="shared" si="20"/>
        <v>179</v>
      </c>
      <c r="S1343">
        <v>0</v>
      </c>
      <c r="T1343">
        <v>0</v>
      </c>
      <c r="U1343">
        <v>20</v>
      </c>
      <c r="V1343">
        <v>0</v>
      </c>
      <c r="W1343">
        <v>0</v>
      </c>
      <c r="X1343">
        <v>0</v>
      </c>
      <c r="Y1343">
        <v>0</v>
      </c>
      <c r="Z1343">
        <v>0.96</v>
      </c>
      <c r="AA1343">
        <v>0</v>
      </c>
      <c r="AB1343">
        <v>0</v>
      </c>
      <c r="AC1343">
        <v>0</v>
      </c>
      <c r="AD1343">
        <v>-8.95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L1343">
        <v>0</v>
      </c>
      <c r="AM1343" t="s">
        <v>2540</v>
      </c>
    </row>
    <row r="1344" spans="1:39">
      <c r="A1344" s="18">
        <v>46062.1746064815</v>
      </c>
      <c r="B1344" t="s">
        <v>5778</v>
      </c>
      <c r="C1344" t="s">
        <v>2531</v>
      </c>
      <c r="D1344">
        <v>66.4</v>
      </c>
      <c r="E1344" t="s">
        <v>2532</v>
      </c>
      <c r="F1344" t="s">
        <v>2533</v>
      </c>
      <c r="G1344" t="s">
        <v>2534</v>
      </c>
      <c r="H1344" t="s">
        <v>5779</v>
      </c>
      <c r="I1344" t="s">
        <v>5779</v>
      </c>
      <c r="J1344" t="s">
        <v>5780</v>
      </c>
      <c r="K1344" s="18">
        <v>46051.8029050926</v>
      </c>
      <c r="L1344" t="s">
        <v>2572</v>
      </c>
      <c r="M1344" t="s">
        <v>2573</v>
      </c>
      <c r="P1344" t="s">
        <v>2539</v>
      </c>
      <c r="Q1344">
        <v>60.04</v>
      </c>
      <c r="R1344">
        <f t="shared" si="20"/>
        <v>69.9</v>
      </c>
      <c r="S1344">
        <v>0</v>
      </c>
      <c r="T1344">
        <v>0</v>
      </c>
      <c r="U1344">
        <v>9.86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-3.5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L1344">
        <v>0</v>
      </c>
      <c r="AM1344" t="s">
        <v>2540</v>
      </c>
    </row>
    <row r="1345" spans="1:39">
      <c r="A1345" s="18">
        <v>46062.185</v>
      </c>
      <c r="B1345" t="s">
        <v>5781</v>
      </c>
      <c r="C1345" t="s">
        <v>2531</v>
      </c>
      <c r="D1345">
        <v>170.05</v>
      </c>
      <c r="E1345" t="s">
        <v>2532</v>
      </c>
      <c r="F1345" t="s">
        <v>2533</v>
      </c>
      <c r="G1345" t="s">
        <v>2534</v>
      </c>
      <c r="H1345" t="s">
        <v>5782</v>
      </c>
      <c r="I1345" t="s">
        <v>5782</v>
      </c>
      <c r="J1345" t="s">
        <v>5783</v>
      </c>
      <c r="K1345" s="18">
        <v>46054.9193518519</v>
      </c>
      <c r="L1345" t="s">
        <v>2537</v>
      </c>
      <c r="M1345" t="s">
        <v>2538</v>
      </c>
      <c r="P1345" t="s">
        <v>2539</v>
      </c>
      <c r="Q1345">
        <v>138</v>
      </c>
      <c r="R1345">
        <f t="shared" si="20"/>
        <v>179</v>
      </c>
      <c r="S1345">
        <v>0</v>
      </c>
      <c r="T1345">
        <v>0</v>
      </c>
      <c r="U1345">
        <v>41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-8.95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L1345">
        <v>0</v>
      </c>
      <c r="AM1345" t="s">
        <v>2540</v>
      </c>
    </row>
    <row r="1346" spans="1:39">
      <c r="A1346" s="18">
        <v>46062.3184027778</v>
      </c>
      <c r="B1346" t="s">
        <v>5784</v>
      </c>
      <c r="C1346" t="s">
        <v>2531</v>
      </c>
      <c r="D1346">
        <v>170.05</v>
      </c>
      <c r="E1346" t="s">
        <v>2532</v>
      </c>
      <c r="F1346" t="s">
        <v>2533</v>
      </c>
      <c r="G1346" t="s">
        <v>2534</v>
      </c>
      <c r="H1346" t="s">
        <v>5785</v>
      </c>
      <c r="I1346" t="s">
        <v>5785</v>
      </c>
      <c r="J1346" t="s">
        <v>5786</v>
      </c>
      <c r="K1346" s="18">
        <v>46055.7766203704</v>
      </c>
      <c r="L1346" t="s">
        <v>2537</v>
      </c>
      <c r="M1346" t="s">
        <v>2538</v>
      </c>
      <c r="P1346" t="s">
        <v>2539</v>
      </c>
      <c r="Q1346">
        <v>179</v>
      </c>
      <c r="R1346">
        <f t="shared" ref="R1346:R1409" si="21">Q1346+SUM(T1346:AC1346)</f>
        <v>179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-8.95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L1346">
        <v>0</v>
      </c>
      <c r="AM1346" t="s">
        <v>2540</v>
      </c>
    </row>
    <row r="1347" spans="1:39">
      <c r="A1347" s="18">
        <v>46062.3187384259</v>
      </c>
      <c r="B1347" t="s">
        <v>5787</v>
      </c>
      <c r="C1347" t="s">
        <v>2531</v>
      </c>
      <c r="D1347">
        <v>170.05</v>
      </c>
      <c r="E1347" t="s">
        <v>2532</v>
      </c>
      <c r="F1347" t="s">
        <v>2533</v>
      </c>
      <c r="G1347" t="s">
        <v>2542</v>
      </c>
      <c r="H1347" t="s">
        <v>5788</v>
      </c>
      <c r="I1347" t="s">
        <v>5788</v>
      </c>
      <c r="J1347" t="s">
        <v>5789</v>
      </c>
      <c r="K1347" s="18">
        <v>46051.7899768519</v>
      </c>
      <c r="L1347" t="s">
        <v>2729</v>
      </c>
      <c r="M1347" t="s">
        <v>2730</v>
      </c>
      <c r="P1347" t="s">
        <v>2539</v>
      </c>
      <c r="Q1347">
        <v>148</v>
      </c>
      <c r="R1347">
        <f t="shared" si="21"/>
        <v>179</v>
      </c>
      <c r="S1347">
        <v>0</v>
      </c>
      <c r="T1347">
        <v>0</v>
      </c>
      <c r="U1347">
        <v>31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-8.95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L1347">
        <v>0</v>
      </c>
      <c r="AM1347" t="s">
        <v>2540</v>
      </c>
    </row>
    <row r="1348" spans="1:39">
      <c r="A1348" s="18">
        <v>46062.3191782407</v>
      </c>
      <c r="B1348" t="s">
        <v>5790</v>
      </c>
      <c r="C1348" t="s">
        <v>2531</v>
      </c>
      <c r="D1348">
        <v>170.05</v>
      </c>
      <c r="E1348" t="s">
        <v>2532</v>
      </c>
      <c r="F1348" t="s">
        <v>2533</v>
      </c>
      <c r="G1348" t="s">
        <v>2534</v>
      </c>
      <c r="H1348" t="s">
        <v>5791</v>
      </c>
      <c r="I1348" t="s">
        <v>5791</v>
      </c>
      <c r="J1348" t="s">
        <v>5792</v>
      </c>
      <c r="K1348" s="18">
        <v>46051.9136226852</v>
      </c>
      <c r="L1348" t="s">
        <v>2729</v>
      </c>
      <c r="M1348" t="s">
        <v>2730</v>
      </c>
      <c r="P1348" t="s">
        <v>2539</v>
      </c>
      <c r="Q1348">
        <v>179</v>
      </c>
      <c r="R1348">
        <f t="shared" si="21"/>
        <v>179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-8.95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L1348">
        <v>0</v>
      </c>
      <c r="AM1348" t="s">
        <v>2540</v>
      </c>
    </row>
    <row r="1349" spans="1:39">
      <c r="A1349" s="18">
        <v>46062.3191782407</v>
      </c>
      <c r="B1349" t="s">
        <v>5793</v>
      </c>
      <c r="C1349" t="s">
        <v>2531</v>
      </c>
      <c r="D1349">
        <v>170.05</v>
      </c>
      <c r="E1349" t="s">
        <v>2532</v>
      </c>
      <c r="F1349" t="s">
        <v>2533</v>
      </c>
      <c r="G1349" t="s">
        <v>2542</v>
      </c>
      <c r="H1349" t="s">
        <v>5794</v>
      </c>
      <c r="I1349" t="s">
        <v>5794</v>
      </c>
      <c r="J1349" t="s">
        <v>5795</v>
      </c>
      <c r="K1349" s="18">
        <v>46051.8348611111</v>
      </c>
      <c r="L1349" t="s">
        <v>2729</v>
      </c>
      <c r="M1349" t="s">
        <v>2730</v>
      </c>
      <c r="P1349" t="s">
        <v>2539</v>
      </c>
      <c r="Q1349">
        <v>179</v>
      </c>
      <c r="R1349">
        <f t="shared" si="21"/>
        <v>179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-8.95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L1349">
        <v>0</v>
      </c>
      <c r="AM1349" t="s">
        <v>2540</v>
      </c>
    </row>
    <row r="1350" spans="1:39">
      <c r="A1350" s="18">
        <v>46062.3191782407</v>
      </c>
      <c r="B1350" t="s">
        <v>5796</v>
      </c>
      <c r="C1350" t="s">
        <v>2531</v>
      </c>
      <c r="D1350">
        <v>170.05</v>
      </c>
      <c r="E1350" t="s">
        <v>2532</v>
      </c>
      <c r="F1350" t="s">
        <v>2533</v>
      </c>
      <c r="G1350" t="s">
        <v>2534</v>
      </c>
      <c r="H1350" t="s">
        <v>5797</v>
      </c>
      <c r="I1350" t="s">
        <v>5797</v>
      </c>
      <c r="J1350" t="s">
        <v>5798</v>
      </c>
      <c r="K1350" s="18">
        <v>46051.7353819444</v>
      </c>
      <c r="L1350" t="s">
        <v>2729</v>
      </c>
      <c r="M1350" t="s">
        <v>2730</v>
      </c>
      <c r="P1350" t="s">
        <v>2539</v>
      </c>
      <c r="Q1350">
        <v>179</v>
      </c>
      <c r="R1350">
        <f t="shared" si="21"/>
        <v>179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-8.95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L1350">
        <v>0</v>
      </c>
      <c r="AM1350" t="s">
        <v>2540</v>
      </c>
    </row>
    <row r="1351" spans="1:39">
      <c r="A1351" s="18">
        <v>46062.3191782407</v>
      </c>
      <c r="B1351" t="s">
        <v>5799</v>
      </c>
      <c r="C1351" t="s">
        <v>2531</v>
      </c>
      <c r="D1351">
        <v>170.05</v>
      </c>
      <c r="E1351" t="s">
        <v>2532</v>
      </c>
      <c r="F1351" t="s">
        <v>2533</v>
      </c>
      <c r="G1351" t="s">
        <v>2534</v>
      </c>
      <c r="H1351" t="s">
        <v>5800</v>
      </c>
      <c r="I1351" t="s">
        <v>5800</v>
      </c>
      <c r="J1351" t="s">
        <v>5801</v>
      </c>
      <c r="K1351" s="18">
        <v>46051.7565162037</v>
      </c>
      <c r="L1351" t="s">
        <v>2729</v>
      </c>
      <c r="M1351" t="s">
        <v>2730</v>
      </c>
      <c r="P1351" t="s">
        <v>2539</v>
      </c>
      <c r="Q1351">
        <v>179</v>
      </c>
      <c r="R1351">
        <f t="shared" si="21"/>
        <v>179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-8.95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L1351">
        <v>0</v>
      </c>
      <c r="AM1351" t="s">
        <v>2540</v>
      </c>
    </row>
    <row r="1352" spans="1:39">
      <c r="A1352" s="18">
        <v>46062.3191782407</v>
      </c>
      <c r="B1352" t="s">
        <v>5802</v>
      </c>
      <c r="C1352" t="s">
        <v>2531</v>
      </c>
      <c r="D1352">
        <v>170.05</v>
      </c>
      <c r="E1352" t="s">
        <v>2532</v>
      </c>
      <c r="F1352" t="s">
        <v>2533</v>
      </c>
      <c r="G1352" t="s">
        <v>2534</v>
      </c>
      <c r="H1352" t="s">
        <v>5803</v>
      </c>
      <c r="I1352" t="s">
        <v>5803</v>
      </c>
      <c r="J1352" t="s">
        <v>5804</v>
      </c>
      <c r="K1352" s="18">
        <v>46055.0137731481</v>
      </c>
      <c r="L1352" t="s">
        <v>2537</v>
      </c>
      <c r="M1352" t="s">
        <v>2538</v>
      </c>
      <c r="P1352" t="s">
        <v>2539</v>
      </c>
      <c r="Q1352">
        <v>179</v>
      </c>
      <c r="R1352">
        <f t="shared" si="21"/>
        <v>179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-8.95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L1352">
        <v>0</v>
      </c>
      <c r="AM1352" t="s">
        <v>2540</v>
      </c>
    </row>
    <row r="1353" spans="1:39">
      <c r="A1353" s="18">
        <v>46062.3205555556</v>
      </c>
      <c r="B1353" t="s">
        <v>5805</v>
      </c>
      <c r="C1353" t="s">
        <v>2531</v>
      </c>
      <c r="D1353">
        <v>170.05</v>
      </c>
      <c r="E1353" t="s">
        <v>2532</v>
      </c>
      <c r="F1353" t="s">
        <v>2533</v>
      </c>
      <c r="G1353" t="s">
        <v>2534</v>
      </c>
      <c r="H1353" t="s">
        <v>5806</v>
      </c>
      <c r="I1353" t="s">
        <v>5806</v>
      </c>
      <c r="J1353" t="s">
        <v>5807</v>
      </c>
      <c r="K1353" s="18">
        <v>46057.4375578704</v>
      </c>
      <c r="L1353" t="s">
        <v>2537</v>
      </c>
      <c r="M1353" t="s">
        <v>2538</v>
      </c>
      <c r="P1353" t="s">
        <v>2539</v>
      </c>
      <c r="Q1353">
        <v>179</v>
      </c>
      <c r="R1353">
        <f t="shared" si="21"/>
        <v>179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-8.95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L1353">
        <v>0</v>
      </c>
      <c r="AM1353" t="s">
        <v>2540</v>
      </c>
    </row>
    <row r="1354" spans="1:39">
      <c r="A1354" s="18">
        <v>46062.3216550926</v>
      </c>
      <c r="B1354" t="s">
        <v>5808</v>
      </c>
      <c r="C1354" t="s">
        <v>2531</v>
      </c>
      <c r="D1354">
        <v>170.05</v>
      </c>
      <c r="E1354" t="s">
        <v>2532</v>
      </c>
      <c r="F1354" t="s">
        <v>2533</v>
      </c>
      <c r="G1354" t="s">
        <v>2542</v>
      </c>
      <c r="H1354" t="s">
        <v>5809</v>
      </c>
      <c r="I1354" t="s">
        <v>5809</v>
      </c>
      <c r="J1354" t="s">
        <v>5810</v>
      </c>
      <c r="K1354" s="18">
        <v>46051.9863310185</v>
      </c>
      <c r="L1354" t="s">
        <v>2729</v>
      </c>
      <c r="M1354" t="s">
        <v>2730</v>
      </c>
      <c r="P1354" t="s">
        <v>2539</v>
      </c>
      <c r="Q1354">
        <v>179</v>
      </c>
      <c r="R1354">
        <f t="shared" si="21"/>
        <v>179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-8.95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L1354">
        <v>0</v>
      </c>
      <c r="AM1354" t="s">
        <v>2540</v>
      </c>
    </row>
    <row r="1355" spans="1:39">
      <c r="A1355" s="18">
        <v>46062.3216550926</v>
      </c>
      <c r="B1355" t="s">
        <v>5811</v>
      </c>
      <c r="C1355" t="s">
        <v>2531</v>
      </c>
      <c r="D1355">
        <v>170.05</v>
      </c>
      <c r="E1355" t="s">
        <v>2532</v>
      </c>
      <c r="F1355" t="s">
        <v>2533</v>
      </c>
      <c r="G1355" t="s">
        <v>2542</v>
      </c>
      <c r="H1355" t="s">
        <v>5812</v>
      </c>
      <c r="I1355" t="s">
        <v>5812</v>
      </c>
      <c r="J1355" t="s">
        <v>5813</v>
      </c>
      <c r="K1355" s="18">
        <v>46051.8938541667</v>
      </c>
      <c r="L1355" t="s">
        <v>2729</v>
      </c>
      <c r="M1355" t="s">
        <v>2730</v>
      </c>
      <c r="P1355" t="s">
        <v>2539</v>
      </c>
      <c r="Q1355">
        <v>159</v>
      </c>
      <c r="R1355">
        <f t="shared" si="21"/>
        <v>179</v>
      </c>
      <c r="S1355">
        <v>0</v>
      </c>
      <c r="T1355">
        <v>0</v>
      </c>
      <c r="U1355">
        <v>20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-8.95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L1355">
        <v>0</v>
      </c>
      <c r="AM1355" t="s">
        <v>2540</v>
      </c>
    </row>
    <row r="1356" spans="1:39">
      <c r="A1356" s="18">
        <v>46062.3216550926</v>
      </c>
      <c r="B1356" t="s">
        <v>5814</v>
      </c>
      <c r="C1356" t="s">
        <v>2531</v>
      </c>
      <c r="D1356">
        <v>170.05</v>
      </c>
      <c r="E1356" t="s">
        <v>2532</v>
      </c>
      <c r="F1356" t="s">
        <v>2533</v>
      </c>
      <c r="G1356" t="s">
        <v>2542</v>
      </c>
      <c r="H1356" t="s">
        <v>5815</v>
      </c>
      <c r="I1356" t="s">
        <v>5815</v>
      </c>
      <c r="J1356" t="s">
        <v>5816</v>
      </c>
      <c r="K1356" s="18">
        <v>46051.7852546296</v>
      </c>
      <c r="L1356" t="s">
        <v>2729</v>
      </c>
      <c r="M1356" t="s">
        <v>2730</v>
      </c>
      <c r="P1356" t="s">
        <v>2539</v>
      </c>
      <c r="Q1356">
        <v>159</v>
      </c>
      <c r="R1356">
        <f t="shared" si="21"/>
        <v>179</v>
      </c>
      <c r="S1356">
        <v>0</v>
      </c>
      <c r="T1356">
        <v>0</v>
      </c>
      <c r="U1356">
        <v>20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-8.95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L1356">
        <v>0</v>
      </c>
      <c r="AM1356" t="s">
        <v>2540</v>
      </c>
    </row>
    <row r="1357" spans="1:39">
      <c r="A1357" s="18">
        <v>46062.3216550926</v>
      </c>
      <c r="B1357" t="s">
        <v>5817</v>
      </c>
      <c r="C1357" t="s">
        <v>2531</v>
      </c>
      <c r="D1357">
        <v>170.05</v>
      </c>
      <c r="E1357" t="s">
        <v>2532</v>
      </c>
      <c r="F1357" t="s">
        <v>2533</v>
      </c>
      <c r="G1357" t="s">
        <v>2542</v>
      </c>
      <c r="H1357" t="s">
        <v>5818</v>
      </c>
      <c r="I1357" t="s">
        <v>5818</v>
      </c>
      <c r="J1357" t="s">
        <v>5819</v>
      </c>
      <c r="K1357" s="18">
        <v>46051.7500462963</v>
      </c>
      <c r="L1357" t="s">
        <v>2729</v>
      </c>
      <c r="M1357" t="s">
        <v>2730</v>
      </c>
      <c r="P1357" t="s">
        <v>2539</v>
      </c>
      <c r="Q1357">
        <v>159</v>
      </c>
      <c r="R1357">
        <f t="shared" si="21"/>
        <v>179</v>
      </c>
      <c r="S1357">
        <v>0</v>
      </c>
      <c r="T1357">
        <v>0</v>
      </c>
      <c r="U1357">
        <v>20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-8.95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L1357">
        <v>0</v>
      </c>
      <c r="AM1357" t="s">
        <v>2540</v>
      </c>
    </row>
    <row r="1358" spans="1:39">
      <c r="A1358" s="18">
        <v>46062.3216550926</v>
      </c>
      <c r="B1358" t="s">
        <v>5820</v>
      </c>
      <c r="C1358" t="s">
        <v>2531</v>
      </c>
      <c r="D1358">
        <v>170.05</v>
      </c>
      <c r="E1358" t="s">
        <v>2532</v>
      </c>
      <c r="F1358" t="s">
        <v>2533</v>
      </c>
      <c r="G1358" t="s">
        <v>2542</v>
      </c>
      <c r="H1358" t="s">
        <v>5821</v>
      </c>
      <c r="I1358" t="s">
        <v>5821</v>
      </c>
      <c r="J1358" t="s">
        <v>5822</v>
      </c>
      <c r="K1358" s="18">
        <v>46056.409537037</v>
      </c>
      <c r="L1358" t="s">
        <v>2537</v>
      </c>
      <c r="M1358" t="s">
        <v>2538</v>
      </c>
      <c r="P1358" t="s">
        <v>2539</v>
      </c>
      <c r="Q1358">
        <v>179</v>
      </c>
      <c r="R1358">
        <f t="shared" si="21"/>
        <v>179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-8.95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L1358">
        <v>0</v>
      </c>
      <c r="AM1358" t="s">
        <v>2540</v>
      </c>
    </row>
    <row r="1359" spans="1:39">
      <c r="A1359" s="18">
        <v>46062.3228009259</v>
      </c>
      <c r="B1359" t="s">
        <v>5823</v>
      </c>
      <c r="C1359" t="s">
        <v>2531</v>
      </c>
      <c r="D1359">
        <v>170.05</v>
      </c>
      <c r="E1359" t="s">
        <v>2532</v>
      </c>
      <c r="F1359" t="s">
        <v>2533</v>
      </c>
      <c r="G1359" t="s">
        <v>2542</v>
      </c>
      <c r="H1359" t="s">
        <v>5824</v>
      </c>
      <c r="I1359" t="s">
        <v>5824</v>
      </c>
      <c r="J1359" t="s">
        <v>5825</v>
      </c>
      <c r="K1359" s="18">
        <v>46054.9000810185</v>
      </c>
      <c r="L1359" t="s">
        <v>2537</v>
      </c>
      <c r="M1359" t="s">
        <v>2538</v>
      </c>
      <c r="P1359" t="s">
        <v>2539</v>
      </c>
      <c r="Q1359">
        <v>157</v>
      </c>
      <c r="R1359">
        <f t="shared" si="21"/>
        <v>179</v>
      </c>
      <c r="S1359">
        <v>0</v>
      </c>
      <c r="T1359">
        <v>0</v>
      </c>
      <c r="U1359">
        <v>22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-8.95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L1359">
        <v>0</v>
      </c>
      <c r="AM1359" t="s">
        <v>2540</v>
      </c>
    </row>
    <row r="1360" spans="1:39">
      <c r="A1360" s="18">
        <v>46062.3228009259</v>
      </c>
      <c r="B1360" t="s">
        <v>5826</v>
      </c>
      <c r="C1360" t="s">
        <v>2531</v>
      </c>
      <c r="D1360">
        <v>170.05</v>
      </c>
      <c r="E1360" t="s">
        <v>2532</v>
      </c>
      <c r="F1360" t="s">
        <v>2533</v>
      </c>
      <c r="G1360" t="s">
        <v>2534</v>
      </c>
      <c r="H1360" t="s">
        <v>5827</v>
      </c>
      <c r="I1360" t="s">
        <v>5827</v>
      </c>
      <c r="J1360" t="s">
        <v>5828</v>
      </c>
      <c r="K1360" s="18">
        <v>46046.9499537037</v>
      </c>
      <c r="L1360" t="s">
        <v>2537</v>
      </c>
      <c r="M1360" t="s">
        <v>2538</v>
      </c>
      <c r="P1360" t="s">
        <v>2539</v>
      </c>
      <c r="Q1360">
        <v>159</v>
      </c>
      <c r="R1360">
        <f t="shared" si="21"/>
        <v>179</v>
      </c>
      <c r="S1360">
        <v>0</v>
      </c>
      <c r="T1360">
        <v>0</v>
      </c>
      <c r="U1360">
        <v>20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-8.95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L1360">
        <v>0</v>
      </c>
      <c r="AM1360" t="s">
        <v>2540</v>
      </c>
    </row>
    <row r="1361" spans="1:39">
      <c r="A1361" s="18">
        <v>46062.3228009259</v>
      </c>
      <c r="B1361" t="s">
        <v>5829</v>
      </c>
      <c r="C1361" t="s">
        <v>2531</v>
      </c>
      <c r="D1361">
        <v>170.05</v>
      </c>
      <c r="E1361" t="s">
        <v>2532</v>
      </c>
      <c r="F1361" t="s">
        <v>2533</v>
      </c>
      <c r="G1361" t="s">
        <v>2534</v>
      </c>
      <c r="H1361" t="s">
        <v>5830</v>
      </c>
      <c r="I1361" t="s">
        <v>5830</v>
      </c>
      <c r="J1361" t="s">
        <v>5831</v>
      </c>
      <c r="K1361" s="18">
        <v>46051.7838888889</v>
      </c>
      <c r="L1361" t="s">
        <v>2729</v>
      </c>
      <c r="M1361" t="s">
        <v>2730</v>
      </c>
      <c r="P1361" t="s">
        <v>2539</v>
      </c>
      <c r="Q1361">
        <v>179</v>
      </c>
      <c r="R1361">
        <f t="shared" si="21"/>
        <v>179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-8.95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L1361">
        <v>0</v>
      </c>
      <c r="AM1361" t="s">
        <v>2540</v>
      </c>
    </row>
    <row r="1362" spans="1:39">
      <c r="A1362" s="18">
        <v>46062.3228125</v>
      </c>
      <c r="B1362" t="s">
        <v>5832</v>
      </c>
      <c r="C1362" t="s">
        <v>2531</v>
      </c>
      <c r="D1362">
        <v>170.05</v>
      </c>
      <c r="E1362" t="s">
        <v>2532</v>
      </c>
      <c r="F1362" t="s">
        <v>2533</v>
      </c>
      <c r="G1362" t="s">
        <v>2534</v>
      </c>
      <c r="H1362" t="s">
        <v>5833</v>
      </c>
      <c r="I1362" t="s">
        <v>5833</v>
      </c>
      <c r="J1362" t="s">
        <v>5834</v>
      </c>
      <c r="K1362" s="18">
        <v>46055.3975462963</v>
      </c>
      <c r="L1362" t="s">
        <v>2537</v>
      </c>
      <c r="M1362" t="s">
        <v>2538</v>
      </c>
      <c r="P1362" t="s">
        <v>2539</v>
      </c>
      <c r="Q1362">
        <v>149</v>
      </c>
      <c r="R1362">
        <f t="shared" si="21"/>
        <v>179</v>
      </c>
      <c r="S1362">
        <v>0</v>
      </c>
      <c r="T1362">
        <v>0</v>
      </c>
      <c r="U1362">
        <v>30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-8.95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L1362">
        <v>0</v>
      </c>
      <c r="AM1362" t="s">
        <v>2540</v>
      </c>
    </row>
    <row r="1363" spans="1:39">
      <c r="A1363" s="18">
        <v>46062.3228125</v>
      </c>
      <c r="B1363" t="s">
        <v>5835</v>
      </c>
      <c r="C1363" t="s">
        <v>2531</v>
      </c>
      <c r="D1363">
        <v>170.05</v>
      </c>
      <c r="E1363" t="s">
        <v>2532</v>
      </c>
      <c r="F1363" t="s">
        <v>2533</v>
      </c>
      <c r="G1363" t="s">
        <v>2534</v>
      </c>
      <c r="H1363" t="s">
        <v>5836</v>
      </c>
      <c r="I1363" t="s">
        <v>5836</v>
      </c>
      <c r="J1363" t="s">
        <v>5837</v>
      </c>
      <c r="K1363" s="18">
        <v>46051.7246875</v>
      </c>
      <c r="L1363" t="s">
        <v>2729</v>
      </c>
      <c r="M1363" t="s">
        <v>2730</v>
      </c>
      <c r="P1363" t="s">
        <v>2539</v>
      </c>
      <c r="Q1363">
        <v>159</v>
      </c>
      <c r="R1363">
        <f t="shared" si="21"/>
        <v>179</v>
      </c>
      <c r="S1363">
        <v>0</v>
      </c>
      <c r="T1363">
        <v>0</v>
      </c>
      <c r="U1363">
        <v>20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-8.95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L1363">
        <v>0</v>
      </c>
      <c r="AM1363" t="s">
        <v>2540</v>
      </c>
    </row>
    <row r="1364" spans="1:39">
      <c r="A1364" s="18">
        <v>46062.3367592593</v>
      </c>
      <c r="B1364" t="s">
        <v>5838</v>
      </c>
      <c r="C1364" t="s">
        <v>2531</v>
      </c>
      <c r="D1364">
        <v>170.05</v>
      </c>
      <c r="E1364" t="s">
        <v>2532</v>
      </c>
      <c r="F1364" t="s">
        <v>2533</v>
      </c>
      <c r="G1364" t="s">
        <v>2542</v>
      </c>
      <c r="H1364" t="s">
        <v>5839</v>
      </c>
      <c r="I1364" t="s">
        <v>5839</v>
      </c>
      <c r="J1364" t="s">
        <v>5840</v>
      </c>
      <c r="K1364" s="18">
        <v>46051.7720949074</v>
      </c>
      <c r="L1364" t="s">
        <v>2537</v>
      </c>
      <c r="M1364" t="s">
        <v>2538</v>
      </c>
      <c r="P1364" t="s">
        <v>2539</v>
      </c>
      <c r="Q1364">
        <v>179</v>
      </c>
      <c r="R1364">
        <f t="shared" si="21"/>
        <v>179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-8.95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 t="s">
        <v>2874</v>
      </c>
      <c r="AL1364">
        <v>0</v>
      </c>
      <c r="AM1364" t="s">
        <v>2540</v>
      </c>
    </row>
    <row r="1365" spans="1:39">
      <c r="A1365" s="18">
        <v>46062.3383680556</v>
      </c>
      <c r="B1365" t="s">
        <v>5841</v>
      </c>
      <c r="C1365" t="s">
        <v>2531</v>
      </c>
      <c r="D1365">
        <v>170.05</v>
      </c>
      <c r="E1365" t="s">
        <v>2532</v>
      </c>
      <c r="F1365" t="s">
        <v>2533</v>
      </c>
      <c r="G1365" t="s">
        <v>2542</v>
      </c>
      <c r="H1365" t="s">
        <v>5842</v>
      </c>
      <c r="I1365" t="s">
        <v>5842</v>
      </c>
      <c r="J1365" t="s">
        <v>5843</v>
      </c>
      <c r="K1365" s="18">
        <v>46054.9830555556</v>
      </c>
      <c r="L1365" t="s">
        <v>2729</v>
      </c>
      <c r="M1365" t="s">
        <v>2730</v>
      </c>
      <c r="P1365" t="s">
        <v>2539</v>
      </c>
      <c r="Q1365">
        <v>179</v>
      </c>
      <c r="R1365">
        <f t="shared" si="21"/>
        <v>179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-8.95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L1365">
        <v>0</v>
      </c>
      <c r="AM1365" t="s">
        <v>2540</v>
      </c>
    </row>
    <row r="1366" spans="1:39">
      <c r="A1366" s="18">
        <v>46062.3383680556</v>
      </c>
      <c r="B1366" t="s">
        <v>5844</v>
      </c>
      <c r="C1366" t="s">
        <v>2531</v>
      </c>
      <c r="D1366">
        <v>170.05</v>
      </c>
      <c r="E1366" t="s">
        <v>2532</v>
      </c>
      <c r="F1366" t="s">
        <v>2533</v>
      </c>
      <c r="G1366" t="s">
        <v>2534</v>
      </c>
      <c r="H1366" t="s">
        <v>5845</v>
      </c>
      <c r="I1366" t="s">
        <v>5845</v>
      </c>
      <c r="J1366" t="s">
        <v>5846</v>
      </c>
      <c r="K1366" s="18">
        <v>46051.7463888889</v>
      </c>
      <c r="L1366" t="s">
        <v>4052</v>
      </c>
      <c r="M1366" t="s">
        <v>4053</v>
      </c>
      <c r="P1366" t="s">
        <v>2539</v>
      </c>
      <c r="Q1366">
        <v>159</v>
      </c>
      <c r="R1366">
        <f t="shared" si="21"/>
        <v>179</v>
      </c>
      <c r="S1366">
        <v>0</v>
      </c>
      <c r="T1366">
        <v>0</v>
      </c>
      <c r="U1366">
        <v>20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-8.95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 t="s">
        <v>2874</v>
      </c>
      <c r="AL1366">
        <v>0</v>
      </c>
      <c r="AM1366" t="s">
        <v>2540</v>
      </c>
    </row>
    <row r="1367" spans="1:39">
      <c r="A1367" s="18">
        <v>46062.3383680556</v>
      </c>
      <c r="B1367" t="s">
        <v>5847</v>
      </c>
      <c r="C1367" t="s">
        <v>2531</v>
      </c>
      <c r="D1367">
        <v>170.05</v>
      </c>
      <c r="E1367" t="s">
        <v>2532</v>
      </c>
      <c r="F1367" t="s">
        <v>2533</v>
      </c>
      <c r="G1367" t="s">
        <v>2542</v>
      </c>
      <c r="H1367" t="s">
        <v>5848</v>
      </c>
      <c r="I1367" t="s">
        <v>5848</v>
      </c>
      <c r="J1367" t="s">
        <v>5849</v>
      </c>
      <c r="K1367" s="18">
        <v>46055.3733912037</v>
      </c>
      <c r="L1367" t="s">
        <v>2537</v>
      </c>
      <c r="M1367" t="s">
        <v>2538</v>
      </c>
      <c r="P1367" t="s">
        <v>2539</v>
      </c>
      <c r="Q1367">
        <v>179</v>
      </c>
      <c r="R1367">
        <f t="shared" si="21"/>
        <v>179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-8.95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L1367">
        <v>0</v>
      </c>
      <c r="AM1367" t="s">
        <v>2540</v>
      </c>
    </row>
    <row r="1368" spans="1:39">
      <c r="A1368" s="18">
        <v>46062.3383680556</v>
      </c>
      <c r="B1368" t="s">
        <v>5850</v>
      </c>
      <c r="C1368" t="s">
        <v>2531</v>
      </c>
      <c r="D1368">
        <v>170.05</v>
      </c>
      <c r="E1368" t="s">
        <v>2532</v>
      </c>
      <c r="F1368" t="s">
        <v>2533</v>
      </c>
      <c r="G1368" t="s">
        <v>2542</v>
      </c>
      <c r="H1368" t="s">
        <v>5851</v>
      </c>
      <c r="I1368" t="s">
        <v>5851</v>
      </c>
      <c r="J1368" t="s">
        <v>5852</v>
      </c>
      <c r="K1368" s="18">
        <v>46051.7739814815</v>
      </c>
      <c r="L1368" t="s">
        <v>2729</v>
      </c>
      <c r="M1368" t="s">
        <v>2730</v>
      </c>
      <c r="P1368" t="s">
        <v>2539</v>
      </c>
      <c r="Q1368">
        <v>159</v>
      </c>
      <c r="R1368">
        <f t="shared" si="21"/>
        <v>179</v>
      </c>
      <c r="S1368">
        <v>0</v>
      </c>
      <c r="T1368">
        <v>0</v>
      </c>
      <c r="U1368">
        <v>20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-8.95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L1368">
        <v>0</v>
      </c>
      <c r="AM1368" t="s">
        <v>2540</v>
      </c>
    </row>
    <row r="1369" spans="1:39">
      <c r="A1369" s="18">
        <v>46062.3383680556</v>
      </c>
      <c r="B1369" t="s">
        <v>5853</v>
      </c>
      <c r="C1369" t="s">
        <v>2531</v>
      </c>
      <c r="D1369">
        <v>170.05</v>
      </c>
      <c r="E1369" t="s">
        <v>2532</v>
      </c>
      <c r="F1369" t="s">
        <v>2533</v>
      </c>
      <c r="G1369" t="s">
        <v>2542</v>
      </c>
      <c r="H1369" t="s">
        <v>5854</v>
      </c>
      <c r="I1369" t="s">
        <v>5854</v>
      </c>
      <c r="J1369" t="s">
        <v>5855</v>
      </c>
      <c r="K1369" s="18">
        <v>46052.3428819444</v>
      </c>
      <c r="L1369" t="s">
        <v>2537</v>
      </c>
      <c r="M1369" t="s">
        <v>2538</v>
      </c>
      <c r="P1369" t="s">
        <v>2539</v>
      </c>
      <c r="Q1369">
        <v>159</v>
      </c>
      <c r="R1369">
        <f t="shared" si="21"/>
        <v>179</v>
      </c>
      <c r="S1369">
        <v>0</v>
      </c>
      <c r="T1369">
        <v>0</v>
      </c>
      <c r="U1369">
        <v>20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-8.95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 t="s">
        <v>2874</v>
      </c>
      <c r="AL1369">
        <v>0</v>
      </c>
      <c r="AM1369" t="s">
        <v>2540</v>
      </c>
    </row>
    <row r="1370" spans="1:39">
      <c r="A1370" s="18">
        <v>46062.3396412037</v>
      </c>
      <c r="B1370" t="s">
        <v>5856</v>
      </c>
      <c r="C1370" t="s">
        <v>2531</v>
      </c>
      <c r="D1370">
        <v>170.05</v>
      </c>
      <c r="E1370" t="s">
        <v>2532</v>
      </c>
      <c r="F1370" t="s">
        <v>2533</v>
      </c>
      <c r="G1370" t="s">
        <v>2534</v>
      </c>
      <c r="H1370" t="s">
        <v>5857</v>
      </c>
      <c r="I1370" t="s">
        <v>5857</v>
      </c>
      <c r="J1370" t="s">
        <v>5858</v>
      </c>
      <c r="K1370" s="18">
        <v>46051.9058796296</v>
      </c>
      <c r="L1370" t="s">
        <v>2729</v>
      </c>
      <c r="M1370" t="s">
        <v>2730</v>
      </c>
      <c r="P1370" t="s">
        <v>2539</v>
      </c>
      <c r="Q1370">
        <v>179</v>
      </c>
      <c r="R1370">
        <f t="shared" si="21"/>
        <v>179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-8.95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L1370">
        <v>0</v>
      </c>
      <c r="AM1370" t="s">
        <v>2540</v>
      </c>
    </row>
    <row r="1371" spans="1:39">
      <c r="A1371" s="18">
        <v>46062.3518055556</v>
      </c>
      <c r="B1371" t="s">
        <v>5859</v>
      </c>
      <c r="C1371" t="s">
        <v>2683</v>
      </c>
      <c r="D1371">
        <v>9.72</v>
      </c>
      <c r="E1371" t="s">
        <v>2532</v>
      </c>
      <c r="F1371" t="s">
        <v>2684</v>
      </c>
      <c r="P1371" t="s">
        <v>2539</v>
      </c>
      <c r="Q1371">
        <v>0</v>
      </c>
      <c r="R1371">
        <f t="shared" si="21"/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L1371">
        <v>0</v>
      </c>
      <c r="AM1371" t="s">
        <v>2723</v>
      </c>
    </row>
    <row r="1372" spans="1:39">
      <c r="A1372" s="18">
        <v>46062.3566550926</v>
      </c>
      <c r="B1372" t="s">
        <v>5860</v>
      </c>
      <c r="C1372" t="s">
        <v>2683</v>
      </c>
      <c r="D1372">
        <v>6.48</v>
      </c>
      <c r="E1372" t="s">
        <v>2532</v>
      </c>
      <c r="F1372" t="s">
        <v>2684</v>
      </c>
      <c r="P1372" t="s">
        <v>2539</v>
      </c>
      <c r="Q1372">
        <v>0</v>
      </c>
      <c r="R1372">
        <f t="shared" si="21"/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L1372">
        <v>0</v>
      </c>
      <c r="AM1372" t="s">
        <v>2885</v>
      </c>
    </row>
    <row r="1373" spans="1:39">
      <c r="A1373" s="18">
        <v>46062.3633680556</v>
      </c>
      <c r="B1373" t="s">
        <v>5861</v>
      </c>
      <c r="C1373" t="s">
        <v>2683</v>
      </c>
      <c r="D1373">
        <v>3.24</v>
      </c>
      <c r="E1373" t="s">
        <v>2532</v>
      </c>
      <c r="F1373" t="s">
        <v>2684</v>
      </c>
      <c r="P1373" t="s">
        <v>2539</v>
      </c>
      <c r="Q1373">
        <v>0</v>
      </c>
      <c r="R1373">
        <f t="shared" si="21"/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L1373">
        <v>0</v>
      </c>
      <c r="AM1373" t="s">
        <v>2721</v>
      </c>
    </row>
    <row r="1374" spans="1:39">
      <c r="A1374" s="18">
        <v>46062.3676736111</v>
      </c>
      <c r="B1374" t="s">
        <v>5862</v>
      </c>
      <c r="C1374" t="s">
        <v>2683</v>
      </c>
      <c r="D1374">
        <v>29.16</v>
      </c>
      <c r="E1374" t="s">
        <v>2532</v>
      </c>
      <c r="F1374" t="s">
        <v>2684</v>
      </c>
      <c r="P1374" t="s">
        <v>2539</v>
      </c>
      <c r="Q1374">
        <v>0</v>
      </c>
      <c r="R1374">
        <f t="shared" si="21"/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L1374">
        <v>0</v>
      </c>
      <c r="AM1374" t="s">
        <v>2924</v>
      </c>
    </row>
    <row r="1375" spans="1:39">
      <c r="A1375" s="18">
        <v>46062.371099537</v>
      </c>
      <c r="B1375" t="s">
        <v>5863</v>
      </c>
      <c r="C1375" t="s">
        <v>2683</v>
      </c>
      <c r="D1375">
        <v>48.81</v>
      </c>
      <c r="E1375" t="s">
        <v>2532</v>
      </c>
      <c r="F1375" t="s">
        <v>2684</v>
      </c>
      <c r="P1375" t="s">
        <v>2539</v>
      </c>
      <c r="Q1375">
        <v>0</v>
      </c>
      <c r="R1375">
        <f t="shared" si="21"/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L1375">
        <v>0</v>
      </c>
      <c r="AM1375" t="s">
        <v>2867</v>
      </c>
    </row>
    <row r="1376" spans="1:39">
      <c r="A1376" s="18">
        <v>46062.3728472222</v>
      </c>
      <c r="B1376" t="s">
        <v>5864</v>
      </c>
      <c r="C1376" t="s">
        <v>2683</v>
      </c>
      <c r="D1376">
        <v>16.2</v>
      </c>
      <c r="E1376" t="s">
        <v>2532</v>
      </c>
      <c r="F1376" t="s">
        <v>2684</v>
      </c>
      <c r="P1376" t="s">
        <v>2539</v>
      </c>
      <c r="Q1376">
        <v>0</v>
      </c>
      <c r="R1376">
        <f t="shared" si="21"/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L1376">
        <v>0</v>
      </c>
      <c r="AM1376" t="s">
        <v>2922</v>
      </c>
    </row>
    <row r="1377" spans="1:39">
      <c r="A1377" s="18">
        <v>46062.3774884259</v>
      </c>
      <c r="B1377" t="s">
        <v>5865</v>
      </c>
      <c r="C1377" t="s">
        <v>2683</v>
      </c>
      <c r="D1377">
        <v>52.68</v>
      </c>
      <c r="E1377" t="s">
        <v>2532</v>
      </c>
      <c r="F1377" t="s">
        <v>2684</v>
      </c>
      <c r="P1377" t="s">
        <v>2539</v>
      </c>
      <c r="Q1377">
        <v>0</v>
      </c>
      <c r="R1377">
        <f t="shared" si="21"/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L1377">
        <v>0</v>
      </c>
      <c r="AM1377" t="s">
        <v>3182</v>
      </c>
    </row>
    <row r="1378" spans="1:39">
      <c r="A1378" s="18">
        <v>46062.3802662037</v>
      </c>
      <c r="B1378" t="s">
        <v>5866</v>
      </c>
      <c r="C1378" t="s">
        <v>2683</v>
      </c>
      <c r="D1378">
        <v>36.06</v>
      </c>
      <c r="E1378" t="s">
        <v>2532</v>
      </c>
      <c r="F1378" t="s">
        <v>2684</v>
      </c>
      <c r="P1378" t="s">
        <v>2539</v>
      </c>
      <c r="Q1378">
        <v>0</v>
      </c>
      <c r="R1378">
        <f t="shared" si="21"/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L1378">
        <v>0</v>
      </c>
      <c r="AM1378" t="s">
        <v>2690</v>
      </c>
    </row>
    <row r="1379" spans="1:39">
      <c r="A1379" s="18">
        <v>46062.3836805556</v>
      </c>
      <c r="B1379" t="s">
        <v>5867</v>
      </c>
      <c r="C1379" t="s">
        <v>2683</v>
      </c>
      <c r="D1379">
        <v>9.72</v>
      </c>
      <c r="E1379" t="s">
        <v>2532</v>
      </c>
      <c r="F1379" t="s">
        <v>2684</v>
      </c>
      <c r="P1379" t="s">
        <v>2539</v>
      </c>
      <c r="Q1379">
        <v>0</v>
      </c>
      <c r="R1379">
        <f t="shared" si="21"/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L1379">
        <v>0</v>
      </c>
      <c r="AM1379" t="s">
        <v>2723</v>
      </c>
    </row>
    <row r="1380" spans="1:39">
      <c r="A1380" s="18">
        <v>46062.3873726852</v>
      </c>
      <c r="B1380" t="s">
        <v>5868</v>
      </c>
      <c r="C1380" t="s">
        <v>2683</v>
      </c>
      <c r="D1380">
        <v>22.68</v>
      </c>
      <c r="E1380" t="s">
        <v>2532</v>
      </c>
      <c r="F1380" t="s">
        <v>2684</v>
      </c>
      <c r="P1380" t="s">
        <v>2539</v>
      </c>
      <c r="Q1380">
        <v>0</v>
      </c>
      <c r="R1380">
        <f t="shared" si="21"/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L1380">
        <v>0</v>
      </c>
      <c r="AM1380" t="s">
        <v>2714</v>
      </c>
    </row>
    <row r="1381" spans="1:39">
      <c r="A1381" s="18">
        <v>46062.3921296296</v>
      </c>
      <c r="B1381" t="s">
        <v>5869</v>
      </c>
      <c r="C1381" t="s">
        <v>2683</v>
      </c>
      <c r="D1381">
        <v>35.64</v>
      </c>
      <c r="E1381" t="s">
        <v>2532</v>
      </c>
      <c r="F1381" t="s">
        <v>2684</v>
      </c>
      <c r="P1381" t="s">
        <v>2539</v>
      </c>
      <c r="Q1381">
        <v>0</v>
      </c>
      <c r="R1381">
        <f t="shared" si="21"/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L1381">
        <v>0</v>
      </c>
      <c r="AM1381" t="s">
        <v>2690</v>
      </c>
    </row>
    <row r="1382" spans="1:39">
      <c r="A1382" s="18">
        <v>46062.3951736111</v>
      </c>
      <c r="B1382" t="s">
        <v>5870</v>
      </c>
      <c r="C1382" t="s">
        <v>2683</v>
      </c>
      <c r="D1382">
        <v>9.72</v>
      </c>
      <c r="E1382" t="s">
        <v>2532</v>
      </c>
      <c r="F1382" t="s">
        <v>2684</v>
      </c>
      <c r="P1382" t="s">
        <v>2539</v>
      </c>
      <c r="Q1382">
        <v>0</v>
      </c>
      <c r="R1382">
        <f t="shared" si="21"/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L1382">
        <v>0</v>
      </c>
      <c r="AM1382" t="s">
        <v>2723</v>
      </c>
    </row>
    <row r="1383" spans="1:39">
      <c r="A1383" s="18">
        <v>46062.3971527778</v>
      </c>
      <c r="B1383" t="s">
        <v>5871</v>
      </c>
      <c r="C1383" t="s">
        <v>2683</v>
      </c>
      <c r="D1383">
        <v>16.2</v>
      </c>
      <c r="E1383" t="s">
        <v>2532</v>
      </c>
      <c r="F1383" t="s">
        <v>2684</v>
      </c>
      <c r="P1383" t="s">
        <v>2539</v>
      </c>
      <c r="Q1383">
        <v>0</v>
      </c>
      <c r="R1383">
        <f t="shared" si="21"/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L1383">
        <v>0</v>
      </c>
      <c r="AM1383" t="s">
        <v>2922</v>
      </c>
    </row>
    <row r="1384" spans="1:39">
      <c r="A1384" s="18">
        <v>46062.4009953704</v>
      </c>
      <c r="B1384" t="s">
        <v>5872</v>
      </c>
      <c r="C1384" t="s">
        <v>2683</v>
      </c>
      <c r="D1384">
        <v>19.65</v>
      </c>
      <c r="E1384" t="s">
        <v>2532</v>
      </c>
      <c r="F1384" t="s">
        <v>2684</v>
      </c>
      <c r="P1384" t="s">
        <v>2539</v>
      </c>
      <c r="Q1384">
        <v>0</v>
      </c>
      <c r="R1384">
        <f t="shared" si="21"/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L1384">
        <v>0</v>
      </c>
      <c r="AM1384" t="s">
        <v>2685</v>
      </c>
    </row>
    <row r="1385" spans="1:39">
      <c r="A1385" s="18">
        <v>46062.4052314815</v>
      </c>
      <c r="B1385" t="s">
        <v>5873</v>
      </c>
      <c r="C1385" t="s">
        <v>2683</v>
      </c>
      <c r="D1385">
        <v>29.37</v>
      </c>
      <c r="E1385" t="s">
        <v>2532</v>
      </c>
      <c r="F1385" t="s">
        <v>2684</v>
      </c>
      <c r="P1385" t="s">
        <v>2539</v>
      </c>
      <c r="Q1385">
        <v>0</v>
      </c>
      <c r="R1385">
        <f t="shared" si="21"/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L1385">
        <v>0</v>
      </c>
      <c r="AM1385" t="s">
        <v>2924</v>
      </c>
    </row>
    <row r="1386" spans="1:39">
      <c r="A1386" s="18">
        <v>46062.4081712963</v>
      </c>
      <c r="B1386" t="s">
        <v>5874</v>
      </c>
      <c r="C1386" t="s">
        <v>2683</v>
      </c>
      <c r="D1386">
        <v>16.2</v>
      </c>
      <c r="E1386" t="s">
        <v>2532</v>
      </c>
      <c r="F1386" t="s">
        <v>2684</v>
      </c>
      <c r="P1386" t="s">
        <v>2539</v>
      </c>
      <c r="Q1386">
        <v>0</v>
      </c>
      <c r="R1386">
        <f t="shared" si="21"/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L1386">
        <v>0</v>
      </c>
      <c r="AM1386" t="s">
        <v>2922</v>
      </c>
    </row>
    <row r="1387" spans="1:39">
      <c r="A1387" s="18">
        <v>46062.4125</v>
      </c>
      <c r="B1387" t="s">
        <v>5875</v>
      </c>
      <c r="C1387" t="s">
        <v>2683</v>
      </c>
      <c r="D1387">
        <v>16.2</v>
      </c>
      <c r="E1387" t="s">
        <v>2532</v>
      </c>
      <c r="F1387" t="s">
        <v>2684</v>
      </c>
      <c r="P1387" t="s">
        <v>2539</v>
      </c>
      <c r="Q1387">
        <v>0</v>
      </c>
      <c r="R1387">
        <f t="shared" si="21"/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L1387">
        <v>0</v>
      </c>
      <c r="AM1387" t="s">
        <v>2922</v>
      </c>
    </row>
    <row r="1388" spans="1:39">
      <c r="A1388" s="18">
        <v>46062.4141782407</v>
      </c>
      <c r="B1388" t="s">
        <v>5876</v>
      </c>
      <c r="C1388" t="s">
        <v>2683</v>
      </c>
      <c r="D1388">
        <v>9.72</v>
      </c>
      <c r="E1388" t="s">
        <v>2532</v>
      </c>
      <c r="F1388" t="s">
        <v>2684</v>
      </c>
      <c r="P1388" t="s">
        <v>2539</v>
      </c>
      <c r="Q1388">
        <v>0</v>
      </c>
      <c r="R1388">
        <f t="shared" si="21"/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L1388">
        <v>0</v>
      </c>
      <c r="AM1388" t="s">
        <v>2723</v>
      </c>
    </row>
    <row r="1389" spans="1:39">
      <c r="A1389" s="18">
        <v>46062.4209027778</v>
      </c>
      <c r="B1389" t="s">
        <v>5877</v>
      </c>
      <c r="C1389" t="s">
        <v>2531</v>
      </c>
      <c r="D1389">
        <v>8.95</v>
      </c>
      <c r="E1389" t="s">
        <v>2532</v>
      </c>
      <c r="F1389" t="s">
        <v>2775</v>
      </c>
      <c r="G1389" t="s">
        <v>2534</v>
      </c>
      <c r="H1389" t="s">
        <v>3724</v>
      </c>
      <c r="I1389" t="s">
        <v>3724</v>
      </c>
      <c r="J1389" t="s">
        <v>5878</v>
      </c>
      <c r="K1389" s="18">
        <v>46046.8909953704</v>
      </c>
      <c r="L1389" t="s">
        <v>2729</v>
      </c>
      <c r="M1389" t="s">
        <v>2730</v>
      </c>
      <c r="P1389" t="s">
        <v>2539</v>
      </c>
      <c r="Q1389">
        <v>0</v>
      </c>
      <c r="R1389">
        <f t="shared" si="21"/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8.95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L1389">
        <v>0</v>
      </c>
      <c r="AM1389" t="s">
        <v>2776</v>
      </c>
    </row>
    <row r="1390" spans="1:39">
      <c r="A1390" s="18">
        <v>46062.4209143519</v>
      </c>
      <c r="B1390" t="s">
        <v>5879</v>
      </c>
      <c r="C1390" t="s">
        <v>2683</v>
      </c>
      <c r="D1390">
        <v>179</v>
      </c>
      <c r="E1390" t="s">
        <v>2532</v>
      </c>
      <c r="F1390" t="s">
        <v>2890</v>
      </c>
      <c r="G1390" t="s">
        <v>2534</v>
      </c>
      <c r="H1390" t="s">
        <v>3724</v>
      </c>
      <c r="I1390" t="s">
        <v>3724</v>
      </c>
      <c r="J1390" t="s">
        <v>5878</v>
      </c>
      <c r="K1390" s="18">
        <v>46046.8909953704</v>
      </c>
      <c r="L1390" t="s">
        <v>2729</v>
      </c>
      <c r="M1390" t="s">
        <v>2730</v>
      </c>
      <c r="P1390" t="s">
        <v>2539</v>
      </c>
      <c r="Q1390">
        <v>0</v>
      </c>
      <c r="R1390">
        <f t="shared" si="21"/>
        <v>-179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-179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L1390">
        <v>0</v>
      </c>
      <c r="AM1390" t="s">
        <v>5880</v>
      </c>
    </row>
    <row r="1391" spans="1:39">
      <c r="A1391" s="18">
        <v>46062.4212731481</v>
      </c>
      <c r="B1391" t="s">
        <v>5881</v>
      </c>
      <c r="C1391" t="s">
        <v>2683</v>
      </c>
      <c r="D1391">
        <v>22.89</v>
      </c>
      <c r="E1391" t="s">
        <v>2532</v>
      </c>
      <c r="F1391" t="s">
        <v>2684</v>
      </c>
      <c r="P1391" t="s">
        <v>2539</v>
      </c>
      <c r="Q1391">
        <v>0</v>
      </c>
      <c r="R1391">
        <f t="shared" si="21"/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L1391">
        <v>0</v>
      </c>
      <c r="AM1391" t="s">
        <v>2714</v>
      </c>
    </row>
    <row r="1392" spans="1:39">
      <c r="A1392" s="18">
        <v>46062.4261342593</v>
      </c>
      <c r="B1392" t="s">
        <v>5882</v>
      </c>
      <c r="C1392" t="s">
        <v>2683</v>
      </c>
      <c r="D1392">
        <v>6.9</v>
      </c>
      <c r="E1392" t="s">
        <v>2532</v>
      </c>
      <c r="F1392" t="s">
        <v>2684</v>
      </c>
      <c r="P1392" t="s">
        <v>2539</v>
      </c>
      <c r="Q1392">
        <v>0</v>
      </c>
      <c r="R1392">
        <f t="shared" si="21"/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L1392">
        <v>0</v>
      </c>
      <c r="AM1392" t="s">
        <v>2885</v>
      </c>
    </row>
    <row r="1393" spans="1:39">
      <c r="A1393" s="18">
        <v>46062.4296527778</v>
      </c>
      <c r="B1393" t="s">
        <v>5883</v>
      </c>
      <c r="C1393" t="s">
        <v>2683</v>
      </c>
      <c r="D1393">
        <v>23.31</v>
      </c>
      <c r="E1393" t="s">
        <v>2532</v>
      </c>
      <c r="F1393" t="s">
        <v>2684</v>
      </c>
      <c r="P1393" t="s">
        <v>2539</v>
      </c>
      <c r="Q1393">
        <v>0</v>
      </c>
      <c r="R1393">
        <f t="shared" si="21"/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L1393">
        <v>0</v>
      </c>
      <c r="AM1393" t="s">
        <v>2714</v>
      </c>
    </row>
    <row r="1394" spans="1:39">
      <c r="A1394" s="18">
        <v>46062.4325578704</v>
      </c>
      <c r="B1394" t="s">
        <v>5884</v>
      </c>
      <c r="C1394" t="s">
        <v>2683</v>
      </c>
      <c r="D1394">
        <v>3.24</v>
      </c>
      <c r="E1394" t="s">
        <v>2532</v>
      </c>
      <c r="F1394" t="s">
        <v>2684</v>
      </c>
      <c r="P1394" t="s">
        <v>2539</v>
      </c>
      <c r="Q1394">
        <v>0</v>
      </c>
      <c r="R1394">
        <f t="shared" si="21"/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L1394">
        <v>0</v>
      </c>
      <c r="AM1394" t="s">
        <v>2721</v>
      </c>
    </row>
    <row r="1395" spans="1:39">
      <c r="A1395" s="18">
        <v>46062.4473148148</v>
      </c>
      <c r="B1395" t="s">
        <v>5885</v>
      </c>
      <c r="C1395" t="s">
        <v>2683</v>
      </c>
      <c r="D1395">
        <v>3.24</v>
      </c>
      <c r="E1395" t="s">
        <v>2532</v>
      </c>
      <c r="F1395" t="s">
        <v>2684</v>
      </c>
      <c r="P1395" t="s">
        <v>2539</v>
      </c>
      <c r="Q1395">
        <v>0</v>
      </c>
      <c r="R1395">
        <f t="shared" si="21"/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L1395">
        <v>0</v>
      </c>
      <c r="AM1395" t="s">
        <v>2721</v>
      </c>
    </row>
    <row r="1396" spans="1:39">
      <c r="A1396" s="18">
        <v>46062.4502546296</v>
      </c>
      <c r="B1396" t="s">
        <v>5886</v>
      </c>
      <c r="C1396" t="s">
        <v>2683</v>
      </c>
      <c r="D1396">
        <v>3.45</v>
      </c>
      <c r="E1396" t="s">
        <v>2532</v>
      </c>
      <c r="F1396" t="s">
        <v>2684</v>
      </c>
      <c r="P1396" t="s">
        <v>2539</v>
      </c>
      <c r="Q1396">
        <v>0</v>
      </c>
      <c r="R1396">
        <f t="shared" si="21"/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L1396">
        <v>0</v>
      </c>
      <c r="AM1396" t="s">
        <v>2721</v>
      </c>
    </row>
    <row r="1397" spans="1:39">
      <c r="A1397" s="18">
        <v>46062.4538078704</v>
      </c>
      <c r="B1397" t="s">
        <v>5887</v>
      </c>
      <c r="C1397" t="s">
        <v>2683</v>
      </c>
      <c r="D1397">
        <v>6.9</v>
      </c>
      <c r="E1397" t="s">
        <v>2532</v>
      </c>
      <c r="F1397" t="s">
        <v>2684</v>
      </c>
      <c r="P1397" t="s">
        <v>2539</v>
      </c>
      <c r="Q1397">
        <v>0</v>
      </c>
      <c r="R1397">
        <f t="shared" si="21"/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L1397">
        <v>0</v>
      </c>
      <c r="AM1397" t="s">
        <v>2885</v>
      </c>
    </row>
    <row r="1398" spans="1:39">
      <c r="A1398" s="18">
        <v>46062.457974537</v>
      </c>
      <c r="B1398" t="s">
        <v>5888</v>
      </c>
      <c r="C1398" t="s">
        <v>2683</v>
      </c>
      <c r="D1398">
        <v>3.45</v>
      </c>
      <c r="E1398" t="s">
        <v>2532</v>
      </c>
      <c r="F1398" t="s">
        <v>2684</v>
      </c>
      <c r="P1398" t="s">
        <v>2539</v>
      </c>
      <c r="Q1398">
        <v>0</v>
      </c>
      <c r="R1398">
        <f t="shared" si="21"/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L1398">
        <v>0</v>
      </c>
      <c r="AM1398" t="s">
        <v>2721</v>
      </c>
    </row>
    <row r="1399" spans="1:39">
      <c r="A1399" s="18">
        <v>46062.4778240741</v>
      </c>
      <c r="B1399" t="s">
        <v>5889</v>
      </c>
      <c r="C1399" t="s">
        <v>2683</v>
      </c>
      <c r="D1399">
        <v>10.35</v>
      </c>
      <c r="E1399" t="s">
        <v>2532</v>
      </c>
      <c r="F1399" t="s">
        <v>2684</v>
      </c>
      <c r="P1399" t="s">
        <v>2539</v>
      </c>
      <c r="Q1399">
        <v>0</v>
      </c>
      <c r="R1399">
        <f t="shared" si="21"/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L1399">
        <v>0</v>
      </c>
      <c r="AM1399" t="s">
        <v>2723</v>
      </c>
    </row>
    <row r="1400" spans="1:39">
      <c r="A1400" s="18">
        <v>46062.4819212963</v>
      </c>
      <c r="B1400" t="s">
        <v>5890</v>
      </c>
      <c r="C1400" t="s">
        <v>2683</v>
      </c>
      <c r="D1400">
        <v>13.8</v>
      </c>
      <c r="E1400" t="s">
        <v>2532</v>
      </c>
      <c r="F1400" t="s">
        <v>2684</v>
      </c>
      <c r="P1400" t="s">
        <v>2539</v>
      </c>
      <c r="Q1400">
        <v>0</v>
      </c>
      <c r="R1400">
        <f t="shared" si="21"/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L1400">
        <v>0</v>
      </c>
      <c r="AM1400" t="s">
        <v>2725</v>
      </c>
    </row>
    <row r="1401" spans="1:39">
      <c r="A1401" s="18">
        <v>46062.4846180556</v>
      </c>
      <c r="B1401" t="s">
        <v>5891</v>
      </c>
      <c r="C1401" t="s">
        <v>2683</v>
      </c>
      <c r="D1401">
        <v>51.75</v>
      </c>
      <c r="E1401" t="s">
        <v>2532</v>
      </c>
      <c r="F1401" t="s">
        <v>2684</v>
      </c>
      <c r="P1401" t="s">
        <v>2539</v>
      </c>
      <c r="Q1401">
        <v>0</v>
      </c>
      <c r="R1401">
        <f t="shared" si="21"/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L1401">
        <v>0</v>
      </c>
      <c r="AM1401" t="s">
        <v>2867</v>
      </c>
    </row>
    <row r="1402" spans="1:39">
      <c r="A1402" s="18">
        <v>46062.4873958333</v>
      </c>
      <c r="B1402" t="s">
        <v>5892</v>
      </c>
      <c r="C1402" t="s">
        <v>2683</v>
      </c>
      <c r="D1402">
        <v>3.45</v>
      </c>
      <c r="E1402" t="s">
        <v>2532</v>
      </c>
      <c r="F1402" t="s">
        <v>2684</v>
      </c>
      <c r="P1402" t="s">
        <v>2539</v>
      </c>
      <c r="Q1402">
        <v>0</v>
      </c>
      <c r="R1402">
        <f t="shared" si="21"/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L1402">
        <v>0</v>
      </c>
      <c r="AM1402" t="s">
        <v>2721</v>
      </c>
    </row>
    <row r="1403" spans="1:39">
      <c r="A1403" s="18">
        <v>46062.4938425926</v>
      </c>
      <c r="B1403" t="s">
        <v>5893</v>
      </c>
      <c r="C1403" t="s">
        <v>2531</v>
      </c>
      <c r="D1403">
        <v>170.05</v>
      </c>
      <c r="E1403" t="s">
        <v>2532</v>
      </c>
      <c r="F1403" t="s">
        <v>2533</v>
      </c>
      <c r="G1403" t="s">
        <v>2542</v>
      </c>
      <c r="H1403" t="s">
        <v>5894</v>
      </c>
      <c r="I1403" t="s">
        <v>5894</v>
      </c>
      <c r="J1403" t="s">
        <v>5895</v>
      </c>
      <c r="K1403" s="18">
        <v>46052.4805555556</v>
      </c>
      <c r="L1403" t="s">
        <v>2537</v>
      </c>
      <c r="M1403" t="s">
        <v>2538</v>
      </c>
      <c r="P1403" t="s">
        <v>2539</v>
      </c>
      <c r="Q1403">
        <v>179</v>
      </c>
      <c r="R1403">
        <f t="shared" si="21"/>
        <v>179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-8.95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 t="s">
        <v>2874</v>
      </c>
      <c r="AL1403">
        <v>0</v>
      </c>
      <c r="AM1403" t="s">
        <v>2540</v>
      </c>
    </row>
    <row r="1404" spans="1:39">
      <c r="A1404" s="18">
        <v>46062.5028935185</v>
      </c>
      <c r="B1404" t="s">
        <v>5896</v>
      </c>
      <c r="C1404" t="s">
        <v>2531</v>
      </c>
      <c r="D1404">
        <v>170.05</v>
      </c>
      <c r="E1404" t="s">
        <v>2532</v>
      </c>
      <c r="F1404" t="s">
        <v>2533</v>
      </c>
      <c r="G1404" t="s">
        <v>2542</v>
      </c>
      <c r="H1404" t="s">
        <v>5897</v>
      </c>
      <c r="I1404" t="s">
        <v>5897</v>
      </c>
      <c r="J1404" t="s">
        <v>5898</v>
      </c>
      <c r="K1404" s="18">
        <v>46052.5780324074</v>
      </c>
      <c r="L1404" t="s">
        <v>2537</v>
      </c>
      <c r="M1404" t="s">
        <v>2538</v>
      </c>
      <c r="P1404" t="s">
        <v>2539</v>
      </c>
      <c r="Q1404">
        <v>179</v>
      </c>
      <c r="R1404">
        <f t="shared" si="21"/>
        <v>179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-8.95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 t="s">
        <v>2874</v>
      </c>
      <c r="AL1404">
        <v>0</v>
      </c>
      <c r="AM1404" t="s">
        <v>2540</v>
      </c>
    </row>
    <row r="1405" spans="1:39">
      <c r="A1405" s="18">
        <v>46062.5028935185</v>
      </c>
      <c r="B1405" t="s">
        <v>5899</v>
      </c>
      <c r="C1405" t="s">
        <v>2531</v>
      </c>
      <c r="D1405">
        <v>170.05</v>
      </c>
      <c r="E1405" t="s">
        <v>2532</v>
      </c>
      <c r="F1405" t="s">
        <v>2533</v>
      </c>
      <c r="G1405" t="s">
        <v>2542</v>
      </c>
      <c r="H1405" t="s">
        <v>5900</v>
      </c>
      <c r="I1405" t="s">
        <v>5900</v>
      </c>
      <c r="J1405" t="s">
        <v>5901</v>
      </c>
      <c r="K1405" s="18">
        <v>46051.8580439815</v>
      </c>
      <c r="L1405" t="s">
        <v>2729</v>
      </c>
      <c r="M1405" t="s">
        <v>2730</v>
      </c>
      <c r="P1405" t="s">
        <v>2539</v>
      </c>
      <c r="Q1405">
        <v>150.05</v>
      </c>
      <c r="R1405">
        <f t="shared" si="21"/>
        <v>179</v>
      </c>
      <c r="S1405">
        <v>0</v>
      </c>
      <c r="T1405">
        <v>0</v>
      </c>
      <c r="U1405">
        <v>28.95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-8.95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L1405">
        <v>0</v>
      </c>
      <c r="AM1405" t="s">
        <v>2540</v>
      </c>
    </row>
    <row r="1406" spans="1:39">
      <c r="A1406" s="18">
        <v>46062.5028935185</v>
      </c>
      <c r="B1406" t="s">
        <v>5902</v>
      </c>
      <c r="C1406" t="s">
        <v>2531</v>
      </c>
      <c r="D1406">
        <v>170.05</v>
      </c>
      <c r="E1406" t="s">
        <v>2532</v>
      </c>
      <c r="F1406" t="s">
        <v>2533</v>
      </c>
      <c r="G1406" t="s">
        <v>2534</v>
      </c>
      <c r="H1406" t="s">
        <v>5903</v>
      </c>
      <c r="I1406" t="s">
        <v>5903</v>
      </c>
      <c r="J1406" t="s">
        <v>5904</v>
      </c>
      <c r="K1406" s="18">
        <v>46051.9190162037</v>
      </c>
      <c r="L1406" t="s">
        <v>2729</v>
      </c>
      <c r="M1406" t="s">
        <v>2730</v>
      </c>
      <c r="P1406" t="s">
        <v>2539</v>
      </c>
      <c r="Q1406">
        <v>167.99</v>
      </c>
      <c r="R1406">
        <f t="shared" si="21"/>
        <v>179</v>
      </c>
      <c r="S1406">
        <v>0</v>
      </c>
      <c r="T1406">
        <v>0</v>
      </c>
      <c r="U1406">
        <v>11.01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-8.95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L1406">
        <v>0</v>
      </c>
      <c r="AM1406" t="s">
        <v>2540</v>
      </c>
    </row>
    <row r="1407" spans="1:39">
      <c r="A1407" s="18">
        <v>46062.5028935185</v>
      </c>
      <c r="B1407" t="s">
        <v>5905</v>
      </c>
      <c r="C1407" t="s">
        <v>2531</v>
      </c>
      <c r="D1407">
        <v>170.05</v>
      </c>
      <c r="E1407" t="s">
        <v>2532</v>
      </c>
      <c r="F1407" t="s">
        <v>2533</v>
      </c>
      <c r="G1407" t="s">
        <v>2542</v>
      </c>
      <c r="H1407" t="s">
        <v>5906</v>
      </c>
      <c r="I1407" t="s">
        <v>5906</v>
      </c>
      <c r="J1407" t="s">
        <v>5907</v>
      </c>
      <c r="K1407" s="18">
        <v>46052.5876851852</v>
      </c>
      <c r="L1407" t="s">
        <v>2537</v>
      </c>
      <c r="M1407" t="s">
        <v>2538</v>
      </c>
      <c r="P1407" t="s">
        <v>2539</v>
      </c>
      <c r="Q1407">
        <v>159</v>
      </c>
      <c r="R1407">
        <f t="shared" si="21"/>
        <v>179</v>
      </c>
      <c r="S1407">
        <v>0</v>
      </c>
      <c r="T1407">
        <v>0</v>
      </c>
      <c r="U1407">
        <v>20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-8.95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 t="s">
        <v>2874</v>
      </c>
      <c r="AL1407">
        <v>0</v>
      </c>
      <c r="AM1407" t="s">
        <v>2540</v>
      </c>
    </row>
    <row r="1408" spans="1:39">
      <c r="A1408" s="18">
        <v>46062.5028935185</v>
      </c>
      <c r="B1408" t="s">
        <v>5908</v>
      </c>
      <c r="C1408" t="s">
        <v>2531</v>
      </c>
      <c r="D1408">
        <v>170.05</v>
      </c>
      <c r="E1408" t="s">
        <v>2532</v>
      </c>
      <c r="F1408" t="s">
        <v>2533</v>
      </c>
      <c r="G1408" t="s">
        <v>2542</v>
      </c>
      <c r="H1408" t="s">
        <v>5909</v>
      </c>
      <c r="I1408" t="s">
        <v>5909</v>
      </c>
      <c r="J1408" t="s">
        <v>5910</v>
      </c>
      <c r="K1408" s="18">
        <v>46051.9952546296</v>
      </c>
      <c r="L1408" t="s">
        <v>2729</v>
      </c>
      <c r="M1408" t="s">
        <v>2730</v>
      </c>
      <c r="P1408" t="s">
        <v>2539</v>
      </c>
      <c r="Q1408">
        <v>159</v>
      </c>
      <c r="R1408">
        <f t="shared" si="21"/>
        <v>179</v>
      </c>
      <c r="S1408">
        <v>0</v>
      </c>
      <c r="T1408">
        <v>0</v>
      </c>
      <c r="U1408">
        <v>20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-8.95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L1408">
        <v>0</v>
      </c>
      <c r="AM1408" t="s">
        <v>2540</v>
      </c>
    </row>
    <row r="1409" spans="1:39">
      <c r="A1409" s="18">
        <v>46062.5164583333</v>
      </c>
      <c r="B1409" t="s">
        <v>5911</v>
      </c>
      <c r="C1409" t="s">
        <v>2531</v>
      </c>
      <c r="D1409">
        <v>170.05</v>
      </c>
      <c r="E1409" t="s">
        <v>2532</v>
      </c>
      <c r="F1409" t="s">
        <v>2533</v>
      </c>
      <c r="G1409" t="s">
        <v>2534</v>
      </c>
      <c r="H1409" t="s">
        <v>5912</v>
      </c>
      <c r="I1409" t="s">
        <v>5912</v>
      </c>
      <c r="J1409" t="s">
        <v>5913</v>
      </c>
      <c r="K1409" s="18">
        <v>46051.8133449074</v>
      </c>
      <c r="L1409" t="s">
        <v>2729</v>
      </c>
      <c r="M1409" t="s">
        <v>2730</v>
      </c>
      <c r="P1409" t="s">
        <v>2539</v>
      </c>
      <c r="Q1409">
        <v>159</v>
      </c>
      <c r="R1409">
        <f t="shared" si="21"/>
        <v>179</v>
      </c>
      <c r="S1409">
        <v>0</v>
      </c>
      <c r="T1409">
        <v>0</v>
      </c>
      <c r="U1409">
        <v>20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-8.95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L1409">
        <v>0</v>
      </c>
      <c r="AM1409" t="s">
        <v>2540</v>
      </c>
    </row>
    <row r="1410" spans="1:39">
      <c r="A1410" s="18">
        <v>46062.516875</v>
      </c>
      <c r="B1410" t="s">
        <v>5914</v>
      </c>
      <c r="C1410" t="s">
        <v>2531</v>
      </c>
      <c r="D1410">
        <v>170.05</v>
      </c>
      <c r="E1410" t="s">
        <v>2532</v>
      </c>
      <c r="F1410" t="s">
        <v>2533</v>
      </c>
      <c r="G1410" t="s">
        <v>2534</v>
      </c>
      <c r="H1410" t="s">
        <v>5915</v>
      </c>
      <c r="I1410" t="s">
        <v>5915</v>
      </c>
      <c r="J1410" t="s">
        <v>5916</v>
      </c>
      <c r="K1410" s="18">
        <v>46051.7821064815</v>
      </c>
      <c r="L1410" t="s">
        <v>2729</v>
      </c>
      <c r="M1410" t="s">
        <v>2730</v>
      </c>
      <c r="P1410" t="s">
        <v>2539</v>
      </c>
      <c r="Q1410">
        <v>150.05</v>
      </c>
      <c r="R1410">
        <f t="shared" ref="R1410:R1473" si="22">Q1410+SUM(T1410:AC1410)</f>
        <v>179</v>
      </c>
      <c r="S1410">
        <v>0</v>
      </c>
      <c r="T1410">
        <v>0</v>
      </c>
      <c r="U1410">
        <v>28.95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-8.95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L1410">
        <v>0</v>
      </c>
      <c r="AM1410" t="s">
        <v>2540</v>
      </c>
    </row>
    <row r="1411" spans="1:39">
      <c r="A1411" s="18">
        <v>46062.5244791667</v>
      </c>
      <c r="B1411" t="s">
        <v>5917</v>
      </c>
      <c r="C1411" t="s">
        <v>2531</v>
      </c>
      <c r="D1411">
        <v>170.05</v>
      </c>
      <c r="E1411" t="s">
        <v>2532</v>
      </c>
      <c r="F1411" t="s">
        <v>2533</v>
      </c>
      <c r="G1411" t="s">
        <v>2542</v>
      </c>
      <c r="H1411" t="s">
        <v>5918</v>
      </c>
      <c r="I1411" t="s">
        <v>5918</v>
      </c>
      <c r="J1411" t="s">
        <v>5919</v>
      </c>
      <c r="K1411" s="18">
        <v>46051.7656134259</v>
      </c>
      <c r="L1411" t="s">
        <v>2729</v>
      </c>
      <c r="M1411" t="s">
        <v>2730</v>
      </c>
      <c r="P1411" t="s">
        <v>2539</v>
      </c>
      <c r="Q1411">
        <v>179</v>
      </c>
      <c r="R1411">
        <f t="shared" si="22"/>
        <v>179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-8.95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L1411">
        <v>0</v>
      </c>
      <c r="AM1411" t="s">
        <v>2540</v>
      </c>
    </row>
    <row r="1412" spans="1:39">
      <c r="A1412" s="18">
        <v>46062.531087963</v>
      </c>
      <c r="B1412" t="s">
        <v>5920</v>
      </c>
      <c r="C1412" t="s">
        <v>2531</v>
      </c>
      <c r="D1412">
        <v>170.05</v>
      </c>
      <c r="E1412" t="s">
        <v>2532</v>
      </c>
      <c r="F1412" t="s">
        <v>2533</v>
      </c>
      <c r="G1412" t="s">
        <v>2542</v>
      </c>
      <c r="H1412" t="s">
        <v>5921</v>
      </c>
      <c r="I1412" t="s">
        <v>5921</v>
      </c>
      <c r="J1412" t="s">
        <v>5922</v>
      </c>
      <c r="K1412" s="18">
        <v>46057.3580092593</v>
      </c>
      <c r="L1412" t="s">
        <v>2537</v>
      </c>
      <c r="M1412" t="s">
        <v>2538</v>
      </c>
      <c r="P1412" t="s">
        <v>2539</v>
      </c>
      <c r="Q1412">
        <v>179</v>
      </c>
      <c r="R1412">
        <f t="shared" si="22"/>
        <v>179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-8.95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 t="s">
        <v>2874</v>
      </c>
      <c r="AL1412">
        <v>0</v>
      </c>
      <c r="AM1412" t="s">
        <v>2540</v>
      </c>
    </row>
    <row r="1413" spans="1:39">
      <c r="A1413" s="18">
        <v>46062.5314236111</v>
      </c>
      <c r="B1413" t="s">
        <v>5923</v>
      </c>
      <c r="C1413" t="s">
        <v>2531</v>
      </c>
      <c r="D1413">
        <v>170.05</v>
      </c>
      <c r="E1413" t="s">
        <v>2532</v>
      </c>
      <c r="F1413" t="s">
        <v>2533</v>
      </c>
      <c r="G1413" t="s">
        <v>2542</v>
      </c>
      <c r="H1413" t="s">
        <v>5924</v>
      </c>
      <c r="I1413" t="s">
        <v>5924</v>
      </c>
      <c r="J1413" t="s">
        <v>5925</v>
      </c>
      <c r="K1413" s="18">
        <v>46046.8569907407</v>
      </c>
      <c r="L1413" t="s">
        <v>2537</v>
      </c>
      <c r="M1413" t="s">
        <v>2538</v>
      </c>
      <c r="P1413" t="s">
        <v>2539</v>
      </c>
      <c r="Q1413">
        <v>179</v>
      </c>
      <c r="R1413">
        <f t="shared" si="22"/>
        <v>179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-8.95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L1413">
        <v>0</v>
      </c>
      <c r="AM1413" t="s">
        <v>2540</v>
      </c>
    </row>
    <row r="1414" spans="1:39">
      <c r="A1414" s="18">
        <v>46062.535162037</v>
      </c>
      <c r="B1414" t="s">
        <v>5926</v>
      </c>
      <c r="C1414" t="s">
        <v>2683</v>
      </c>
      <c r="D1414">
        <v>1.2</v>
      </c>
      <c r="E1414" t="s">
        <v>2532</v>
      </c>
      <c r="P1414" t="s">
        <v>2539</v>
      </c>
      <c r="Q1414">
        <v>0</v>
      </c>
      <c r="R1414">
        <f t="shared" si="22"/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L1414">
        <v>0</v>
      </c>
      <c r="AM1414" t="s">
        <v>5927</v>
      </c>
    </row>
    <row r="1415" spans="1:39">
      <c r="A1415" s="18">
        <v>46062.5356944444</v>
      </c>
      <c r="B1415" t="s">
        <v>5928</v>
      </c>
      <c r="C1415" t="s">
        <v>2531</v>
      </c>
      <c r="D1415">
        <v>170.05</v>
      </c>
      <c r="E1415" t="s">
        <v>2532</v>
      </c>
      <c r="F1415" t="s">
        <v>2533</v>
      </c>
      <c r="G1415" t="s">
        <v>2542</v>
      </c>
      <c r="H1415" t="s">
        <v>5929</v>
      </c>
      <c r="I1415" t="s">
        <v>5929</v>
      </c>
      <c r="J1415" t="s">
        <v>5930</v>
      </c>
      <c r="K1415" s="18">
        <v>46051.7423958333</v>
      </c>
      <c r="L1415" t="s">
        <v>2729</v>
      </c>
      <c r="M1415" t="s">
        <v>2730</v>
      </c>
      <c r="P1415" t="s">
        <v>2539</v>
      </c>
      <c r="Q1415">
        <v>159</v>
      </c>
      <c r="R1415">
        <f t="shared" si="22"/>
        <v>179</v>
      </c>
      <c r="S1415">
        <v>0</v>
      </c>
      <c r="T1415">
        <v>0</v>
      </c>
      <c r="U1415">
        <v>20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-8.95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L1415">
        <v>0</v>
      </c>
      <c r="AM1415" t="s">
        <v>2540</v>
      </c>
    </row>
    <row r="1416" spans="1:39">
      <c r="A1416" s="18">
        <v>46062.5360648148</v>
      </c>
      <c r="B1416" t="s">
        <v>5931</v>
      </c>
      <c r="C1416" t="s">
        <v>2531</v>
      </c>
      <c r="D1416">
        <v>170.05</v>
      </c>
      <c r="E1416" t="s">
        <v>2532</v>
      </c>
      <c r="F1416" t="s">
        <v>2533</v>
      </c>
      <c r="G1416" t="s">
        <v>2542</v>
      </c>
      <c r="H1416" t="s">
        <v>5932</v>
      </c>
      <c r="I1416" t="s">
        <v>5932</v>
      </c>
      <c r="J1416" t="s">
        <v>5933</v>
      </c>
      <c r="K1416" s="18">
        <v>46051.8435532407</v>
      </c>
      <c r="L1416" t="s">
        <v>2729</v>
      </c>
      <c r="M1416" t="s">
        <v>2730</v>
      </c>
      <c r="P1416" t="s">
        <v>2539</v>
      </c>
      <c r="Q1416">
        <v>179</v>
      </c>
      <c r="R1416">
        <f t="shared" si="22"/>
        <v>179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-8.95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L1416">
        <v>0</v>
      </c>
      <c r="AM1416" t="s">
        <v>2540</v>
      </c>
    </row>
    <row r="1417" spans="1:39">
      <c r="A1417" s="18">
        <v>46062.5447222222</v>
      </c>
      <c r="B1417" t="s">
        <v>5934</v>
      </c>
      <c r="C1417" t="s">
        <v>2531</v>
      </c>
      <c r="D1417">
        <v>170.05</v>
      </c>
      <c r="E1417" t="s">
        <v>2532</v>
      </c>
      <c r="F1417" t="s">
        <v>2533</v>
      </c>
      <c r="G1417" t="s">
        <v>2542</v>
      </c>
      <c r="H1417" t="s">
        <v>5935</v>
      </c>
      <c r="I1417" t="s">
        <v>5935</v>
      </c>
      <c r="J1417" t="s">
        <v>5936</v>
      </c>
      <c r="K1417" s="18">
        <v>46051.8458564815</v>
      </c>
      <c r="L1417" t="s">
        <v>2729</v>
      </c>
      <c r="M1417" t="s">
        <v>2730</v>
      </c>
      <c r="P1417" t="s">
        <v>2539</v>
      </c>
      <c r="Q1417">
        <v>179</v>
      </c>
      <c r="R1417">
        <f t="shared" si="22"/>
        <v>179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-8.95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L1417">
        <v>0</v>
      </c>
      <c r="AM1417" t="s">
        <v>2540</v>
      </c>
    </row>
    <row r="1418" spans="1:39">
      <c r="A1418" s="18">
        <v>46062.5455671296</v>
      </c>
      <c r="B1418" t="s">
        <v>5937</v>
      </c>
      <c r="C1418" t="s">
        <v>2531</v>
      </c>
      <c r="D1418">
        <v>170.05</v>
      </c>
      <c r="E1418" t="s">
        <v>2532</v>
      </c>
      <c r="F1418" t="s">
        <v>2533</v>
      </c>
      <c r="G1418" t="s">
        <v>2542</v>
      </c>
      <c r="H1418" t="s">
        <v>5938</v>
      </c>
      <c r="I1418" t="s">
        <v>5938</v>
      </c>
      <c r="J1418" t="s">
        <v>5939</v>
      </c>
      <c r="K1418" s="18">
        <v>46053.9402662037</v>
      </c>
      <c r="L1418" t="s">
        <v>2537</v>
      </c>
      <c r="M1418" t="s">
        <v>2538</v>
      </c>
      <c r="P1418" t="s">
        <v>2539</v>
      </c>
      <c r="Q1418">
        <v>159</v>
      </c>
      <c r="R1418">
        <f t="shared" si="22"/>
        <v>179</v>
      </c>
      <c r="S1418">
        <v>0</v>
      </c>
      <c r="T1418">
        <v>0</v>
      </c>
      <c r="U1418">
        <v>20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-8.95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L1418">
        <v>0</v>
      </c>
      <c r="AM1418" t="s">
        <v>2540</v>
      </c>
    </row>
    <row r="1419" spans="1:39">
      <c r="A1419" s="18">
        <v>46062.5538888889</v>
      </c>
      <c r="B1419" t="s">
        <v>5940</v>
      </c>
      <c r="C1419" t="s">
        <v>2531</v>
      </c>
      <c r="D1419">
        <v>170.05</v>
      </c>
      <c r="E1419" t="s">
        <v>2532</v>
      </c>
      <c r="F1419" t="s">
        <v>2533</v>
      </c>
      <c r="G1419" t="s">
        <v>2534</v>
      </c>
      <c r="H1419" t="s">
        <v>5941</v>
      </c>
      <c r="I1419" t="s">
        <v>5941</v>
      </c>
      <c r="J1419" t="s">
        <v>5942</v>
      </c>
      <c r="K1419" s="18">
        <v>46051.8139814815</v>
      </c>
      <c r="L1419" t="s">
        <v>2729</v>
      </c>
      <c r="M1419" t="s">
        <v>2730</v>
      </c>
      <c r="P1419" t="s">
        <v>2539</v>
      </c>
      <c r="Q1419">
        <v>159</v>
      </c>
      <c r="R1419">
        <f t="shared" si="22"/>
        <v>179</v>
      </c>
      <c r="S1419">
        <v>0</v>
      </c>
      <c r="T1419">
        <v>0</v>
      </c>
      <c r="U1419">
        <v>20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-8.95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L1419">
        <v>0</v>
      </c>
      <c r="AM1419" t="s">
        <v>2540</v>
      </c>
    </row>
    <row r="1420" spans="1:39">
      <c r="A1420" s="18">
        <v>46062.5570601852</v>
      </c>
      <c r="B1420" t="s">
        <v>5943</v>
      </c>
      <c r="C1420" t="s">
        <v>2683</v>
      </c>
      <c r="D1420">
        <v>3.45</v>
      </c>
      <c r="E1420" t="s">
        <v>2532</v>
      </c>
      <c r="F1420" t="s">
        <v>2684</v>
      </c>
      <c r="P1420" t="s">
        <v>2539</v>
      </c>
      <c r="Q1420">
        <v>0</v>
      </c>
      <c r="R1420">
        <f t="shared" si="22"/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L1420">
        <v>0</v>
      </c>
      <c r="AM1420" t="s">
        <v>2721</v>
      </c>
    </row>
    <row r="1421" spans="1:39">
      <c r="A1421" s="18">
        <v>46062.560787037</v>
      </c>
      <c r="B1421" t="s">
        <v>5944</v>
      </c>
      <c r="C1421" t="s">
        <v>2531</v>
      </c>
      <c r="D1421">
        <v>170.05</v>
      </c>
      <c r="E1421" t="s">
        <v>2532</v>
      </c>
      <c r="F1421" t="s">
        <v>2533</v>
      </c>
      <c r="G1421" t="s">
        <v>2542</v>
      </c>
      <c r="H1421" t="s">
        <v>5945</v>
      </c>
      <c r="I1421" t="s">
        <v>5945</v>
      </c>
      <c r="J1421" t="s">
        <v>5946</v>
      </c>
      <c r="K1421" s="18">
        <v>46051.9055787037</v>
      </c>
      <c r="L1421" t="s">
        <v>2729</v>
      </c>
      <c r="M1421" t="s">
        <v>2730</v>
      </c>
      <c r="P1421" t="s">
        <v>2539</v>
      </c>
      <c r="Q1421">
        <v>179</v>
      </c>
      <c r="R1421">
        <f t="shared" si="22"/>
        <v>179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-8.95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L1421">
        <v>0</v>
      </c>
      <c r="AM1421" t="s">
        <v>2540</v>
      </c>
    </row>
    <row r="1422" spans="1:39">
      <c r="A1422" s="18">
        <v>46062.560787037</v>
      </c>
      <c r="B1422" t="s">
        <v>5947</v>
      </c>
      <c r="C1422" t="s">
        <v>2531</v>
      </c>
      <c r="D1422">
        <v>170.05</v>
      </c>
      <c r="E1422" t="s">
        <v>2532</v>
      </c>
      <c r="F1422" t="s">
        <v>2533</v>
      </c>
      <c r="G1422" t="s">
        <v>2542</v>
      </c>
      <c r="H1422" t="s">
        <v>5948</v>
      </c>
      <c r="I1422" t="s">
        <v>5948</v>
      </c>
      <c r="J1422" t="s">
        <v>5949</v>
      </c>
      <c r="K1422" s="18">
        <v>46046.8567824074</v>
      </c>
      <c r="L1422" t="s">
        <v>2537</v>
      </c>
      <c r="M1422" t="s">
        <v>2538</v>
      </c>
      <c r="P1422" t="s">
        <v>2539</v>
      </c>
      <c r="Q1422">
        <v>179</v>
      </c>
      <c r="R1422">
        <f t="shared" si="22"/>
        <v>179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-8.95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L1422">
        <v>0</v>
      </c>
      <c r="AM1422" t="s">
        <v>2540</v>
      </c>
    </row>
    <row r="1423" spans="1:39">
      <c r="A1423" s="18">
        <v>46062.560787037</v>
      </c>
      <c r="B1423" t="s">
        <v>5950</v>
      </c>
      <c r="C1423" t="s">
        <v>2531</v>
      </c>
      <c r="D1423">
        <v>170.05</v>
      </c>
      <c r="E1423" t="s">
        <v>2532</v>
      </c>
      <c r="F1423" t="s">
        <v>2533</v>
      </c>
      <c r="G1423" t="s">
        <v>2542</v>
      </c>
      <c r="H1423" t="s">
        <v>5951</v>
      </c>
      <c r="I1423" t="s">
        <v>5951</v>
      </c>
      <c r="J1423" t="s">
        <v>5952</v>
      </c>
      <c r="K1423" s="18">
        <v>46055.521724537</v>
      </c>
      <c r="L1423" t="s">
        <v>2729</v>
      </c>
      <c r="M1423" t="s">
        <v>2730</v>
      </c>
      <c r="P1423" t="s">
        <v>2539</v>
      </c>
      <c r="Q1423">
        <v>179</v>
      </c>
      <c r="R1423">
        <f t="shared" si="22"/>
        <v>179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-8.95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L1423">
        <v>0</v>
      </c>
      <c r="AM1423" t="s">
        <v>2540</v>
      </c>
    </row>
    <row r="1424" spans="1:39">
      <c r="A1424" s="18">
        <v>46062.5626157407</v>
      </c>
      <c r="B1424" t="s">
        <v>5953</v>
      </c>
      <c r="C1424" t="s">
        <v>2683</v>
      </c>
      <c r="D1424">
        <v>10.35</v>
      </c>
      <c r="E1424" t="s">
        <v>2532</v>
      </c>
      <c r="F1424" t="s">
        <v>2684</v>
      </c>
      <c r="P1424" t="s">
        <v>2539</v>
      </c>
      <c r="Q1424">
        <v>0</v>
      </c>
      <c r="R1424">
        <f t="shared" si="22"/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L1424">
        <v>0</v>
      </c>
      <c r="AM1424" t="s">
        <v>2723</v>
      </c>
    </row>
    <row r="1425" spans="1:39">
      <c r="A1425" s="18">
        <v>46062.5639351852</v>
      </c>
      <c r="B1425" t="s">
        <v>5954</v>
      </c>
      <c r="C1425" t="s">
        <v>2683</v>
      </c>
      <c r="D1425">
        <v>6.9</v>
      </c>
      <c r="E1425" t="s">
        <v>2532</v>
      </c>
      <c r="F1425" t="s">
        <v>2684</v>
      </c>
      <c r="P1425" t="s">
        <v>2539</v>
      </c>
      <c r="Q1425">
        <v>0</v>
      </c>
      <c r="R1425">
        <f t="shared" si="22"/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L1425">
        <v>0</v>
      </c>
      <c r="AM1425" t="s">
        <v>2885</v>
      </c>
    </row>
    <row r="1426" spans="1:39">
      <c r="A1426" s="18">
        <v>46062.5817592593</v>
      </c>
      <c r="B1426" t="s">
        <v>5955</v>
      </c>
      <c r="C1426" t="s">
        <v>2683</v>
      </c>
      <c r="D1426">
        <v>3.45</v>
      </c>
      <c r="E1426" t="s">
        <v>2532</v>
      </c>
      <c r="F1426" t="s">
        <v>2684</v>
      </c>
      <c r="P1426" t="s">
        <v>2539</v>
      </c>
      <c r="Q1426">
        <v>0</v>
      </c>
      <c r="R1426">
        <f t="shared" si="22"/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L1426">
        <v>0</v>
      </c>
      <c r="AM1426" t="s">
        <v>2721</v>
      </c>
    </row>
    <row r="1427" spans="1:39">
      <c r="A1427" s="18">
        <v>46062.5856828704</v>
      </c>
      <c r="B1427" t="s">
        <v>5956</v>
      </c>
      <c r="C1427" t="s">
        <v>2683</v>
      </c>
      <c r="D1427">
        <v>13.8</v>
      </c>
      <c r="E1427" t="s">
        <v>2532</v>
      </c>
      <c r="F1427" t="s">
        <v>2684</v>
      </c>
      <c r="P1427" t="s">
        <v>2539</v>
      </c>
      <c r="Q1427">
        <v>0</v>
      </c>
      <c r="R1427">
        <f t="shared" si="22"/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L1427">
        <v>0</v>
      </c>
      <c r="AM1427" t="s">
        <v>2725</v>
      </c>
    </row>
    <row r="1428" spans="1:39">
      <c r="A1428" s="18">
        <v>46062.5882407407</v>
      </c>
      <c r="B1428" t="s">
        <v>5957</v>
      </c>
      <c r="C1428" t="s">
        <v>2683</v>
      </c>
      <c r="D1428">
        <v>6.9</v>
      </c>
      <c r="E1428" t="s">
        <v>2532</v>
      </c>
      <c r="F1428" t="s">
        <v>2684</v>
      </c>
      <c r="P1428" t="s">
        <v>2539</v>
      </c>
      <c r="Q1428">
        <v>0</v>
      </c>
      <c r="R1428">
        <f t="shared" si="22"/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L1428">
        <v>0</v>
      </c>
      <c r="AM1428" t="s">
        <v>2885</v>
      </c>
    </row>
    <row r="1429" spans="1:39">
      <c r="A1429" s="18">
        <v>46062.5921180556</v>
      </c>
      <c r="B1429" t="s">
        <v>5958</v>
      </c>
      <c r="C1429" t="s">
        <v>2683</v>
      </c>
      <c r="D1429">
        <v>13.8</v>
      </c>
      <c r="E1429" t="s">
        <v>2532</v>
      </c>
      <c r="F1429" t="s">
        <v>2684</v>
      </c>
      <c r="P1429" t="s">
        <v>2539</v>
      </c>
      <c r="Q1429">
        <v>0</v>
      </c>
      <c r="R1429">
        <f t="shared" si="22"/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L1429">
        <v>0</v>
      </c>
      <c r="AM1429" t="s">
        <v>2725</v>
      </c>
    </row>
    <row r="1430" spans="1:39">
      <c r="A1430" s="18">
        <v>46062.5969560185</v>
      </c>
      <c r="B1430" t="s">
        <v>5959</v>
      </c>
      <c r="C1430" t="s">
        <v>2683</v>
      </c>
      <c r="D1430">
        <v>10.35</v>
      </c>
      <c r="E1430" t="s">
        <v>2532</v>
      </c>
      <c r="F1430" t="s">
        <v>2684</v>
      </c>
      <c r="P1430" t="s">
        <v>2539</v>
      </c>
      <c r="Q1430">
        <v>0</v>
      </c>
      <c r="R1430">
        <f t="shared" si="22"/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L1430">
        <v>0</v>
      </c>
      <c r="AM1430" t="s">
        <v>2723</v>
      </c>
    </row>
    <row r="1431" spans="1:39">
      <c r="A1431" s="18">
        <v>46062.599212963</v>
      </c>
      <c r="B1431" t="s">
        <v>5960</v>
      </c>
      <c r="C1431" t="s">
        <v>2683</v>
      </c>
      <c r="D1431">
        <v>6.9</v>
      </c>
      <c r="E1431" t="s">
        <v>2532</v>
      </c>
      <c r="F1431" t="s">
        <v>2684</v>
      </c>
      <c r="P1431" t="s">
        <v>2539</v>
      </c>
      <c r="Q1431">
        <v>0</v>
      </c>
      <c r="R1431">
        <f t="shared" si="22"/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L1431">
        <v>0</v>
      </c>
      <c r="AM1431" t="s">
        <v>2885</v>
      </c>
    </row>
    <row r="1432" spans="1:39">
      <c r="A1432" s="18">
        <v>46062.6066550926</v>
      </c>
      <c r="B1432" t="s">
        <v>5961</v>
      </c>
      <c r="C1432" t="s">
        <v>2683</v>
      </c>
      <c r="D1432">
        <v>6.9</v>
      </c>
      <c r="E1432" t="s">
        <v>2532</v>
      </c>
      <c r="F1432" t="s">
        <v>2684</v>
      </c>
      <c r="P1432" t="s">
        <v>2539</v>
      </c>
      <c r="Q1432">
        <v>0</v>
      </c>
      <c r="R1432">
        <f t="shared" si="22"/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L1432">
        <v>0</v>
      </c>
      <c r="AM1432" t="s">
        <v>2885</v>
      </c>
    </row>
    <row r="1433" spans="1:39">
      <c r="A1433" s="18">
        <v>46062.6109953704</v>
      </c>
      <c r="B1433" t="s">
        <v>5962</v>
      </c>
      <c r="C1433" t="s">
        <v>2531</v>
      </c>
      <c r="D1433">
        <v>170.05</v>
      </c>
      <c r="E1433" t="s">
        <v>2532</v>
      </c>
      <c r="F1433" t="s">
        <v>2533</v>
      </c>
      <c r="G1433" t="s">
        <v>2534</v>
      </c>
      <c r="H1433" t="s">
        <v>5963</v>
      </c>
      <c r="I1433" t="s">
        <v>5963</v>
      </c>
      <c r="J1433" t="s">
        <v>5964</v>
      </c>
      <c r="K1433" s="18">
        <v>46052.0025</v>
      </c>
      <c r="L1433" t="s">
        <v>2729</v>
      </c>
      <c r="M1433" t="s">
        <v>2730</v>
      </c>
      <c r="P1433" t="s">
        <v>2539</v>
      </c>
      <c r="Q1433">
        <v>179</v>
      </c>
      <c r="R1433">
        <f t="shared" si="22"/>
        <v>179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-8.95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L1433">
        <v>0</v>
      </c>
      <c r="AM1433" t="s">
        <v>2540</v>
      </c>
    </row>
    <row r="1434" spans="1:39">
      <c r="A1434" s="18">
        <v>46062.6201851852</v>
      </c>
      <c r="B1434" t="s">
        <v>5965</v>
      </c>
      <c r="C1434" t="s">
        <v>2531</v>
      </c>
      <c r="D1434">
        <v>170.05</v>
      </c>
      <c r="E1434" t="s">
        <v>2532</v>
      </c>
      <c r="F1434" t="s">
        <v>2533</v>
      </c>
      <c r="G1434" t="s">
        <v>2542</v>
      </c>
      <c r="H1434" t="s">
        <v>5966</v>
      </c>
      <c r="I1434" t="s">
        <v>5966</v>
      </c>
      <c r="J1434" t="s">
        <v>5967</v>
      </c>
      <c r="K1434" s="18">
        <v>46051.764537037</v>
      </c>
      <c r="L1434" t="s">
        <v>2729</v>
      </c>
      <c r="M1434" t="s">
        <v>2730</v>
      </c>
      <c r="P1434" t="s">
        <v>2539</v>
      </c>
      <c r="Q1434">
        <v>159</v>
      </c>
      <c r="R1434">
        <f t="shared" si="22"/>
        <v>179</v>
      </c>
      <c r="S1434">
        <v>0</v>
      </c>
      <c r="T1434">
        <v>0</v>
      </c>
      <c r="U1434">
        <v>20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-8.95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L1434">
        <v>0</v>
      </c>
      <c r="AM1434" t="s">
        <v>2540</v>
      </c>
    </row>
    <row r="1435" spans="1:39">
      <c r="A1435" s="18">
        <v>46062.6202199074</v>
      </c>
      <c r="B1435" t="s">
        <v>5968</v>
      </c>
      <c r="C1435" t="s">
        <v>2531</v>
      </c>
      <c r="D1435">
        <v>170.05</v>
      </c>
      <c r="E1435" t="s">
        <v>2532</v>
      </c>
      <c r="F1435" t="s">
        <v>2533</v>
      </c>
      <c r="G1435" t="s">
        <v>2534</v>
      </c>
      <c r="H1435" t="s">
        <v>5969</v>
      </c>
      <c r="I1435" t="s">
        <v>5969</v>
      </c>
      <c r="J1435" t="s">
        <v>5970</v>
      </c>
      <c r="K1435" s="18">
        <v>46056.7436805556</v>
      </c>
      <c r="L1435" t="s">
        <v>2537</v>
      </c>
      <c r="M1435" t="s">
        <v>2538</v>
      </c>
      <c r="P1435" t="s">
        <v>2539</v>
      </c>
      <c r="Q1435">
        <v>174</v>
      </c>
      <c r="R1435">
        <f t="shared" si="22"/>
        <v>179</v>
      </c>
      <c r="S1435">
        <v>0</v>
      </c>
      <c r="T1435">
        <v>0</v>
      </c>
      <c r="U1435">
        <v>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-8.95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L1435">
        <v>0</v>
      </c>
      <c r="AM1435" t="s">
        <v>2540</v>
      </c>
    </row>
    <row r="1436" spans="1:39">
      <c r="A1436" s="18">
        <v>46062.6231134259</v>
      </c>
      <c r="B1436" t="s">
        <v>5971</v>
      </c>
      <c r="C1436" t="s">
        <v>2683</v>
      </c>
      <c r="D1436">
        <v>3.45</v>
      </c>
      <c r="E1436" t="s">
        <v>2532</v>
      </c>
      <c r="F1436" t="s">
        <v>2684</v>
      </c>
      <c r="P1436" t="s">
        <v>2539</v>
      </c>
      <c r="Q1436">
        <v>0</v>
      </c>
      <c r="R1436">
        <f t="shared" si="22"/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L1436">
        <v>0</v>
      </c>
      <c r="AM1436" t="s">
        <v>2721</v>
      </c>
    </row>
    <row r="1437" spans="1:39">
      <c r="A1437" s="18">
        <v>46062.639212963</v>
      </c>
      <c r="B1437" t="s">
        <v>5972</v>
      </c>
      <c r="C1437" t="s">
        <v>2531</v>
      </c>
      <c r="D1437">
        <v>8.95</v>
      </c>
      <c r="E1437" t="s">
        <v>2532</v>
      </c>
      <c r="F1437" t="s">
        <v>2775</v>
      </c>
      <c r="G1437" t="s">
        <v>2542</v>
      </c>
      <c r="H1437" t="s">
        <v>4565</v>
      </c>
      <c r="I1437" t="s">
        <v>4565</v>
      </c>
      <c r="J1437" t="s">
        <v>5973</v>
      </c>
      <c r="K1437" s="18">
        <v>46050.9923148148</v>
      </c>
      <c r="L1437" t="s">
        <v>2729</v>
      </c>
      <c r="M1437" t="s">
        <v>2730</v>
      </c>
      <c r="P1437" t="s">
        <v>2539</v>
      </c>
      <c r="Q1437">
        <v>0</v>
      </c>
      <c r="R1437">
        <f t="shared" si="22"/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8.95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L1437">
        <v>0</v>
      </c>
      <c r="AM1437" t="s">
        <v>2776</v>
      </c>
    </row>
    <row r="1438" spans="1:39">
      <c r="A1438" s="18">
        <v>46062.639224537</v>
      </c>
      <c r="B1438" t="s">
        <v>5974</v>
      </c>
      <c r="C1438" t="s">
        <v>2683</v>
      </c>
      <c r="D1438">
        <v>3</v>
      </c>
      <c r="E1438" t="s">
        <v>2532</v>
      </c>
      <c r="F1438" t="s">
        <v>2778</v>
      </c>
      <c r="G1438" t="s">
        <v>2542</v>
      </c>
      <c r="H1438" t="s">
        <v>4565</v>
      </c>
      <c r="I1438" t="s">
        <v>4565</v>
      </c>
      <c r="J1438" t="s">
        <v>5973</v>
      </c>
      <c r="K1438" s="18">
        <v>46050.9923148148</v>
      </c>
      <c r="L1438" t="s">
        <v>2729</v>
      </c>
      <c r="M1438" t="s">
        <v>2730</v>
      </c>
      <c r="P1438" t="s">
        <v>2539</v>
      </c>
      <c r="Q1438">
        <v>0</v>
      </c>
      <c r="R1438">
        <f t="shared" si="22"/>
        <v>-3</v>
      </c>
      <c r="S1438">
        <v>0</v>
      </c>
      <c r="T1438">
        <v>0</v>
      </c>
      <c r="U1438">
        <v>-3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L1438">
        <v>0</v>
      </c>
      <c r="AM1438" t="s">
        <v>2779</v>
      </c>
    </row>
    <row r="1439" spans="1:39">
      <c r="A1439" s="18">
        <v>46062.639224537</v>
      </c>
      <c r="B1439" t="s">
        <v>5975</v>
      </c>
      <c r="C1439" t="s">
        <v>2683</v>
      </c>
      <c r="D1439">
        <v>176</v>
      </c>
      <c r="E1439" t="s">
        <v>2532</v>
      </c>
      <c r="F1439" t="s">
        <v>2890</v>
      </c>
      <c r="G1439" t="s">
        <v>2542</v>
      </c>
      <c r="H1439" t="s">
        <v>4565</v>
      </c>
      <c r="I1439" t="s">
        <v>4565</v>
      </c>
      <c r="J1439" t="s">
        <v>5973</v>
      </c>
      <c r="K1439" s="18">
        <v>46050.9923148148</v>
      </c>
      <c r="L1439" t="s">
        <v>2729</v>
      </c>
      <c r="M1439" t="s">
        <v>2730</v>
      </c>
      <c r="P1439" t="s">
        <v>2539</v>
      </c>
      <c r="Q1439">
        <v>0</v>
      </c>
      <c r="R1439">
        <f t="shared" si="22"/>
        <v>-176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-176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L1439">
        <v>0</v>
      </c>
      <c r="AM1439" t="s">
        <v>5976</v>
      </c>
    </row>
    <row r="1440" spans="1:39">
      <c r="A1440" s="18">
        <v>46062.6468865741</v>
      </c>
      <c r="B1440" t="s">
        <v>5977</v>
      </c>
      <c r="C1440" t="s">
        <v>2683</v>
      </c>
      <c r="D1440">
        <v>3.45</v>
      </c>
      <c r="E1440" t="s">
        <v>2532</v>
      </c>
      <c r="F1440" t="s">
        <v>2684</v>
      </c>
      <c r="P1440" t="s">
        <v>2539</v>
      </c>
      <c r="Q1440">
        <v>0</v>
      </c>
      <c r="R1440">
        <f t="shared" si="22"/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L1440">
        <v>0</v>
      </c>
      <c r="AM1440" t="s">
        <v>2721</v>
      </c>
    </row>
    <row r="1441" spans="1:39">
      <c r="A1441" s="18">
        <v>46062.6517476852</v>
      </c>
      <c r="B1441" t="s">
        <v>5978</v>
      </c>
      <c r="C1441" t="s">
        <v>2683</v>
      </c>
      <c r="D1441">
        <v>17.25</v>
      </c>
      <c r="E1441" t="s">
        <v>2532</v>
      </c>
      <c r="F1441" t="s">
        <v>2684</v>
      </c>
      <c r="P1441" t="s">
        <v>2539</v>
      </c>
      <c r="Q1441">
        <v>0</v>
      </c>
      <c r="R1441">
        <f t="shared" si="22"/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L1441">
        <v>0</v>
      </c>
      <c r="AM1441" t="s">
        <v>2922</v>
      </c>
    </row>
    <row r="1442" spans="1:39">
      <c r="A1442" s="18">
        <v>46062.6540625</v>
      </c>
      <c r="B1442" t="s">
        <v>5979</v>
      </c>
      <c r="C1442" t="s">
        <v>2683</v>
      </c>
      <c r="D1442">
        <v>10.35</v>
      </c>
      <c r="E1442" t="s">
        <v>2532</v>
      </c>
      <c r="F1442" t="s">
        <v>2684</v>
      </c>
      <c r="P1442" t="s">
        <v>2539</v>
      </c>
      <c r="Q1442">
        <v>0</v>
      </c>
      <c r="R1442">
        <f t="shared" si="22"/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L1442">
        <v>0</v>
      </c>
      <c r="AM1442" t="s">
        <v>2723</v>
      </c>
    </row>
    <row r="1443" spans="1:39">
      <c r="A1443" s="18">
        <v>46062.6688773148</v>
      </c>
      <c r="B1443" t="s">
        <v>5980</v>
      </c>
      <c r="C1443" t="s">
        <v>2531</v>
      </c>
      <c r="D1443">
        <v>170.05</v>
      </c>
      <c r="E1443" t="s">
        <v>2532</v>
      </c>
      <c r="F1443" t="s">
        <v>2533</v>
      </c>
      <c r="G1443" t="s">
        <v>2542</v>
      </c>
      <c r="H1443" t="s">
        <v>5981</v>
      </c>
      <c r="I1443" t="s">
        <v>5981</v>
      </c>
      <c r="J1443" t="s">
        <v>5982</v>
      </c>
      <c r="K1443" s="18">
        <v>46053.7946296296</v>
      </c>
      <c r="L1443" t="s">
        <v>2729</v>
      </c>
      <c r="M1443" t="s">
        <v>2730</v>
      </c>
      <c r="P1443" t="s">
        <v>2539</v>
      </c>
      <c r="Q1443">
        <v>159</v>
      </c>
      <c r="R1443">
        <f t="shared" si="22"/>
        <v>179</v>
      </c>
      <c r="S1443">
        <v>0</v>
      </c>
      <c r="T1443">
        <v>0</v>
      </c>
      <c r="U1443">
        <v>20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-8.95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L1443">
        <v>0</v>
      </c>
      <c r="AM1443" t="s">
        <v>2540</v>
      </c>
    </row>
    <row r="1444" spans="1:39">
      <c r="A1444" s="18">
        <v>46062.6716319444</v>
      </c>
      <c r="B1444" t="s">
        <v>5983</v>
      </c>
      <c r="C1444" t="s">
        <v>2531</v>
      </c>
      <c r="D1444">
        <v>170.05</v>
      </c>
      <c r="E1444" t="s">
        <v>2532</v>
      </c>
      <c r="F1444" t="s">
        <v>2533</v>
      </c>
      <c r="G1444" t="s">
        <v>2534</v>
      </c>
      <c r="H1444" t="s">
        <v>5984</v>
      </c>
      <c r="I1444" t="s">
        <v>5779</v>
      </c>
      <c r="J1444" t="s">
        <v>5985</v>
      </c>
      <c r="K1444" s="18">
        <v>46051.8029050926</v>
      </c>
      <c r="L1444" t="s">
        <v>2729</v>
      </c>
      <c r="M1444" t="s">
        <v>2730</v>
      </c>
      <c r="P1444" t="s">
        <v>2539</v>
      </c>
      <c r="Q1444">
        <v>153.72</v>
      </c>
      <c r="R1444">
        <f t="shared" si="22"/>
        <v>179</v>
      </c>
      <c r="S1444">
        <v>0</v>
      </c>
      <c r="T1444">
        <v>0</v>
      </c>
      <c r="U1444">
        <v>25.28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-8.95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L1444">
        <v>0</v>
      </c>
      <c r="AM1444" t="s">
        <v>2540</v>
      </c>
    </row>
    <row r="1445" spans="1:39">
      <c r="A1445" s="18">
        <v>46062.6746296296</v>
      </c>
      <c r="B1445" t="s">
        <v>5986</v>
      </c>
      <c r="C1445" t="s">
        <v>2531</v>
      </c>
      <c r="D1445">
        <v>148.66</v>
      </c>
      <c r="E1445" t="s">
        <v>2532</v>
      </c>
      <c r="F1445" t="s">
        <v>2533</v>
      </c>
      <c r="G1445" t="s">
        <v>2542</v>
      </c>
      <c r="H1445" t="s">
        <v>5987</v>
      </c>
      <c r="I1445" t="s">
        <v>5987</v>
      </c>
      <c r="J1445" t="s">
        <v>5988</v>
      </c>
      <c r="K1445" s="18">
        <v>46057.4721759259</v>
      </c>
      <c r="L1445" t="s">
        <v>2537</v>
      </c>
      <c r="M1445" t="s">
        <v>2538</v>
      </c>
      <c r="P1445" t="s">
        <v>2539</v>
      </c>
      <c r="Q1445">
        <v>159</v>
      </c>
      <c r="R1445">
        <f t="shared" si="22"/>
        <v>156.48</v>
      </c>
      <c r="S1445">
        <v>0</v>
      </c>
      <c r="T1445">
        <v>0</v>
      </c>
      <c r="U1445">
        <v>17.48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-20</v>
      </c>
      <c r="AD1445">
        <v>-7.82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L1445">
        <v>0</v>
      </c>
      <c r="AM1445" t="s">
        <v>2540</v>
      </c>
    </row>
    <row r="1446" spans="1:39">
      <c r="A1446" s="18">
        <v>46062.6750115741</v>
      </c>
      <c r="B1446" t="s">
        <v>5989</v>
      </c>
      <c r="C1446" t="s">
        <v>2531</v>
      </c>
      <c r="D1446">
        <v>170.05</v>
      </c>
      <c r="E1446" t="s">
        <v>2532</v>
      </c>
      <c r="F1446" t="s">
        <v>2533</v>
      </c>
      <c r="G1446" t="s">
        <v>2534</v>
      </c>
      <c r="H1446" t="s">
        <v>5990</v>
      </c>
      <c r="I1446" t="s">
        <v>5990</v>
      </c>
      <c r="J1446" t="s">
        <v>5991</v>
      </c>
      <c r="K1446" s="18">
        <v>46051.7162268519</v>
      </c>
      <c r="L1446" t="s">
        <v>2729</v>
      </c>
      <c r="M1446" t="s">
        <v>2730</v>
      </c>
      <c r="P1446" t="s">
        <v>2539</v>
      </c>
      <c r="Q1446">
        <v>141</v>
      </c>
      <c r="R1446">
        <f t="shared" si="22"/>
        <v>179</v>
      </c>
      <c r="S1446">
        <v>0</v>
      </c>
      <c r="T1446">
        <v>0</v>
      </c>
      <c r="U1446">
        <v>38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-8.95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L1446">
        <v>0</v>
      </c>
      <c r="AM1446" t="s">
        <v>2540</v>
      </c>
    </row>
    <row r="1447" spans="1:39">
      <c r="A1447" s="18">
        <v>46062.6833101852</v>
      </c>
      <c r="B1447" t="s">
        <v>5992</v>
      </c>
      <c r="C1447" t="s">
        <v>2531</v>
      </c>
      <c r="D1447">
        <v>170.05</v>
      </c>
      <c r="E1447" t="s">
        <v>2532</v>
      </c>
      <c r="F1447" t="s">
        <v>2533</v>
      </c>
      <c r="G1447" t="s">
        <v>2542</v>
      </c>
      <c r="H1447" t="s">
        <v>5993</v>
      </c>
      <c r="I1447" t="s">
        <v>5993</v>
      </c>
      <c r="J1447" t="s">
        <v>5994</v>
      </c>
      <c r="K1447" s="18">
        <v>46046.8349884259</v>
      </c>
      <c r="L1447" t="s">
        <v>2537</v>
      </c>
      <c r="M1447" t="s">
        <v>2538</v>
      </c>
      <c r="P1447" t="s">
        <v>2539</v>
      </c>
      <c r="Q1447">
        <v>140.99</v>
      </c>
      <c r="R1447">
        <f t="shared" si="22"/>
        <v>179</v>
      </c>
      <c r="S1447">
        <v>0</v>
      </c>
      <c r="T1447">
        <v>0</v>
      </c>
      <c r="U1447">
        <v>38.01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-8.95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L1447">
        <v>0</v>
      </c>
      <c r="AM1447" t="s">
        <v>2540</v>
      </c>
    </row>
    <row r="1448" spans="1:39">
      <c r="A1448" s="18">
        <v>46062.6888310185</v>
      </c>
      <c r="B1448" t="s">
        <v>5995</v>
      </c>
      <c r="C1448" t="s">
        <v>2683</v>
      </c>
      <c r="D1448">
        <v>6.9</v>
      </c>
      <c r="E1448" t="s">
        <v>2532</v>
      </c>
      <c r="F1448" t="s">
        <v>2684</v>
      </c>
      <c r="P1448" t="s">
        <v>2539</v>
      </c>
      <c r="Q1448">
        <v>0</v>
      </c>
      <c r="R1448">
        <f t="shared" si="22"/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L1448">
        <v>0</v>
      </c>
      <c r="AM1448" t="s">
        <v>2885</v>
      </c>
    </row>
    <row r="1449" spans="1:39">
      <c r="A1449" s="18">
        <v>46062.6903587963</v>
      </c>
      <c r="B1449" t="s">
        <v>5996</v>
      </c>
      <c r="C1449" t="s">
        <v>2531</v>
      </c>
      <c r="D1449">
        <v>170.05</v>
      </c>
      <c r="E1449" t="s">
        <v>2532</v>
      </c>
      <c r="F1449" t="s">
        <v>2533</v>
      </c>
      <c r="G1449" t="s">
        <v>2534</v>
      </c>
      <c r="H1449" t="s">
        <v>5997</v>
      </c>
      <c r="I1449" t="s">
        <v>5997</v>
      </c>
      <c r="J1449" t="s">
        <v>5998</v>
      </c>
      <c r="K1449" s="18">
        <v>46057.4847916667</v>
      </c>
      <c r="L1449" t="s">
        <v>2537</v>
      </c>
      <c r="M1449" t="s">
        <v>2538</v>
      </c>
      <c r="P1449" t="s">
        <v>2539</v>
      </c>
      <c r="Q1449">
        <v>179</v>
      </c>
      <c r="R1449">
        <f t="shared" si="22"/>
        <v>179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-8.95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L1449">
        <v>0</v>
      </c>
      <c r="AM1449" t="s">
        <v>2540</v>
      </c>
    </row>
    <row r="1450" spans="1:39">
      <c r="A1450" s="18">
        <v>46062.6906944444</v>
      </c>
      <c r="B1450" t="s">
        <v>5999</v>
      </c>
      <c r="C1450" t="s">
        <v>2531</v>
      </c>
      <c r="D1450">
        <v>170.05</v>
      </c>
      <c r="E1450" t="s">
        <v>2532</v>
      </c>
      <c r="F1450" t="s">
        <v>2533</v>
      </c>
      <c r="G1450" t="s">
        <v>2542</v>
      </c>
      <c r="H1450" t="s">
        <v>6000</v>
      </c>
      <c r="I1450" t="s">
        <v>6000</v>
      </c>
      <c r="J1450" t="s">
        <v>6001</v>
      </c>
      <c r="K1450" s="18">
        <v>46052.5189583333</v>
      </c>
      <c r="L1450" t="s">
        <v>2537</v>
      </c>
      <c r="M1450" t="s">
        <v>2538</v>
      </c>
      <c r="P1450" t="s">
        <v>2539</v>
      </c>
      <c r="Q1450">
        <v>179</v>
      </c>
      <c r="R1450">
        <f t="shared" si="22"/>
        <v>179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-8.95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 t="s">
        <v>2874</v>
      </c>
      <c r="AL1450">
        <v>0</v>
      </c>
      <c r="AM1450" t="s">
        <v>2540</v>
      </c>
    </row>
    <row r="1451" spans="1:39">
      <c r="A1451" s="18">
        <v>46062.6916203704</v>
      </c>
      <c r="B1451" t="s">
        <v>6002</v>
      </c>
      <c r="C1451" t="s">
        <v>2531</v>
      </c>
      <c r="D1451">
        <v>170.05</v>
      </c>
      <c r="E1451" t="s">
        <v>2532</v>
      </c>
      <c r="F1451" t="s">
        <v>2533</v>
      </c>
      <c r="G1451" t="s">
        <v>2542</v>
      </c>
      <c r="H1451" t="s">
        <v>6003</v>
      </c>
      <c r="I1451" t="s">
        <v>6003</v>
      </c>
      <c r="J1451" t="s">
        <v>6004</v>
      </c>
      <c r="K1451" s="18">
        <v>46052.6538773148</v>
      </c>
      <c r="L1451" t="s">
        <v>2729</v>
      </c>
      <c r="M1451" t="s">
        <v>2730</v>
      </c>
      <c r="P1451" t="s">
        <v>2539</v>
      </c>
      <c r="Q1451">
        <v>179</v>
      </c>
      <c r="R1451">
        <f t="shared" si="22"/>
        <v>179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-8.95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 t="s">
        <v>2874</v>
      </c>
      <c r="AL1451">
        <v>0</v>
      </c>
      <c r="AM1451" t="s">
        <v>2540</v>
      </c>
    </row>
    <row r="1452" spans="1:39">
      <c r="A1452" s="18">
        <v>46062.6937731481</v>
      </c>
      <c r="B1452" t="s">
        <v>6005</v>
      </c>
      <c r="C1452" t="s">
        <v>2683</v>
      </c>
      <c r="D1452">
        <v>3.45</v>
      </c>
      <c r="E1452" t="s">
        <v>2532</v>
      </c>
      <c r="F1452" t="s">
        <v>2684</v>
      </c>
      <c r="P1452" t="s">
        <v>2539</v>
      </c>
      <c r="Q1452">
        <v>0</v>
      </c>
      <c r="R1452">
        <f t="shared" si="22"/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L1452">
        <v>0</v>
      </c>
      <c r="AM1452" t="s">
        <v>2721</v>
      </c>
    </row>
    <row r="1453" spans="1:39">
      <c r="A1453" s="18">
        <v>46062.6962962963</v>
      </c>
      <c r="B1453" t="s">
        <v>6006</v>
      </c>
      <c r="C1453" t="s">
        <v>2683</v>
      </c>
      <c r="D1453">
        <v>24.15</v>
      </c>
      <c r="E1453" t="s">
        <v>2532</v>
      </c>
      <c r="F1453" t="s">
        <v>2684</v>
      </c>
      <c r="P1453" t="s">
        <v>2539</v>
      </c>
      <c r="Q1453">
        <v>0</v>
      </c>
      <c r="R1453">
        <f t="shared" si="22"/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L1453">
        <v>0</v>
      </c>
      <c r="AM1453" t="s">
        <v>2714</v>
      </c>
    </row>
    <row r="1454" spans="1:39">
      <c r="A1454" s="18">
        <v>46062.700474537</v>
      </c>
      <c r="B1454" t="s">
        <v>6007</v>
      </c>
      <c r="C1454" t="s">
        <v>2683</v>
      </c>
      <c r="D1454">
        <v>13.8</v>
      </c>
      <c r="E1454" t="s">
        <v>2532</v>
      </c>
      <c r="F1454" t="s">
        <v>2684</v>
      </c>
      <c r="P1454" t="s">
        <v>2539</v>
      </c>
      <c r="Q1454">
        <v>0</v>
      </c>
      <c r="R1454">
        <f t="shared" si="22"/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L1454">
        <v>0</v>
      </c>
      <c r="AM1454" t="s">
        <v>2725</v>
      </c>
    </row>
    <row r="1455" spans="1:39">
      <c r="A1455" s="18">
        <v>46062.7085532407</v>
      </c>
      <c r="B1455" t="s">
        <v>6008</v>
      </c>
      <c r="C1455" t="s">
        <v>2531</v>
      </c>
      <c r="D1455">
        <v>170.05</v>
      </c>
      <c r="E1455" t="s">
        <v>2532</v>
      </c>
      <c r="F1455" t="s">
        <v>2533</v>
      </c>
      <c r="G1455" t="s">
        <v>2534</v>
      </c>
      <c r="H1455" t="s">
        <v>6009</v>
      </c>
      <c r="I1455" t="s">
        <v>6009</v>
      </c>
      <c r="J1455" t="s">
        <v>6010</v>
      </c>
      <c r="K1455" s="18">
        <v>46052.5318981481</v>
      </c>
      <c r="L1455" t="s">
        <v>2729</v>
      </c>
      <c r="M1455" t="s">
        <v>2730</v>
      </c>
      <c r="P1455" t="s">
        <v>2539</v>
      </c>
      <c r="Q1455">
        <v>176</v>
      </c>
      <c r="R1455">
        <f t="shared" si="22"/>
        <v>179</v>
      </c>
      <c r="S1455">
        <v>0</v>
      </c>
      <c r="T1455">
        <v>0</v>
      </c>
      <c r="U1455">
        <v>3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-8.95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L1455">
        <v>0</v>
      </c>
      <c r="AM1455" t="s">
        <v>2540</v>
      </c>
    </row>
    <row r="1456" spans="1:39">
      <c r="A1456" s="18">
        <v>46062.7202083333</v>
      </c>
      <c r="B1456" t="s">
        <v>6011</v>
      </c>
      <c r="C1456" t="s">
        <v>2683</v>
      </c>
      <c r="D1456">
        <v>3.24</v>
      </c>
      <c r="E1456" t="s">
        <v>2532</v>
      </c>
      <c r="F1456" t="s">
        <v>2684</v>
      </c>
      <c r="P1456" t="s">
        <v>2539</v>
      </c>
      <c r="Q1456">
        <v>0</v>
      </c>
      <c r="R1456">
        <f t="shared" si="22"/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L1456">
        <v>0</v>
      </c>
      <c r="AM1456" t="s">
        <v>2721</v>
      </c>
    </row>
    <row r="1457" spans="1:39">
      <c r="A1457" s="18">
        <v>46062.7283564815</v>
      </c>
      <c r="B1457" t="s">
        <v>6012</v>
      </c>
      <c r="C1457" t="s">
        <v>2683</v>
      </c>
      <c r="D1457">
        <v>10.35</v>
      </c>
      <c r="E1457" t="s">
        <v>2532</v>
      </c>
      <c r="F1457" t="s">
        <v>2684</v>
      </c>
      <c r="P1457" t="s">
        <v>2539</v>
      </c>
      <c r="Q1457">
        <v>0</v>
      </c>
      <c r="R1457">
        <f t="shared" si="22"/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L1457">
        <v>0</v>
      </c>
      <c r="AM1457" t="s">
        <v>2723</v>
      </c>
    </row>
    <row r="1458" spans="1:39">
      <c r="A1458" s="18">
        <v>46062.7313310185</v>
      </c>
      <c r="B1458" t="s">
        <v>6013</v>
      </c>
      <c r="C1458" t="s">
        <v>2683</v>
      </c>
      <c r="D1458">
        <v>3.45</v>
      </c>
      <c r="E1458" t="s">
        <v>2532</v>
      </c>
      <c r="F1458" t="s">
        <v>2684</v>
      </c>
      <c r="P1458" t="s">
        <v>2539</v>
      </c>
      <c r="Q1458">
        <v>0</v>
      </c>
      <c r="R1458">
        <f t="shared" si="22"/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L1458">
        <v>0</v>
      </c>
      <c r="AM1458" t="s">
        <v>2721</v>
      </c>
    </row>
    <row r="1459" spans="1:39">
      <c r="A1459" s="18">
        <v>46062.741875</v>
      </c>
      <c r="B1459" t="s">
        <v>6014</v>
      </c>
      <c r="C1459" t="s">
        <v>2683</v>
      </c>
      <c r="D1459">
        <v>24.15</v>
      </c>
      <c r="E1459" t="s">
        <v>2532</v>
      </c>
      <c r="F1459" t="s">
        <v>2684</v>
      </c>
      <c r="P1459" t="s">
        <v>2539</v>
      </c>
      <c r="Q1459">
        <v>0</v>
      </c>
      <c r="R1459">
        <f t="shared" si="22"/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L1459">
        <v>0</v>
      </c>
      <c r="AM1459" t="s">
        <v>2714</v>
      </c>
    </row>
    <row r="1460" spans="1:39">
      <c r="A1460" s="18">
        <v>46062.7455671296</v>
      </c>
      <c r="B1460" t="s">
        <v>6015</v>
      </c>
      <c r="C1460" t="s">
        <v>2683</v>
      </c>
      <c r="D1460">
        <v>6.9</v>
      </c>
      <c r="E1460" t="s">
        <v>2532</v>
      </c>
      <c r="F1460" t="s">
        <v>2684</v>
      </c>
      <c r="P1460" t="s">
        <v>2539</v>
      </c>
      <c r="Q1460">
        <v>0</v>
      </c>
      <c r="R1460">
        <f t="shared" si="22"/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L1460">
        <v>0</v>
      </c>
      <c r="AM1460" t="s">
        <v>2885</v>
      </c>
    </row>
    <row r="1461" spans="1:39">
      <c r="A1461" s="18">
        <v>46063.1703009259</v>
      </c>
      <c r="B1461" t="s">
        <v>6016</v>
      </c>
      <c r="C1461" t="s">
        <v>2531</v>
      </c>
      <c r="D1461">
        <v>170.05</v>
      </c>
      <c r="E1461" t="s">
        <v>2532</v>
      </c>
      <c r="F1461" t="s">
        <v>2533</v>
      </c>
      <c r="G1461" t="s">
        <v>2534</v>
      </c>
      <c r="H1461" t="s">
        <v>6017</v>
      </c>
      <c r="I1461" t="s">
        <v>6017</v>
      </c>
      <c r="J1461" t="s">
        <v>6018</v>
      </c>
      <c r="K1461" s="18">
        <v>46053.579537037</v>
      </c>
      <c r="L1461" t="s">
        <v>2729</v>
      </c>
      <c r="M1461" t="s">
        <v>2730</v>
      </c>
      <c r="P1461" t="s">
        <v>2539</v>
      </c>
      <c r="Q1461">
        <v>179</v>
      </c>
      <c r="R1461">
        <f t="shared" si="22"/>
        <v>179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-8.95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L1461">
        <v>0</v>
      </c>
      <c r="AM1461" t="s">
        <v>2540</v>
      </c>
    </row>
    <row r="1462" spans="1:39">
      <c r="A1462" s="18">
        <v>46063.1726273148</v>
      </c>
      <c r="B1462" t="s">
        <v>6019</v>
      </c>
      <c r="C1462" t="s">
        <v>2531</v>
      </c>
      <c r="D1462">
        <v>66.4</v>
      </c>
      <c r="E1462" t="s">
        <v>2532</v>
      </c>
      <c r="F1462" t="s">
        <v>2533</v>
      </c>
      <c r="G1462" t="s">
        <v>2534</v>
      </c>
      <c r="H1462" t="s">
        <v>6020</v>
      </c>
      <c r="I1462" t="s">
        <v>6020</v>
      </c>
      <c r="J1462" t="s">
        <v>6021</v>
      </c>
      <c r="K1462" s="18">
        <v>46053.4605208333</v>
      </c>
      <c r="L1462" t="s">
        <v>2572</v>
      </c>
      <c r="M1462" t="s">
        <v>2573</v>
      </c>
      <c r="P1462" t="s">
        <v>2539</v>
      </c>
      <c r="Q1462">
        <v>69.9</v>
      </c>
      <c r="R1462">
        <f t="shared" si="22"/>
        <v>69.9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-3.5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L1462">
        <v>0</v>
      </c>
      <c r="AM1462" t="s">
        <v>2540</v>
      </c>
    </row>
    <row r="1463" spans="1:39">
      <c r="A1463" s="18">
        <v>46063.1727199074</v>
      </c>
      <c r="B1463" t="s">
        <v>6022</v>
      </c>
      <c r="C1463" t="s">
        <v>2531</v>
      </c>
      <c r="D1463">
        <v>170.05</v>
      </c>
      <c r="E1463" t="s">
        <v>2532</v>
      </c>
      <c r="F1463" t="s">
        <v>2533</v>
      </c>
      <c r="G1463" t="s">
        <v>2534</v>
      </c>
      <c r="H1463" t="s">
        <v>6023</v>
      </c>
      <c r="I1463" t="s">
        <v>6023</v>
      </c>
      <c r="J1463" t="s">
        <v>6024</v>
      </c>
      <c r="K1463" s="18">
        <v>46055.8952314815</v>
      </c>
      <c r="L1463" t="s">
        <v>2729</v>
      </c>
      <c r="M1463" t="s">
        <v>2730</v>
      </c>
      <c r="P1463" t="s">
        <v>2539</v>
      </c>
      <c r="Q1463">
        <v>179</v>
      </c>
      <c r="R1463">
        <f t="shared" si="22"/>
        <v>179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-8.95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L1463">
        <v>0</v>
      </c>
      <c r="AM1463" t="s">
        <v>2540</v>
      </c>
    </row>
    <row r="1464" spans="1:39">
      <c r="A1464" s="18">
        <v>46063.1727199074</v>
      </c>
      <c r="B1464" t="s">
        <v>6025</v>
      </c>
      <c r="C1464" t="s">
        <v>2531</v>
      </c>
      <c r="D1464">
        <v>170.05</v>
      </c>
      <c r="E1464" t="s">
        <v>2532</v>
      </c>
      <c r="F1464" t="s">
        <v>2533</v>
      </c>
      <c r="G1464" t="s">
        <v>2542</v>
      </c>
      <c r="H1464" t="s">
        <v>6026</v>
      </c>
      <c r="I1464" t="s">
        <v>6026</v>
      </c>
      <c r="J1464" t="s">
        <v>6027</v>
      </c>
      <c r="K1464" s="18">
        <v>46053.4883333333</v>
      </c>
      <c r="L1464" t="s">
        <v>2729</v>
      </c>
      <c r="M1464" t="s">
        <v>2730</v>
      </c>
      <c r="P1464" t="s">
        <v>2539</v>
      </c>
      <c r="Q1464">
        <v>159</v>
      </c>
      <c r="R1464">
        <f t="shared" si="22"/>
        <v>179</v>
      </c>
      <c r="S1464">
        <v>0</v>
      </c>
      <c r="T1464">
        <v>0</v>
      </c>
      <c r="U1464">
        <v>20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-8.95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L1464">
        <v>0</v>
      </c>
      <c r="AM1464" t="s">
        <v>2540</v>
      </c>
    </row>
    <row r="1465" spans="1:39">
      <c r="A1465" s="18">
        <v>46063.1727199074</v>
      </c>
      <c r="B1465" t="s">
        <v>6028</v>
      </c>
      <c r="C1465" t="s">
        <v>2531</v>
      </c>
      <c r="D1465">
        <v>170.05</v>
      </c>
      <c r="E1465" t="s">
        <v>2532</v>
      </c>
      <c r="F1465" t="s">
        <v>2533</v>
      </c>
      <c r="G1465" t="s">
        <v>2542</v>
      </c>
      <c r="H1465" t="s">
        <v>6029</v>
      </c>
      <c r="I1465" t="s">
        <v>6029</v>
      </c>
      <c r="J1465" t="s">
        <v>6030</v>
      </c>
      <c r="K1465" s="18">
        <v>46056.7115740741</v>
      </c>
      <c r="L1465" t="s">
        <v>2537</v>
      </c>
      <c r="M1465" t="s">
        <v>2538</v>
      </c>
      <c r="P1465" t="s">
        <v>2539</v>
      </c>
      <c r="Q1465">
        <v>179</v>
      </c>
      <c r="R1465">
        <f t="shared" si="22"/>
        <v>179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-8.95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L1465">
        <v>0</v>
      </c>
      <c r="AM1465" t="s">
        <v>2540</v>
      </c>
    </row>
    <row r="1466" spans="1:39">
      <c r="A1466" s="18">
        <v>46063.1737384259</v>
      </c>
      <c r="B1466" t="s">
        <v>6031</v>
      </c>
      <c r="C1466" t="s">
        <v>2531</v>
      </c>
      <c r="D1466">
        <v>170.05</v>
      </c>
      <c r="E1466" t="s">
        <v>2532</v>
      </c>
      <c r="F1466" t="s">
        <v>2533</v>
      </c>
      <c r="G1466" t="s">
        <v>2534</v>
      </c>
      <c r="H1466" t="s">
        <v>6032</v>
      </c>
      <c r="I1466" t="s">
        <v>6032</v>
      </c>
      <c r="J1466" t="s">
        <v>6033</v>
      </c>
      <c r="K1466" s="18">
        <v>46057.3507407407</v>
      </c>
      <c r="L1466" t="s">
        <v>2729</v>
      </c>
      <c r="M1466" t="s">
        <v>2730</v>
      </c>
      <c r="P1466" t="s">
        <v>2539</v>
      </c>
      <c r="Q1466">
        <v>148.19</v>
      </c>
      <c r="R1466">
        <f t="shared" si="22"/>
        <v>179</v>
      </c>
      <c r="S1466">
        <v>0</v>
      </c>
      <c r="T1466">
        <v>0</v>
      </c>
      <c r="U1466">
        <v>30.81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-8.95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L1466">
        <v>0</v>
      </c>
      <c r="AM1466" t="s">
        <v>2540</v>
      </c>
    </row>
    <row r="1467" spans="1:39">
      <c r="A1467" s="18">
        <v>46063.3228935185</v>
      </c>
      <c r="B1467" t="s">
        <v>6034</v>
      </c>
      <c r="C1467" t="s">
        <v>2531</v>
      </c>
      <c r="D1467">
        <v>170.05</v>
      </c>
      <c r="E1467" t="s">
        <v>2532</v>
      </c>
      <c r="F1467" t="s">
        <v>2533</v>
      </c>
      <c r="G1467" t="s">
        <v>2534</v>
      </c>
      <c r="H1467" t="s">
        <v>6035</v>
      </c>
      <c r="I1467" t="s">
        <v>6035</v>
      </c>
      <c r="J1467" t="s">
        <v>6036</v>
      </c>
      <c r="K1467" s="18">
        <v>46052.8273842593</v>
      </c>
      <c r="L1467" t="s">
        <v>2729</v>
      </c>
      <c r="M1467" t="s">
        <v>2730</v>
      </c>
      <c r="P1467" t="s">
        <v>2539</v>
      </c>
      <c r="Q1467">
        <v>179</v>
      </c>
      <c r="R1467">
        <f t="shared" si="22"/>
        <v>179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-8.95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L1467">
        <v>0</v>
      </c>
      <c r="AM1467" t="s">
        <v>2540</v>
      </c>
    </row>
    <row r="1468" spans="1:39">
      <c r="A1468" s="18">
        <v>46063.3228935185</v>
      </c>
      <c r="B1468" t="s">
        <v>6037</v>
      </c>
      <c r="C1468" t="s">
        <v>2531</v>
      </c>
      <c r="D1468">
        <v>170.05</v>
      </c>
      <c r="E1468" t="s">
        <v>2532</v>
      </c>
      <c r="F1468" t="s">
        <v>2533</v>
      </c>
      <c r="G1468" t="s">
        <v>2534</v>
      </c>
      <c r="H1468" t="s">
        <v>6038</v>
      </c>
      <c r="I1468" t="s">
        <v>6038</v>
      </c>
      <c r="J1468" t="s">
        <v>6039</v>
      </c>
      <c r="K1468" s="18">
        <v>46055.6672106481</v>
      </c>
      <c r="L1468" t="s">
        <v>2537</v>
      </c>
      <c r="M1468" t="s">
        <v>2538</v>
      </c>
      <c r="P1468" t="s">
        <v>2539</v>
      </c>
      <c r="Q1468">
        <v>179</v>
      </c>
      <c r="R1468">
        <f t="shared" si="22"/>
        <v>179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-8.95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L1468">
        <v>0</v>
      </c>
      <c r="AM1468" t="s">
        <v>2540</v>
      </c>
    </row>
    <row r="1469" spans="1:39">
      <c r="A1469" s="18">
        <v>46063.3228935185</v>
      </c>
      <c r="B1469" t="s">
        <v>6040</v>
      </c>
      <c r="C1469" t="s">
        <v>2531</v>
      </c>
      <c r="D1469">
        <v>170.05</v>
      </c>
      <c r="E1469" t="s">
        <v>2532</v>
      </c>
      <c r="F1469" t="s">
        <v>2533</v>
      </c>
      <c r="G1469" t="s">
        <v>2542</v>
      </c>
      <c r="H1469" t="s">
        <v>6041</v>
      </c>
      <c r="I1469" t="s">
        <v>6041</v>
      </c>
      <c r="J1469" t="s">
        <v>6042</v>
      </c>
      <c r="K1469" s="18">
        <v>46056.9703125</v>
      </c>
      <c r="L1469" t="s">
        <v>2537</v>
      </c>
      <c r="M1469" t="s">
        <v>2538</v>
      </c>
      <c r="P1469" t="s">
        <v>2539</v>
      </c>
      <c r="Q1469">
        <v>179</v>
      </c>
      <c r="R1469">
        <f t="shared" si="22"/>
        <v>179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-8.95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L1469">
        <v>0</v>
      </c>
      <c r="AM1469" t="s">
        <v>2540</v>
      </c>
    </row>
    <row r="1470" spans="1:39">
      <c r="A1470" s="18">
        <v>46063.3228935185</v>
      </c>
      <c r="B1470" t="s">
        <v>6043</v>
      </c>
      <c r="C1470" t="s">
        <v>2531</v>
      </c>
      <c r="D1470">
        <v>170.05</v>
      </c>
      <c r="E1470" t="s">
        <v>2532</v>
      </c>
      <c r="F1470" t="s">
        <v>2533</v>
      </c>
      <c r="G1470" t="s">
        <v>2542</v>
      </c>
      <c r="H1470" t="s">
        <v>6044</v>
      </c>
      <c r="I1470" t="s">
        <v>6044</v>
      </c>
      <c r="J1470" t="s">
        <v>6045</v>
      </c>
      <c r="K1470" s="18">
        <v>46056.8850694444</v>
      </c>
      <c r="L1470" t="s">
        <v>2537</v>
      </c>
      <c r="M1470" t="s">
        <v>2538</v>
      </c>
      <c r="P1470" t="s">
        <v>2539</v>
      </c>
      <c r="Q1470">
        <v>179</v>
      </c>
      <c r="R1470">
        <f t="shared" si="22"/>
        <v>179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-8.95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L1470">
        <v>0</v>
      </c>
      <c r="AM1470" t="s">
        <v>2540</v>
      </c>
    </row>
    <row r="1471" spans="1:39">
      <c r="A1471" s="18">
        <v>46063.3228935185</v>
      </c>
      <c r="B1471" t="s">
        <v>6046</v>
      </c>
      <c r="C1471" t="s">
        <v>2531</v>
      </c>
      <c r="D1471">
        <v>170.05</v>
      </c>
      <c r="E1471" t="s">
        <v>2532</v>
      </c>
      <c r="F1471" t="s">
        <v>2533</v>
      </c>
      <c r="G1471" t="s">
        <v>2534</v>
      </c>
      <c r="H1471" t="s">
        <v>6047</v>
      </c>
      <c r="I1471" t="s">
        <v>6047</v>
      </c>
      <c r="J1471" t="s">
        <v>6048</v>
      </c>
      <c r="K1471" s="18">
        <v>46053.4656597222</v>
      </c>
      <c r="L1471" t="s">
        <v>2729</v>
      </c>
      <c r="M1471" t="s">
        <v>2730</v>
      </c>
      <c r="P1471" t="s">
        <v>2539</v>
      </c>
      <c r="Q1471">
        <v>179</v>
      </c>
      <c r="R1471">
        <f t="shared" si="22"/>
        <v>179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-8.95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L1471">
        <v>0</v>
      </c>
      <c r="AM1471" t="s">
        <v>2540</v>
      </c>
    </row>
    <row r="1472" spans="1:39">
      <c r="A1472" s="18">
        <v>46063.3374074074</v>
      </c>
      <c r="B1472" t="s">
        <v>6049</v>
      </c>
      <c r="C1472" t="s">
        <v>2531</v>
      </c>
      <c r="D1472">
        <v>170.05</v>
      </c>
      <c r="E1472" t="s">
        <v>2532</v>
      </c>
      <c r="F1472" t="s">
        <v>2533</v>
      </c>
      <c r="G1472" t="s">
        <v>2534</v>
      </c>
      <c r="H1472" t="s">
        <v>6050</v>
      </c>
      <c r="I1472" t="s">
        <v>6050</v>
      </c>
      <c r="J1472" t="s">
        <v>6051</v>
      </c>
      <c r="K1472" s="18">
        <v>46053.3739236111</v>
      </c>
      <c r="L1472" t="s">
        <v>2729</v>
      </c>
      <c r="M1472" t="s">
        <v>2730</v>
      </c>
      <c r="P1472" t="s">
        <v>2539</v>
      </c>
      <c r="Q1472">
        <v>179</v>
      </c>
      <c r="R1472">
        <f t="shared" si="22"/>
        <v>179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-8.95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L1472">
        <v>0</v>
      </c>
      <c r="AM1472" t="s">
        <v>2540</v>
      </c>
    </row>
    <row r="1473" spans="1:39">
      <c r="A1473" s="18">
        <v>46063.3493171296</v>
      </c>
      <c r="B1473" t="s">
        <v>6052</v>
      </c>
      <c r="C1473" t="s">
        <v>2531</v>
      </c>
      <c r="D1473">
        <v>170.05</v>
      </c>
      <c r="E1473" t="s">
        <v>2532</v>
      </c>
      <c r="F1473" t="s">
        <v>2533</v>
      </c>
      <c r="G1473" t="s">
        <v>2542</v>
      </c>
      <c r="H1473" t="s">
        <v>6053</v>
      </c>
      <c r="I1473" t="s">
        <v>6053</v>
      </c>
      <c r="J1473" t="s">
        <v>6054</v>
      </c>
      <c r="K1473" s="18">
        <v>46053.4067824074</v>
      </c>
      <c r="L1473" t="s">
        <v>2537</v>
      </c>
      <c r="M1473" t="s">
        <v>2538</v>
      </c>
      <c r="P1473" t="s">
        <v>2539</v>
      </c>
      <c r="Q1473">
        <v>156</v>
      </c>
      <c r="R1473">
        <f t="shared" si="22"/>
        <v>179</v>
      </c>
      <c r="S1473">
        <v>0</v>
      </c>
      <c r="T1473">
        <v>0</v>
      </c>
      <c r="U1473">
        <v>20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0</v>
      </c>
      <c r="AC1473">
        <v>0</v>
      </c>
      <c r="AD1473">
        <v>-8.95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 t="s">
        <v>2874</v>
      </c>
      <c r="AL1473">
        <v>0</v>
      </c>
      <c r="AM1473" t="s">
        <v>2540</v>
      </c>
    </row>
    <row r="1474" spans="1:39">
      <c r="A1474" s="18">
        <v>46063.3493171296</v>
      </c>
      <c r="B1474" t="s">
        <v>6055</v>
      </c>
      <c r="C1474" t="s">
        <v>2531</v>
      </c>
      <c r="D1474">
        <v>170.05</v>
      </c>
      <c r="E1474" t="s">
        <v>2532</v>
      </c>
      <c r="F1474" t="s">
        <v>2533</v>
      </c>
      <c r="G1474" t="s">
        <v>2534</v>
      </c>
      <c r="H1474" t="s">
        <v>6056</v>
      </c>
      <c r="I1474" t="s">
        <v>6056</v>
      </c>
      <c r="J1474" t="s">
        <v>6057</v>
      </c>
      <c r="K1474" s="18">
        <v>46054.9017361111</v>
      </c>
      <c r="L1474" t="s">
        <v>2537</v>
      </c>
      <c r="M1474" t="s">
        <v>2538</v>
      </c>
      <c r="P1474" t="s">
        <v>2539</v>
      </c>
      <c r="Q1474">
        <v>177</v>
      </c>
      <c r="R1474">
        <f t="shared" ref="R1474:R1537" si="23">Q1474+SUM(T1474:AC1474)</f>
        <v>179</v>
      </c>
      <c r="S1474">
        <v>0</v>
      </c>
      <c r="T1474">
        <v>0</v>
      </c>
      <c r="U1474">
        <v>2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-8.95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L1474">
        <v>0</v>
      </c>
      <c r="AM1474" t="s">
        <v>2540</v>
      </c>
    </row>
    <row r="1475" spans="1:39">
      <c r="A1475" s="18">
        <v>46063.3493171296</v>
      </c>
      <c r="B1475" t="s">
        <v>6058</v>
      </c>
      <c r="C1475" t="s">
        <v>2531</v>
      </c>
      <c r="D1475">
        <v>170.05</v>
      </c>
      <c r="E1475" t="s">
        <v>2532</v>
      </c>
      <c r="F1475" t="s">
        <v>2533</v>
      </c>
      <c r="G1475" t="s">
        <v>2542</v>
      </c>
      <c r="H1475" t="s">
        <v>6059</v>
      </c>
      <c r="I1475" t="s">
        <v>6059</v>
      </c>
      <c r="J1475" t="s">
        <v>6060</v>
      </c>
      <c r="K1475" s="18">
        <v>46053.5884027778</v>
      </c>
      <c r="L1475" t="s">
        <v>2729</v>
      </c>
      <c r="M1475" t="s">
        <v>2730</v>
      </c>
      <c r="P1475" t="s">
        <v>2539</v>
      </c>
      <c r="Q1475">
        <v>159</v>
      </c>
      <c r="R1475">
        <f t="shared" si="23"/>
        <v>179</v>
      </c>
      <c r="S1475">
        <v>0</v>
      </c>
      <c r="T1475">
        <v>0</v>
      </c>
      <c r="U1475">
        <v>20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-8.95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 t="s">
        <v>2874</v>
      </c>
      <c r="AL1475">
        <v>0</v>
      </c>
      <c r="AM1475" t="s">
        <v>2540</v>
      </c>
    </row>
    <row r="1476" spans="1:39">
      <c r="A1476" s="18">
        <v>46063.3493171296</v>
      </c>
      <c r="B1476" t="s">
        <v>6061</v>
      </c>
      <c r="C1476" t="s">
        <v>2531</v>
      </c>
      <c r="D1476">
        <v>170.05</v>
      </c>
      <c r="E1476" t="s">
        <v>2532</v>
      </c>
      <c r="F1476" t="s">
        <v>2533</v>
      </c>
      <c r="G1476" t="s">
        <v>2542</v>
      </c>
      <c r="H1476" t="s">
        <v>6062</v>
      </c>
      <c r="I1476" t="s">
        <v>6062</v>
      </c>
      <c r="J1476" t="s">
        <v>6063</v>
      </c>
      <c r="K1476" s="18">
        <v>46053.6105671296</v>
      </c>
      <c r="L1476" t="s">
        <v>2729</v>
      </c>
      <c r="M1476" t="s">
        <v>2730</v>
      </c>
      <c r="P1476" t="s">
        <v>2539</v>
      </c>
      <c r="Q1476">
        <v>150.05</v>
      </c>
      <c r="R1476">
        <f t="shared" si="23"/>
        <v>179</v>
      </c>
      <c r="S1476">
        <v>0</v>
      </c>
      <c r="T1476">
        <v>0</v>
      </c>
      <c r="U1476">
        <v>28.95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-8.95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L1476">
        <v>0</v>
      </c>
      <c r="AM1476" t="s">
        <v>2540</v>
      </c>
    </row>
    <row r="1477" spans="1:39">
      <c r="A1477" s="18">
        <v>46063.3493171296</v>
      </c>
      <c r="B1477" t="s">
        <v>6064</v>
      </c>
      <c r="C1477" t="s">
        <v>2531</v>
      </c>
      <c r="D1477">
        <v>170.05</v>
      </c>
      <c r="E1477" t="s">
        <v>2532</v>
      </c>
      <c r="F1477" t="s">
        <v>2533</v>
      </c>
      <c r="G1477" t="s">
        <v>2534</v>
      </c>
      <c r="H1477" t="s">
        <v>6065</v>
      </c>
      <c r="I1477" t="s">
        <v>6065</v>
      </c>
      <c r="J1477" t="s">
        <v>6066</v>
      </c>
      <c r="K1477" s="18">
        <v>46053.5162615741</v>
      </c>
      <c r="L1477" t="s">
        <v>2729</v>
      </c>
      <c r="M1477" t="s">
        <v>2730</v>
      </c>
      <c r="P1477" t="s">
        <v>2539</v>
      </c>
      <c r="Q1477">
        <v>164</v>
      </c>
      <c r="R1477">
        <f t="shared" si="23"/>
        <v>179</v>
      </c>
      <c r="S1477">
        <v>0</v>
      </c>
      <c r="T1477">
        <v>0</v>
      </c>
      <c r="U1477">
        <v>15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-8.95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L1477">
        <v>0</v>
      </c>
      <c r="AM1477" t="s">
        <v>2540</v>
      </c>
    </row>
    <row r="1478" spans="1:39">
      <c r="A1478" s="18">
        <v>46063.3562962963</v>
      </c>
      <c r="B1478" t="s">
        <v>6067</v>
      </c>
      <c r="C1478" t="s">
        <v>2683</v>
      </c>
      <c r="D1478">
        <v>10.35</v>
      </c>
      <c r="E1478" t="s">
        <v>2532</v>
      </c>
      <c r="F1478" t="s">
        <v>2684</v>
      </c>
      <c r="P1478" t="s">
        <v>2539</v>
      </c>
      <c r="Q1478">
        <v>0</v>
      </c>
      <c r="R1478">
        <f t="shared" si="23"/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L1478">
        <v>0</v>
      </c>
      <c r="AM1478" t="s">
        <v>2723</v>
      </c>
    </row>
    <row r="1479" spans="1:39">
      <c r="A1479" s="18">
        <v>46063.3709953704</v>
      </c>
      <c r="B1479" t="s">
        <v>6068</v>
      </c>
      <c r="C1479" t="s">
        <v>2683</v>
      </c>
      <c r="D1479">
        <v>3.45</v>
      </c>
      <c r="E1479" t="s">
        <v>2532</v>
      </c>
      <c r="F1479" t="s">
        <v>2684</v>
      </c>
      <c r="P1479" t="s">
        <v>2539</v>
      </c>
      <c r="Q1479">
        <v>0</v>
      </c>
      <c r="R1479">
        <f t="shared" si="23"/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L1479">
        <v>0</v>
      </c>
      <c r="AM1479" t="s">
        <v>2721</v>
      </c>
    </row>
    <row r="1480" spans="1:39">
      <c r="A1480" s="18">
        <v>46063.3717824074</v>
      </c>
      <c r="B1480" t="s">
        <v>6069</v>
      </c>
      <c r="C1480" t="s">
        <v>2531</v>
      </c>
      <c r="D1480">
        <v>170.05</v>
      </c>
      <c r="E1480" t="s">
        <v>2532</v>
      </c>
      <c r="F1480" t="s">
        <v>2533</v>
      </c>
      <c r="G1480" t="s">
        <v>2542</v>
      </c>
      <c r="H1480" t="s">
        <v>6070</v>
      </c>
      <c r="I1480" t="s">
        <v>6070</v>
      </c>
      <c r="J1480" t="s">
        <v>6071</v>
      </c>
      <c r="K1480" s="18">
        <v>46053.5331481481</v>
      </c>
      <c r="L1480" t="s">
        <v>2729</v>
      </c>
      <c r="M1480" t="s">
        <v>2730</v>
      </c>
      <c r="P1480" t="s">
        <v>2539</v>
      </c>
      <c r="Q1480">
        <v>179</v>
      </c>
      <c r="R1480">
        <f t="shared" si="23"/>
        <v>179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-8.95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L1480">
        <v>0</v>
      </c>
      <c r="AM1480" t="s">
        <v>2540</v>
      </c>
    </row>
    <row r="1481" spans="1:39">
      <c r="A1481" s="18">
        <v>46063.3717824074</v>
      </c>
      <c r="B1481" t="s">
        <v>6072</v>
      </c>
      <c r="C1481" t="s">
        <v>2531</v>
      </c>
      <c r="D1481">
        <v>170.05</v>
      </c>
      <c r="E1481" t="s">
        <v>2532</v>
      </c>
      <c r="F1481" t="s">
        <v>2533</v>
      </c>
      <c r="G1481" t="s">
        <v>2534</v>
      </c>
      <c r="H1481" t="s">
        <v>6073</v>
      </c>
      <c r="I1481" t="s">
        <v>6074</v>
      </c>
      <c r="J1481" t="s">
        <v>6075</v>
      </c>
      <c r="K1481" s="18">
        <v>46053.5860532407</v>
      </c>
      <c r="L1481" t="s">
        <v>2729</v>
      </c>
      <c r="M1481" t="s">
        <v>2730</v>
      </c>
      <c r="P1481" t="s">
        <v>2539</v>
      </c>
      <c r="Q1481">
        <v>174.33</v>
      </c>
      <c r="R1481">
        <f t="shared" si="23"/>
        <v>179</v>
      </c>
      <c r="S1481">
        <v>0</v>
      </c>
      <c r="T1481">
        <v>0</v>
      </c>
      <c r="U1481">
        <v>4.67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-8.95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L1481">
        <v>0</v>
      </c>
      <c r="AM1481" t="s">
        <v>2540</v>
      </c>
    </row>
    <row r="1482" spans="1:39">
      <c r="A1482" s="18">
        <v>46063.3717824074</v>
      </c>
      <c r="B1482" t="s">
        <v>6076</v>
      </c>
      <c r="C1482" t="s">
        <v>2531</v>
      </c>
      <c r="D1482">
        <v>170.05</v>
      </c>
      <c r="E1482" t="s">
        <v>2532</v>
      </c>
      <c r="F1482" t="s">
        <v>2533</v>
      </c>
      <c r="G1482" t="s">
        <v>2542</v>
      </c>
      <c r="H1482" t="s">
        <v>6077</v>
      </c>
      <c r="I1482" t="s">
        <v>6077</v>
      </c>
      <c r="J1482" t="s">
        <v>6078</v>
      </c>
      <c r="K1482" s="18">
        <v>46053.5219328704</v>
      </c>
      <c r="L1482" t="s">
        <v>2729</v>
      </c>
      <c r="M1482" t="s">
        <v>2730</v>
      </c>
      <c r="P1482" t="s">
        <v>2539</v>
      </c>
      <c r="Q1482">
        <v>159</v>
      </c>
      <c r="R1482">
        <f t="shared" si="23"/>
        <v>179</v>
      </c>
      <c r="S1482">
        <v>0</v>
      </c>
      <c r="T1482">
        <v>0</v>
      </c>
      <c r="U1482">
        <v>20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-8.95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L1482">
        <v>0</v>
      </c>
      <c r="AM1482" t="s">
        <v>2540</v>
      </c>
    </row>
    <row r="1483" spans="1:39">
      <c r="A1483" s="18">
        <v>46063.3717824074</v>
      </c>
      <c r="B1483" t="s">
        <v>6079</v>
      </c>
      <c r="C1483" t="s">
        <v>2531</v>
      </c>
      <c r="D1483">
        <v>148.66</v>
      </c>
      <c r="E1483" t="s">
        <v>2532</v>
      </c>
      <c r="F1483" t="s">
        <v>2533</v>
      </c>
      <c r="G1483" t="s">
        <v>2542</v>
      </c>
      <c r="H1483" t="s">
        <v>6080</v>
      </c>
      <c r="I1483" t="s">
        <v>6080</v>
      </c>
      <c r="J1483" t="s">
        <v>6081</v>
      </c>
      <c r="K1483" s="18">
        <v>46053.5106018518</v>
      </c>
      <c r="L1483" t="s">
        <v>2729</v>
      </c>
      <c r="M1483" t="s">
        <v>2730</v>
      </c>
      <c r="P1483" t="s">
        <v>2539</v>
      </c>
      <c r="Q1483">
        <v>159</v>
      </c>
      <c r="R1483">
        <f t="shared" si="23"/>
        <v>156.48</v>
      </c>
      <c r="S1483">
        <v>0</v>
      </c>
      <c r="T1483">
        <v>0</v>
      </c>
      <c r="U1483">
        <v>17.48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-20</v>
      </c>
      <c r="AD1483">
        <v>-7.82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L1483">
        <v>0</v>
      </c>
      <c r="AM1483" t="s">
        <v>2540</v>
      </c>
    </row>
    <row r="1484" spans="1:39">
      <c r="A1484" s="18">
        <v>46063.3717824074</v>
      </c>
      <c r="B1484" t="s">
        <v>6082</v>
      </c>
      <c r="C1484" t="s">
        <v>2531</v>
      </c>
      <c r="D1484">
        <v>170.05</v>
      </c>
      <c r="E1484" t="s">
        <v>2532</v>
      </c>
      <c r="F1484" t="s">
        <v>2533</v>
      </c>
      <c r="G1484" t="s">
        <v>2542</v>
      </c>
      <c r="H1484" t="s">
        <v>6083</v>
      </c>
      <c r="I1484" t="s">
        <v>6083</v>
      </c>
      <c r="J1484" t="s">
        <v>6084</v>
      </c>
      <c r="K1484" s="18">
        <v>46046.9044212963</v>
      </c>
      <c r="L1484" t="s">
        <v>2537</v>
      </c>
      <c r="M1484" t="s">
        <v>2538</v>
      </c>
      <c r="P1484" t="s">
        <v>2539</v>
      </c>
      <c r="Q1484">
        <v>173</v>
      </c>
      <c r="R1484">
        <f t="shared" si="23"/>
        <v>179</v>
      </c>
      <c r="S1484">
        <v>0</v>
      </c>
      <c r="T1484">
        <v>0</v>
      </c>
      <c r="U1484">
        <v>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-8.95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 t="s">
        <v>2874</v>
      </c>
      <c r="AL1484">
        <v>0</v>
      </c>
      <c r="AM1484" t="s">
        <v>2540</v>
      </c>
    </row>
    <row r="1485" spans="1:39">
      <c r="A1485" s="18">
        <v>46063.3729282407</v>
      </c>
      <c r="B1485" t="s">
        <v>6085</v>
      </c>
      <c r="C1485" t="s">
        <v>2683</v>
      </c>
      <c r="D1485">
        <v>10.35</v>
      </c>
      <c r="E1485" t="s">
        <v>2532</v>
      </c>
      <c r="F1485" t="s">
        <v>2684</v>
      </c>
      <c r="P1485" t="s">
        <v>2539</v>
      </c>
      <c r="Q1485">
        <v>0</v>
      </c>
      <c r="R1485">
        <f t="shared" si="23"/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L1485">
        <v>0</v>
      </c>
      <c r="AM1485" t="s">
        <v>2723</v>
      </c>
    </row>
    <row r="1486" spans="1:39">
      <c r="A1486" s="18">
        <v>46063.3768865741</v>
      </c>
      <c r="B1486" t="s">
        <v>6086</v>
      </c>
      <c r="C1486" t="s">
        <v>2683</v>
      </c>
      <c r="D1486">
        <v>13.8</v>
      </c>
      <c r="E1486" t="s">
        <v>2532</v>
      </c>
      <c r="F1486" t="s">
        <v>2684</v>
      </c>
      <c r="P1486" t="s">
        <v>2539</v>
      </c>
      <c r="Q1486">
        <v>0</v>
      </c>
      <c r="R1486">
        <f t="shared" si="23"/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L1486">
        <v>0</v>
      </c>
      <c r="AM1486" t="s">
        <v>2725</v>
      </c>
    </row>
    <row r="1487" spans="1:39">
      <c r="A1487" s="18">
        <v>46063.3809375</v>
      </c>
      <c r="B1487" t="s">
        <v>6087</v>
      </c>
      <c r="C1487" t="s">
        <v>2683</v>
      </c>
      <c r="D1487">
        <v>6.9</v>
      </c>
      <c r="E1487" t="s">
        <v>2532</v>
      </c>
      <c r="F1487" t="s">
        <v>2684</v>
      </c>
      <c r="P1487" t="s">
        <v>2539</v>
      </c>
      <c r="Q1487">
        <v>0</v>
      </c>
      <c r="R1487">
        <f t="shared" si="23"/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L1487">
        <v>0</v>
      </c>
      <c r="AM1487" t="s">
        <v>2885</v>
      </c>
    </row>
    <row r="1488" spans="1:39">
      <c r="A1488" s="18">
        <v>46063.3828240741</v>
      </c>
      <c r="B1488" t="s">
        <v>6088</v>
      </c>
      <c r="C1488" t="s">
        <v>2531</v>
      </c>
      <c r="D1488">
        <v>170.05</v>
      </c>
      <c r="E1488" t="s">
        <v>2532</v>
      </c>
      <c r="F1488" t="s">
        <v>2533</v>
      </c>
      <c r="G1488" t="s">
        <v>2542</v>
      </c>
      <c r="H1488" t="s">
        <v>6089</v>
      </c>
      <c r="I1488" t="s">
        <v>6089</v>
      </c>
      <c r="J1488" t="s">
        <v>6090</v>
      </c>
      <c r="K1488" s="18">
        <v>46053.4655902778</v>
      </c>
      <c r="L1488" t="s">
        <v>2537</v>
      </c>
      <c r="M1488" t="s">
        <v>2538</v>
      </c>
      <c r="P1488" t="s">
        <v>2539</v>
      </c>
      <c r="Q1488">
        <v>179</v>
      </c>
      <c r="R1488">
        <f t="shared" si="23"/>
        <v>179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-8.95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 t="s">
        <v>2874</v>
      </c>
      <c r="AL1488">
        <v>0</v>
      </c>
      <c r="AM1488" t="s">
        <v>2540</v>
      </c>
    </row>
    <row r="1489" spans="1:39">
      <c r="A1489" s="18">
        <v>46063.3861921296</v>
      </c>
      <c r="B1489" t="s">
        <v>6091</v>
      </c>
      <c r="C1489" t="s">
        <v>2531</v>
      </c>
      <c r="D1489">
        <v>170.05</v>
      </c>
      <c r="E1489" t="s">
        <v>2532</v>
      </c>
      <c r="F1489" t="s">
        <v>2533</v>
      </c>
      <c r="G1489" t="s">
        <v>2542</v>
      </c>
      <c r="H1489" t="s">
        <v>6092</v>
      </c>
      <c r="I1489" t="s">
        <v>6092</v>
      </c>
      <c r="J1489" t="s">
        <v>6093</v>
      </c>
      <c r="K1489" s="18">
        <v>46053.5579398148</v>
      </c>
      <c r="L1489" t="s">
        <v>2729</v>
      </c>
      <c r="M1489" t="s">
        <v>2730</v>
      </c>
      <c r="P1489" t="s">
        <v>2539</v>
      </c>
      <c r="Q1489">
        <v>159</v>
      </c>
      <c r="R1489">
        <f t="shared" si="23"/>
        <v>179</v>
      </c>
      <c r="S1489">
        <v>0</v>
      </c>
      <c r="T1489">
        <v>0</v>
      </c>
      <c r="U1489">
        <v>20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-8.95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L1489">
        <v>0</v>
      </c>
      <c r="AM1489" t="s">
        <v>2540</v>
      </c>
    </row>
    <row r="1490" spans="1:39">
      <c r="A1490" s="18">
        <v>46063.3861921296</v>
      </c>
      <c r="B1490" t="s">
        <v>6094</v>
      </c>
      <c r="C1490" t="s">
        <v>2531</v>
      </c>
      <c r="D1490">
        <v>170.05</v>
      </c>
      <c r="E1490" t="s">
        <v>2532</v>
      </c>
      <c r="F1490" t="s">
        <v>2533</v>
      </c>
      <c r="G1490" t="s">
        <v>2542</v>
      </c>
      <c r="H1490" t="s">
        <v>6095</v>
      </c>
      <c r="I1490" t="s">
        <v>6095</v>
      </c>
      <c r="J1490" t="s">
        <v>6096</v>
      </c>
      <c r="K1490" s="18">
        <v>46057.7423958333</v>
      </c>
      <c r="L1490" t="s">
        <v>2537</v>
      </c>
      <c r="M1490" t="s">
        <v>2538</v>
      </c>
      <c r="P1490" t="s">
        <v>2539</v>
      </c>
      <c r="Q1490">
        <v>179</v>
      </c>
      <c r="R1490">
        <f t="shared" si="23"/>
        <v>179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-8.95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 t="s">
        <v>2874</v>
      </c>
      <c r="AL1490">
        <v>0</v>
      </c>
      <c r="AM1490" t="s">
        <v>2540</v>
      </c>
    </row>
    <row r="1491" spans="1:39">
      <c r="A1491" s="18">
        <v>46063.3886111111</v>
      </c>
      <c r="B1491" t="s">
        <v>6097</v>
      </c>
      <c r="C1491" t="s">
        <v>2683</v>
      </c>
      <c r="D1491">
        <v>2.5</v>
      </c>
      <c r="E1491" t="s">
        <v>2532</v>
      </c>
      <c r="F1491" t="s">
        <v>2947</v>
      </c>
      <c r="I1491" t="s">
        <v>6098</v>
      </c>
      <c r="P1491" t="s">
        <v>2539</v>
      </c>
      <c r="Q1491">
        <v>0</v>
      </c>
      <c r="R1491">
        <f t="shared" si="23"/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L1491">
        <v>0</v>
      </c>
      <c r="AM1491" t="s">
        <v>6099</v>
      </c>
    </row>
    <row r="1492" spans="1:39">
      <c r="A1492" s="18">
        <v>46063.3914930556</v>
      </c>
      <c r="B1492" t="s">
        <v>6100</v>
      </c>
      <c r="C1492" t="s">
        <v>2683</v>
      </c>
      <c r="D1492">
        <v>27.53</v>
      </c>
      <c r="E1492" t="s">
        <v>2532</v>
      </c>
      <c r="F1492" t="s">
        <v>2684</v>
      </c>
      <c r="P1492" t="s">
        <v>2539</v>
      </c>
      <c r="Q1492">
        <v>0</v>
      </c>
      <c r="R1492">
        <f t="shared" si="23"/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L1492">
        <v>0</v>
      </c>
      <c r="AM1492" t="s">
        <v>3153</v>
      </c>
    </row>
    <row r="1493" spans="1:39">
      <c r="A1493" s="18">
        <v>46063.3934143518</v>
      </c>
      <c r="B1493" t="s">
        <v>6101</v>
      </c>
      <c r="C1493" t="s">
        <v>2683</v>
      </c>
      <c r="D1493">
        <v>10.21</v>
      </c>
      <c r="E1493" t="s">
        <v>2532</v>
      </c>
      <c r="F1493" t="s">
        <v>2684</v>
      </c>
      <c r="P1493" t="s">
        <v>2539</v>
      </c>
      <c r="Q1493">
        <v>0</v>
      </c>
      <c r="R1493">
        <f t="shared" si="23"/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L1493">
        <v>0</v>
      </c>
      <c r="AM1493" t="s">
        <v>2723</v>
      </c>
    </row>
    <row r="1494" spans="1:39">
      <c r="A1494" s="18">
        <v>46063.3975115741</v>
      </c>
      <c r="B1494" t="s">
        <v>6102</v>
      </c>
      <c r="C1494" t="s">
        <v>2683</v>
      </c>
      <c r="D1494">
        <v>44.85</v>
      </c>
      <c r="E1494" t="s">
        <v>2532</v>
      </c>
      <c r="F1494" t="s">
        <v>2684</v>
      </c>
      <c r="P1494" t="s">
        <v>2539</v>
      </c>
      <c r="Q1494">
        <v>0</v>
      </c>
      <c r="R1494">
        <f t="shared" si="23"/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L1494">
        <v>0</v>
      </c>
      <c r="AM1494" t="s">
        <v>3272</v>
      </c>
    </row>
    <row r="1495" spans="1:39">
      <c r="A1495" s="18">
        <v>46063.4005439815</v>
      </c>
      <c r="B1495" t="s">
        <v>6103</v>
      </c>
      <c r="C1495" t="s">
        <v>2683</v>
      </c>
      <c r="D1495">
        <v>3.45</v>
      </c>
      <c r="E1495" t="s">
        <v>2532</v>
      </c>
      <c r="F1495" t="s">
        <v>2684</v>
      </c>
      <c r="P1495" t="s">
        <v>2539</v>
      </c>
      <c r="Q1495">
        <v>0</v>
      </c>
      <c r="R1495">
        <f t="shared" si="23"/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L1495">
        <v>0</v>
      </c>
      <c r="AM1495" t="s">
        <v>2721</v>
      </c>
    </row>
    <row r="1496" spans="1:39">
      <c r="A1496" s="18">
        <v>46063.4023263889</v>
      </c>
      <c r="B1496" t="s">
        <v>6104</v>
      </c>
      <c r="C1496" t="s">
        <v>2531</v>
      </c>
      <c r="D1496">
        <v>8.95</v>
      </c>
      <c r="E1496" t="s">
        <v>2532</v>
      </c>
      <c r="F1496" t="s">
        <v>2775</v>
      </c>
      <c r="G1496" t="s">
        <v>2534</v>
      </c>
      <c r="H1496" t="s">
        <v>6105</v>
      </c>
      <c r="I1496" t="s">
        <v>6105</v>
      </c>
      <c r="J1496" t="s">
        <v>6106</v>
      </c>
      <c r="K1496" s="18">
        <v>46039.7475694444</v>
      </c>
      <c r="L1496" t="s">
        <v>2537</v>
      </c>
      <c r="M1496" t="s">
        <v>2538</v>
      </c>
      <c r="P1496" t="s">
        <v>2539</v>
      </c>
      <c r="Q1496">
        <v>0</v>
      </c>
      <c r="R1496">
        <f t="shared" si="23"/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8.95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L1496">
        <v>0</v>
      </c>
      <c r="AM1496" t="s">
        <v>2776</v>
      </c>
    </row>
    <row r="1497" spans="1:39">
      <c r="A1497" s="18">
        <v>46063.402337963</v>
      </c>
      <c r="B1497" t="s">
        <v>6107</v>
      </c>
      <c r="C1497" t="s">
        <v>2683</v>
      </c>
      <c r="D1497">
        <v>159</v>
      </c>
      <c r="E1497" t="s">
        <v>2532</v>
      </c>
      <c r="F1497" t="s">
        <v>2770</v>
      </c>
      <c r="G1497" t="s">
        <v>2534</v>
      </c>
      <c r="H1497" t="s">
        <v>6105</v>
      </c>
      <c r="I1497" t="s">
        <v>6105</v>
      </c>
      <c r="J1497" t="s">
        <v>6106</v>
      </c>
      <c r="K1497" s="18">
        <v>46039.7475694444</v>
      </c>
      <c r="L1497" t="s">
        <v>2537</v>
      </c>
      <c r="M1497" t="s">
        <v>2538</v>
      </c>
      <c r="P1497" t="s">
        <v>2539</v>
      </c>
      <c r="Q1497">
        <v>0</v>
      </c>
      <c r="R1497">
        <f t="shared" si="23"/>
        <v>-159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-159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L1497">
        <v>0</v>
      </c>
      <c r="AM1497" t="s">
        <v>2773</v>
      </c>
    </row>
    <row r="1498" spans="1:39">
      <c r="A1498" s="18">
        <v>46063.402349537</v>
      </c>
      <c r="B1498" t="s">
        <v>6108</v>
      </c>
      <c r="C1498" t="s">
        <v>2683</v>
      </c>
      <c r="D1498">
        <v>20</v>
      </c>
      <c r="E1498" t="s">
        <v>2532</v>
      </c>
      <c r="F1498" t="s">
        <v>2778</v>
      </c>
      <c r="G1498" t="s">
        <v>2534</v>
      </c>
      <c r="H1498" t="s">
        <v>6105</v>
      </c>
      <c r="I1498" t="s">
        <v>6105</v>
      </c>
      <c r="J1498" t="s">
        <v>6106</v>
      </c>
      <c r="K1498" s="18">
        <v>46039.7475694444</v>
      </c>
      <c r="L1498" t="s">
        <v>2537</v>
      </c>
      <c r="M1498" t="s">
        <v>2538</v>
      </c>
      <c r="P1498" t="s">
        <v>2539</v>
      </c>
      <c r="Q1498">
        <v>0</v>
      </c>
      <c r="R1498">
        <f t="shared" si="23"/>
        <v>-20</v>
      </c>
      <c r="S1498">
        <v>0</v>
      </c>
      <c r="T1498">
        <v>0</v>
      </c>
      <c r="U1498">
        <v>-20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L1498">
        <v>0</v>
      </c>
      <c r="AM1498" t="s">
        <v>2779</v>
      </c>
    </row>
    <row r="1499" spans="1:39">
      <c r="A1499" s="18">
        <v>46063.4078935185</v>
      </c>
      <c r="B1499" t="s">
        <v>6109</v>
      </c>
      <c r="C1499" t="s">
        <v>2683</v>
      </c>
      <c r="D1499">
        <v>20</v>
      </c>
      <c r="E1499" t="s">
        <v>2532</v>
      </c>
      <c r="F1499" t="s">
        <v>2770</v>
      </c>
      <c r="G1499" t="s">
        <v>2534</v>
      </c>
      <c r="H1499" t="s">
        <v>6110</v>
      </c>
      <c r="I1499" t="s">
        <v>6110</v>
      </c>
      <c r="J1499" t="s">
        <v>6111</v>
      </c>
      <c r="K1499" s="18">
        <v>45893.357962963</v>
      </c>
      <c r="L1499" t="s">
        <v>4052</v>
      </c>
      <c r="M1499" t="s">
        <v>6112</v>
      </c>
      <c r="P1499" t="s">
        <v>2539</v>
      </c>
      <c r="Q1499">
        <v>0</v>
      </c>
      <c r="R1499">
        <f t="shared" si="23"/>
        <v>-20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-20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L1499">
        <v>0</v>
      </c>
      <c r="AM1499" t="s">
        <v>2773</v>
      </c>
    </row>
    <row r="1500" spans="1:39">
      <c r="A1500" s="18">
        <v>46063.4081018519</v>
      </c>
      <c r="B1500" t="s">
        <v>6113</v>
      </c>
      <c r="C1500" t="s">
        <v>2683</v>
      </c>
      <c r="D1500">
        <v>61.75</v>
      </c>
      <c r="E1500" t="s">
        <v>2532</v>
      </c>
      <c r="F1500" t="s">
        <v>2684</v>
      </c>
      <c r="P1500" t="s">
        <v>2539</v>
      </c>
      <c r="Q1500">
        <v>0</v>
      </c>
      <c r="R1500">
        <f t="shared" si="23"/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L1500">
        <v>0</v>
      </c>
      <c r="AM1500" t="s">
        <v>3500</v>
      </c>
    </row>
    <row r="1501" spans="1:39">
      <c r="A1501" s="18">
        <v>46063.4122569444</v>
      </c>
      <c r="B1501" t="s">
        <v>6114</v>
      </c>
      <c r="C1501" t="s">
        <v>2683</v>
      </c>
      <c r="D1501">
        <v>3.38</v>
      </c>
      <c r="E1501" t="s">
        <v>2532</v>
      </c>
      <c r="F1501" t="s">
        <v>2684</v>
      </c>
      <c r="P1501" t="s">
        <v>2539</v>
      </c>
      <c r="Q1501">
        <v>0</v>
      </c>
      <c r="R1501">
        <f t="shared" si="23"/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L1501">
        <v>0</v>
      </c>
      <c r="AM1501" t="s">
        <v>2721</v>
      </c>
    </row>
    <row r="1502" spans="1:39">
      <c r="A1502" s="18">
        <v>46063.4151041667</v>
      </c>
      <c r="B1502" t="s">
        <v>6115</v>
      </c>
      <c r="C1502" t="s">
        <v>2531</v>
      </c>
      <c r="D1502">
        <v>170.05</v>
      </c>
      <c r="E1502" t="s">
        <v>2532</v>
      </c>
      <c r="F1502" t="s">
        <v>2533</v>
      </c>
      <c r="G1502" t="s">
        <v>2534</v>
      </c>
      <c r="H1502" t="s">
        <v>6116</v>
      </c>
      <c r="I1502" t="s">
        <v>6116</v>
      </c>
      <c r="J1502" t="s">
        <v>6117</v>
      </c>
      <c r="K1502" s="18">
        <v>46053.5070717593</v>
      </c>
      <c r="L1502" t="s">
        <v>2729</v>
      </c>
      <c r="M1502" t="s">
        <v>2730</v>
      </c>
      <c r="P1502" t="s">
        <v>2539</v>
      </c>
      <c r="Q1502">
        <v>159</v>
      </c>
      <c r="R1502">
        <f t="shared" si="23"/>
        <v>179</v>
      </c>
      <c r="S1502">
        <v>0</v>
      </c>
      <c r="T1502">
        <v>0</v>
      </c>
      <c r="U1502">
        <v>20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-8.95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L1502">
        <v>0</v>
      </c>
      <c r="AM1502" t="s">
        <v>2540</v>
      </c>
    </row>
    <row r="1503" spans="1:39">
      <c r="A1503" s="18">
        <v>46063.4151041667</v>
      </c>
      <c r="B1503" t="s">
        <v>6118</v>
      </c>
      <c r="C1503" t="s">
        <v>2531</v>
      </c>
      <c r="D1503">
        <v>170.05</v>
      </c>
      <c r="E1503" t="s">
        <v>2532</v>
      </c>
      <c r="F1503" t="s">
        <v>2533</v>
      </c>
      <c r="G1503" t="s">
        <v>2534</v>
      </c>
      <c r="H1503" t="s">
        <v>6074</v>
      </c>
      <c r="I1503" t="s">
        <v>6074</v>
      </c>
      <c r="J1503" t="s">
        <v>6119</v>
      </c>
      <c r="K1503" s="18">
        <v>46053.5860532407</v>
      </c>
      <c r="L1503" t="s">
        <v>2729</v>
      </c>
      <c r="M1503" t="s">
        <v>2730</v>
      </c>
      <c r="P1503" t="s">
        <v>2539</v>
      </c>
      <c r="Q1503">
        <v>174.33</v>
      </c>
      <c r="R1503">
        <f t="shared" si="23"/>
        <v>179</v>
      </c>
      <c r="S1503">
        <v>0</v>
      </c>
      <c r="T1503">
        <v>0</v>
      </c>
      <c r="U1503">
        <v>4.67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-8.95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L1503">
        <v>0</v>
      </c>
      <c r="AM1503" t="s">
        <v>2540</v>
      </c>
    </row>
    <row r="1504" spans="1:39">
      <c r="A1504" s="18">
        <v>46063.4151041667</v>
      </c>
      <c r="B1504" t="s">
        <v>6120</v>
      </c>
      <c r="C1504" t="s">
        <v>2531</v>
      </c>
      <c r="D1504">
        <v>170.05</v>
      </c>
      <c r="E1504" t="s">
        <v>2532</v>
      </c>
      <c r="F1504" t="s">
        <v>2533</v>
      </c>
      <c r="G1504" t="s">
        <v>2534</v>
      </c>
      <c r="H1504" t="s">
        <v>6121</v>
      </c>
      <c r="I1504" t="s">
        <v>6121</v>
      </c>
      <c r="J1504" t="s">
        <v>6122</v>
      </c>
      <c r="K1504" s="18">
        <v>46053.4884143519</v>
      </c>
      <c r="L1504" t="s">
        <v>2729</v>
      </c>
      <c r="M1504" t="s">
        <v>2730</v>
      </c>
      <c r="P1504" t="s">
        <v>2539</v>
      </c>
      <c r="Q1504">
        <v>177</v>
      </c>
      <c r="R1504">
        <f t="shared" si="23"/>
        <v>179</v>
      </c>
      <c r="S1504">
        <v>0</v>
      </c>
      <c r="T1504">
        <v>0</v>
      </c>
      <c r="U1504">
        <v>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-8.95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L1504">
        <v>0</v>
      </c>
      <c r="AM1504" t="s">
        <v>2540</v>
      </c>
    </row>
    <row r="1505" spans="1:39">
      <c r="A1505" s="18">
        <v>46063.4182523148</v>
      </c>
      <c r="B1505" t="s">
        <v>6123</v>
      </c>
      <c r="C1505" t="s">
        <v>2683</v>
      </c>
      <c r="D1505">
        <v>6.83</v>
      </c>
      <c r="E1505" t="s">
        <v>2532</v>
      </c>
      <c r="F1505" t="s">
        <v>2684</v>
      </c>
      <c r="P1505" t="s">
        <v>2539</v>
      </c>
      <c r="Q1505">
        <v>0</v>
      </c>
      <c r="R1505">
        <f t="shared" si="23"/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L1505">
        <v>0</v>
      </c>
      <c r="AM1505" t="s">
        <v>2885</v>
      </c>
    </row>
    <row r="1506" spans="1:39">
      <c r="A1506" s="18">
        <v>46063.4288541667</v>
      </c>
      <c r="B1506" t="s">
        <v>6124</v>
      </c>
      <c r="C1506" t="s">
        <v>2683</v>
      </c>
      <c r="D1506">
        <v>169</v>
      </c>
      <c r="E1506" t="s">
        <v>2532</v>
      </c>
      <c r="F1506" t="s">
        <v>2770</v>
      </c>
      <c r="G1506" t="s">
        <v>2542</v>
      </c>
      <c r="H1506" t="s">
        <v>6125</v>
      </c>
      <c r="I1506" t="s">
        <v>6125</v>
      </c>
      <c r="J1506" t="s">
        <v>6126</v>
      </c>
      <c r="K1506" s="18">
        <v>46027.4167013889</v>
      </c>
      <c r="L1506" t="s">
        <v>2677</v>
      </c>
      <c r="M1506" t="s">
        <v>2678</v>
      </c>
      <c r="P1506" t="s">
        <v>2539</v>
      </c>
      <c r="Q1506">
        <v>0</v>
      </c>
      <c r="R1506">
        <f t="shared" si="23"/>
        <v>-169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-169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L1506">
        <v>0</v>
      </c>
      <c r="AM1506" t="s">
        <v>2773</v>
      </c>
    </row>
    <row r="1507" spans="1:39">
      <c r="A1507" s="18">
        <v>46063.4457407407</v>
      </c>
      <c r="B1507" t="s">
        <v>6127</v>
      </c>
      <c r="C1507" t="s">
        <v>2683</v>
      </c>
      <c r="D1507">
        <v>61.96</v>
      </c>
      <c r="E1507" t="s">
        <v>2532</v>
      </c>
      <c r="F1507" t="s">
        <v>2684</v>
      </c>
      <c r="P1507" t="s">
        <v>2539</v>
      </c>
      <c r="Q1507">
        <v>0</v>
      </c>
      <c r="R1507">
        <f t="shared" si="23"/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L1507">
        <v>0</v>
      </c>
      <c r="AM1507" t="s">
        <v>3500</v>
      </c>
    </row>
    <row r="1508" spans="1:39">
      <c r="A1508" s="18">
        <v>46063.4566550926</v>
      </c>
      <c r="B1508" t="s">
        <v>6128</v>
      </c>
      <c r="C1508" t="s">
        <v>2683</v>
      </c>
      <c r="D1508">
        <v>6.83</v>
      </c>
      <c r="E1508" t="s">
        <v>2532</v>
      </c>
      <c r="F1508" t="s">
        <v>2684</v>
      </c>
      <c r="P1508" t="s">
        <v>2539</v>
      </c>
      <c r="Q1508">
        <v>0</v>
      </c>
      <c r="R1508">
        <f t="shared" si="23"/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L1508">
        <v>0</v>
      </c>
      <c r="AM1508" t="s">
        <v>2885</v>
      </c>
    </row>
    <row r="1509" spans="1:39">
      <c r="A1509" s="18">
        <v>46063.4605208333</v>
      </c>
      <c r="B1509" t="s">
        <v>6129</v>
      </c>
      <c r="C1509" t="s">
        <v>2683</v>
      </c>
      <c r="D1509">
        <v>17.25</v>
      </c>
      <c r="E1509" t="s">
        <v>2532</v>
      </c>
      <c r="F1509" t="s">
        <v>2684</v>
      </c>
      <c r="P1509" t="s">
        <v>2539</v>
      </c>
      <c r="Q1509">
        <v>0</v>
      </c>
      <c r="R1509">
        <f t="shared" si="23"/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L1509">
        <v>0</v>
      </c>
      <c r="AM1509" t="s">
        <v>2922</v>
      </c>
    </row>
    <row r="1510" spans="1:39">
      <c r="A1510" s="18">
        <v>46063.4639351852</v>
      </c>
      <c r="B1510" t="s">
        <v>6130</v>
      </c>
      <c r="C1510" t="s">
        <v>2683</v>
      </c>
      <c r="D1510">
        <v>3.38</v>
      </c>
      <c r="E1510" t="s">
        <v>2532</v>
      </c>
      <c r="F1510" t="s">
        <v>2684</v>
      </c>
      <c r="P1510" t="s">
        <v>2539</v>
      </c>
      <c r="Q1510">
        <v>0</v>
      </c>
      <c r="R1510">
        <f t="shared" si="23"/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L1510">
        <v>0</v>
      </c>
      <c r="AM1510" t="s">
        <v>2721</v>
      </c>
    </row>
    <row r="1511" spans="1:39">
      <c r="A1511" s="18">
        <v>46063.4677546296</v>
      </c>
      <c r="B1511" t="s">
        <v>6131</v>
      </c>
      <c r="C1511" t="s">
        <v>2683</v>
      </c>
      <c r="D1511">
        <v>43.94</v>
      </c>
      <c r="E1511" t="s">
        <v>2532</v>
      </c>
      <c r="F1511" t="s">
        <v>2684</v>
      </c>
      <c r="P1511" t="s">
        <v>2539</v>
      </c>
      <c r="Q1511">
        <v>0</v>
      </c>
      <c r="R1511">
        <f t="shared" si="23"/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L1511">
        <v>0</v>
      </c>
      <c r="AM1511" t="s">
        <v>3272</v>
      </c>
    </row>
    <row r="1512" spans="1:39">
      <c r="A1512" s="18">
        <v>46063.4712268518</v>
      </c>
      <c r="B1512" t="s">
        <v>6132</v>
      </c>
      <c r="C1512" t="s">
        <v>2683</v>
      </c>
      <c r="D1512">
        <v>23.66</v>
      </c>
      <c r="E1512" t="s">
        <v>2532</v>
      </c>
      <c r="F1512" t="s">
        <v>2684</v>
      </c>
      <c r="P1512" t="s">
        <v>2539</v>
      </c>
      <c r="Q1512">
        <v>0</v>
      </c>
      <c r="R1512">
        <f t="shared" si="23"/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L1512">
        <v>0</v>
      </c>
      <c r="AM1512" t="s">
        <v>2714</v>
      </c>
    </row>
    <row r="1513" spans="1:39">
      <c r="A1513" s="18">
        <v>46063.4738773148</v>
      </c>
      <c r="B1513" t="s">
        <v>6133</v>
      </c>
      <c r="C1513" t="s">
        <v>2683</v>
      </c>
      <c r="D1513">
        <v>33.8</v>
      </c>
      <c r="E1513" t="s">
        <v>2532</v>
      </c>
      <c r="F1513" t="s">
        <v>2684</v>
      </c>
      <c r="P1513" t="s">
        <v>2539</v>
      </c>
      <c r="Q1513">
        <v>0</v>
      </c>
      <c r="R1513">
        <f t="shared" si="23"/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L1513">
        <v>0</v>
      </c>
      <c r="AM1513" t="s">
        <v>2929</v>
      </c>
    </row>
    <row r="1514" spans="1:39">
      <c r="A1514" s="18">
        <v>46063.478287037</v>
      </c>
      <c r="B1514" t="s">
        <v>6134</v>
      </c>
      <c r="C1514" t="s">
        <v>2683</v>
      </c>
      <c r="D1514">
        <v>16.9</v>
      </c>
      <c r="E1514" t="s">
        <v>2532</v>
      </c>
      <c r="F1514" t="s">
        <v>2684</v>
      </c>
      <c r="P1514" t="s">
        <v>2539</v>
      </c>
      <c r="Q1514">
        <v>0</v>
      </c>
      <c r="R1514">
        <f t="shared" si="23"/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L1514">
        <v>0</v>
      </c>
      <c r="AM1514" t="s">
        <v>2922</v>
      </c>
    </row>
    <row r="1515" spans="1:39">
      <c r="A1515" s="18">
        <v>46063.4814930556</v>
      </c>
      <c r="B1515" t="s">
        <v>6135</v>
      </c>
      <c r="C1515" t="s">
        <v>2683</v>
      </c>
      <c r="D1515">
        <v>10.14</v>
      </c>
      <c r="E1515" t="s">
        <v>2532</v>
      </c>
      <c r="F1515" t="s">
        <v>2684</v>
      </c>
      <c r="P1515" t="s">
        <v>2539</v>
      </c>
      <c r="Q1515">
        <v>0</v>
      </c>
      <c r="R1515">
        <f t="shared" si="23"/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L1515">
        <v>0</v>
      </c>
      <c r="AM1515" t="s">
        <v>2723</v>
      </c>
    </row>
    <row r="1516" spans="1:39">
      <c r="A1516" s="18">
        <v>46063.4852662037</v>
      </c>
      <c r="B1516" t="s">
        <v>6136</v>
      </c>
      <c r="C1516" t="s">
        <v>2683</v>
      </c>
      <c r="D1516">
        <v>10.14</v>
      </c>
      <c r="E1516" t="s">
        <v>2532</v>
      </c>
      <c r="F1516" t="s">
        <v>2684</v>
      </c>
      <c r="P1516" t="s">
        <v>2539</v>
      </c>
      <c r="Q1516">
        <v>0</v>
      </c>
      <c r="R1516">
        <f t="shared" si="23"/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L1516">
        <v>0</v>
      </c>
      <c r="AM1516" t="s">
        <v>2723</v>
      </c>
    </row>
    <row r="1517" spans="1:39">
      <c r="A1517" s="18">
        <v>46063.4885416667</v>
      </c>
      <c r="B1517" t="s">
        <v>6137</v>
      </c>
      <c r="C1517" t="s">
        <v>2683</v>
      </c>
      <c r="D1517">
        <v>10.14</v>
      </c>
      <c r="E1517" t="s">
        <v>2532</v>
      </c>
      <c r="F1517" t="s">
        <v>2684</v>
      </c>
      <c r="P1517" t="s">
        <v>2539</v>
      </c>
      <c r="Q1517">
        <v>0</v>
      </c>
      <c r="R1517">
        <f t="shared" si="23"/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L1517">
        <v>0</v>
      </c>
      <c r="AM1517" t="s">
        <v>2723</v>
      </c>
    </row>
    <row r="1518" spans="1:39">
      <c r="A1518" s="19">
        <v>46063.4935763889</v>
      </c>
      <c r="B1518" t="s">
        <v>6138</v>
      </c>
      <c r="C1518" t="s">
        <v>2683</v>
      </c>
      <c r="D1518">
        <v>40000</v>
      </c>
      <c r="E1518" t="s">
        <v>2532</v>
      </c>
      <c r="F1518" t="s">
        <v>3233</v>
      </c>
      <c r="P1518" t="s">
        <v>2539</v>
      </c>
      <c r="Q1518">
        <v>0</v>
      </c>
      <c r="R1518">
        <f t="shared" si="23"/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L1518">
        <v>0</v>
      </c>
      <c r="AM1518" t="s">
        <v>3233</v>
      </c>
    </row>
    <row r="1519" spans="1:39">
      <c r="A1519" s="18">
        <v>46063.4994907407</v>
      </c>
      <c r="B1519" t="s">
        <v>6139</v>
      </c>
      <c r="C1519" t="s">
        <v>2683</v>
      </c>
      <c r="D1519">
        <v>16.9</v>
      </c>
      <c r="E1519" t="s">
        <v>2532</v>
      </c>
      <c r="F1519" t="s">
        <v>2684</v>
      </c>
      <c r="P1519" t="s">
        <v>2539</v>
      </c>
      <c r="Q1519">
        <v>0</v>
      </c>
      <c r="R1519">
        <f t="shared" si="23"/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L1519">
        <v>0</v>
      </c>
      <c r="AM1519" t="s">
        <v>2922</v>
      </c>
    </row>
    <row r="1520" spans="1:39">
      <c r="A1520" s="18">
        <v>46063.5143981481</v>
      </c>
      <c r="B1520" t="s">
        <v>6140</v>
      </c>
      <c r="C1520" t="s">
        <v>2531</v>
      </c>
      <c r="D1520">
        <v>170.05</v>
      </c>
      <c r="E1520" t="s">
        <v>2532</v>
      </c>
      <c r="F1520" t="s">
        <v>2533</v>
      </c>
      <c r="G1520" t="s">
        <v>2542</v>
      </c>
      <c r="H1520" t="s">
        <v>6141</v>
      </c>
      <c r="I1520" t="s">
        <v>6141</v>
      </c>
      <c r="J1520" t="s">
        <v>6142</v>
      </c>
      <c r="K1520" s="18">
        <v>46053.5583333333</v>
      </c>
      <c r="L1520" t="s">
        <v>2729</v>
      </c>
      <c r="M1520" t="s">
        <v>2730</v>
      </c>
      <c r="P1520" t="s">
        <v>2539</v>
      </c>
      <c r="Q1520">
        <v>161.99</v>
      </c>
      <c r="R1520">
        <f t="shared" si="23"/>
        <v>179</v>
      </c>
      <c r="S1520">
        <v>0</v>
      </c>
      <c r="T1520">
        <v>0</v>
      </c>
      <c r="U1520">
        <v>17.01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-8.95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L1520">
        <v>0</v>
      </c>
      <c r="AM1520" t="s">
        <v>2540</v>
      </c>
    </row>
    <row r="1521" spans="1:39">
      <c r="A1521" s="18">
        <v>46063.524849537</v>
      </c>
      <c r="B1521" t="s">
        <v>6143</v>
      </c>
      <c r="C1521" t="s">
        <v>2683</v>
      </c>
      <c r="D1521">
        <v>8</v>
      </c>
      <c r="E1521" t="s">
        <v>2532</v>
      </c>
      <c r="F1521" t="s">
        <v>3029</v>
      </c>
      <c r="H1521" t="s">
        <v>3063</v>
      </c>
      <c r="I1521" t="s">
        <v>3063</v>
      </c>
      <c r="P1521" t="s">
        <v>2539</v>
      </c>
      <c r="Q1521">
        <v>0</v>
      </c>
      <c r="R1521">
        <f t="shared" si="23"/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L1521">
        <v>0</v>
      </c>
      <c r="AM1521" t="s">
        <v>5691</v>
      </c>
    </row>
    <row r="1522" spans="1:39">
      <c r="A1522" s="18">
        <v>46063.5329976852</v>
      </c>
      <c r="B1522" t="s">
        <v>6144</v>
      </c>
      <c r="C1522" t="s">
        <v>2531</v>
      </c>
      <c r="D1522">
        <v>170.05</v>
      </c>
      <c r="E1522" t="s">
        <v>2532</v>
      </c>
      <c r="F1522" t="s">
        <v>2533</v>
      </c>
      <c r="G1522" t="s">
        <v>2542</v>
      </c>
      <c r="H1522" t="s">
        <v>6145</v>
      </c>
      <c r="I1522" t="s">
        <v>6145</v>
      </c>
      <c r="J1522" t="s">
        <v>6146</v>
      </c>
      <c r="K1522" s="18">
        <v>46055.9944560185</v>
      </c>
      <c r="L1522" t="s">
        <v>2537</v>
      </c>
      <c r="M1522" t="s">
        <v>2538</v>
      </c>
      <c r="P1522" t="s">
        <v>2539</v>
      </c>
      <c r="Q1522">
        <v>159</v>
      </c>
      <c r="R1522">
        <f t="shared" si="23"/>
        <v>179</v>
      </c>
      <c r="S1522">
        <v>0</v>
      </c>
      <c r="T1522">
        <v>0</v>
      </c>
      <c r="U1522">
        <v>20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-8.95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 t="s">
        <v>2874</v>
      </c>
      <c r="AL1522">
        <v>0</v>
      </c>
      <c r="AM1522" t="s">
        <v>2540</v>
      </c>
    </row>
    <row r="1523" spans="1:39">
      <c r="A1523" s="18">
        <v>46063.5381018519</v>
      </c>
      <c r="B1523" t="s">
        <v>6147</v>
      </c>
      <c r="C1523" t="s">
        <v>2531</v>
      </c>
      <c r="D1523">
        <v>170.05</v>
      </c>
      <c r="E1523" t="s">
        <v>2532</v>
      </c>
      <c r="F1523" t="s">
        <v>2533</v>
      </c>
      <c r="G1523" t="s">
        <v>2542</v>
      </c>
      <c r="H1523" t="s">
        <v>6148</v>
      </c>
      <c r="I1523" t="s">
        <v>6148</v>
      </c>
      <c r="J1523" t="s">
        <v>6149</v>
      </c>
      <c r="K1523" s="18">
        <v>46054.8858101852</v>
      </c>
      <c r="L1523" t="s">
        <v>2537</v>
      </c>
      <c r="M1523" t="s">
        <v>2538</v>
      </c>
      <c r="P1523" t="s">
        <v>2539</v>
      </c>
      <c r="Q1523">
        <v>157</v>
      </c>
      <c r="R1523">
        <f t="shared" si="23"/>
        <v>179</v>
      </c>
      <c r="S1523">
        <v>0</v>
      </c>
      <c r="T1523">
        <v>0</v>
      </c>
      <c r="U1523">
        <v>22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-8.95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L1523">
        <v>0</v>
      </c>
      <c r="AM1523" t="s">
        <v>2540</v>
      </c>
    </row>
    <row r="1524" spans="1:39">
      <c r="A1524" s="18">
        <v>46063.5381018519</v>
      </c>
      <c r="B1524" t="s">
        <v>6150</v>
      </c>
      <c r="C1524" t="s">
        <v>2531</v>
      </c>
      <c r="D1524">
        <v>170.05</v>
      </c>
      <c r="E1524" t="s">
        <v>2532</v>
      </c>
      <c r="F1524" t="s">
        <v>2533</v>
      </c>
      <c r="G1524" t="s">
        <v>2542</v>
      </c>
      <c r="H1524" t="s">
        <v>6151</v>
      </c>
      <c r="I1524" t="s">
        <v>6151</v>
      </c>
      <c r="J1524" t="s">
        <v>6152</v>
      </c>
      <c r="K1524" s="18">
        <v>46055.9248842593</v>
      </c>
      <c r="L1524" t="s">
        <v>2537</v>
      </c>
      <c r="M1524" t="s">
        <v>2538</v>
      </c>
      <c r="P1524" t="s">
        <v>2539</v>
      </c>
      <c r="Q1524">
        <v>159</v>
      </c>
      <c r="R1524">
        <f t="shared" si="23"/>
        <v>179</v>
      </c>
      <c r="S1524">
        <v>0</v>
      </c>
      <c r="T1524">
        <v>0</v>
      </c>
      <c r="U1524">
        <v>20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-8.95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 t="s">
        <v>2874</v>
      </c>
      <c r="AL1524">
        <v>0</v>
      </c>
      <c r="AM1524" t="s">
        <v>2540</v>
      </c>
    </row>
    <row r="1525" spans="1:39">
      <c r="A1525" s="18">
        <v>46063.5381018519</v>
      </c>
      <c r="B1525" t="s">
        <v>6153</v>
      </c>
      <c r="C1525" t="s">
        <v>2531</v>
      </c>
      <c r="D1525">
        <v>170.05</v>
      </c>
      <c r="E1525" t="s">
        <v>2532</v>
      </c>
      <c r="F1525" t="s">
        <v>2533</v>
      </c>
      <c r="G1525" t="s">
        <v>2534</v>
      </c>
      <c r="H1525" t="s">
        <v>6154</v>
      </c>
      <c r="I1525" t="s">
        <v>6154</v>
      </c>
      <c r="J1525" t="s">
        <v>6155</v>
      </c>
      <c r="K1525" s="18">
        <v>46056.7519328704</v>
      </c>
      <c r="L1525" t="s">
        <v>2537</v>
      </c>
      <c r="M1525" t="s">
        <v>2538</v>
      </c>
      <c r="P1525" t="s">
        <v>2539</v>
      </c>
      <c r="Q1525">
        <v>177</v>
      </c>
      <c r="R1525">
        <f t="shared" si="23"/>
        <v>179</v>
      </c>
      <c r="S1525">
        <v>0</v>
      </c>
      <c r="T1525">
        <v>0</v>
      </c>
      <c r="U1525">
        <v>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-8.95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L1525">
        <v>0</v>
      </c>
      <c r="AM1525" t="s">
        <v>2540</v>
      </c>
    </row>
    <row r="1526" spans="1:39">
      <c r="A1526" s="18">
        <v>46063.5381018519</v>
      </c>
      <c r="B1526" t="s">
        <v>6156</v>
      </c>
      <c r="C1526" t="s">
        <v>2531</v>
      </c>
      <c r="D1526">
        <v>170.05</v>
      </c>
      <c r="E1526" t="s">
        <v>2532</v>
      </c>
      <c r="F1526" t="s">
        <v>2533</v>
      </c>
      <c r="G1526" t="s">
        <v>2542</v>
      </c>
      <c r="H1526" t="s">
        <v>6157</v>
      </c>
      <c r="I1526" t="s">
        <v>6157</v>
      </c>
      <c r="J1526" t="s">
        <v>6158</v>
      </c>
      <c r="K1526" s="18">
        <v>46053.8734953704</v>
      </c>
      <c r="L1526" t="s">
        <v>2537</v>
      </c>
      <c r="M1526" t="s">
        <v>2538</v>
      </c>
      <c r="P1526" t="s">
        <v>2539</v>
      </c>
      <c r="Q1526">
        <v>159</v>
      </c>
      <c r="R1526">
        <f t="shared" si="23"/>
        <v>179</v>
      </c>
      <c r="S1526">
        <v>0</v>
      </c>
      <c r="T1526">
        <v>0</v>
      </c>
      <c r="U1526">
        <v>20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-8.95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 t="s">
        <v>2874</v>
      </c>
      <c r="AL1526">
        <v>0</v>
      </c>
      <c r="AM1526" t="s">
        <v>2540</v>
      </c>
    </row>
    <row r="1527" spans="1:39">
      <c r="A1527" s="18">
        <v>46063.5381018519</v>
      </c>
      <c r="B1527" t="s">
        <v>6159</v>
      </c>
      <c r="C1527" t="s">
        <v>2531</v>
      </c>
      <c r="D1527">
        <v>170.05</v>
      </c>
      <c r="E1527" t="s">
        <v>2532</v>
      </c>
      <c r="F1527" t="s">
        <v>2533</v>
      </c>
      <c r="G1527" t="s">
        <v>2534</v>
      </c>
      <c r="H1527" t="s">
        <v>6160</v>
      </c>
      <c r="I1527" t="s">
        <v>6160</v>
      </c>
      <c r="J1527" t="s">
        <v>6161</v>
      </c>
      <c r="K1527" s="18">
        <v>46048.6743981481</v>
      </c>
      <c r="L1527" t="s">
        <v>2796</v>
      </c>
      <c r="M1527" t="s">
        <v>2797</v>
      </c>
      <c r="P1527" t="s">
        <v>2539</v>
      </c>
      <c r="Q1527">
        <v>179</v>
      </c>
      <c r="R1527">
        <f t="shared" si="23"/>
        <v>179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-8.95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L1527">
        <v>0</v>
      </c>
      <c r="AM1527" t="s">
        <v>2540</v>
      </c>
    </row>
    <row r="1528" spans="1:39">
      <c r="A1528" s="18">
        <v>46063.5584143518</v>
      </c>
      <c r="B1528" t="s">
        <v>6162</v>
      </c>
      <c r="C1528" t="s">
        <v>2683</v>
      </c>
      <c r="D1528">
        <v>10.14</v>
      </c>
      <c r="E1528" t="s">
        <v>2532</v>
      </c>
      <c r="F1528" t="s">
        <v>2684</v>
      </c>
      <c r="P1528" t="s">
        <v>2539</v>
      </c>
      <c r="Q1528">
        <v>0</v>
      </c>
      <c r="R1528">
        <f t="shared" si="23"/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L1528">
        <v>0</v>
      </c>
      <c r="AM1528" t="s">
        <v>2723</v>
      </c>
    </row>
    <row r="1529" spans="1:39">
      <c r="A1529" s="18">
        <v>46063.5604050926</v>
      </c>
      <c r="B1529" t="s">
        <v>6163</v>
      </c>
      <c r="C1529" t="s">
        <v>2683</v>
      </c>
      <c r="D1529">
        <v>16.9</v>
      </c>
      <c r="E1529" t="s">
        <v>2532</v>
      </c>
      <c r="F1529" t="s">
        <v>2684</v>
      </c>
      <c r="P1529" t="s">
        <v>2539</v>
      </c>
      <c r="Q1529">
        <v>0</v>
      </c>
      <c r="R1529">
        <f t="shared" si="23"/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L1529">
        <v>0</v>
      </c>
      <c r="AM1529" t="s">
        <v>2922</v>
      </c>
    </row>
    <row r="1530" spans="1:39">
      <c r="A1530" s="18">
        <v>46063.5613888889</v>
      </c>
      <c r="B1530" t="s">
        <v>6164</v>
      </c>
      <c r="C1530" t="s">
        <v>2531</v>
      </c>
      <c r="D1530">
        <v>170.05</v>
      </c>
      <c r="E1530" t="s">
        <v>2532</v>
      </c>
      <c r="F1530" t="s">
        <v>2533</v>
      </c>
      <c r="G1530" t="s">
        <v>2534</v>
      </c>
      <c r="H1530" t="s">
        <v>6165</v>
      </c>
      <c r="I1530" t="s">
        <v>6165</v>
      </c>
      <c r="J1530" t="s">
        <v>6166</v>
      </c>
      <c r="K1530" s="18">
        <v>46053.345775463</v>
      </c>
      <c r="L1530" t="s">
        <v>2729</v>
      </c>
      <c r="M1530" t="s">
        <v>2730</v>
      </c>
      <c r="P1530" t="s">
        <v>2539</v>
      </c>
      <c r="Q1530">
        <v>159</v>
      </c>
      <c r="R1530">
        <f t="shared" si="23"/>
        <v>179</v>
      </c>
      <c r="S1530">
        <v>0</v>
      </c>
      <c r="T1530">
        <v>0</v>
      </c>
      <c r="U1530">
        <v>20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-8.95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L1530">
        <v>0</v>
      </c>
      <c r="AM1530" t="s">
        <v>2540</v>
      </c>
    </row>
    <row r="1531" spans="1:39">
      <c r="A1531" s="18">
        <v>46063.5632407407</v>
      </c>
      <c r="B1531" t="s">
        <v>6167</v>
      </c>
      <c r="C1531" t="s">
        <v>2531</v>
      </c>
      <c r="D1531">
        <v>170.05</v>
      </c>
      <c r="E1531" t="s">
        <v>2532</v>
      </c>
      <c r="F1531" t="s">
        <v>2533</v>
      </c>
      <c r="G1531" t="s">
        <v>2534</v>
      </c>
      <c r="H1531" t="s">
        <v>6168</v>
      </c>
      <c r="I1531" t="s">
        <v>6168</v>
      </c>
      <c r="J1531" t="s">
        <v>6169</v>
      </c>
      <c r="K1531" s="18">
        <v>46052.8017824074</v>
      </c>
      <c r="L1531" t="s">
        <v>2729</v>
      </c>
      <c r="M1531" t="s">
        <v>2730</v>
      </c>
      <c r="P1531" t="s">
        <v>2539</v>
      </c>
      <c r="Q1531">
        <v>130</v>
      </c>
      <c r="R1531">
        <f t="shared" si="23"/>
        <v>179</v>
      </c>
      <c r="S1531">
        <v>0</v>
      </c>
      <c r="T1531">
        <v>0</v>
      </c>
      <c r="U1531">
        <v>49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-8.95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L1531">
        <v>0</v>
      </c>
      <c r="AM1531" t="s">
        <v>2540</v>
      </c>
    </row>
    <row r="1532" spans="1:39">
      <c r="A1532" s="18">
        <v>46063.5678935185</v>
      </c>
      <c r="B1532" t="s">
        <v>6170</v>
      </c>
      <c r="C1532" t="s">
        <v>2531</v>
      </c>
      <c r="D1532">
        <v>170.05</v>
      </c>
      <c r="E1532" t="s">
        <v>2532</v>
      </c>
      <c r="F1532" t="s">
        <v>2533</v>
      </c>
      <c r="G1532" t="s">
        <v>2542</v>
      </c>
      <c r="H1532" t="s">
        <v>6171</v>
      </c>
      <c r="I1532" t="s">
        <v>6171</v>
      </c>
      <c r="J1532" t="s">
        <v>6172</v>
      </c>
      <c r="K1532" s="18">
        <v>46054.9425578704</v>
      </c>
      <c r="L1532" t="s">
        <v>2729</v>
      </c>
      <c r="M1532" t="s">
        <v>2730</v>
      </c>
      <c r="P1532" t="s">
        <v>2539</v>
      </c>
      <c r="Q1532">
        <v>177</v>
      </c>
      <c r="R1532">
        <f t="shared" si="23"/>
        <v>179</v>
      </c>
      <c r="S1532">
        <v>0</v>
      </c>
      <c r="T1532">
        <v>0</v>
      </c>
      <c r="U1532">
        <v>2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-8.95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L1532">
        <v>0</v>
      </c>
      <c r="AM1532" t="s">
        <v>2540</v>
      </c>
    </row>
    <row r="1533" spans="1:39">
      <c r="A1533" s="18">
        <v>46063.5722453704</v>
      </c>
      <c r="B1533" t="s">
        <v>6173</v>
      </c>
      <c r="C1533" t="s">
        <v>2683</v>
      </c>
      <c r="D1533">
        <v>3.38</v>
      </c>
      <c r="E1533" t="s">
        <v>2532</v>
      </c>
      <c r="F1533" t="s">
        <v>2684</v>
      </c>
      <c r="P1533" t="s">
        <v>2539</v>
      </c>
      <c r="Q1533">
        <v>0</v>
      </c>
      <c r="R1533">
        <f t="shared" si="23"/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L1533">
        <v>0</v>
      </c>
      <c r="AM1533" t="s">
        <v>2721</v>
      </c>
    </row>
    <row r="1534" spans="1:39">
      <c r="A1534" s="18">
        <v>46063.5789236111</v>
      </c>
      <c r="B1534" t="s">
        <v>6174</v>
      </c>
      <c r="C1534" t="s">
        <v>2683</v>
      </c>
      <c r="D1534">
        <v>3.38</v>
      </c>
      <c r="E1534" t="s">
        <v>2532</v>
      </c>
      <c r="F1534" t="s">
        <v>2684</v>
      </c>
      <c r="P1534" t="s">
        <v>2539</v>
      </c>
      <c r="Q1534">
        <v>0</v>
      </c>
      <c r="R1534">
        <f t="shared" si="23"/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L1534">
        <v>0</v>
      </c>
      <c r="AM1534" t="s">
        <v>2721</v>
      </c>
    </row>
    <row r="1535" spans="1:39">
      <c r="A1535" s="18">
        <v>46063.5808217593</v>
      </c>
      <c r="B1535" t="s">
        <v>6175</v>
      </c>
      <c r="C1535" t="s">
        <v>2683</v>
      </c>
      <c r="D1535">
        <v>10.14</v>
      </c>
      <c r="E1535" t="s">
        <v>2532</v>
      </c>
      <c r="F1535" t="s">
        <v>2684</v>
      </c>
      <c r="P1535" t="s">
        <v>2539</v>
      </c>
      <c r="Q1535">
        <v>0</v>
      </c>
      <c r="R1535">
        <f t="shared" si="23"/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L1535">
        <v>0</v>
      </c>
      <c r="AM1535" t="s">
        <v>2723</v>
      </c>
    </row>
    <row r="1536" spans="1:39">
      <c r="A1536" s="18">
        <v>46063.5844675926</v>
      </c>
      <c r="B1536" t="s">
        <v>6176</v>
      </c>
      <c r="C1536" t="s">
        <v>2531</v>
      </c>
      <c r="D1536">
        <v>170.05</v>
      </c>
      <c r="E1536" t="s">
        <v>2532</v>
      </c>
      <c r="F1536" t="s">
        <v>2533</v>
      </c>
      <c r="G1536" t="s">
        <v>2534</v>
      </c>
      <c r="H1536" t="s">
        <v>6177</v>
      </c>
      <c r="I1536" t="s">
        <v>6177</v>
      </c>
      <c r="J1536" t="s">
        <v>6178</v>
      </c>
      <c r="K1536" s="18">
        <v>46053.5741203704</v>
      </c>
      <c r="L1536" t="s">
        <v>2729</v>
      </c>
      <c r="M1536" t="s">
        <v>2730</v>
      </c>
      <c r="P1536" t="s">
        <v>2539</v>
      </c>
      <c r="Q1536">
        <v>159</v>
      </c>
      <c r="R1536">
        <f t="shared" si="23"/>
        <v>179</v>
      </c>
      <c r="S1536">
        <v>0</v>
      </c>
      <c r="T1536">
        <v>0</v>
      </c>
      <c r="U1536">
        <v>20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-8.95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L1536">
        <v>0</v>
      </c>
      <c r="AM1536" t="s">
        <v>2540</v>
      </c>
    </row>
    <row r="1537" spans="1:39">
      <c r="A1537" s="18">
        <v>46063.5860532407</v>
      </c>
      <c r="B1537" t="s">
        <v>6179</v>
      </c>
      <c r="C1537" t="s">
        <v>2531</v>
      </c>
      <c r="D1537">
        <v>170.05</v>
      </c>
      <c r="E1537" t="s">
        <v>2532</v>
      </c>
      <c r="F1537" t="s">
        <v>2533</v>
      </c>
      <c r="G1537" t="s">
        <v>2534</v>
      </c>
      <c r="H1537" t="s">
        <v>6180</v>
      </c>
      <c r="I1537" t="s">
        <v>6180</v>
      </c>
      <c r="J1537" t="s">
        <v>6181</v>
      </c>
      <c r="K1537" s="18">
        <v>46052.8753356481</v>
      </c>
      <c r="L1537" t="s">
        <v>2537</v>
      </c>
      <c r="M1537" t="s">
        <v>2538</v>
      </c>
      <c r="P1537" t="s">
        <v>2539</v>
      </c>
      <c r="Q1537">
        <v>149.99</v>
      </c>
      <c r="R1537">
        <f t="shared" si="23"/>
        <v>179</v>
      </c>
      <c r="S1537">
        <v>0</v>
      </c>
      <c r="T1537">
        <v>0</v>
      </c>
      <c r="U1537">
        <v>29.01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-8.95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 t="s">
        <v>2874</v>
      </c>
      <c r="AL1537">
        <v>0</v>
      </c>
      <c r="AM1537" t="s">
        <v>2540</v>
      </c>
    </row>
    <row r="1538" spans="1:39">
      <c r="A1538" s="18">
        <v>46063.5930555556</v>
      </c>
      <c r="B1538" t="s">
        <v>6182</v>
      </c>
      <c r="C1538" t="s">
        <v>2683</v>
      </c>
      <c r="D1538">
        <v>3.38</v>
      </c>
      <c r="E1538" t="s">
        <v>2532</v>
      </c>
      <c r="F1538" t="s">
        <v>2684</v>
      </c>
      <c r="P1538" t="s">
        <v>2539</v>
      </c>
      <c r="Q1538">
        <v>0</v>
      </c>
      <c r="R1538">
        <f t="shared" ref="R1538:R1601" si="24">Q1538+SUM(T1538:AC1538)</f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L1538">
        <v>0</v>
      </c>
      <c r="AM1538" t="s">
        <v>2721</v>
      </c>
    </row>
    <row r="1539" spans="1:39">
      <c r="A1539" s="18">
        <v>46063.5987037037</v>
      </c>
      <c r="B1539" t="s">
        <v>6183</v>
      </c>
      <c r="C1539" t="s">
        <v>2531</v>
      </c>
      <c r="D1539">
        <v>170.05</v>
      </c>
      <c r="E1539" t="s">
        <v>2532</v>
      </c>
      <c r="F1539" t="s">
        <v>2533</v>
      </c>
      <c r="G1539" t="s">
        <v>2542</v>
      </c>
      <c r="H1539" t="s">
        <v>6184</v>
      </c>
      <c r="I1539" t="s">
        <v>6184</v>
      </c>
      <c r="J1539" t="s">
        <v>6185</v>
      </c>
      <c r="K1539" s="18">
        <v>46052.8029976852</v>
      </c>
      <c r="L1539" t="s">
        <v>2729</v>
      </c>
      <c r="M1539" t="s">
        <v>2730</v>
      </c>
      <c r="P1539" t="s">
        <v>2539</v>
      </c>
      <c r="Q1539">
        <v>148</v>
      </c>
      <c r="R1539">
        <f t="shared" si="24"/>
        <v>179</v>
      </c>
      <c r="S1539">
        <v>0</v>
      </c>
      <c r="T1539">
        <v>0</v>
      </c>
      <c r="U1539">
        <v>31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-8.95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L1539">
        <v>0</v>
      </c>
      <c r="AM1539" t="s">
        <v>2540</v>
      </c>
    </row>
    <row r="1540" spans="1:39">
      <c r="A1540" s="18">
        <v>46063.5989467593</v>
      </c>
      <c r="B1540" t="s">
        <v>6186</v>
      </c>
      <c r="C1540" t="s">
        <v>2531</v>
      </c>
      <c r="D1540">
        <v>170.05</v>
      </c>
      <c r="E1540" t="s">
        <v>2532</v>
      </c>
      <c r="F1540" t="s">
        <v>2533</v>
      </c>
      <c r="G1540" t="s">
        <v>2542</v>
      </c>
      <c r="H1540" t="s">
        <v>6187</v>
      </c>
      <c r="I1540" t="s">
        <v>6187</v>
      </c>
      <c r="J1540" t="s">
        <v>6188</v>
      </c>
      <c r="K1540" s="18">
        <v>46053.5583217593</v>
      </c>
      <c r="L1540" t="s">
        <v>2729</v>
      </c>
      <c r="M1540" t="s">
        <v>2730</v>
      </c>
      <c r="P1540" t="s">
        <v>2539</v>
      </c>
      <c r="Q1540">
        <v>163</v>
      </c>
      <c r="R1540">
        <f t="shared" si="24"/>
        <v>179</v>
      </c>
      <c r="S1540">
        <v>0</v>
      </c>
      <c r="T1540">
        <v>0</v>
      </c>
      <c r="U1540">
        <v>16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-8.95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L1540">
        <v>0</v>
      </c>
      <c r="AM1540" t="s">
        <v>2540</v>
      </c>
    </row>
    <row r="1541" spans="1:39">
      <c r="A1541" s="18">
        <v>46063.6027662037</v>
      </c>
      <c r="B1541" t="s">
        <v>6189</v>
      </c>
      <c r="C1541" t="s">
        <v>2683</v>
      </c>
      <c r="D1541">
        <v>16.9</v>
      </c>
      <c r="E1541" t="s">
        <v>2532</v>
      </c>
      <c r="F1541" t="s">
        <v>2684</v>
      </c>
      <c r="P1541" t="s">
        <v>2539</v>
      </c>
      <c r="Q1541">
        <v>0</v>
      </c>
      <c r="R1541">
        <f t="shared" si="24"/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L1541">
        <v>0</v>
      </c>
      <c r="AM1541" t="s">
        <v>2922</v>
      </c>
    </row>
    <row r="1542" spans="1:39">
      <c r="A1542" s="18">
        <v>46063.6071296296</v>
      </c>
      <c r="B1542" t="s">
        <v>6190</v>
      </c>
      <c r="C1542" t="s">
        <v>2683</v>
      </c>
      <c r="D1542">
        <v>23.66</v>
      </c>
      <c r="E1542" t="s">
        <v>2532</v>
      </c>
      <c r="F1542" t="s">
        <v>2684</v>
      </c>
      <c r="P1542" t="s">
        <v>2539</v>
      </c>
      <c r="Q1542">
        <v>0</v>
      </c>
      <c r="R1542">
        <f t="shared" si="24"/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L1542">
        <v>0</v>
      </c>
      <c r="AM1542" t="s">
        <v>2714</v>
      </c>
    </row>
    <row r="1543" spans="1:39">
      <c r="A1543" s="18">
        <v>46063.6095138889</v>
      </c>
      <c r="B1543" t="s">
        <v>6191</v>
      </c>
      <c r="C1543" t="s">
        <v>2683</v>
      </c>
      <c r="D1543">
        <v>10.14</v>
      </c>
      <c r="E1543" t="s">
        <v>2532</v>
      </c>
      <c r="F1543" t="s">
        <v>2684</v>
      </c>
      <c r="P1543" t="s">
        <v>2539</v>
      </c>
      <c r="Q1543">
        <v>0</v>
      </c>
      <c r="R1543">
        <f t="shared" si="24"/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L1543">
        <v>0</v>
      </c>
      <c r="AM1543" t="s">
        <v>2723</v>
      </c>
    </row>
    <row r="1544" spans="1:39">
      <c r="A1544" s="18">
        <v>46063.6147685185</v>
      </c>
      <c r="B1544" t="s">
        <v>6192</v>
      </c>
      <c r="C1544" t="s">
        <v>2531</v>
      </c>
      <c r="D1544">
        <v>170.05</v>
      </c>
      <c r="E1544" t="s">
        <v>2532</v>
      </c>
      <c r="F1544" t="s">
        <v>2533</v>
      </c>
      <c r="G1544" t="s">
        <v>2534</v>
      </c>
      <c r="H1544" t="s">
        <v>6193</v>
      </c>
      <c r="I1544" t="s">
        <v>6193</v>
      </c>
      <c r="J1544" t="s">
        <v>6194</v>
      </c>
      <c r="K1544" s="18">
        <v>46048.3515625</v>
      </c>
      <c r="L1544" t="s">
        <v>2537</v>
      </c>
      <c r="M1544" t="s">
        <v>2538</v>
      </c>
      <c r="P1544" t="s">
        <v>2539</v>
      </c>
      <c r="Q1544">
        <v>179</v>
      </c>
      <c r="R1544">
        <f t="shared" si="24"/>
        <v>179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-8.95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L1544">
        <v>0</v>
      </c>
      <c r="AM1544" t="s">
        <v>2540</v>
      </c>
    </row>
    <row r="1545" spans="1:39">
      <c r="A1545" s="18">
        <v>46063.6176157407</v>
      </c>
      <c r="B1545" t="s">
        <v>6195</v>
      </c>
      <c r="C1545" t="s">
        <v>2683</v>
      </c>
      <c r="D1545">
        <v>3.38</v>
      </c>
      <c r="E1545" t="s">
        <v>2532</v>
      </c>
      <c r="F1545" t="s">
        <v>2684</v>
      </c>
      <c r="P1545" t="s">
        <v>2539</v>
      </c>
      <c r="Q1545">
        <v>0</v>
      </c>
      <c r="R1545">
        <f t="shared" si="24"/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L1545">
        <v>0</v>
      </c>
      <c r="AM1545" t="s">
        <v>2721</v>
      </c>
    </row>
    <row r="1546" spans="1:39">
      <c r="A1546" s="18">
        <v>46063.6199884259</v>
      </c>
      <c r="B1546" t="s">
        <v>6196</v>
      </c>
      <c r="C1546" t="s">
        <v>2683</v>
      </c>
      <c r="D1546">
        <v>3.38</v>
      </c>
      <c r="E1546" t="s">
        <v>2532</v>
      </c>
      <c r="F1546" t="s">
        <v>2684</v>
      </c>
      <c r="P1546" t="s">
        <v>2539</v>
      </c>
      <c r="Q1546">
        <v>0</v>
      </c>
      <c r="R1546">
        <f t="shared" si="24"/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L1546">
        <v>0</v>
      </c>
      <c r="AM1546" t="s">
        <v>2721</v>
      </c>
    </row>
    <row r="1547" spans="1:39">
      <c r="A1547" s="18">
        <v>46063.6203125</v>
      </c>
      <c r="B1547" t="s">
        <v>6197</v>
      </c>
      <c r="C1547" t="s">
        <v>2531</v>
      </c>
      <c r="D1547">
        <v>159</v>
      </c>
      <c r="E1547" t="s">
        <v>2532</v>
      </c>
      <c r="F1547" t="s">
        <v>6198</v>
      </c>
      <c r="G1547" t="s">
        <v>2534</v>
      </c>
      <c r="H1547" t="s">
        <v>6199</v>
      </c>
      <c r="I1547" t="s">
        <v>6199</v>
      </c>
      <c r="J1547" t="s">
        <v>6200</v>
      </c>
      <c r="K1547" s="18">
        <v>46044.3561921296</v>
      </c>
      <c r="L1547" t="s">
        <v>2537</v>
      </c>
      <c r="M1547" t="s">
        <v>2538</v>
      </c>
      <c r="P1547" t="s">
        <v>2539</v>
      </c>
      <c r="Q1547">
        <v>159</v>
      </c>
      <c r="R1547">
        <f t="shared" si="24"/>
        <v>159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L1547">
        <v>0</v>
      </c>
      <c r="AM1547" t="s">
        <v>6201</v>
      </c>
    </row>
    <row r="1548" spans="1:39">
      <c r="A1548" s="18">
        <v>46063.6203240741</v>
      </c>
      <c r="B1548" t="s">
        <v>6202</v>
      </c>
      <c r="C1548" t="s">
        <v>2683</v>
      </c>
      <c r="D1548">
        <v>159</v>
      </c>
      <c r="E1548" t="s">
        <v>2532</v>
      </c>
      <c r="F1548" t="s">
        <v>2890</v>
      </c>
      <c r="G1548" t="s">
        <v>2534</v>
      </c>
      <c r="H1548" t="s">
        <v>6199</v>
      </c>
      <c r="I1548" t="s">
        <v>6199</v>
      </c>
      <c r="J1548" t="s">
        <v>6200</v>
      </c>
      <c r="K1548" s="18">
        <v>46044.3561921296</v>
      </c>
      <c r="L1548" t="s">
        <v>2537</v>
      </c>
      <c r="M1548" t="s">
        <v>2538</v>
      </c>
      <c r="P1548" t="s">
        <v>2539</v>
      </c>
      <c r="Q1548">
        <v>0</v>
      </c>
      <c r="R1548">
        <f t="shared" si="24"/>
        <v>-159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-159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L1548">
        <v>0</v>
      </c>
      <c r="AM1548" t="s">
        <v>6203</v>
      </c>
    </row>
    <row r="1549" spans="1:39">
      <c r="A1549" s="18">
        <v>46063.6446643519</v>
      </c>
      <c r="B1549" t="s">
        <v>6204</v>
      </c>
      <c r="C1549" t="s">
        <v>2683</v>
      </c>
      <c r="D1549">
        <v>13.52</v>
      </c>
      <c r="E1549" t="s">
        <v>2532</v>
      </c>
      <c r="F1549" t="s">
        <v>2684</v>
      </c>
      <c r="P1549" t="s">
        <v>2539</v>
      </c>
      <c r="Q1549">
        <v>0</v>
      </c>
      <c r="R1549">
        <f t="shared" si="24"/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L1549">
        <v>0</v>
      </c>
      <c r="AM1549" t="s">
        <v>2725</v>
      </c>
    </row>
    <row r="1550" spans="1:39">
      <c r="A1550" s="18">
        <v>46063.6521527778</v>
      </c>
      <c r="B1550" t="s">
        <v>6205</v>
      </c>
      <c r="C1550" t="s">
        <v>2683</v>
      </c>
      <c r="D1550">
        <v>6.76</v>
      </c>
      <c r="E1550" t="s">
        <v>2532</v>
      </c>
      <c r="F1550" t="s">
        <v>2684</v>
      </c>
      <c r="P1550" t="s">
        <v>2539</v>
      </c>
      <c r="Q1550">
        <v>0</v>
      </c>
      <c r="R1550">
        <f t="shared" si="24"/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L1550">
        <v>0</v>
      </c>
      <c r="AM1550" t="s">
        <v>2885</v>
      </c>
    </row>
    <row r="1551" spans="1:39">
      <c r="A1551" s="18">
        <v>46063.6564699074</v>
      </c>
      <c r="B1551" t="s">
        <v>6206</v>
      </c>
      <c r="C1551" t="s">
        <v>2683</v>
      </c>
      <c r="D1551">
        <v>177</v>
      </c>
      <c r="E1551" t="s">
        <v>2532</v>
      </c>
      <c r="F1551" t="s">
        <v>2770</v>
      </c>
      <c r="G1551" t="s">
        <v>2542</v>
      </c>
      <c r="H1551" t="s">
        <v>6207</v>
      </c>
      <c r="I1551" t="s">
        <v>6207</v>
      </c>
      <c r="J1551" t="s">
        <v>6208</v>
      </c>
      <c r="K1551" s="18">
        <v>46038.842037037</v>
      </c>
      <c r="L1551" t="s">
        <v>2537</v>
      </c>
      <c r="M1551" t="s">
        <v>2538</v>
      </c>
      <c r="P1551" t="s">
        <v>2539</v>
      </c>
      <c r="Q1551">
        <v>0</v>
      </c>
      <c r="R1551">
        <f t="shared" si="24"/>
        <v>-177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-177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L1551">
        <v>0</v>
      </c>
      <c r="AM1551" t="s">
        <v>2773</v>
      </c>
    </row>
    <row r="1552" spans="1:39">
      <c r="A1552" s="18">
        <v>46063.6564699074</v>
      </c>
      <c r="B1552" t="s">
        <v>6209</v>
      </c>
      <c r="C1552" t="s">
        <v>2531</v>
      </c>
      <c r="D1552">
        <v>8.95</v>
      </c>
      <c r="E1552" t="s">
        <v>2532</v>
      </c>
      <c r="F1552" t="s">
        <v>2775</v>
      </c>
      <c r="G1552" t="s">
        <v>2542</v>
      </c>
      <c r="H1552" t="s">
        <v>6207</v>
      </c>
      <c r="I1552" t="s">
        <v>6207</v>
      </c>
      <c r="J1552" t="s">
        <v>6208</v>
      </c>
      <c r="K1552" s="18">
        <v>46038.842037037</v>
      </c>
      <c r="L1552" t="s">
        <v>2537</v>
      </c>
      <c r="M1552" t="s">
        <v>2538</v>
      </c>
      <c r="P1552" t="s">
        <v>2539</v>
      </c>
      <c r="Q1552">
        <v>0</v>
      </c>
      <c r="R1552">
        <f t="shared" si="24"/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8.95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L1552">
        <v>0</v>
      </c>
      <c r="AM1552" t="s">
        <v>2776</v>
      </c>
    </row>
    <row r="1553" spans="1:39">
      <c r="A1553" s="18">
        <v>46063.6564814815</v>
      </c>
      <c r="B1553" t="s">
        <v>6210</v>
      </c>
      <c r="C1553" t="s">
        <v>2683</v>
      </c>
      <c r="D1553">
        <v>2</v>
      </c>
      <c r="E1553" t="s">
        <v>2532</v>
      </c>
      <c r="F1553" t="s">
        <v>2778</v>
      </c>
      <c r="G1553" t="s">
        <v>2542</v>
      </c>
      <c r="H1553" t="s">
        <v>6207</v>
      </c>
      <c r="I1553" t="s">
        <v>6207</v>
      </c>
      <c r="J1553" t="s">
        <v>6208</v>
      </c>
      <c r="K1553" s="18">
        <v>46038.842037037</v>
      </c>
      <c r="L1553" t="s">
        <v>2537</v>
      </c>
      <c r="M1553" t="s">
        <v>2538</v>
      </c>
      <c r="P1553" t="s">
        <v>2539</v>
      </c>
      <c r="Q1553">
        <v>0</v>
      </c>
      <c r="R1553">
        <f t="shared" si="24"/>
        <v>-2</v>
      </c>
      <c r="S1553">
        <v>0</v>
      </c>
      <c r="T1553">
        <v>0</v>
      </c>
      <c r="U1553">
        <v>-2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L1553">
        <v>0</v>
      </c>
      <c r="AM1553" t="s">
        <v>2779</v>
      </c>
    </row>
    <row r="1554" spans="1:39">
      <c r="A1554" s="18">
        <v>46063.6849884259</v>
      </c>
      <c r="B1554" t="s">
        <v>6211</v>
      </c>
      <c r="C1554" t="s">
        <v>2531</v>
      </c>
      <c r="D1554">
        <v>170.05</v>
      </c>
      <c r="E1554" t="s">
        <v>2532</v>
      </c>
      <c r="F1554" t="s">
        <v>2533</v>
      </c>
      <c r="G1554" t="s">
        <v>2542</v>
      </c>
      <c r="H1554" t="s">
        <v>6212</v>
      </c>
      <c r="I1554" t="s">
        <v>6212</v>
      </c>
      <c r="J1554" t="s">
        <v>6213</v>
      </c>
      <c r="K1554" s="18">
        <v>46053.6260532407</v>
      </c>
      <c r="L1554" t="s">
        <v>2729</v>
      </c>
      <c r="M1554" t="s">
        <v>2730</v>
      </c>
      <c r="P1554" t="s">
        <v>2539</v>
      </c>
      <c r="Q1554">
        <v>179</v>
      </c>
      <c r="R1554">
        <f t="shared" si="24"/>
        <v>179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-8.95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L1554">
        <v>0</v>
      </c>
      <c r="AM1554" t="s">
        <v>2540</v>
      </c>
    </row>
    <row r="1555" spans="1:39">
      <c r="A1555" s="18">
        <v>46063.6871296296</v>
      </c>
      <c r="B1555" t="s">
        <v>6214</v>
      </c>
      <c r="C1555" t="s">
        <v>2531</v>
      </c>
      <c r="D1555">
        <v>170.05</v>
      </c>
      <c r="E1555" t="s">
        <v>2532</v>
      </c>
      <c r="F1555" t="s">
        <v>2533</v>
      </c>
      <c r="G1555" t="s">
        <v>2542</v>
      </c>
      <c r="H1555" t="s">
        <v>6215</v>
      </c>
      <c r="I1555" t="s">
        <v>6215</v>
      </c>
      <c r="J1555" t="s">
        <v>6216</v>
      </c>
      <c r="K1555" s="18">
        <v>46052.6985185185</v>
      </c>
      <c r="L1555" t="s">
        <v>2537</v>
      </c>
      <c r="M1555" t="s">
        <v>2538</v>
      </c>
      <c r="P1555" t="s">
        <v>2539</v>
      </c>
      <c r="Q1555">
        <v>116.47</v>
      </c>
      <c r="R1555">
        <f t="shared" si="24"/>
        <v>179</v>
      </c>
      <c r="S1555">
        <v>0</v>
      </c>
      <c r="T1555">
        <v>0</v>
      </c>
      <c r="U1555">
        <v>62.53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-8.95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 t="s">
        <v>2874</v>
      </c>
      <c r="AL1555">
        <v>0</v>
      </c>
      <c r="AM1555" t="s">
        <v>2540</v>
      </c>
    </row>
    <row r="1556" spans="1:39">
      <c r="A1556" s="18">
        <v>46063.6901388889</v>
      </c>
      <c r="B1556" t="s">
        <v>6217</v>
      </c>
      <c r="C1556" t="s">
        <v>2531</v>
      </c>
      <c r="D1556">
        <v>170.05</v>
      </c>
      <c r="E1556" t="s">
        <v>2532</v>
      </c>
      <c r="F1556" t="s">
        <v>2533</v>
      </c>
      <c r="G1556" t="s">
        <v>2534</v>
      </c>
      <c r="H1556" t="s">
        <v>6218</v>
      </c>
      <c r="I1556" t="s">
        <v>6218</v>
      </c>
      <c r="J1556" t="s">
        <v>6219</v>
      </c>
      <c r="K1556" s="18">
        <v>46056.7210300926</v>
      </c>
      <c r="L1556" t="s">
        <v>2729</v>
      </c>
      <c r="M1556" t="s">
        <v>2730</v>
      </c>
      <c r="P1556" t="s">
        <v>2539</v>
      </c>
      <c r="Q1556">
        <v>164</v>
      </c>
      <c r="R1556">
        <f t="shared" si="24"/>
        <v>179</v>
      </c>
      <c r="S1556">
        <v>0</v>
      </c>
      <c r="T1556">
        <v>0</v>
      </c>
      <c r="U1556">
        <v>15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-8.95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L1556">
        <v>0</v>
      </c>
      <c r="AM1556" t="s">
        <v>2540</v>
      </c>
    </row>
    <row r="1557" spans="1:39">
      <c r="A1557" s="18">
        <v>46063.690462963</v>
      </c>
      <c r="B1557" t="s">
        <v>6220</v>
      </c>
      <c r="C1557" t="s">
        <v>2531</v>
      </c>
      <c r="D1557">
        <v>170.05</v>
      </c>
      <c r="E1557" t="s">
        <v>2532</v>
      </c>
      <c r="F1557" t="s">
        <v>2533</v>
      </c>
      <c r="G1557" t="s">
        <v>2542</v>
      </c>
      <c r="H1557" t="s">
        <v>6221</v>
      </c>
      <c r="I1557" t="s">
        <v>6221</v>
      </c>
      <c r="J1557" t="s">
        <v>6222</v>
      </c>
      <c r="K1557" s="18">
        <v>46053.5155439815</v>
      </c>
      <c r="L1557" t="s">
        <v>2729</v>
      </c>
      <c r="M1557" t="s">
        <v>2730</v>
      </c>
      <c r="P1557" t="s">
        <v>2539</v>
      </c>
      <c r="Q1557">
        <v>148</v>
      </c>
      <c r="R1557">
        <f t="shared" si="24"/>
        <v>179</v>
      </c>
      <c r="S1557">
        <v>0</v>
      </c>
      <c r="T1557">
        <v>0</v>
      </c>
      <c r="U1557">
        <v>31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-8.95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L1557">
        <v>0</v>
      </c>
      <c r="AM1557" t="s">
        <v>2540</v>
      </c>
    </row>
    <row r="1558" spans="1:39">
      <c r="A1558" s="18">
        <v>46063.6906828704</v>
      </c>
      <c r="B1558" t="s">
        <v>6223</v>
      </c>
      <c r="C1558" t="s">
        <v>2531</v>
      </c>
      <c r="D1558">
        <v>170.05</v>
      </c>
      <c r="E1558" t="s">
        <v>2532</v>
      </c>
      <c r="F1558" t="s">
        <v>2533</v>
      </c>
      <c r="G1558" t="s">
        <v>2542</v>
      </c>
      <c r="H1558" t="s">
        <v>6224</v>
      </c>
      <c r="I1558" t="s">
        <v>6224</v>
      </c>
      <c r="J1558" t="s">
        <v>6225</v>
      </c>
      <c r="K1558" s="18">
        <v>46052.7340740741</v>
      </c>
      <c r="L1558" t="s">
        <v>2537</v>
      </c>
      <c r="M1558" t="s">
        <v>2538</v>
      </c>
      <c r="P1558" t="s">
        <v>2539</v>
      </c>
      <c r="Q1558">
        <v>179</v>
      </c>
      <c r="R1558">
        <f t="shared" si="24"/>
        <v>179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-8.95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 t="s">
        <v>2874</v>
      </c>
      <c r="AL1558">
        <v>0</v>
      </c>
      <c r="AM1558" t="s">
        <v>2540</v>
      </c>
    </row>
    <row r="1559" spans="1:39">
      <c r="A1559" s="18">
        <v>46063.6948842593</v>
      </c>
      <c r="B1559" t="s">
        <v>6226</v>
      </c>
      <c r="C1559" t="s">
        <v>2531</v>
      </c>
      <c r="D1559">
        <v>170.05</v>
      </c>
      <c r="E1559" t="s">
        <v>2532</v>
      </c>
      <c r="F1559" t="s">
        <v>2533</v>
      </c>
      <c r="G1559" t="s">
        <v>2542</v>
      </c>
      <c r="H1559" t="s">
        <v>6227</v>
      </c>
      <c r="I1559" t="s">
        <v>6227</v>
      </c>
      <c r="J1559" t="s">
        <v>6228</v>
      </c>
      <c r="K1559" s="18">
        <v>46055.9919560185</v>
      </c>
      <c r="L1559" t="s">
        <v>2537</v>
      </c>
      <c r="M1559" t="s">
        <v>2538</v>
      </c>
      <c r="P1559" t="s">
        <v>2539</v>
      </c>
      <c r="Q1559">
        <v>159</v>
      </c>
      <c r="R1559">
        <f t="shared" si="24"/>
        <v>179</v>
      </c>
      <c r="S1559">
        <v>0</v>
      </c>
      <c r="T1559">
        <v>0</v>
      </c>
      <c r="U1559">
        <v>20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-8.95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 t="s">
        <v>2874</v>
      </c>
      <c r="AL1559">
        <v>0</v>
      </c>
      <c r="AM1559" t="s">
        <v>2540</v>
      </c>
    </row>
    <row r="1560" spans="1:39">
      <c r="A1560" s="18">
        <v>46063.6954861111</v>
      </c>
      <c r="B1560" t="s">
        <v>6229</v>
      </c>
      <c r="C1560" t="s">
        <v>2531</v>
      </c>
      <c r="D1560">
        <v>170.05</v>
      </c>
      <c r="E1560" t="s">
        <v>2532</v>
      </c>
      <c r="F1560" t="s">
        <v>2533</v>
      </c>
      <c r="G1560" t="s">
        <v>2534</v>
      </c>
      <c r="H1560" t="s">
        <v>6230</v>
      </c>
      <c r="I1560" t="s">
        <v>6230</v>
      </c>
      <c r="J1560" t="s">
        <v>6231</v>
      </c>
      <c r="K1560" s="18">
        <v>46053.6202546296</v>
      </c>
      <c r="L1560" t="s">
        <v>2729</v>
      </c>
      <c r="M1560" t="s">
        <v>2730</v>
      </c>
      <c r="P1560" t="s">
        <v>2539</v>
      </c>
      <c r="Q1560">
        <v>140</v>
      </c>
      <c r="R1560">
        <f t="shared" si="24"/>
        <v>179</v>
      </c>
      <c r="S1560">
        <v>0</v>
      </c>
      <c r="T1560">
        <v>0</v>
      </c>
      <c r="U1560">
        <v>39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-8.95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L1560">
        <v>0</v>
      </c>
      <c r="AM1560" t="s">
        <v>2540</v>
      </c>
    </row>
    <row r="1561" spans="1:39">
      <c r="A1561" s="18">
        <v>46063.6975462963</v>
      </c>
      <c r="B1561" t="s">
        <v>6232</v>
      </c>
      <c r="C1561" t="s">
        <v>2683</v>
      </c>
      <c r="D1561">
        <v>16.9</v>
      </c>
      <c r="E1561" t="s">
        <v>2532</v>
      </c>
      <c r="F1561" t="s">
        <v>2684</v>
      </c>
      <c r="P1561" t="s">
        <v>2539</v>
      </c>
      <c r="Q1561">
        <v>0</v>
      </c>
      <c r="R1561">
        <f t="shared" si="24"/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L1561">
        <v>0</v>
      </c>
      <c r="AM1561" t="s">
        <v>2922</v>
      </c>
    </row>
    <row r="1562" spans="1:39">
      <c r="A1562" s="18">
        <v>46063.7024305556</v>
      </c>
      <c r="B1562" t="s">
        <v>6233</v>
      </c>
      <c r="C1562" t="s">
        <v>2683</v>
      </c>
      <c r="D1562">
        <v>6.76</v>
      </c>
      <c r="E1562" t="s">
        <v>2532</v>
      </c>
      <c r="F1562" t="s">
        <v>2684</v>
      </c>
      <c r="P1562" t="s">
        <v>2539</v>
      </c>
      <c r="Q1562">
        <v>0</v>
      </c>
      <c r="R1562">
        <f t="shared" si="24"/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L1562">
        <v>0</v>
      </c>
      <c r="AM1562" t="s">
        <v>2885</v>
      </c>
    </row>
    <row r="1563" spans="1:39">
      <c r="A1563" s="18">
        <v>46063.7092939815</v>
      </c>
      <c r="B1563" t="s">
        <v>6234</v>
      </c>
      <c r="C1563" t="s">
        <v>2683</v>
      </c>
      <c r="D1563">
        <v>3.38</v>
      </c>
      <c r="E1563" t="s">
        <v>2532</v>
      </c>
      <c r="F1563" t="s">
        <v>2684</v>
      </c>
      <c r="P1563" t="s">
        <v>2539</v>
      </c>
      <c r="Q1563">
        <v>0</v>
      </c>
      <c r="R1563">
        <f t="shared" si="24"/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L1563">
        <v>0</v>
      </c>
      <c r="AM1563" t="s">
        <v>2721</v>
      </c>
    </row>
    <row r="1564" spans="1:39">
      <c r="A1564" s="18">
        <v>46063.7134953704</v>
      </c>
      <c r="B1564" t="s">
        <v>6235</v>
      </c>
      <c r="C1564" t="s">
        <v>2683</v>
      </c>
      <c r="D1564">
        <v>16.9</v>
      </c>
      <c r="E1564" t="s">
        <v>2532</v>
      </c>
      <c r="F1564" t="s">
        <v>2684</v>
      </c>
      <c r="P1564" t="s">
        <v>2539</v>
      </c>
      <c r="Q1564">
        <v>0</v>
      </c>
      <c r="R1564">
        <f t="shared" si="24"/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L1564">
        <v>0</v>
      </c>
      <c r="AM1564" t="s">
        <v>2922</v>
      </c>
    </row>
    <row r="1565" spans="1:39">
      <c r="A1565" s="18">
        <v>46063.71375</v>
      </c>
      <c r="B1565" t="s">
        <v>6236</v>
      </c>
      <c r="C1565" t="s">
        <v>2531</v>
      </c>
      <c r="D1565">
        <v>170.05</v>
      </c>
      <c r="E1565" t="s">
        <v>2532</v>
      </c>
      <c r="F1565" t="s">
        <v>2533</v>
      </c>
      <c r="G1565" t="s">
        <v>2534</v>
      </c>
      <c r="H1565" t="s">
        <v>6237</v>
      </c>
      <c r="I1565" t="s">
        <v>6237</v>
      </c>
      <c r="J1565" t="s">
        <v>6238</v>
      </c>
      <c r="K1565" s="18">
        <v>46047.7397106482</v>
      </c>
      <c r="L1565" t="s">
        <v>2537</v>
      </c>
      <c r="M1565" t="s">
        <v>2538</v>
      </c>
      <c r="P1565" t="s">
        <v>2539</v>
      </c>
      <c r="Q1565">
        <v>157</v>
      </c>
      <c r="R1565">
        <f t="shared" si="24"/>
        <v>179</v>
      </c>
      <c r="S1565">
        <v>0</v>
      </c>
      <c r="T1565">
        <v>0</v>
      </c>
      <c r="U1565">
        <v>22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-8.95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L1565">
        <v>0</v>
      </c>
      <c r="AM1565" t="s">
        <v>2540</v>
      </c>
    </row>
    <row r="1566" spans="1:39">
      <c r="A1566" s="18">
        <v>46063.7180671296</v>
      </c>
      <c r="B1566" t="s">
        <v>6239</v>
      </c>
      <c r="C1566" t="s">
        <v>2683</v>
      </c>
      <c r="D1566">
        <v>6.76</v>
      </c>
      <c r="E1566" t="s">
        <v>2532</v>
      </c>
      <c r="F1566" t="s">
        <v>2684</v>
      </c>
      <c r="P1566" t="s">
        <v>2539</v>
      </c>
      <c r="Q1566">
        <v>0</v>
      </c>
      <c r="R1566">
        <f t="shared" si="24"/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L1566">
        <v>0</v>
      </c>
      <c r="AM1566" t="s">
        <v>2885</v>
      </c>
    </row>
    <row r="1567" spans="1:39">
      <c r="A1567" s="18">
        <v>46063.7281828704</v>
      </c>
      <c r="B1567" t="s">
        <v>6240</v>
      </c>
      <c r="C1567" t="s">
        <v>2683</v>
      </c>
      <c r="D1567">
        <v>3.38</v>
      </c>
      <c r="E1567" t="s">
        <v>2532</v>
      </c>
      <c r="F1567" t="s">
        <v>2684</v>
      </c>
      <c r="P1567" t="s">
        <v>2539</v>
      </c>
      <c r="Q1567">
        <v>0</v>
      </c>
      <c r="R1567">
        <f t="shared" si="24"/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L1567">
        <v>0</v>
      </c>
      <c r="AM1567" t="s">
        <v>2721</v>
      </c>
    </row>
    <row r="1568" spans="1:39">
      <c r="A1568" s="18">
        <v>46063.7315393519</v>
      </c>
      <c r="B1568" t="s">
        <v>6241</v>
      </c>
      <c r="C1568" t="s">
        <v>2531</v>
      </c>
      <c r="D1568">
        <v>8.95</v>
      </c>
      <c r="E1568" t="s">
        <v>2532</v>
      </c>
      <c r="F1568" t="s">
        <v>2775</v>
      </c>
      <c r="G1568" t="s">
        <v>2534</v>
      </c>
      <c r="H1568" t="s">
        <v>3966</v>
      </c>
      <c r="I1568" t="s">
        <v>3966</v>
      </c>
      <c r="J1568" t="s">
        <v>6242</v>
      </c>
      <c r="K1568" s="18">
        <v>46046.765162037</v>
      </c>
      <c r="L1568" t="s">
        <v>2537</v>
      </c>
      <c r="M1568" t="s">
        <v>2538</v>
      </c>
      <c r="P1568" t="s">
        <v>2539</v>
      </c>
      <c r="Q1568">
        <v>0</v>
      </c>
      <c r="R1568">
        <f t="shared" si="24"/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8.95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L1568">
        <v>0</v>
      </c>
      <c r="AM1568" t="s">
        <v>2776</v>
      </c>
    </row>
    <row r="1569" spans="1:39">
      <c r="A1569" s="18">
        <v>46063.7315393519</v>
      </c>
      <c r="B1569" t="s">
        <v>6243</v>
      </c>
      <c r="C1569" t="s">
        <v>2683</v>
      </c>
      <c r="D1569">
        <v>177</v>
      </c>
      <c r="E1569" t="s">
        <v>2532</v>
      </c>
      <c r="F1569" t="s">
        <v>2770</v>
      </c>
      <c r="G1569" t="s">
        <v>2534</v>
      </c>
      <c r="H1569" t="s">
        <v>3966</v>
      </c>
      <c r="I1569" t="s">
        <v>3966</v>
      </c>
      <c r="J1569" t="s">
        <v>6242</v>
      </c>
      <c r="K1569" s="18">
        <v>46046.765162037</v>
      </c>
      <c r="L1569" t="s">
        <v>2537</v>
      </c>
      <c r="M1569" t="s">
        <v>2538</v>
      </c>
      <c r="P1569" t="s">
        <v>2539</v>
      </c>
      <c r="Q1569">
        <v>0</v>
      </c>
      <c r="R1569">
        <f t="shared" si="24"/>
        <v>-177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-177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L1569">
        <v>0</v>
      </c>
      <c r="AM1569" t="s">
        <v>2773</v>
      </c>
    </row>
    <row r="1570" spans="1:39">
      <c r="A1570" s="18">
        <v>46063.7315509259</v>
      </c>
      <c r="B1570" t="s">
        <v>6244</v>
      </c>
      <c r="C1570" t="s">
        <v>2683</v>
      </c>
      <c r="D1570">
        <v>2</v>
      </c>
      <c r="E1570" t="s">
        <v>2532</v>
      </c>
      <c r="F1570" t="s">
        <v>2778</v>
      </c>
      <c r="G1570" t="s">
        <v>2534</v>
      </c>
      <c r="H1570" t="s">
        <v>3966</v>
      </c>
      <c r="I1570" t="s">
        <v>3966</v>
      </c>
      <c r="J1570" t="s">
        <v>6242</v>
      </c>
      <c r="K1570" s="18">
        <v>46046.765162037</v>
      </c>
      <c r="L1570" t="s">
        <v>2537</v>
      </c>
      <c r="M1570" t="s">
        <v>2538</v>
      </c>
      <c r="P1570" t="s">
        <v>2539</v>
      </c>
      <c r="Q1570">
        <v>0</v>
      </c>
      <c r="R1570">
        <f t="shared" si="24"/>
        <v>-2</v>
      </c>
      <c r="S1570">
        <v>0</v>
      </c>
      <c r="T1570">
        <v>0</v>
      </c>
      <c r="U1570">
        <v>-2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L1570">
        <v>0</v>
      </c>
      <c r="AM1570" t="s">
        <v>2779</v>
      </c>
    </row>
    <row r="1571" spans="1:39">
      <c r="A1571" s="18">
        <v>46063.7340856481</v>
      </c>
      <c r="B1571" t="s">
        <v>6245</v>
      </c>
      <c r="C1571" t="s">
        <v>2683</v>
      </c>
      <c r="D1571">
        <v>3.38</v>
      </c>
      <c r="E1571" t="s">
        <v>2532</v>
      </c>
      <c r="F1571" t="s">
        <v>2684</v>
      </c>
      <c r="P1571" t="s">
        <v>2539</v>
      </c>
      <c r="Q1571">
        <v>0</v>
      </c>
      <c r="R1571">
        <f t="shared" si="24"/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L1571">
        <v>0</v>
      </c>
      <c r="AM1571" t="s">
        <v>2721</v>
      </c>
    </row>
    <row r="1572" spans="1:39">
      <c r="A1572" s="18">
        <v>46063.7384143519</v>
      </c>
      <c r="B1572" t="s">
        <v>6246</v>
      </c>
      <c r="C1572" t="s">
        <v>2683</v>
      </c>
      <c r="D1572">
        <v>3.38</v>
      </c>
      <c r="E1572" t="s">
        <v>2532</v>
      </c>
      <c r="F1572" t="s">
        <v>2684</v>
      </c>
      <c r="P1572" t="s">
        <v>2539</v>
      </c>
      <c r="Q1572">
        <v>0</v>
      </c>
      <c r="R1572">
        <f t="shared" si="24"/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L1572">
        <v>0</v>
      </c>
      <c r="AM1572" t="s">
        <v>2721</v>
      </c>
    </row>
    <row r="1573" spans="1:39">
      <c r="A1573" s="18">
        <v>46063.739837963</v>
      </c>
      <c r="B1573" t="s">
        <v>6247</v>
      </c>
      <c r="C1573" t="s">
        <v>2683</v>
      </c>
      <c r="D1573">
        <v>2.5</v>
      </c>
      <c r="E1573" t="s">
        <v>2532</v>
      </c>
      <c r="F1573" t="s">
        <v>2947</v>
      </c>
      <c r="I1573" t="s">
        <v>6248</v>
      </c>
      <c r="P1573" t="s">
        <v>2539</v>
      </c>
      <c r="Q1573">
        <v>0</v>
      </c>
      <c r="R1573">
        <f t="shared" si="24"/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L1573">
        <v>0</v>
      </c>
      <c r="AM1573" t="s">
        <v>6249</v>
      </c>
    </row>
    <row r="1574" spans="1:39">
      <c r="A1574" s="18">
        <v>46063.7406365741</v>
      </c>
      <c r="B1574" t="s">
        <v>6250</v>
      </c>
      <c r="C1574" t="s">
        <v>2683</v>
      </c>
      <c r="D1574">
        <v>13.52</v>
      </c>
      <c r="E1574" t="s">
        <v>2532</v>
      </c>
      <c r="F1574" t="s">
        <v>2684</v>
      </c>
      <c r="P1574" t="s">
        <v>2539</v>
      </c>
      <c r="Q1574">
        <v>0</v>
      </c>
      <c r="R1574">
        <f t="shared" si="24"/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L1574">
        <v>0</v>
      </c>
      <c r="AM1574" t="s">
        <v>2725</v>
      </c>
    </row>
    <row r="1575" spans="1:39">
      <c r="A1575" s="18">
        <v>46063.7455555556</v>
      </c>
      <c r="B1575" t="s">
        <v>6251</v>
      </c>
      <c r="C1575" t="s">
        <v>2683</v>
      </c>
      <c r="D1575">
        <v>37.18</v>
      </c>
      <c r="E1575" t="s">
        <v>2532</v>
      </c>
      <c r="F1575" t="s">
        <v>2684</v>
      </c>
      <c r="P1575" t="s">
        <v>2539</v>
      </c>
      <c r="Q1575">
        <v>0</v>
      </c>
      <c r="R1575">
        <f t="shared" si="24"/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L1575">
        <v>0</v>
      </c>
      <c r="AM1575" t="s">
        <v>2690</v>
      </c>
    </row>
    <row r="1576" spans="1:39">
      <c r="A1576" s="18">
        <v>46063.7514814815</v>
      </c>
      <c r="B1576" t="s">
        <v>6252</v>
      </c>
      <c r="C1576" t="s">
        <v>2683</v>
      </c>
      <c r="D1576">
        <v>3.38</v>
      </c>
      <c r="E1576" t="s">
        <v>2532</v>
      </c>
      <c r="F1576" t="s">
        <v>2684</v>
      </c>
      <c r="P1576" t="s">
        <v>2539</v>
      </c>
      <c r="Q1576">
        <v>0</v>
      </c>
      <c r="R1576">
        <f t="shared" si="24"/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L1576">
        <v>0</v>
      </c>
      <c r="AM1576" t="s">
        <v>2721</v>
      </c>
    </row>
    <row r="1577" spans="1:39">
      <c r="A1577" s="18">
        <v>46064.1579513889</v>
      </c>
      <c r="B1577" t="s">
        <v>6253</v>
      </c>
      <c r="C1577" t="s">
        <v>2531</v>
      </c>
      <c r="D1577">
        <v>170.05</v>
      </c>
      <c r="E1577" t="s">
        <v>2532</v>
      </c>
      <c r="F1577" t="s">
        <v>2533</v>
      </c>
      <c r="G1577" t="s">
        <v>2542</v>
      </c>
      <c r="H1577" t="s">
        <v>6254</v>
      </c>
      <c r="I1577" t="s">
        <v>6254</v>
      </c>
      <c r="J1577" t="s">
        <v>6255</v>
      </c>
      <c r="K1577" s="18">
        <v>46053.9983912037</v>
      </c>
      <c r="L1577" t="s">
        <v>2537</v>
      </c>
      <c r="M1577" t="s">
        <v>2538</v>
      </c>
      <c r="P1577" t="s">
        <v>2539</v>
      </c>
      <c r="Q1577">
        <v>159</v>
      </c>
      <c r="R1577">
        <f t="shared" si="24"/>
        <v>179</v>
      </c>
      <c r="S1577">
        <v>0</v>
      </c>
      <c r="T1577">
        <v>0</v>
      </c>
      <c r="U1577">
        <v>20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-8.95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L1577">
        <v>0</v>
      </c>
      <c r="AM1577" t="s">
        <v>2540</v>
      </c>
    </row>
    <row r="1578" spans="1:39">
      <c r="A1578" s="18">
        <v>46064.1579513889</v>
      </c>
      <c r="B1578" t="s">
        <v>6256</v>
      </c>
      <c r="C1578" t="s">
        <v>2531</v>
      </c>
      <c r="D1578">
        <v>170.05</v>
      </c>
      <c r="E1578" t="s">
        <v>2532</v>
      </c>
      <c r="F1578" t="s">
        <v>2533</v>
      </c>
      <c r="G1578" t="s">
        <v>2534</v>
      </c>
      <c r="H1578" t="s">
        <v>6257</v>
      </c>
      <c r="I1578" t="s">
        <v>6257</v>
      </c>
      <c r="J1578" t="s">
        <v>6258</v>
      </c>
      <c r="K1578" s="18">
        <v>46058.4833912037</v>
      </c>
      <c r="L1578" t="s">
        <v>2729</v>
      </c>
      <c r="M1578" t="s">
        <v>2730</v>
      </c>
      <c r="P1578" t="s">
        <v>2539</v>
      </c>
      <c r="Q1578">
        <v>179</v>
      </c>
      <c r="R1578">
        <f t="shared" si="24"/>
        <v>179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-8.95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L1578">
        <v>0</v>
      </c>
      <c r="AM1578" t="s">
        <v>2540</v>
      </c>
    </row>
    <row r="1579" spans="1:39">
      <c r="A1579" s="18">
        <v>46064.1579513889</v>
      </c>
      <c r="B1579" t="s">
        <v>6259</v>
      </c>
      <c r="C1579" t="s">
        <v>2531</v>
      </c>
      <c r="D1579">
        <v>66.4</v>
      </c>
      <c r="E1579" t="s">
        <v>2532</v>
      </c>
      <c r="F1579" t="s">
        <v>2533</v>
      </c>
      <c r="G1579" t="s">
        <v>2542</v>
      </c>
      <c r="H1579" t="s">
        <v>6260</v>
      </c>
      <c r="I1579" t="s">
        <v>6260</v>
      </c>
      <c r="J1579" t="s">
        <v>6261</v>
      </c>
      <c r="K1579" s="18">
        <v>46053.6919675926</v>
      </c>
      <c r="L1579" t="s">
        <v>2572</v>
      </c>
      <c r="M1579" t="s">
        <v>2573</v>
      </c>
      <c r="P1579" t="s">
        <v>2539</v>
      </c>
      <c r="Q1579">
        <v>69.9</v>
      </c>
      <c r="R1579">
        <f t="shared" si="24"/>
        <v>69.9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-3.5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L1579">
        <v>0</v>
      </c>
      <c r="AM1579" t="s">
        <v>2540</v>
      </c>
    </row>
    <row r="1580" spans="1:39">
      <c r="A1580" s="18">
        <v>46064.1579513889</v>
      </c>
      <c r="B1580" t="s">
        <v>6262</v>
      </c>
      <c r="C1580" t="s">
        <v>2531</v>
      </c>
      <c r="D1580">
        <v>170.05</v>
      </c>
      <c r="E1580" t="s">
        <v>2532</v>
      </c>
      <c r="F1580" t="s">
        <v>2533</v>
      </c>
      <c r="G1580" t="s">
        <v>2542</v>
      </c>
      <c r="H1580" t="s">
        <v>6263</v>
      </c>
      <c r="I1580" t="s">
        <v>6263</v>
      </c>
      <c r="J1580" t="s">
        <v>6264</v>
      </c>
      <c r="K1580" s="18">
        <v>46057.3748611111</v>
      </c>
      <c r="L1580" t="s">
        <v>2537</v>
      </c>
      <c r="M1580" t="s">
        <v>2538</v>
      </c>
      <c r="P1580" t="s">
        <v>2539</v>
      </c>
      <c r="Q1580">
        <v>179</v>
      </c>
      <c r="R1580">
        <f t="shared" si="24"/>
        <v>179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-8.95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L1580">
        <v>0</v>
      </c>
      <c r="AM1580" t="s">
        <v>2540</v>
      </c>
    </row>
    <row r="1581" spans="1:39">
      <c r="A1581" s="18">
        <v>46064.1579513889</v>
      </c>
      <c r="B1581" t="s">
        <v>6265</v>
      </c>
      <c r="C1581" t="s">
        <v>2531</v>
      </c>
      <c r="D1581">
        <v>170.05</v>
      </c>
      <c r="E1581" t="s">
        <v>2532</v>
      </c>
      <c r="F1581" t="s">
        <v>2533</v>
      </c>
      <c r="G1581" t="s">
        <v>2542</v>
      </c>
      <c r="H1581" t="s">
        <v>6266</v>
      </c>
      <c r="I1581" t="s">
        <v>6266</v>
      </c>
      <c r="J1581" t="s">
        <v>6267</v>
      </c>
      <c r="K1581" s="18">
        <v>46053.6906828704</v>
      </c>
      <c r="L1581" t="s">
        <v>2729</v>
      </c>
      <c r="M1581" t="s">
        <v>2730</v>
      </c>
      <c r="P1581" t="s">
        <v>2539</v>
      </c>
      <c r="Q1581">
        <v>179</v>
      </c>
      <c r="R1581">
        <f t="shared" si="24"/>
        <v>179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-8.95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L1581">
        <v>0</v>
      </c>
      <c r="AM1581" t="s">
        <v>2540</v>
      </c>
    </row>
    <row r="1582" spans="1:39">
      <c r="A1582" s="18">
        <v>46064.1580787037</v>
      </c>
      <c r="B1582" t="s">
        <v>6268</v>
      </c>
      <c r="C1582" t="s">
        <v>2531</v>
      </c>
      <c r="D1582">
        <v>170.05</v>
      </c>
      <c r="E1582" t="s">
        <v>2532</v>
      </c>
      <c r="F1582" t="s">
        <v>2533</v>
      </c>
      <c r="G1582" t="s">
        <v>2534</v>
      </c>
      <c r="H1582" t="s">
        <v>6269</v>
      </c>
      <c r="I1582" t="s">
        <v>6269</v>
      </c>
      <c r="J1582" t="s">
        <v>6270</v>
      </c>
      <c r="K1582" s="18">
        <v>46053.9522800926</v>
      </c>
      <c r="L1582" t="s">
        <v>2537</v>
      </c>
      <c r="M1582" t="s">
        <v>2538</v>
      </c>
      <c r="P1582" t="s">
        <v>2539</v>
      </c>
      <c r="Q1582">
        <v>177</v>
      </c>
      <c r="R1582">
        <f t="shared" si="24"/>
        <v>179</v>
      </c>
      <c r="S1582">
        <v>0</v>
      </c>
      <c r="T1582">
        <v>0</v>
      </c>
      <c r="U1582">
        <v>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-8.95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L1582">
        <v>0</v>
      </c>
      <c r="AM1582" t="s">
        <v>2540</v>
      </c>
    </row>
    <row r="1583" spans="1:39">
      <c r="A1583" s="18">
        <v>46064.1587384259</v>
      </c>
      <c r="B1583" t="s">
        <v>6271</v>
      </c>
      <c r="C1583" t="s">
        <v>2531</v>
      </c>
      <c r="D1583">
        <v>170.05</v>
      </c>
      <c r="E1583" t="s">
        <v>2532</v>
      </c>
      <c r="F1583" t="s">
        <v>2533</v>
      </c>
      <c r="G1583" t="s">
        <v>2542</v>
      </c>
      <c r="H1583" t="s">
        <v>6272</v>
      </c>
      <c r="I1583" t="s">
        <v>6272</v>
      </c>
      <c r="J1583" t="s">
        <v>6273</v>
      </c>
      <c r="K1583" s="18">
        <v>46053.9171875</v>
      </c>
      <c r="L1583" t="s">
        <v>2537</v>
      </c>
      <c r="M1583" t="s">
        <v>2538</v>
      </c>
      <c r="P1583" t="s">
        <v>2539</v>
      </c>
      <c r="Q1583">
        <v>159</v>
      </c>
      <c r="R1583">
        <f t="shared" si="24"/>
        <v>179</v>
      </c>
      <c r="S1583">
        <v>0</v>
      </c>
      <c r="T1583">
        <v>0</v>
      </c>
      <c r="U1583">
        <v>20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-8.95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L1583">
        <v>0</v>
      </c>
      <c r="AM1583" t="s">
        <v>2540</v>
      </c>
    </row>
    <row r="1584" spans="1:39">
      <c r="A1584" s="18">
        <v>46064.1677199074</v>
      </c>
      <c r="B1584" t="s">
        <v>6274</v>
      </c>
      <c r="C1584" t="s">
        <v>2531</v>
      </c>
      <c r="D1584">
        <v>170.05</v>
      </c>
      <c r="E1584" t="s">
        <v>2532</v>
      </c>
      <c r="F1584" t="s">
        <v>2533</v>
      </c>
      <c r="G1584" t="s">
        <v>2542</v>
      </c>
      <c r="H1584" t="s">
        <v>6275</v>
      </c>
      <c r="I1584" t="s">
        <v>6275</v>
      </c>
      <c r="J1584" t="s">
        <v>6276</v>
      </c>
      <c r="K1584" s="18">
        <v>46054.6216898148</v>
      </c>
      <c r="L1584" t="s">
        <v>2537</v>
      </c>
      <c r="M1584" t="s">
        <v>2538</v>
      </c>
      <c r="P1584" t="s">
        <v>2539</v>
      </c>
      <c r="Q1584">
        <v>179</v>
      </c>
      <c r="R1584">
        <f t="shared" si="24"/>
        <v>179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-8.95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 t="s">
        <v>2874</v>
      </c>
      <c r="AL1584">
        <v>0</v>
      </c>
      <c r="AM1584" t="s">
        <v>2540</v>
      </c>
    </row>
    <row r="1585" spans="1:39">
      <c r="A1585" s="18">
        <v>46064.1687152778</v>
      </c>
      <c r="B1585" t="s">
        <v>6277</v>
      </c>
      <c r="C1585" t="s">
        <v>2531</v>
      </c>
      <c r="D1585">
        <v>170.05</v>
      </c>
      <c r="E1585" t="s">
        <v>2532</v>
      </c>
      <c r="F1585" t="s">
        <v>2533</v>
      </c>
      <c r="G1585" t="s">
        <v>2534</v>
      </c>
      <c r="H1585" t="s">
        <v>6278</v>
      </c>
      <c r="I1585" t="s">
        <v>6278</v>
      </c>
      <c r="J1585" t="s">
        <v>6279</v>
      </c>
      <c r="K1585" s="18">
        <v>46050.8521180556</v>
      </c>
      <c r="L1585" t="s">
        <v>2729</v>
      </c>
      <c r="M1585" t="s">
        <v>2730</v>
      </c>
      <c r="P1585" t="s">
        <v>2539</v>
      </c>
      <c r="Q1585">
        <v>159</v>
      </c>
      <c r="R1585">
        <f t="shared" si="24"/>
        <v>179</v>
      </c>
      <c r="S1585">
        <v>0</v>
      </c>
      <c r="T1585">
        <v>0</v>
      </c>
      <c r="U1585">
        <v>20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-8.95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L1585">
        <v>0</v>
      </c>
      <c r="AM1585" t="s">
        <v>2540</v>
      </c>
    </row>
    <row r="1586" spans="1:39">
      <c r="A1586" s="18">
        <v>46064.1687152778</v>
      </c>
      <c r="B1586" t="s">
        <v>6280</v>
      </c>
      <c r="C1586" t="s">
        <v>2531</v>
      </c>
      <c r="D1586">
        <v>170.05</v>
      </c>
      <c r="E1586" t="s">
        <v>2532</v>
      </c>
      <c r="F1586" t="s">
        <v>2533</v>
      </c>
      <c r="G1586" t="s">
        <v>2542</v>
      </c>
      <c r="H1586" t="s">
        <v>6281</v>
      </c>
      <c r="I1586" t="s">
        <v>6281</v>
      </c>
      <c r="J1586" t="s">
        <v>6282</v>
      </c>
      <c r="K1586" s="18">
        <v>46054.5403240741</v>
      </c>
      <c r="L1586" t="s">
        <v>2537</v>
      </c>
      <c r="M1586" t="s">
        <v>2538</v>
      </c>
      <c r="P1586" t="s">
        <v>2539</v>
      </c>
      <c r="Q1586">
        <v>179</v>
      </c>
      <c r="R1586">
        <f t="shared" si="24"/>
        <v>179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-8.95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L1586">
        <v>0</v>
      </c>
      <c r="AM1586" t="s">
        <v>2540</v>
      </c>
    </row>
    <row r="1587" spans="1:39">
      <c r="A1587" s="18">
        <v>46064.1687152778</v>
      </c>
      <c r="B1587" t="s">
        <v>6283</v>
      </c>
      <c r="C1587" t="s">
        <v>2531</v>
      </c>
      <c r="D1587">
        <v>170.05</v>
      </c>
      <c r="E1587" t="s">
        <v>2532</v>
      </c>
      <c r="F1587" t="s">
        <v>2533</v>
      </c>
      <c r="G1587" t="s">
        <v>2534</v>
      </c>
      <c r="H1587" t="s">
        <v>6284</v>
      </c>
      <c r="I1587" t="s">
        <v>6284</v>
      </c>
      <c r="J1587" t="s">
        <v>6285</v>
      </c>
      <c r="K1587" s="18">
        <v>46054.375625</v>
      </c>
      <c r="L1587" t="s">
        <v>2537</v>
      </c>
      <c r="M1587" t="s">
        <v>2538</v>
      </c>
      <c r="P1587" t="s">
        <v>2539</v>
      </c>
      <c r="Q1587">
        <v>159</v>
      </c>
      <c r="R1587">
        <f t="shared" si="24"/>
        <v>179</v>
      </c>
      <c r="S1587">
        <v>0</v>
      </c>
      <c r="T1587">
        <v>0</v>
      </c>
      <c r="U1587">
        <v>20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-8.95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L1587">
        <v>0</v>
      </c>
      <c r="AM1587" t="s">
        <v>2540</v>
      </c>
    </row>
    <row r="1588" spans="1:39">
      <c r="A1588" s="18">
        <v>46064.1687152778</v>
      </c>
      <c r="B1588" t="s">
        <v>6286</v>
      </c>
      <c r="C1588" t="s">
        <v>2531</v>
      </c>
      <c r="D1588">
        <v>170.05</v>
      </c>
      <c r="E1588" t="s">
        <v>2532</v>
      </c>
      <c r="F1588" t="s">
        <v>2533</v>
      </c>
      <c r="G1588" t="s">
        <v>2534</v>
      </c>
      <c r="H1588" t="s">
        <v>6287</v>
      </c>
      <c r="I1588" t="s">
        <v>6287</v>
      </c>
      <c r="J1588" t="s">
        <v>6288</v>
      </c>
      <c r="K1588" s="18">
        <v>46053.9292939815</v>
      </c>
      <c r="L1588" t="s">
        <v>2537</v>
      </c>
      <c r="M1588" t="s">
        <v>2538</v>
      </c>
      <c r="P1588" t="s">
        <v>2539</v>
      </c>
      <c r="Q1588">
        <v>358</v>
      </c>
      <c r="R1588">
        <f t="shared" si="24"/>
        <v>179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-179</v>
      </c>
      <c r="AD1588">
        <v>-8.95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L1588">
        <v>0</v>
      </c>
      <c r="AM1588" t="s">
        <v>2540</v>
      </c>
    </row>
    <row r="1589" spans="1:39">
      <c r="A1589" s="18">
        <v>46064.1687152778</v>
      </c>
      <c r="B1589" t="s">
        <v>6289</v>
      </c>
      <c r="C1589" t="s">
        <v>2531</v>
      </c>
      <c r="D1589">
        <v>170.05</v>
      </c>
      <c r="E1589" t="s">
        <v>2532</v>
      </c>
      <c r="F1589" t="s">
        <v>2533</v>
      </c>
      <c r="G1589" t="s">
        <v>2542</v>
      </c>
      <c r="H1589" t="s">
        <v>6290</v>
      </c>
      <c r="I1589" t="s">
        <v>6290</v>
      </c>
      <c r="J1589" t="s">
        <v>6291</v>
      </c>
      <c r="K1589" s="18">
        <v>46053.9769675926</v>
      </c>
      <c r="L1589" t="s">
        <v>2537</v>
      </c>
      <c r="M1589" t="s">
        <v>2538</v>
      </c>
      <c r="P1589" t="s">
        <v>2539</v>
      </c>
      <c r="Q1589">
        <v>159</v>
      </c>
      <c r="R1589">
        <f t="shared" si="24"/>
        <v>179</v>
      </c>
      <c r="S1589">
        <v>0</v>
      </c>
      <c r="T1589">
        <v>0</v>
      </c>
      <c r="U1589">
        <v>20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-8.95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 t="s">
        <v>2874</v>
      </c>
      <c r="AL1589">
        <v>0</v>
      </c>
      <c r="AM1589" t="s">
        <v>2540</v>
      </c>
    </row>
    <row r="1590" spans="1:39">
      <c r="A1590" s="18">
        <v>46064.1752546296</v>
      </c>
      <c r="B1590" t="s">
        <v>6292</v>
      </c>
      <c r="C1590" t="s">
        <v>2531</v>
      </c>
      <c r="D1590">
        <v>170.05</v>
      </c>
      <c r="E1590" t="s">
        <v>2532</v>
      </c>
      <c r="F1590" t="s">
        <v>2533</v>
      </c>
      <c r="G1590" t="s">
        <v>2542</v>
      </c>
      <c r="H1590" t="s">
        <v>6293</v>
      </c>
      <c r="I1590" t="s">
        <v>6293</v>
      </c>
      <c r="J1590" t="s">
        <v>6294</v>
      </c>
      <c r="K1590" s="18">
        <v>46058.4482060185</v>
      </c>
      <c r="L1590" t="s">
        <v>2537</v>
      </c>
      <c r="M1590" t="s">
        <v>2538</v>
      </c>
      <c r="P1590" t="s">
        <v>2539</v>
      </c>
      <c r="Q1590">
        <v>179</v>
      </c>
      <c r="R1590">
        <f t="shared" si="24"/>
        <v>179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-8.95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L1590">
        <v>0</v>
      </c>
      <c r="AM1590" t="s">
        <v>2540</v>
      </c>
    </row>
    <row r="1591" spans="1:39">
      <c r="A1591" s="18">
        <v>46064.1752546296</v>
      </c>
      <c r="B1591" t="s">
        <v>6295</v>
      </c>
      <c r="C1591" t="s">
        <v>2531</v>
      </c>
      <c r="D1591">
        <v>170.05</v>
      </c>
      <c r="E1591" t="s">
        <v>2532</v>
      </c>
      <c r="F1591" t="s">
        <v>2533</v>
      </c>
      <c r="G1591" t="s">
        <v>2542</v>
      </c>
      <c r="H1591" t="s">
        <v>6296</v>
      </c>
      <c r="I1591" t="s">
        <v>6296</v>
      </c>
      <c r="J1591" t="s">
        <v>6297</v>
      </c>
      <c r="K1591" s="18">
        <v>46053.9293634259</v>
      </c>
      <c r="L1591" t="s">
        <v>2537</v>
      </c>
      <c r="M1591" t="s">
        <v>2538</v>
      </c>
      <c r="P1591" t="s">
        <v>2539</v>
      </c>
      <c r="Q1591">
        <v>179</v>
      </c>
      <c r="R1591">
        <f t="shared" si="24"/>
        <v>179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-8.95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L1591">
        <v>0</v>
      </c>
      <c r="AM1591" t="s">
        <v>2540</v>
      </c>
    </row>
    <row r="1592" spans="1:39">
      <c r="A1592" s="18">
        <v>46064.1752546296</v>
      </c>
      <c r="B1592" t="s">
        <v>6298</v>
      </c>
      <c r="C1592" t="s">
        <v>2531</v>
      </c>
      <c r="D1592">
        <v>170.05</v>
      </c>
      <c r="E1592" t="s">
        <v>2532</v>
      </c>
      <c r="F1592" t="s">
        <v>2533</v>
      </c>
      <c r="G1592" t="s">
        <v>2534</v>
      </c>
      <c r="H1592" t="s">
        <v>6299</v>
      </c>
      <c r="I1592" t="s">
        <v>6299</v>
      </c>
      <c r="J1592" t="s">
        <v>6300</v>
      </c>
      <c r="K1592" s="18">
        <v>46056.6236458333</v>
      </c>
      <c r="L1592" t="s">
        <v>2537</v>
      </c>
      <c r="M1592" t="s">
        <v>2538</v>
      </c>
      <c r="P1592" t="s">
        <v>2539</v>
      </c>
      <c r="Q1592">
        <v>159</v>
      </c>
      <c r="R1592">
        <f t="shared" si="24"/>
        <v>179</v>
      </c>
      <c r="S1592">
        <v>0</v>
      </c>
      <c r="T1592">
        <v>0</v>
      </c>
      <c r="U1592">
        <v>20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-8.95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 t="s">
        <v>2874</v>
      </c>
      <c r="AL1592">
        <v>0</v>
      </c>
      <c r="AM1592" t="s">
        <v>2540</v>
      </c>
    </row>
    <row r="1593" spans="1:39">
      <c r="A1593" s="18">
        <v>46064.1752546296</v>
      </c>
      <c r="B1593" t="s">
        <v>6301</v>
      </c>
      <c r="C1593" t="s">
        <v>2531</v>
      </c>
      <c r="D1593">
        <v>170.05</v>
      </c>
      <c r="E1593" t="s">
        <v>2532</v>
      </c>
      <c r="F1593" t="s">
        <v>2533</v>
      </c>
      <c r="G1593" t="s">
        <v>2534</v>
      </c>
      <c r="H1593" t="s">
        <v>6302</v>
      </c>
      <c r="I1593" t="s">
        <v>6302</v>
      </c>
      <c r="J1593" t="s">
        <v>6303</v>
      </c>
      <c r="K1593" s="18">
        <v>46053.6917592593</v>
      </c>
      <c r="L1593" t="s">
        <v>2729</v>
      </c>
      <c r="M1593" t="s">
        <v>2730</v>
      </c>
      <c r="P1593" t="s">
        <v>2539</v>
      </c>
      <c r="Q1593">
        <v>179</v>
      </c>
      <c r="R1593">
        <f t="shared" si="24"/>
        <v>179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-8.95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L1593">
        <v>0</v>
      </c>
      <c r="AM1593" t="s">
        <v>2540</v>
      </c>
    </row>
    <row r="1594" spans="1:39">
      <c r="A1594" s="18">
        <v>46064.3283564815</v>
      </c>
      <c r="B1594" t="s">
        <v>6304</v>
      </c>
      <c r="C1594" t="s">
        <v>2531</v>
      </c>
      <c r="D1594">
        <v>170.05</v>
      </c>
      <c r="E1594" t="s">
        <v>2532</v>
      </c>
      <c r="F1594" t="s">
        <v>2533</v>
      </c>
      <c r="G1594" t="s">
        <v>2534</v>
      </c>
      <c r="H1594" t="s">
        <v>6305</v>
      </c>
      <c r="I1594" t="s">
        <v>6305</v>
      </c>
      <c r="J1594" t="s">
        <v>6306</v>
      </c>
      <c r="K1594" s="18">
        <v>46054.3919907407</v>
      </c>
      <c r="L1594" t="s">
        <v>2537</v>
      </c>
      <c r="M1594" t="s">
        <v>2538</v>
      </c>
      <c r="P1594" t="s">
        <v>2539</v>
      </c>
      <c r="Q1594">
        <v>179</v>
      </c>
      <c r="R1594">
        <f t="shared" si="24"/>
        <v>179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-8.95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L1594">
        <v>0</v>
      </c>
      <c r="AM1594" t="s">
        <v>2540</v>
      </c>
    </row>
    <row r="1595" spans="1:39">
      <c r="A1595" s="18">
        <v>46064.3283564815</v>
      </c>
      <c r="B1595" t="s">
        <v>6307</v>
      </c>
      <c r="C1595" t="s">
        <v>2531</v>
      </c>
      <c r="D1595">
        <v>170.05</v>
      </c>
      <c r="E1595" t="s">
        <v>2532</v>
      </c>
      <c r="F1595" t="s">
        <v>2533</v>
      </c>
      <c r="G1595" t="s">
        <v>2542</v>
      </c>
      <c r="H1595" t="s">
        <v>6308</v>
      </c>
      <c r="I1595" t="s">
        <v>6308</v>
      </c>
      <c r="J1595" t="s">
        <v>6309</v>
      </c>
      <c r="K1595" s="18">
        <v>46053.9392476852</v>
      </c>
      <c r="L1595" t="s">
        <v>2537</v>
      </c>
      <c r="M1595" t="s">
        <v>2538</v>
      </c>
      <c r="P1595" t="s">
        <v>2539</v>
      </c>
      <c r="Q1595">
        <v>179</v>
      </c>
      <c r="R1595">
        <f t="shared" si="24"/>
        <v>179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-8.95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 t="s">
        <v>2874</v>
      </c>
      <c r="AL1595">
        <v>0</v>
      </c>
      <c r="AM1595" t="s">
        <v>2540</v>
      </c>
    </row>
    <row r="1596" spans="1:39">
      <c r="A1596" s="18">
        <v>46064.3283564815</v>
      </c>
      <c r="B1596" t="s">
        <v>6310</v>
      </c>
      <c r="C1596" t="s">
        <v>2531</v>
      </c>
      <c r="D1596">
        <v>189.05</v>
      </c>
      <c r="E1596" t="s">
        <v>2532</v>
      </c>
      <c r="F1596" t="s">
        <v>2533</v>
      </c>
      <c r="G1596" t="s">
        <v>2534</v>
      </c>
      <c r="H1596" t="s">
        <v>6311</v>
      </c>
      <c r="I1596" t="s">
        <v>6311</v>
      </c>
      <c r="J1596" t="s">
        <v>6312</v>
      </c>
      <c r="K1596" s="18">
        <v>46048.3906134259</v>
      </c>
      <c r="L1596" t="s">
        <v>2580</v>
      </c>
      <c r="M1596" t="s">
        <v>2581</v>
      </c>
      <c r="P1596" t="s">
        <v>2539</v>
      </c>
      <c r="Q1596">
        <v>199</v>
      </c>
      <c r="R1596">
        <f t="shared" si="24"/>
        <v>199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-9.95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L1596">
        <v>0</v>
      </c>
      <c r="AM1596" t="s">
        <v>2540</v>
      </c>
    </row>
    <row r="1597" spans="1:39">
      <c r="A1597" s="18">
        <v>46064.3283564815</v>
      </c>
      <c r="B1597" t="s">
        <v>6313</v>
      </c>
      <c r="C1597" t="s">
        <v>2531</v>
      </c>
      <c r="D1597">
        <v>170.05</v>
      </c>
      <c r="E1597" t="s">
        <v>2532</v>
      </c>
      <c r="F1597" t="s">
        <v>2533</v>
      </c>
      <c r="G1597" t="s">
        <v>2534</v>
      </c>
      <c r="H1597" t="s">
        <v>6314</v>
      </c>
      <c r="I1597" t="s">
        <v>6314</v>
      </c>
      <c r="J1597" t="s">
        <v>6315</v>
      </c>
      <c r="K1597" s="18">
        <v>46053.7307407407</v>
      </c>
      <c r="L1597" t="s">
        <v>2729</v>
      </c>
      <c r="M1597" t="s">
        <v>2730</v>
      </c>
      <c r="P1597" t="s">
        <v>2539</v>
      </c>
      <c r="Q1597">
        <v>179</v>
      </c>
      <c r="R1597">
        <f t="shared" si="24"/>
        <v>179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-8.95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L1597">
        <v>0</v>
      </c>
      <c r="AM1597" t="s">
        <v>2540</v>
      </c>
    </row>
    <row r="1598" spans="1:39">
      <c r="A1598" s="18">
        <v>46064.3283564815</v>
      </c>
      <c r="B1598" t="s">
        <v>6316</v>
      </c>
      <c r="C1598" t="s">
        <v>2531</v>
      </c>
      <c r="D1598">
        <v>170.05</v>
      </c>
      <c r="E1598" t="s">
        <v>2532</v>
      </c>
      <c r="F1598" t="s">
        <v>2533</v>
      </c>
      <c r="G1598" t="s">
        <v>2534</v>
      </c>
      <c r="H1598" t="s">
        <v>6317</v>
      </c>
      <c r="I1598" t="s">
        <v>6317</v>
      </c>
      <c r="J1598" t="s">
        <v>6318</v>
      </c>
      <c r="K1598" s="18">
        <v>46053.8671643519</v>
      </c>
      <c r="L1598" t="s">
        <v>2537</v>
      </c>
      <c r="M1598" t="s">
        <v>2538</v>
      </c>
      <c r="P1598" t="s">
        <v>2539</v>
      </c>
      <c r="Q1598">
        <v>179</v>
      </c>
      <c r="R1598">
        <f t="shared" si="24"/>
        <v>179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-8.95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L1598">
        <v>0</v>
      </c>
      <c r="AM1598" t="s">
        <v>2540</v>
      </c>
    </row>
    <row r="1599" spans="1:39">
      <c r="A1599" s="18">
        <v>46064.3347569444</v>
      </c>
      <c r="B1599" t="s">
        <v>6319</v>
      </c>
      <c r="C1599" t="s">
        <v>2531</v>
      </c>
      <c r="D1599">
        <v>170.05</v>
      </c>
      <c r="E1599" t="s">
        <v>2532</v>
      </c>
      <c r="F1599" t="s">
        <v>2533</v>
      </c>
      <c r="G1599" t="s">
        <v>2542</v>
      </c>
      <c r="H1599" t="s">
        <v>6320</v>
      </c>
      <c r="I1599" t="s">
        <v>6320</v>
      </c>
      <c r="J1599" t="s">
        <v>6321</v>
      </c>
      <c r="K1599" s="18">
        <v>46054.4322800926</v>
      </c>
      <c r="L1599" t="s">
        <v>2796</v>
      </c>
      <c r="M1599" t="s">
        <v>2797</v>
      </c>
      <c r="P1599" t="s">
        <v>2539</v>
      </c>
      <c r="Q1599">
        <v>179</v>
      </c>
      <c r="R1599">
        <f t="shared" si="24"/>
        <v>179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-8.95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L1599">
        <v>0</v>
      </c>
      <c r="AM1599" t="s">
        <v>2540</v>
      </c>
    </row>
    <row r="1600" spans="1:39">
      <c r="A1600" s="18">
        <v>46064.3354861111</v>
      </c>
      <c r="B1600" t="s">
        <v>6322</v>
      </c>
      <c r="C1600" t="s">
        <v>2531</v>
      </c>
      <c r="D1600">
        <v>170.05</v>
      </c>
      <c r="E1600" t="s">
        <v>2532</v>
      </c>
      <c r="F1600" t="s">
        <v>2533</v>
      </c>
      <c r="G1600" t="s">
        <v>2534</v>
      </c>
      <c r="H1600" t="s">
        <v>6323</v>
      </c>
      <c r="I1600" t="s">
        <v>6323</v>
      </c>
      <c r="J1600" t="s">
        <v>6324</v>
      </c>
      <c r="K1600" s="18">
        <v>46054.6728240741</v>
      </c>
      <c r="L1600" t="s">
        <v>2729</v>
      </c>
      <c r="M1600" t="s">
        <v>2730</v>
      </c>
      <c r="P1600" t="s">
        <v>2539</v>
      </c>
      <c r="Q1600">
        <v>179</v>
      </c>
      <c r="R1600">
        <f t="shared" si="24"/>
        <v>179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-8.95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L1600">
        <v>0</v>
      </c>
      <c r="AM1600" t="s">
        <v>2540</v>
      </c>
    </row>
    <row r="1601" spans="1:39">
      <c r="A1601" s="18">
        <v>46064.345162037</v>
      </c>
      <c r="B1601" t="s">
        <v>6325</v>
      </c>
      <c r="C1601" t="s">
        <v>2531</v>
      </c>
      <c r="D1601">
        <v>170.05</v>
      </c>
      <c r="E1601" t="s">
        <v>2532</v>
      </c>
      <c r="F1601" t="s">
        <v>2533</v>
      </c>
      <c r="G1601" t="s">
        <v>2542</v>
      </c>
      <c r="H1601" t="s">
        <v>6326</v>
      </c>
      <c r="I1601" t="s">
        <v>6326</v>
      </c>
      <c r="J1601" t="s">
        <v>6327</v>
      </c>
      <c r="K1601" s="18">
        <v>46053.9970717593</v>
      </c>
      <c r="L1601" t="s">
        <v>2537</v>
      </c>
      <c r="M1601" t="s">
        <v>2538</v>
      </c>
      <c r="P1601" t="s">
        <v>2539</v>
      </c>
      <c r="Q1601">
        <v>179</v>
      </c>
      <c r="R1601">
        <f t="shared" si="24"/>
        <v>179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-8.95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L1601">
        <v>0</v>
      </c>
      <c r="AM1601" t="s">
        <v>2540</v>
      </c>
    </row>
    <row r="1602" spans="1:39">
      <c r="A1602" s="18">
        <v>46064.3465046296</v>
      </c>
      <c r="B1602" t="s">
        <v>6328</v>
      </c>
      <c r="C1602" t="s">
        <v>2531</v>
      </c>
      <c r="D1602">
        <v>170.05</v>
      </c>
      <c r="E1602" t="s">
        <v>2532</v>
      </c>
      <c r="F1602" t="s">
        <v>2533</v>
      </c>
      <c r="G1602" t="s">
        <v>2534</v>
      </c>
      <c r="H1602" t="s">
        <v>6329</v>
      </c>
      <c r="I1602" t="s">
        <v>6329</v>
      </c>
      <c r="J1602" t="s">
        <v>6330</v>
      </c>
      <c r="K1602" s="18">
        <v>46054.6724189815</v>
      </c>
      <c r="L1602" t="s">
        <v>2729</v>
      </c>
      <c r="M1602" t="s">
        <v>2730</v>
      </c>
      <c r="P1602" t="s">
        <v>2539</v>
      </c>
      <c r="Q1602">
        <v>179</v>
      </c>
      <c r="R1602">
        <f t="shared" ref="R1602:R1665" si="25">Q1602+SUM(T1602:AC1602)</f>
        <v>179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-8.95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L1602">
        <v>0</v>
      </c>
      <c r="AM1602" t="s">
        <v>2540</v>
      </c>
    </row>
    <row r="1603" spans="1:39">
      <c r="A1603" s="18">
        <v>46064.3465046296</v>
      </c>
      <c r="B1603" t="s">
        <v>6331</v>
      </c>
      <c r="C1603" t="s">
        <v>2531</v>
      </c>
      <c r="D1603">
        <v>170.05</v>
      </c>
      <c r="E1603" t="s">
        <v>2532</v>
      </c>
      <c r="F1603" t="s">
        <v>2533</v>
      </c>
      <c r="G1603" t="s">
        <v>2534</v>
      </c>
      <c r="H1603" t="s">
        <v>6332</v>
      </c>
      <c r="I1603" t="s">
        <v>6332</v>
      </c>
      <c r="J1603" t="s">
        <v>6333</v>
      </c>
      <c r="K1603" s="18">
        <v>46056.8803935185</v>
      </c>
      <c r="L1603" t="s">
        <v>2729</v>
      </c>
      <c r="M1603" t="s">
        <v>2730</v>
      </c>
      <c r="P1603" t="s">
        <v>2539</v>
      </c>
      <c r="Q1603">
        <v>179</v>
      </c>
      <c r="R1603">
        <f t="shared" si="25"/>
        <v>179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-8.95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L1603">
        <v>0</v>
      </c>
      <c r="AM1603" t="s">
        <v>2540</v>
      </c>
    </row>
    <row r="1604" spans="1:39">
      <c r="A1604" s="18">
        <v>46064.3465162037</v>
      </c>
      <c r="B1604" t="s">
        <v>6334</v>
      </c>
      <c r="C1604" t="s">
        <v>2531</v>
      </c>
      <c r="D1604">
        <v>170.05</v>
      </c>
      <c r="E1604" t="s">
        <v>2532</v>
      </c>
      <c r="F1604" t="s">
        <v>2533</v>
      </c>
      <c r="G1604" t="s">
        <v>2542</v>
      </c>
      <c r="H1604" t="s">
        <v>6335</v>
      </c>
      <c r="I1604" t="s">
        <v>6335</v>
      </c>
      <c r="J1604" t="s">
        <v>6336</v>
      </c>
      <c r="K1604" s="18">
        <v>46058.5015393519</v>
      </c>
      <c r="L1604" t="s">
        <v>2537</v>
      </c>
      <c r="M1604" t="s">
        <v>2538</v>
      </c>
      <c r="P1604" t="s">
        <v>2539</v>
      </c>
      <c r="Q1604">
        <v>179</v>
      </c>
      <c r="R1604">
        <f t="shared" si="25"/>
        <v>179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-8.95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L1604">
        <v>0</v>
      </c>
      <c r="AM1604" t="s">
        <v>2540</v>
      </c>
    </row>
    <row r="1605" spans="1:39">
      <c r="A1605" s="18">
        <v>46064.3465162037</v>
      </c>
      <c r="B1605" t="s">
        <v>6337</v>
      </c>
      <c r="C1605" t="s">
        <v>2531</v>
      </c>
      <c r="D1605">
        <v>170.05</v>
      </c>
      <c r="E1605" t="s">
        <v>2532</v>
      </c>
      <c r="F1605" t="s">
        <v>2533</v>
      </c>
      <c r="G1605" t="s">
        <v>2534</v>
      </c>
      <c r="H1605" t="s">
        <v>6338</v>
      </c>
      <c r="I1605" t="s">
        <v>6338</v>
      </c>
      <c r="J1605" t="s">
        <v>6339</v>
      </c>
      <c r="K1605" s="18">
        <v>46053.9629398148</v>
      </c>
      <c r="L1605" t="s">
        <v>2537</v>
      </c>
      <c r="M1605" t="s">
        <v>2538</v>
      </c>
      <c r="P1605" t="s">
        <v>2539</v>
      </c>
      <c r="Q1605">
        <v>159</v>
      </c>
      <c r="R1605">
        <f t="shared" si="25"/>
        <v>179</v>
      </c>
      <c r="S1605">
        <v>0</v>
      </c>
      <c r="T1605">
        <v>0</v>
      </c>
      <c r="U1605">
        <v>20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-8.95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L1605">
        <v>0</v>
      </c>
      <c r="AM1605" t="s">
        <v>2540</v>
      </c>
    </row>
    <row r="1606" spans="1:39">
      <c r="A1606" s="18">
        <v>46064.3465162037</v>
      </c>
      <c r="B1606" t="s">
        <v>6340</v>
      </c>
      <c r="C1606" t="s">
        <v>2531</v>
      </c>
      <c r="D1606">
        <v>170.05</v>
      </c>
      <c r="E1606" t="s">
        <v>2532</v>
      </c>
      <c r="F1606" t="s">
        <v>2533</v>
      </c>
      <c r="G1606" t="s">
        <v>2534</v>
      </c>
      <c r="H1606" t="s">
        <v>6341</v>
      </c>
      <c r="I1606" t="s">
        <v>6341</v>
      </c>
      <c r="J1606" t="s">
        <v>6342</v>
      </c>
      <c r="K1606" s="18">
        <v>46054.3966087963</v>
      </c>
      <c r="L1606" t="s">
        <v>2537</v>
      </c>
      <c r="M1606" t="s">
        <v>2538</v>
      </c>
      <c r="P1606" t="s">
        <v>2539</v>
      </c>
      <c r="Q1606">
        <v>179</v>
      </c>
      <c r="R1606">
        <f t="shared" si="25"/>
        <v>179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-8.95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L1606">
        <v>0</v>
      </c>
      <c r="AM1606" t="s">
        <v>2540</v>
      </c>
    </row>
    <row r="1607" spans="1:39">
      <c r="A1607" s="18">
        <v>46064.3486805556</v>
      </c>
      <c r="B1607" t="s">
        <v>6343</v>
      </c>
      <c r="C1607" t="s">
        <v>2531</v>
      </c>
      <c r="D1607">
        <v>170.05</v>
      </c>
      <c r="E1607" t="s">
        <v>2532</v>
      </c>
      <c r="F1607" t="s">
        <v>2533</v>
      </c>
      <c r="G1607" t="s">
        <v>2534</v>
      </c>
      <c r="H1607" t="s">
        <v>6344</v>
      </c>
      <c r="I1607" t="s">
        <v>6344</v>
      </c>
      <c r="J1607" t="s">
        <v>6345</v>
      </c>
      <c r="K1607" s="18">
        <v>46053.7629282407</v>
      </c>
      <c r="L1607" t="s">
        <v>2729</v>
      </c>
      <c r="M1607" t="s">
        <v>2730</v>
      </c>
      <c r="P1607" t="s">
        <v>2539</v>
      </c>
      <c r="Q1607">
        <v>179</v>
      </c>
      <c r="R1607">
        <f t="shared" si="25"/>
        <v>179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-8.95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L1607">
        <v>0</v>
      </c>
      <c r="AM1607" t="s">
        <v>2540</v>
      </c>
    </row>
    <row r="1608" spans="1:39">
      <c r="A1608" s="18">
        <v>46064.351412037</v>
      </c>
      <c r="B1608" t="s">
        <v>6346</v>
      </c>
      <c r="C1608" t="s">
        <v>2531</v>
      </c>
      <c r="D1608">
        <v>170.05</v>
      </c>
      <c r="E1608" t="s">
        <v>2532</v>
      </c>
      <c r="F1608" t="s">
        <v>2533</v>
      </c>
      <c r="G1608" t="s">
        <v>2542</v>
      </c>
      <c r="H1608" t="s">
        <v>6347</v>
      </c>
      <c r="I1608" t="s">
        <v>6347</v>
      </c>
      <c r="J1608" t="s">
        <v>6348</v>
      </c>
      <c r="K1608" s="18">
        <v>46054.4172685185</v>
      </c>
      <c r="L1608" t="s">
        <v>2537</v>
      </c>
      <c r="M1608" t="s">
        <v>2538</v>
      </c>
      <c r="P1608" t="s">
        <v>2539</v>
      </c>
      <c r="Q1608">
        <v>159</v>
      </c>
      <c r="R1608">
        <f t="shared" si="25"/>
        <v>179</v>
      </c>
      <c r="S1608">
        <v>0</v>
      </c>
      <c r="T1608">
        <v>0</v>
      </c>
      <c r="U1608">
        <v>20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-8.95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 t="s">
        <v>2874</v>
      </c>
      <c r="AL1608">
        <v>0</v>
      </c>
      <c r="AM1608" t="s">
        <v>2540</v>
      </c>
    </row>
    <row r="1609" spans="1:39">
      <c r="A1609" s="18">
        <v>46064.351412037</v>
      </c>
      <c r="B1609" t="s">
        <v>6349</v>
      </c>
      <c r="C1609" t="s">
        <v>2531</v>
      </c>
      <c r="D1609">
        <v>170.05</v>
      </c>
      <c r="E1609" t="s">
        <v>2532</v>
      </c>
      <c r="F1609" t="s">
        <v>2533</v>
      </c>
      <c r="G1609" t="s">
        <v>2534</v>
      </c>
      <c r="H1609" t="s">
        <v>6350</v>
      </c>
      <c r="I1609" t="s">
        <v>6350</v>
      </c>
      <c r="J1609" t="s">
        <v>6351</v>
      </c>
      <c r="K1609" s="18">
        <v>46053.7401967593</v>
      </c>
      <c r="L1609" t="s">
        <v>2729</v>
      </c>
      <c r="M1609" t="s">
        <v>2730</v>
      </c>
      <c r="P1609" t="s">
        <v>2539</v>
      </c>
      <c r="Q1609">
        <v>168</v>
      </c>
      <c r="R1609">
        <f t="shared" si="25"/>
        <v>179</v>
      </c>
      <c r="S1609">
        <v>0</v>
      </c>
      <c r="T1609">
        <v>0</v>
      </c>
      <c r="U1609">
        <v>11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-8.95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L1609">
        <v>0</v>
      </c>
      <c r="AM1609" t="s">
        <v>2540</v>
      </c>
    </row>
    <row r="1610" spans="1:39">
      <c r="A1610" s="18">
        <v>46064.351412037</v>
      </c>
      <c r="B1610" t="s">
        <v>6352</v>
      </c>
      <c r="C1610" t="s">
        <v>2531</v>
      </c>
      <c r="D1610">
        <v>170.05</v>
      </c>
      <c r="E1610" t="s">
        <v>2532</v>
      </c>
      <c r="F1610" t="s">
        <v>2533</v>
      </c>
      <c r="G1610" t="s">
        <v>2542</v>
      </c>
      <c r="H1610" t="s">
        <v>6353</v>
      </c>
      <c r="I1610" t="s">
        <v>6353</v>
      </c>
      <c r="J1610" t="s">
        <v>6354</v>
      </c>
      <c r="K1610" s="18">
        <v>46053.6863541667</v>
      </c>
      <c r="L1610" t="s">
        <v>2729</v>
      </c>
      <c r="M1610" t="s">
        <v>2730</v>
      </c>
      <c r="P1610" t="s">
        <v>2539</v>
      </c>
      <c r="Q1610">
        <v>159</v>
      </c>
      <c r="R1610">
        <f t="shared" si="25"/>
        <v>179</v>
      </c>
      <c r="S1610">
        <v>0</v>
      </c>
      <c r="T1610">
        <v>0</v>
      </c>
      <c r="U1610">
        <v>20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-8.95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L1610">
        <v>0</v>
      </c>
      <c r="AM1610" t="s">
        <v>2540</v>
      </c>
    </row>
    <row r="1611" spans="1:39">
      <c r="A1611" s="18">
        <v>46064.351412037</v>
      </c>
      <c r="B1611" t="s">
        <v>6355</v>
      </c>
      <c r="C1611" t="s">
        <v>2531</v>
      </c>
      <c r="D1611">
        <v>170.05</v>
      </c>
      <c r="E1611" t="s">
        <v>2532</v>
      </c>
      <c r="F1611" t="s">
        <v>2533</v>
      </c>
      <c r="G1611" t="s">
        <v>2542</v>
      </c>
      <c r="H1611" t="s">
        <v>6356</v>
      </c>
      <c r="I1611" t="s">
        <v>6356</v>
      </c>
      <c r="J1611" t="s">
        <v>6357</v>
      </c>
      <c r="K1611" s="18">
        <v>46053.8419560185</v>
      </c>
      <c r="L1611" t="s">
        <v>2537</v>
      </c>
      <c r="M1611" t="s">
        <v>2538</v>
      </c>
      <c r="P1611" t="s">
        <v>2539</v>
      </c>
      <c r="Q1611">
        <v>159</v>
      </c>
      <c r="R1611">
        <f t="shared" si="25"/>
        <v>179</v>
      </c>
      <c r="S1611">
        <v>0</v>
      </c>
      <c r="T1611">
        <v>0</v>
      </c>
      <c r="U1611">
        <v>20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-8.95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L1611">
        <v>0</v>
      </c>
      <c r="AM1611" t="s">
        <v>2540</v>
      </c>
    </row>
    <row r="1612" spans="1:39">
      <c r="A1612" s="18">
        <v>46064.351412037</v>
      </c>
      <c r="B1612" t="s">
        <v>6358</v>
      </c>
      <c r="C1612" t="s">
        <v>2531</v>
      </c>
      <c r="D1612">
        <v>170.05</v>
      </c>
      <c r="E1612" t="s">
        <v>2532</v>
      </c>
      <c r="F1612" t="s">
        <v>2533</v>
      </c>
      <c r="G1612" t="s">
        <v>2542</v>
      </c>
      <c r="H1612" t="s">
        <v>6359</v>
      </c>
      <c r="I1612" t="s">
        <v>6359</v>
      </c>
      <c r="J1612" t="s">
        <v>6360</v>
      </c>
      <c r="K1612" s="18">
        <v>46053.8872800926</v>
      </c>
      <c r="L1612" t="s">
        <v>2537</v>
      </c>
      <c r="M1612" t="s">
        <v>2538</v>
      </c>
      <c r="P1612" t="s">
        <v>2539</v>
      </c>
      <c r="Q1612">
        <v>159</v>
      </c>
      <c r="R1612">
        <f t="shared" si="25"/>
        <v>179</v>
      </c>
      <c r="S1612">
        <v>0</v>
      </c>
      <c r="T1612">
        <v>0</v>
      </c>
      <c r="U1612">
        <v>20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-8.95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L1612">
        <v>0</v>
      </c>
      <c r="AM1612" t="s">
        <v>2540</v>
      </c>
    </row>
    <row r="1613" spans="1:39">
      <c r="A1613" s="18">
        <v>46064.3531597222</v>
      </c>
      <c r="B1613" t="s">
        <v>6361</v>
      </c>
      <c r="C1613" t="s">
        <v>2531</v>
      </c>
      <c r="D1613">
        <v>170.05</v>
      </c>
      <c r="E1613" t="s">
        <v>2532</v>
      </c>
      <c r="F1613" t="s">
        <v>2533</v>
      </c>
      <c r="G1613" t="s">
        <v>2534</v>
      </c>
      <c r="H1613" t="s">
        <v>6362</v>
      </c>
      <c r="I1613" t="s">
        <v>6362</v>
      </c>
      <c r="J1613" t="s">
        <v>6363</v>
      </c>
      <c r="K1613" s="18">
        <v>46054.429212963</v>
      </c>
      <c r="L1613" t="s">
        <v>2537</v>
      </c>
      <c r="M1613" t="s">
        <v>2538</v>
      </c>
      <c r="P1613" t="s">
        <v>2539</v>
      </c>
      <c r="Q1613">
        <v>179</v>
      </c>
      <c r="R1613">
        <f t="shared" si="25"/>
        <v>179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-8.95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L1613">
        <v>0</v>
      </c>
      <c r="AM1613" t="s">
        <v>2540</v>
      </c>
    </row>
    <row r="1614" spans="1:39">
      <c r="A1614" s="18">
        <v>46064.3534953704</v>
      </c>
      <c r="B1614" t="s">
        <v>6364</v>
      </c>
      <c r="C1614" t="s">
        <v>2531</v>
      </c>
      <c r="D1614">
        <v>170.05</v>
      </c>
      <c r="E1614" t="s">
        <v>2532</v>
      </c>
      <c r="F1614" t="s">
        <v>2533</v>
      </c>
      <c r="G1614" t="s">
        <v>2542</v>
      </c>
      <c r="H1614" t="s">
        <v>6365</v>
      </c>
      <c r="I1614" t="s">
        <v>6365</v>
      </c>
      <c r="J1614" t="s">
        <v>6366</v>
      </c>
      <c r="K1614" s="18">
        <v>46053.8677893519</v>
      </c>
      <c r="L1614" t="s">
        <v>2537</v>
      </c>
      <c r="M1614" t="s">
        <v>2538</v>
      </c>
      <c r="P1614" t="s">
        <v>2539</v>
      </c>
      <c r="Q1614">
        <v>179</v>
      </c>
      <c r="R1614">
        <f t="shared" si="25"/>
        <v>179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-8.95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L1614">
        <v>0</v>
      </c>
      <c r="AM1614" t="s">
        <v>2540</v>
      </c>
    </row>
    <row r="1615" spans="1:39">
      <c r="A1615" s="18">
        <v>46064.3604976852</v>
      </c>
      <c r="B1615" t="s">
        <v>6367</v>
      </c>
      <c r="C1615" t="s">
        <v>2683</v>
      </c>
      <c r="D1615">
        <v>6.76</v>
      </c>
      <c r="E1615" t="s">
        <v>2532</v>
      </c>
      <c r="F1615" t="s">
        <v>2684</v>
      </c>
      <c r="P1615" t="s">
        <v>2539</v>
      </c>
      <c r="Q1615">
        <v>0</v>
      </c>
      <c r="R1615">
        <f t="shared" si="25"/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L1615">
        <v>0</v>
      </c>
      <c r="AM1615" t="s">
        <v>2885</v>
      </c>
    </row>
    <row r="1616" spans="1:39">
      <c r="A1616" s="18">
        <v>46064.3630439815</v>
      </c>
      <c r="B1616" t="s">
        <v>6368</v>
      </c>
      <c r="C1616" t="s">
        <v>2683</v>
      </c>
      <c r="D1616">
        <v>70.4</v>
      </c>
      <c r="E1616" t="s">
        <v>2532</v>
      </c>
      <c r="F1616" t="s">
        <v>2684</v>
      </c>
      <c r="P1616" t="s">
        <v>2539</v>
      </c>
      <c r="Q1616">
        <v>0</v>
      </c>
      <c r="R1616">
        <f t="shared" si="25"/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L1616">
        <v>0</v>
      </c>
      <c r="AM1616" t="s">
        <v>3278</v>
      </c>
    </row>
    <row r="1617" spans="1:39">
      <c r="A1617" s="18">
        <v>46064.3639467593</v>
      </c>
      <c r="B1617" t="s">
        <v>6369</v>
      </c>
      <c r="C1617" t="s">
        <v>2531</v>
      </c>
      <c r="D1617">
        <v>170.05</v>
      </c>
      <c r="E1617" t="s">
        <v>2532</v>
      </c>
      <c r="F1617" t="s">
        <v>2533</v>
      </c>
      <c r="G1617" t="s">
        <v>2542</v>
      </c>
      <c r="H1617" t="s">
        <v>6370</v>
      </c>
      <c r="I1617" t="s">
        <v>6370</v>
      </c>
      <c r="J1617" t="s">
        <v>6371</v>
      </c>
      <c r="K1617" s="18">
        <v>46053.9968171296</v>
      </c>
      <c r="L1617" t="s">
        <v>2537</v>
      </c>
      <c r="M1617" t="s">
        <v>2538</v>
      </c>
      <c r="P1617" t="s">
        <v>2539</v>
      </c>
      <c r="Q1617">
        <v>179</v>
      </c>
      <c r="R1617">
        <f t="shared" si="25"/>
        <v>179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-8.95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L1617">
        <v>0</v>
      </c>
      <c r="AM1617" t="s">
        <v>2540</v>
      </c>
    </row>
    <row r="1618" spans="1:39">
      <c r="A1618" s="18">
        <v>46064.3658564815</v>
      </c>
      <c r="B1618" t="s">
        <v>6372</v>
      </c>
      <c r="C1618" t="s">
        <v>2683</v>
      </c>
      <c r="D1618">
        <v>70.98</v>
      </c>
      <c r="E1618" t="s">
        <v>2532</v>
      </c>
      <c r="F1618" t="s">
        <v>2684</v>
      </c>
      <c r="P1618" t="s">
        <v>2539</v>
      </c>
      <c r="Q1618">
        <v>0</v>
      </c>
      <c r="R1618">
        <f t="shared" si="25"/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L1618">
        <v>0</v>
      </c>
      <c r="AM1618" t="s">
        <v>3278</v>
      </c>
    </row>
    <row r="1619" spans="1:39">
      <c r="A1619" s="18">
        <v>46064.3697916667</v>
      </c>
      <c r="B1619" t="s">
        <v>6373</v>
      </c>
      <c r="C1619" t="s">
        <v>2683</v>
      </c>
      <c r="D1619">
        <v>23.08</v>
      </c>
      <c r="E1619" t="s">
        <v>2532</v>
      </c>
      <c r="F1619" t="s">
        <v>2684</v>
      </c>
      <c r="P1619" t="s">
        <v>2539</v>
      </c>
      <c r="Q1619">
        <v>0</v>
      </c>
      <c r="R1619">
        <f t="shared" si="25"/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L1619">
        <v>0</v>
      </c>
      <c r="AM1619" t="s">
        <v>2714</v>
      </c>
    </row>
    <row r="1620" spans="1:39">
      <c r="A1620" s="18">
        <v>46064.3722685185</v>
      </c>
      <c r="B1620" t="s">
        <v>6374</v>
      </c>
      <c r="C1620" t="s">
        <v>2531</v>
      </c>
      <c r="D1620">
        <v>170.05</v>
      </c>
      <c r="E1620" t="s">
        <v>2532</v>
      </c>
      <c r="F1620" t="s">
        <v>2533</v>
      </c>
      <c r="G1620" t="s">
        <v>2542</v>
      </c>
      <c r="H1620" t="s">
        <v>6375</v>
      </c>
      <c r="I1620" t="s">
        <v>6376</v>
      </c>
      <c r="J1620" t="s">
        <v>6377</v>
      </c>
      <c r="K1620" s="18">
        <v>46053.7037731481</v>
      </c>
      <c r="L1620" t="s">
        <v>2537</v>
      </c>
      <c r="M1620" t="s">
        <v>2538</v>
      </c>
      <c r="P1620" t="s">
        <v>2539</v>
      </c>
      <c r="Q1620">
        <v>159.14</v>
      </c>
      <c r="R1620">
        <f t="shared" si="25"/>
        <v>179</v>
      </c>
      <c r="S1620">
        <v>0</v>
      </c>
      <c r="T1620">
        <v>0</v>
      </c>
      <c r="U1620">
        <v>19.86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-8.95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L1620">
        <v>0</v>
      </c>
      <c r="AM1620" t="s">
        <v>2540</v>
      </c>
    </row>
    <row r="1621" spans="1:39">
      <c r="A1621" s="18">
        <v>46064.372662037</v>
      </c>
      <c r="B1621" t="s">
        <v>6378</v>
      </c>
      <c r="C1621" t="s">
        <v>2531</v>
      </c>
      <c r="D1621">
        <v>170.05</v>
      </c>
      <c r="E1621" t="s">
        <v>2532</v>
      </c>
      <c r="F1621" t="s">
        <v>2533</v>
      </c>
      <c r="G1621" t="s">
        <v>2534</v>
      </c>
      <c r="H1621" t="s">
        <v>6379</v>
      </c>
      <c r="I1621" t="s">
        <v>6379</v>
      </c>
      <c r="J1621" t="s">
        <v>6380</v>
      </c>
      <c r="K1621" s="18">
        <v>46058.6943287037</v>
      </c>
      <c r="L1621" t="s">
        <v>2537</v>
      </c>
      <c r="M1621" t="s">
        <v>2538</v>
      </c>
      <c r="P1621" t="s">
        <v>2539</v>
      </c>
      <c r="Q1621">
        <v>179</v>
      </c>
      <c r="R1621">
        <f t="shared" si="25"/>
        <v>179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-8.95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L1621">
        <v>0</v>
      </c>
      <c r="AM1621" t="s">
        <v>2540</v>
      </c>
    </row>
    <row r="1622" spans="1:39">
      <c r="A1622" s="18">
        <v>46064.3730439815</v>
      </c>
      <c r="B1622" t="s">
        <v>6381</v>
      </c>
      <c r="C1622" t="s">
        <v>2683</v>
      </c>
      <c r="D1622">
        <v>16.9</v>
      </c>
      <c r="E1622" t="s">
        <v>2532</v>
      </c>
      <c r="F1622" t="s">
        <v>2684</v>
      </c>
      <c r="P1622" t="s">
        <v>2539</v>
      </c>
      <c r="Q1622">
        <v>0</v>
      </c>
      <c r="R1622">
        <f t="shared" si="25"/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L1622">
        <v>0</v>
      </c>
      <c r="AM1622" t="s">
        <v>2922</v>
      </c>
    </row>
    <row r="1623" spans="1:39">
      <c r="A1623" s="18">
        <v>46064.3761458333</v>
      </c>
      <c r="B1623" t="s">
        <v>6382</v>
      </c>
      <c r="C1623" t="s">
        <v>2683</v>
      </c>
      <c r="D1623">
        <v>10.14</v>
      </c>
      <c r="E1623" t="s">
        <v>2532</v>
      </c>
      <c r="F1623" t="s">
        <v>2684</v>
      </c>
      <c r="P1623" t="s">
        <v>2539</v>
      </c>
      <c r="Q1623">
        <v>0</v>
      </c>
      <c r="R1623">
        <f t="shared" si="25"/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L1623">
        <v>0</v>
      </c>
      <c r="AM1623" t="s">
        <v>2723</v>
      </c>
    </row>
    <row r="1624" spans="1:39">
      <c r="A1624" s="18">
        <v>46064.3799768519</v>
      </c>
      <c r="B1624" t="s">
        <v>6383</v>
      </c>
      <c r="C1624" t="s">
        <v>2683</v>
      </c>
      <c r="D1624">
        <v>12.94</v>
      </c>
      <c r="E1624" t="s">
        <v>2532</v>
      </c>
      <c r="F1624" t="s">
        <v>2684</v>
      </c>
      <c r="P1624" t="s">
        <v>2539</v>
      </c>
      <c r="Q1624">
        <v>0</v>
      </c>
      <c r="R1624">
        <f t="shared" si="25"/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L1624">
        <v>0</v>
      </c>
      <c r="AM1624" t="s">
        <v>2725</v>
      </c>
    </row>
    <row r="1625" spans="1:39">
      <c r="A1625" s="18">
        <v>46064.382650463</v>
      </c>
      <c r="B1625" t="s">
        <v>6384</v>
      </c>
      <c r="C1625" t="s">
        <v>2531</v>
      </c>
      <c r="D1625">
        <v>170.05</v>
      </c>
      <c r="E1625" t="s">
        <v>2532</v>
      </c>
      <c r="F1625" t="s">
        <v>2533</v>
      </c>
      <c r="G1625" t="s">
        <v>2542</v>
      </c>
      <c r="H1625" t="s">
        <v>6385</v>
      </c>
      <c r="I1625" t="s">
        <v>6385</v>
      </c>
      <c r="J1625" t="s">
        <v>6386</v>
      </c>
      <c r="K1625" s="18">
        <v>46053.8505787037</v>
      </c>
      <c r="L1625" t="s">
        <v>2729</v>
      </c>
      <c r="M1625" t="s">
        <v>2730</v>
      </c>
      <c r="P1625" t="s">
        <v>2539</v>
      </c>
      <c r="Q1625">
        <v>179</v>
      </c>
      <c r="R1625">
        <f t="shared" si="25"/>
        <v>179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-8.95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L1625">
        <v>0</v>
      </c>
      <c r="AM1625" t="s">
        <v>2540</v>
      </c>
    </row>
    <row r="1626" spans="1:39">
      <c r="A1626" s="18">
        <v>46064.3844560185</v>
      </c>
      <c r="B1626" t="s">
        <v>6387</v>
      </c>
      <c r="C1626" t="s">
        <v>2683</v>
      </c>
      <c r="D1626">
        <v>20.28</v>
      </c>
      <c r="E1626" t="s">
        <v>2532</v>
      </c>
      <c r="F1626" t="s">
        <v>2684</v>
      </c>
      <c r="P1626" t="s">
        <v>2539</v>
      </c>
      <c r="Q1626">
        <v>0</v>
      </c>
      <c r="R1626">
        <f t="shared" si="25"/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L1626">
        <v>0</v>
      </c>
      <c r="AM1626" t="s">
        <v>2685</v>
      </c>
    </row>
    <row r="1627" spans="1:39">
      <c r="A1627" s="18">
        <v>46064.3854861111</v>
      </c>
      <c r="B1627" t="s">
        <v>6388</v>
      </c>
      <c r="C1627" t="s">
        <v>2531</v>
      </c>
      <c r="D1627">
        <v>170.05</v>
      </c>
      <c r="E1627" t="s">
        <v>2532</v>
      </c>
      <c r="F1627" t="s">
        <v>2533</v>
      </c>
      <c r="G1627" t="s">
        <v>2542</v>
      </c>
      <c r="H1627" t="s">
        <v>6389</v>
      </c>
      <c r="I1627" t="s">
        <v>6389</v>
      </c>
      <c r="J1627" t="s">
        <v>6390</v>
      </c>
      <c r="K1627" s="18">
        <v>46053.9557060185</v>
      </c>
      <c r="L1627" t="s">
        <v>2537</v>
      </c>
      <c r="M1627" t="s">
        <v>2538</v>
      </c>
      <c r="P1627" t="s">
        <v>2539</v>
      </c>
      <c r="Q1627">
        <v>179</v>
      </c>
      <c r="R1627">
        <f t="shared" si="25"/>
        <v>179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-8.95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L1627">
        <v>0</v>
      </c>
      <c r="AM1627" t="s">
        <v>2540</v>
      </c>
    </row>
    <row r="1628" spans="1:39">
      <c r="A1628" s="18">
        <v>46064.3854861111</v>
      </c>
      <c r="B1628" t="s">
        <v>6391</v>
      </c>
      <c r="C1628" t="s">
        <v>2531</v>
      </c>
      <c r="D1628">
        <v>170.05</v>
      </c>
      <c r="E1628" t="s">
        <v>2532</v>
      </c>
      <c r="F1628" t="s">
        <v>2533</v>
      </c>
      <c r="G1628" t="s">
        <v>2542</v>
      </c>
      <c r="H1628" t="s">
        <v>6392</v>
      </c>
      <c r="I1628" t="s">
        <v>6392</v>
      </c>
      <c r="J1628" t="s">
        <v>6393</v>
      </c>
      <c r="K1628" s="18">
        <v>46053.8045486111</v>
      </c>
      <c r="L1628" t="s">
        <v>2729</v>
      </c>
      <c r="M1628" t="s">
        <v>2730</v>
      </c>
      <c r="P1628" t="s">
        <v>2539</v>
      </c>
      <c r="Q1628">
        <v>159</v>
      </c>
      <c r="R1628">
        <f t="shared" si="25"/>
        <v>179</v>
      </c>
      <c r="S1628">
        <v>0</v>
      </c>
      <c r="T1628">
        <v>0</v>
      </c>
      <c r="U1628">
        <v>20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-8.95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L1628">
        <v>0</v>
      </c>
      <c r="AM1628" t="s">
        <v>2540</v>
      </c>
    </row>
    <row r="1629" spans="1:39">
      <c r="A1629" s="18">
        <v>46064.3854861111</v>
      </c>
      <c r="B1629" t="s">
        <v>6394</v>
      </c>
      <c r="C1629" t="s">
        <v>2531</v>
      </c>
      <c r="D1629">
        <v>170.05</v>
      </c>
      <c r="E1629" t="s">
        <v>2532</v>
      </c>
      <c r="F1629" t="s">
        <v>2533</v>
      </c>
      <c r="G1629" t="s">
        <v>2542</v>
      </c>
      <c r="H1629" t="s">
        <v>6395</v>
      </c>
      <c r="I1629" t="s">
        <v>6395</v>
      </c>
      <c r="J1629" t="s">
        <v>6396</v>
      </c>
      <c r="K1629" s="18">
        <v>46053.99625</v>
      </c>
      <c r="L1629" t="s">
        <v>2537</v>
      </c>
      <c r="M1629" t="s">
        <v>2538</v>
      </c>
      <c r="P1629" t="s">
        <v>2539</v>
      </c>
      <c r="Q1629">
        <v>159</v>
      </c>
      <c r="R1629">
        <f t="shared" si="25"/>
        <v>179</v>
      </c>
      <c r="S1629">
        <v>0</v>
      </c>
      <c r="T1629">
        <v>0</v>
      </c>
      <c r="U1629">
        <v>20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-8.95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L1629">
        <v>0</v>
      </c>
      <c r="AM1629" t="s">
        <v>2540</v>
      </c>
    </row>
    <row r="1630" spans="1:39">
      <c r="A1630" s="18">
        <v>46064.3854861111</v>
      </c>
      <c r="B1630" t="s">
        <v>6397</v>
      </c>
      <c r="C1630" t="s">
        <v>2531</v>
      </c>
      <c r="D1630">
        <v>170.05</v>
      </c>
      <c r="E1630" t="s">
        <v>2532</v>
      </c>
      <c r="F1630" t="s">
        <v>2533</v>
      </c>
      <c r="G1630" t="s">
        <v>2534</v>
      </c>
      <c r="H1630" t="s">
        <v>6398</v>
      </c>
      <c r="I1630" t="s">
        <v>6398</v>
      </c>
      <c r="J1630" t="s">
        <v>6399</v>
      </c>
      <c r="K1630" s="18">
        <v>46054.4453356481</v>
      </c>
      <c r="L1630" t="s">
        <v>2537</v>
      </c>
      <c r="M1630" t="s">
        <v>2538</v>
      </c>
      <c r="P1630" t="s">
        <v>2539</v>
      </c>
      <c r="Q1630">
        <v>159</v>
      </c>
      <c r="R1630">
        <f t="shared" si="25"/>
        <v>179</v>
      </c>
      <c r="S1630">
        <v>0</v>
      </c>
      <c r="T1630">
        <v>0</v>
      </c>
      <c r="U1630">
        <v>20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-8.95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L1630">
        <v>0</v>
      </c>
      <c r="AM1630" t="s">
        <v>2540</v>
      </c>
    </row>
    <row r="1631" spans="1:39">
      <c r="A1631" s="18">
        <v>46064.3882986111</v>
      </c>
      <c r="B1631" t="s">
        <v>6400</v>
      </c>
      <c r="C1631" t="s">
        <v>2683</v>
      </c>
      <c r="D1631">
        <v>2.5</v>
      </c>
      <c r="E1631" t="s">
        <v>2532</v>
      </c>
      <c r="F1631" t="s">
        <v>2947</v>
      </c>
      <c r="I1631" t="s">
        <v>6401</v>
      </c>
      <c r="P1631" t="s">
        <v>2539</v>
      </c>
      <c r="Q1631">
        <v>0</v>
      </c>
      <c r="R1631">
        <f t="shared" si="25"/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L1631">
        <v>0</v>
      </c>
      <c r="AM1631" t="s">
        <v>6402</v>
      </c>
    </row>
    <row r="1632" spans="1:39">
      <c r="A1632" s="18">
        <v>46064.3884606482</v>
      </c>
      <c r="B1632" t="s">
        <v>6403</v>
      </c>
      <c r="C1632" t="s">
        <v>2683</v>
      </c>
      <c r="D1632">
        <v>20.28</v>
      </c>
      <c r="E1632" t="s">
        <v>2532</v>
      </c>
      <c r="F1632" t="s">
        <v>2684</v>
      </c>
      <c r="P1632" t="s">
        <v>2539</v>
      </c>
      <c r="Q1632">
        <v>0</v>
      </c>
      <c r="R1632">
        <f t="shared" si="25"/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L1632">
        <v>0</v>
      </c>
      <c r="AM1632" t="s">
        <v>2685</v>
      </c>
    </row>
    <row r="1633" spans="1:39">
      <c r="A1633" s="18">
        <v>46064.3899537037</v>
      </c>
      <c r="B1633" t="s">
        <v>6404</v>
      </c>
      <c r="C1633" t="s">
        <v>2683</v>
      </c>
      <c r="D1633">
        <v>36.6</v>
      </c>
      <c r="E1633" t="s">
        <v>2532</v>
      </c>
      <c r="F1633" t="s">
        <v>2684</v>
      </c>
      <c r="P1633" t="s">
        <v>2539</v>
      </c>
      <c r="Q1633">
        <v>0</v>
      </c>
      <c r="R1633">
        <f t="shared" si="25"/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L1633">
        <v>0</v>
      </c>
      <c r="AM1633" t="s">
        <v>2690</v>
      </c>
    </row>
    <row r="1634" spans="1:39">
      <c r="A1634" s="18">
        <v>46064.395</v>
      </c>
      <c r="B1634" t="s">
        <v>6405</v>
      </c>
      <c r="C1634" t="s">
        <v>2683</v>
      </c>
      <c r="D1634">
        <v>6.76</v>
      </c>
      <c r="E1634" t="s">
        <v>2532</v>
      </c>
      <c r="F1634" t="s">
        <v>2684</v>
      </c>
      <c r="P1634" t="s">
        <v>2539</v>
      </c>
      <c r="Q1634">
        <v>0</v>
      </c>
      <c r="R1634">
        <f t="shared" si="25"/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L1634">
        <v>0</v>
      </c>
      <c r="AM1634" t="s">
        <v>2885</v>
      </c>
    </row>
    <row r="1635" spans="1:39">
      <c r="A1635" s="18">
        <v>46064.3996759259</v>
      </c>
      <c r="B1635" t="s">
        <v>6406</v>
      </c>
      <c r="C1635" t="s">
        <v>2531</v>
      </c>
      <c r="D1635">
        <v>170.05</v>
      </c>
      <c r="E1635" t="s">
        <v>2532</v>
      </c>
      <c r="F1635" t="s">
        <v>2533</v>
      </c>
      <c r="G1635" t="s">
        <v>2534</v>
      </c>
      <c r="H1635" t="s">
        <v>6407</v>
      </c>
      <c r="I1635" t="s">
        <v>6407</v>
      </c>
      <c r="J1635" t="s">
        <v>6408</v>
      </c>
      <c r="K1635" s="18">
        <v>46054.6514699074</v>
      </c>
      <c r="L1635" t="s">
        <v>2729</v>
      </c>
      <c r="M1635" t="s">
        <v>2730</v>
      </c>
      <c r="P1635" t="s">
        <v>2539</v>
      </c>
      <c r="Q1635">
        <v>159</v>
      </c>
      <c r="R1635">
        <f t="shared" si="25"/>
        <v>179</v>
      </c>
      <c r="S1635">
        <v>0</v>
      </c>
      <c r="T1635">
        <v>0</v>
      </c>
      <c r="U1635">
        <v>20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-8.95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L1635">
        <v>0</v>
      </c>
      <c r="AM1635" t="s">
        <v>2540</v>
      </c>
    </row>
    <row r="1636" spans="1:39">
      <c r="A1636" s="18">
        <v>46064.4014467593</v>
      </c>
      <c r="B1636" t="s">
        <v>6409</v>
      </c>
      <c r="C1636" t="s">
        <v>2531</v>
      </c>
      <c r="D1636">
        <v>170.05</v>
      </c>
      <c r="E1636" t="s">
        <v>2532</v>
      </c>
      <c r="F1636" t="s">
        <v>2533</v>
      </c>
      <c r="G1636" t="s">
        <v>2534</v>
      </c>
      <c r="H1636" t="s">
        <v>6410</v>
      </c>
      <c r="I1636" t="s">
        <v>6410</v>
      </c>
      <c r="J1636" t="s">
        <v>6411</v>
      </c>
      <c r="K1636" s="18">
        <v>46053.8036342593</v>
      </c>
      <c r="L1636" t="s">
        <v>2537</v>
      </c>
      <c r="M1636" t="s">
        <v>2538</v>
      </c>
      <c r="P1636" t="s">
        <v>2539</v>
      </c>
      <c r="Q1636">
        <v>179</v>
      </c>
      <c r="R1636">
        <f t="shared" si="25"/>
        <v>179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-8.95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L1636">
        <v>0</v>
      </c>
      <c r="AM1636" t="s">
        <v>2540</v>
      </c>
    </row>
    <row r="1637" spans="1:39">
      <c r="A1637" s="18">
        <v>46064.402349537</v>
      </c>
      <c r="B1637" t="s">
        <v>6412</v>
      </c>
      <c r="C1637" t="s">
        <v>2683</v>
      </c>
      <c r="D1637">
        <v>3.38</v>
      </c>
      <c r="E1637" t="s">
        <v>2532</v>
      </c>
      <c r="F1637" t="s">
        <v>2684</v>
      </c>
      <c r="P1637" t="s">
        <v>2539</v>
      </c>
      <c r="Q1637">
        <v>0</v>
      </c>
      <c r="R1637">
        <f t="shared" si="25"/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L1637">
        <v>0</v>
      </c>
      <c r="AM1637" t="s">
        <v>2721</v>
      </c>
    </row>
    <row r="1638" spans="1:39">
      <c r="A1638" s="18">
        <v>46064.4037037037</v>
      </c>
      <c r="B1638" t="s">
        <v>6413</v>
      </c>
      <c r="C1638" t="s">
        <v>2531</v>
      </c>
      <c r="D1638">
        <v>170.05</v>
      </c>
      <c r="E1638" t="s">
        <v>2532</v>
      </c>
      <c r="F1638" t="s">
        <v>2533</v>
      </c>
      <c r="G1638" t="s">
        <v>2542</v>
      </c>
      <c r="H1638" t="s">
        <v>6414</v>
      </c>
      <c r="I1638" t="s">
        <v>6414</v>
      </c>
      <c r="J1638" t="s">
        <v>6415</v>
      </c>
      <c r="K1638" s="18">
        <v>46053.9757175926</v>
      </c>
      <c r="L1638" t="s">
        <v>2537</v>
      </c>
      <c r="M1638" t="s">
        <v>2538</v>
      </c>
      <c r="P1638" t="s">
        <v>2539</v>
      </c>
      <c r="Q1638">
        <v>159</v>
      </c>
      <c r="R1638">
        <f t="shared" si="25"/>
        <v>179</v>
      </c>
      <c r="S1638">
        <v>0</v>
      </c>
      <c r="T1638">
        <v>0</v>
      </c>
      <c r="U1638">
        <v>20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-8.95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 t="s">
        <v>2874</v>
      </c>
      <c r="AL1638">
        <v>0</v>
      </c>
      <c r="AM1638" t="s">
        <v>2540</v>
      </c>
    </row>
    <row r="1639" spans="1:39">
      <c r="A1639" s="18">
        <v>46064.4037037037</v>
      </c>
      <c r="B1639" t="s">
        <v>6416</v>
      </c>
      <c r="C1639" t="s">
        <v>2531</v>
      </c>
      <c r="D1639">
        <v>170.05</v>
      </c>
      <c r="E1639" t="s">
        <v>2532</v>
      </c>
      <c r="F1639" t="s">
        <v>2533</v>
      </c>
      <c r="G1639" t="s">
        <v>2534</v>
      </c>
      <c r="H1639" t="s">
        <v>6417</v>
      </c>
      <c r="I1639" t="s">
        <v>6417</v>
      </c>
      <c r="J1639" t="s">
        <v>6418</v>
      </c>
      <c r="K1639" s="18">
        <v>46054.4322685185</v>
      </c>
      <c r="L1639" t="s">
        <v>2537</v>
      </c>
      <c r="M1639" t="s">
        <v>2538</v>
      </c>
      <c r="P1639" t="s">
        <v>2539</v>
      </c>
      <c r="Q1639">
        <v>159</v>
      </c>
      <c r="R1639">
        <f t="shared" si="25"/>
        <v>179</v>
      </c>
      <c r="S1639">
        <v>0</v>
      </c>
      <c r="T1639">
        <v>0</v>
      </c>
      <c r="U1639">
        <v>20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-8.95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L1639">
        <v>0</v>
      </c>
      <c r="AM1639" t="s">
        <v>2540</v>
      </c>
    </row>
    <row r="1640" spans="1:39">
      <c r="A1640" s="18">
        <v>46064.4037037037</v>
      </c>
      <c r="B1640" t="s">
        <v>6419</v>
      </c>
      <c r="C1640" t="s">
        <v>2531</v>
      </c>
      <c r="D1640">
        <v>170.05</v>
      </c>
      <c r="E1640" t="s">
        <v>2532</v>
      </c>
      <c r="F1640" t="s">
        <v>2533</v>
      </c>
      <c r="G1640" t="s">
        <v>2534</v>
      </c>
      <c r="H1640" t="s">
        <v>6420</v>
      </c>
      <c r="I1640" t="s">
        <v>6420</v>
      </c>
      <c r="J1640" t="s">
        <v>6421</v>
      </c>
      <c r="K1640" s="18">
        <v>46053.7457407407</v>
      </c>
      <c r="L1640" t="s">
        <v>2729</v>
      </c>
      <c r="M1640" t="s">
        <v>2730</v>
      </c>
      <c r="P1640" t="s">
        <v>2539</v>
      </c>
      <c r="Q1640">
        <v>177</v>
      </c>
      <c r="R1640">
        <f t="shared" si="25"/>
        <v>179</v>
      </c>
      <c r="S1640">
        <v>0</v>
      </c>
      <c r="T1640">
        <v>0</v>
      </c>
      <c r="U1640">
        <v>2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-8.95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L1640">
        <v>0</v>
      </c>
      <c r="AM1640" t="s">
        <v>2540</v>
      </c>
    </row>
    <row r="1641" spans="1:39">
      <c r="A1641" s="18">
        <v>46064.4037037037</v>
      </c>
      <c r="B1641" t="s">
        <v>6422</v>
      </c>
      <c r="C1641" t="s">
        <v>2531</v>
      </c>
      <c r="D1641">
        <v>170.05</v>
      </c>
      <c r="E1641" t="s">
        <v>2532</v>
      </c>
      <c r="F1641" t="s">
        <v>2533</v>
      </c>
      <c r="G1641" t="s">
        <v>2534</v>
      </c>
      <c r="H1641" t="s">
        <v>6423</v>
      </c>
      <c r="I1641" t="s">
        <v>6423</v>
      </c>
      <c r="J1641" t="s">
        <v>6424</v>
      </c>
      <c r="K1641" s="18">
        <v>46054.3736921296</v>
      </c>
      <c r="L1641" t="s">
        <v>2537</v>
      </c>
      <c r="M1641" t="s">
        <v>2538</v>
      </c>
      <c r="P1641" t="s">
        <v>2539</v>
      </c>
      <c r="Q1641">
        <v>159</v>
      </c>
      <c r="R1641">
        <f t="shared" si="25"/>
        <v>179</v>
      </c>
      <c r="S1641">
        <v>0</v>
      </c>
      <c r="T1641">
        <v>0</v>
      </c>
      <c r="U1641">
        <v>20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-8.95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L1641">
        <v>0</v>
      </c>
      <c r="AM1641" t="s">
        <v>2540</v>
      </c>
    </row>
    <row r="1642" spans="1:39">
      <c r="A1642" s="18">
        <v>46064.4037037037</v>
      </c>
      <c r="B1642" t="s">
        <v>6425</v>
      </c>
      <c r="C1642" t="s">
        <v>2531</v>
      </c>
      <c r="D1642">
        <v>148.66</v>
      </c>
      <c r="E1642" t="s">
        <v>2532</v>
      </c>
      <c r="F1642" t="s">
        <v>2533</v>
      </c>
      <c r="G1642" t="s">
        <v>2534</v>
      </c>
      <c r="H1642" t="s">
        <v>6426</v>
      </c>
      <c r="I1642" t="s">
        <v>6426</v>
      </c>
      <c r="J1642" t="s">
        <v>6427</v>
      </c>
      <c r="K1642" s="18">
        <v>46054.373125</v>
      </c>
      <c r="L1642" t="s">
        <v>2537</v>
      </c>
      <c r="M1642" t="s">
        <v>2538</v>
      </c>
      <c r="P1642" t="s">
        <v>2539</v>
      </c>
      <c r="Q1642">
        <v>159</v>
      </c>
      <c r="R1642">
        <f t="shared" si="25"/>
        <v>156.48</v>
      </c>
      <c r="S1642">
        <v>0</v>
      </c>
      <c r="T1642">
        <v>0</v>
      </c>
      <c r="U1642">
        <v>17.48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-20</v>
      </c>
      <c r="AD1642">
        <v>-7.82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L1642">
        <v>0</v>
      </c>
      <c r="AM1642" t="s">
        <v>2540</v>
      </c>
    </row>
    <row r="1643" spans="1:39">
      <c r="A1643" s="18">
        <v>46064.404375</v>
      </c>
      <c r="B1643" t="s">
        <v>6428</v>
      </c>
      <c r="C1643" t="s">
        <v>2683</v>
      </c>
      <c r="D1643">
        <v>3.38</v>
      </c>
      <c r="E1643" t="s">
        <v>2532</v>
      </c>
      <c r="F1643" t="s">
        <v>2684</v>
      </c>
      <c r="P1643" t="s">
        <v>2539</v>
      </c>
      <c r="Q1643">
        <v>0</v>
      </c>
      <c r="R1643">
        <f t="shared" si="25"/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L1643">
        <v>0</v>
      </c>
      <c r="AM1643" t="s">
        <v>2721</v>
      </c>
    </row>
    <row r="1644" spans="1:39">
      <c r="A1644" s="18">
        <v>46064.4211805556</v>
      </c>
      <c r="B1644" t="s">
        <v>6429</v>
      </c>
      <c r="C1644" t="s">
        <v>2683</v>
      </c>
      <c r="D1644">
        <v>3.38</v>
      </c>
      <c r="E1644" t="s">
        <v>2532</v>
      </c>
      <c r="F1644" t="s">
        <v>2684</v>
      </c>
      <c r="P1644" t="s">
        <v>2539</v>
      </c>
      <c r="Q1644">
        <v>0</v>
      </c>
      <c r="R1644">
        <f t="shared" si="25"/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L1644">
        <v>0</v>
      </c>
      <c r="AM1644" t="s">
        <v>2721</v>
      </c>
    </row>
    <row r="1645" spans="1:39">
      <c r="A1645" s="18">
        <v>46064.4248611111</v>
      </c>
      <c r="B1645" t="s">
        <v>6430</v>
      </c>
      <c r="C1645" t="s">
        <v>2683</v>
      </c>
      <c r="D1645">
        <v>3.38</v>
      </c>
      <c r="E1645" t="s">
        <v>2532</v>
      </c>
      <c r="F1645" t="s">
        <v>2684</v>
      </c>
      <c r="P1645" t="s">
        <v>2539</v>
      </c>
      <c r="Q1645">
        <v>0</v>
      </c>
      <c r="R1645">
        <f t="shared" si="25"/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L1645">
        <v>0</v>
      </c>
      <c r="AM1645" t="s">
        <v>2721</v>
      </c>
    </row>
    <row r="1646" spans="1:39">
      <c r="A1646" s="18">
        <v>46064.4291435185</v>
      </c>
      <c r="B1646" t="s">
        <v>6431</v>
      </c>
      <c r="C1646" t="s">
        <v>2683</v>
      </c>
      <c r="D1646">
        <v>6.76</v>
      </c>
      <c r="E1646" t="s">
        <v>2532</v>
      </c>
      <c r="F1646" t="s">
        <v>2684</v>
      </c>
      <c r="P1646" t="s">
        <v>2539</v>
      </c>
      <c r="Q1646">
        <v>0</v>
      </c>
      <c r="R1646">
        <f t="shared" si="25"/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L1646">
        <v>0</v>
      </c>
      <c r="AM1646" t="s">
        <v>2885</v>
      </c>
    </row>
    <row r="1647" spans="1:39">
      <c r="A1647" s="18">
        <v>46064.4308217593</v>
      </c>
      <c r="B1647" t="s">
        <v>6432</v>
      </c>
      <c r="C1647" t="s">
        <v>2531</v>
      </c>
      <c r="D1647">
        <v>158.71</v>
      </c>
      <c r="E1647" t="s">
        <v>2532</v>
      </c>
      <c r="F1647" t="s">
        <v>2533</v>
      </c>
      <c r="G1647" t="s">
        <v>2542</v>
      </c>
      <c r="H1647" t="s">
        <v>6433</v>
      </c>
      <c r="I1647" t="s">
        <v>6433</v>
      </c>
      <c r="J1647" t="s">
        <v>6434</v>
      </c>
      <c r="K1647" s="18">
        <v>46056.5117361111</v>
      </c>
      <c r="L1647" t="s">
        <v>2537</v>
      </c>
      <c r="M1647" t="s">
        <v>2538</v>
      </c>
      <c r="P1647" t="s">
        <v>2539</v>
      </c>
      <c r="Q1647">
        <v>150.05</v>
      </c>
      <c r="R1647">
        <f t="shared" si="25"/>
        <v>167.06</v>
      </c>
      <c r="S1647">
        <v>0</v>
      </c>
      <c r="T1647">
        <v>0</v>
      </c>
      <c r="U1647">
        <v>27.01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-10</v>
      </c>
      <c r="AD1647">
        <v>-8.35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L1647">
        <v>0</v>
      </c>
      <c r="AM1647" t="s">
        <v>2540</v>
      </c>
    </row>
    <row r="1648" spans="1:39">
      <c r="A1648" s="18">
        <v>46064.4461226852</v>
      </c>
      <c r="B1648" t="s">
        <v>6435</v>
      </c>
      <c r="C1648" t="s">
        <v>2683</v>
      </c>
      <c r="D1648">
        <v>3.38</v>
      </c>
      <c r="E1648" t="s">
        <v>2532</v>
      </c>
      <c r="F1648" t="s">
        <v>2684</v>
      </c>
      <c r="P1648" t="s">
        <v>2539</v>
      </c>
      <c r="Q1648">
        <v>0</v>
      </c>
      <c r="R1648">
        <f t="shared" si="25"/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L1648">
        <v>0</v>
      </c>
      <c r="AM1648" t="s">
        <v>2721</v>
      </c>
    </row>
    <row r="1649" spans="1:39">
      <c r="A1649" s="18">
        <v>46064.4751388889</v>
      </c>
      <c r="B1649" t="s">
        <v>6436</v>
      </c>
      <c r="C1649" t="s">
        <v>2683</v>
      </c>
      <c r="D1649">
        <v>3.09</v>
      </c>
      <c r="E1649" t="s">
        <v>2532</v>
      </c>
      <c r="F1649" t="s">
        <v>2684</v>
      </c>
      <c r="P1649" t="s">
        <v>2539</v>
      </c>
      <c r="Q1649">
        <v>0</v>
      </c>
      <c r="R1649">
        <f t="shared" si="25"/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L1649">
        <v>0</v>
      </c>
      <c r="AM1649" t="s">
        <v>2721</v>
      </c>
    </row>
    <row r="1650" spans="1:39">
      <c r="A1650" s="18">
        <v>46064.4790740741</v>
      </c>
      <c r="B1650" t="s">
        <v>6437</v>
      </c>
      <c r="C1650" t="s">
        <v>2531</v>
      </c>
      <c r="D1650">
        <v>170.05</v>
      </c>
      <c r="E1650" t="s">
        <v>2532</v>
      </c>
      <c r="F1650" t="s">
        <v>2533</v>
      </c>
      <c r="G1650" t="s">
        <v>2542</v>
      </c>
      <c r="H1650" t="s">
        <v>6438</v>
      </c>
      <c r="I1650" t="s">
        <v>6438</v>
      </c>
      <c r="J1650" t="s">
        <v>6439</v>
      </c>
      <c r="K1650" s="18">
        <v>46043.9319907407</v>
      </c>
      <c r="L1650" t="s">
        <v>2537</v>
      </c>
      <c r="M1650" t="s">
        <v>2538</v>
      </c>
      <c r="P1650" t="s">
        <v>2539</v>
      </c>
      <c r="Q1650">
        <v>179</v>
      </c>
      <c r="R1650">
        <f t="shared" si="25"/>
        <v>179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-8.95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L1650">
        <v>0</v>
      </c>
      <c r="AM1650" t="s">
        <v>2540</v>
      </c>
    </row>
    <row r="1651" spans="1:39">
      <c r="A1651" s="18">
        <v>46064.5334259259</v>
      </c>
      <c r="B1651" t="s">
        <v>6440</v>
      </c>
      <c r="C1651" t="s">
        <v>2531</v>
      </c>
      <c r="D1651">
        <v>170.05</v>
      </c>
      <c r="E1651" t="s">
        <v>2532</v>
      </c>
      <c r="F1651" t="s">
        <v>2533</v>
      </c>
      <c r="G1651" t="s">
        <v>2534</v>
      </c>
      <c r="H1651" t="s">
        <v>6441</v>
      </c>
      <c r="I1651" t="s">
        <v>6441</v>
      </c>
      <c r="J1651" t="s">
        <v>6442</v>
      </c>
      <c r="K1651" s="18">
        <v>46054.4049884259</v>
      </c>
      <c r="L1651" t="s">
        <v>2537</v>
      </c>
      <c r="M1651" t="s">
        <v>2538</v>
      </c>
      <c r="P1651" t="s">
        <v>2539</v>
      </c>
      <c r="Q1651">
        <v>179</v>
      </c>
      <c r="R1651">
        <f t="shared" si="25"/>
        <v>179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-8.95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L1651">
        <v>0</v>
      </c>
      <c r="AM1651" t="s">
        <v>2540</v>
      </c>
    </row>
    <row r="1652" spans="1:39">
      <c r="A1652" s="18">
        <v>46064.5343171296</v>
      </c>
      <c r="B1652" t="s">
        <v>6443</v>
      </c>
      <c r="C1652" t="s">
        <v>2531</v>
      </c>
      <c r="D1652">
        <v>170.05</v>
      </c>
      <c r="E1652" t="s">
        <v>2532</v>
      </c>
      <c r="F1652" t="s">
        <v>2533</v>
      </c>
      <c r="G1652" t="s">
        <v>2542</v>
      </c>
      <c r="H1652" t="s">
        <v>6444</v>
      </c>
      <c r="I1652" t="s">
        <v>6444</v>
      </c>
      <c r="J1652" t="s">
        <v>6445</v>
      </c>
      <c r="K1652" s="18">
        <v>46054.0021990741</v>
      </c>
      <c r="L1652" t="s">
        <v>2537</v>
      </c>
      <c r="M1652" t="s">
        <v>2538</v>
      </c>
      <c r="P1652" t="s">
        <v>2539</v>
      </c>
      <c r="Q1652">
        <v>169</v>
      </c>
      <c r="R1652">
        <f t="shared" si="25"/>
        <v>179</v>
      </c>
      <c r="S1652">
        <v>0</v>
      </c>
      <c r="T1652">
        <v>0</v>
      </c>
      <c r="U1652">
        <v>10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-8.95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L1652">
        <v>0</v>
      </c>
      <c r="AM1652" t="s">
        <v>2540</v>
      </c>
    </row>
    <row r="1653" spans="1:39">
      <c r="A1653" s="18">
        <v>46064.5381134259</v>
      </c>
      <c r="B1653" t="s">
        <v>6446</v>
      </c>
      <c r="C1653" t="s">
        <v>2531</v>
      </c>
      <c r="D1653">
        <v>170.05</v>
      </c>
      <c r="E1653" t="s">
        <v>2532</v>
      </c>
      <c r="F1653" t="s">
        <v>2533</v>
      </c>
      <c r="G1653" t="s">
        <v>2534</v>
      </c>
      <c r="H1653" t="s">
        <v>6447</v>
      </c>
      <c r="I1653" t="s">
        <v>6447</v>
      </c>
      <c r="J1653" t="s">
        <v>6448</v>
      </c>
      <c r="K1653" s="18">
        <v>46053.9322453704</v>
      </c>
      <c r="L1653" t="s">
        <v>2537</v>
      </c>
      <c r="M1653" t="s">
        <v>2538</v>
      </c>
      <c r="P1653" t="s">
        <v>2539</v>
      </c>
      <c r="Q1653">
        <v>159</v>
      </c>
      <c r="R1653">
        <f t="shared" si="25"/>
        <v>179</v>
      </c>
      <c r="S1653">
        <v>0</v>
      </c>
      <c r="T1653">
        <v>0</v>
      </c>
      <c r="U1653">
        <v>20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-8.95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L1653">
        <v>0</v>
      </c>
      <c r="AM1653" t="s">
        <v>2540</v>
      </c>
    </row>
    <row r="1654" spans="1:39">
      <c r="A1654" s="18">
        <v>46064.5391898148</v>
      </c>
      <c r="B1654" t="s">
        <v>6449</v>
      </c>
      <c r="C1654" t="s">
        <v>2531</v>
      </c>
      <c r="D1654">
        <v>170.05</v>
      </c>
      <c r="E1654" t="s">
        <v>2532</v>
      </c>
      <c r="F1654" t="s">
        <v>2533</v>
      </c>
      <c r="G1654" t="s">
        <v>2542</v>
      </c>
      <c r="H1654" t="s">
        <v>6450</v>
      </c>
      <c r="I1654" t="s">
        <v>6450</v>
      </c>
      <c r="J1654" t="s">
        <v>6451</v>
      </c>
      <c r="K1654" s="18">
        <v>46053.7604398148</v>
      </c>
      <c r="L1654" t="s">
        <v>2729</v>
      </c>
      <c r="M1654" t="s">
        <v>2730</v>
      </c>
      <c r="P1654" t="s">
        <v>2539</v>
      </c>
      <c r="Q1654">
        <v>159</v>
      </c>
      <c r="R1654">
        <f t="shared" si="25"/>
        <v>179</v>
      </c>
      <c r="S1654">
        <v>0</v>
      </c>
      <c r="T1654">
        <v>0</v>
      </c>
      <c r="U1654">
        <v>20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-8.95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L1654">
        <v>0</v>
      </c>
      <c r="AM1654" t="s">
        <v>2540</v>
      </c>
    </row>
    <row r="1655" spans="1:39">
      <c r="A1655" s="18">
        <v>46064.541099537</v>
      </c>
      <c r="B1655" t="s">
        <v>6452</v>
      </c>
      <c r="C1655" t="s">
        <v>2531</v>
      </c>
      <c r="D1655">
        <v>170.05</v>
      </c>
      <c r="E1655" t="s">
        <v>2532</v>
      </c>
      <c r="F1655" t="s">
        <v>2533</v>
      </c>
      <c r="G1655" t="s">
        <v>2542</v>
      </c>
      <c r="H1655" t="s">
        <v>6453</v>
      </c>
      <c r="I1655" t="s">
        <v>6444</v>
      </c>
      <c r="J1655" t="s">
        <v>6454</v>
      </c>
      <c r="K1655" s="18">
        <v>46054.0021990741</v>
      </c>
      <c r="L1655" t="s">
        <v>2537</v>
      </c>
      <c r="M1655" t="s">
        <v>2538</v>
      </c>
      <c r="P1655" t="s">
        <v>2539</v>
      </c>
      <c r="Q1655">
        <v>169</v>
      </c>
      <c r="R1655">
        <f t="shared" si="25"/>
        <v>179</v>
      </c>
      <c r="S1655">
        <v>0</v>
      </c>
      <c r="T1655">
        <v>0</v>
      </c>
      <c r="U1655">
        <v>10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-8.95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L1655">
        <v>0</v>
      </c>
      <c r="AM1655" t="s">
        <v>2540</v>
      </c>
    </row>
    <row r="1656" spans="1:39">
      <c r="A1656" s="18">
        <v>46064.5461226852</v>
      </c>
      <c r="B1656" t="s">
        <v>6455</v>
      </c>
      <c r="C1656" t="s">
        <v>2531</v>
      </c>
      <c r="D1656">
        <v>170.05</v>
      </c>
      <c r="E1656" t="s">
        <v>2532</v>
      </c>
      <c r="F1656" t="s">
        <v>2533</v>
      </c>
      <c r="G1656" t="s">
        <v>2534</v>
      </c>
      <c r="H1656" t="s">
        <v>6456</v>
      </c>
      <c r="I1656" t="s">
        <v>6456</v>
      </c>
      <c r="J1656" t="s">
        <v>6457</v>
      </c>
      <c r="K1656" s="18">
        <v>46054.003275463</v>
      </c>
      <c r="L1656" t="s">
        <v>2537</v>
      </c>
      <c r="M1656" t="s">
        <v>2538</v>
      </c>
      <c r="P1656" t="s">
        <v>2539</v>
      </c>
      <c r="Q1656">
        <v>159</v>
      </c>
      <c r="R1656">
        <f t="shared" si="25"/>
        <v>179</v>
      </c>
      <c r="S1656">
        <v>0</v>
      </c>
      <c r="T1656">
        <v>0</v>
      </c>
      <c r="U1656">
        <v>20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-8.95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L1656">
        <v>0</v>
      </c>
      <c r="AM1656" t="s">
        <v>2540</v>
      </c>
    </row>
    <row r="1657" spans="1:39">
      <c r="A1657" s="18">
        <v>46064.5482407407</v>
      </c>
      <c r="B1657" t="s">
        <v>6458</v>
      </c>
      <c r="C1657" t="s">
        <v>2531</v>
      </c>
      <c r="D1657">
        <v>170.05</v>
      </c>
      <c r="E1657" t="s">
        <v>2532</v>
      </c>
      <c r="F1657" t="s">
        <v>2533</v>
      </c>
      <c r="G1657" t="s">
        <v>2542</v>
      </c>
      <c r="H1657" t="s">
        <v>6459</v>
      </c>
      <c r="I1657" t="s">
        <v>6459</v>
      </c>
      <c r="J1657" t="s">
        <v>6460</v>
      </c>
      <c r="K1657" s="18">
        <v>46048.8327430556</v>
      </c>
      <c r="L1657" t="s">
        <v>2537</v>
      </c>
      <c r="M1657" t="s">
        <v>2538</v>
      </c>
      <c r="P1657" t="s">
        <v>2539</v>
      </c>
      <c r="Q1657">
        <v>159</v>
      </c>
      <c r="R1657">
        <f t="shared" si="25"/>
        <v>179</v>
      </c>
      <c r="S1657">
        <v>0</v>
      </c>
      <c r="T1657">
        <v>0</v>
      </c>
      <c r="U1657">
        <v>20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-8.95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L1657">
        <v>0</v>
      </c>
      <c r="AM1657" t="s">
        <v>2540</v>
      </c>
    </row>
    <row r="1658" spans="1:39">
      <c r="A1658" s="18">
        <v>46064.5538425926</v>
      </c>
      <c r="B1658" t="s">
        <v>6461</v>
      </c>
      <c r="C1658" t="s">
        <v>2683</v>
      </c>
      <c r="D1658">
        <v>157</v>
      </c>
      <c r="E1658" t="s">
        <v>2532</v>
      </c>
      <c r="F1658" t="s">
        <v>2890</v>
      </c>
      <c r="G1658" t="s">
        <v>2534</v>
      </c>
      <c r="H1658" t="s">
        <v>5085</v>
      </c>
      <c r="I1658" t="s">
        <v>5085</v>
      </c>
      <c r="J1658" t="s">
        <v>6462</v>
      </c>
      <c r="K1658" s="18">
        <v>46049.9712847222</v>
      </c>
      <c r="L1658" t="s">
        <v>2537</v>
      </c>
      <c r="M1658" t="s">
        <v>2538</v>
      </c>
      <c r="P1658" t="s">
        <v>2539</v>
      </c>
      <c r="Q1658">
        <v>0</v>
      </c>
      <c r="R1658">
        <f t="shared" si="25"/>
        <v>-157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-157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L1658">
        <v>0</v>
      </c>
      <c r="AM1658" t="s">
        <v>6463</v>
      </c>
    </row>
    <row r="1659" spans="1:39">
      <c r="A1659" s="18">
        <v>46064.5538425926</v>
      </c>
      <c r="B1659" t="s">
        <v>6464</v>
      </c>
      <c r="C1659" t="s">
        <v>2531</v>
      </c>
      <c r="D1659">
        <v>8.95</v>
      </c>
      <c r="E1659" t="s">
        <v>2532</v>
      </c>
      <c r="F1659" t="s">
        <v>2775</v>
      </c>
      <c r="G1659" t="s">
        <v>2534</v>
      </c>
      <c r="H1659" t="s">
        <v>5085</v>
      </c>
      <c r="I1659" t="s">
        <v>5085</v>
      </c>
      <c r="J1659" t="s">
        <v>6462</v>
      </c>
      <c r="K1659" s="18">
        <v>46049.9712847222</v>
      </c>
      <c r="L1659" t="s">
        <v>2537</v>
      </c>
      <c r="M1659" t="s">
        <v>2538</v>
      </c>
      <c r="P1659" t="s">
        <v>2539</v>
      </c>
      <c r="Q1659">
        <v>0</v>
      </c>
      <c r="R1659">
        <f t="shared" si="25"/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8.95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L1659">
        <v>0</v>
      </c>
      <c r="AM1659" t="s">
        <v>2776</v>
      </c>
    </row>
    <row r="1660" spans="1:39">
      <c r="A1660" s="18">
        <v>46064.5538541667</v>
      </c>
      <c r="B1660" t="s">
        <v>6465</v>
      </c>
      <c r="C1660" t="s">
        <v>2683</v>
      </c>
      <c r="D1660">
        <v>22</v>
      </c>
      <c r="E1660" t="s">
        <v>2532</v>
      </c>
      <c r="F1660" t="s">
        <v>2778</v>
      </c>
      <c r="G1660" t="s">
        <v>2534</v>
      </c>
      <c r="H1660" t="s">
        <v>5085</v>
      </c>
      <c r="I1660" t="s">
        <v>5085</v>
      </c>
      <c r="J1660" t="s">
        <v>6462</v>
      </c>
      <c r="K1660" s="18">
        <v>46049.9712847222</v>
      </c>
      <c r="L1660" t="s">
        <v>2537</v>
      </c>
      <c r="M1660" t="s">
        <v>2538</v>
      </c>
      <c r="P1660" t="s">
        <v>2539</v>
      </c>
      <c r="Q1660">
        <v>0</v>
      </c>
      <c r="R1660">
        <f t="shared" si="25"/>
        <v>-22</v>
      </c>
      <c r="S1660">
        <v>0</v>
      </c>
      <c r="T1660">
        <v>0</v>
      </c>
      <c r="U1660">
        <v>-22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L1660">
        <v>0</v>
      </c>
      <c r="AM1660" t="s">
        <v>2779</v>
      </c>
    </row>
    <row r="1661" spans="1:39">
      <c r="A1661" s="18">
        <v>46064.5563888889</v>
      </c>
      <c r="B1661" t="s">
        <v>6466</v>
      </c>
      <c r="C1661" t="s">
        <v>2531</v>
      </c>
      <c r="D1661">
        <v>170.05</v>
      </c>
      <c r="E1661" t="s">
        <v>2532</v>
      </c>
      <c r="F1661" t="s">
        <v>2533</v>
      </c>
      <c r="G1661" t="s">
        <v>2542</v>
      </c>
      <c r="H1661" t="s">
        <v>6467</v>
      </c>
      <c r="I1661" t="s">
        <v>6467</v>
      </c>
      <c r="J1661" t="s">
        <v>6468</v>
      </c>
      <c r="K1661" s="18">
        <v>46053.9170949074</v>
      </c>
      <c r="L1661" t="s">
        <v>2537</v>
      </c>
      <c r="M1661" t="s">
        <v>2538</v>
      </c>
      <c r="P1661" t="s">
        <v>2539</v>
      </c>
      <c r="Q1661">
        <v>179</v>
      </c>
      <c r="R1661">
        <f t="shared" si="25"/>
        <v>179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-8.95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L1661">
        <v>0</v>
      </c>
      <c r="AM1661" t="s">
        <v>2540</v>
      </c>
    </row>
    <row r="1662" spans="1:39">
      <c r="A1662" s="18">
        <v>46064.556712963</v>
      </c>
      <c r="B1662" t="s">
        <v>6469</v>
      </c>
      <c r="C1662" t="s">
        <v>2531</v>
      </c>
      <c r="D1662">
        <v>170.05</v>
      </c>
      <c r="E1662" t="s">
        <v>2532</v>
      </c>
      <c r="F1662" t="s">
        <v>2533</v>
      </c>
      <c r="G1662" t="s">
        <v>2534</v>
      </c>
      <c r="H1662" t="s">
        <v>6470</v>
      </c>
      <c r="I1662" t="s">
        <v>6470</v>
      </c>
      <c r="J1662" t="s">
        <v>6471</v>
      </c>
      <c r="K1662" s="18">
        <v>46056.416412037</v>
      </c>
      <c r="L1662" t="s">
        <v>2537</v>
      </c>
      <c r="M1662" t="s">
        <v>2538</v>
      </c>
      <c r="P1662" t="s">
        <v>2539</v>
      </c>
      <c r="Q1662">
        <v>157</v>
      </c>
      <c r="R1662">
        <f t="shared" si="25"/>
        <v>179</v>
      </c>
      <c r="S1662">
        <v>0</v>
      </c>
      <c r="T1662">
        <v>0</v>
      </c>
      <c r="U1662">
        <v>22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-8.95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L1662">
        <v>0</v>
      </c>
      <c r="AM1662" t="s">
        <v>2540</v>
      </c>
    </row>
    <row r="1663" spans="1:39">
      <c r="A1663" s="18">
        <v>46064.5580787037</v>
      </c>
      <c r="B1663" t="s">
        <v>6472</v>
      </c>
      <c r="C1663" t="s">
        <v>2531</v>
      </c>
      <c r="D1663">
        <v>170.05</v>
      </c>
      <c r="E1663" t="s">
        <v>2532</v>
      </c>
      <c r="F1663" t="s">
        <v>2533</v>
      </c>
      <c r="G1663" t="s">
        <v>2542</v>
      </c>
      <c r="H1663" t="s">
        <v>6473</v>
      </c>
      <c r="I1663" t="s">
        <v>6473</v>
      </c>
      <c r="J1663" t="s">
        <v>6474</v>
      </c>
      <c r="K1663" s="18">
        <v>46058.3526388889</v>
      </c>
      <c r="L1663" t="s">
        <v>2537</v>
      </c>
      <c r="M1663" t="s">
        <v>2538</v>
      </c>
      <c r="P1663" t="s">
        <v>2539</v>
      </c>
      <c r="Q1663">
        <v>159</v>
      </c>
      <c r="R1663">
        <f t="shared" si="25"/>
        <v>179</v>
      </c>
      <c r="S1663">
        <v>0</v>
      </c>
      <c r="T1663">
        <v>0</v>
      </c>
      <c r="U1663">
        <v>20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-8.95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L1663">
        <v>0</v>
      </c>
      <c r="AM1663" t="s">
        <v>2540</v>
      </c>
    </row>
    <row r="1664" spans="1:39">
      <c r="A1664" s="18">
        <v>46064.5615046296</v>
      </c>
      <c r="B1664" t="s">
        <v>6475</v>
      </c>
      <c r="C1664" t="s">
        <v>2531</v>
      </c>
      <c r="D1664">
        <v>170.05</v>
      </c>
      <c r="E1664" t="s">
        <v>2532</v>
      </c>
      <c r="F1664" t="s">
        <v>2533</v>
      </c>
      <c r="G1664" t="s">
        <v>2534</v>
      </c>
      <c r="H1664" t="s">
        <v>6476</v>
      </c>
      <c r="I1664" t="s">
        <v>6476</v>
      </c>
      <c r="J1664" t="s">
        <v>6477</v>
      </c>
      <c r="K1664" s="18">
        <v>46047.7971412037</v>
      </c>
      <c r="L1664" t="s">
        <v>2537</v>
      </c>
      <c r="M1664" t="s">
        <v>2538</v>
      </c>
      <c r="P1664" t="s">
        <v>2539</v>
      </c>
      <c r="Q1664">
        <v>159</v>
      </c>
      <c r="R1664">
        <f t="shared" si="25"/>
        <v>179</v>
      </c>
      <c r="S1664">
        <v>0</v>
      </c>
      <c r="T1664">
        <v>0</v>
      </c>
      <c r="U1664">
        <v>20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-8.95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L1664">
        <v>0</v>
      </c>
      <c r="AM1664" t="s">
        <v>2540</v>
      </c>
    </row>
    <row r="1665" spans="1:39">
      <c r="A1665" s="18">
        <v>46064.561875</v>
      </c>
      <c r="B1665" t="s">
        <v>6478</v>
      </c>
      <c r="C1665" t="s">
        <v>2531</v>
      </c>
      <c r="D1665">
        <v>170.05</v>
      </c>
      <c r="E1665" t="s">
        <v>2532</v>
      </c>
      <c r="F1665" t="s">
        <v>2533</v>
      </c>
      <c r="G1665" t="s">
        <v>2542</v>
      </c>
      <c r="H1665" t="s">
        <v>6479</v>
      </c>
      <c r="I1665" t="s">
        <v>6479</v>
      </c>
      <c r="J1665" t="s">
        <v>6480</v>
      </c>
      <c r="K1665" s="18">
        <v>46054.8571064815</v>
      </c>
      <c r="L1665" t="s">
        <v>2537</v>
      </c>
      <c r="M1665" t="s">
        <v>2538</v>
      </c>
      <c r="P1665" t="s">
        <v>2539</v>
      </c>
      <c r="Q1665">
        <v>159</v>
      </c>
      <c r="R1665">
        <f t="shared" si="25"/>
        <v>179</v>
      </c>
      <c r="S1665">
        <v>0</v>
      </c>
      <c r="T1665">
        <v>0</v>
      </c>
      <c r="U1665">
        <v>20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-8.95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 t="s">
        <v>2874</v>
      </c>
      <c r="AL1665">
        <v>0</v>
      </c>
      <c r="AM1665" t="s">
        <v>2540</v>
      </c>
    </row>
    <row r="1666" spans="1:39">
      <c r="A1666" s="18">
        <v>46064.5640277778</v>
      </c>
      <c r="B1666" t="s">
        <v>6481</v>
      </c>
      <c r="C1666" t="s">
        <v>2531</v>
      </c>
      <c r="D1666">
        <v>170.05</v>
      </c>
      <c r="E1666" t="s">
        <v>2532</v>
      </c>
      <c r="F1666" t="s">
        <v>2533</v>
      </c>
      <c r="G1666" t="s">
        <v>2534</v>
      </c>
      <c r="H1666" t="s">
        <v>6482</v>
      </c>
      <c r="I1666" t="s">
        <v>6482</v>
      </c>
      <c r="J1666" t="s">
        <v>6483</v>
      </c>
      <c r="K1666" s="18">
        <v>46059.3923726852</v>
      </c>
      <c r="L1666" t="s">
        <v>2537</v>
      </c>
      <c r="M1666" t="s">
        <v>2538</v>
      </c>
      <c r="P1666" t="s">
        <v>2539</v>
      </c>
      <c r="Q1666">
        <v>147</v>
      </c>
      <c r="R1666">
        <f t="shared" ref="R1666:R1729" si="26">Q1666+SUM(T1666:AC1666)</f>
        <v>179</v>
      </c>
      <c r="S1666">
        <v>0</v>
      </c>
      <c r="T1666">
        <v>0</v>
      </c>
      <c r="U1666">
        <v>32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-8.95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L1666">
        <v>0</v>
      </c>
      <c r="AM1666" t="s">
        <v>2540</v>
      </c>
    </row>
    <row r="1667" spans="1:39">
      <c r="A1667" s="18">
        <v>46064.5643171296</v>
      </c>
      <c r="B1667" t="s">
        <v>6484</v>
      </c>
      <c r="C1667" t="s">
        <v>2531</v>
      </c>
      <c r="D1667">
        <v>170.05</v>
      </c>
      <c r="E1667" t="s">
        <v>2532</v>
      </c>
      <c r="F1667" t="s">
        <v>2533</v>
      </c>
      <c r="G1667" t="s">
        <v>2534</v>
      </c>
      <c r="H1667" t="s">
        <v>6485</v>
      </c>
      <c r="I1667" t="s">
        <v>6485</v>
      </c>
      <c r="J1667" t="s">
        <v>6486</v>
      </c>
      <c r="K1667" s="18">
        <v>46054.4152430556</v>
      </c>
      <c r="L1667" t="s">
        <v>2537</v>
      </c>
      <c r="M1667" t="s">
        <v>2538</v>
      </c>
      <c r="P1667" t="s">
        <v>2539</v>
      </c>
      <c r="Q1667">
        <v>179</v>
      </c>
      <c r="R1667">
        <f t="shared" si="26"/>
        <v>179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-8.95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L1667">
        <v>0</v>
      </c>
      <c r="AM1667" t="s">
        <v>2540</v>
      </c>
    </row>
    <row r="1668" spans="1:39">
      <c r="A1668" s="18">
        <v>46064.5648611111</v>
      </c>
      <c r="B1668" t="s">
        <v>6487</v>
      </c>
      <c r="C1668" t="s">
        <v>2683</v>
      </c>
      <c r="D1668">
        <v>24.72</v>
      </c>
      <c r="E1668" t="s">
        <v>2532</v>
      </c>
      <c r="F1668" t="s">
        <v>2684</v>
      </c>
      <c r="P1668" t="s">
        <v>2539</v>
      </c>
      <c r="Q1668">
        <v>0</v>
      </c>
      <c r="R1668">
        <f t="shared" si="26"/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L1668">
        <v>0</v>
      </c>
      <c r="AM1668" t="s">
        <v>3153</v>
      </c>
    </row>
    <row r="1669" spans="1:39">
      <c r="A1669" s="18">
        <v>46064.5669097222</v>
      </c>
      <c r="B1669" t="s">
        <v>6488</v>
      </c>
      <c r="C1669" t="s">
        <v>2683</v>
      </c>
      <c r="D1669">
        <v>3.09</v>
      </c>
      <c r="E1669" t="s">
        <v>2532</v>
      </c>
      <c r="F1669" t="s">
        <v>2684</v>
      </c>
      <c r="P1669" t="s">
        <v>2539</v>
      </c>
      <c r="Q1669">
        <v>0</v>
      </c>
      <c r="R1669">
        <f t="shared" si="26"/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L1669">
        <v>0</v>
      </c>
      <c r="AM1669" t="s">
        <v>2721</v>
      </c>
    </row>
    <row r="1670" spans="1:39">
      <c r="A1670" s="18">
        <v>46064.5711574074</v>
      </c>
      <c r="B1670" t="s">
        <v>6489</v>
      </c>
      <c r="C1670" t="s">
        <v>2531</v>
      </c>
      <c r="D1670">
        <v>189.05</v>
      </c>
      <c r="E1670" t="s">
        <v>2532</v>
      </c>
      <c r="F1670" t="s">
        <v>2533</v>
      </c>
      <c r="G1670" t="s">
        <v>2534</v>
      </c>
      <c r="H1670" t="s">
        <v>6490</v>
      </c>
      <c r="I1670" t="s">
        <v>6490</v>
      </c>
      <c r="J1670" t="s">
        <v>6491</v>
      </c>
      <c r="K1670" s="18">
        <v>46053.9609490741</v>
      </c>
      <c r="L1670" t="s">
        <v>2580</v>
      </c>
      <c r="M1670" t="s">
        <v>2581</v>
      </c>
      <c r="P1670" t="s">
        <v>2539</v>
      </c>
      <c r="Q1670">
        <v>179</v>
      </c>
      <c r="R1670">
        <f t="shared" si="26"/>
        <v>199</v>
      </c>
      <c r="S1670">
        <v>0</v>
      </c>
      <c r="T1670">
        <v>0</v>
      </c>
      <c r="U1670">
        <v>20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-9.95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L1670">
        <v>0</v>
      </c>
      <c r="AM1670" t="s">
        <v>2540</v>
      </c>
    </row>
    <row r="1671" spans="1:39">
      <c r="A1671" s="18">
        <v>46064.5712962963</v>
      </c>
      <c r="B1671" t="s">
        <v>6492</v>
      </c>
      <c r="C1671" t="s">
        <v>2683</v>
      </c>
      <c r="D1671">
        <v>6.18</v>
      </c>
      <c r="E1671" t="s">
        <v>2532</v>
      </c>
      <c r="F1671" t="s">
        <v>2684</v>
      </c>
      <c r="P1671" t="s">
        <v>2539</v>
      </c>
      <c r="Q1671">
        <v>0</v>
      </c>
      <c r="R1671">
        <f t="shared" si="26"/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L1671">
        <v>0</v>
      </c>
      <c r="AM1671" t="s">
        <v>2885</v>
      </c>
    </row>
    <row r="1672" spans="1:39">
      <c r="A1672" s="18">
        <v>46064.5721180556</v>
      </c>
      <c r="B1672" t="s">
        <v>6493</v>
      </c>
      <c r="C1672" t="s">
        <v>2531</v>
      </c>
      <c r="D1672">
        <v>170.05</v>
      </c>
      <c r="E1672" t="s">
        <v>2532</v>
      </c>
      <c r="F1672" t="s">
        <v>2533</v>
      </c>
      <c r="G1672" t="s">
        <v>2542</v>
      </c>
      <c r="H1672" t="s">
        <v>6494</v>
      </c>
      <c r="I1672" t="s">
        <v>6494</v>
      </c>
      <c r="J1672" t="s">
        <v>6495</v>
      </c>
      <c r="K1672" s="18">
        <v>46054.455</v>
      </c>
      <c r="L1672" t="s">
        <v>2537</v>
      </c>
      <c r="M1672" t="s">
        <v>2538</v>
      </c>
      <c r="P1672" t="s">
        <v>2539</v>
      </c>
      <c r="Q1672">
        <v>150.05</v>
      </c>
      <c r="R1672">
        <f t="shared" si="26"/>
        <v>179</v>
      </c>
      <c r="S1672">
        <v>0</v>
      </c>
      <c r="T1672">
        <v>0</v>
      </c>
      <c r="U1672">
        <v>28.95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-8.95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L1672">
        <v>0</v>
      </c>
      <c r="AM1672" t="s">
        <v>2540</v>
      </c>
    </row>
    <row r="1673" spans="1:39">
      <c r="A1673" s="18">
        <v>46064.5721180556</v>
      </c>
      <c r="B1673" t="s">
        <v>6496</v>
      </c>
      <c r="C1673" t="s">
        <v>2531</v>
      </c>
      <c r="D1673">
        <v>66.4</v>
      </c>
      <c r="E1673" t="s">
        <v>2532</v>
      </c>
      <c r="F1673" t="s">
        <v>2533</v>
      </c>
      <c r="G1673" t="s">
        <v>2542</v>
      </c>
      <c r="H1673" t="s">
        <v>6497</v>
      </c>
      <c r="I1673" t="s">
        <v>6498</v>
      </c>
      <c r="J1673" t="s">
        <v>6499</v>
      </c>
      <c r="K1673" s="18">
        <v>46054.3925115741</v>
      </c>
      <c r="L1673" t="s">
        <v>2572</v>
      </c>
      <c r="M1673" t="s">
        <v>2573</v>
      </c>
      <c r="P1673" t="s">
        <v>2539</v>
      </c>
      <c r="Q1673">
        <v>69.9</v>
      </c>
      <c r="R1673">
        <f t="shared" si="26"/>
        <v>69.9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-3.5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L1673">
        <v>0</v>
      </c>
      <c r="AM1673" t="s">
        <v>2540</v>
      </c>
    </row>
    <row r="1674" spans="1:39">
      <c r="A1674" s="18">
        <v>46064.5721180556</v>
      </c>
      <c r="B1674" t="s">
        <v>6500</v>
      </c>
      <c r="C1674" t="s">
        <v>2531</v>
      </c>
      <c r="D1674">
        <v>170.05</v>
      </c>
      <c r="E1674" t="s">
        <v>2532</v>
      </c>
      <c r="F1674" t="s">
        <v>2533</v>
      </c>
      <c r="G1674" t="s">
        <v>2542</v>
      </c>
      <c r="H1674" t="s">
        <v>6501</v>
      </c>
      <c r="I1674" t="s">
        <v>6501</v>
      </c>
      <c r="J1674" t="s">
        <v>6502</v>
      </c>
      <c r="K1674" s="18">
        <v>46053.9129861111</v>
      </c>
      <c r="L1674" t="s">
        <v>2729</v>
      </c>
      <c r="M1674" t="s">
        <v>2730</v>
      </c>
      <c r="P1674" t="s">
        <v>2539</v>
      </c>
      <c r="Q1674">
        <v>179</v>
      </c>
      <c r="R1674">
        <f t="shared" si="26"/>
        <v>179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-8.95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 t="s">
        <v>2874</v>
      </c>
      <c r="AL1674">
        <v>0</v>
      </c>
      <c r="AM1674" t="s">
        <v>2540</v>
      </c>
    </row>
    <row r="1675" spans="1:39">
      <c r="A1675" s="18">
        <v>46064.5754166667</v>
      </c>
      <c r="B1675" t="s">
        <v>6503</v>
      </c>
      <c r="C1675" t="s">
        <v>2683</v>
      </c>
      <c r="D1675">
        <v>6.18</v>
      </c>
      <c r="E1675" t="s">
        <v>2532</v>
      </c>
      <c r="F1675" t="s">
        <v>2684</v>
      </c>
      <c r="P1675" t="s">
        <v>2539</v>
      </c>
      <c r="Q1675">
        <v>0</v>
      </c>
      <c r="R1675">
        <f t="shared" si="26"/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L1675">
        <v>0</v>
      </c>
      <c r="AM1675" t="s">
        <v>2885</v>
      </c>
    </row>
    <row r="1676" spans="1:39">
      <c r="A1676" s="18">
        <v>46064.5783680556</v>
      </c>
      <c r="B1676" t="s">
        <v>6504</v>
      </c>
      <c r="C1676" t="s">
        <v>2683</v>
      </c>
      <c r="D1676">
        <v>3.09</v>
      </c>
      <c r="E1676" t="s">
        <v>2532</v>
      </c>
      <c r="F1676" t="s">
        <v>2684</v>
      </c>
      <c r="P1676" t="s">
        <v>2539</v>
      </c>
      <c r="Q1676">
        <v>0</v>
      </c>
      <c r="R1676">
        <f t="shared" si="26"/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L1676">
        <v>0</v>
      </c>
      <c r="AM1676" t="s">
        <v>2721</v>
      </c>
    </row>
    <row r="1677" spans="1:39">
      <c r="A1677" s="18">
        <v>46064.5794328704</v>
      </c>
      <c r="B1677" t="s">
        <v>6505</v>
      </c>
      <c r="C1677" t="s">
        <v>2531</v>
      </c>
      <c r="D1677">
        <v>170.05</v>
      </c>
      <c r="E1677" t="s">
        <v>2532</v>
      </c>
      <c r="F1677" t="s">
        <v>2533</v>
      </c>
      <c r="G1677" t="s">
        <v>2542</v>
      </c>
      <c r="H1677" t="s">
        <v>6498</v>
      </c>
      <c r="I1677" t="s">
        <v>6498</v>
      </c>
      <c r="J1677" t="s">
        <v>6506</v>
      </c>
      <c r="K1677" s="18">
        <v>46054.3925115741</v>
      </c>
      <c r="L1677" t="s">
        <v>2537</v>
      </c>
      <c r="M1677" t="s">
        <v>2538</v>
      </c>
      <c r="P1677" t="s">
        <v>2539</v>
      </c>
      <c r="Q1677">
        <v>179</v>
      </c>
      <c r="R1677">
        <f t="shared" si="26"/>
        <v>179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-8.95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L1677">
        <v>0</v>
      </c>
      <c r="AM1677" t="s">
        <v>2540</v>
      </c>
    </row>
    <row r="1678" spans="1:39">
      <c r="A1678" s="18">
        <v>46064.581712963</v>
      </c>
      <c r="B1678" t="s">
        <v>6507</v>
      </c>
      <c r="C1678" t="s">
        <v>2683</v>
      </c>
      <c r="D1678">
        <v>3.38</v>
      </c>
      <c r="E1678" t="s">
        <v>2532</v>
      </c>
      <c r="F1678" t="s">
        <v>2684</v>
      </c>
      <c r="P1678" t="s">
        <v>2539</v>
      </c>
      <c r="Q1678">
        <v>0</v>
      </c>
      <c r="R1678">
        <f t="shared" si="26"/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L1678">
        <v>0</v>
      </c>
      <c r="AM1678" t="s">
        <v>2721</v>
      </c>
    </row>
    <row r="1679" spans="1:39">
      <c r="A1679" s="18">
        <v>46064.5846412037</v>
      </c>
      <c r="B1679" t="s">
        <v>6508</v>
      </c>
      <c r="C1679" t="s">
        <v>2683</v>
      </c>
      <c r="D1679">
        <v>21.63</v>
      </c>
      <c r="E1679" t="s">
        <v>2532</v>
      </c>
      <c r="F1679" t="s">
        <v>2684</v>
      </c>
      <c r="P1679" t="s">
        <v>2539</v>
      </c>
      <c r="Q1679">
        <v>0</v>
      </c>
      <c r="R1679">
        <f t="shared" si="26"/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L1679">
        <v>0</v>
      </c>
      <c r="AM1679" t="s">
        <v>2714</v>
      </c>
    </row>
    <row r="1680" spans="1:39">
      <c r="A1680" s="18">
        <v>46064.585775463</v>
      </c>
      <c r="B1680" t="s">
        <v>6509</v>
      </c>
      <c r="C1680" t="s">
        <v>2531</v>
      </c>
      <c r="D1680">
        <v>170.05</v>
      </c>
      <c r="E1680" t="s">
        <v>2532</v>
      </c>
      <c r="F1680" t="s">
        <v>2533</v>
      </c>
      <c r="G1680" t="s">
        <v>2534</v>
      </c>
      <c r="H1680" t="s">
        <v>6510</v>
      </c>
      <c r="I1680" t="s">
        <v>6511</v>
      </c>
      <c r="J1680" t="s">
        <v>6512</v>
      </c>
      <c r="K1680" s="18">
        <v>46055.6465393519</v>
      </c>
      <c r="L1680" t="s">
        <v>2729</v>
      </c>
      <c r="M1680" t="s">
        <v>2730</v>
      </c>
      <c r="P1680" t="s">
        <v>2539</v>
      </c>
      <c r="Q1680">
        <v>172.32</v>
      </c>
      <c r="R1680">
        <f t="shared" si="26"/>
        <v>179</v>
      </c>
      <c r="S1680">
        <v>0</v>
      </c>
      <c r="T1680">
        <v>0</v>
      </c>
      <c r="U1680">
        <v>6.68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-8.95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L1680">
        <v>0</v>
      </c>
      <c r="AM1680" t="s">
        <v>2540</v>
      </c>
    </row>
    <row r="1681" spans="1:39">
      <c r="A1681" s="18">
        <v>46064.5877314815</v>
      </c>
      <c r="B1681" t="s">
        <v>6513</v>
      </c>
      <c r="C1681" t="s">
        <v>2531</v>
      </c>
      <c r="D1681">
        <v>170.05</v>
      </c>
      <c r="E1681" t="s">
        <v>2532</v>
      </c>
      <c r="F1681" t="s">
        <v>2533</v>
      </c>
      <c r="G1681" t="s">
        <v>2534</v>
      </c>
      <c r="H1681" t="s">
        <v>6514</v>
      </c>
      <c r="I1681" t="s">
        <v>6514</v>
      </c>
      <c r="J1681" t="s">
        <v>6515</v>
      </c>
      <c r="K1681" s="18">
        <v>46054.4591319444</v>
      </c>
      <c r="L1681" t="s">
        <v>2537</v>
      </c>
      <c r="M1681" t="s">
        <v>2538</v>
      </c>
      <c r="P1681" t="s">
        <v>2539</v>
      </c>
      <c r="Q1681">
        <v>159</v>
      </c>
      <c r="R1681">
        <f t="shared" si="26"/>
        <v>179</v>
      </c>
      <c r="S1681">
        <v>0</v>
      </c>
      <c r="T1681">
        <v>0</v>
      </c>
      <c r="U1681">
        <v>20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-8.95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L1681">
        <v>0</v>
      </c>
      <c r="AM1681" t="s">
        <v>2540</v>
      </c>
    </row>
    <row r="1682" spans="1:39">
      <c r="A1682" s="18">
        <v>46064.587962963</v>
      </c>
      <c r="B1682" t="s">
        <v>6516</v>
      </c>
      <c r="C1682" t="s">
        <v>2683</v>
      </c>
      <c r="D1682">
        <v>3.09</v>
      </c>
      <c r="E1682" t="s">
        <v>2532</v>
      </c>
      <c r="F1682" t="s">
        <v>2684</v>
      </c>
      <c r="P1682" t="s">
        <v>2539</v>
      </c>
      <c r="Q1682">
        <v>0</v>
      </c>
      <c r="R1682">
        <f t="shared" si="26"/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L1682">
        <v>0</v>
      </c>
      <c r="AM1682" t="s">
        <v>2721</v>
      </c>
    </row>
    <row r="1683" spans="1:39">
      <c r="A1683" s="18">
        <v>46064.5919675926</v>
      </c>
      <c r="B1683" t="s">
        <v>6517</v>
      </c>
      <c r="C1683" t="s">
        <v>2683</v>
      </c>
      <c r="D1683">
        <v>3.09</v>
      </c>
      <c r="E1683" t="s">
        <v>2532</v>
      </c>
      <c r="F1683" t="s">
        <v>2684</v>
      </c>
      <c r="P1683" t="s">
        <v>2539</v>
      </c>
      <c r="Q1683">
        <v>0</v>
      </c>
      <c r="R1683">
        <f t="shared" si="26"/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L1683">
        <v>0</v>
      </c>
      <c r="AM1683" t="s">
        <v>2721</v>
      </c>
    </row>
    <row r="1684" spans="1:39">
      <c r="A1684" s="18">
        <v>46064.594537037</v>
      </c>
      <c r="B1684" t="s">
        <v>6518</v>
      </c>
      <c r="C1684" t="s">
        <v>2531</v>
      </c>
      <c r="D1684">
        <v>170.05</v>
      </c>
      <c r="E1684" t="s">
        <v>2532</v>
      </c>
      <c r="F1684" t="s">
        <v>2533</v>
      </c>
      <c r="G1684" t="s">
        <v>2534</v>
      </c>
      <c r="H1684" t="s">
        <v>6519</v>
      </c>
      <c r="I1684" t="s">
        <v>6519</v>
      </c>
      <c r="J1684" t="s">
        <v>6520</v>
      </c>
      <c r="K1684" s="18">
        <v>46053.7719675926</v>
      </c>
      <c r="L1684" t="s">
        <v>2729</v>
      </c>
      <c r="M1684" t="s">
        <v>2730</v>
      </c>
      <c r="P1684" t="s">
        <v>2539</v>
      </c>
      <c r="Q1684">
        <v>159</v>
      </c>
      <c r="R1684">
        <f t="shared" si="26"/>
        <v>179</v>
      </c>
      <c r="S1684">
        <v>0</v>
      </c>
      <c r="T1684">
        <v>0</v>
      </c>
      <c r="U1684">
        <v>20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-8.95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L1684">
        <v>0</v>
      </c>
      <c r="AM1684" t="s">
        <v>2540</v>
      </c>
    </row>
    <row r="1685" spans="1:39">
      <c r="A1685" s="18">
        <v>46064.6005671296</v>
      </c>
      <c r="B1685" t="s">
        <v>6521</v>
      </c>
      <c r="C1685" t="s">
        <v>2531</v>
      </c>
      <c r="D1685">
        <v>170.05</v>
      </c>
      <c r="E1685" t="s">
        <v>2532</v>
      </c>
      <c r="F1685" t="s">
        <v>2533</v>
      </c>
      <c r="G1685" t="s">
        <v>2534</v>
      </c>
      <c r="H1685" t="s">
        <v>6522</v>
      </c>
      <c r="I1685" t="s">
        <v>6522</v>
      </c>
      <c r="J1685" t="s">
        <v>6523</v>
      </c>
      <c r="K1685" s="18">
        <v>46056.940474537</v>
      </c>
      <c r="L1685" t="s">
        <v>2537</v>
      </c>
      <c r="M1685" t="s">
        <v>2538</v>
      </c>
      <c r="P1685" t="s">
        <v>2539</v>
      </c>
      <c r="Q1685">
        <v>179</v>
      </c>
      <c r="R1685">
        <f t="shared" si="26"/>
        <v>179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-8.95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L1685">
        <v>0</v>
      </c>
      <c r="AM1685" t="s">
        <v>2540</v>
      </c>
    </row>
    <row r="1686" spans="1:39">
      <c r="A1686" s="18">
        <v>46064.6042824074</v>
      </c>
      <c r="B1686" t="s">
        <v>6524</v>
      </c>
      <c r="C1686" t="s">
        <v>2531</v>
      </c>
      <c r="D1686">
        <v>170.05</v>
      </c>
      <c r="E1686" t="s">
        <v>2532</v>
      </c>
      <c r="F1686" t="s">
        <v>2533</v>
      </c>
      <c r="G1686" t="s">
        <v>2542</v>
      </c>
      <c r="H1686" t="s">
        <v>6525</v>
      </c>
      <c r="I1686" t="s">
        <v>6525</v>
      </c>
      <c r="J1686" t="s">
        <v>6526</v>
      </c>
      <c r="K1686" s="18">
        <v>46054.4429976852</v>
      </c>
      <c r="L1686" t="s">
        <v>2537</v>
      </c>
      <c r="M1686" t="s">
        <v>2538</v>
      </c>
      <c r="P1686" t="s">
        <v>2539</v>
      </c>
      <c r="Q1686">
        <v>142.2</v>
      </c>
      <c r="R1686">
        <f t="shared" si="26"/>
        <v>179</v>
      </c>
      <c r="S1686">
        <v>0</v>
      </c>
      <c r="T1686">
        <v>0</v>
      </c>
      <c r="U1686">
        <v>36.8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-8.95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L1686">
        <v>0</v>
      </c>
      <c r="AM1686" t="s">
        <v>2540</v>
      </c>
    </row>
    <row r="1687" spans="1:39">
      <c r="A1687" s="18">
        <v>46064.6086689815</v>
      </c>
      <c r="B1687" t="s">
        <v>6527</v>
      </c>
      <c r="C1687" t="s">
        <v>2531</v>
      </c>
      <c r="D1687">
        <v>170.05</v>
      </c>
      <c r="E1687" t="s">
        <v>2532</v>
      </c>
      <c r="F1687" t="s">
        <v>2533</v>
      </c>
      <c r="G1687" t="s">
        <v>2542</v>
      </c>
      <c r="H1687" t="s">
        <v>6528</v>
      </c>
      <c r="I1687" t="s">
        <v>6528</v>
      </c>
      <c r="J1687" t="s">
        <v>6529</v>
      </c>
      <c r="K1687" s="18">
        <v>46054.4314930556</v>
      </c>
      <c r="L1687" t="s">
        <v>2537</v>
      </c>
      <c r="M1687" t="s">
        <v>2538</v>
      </c>
      <c r="P1687" t="s">
        <v>2539</v>
      </c>
      <c r="Q1687">
        <v>159</v>
      </c>
      <c r="R1687">
        <f t="shared" si="26"/>
        <v>179</v>
      </c>
      <c r="S1687">
        <v>0</v>
      </c>
      <c r="T1687">
        <v>0</v>
      </c>
      <c r="U1687">
        <v>20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-8.95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L1687">
        <v>0</v>
      </c>
      <c r="AM1687" t="s">
        <v>2540</v>
      </c>
    </row>
    <row r="1688" spans="1:39">
      <c r="A1688" s="18">
        <v>46064.6100578704</v>
      </c>
      <c r="B1688" t="s">
        <v>6530</v>
      </c>
      <c r="C1688" t="s">
        <v>2683</v>
      </c>
      <c r="D1688">
        <v>3.09</v>
      </c>
      <c r="E1688" t="s">
        <v>2532</v>
      </c>
      <c r="F1688" t="s">
        <v>2684</v>
      </c>
      <c r="P1688" t="s">
        <v>2539</v>
      </c>
      <c r="Q1688">
        <v>0</v>
      </c>
      <c r="R1688">
        <f t="shared" si="26"/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L1688">
        <v>0</v>
      </c>
      <c r="AM1688" t="s">
        <v>2721</v>
      </c>
    </row>
    <row r="1689" spans="1:39">
      <c r="A1689" s="18">
        <v>46064.6124074074</v>
      </c>
      <c r="B1689" t="s">
        <v>6531</v>
      </c>
      <c r="C1689" t="s">
        <v>2683</v>
      </c>
      <c r="D1689">
        <v>3.09</v>
      </c>
      <c r="E1689" t="s">
        <v>2532</v>
      </c>
      <c r="F1689" t="s">
        <v>2684</v>
      </c>
      <c r="P1689" t="s">
        <v>2539</v>
      </c>
      <c r="Q1689">
        <v>0</v>
      </c>
      <c r="R1689">
        <f t="shared" si="26"/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L1689">
        <v>0</v>
      </c>
      <c r="AM1689" t="s">
        <v>2721</v>
      </c>
    </row>
    <row r="1690" spans="1:39">
      <c r="A1690" s="18">
        <v>46064.6237152778</v>
      </c>
      <c r="B1690" t="s">
        <v>6532</v>
      </c>
      <c r="C1690" t="s">
        <v>2683</v>
      </c>
      <c r="D1690">
        <v>27.81</v>
      </c>
      <c r="E1690" t="s">
        <v>2532</v>
      </c>
      <c r="F1690" t="s">
        <v>2684</v>
      </c>
      <c r="P1690" t="s">
        <v>2539</v>
      </c>
      <c r="Q1690">
        <v>0</v>
      </c>
      <c r="R1690">
        <f t="shared" si="26"/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L1690">
        <v>0</v>
      </c>
      <c r="AM1690" t="s">
        <v>2924</v>
      </c>
    </row>
    <row r="1691" spans="1:39">
      <c r="A1691" s="18">
        <v>46064.6252546296</v>
      </c>
      <c r="B1691" t="s">
        <v>6533</v>
      </c>
      <c r="C1691" t="s">
        <v>2531</v>
      </c>
      <c r="D1691">
        <v>170.05</v>
      </c>
      <c r="E1691" t="s">
        <v>2532</v>
      </c>
      <c r="F1691" t="s">
        <v>2533</v>
      </c>
      <c r="G1691" t="s">
        <v>2534</v>
      </c>
      <c r="H1691" t="s">
        <v>6534</v>
      </c>
      <c r="I1691" t="s">
        <v>6534</v>
      </c>
      <c r="J1691" t="s">
        <v>6535</v>
      </c>
      <c r="K1691" s="18">
        <v>46053.9402083333</v>
      </c>
      <c r="L1691" t="s">
        <v>2537</v>
      </c>
      <c r="M1691" t="s">
        <v>2538</v>
      </c>
      <c r="P1691" t="s">
        <v>2539</v>
      </c>
      <c r="Q1691">
        <v>159</v>
      </c>
      <c r="R1691">
        <f t="shared" si="26"/>
        <v>179</v>
      </c>
      <c r="S1691">
        <v>0</v>
      </c>
      <c r="T1691">
        <v>0</v>
      </c>
      <c r="U1691">
        <v>20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-8.95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L1691">
        <v>0</v>
      </c>
      <c r="AM1691" t="s">
        <v>2540</v>
      </c>
    </row>
    <row r="1692" spans="1:39">
      <c r="A1692" s="18">
        <v>46064.6273842593</v>
      </c>
      <c r="B1692" t="s">
        <v>6536</v>
      </c>
      <c r="C1692" t="s">
        <v>2683</v>
      </c>
      <c r="D1692">
        <v>9.27</v>
      </c>
      <c r="E1692" t="s">
        <v>2532</v>
      </c>
      <c r="F1692" t="s">
        <v>2684</v>
      </c>
      <c r="P1692" t="s">
        <v>2539</v>
      </c>
      <c r="Q1692">
        <v>0</v>
      </c>
      <c r="R1692">
        <f t="shared" si="26"/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L1692">
        <v>0</v>
      </c>
      <c r="AM1692" t="s">
        <v>2723</v>
      </c>
    </row>
    <row r="1693" spans="1:39">
      <c r="A1693" s="18">
        <v>46064.6281828704</v>
      </c>
      <c r="B1693" t="s">
        <v>6537</v>
      </c>
      <c r="C1693" t="s">
        <v>2531</v>
      </c>
      <c r="D1693">
        <v>170.05</v>
      </c>
      <c r="E1693" t="s">
        <v>2532</v>
      </c>
      <c r="F1693" t="s">
        <v>2533</v>
      </c>
      <c r="G1693" t="s">
        <v>2542</v>
      </c>
      <c r="H1693" t="s">
        <v>6538</v>
      </c>
      <c r="I1693" t="s">
        <v>6538</v>
      </c>
      <c r="J1693" t="s">
        <v>6539</v>
      </c>
      <c r="K1693" s="18">
        <v>46056.8300115741</v>
      </c>
      <c r="L1693" t="s">
        <v>2537</v>
      </c>
      <c r="M1693" t="s">
        <v>2538</v>
      </c>
      <c r="P1693" t="s">
        <v>2539</v>
      </c>
      <c r="Q1693">
        <v>179</v>
      </c>
      <c r="R1693">
        <f t="shared" si="26"/>
        <v>179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-8.95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L1693">
        <v>0</v>
      </c>
      <c r="AM1693" t="s">
        <v>2540</v>
      </c>
    </row>
    <row r="1694" spans="1:39">
      <c r="A1694" s="18">
        <v>46064.6308912037</v>
      </c>
      <c r="B1694" t="s">
        <v>6540</v>
      </c>
      <c r="C1694" t="s">
        <v>2683</v>
      </c>
      <c r="D1694">
        <v>18.54</v>
      </c>
      <c r="E1694" t="s">
        <v>2532</v>
      </c>
      <c r="F1694" t="s">
        <v>2684</v>
      </c>
      <c r="P1694" t="s">
        <v>2539</v>
      </c>
      <c r="Q1694">
        <v>0</v>
      </c>
      <c r="R1694">
        <f t="shared" si="26"/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L1694">
        <v>0</v>
      </c>
      <c r="AM1694" t="s">
        <v>2685</v>
      </c>
    </row>
    <row r="1695" spans="1:39">
      <c r="A1695" s="18">
        <v>46064.6361689815</v>
      </c>
      <c r="B1695" t="s">
        <v>6541</v>
      </c>
      <c r="C1695" t="s">
        <v>2531</v>
      </c>
      <c r="D1695">
        <v>170.05</v>
      </c>
      <c r="E1695" t="s">
        <v>2532</v>
      </c>
      <c r="F1695" t="s">
        <v>2533</v>
      </c>
      <c r="G1695" t="s">
        <v>2534</v>
      </c>
      <c r="H1695" t="s">
        <v>6542</v>
      </c>
      <c r="I1695" t="s">
        <v>6542</v>
      </c>
      <c r="J1695" t="s">
        <v>6543</v>
      </c>
      <c r="K1695" s="18">
        <v>46053.9717592593</v>
      </c>
      <c r="L1695" t="s">
        <v>2537</v>
      </c>
      <c r="M1695" t="s">
        <v>2538</v>
      </c>
      <c r="P1695" t="s">
        <v>2539</v>
      </c>
      <c r="Q1695">
        <v>179</v>
      </c>
      <c r="R1695">
        <f t="shared" si="26"/>
        <v>179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-8.95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L1695">
        <v>0</v>
      </c>
      <c r="AM1695" t="s">
        <v>2540</v>
      </c>
    </row>
    <row r="1696" spans="1:39">
      <c r="A1696" s="18">
        <v>46064.6446412037</v>
      </c>
      <c r="B1696" t="s">
        <v>6544</v>
      </c>
      <c r="C1696" t="s">
        <v>2683</v>
      </c>
      <c r="D1696">
        <v>3.09</v>
      </c>
      <c r="E1696" t="s">
        <v>2532</v>
      </c>
      <c r="F1696" t="s">
        <v>2684</v>
      </c>
      <c r="P1696" t="s">
        <v>2539</v>
      </c>
      <c r="Q1696">
        <v>0</v>
      </c>
      <c r="R1696">
        <f t="shared" si="26"/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L1696">
        <v>0</v>
      </c>
      <c r="AM1696" t="s">
        <v>2721</v>
      </c>
    </row>
    <row r="1697" spans="1:39">
      <c r="A1697" s="18">
        <v>46064.6581828704</v>
      </c>
      <c r="B1697" t="s">
        <v>6545</v>
      </c>
      <c r="C1697" t="s">
        <v>2683</v>
      </c>
      <c r="D1697">
        <v>3.38</v>
      </c>
      <c r="E1697" t="s">
        <v>2532</v>
      </c>
      <c r="F1697" t="s">
        <v>2684</v>
      </c>
      <c r="P1697" t="s">
        <v>2539</v>
      </c>
      <c r="Q1697">
        <v>0</v>
      </c>
      <c r="R1697">
        <f t="shared" si="26"/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L1697">
        <v>0</v>
      </c>
      <c r="AM1697" t="s">
        <v>2721</v>
      </c>
    </row>
    <row r="1698" spans="1:39">
      <c r="A1698" s="18">
        <v>46064.6615509259</v>
      </c>
      <c r="B1698" t="s">
        <v>6546</v>
      </c>
      <c r="C1698" t="s">
        <v>2531</v>
      </c>
      <c r="D1698">
        <v>170.05</v>
      </c>
      <c r="E1698" t="s">
        <v>2532</v>
      </c>
      <c r="F1698" t="s">
        <v>2533</v>
      </c>
      <c r="G1698" t="s">
        <v>2534</v>
      </c>
      <c r="H1698" t="s">
        <v>6547</v>
      </c>
      <c r="I1698" t="s">
        <v>6547</v>
      </c>
      <c r="J1698" t="s">
        <v>6548</v>
      </c>
      <c r="K1698" s="18">
        <v>46053.9875694444</v>
      </c>
      <c r="L1698" t="s">
        <v>2537</v>
      </c>
      <c r="M1698" t="s">
        <v>2538</v>
      </c>
      <c r="P1698" t="s">
        <v>2539</v>
      </c>
      <c r="Q1698">
        <v>157</v>
      </c>
      <c r="R1698">
        <f t="shared" si="26"/>
        <v>179</v>
      </c>
      <c r="S1698">
        <v>0</v>
      </c>
      <c r="T1698">
        <v>0</v>
      </c>
      <c r="U1698">
        <v>22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-8.95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L1698">
        <v>0</v>
      </c>
      <c r="AM1698" t="s">
        <v>2540</v>
      </c>
    </row>
    <row r="1699" spans="1:39">
      <c r="A1699" s="18">
        <v>46064.6672337963</v>
      </c>
      <c r="B1699" t="s">
        <v>6549</v>
      </c>
      <c r="C1699" t="s">
        <v>2531</v>
      </c>
      <c r="D1699">
        <v>170.05</v>
      </c>
      <c r="E1699" t="s">
        <v>2532</v>
      </c>
      <c r="F1699" t="s">
        <v>2533</v>
      </c>
      <c r="G1699" t="s">
        <v>2534</v>
      </c>
      <c r="H1699" t="s">
        <v>6550</v>
      </c>
      <c r="I1699" t="s">
        <v>6550</v>
      </c>
      <c r="J1699" t="s">
        <v>6551</v>
      </c>
      <c r="K1699" s="18">
        <v>46053.7017592593</v>
      </c>
      <c r="L1699" t="s">
        <v>2729</v>
      </c>
      <c r="M1699" t="s">
        <v>2730</v>
      </c>
      <c r="P1699" t="s">
        <v>2539</v>
      </c>
      <c r="Q1699">
        <v>179</v>
      </c>
      <c r="R1699">
        <f t="shared" si="26"/>
        <v>179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-8.95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L1699">
        <v>0</v>
      </c>
      <c r="AM1699" t="s">
        <v>2540</v>
      </c>
    </row>
    <row r="1700" spans="1:39">
      <c r="A1700" s="18">
        <v>46064.6672569444</v>
      </c>
      <c r="B1700" t="s">
        <v>6552</v>
      </c>
      <c r="C1700" t="s">
        <v>2531</v>
      </c>
      <c r="D1700">
        <v>170.05</v>
      </c>
      <c r="E1700" t="s">
        <v>2532</v>
      </c>
      <c r="F1700" t="s">
        <v>2533</v>
      </c>
      <c r="G1700" t="s">
        <v>2534</v>
      </c>
      <c r="H1700" t="s">
        <v>6553</v>
      </c>
      <c r="I1700" t="s">
        <v>6511</v>
      </c>
      <c r="J1700" t="s">
        <v>6554</v>
      </c>
      <c r="K1700" s="18">
        <v>46055.6465393519</v>
      </c>
      <c r="L1700" t="s">
        <v>2729</v>
      </c>
      <c r="M1700" t="s">
        <v>2730</v>
      </c>
      <c r="P1700" t="s">
        <v>2539</v>
      </c>
      <c r="Q1700">
        <v>172.34</v>
      </c>
      <c r="R1700">
        <f t="shared" si="26"/>
        <v>179</v>
      </c>
      <c r="S1700">
        <v>0</v>
      </c>
      <c r="T1700">
        <v>0</v>
      </c>
      <c r="U1700">
        <v>6.66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-8.95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L1700">
        <v>0</v>
      </c>
      <c r="AM1700" t="s">
        <v>2540</v>
      </c>
    </row>
    <row r="1701" spans="1:39">
      <c r="A1701" s="18">
        <v>46064.6672569444</v>
      </c>
      <c r="B1701" t="s">
        <v>6555</v>
      </c>
      <c r="C1701" t="s">
        <v>2531</v>
      </c>
      <c r="D1701">
        <v>170.05</v>
      </c>
      <c r="E1701" t="s">
        <v>2532</v>
      </c>
      <c r="F1701" t="s">
        <v>2533</v>
      </c>
      <c r="G1701" t="s">
        <v>2542</v>
      </c>
      <c r="H1701" t="s">
        <v>6556</v>
      </c>
      <c r="I1701" t="s">
        <v>6556</v>
      </c>
      <c r="J1701" t="s">
        <v>6557</v>
      </c>
      <c r="K1701" s="18">
        <v>46054.4541435185</v>
      </c>
      <c r="L1701" t="s">
        <v>2537</v>
      </c>
      <c r="M1701" t="s">
        <v>2538</v>
      </c>
      <c r="P1701" t="s">
        <v>2539</v>
      </c>
      <c r="Q1701">
        <v>139</v>
      </c>
      <c r="R1701">
        <f t="shared" si="26"/>
        <v>179</v>
      </c>
      <c r="S1701">
        <v>0</v>
      </c>
      <c r="T1701">
        <v>0</v>
      </c>
      <c r="U1701">
        <v>40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-8.95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L1701">
        <v>0</v>
      </c>
      <c r="AM1701" t="s">
        <v>2540</v>
      </c>
    </row>
    <row r="1702" spans="1:39">
      <c r="A1702" s="18">
        <v>46064.667662037</v>
      </c>
      <c r="B1702" t="s">
        <v>6558</v>
      </c>
      <c r="C1702" t="s">
        <v>2531</v>
      </c>
      <c r="D1702">
        <v>170.05</v>
      </c>
      <c r="E1702" t="s">
        <v>2532</v>
      </c>
      <c r="F1702" t="s">
        <v>2533</v>
      </c>
      <c r="G1702" t="s">
        <v>2534</v>
      </c>
      <c r="H1702" t="s">
        <v>6559</v>
      </c>
      <c r="I1702" t="s">
        <v>6559</v>
      </c>
      <c r="J1702" t="s">
        <v>6560</v>
      </c>
      <c r="K1702" s="18">
        <v>46053.7532060185</v>
      </c>
      <c r="L1702" t="s">
        <v>2729</v>
      </c>
      <c r="M1702" t="s">
        <v>2730</v>
      </c>
      <c r="P1702" t="s">
        <v>2539</v>
      </c>
      <c r="Q1702">
        <v>147.99</v>
      </c>
      <c r="R1702">
        <f t="shared" si="26"/>
        <v>179</v>
      </c>
      <c r="S1702">
        <v>0</v>
      </c>
      <c r="T1702">
        <v>0</v>
      </c>
      <c r="U1702">
        <v>31.01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-8.95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L1702">
        <v>0</v>
      </c>
      <c r="AM1702" t="s">
        <v>2540</v>
      </c>
    </row>
    <row r="1703" spans="1:39">
      <c r="A1703" s="18">
        <v>46064.6729282407</v>
      </c>
      <c r="B1703" t="s">
        <v>6561</v>
      </c>
      <c r="C1703" t="s">
        <v>2531</v>
      </c>
      <c r="D1703">
        <v>170.05</v>
      </c>
      <c r="E1703" t="s">
        <v>2532</v>
      </c>
      <c r="F1703" t="s">
        <v>2533</v>
      </c>
      <c r="G1703" t="s">
        <v>2534</v>
      </c>
      <c r="H1703" t="s">
        <v>6562</v>
      </c>
      <c r="I1703" t="s">
        <v>6562</v>
      </c>
      <c r="J1703" t="s">
        <v>6563</v>
      </c>
      <c r="K1703" s="18">
        <v>46054.4434606481</v>
      </c>
      <c r="L1703" t="s">
        <v>2537</v>
      </c>
      <c r="M1703" t="s">
        <v>2538</v>
      </c>
      <c r="P1703" t="s">
        <v>2539</v>
      </c>
      <c r="Q1703">
        <v>179</v>
      </c>
      <c r="R1703">
        <f t="shared" si="26"/>
        <v>179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-8.95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L1703">
        <v>0</v>
      </c>
      <c r="AM1703" t="s">
        <v>2540</v>
      </c>
    </row>
    <row r="1704" spans="1:39">
      <c r="A1704" s="18">
        <v>46064.6849189815</v>
      </c>
      <c r="B1704" t="s">
        <v>6564</v>
      </c>
      <c r="C1704" t="s">
        <v>2531</v>
      </c>
      <c r="D1704">
        <v>170.05</v>
      </c>
      <c r="E1704" t="s">
        <v>2532</v>
      </c>
      <c r="F1704" t="s">
        <v>2533</v>
      </c>
      <c r="G1704" t="s">
        <v>2534</v>
      </c>
      <c r="H1704" t="s">
        <v>6565</v>
      </c>
      <c r="I1704" t="s">
        <v>6565</v>
      </c>
      <c r="J1704" t="s">
        <v>6566</v>
      </c>
      <c r="K1704" s="18">
        <v>46053.762650463</v>
      </c>
      <c r="L1704" t="s">
        <v>2729</v>
      </c>
      <c r="M1704" t="s">
        <v>2730</v>
      </c>
      <c r="P1704" t="s">
        <v>2539</v>
      </c>
      <c r="Q1704">
        <v>159</v>
      </c>
      <c r="R1704">
        <f t="shared" si="26"/>
        <v>179</v>
      </c>
      <c r="S1704">
        <v>0</v>
      </c>
      <c r="T1704">
        <v>0</v>
      </c>
      <c r="U1704">
        <v>20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-8.95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L1704">
        <v>0</v>
      </c>
      <c r="AM1704" t="s">
        <v>2540</v>
      </c>
    </row>
    <row r="1705" spans="1:39">
      <c r="A1705" s="18">
        <v>46064.6911574074</v>
      </c>
      <c r="B1705" t="s">
        <v>6567</v>
      </c>
      <c r="C1705" t="s">
        <v>2531</v>
      </c>
      <c r="D1705">
        <v>170.05</v>
      </c>
      <c r="E1705" t="s">
        <v>2532</v>
      </c>
      <c r="F1705" t="s">
        <v>2533</v>
      </c>
      <c r="G1705" t="s">
        <v>2542</v>
      </c>
      <c r="H1705" t="s">
        <v>6568</v>
      </c>
      <c r="I1705" t="s">
        <v>6568</v>
      </c>
      <c r="J1705" t="s">
        <v>6569</v>
      </c>
      <c r="K1705" s="18">
        <v>46053.845</v>
      </c>
      <c r="L1705" t="s">
        <v>2729</v>
      </c>
      <c r="M1705" t="s">
        <v>2730</v>
      </c>
      <c r="P1705" t="s">
        <v>2539</v>
      </c>
      <c r="Q1705">
        <v>179</v>
      </c>
      <c r="R1705">
        <f t="shared" si="26"/>
        <v>179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-8.95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L1705">
        <v>0</v>
      </c>
      <c r="AM1705" t="s">
        <v>2540</v>
      </c>
    </row>
    <row r="1706" spans="1:39">
      <c r="A1706" s="18">
        <v>46064.6936574074</v>
      </c>
      <c r="B1706" t="s">
        <v>6570</v>
      </c>
      <c r="C1706" t="s">
        <v>2531</v>
      </c>
      <c r="D1706">
        <v>170.05</v>
      </c>
      <c r="E1706" t="s">
        <v>2532</v>
      </c>
      <c r="F1706" t="s">
        <v>2533</v>
      </c>
      <c r="G1706" t="s">
        <v>2542</v>
      </c>
      <c r="H1706" t="s">
        <v>6571</v>
      </c>
      <c r="I1706" t="s">
        <v>6571</v>
      </c>
      <c r="J1706" t="s">
        <v>6572</v>
      </c>
      <c r="K1706" s="18">
        <v>46059.3927662037</v>
      </c>
      <c r="L1706" t="s">
        <v>2537</v>
      </c>
      <c r="M1706" t="s">
        <v>2538</v>
      </c>
      <c r="P1706" t="s">
        <v>2539</v>
      </c>
      <c r="Q1706">
        <v>179</v>
      </c>
      <c r="R1706">
        <f t="shared" si="26"/>
        <v>179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-8.95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L1706">
        <v>0</v>
      </c>
      <c r="AM1706" t="s">
        <v>2540</v>
      </c>
    </row>
    <row r="1707" spans="1:39">
      <c r="A1707" s="18">
        <v>46064.6980555556</v>
      </c>
      <c r="B1707" t="s">
        <v>6573</v>
      </c>
      <c r="C1707" t="s">
        <v>2531</v>
      </c>
      <c r="D1707">
        <v>8.95</v>
      </c>
      <c r="E1707" t="s">
        <v>2532</v>
      </c>
      <c r="F1707" t="s">
        <v>2775</v>
      </c>
      <c r="G1707" t="s">
        <v>2542</v>
      </c>
      <c r="H1707" t="s">
        <v>3679</v>
      </c>
      <c r="I1707" t="s">
        <v>3679</v>
      </c>
      <c r="J1707" t="s">
        <v>6574</v>
      </c>
      <c r="K1707" s="18">
        <v>46046.3538541667</v>
      </c>
      <c r="L1707" t="s">
        <v>2537</v>
      </c>
      <c r="M1707" t="s">
        <v>2538</v>
      </c>
      <c r="P1707" t="s">
        <v>2539</v>
      </c>
      <c r="Q1707">
        <v>0</v>
      </c>
      <c r="R1707">
        <f t="shared" si="26"/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8.95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L1707">
        <v>0</v>
      </c>
      <c r="AM1707" t="s">
        <v>2776</v>
      </c>
    </row>
    <row r="1708" spans="1:39">
      <c r="A1708" s="18">
        <v>46064.6980671296</v>
      </c>
      <c r="B1708" t="s">
        <v>6575</v>
      </c>
      <c r="C1708" t="s">
        <v>2683</v>
      </c>
      <c r="D1708">
        <v>179</v>
      </c>
      <c r="E1708" t="s">
        <v>2532</v>
      </c>
      <c r="F1708" t="s">
        <v>2890</v>
      </c>
      <c r="G1708" t="s">
        <v>2542</v>
      </c>
      <c r="H1708" t="s">
        <v>3679</v>
      </c>
      <c r="I1708" t="s">
        <v>3679</v>
      </c>
      <c r="J1708" t="s">
        <v>6574</v>
      </c>
      <c r="K1708" s="18">
        <v>46046.3538541667</v>
      </c>
      <c r="L1708" t="s">
        <v>2537</v>
      </c>
      <c r="M1708" t="s">
        <v>2538</v>
      </c>
      <c r="P1708" t="s">
        <v>2539</v>
      </c>
      <c r="Q1708">
        <v>0</v>
      </c>
      <c r="R1708">
        <f t="shared" si="26"/>
        <v>-179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-179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L1708">
        <v>0</v>
      </c>
      <c r="AM1708" t="s">
        <v>6576</v>
      </c>
    </row>
    <row r="1709" spans="1:39">
      <c r="A1709" s="18">
        <v>46064.7004398148</v>
      </c>
      <c r="B1709" t="s">
        <v>6577</v>
      </c>
      <c r="C1709" t="s">
        <v>2683</v>
      </c>
      <c r="D1709">
        <v>12.65</v>
      </c>
      <c r="E1709" t="s">
        <v>2532</v>
      </c>
      <c r="F1709" t="s">
        <v>2684</v>
      </c>
      <c r="P1709" t="s">
        <v>2539</v>
      </c>
      <c r="Q1709">
        <v>0</v>
      </c>
      <c r="R1709">
        <f t="shared" si="26"/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L1709">
        <v>0</v>
      </c>
      <c r="AM1709" t="s">
        <v>2725</v>
      </c>
    </row>
    <row r="1710" spans="1:39">
      <c r="A1710" s="18">
        <v>46064.7020138889</v>
      </c>
      <c r="B1710" t="s">
        <v>6578</v>
      </c>
      <c r="C1710" t="s">
        <v>2531</v>
      </c>
      <c r="D1710">
        <v>170.05</v>
      </c>
      <c r="E1710" t="s">
        <v>2532</v>
      </c>
      <c r="F1710" t="s">
        <v>2533</v>
      </c>
      <c r="G1710" t="s">
        <v>2534</v>
      </c>
      <c r="H1710" t="s">
        <v>6579</v>
      </c>
      <c r="I1710" t="s">
        <v>6579</v>
      </c>
      <c r="J1710" t="s">
        <v>6580</v>
      </c>
      <c r="K1710" s="18">
        <v>46053.7002662037</v>
      </c>
      <c r="L1710" t="s">
        <v>2729</v>
      </c>
      <c r="M1710" t="s">
        <v>2730</v>
      </c>
      <c r="P1710" t="s">
        <v>2539</v>
      </c>
      <c r="Q1710">
        <v>179</v>
      </c>
      <c r="R1710">
        <f t="shared" si="26"/>
        <v>179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-8.95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L1710">
        <v>0</v>
      </c>
      <c r="AM1710" t="s">
        <v>2540</v>
      </c>
    </row>
    <row r="1711" spans="1:39">
      <c r="A1711" s="18">
        <v>46064.7033449074</v>
      </c>
      <c r="B1711" t="s">
        <v>6581</v>
      </c>
      <c r="C1711" t="s">
        <v>2683</v>
      </c>
      <c r="D1711">
        <v>6.18</v>
      </c>
      <c r="E1711" t="s">
        <v>2532</v>
      </c>
      <c r="F1711" t="s">
        <v>2684</v>
      </c>
      <c r="P1711" t="s">
        <v>2539</v>
      </c>
      <c r="Q1711">
        <v>0</v>
      </c>
      <c r="R1711">
        <f t="shared" si="26"/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L1711">
        <v>0</v>
      </c>
      <c r="AM1711" t="s">
        <v>2885</v>
      </c>
    </row>
    <row r="1712" spans="1:39">
      <c r="A1712" s="18">
        <v>46064.7075925926</v>
      </c>
      <c r="B1712" t="s">
        <v>6582</v>
      </c>
      <c r="C1712" t="s">
        <v>2683</v>
      </c>
      <c r="D1712">
        <v>6.18</v>
      </c>
      <c r="E1712" t="s">
        <v>2532</v>
      </c>
      <c r="F1712" t="s">
        <v>2684</v>
      </c>
      <c r="P1712" t="s">
        <v>2539</v>
      </c>
      <c r="Q1712">
        <v>0</v>
      </c>
      <c r="R1712">
        <f t="shared" si="26"/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L1712">
        <v>0</v>
      </c>
      <c r="AM1712" t="s">
        <v>2885</v>
      </c>
    </row>
    <row r="1713" spans="1:39">
      <c r="A1713" s="18">
        <v>46064.7112847222</v>
      </c>
      <c r="B1713" t="s">
        <v>6583</v>
      </c>
      <c r="C1713" t="s">
        <v>2683</v>
      </c>
      <c r="D1713">
        <v>6.18</v>
      </c>
      <c r="E1713" t="s">
        <v>2532</v>
      </c>
      <c r="F1713" t="s">
        <v>2684</v>
      </c>
      <c r="P1713" t="s">
        <v>2539</v>
      </c>
      <c r="Q1713">
        <v>0</v>
      </c>
      <c r="R1713">
        <f t="shared" si="26"/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L1713">
        <v>0</v>
      </c>
      <c r="AM1713" t="s">
        <v>2885</v>
      </c>
    </row>
    <row r="1714" spans="1:39">
      <c r="A1714" s="18">
        <v>46064.7115509259</v>
      </c>
      <c r="B1714" t="s">
        <v>6584</v>
      </c>
      <c r="C1714" t="s">
        <v>2531</v>
      </c>
      <c r="D1714">
        <v>170.05</v>
      </c>
      <c r="E1714" t="s">
        <v>2532</v>
      </c>
      <c r="F1714" t="s">
        <v>2533</v>
      </c>
      <c r="G1714" t="s">
        <v>2534</v>
      </c>
      <c r="H1714" t="s">
        <v>6585</v>
      </c>
      <c r="I1714" t="s">
        <v>6585</v>
      </c>
      <c r="J1714" t="s">
        <v>6586</v>
      </c>
      <c r="K1714" s="18">
        <v>46056.8573842593</v>
      </c>
      <c r="L1714" t="s">
        <v>2537</v>
      </c>
      <c r="M1714" t="s">
        <v>2538</v>
      </c>
      <c r="P1714" t="s">
        <v>2539</v>
      </c>
      <c r="Q1714">
        <v>179</v>
      </c>
      <c r="R1714">
        <f t="shared" si="26"/>
        <v>179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-8.95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L1714">
        <v>0</v>
      </c>
      <c r="AM1714" t="s">
        <v>2540</v>
      </c>
    </row>
    <row r="1715" spans="1:39">
      <c r="A1715" s="18">
        <v>46064.7353935185</v>
      </c>
      <c r="B1715" t="s">
        <v>6587</v>
      </c>
      <c r="C1715" t="s">
        <v>2683</v>
      </c>
      <c r="D1715">
        <v>12.36</v>
      </c>
      <c r="E1715" t="s">
        <v>2532</v>
      </c>
      <c r="F1715" t="s">
        <v>2684</v>
      </c>
      <c r="P1715" t="s">
        <v>2539</v>
      </c>
      <c r="Q1715">
        <v>0</v>
      </c>
      <c r="R1715">
        <f t="shared" si="26"/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L1715">
        <v>0</v>
      </c>
      <c r="AM1715" t="s">
        <v>2725</v>
      </c>
    </row>
    <row r="1716" spans="1:39">
      <c r="A1716" s="18">
        <v>46064.7386226852</v>
      </c>
      <c r="B1716" t="s">
        <v>6588</v>
      </c>
      <c r="C1716" t="s">
        <v>2683</v>
      </c>
      <c r="D1716">
        <v>6.18</v>
      </c>
      <c r="E1716" t="s">
        <v>2532</v>
      </c>
      <c r="F1716" t="s">
        <v>2684</v>
      </c>
      <c r="P1716" t="s">
        <v>2539</v>
      </c>
      <c r="Q1716">
        <v>0</v>
      </c>
      <c r="R1716">
        <f t="shared" si="26"/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L1716">
        <v>0</v>
      </c>
      <c r="AM1716" t="s">
        <v>2885</v>
      </c>
    </row>
    <row r="1717" spans="1:39">
      <c r="A1717" s="18">
        <v>46064.7409027778</v>
      </c>
      <c r="B1717" t="s">
        <v>6589</v>
      </c>
      <c r="C1717" t="s">
        <v>2683</v>
      </c>
      <c r="D1717">
        <v>3.09</v>
      </c>
      <c r="E1717" t="s">
        <v>2532</v>
      </c>
      <c r="F1717" t="s">
        <v>2684</v>
      </c>
      <c r="P1717" t="s">
        <v>2539</v>
      </c>
      <c r="Q1717">
        <v>0</v>
      </c>
      <c r="R1717">
        <f t="shared" si="26"/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L1717">
        <v>0</v>
      </c>
      <c r="AM1717" t="s">
        <v>2721</v>
      </c>
    </row>
    <row r="1718" spans="1:39">
      <c r="A1718" s="18">
        <v>46064.7526273148</v>
      </c>
      <c r="B1718" t="s">
        <v>6590</v>
      </c>
      <c r="C1718" t="s">
        <v>2683</v>
      </c>
      <c r="D1718">
        <v>6.18</v>
      </c>
      <c r="E1718" t="s">
        <v>2532</v>
      </c>
      <c r="F1718" t="s">
        <v>2684</v>
      </c>
      <c r="P1718" t="s">
        <v>2539</v>
      </c>
      <c r="Q1718">
        <v>0</v>
      </c>
      <c r="R1718">
        <f t="shared" si="26"/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L1718">
        <v>0</v>
      </c>
      <c r="AM1718" t="s">
        <v>2885</v>
      </c>
    </row>
    <row r="1719" spans="1:39">
      <c r="A1719" s="18">
        <v>46065.1702662037</v>
      </c>
      <c r="B1719" t="s">
        <v>6591</v>
      </c>
      <c r="C1719" t="s">
        <v>2531</v>
      </c>
      <c r="D1719">
        <v>170.05</v>
      </c>
      <c r="E1719" t="s">
        <v>2532</v>
      </c>
      <c r="F1719" t="s">
        <v>2533</v>
      </c>
      <c r="G1719" t="s">
        <v>2534</v>
      </c>
      <c r="H1719" t="s">
        <v>6592</v>
      </c>
      <c r="I1719" t="s">
        <v>6592</v>
      </c>
      <c r="J1719" t="s">
        <v>6593</v>
      </c>
      <c r="K1719" s="18">
        <v>46055.0123611111</v>
      </c>
      <c r="L1719" t="s">
        <v>2537</v>
      </c>
      <c r="M1719" t="s">
        <v>2538</v>
      </c>
      <c r="P1719" t="s">
        <v>2539</v>
      </c>
      <c r="Q1719">
        <v>179</v>
      </c>
      <c r="R1719">
        <f t="shared" si="26"/>
        <v>179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-8.95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L1719">
        <v>0</v>
      </c>
      <c r="AM1719" t="s">
        <v>2540</v>
      </c>
    </row>
    <row r="1720" spans="1:39">
      <c r="A1720" s="18">
        <v>46065.1711574074</v>
      </c>
      <c r="B1720" t="s">
        <v>6594</v>
      </c>
      <c r="C1720" t="s">
        <v>2531</v>
      </c>
      <c r="D1720">
        <v>170.05</v>
      </c>
      <c r="E1720" t="s">
        <v>2532</v>
      </c>
      <c r="F1720" t="s">
        <v>2533</v>
      </c>
      <c r="G1720" t="s">
        <v>2542</v>
      </c>
      <c r="H1720" t="s">
        <v>6595</v>
      </c>
      <c r="I1720" t="s">
        <v>6595</v>
      </c>
      <c r="J1720" t="s">
        <v>6596</v>
      </c>
      <c r="K1720" s="18">
        <v>46055.4654050926</v>
      </c>
      <c r="L1720" t="s">
        <v>2537</v>
      </c>
      <c r="M1720" t="s">
        <v>2538</v>
      </c>
      <c r="P1720" t="s">
        <v>2539</v>
      </c>
      <c r="Q1720">
        <v>156.82</v>
      </c>
      <c r="R1720">
        <f t="shared" si="26"/>
        <v>179</v>
      </c>
      <c r="S1720">
        <v>0</v>
      </c>
      <c r="T1720">
        <v>0</v>
      </c>
      <c r="U1720">
        <v>22.18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-8.95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L1720">
        <v>0</v>
      </c>
      <c r="AM1720" t="s">
        <v>2540</v>
      </c>
    </row>
    <row r="1721" spans="1:39">
      <c r="A1721" s="18">
        <v>46065.1711574074</v>
      </c>
      <c r="B1721" t="s">
        <v>6597</v>
      </c>
      <c r="C1721" t="s">
        <v>2531</v>
      </c>
      <c r="D1721">
        <v>170.05</v>
      </c>
      <c r="E1721" t="s">
        <v>2532</v>
      </c>
      <c r="F1721" t="s">
        <v>2533</v>
      </c>
      <c r="G1721" t="s">
        <v>2542</v>
      </c>
      <c r="H1721" t="s">
        <v>6598</v>
      </c>
      <c r="I1721" t="s">
        <v>6598</v>
      </c>
      <c r="J1721" t="s">
        <v>6599</v>
      </c>
      <c r="K1721" s="18">
        <v>46054.9614814815</v>
      </c>
      <c r="L1721" t="s">
        <v>2537</v>
      </c>
      <c r="M1721" t="s">
        <v>2538</v>
      </c>
      <c r="P1721" t="s">
        <v>2539</v>
      </c>
      <c r="Q1721">
        <v>179</v>
      </c>
      <c r="R1721">
        <f t="shared" si="26"/>
        <v>179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-8.95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L1721">
        <v>0</v>
      </c>
      <c r="AM1721" t="s">
        <v>2540</v>
      </c>
    </row>
    <row r="1722" spans="1:39">
      <c r="A1722" s="18">
        <v>46065.1711574074</v>
      </c>
      <c r="B1722" t="s">
        <v>6600</v>
      </c>
      <c r="C1722" t="s">
        <v>2531</v>
      </c>
      <c r="D1722">
        <v>170.05</v>
      </c>
      <c r="E1722" t="s">
        <v>2532</v>
      </c>
      <c r="F1722" t="s">
        <v>2533</v>
      </c>
      <c r="G1722" t="s">
        <v>2542</v>
      </c>
      <c r="H1722" t="s">
        <v>6601</v>
      </c>
      <c r="I1722" t="s">
        <v>6601</v>
      </c>
      <c r="J1722" t="s">
        <v>6602</v>
      </c>
      <c r="K1722" s="18">
        <v>46055.6024652778</v>
      </c>
      <c r="L1722" t="s">
        <v>2537</v>
      </c>
      <c r="M1722" t="s">
        <v>2538</v>
      </c>
      <c r="P1722" t="s">
        <v>2539</v>
      </c>
      <c r="Q1722">
        <v>179</v>
      </c>
      <c r="R1722">
        <f t="shared" si="26"/>
        <v>179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-8.95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L1722">
        <v>0</v>
      </c>
      <c r="AM1722" t="s">
        <v>2540</v>
      </c>
    </row>
    <row r="1723" spans="1:39">
      <c r="A1723" s="18">
        <v>46065.1711574074</v>
      </c>
      <c r="B1723" t="s">
        <v>6603</v>
      </c>
      <c r="C1723" t="s">
        <v>2531</v>
      </c>
      <c r="D1723">
        <v>170.05</v>
      </c>
      <c r="E1723" t="s">
        <v>2532</v>
      </c>
      <c r="F1723" t="s">
        <v>2533</v>
      </c>
      <c r="G1723" t="s">
        <v>2542</v>
      </c>
      <c r="H1723" t="s">
        <v>6604</v>
      </c>
      <c r="I1723" t="s">
        <v>6604</v>
      </c>
      <c r="J1723" t="s">
        <v>6605</v>
      </c>
      <c r="K1723" s="18">
        <v>46055.3674537037</v>
      </c>
      <c r="L1723" t="s">
        <v>2537</v>
      </c>
      <c r="M1723" t="s">
        <v>2538</v>
      </c>
      <c r="P1723" t="s">
        <v>2539</v>
      </c>
      <c r="Q1723">
        <v>159</v>
      </c>
      <c r="R1723">
        <f t="shared" si="26"/>
        <v>179</v>
      </c>
      <c r="S1723">
        <v>0</v>
      </c>
      <c r="T1723">
        <v>0</v>
      </c>
      <c r="U1723">
        <v>20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-8.95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L1723">
        <v>0</v>
      </c>
      <c r="AM1723" t="s">
        <v>2540</v>
      </c>
    </row>
    <row r="1724" spans="1:39">
      <c r="A1724" s="18">
        <v>46065.1718171296</v>
      </c>
      <c r="B1724" t="s">
        <v>6606</v>
      </c>
      <c r="C1724" t="s">
        <v>2531</v>
      </c>
      <c r="D1724">
        <v>170.05</v>
      </c>
      <c r="E1724" t="s">
        <v>2532</v>
      </c>
      <c r="F1724" t="s">
        <v>2533</v>
      </c>
      <c r="G1724" t="s">
        <v>2534</v>
      </c>
      <c r="H1724" t="s">
        <v>6607</v>
      </c>
      <c r="I1724" t="s">
        <v>6607</v>
      </c>
      <c r="J1724" t="s">
        <v>6608</v>
      </c>
      <c r="K1724" s="18">
        <v>46055.4471643519</v>
      </c>
      <c r="L1724" t="s">
        <v>2537</v>
      </c>
      <c r="M1724" t="s">
        <v>2538</v>
      </c>
      <c r="P1724" t="s">
        <v>2539</v>
      </c>
      <c r="Q1724">
        <v>179</v>
      </c>
      <c r="R1724">
        <f t="shared" si="26"/>
        <v>179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-8.95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L1724">
        <v>0</v>
      </c>
      <c r="AM1724" t="s">
        <v>2540</v>
      </c>
    </row>
    <row r="1725" spans="1:39">
      <c r="A1725" s="18">
        <v>46065.1718171296</v>
      </c>
      <c r="B1725" t="s">
        <v>6609</v>
      </c>
      <c r="C1725" t="s">
        <v>2531</v>
      </c>
      <c r="D1725">
        <v>340.1</v>
      </c>
      <c r="E1725" t="s">
        <v>2532</v>
      </c>
      <c r="F1725" t="s">
        <v>2533</v>
      </c>
      <c r="G1725" t="s">
        <v>2534</v>
      </c>
      <c r="H1725" t="s">
        <v>6610</v>
      </c>
      <c r="I1725" t="s">
        <v>6610</v>
      </c>
      <c r="J1725" t="s">
        <v>6611</v>
      </c>
      <c r="K1725" s="18">
        <v>46054.9111226852</v>
      </c>
      <c r="L1725" t="s">
        <v>2537</v>
      </c>
      <c r="M1725" t="s">
        <v>2538</v>
      </c>
      <c r="P1725" t="s">
        <v>2539</v>
      </c>
      <c r="Q1725">
        <v>358</v>
      </c>
      <c r="R1725">
        <f t="shared" si="26"/>
        <v>358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-17.9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L1725">
        <v>0</v>
      </c>
      <c r="AM1725" t="s">
        <v>2540</v>
      </c>
    </row>
    <row r="1726" spans="1:39">
      <c r="A1726" s="18">
        <v>46065.1718171296</v>
      </c>
      <c r="B1726" t="s">
        <v>6612</v>
      </c>
      <c r="C1726" t="s">
        <v>2531</v>
      </c>
      <c r="D1726">
        <v>170.05</v>
      </c>
      <c r="E1726" t="s">
        <v>2532</v>
      </c>
      <c r="F1726" t="s">
        <v>2533</v>
      </c>
      <c r="G1726" t="s">
        <v>2542</v>
      </c>
      <c r="H1726" t="s">
        <v>6613</v>
      </c>
      <c r="I1726" t="s">
        <v>6613</v>
      </c>
      <c r="J1726" t="s">
        <v>6614</v>
      </c>
      <c r="K1726" s="18">
        <v>46055.3748958333</v>
      </c>
      <c r="L1726" t="s">
        <v>2537</v>
      </c>
      <c r="M1726" t="s">
        <v>2538</v>
      </c>
      <c r="P1726" t="s">
        <v>2539</v>
      </c>
      <c r="Q1726">
        <v>179</v>
      </c>
      <c r="R1726">
        <f t="shared" si="26"/>
        <v>179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-8.95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L1726">
        <v>0</v>
      </c>
      <c r="AM1726" t="s">
        <v>2540</v>
      </c>
    </row>
    <row r="1727" spans="1:39">
      <c r="A1727" s="18">
        <v>46065.1718171296</v>
      </c>
      <c r="B1727" t="s">
        <v>6615</v>
      </c>
      <c r="C1727" t="s">
        <v>2531</v>
      </c>
      <c r="D1727">
        <v>170.05</v>
      </c>
      <c r="E1727" t="s">
        <v>2532</v>
      </c>
      <c r="F1727" t="s">
        <v>2533</v>
      </c>
      <c r="G1727" t="s">
        <v>2534</v>
      </c>
      <c r="H1727" t="s">
        <v>6616</v>
      </c>
      <c r="I1727" t="s">
        <v>6616</v>
      </c>
      <c r="J1727" t="s">
        <v>6617</v>
      </c>
      <c r="K1727" s="18">
        <v>46055.4677199074</v>
      </c>
      <c r="L1727" t="s">
        <v>2537</v>
      </c>
      <c r="M1727" t="s">
        <v>2538</v>
      </c>
      <c r="P1727" t="s">
        <v>2539</v>
      </c>
      <c r="Q1727">
        <v>179</v>
      </c>
      <c r="R1727">
        <f t="shared" si="26"/>
        <v>179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-8.95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L1727">
        <v>0</v>
      </c>
      <c r="AM1727" t="s">
        <v>2540</v>
      </c>
    </row>
    <row r="1728" spans="1:39">
      <c r="A1728" s="18">
        <v>46065.1718171296</v>
      </c>
      <c r="B1728" t="s">
        <v>6618</v>
      </c>
      <c r="C1728" t="s">
        <v>2531</v>
      </c>
      <c r="D1728">
        <v>170.05</v>
      </c>
      <c r="E1728" t="s">
        <v>2532</v>
      </c>
      <c r="F1728" t="s">
        <v>2533</v>
      </c>
      <c r="G1728" t="s">
        <v>2534</v>
      </c>
      <c r="H1728" t="s">
        <v>6619</v>
      </c>
      <c r="I1728" t="s">
        <v>6619</v>
      </c>
      <c r="J1728" t="s">
        <v>6620</v>
      </c>
      <c r="K1728" s="18">
        <v>46054.8928240741</v>
      </c>
      <c r="L1728" t="s">
        <v>2537</v>
      </c>
      <c r="M1728" t="s">
        <v>2538</v>
      </c>
      <c r="P1728" t="s">
        <v>2539</v>
      </c>
      <c r="Q1728">
        <v>139.8</v>
      </c>
      <c r="R1728">
        <f t="shared" si="26"/>
        <v>179</v>
      </c>
      <c r="S1728">
        <v>0</v>
      </c>
      <c r="T1728">
        <v>0</v>
      </c>
      <c r="U1728">
        <v>39.2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-8.95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L1728">
        <v>0</v>
      </c>
      <c r="AM1728" t="s">
        <v>2540</v>
      </c>
    </row>
    <row r="1729" spans="1:39">
      <c r="A1729" s="18">
        <v>46065.1743171296</v>
      </c>
      <c r="B1729" t="s">
        <v>6621</v>
      </c>
      <c r="C1729" t="s">
        <v>2531</v>
      </c>
      <c r="D1729">
        <v>170.05</v>
      </c>
      <c r="E1729" t="s">
        <v>2532</v>
      </c>
      <c r="F1729" t="s">
        <v>2533</v>
      </c>
      <c r="G1729" t="s">
        <v>2534</v>
      </c>
      <c r="H1729" t="s">
        <v>6622</v>
      </c>
      <c r="I1729" t="s">
        <v>6622</v>
      </c>
      <c r="J1729" t="s">
        <v>6623</v>
      </c>
      <c r="K1729" s="18">
        <v>46055.5112847222</v>
      </c>
      <c r="L1729" t="s">
        <v>2537</v>
      </c>
      <c r="M1729" t="s">
        <v>2538</v>
      </c>
      <c r="P1729" t="s">
        <v>2539</v>
      </c>
      <c r="Q1729">
        <v>179</v>
      </c>
      <c r="R1729">
        <f t="shared" si="26"/>
        <v>179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-8.95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L1729">
        <v>0</v>
      </c>
      <c r="AM1729" t="s">
        <v>2540</v>
      </c>
    </row>
    <row r="1730" spans="1:39">
      <c r="A1730" s="18">
        <v>46065.1749768518</v>
      </c>
      <c r="B1730" t="s">
        <v>6624</v>
      </c>
      <c r="C1730" t="s">
        <v>2531</v>
      </c>
      <c r="D1730">
        <v>189.05</v>
      </c>
      <c r="E1730" t="s">
        <v>2532</v>
      </c>
      <c r="F1730" t="s">
        <v>2533</v>
      </c>
      <c r="G1730" t="s">
        <v>2542</v>
      </c>
      <c r="H1730" t="s">
        <v>6625</v>
      </c>
      <c r="I1730" t="s">
        <v>6625</v>
      </c>
      <c r="J1730" t="s">
        <v>6626</v>
      </c>
      <c r="K1730" s="18">
        <v>46055.0052314815</v>
      </c>
      <c r="L1730" t="s">
        <v>2580</v>
      </c>
      <c r="M1730" t="s">
        <v>2581</v>
      </c>
      <c r="P1730" t="s">
        <v>2539</v>
      </c>
      <c r="Q1730">
        <v>179</v>
      </c>
      <c r="R1730">
        <f t="shared" ref="R1730:R1793" si="27">Q1730+SUM(T1730:AC1730)</f>
        <v>199</v>
      </c>
      <c r="S1730">
        <v>0</v>
      </c>
      <c r="T1730">
        <v>0</v>
      </c>
      <c r="U1730">
        <v>20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-9.95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L1730">
        <v>0</v>
      </c>
      <c r="AM1730" t="s">
        <v>2540</v>
      </c>
    </row>
    <row r="1731" spans="1:39">
      <c r="A1731" s="18">
        <v>46065.1749768518</v>
      </c>
      <c r="B1731" t="s">
        <v>6627</v>
      </c>
      <c r="C1731" t="s">
        <v>2531</v>
      </c>
      <c r="D1731">
        <v>170.05</v>
      </c>
      <c r="E1731" t="s">
        <v>2532</v>
      </c>
      <c r="F1731" t="s">
        <v>2533</v>
      </c>
      <c r="G1731" t="s">
        <v>2534</v>
      </c>
      <c r="H1731" t="s">
        <v>6628</v>
      </c>
      <c r="I1731" t="s">
        <v>6628</v>
      </c>
      <c r="J1731" t="s">
        <v>6629</v>
      </c>
      <c r="K1731" s="18">
        <v>46055.015775463</v>
      </c>
      <c r="L1731" t="s">
        <v>2729</v>
      </c>
      <c r="M1731" t="s">
        <v>2730</v>
      </c>
      <c r="P1731" t="s">
        <v>2539</v>
      </c>
      <c r="Q1731">
        <v>136</v>
      </c>
      <c r="R1731">
        <f t="shared" si="27"/>
        <v>179</v>
      </c>
      <c r="S1731">
        <v>0</v>
      </c>
      <c r="T1731">
        <v>0</v>
      </c>
      <c r="U1731">
        <v>43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-8.95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L1731">
        <v>0</v>
      </c>
      <c r="AM1731" t="s">
        <v>2540</v>
      </c>
    </row>
    <row r="1732" spans="1:39">
      <c r="A1732" s="18">
        <v>46065.1749768518</v>
      </c>
      <c r="B1732" t="s">
        <v>6630</v>
      </c>
      <c r="C1732" t="s">
        <v>2531</v>
      </c>
      <c r="D1732">
        <v>170.05</v>
      </c>
      <c r="E1732" t="s">
        <v>2532</v>
      </c>
      <c r="F1732" t="s">
        <v>2533</v>
      </c>
      <c r="G1732" t="s">
        <v>2542</v>
      </c>
      <c r="H1732" t="s">
        <v>6631</v>
      </c>
      <c r="I1732" t="s">
        <v>6631</v>
      </c>
      <c r="J1732" t="s">
        <v>6632</v>
      </c>
      <c r="K1732" s="18">
        <v>46055.0075810185</v>
      </c>
      <c r="L1732" t="s">
        <v>2537</v>
      </c>
      <c r="M1732" t="s">
        <v>2538</v>
      </c>
      <c r="P1732" t="s">
        <v>2539</v>
      </c>
      <c r="Q1732">
        <v>159</v>
      </c>
      <c r="R1732">
        <f t="shared" si="27"/>
        <v>179</v>
      </c>
      <c r="S1732">
        <v>0</v>
      </c>
      <c r="T1732">
        <v>0</v>
      </c>
      <c r="U1732">
        <v>20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-8.95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L1732">
        <v>0</v>
      </c>
      <c r="AM1732" t="s">
        <v>2540</v>
      </c>
    </row>
    <row r="1733" spans="1:39">
      <c r="A1733" s="18">
        <v>46065.1749768518</v>
      </c>
      <c r="B1733" t="s">
        <v>6633</v>
      </c>
      <c r="C1733" t="s">
        <v>2531</v>
      </c>
      <c r="D1733">
        <v>170.05</v>
      </c>
      <c r="E1733" t="s">
        <v>2532</v>
      </c>
      <c r="F1733" t="s">
        <v>2533</v>
      </c>
      <c r="G1733" t="s">
        <v>2542</v>
      </c>
      <c r="H1733" t="s">
        <v>6634</v>
      </c>
      <c r="I1733" t="s">
        <v>6634</v>
      </c>
      <c r="J1733" t="s">
        <v>6635</v>
      </c>
      <c r="K1733" s="18">
        <v>46054.9479976852</v>
      </c>
      <c r="L1733" t="s">
        <v>2537</v>
      </c>
      <c r="M1733" t="s">
        <v>2538</v>
      </c>
      <c r="P1733" t="s">
        <v>2539</v>
      </c>
      <c r="Q1733">
        <v>159</v>
      </c>
      <c r="R1733">
        <f t="shared" si="27"/>
        <v>179</v>
      </c>
      <c r="S1733">
        <v>0</v>
      </c>
      <c r="T1733">
        <v>0</v>
      </c>
      <c r="U1733">
        <v>20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-8.95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 t="s">
        <v>2874</v>
      </c>
      <c r="AL1733">
        <v>0</v>
      </c>
      <c r="AM1733" t="s">
        <v>2540</v>
      </c>
    </row>
    <row r="1734" spans="1:39">
      <c r="A1734" s="18">
        <v>46065.1749768518</v>
      </c>
      <c r="B1734" t="s">
        <v>6636</v>
      </c>
      <c r="C1734" t="s">
        <v>2531</v>
      </c>
      <c r="D1734">
        <v>170.05</v>
      </c>
      <c r="E1734" t="s">
        <v>2532</v>
      </c>
      <c r="F1734" t="s">
        <v>2533</v>
      </c>
      <c r="G1734" t="s">
        <v>2542</v>
      </c>
      <c r="H1734" t="s">
        <v>6637</v>
      </c>
      <c r="I1734" t="s">
        <v>6637</v>
      </c>
      <c r="J1734" t="s">
        <v>6638</v>
      </c>
      <c r="K1734" s="18">
        <v>46055.0230671296</v>
      </c>
      <c r="L1734" t="s">
        <v>2537</v>
      </c>
      <c r="M1734" t="s">
        <v>2538</v>
      </c>
      <c r="P1734" t="s">
        <v>2539</v>
      </c>
      <c r="Q1734">
        <v>159</v>
      </c>
      <c r="R1734">
        <f t="shared" si="27"/>
        <v>179</v>
      </c>
      <c r="S1734">
        <v>0</v>
      </c>
      <c r="T1734">
        <v>0</v>
      </c>
      <c r="U1734">
        <v>20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-8.95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L1734">
        <v>0</v>
      </c>
      <c r="AM1734" t="s">
        <v>2540</v>
      </c>
    </row>
    <row r="1735" spans="1:39">
      <c r="A1735" s="18">
        <v>46065.1806597222</v>
      </c>
      <c r="B1735" t="s">
        <v>6639</v>
      </c>
      <c r="C1735" t="s">
        <v>2531</v>
      </c>
      <c r="D1735">
        <v>170.05</v>
      </c>
      <c r="E1735" t="s">
        <v>2532</v>
      </c>
      <c r="F1735" t="s">
        <v>2533</v>
      </c>
      <c r="G1735" t="s">
        <v>2542</v>
      </c>
      <c r="H1735" t="s">
        <v>6640</v>
      </c>
      <c r="I1735" t="s">
        <v>6640</v>
      </c>
      <c r="J1735" t="s">
        <v>6641</v>
      </c>
      <c r="K1735" s="18">
        <v>46055.4463773148</v>
      </c>
      <c r="L1735" t="s">
        <v>2537</v>
      </c>
      <c r="M1735" t="s">
        <v>2538</v>
      </c>
      <c r="P1735" t="s">
        <v>2539</v>
      </c>
      <c r="Q1735">
        <v>179</v>
      </c>
      <c r="R1735">
        <f t="shared" si="27"/>
        <v>179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-8.95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L1735">
        <v>0</v>
      </c>
      <c r="AM1735" t="s">
        <v>2540</v>
      </c>
    </row>
    <row r="1736" spans="1:39">
      <c r="A1736" s="18">
        <v>46065.1925231482</v>
      </c>
      <c r="B1736" t="s">
        <v>6642</v>
      </c>
      <c r="C1736" t="s">
        <v>2531</v>
      </c>
      <c r="D1736">
        <v>170.05</v>
      </c>
      <c r="E1736" t="s">
        <v>2532</v>
      </c>
      <c r="F1736" t="s">
        <v>2533</v>
      </c>
      <c r="G1736" t="s">
        <v>2542</v>
      </c>
      <c r="H1736" t="s">
        <v>6643</v>
      </c>
      <c r="I1736" t="s">
        <v>6643</v>
      </c>
      <c r="J1736" t="s">
        <v>6644</v>
      </c>
      <c r="K1736" s="18">
        <v>46055.0002777778</v>
      </c>
      <c r="L1736" t="s">
        <v>2537</v>
      </c>
      <c r="M1736" t="s">
        <v>2538</v>
      </c>
      <c r="P1736" t="s">
        <v>2539</v>
      </c>
      <c r="Q1736">
        <v>179</v>
      </c>
      <c r="R1736">
        <f t="shared" si="27"/>
        <v>179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-8.95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L1736">
        <v>0</v>
      </c>
      <c r="AM1736" t="s">
        <v>2540</v>
      </c>
    </row>
    <row r="1737" spans="1:39">
      <c r="A1737" s="18">
        <v>46065.1925578704</v>
      </c>
      <c r="B1737" t="s">
        <v>6645</v>
      </c>
      <c r="C1737" t="s">
        <v>2531</v>
      </c>
      <c r="D1737">
        <v>170.05</v>
      </c>
      <c r="E1737" t="s">
        <v>2532</v>
      </c>
      <c r="F1737" t="s">
        <v>2533</v>
      </c>
      <c r="G1737" t="s">
        <v>2534</v>
      </c>
      <c r="H1737" t="s">
        <v>6646</v>
      </c>
      <c r="I1737" t="s">
        <v>6646</v>
      </c>
      <c r="J1737" t="s">
        <v>6647</v>
      </c>
      <c r="K1737" s="18">
        <v>46055.4148148148</v>
      </c>
      <c r="L1737" t="s">
        <v>2537</v>
      </c>
      <c r="M1737" t="s">
        <v>2538</v>
      </c>
      <c r="P1737" t="s">
        <v>2539</v>
      </c>
      <c r="Q1737">
        <v>179</v>
      </c>
      <c r="R1737">
        <f t="shared" si="27"/>
        <v>179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-8.95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L1737">
        <v>0</v>
      </c>
      <c r="AM1737" t="s">
        <v>2540</v>
      </c>
    </row>
    <row r="1738" spans="1:39">
      <c r="A1738" s="18">
        <v>46065.2002662037</v>
      </c>
      <c r="B1738" t="s">
        <v>6648</v>
      </c>
      <c r="C1738" t="s">
        <v>2531</v>
      </c>
      <c r="D1738">
        <v>66.4</v>
      </c>
      <c r="E1738" t="s">
        <v>2532</v>
      </c>
      <c r="F1738" t="s">
        <v>2533</v>
      </c>
      <c r="G1738" t="s">
        <v>2542</v>
      </c>
      <c r="H1738" t="s">
        <v>6649</v>
      </c>
      <c r="I1738" t="s">
        <v>6649</v>
      </c>
      <c r="J1738" t="s">
        <v>6650</v>
      </c>
      <c r="K1738" s="18">
        <v>46055.4441550926</v>
      </c>
      <c r="L1738" t="s">
        <v>2572</v>
      </c>
      <c r="M1738" t="s">
        <v>2573</v>
      </c>
      <c r="P1738" t="s">
        <v>2539</v>
      </c>
      <c r="Q1738">
        <v>69.9</v>
      </c>
      <c r="R1738">
        <f t="shared" si="27"/>
        <v>69.9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-3.5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L1738">
        <v>0</v>
      </c>
      <c r="AM1738" t="s">
        <v>2540</v>
      </c>
    </row>
    <row r="1739" spans="1:39">
      <c r="A1739" s="18">
        <v>46065.2020717593</v>
      </c>
      <c r="B1739" t="s">
        <v>6651</v>
      </c>
      <c r="C1739" t="s">
        <v>2531</v>
      </c>
      <c r="D1739">
        <v>170.05</v>
      </c>
      <c r="E1739" t="s">
        <v>2532</v>
      </c>
      <c r="F1739" t="s">
        <v>2533</v>
      </c>
      <c r="G1739" t="s">
        <v>2542</v>
      </c>
      <c r="H1739" t="s">
        <v>6652</v>
      </c>
      <c r="I1739" t="s">
        <v>6652</v>
      </c>
      <c r="J1739" t="s">
        <v>6653</v>
      </c>
      <c r="K1739" s="18">
        <v>46055.4429166667</v>
      </c>
      <c r="L1739" t="s">
        <v>2537</v>
      </c>
      <c r="M1739" t="s">
        <v>2538</v>
      </c>
      <c r="P1739" t="s">
        <v>2539</v>
      </c>
      <c r="Q1739">
        <v>159</v>
      </c>
      <c r="R1739">
        <f t="shared" si="27"/>
        <v>179</v>
      </c>
      <c r="S1739">
        <v>0</v>
      </c>
      <c r="T1739">
        <v>0</v>
      </c>
      <c r="U1739">
        <v>20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-8.95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L1739">
        <v>0</v>
      </c>
      <c r="AM1739" t="s">
        <v>2540</v>
      </c>
    </row>
    <row r="1740" spans="1:39">
      <c r="A1740" s="18">
        <v>46065.2020717593</v>
      </c>
      <c r="B1740" t="s">
        <v>6654</v>
      </c>
      <c r="C1740" t="s">
        <v>2531</v>
      </c>
      <c r="D1740">
        <v>170.05</v>
      </c>
      <c r="E1740" t="s">
        <v>2532</v>
      </c>
      <c r="F1740" t="s">
        <v>2533</v>
      </c>
      <c r="G1740" t="s">
        <v>2534</v>
      </c>
      <c r="H1740" t="s">
        <v>6655</v>
      </c>
      <c r="I1740" t="s">
        <v>6655</v>
      </c>
      <c r="J1740" t="s">
        <v>6656</v>
      </c>
      <c r="K1740" s="18">
        <v>46055.4679513889</v>
      </c>
      <c r="L1740" t="s">
        <v>2537</v>
      </c>
      <c r="M1740" t="s">
        <v>2538</v>
      </c>
      <c r="P1740" t="s">
        <v>2539</v>
      </c>
      <c r="Q1740">
        <v>159</v>
      </c>
      <c r="R1740">
        <f t="shared" si="27"/>
        <v>179</v>
      </c>
      <c r="S1740">
        <v>0</v>
      </c>
      <c r="T1740">
        <v>0</v>
      </c>
      <c r="U1740">
        <v>20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-8.95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L1740">
        <v>0</v>
      </c>
      <c r="AM1740" t="s">
        <v>2540</v>
      </c>
    </row>
    <row r="1741" spans="1:39">
      <c r="A1741" s="18">
        <v>46065.2020717593</v>
      </c>
      <c r="B1741" t="s">
        <v>6657</v>
      </c>
      <c r="C1741" t="s">
        <v>2531</v>
      </c>
      <c r="D1741">
        <v>170.05</v>
      </c>
      <c r="E1741" t="s">
        <v>2532</v>
      </c>
      <c r="F1741" t="s">
        <v>2533</v>
      </c>
      <c r="G1741" t="s">
        <v>2542</v>
      </c>
      <c r="H1741" t="s">
        <v>6658</v>
      </c>
      <c r="I1741" t="s">
        <v>6658</v>
      </c>
      <c r="J1741" t="s">
        <v>6659</v>
      </c>
      <c r="K1741" s="18">
        <v>46054.8300462963</v>
      </c>
      <c r="L1741" t="s">
        <v>2537</v>
      </c>
      <c r="M1741" t="s">
        <v>2538</v>
      </c>
      <c r="P1741" t="s">
        <v>2539</v>
      </c>
      <c r="Q1741">
        <v>158.8</v>
      </c>
      <c r="R1741">
        <f t="shared" si="27"/>
        <v>179</v>
      </c>
      <c r="S1741">
        <v>0</v>
      </c>
      <c r="T1741">
        <v>0</v>
      </c>
      <c r="U1741">
        <v>20.2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-8.95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L1741">
        <v>0</v>
      </c>
      <c r="AM1741" t="s">
        <v>2540</v>
      </c>
    </row>
    <row r="1742" spans="1:39">
      <c r="A1742" s="18">
        <v>46065.2020717593</v>
      </c>
      <c r="B1742" t="s">
        <v>6660</v>
      </c>
      <c r="C1742" t="s">
        <v>2531</v>
      </c>
      <c r="D1742">
        <v>170.05</v>
      </c>
      <c r="E1742" t="s">
        <v>2532</v>
      </c>
      <c r="F1742" t="s">
        <v>2533</v>
      </c>
      <c r="G1742" t="s">
        <v>2542</v>
      </c>
      <c r="H1742" t="s">
        <v>6661</v>
      </c>
      <c r="I1742" t="s">
        <v>6661</v>
      </c>
      <c r="J1742" t="s">
        <v>6662</v>
      </c>
      <c r="K1742" s="18">
        <v>46054.7585648148</v>
      </c>
      <c r="L1742" t="s">
        <v>2537</v>
      </c>
      <c r="M1742" t="s">
        <v>2538</v>
      </c>
      <c r="P1742" t="s">
        <v>2539</v>
      </c>
      <c r="Q1742">
        <v>159</v>
      </c>
      <c r="R1742">
        <f t="shared" si="27"/>
        <v>179</v>
      </c>
      <c r="S1742">
        <v>0</v>
      </c>
      <c r="T1742">
        <v>0</v>
      </c>
      <c r="U1742">
        <v>20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-8.95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L1742">
        <v>0</v>
      </c>
      <c r="AM1742" t="s">
        <v>2540</v>
      </c>
    </row>
    <row r="1743" spans="1:39">
      <c r="A1743" s="18">
        <v>46065.2020717593</v>
      </c>
      <c r="B1743" t="s">
        <v>6663</v>
      </c>
      <c r="C1743" t="s">
        <v>2531</v>
      </c>
      <c r="D1743">
        <v>170.05</v>
      </c>
      <c r="E1743" t="s">
        <v>2532</v>
      </c>
      <c r="F1743" t="s">
        <v>2533</v>
      </c>
      <c r="G1743" t="s">
        <v>2534</v>
      </c>
      <c r="H1743" t="s">
        <v>6664</v>
      </c>
      <c r="I1743" t="s">
        <v>6664</v>
      </c>
      <c r="J1743" t="s">
        <v>6665</v>
      </c>
      <c r="K1743" s="18">
        <v>46054.8346064815</v>
      </c>
      <c r="L1743" t="s">
        <v>2537</v>
      </c>
      <c r="M1743" t="s">
        <v>2538</v>
      </c>
      <c r="P1743" t="s">
        <v>2539</v>
      </c>
      <c r="Q1743">
        <v>179</v>
      </c>
      <c r="R1743">
        <f t="shared" si="27"/>
        <v>179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-8.95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L1743">
        <v>0</v>
      </c>
      <c r="AM1743" t="s">
        <v>2540</v>
      </c>
    </row>
    <row r="1744" spans="1:39">
      <c r="A1744" s="18">
        <v>46065.3241666667</v>
      </c>
      <c r="B1744" t="s">
        <v>6666</v>
      </c>
      <c r="C1744" t="s">
        <v>2531</v>
      </c>
      <c r="D1744">
        <v>170.05</v>
      </c>
      <c r="E1744" t="s">
        <v>2532</v>
      </c>
      <c r="F1744" t="s">
        <v>2533</v>
      </c>
      <c r="G1744" t="s">
        <v>2542</v>
      </c>
      <c r="H1744" t="s">
        <v>6667</v>
      </c>
      <c r="I1744" t="s">
        <v>6667</v>
      </c>
      <c r="J1744" t="s">
        <v>6668</v>
      </c>
      <c r="K1744" s="18">
        <v>46055.0227083333</v>
      </c>
      <c r="L1744" t="s">
        <v>2537</v>
      </c>
      <c r="M1744" t="s">
        <v>2538</v>
      </c>
      <c r="P1744" t="s">
        <v>2539</v>
      </c>
      <c r="Q1744">
        <v>159</v>
      </c>
      <c r="R1744">
        <f t="shared" si="27"/>
        <v>179</v>
      </c>
      <c r="S1744">
        <v>0</v>
      </c>
      <c r="T1744">
        <v>0</v>
      </c>
      <c r="U1744">
        <v>20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-8.95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L1744">
        <v>0</v>
      </c>
      <c r="AM1744" t="s">
        <v>2540</v>
      </c>
    </row>
    <row r="1745" spans="1:39">
      <c r="A1745" s="18">
        <v>46065.3274537037</v>
      </c>
      <c r="B1745" t="s">
        <v>6669</v>
      </c>
      <c r="C1745" t="s">
        <v>2531</v>
      </c>
      <c r="D1745">
        <v>170.05</v>
      </c>
      <c r="E1745" t="s">
        <v>2532</v>
      </c>
      <c r="F1745" t="s">
        <v>2533</v>
      </c>
      <c r="G1745" t="s">
        <v>2534</v>
      </c>
      <c r="H1745" t="s">
        <v>6670</v>
      </c>
      <c r="I1745" t="s">
        <v>6670</v>
      </c>
      <c r="J1745" t="s">
        <v>6671</v>
      </c>
      <c r="K1745" s="18">
        <v>46056.4724305556</v>
      </c>
      <c r="L1745" t="s">
        <v>2537</v>
      </c>
      <c r="M1745" t="s">
        <v>2538</v>
      </c>
      <c r="P1745" t="s">
        <v>2539</v>
      </c>
      <c r="Q1745">
        <v>170.05</v>
      </c>
      <c r="R1745">
        <f t="shared" si="27"/>
        <v>179</v>
      </c>
      <c r="S1745">
        <v>0</v>
      </c>
      <c r="T1745">
        <v>0</v>
      </c>
      <c r="U1745">
        <v>8.95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-8.95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L1745">
        <v>0</v>
      </c>
      <c r="AM1745" t="s">
        <v>2540</v>
      </c>
    </row>
    <row r="1746" spans="1:39">
      <c r="A1746" s="18">
        <v>46065.3281944444</v>
      </c>
      <c r="B1746" t="s">
        <v>6672</v>
      </c>
      <c r="C1746" t="s">
        <v>2531</v>
      </c>
      <c r="D1746">
        <v>170.05</v>
      </c>
      <c r="E1746" t="s">
        <v>2532</v>
      </c>
      <c r="F1746" t="s">
        <v>2533</v>
      </c>
      <c r="G1746" t="s">
        <v>2534</v>
      </c>
      <c r="H1746" t="s">
        <v>6673</v>
      </c>
      <c r="I1746" t="s">
        <v>6673</v>
      </c>
      <c r="J1746" t="s">
        <v>6674</v>
      </c>
      <c r="K1746" s="18">
        <v>46055.4534606481</v>
      </c>
      <c r="L1746" t="s">
        <v>2729</v>
      </c>
      <c r="M1746" t="s">
        <v>2730</v>
      </c>
      <c r="P1746" t="s">
        <v>2539</v>
      </c>
      <c r="Q1746">
        <v>179</v>
      </c>
      <c r="R1746">
        <f t="shared" si="27"/>
        <v>179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-8.95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L1746">
        <v>0</v>
      </c>
      <c r="AM1746" t="s">
        <v>2540</v>
      </c>
    </row>
    <row r="1747" spans="1:39">
      <c r="A1747" s="18">
        <v>46065.3281944444</v>
      </c>
      <c r="B1747" t="s">
        <v>6675</v>
      </c>
      <c r="C1747" t="s">
        <v>2531</v>
      </c>
      <c r="D1747">
        <v>170.05</v>
      </c>
      <c r="E1747" t="s">
        <v>2532</v>
      </c>
      <c r="F1747" t="s">
        <v>2533</v>
      </c>
      <c r="G1747" t="s">
        <v>2542</v>
      </c>
      <c r="H1747" t="s">
        <v>6676</v>
      </c>
      <c r="I1747" t="s">
        <v>6676</v>
      </c>
      <c r="J1747" t="s">
        <v>6677</v>
      </c>
      <c r="K1747" s="18">
        <v>46055.5639236111</v>
      </c>
      <c r="L1747" t="s">
        <v>2729</v>
      </c>
      <c r="M1747" t="s">
        <v>2730</v>
      </c>
      <c r="P1747" t="s">
        <v>2539</v>
      </c>
      <c r="Q1747">
        <v>179</v>
      </c>
      <c r="R1747">
        <f t="shared" si="27"/>
        <v>179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-8.95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L1747">
        <v>0</v>
      </c>
      <c r="AM1747" t="s">
        <v>2540</v>
      </c>
    </row>
    <row r="1748" spans="1:39">
      <c r="A1748" s="18">
        <v>46065.3281944444</v>
      </c>
      <c r="B1748" t="s">
        <v>6678</v>
      </c>
      <c r="C1748" t="s">
        <v>2531</v>
      </c>
      <c r="D1748">
        <v>170.05</v>
      </c>
      <c r="E1748" t="s">
        <v>2532</v>
      </c>
      <c r="F1748" t="s">
        <v>2533</v>
      </c>
      <c r="G1748" t="s">
        <v>2534</v>
      </c>
      <c r="H1748" t="s">
        <v>6679</v>
      </c>
      <c r="I1748" t="s">
        <v>6679</v>
      </c>
      <c r="J1748" t="s">
        <v>6680</v>
      </c>
      <c r="K1748" s="18">
        <v>46055.4658680556</v>
      </c>
      <c r="L1748" t="s">
        <v>2537</v>
      </c>
      <c r="M1748" t="s">
        <v>2538</v>
      </c>
      <c r="P1748" t="s">
        <v>2539</v>
      </c>
      <c r="Q1748">
        <v>179</v>
      </c>
      <c r="R1748">
        <f t="shared" si="27"/>
        <v>179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-8.95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L1748">
        <v>0</v>
      </c>
      <c r="AM1748" t="s">
        <v>2540</v>
      </c>
    </row>
    <row r="1749" spans="1:39">
      <c r="A1749" s="18">
        <v>46065.3281944444</v>
      </c>
      <c r="B1749" t="s">
        <v>6681</v>
      </c>
      <c r="C1749" t="s">
        <v>2531</v>
      </c>
      <c r="D1749">
        <v>170.05</v>
      </c>
      <c r="E1749" t="s">
        <v>2532</v>
      </c>
      <c r="F1749" t="s">
        <v>2533</v>
      </c>
      <c r="G1749" t="s">
        <v>2534</v>
      </c>
      <c r="H1749" t="s">
        <v>6682</v>
      </c>
      <c r="I1749" t="s">
        <v>6682</v>
      </c>
      <c r="J1749" t="s">
        <v>6683</v>
      </c>
      <c r="K1749" s="18">
        <v>46055.4591666667</v>
      </c>
      <c r="L1749" t="s">
        <v>2537</v>
      </c>
      <c r="M1749" t="s">
        <v>2538</v>
      </c>
      <c r="P1749" t="s">
        <v>2539</v>
      </c>
      <c r="Q1749">
        <v>159</v>
      </c>
      <c r="R1749">
        <f t="shared" si="27"/>
        <v>179</v>
      </c>
      <c r="S1749">
        <v>0</v>
      </c>
      <c r="T1749">
        <v>0</v>
      </c>
      <c r="U1749">
        <v>20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-8.95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L1749">
        <v>0</v>
      </c>
      <c r="AM1749" t="s">
        <v>2540</v>
      </c>
    </row>
    <row r="1750" spans="1:39">
      <c r="A1750" s="18">
        <v>46065.3281944444</v>
      </c>
      <c r="B1750" t="s">
        <v>6684</v>
      </c>
      <c r="C1750" t="s">
        <v>2531</v>
      </c>
      <c r="D1750">
        <v>170.05</v>
      </c>
      <c r="E1750" t="s">
        <v>2532</v>
      </c>
      <c r="F1750" t="s">
        <v>2533</v>
      </c>
      <c r="G1750" t="s">
        <v>2542</v>
      </c>
      <c r="H1750" t="s">
        <v>6685</v>
      </c>
      <c r="I1750" t="s">
        <v>6685</v>
      </c>
      <c r="J1750" t="s">
        <v>6686</v>
      </c>
      <c r="K1750" s="18">
        <v>46055.0332175926</v>
      </c>
      <c r="L1750" t="s">
        <v>2537</v>
      </c>
      <c r="M1750" t="s">
        <v>2538</v>
      </c>
      <c r="P1750" t="s">
        <v>2539</v>
      </c>
      <c r="Q1750">
        <v>179</v>
      </c>
      <c r="R1750">
        <f t="shared" si="27"/>
        <v>179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-8.95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L1750">
        <v>0</v>
      </c>
      <c r="AM1750" t="s">
        <v>2540</v>
      </c>
    </row>
    <row r="1751" spans="1:39">
      <c r="A1751" s="18">
        <v>46065.3283680556</v>
      </c>
      <c r="B1751" t="s">
        <v>6687</v>
      </c>
      <c r="C1751" t="s">
        <v>2531</v>
      </c>
      <c r="D1751">
        <v>170.05</v>
      </c>
      <c r="E1751" t="s">
        <v>2532</v>
      </c>
      <c r="F1751" t="s">
        <v>2533</v>
      </c>
      <c r="G1751" t="s">
        <v>2542</v>
      </c>
      <c r="H1751" t="s">
        <v>6688</v>
      </c>
      <c r="I1751" t="s">
        <v>6688</v>
      </c>
      <c r="J1751" t="s">
        <v>6689</v>
      </c>
      <c r="K1751" s="18">
        <v>46054.757025463</v>
      </c>
      <c r="L1751" t="s">
        <v>2537</v>
      </c>
      <c r="M1751" t="s">
        <v>2538</v>
      </c>
      <c r="P1751" t="s">
        <v>2539</v>
      </c>
      <c r="Q1751">
        <v>159</v>
      </c>
      <c r="R1751">
        <f t="shared" si="27"/>
        <v>179</v>
      </c>
      <c r="S1751">
        <v>0</v>
      </c>
      <c r="T1751">
        <v>0</v>
      </c>
      <c r="U1751">
        <v>20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-8.95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 t="s">
        <v>2874</v>
      </c>
      <c r="AL1751">
        <v>0</v>
      </c>
      <c r="AM1751" t="s">
        <v>2540</v>
      </c>
    </row>
    <row r="1752" spans="1:39">
      <c r="A1752" s="18">
        <v>46065.3283680556</v>
      </c>
      <c r="B1752" t="s">
        <v>6690</v>
      </c>
      <c r="C1752" t="s">
        <v>2531</v>
      </c>
      <c r="D1752">
        <v>170.05</v>
      </c>
      <c r="E1752" t="s">
        <v>2532</v>
      </c>
      <c r="F1752" t="s">
        <v>2533</v>
      </c>
      <c r="G1752" t="s">
        <v>2542</v>
      </c>
      <c r="H1752" t="s">
        <v>6691</v>
      </c>
      <c r="I1752" t="s">
        <v>6691</v>
      </c>
      <c r="J1752" t="s">
        <v>6692</v>
      </c>
      <c r="K1752" s="18">
        <v>46054.7725</v>
      </c>
      <c r="L1752" t="s">
        <v>2537</v>
      </c>
      <c r="M1752" t="s">
        <v>2538</v>
      </c>
      <c r="P1752" t="s">
        <v>2539</v>
      </c>
      <c r="Q1752">
        <v>159</v>
      </c>
      <c r="R1752">
        <f t="shared" si="27"/>
        <v>179</v>
      </c>
      <c r="S1752">
        <v>0</v>
      </c>
      <c r="T1752">
        <v>0</v>
      </c>
      <c r="U1752">
        <v>20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-8.95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L1752">
        <v>0</v>
      </c>
      <c r="AM1752" t="s">
        <v>2540</v>
      </c>
    </row>
    <row r="1753" spans="1:39">
      <c r="A1753" s="18">
        <v>46065.3283680556</v>
      </c>
      <c r="B1753" t="s">
        <v>6693</v>
      </c>
      <c r="C1753" t="s">
        <v>2531</v>
      </c>
      <c r="D1753">
        <v>170.05</v>
      </c>
      <c r="E1753" t="s">
        <v>2532</v>
      </c>
      <c r="F1753" t="s">
        <v>2533</v>
      </c>
      <c r="G1753" t="s">
        <v>2534</v>
      </c>
      <c r="H1753" t="s">
        <v>6694</v>
      </c>
      <c r="I1753" t="s">
        <v>6694</v>
      </c>
      <c r="J1753" t="s">
        <v>6695</v>
      </c>
      <c r="K1753" s="18">
        <v>46055.4785185185</v>
      </c>
      <c r="L1753" t="s">
        <v>2537</v>
      </c>
      <c r="M1753" t="s">
        <v>2538</v>
      </c>
      <c r="P1753" t="s">
        <v>2539</v>
      </c>
      <c r="Q1753">
        <v>139.99</v>
      </c>
      <c r="R1753">
        <f t="shared" si="27"/>
        <v>179</v>
      </c>
      <c r="S1753">
        <v>0</v>
      </c>
      <c r="T1753">
        <v>0</v>
      </c>
      <c r="U1753">
        <v>39.01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-8.95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L1753">
        <v>0</v>
      </c>
      <c r="AM1753" t="s">
        <v>2540</v>
      </c>
    </row>
    <row r="1754" spans="1:39">
      <c r="A1754" s="18">
        <v>46065.3283680556</v>
      </c>
      <c r="B1754" t="s">
        <v>6696</v>
      </c>
      <c r="C1754" t="s">
        <v>2531</v>
      </c>
      <c r="D1754">
        <v>170.05</v>
      </c>
      <c r="E1754" t="s">
        <v>2532</v>
      </c>
      <c r="F1754" t="s">
        <v>2533</v>
      </c>
      <c r="G1754" t="s">
        <v>2534</v>
      </c>
      <c r="H1754" t="s">
        <v>6697</v>
      </c>
      <c r="I1754" t="s">
        <v>6697</v>
      </c>
      <c r="J1754" t="s">
        <v>6698</v>
      </c>
      <c r="K1754" s="18">
        <v>46054.8716782407</v>
      </c>
      <c r="L1754" t="s">
        <v>2537</v>
      </c>
      <c r="M1754" t="s">
        <v>2538</v>
      </c>
      <c r="P1754" t="s">
        <v>2539</v>
      </c>
      <c r="Q1754">
        <v>153</v>
      </c>
      <c r="R1754">
        <f t="shared" si="27"/>
        <v>179</v>
      </c>
      <c r="S1754">
        <v>0</v>
      </c>
      <c r="T1754">
        <v>0</v>
      </c>
      <c r="U1754">
        <v>26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-8.95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L1754">
        <v>0</v>
      </c>
      <c r="AM1754" t="s">
        <v>2540</v>
      </c>
    </row>
    <row r="1755" spans="1:39">
      <c r="A1755" s="18">
        <v>46065.3283680556</v>
      </c>
      <c r="B1755" t="s">
        <v>6699</v>
      </c>
      <c r="C1755" t="s">
        <v>2531</v>
      </c>
      <c r="D1755">
        <v>170.05</v>
      </c>
      <c r="E1755" t="s">
        <v>2532</v>
      </c>
      <c r="F1755" t="s">
        <v>2533</v>
      </c>
      <c r="G1755" t="s">
        <v>2542</v>
      </c>
      <c r="H1755" t="s">
        <v>6700</v>
      </c>
      <c r="I1755" t="s">
        <v>6700</v>
      </c>
      <c r="J1755" t="s">
        <v>6701</v>
      </c>
      <c r="K1755" s="18">
        <v>46054.7509490741</v>
      </c>
      <c r="L1755" t="s">
        <v>2537</v>
      </c>
      <c r="M1755" t="s">
        <v>2538</v>
      </c>
      <c r="P1755" t="s">
        <v>2539</v>
      </c>
      <c r="Q1755">
        <v>139</v>
      </c>
      <c r="R1755">
        <f t="shared" si="27"/>
        <v>179</v>
      </c>
      <c r="S1755">
        <v>0</v>
      </c>
      <c r="T1755">
        <v>0</v>
      </c>
      <c r="U1755">
        <v>40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-8.95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 t="s">
        <v>2874</v>
      </c>
      <c r="AL1755">
        <v>0</v>
      </c>
      <c r="AM1755" t="s">
        <v>2540</v>
      </c>
    </row>
    <row r="1756" spans="1:39">
      <c r="A1756" s="18">
        <v>46065.3338194444</v>
      </c>
      <c r="B1756" t="s">
        <v>6702</v>
      </c>
      <c r="C1756" t="s">
        <v>2531</v>
      </c>
      <c r="D1756">
        <v>170.05</v>
      </c>
      <c r="E1756" t="s">
        <v>2532</v>
      </c>
      <c r="F1756" t="s">
        <v>2533</v>
      </c>
      <c r="G1756" t="s">
        <v>2534</v>
      </c>
      <c r="H1756" t="s">
        <v>6703</v>
      </c>
      <c r="I1756" t="s">
        <v>6703</v>
      </c>
      <c r="J1756" t="s">
        <v>6704</v>
      </c>
      <c r="K1756" s="18">
        <v>46056.7833333333</v>
      </c>
      <c r="L1756" t="s">
        <v>2729</v>
      </c>
      <c r="M1756" t="s">
        <v>2730</v>
      </c>
      <c r="P1756" t="s">
        <v>2539</v>
      </c>
      <c r="Q1756">
        <v>175</v>
      </c>
      <c r="R1756">
        <f t="shared" si="27"/>
        <v>179</v>
      </c>
      <c r="S1756">
        <v>0</v>
      </c>
      <c r="T1756">
        <v>0</v>
      </c>
      <c r="U1756">
        <v>4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-8.95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L1756">
        <v>0</v>
      </c>
      <c r="AM1756" t="s">
        <v>2540</v>
      </c>
    </row>
    <row r="1757" spans="1:39">
      <c r="A1757" s="18">
        <v>46065.3345486111</v>
      </c>
      <c r="B1757" t="s">
        <v>6705</v>
      </c>
      <c r="C1757" t="s">
        <v>2531</v>
      </c>
      <c r="D1757">
        <v>66.4</v>
      </c>
      <c r="E1757" t="s">
        <v>2532</v>
      </c>
      <c r="F1757" t="s">
        <v>2533</v>
      </c>
      <c r="G1757" t="s">
        <v>2534</v>
      </c>
      <c r="H1757" t="s">
        <v>6706</v>
      </c>
      <c r="I1757" t="s">
        <v>6706</v>
      </c>
      <c r="J1757" t="s">
        <v>6707</v>
      </c>
      <c r="K1757" s="18">
        <v>46055.4181828704</v>
      </c>
      <c r="L1757" t="s">
        <v>2572</v>
      </c>
      <c r="M1757" t="s">
        <v>2573</v>
      </c>
      <c r="P1757" t="s">
        <v>2539</v>
      </c>
      <c r="Q1757">
        <v>63.73</v>
      </c>
      <c r="R1757">
        <f t="shared" si="27"/>
        <v>69.9</v>
      </c>
      <c r="S1757">
        <v>0</v>
      </c>
      <c r="T1757">
        <v>0</v>
      </c>
      <c r="U1757">
        <v>6.17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-3.5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L1757">
        <v>0</v>
      </c>
      <c r="AM1757" t="s">
        <v>2540</v>
      </c>
    </row>
    <row r="1758" spans="1:39">
      <c r="A1758" s="18">
        <v>46065.3354166667</v>
      </c>
      <c r="B1758" t="s">
        <v>6708</v>
      </c>
      <c r="C1758" t="s">
        <v>2531</v>
      </c>
      <c r="D1758">
        <v>189.05</v>
      </c>
      <c r="E1758" t="s">
        <v>2532</v>
      </c>
      <c r="F1758" t="s">
        <v>2533</v>
      </c>
      <c r="G1758" t="s">
        <v>2534</v>
      </c>
      <c r="H1758" t="s">
        <v>6709</v>
      </c>
      <c r="I1758" t="s">
        <v>6709</v>
      </c>
      <c r="J1758" t="s">
        <v>6710</v>
      </c>
      <c r="K1758" s="18">
        <v>46058.3960532407</v>
      </c>
      <c r="L1758" t="s">
        <v>2580</v>
      </c>
      <c r="M1758" t="s">
        <v>2581</v>
      </c>
      <c r="P1758" t="s">
        <v>2539</v>
      </c>
      <c r="Q1758">
        <v>199</v>
      </c>
      <c r="R1758">
        <f t="shared" si="27"/>
        <v>199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-9.95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L1758">
        <v>0</v>
      </c>
      <c r="AM1758" t="s">
        <v>2540</v>
      </c>
    </row>
    <row r="1759" spans="1:39">
      <c r="A1759" s="18">
        <v>46065.3355092593</v>
      </c>
      <c r="B1759" t="s">
        <v>6711</v>
      </c>
      <c r="C1759" t="s">
        <v>2531</v>
      </c>
      <c r="D1759">
        <v>170.05</v>
      </c>
      <c r="E1759" t="s">
        <v>2532</v>
      </c>
      <c r="F1759" t="s">
        <v>2533</v>
      </c>
      <c r="G1759" t="s">
        <v>2542</v>
      </c>
      <c r="H1759" t="s">
        <v>6712</v>
      </c>
      <c r="I1759" t="s">
        <v>6712</v>
      </c>
      <c r="J1759" t="s">
        <v>6713</v>
      </c>
      <c r="K1759" s="18">
        <v>46054.9932175926</v>
      </c>
      <c r="L1759" t="s">
        <v>2537</v>
      </c>
      <c r="M1759" t="s">
        <v>2538</v>
      </c>
      <c r="P1759" t="s">
        <v>2539</v>
      </c>
      <c r="Q1759">
        <v>159</v>
      </c>
      <c r="R1759">
        <f t="shared" si="27"/>
        <v>179</v>
      </c>
      <c r="S1759">
        <v>0</v>
      </c>
      <c r="T1759">
        <v>0</v>
      </c>
      <c r="U1759">
        <v>20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-8.95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L1759">
        <v>0</v>
      </c>
      <c r="AM1759" t="s">
        <v>2540</v>
      </c>
    </row>
    <row r="1760" spans="1:39">
      <c r="A1760" s="18">
        <v>46065.3363773148</v>
      </c>
      <c r="B1760" t="s">
        <v>6714</v>
      </c>
      <c r="C1760" t="s">
        <v>2531</v>
      </c>
      <c r="D1760">
        <v>170.05</v>
      </c>
      <c r="E1760" t="s">
        <v>2532</v>
      </c>
      <c r="F1760" t="s">
        <v>2533</v>
      </c>
      <c r="G1760" t="s">
        <v>2534</v>
      </c>
      <c r="H1760" t="s">
        <v>6715</v>
      </c>
      <c r="I1760" t="s">
        <v>6715</v>
      </c>
      <c r="J1760" t="s">
        <v>6716</v>
      </c>
      <c r="K1760" s="18">
        <v>46055.3661342593</v>
      </c>
      <c r="L1760" t="s">
        <v>2537</v>
      </c>
      <c r="M1760" t="s">
        <v>2538</v>
      </c>
      <c r="P1760" t="s">
        <v>2539</v>
      </c>
      <c r="Q1760">
        <v>179</v>
      </c>
      <c r="R1760">
        <f t="shared" si="27"/>
        <v>179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-8.95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L1760">
        <v>0</v>
      </c>
      <c r="AM1760" t="s">
        <v>2540</v>
      </c>
    </row>
    <row r="1761" spans="1:39">
      <c r="A1761" s="18">
        <v>46065.3363773148</v>
      </c>
      <c r="B1761" t="s">
        <v>6717</v>
      </c>
      <c r="C1761" t="s">
        <v>2531</v>
      </c>
      <c r="D1761">
        <v>170.05</v>
      </c>
      <c r="E1761" t="s">
        <v>2532</v>
      </c>
      <c r="F1761" t="s">
        <v>2533</v>
      </c>
      <c r="G1761" t="s">
        <v>2534</v>
      </c>
      <c r="H1761" t="s">
        <v>6718</v>
      </c>
      <c r="I1761" t="s">
        <v>6718</v>
      </c>
      <c r="J1761" t="s">
        <v>6719</v>
      </c>
      <c r="K1761" s="18">
        <v>46055.4861111111</v>
      </c>
      <c r="L1761" t="s">
        <v>2537</v>
      </c>
      <c r="M1761" t="s">
        <v>2538</v>
      </c>
      <c r="P1761" t="s">
        <v>2539</v>
      </c>
      <c r="Q1761">
        <v>179</v>
      </c>
      <c r="R1761">
        <f t="shared" si="27"/>
        <v>179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-8.95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L1761">
        <v>0</v>
      </c>
      <c r="AM1761" t="s">
        <v>2540</v>
      </c>
    </row>
    <row r="1762" spans="1:39">
      <c r="A1762" s="18">
        <v>46065.3363773148</v>
      </c>
      <c r="B1762" t="s">
        <v>6720</v>
      </c>
      <c r="C1762" t="s">
        <v>2531</v>
      </c>
      <c r="D1762">
        <v>170.05</v>
      </c>
      <c r="E1762" t="s">
        <v>2532</v>
      </c>
      <c r="F1762" t="s">
        <v>2533</v>
      </c>
      <c r="G1762" t="s">
        <v>2542</v>
      </c>
      <c r="H1762" t="s">
        <v>6721</v>
      </c>
      <c r="I1762" t="s">
        <v>6721</v>
      </c>
      <c r="J1762" t="s">
        <v>6722</v>
      </c>
      <c r="K1762" s="18">
        <v>46054.8255902778</v>
      </c>
      <c r="L1762" t="s">
        <v>2537</v>
      </c>
      <c r="M1762" t="s">
        <v>2538</v>
      </c>
      <c r="P1762" t="s">
        <v>2539</v>
      </c>
      <c r="Q1762">
        <v>179</v>
      </c>
      <c r="R1762">
        <f t="shared" si="27"/>
        <v>179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-8.95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 t="s">
        <v>2874</v>
      </c>
      <c r="AL1762">
        <v>0</v>
      </c>
      <c r="AM1762" t="s">
        <v>2540</v>
      </c>
    </row>
    <row r="1763" spans="1:39">
      <c r="A1763" s="18">
        <v>46065.3363773148</v>
      </c>
      <c r="B1763" t="s">
        <v>6723</v>
      </c>
      <c r="C1763" t="s">
        <v>2531</v>
      </c>
      <c r="D1763">
        <v>66.4</v>
      </c>
      <c r="E1763" t="s">
        <v>2532</v>
      </c>
      <c r="F1763" t="s">
        <v>2533</v>
      </c>
      <c r="G1763" t="s">
        <v>2542</v>
      </c>
      <c r="H1763" t="s">
        <v>6724</v>
      </c>
      <c r="I1763" t="s">
        <v>6724</v>
      </c>
      <c r="J1763" t="s">
        <v>6725</v>
      </c>
      <c r="K1763" s="18">
        <v>46054.9867592593</v>
      </c>
      <c r="L1763" t="s">
        <v>2572</v>
      </c>
      <c r="M1763" t="s">
        <v>2573</v>
      </c>
      <c r="P1763" t="s">
        <v>2539</v>
      </c>
      <c r="Q1763">
        <v>69.9</v>
      </c>
      <c r="R1763">
        <f t="shared" si="27"/>
        <v>69.9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-3.5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L1763">
        <v>0</v>
      </c>
      <c r="AM1763" t="s">
        <v>2540</v>
      </c>
    </row>
    <row r="1764" spans="1:39">
      <c r="A1764" s="18">
        <v>46065.3363773148</v>
      </c>
      <c r="B1764" t="s">
        <v>6726</v>
      </c>
      <c r="C1764" t="s">
        <v>2531</v>
      </c>
      <c r="D1764">
        <v>170.05</v>
      </c>
      <c r="E1764" t="s">
        <v>2532</v>
      </c>
      <c r="F1764" t="s">
        <v>2533</v>
      </c>
      <c r="G1764" t="s">
        <v>2542</v>
      </c>
      <c r="H1764" t="s">
        <v>6727</v>
      </c>
      <c r="I1764" t="s">
        <v>6727</v>
      </c>
      <c r="J1764" t="s">
        <v>6728</v>
      </c>
      <c r="K1764" s="18">
        <v>46055.6504513889</v>
      </c>
      <c r="L1764" t="s">
        <v>2537</v>
      </c>
      <c r="M1764" t="s">
        <v>2538</v>
      </c>
      <c r="P1764" t="s">
        <v>2539</v>
      </c>
      <c r="Q1764">
        <v>179</v>
      </c>
      <c r="R1764">
        <f t="shared" si="27"/>
        <v>179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-8.95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L1764">
        <v>0</v>
      </c>
      <c r="AM1764" t="s">
        <v>2540</v>
      </c>
    </row>
    <row r="1765" spans="1:39">
      <c r="A1765" s="18">
        <v>46065.3367708333</v>
      </c>
      <c r="B1765" t="s">
        <v>6729</v>
      </c>
      <c r="C1765" t="s">
        <v>2531</v>
      </c>
      <c r="D1765">
        <v>189.05</v>
      </c>
      <c r="E1765" t="s">
        <v>2532</v>
      </c>
      <c r="F1765" t="s">
        <v>2533</v>
      </c>
      <c r="G1765" t="s">
        <v>2534</v>
      </c>
      <c r="H1765" t="s">
        <v>6730</v>
      </c>
      <c r="I1765" t="s">
        <v>6730</v>
      </c>
      <c r="J1765" t="s">
        <v>6731</v>
      </c>
      <c r="K1765" s="18">
        <v>46058.3974305556</v>
      </c>
      <c r="L1765" t="s">
        <v>2580</v>
      </c>
      <c r="M1765" t="s">
        <v>2581</v>
      </c>
      <c r="P1765" t="s">
        <v>2539</v>
      </c>
      <c r="Q1765">
        <v>199</v>
      </c>
      <c r="R1765">
        <f t="shared" si="27"/>
        <v>199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-9.95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L1765">
        <v>0</v>
      </c>
      <c r="AM1765" t="s">
        <v>2540</v>
      </c>
    </row>
    <row r="1766" spans="1:39">
      <c r="A1766" s="18">
        <v>46065.3369675926</v>
      </c>
      <c r="B1766" t="s">
        <v>6732</v>
      </c>
      <c r="C1766" t="s">
        <v>2531</v>
      </c>
      <c r="D1766">
        <v>170.05</v>
      </c>
      <c r="E1766" t="s">
        <v>2532</v>
      </c>
      <c r="F1766" t="s">
        <v>2533</v>
      </c>
      <c r="G1766" t="s">
        <v>2542</v>
      </c>
      <c r="H1766" t="s">
        <v>6733</v>
      </c>
      <c r="I1766" t="s">
        <v>6733</v>
      </c>
      <c r="J1766" t="s">
        <v>6734</v>
      </c>
      <c r="K1766" s="18">
        <v>46054.9242592593</v>
      </c>
      <c r="L1766" t="s">
        <v>2537</v>
      </c>
      <c r="M1766" t="s">
        <v>2538</v>
      </c>
      <c r="P1766" t="s">
        <v>2539</v>
      </c>
      <c r="Q1766">
        <v>179</v>
      </c>
      <c r="R1766">
        <f t="shared" si="27"/>
        <v>179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-8.95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L1766">
        <v>0</v>
      </c>
      <c r="AM1766" t="s">
        <v>2540</v>
      </c>
    </row>
    <row r="1767" spans="1:39">
      <c r="A1767" s="18">
        <v>46065.3371296296</v>
      </c>
      <c r="B1767" t="s">
        <v>6735</v>
      </c>
      <c r="C1767" t="s">
        <v>2531</v>
      </c>
      <c r="D1767">
        <v>170.05</v>
      </c>
      <c r="E1767" t="s">
        <v>2532</v>
      </c>
      <c r="F1767" t="s">
        <v>2533</v>
      </c>
      <c r="G1767" t="s">
        <v>2542</v>
      </c>
      <c r="H1767" t="s">
        <v>6736</v>
      </c>
      <c r="I1767" t="s">
        <v>6736</v>
      </c>
      <c r="J1767" t="s">
        <v>6737</v>
      </c>
      <c r="K1767" s="18">
        <v>46055.4245486111</v>
      </c>
      <c r="L1767" t="s">
        <v>2537</v>
      </c>
      <c r="M1767" t="s">
        <v>2538</v>
      </c>
      <c r="P1767" t="s">
        <v>2539</v>
      </c>
      <c r="Q1767">
        <v>179</v>
      </c>
      <c r="R1767">
        <f t="shared" si="27"/>
        <v>179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-8.95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L1767">
        <v>0</v>
      </c>
      <c r="AM1767" t="s">
        <v>2540</v>
      </c>
    </row>
    <row r="1768" spans="1:39">
      <c r="A1768" s="18">
        <v>46065.337662037</v>
      </c>
      <c r="B1768" t="s">
        <v>6738</v>
      </c>
      <c r="C1768" t="s">
        <v>2531</v>
      </c>
      <c r="D1768">
        <v>170.05</v>
      </c>
      <c r="E1768" t="s">
        <v>2532</v>
      </c>
      <c r="F1768" t="s">
        <v>2533</v>
      </c>
      <c r="G1768" t="s">
        <v>2542</v>
      </c>
      <c r="H1768" t="s">
        <v>6739</v>
      </c>
      <c r="I1768" t="s">
        <v>6739</v>
      </c>
      <c r="J1768" t="s">
        <v>6740</v>
      </c>
      <c r="K1768" s="18">
        <v>46054.969212963</v>
      </c>
      <c r="L1768" t="s">
        <v>2537</v>
      </c>
      <c r="M1768" t="s">
        <v>2538</v>
      </c>
      <c r="P1768" t="s">
        <v>2539</v>
      </c>
      <c r="Q1768">
        <v>179</v>
      </c>
      <c r="R1768">
        <f t="shared" si="27"/>
        <v>179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-8.95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L1768">
        <v>0</v>
      </c>
      <c r="AM1768" t="s">
        <v>2540</v>
      </c>
    </row>
    <row r="1769" spans="1:39">
      <c r="A1769" s="18">
        <v>46065.3377430556</v>
      </c>
      <c r="B1769" t="s">
        <v>6741</v>
      </c>
      <c r="C1769" t="s">
        <v>2531</v>
      </c>
      <c r="D1769">
        <v>170.05</v>
      </c>
      <c r="E1769" t="s">
        <v>2532</v>
      </c>
      <c r="F1769" t="s">
        <v>2533</v>
      </c>
      <c r="G1769" t="s">
        <v>2542</v>
      </c>
      <c r="H1769" t="s">
        <v>6742</v>
      </c>
      <c r="I1769" t="s">
        <v>6742</v>
      </c>
      <c r="J1769" t="s">
        <v>6743</v>
      </c>
      <c r="K1769" s="18">
        <v>46055.4018865741</v>
      </c>
      <c r="L1769" t="s">
        <v>2537</v>
      </c>
      <c r="M1769" t="s">
        <v>2538</v>
      </c>
      <c r="P1769" t="s">
        <v>2539</v>
      </c>
      <c r="Q1769">
        <v>179</v>
      </c>
      <c r="R1769">
        <f t="shared" si="27"/>
        <v>179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-8.95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L1769">
        <v>0</v>
      </c>
      <c r="AM1769" t="s">
        <v>2540</v>
      </c>
    </row>
    <row r="1770" spans="1:39">
      <c r="A1770" s="18">
        <v>46065.3391898148</v>
      </c>
      <c r="B1770" t="s">
        <v>6744</v>
      </c>
      <c r="C1770" t="s">
        <v>2531</v>
      </c>
      <c r="D1770">
        <v>170.05</v>
      </c>
      <c r="E1770" t="s">
        <v>2532</v>
      </c>
      <c r="F1770" t="s">
        <v>2533</v>
      </c>
      <c r="G1770" t="s">
        <v>2534</v>
      </c>
      <c r="H1770" t="s">
        <v>6745</v>
      </c>
      <c r="I1770" t="s">
        <v>6745</v>
      </c>
      <c r="J1770" t="s">
        <v>6746</v>
      </c>
      <c r="K1770" s="18">
        <v>46054.8075925926</v>
      </c>
      <c r="L1770" t="s">
        <v>2537</v>
      </c>
      <c r="M1770" t="s">
        <v>2538</v>
      </c>
      <c r="P1770" t="s">
        <v>2539</v>
      </c>
      <c r="Q1770">
        <v>153.99</v>
      </c>
      <c r="R1770">
        <f t="shared" si="27"/>
        <v>179</v>
      </c>
      <c r="S1770">
        <v>0</v>
      </c>
      <c r="T1770">
        <v>0</v>
      </c>
      <c r="U1770">
        <v>25.01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-8.95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L1770">
        <v>0</v>
      </c>
      <c r="AM1770" t="s">
        <v>2540</v>
      </c>
    </row>
    <row r="1771" spans="1:39">
      <c r="A1771" s="18">
        <v>46065.3414814815</v>
      </c>
      <c r="B1771" t="s">
        <v>6747</v>
      </c>
      <c r="C1771" t="s">
        <v>2531</v>
      </c>
      <c r="D1771">
        <v>170.05</v>
      </c>
      <c r="E1771" t="s">
        <v>2532</v>
      </c>
      <c r="F1771" t="s">
        <v>2533</v>
      </c>
      <c r="G1771" t="s">
        <v>2534</v>
      </c>
      <c r="H1771" t="s">
        <v>6748</v>
      </c>
      <c r="I1771" t="s">
        <v>6748</v>
      </c>
      <c r="J1771" t="s">
        <v>6749</v>
      </c>
      <c r="K1771" s="18">
        <v>46055.3668634259</v>
      </c>
      <c r="L1771" t="s">
        <v>2537</v>
      </c>
      <c r="M1771" t="s">
        <v>2538</v>
      </c>
      <c r="P1771" t="s">
        <v>2539</v>
      </c>
      <c r="Q1771">
        <v>179</v>
      </c>
      <c r="R1771">
        <f t="shared" si="27"/>
        <v>179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-8.95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L1771">
        <v>0</v>
      </c>
      <c r="AM1771" t="s">
        <v>2540</v>
      </c>
    </row>
    <row r="1772" spans="1:39">
      <c r="A1772" s="18">
        <v>46065.3414814815</v>
      </c>
      <c r="B1772" t="s">
        <v>6750</v>
      </c>
      <c r="C1772" t="s">
        <v>2531</v>
      </c>
      <c r="D1772">
        <v>66.4</v>
      </c>
      <c r="E1772" t="s">
        <v>2532</v>
      </c>
      <c r="F1772" t="s">
        <v>2533</v>
      </c>
      <c r="G1772" t="s">
        <v>2534</v>
      </c>
      <c r="H1772" t="s">
        <v>6751</v>
      </c>
      <c r="I1772" t="s">
        <v>6751</v>
      </c>
      <c r="J1772" t="s">
        <v>6752</v>
      </c>
      <c r="K1772" s="18">
        <v>46055.0266087963</v>
      </c>
      <c r="L1772" t="s">
        <v>2572</v>
      </c>
      <c r="M1772" t="s">
        <v>2573</v>
      </c>
      <c r="P1772" t="s">
        <v>2539</v>
      </c>
      <c r="Q1772">
        <v>69.9</v>
      </c>
      <c r="R1772">
        <f t="shared" si="27"/>
        <v>69.9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-3.5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L1772">
        <v>0</v>
      </c>
      <c r="AM1772" t="s">
        <v>2540</v>
      </c>
    </row>
    <row r="1773" spans="1:39">
      <c r="A1773" s="18">
        <v>46065.3414814815</v>
      </c>
      <c r="B1773" t="s">
        <v>6753</v>
      </c>
      <c r="C1773" t="s">
        <v>2531</v>
      </c>
      <c r="D1773">
        <v>170.05</v>
      </c>
      <c r="E1773" t="s">
        <v>2532</v>
      </c>
      <c r="F1773" t="s">
        <v>2533</v>
      </c>
      <c r="G1773" t="s">
        <v>2534</v>
      </c>
      <c r="H1773" t="s">
        <v>6754</v>
      </c>
      <c r="I1773" t="s">
        <v>6754</v>
      </c>
      <c r="J1773" t="s">
        <v>6755</v>
      </c>
      <c r="K1773" s="18">
        <v>46054.9723611111</v>
      </c>
      <c r="L1773" t="s">
        <v>2537</v>
      </c>
      <c r="M1773" t="s">
        <v>2538</v>
      </c>
      <c r="P1773" t="s">
        <v>2539</v>
      </c>
      <c r="Q1773">
        <v>179</v>
      </c>
      <c r="R1773">
        <f t="shared" si="27"/>
        <v>179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-8.95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L1773">
        <v>0</v>
      </c>
      <c r="AM1773" t="s">
        <v>2540</v>
      </c>
    </row>
    <row r="1774" spans="1:39">
      <c r="A1774" s="18">
        <v>46065.3414814815</v>
      </c>
      <c r="B1774" t="s">
        <v>6756</v>
      </c>
      <c r="C1774" t="s">
        <v>2531</v>
      </c>
      <c r="D1774">
        <v>170.05</v>
      </c>
      <c r="E1774" t="s">
        <v>2532</v>
      </c>
      <c r="F1774" t="s">
        <v>2533</v>
      </c>
      <c r="G1774" t="s">
        <v>2542</v>
      </c>
      <c r="H1774" t="s">
        <v>6757</v>
      </c>
      <c r="I1774" t="s">
        <v>6757</v>
      </c>
      <c r="J1774" t="s">
        <v>6758</v>
      </c>
      <c r="K1774" s="18">
        <v>46055.3850462963</v>
      </c>
      <c r="L1774" t="s">
        <v>2537</v>
      </c>
      <c r="M1774" t="s">
        <v>2538</v>
      </c>
      <c r="P1774" t="s">
        <v>2539</v>
      </c>
      <c r="Q1774">
        <v>159</v>
      </c>
      <c r="R1774">
        <f t="shared" si="27"/>
        <v>179</v>
      </c>
      <c r="S1774">
        <v>0</v>
      </c>
      <c r="T1774">
        <v>0</v>
      </c>
      <c r="U1774">
        <v>20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-8.95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L1774">
        <v>0</v>
      </c>
      <c r="AM1774" t="s">
        <v>2540</v>
      </c>
    </row>
    <row r="1775" spans="1:39">
      <c r="A1775" s="18">
        <v>46065.3414814815</v>
      </c>
      <c r="B1775" t="s">
        <v>6759</v>
      </c>
      <c r="C1775" t="s">
        <v>2531</v>
      </c>
      <c r="D1775">
        <v>170.05</v>
      </c>
      <c r="E1775" t="s">
        <v>2532</v>
      </c>
      <c r="F1775" t="s">
        <v>2533</v>
      </c>
      <c r="G1775" t="s">
        <v>2534</v>
      </c>
      <c r="H1775" t="s">
        <v>6760</v>
      </c>
      <c r="I1775" t="s">
        <v>6760</v>
      </c>
      <c r="J1775" t="s">
        <v>6761</v>
      </c>
      <c r="K1775" s="18">
        <v>46054.9151967593</v>
      </c>
      <c r="L1775" t="s">
        <v>2537</v>
      </c>
      <c r="M1775" t="s">
        <v>2538</v>
      </c>
      <c r="P1775" t="s">
        <v>2539</v>
      </c>
      <c r="Q1775">
        <v>179</v>
      </c>
      <c r="R1775">
        <f t="shared" si="27"/>
        <v>179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-8.95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L1775">
        <v>0</v>
      </c>
      <c r="AM1775" t="s">
        <v>2540</v>
      </c>
    </row>
    <row r="1776" spans="1:39">
      <c r="A1776" s="18">
        <v>46065.3420138889</v>
      </c>
      <c r="B1776" t="s">
        <v>6762</v>
      </c>
      <c r="C1776" t="s">
        <v>2531</v>
      </c>
      <c r="D1776">
        <v>170.05</v>
      </c>
      <c r="E1776" t="s">
        <v>2532</v>
      </c>
      <c r="F1776" t="s">
        <v>2533</v>
      </c>
      <c r="G1776" t="s">
        <v>2542</v>
      </c>
      <c r="H1776" t="s">
        <v>6763</v>
      </c>
      <c r="I1776" t="s">
        <v>6763</v>
      </c>
      <c r="J1776" t="s">
        <v>6764</v>
      </c>
      <c r="K1776" s="18">
        <v>46055.5555555556</v>
      </c>
      <c r="L1776" t="s">
        <v>2537</v>
      </c>
      <c r="M1776" t="s">
        <v>2538</v>
      </c>
      <c r="P1776" t="s">
        <v>2539</v>
      </c>
      <c r="Q1776">
        <v>179</v>
      </c>
      <c r="R1776">
        <f t="shared" si="27"/>
        <v>179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-8.95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 t="s">
        <v>2874</v>
      </c>
      <c r="AL1776">
        <v>0</v>
      </c>
      <c r="AM1776" t="s">
        <v>2540</v>
      </c>
    </row>
    <row r="1777" spans="1:39">
      <c r="A1777" s="18">
        <v>46065.3420138889</v>
      </c>
      <c r="B1777" t="s">
        <v>6765</v>
      </c>
      <c r="C1777" t="s">
        <v>2531</v>
      </c>
      <c r="D1777">
        <v>170.05</v>
      </c>
      <c r="E1777" t="s">
        <v>2532</v>
      </c>
      <c r="F1777" t="s">
        <v>2533</v>
      </c>
      <c r="G1777" t="s">
        <v>2534</v>
      </c>
      <c r="H1777" t="s">
        <v>6766</v>
      </c>
      <c r="I1777" t="s">
        <v>6766</v>
      </c>
      <c r="J1777" t="s">
        <v>6767</v>
      </c>
      <c r="K1777" s="18">
        <v>46055.0049074074</v>
      </c>
      <c r="L1777" t="s">
        <v>2537</v>
      </c>
      <c r="M1777" t="s">
        <v>2538</v>
      </c>
      <c r="P1777" t="s">
        <v>2539</v>
      </c>
      <c r="Q1777">
        <v>177</v>
      </c>
      <c r="R1777">
        <f t="shared" si="27"/>
        <v>179</v>
      </c>
      <c r="S1777">
        <v>0</v>
      </c>
      <c r="T1777">
        <v>0</v>
      </c>
      <c r="U1777">
        <v>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-8.95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L1777">
        <v>0</v>
      </c>
      <c r="AM1777" t="s">
        <v>2540</v>
      </c>
    </row>
    <row r="1778" spans="1:39">
      <c r="A1778" s="18">
        <v>46065.3420138889</v>
      </c>
      <c r="B1778" t="s">
        <v>6768</v>
      </c>
      <c r="C1778" t="s">
        <v>2531</v>
      </c>
      <c r="D1778">
        <v>170.05</v>
      </c>
      <c r="E1778" t="s">
        <v>2532</v>
      </c>
      <c r="F1778" t="s">
        <v>2533</v>
      </c>
      <c r="G1778" t="s">
        <v>2534</v>
      </c>
      <c r="H1778" t="s">
        <v>6769</v>
      </c>
      <c r="I1778" t="s">
        <v>6769</v>
      </c>
      <c r="J1778" t="s">
        <v>6770</v>
      </c>
      <c r="K1778" s="18">
        <v>46057.3953009259</v>
      </c>
      <c r="L1778" t="s">
        <v>2537</v>
      </c>
      <c r="M1778" t="s">
        <v>2538</v>
      </c>
      <c r="P1778" t="s">
        <v>2539</v>
      </c>
      <c r="Q1778">
        <v>173.99</v>
      </c>
      <c r="R1778">
        <f t="shared" si="27"/>
        <v>179</v>
      </c>
      <c r="S1778">
        <v>0</v>
      </c>
      <c r="T1778">
        <v>0</v>
      </c>
      <c r="U1778">
        <v>5.01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-8.95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L1778">
        <v>0</v>
      </c>
      <c r="AM1778" t="s">
        <v>2540</v>
      </c>
    </row>
    <row r="1779" spans="1:39">
      <c r="A1779" s="18">
        <v>46065.3420138889</v>
      </c>
      <c r="B1779" t="s">
        <v>6771</v>
      </c>
      <c r="C1779" t="s">
        <v>2531</v>
      </c>
      <c r="D1779">
        <v>170.05</v>
      </c>
      <c r="E1779" t="s">
        <v>2532</v>
      </c>
      <c r="F1779" t="s">
        <v>2533</v>
      </c>
      <c r="G1779" t="s">
        <v>2542</v>
      </c>
      <c r="H1779" t="s">
        <v>6772</v>
      </c>
      <c r="I1779" t="s">
        <v>6772</v>
      </c>
      <c r="J1779" t="s">
        <v>6773</v>
      </c>
      <c r="K1779" s="18">
        <v>46054.7902662037</v>
      </c>
      <c r="L1779" t="s">
        <v>2729</v>
      </c>
      <c r="M1779" t="s">
        <v>2730</v>
      </c>
      <c r="P1779" t="s">
        <v>2539</v>
      </c>
      <c r="Q1779">
        <v>159</v>
      </c>
      <c r="R1779">
        <f t="shared" si="27"/>
        <v>179</v>
      </c>
      <c r="S1779">
        <v>0</v>
      </c>
      <c r="T1779">
        <v>0</v>
      </c>
      <c r="U1779">
        <v>20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-8.95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 t="s">
        <v>2874</v>
      </c>
      <c r="AL1779">
        <v>0</v>
      </c>
      <c r="AM1779" t="s">
        <v>2540</v>
      </c>
    </row>
    <row r="1780" spans="1:39">
      <c r="A1780" s="18">
        <v>46065.3420138889</v>
      </c>
      <c r="B1780" t="s">
        <v>6774</v>
      </c>
      <c r="C1780" t="s">
        <v>2531</v>
      </c>
      <c r="D1780">
        <v>170.05</v>
      </c>
      <c r="E1780" t="s">
        <v>2532</v>
      </c>
      <c r="F1780" t="s">
        <v>2533</v>
      </c>
      <c r="G1780" t="s">
        <v>2542</v>
      </c>
      <c r="H1780" t="s">
        <v>6775</v>
      </c>
      <c r="I1780" t="s">
        <v>6775</v>
      </c>
      <c r="J1780" t="s">
        <v>6776</v>
      </c>
      <c r="K1780" s="18">
        <v>46058.5398958333</v>
      </c>
      <c r="L1780" t="s">
        <v>2537</v>
      </c>
      <c r="M1780" t="s">
        <v>2538</v>
      </c>
      <c r="P1780" t="s">
        <v>2539</v>
      </c>
      <c r="Q1780">
        <v>147.99</v>
      </c>
      <c r="R1780">
        <f t="shared" si="27"/>
        <v>179</v>
      </c>
      <c r="S1780">
        <v>0</v>
      </c>
      <c r="T1780">
        <v>0</v>
      </c>
      <c r="U1780">
        <v>31.01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-8.95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L1780">
        <v>0</v>
      </c>
      <c r="AM1780" t="s">
        <v>2540</v>
      </c>
    </row>
    <row r="1781" spans="1:39">
      <c r="A1781" s="18">
        <v>46065.3451967593</v>
      </c>
      <c r="B1781" t="s">
        <v>6777</v>
      </c>
      <c r="C1781" t="s">
        <v>2531</v>
      </c>
      <c r="D1781">
        <v>66.4</v>
      </c>
      <c r="E1781" t="s">
        <v>2532</v>
      </c>
      <c r="F1781" t="s">
        <v>2533</v>
      </c>
      <c r="G1781" t="s">
        <v>2534</v>
      </c>
      <c r="H1781" t="s">
        <v>6778</v>
      </c>
      <c r="I1781" t="s">
        <v>6778</v>
      </c>
      <c r="J1781" t="s">
        <v>6779</v>
      </c>
      <c r="K1781" s="18">
        <v>46055.4663310185</v>
      </c>
      <c r="L1781" t="s">
        <v>2572</v>
      </c>
      <c r="M1781" t="s">
        <v>2573</v>
      </c>
      <c r="P1781" t="s">
        <v>2539</v>
      </c>
      <c r="Q1781">
        <v>69.9</v>
      </c>
      <c r="R1781">
        <f t="shared" si="27"/>
        <v>69.9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-3.5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L1781">
        <v>0</v>
      </c>
      <c r="AM1781" t="s">
        <v>2540</v>
      </c>
    </row>
    <row r="1782" spans="1:39">
      <c r="A1782" s="18">
        <v>46065.3528009259</v>
      </c>
      <c r="B1782" t="s">
        <v>6780</v>
      </c>
      <c r="C1782" t="s">
        <v>2531</v>
      </c>
      <c r="D1782">
        <v>170.05</v>
      </c>
      <c r="E1782" t="s">
        <v>2532</v>
      </c>
      <c r="F1782" t="s">
        <v>2533</v>
      </c>
      <c r="G1782" t="s">
        <v>2542</v>
      </c>
      <c r="H1782" t="s">
        <v>6781</v>
      </c>
      <c r="I1782" t="s">
        <v>6781</v>
      </c>
      <c r="J1782" t="s">
        <v>6782</v>
      </c>
      <c r="K1782" s="18">
        <v>46054.9719444444</v>
      </c>
      <c r="L1782" t="s">
        <v>2729</v>
      </c>
      <c r="M1782" t="s">
        <v>2730</v>
      </c>
      <c r="P1782" t="s">
        <v>2539</v>
      </c>
      <c r="Q1782">
        <v>179</v>
      </c>
      <c r="R1782">
        <f t="shared" si="27"/>
        <v>179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-8.95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L1782">
        <v>0</v>
      </c>
      <c r="AM1782" t="s">
        <v>2540</v>
      </c>
    </row>
    <row r="1783" spans="1:39">
      <c r="A1783" s="18">
        <v>46065.3541319444</v>
      </c>
      <c r="B1783" t="s">
        <v>6783</v>
      </c>
      <c r="C1783" t="s">
        <v>2531</v>
      </c>
      <c r="D1783">
        <v>170.05</v>
      </c>
      <c r="E1783" t="s">
        <v>2532</v>
      </c>
      <c r="F1783" t="s">
        <v>2533</v>
      </c>
      <c r="G1783" t="s">
        <v>2534</v>
      </c>
      <c r="H1783" t="s">
        <v>6784</v>
      </c>
      <c r="I1783" t="s">
        <v>6784</v>
      </c>
      <c r="J1783" t="s">
        <v>6785</v>
      </c>
      <c r="K1783" s="18">
        <v>46054.8401157407</v>
      </c>
      <c r="L1783" t="s">
        <v>2537</v>
      </c>
      <c r="M1783" t="s">
        <v>2538</v>
      </c>
      <c r="P1783" t="s">
        <v>2539</v>
      </c>
      <c r="Q1783">
        <v>179</v>
      </c>
      <c r="R1783">
        <f t="shared" si="27"/>
        <v>179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-8.95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L1783">
        <v>0</v>
      </c>
      <c r="AM1783" t="s">
        <v>2540</v>
      </c>
    </row>
    <row r="1784" spans="1:39">
      <c r="A1784" s="18">
        <v>46065.3585648148</v>
      </c>
      <c r="B1784" t="s">
        <v>6786</v>
      </c>
      <c r="C1784" t="s">
        <v>2531</v>
      </c>
      <c r="D1784">
        <v>170.05</v>
      </c>
      <c r="E1784" t="s">
        <v>2532</v>
      </c>
      <c r="F1784" t="s">
        <v>2533</v>
      </c>
      <c r="G1784" t="s">
        <v>2542</v>
      </c>
      <c r="H1784" t="s">
        <v>6787</v>
      </c>
      <c r="I1784" t="s">
        <v>6787</v>
      </c>
      <c r="J1784" t="s">
        <v>6788</v>
      </c>
      <c r="K1784" s="18">
        <v>46055.5578935185</v>
      </c>
      <c r="L1784" t="s">
        <v>2537</v>
      </c>
      <c r="M1784" t="s">
        <v>2538</v>
      </c>
      <c r="P1784" t="s">
        <v>2539</v>
      </c>
      <c r="Q1784">
        <v>159</v>
      </c>
      <c r="R1784">
        <f t="shared" si="27"/>
        <v>179</v>
      </c>
      <c r="S1784">
        <v>0</v>
      </c>
      <c r="T1784">
        <v>0</v>
      </c>
      <c r="U1784">
        <v>20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-8.95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 t="s">
        <v>2874</v>
      </c>
      <c r="AL1784">
        <v>0</v>
      </c>
      <c r="AM1784" t="s">
        <v>2540</v>
      </c>
    </row>
    <row r="1785" spans="1:39">
      <c r="A1785" s="18">
        <v>46065.3585648148</v>
      </c>
      <c r="B1785" t="s">
        <v>6789</v>
      </c>
      <c r="C1785" t="s">
        <v>2531</v>
      </c>
      <c r="D1785">
        <v>170.05</v>
      </c>
      <c r="E1785" t="s">
        <v>2532</v>
      </c>
      <c r="F1785" t="s">
        <v>2533</v>
      </c>
      <c r="G1785" t="s">
        <v>2542</v>
      </c>
      <c r="H1785" t="s">
        <v>6790</v>
      </c>
      <c r="I1785" t="s">
        <v>6790</v>
      </c>
      <c r="J1785" t="s">
        <v>6791</v>
      </c>
      <c r="K1785" s="18">
        <v>46054.8114699074</v>
      </c>
      <c r="L1785" t="s">
        <v>2537</v>
      </c>
      <c r="M1785" t="s">
        <v>2538</v>
      </c>
      <c r="P1785" t="s">
        <v>2539</v>
      </c>
      <c r="Q1785">
        <v>159</v>
      </c>
      <c r="R1785">
        <f t="shared" si="27"/>
        <v>179</v>
      </c>
      <c r="S1785">
        <v>0</v>
      </c>
      <c r="T1785">
        <v>0</v>
      </c>
      <c r="U1785">
        <v>20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-8.95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L1785">
        <v>0</v>
      </c>
      <c r="AM1785" t="s">
        <v>2540</v>
      </c>
    </row>
    <row r="1786" spans="1:39">
      <c r="A1786" s="18">
        <v>46065.3585648148</v>
      </c>
      <c r="B1786" t="s">
        <v>6792</v>
      </c>
      <c r="C1786" t="s">
        <v>2531</v>
      </c>
      <c r="D1786">
        <v>170.05</v>
      </c>
      <c r="E1786" t="s">
        <v>2532</v>
      </c>
      <c r="F1786" t="s">
        <v>2533</v>
      </c>
      <c r="G1786" t="s">
        <v>2542</v>
      </c>
      <c r="H1786" t="s">
        <v>6793</v>
      </c>
      <c r="I1786" t="s">
        <v>6793</v>
      </c>
      <c r="J1786" t="s">
        <v>6794</v>
      </c>
      <c r="K1786" s="18">
        <v>46055.4668518519</v>
      </c>
      <c r="L1786" t="s">
        <v>2537</v>
      </c>
      <c r="M1786" t="s">
        <v>2538</v>
      </c>
      <c r="P1786" t="s">
        <v>2539</v>
      </c>
      <c r="Q1786">
        <v>177</v>
      </c>
      <c r="R1786">
        <f t="shared" si="27"/>
        <v>179</v>
      </c>
      <c r="S1786">
        <v>0</v>
      </c>
      <c r="T1786">
        <v>0</v>
      </c>
      <c r="U1786">
        <v>2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-8.95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L1786">
        <v>0</v>
      </c>
      <c r="AM1786" t="s">
        <v>2540</v>
      </c>
    </row>
    <row r="1787" spans="1:39">
      <c r="A1787" s="18">
        <v>46065.3585648148</v>
      </c>
      <c r="B1787" t="s">
        <v>6795</v>
      </c>
      <c r="C1787" t="s">
        <v>2531</v>
      </c>
      <c r="D1787">
        <v>170.05</v>
      </c>
      <c r="E1787" t="s">
        <v>2532</v>
      </c>
      <c r="F1787" t="s">
        <v>2533</v>
      </c>
      <c r="G1787" t="s">
        <v>2542</v>
      </c>
      <c r="H1787" t="s">
        <v>6796</v>
      </c>
      <c r="I1787" t="s">
        <v>6796</v>
      </c>
      <c r="J1787" t="s">
        <v>6797</v>
      </c>
      <c r="K1787" s="18">
        <v>46049.8092361111</v>
      </c>
      <c r="L1787" t="s">
        <v>2537</v>
      </c>
      <c r="M1787" t="s">
        <v>2538</v>
      </c>
      <c r="P1787" t="s">
        <v>2539</v>
      </c>
      <c r="Q1787">
        <v>159</v>
      </c>
      <c r="R1787">
        <f t="shared" si="27"/>
        <v>179</v>
      </c>
      <c r="S1787">
        <v>0</v>
      </c>
      <c r="T1787">
        <v>0</v>
      </c>
      <c r="U1787">
        <v>20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-8.95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L1787">
        <v>0</v>
      </c>
      <c r="AM1787" t="s">
        <v>2540</v>
      </c>
    </row>
    <row r="1788" spans="1:39">
      <c r="A1788" s="18">
        <v>46065.3585648148</v>
      </c>
      <c r="B1788" t="s">
        <v>6798</v>
      </c>
      <c r="C1788" t="s">
        <v>2531</v>
      </c>
      <c r="D1788">
        <v>170.05</v>
      </c>
      <c r="E1788" t="s">
        <v>2532</v>
      </c>
      <c r="F1788" t="s">
        <v>2533</v>
      </c>
      <c r="G1788" t="s">
        <v>2542</v>
      </c>
      <c r="H1788" t="s">
        <v>6799</v>
      </c>
      <c r="I1788" t="s">
        <v>6799</v>
      </c>
      <c r="J1788" t="s">
        <v>6800</v>
      </c>
      <c r="K1788" s="18">
        <v>46056.6853125</v>
      </c>
      <c r="L1788" t="s">
        <v>2537</v>
      </c>
      <c r="M1788" t="s">
        <v>2538</v>
      </c>
      <c r="P1788" t="s">
        <v>2539</v>
      </c>
      <c r="Q1788">
        <v>157.8</v>
      </c>
      <c r="R1788">
        <f t="shared" si="27"/>
        <v>179</v>
      </c>
      <c r="S1788">
        <v>0</v>
      </c>
      <c r="T1788">
        <v>0</v>
      </c>
      <c r="U1788">
        <v>21.2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-8.95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L1788">
        <v>0</v>
      </c>
      <c r="AM1788" t="s">
        <v>2540</v>
      </c>
    </row>
    <row r="1789" spans="1:39">
      <c r="A1789" s="18">
        <v>46065.3589814815</v>
      </c>
      <c r="B1789" t="s">
        <v>6801</v>
      </c>
      <c r="C1789" t="s">
        <v>2531</v>
      </c>
      <c r="D1789">
        <v>170.05</v>
      </c>
      <c r="E1789" t="s">
        <v>2532</v>
      </c>
      <c r="F1789" t="s">
        <v>2533</v>
      </c>
      <c r="G1789" t="s">
        <v>2534</v>
      </c>
      <c r="H1789" t="s">
        <v>6802</v>
      </c>
      <c r="I1789" t="s">
        <v>6802</v>
      </c>
      <c r="J1789" t="s">
        <v>6803</v>
      </c>
      <c r="K1789" s="18">
        <v>46055.0211805556</v>
      </c>
      <c r="L1789" t="s">
        <v>2537</v>
      </c>
      <c r="M1789" t="s">
        <v>2538</v>
      </c>
      <c r="P1789" t="s">
        <v>2539</v>
      </c>
      <c r="Q1789">
        <v>159</v>
      </c>
      <c r="R1789">
        <f t="shared" si="27"/>
        <v>179</v>
      </c>
      <c r="S1789">
        <v>0</v>
      </c>
      <c r="T1789">
        <v>0</v>
      </c>
      <c r="U1789">
        <v>20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-8.95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L1789">
        <v>0</v>
      </c>
      <c r="AM1789" t="s">
        <v>2540</v>
      </c>
    </row>
    <row r="1790" spans="1:39">
      <c r="A1790" s="18">
        <v>46065.3628587963</v>
      </c>
      <c r="B1790" t="s">
        <v>6804</v>
      </c>
      <c r="C1790" t="s">
        <v>2531</v>
      </c>
      <c r="D1790">
        <v>170.05</v>
      </c>
      <c r="E1790" t="s">
        <v>2532</v>
      </c>
      <c r="F1790" t="s">
        <v>2533</v>
      </c>
      <c r="G1790" t="s">
        <v>2534</v>
      </c>
      <c r="H1790" t="s">
        <v>6805</v>
      </c>
      <c r="I1790" t="s">
        <v>6805</v>
      </c>
      <c r="J1790" t="s">
        <v>6806</v>
      </c>
      <c r="K1790" s="18">
        <v>46055.0056134259</v>
      </c>
      <c r="L1790" t="s">
        <v>2537</v>
      </c>
      <c r="M1790" t="s">
        <v>2538</v>
      </c>
      <c r="P1790" t="s">
        <v>2539</v>
      </c>
      <c r="Q1790">
        <v>179</v>
      </c>
      <c r="R1790">
        <f t="shared" si="27"/>
        <v>179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-8.95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L1790">
        <v>0</v>
      </c>
      <c r="AM1790" t="s">
        <v>2540</v>
      </c>
    </row>
    <row r="1791" spans="1:39">
      <c r="A1791" s="18">
        <v>46065.3686342593</v>
      </c>
      <c r="B1791" t="s">
        <v>6807</v>
      </c>
      <c r="C1791" t="s">
        <v>2531</v>
      </c>
      <c r="D1791">
        <v>170.05</v>
      </c>
      <c r="E1791" t="s">
        <v>2532</v>
      </c>
      <c r="F1791" t="s">
        <v>2533</v>
      </c>
      <c r="G1791" t="s">
        <v>2534</v>
      </c>
      <c r="H1791" t="s">
        <v>6808</v>
      </c>
      <c r="I1791" t="s">
        <v>6808</v>
      </c>
      <c r="J1791" t="s">
        <v>6809</v>
      </c>
      <c r="K1791" s="18">
        <v>46054.8902893519</v>
      </c>
      <c r="L1791" t="s">
        <v>2537</v>
      </c>
      <c r="M1791" t="s">
        <v>2538</v>
      </c>
      <c r="P1791" t="s">
        <v>2539</v>
      </c>
      <c r="Q1791">
        <v>115.79</v>
      </c>
      <c r="R1791">
        <f t="shared" si="27"/>
        <v>179</v>
      </c>
      <c r="S1791">
        <v>0</v>
      </c>
      <c r="T1791">
        <v>0</v>
      </c>
      <c r="U1791">
        <v>63.21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-8.95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L1791">
        <v>0</v>
      </c>
      <c r="AM1791" t="s">
        <v>2540</v>
      </c>
    </row>
    <row r="1792" spans="1:39">
      <c r="A1792" s="18">
        <v>46065.3687847222</v>
      </c>
      <c r="B1792" t="s">
        <v>6810</v>
      </c>
      <c r="C1792" t="s">
        <v>2531</v>
      </c>
      <c r="D1792">
        <v>170.05</v>
      </c>
      <c r="E1792" t="s">
        <v>2532</v>
      </c>
      <c r="F1792" t="s">
        <v>2533</v>
      </c>
      <c r="G1792" t="s">
        <v>2534</v>
      </c>
      <c r="H1792" t="s">
        <v>6811</v>
      </c>
      <c r="I1792" t="s">
        <v>6811</v>
      </c>
      <c r="J1792" t="s">
        <v>6812</v>
      </c>
      <c r="K1792" s="18">
        <v>46055.4112384259</v>
      </c>
      <c r="L1792" t="s">
        <v>2537</v>
      </c>
      <c r="M1792" t="s">
        <v>2538</v>
      </c>
      <c r="P1792" t="s">
        <v>2539</v>
      </c>
      <c r="Q1792">
        <v>179</v>
      </c>
      <c r="R1792">
        <f t="shared" si="27"/>
        <v>179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-8.95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L1792">
        <v>0</v>
      </c>
      <c r="AM1792" t="s">
        <v>2540</v>
      </c>
    </row>
    <row r="1793" spans="1:39">
      <c r="A1793" s="18">
        <v>46065.3692361111</v>
      </c>
      <c r="B1793" t="s">
        <v>6813</v>
      </c>
      <c r="C1793" t="s">
        <v>2531</v>
      </c>
      <c r="D1793">
        <v>170.05</v>
      </c>
      <c r="E1793" t="s">
        <v>2532</v>
      </c>
      <c r="F1793" t="s">
        <v>2533</v>
      </c>
      <c r="G1793" t="s">
        <v>2534</v>
      </c>
      <c r="H1793" t="s">
        <v>6814</v>
      </c>
      <c r="I1793" t="s">
        <v>6814</v>
      </c>
      <c r="J1793" t="s">
        <v>6815</v>
      </c>
      <c r="K1793" s="18">
        <v>46055.0344097222</v>
      </c>
      <c r="L1793" t="s">
        <v>2729</v>
      </c>
      <c r="M1793" t="s">
        <v>2730</v>
      </c>
      <c r="P1793" t="s">
        <v>2539</v>
      </c>
      <c r="Q1793">
        <v>153.99</v>
      </c>
      <c r="R1793">
        <f t="shared" si="27"/>
        <v>179</v>
      </c>
      <c r="S1793">
        <v>0</v>
      </c>
      <c r="T1793">
        <v>0</v>
      </c>
      <c r="U1793">
        <v>25.01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-8.95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L1793">
        <v>0</v>
      </c>
      <c r="AM1793" t="s">
        <v>2540</v>
      </c>
    </row>
    <row r="1794" spans="1:39">
      <c r="A1794" s="18">
        <v>46065.3701157407</v>
      </c>
      <c r="B1794" t="s">
        <v>6816</v>
      </c>
      <c r="C1794" t="s">
        <v>2531</v>
      </c>
      <c r="D1794">
        <v>170.05</v>
      </c>
      <c r="E1794" t="s">
        <v>2532</v>
      </c>
      <c r="F1794" t="s">
        <v>2533</v>
      </c>
      <c r="G1794" t="s">
        <v>2542</v>
      </c>
      <c r="H1794" t="s">
        <v>6817</v>
      </c>
      <c r="I1794" t="s">
        <v>6817</v>
      </c>
      <c r="J1794" t="s">
        <v>6818</v>
      </c>
      <c r="K1794" s="18">
        <v>46054.9396875</v>
      </c>
      <c r="L1794" t="s">
        <v>2537</v>
      </c>
      <c r="M1794" t="s">
        <v>2538</v>
      </c>
      <c r="P1794" t="s">
        <v>2539</v>
      </c>
      <c r="Q1794">
        <v>179</v>
      </c>
      <c r="R1794">
        <f t="shared" ref="R1794:R1857" si="28">Q1794+SUM(T1794:AC1794)</f>
        <v>179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-8.95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L1794">
        <v>0</v>
      </c>
      <c r="AM1794" t="s">
        <v>2540</v>
      </c>
    </row>
    <row r="1795" spans="1:39">
      <c r="A1795" s="18">
        <v>46065.370162037</v>
      </c>
      <c r="B1795" t="s">
        <v>6819</v>
      </c>
      <c r="C1795" t="s">
        <v>2531</v>
      </c>
      <c r="D1795">
        <v>170.05</v>
      </c>
      <c r="E1795" t="s">
        <v>2532</v>
      </c>
      <c r="F1795" t="s">
        <v>2533</v>
      </c>
      <c r="G1795" t="s">
        <v>2534</v>
      </c>
      <c r="H1795" t="s">
        <v>6820</v>
      </c>
      <c r="I1795" t="s">
        <v>6820</v>
      </c>
      <c r="J1795" t="s">
        <v>6821</v>
      </c>
      <c r="K1795" s="18">
        <v>46055.213275463</v>
      </c>
      <c r="L1795" t="s">
        <v>2729</v>
      </c>
      <c r="M1795" t="s">
        <v>2730</v>
      </c>
      <c r="P1795" t="s">
        <v>2539</v>
      </c>
      <c r="Q1795">
        <v>179</v>
      </c>
      <c r="R1795">
        <f t="shared" si="28"/>
        <v>179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-8.95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L1795">
        <v>0</v>
      </c>
      <c r="AM1795" t="s">
        <v>2540</v>
      </c>
    </row>
    <row r="1796" spans="1:39">
      <c r="A1796" s="18">
        <v>46065.371087963</v>
      </c>
      <c r="B1796" t="s">
        <v>6822</v>
      </c>
      <c r="C1796" t="s">
        <v>2531</v>
      </c>
      <c r="D1796">
        <v>144.4</v>
      </c>
      <c r="E1796" t="s">
        <v>2532</v>
      </c>
      <c r="F1796" t="s">
        <v>2533</v>
      </c>
      <c r="G1796" t="s">
        <v>2542</v>
      </c>
      <c r="H1796" t="s">
        <v>6823</v>
      </c>
      <c r="I1796" t="s">
        <v>6823</v>
      </c>
      <c r="J1796" t="s">
        <v>6824</v>
      </c>
      <c r="K1796" s="18">
        <v>46054.8987268519</v>
      </c>
      <c r="L1796" t="s">
        <v>2537</v>
      </c>
      <c r="M1796" t="s">
        <v>2538</v>
      </c>
      <c r="P1796" t="s">
        <v>2539</v>
      </c>
      <c r="Q1796">
        <v>179</v>
      </c>
      <c r="R1796">
        <f t="shared" si="28"/>
        <v>152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-27</v>
      </c>
      <c r="AD1796">
        <v>-7.6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L1796">
        <v>0</v>
      </c>
      <c r="AM1796" t="s">
        <v>2540</v>
      </c>
    </row>
    <row r="1797" spans="1:39">
      <c r="A1797" s="18">
        <v>46065.3783912037</v>
      </c>
      <c r="B1797" t="s">
        <v>6825</v>
      </c>
      <c r="C1797" t="s">
        <v>2531</v>
      </c>
      <c r="D1797">
        <v>170.05</v>
      </c>
      <c r="E1797" t="s">
        <v>2532</v>
      </c>
      <c r="F1797" t="s">
        <v>2533</v>
      </c>
      <c r="G1797" t="s">
        <v>2542</v>
      </c>
      <c r="H1797" t="s">
        <v>6826</v>
      </c>
      <c r="I1797" t="s">
        <v>6826</v>
      </c>
      <c r="J1797" t="s">
        <v>6827</v>
      </c>
      <c r="K1797" s="18">
        <v>46054.7227662037</v>
      </c>
      <c r="L1797" t="s">
        <v>2537</v>
      </c>
      <c r="M1797" t="s">
        <v>2538</v>
      </c>
      <c r="P1797" t="s">
        <v>2539</v>
      </c>
      <c r="Q1797">
        <v>179</v>
      </c>
      <c r="R1797">
        <f t="shared" si="28"/>
        <v>179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-8.95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L1797">
        <v>0</v>
      </c>
      <c r="AM1797" t="s">
        <v>2540</v>
      </c>
    </row>
    <row r="1798" spans="1:39">
      <c r="A1798" s="18">
        <v>46065.3807986111</v>
      </c>
      <c r="B1798" t="s">
        <v>6828</v>
      </c>
      <c r="C1798" t="s">
        <v>2531</v>
      </c>
      <c r="D1798">
        <v>170.05</v>
      </c>
      <c r="E1798" t="s">
        <v>2532</v>
      </c>
      <c r="F1798" t="s">
        <v>2533</v>
      </c>
      <c r="G1798" t="s">
        <v>2542</v>
      </c>
      <c r="H1798" t="s">
        <v>6829</v>
      </c>
      <c r="I1798" t="s">
        <v>6829</v>
      </c>
      <c r="J1798" t="s">
        <v>6830</v>
      </c>
      <c r="K1798" s="18">
        <v>46054.9117476852</v>
      </c>
      <c r="L1798" t="s">
        <v>2537</v>
      </c>
      <c r="M1798" t="s">
        <v>2538</v>
      </c>
      <c r="P1798" t="s">
        <v>2539</v>
      </c>
      <c r="Q1798">
        <v>159</v>
      </c>
      <c r="R1798">
        <f t="shared" si="28"/>
        <v>179</v>
      </c>
      <c r="S1798">
        <v>0</v>
      </c>
      <c r="T1798">
        <v>0</v>
      </c>
      <c r="U1798">
        <v>20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-8.95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L1798">
        <v>0</v>
      </c>
      <c r="AM1798" t="s">
        <v>2540</v>
      </c>
    </row>
    <row r="1799" spans="1:39">
      <c r="A1799" s="18">
        <v>46065.3807986111</v>
      </c>
      <c r="B1799" t="s">
        <v>6831</v>
      </c>
      <c r="C1799" t="s">
        <v>2531</v>
      </c>
      <c r="D1799">
        <v>170.05</v>
      </c>
      <c r="E1799" t="s">
        <v>2532</v>
      </c>
      <c r="F1799" t="s">
        <v>2533</v>
      </c>
      <c r="G1799" t="s">
        <v>2534</v>
      </c>
      <c r="H1799" t="s">
        <v>6832</v>
      </c>
      <c r="I1799" t="s">
        <v>6832</v>
      </c>
      <c r="J1799" t="s">
        <v>6833</v>
      </c>
      <c r="K1799" s="18">
        <v>46055.0355439815</v>
      </c>
      <c r="L1799" t="s">
        <v>2729</v>
      </c>
      <c r="M1799" t="s">
        <v>2730</v>
      </c>
      <c r="P1799" t="s">
        <v>2539</v>
      </c>
      <c r="Q1799">
        <v>168.99</v>
      </c>
      <c r="R1799">
        <f t="shared" si="28"/>
        <v>179</v>
      </c>
      <c r="S1799">
        <v>0</v>
      </c>
      <c r="T1799">
        <v>0</v>
      </c>
      <c r="U1799">
        <v>10.01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-8.95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L1799">
        <v>0</v>
      </c>
      <c r="AM1799" t="s">
        <v>2540</v>
      </c>
    </row>
    <row r="1800" spans="1:39">
      <c r="A1800" s="18">
        <v>46065.3807986111</v>
      </c>
      <c r="B1800" t="s">
        <v>6834</v>
      </c>
      <c r="C1800" t="s">
        <v>2531</v>
      </c>
      <c r="D1800">
        <v>170.05</v>
      </c>
      <c r="E1800" t="s">
        <v>2532</v>
      </c>
      <c r="F1800" t="s">
        <v>2533</v>
      </c>
      <c r="G1800" t="s">
        <v>2534</v>
      </c>
      <c r="H1800" t="s">
        <v>6835</v>
      </c>
      <c r="I1800" t="s">
        <v>6706</v>
      </c>
      <c r="J1800" t="s">
        <v>6836</v>
      </c>
      <c r="K1800" s="18">
        <v>46055.4181828704</v>
      </c>
      <c r="L1800" t="s">
        <v>2537</v>
      </c>
      <c r="M1800" t="s">
        <v>2538</v>
      </c>
      <c r="P1800" t="s">
        <v>2539</v>
      </c>
      <c r="Q1800">
        <v>163.17</v>
      </c>
      <c r="R1800">
        <f t="shared" si="28"/>
        <v>179</v>
      </c>
      <c r="S1800">
        <v>0</v>
      </c>
      <c r="T1800">
        <v>0</v>
      </c>
      <c r="U1800">
        <v>15.83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-8.95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L1800">
        <v>0</v>
      </c>
      <c r="AM1800" t="s">
        <v>2540</v>
      </c>
    </row>
    <row r="1801" spans="1:39">
      <c r="A1801" s="18">
        <v>46065.3807986111</v>
      </c>
      <c r="B1801" t="s">
        <v>6837</v>
      </c>
      <c r="C1801" t="s">
        <v>2531</v>
      </c>
      <c r="D1801">
        <v>170.05</v>
      </c>
      <c r="E1801" t="s">
        <v>2532</v>
      </c>
      <c r="F1801" t="s">
        <v>2533</v>
      </c>
      <c r="G1801" t="s">
        <v>2534</v>
      </c>
      <c r="H1801" t="s">
        <v>6838</v>
      </c>
      <c r="I1801" t="s">
        <v>6838</v>
      </c>
      <c r="J1801" t="s">
        <v>6839</v>
      </c>
      <c r="K1801" s="18">
        <v>46054.9423148148</v>
      </c>
      <c r="L1801" t="s">
        <v>2537</v>
      </c>
      <c r="M1801" t="s">
        <v>2538</v>
      </c>
      <c r="P1801" t="s">
        <v>2539</v>
      </c>
      <c r="Q1801">
        <v>128</v>
      </c>
      <c r="R1801">
        <f t="shared" si="28"/>
        <v>179</v>
      </c>
      <c r="S1801">
        <v>0</v>
      </c>
      <c r="T1801">
        <v>0</v>
      </c>
      <c r="U1801">
        <v>51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-8.95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 t="s">
        <v>2874</v>
      </c>
      <c r="AL1801">
        <v>0</v>
      </c>
      <c r="AM1801" t="s">
        <v>2540</v>
      </c>
    </row>
    <row r="1802" spans="1:39">
      <c r="A1802" s="18">
        <v>46065.3807986111</v>
      </c>
      <c r="B1802" t="s">
        <v>6840</v>
      </c>
      <c r="C1802" t="s">
        <v>2531</v>
      </c>
      <c r="D1802">
        <v>170.05</v>
      </c>
      <c r="E1802" t="s">
        <v>2532</v>
      </c>
      <c r="F1802" t="s">
        <v>2533</v>
      </c>
      <c r="G1802" t="s">
        <v>2534</v>
      </c>
      <c r="H1802" t="s">
        <v>6841</v>
      </c>
      <c r="I1802" t="s">
        <v>6841</v>
      </c>
      <c r="J1802" t="s">
        <v>6842</v>
      </c>
      <c r="K1802" s="18">
        <v>46055.417662037</v>
      </c>
      <c r="L1802" t="s">
        <v>2537</v>
      </c>
      <c r="M1802" t="s">
        <v>2538</v>
      </c>
      <c r="P1802" t="s">
        <v>2539</v>
      </c>
      <c r="Q1802">
        <v>159</v>
      </c>
      <c r="R1802">
        <f t="shared" si="28"/>
        <v>179</v>
      </c>
      <c r="S1802">
        <v>0</v>
      </c>
      <c r="T1802">
        <v>0</v>
      </c>
      <c r="U1802">
        <v>20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-8.95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L1802">
        <v>0</v>
      </c>
      <c r="AM1802" t="s">
        <v>2540</v>
      </c>
    </row>
    <row r="1803" spans="1:39">
      <c r="A1803" s="18">
        <v>46065.3836342593</v>
      </c>
      <c r="B1803" t="s">
        <v>6843</v>
      </c>
      <c r="C1803" t="s">
        <v>2531</v>
      </c>
      <c r="D1803">
        <v>170.05</v>
      </c>
      <c r="E1803" t="s">
        <v>2532</v>
      </c>
      <c r="F1803" t="s">
        <v>2533</v>
      </c>
      <c r="G1803" t="s">
        <v>2534</v>
      </c>
      <c r="H1803" t="s">
        <v>6844</v>
      </c>
      <c r="I1803" t="s">
        <v>6844</v>
      </c>
      <c r="J1803" t="s">
        <v>6845</v>
      </c>
      <c r="K1803" s="18">
        <v>46057.4916087963</v>
      </c>
      <c r="L1803" t="s">
        <v>2537</v>
      </c>
      <c r="M1803" t="s">
        <v>2538</v>
      </c>
      <c r="P1803" t="s">
        <v>2539</v>
      </c>
      <c r="Q1803">
        <v>179</v>
      </c>
      <c r="R1803">
        <f t="shared" si="28"/>
        <v>179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-8.95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L1803">
        <v>0</v>
      </c>
      <c r="AM1803" t="s">
        <v>2540</v>
      </c>
    </row>
    <row r="1804" spans="1:39">
      <c r="A1804" s="18">
        <v>46065.3943634259</v>
      </c>
      <c r="B1804" t="s">
        <v>6846</v>
      </c>
      <c r="C1804" t="s">
        <v>2531</v>
      </c>
      <c r="D1804">
        <v>170.05</v>
      </c>
      <c r="E1804" t="s">
        <v>2532</v>
      </c>
      <c r="F1804" t="s">
        <v>2533</v>
      </c>
      <c r="G1804" t="s">
        <v>2542</v>
      </c>
      <c r="H1804" t="s">
        <v>6847</v>
      </c>
      <c r="I1804" t="s">
        <v>6847</v>
      </c>
      <c r="J1804" t="s">
        <v>6848</v>
      </c>
      <c r="K1804" s="18">
        <v>46054.7344097222</v>
      </c>
      <c r="L1804" t="s">
        <v>2537</v>
      </c>
      <c r="M1804" t="s">
        <v>2538</v>
      </c>
      <c r="P1804" t="s">
        <v>2539</v>
      </c>
      <c r="Q1804">
        <v>177.5</v>
      </c>
      <c r="R1804">
        <f t="shared" si="28"/>
        <v>179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1.5</v>
      </c>
      <c r="AB1804">
        <v>0</v>
      </c>
      <c r="AC1804">
        <v>0</v>
      </c>
      <c r="AD1804">
        <v>-8.95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L1804">
        <v>0</v>
      </c>
      <c r="AM1804" t="s">
        <v>2540</v>
      </c>
    </row>
    <row r="1805" spans="1:39">
      <c r="A1805" s="18">
        <v>46065.3972106481</v>
      </c>
      <c r="B1805" t="s">
        <v>6849</v>
      </c>
      <c r="C1805" t="s">
        <v>2531</v>
      </c>
      <c r="D1805">
        <v>170.05</v>
      </c>
      <c r="E1805" t="s">
        <v>2532</v>
      </c>
      <c r="F1805" t="s">
        <v>2533</v>
      </c>
      <c r="G1805" t="s">
        <v>2534</v>
      </c>
      <c r="H1805" t="s">
        <v>6850</v>
      </c>
      <c r="I1805" t="s">
        <v>6850</v>
      </c>
      <c r="J1805" t="s">
        <v>6851</v>
      </c>
      <c r="K1805" s="18">
        <v>46054.9149421296</v>
      </c>
      <c r="L1805" t="s">
        <v>2537</v>
      </c>
      <c r="M1805" t="s">
        <v>2538</v>
      </c>
      <c r="P1805" t="s">
        <v>2539</v>
      </c>
      <c r="Q1805">
        <v>177</v>
      </c>
      <c r="R1805">
        <f t="shared" si="28"/>
        <v>179</v>
      </c>
      <c r="S1805">
        <v>0</v>
      </c>
      <c r="T1805">
        <v>0</v>
      </c>
      <c r="U1805">
        <v>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-8.95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L1805">
        <v>0</v>
      </c>
      <c r="AM1805" t="s">
        <v>2540</v>
      </c>
    </row>
    <row r="1806" spans="1:39">
      <c r="A1806" s="18">
        <v>46065.3984143519</v>
      </c>
      <c r="B1806" t="s">
        <v>6852</v>
      </c>
      <c r="C1806" t="s">
        <v>2531</v>
      </c>
      <c r="D1806">
        <v>170.05</v>
      </c>
      <c r="E1806" t="s">
        <v>2532</v>
      </c>
      <c r="F1806" t="s">
        <v>2533</v>
      </c>
      <c r="G1806" t="s">
        <v>2542</v>
      </c>
      <c r="H1806" t="s">
        <v>6853</v>
      </c>
      <c r="I1806" t="s">
        <v>6853</v>
      </c>
      <c r="J1806" t="s">
        <v>6854</v>
      </c>
      <c r="K1806" s="18">
        <v>46054.8085069444</v>
      </c>
      <c r="L1806" t="s">
        <v>2537</v>
      </c>
      <c r="M1806" t="s">
        <v>2538</v>
      </c>
      <c r="P1806" t="s">
        <v>2539</v>
      </c>
      <c r="Q1806">
        <v>159</v>
      </c>
      <c r="R1806">
        <f t="shared" si="28"/>
        <v>179</v>
      </c>
      <c r="S1806">
        <v>0</v>
      </c>
      <c r="T1806">
        <v>0</v>
      </c>
      <c r="U1806">
        <v>20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-8.95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L1806">
        <v>0</v>
      </c>
      <c r="AM1806" t="s">
        <v>2540</v>
      </c>
    </row>
    <row r="1807" spans="1:39">
      <c r="A1807" s="18">
        <v>46065.3989351852</v>
      </c>
      <c r="B1807" t="s">
        <v>6855</v>
      </c>
      <c r="C1807" t="s">
        <v>2531</v>
      </c>
      <c r="D1807">
        <v>170.05</v>
      </c>
      <c r="E1807" t="s">
        <v>2532</v>
      </c>
      <c r="F1807" t="s">
        <v>2533</v>
      </c>
      <c r="G1807" t="s">
        <v>2534</v>
      </c>
      <c r="H1807" t="s">
        <v>6856</v>
      </c>
      <c r="I1807" t="s">
        <v>6856</v>
      </c>
      <c r="J1807" t="s">
        <v>6857</v>
      </c>
      <c r="K1807" s="18">
        <v>46057.8062268519</v>
      </c>
      <c r="L1807" t="s">
        <v>2537</v>
      </c>
      <c r="M1807" t="s">
        <v>2538</v>
      </c>
      <c r="P1807" t="s">
        <v>2539</v>
      </c>
      <c r="Q1807">
        <v>159</v>
      </c>
      <c r="R1807">
        <f t="shared" si="28"/>
        <v>179</v>
      </c>
      <c r="S1807">
        <v>0</v>
      </c>
      <c r="T1807">
        <v>0</v>
      </c>
      <c r="U1807">
        <v>20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-8.95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L1807">
        <v>0</v>
      </c>
      <c r="AM1807" t="s">
        <v>2540</v>
      </c>
    </row>
    <row r="1808" spans="1:39">
      <c r="A1808" s="18">
        <v>46065.4038310185</v>
      </c>
      <c r="B1808" t="s">
        <v>6858</v>
      </c>
      <c r="C1808" t="s">
        <v>2683</v>
      </c>
      <c r="D1808">
        <v>34.14</v>
      </c>
      <c r="E1808" t="s">
        <v>2532</v>
      </c>
      <c r="F1808" t="s">
        <v>2684</v>
      </c>
      <c r="P1808" t="s">
        <v>2539</v>
      </c>
      <c r="Q1808">
        <v>0</v>
      </c>
      <c r="R1808">
        <f t="shared" si="28"/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L1808">
        <v>0</v>
      </c>
      <c r="AM1808" t="s">
        <v>2690</v>
      </c>
    </row>
    <row r="1809" spans="1:39">
      <c r="A1809" s="18">
        <v>46065.4081944444</v>
      </c>
      <c r="B1809" t="s">
        <v>6859</v>
      </c>
      <c r="C1809" t="s">
        <v>2683</v>
      </c>
      <c r="D1809">
        <v>52.98</v>
      </c>
      <c r="E1809" t="s">
        <v>2532</v>
      </c>
      <c r="F1809" t="s">
        <v>2684</v>
      </c>
      <c r="P1809" t="s">
        <v>2539</v>
      </c>
      <c r="Q1809">
        <v>0</v>
      </c>
      <c r="R1809">
        <f t="shared" si="28"/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L1809">
        <v>0</v>
      </c>
      <c r="AM1809" t="s">
        <v>2719</v>
      </c>
    </row>
    <row r="1810" spans="1:39">
      <c r="A1810" s="18">
        <v>46065.4086226852</v>
      </c>
      <c r="B1810" t="s">
        <v>6860</v>
      </c>
      <c r="C1810" t="s">
        <v>2531</v>
      </c>
      <c r="D1810">
        <v>170.05</v>
      </c>
      <c r="E1810" t="s">
        <v>2532</v>
      </c>
      <c r="F1810" t="s">
        <v>2533</v>
      </c>
      <c r="G1810" t="s">
        <v>2534</v>
      </c>
      <c r="H1810" t="s">
        <v>6861</v>
      </c>
      <c r="I1810" t="s">
        <v>6861</v>
      </c>
      <c r="J1810" t="s">
        <v>6862</v>
      </c>
      <c r="K1810" s="18">
        <v>46057.3141782407</v>
      </c>
      <c r="L1810" t="s">
        <v>2537</v>
      </c>
      <c r="M1810" t="s">
        <v>2538</v>
      </c>
      <c r="P1810" t="s">
        <v>2539</v>
      </c>
      <c r="Q1810">
        <v>179</v>
      </c>
      <c r="R1810">
        <f t="shared" si="28"/>
        <v>179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-8.95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L1810">
        <v>0</v>
      </c>
      <c r="AM1810" t="s">
        <v>2540</v>
      </c>
    </row>
    <row r="1811" spans="1:39">
      <c r="A1811" s="18">
        <v>46065.416400463</v>
      </c>
      <c r="B1811" t="s">
        <v>6863</v>
      </c>
      <c r="C1811" t="s">
        <v>2531</v>
      </c>
      <c r="D1811">
        <v>340.1</v>
      </c>
      <c r="E1811" t="s">
        <v>2532</v>
      </c>
      <c r="F1811" t="s">
        <v>2533</v>
      </c>
      <c r="G1811" t="s">
        <v>2534</v>
      </c>
      <c r="H1811" t="s">
        <v>6864</v>
      </c>
      <c r="I1811" t="s">
        <v>6864</v>
      </c>
      <c r="J1811" t="s">
        <v>6865</v>
      </c>
      <c r="K1811" s="18">
        <v>46055.5508564815</v>
      </c>
      <c r="L1811" t="s">
        <v>2537</v>
      </c>
      <c r="M1811" t="s">
        <v>2538</v>
      </c>
      <c r="P1811" t="s">
        <v>2539</v>
      </c>
      <c r="Q1811">
        <v>353</v>
      </c>
      <c r="R1811">
        <f t="shared" si="28"/>
        <v>358</v>
      </c>
      <c r="S1811">
        <v>0</v>
      </c>
      <c r="T1811">
        <v>0</v>
      </c>
      <c r="U1811">
        <v>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-17.9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L1811">
        <v>0</v>
      </c>
      <c r="AM1811" t="s">
        <v>2540</v>
      </c>
    </row>
    <row r="1812" spans="1:39">
      <c r="A1812" s="18">
        <v>46065.4164351852</v>
      </c>
      <c r="B1812" t="s">
        <v>6866</v>
      </c>
      <c r="C1812" t="s">
        <v>2531</v>
      </c>
      <c r="D1812">
        <v>170.05</v>
      </c>
      <c r="E1812" t="s">
        <v>2532</v>
      </c>
      <c r="F1812" t="s">
        <v>2533</v>
      </c>
      <c r="G1812" t="s">
        <v>2534</v>
      </c>
      <c r="H1812" t="s">
        <v>6867</v>
      </c>
      <c r="I1812" t="s">
        <v>6867</v>
      </c>
      <c r="J1812" t="s">
        <v>6868</v>
      </c>
      <c r="K1812" s="18">
        <v>46055.6022453704</v>
      </c>
      <c r="L1812" t="s">
        <v>2729</v>
      </c>
      <c r="M1812" t="s">
        <v>2730</v>
      </c>
      <c r="P1812" t="s">
        <v>2539</v>
      </c>
      <c r="Q1812">
        <v>158</v>
      </c>
      <c r="R1812">
        <f t="shared" si="28"/>
        <v>179</v>
      </c>
      <c r="S1812">
        <v>0</v>
      </c>
      <c r="T1812">
        <v>0</v>
      </c>
      <c r="U1812">
        <v>21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-8.95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L1812">
        <v>0</v>
      </c>
      <c r="AM1812" t="s">
        <v>2540</v>
      </c>
    </row>
    <row r="1813" spans="1:39">
      <c r="A1813" s="18">
        <v>46065.4164351852</v>
      </c>
      <c r="B1813" t="s">
        <v>6869</v>
      </c>
      <c r="C1813" t="s">
        <v>2531</v>
      </c>
      <c r="D1813">
        <v>170.05</v>
      </c>
      <c r="E1813" t="s">
        <v>2532</v>
      </c>
      <c r="F1813" t="s">
        <v>2533</v>
      </c>
      <c r="G1813" t="s">
        <v>2542</v>
      </c>
      <c r="H1813" t="s">
        <v>6870</v>
      </c>
      <c r="I1813" t="s">
        <v>6870</v>
      </c>
      <c r="J1813" t="s">
        <v>6871</v>
      </c>
      <c r="K1813" s="18">
        <v>46054.9815856482</v>
      </c>
      <c r="L1813" t="s">
        <v>2537</v>
      </c>
      <c r="M1813" t="s">
        <v>2538</v>
      </c>
      <c r="P1813" t="s">
        <v>2539</v>
      </c>
      <c r="Q1813">
        <v>177</v>
      </c>
      <c r="R1813">
        <f t="shared" si="28"/>
        <v>179</v>
      </c>
      <c r="S1813">
        <v>0</v>
      </c>
      <c r="T1813">
        <v>0</v>
      </c>
      <c r="U1813">
        <v>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-8.95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L1813">
        <v>0</v>
      </c>
      <c r="AM1813" t="s">
        <v>2540</v>
      </c>
    </row>
    <row r="1814" spans="1:39">
      <c r="A1814" s="18">
        <v>46065.4164467593</v>
      </c>
      <c r="B1814" t="s">
        <v>6872</v>
      </c>
      <c r="C1814" t="s">
        <v>2531</v>
      </c>
      <c r="D1814">
        <v>170.05</v>
      </c>
      <c r="E1814" t="s">
        <v>2532</v>
      </c>
      <c r="F1814" t="s">
        <v>2533</v>
      </c>
      <c r="G1814" t="s">
        <v>2542</v>
      </c>
      <c r="H1814" t="s">
        <v>6873</v>
      </c>
      <c r="I1814" t="s">
        <v>6873</v>
      </c>
      <c r="J1814" t="s">
        <v>6874</v>
      </c>
      <c r="K1814" s="18">
        <v>46054.8297569444</v>
      </c>
      <c r="L1814" t="s">
        <v>2537</v>
      </c>
      <c r="M1814" t="s">
        <v>2538</v>
      </c>
      <c r="P1814" t="s">
        <v>2539</v>
      </c>
      <c r="Q1814">
        <v>159</v>
      </c>
      <c r="R1814">
        <f t="shared" si="28"/>
        <v>179</v>
      </c>
      <c r="S1814">
        <v>0</v>
      </c>
      <c r="T1814">
        <v>0</v>
      </c>
      <c r="U1814">
        <v>20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-8.95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L1814">
        <v>0</v>
      </c>
      <c r="AM1814" t="s">
        <v>2540</v>
      </c>
    </row>
    <row r="1815" spans="1:39">
      <c r="A1815" s="18">
        <v>46065.4165856481</v>
      </c>
      <c r="B1815" t="s">
        <v>6875</v>
      </c>
      <c r="C1815" t="s">
        <v>2531</v>
      </c>
      <c r="D1815">
        <v>170.05</v>
      </c>
      <c r="E1815" t="s">
        <v>2532</v>
      </c>
      <c r="F1815" t="s">
        <v>2533</v>
      </c>
      <c r="G1815" t="s">
        <v>2542</v>
      </c>
      <c r="H1815" t="s">
        <v>6876</v>
      </c>
      <c r="I1815" t="s">
        <v>6876</v>
      </c>
      <c r="J1815" t="s">
        <v>6877</v>
      </c>
      <c r="K1815" s="18">
        <v>46055.5793634259</v>
      </c>
      <c r="L1815" t="s">
        <v>2537</v>
      </c>
      <c r="M1815" t="s">
        <v>2538</v>
      </c>
      <c r="P1815" t="s">
        <v>2539</v>
      </c>
      <c r="Q1815">
        <v>159</v>
      </c>
      <c r="R1815">
        <f t="shared" si="28"/>
        <v>179</v>
      </c>
      <c r="S1815">
        <v>0</v>
      </c>
      <c r="T1815">
        <v>0</v>
      </c>
      <c r="U1815">
        <v>20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-8.95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L1815">
        <v>0</v>
      </c>
      <c r="AM1815" t="s">
        <v>2540</v>
      </c>
    </row>
    <row r="1816" spans="1:39">
      <c r="A1816" s="18">
        <v>46065.4167708333</v>
      </c>
      <c r="B1816" t="s">
        <v>6878</v>
      </c>
      <c r="C1816" t="s">
        <v>2531</v>
      </c>
      <c r="D1816">
        <v>170.05</v>
      </c>
      <c r="E1816" t="s">
        <v>2532</v>
      </c>
      <c r="F1816" t="s">
        <v>2533</v>
      </c>
      <c r="G1816" t="s">
        <v>2542</v>
      </c>
      <c r="H1816" t="s">
        <v>6879</v>
      </c>
      <c r="I1816" t="s">
        <v>6879</v>
      </c>
      <c r="J1816" t="s">
        <v>6880</v>
      </c>
      <c r="K1816" s="18">
        <v>46054.8102314815</v>
      </c>
      <c r="L1816" t="s">
        <v>2537</v>
      </c>
      <c r="M1816" t="s">
        <v>2538</v>
      </c>
      <c r="P1816" t="s">
        <v>2539</v>
      </c>
      <c r="Q1816">
        <v>159</v>
      </c>
      <c r="R1816">
        <f t="shared" si="28"/>
        <v>179</v>
      </c>
      <c r="S1816">
        <v>0</v>
      </c>
      <c r="T1816">
        <v>0</v>
      </c>
      <c r="U1816">
        <v>20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-8.95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L1816">
        <v>0</v>
      </c>
      <c r="AM1816" t="s">
        <v>2540</v>
      </c>
    </row>
    <row r="1817" spans="1:39">
      <c r="A1817" s="18">
        <v>46065.4168865741</v>
      </c>
      <c r="B1817" t="s">
        <v>6881</v>
      </c>
      <c r="C1817" t="s">
        <v>2531</v>
      </c>
      <c r="D1817">
        <v>170.05</v>
      </c>
      <c r="E1817" t="s">
        <v>2532</v>
      </c>
      <c r="F1817" t="s">
        <v>2533</v>
      </c>
      <c r="G1817" t="s">
        <v>2542</v>
      </c>
      <c r="H1817" t="s">
        <v>6882</v>
      </c>
      <c r="I1817" t="s">
        <v>6882</v>
      </c>
      <c r="J1817" t="s">
        <v>6883</v>
      </c>
      <c r="K1817" s="18">
        <v>46055.6261805556</v>
      </c>
      <c r="L1817" t="s">
        <v>2537</v>
      </c>
      <c r="M1817" t="s">
        <v>2538</v>
      </c>
      <c r="P1817" t="s">
        <v>2539</v>
      </c>
      <c r="Q1817">
        <v>159</v>
      </c>
      <c r="R1817">
        <f t="shared" si="28"/>
        <v>179</v>
      </c>
      <c r="S1817">
        <v>0</v>
      </c>
      <c r="T1817">
        <v>0</v>
      </c>
      <c r="U1817">
        <v>20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-8.95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L1817">
        <v>0</v>
      </c>
      <c r="AM1817" t="s">
        <v>2540</v>
      </c>
    </row>
    <row r="1818" spans="1:39">
      <c r="A1818" s="18">
        <v>46065.4168981481</v>
      </c>
      <c r="B1818" t="s">
        <v>6884</v>
      </c>
      <c r="C1818" t="s">
        <v>2531</v>
      </c>
      <c r="D1818">
        <v>170.05</v>
      </c>
      <c r="E1818" t="s">
        <v>2532</v>
      </c>
      <c r="F1818" t="s">
        <v>2533</v>
      </c>
      <c r="G1818" t="s">
        <v>2534</v>
      </c>
      <c r="H1818" t="s">
        <v>6885</v>
      </c>
      <c r="I1818" t="s">
        <v>6885</v>
      </c>
      <c r="J1818" t="s">
        <v>6886</v>
      </c>
      <c r="K1818" s="18">
        <v>46054.9504861111</v>
      </c>
      <c r="L1818" t="s">
        <v>2537</v>
      </c>
      <c r="M1818" t="s">
        <v>2538</v>
      </c>
      <c r="P1818" t="s">
        <v>2539</v>
      </c>
      <c r="Q1818">
        <v>157</v>
      </c>
      <c r="R1818">
        <f t="shared" si="28"/>
        <v>179</v>
      </c>
      <c r="S1818">
        <v>0</v>
      </c>
      <c r="T1818">
        <v>0</v>
      </c>
      <c r="U1818">
        <v>22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-8.95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L1818">
        <v>0</v>
      </c>
      <c r="AM1818" t="s">
        <v>2540</v>
      </c>
    </row>
    <row r="1819" spans="1:39">
      <c r="A1819" s="18">
        <v>46065.4169907407</v>
      </c>
      <c r="B1819" t="s">
        <v>6887</v>
      </c>
      <c r="C1819" t="s">
        <v>2531</v>
      </c>
      <c r="D1819">
        <v>170.05</v>
      </c>
      <c r="E1819" t="s">
        <v>2532</v>
      </c>
      <c r="F1819" t="s">
        <v>2533</v>
      </c>
      <c r="G1819" t="s">
        <v>2542</v>
      </c>
      <c r="H1819" t="s">
        <v>6888</v>
      </c>
      <c r="I1819" t="s">
        <v>6888</v>
      </c>
      <c r="J1819" t="s">
        <v>6889</v>
      </c>
      <c r="K1819" s="18">
        <v>46055.5233449074</v>
      </c>
      <c r="L1819" t="s">
        <v>2537</v>
      </c>
      <c r="M1819" t="s">
        <v>2538</v>
      </c>
      <c r="P1819" t="s">
        <v>2539</v>
      </c>
      <c r="Q1819">
        <v>159</v>
      </c>
      <c r="R1819">
        <f t="shared" si="28"/>
        <v>179</v>
      </c>
      <c r="S1819">
        <v>0</v>
      </c>
      <c r="T1819">
        <v>0</v>
      </c>
      <c r="U1819">
        <v>20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-8.95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L1819">
        <v>0</v>
      </c>
      <c r="AM1819" t="s">
        <v>2540</v>
      </c>
    </row>
    <row r="1820" spans="1:39">
      <c r="A1820" s="18">
        <v>46065.4216087963</v>
      </c>
      <c r="B1820" t="s">
        <v>6890</v>
      </c>
      <c r="C1820" t="s">
        <v>2683</v>
      </c>
      <c r="D1820">
        <v>6.18</v>
      </c>
      <c r="E1820" t="s">
        <v>2532</v>
      </c>
      <c r="F1820" t="s">
        <v>2684</v>
      </c>
      <c r="P1820" t="s">
        <v>2539</v>
      </c>
      <c r="Q1820">
        <v>0</v>
      </c>
      <c r="R1820">
        <f t="shared" si="28"/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L1820">
        <v>0</v>
      </c>
      <c r="AM1820" t="s">
        <v>2885</v>
      </c>
    </row>
    <row r="1821" spans="1:39">
      <c r="A1821" s="18">
        <v>46065.4302199074</v>
      </c>
      <c r="B1821" t="s">
        <v>6891</v>
      </c>
      <c r="C1821" t="s">
        <v>2531</v>
      </c>
      <c r="D1821">
        <v>170.05</v>
      </c>
      <c r="E1821" t="s">
        <v>2532</v>
      </c>
      <c r="F1821" t="s">
        <v>2533</v>
      </c>
      <c r="G1821" t="s">
        <v>2542</v>
      </c>
      <c r="H1821" t="s">
        <v>6892</v>
      </c>
      <c r="I1821" t="s">
        <v>6892</v>
      </c>
      <c r="J1821" t="s">
        <v>6893</v>
      </c>
      <c r="K1821" s="18">
        <v>46054.9279513889</v>
      </c>
      <c r="L1821" t="s">
        <v>2537</v>
      </c>
      <c r="M1821" t="s">
        <v>2538</v>
      </c>
      <c r="P1821" t="s">
        <v>2539</v>
      </c>
      <c r="Q1821">
        <v>177</v>
      </c>
      <c r="R1821">
        <f t="shared" si="28"/>
        <v>179</v>
      </c>
      <c r="S1821">
        <v>0</v>
      </c>
      <c r="T1821">
        <v>0</v>
      </c>
      <c r="U1821">
        <v>2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-8.95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L1821">
        <v>0</v>
      </c>
      <c r="AM1821" t="s">
        <v>2540</v>
      </c>
    </row>
    <row r="1822" spans="1:39">
      <c r="A1822" s="18">
        <v>46065.4302199074</v>
      </c>
      <c r="B1822" t="s">
        <v>6894</v>
      </c>
      <c r="C1822" t="s">
        <v>2531</v>
      </c>
      <c r="D1822">
        <v>170.05</v>
      </c>
      <c r="E1822" t="s">
        <v>2532</v>
      </c>
      <c r="F1822" t="s">
        <v>2533</v>
      </c>
      <c r="G1822" t="s">
        <v>2534</v>
      </c>
      <c r="H1822" t="s">
        <v>6895</v>
      </c>
      <c r="I1822" t="s">
        <v>6895</v>
      </c>
      <c r="J1822" t="s">
        <v>6896</v>
      </c>
      <c r="K1822" s="18">
        <v>46055.563900463</v>
      </c>
      <c r="L1822" t="s">
        <v>2729</v>
      </c>
      <c r="M1822" t="s">
        <v>2730</v>
      </c>
      <c r="P1822" t="s">
        <v>2539</v>
      </c>
      <c r="Q1822">
        <v>148</v>
      </c>
      <c r="R1822">
        <f t="shared" si="28"/>
        <v>179</v>
      </c>
      <c r="S1822">
        <v>0</v>
      </c>
      <c r="T1822">
        <v>0</v>
      </c>
      <c r="U1822">
        <v>31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-8.95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L1822">
        <v>0</v>
      </c>
      <c r="AM1822" t="s">
        <v>2540</v>
      </c>
    </row>
    <row r="1823" spans="1:39">
      <c r="A1823" s="18">
        <v>46065.4302199074</v>
      </c>
      <c r="B1823" t="s">
        <v>6897</v>
      </c>
      <c r="C1823" t="s">
        <v>2531</v>
      </c>
      <c r="D1823">
        <v>170.05</v>
      </c>
      <c r="E1823" t="s">
        <v>2532</v>
      </c>
      <c r="F1823" t="s">
        <v>2533</v>
      </c>
      <c r="G1823" t="s">
        <v>2542</v>
      </c>
      <c r="H1823" t="s">
        <v>6898</v>
      </c>
      <c r="I1823" t="s">
        <v>6898</v>
      </c>
      <c r="J1823" t="s">
        <v>6899</v>
      </c>
      <c r="K1823" s="18">
        <v>46055.6490393519</v>
      </c>
      <c r="L1823" t="s">
        <v>2537</v>
      </c>
      <c r="M1823" t="s">
        <v>2538</v>
      </c>
      <c r="P1823" t="s">
        <v>2539</v>
      </c>
      <c r="Q1823">
        <v>168</v>
      </c>
      <c r="R1823">
        <f t="shared" si="28"/>
        <v>179</v>
      </c>
      <c r="S1823">
        <v>0</v>
      </c>
      <c r="T1823">
        <v>0</v>
      </c>
      <c r="U1823">
        <v>11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-8.95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L1823">
        <v>0</v>
      </c>
      <c r="AM1823" t="s">
        <v>2540</v>
      </c>
    </row>
    <row r="1824" spans="1:39">
      <c r="A1824" s="18">
        <v>46065.4302199074</v>
      </c>
      <c r="B1824" t="s">
        <v>6900</v>
      </c>
      <c r="C1824" t="s">
        <v>2531</v>
      </c>
      <c r="D1824">
        <v>170.05</v>
      </c>
      <c r="E1824" t="s">
        <v>2532</v>
      </c>
      <c r="F1824" t="s">
        <v>2533</v>
      </c>
      <c r="G1824" t="s">
        <v>2542</v>
      </c>
      <c r="H1824" t="s">
        <v>6901</v>
      </c>
      <c r="I1824" t="s">
        <v>6901</v>
      </c>
      <c r="J1824" t="s">
        <v>6902</v>
      </c>
      <c r="K1824" s="18">
        <v>46055.6000694444</v>
      </c>
      <c r="L1824" t="s">
        <v>2537</v>
      </c>
      <c r="M1824" t="s">
        <v>2538</v>
      </c>
      <c r="P1824" t="s">
        <v>2539</v>
      </c>
      <c r="Q1824">
        <v>178.6</v>
      </c>
      <c r="R1824">
        <f t="shared" si="28"/>
        <v>179</v>
      </c>
      <c r="S1824">
        <v>0</v>
      </c>
      <c r="T1824">
        <v>0</v>
      </c>
      <c r="U1824">
        <v>0.4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-8.95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L1824">
        <v>0</v>
      </c>
      <c r="AM1824" t="s">
        <v>2540</v>
      </c>
    </row>
    <row r="1825" spans="1:39">
      <c r="A1825" s="18">
        <v>46065.4302199074</v>
      </c>
      <c r="B1825" t="s">
        <v>6903</v>
      </c>
      <c r="C1825" t="s">
        <v>2531</v>
      </c>
      <c r="D1825">
        <v>170.05</v>
      </c>
      <c r="E1825" t="s">
        <v>2532</v>
      </c>
      <c r="F1825" t="s">
        <v>2533</v>
      </c>
      <c r="G1825" t="s">
        <v>2534</v>
      </c>
      <c r="H1825" t="s">
        <v>6904</v>
      </c>
      <c r="I1825" t="s">
        <v>6904</v>
      </c>
      <c r="J1825" t="s">
        <v>6905</v>
      </c>
      <c r="K1825" s="18">
        <v>46054.9240393518</v>
      </c>
      <c r="L1825" t="s">
        <v>2729</v>
      </c>
      <c r="M1825" t="s">
        <v>2730</v>
      </c>
      <c r="P1825" t="s">
        <v>2539</v>
      </c>
      <c r="Q1825">
        <v>159</v>
      </c>
      <c r="R1825">
        <f t="shared" si="28"/>
        <v>179</v>
      </c>
      <c r="S1825">
        <v>0</v>
      </c>
      <c r="T1825">
        <v>0</v>
      </c>
      <c r="U1825">
        <v>20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-8.95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L1825">
        <v>0</v>
      </c>
      <c r="AM1825" t="s">
        <v>2540</v>
      </c>
    </row>
    <row r="1826" spans="1:39">
      <c r="A1826" s="18">
        <v>46065.4371990741</v>
      </c>
      <c r="B1826" t="s">
        <v>6906</v>
      </c>
      <c r="C1826" t="s">
        <v>2683</v>
      </c>
      <c r="D1826">
        <v>15.45</v>
      </c>
      <c r="E1826" t="s">
        <v>2532</v>
      </c>
      <c r="F1826" t="s">
        <v>2684</v>
      </c>
      <c r="P1826" t="s">
        <v>2539</v>
      </c>
      <c r="Q1826">
        <v>0</v>
      </c>
      <c r="R1826">
        <f t="shared" si="28"/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L1826">
        <v>0</v>
      </c>
      <c r="AM1826" t="s">
        <v>2922</v>
      </c>
    </row>
    <row r="1827" spans="1:39">
      <c r="A1827" s="18">
        <v>46065.4440972222</v>
      </c>
      <c r="B1827" t="s">
        <v>6907</v>
      </c>
      <c r="C1827" t="s">
        <v>2683</v>
      </c>
      <c r="D1827">
        <v>9.42</v>
      </c>
      <c r="E1827" t="s">
        <v>2532</v>
      </c>
      <c r="F1827" t="s">
        <v>2684</v>
      </c>
      <c r="P1827" t="s">
        <v>2539</v>
      </c>
      <c r="Q1827">
        <v>0</v>
      </c>
      <c r="R1827">
        <f t="shared" si="28"/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L1827">
        <v>0</v>
      </c>
      <c r="AM1827" t="s">
        <v>2723</v>
      </c>
    </row>
    <row r="1828" spans="1:39">
      <c r="A1828" s="18">
        <v>46065.4470023148</v>
      </c>
      <c r="B1828" t="s">
        <v>6908</v>
      </c>
      <c r="C1828" t="s">
        <v>2683</v>
      </c>
      <c r="D1828">
        <v>12.51</v>
      </c>
      <c r="E1828" t="s">
        <v>2532</v>
      </c>
      <c r="F1828" t="s">
        <v>2684</v>
      </c>
      <c r="P1828" t="s">
        <v>2539</v>
      </c>
      <c r="Q1828">
        <v>0</v>
      </c>
      <c r="R1828">
        <f t="shared" si="28"/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L1828">
        <v>0</v>
      </c>
      <c r="AM1828" t="s">
        <v>2725</v>
      </c>
    </row>
    <row r="1829" spans="1:39">
      <c r="A1829" s="18">
        <v>46065.4502662037</v>
      </c>
      <c r="B1829" t="s">
        <v>6909</v>
      </c>
      <c r="C1829" t="s">
        <v>2683</v>
      </c>
      <c r="D1829">
        <v>3.24</v>
      </c>
      <c r="E1829" t="s">
        <v>2532</v>
      </c>
      <c r="F1829" t="s">
        <v>2684</v>
      </c>
      <c r="P1829" t="s">
        <v>2539</v>
      </c>
      <c r="Q1829">
        <v>0</v>
      </c>
      <c r="R1829">
        <f t="shared" si="28"/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L1829">
        <v>0</v>
      </c>
      <c r="AM1829" t="s">
        <v>2721</v>
      </c>
    </row>
    <row r="1830" spans="1:39">
      <c r="A1830" s="18">
        <v>46065.4614699074</v>
      </c>
      <c r="B1830" t="s">
        <v>6910</v>
      </c>
      <c r="C1830" t="s">
        <v>2683</v>
      </c>
      <c r="D1830">
        <v>27.81</v>
      </c>
      <c r="E1830" t="s">
        <v>2532</v>
      </c>
      <c r="F1830" t="s">
        <v>2684</v>
      </c>
      <c r="P1830" t="s">
        <v>2539</v>
      </c>
      <c r="Q1830">
        <v>0</v>
      </c>
      <c r="R1830">
        <f t="shared" si="28"/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L1830">
        <v>0</v>
      </c>
      <c r="AM1830" t="s">
        <v>2924</v>
      </c>
    </row>
    <row r="1831" spans="1:39">
      <c r="A1831" s="18">
        <v>46065.4698611111</v>
      </c>
      <c r="B1831" t="s">
        <v>6911</v>
      </c>
      <c r="C1831" t="s">
        <v>2683</v>
      </c>
      <c r="D1831">
        <v>9.42</v>
      </c>
      <c r="E1831" t="s">
        <v>2532</v>
      </c>
      <c r="F1831" t="s">
        <v>2684</v>
      </c>
      <c r="P1831" t="s">
        <v>2539</v>
      </c>
      <c r="Q1831">
        <v>0</v>
      </c>
      <c r="R1831">
        <f t="shared" si="28"/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L1831">
        <v>0</v>
      </c>
      <c r="AM1831" t="s">
        <v>2723</v>
      </c>
    </row>
    <row r="1832" spans="1:39">
      <c r="A1832" s="18">
        <v>46065.4740625</v>
      </c>
      <c r="B1832" t="s">
        <v>6912</v>
      </c>
      <c r="C1832" t="s">
        <v>2683</v>
      </c>
      <c r="D1832">
        <v>6.33</v>
      </c>
      <c r="E1832" t="s">
        <v>2532</v>
      </c>
      <c r="F1832" t="s">
        <v>2684</v>
      </c>
      <c r="P1832" t="s">
        <v>2539</v>
      </c>
      <c r="Q1832">
        <v>0</v>
      </c>
      <c r="R1832">
        <f t="shared" si="28"/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L1832">
        <v>0</v>
      </c>
      <c r="AM1832" t="s">
        <v>2885</v>
      </c>
    </row>
    <row r="1833" spans="1:39">
      <c r="A1833" s="18">
        <v>46065.4768518519</v>
      </c>
      <c r="B1833" t="s">
        <v>6913</v>
      </c>
      <c r="C1833" t="s">
        <v>2683</v>
      </c>
      <c r="D1833">
        <v>3.09</v>
      </c>
      <c r="E1833" t="s">
        <v>2532</v>
      </c>
      <c r="F1833" t="s">
        <v>2684</v>
      </c>
      <c r="P1833" t="s">
        <v>2539</v>
      </c>
      <c r="Q1833">
        <v>0</v>
      </c>
      <c r="R1833">
        <f t="shared" si="28"/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L1833">
        <v>0</v>
      </c>
      <c r="AM1833" t="s">
        <v>2721</v>
      </c>
    </row>
    <row r="1834" spans="1:39">
      <c r="A1834" s="18">
        <v>46065.4810185185</v>
      </c>
      <c r="B1834" t="s">
        <v>6914</v>
      </c>
      <c r="C1834" t="s">
        <v>2683</v>
      </c>
      <c r="D1834">
        <v>3.09</v>
      </c>
      <c r="E1834" t="s">
        <v>2532</v>
      </c>
      <c r="F1834" t="s">
        <v>2684</v>
      </c>
      <c r="P1834" t="s">
        <v>2539</v>
      </c>
      <c r="Q1834">
        <v>0</v>
      </c>
      <c r="R1834">
        <f t="shared" si="28"/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L1834">
        <v>0</v>
      </c>
      <c r="AM1834" t="s">
        <v>2721</v>
      </c>
    </row>
    <row r="1835" spans="1:39">
      <c r="A1835" s="18">
        <v>46065.4854976852</v>
      </c>
      <c r="B1835" t="s">
        <v>6915</v>
      </c>
      <c r="C1835" t="s">
        <v>2683</v>
      </c>
      <c r="D1835">
        <v>9.27</v>
      </c>
      <c r="E1835" t="s">
        <v>2532</v>
      </c>
      <c r="F1835" t="s">
        <v>2684</v>
      </c>
      <c r="P1835" t="s">
        <v>2539</v>
      </c>
      <c r="Q1835">
        <v>0</v>
      </c>
      <c r="R1835">
        <f t="shared" si="28"/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L1835">
        <v>0</v>
      </c>
      <c r="AM1835" t="s">
        <v>2723</v>
      </c>
    </row>
    <row r="1836" spans="1:39">
      <c r="A1836" s="18">
        <v>46065.4952893518</v>
      </c>
      <c r="B1836" t="s">
        <v>6916</v>
      </c>
      <c r="C1836" t="s">
        <v>2531</v>
      </c>
      <c r="D1836">
        <v>170.05</v>
      </c>
      <c r="E1836" t="s">
        <v>2532</v>
      </c>
      <c r="F1836" t="s">
        <v>2533</v>
      </c>
      <c r="G1836" t="s">
        <v>2534</v>
      </c>
      <c r="H1836" t="s">
        <v>6917</v>
      </c>
      <c r="I1836" t="s">
        <v>6917</v>
      </c>
      <c r="J1836" t="s">
        <v>6918</v>
      </c>
      <c r="K1836" s="18">
        <v>46055.4361226852</v>
      </c>
      <c r="L1836" t="s">
        <v>2537</v>
      </c>
      <c r="M1836" t="s">
        <v>2538</v>
      </c>
      <c r="P1836" t="s">
        <v>2539</v>
      </c>
      <c r="Q1836">
        <v>129.05</v>
      </c>
      <c r="R1836">
        <f t="shared" si="28"/>
        <v>179</v>
      </c>
      <c r="S1836">
        <v>0</v>
      </c>
      <c r="T1836">
        <v>0</v>
      </c>
      <c r="U1836">
        <v>49.95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-8.95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L1836">
        <v>0</v>
      </c>
      <c r="AM1836" t="s">
        <v>2540</v>
      </c>
    </row>
    <row r="1837" spans="1:39">
      <c r="A1837" s="18">
        <v>46065.4960185185</v>
      </c>
      <c r="B1837" t="s">
        <v>6919</v>
      </c>
      <c r="C1837" t="s">
        <v>2683</v>
      </c>
      <c r="D1837">
        <v>3.09</v>
      </c>
      <c r="E1837" t="s">
        <v>2532</v>
      </c>
      <c r="F1837" t="s">
        <v>2684</v>
      </c>
      <c r="P1837" t="s">
        <v>2539</v>
      </c>
      <c r="Q1837">
        <v>0</v>
      </c>
      <c r="R1837">
        <f t="shared" si="28"/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L1837">
        <v>0</v>
      </c>
      <c r="AM1837" t="s">
        <v>2721</v>
      </c>
    </row>
    <row r="1838" spans="1:39">
      <c r="A1838" s="18">
        <v>46065.4993865741</v>
      </c>
      <c r="B1838" t="s">
        <v>6920</v>
      </c>
      <c r="C1838" t="s">
        <v>2683</v>
      </c>
      <c r="D1838">
        <v>12.51</v>
      </c>
      <c r="E1838" t="s">
        <v>2532</v>
      </c>
      <c r="F1838" t="s">
        <v>2684</v>
      </c>
      <c r="P1838" t="s">
        <v>2539</v>
      </c>
      <c r="Q1838">
        <v>0</v>
      </c>
      <c r="R1838">
        <f t="shared" si="28"/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L1838">
        <v>0</v>
      </c>
      <c r="AM1838" t="s">
        <v>2725</v>
      </c>
    </row>
    <row r="1839" spans="1:39">
      <c r="A1839" s="18">
        <v>46065.5006712963</v>
      </c>
      <c r="B1839" t="s">
        <v>6921</v>
      </c>
      <c r="C1839" t="s">
        <v>2531</v>
      </c>
      <c r="D1839">
        <v>170.05</v>
      </c>
      <c r="E1839" t="s">
        <v>2532</v>
      </c>
      <c r="F1839" t="s">
        <v>2533</v>
      </c>
      <c r="G1839" t="s">
        <v>2534</v>
      </c>
      <c r="H1839" t="s">
        <v>6922</v>
      </c>
      <c r="I1839" t="s">
        <v>6922</v>
      </c>
      <c r="J1839" t="s">
        <v>6923</v>
      </c>
      <c r="K1839" s="18">
        <v>46055.4192708333</v>
      </c>
      <c r="L1839" t="s">
        <v>2537</v>
      </c>
      <c r="M1839" t="s">
        <v>2538</v>
      </c>
      <c r="P1839" t="s">
        <v>2539</v>
      </c>
      <c r="Q1839">
        <v>154</v>
      </c>
      <c r="R1839">
        <f t="shared" si="28"/>
        <v>179</v>
      </c>
      <c r="S1839">
        <v>0</v>
      </c>
      <c r="T1839">
        <v>0</v>
      </c>
      <c r="U1839">
        <v>25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-8.95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L1839">
        <v>0</v>
      </c>
      <c r="AM1839" t="s">
        <v>2540</v>
      </c>
    </row>
    <row r="1840" spans="1:39">
      <c r="A1840" s="18">
        <v>46065.5056828704</v>
      </c>
      <c r="B1840" t="s">
        <v>6924</v>
      </c>
      <c r="C1840" t="s">
        <v>2531</v>
      </c>
      <c r="D1840">
        <v>170.05</v>
      </c>
      <c r="E1840" t="s">
        <v>2532</v>
      </c>
      <c r="F1840" t="s">
        <v>2533</v>
      </c>
      <c r="G1840" t="s">
        <v>2542</v>
      </c>
      <c r="H1840" t="s">
        <v>6925</v>
      </c>
      <c r="I1840" t="s">
        <v>6925</v>
      </c>
      <c r="J1840" t="s">
        <v>6926</v>
      </c>
      <c r="K1840" s="18">
        <v>46054.9070486111</v>
      </c>
      <c r="L1840" t="s">
        <v>2537</v>
      </c>
      <c r="M1840" t="s">
        <v>2538</v>
      </c>
      <c r="P1840" t="s">
        <v>2539</v>
      </c>
      <c r="Q1840">
        <v>179</v>
      </c>
      <c r="R1840">
        <f t="shared" si="28"/>
        <v>179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-8.95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L1840">
        <v>0</v>
      </c>
      <c r="AM1840" t="s">
        <v>2540</v>
      </c>
    </row>
    <row r="1841" spans="1:39">
      <c r="A1841" s="18">
        <v>46065.5084027778</v>
      </c>
      <c r="B1841" t="s">
        <v>6927</v>
      </c>
      <c r="C1841" t="s">
        <v>2531</v>
      </c>
      <c r="D1841">
        <v>170.05</v>
      </c>
      <c r="E1841" t="s">
        <v>2532</v>
      </c>
      <c r="F1841" t="s">
        <v>2533</v>
      </c>
      <c r="G1841" t="s">
        <v>2542</v>
      </c>
      <c r="H1841" t="s">
        <v>6928</v>
      </c>
      <c r="I1841" t="s">
        <v>6928</v>
      </c>
      <c r="J1841" t="s">
        <v>6929</v>
      </c>
      <c r="K1841" s="18">
        <v>46054.813599537</v>
      </c>
      <c r="L1841" t="s">
        <v>2537</v>
      </c>
      <c r="M1841" t="s">
        <v>2538</v>
      </c>
      <c r="P1841" t="s">
        <v>2539</v>
      </c>
      <c r="Q1841">
        <v>179</v>
      </c>
      <c r="R1841">
        <f t="shared" si="28"/>
        <v>179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-8.95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L1841">
        <v>0</v>
      </c>
      <c r="AM1841" t="s">
        <v>2540</v>
      </c>
    </row>
    <row r="1842" spans="1:39">
      <c r="A1842" s="18">
        <v>46065.510162037</v>
      </c>
      <c r="B1842" t="s">
        <v>6930</v>
      </c>
      <c r="C1842" t="s">
        <v>2531</v>
      </c>
      <c r="D1842">
        <v>170.05</v>
      </c>
      <c r="E1842" t="s">
        <v>2532</v>
      </c>
      <c r="F1842" t="s">
        <v>2533</v>
      </c>
      <c r="G1842" t="s">
        <v>2542</v>
      </c>
      <c r="H1842" t="s">
        <v>6931</v>
      </c>
      <c r="I1842" t="s">
        <v>6931</v>
      </c>
      <c r="J1842" t="s">
        <v>6932</v>
      </c>
      <c r="K1842" s="18">
        <v>46054.9152893519</v>
      </c>
      <c r="L1842" t="s">
        <v>2537</v>
      </c>
      <c r="M1842" t="s">
        <v>2538</v>
      </c>
      <c r="P1842" t="s">
        <v>2539</v>
      </c>
      <c r="Q1842">
        <v>157</v>
      </c>
      <c r="R1842">
        <f t="shared" si="28"/>
        <v>179</v>
      </c>
      <c r="S1842">
        <v>0</v>
      </c>
      <c r="T1842">
        <v>0</v>
      </c>
      <c r="U1842">
        <v>22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-8.95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L1842">
        <v>0</v>
      </c>
      <c r="AM1842" t="s">
        <v>2540</v>
      </c>
    </row>
    <row r="1843" spans="1:39">
      <c r="A1843" s="18">
        <v>46065.5114814815</v>
      </c>
      <c r="B1843" t="s">
        <v>6933</v>
      </c>
      <c r="C1843" t="s">
        <v>2531</v>
      </c>
      <c r="D1843">
        <v>170.05</v>
      </c>
      <c r="E1843" t="s">
        <v>2532</v>
      </c>
      <c r="F1843" t="s">
        <v>2533</v>
      </c>
      <c r="G1843" t="s">
        <v>2534</v>
      </c>
      <c r="H1843" t="s">
        <v>6934</v>
      </c>
      <c r="I1843" t="s">
        <v>6934</v>
      </c>
      <c r="J1843" t="s">
        <v>6935</v>
      </c>
      <c r="K1843" s="18">
        <v>46055.5275</v>
      </c>
      <c r="L1843" t="s">
        <v>2537</v>
      </c>
      <c r="M1843" t="s">
        <v>2538</v>
      </c>
      <c r="P1843" t="s">
        <v>2539</v>
      </c>
      <c r="Q1843">
        <v>179</v>
      </c>
      <c r="R1843">
        <f t="shared" si="28"/>
        <v>179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-8.95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L1843">
        <v>0</v>
      </c>
      <c r="AM1843" t="s">
        <v>2540</v>
      </c>
    </row>
    <row r="1844" spans="1:39">
      <c r="A1844" s="18">
        <v>46065.5114814815</v>
      </c>
      <c r="B1844" t="s">
        <v>6936</v>
      </c>
      <c r="C1844" t="s">
        <v>2531</v>
      </c>
      <c r="D1844">
        <v>170.05</v>
      </c>
      <c r="E1844" t="s">
        <v>2532</v>
      </c>
      <c r="F1844" t="s">
        <v>2533</v>
      </c>
      <c r="G1844" t="s">
        <v>2542</v>
      </c>
      <c r="H1844" t="s">
        <v>6937</v>
      </c>
      <c r="I1844" t="s">
        <v>6937</v>
      </c>
      <c r="J1844" t="s">
        <v>6938</v>
      </c>
      <c r="K1844" s="18">
        <v>46055.3720717593</v>
      </c>
      <c r="L1844" t="s">
        <v>2537</v>
      </c>
      <c r="M1844" t="s">
        <v>2538</v>
      </c>
      <c r="P1844" t="s">
        <v>2539</v>
      </c>
      <c r="Q1844">
        <v>179</v>
      </c>
      <c r="R1844">
        <f t="shared" si="28"/>
        <v>179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-8.95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L1844">
        <v>0</v>
      </c>
      <c r="AM1844" t="s">
        <v>2540</v>
      </c>
    </row>
    <row r="1845" spans="1:39">
      <c r="A1845" s="18">
        <v>46065.5114814815</v>
      </c>
      <c r="B1845" t="s">
        <v>6939</v>
      </c>
      <c r="C1845" t="s">
        <v>2531</v>
      </c>
      <c r="D1845">
        <v>170.05</v>
      </c>
      <c r="E1845" t="s">
        <v>2532</v>
      </c>
      <c r="F1845" t="s">
        <v>2533</v>
      </c>
      <c r="G1845" t="s">
        <v>2534</v>
      </c>
      <c r="H1845" t="s">
        <v>6940</v>
      </c>
      <c r="I1845" t="s">
        <v>6941</v>
      </c>
      <c r="J1845" t="s">
        <v>6942</v>
      </c>
      <c r="K1845" s="18">
        <v>46060.5814236111</v>
      </c>
      <c r="L1845" t="s">
        <v>2537</v>
      </c>
      <c r="M1845" t="s">
        <v>2538</v>
      </c>
      <c r="P1845" t="s">
        <v>2539</v>
      </c>
      <c r="Q1845">
        <v>179</v>
      </c>
      <c r="R1845">
        <f t="shared" si="28"/>
        <v>179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-8.95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L1845">
        <v>0</v>
      </c>
      <c r="AM1845" t="s">
        <v>2540</v>
      </c>
    </row>
    <row r="1846" spans="1:39">
      <c r="A1846" s="18">
        <v>46065.5114814815</v>
      </c>
      <c r="B1846" t="s">
        <v>6943</v>
      </c>
      <c r="C1846" t="s">
        <v>2531</v>
      </c>
      <c r="D1846">
        <v>170.05</v>
      </c>
      <c r="E1846" t="s">
        <v>2532</v>
      </c>
      <c r="F1846" t="s">
        <v>2533</v>
      </c>
      <c r="G1846" t="s">
        <v>2534</v>
      </c>
      <c r="H1846" t="s">
        <v>6944</v>
      </c>
      <c r="I1846" t="s">
        <v>6944</v>
      </c>
      <c r="J1846" t="s">
        <v>6945</v>
      </c>
      <c r="K1846" s="18">
        <v>46054.9482291667</v>
      </c>
      <c r="L1846" t="s">
        <v>2537</v>
      </c>
      <c r="M1846" t="s">
        <v>2538</v>
      </c>
      <c r="P1846" t="s">
        <v>2539</v>
      </c>
      <c r="Q1846">
        <v>179</v>
      </c>
      <c r="R1846">
        <f t="shared" si="28"/>
        <v>179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-8.95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L1846">
        <v>0</v>
      </c>
      <c r="AM1846" t="s">
        <v>2540</v>
      </c>
    </row>
    <row r="1847" spans="1:39">
      <c r="A1847" s="18">
        <v>46065.5114814815</v>
      </c>
      <c r="B1847" t="s">
        <v>6946</v>
      </c>
      <c r="C1847" t="s">
        <v>2531</v>
      </c>
      <c r="D1847">
        <v>170.05</v>
      </c>
      <c r="E1847" t="s">
        <v>2532</v>
      </c>
      <c r="F1847" t="s">
        <v>2533</v>
      </c>
      <c r="G1847" t="s">
        <v>2534</v>
      </c>
      <c r="H1847" t="s">
        <v>6947</v>
      </c>
      <c r="I1847" t="s">
        <v>6947</v>
      </c>
      <c r="J1847" t="s">
        <v>6948</v>
      </c>
      <c r="K1847" s="18">
        <v>46054.7682175926</v>
      </c>
      <c r="L1847" t="s">
        <v>2537</v>
      </c>
      <c r="M1847" t="s">
        <v>2538</v>
      </c>
      <c r="P1847" t="s">
        <v>2539</v>
      </c>
      <c r="Q1847">
        <v>179</v>
      </c>
      <c r="R1847">
        <f t="shared" si="28"/>
        <v>179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-8.95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L1847">
        <v>0</v>
      </c>
      <c r="AM1847" t="s">
        <v>2540</v>
      </c>
    </row>
    <row r="1848" spans="1:39">
      <c r="A1848" s="18">
        <v>46065.5119560185</v>
      </c>
      <c r="B1848" t="s">
        <v>6949</v>
      </c>
      <c r="C1848" t="s">
        <v>2531</v>
      </c>
      <c r="D1848">
        <v>170.05</v>
      </c>
      <c r="E1848" t="s">
        <v>2532</v>
      </c>
      <c r="F1848" t="s">
        <v>2533</v>
      </c>
      <c r="G1848" t="s">
        <v>2542</v>
      </c>
      <c r="H1848" t="s">
        <v>6950</v>
      </c>
      <c r="I1848" t="s">
        <v>6950</v>
      </c>
      <c r="J1848" t="s">
        <v>6951</v>
      </c>
      <c r="K1848" s="18">
        <v>46054.8634259259</v>
      </c>
      <c r="L1848" t="s">
        <v>2537</v>
      </c>
      <c r="M1848" t="s">
        <v>2538</v>
      </c>
      <c r="P1848" t="s">
        <v>2539</v>
      </c>
      <c r="Q1848">
        <v>179</v>
      </c>
      <c r="R1848">
        <f t="shared" si="28"/>
        <v>179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-8.95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L1848">
        <v>0</v>
      </c>
      <c r="AM1848" t="s">
        <v>2540</v>
      </c>
    </row>
    <row r="1849" spans="1:39">
      <c r="A1849" s="18">
        <v>46065.5119560185</v>
      </c>
      <c r="B1849" t="s">
        <v>6952</v>
      </c>
      <c r="C1849" t="s">
        <v>2531</v>
      </c>
      <c r="D1849">
        <v>170.05</v>
      </c>
      <c r="E1849" t="s">
        <v>2532</v>
      </c>
      <c r="F1849" t="s">
        <v>2533</v>
      </c>
      <c r="G1849" t="s">
        <v>2534</v>
      </c>
      <c r="H1849" t="s">
        <v>6953</v>
      </c>
      <c r="I1849" t="s">
        <v>6953</v>
      </c>
      <c r="J1849" t="s">
        <v>6954</v>
      </c>
      <c r="K1849" s="18">
        <v>46055.0990277778</v>
      </c>
      <c r="L1849" t="s">
        <v>2729</v>
      </c>
      <c r="M1849" t="s">
        <v>2730</v>
      </c>
      <c r="P1849" t="s">
        <v>2539</v>
      </c>
      <c r="Q1849">
        <v>179</v>
      </c>
      <c r="R1849">
        <f t="shared" si="28"/>
        <v>179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-8.95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L1849">
        <v>0</v>
      </c>
      <c r="AM1849" t="s">
        <v>2540</v>
      </c>
    </row>
    <row r="1850" spans="1:39">
      <c r="A1850" s="18">
        <v>46065.5119560185</v>
      </c>
      <c r="B1850" t="s">
        <v>6955</v>
      </c>
      <c r="C1850" t="s">
        <v>2531</v>
      </c>
      <c r="D1850">
        <v>170.05</v>
      </c>
      <c r="E1850" t="s">
        <v>2532</v>
      </c>
      <c r="F1850" t="s">
        <v>2533</v>
      </c>
      <c r="G1850" t="s">
        <v>2542</v>
      </c>
      <c r="H1850" t="s">
        <v>6956</v>
      </c>
      <c r="I1850" t="s">
        <v>6956</v>
      </c>
      <c r="J1850" t="s">
        <v>6957</v>
      </c>
      <c r="K1850" s="18">
        <v>46054.9678819444</v>
      </c>
      <c r="L1850" t="s">
        <v>2537</v>
      </c>
      <c r="M1850" t="s">
        <v>2538</v>
      </c>
      <c r="P1850" t="s">
        <v>2539</v>
      </c>
      <c r="Q1850">
        <v>179</v>
      </c>
      <c r="R1850">
        <f t="shared" si="28"/>
        <v>179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-8.95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L1850">
        <v>0</v>
      </c>
      <c r="AM1850" t="s">
        <v>2540</v>
      </c>
    </row>
    <row r="1851" spans="1:39">
      <c r="A1851" s="18">
        <v>46065.5119560185</v>
      </c>
      <c r="B1851" t="s">
        <v>6958</v>
      </c>
      <c r="C1851" t="s">
        <v>2531</v>
      </c>
      <c r="D1851">
        <v>170.05</v>
      </c>
      <c r="E1851" t="s">
        <v>2532</v>
      </c>
      <c r="F1851" t="s">
        <v>2533</v>
      </c>
      <c r="G1851" t="s">
        <v>2542</v>
      </c>
      <c r="H1851" t="s">
        <v>6959</v>
      </c>
      <c r="I1851" t="s">
        <v>6959</v>
      </c>
      <c r="J1851" t="s">
        <v>6960</v>
      </c>
      <c r="K1851" s="18">
        <v>46055.0015393519</v>
      </c>
      <c r="L1851" t="s">
        <v>2537</v>
      </c>
      <c r="M1851" t="s">
        <v>2538</v>
      </c>
      <c r="P1851" t="s">
        <v>2539</v>
      </c>
      <c r="Q1851">
        <v>179</v>
      </c>
      <c r="R1851">
        <f t="shared" si="28"/>
        <v>179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-8.95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L1851">
        <v>0</v>
      </c>
      <c r="AM1851" t="s">
        <v>2540</v>
      </c>
    </row>
    <row r="1852" spans="1:39">
      <c r="A1852" s="18">
        <v>46065.5119560185</v>
      </c>
      <c r="B1852" t="s">
        <v>6961</v>
      </c>
      <c r="C1852" t="s">
        <v>2531</v>
      </c>
      <c r="D1852">
        <v>170.05</v>
      </c>
      <c r="E1852" t="s">
        <v>2532</v>
      </c>
      <c r="F1852" t="s">
        <v>2533</v>
      </c>
      <c r="G1852" t="s">
        <v>2542</v>
      </c>
      <c r="H1852" t="s">
        <v>6962</v>
      </c>
      <c r="I1852" t="s">
        <v>6962</v>
      </c>
      <c r="J1852" t="s">
        <v>6963</v>
      </c>
      <c r="K1852" s="18">
        <v>46055.6007175926</v>
      </c>
      <c r="L1852" t="s">
        <v>2537</v>
      </c>
      <c r="M1852" t="s">
        <v>2538</v>
      </c>
      <c r="P1852" t="s">
        <v>2539</v>
      </c>
      <c r="Q1852">
        <v>179</v>
      </c>
      <c r="R1852">
        <f t="shared" si="28"/>
        <v>179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-8.95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L1852">
        <v>0</v>
      </c>
      <c r="AM1852" t="s">
        <v>2540</v>
      </c>
    </row>
    <row r="1853" spans="1:39">
      <c r="A1853" s="18">
        <v>46065.5128472222</v>
      </c>
      <c r="B1853" t="s">
        <v>6964</v>
      </c>
      <c r="C1853" t="s">
        <v>2531</v>
      </c>
      <c r="D1853">
        <v>170.05</v>
      </c>
      <c r="E1853" t="s">
        <v>2532</v>
      </c>
      <c r="F1853" t="s">
        <v>2533</v>
      </c>
      <c r="G1853" t="s">
        <v>2534</v>
      </c>
      <c r="H1853" t="s">
        <v>6965</v>
      </c>
      <c r="I1853" t="s">
        <v>6965</v>
      </c>
      <c r="J1853" t="s">
        <v>6966</v>
      </c>
      <c r="K1853" s="18">
        <v>46054.8655324074</v>
      </c>
      <c r="L1853" t="s">
        <v>2537</v>
      </c>
      <c r="M1853" t="s">
        <v>2538</v>
      </c>
      <c r="P1853" t="s">
        <v>2539</v>
      </c>
      <c r="Q1853">
        <v>159</v>
      </c>
      <c r="R1853">
        <f t="shared" si="28"/>
        <v>179</v>
      </c>
      <c r="S1853">
        <v>0</v>
      </c>
      <c r="T1853">
        <v>0</v>
      </c>
      <c r="U1853">
        <v>20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-8.95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L1853">
        <v>0</v>
      </c>
      <c r="AM1853" t="s">
        <v>2540</v>
      </c>
    </row>
    <row r="1854" spans="1:39">
      <c r="A1854" s="18">
        <v>46065.5141898148</v>
      </c>
      <c r="B1854" t="s">
        <v>6967</v>
      </c>
      <c r="C1854" t="s">
        <v>2531</v>
      </c>
      <c r="D1854">
        <v>170.05</v>
      </c>
      <c r="E1854" t="s">
        <v>2532</v>
      </c>
      <c r="F1854" t="s">
        <v>2533</v>
      </c>
      <c r="G1854" t="s">
        <v>2542</v>
      </c>
      <c r="H1854" t="s">
        <v>6968</v>
      </c>
      <c r="I1854" t="s">
        <v>6968</v>
      </c>
      <c r="J1854" t="s">
        <v>6969</v>
      </c>
      <c r="K1854" s="18">
        <v>46054.7463541667</v>
      </c>
      <c r="L1854" t="s">
        <v>2537</v>
      </c>
      <c r="M1854" t="s">
        <v>2538</v>
      </c>
      <c r="P1854" t="s">
        <v>2539</v>
      </c>
      <c r="Q1854">
        <v>159</v>
      </c>
      <c r="R1854">
        <f t="shared" si="28"/>
        <v>179</v>
      </c>
      <c r="S1854">
        <v>0</v>
      </c>
      <c r="T1854">
        <v>0</v>
      </c>
      <c r="U1854">
        <v>20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-8.95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 t="s">
        <v>2874</v>
      </c>
      <c r="AL1854">
        <v>0</v>
      </c>
      <c r="AM1854" t="s">
        <v>2540</v>
      </c>
    </row>
    <row r="1855" spans="1:39">
      <c r="A1855" s="18">
        <v>46065.5164699074</v>
      </c>
      <c r="B1855" t="s">
        <v>6970</v>
      </c>
      <c r="C1855" t="s">
        <v>2531</v>
      </c>
      <c r="D1855">
        <v>170.05</v>
      </c>
      <c r="E1855" t="s">
        <v>2532</v>
      </c>
      <c r="F1855" t="s">
        <v>2533</v>
      </c>
      <c r="G1855" t="s">
        <v>2542</v>
      </c>
      <c r="H1855" t="s">
        <v>6971</v>
      </c>
      <c r="I1855" t="s">
        <v>6971</v>
      </c>
      <c r="J1855" t="s">
        <v>6972</v>
      </c>
      <c r="K1855" s="18">
        <v>46055.4766898148</v>
      </c>
      <c r="L1855" t="s">
        <v>2537</v>
      </c>
      <c r="M1855" t="s">
        <v>2538</v>
      </c>
      <c r="P1855" t="s">
        <v>2539</v>
      </c>
      <c r="Q1855">
        <v>159</v>
      </c>
      <c r="R1855">
        <f t="shared" si="28"/>
        <v>179</v>
      </c>
      <c r="S1855">
        <v>0</v>
      </c>
      <c r="T1855">
        <v>0</v>
      </c>
      <c r="U1855">
        <v>20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-8.95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 t="s">
        <v>2874</v>
      </c>
      <c r="AL1855">
        <v>0</v>
      </c>
      <c r="AM1855" t="s">
        <v>2540</v>
      </c>
    </row>
    <row r="1856" spans="1:39">
      <c r="A1856" s="18">
        <v>46065.5171527778</v>
      </c>
      <c r="B1856" t="s">
        <v>6973</v>
      </c>
      <c r="C1856" t="s">
        <v>2531</v>
      </c>
      <c r="D1856">
        <v>170.05</v>
      </c>
      <c r="E1856" t="s">
        <v>2532</v>
      </c>
      <c r="F1856" t="s">
        <v>2533</v>
      </c>
      <c r="G1856" t="s">
        <v>2542</v>
      </c>
      <c r="H1856" t="s">
        <v>6974</v>
      </c>
      <c r="I1856" t="s">
        <v>6974</v>
      </c>
      <c r="J1856" t="s">
        <v>6975</v>
      </c>
      <c r="K1856" s="18">
        <v>46057.317650463</v>
      </c>
      <c r="L1856" t="s">
        <v>2537</v>
      </c>
      <c r="M1856" t="s">
        <v>2538</v>
      </c>
      <c r="P1856" t="s">
        <v>2539</v>
      </c>
      <c r="Q1856">
        <v>179</v>
      </c>
      <c r="R1856">
        <f t="shared" si="28"/>
        <v>179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-8.95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L1856">
        <v>0</v>
      </c>
      <c r="AM1856" t="s">
        <v>2540</v>
      </c>
    </row>
    <row r="1857" spans="1:39">
      <c r="A1857" s="18">
        <v>46065.5205555556</v>
      </c>
      <c r="B1857" t="s">
        <v>6976</v>
      </c>
      <c r="C1857" t="s">
        <v>2531</v>
      </c>
      <c r="D1857">
        <v>170.05</v>
      </c>
      <c r="E1857" t="s">
        <v>2532</v>
      </c>
      <c r="F1857" t="s">
        <v>2533</v>
      </c>
      <c r="G1857" t="s">
        <v>2542</v>
      </c>
      <c r="H1857" t="s">
        <v>6977</v>
      </c>
      <c r="I1857" t="s">
        <v>6977</v>
      </c>
      <c r="J1857" t="s">
        <v>6978</v>
      </c>
      <c r="K1857" s="18">
        <v>46054.7586805556</v>
      </c>
      <c r="L1857" t="s">
        <v>2537</v>
      </c>
      <c r="M1857" t="s">
        <v>2538</v>
      </c>
      <c r="P1857" t="s">
        <v>2539</v>
      </c>
      <c r="Q1857">
        <v>147</v>
      </c>
      <c r="R1857">
        <f t="shared" si="28"/>
        <v>179</v>
      </c>
      <c r="S1857">
        <v>0</v>
      </c>
      <c r="T1857">
        <v>0</v>
      </c>
      <c r="U1857">
        <v>32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-8.95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L1857">
        <v>0</v>
      </c>
      <c r="AM1857" t="s">
        <v>2540</v>
      </c>
    </row>
    <row r="1858" spans="1:39">
      <c r="A1858" s="18">
        <v>46065.5207523148</v>
      </c>
      <c r="B1858" t="s">
        <v>6979</v>
      </c>
      <c r="C1858" t="s">
        <v>2531</v>
      </c>
      <c r="D1858">
        <v>170.05</v>
      </c>
      <c r="E1858" t="s">
        <v>2532</v>
      </c>
      <c r="F1858" t="s">
        <v>2533</v>
      </c>
      <c r="G1858" t="s">
        <v>2534</v>
      </c>
      <c r="H1858" t="s">
        <v>6980</v>
      </c>
      <c r="I1858" t="s">
        <v>6980</v>
      </c>
      <c r="J1858" t="s">
        <v>6981</v>
      </c>
      <c r="K1858" s="18">
        <v>46055.5632175926</v>
      </c>
      <c r="L1858" t="s">
        <v>2537</v>
      </c>
      <c r="M1858" t="s">
        <v>2538</v>
      </c>
      <c r="P1858" t="s">
        <v>2539</v>
      </c>
      <c r="Q1858">
        <v>139</v>
      </c>
      <c r="R1858">
        <f t="shared" ref="R1858:R1921" si="29">Q1858+SUM(T1858:AC1858)</f>
        <v>179</v>
      </c>
      <c r="S1858">
        <v>0</v>
      </c>
      <c r="T1858">
        <v>0</v>
      </c>
      <c r="U1858">
        <v>40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-8.95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L1858">
        <v>0</v>
      </c>
      <c r="AM1858" t="s">
        <v>2540</v>
      </c>
    </row>
    <row r="1859" spans="1:39">
      <c r="A1859" s="18">
        <v>46065.5217708333</v>
      </c>
      <c r="B1859" t="s">
        <v>6982</v>
      </c>
      <c r="C1859" t="s">
        <v>2531</v>
      </c>
      <c r="D1859">
        <v>170.05</v>
      </c>
      <c r="E1859" t="s">
        <v>2532</v>
      </c>
      <c r="F1859" t="s">
        <v>2533</v>
      </c>
      <c r="G1859" t="s">
        <v>2534</v>
      </c>
      <c r="H1859" t="s">
        <v>6983</v>
      </c>
      <c r="I1859" t="s">
        <v>6983</v>
      </c>
      <c r="J1859" t="s">
        <v>6984</v>
      </c>
      <c r="K1859" s="18">
        <v>46054.9110416667</v>
      </c>
      <c r="L1859" t="s">
        <v>2537</v>
      </c>
      <c r="M1859" t="s">
        <v>2538</v>
      </c>
      <c r="P1859" t="s">
        <v>2539</v>
      </c>
      <c r="Q1859">
        <v>179</v>
      </c>
      <c r="R1859">
        <f t="shared" si="29"/>
        <v>179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-8.95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L1859">
        <v>0</v>
      </c>
      <c r="AM1859" t="s">
        <v>2540</v>
      </c>
    </row>
    <row r="1860" spans="1:39">
      <c r="A1860" s="18">
        <v>46065.5249537037</v>
      </c>
      <c r="B1860" t="s">
        <v>6985</v>
      </c>
      <c r="C1860" t="s">
        <v>2531</v>
      </c>
      <c r="D1860">
        <v>170.05</v>
      </c>
      <c r="E1860" t="s">
        <v>2532</v>
      </c>
      <c r="F1860" t="s">
        <v>2533</v>
      </c>
      <c r="G1860" t="s">
        <v>2542</v>
      </c>
      <c r="H1860" t="s">
        <v>6986</v>
      </c>
      <c r="I1860" t="s">
        <v>6986</v>
      </c>
      <c r="J1860" t="s">
        <v>6987</v>
      </c>
      <c r="K1860" s="18">
        <v>46055.6352893518</v>
      </c>
      <c r="L1860" t="s">
        <v>2537</v>
      </c>
      <c r="M1860" t="s">
        <v>2538</v>
      </c>
      <c r="P1860" t="s">
        <v>2539</v>
      </c>
      <c r="Q1860">
        <v>159</v>
      </c>
      <c r="R1860">
        <f t="shared" si="29"/>
        <v>179</v>
      </c>
      <c r="S1860">
        <v>0</v>
      </c>
      <c r="T1860">
        <v>0</v>
      </c>
      <c r="U1860">
        <v>20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-8.95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 t="s">
        <v>2874</v>
      </c>
      <c r="AL1860">
        <v>0</v>
      </c>
      <c r="AM1860" t="s">
        <v>2540</v>
      </c>
    </row>
    <row r="1861" spans="1:39">
      <c r="A1861" s="18">
        <v>46065.5274768519</v>
      </c>
      <c r="B1861" t="s">
        <v>6988</v>
      </c>
      <c r="C1861" t="s">
        <v>2531</v>
      </c>
      <c r="D1861">
        <v>170.05</v>
      </c>
      <c r="E1861" t="s">
        <v>2532</v>
      </c>
      <c r="F1861" t="s">
        <v>2533</v>
      </c>
      <c r="G1861" t="s">
        <v>2542</v>
      </c>
      <c r="H1861" t="s">
        <v>6989</v>
      </c>
      <c r="I1861" t="s">
        <v>6989</v>
      </c>
      <c r="J1861" t="s">
        <v>6990</v>
      </c>
      <c r="K1861" s="18">
        <v>46055.0313657407</v>
      </c>
      <c r="L1861" t="s">
        <v>2537</v>
      </c>
      <c r="M1861" t="s">
        <v>2538</v>
      </c>
      <c r="P1861" t="s">
        <v>2539</v>
      </c>
      <c r="Q1861">
        <v>159</v>
      </c>
      <c r="R1861">
        <f t="shared" si="29"/>
        <v>179</v>
      </c>
      <c r="S1861">
        <v>0</v>
      </c>
      <c r="T1861">
        <v>0</v>
      </c>
      <c r="U1861">
        <v>20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-8.95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L1861">
        <v>0</v>
      </c>
      <c r="AM1861" t="s">
        <v>2540</v>
      </c>
    </row>
    <row r="1862" spans="1:39">
      <c r="A1862" s="18">
        <v>46065.5277777778</v>
      </c>
      <c r="B1862" t="s">
        <v>6991</v>
      </c>
      <c r="C1862" t="s">
        <v>2531</v>
      </c>
      <c r="D1862">
        <v>170.05</v>
      </c>
      <c r="E1862" t="s">
        <v>2532</v>
      </c>
      <c r="F1862" t="s">
        <v>2533</v>
      </c>
      <c r="G1862" t="s">
        <v>2542</v>
      </c>
      <c r="H1862" t="s">
        <v>6992</v>
      </c>
      <c r="I1862" t="s">
        <v>6992</v>
      </c>
      <c r="J1862" t="s">
        <v>6993</v>
      </c>
      <c r="K1862" s="18">
        <v>46055.9304861111</v>
      </c>
      <c r="L1862" t="s">
        <v>2537</v>
      </c>
      <c r="M1862" t="s">
        <v>2538</v>
      </c>
      <c r="P1862" t="s">
        <v>2539</v>
      </c>
      <c r="Q1862">
        <v>179</v>
      </c>
      <c r="R1862">
        <f t="shared" si="29"/>
        <v>179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-8.95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 t="s">
        <v>2874</v>
      </c>
      <c r="AL1862">
        <v>0</v>
      </c>
      <c r="AM1862" t="s">
        <v>2540</v>
      </c>
    </row>
    <row r="1863" spans="1:39">
      <c r="A1863" s="18">
        <v>46065.5278009259</v>
      </c>
      <c r="B1863" t="s">
        <v>6994</v>
      </c>
      <c r="C1863" t="s">
        <v>2531</v>
      </c>
      <c r="D1863">
        <v>170.05</v>
      </c>
      <c r="E1863" t="s">
        <v>2532</v>
      </c>
      <c r="F1863" t="s">
        <v>2533</v>
      </c>
      <c r="G1863" t="s">
        <v>2542</v>
      </c>
      <c r="H1863" t="s">
        <v>6995</v>
      </c>
      <c r="I1863" t="s">
        <v>6995</v>
      </c>
      <c r="J1863" t="s">
        <v>6996</v>
      </c>
      <c r="K1863" s="18">
        <v>46055.6342013889</v>
      </c>
      <c r="L1863" t="s">
        <v>2537</v>
      </c>
      <c r="M1863" t="s">
        <v>2538</v>
      </c>
      <c r="P1863" t="s">
        <v>2539</v>
      </c>
      <c r="Q1863">
        <v>179</v>
      </c>
      <c r="R1863">
        <f t="shared" si="29"/>
        <v>179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-8.95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L1863">
        <v>0</v>
      </c>
      <c r="AM1863" t="s">
        <v>2540</v>
      </c>
    </row>
    <row r="1864" spans="1:39">
      <c r="A1864" s="18">
        <v>46065.5278125</v>
      </c>
      <c r="B1864" t="s">
        <v>6997</v>
      </c>
      <c r="C1864" t="s">
        <v>2531</v>
      </c>
      <c r="D1864">
        <v>170.05</v>
      </c>
      <c r="E1864" t="s">
        <v>2532</v>
      </c>
      <c r="F1864" t="s">
        <v>2533</v>
      </c>
      <c r="G1864" t="s">
        <v>2542</v>
      </c>
      <c r="H1864" t="s">
        <v>6998</v>
      </c>
      <c r="I1864" t="s">
        <v>6998</v>
      </c>
      <c r="J1864" t="s">
        <v>6999</v>
      </c>
      <c r="K1864" s="18">
        <v>46054.757025463</v>
      </c>
      <c r="L1864" t="s">
        <v>2537</v>
      </c>
      <c r="M1864" t="s">
        <v>2538</v>
      </c>
      <c r="P1864" t="s">
        <v>2539</v>
      </c>
      <c r="Q1864">
        <v>179</v>
      </c>
      <c r="R1864">
        <f t="shared" si="29"/>
        <v>179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-8.95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L1864">
        <v>0</v>
      </c>
      <c r="AM1864" t="s">
        <v>2540</v>
      </c>
    </row>
    <row r="1865" spans="1:39">
      <c r="A1865" s="18">
        <v>46065.529375</v>
      </c>
      <c r="B1865" t="s">
        <v>7000</v>
      </c>
      <c r="C1865" t="s">
        <v>2531</v>
      </c>
      <c r="D1865">
        <v>170.05</v>
      </c>
      <c r="E1865" t="s">
        <v>2532</v>
      </c>
      <c r="F1865" t="s">
        <v>2533</v>
      </c>
      <c r="G1865" t="s">
        <v>2542</v>
      </c>
      <c r="H1865" t="s">
        <v>7001</v>
      </c>
      <c r="I1865" t="s">
        <v>7001</v>
      </c>
      <c r="J1865" t="s">
        <v>7002</v>
      </c>
      <c r="K1865" s="18">
        <v>46054.995</v>
      </c>
      <c r="L1865" t="s">
        <v>2537</v>
      </c>
      <c r="M1865" t="s">
        <v>2538</v>
      </c>
      <c r="P1865" t="s">
        <v>2539</v>
      </c>
      <c r="Q1865">
        <v>179</v>
      </c>
      <c r="R1865">
        <f t="shared" si="29"/>
        <v>179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-8.95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L1865">
        <v>0</v>
      </c>
      <c r="AM1865" t="s">
        <v>2540</v>
      </c>
    </row>
    <row r="1866" spans="1:39">
      <c r="A1866" s="18">
        <v>46065.5367361111</v>
      </c>
      <c r="B1866" t="s">
        <v>7003</v>
      </c>
      <c r="C1866" t="s">
        <v>2531</v>
      </c>
      <c r="D1866">
        <v>170.05</v>
      </c>
      <c r="E1866" t="s">
        <v>2532</v>
      </c>
      <c r="F1866" t="s">
        <v>2533</v>
      </c>
      <c r="G1866" t="s">
        <v>2542</v>
      </c>
      <c r="H1866" t="s">
        <v>7004</v>
      </c>
      <c r="I1866" t="s">
        <v>7004</v>
      </c>
      <c r="J1866" t="s">
        <v>7005</v>
      </c>
      <c r="K1866" s="18">
        <v>46055.5206018519</v>
      </c>
      <c r="L1866" t="s">
        <v>2537</v>
      </c>
      <c r="M1866" t="s">
        <v>2538</v>
      </c>
      <c r="P1866" t="s">
        <v>2539</v>
      </c>
      <c r="Q1866">
        <v>179</v>
      </c>
      <c r="R1866">
        <f t="shared" si="29"/>
        <v>179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-8.95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L1866">
        <v>0</v>
      </c>
      <c r="AM1866" t="s">
        <v>2540</v>
      </c>
    </row>
    <row r="1867" spans="1:39">
      <c r="A1867" s="18">
        <v>46065.5367361111</v>
      </c>
      <c r="B1867" t="s">
        <v>7006</v>
      </c>
      <c r="C1867" t="s">
        <v>2531</v>
      </c>
      <c r="D1867">
        <v>170.05</v>
      </c>
      <c r="E1867" t="s">
        <v>2532</v>
      </c>
      <c r="F1867" t="s">
        <v>2533</v>
      </c>
      <c r="G1867" t="s">
        <v>2542</v>
      </c>
      <c r="H1867" t="s">
        <v>7007</v>
      </c>
      <c r="I1867" t="s">
        <v>7007</v>
      </c>
      <c r="J1867" t="s">
        <v>7008</v>
      </c>
      <c r="K1867" s="18">
        <v>46055.5640046296</v>
      </c>
      <c r="L1867" t="s">
        <v>2537</v>
      </c>
      <c r="M1867" t="s">
        <v>2538</v>
      </c>
      <c r="P1867" t="s">
        <v>2539</v>
      </c>
      <c r="Q1867">
        <v>179</v>
      </c>
      <c r="R1867">
        <f t="shared" si="29"/>
        <v>179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-8.95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L1867">
        <v>0</v>
      </c>
      <c r="AM1867" t="s">
        <v>2540</v>
      </c>
    </row>
    <row r="1868" spans="1:39">
      <c r="A1868" s="18">
        <v>46065.5367476852</v>
      </c>
      <c r="B1868" t="s">
        <v>7009</v>
      </c>
      <c r="C1868" t="s">
        <v>2531</v>
      </c>
      <c r="D1868">
        <v>170.05</v>
      </c>
      <c r="E1868" t="s">
        <v>2532</v>
      </c>
      <c r="F1868" t="s">
        <v>2533</v>
      </c>
      <c r="G1868" t="s">
        <v>2542</v>
      </c>
      <c r="H1868" t="s">
        <v>7010</v>
      </c>
      <c r="I1868" t="s">
        <v>7010</v>
      </c>
      <c r="J1868" t="s">
        <v>7011</v>
      </c>
      <c r="K1868" s="18">
        <v>46054.9472569444</v>
      </c>
      <c r="L1868" t="s">
        <v>2537</v>
      </c>
      <c r="M1868" t="s">
        <v>2538</v>
      </c>
      <c r="P1868" t="s">
        <v>2539</v>
      </c>
      <c r="Q1868">
        <v>179</v>
      </c>
      <c r="R1868">
        <f t="shared" si="29"/>
        <v>179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-8.95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L1868">
        <v>0</v>
      </c>
      <c r="AM1868" t="s">
        <v>2540</v>
      </c>
    </row>
    <row r="1869" spans="1:39">
      <c r="A1869" s="18">
        <v>46065.5367476852</v>
      </c>
      <c r="B1869" t="s">
        <v>7012</v>
      </c>
      <c r="C1869" t="s">
        <v>2531</v>
      </c>
      <c r="D1869">
        <v>170.05</v>
      </c>
      <c r="E1869" t="s">
        <v>2532</v>
      </c>
      <c r="F1869" t="s">
        <v>2533</v>
      </c>
      <c r="G1869" t="s">
        <v>2534</v>
      </c>
      <c r="H1869" t="s">
        <v>7013</v>
      </c>
      <c r="I1869" t="s">
        <v>7013</v>
      </c>
      <c r="J1869" t="s">
        <v>7014</v>
      </c>
      <c r="K1869" s="18">
        <v>46055.3835416667</v>
      </c>
      <c r="L1869" t="s">
        <v>2537</v>
      </c>
      <c r="M1869" t="s">
        <v>2538</v>
      </c>
      <c r="P1869" t="s">
        <v>2539</v>
      </c>
      <c r="Q1869">
        <v>179</v>
      </c>
      <c r="R1869">
        <f t="shared" si="29"/>
        <v>179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-8.95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L1869">
        <v>0</v>
      </c>
      <c r="AM1869" t="s">
        <v>2540</v>
      </c>
    </row>
    <row r="1870" spans="1:39">
      <c r="A1870" s="18">
        <v>46065.5367476852</v>
      </c>
      <c r="B1870" t="s">
        <v>7015</v>
      </c>
      <c r="C1870" t="s">
        <v>2531</v>
      </c>
      <c r="D1870">
        <v>170.05</v>
      </c>
      <c r="E1870" t="s">
        <v>2532</v>
      </c>
      <c r="F1870" t="s">
        <v>2533</v>
      </c>
      <c r="G1870" t="s">
        <v>2534</v>
      </c>
      <c r="H1870" t="s">
        <v>7016</v>
      </c>
      <c r="I1870" t="s">
        <v>7016</v>
      </c>
      <c r="J1870" t="s">
        <v>7017</v>
      </c>
      <c r="K1870" s="18">
        <v>46055.515474537</v>
      </c>
      <c r="L1870" t="s">
        <v>2537</v>
      </c>
      <c r="M1870" t="s">
        <v>2538</v>
      </c>
      <c r="P1870" t="s">
        <v>2539</v>
      </c>
      <c r="Q1870">
        <v>179</v>
      </c>
      <c r="R1870">
        <f t="shared" si="29"/>
        <v>179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-8.95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L1870">
        <v>0</v>
      </c>
      <c r="AM1870" t="s">
        <v>2540</v>
      </c>
    </row>
    <row r="1871" spans="1:39">
      <c r="A1871" s="18">
        <v>46065.5393402778</v>
      </c>
      <c r="B1871" t="s">
        <v>7018</v>
      </c>
      <c r="C1871" t="s">
        <v>2531</v>
      </c>
      <c r="D1871">
        <v>170.05</v>
      </c>
      <c r="E1871" t="s">
        <v>2532</v>
      </c>
      <c r="F1871" t="s">
        <v>2533</v>
      </c>
      <c r="G1871" t="s">
        <v>2542</v>
      </c>
      <c r="H1871" t="s">
        <v>7019</v>
      </c>
      <c r="I1871" t="s">
        <v>7019</v>
      </c>
      <c r="J1871" t="s">
        <v>7020</v>
      </c>
      <c r="K1871" s="18">
        <v>46054.9336689815</v>
      </c>
      <c r="L1871" t="s">
        <v>2537</v>
      </c>
      <c r="M1871" t="s">
        <v>2538</v>
      </c>
      <c r="P1871" t="s">
        <v>2539</v>
      </c>
      <c r="Q1871">
        <v>159</v>
      </c>
      <c r="R1871">
        <f t="shared" si="29"/>
        <v>179</v>
      </c>
      <c r="S1871">
        <v>0</v>
      </c>
      <c r="T1871">
        <v>0</v>
      </c>
      <c r="U1871">
        <v>20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-8.95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 t="s">
        <v>2874</v>
      </c>
      <c r="AL1871">
        <v>0</v>
      </c>
      <c r="AM1871" t="s">
        <v>2540</v>
      </c>
    </row>
    <row r="1872" spans="1:39">
      <c r="A1872" s="18">
        <v>46065.5425694444</v>
      </c>
      <c r="B1872" t="s">
        <v>7021</v>
      </c>
      <c r="C1872" t="s">
        <v>2531</v>
      </c>
      <c r="D1872">
        <v>170.05</v>
      </c>
      <c r="E1872" t="s">
        <v>2532</v>
      </c>
      <c r="F1872" t="s">
        <v>2533</v>
      </c>
      <c r="G1872" t="s">
        <v>2542</v>
      </c>
      <c r="H1872" t="s">
        <v>7022</v>
      </c>
      <c r="I1872" t="s">
        <v>7022</v>
      </c>
      <c r="J1872" t="s">
        <v>7023</v>
      </c>
      <c r="K1872" s="18">
        <v>46054.8670717593</v>
      </c>
      <c r="L1872" t="s">
        <v>2537</v>
      </c>
      <c r="M1872" t="s">
        <v>2538</v>
      </c>
      <c r="P1872" t="s">
        <v>2539</v>
      </c>
      <c r="Q1872">
        <v>159</v>
      </c>
      <c r="R1872">
        <f t="shared" si="29"/>
        <v>179</v>
      </c>
      <c r="S1872">
        <v>0</v>
      </c>
      <c r="T1872">
        <v>0</v>
      </c>
      <c r="U1872">
        <v>20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-8.95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L1872">
        <v>0</v>
      </c>
      <c r="AM1872" t="s">
        <v>2540</v>
      </c>
    </row>
    <row r="1873" spans="1:39">
      <c r="A1873" s="18">
        <v>46065.544849537</v>
      </c>
      <c r="B1873" t="s">
        <v>7024</v>
      </c>
      <c r="C1873" t="s">
        <v>2531</v>
      </c>
      <c r="D1873">
        <v>170.05</v>
      </c>
      <c r="E1873" t="s">
        <v>2532</v>
      </c>
      <c r="F1873" t="s">
        <v>2533</v>
      </c>
      <c r="G1873" t="s">
        <v>2534</v>
      </c>
      <c r="H1873" t="s">
        <v>7025</v>
      </c>
      <c r="I1873" t="s">
        <v>7025</v>
      </c>
      <c r="J1873" t="s">
        <v>7026</v>
      </c>
      <c r="K1873" s="18">
        <v>46054.8799189815</v>
      </c>
      <c r="L1873" t="s">
        <v>2537</v>
      </c>
      <c r="M1873" t="s">
        <v>2538</v>
      </c>
      <c r="P1873" t="s">
        <v>2539</v>
      </c>
      <c r="Q1873">
        <v>179</v>
      </c>
      <c r="R1873">
        <f t="shared" si="29"/>
        <v>179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-8.95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L1873">
        <v>0</v>
      </c>
      <c r="AM1873" t="s">
        <v>2540</v>
      </c>
    </row>
    <row r="1874" spans="1:39">
      <c r="A1874" s="18">
        <v>46065.55</v>
      </c>
      <c r="B1874" t="s">
        <v>7027</v>
      </c>
      <c r="C1874" t="s">
        <v>2531</v>
      </c>
      <c r="D1874">
        <v>170.05</v>
      </c>
      <c r="E1874" t="s">
        <v>2532</v>
      </c>
      <c r="F1874" t="s">
        <v>2533</v>
      </c>
      <c r="G1874" t="s">
        <v>2534</v>
      </c>
      <c r="H1874" t="s">
        <v>7028</v>
      </c>
      <c r="I1874" t="s">
        <v>7028</v>
      </c>
      <c r="J1874" t="s">
        <v>7029</v>
      </c>
      <c r="K1874" s="18">
        <v>46054.958599537</v>
      </c>
      <c r="L1874" t="s">
        <v>2537</v>
      </c>
      <c r="M1874" t="s">
        <v>2538</v>
      </c>
      <c r="P1874" t="s">
        <v>2539</v>
      </c>
      <c r="Q1874">
        <v>179</v>
      </c>
      <c r="R1874">
        <f t="shared" si="29"/>
        <v>179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-8.95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L1874">
        <v>0</v>
      </c>
      <c r="AM1874" t="s">
        <v>2540</v>
      </c>
    </row>
    <row r="1875" spans="1:39">
      <c r="A1875" s="18">
        <v>46065.5525</v>
      </c>
      <c r="B1875" t="s">
        <v>7030</v>
      </c>
      <c r="C1875" t="s">
        <v>2531</v>
      </c>
      <c r="D1875">
        <v>170.05</v>
      </c>
      <c r="E1875" t="s">
        <v>2532</v>
      </c>
      <c r="F1875" t="s">
        <v>2533</v>
      </c>
      <c r="G1875" t="s">
        <v>2534</v>
      </c>
      <c r="H1875" t="s">
        <v>7031</v>
      </c>
      <c r="I1875" t="s">
        <v>7031</v>
      </c>
      <c r="J1875" t="s">
        <v>7032</v>
      </c>
      <c r="K1875" s="18">
        <v>46055.0732060185</v>
      </c>
      <c r="L1875" t="s">
        <v>2729</v>
      </c>
      <c r="M1875" t="s">
        <v>2730</v>
      </c>
      <c r="P1875" t="s">
        <v>2539</v>
      </c>
      <c r="Q1875">
        <v>129</v>
      </c>
      <c r="R1875">
        <f t="shared" si="29"/>
        <v>179</v>
      </c>
      <c r="S1875">
        <v>0</v>
      </c>
      <c r="T1875">
        <v>0</v>
      </c>
      <c r="U1875">
        <v>50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-8.95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 t="s">
        <v>2874</v>
      </c>
      <c r="AL1875">
        <v>0</v>
      </c>
      <c r="AM1875" t="s">
        <v>2540</v>
      </c>
    </row>
    <row r="1876" spans="1:39">
      <c r="A1876" s="18">
        <v>46065.5539699074</v>
      </c>
      <c r="B1876" t="s">
        <v>7033</v>
      </c>
      <c r="C1876" t="s">
        <v>2531</v>
      </c>
      <c r="D1876">
        <v>170.05</v>
      </c>
      <c r="E1876" t="s">
        <v>2532</v>
      </c>
      <c r="F1876" t="s">
        <v>2533</v>
      </c>
      <c r="G1876" t="s">
        <v>2542</v>
      </c>
      <c r="H1876" t="s">
        <v>7034</v>
      </c>
      <c r="I1876" t="s">
        <v>7034</v>
      </c>
      <c r="J1876" t="s">
        <v>7035</v>
      </c>
      <c r="K1876" s="18">
        <v>46054.9110763889</v>
      </c>
      <c r="L1876" t="s">
        <v>2537</v>
      </c>
      <c r="M1876" t="s">
        <v>2538</v>
      </c>
      <c r="P1876" t="s">
        <v>2539</v>
      </c>
      <c r="Q1876">
        <v>149</v>
      </c>
      <c r="R1876">
        <f t="shared" si="29"/>
        <v>179</v>
      </c>
      <c r="S1876">
        <v>0</v>
      </c>
      <c r="T1876">
        <v>0</v>
      </c>
      <c r="U1876">
        <v>30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-8.95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L1876">
        <v>0</v>
      </c>
      <c r="AM1876" t="s">
        <v>2540</v>
      </c>
    </row>
    <row r="1877" spans="1:39">
      <c r="A1877" s="18">
        <v>46065.5569560185</v>
      </c>
      <c r="B1877" t="s">
        <v>7036</v>
      </c>
      <c r="C1877" t="s">
        <v>2531</v>
      </c>
      <c r="D1877">
        <v>170.05</v>
      </c>
      <c r="E1877" t="s">
        <v>2532</v>
      </c>
      <c r="F1877" t="s">
        <v>2533</v>
      </c>
      <c r="G1877" t="s">
        <v>2534</v>
      </c>
      <c r="H1877" t="s">
        <v>7037</v>
      </c>
      <c r="I1877" t="s">
        <v>7037</v>
      </c>
      <c r="J1877" t="s">
        <v>7038</v>
      </c>
      <c r="K1877" s="18">
        <v>46054.7298726852</v>
      </c>
      <c r="L1877" t="s">
        <v>2729</v>
      </c>
      <c r="M1877" t="s">
        <v>2730</v>
      </c>
      <c r="P1877" t="s">
        <v>2539</v>
      </c>
      <c r="Q1877">
        <v>179</v>
      </c>
      <c r="R1877">
        <f t="shared" si="29"/>
        <v>179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-8.95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L1877">
        <v>0</v>
      </c>
      <c r="AM1877" t="s">
        <v>2540</v>
      </c>
    </row>
    <row r="1878" spans="1:39">
      <c r="A1878" s="18">
        <v>46065.5590856482</v>
      </c>
      <c r="B1878" t="s">
        <v>7039</v>
      </c>
      <c r="C1878" t="s">
        <v>2531</v>
      </c>
      <c r="D1878">
        <v>170.05</v>
      </c>
      <c r="E1878" t="s">
        <v>2532</v>
      </c>
      <c r="F1878" t="s">
        <v>2533</v>
      </c>
      <c r="G1878" t="s">
        <v>2534</v>
      </c>
      <c r="H1878" t="s">
        <v>7040</v>
      </c>
      <c r="I1878" t="s">
        <v>7040</v>
      </c>
      <c r="J1878" t="s">
        <v>7041</v>
      </c>
      <c r="K1878" s="18">
        <v>46054.9478703704</v>
      </c>
      <c r="L1878" t="s">
        <v>2537</v>
      </c>
      <c r="M1878" t="s">
        <v>2538</v>
      </c>
      <c r="P1878" t="s">
        <v>2539</v>
      </c>
      <c r="Q1878">
        <v>179</v>
      </c>
      <c r="R1878">
        <f t="shared" si="29"/>
        <v>179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-8.95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L1878">
        <v>0</v>
      </c>
      <c r="AM1878" t="s">
        <v>2540</v>
      </c>
    </row>
    <row r="1879" spans="1:39">
      <c r="A1879" s="18">
        <v>46065.5630092593</v>
      </c>
      <c r="B1879" t="s">
        <v>7042</v>
      </c>
      <c r="C1879" t="s">
        <v>2531</v>
      </c>
      <c r="D1879">
        <v>170.05</v>
      </c>
      <c r="E1879" t="s">
        <v>2532</v>
      </c>
      <c r="F1879" t="s">
        <v>2533</v>
      </c>
      <c r="G1879" t="s">
        <v>2542</v>
      </c>
      <c r="H1879" t="s">
        <v>7043</v>
      </c>
      <c r="I1879" t="s">
        <v>7043</v>
      </c>
      <c r="J1879" t="s">
        <v>7044</v>
      </c>
      <c r="K1879" s="18">
        <v>46055.2322106482</v>
      </c>
      <c r="L1879" t="s">
        <v>4052</v>
      </c>
      <c r="M1879" t="s">
        <v>4053</v>
      </c>
      <c r="P1879" t="s">
        <v>2539</v>
      </c>
      <c r="Q1879">
        <v>159</v>
      </c>
      <c r="R1879">
        <f t="shared" si="29"/>
        <v>179</v>
      </c>
      <c r="S1879">
        <v>0</v>
      </c>
      <c r="T1879">
        <v>0</v>
      </c>
      <c r="U1879">
        <v>20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-8.95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 t="s">
        <v>2874</v>
      </c>
      <c r="AL1879">
        <v>0</v>
      </c>
      <c r="AM1879" t="s">
        <v>2540</v>
      </c>
    </row>
    <row r="1880" spans="1:39">
      <c r="A1880" s="18">
        <v>46065.5637384259</v>
      </c>
      <c r="B1880" t="s">
        <v>7045</v>
      </c>
      <c r="C1880" t="s">
        <v>2531</v>
      </c>
      <c r="D1880">
        <v>170.05</v>
      </c>
      <c r="E1880" t="s">
        <v>2532</v>
      </c>
      <c r="F1880" t="s">
        <v>2533</v>
      </c>
      <c r="G1880" t="s">
        <v>2534</v>
      </c>
      <c r="H1880" t="s">
        <v>7046</v>
      </c>
      <c r="I1880" t="s">
        <v>7046</v>
      </c>
      <c r="J1880" t="s">
        <v>7047</v>
      </c>
      <c r="K1880" s="18">
        <v>46055.3967592593</v>
      </c>
      <c r="L1880" t="s">
        <v>2537</v>
      </c>
      <c r="M1880" t="s">
        <v>2538</v>
      </c>
      <c r="P1880" t="s">
        <v>2539</v>
      </c>
      <c r="Q1880">
        <v>177</v>
      </c>
      <c r="R1880">
        <f t="shared" si="29"/>
        <v>179</v>
      </c>
      <c r="S1880">
        <v>0</v>
      </c>
      <c r="T1880">
        <v>0</v>
      </c>
      <c r="U1880">
        <v>2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-8.95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L1880">
        <v>0</v>
      </c>
      <c r="AM1880" t="s">
        <v>2540</v>
      </c>
    </row>
    <row r="1881" spans="1:39">
      <c r="A1881" s="18">
        <v>46065.5651041667</v>
      </c>
      <c r="B1881" t="s">
        <v>7048</v>
      </c>
      <c r="C1881" t="s">
        <v>2531</v>
      </c>
      <c r="D1881">
        <v>170.05</v>
      </c>
      <c r="E1881" t="s">
        <v>2532</v>
      </c>
      <c r="F1881" t="s">
        <v>2533</v>
      </c>
      <c r="G1881" t="s">
        <v>2542</v>
      </c>
      <c r="H1881" t="s">
        <v>7049</v>
      </c>
      <c r="I1881" t="s">
        <v>7049</v>
      </c>
      <c r="J1881" t="s">
        <v>7050</v>
      </c>
      <c r="K1881" s="18">
        <v>46054.7616666667</v>
      </c>
      <c r="L1881" t="s">
        <v>2537</v>
      </c>
      <c r="M1881" t="s">
        <v>2538</v>
      </c>
      <c r="P1881" t="s">
        <v>2539</v>
      </c>
      <c r="Q1881">
        <v>159</v>
      </c>
      <c r="R1881">
        <f t="shared" si="29"/>
        <v>179</v>
      </c>
      <c r="S1881">
        <v>0</v>
      </c>
      <c r="T1881">
        <v>0</v>
      </c>
      <c r="U1881">
        <v>20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-8.95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 t="s">
        <v>2874</v>
      </c>
      <c r="AL1881">
        <v>0</v>
      </c>
      <c r="AM1881" t="s">
        <v>2540</v>
      </c>
    </row>
    <row r="1882" spans="1:39">
      <c r="A1882" s="18">
        <v>46065.5711805556</v>
      </c>
      <c r="B1882" t="s">
        <v>7051</v>
      </c>
      <c r="C1882" t="s">
        <v>2531</v>
      </c>
      <c r="D1882">
        <v>170.05</v>
      </c>
      <c r="E1882" t="s">
        <v>2532</v>
      </c>
      <c r="F1882" t="s">
        <v>2533</v>
      </c>
      <c r="G1882" t="s">
        <v>2534</v>
      </c>
      <c r="H1882" t="s">
        <v>7052</v>
      </c>
      <c r="I1882" t="s">
        <v>7052</v>
      </c>
      <c r="J1882" t="s">
        <v>7053</v>
      </c>
      <c r="K1882" s="18">
        <v>46054.9391319444</v>
      </c>
      <c r="L1882" t="s">
        <v>2537</v>
      </c>
      <c r="M1882" t="s">
        <v>2538</v>
      </c>
      <c r="P1882" t="s">
        <v>2539</v>
      </c>
      <c r="Q1882">
        <v>179</v>
      </c>
      <c r="R1882">
        <f t="shared" si="29"/>
        <v>179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-8.95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L1882">
        <v>0</v>
      </c>
      <c r="AM1882" t="s">
        <v>2540</v>
      </c>
    </row>
    <row r="1883" spans="1:39">
      <c r="A1883" s="18">
        <v>46065.579375</v>
      </c>
      <c r="B1883" t="s">
        <v>7054</v>
      </c>
      <c r="C1883" t="s">
        <v>2531</v>
      </c>
      <c r="D1883">
        <v>170.05</v>
      </c>
      <c r="E1883" t="s">
        <v>2532</v>
      </c>
      <c r="F1883" t="s">
        <v>2533</v>
      </c>
      <c r="G1883" t="s">
        <v>2534</v>
      </c>
      <c r="H1883" t="s">
        <v>7055</v>
      </c>
      <c r="I1883" t="s">
        <v>7055</v>
      </c>
      <c r="J1883" t="s">
        <v>7056</v>
      </c>
      <c r="K1883" s="18">
        <v>46054.8606481481</v>
      </c>
      <c r="L1883" t="s">
        <v>2729</v>
      </c>
      <c r="M1883" t="s">
        <v>2730</v>
      </c>
      <c r="P1883" t="s">
        <v>2539</v>
      </c>
      <c r="Q1883">
        <v>179</v>
      </c>
      <c r="R1883">
        <f t="shared" si="29"/>
        <v>179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-8.95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L1883">
        <v>0</v>
      </c>
      <c r="AM1883" t="s">
        <v>2540</v>
      </c>
    </row>
    <row r="1884" spans="1:39">
      <c r="A1884" s="18">
        <v>46065.579375</v>
      </c>
      <c r="B1884" t="s">
        <v>7057</v>
      </c>
      <c r="C1884" t="s">
        <v>2531</v>
      </c>
      <c r="D1884">
        <v>170.05</v>
      </c>
      <c r="E1884" t="s">
        <v>2532</v>
      </c>
      <c r="F1884" t="s">
        <v>2533</v>
      </c>
      <c r="G1884" t="s">
        <v>2534</v>
      </c>
      <c r="H1884" t="s">
        <v>7058</v>
      </c>
      <c r="I1884" t="s">
        <v>7058</v>
      </c>
      <c r="J1884" t="s">
        <v>7059</v>
      </c>
      <c r="K1884" s="18">
        <v>46054.7130092593</v>
      </c>
      <c r="L1884" t="s">
        <v>2537</v>
      </c>
      <c r="M1884" t="s">
        <v>2538</v>
      </c>
      <c r="P1884" t="s">
        <v>2539</v>
      </c>
      <c r="Q1884">
        <v>179</v>
      </c>
      <c r="R1884">
        <f t="shared" si="29"/>
        <v>179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-8.95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L1884">
        <v>0</v>
      </c>
      <c r="AM1884" t="s">
        <v>2540</v>
      </c>
    </row>
    <row r="1885" spans="1:39">
      <c r="A1885" s="18">
        <v>46065.5863078704</v>
      </c>
      <c r="B1885" t="s">
        <v>7060</v>
      </c>
      <c r="C1885" t="s">
        <v>2531</v>
      </c>
      <c r="D1885">
        <v>170.05</v>
      </c>
      <c r="E1885" t="s">
        <v>2532</v>
      </c>
      <c r="F1885" t="s">
        <v>2533</v>
      </c>
      <c r="G1885" t="s">
        <v>2542</v>
      </c>
      <c r="H1885" t="s">
        <v>7061</v>
      </c>
      <c r="I1885" t="s">
        <v>7061</v>
      </c>
      <c r="J1885" t="s">
        <v>7062</v>
      </c>
      <c r="K1885" s="18">
        <v>46055.0329282407</v>
      </c>
      <c r="L1885" t="s">
        <v>2537</v>
      </c>
      <c r="M1885" t="s">
        <v>2538</v>
      </c>
      <c r="P1885" t="s">
        <v>2539</v>
      </c>
      <c r="Q1885">
        <v>159</v>
      </c>
      <c r="R1885">
        <f t="shared" si="29"/>
        <v>179</v>
      </c>
      <c r="S1885">
        <v>0</v>
      </c>
      <c r="T1885">
        <v>0</v>
      </c>
      <c r="U1885">
        <v>20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-8.95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L1885">
        <v>0</v>
      </c>
      <c r="AM1885" t="s">
        <v>2540</v>
      </c>
    </row>
    <row r="1886" spans="1:39">
      <c r="A1886" s="18">
        <v>46065.5903935185</v>
      </c>
      <c r="B1886" t="s">
        <v>7063</v>
      </c>
      <c r="C1886" t="s">
        <v>2531</v>
      </c>
      <c r="D1886">
        <v>170.05</v>
      </c>
      <c r="E1886" t="s">
        <v>2532</v>
      </c>
      <c r="F1886" t="s">
        <v>2533</v>
      </c>
      <c r="G1886" t="s">
        <v>2542</v>
      </c>
      <c r="H1886" t="s">
        <v>7064</v>
      </c>
      <c r="I1886" t="s">
        <v>7064</v>
      </c>
      <c r="J1886" t="s">
        <v>7065</v>
      </c>
      <c r="K1886" s="18">
        <v>46055.362662037</v>
      </c>
      <c r="L1886" t="s">
        <v>2537</v>
      </c>
      <c r="M1886" t="s">
        <v>2538</v>
      </c>
      <c r="P1886" t="s">
        <v>2539</v>
      </c>
      <c r="Q1886">
        <v>179</v>
      </c>
      <c r="R1886">
        <f t="shared" si="29"/>
        <v>179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-8.95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L1886">
        <v>0</v>
      </c>
      <c r="AM1886" t="s">
        <v>2540</v>
      </c>
    </row>
    <row r="1887" spans="1:39">
      <c r="A1887" s="18">
        <v>46065.5950810185</v>
      </c>
      <c r="B1887" t="s">
        <v>7066</v>
      </c>
      <c r="C1887" t="s">
        <v>2531</v>
      </c>
      <c r="D1887">
        <v>170.05</v>
      </c>
      <c r="E1887" t="s">
        <v>2532</v>
      </c>
      <c r="F1887" t="s">
        <v>2533</v>
      </c>
      <c r="G1887" t="s">
        <v>2542</v>
      </c>
      <c r="H1887" t="s">
        <v>7067</v>
      </c>
      <c r="I1887" t="s">
        <v>7067</v>
      </c>
      <c r="J1887" t="s">
        <v>7068</v>
      </c>
      <c r="K1887" s="18">
        <v>46055.2431134259</v>
      </c>
      <c r="L1887" t="s">
        <v>2729</v>
      </c>
      <c r="M1887" t="s">
        <v>2730</v>
      </c>
      <c r="P1887" t="s">
        <v>2539</v>
      </c>
      <c r="Q1887">
        <v>179</v>
      </c>
      <c r="R1887">
        <f t="shared" si="29"/>
        <v>179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-8.95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 t="s">
        <v>2874</v>
      </c>
      <c r="AL1887">
        <v>0</v>
      </c>
      <c r="AM1887" t="s">
        <v>2540</v>
      </c>
    </row>
    <row r="1888" spans="1:39">
      <c r="A1888" s="18">
        <v>46065.5979166667</v>
      </c>
      <c r="B1888" t="s">
        <v>7069</v>
      </c>
      <c r="C1888" t="s">
        <v>2531</v>
      </c>
      <c r="D1888">
        <v>170.05</v>
      </c>
      <c r="E1888" t="s">
        <v>2532</v>
      </c>
      <c r="F1888" t="s">
        <v>2533</v>
      </c>
      <c r="G1888" t="s">
        <v>2542</v>
      </c>
      <c r="H1888" t="s">
        <v>7070</v>
      </c>
      <c r="I1888" t="s">
        <v>7070</v>
      </c>
      <c r="J1888" t="s">
        <v>7071</v>
      </c>
      <c r="K1888" s="18">
        <v>46059.749224537</v>
      </c>
      <c r="L1888" t="s">
        <v>2537</v>
      </c>
      <c r="M1888" t="s">
        <v>2538</v>
      </c>
      <c r="P1888" t="s">
        <v>2539</v>
      </c>
      <c r="Q1888">
        <v>159</v>
      </c>
      <c r="R1888">
        <f t="shared" si="29"/>
        <v>179</v>
      </c>
      <c r="S1888">
        <v>0</v>
      </c>
      <c r="T1888">
        <v>0</v>
      </c>
      <c r="U1888">
        <v>20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-8.95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L1888">
        <v>0</v>
      </c>
      <c r="AM1888" t="s">
        <v>2540</v>
      </c>
    </row>
    <row r="1889" spans="1:39">
      <c r="A1889" s="18">
        <v>46065.6031018519</v>
      </c>
      <c r="B1889" t="s">
        <v>7072</v>
      </c>
      <c r="C1889" t="s">
        <v>2683</v>
      </c>
      <c r="D1889">
        <v>16.2</v>
      </c>
      <c r="E1889" t="s">
        <v>2532</v>
      </c>
      <c r="F1889" t="s">
        <v>2684</v>
      </c>
      <c r="P1889" t="s">
        <v>2539</v>
      </c>
      <c r="Q1889">
        <v>0</v>
      </c>
      <c r="R1889">
        <f t="shared" si="29"/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L1889">
        <v>0</v>
      </c>
      <c r="AM1889" t="s">
        <v>2922</v>
      </c>
    </row>
    <row r="1890" spans="1:39">
      <c r="A1890" s="18">
        <v>46065.6045949074</v>
      </c>
      <c r="B1890" t="s">
        <v>7073</v>
      </c>
      <c r="C1890" t="s">
        <v>2531</v>
      </c>
      <c r="D1890">
        <v>170.05</v>
      </c>
      <c r="E1890" t="s">
        <v>2532</v>
      </c>
      <c r="F1890" t="s">
        <v>2533</v>
      </c>
      <c r="G1890" t="s">
        <v>2542</v>
      </c>
      <c r="H1890" t="s">
        <v>7074</v>
      </c>
      <c r="I1890" t="s">
        <v>7074</v>
      </c>
      <c r="J1890" t="s">
        <v>7075</v>
      </c>
      <c r="K1890" s="18">
        <v>46054.9867592593</v>
      </c>
      <c r="L1890" t="s">
        <v>2537</v>
      </c>
      <c r="M1890" t="s">
        <v>2538</v>
      </c>
      <c r="P1890" t="s">
        <v>2539</v>
      </c>
      <c r="Q1890">
        <v>159</v>
      </c>
      <c r="R1890">
        <f t="shared" si="29"/>
        <v>179</v>
      </c>
      <c r="S1890">
        <v>0</v>
      </c>
      <c r="T1890">
        <v>0</v>
      </c>
      <c r="U1890">
        <v>20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-8.95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L1890">
        <v>0</v>
      </c>
      <c r="AM1890" t="s">
        <v>2540</v>
      </c>
    </row>
    <row r="1891" spans="1:39">
      <c r="A1891" s="18">
        <v>46065.6056712963</v>
      </c>
      <c r="B1891" t="s">
        <v>7076</v>
      </c>
      <c r="C1891" t="s">
        <v>2683</v>
      </c>
      <c r="D1891">
        <v>16.2</v>
      </c>
      <c r="E1891" t="s">
        <v>2532</v>
      </c>
      <c r="F1891" t="s">
        <v>2684</v>
      </c>
      <c r="P1891" t="s">
        <v>2539</v>
      </c>
      <c r="Q1891">
        <v>0</v>
      </c>
      <c r="R1891">
        <f t="shared" si="29"/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L1891">
        <v>0</v>
      </c>
      <c r="AM1891" t="s">
        <v>2922</v>
      </c>
    </row>
    <row r="1892" spans="1:39">
      <c r="A1892" s="18">
        <v>46065.6057291667</v>
      </c>
      <c r="B1892" t="s">
        <v>7077</v>
      </c>
      <c r="C1892" t="s">
        <v>2531</v>
      </c>
      <c r="D1892">
        <v>170.05</v>
      </c>
      <c r="E1892" t="s">
        <v>2532</v>
      </c>
      <c r="F1892" t="s">
        <v>2533</v>
      </c>
      <c r="G1892" t="s">
        <v>2542</v>
      </c>
      <c r="H1892" t="s">
        <v>7078</v>
      </c>
      <c r="I1892" t="s">
        <v>7078</v>
      </c>
      <c r="J1892" t="s">
        <v>7079</v>
      </c>
      <c r="K1892" s="18">
        <v>46054.9817013889</v>
      </c>
      <c r="L1892" t="s">
        <v>2537</v>
      </c>
      <c r="M1892" t="s">
        <v>2538</v>
      </c>
      <c r="P1892" t="s">
        <v>2539</v>
      </c>
      <c r="Q1892">
        <v>159</v>
      </c>
      <c r="R1892">
        <f t="shared" si="29"/>
        <v>179</v>
      </c>
      <c r="S1892">
        <v>0</v>
      </c>
      <c r="T1892">
        <v>0</v>
      </c>
      <c r="U1892">
        <v>20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-8.95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L1892">
        <v>0</v>
      </c>
      <c r="AM1892" t="s">
        <v>2540</v>
      </c>
    </row>
    <row r="1893" spans="1:39">
      <c r="A1893" s="18">
        <v>46065.6073842593</v>
      </c>
      <c r="B1893" t="s">
        <v>7080</v>
      </c>
      <c r="C1893" t="s">
        <v>2683</v>
      </c>
      <c r="D1893">
        <v>179</v>
      </c>
      <c r="E1893" t="s">
        <v>2532</v>
      </c>
      <c r="F1893" t="s">
        <v>2770</v>
      </c>
      <c r="G1893" t="s">
        <v>2534</v>
      </c>
      <c r="H1893" t="s">
        <v>7081</v>
      </c>
      <c r="I1893" t="s">
        <v>7081</v>
      </c>
      <c r="J1893" t="s">
        <v>7082</v>
      </c>
      <c r="K1893" s="18">
        <v>46031.8839699074</v>
      </c>
      <c r="L1893" t="s">
        <v>2537</v>
      </c>
      <c r="M1893" t="s">
        <v>2538</v>
      </c>
      <c r="P1893" t="s">
        <v>2539</v>
      </c>
      <c r="Q1893">
        <v>0</v>
      </c>
      <c r="R1893">
        <f t="shared" si="29"/>
        <v>-179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-179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L1893">
        <v>0</v>
      </c>
      <c r="AM1893" t="s">
        <v>2773</v>
      </c>
    </row>
    <row r="1894" spans="1:39">
      <c r="A1894" s="18">
        <v>46065.6101736111</v>
      </c>
      <c r="B1894" t="s">
        <v>7083</v>
      </c>
      <c r="C1894" t="s">
        <v>2531</v>
      </c>
      <c r="D1894">
        <v>170.05</v>
      </c>
      <c r="E1894" t="s">
        <v>2532</v>
      </c>
      <c r="F1894" t="s">
        <v>2533</v>
      </c>
      <c r="G1894" t="s">
        <v>2534</v>
      </c>
      <c r="H1894" t="s">
        <v>7084</v>
      </c>
      <c r="I1894" t="s">
        <v>7084</v>
      </c>
      <c r="J1894" t="s">
        <v>7085</v>
      </c>
      <c r="K1894" s="18">
        <v>46054.7907986111</v>
      </c>
      <c r="L1894" t="s">
        <v>2537</v>
      </c>
      <c r="M1894" t="s">
        <v>2538</v>
      </c>
      <c r="P1894" t="s">
        <v>2539</v>
      </c>
      <c r="Q1894">
        <v>159</v>
      </c>
      <c r="R1894">
        <f t="shared" si="29"/>
        <v>179</v>
      </c>
      <c r="S1894">
        <v>0</v>
      </c>
      <c r="T1894">
        <v>0</v>
      </c>
      <c r="U1894">
        <v>20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-8.95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L1894">
        <v>0</v>
      </c>
      <c r="AM1894" t="s">
        <v>2540</v>
      </c>
    </row>
    <row r="1895" spans="1:39">
      <c r="A1895" s="18">
        <v>46065.6137268519</v>
      </c>
      <c r="B1895" t="s">
        <v>7086</v>
      </c>
      <c r="C1895" t="s">
        <v>2531</v>
      </c>
      <c r="D1895">
        <v>170.05</v>
      </c>
      <c r="E1895" t="s">
        <v>2532</v>
      </c>
      <c r="F1895" t="s">
        <v>2533</v>
      </c>
      <c r="G1895" t="s">
        <v>2542</v>
      </c>
      <c r="H1895" t="s">
        <v>7087</v>
      </c>
      <c r="I1895" t="s">
        <v>7087</v>
      </c>
      <c r="J1895" t="s">
        <v>7088</v>
      </c>
      <c r="K1895" s="18">
        <v>46055.5786805556</v>
      </c>
      <c r="L1895" t="s">
        <v>2537</v>
      </c>
      <c r="M1895" t="s">
        <v>2538</v>
      </c>
      <c r="P1895" t="s">
        <v>2539</v>
      </c>
      <c r="Q1895">
        <v>159</v>
      </c>
      <c r="R1895">
        <f t="shared" si="29"/>
        <v>179</v>
      </c>
      <c r="S1895">
        <v>0</v>
      </c>
      <c r="T1895">
        <v>0</v>
      </c>
      <c r="U1895">
        <v>20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-8.95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L1895">
        <v>0</v>
      </c>
      <c r="AM1895" t="s">
        <v>2540</v>
      </c>
    </row>
    <row r="1896" spans="1:39">
      <c r="A1896" s="18">
        <v>46065.6176041667</v>
      </c>
      <c r="B1896" t="s">
        <v>7089</v>
      </c>
      <c r="C1896" t="s">
        <v>2531</v>
      </c>
      <c r="D1896">
        <v>170.05</v>
      </c>
      <c r="E1896" t="s">
        <v>2532</v>
      </c>
      <c r="F1896" t="s">
        <v>2533</v>
      </c>
      <c r="G1896" t="s">
        <v>2542</v>
      </c>
      <c r="H1896" t="s">
        <v>7090</v>
      </c>
      <c r="I1896" t="s">
        <v>7090</v>
      </c>
      <c r="J1896" t="s">
        <v>7091</v>
      </c>
      <c r="K1896" s="18">
        <v>46055.5219444444</v>
      </c>
      <c r="L1896" t="s">
        <v>2537</v>
      </c>
      <c r="M1896" t="s">
        <v>2538</v>
      </c>
      <c r="P1896" t="s">
        <v>2539</v>
      </c>
      <c r="Q1896">
        <v>179</v>
      </c>
      <c r="R1896">
        <f t="shared" si="29"/>
        <v>179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-8.95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L1896">
        <v>0</v>
      </c>
      <c r="AM1896" t="s">
        <v>2540</v>
      </c>
    </row>
    <row r="1897" spans="1:39">
      <c r="A1897" s="18">
        <v>46065.6206018518</v>
      </c>
      <c r="B1897" t="s">
        <v>7092</v>
      </c>
      <c r="C1897" t="s">
        <v>2531</v>
      </c>
      <c r="D1897">
        <v>170.05</v>
      </c>
      <c r="E1897" t="s">
        <v>2532</v>
      </c>
      <c r="F1897" t="s">
        <v>2533</v>
      </c>
      <c r="G1897" t="s">
        <v>2534</v>
      </c>
      <c r="H1897" t="s">
        <v>7093</v>
      </c>
      <c r="I1897" t="s">
        <v>7093</v>
      </c>
      <c r="J1897" t="s">
        <v>7094</v>
      </c>
      <c r="K1897" s="18">
        <v>46055.6107060185</v>
      </c>
      <c r="L1897" t="s">
        <v>2537</v>
      </c>
      <c r="M1897" t="s">
        <v>2538</v>
      </c>
      <c r="P1897" t="s">
        <v>2539</v>
      </c>
      <c r="Q1897">
        <v>179</v>
      </c>
      <c r="R1897">
        <f t="shared" si="29"/>
        <v>179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-8.95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L1897">
        <v>0</v>
      </c>
      <c r="AM1897" t="s">
        <v>2540</v>
      </c>
    </row>
    <row r="1898" spans="1:39">
      <c r="A1898" s="18">
        <v>46065.622974537</v>
      </c>
      <c r="B1898" t="s">
        <v>7095</v>
      </c>
      <c r="C1898" t="s">
        <v>2683</v>
      </c>
      <c r="D1898">
        <v>9.72</v>
      </c>
      <c r="E1898" t="s">
        <v>2532</v>
      </c>
      <c r="F1898" t="s">
        <v>2684</v>
      </c>
      <c r="P1898" t="s">
        <v>2539</v>
      </c>
      <c r="Q1898">
        <v>0</v>
      </c>
      <c r="R1898">
        <f t="shared" si="29"/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L1898">
        <v>0</v>
      </c>
      <c r="AM1898" t="s">
        <v>2723</v>
      </c>
    </row>
    <row r="1899" spans="1:39">
      <c r="A1899" s="18">
        <v>46065.6338888889</v>
      </c>
      <c r="B1899" t="s">
        <v>7096</v>
      </c>
      <c r="C1899" t="s">
        <v>2683</v>
      </c>
      <c r="D1899">
        <v>6.48</v>
      </c>
      <c r="E1899" t="s">
        <v>2532</v>
      </c>
      <c r="F1899" t="s">
        <v>2684</v>
      </c>
      <c r="P1899" t="s">
        <v>2539</v>
      </c>
      <c r="Q1899">
        <v>0</v>
      </c>
      <c r="R1899">
        <f t="shared" si="29"/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L1899">
        <v>0</v>
      </c>
      <c r="AM1899" t="s">
        <v>2885</v>
      </c>
    </row>
    <row r="1900" spans="1:39">
      <c r="A1900" s="18">
        <v>46065.6371643519</v>
      </c>
      <c r="B1900" t="s">
        <v>7097</v>
      </c>
      <c r="C1900" t="s">
        <v>2683</v>
      </c>
      <c r="D1900">
        <v>3.24</v>
      </c>
      <c r="E1900" t="s">
        <v>2532</v>
      </c>
      <c r="F1900" t="s">
        <v>2684</v>
      </c>
      <c r="P1900" t="s">
        <v>2539</v>
      </c>
      <c r="Q1900">
        <v>0</v>
      </c>
      <c r="R1900">
        <f t="shared" si="29"/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L1900">
        <v>0</v>
      </c>
      <c r="AM1900" t="s">
        <v>2721</v>
      </c>
    </row>
    <row r="1901" spans="1:39">
      <c r="A1901" s="19">
        <v>46065.6375115741</v>
      </c>
      <c r="B1901" t="s">
        <v>7098</v>
      </c>
      <c r="C1901" t="s">
        <v>2683</v>
      </c>
      <c r="D1901">
        <v>40000</v>
      </c>
      <c r="E1901" t="s">
        <v>2532</v>
      </c>
      <c r="F1901" t="s">
        <v>3233</v>
      </c>
      <c r="P1901" t="s">
        <v>2539</v>
      </c>
      <c r="Q1901">
        <v>0</v>
      </c>
      <c r="R1901">
        <f t="shared" si="29"/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L1901">
        <v>0</v>
      </c>
      <c r="AM1901" t="s">
        <v>3233</v>
      </c>
    </row>
    <row r="1902" spans="1:39">
      <c r="A1902" s="18">
        <v>46065.6403587963</v>
      </c>
      <c r="B1902" t="s">
        <v>7099</v>
      </c>
      <c r="C1902" t="s">
        <v>2683</v>
      </c>
      <c r="D1902">
        <v>6.48</v>
      </c>
      <c r="E1902" t="s">
        <v>2532</v>
      </c>
      <c r="F1902" t="s">
        <v>2684</v>
      </c>
      <c r="P1902" t="s">
        <v>2539</v>
      </c>
      <c r="Q1902">
        <v>0</v>
      </c>
      <c r="R1902">
        <f t="shared" si="29"/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L1902">
        <v>0</v>
      </c>
      <c r="AM1902" t="s">
        <v>2885</v>
      </c>
    </row>
    <row r="1903" spans="1:39">
      <c r="A1903" s="18">
        <v>46065.6453935185</v>
      </c>
      <c r="B1903" t="s">
        <v>7100</v>
      </c>
      <c r="C1903" t="s">
        <v>2683</v>
      </c>
      <c r="D1903">
        <v>3.24</v>
      </c>
      <c r="E1903" t="s">
        <v>2532</v>
      </c>
      <c r="F1903" t="s">
        <v>2684</v>
      </c>
      <c r="P1903" t="s">
        <v>2539</v>
      </c>
      <c r="Q1903">
        <v>0</v>
      </c>
      <c r="R1903">
        <f t="shared" si="29"/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L1903">
        <v>0</v>
      </c>
      <c r="AM1903" t="s">
        <v>2721</v>
      </c>
    </row>
    <row r="1904" spans="1:39">
      <c r="A1904" s="18">
        <v>46065.6558796296</v>
      </c>
      <c r="B1904" t="s">
        <v>7101</v>
      </c>
      <c r="C1904" t="s">
        <v>2531</v>
      </c>
      <c r="D1904">
        <v>189.05</v>
      </c>
      <c r="E1904" t="s">
        <v>2532</v>
      </c>
      <c r="F1904" t="s">
        <v>2533</v>
      </c>
      <c r="G1904" t="s">
        <v>2534</v>
      </c>
      <c r="H1904" t="s">
        <v>7102</v>
      </c>
      <c r="I1904" t="s">
        <v>7102</v>
      </c>
      <c r="J1904" t="s">
        <v>7103</v>
      </c>
      <c r="K1904" s="18">
        <v>46058.397037037</v>
      </c>
      <c r="L1904" t="s">
        <v>2580</v>
      </c>
      <c r="M1904" t="s">
        <v>2581</v>
      </c>
      <c r="P1904" t="s">
        <v>2539</v>
      </c>
      <c r="Q1904">
        <v>199</v>
      </c>
      <c r="R1904">
        <f t="shared" si="29"/>
        <v>199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-9.95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L1904">
        <v>0</v>
      </c>
      <c r="AM1904" t="s">
        <v>2540</v>
      </c>
    </row>
    <row r="1905" spans="1:39">
      <c r="A1905" s="18">
        <v>46065.6593055556</v>
      </c>
      <c r="B1905" t="s">
        <v>7104</v>
      </c>
      <c r="C1905" t="s">
        <v>2531</v>
      </c>
      <c r="D1905">
        <v>170.05</v>
      </c>
      <c r="E1905" t="s">
        <v>2532</v>
      </c>
      <c r="F1905" t="s">
        <v>2533</v>
      </c>
      <c r="G1905" t="s">
        <v>2534</v>
      </c>
      <c r="H1905" t="s">
        <v>7105</v>
      </c>
      <c r="I1905" t="s">
        <v>7105</v>
      </c>
      <c r="J1905" t="s">
        <v>7106</v>
      </c>
      <c r="K1905" s="18">
        <v>46055.4653703704</v>
      </c>
      <c r="L1905" t="s">
        <v>2537</v>
      </c>
      <c r="M1905" t="s">
        <v>2538</v>
      </c>
      <c r="P1905" t="s">
        <v>2539</v>
      </c>
      <c r="Q1905">
        <v>159</v>
      </c>
      <c r="R1905">
        <f t="shared" si="29"/>
        <v>179</v>
      </c>
      <c r="S1905">
        <v>0</v>
      </c>
      <c r="T1905">
        <v>0</v>
      </c>
      <c r="U1905">
        <v>20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-8.95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L1905">
        <v>0</v>
      </c>
      <c r="AM1905" t="s">
        <v>2540</v>
      </c>
    </row>
    <row r="1906" spans="1:39">
      <c r="A1906" s="18">
        <v>46065.6622222222</v>
      </c>
      <c r="B1906" t="s">
        <v>7107</v>
      </c>
      <c r="C1906" t="s">
        <v>2531</v>
      </c>
      <c r="D1906">
        <v>170.05</v>
      </c>
      <c r="E1906" t="s">
        <v>2532</v>
      </c>
      <c r="F1906" t="s">
        <v>2533</v>
      </c>
      <c r="G1906" t="s">
        <v>2542</v>
      </c>
      <c r="H1906" t="s">
        <v>7108</v>
      </c>
      <c r="I1906" t="s">
        <v>7108</v>
      </c>
      <c r="J1906" t="s">
        <v>7109</v>
      </c>
      <c r="K1906" s="18">
        <v>46055.4975231482</v>
      </c>
      <c r="L1906" t="s">
        <v>2537</v>
      </c>
      <c r="M1906" t="s">
        <v>2538</v>
      </c>
      <c r="P1906" t="s">
        <v>2539</v>
      </c>
      <c r="Q1906">
        <v>159</v>
      </c>
      <c r="R1906">
        <f t="shared" si="29"/>
        <v>179</v>
      </c>
      <c r="S1906">
        <v>0</v>
      </c>
      <c r="T1906">
        <v>0</v>
      </c>
      <c r="U1906">
        <v>20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-8.95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 t="s">
        <v>2874</v>
      </c>
      <c r="AL1906">
        <v>0</v>
      </c>
      <c r="AM1906" t="s">
        <v>2540</v>
      </c>
    </row>
    <row r="1907" spans="1:39">
      <c r="A1907" s="18">
        <v>46065.6628819444</v>
      </c>
      <c r="B1907" t="s">
        <v>7110</v>
      </c>
      <c r="C1907" t="s">
        <v>2531</v>
      </c>
      <c r="D1907">
        <v>170.05</v>
      </c>
      <c r="E1907" t="s">
        <v>2532</v>
      </c>
      <c r="F1907" t="s">
        <v>2533</v>
      </c>
      <c r="G1907" t="s">
        <v>2534</v>
      </c>
      <c r="H1907" t="s">
        <v>7111</v>
      </c>
      <c r="I1907" t="s">
        <v>7111</v>
      </c>
      <c r="J1907" t="s">
        <v>7112</v>
      </c>
      <c r="K1907" s="18">
        <v>46054.8101273148</v>
      </c>
      <c r="L1907" t="s">
        <v>2537</v>
      </c>
      <c r="M1907" t="s">
        <v>2538</v>
      </c>
      <c r="P1907" t="s">
        <v>2539</v>
      </c>
      <c r="Q1907">
        <v>148</v>
      </c>
      <c r="R1907">
        <f t="shared" si="29"/>
        <v>179</v>
      </c>
      <c r="S1907">
        <v>0</v>
      </c>
      <c r="T1907">
        <v>0</v>
      </c>
      <c r="U1907">
        <v>31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-8.95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L1907">
        <v>0</v>
      </c>
      <c r="AM1907" t="s">
        <v>2540</v>
      </c>
    </row>
    <row r="1908" spans="1:39">
      <c r="A1908" s="18">
        <v>46065.6628819444</v>
      </c>
      <c r="B1908" t="s">
        <v>7113</v>
      </c>
      <c r="C1908" t="s">
        <v>2531</v>
      </c>
      <c r="D1908">
        <v>170.05</v>
      </c>
      <c r="E1908" t="s">
        <v>2532</v>
      </c>
      <c r="F1908" t="s">
        <v>2533</v>
      </c>
      <c r="G1908" t="s">
        <v>2534</v>
      </c>
      <c r="H1908" t="s">
        <v>7114</v>
      </c>
      <c r="I1908" t="s">
        <v>7114</v>
      </c>
      <c r="J1908" t="s">
        <v>7115</v>
      </c>
      <c r="K1908" s="18">
        <v>46055.5661689815</v>
      </c>
      <c r="L1908" t="s">
        <v>2537</v>
      </c>
      <c r="M1908" t="s">
        <v>2538</v>
      </c>
      <c r="P1908" t="s">
        <v>2539</v>
      </c>
      <c r="Q1908">
        <v>159</v>
      </c>
      <c r="R1908">
        <f t="shared" si="29"/>
        <v>179</v>
      </c>
      <c r="S1908">
        <v>0</v>
      </c>
      <c r="T1908">
        <v>0</v>
      </c>
      <c r="U1908">
        <v>20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-8.95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L1908">
        <v>0</v>
      </c>
      <c r="AM1908" t="s">
        <v>2540</v>
      </c>
    </row>
    <row r="1909" spans="1:39">
      <c r="A1909" s="18">
        <v>46065.6628935185</v>
      </c>
      <c r="B1909" t="s">
        <v>7116</v>
      </c>
      <c r="C1909" t="s">
        <v>2531</v>
      </c>
      <c r="D1909">
        <v>170.05</v>
      </c>
      <c r="E1909" t="s">
        <v>2532</v>
      </c>
      <c r="F1909" t="s">
        <v>2533</v>
      </c>
      <c r="G1909" t="s">
        <v>2534</v>
      </c>
      <c r="H1909" t="s">
        <v>7117</v>
      </c>
      <c r="I1909" t="s">
        <v>7117</v>
      </c>
      <c r="J1909" t="s">
        <v>7118</v>
      </c>
      <c r="K1909" s="18">
        <v>46055.5710416667</v>
      </c>
      <c r="L1909" t="s">
        <v>2537</v>
      </c>
      <c r="M1909" t="s">
        <v>2538</v>
      </c>
      <c r="P1909" t="s">
        <v>2539</v>
      </c>
      <c r="Q1909">
        <v>159</v>
      </c>
      <c r="R1909">
        <f t="shared" si="29"/>
        <v>179</v>
      </c>
      <c r="S1909">
        <v>0</v>
      </c>
      <c r="T1909">
        <v>0</v>
      </c>
      <c r="U1909">
        <v>20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-8.95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L1909">
        <v>0</v>
      </c>
      <c r="AM1909" t="s">
        <v>2540</v>
      </c>
    </row>
    <row r="1910" spans="1:39">
      <c r="A1910" s="18">
        <v>46065.6628935185</v>
      </c>
      <c r="B1910" t="s">
        <v>7119</v>
      </c>
      <c r="C1910" t="s">
        <v>2531</v>
      </c>
      <c r="D1910">
        <v>170.05</v>
      </c>
      <c r="E1910" t="s">
        <v>2532</v>
      </c>
      <c r="F1910" t="s">
        <v>2533</v>
      </c>
      <c r="G1910" t="s">
        <v>2534</v>
      </c>
      <c r="H1910" t="s">
        <v>7120</v>
      </c>
      <c r="I1910" t="s">
        <v>7120</v>
      </c>
      <c r="J1910" t="s">
        <v>7121</v>
      </c>
      <c r="K1910" s="18">
        <v>46055.2783101852</v>
      </c>
      <c r="L1910" t="s">
        <v>2729</v>
      </c>
      <c r="M1910" t="s">
        <v>2730</v>
      </c>
      <c r="P1910" t="s">
        <v>2539</v>
      </c>
      <c r="Q1910">
        <v>164.99</v>
      </c>
      <c r="R1910">
        <f t="shared" si="29"/>
        <v>179</v>
      </c>
      <c r="S1910">
        <v>0</v>
      </c>
      <c r="T1910">
        <v>0</v>
      </c>
      <c r="U1910">
        <v>14.01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-8.95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L1910">
        <v>0</v>
      </c>
      <c r="AM1910" t="s">
        <v>2540</v>
      </c>
    </row>
    <row r="1911" spans="1:39">
      <c r="A1911" s="18">
        <v>46065.6628935185</v>
      </c>
      <c r="B1911" t="s">
        <v>7122</v>
      </c>
      <c r="C1911" t="s">
        <v>2531</v>
      </c>
      <c r="D1911">
        <v>170.05</v>
      </c>
      <c r="E1911" t="s">
        <v>2532</v>
      </c>
      <c r="F1911" t="s">
        <v>2533</v>
      </c>
      <c r="G1911" t="s">
        <v>2534</v>
      </c>
      <c r="H1911" t="s">
        <v>7123</v>
      </c>
      <c r="I1911" t="s">
        <v>7123</v>
      </c>
      <c r="J1911" t="s">
        <v>7124</v>
      </c>
      <c r="K1911" s="18">
        <v>46054.8940393518</v>
      </c>
      <c r="L1911" t="s">
        <v>2729</v>
      </c>
      <c r="M1911" t="s">
        <v>2730</v>
      </c>
      <c r="P1911" t="s">
        <v>2539</v>
      </c>
      <c r="Q1911">
        <v>143.99</v>
      </c>
      <c r="R1911">
        <f t="shared" si="29"/>
        <v>179</v>
      </c>
      <c r="S1911">
        <v>0</v>
      </c>
      <c r="T1911">
        <v>0</v>
      </c>
      <c r="U1911">
        <v>35.01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-8.95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L1911">
        <v>0</v>
      </c>
      <c r="AM1911" t="s">
        <v>2540</v>
      </c>
    </row>
    <row r="1912" spans="1:39">
      <c r="A1912" s="18">
        <v>46065.6629050926</v>
      </c>
      <c r="B1912" t="s">
        <v>7125</v>
      </c>
      <c r="C1912" t="s">
        <v>2531</v>
      </c>
      <c r="D1912">
        <v>170.05</v>
      </c>
      <c r="E1912" t="s">
        <v>2532</v>
      </c>
      <c r="F1912" t="s">
        <v>2533</v>
      </c>
      <c r="G1912" t="s">
        <v>2534</v>
      </c>
      <c r="H1912" t="s">
        <v>7126</v>
      </c>
      <c r="I1912" t="s">
        <v>7126</v>
      </c>
      <c r="J1912" t="s">
        <v>7127</v>
      </c>
      <c r="K1912" s="18">
        <v>46054.9427199074</v>
      </c>
      <c r="L1912" t="s">
        <v>2537</v>
      </c>
      <c r="M1912" t="s">
        <v>2538</v>
      </c>
      <c r="P1912" t="s">
        <v>2539</v>
      </c>
      <c r="Q1912">
        <v>126</v>
      </c>
      <c r="R1912">
        <f t="shared" si="29"/>
        <v>179</v>
      </c>
      <c r="S1912">
        <v>0</v>
      </c>
      <c r="T1912">
        <v>0</v>
      </c>
      <c r="U1912">
        <v>53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-8.95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L1912">
        <v>0</v>
      </c>
      <c r="AM1912" t="s">
        <v>2540</v>
      </c>
    </row>
    <row r="1913" spans="1:39">
      <c r="A1913" s="18">
        <v>46065.6629050926</v>
      </c>
      <c r="B1913" t="s">
        <v>7128</v>
      </c>
      <c r="C1913" t="s">
        <v>2531</v>
      </c>
      <c r="D1913">
        <v>170.05</v>
      </c>
      <c r="E1913" t="s">
        <v>2532</v>
      </c>
      <c r="F1913" t="s">
        <v>2533</v>
      </c>
      <c r="G1913" t="s">
        <v>2534</v>
      </c>
      <c r="H1913" t="s">
        <v>7129</v>
      </c>
      <c r="I1913" t="s">
        <v>7129</v>
      </c>
      <c r="J1913" t="s">
        <v>7130</v>
      </c>
      <c r="K1913" s="18">
        <v>46049.9471296296</v>
      </c>
      <c r="L1913" t="s">
        <v>2537</v>
      </c>
      <c r="M1913" t="s">
        <v>2538</v>
      </c>
      <c r="P1913" t="s">
        <v>2539</v>
      </c>
      <c r="Q1913">
        <v>159</v>
      </c>
      <c r="R1913">
        <f t="shared" si="29"/>
        <v>179</v>
      </c>
      <c r="S1913">
        <v>0</v>
      </c>
      <c r="T1913">
        <v>0</v>
      </c>
      <c r="U1913">
        <v>20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-8.95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L1913">
        <v>0</v>
      </c>
      <c r="AM1913" t="s">
        <v>2540</v>
      </c>
    </row>
    <row r="1914" spans="1:39">
      <c r="A1914" s="18">
        <v>46065.6629050926</v>
      </c>
      <c r="B1914" t="s">
        <v>7131</v>
      </c>
      <c r="C1914" t="s">
        <v>2531</v>
      </c>
      <c r="D1914">
        <v>170.05</v>
      </c>
      <c r="E1914" t="s">
        <v>2532</v>
      </c>
      <c r="F1914" t="s">
        <v>2533</v>
      </c>
      <c r="G1914" t="s">
        <v>2542</v>
      </c>
      <c r="H1914" t="s">
        <v>7132</v>
      </c>
      <c r="I1914" t="s">
        <v>7132</v>
      </c>
      <c r="J1914" t="s">
        <v>7133</v>
      </c>
      <c r="K1914" s="18">
        <v>46055.4476736111</v>
      </c>
      <c r="L1914" t="s">
        <v>2537</v>
      </c>
      <c r="M1914" t="s">
        <v>2538</v>
      </c>
      <c r="P1914" t="s">
        <v>2539</v>
      </c>
      <c r="Q1914">
        <v>169</v>
      </c>
      <c r="R1914">
        <f t="shared" si="29"/>
        <v>179</v>
      </c>
      <c r="S1914">
        <v>0</v>
      </c>
      <c r="T1914">
        <v>0</v>
      </c>
      <c r="U1914">
        <v>10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-8.95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L1914">
        <v>0</v>
      </c>
      <c r="AM1914" t="s">
        <v>2540</v>
      </c>
    </row>
    <row r="1915" spans="1:39">
      <c r="A1915" s="18">
        <v>46065.6629050926</v>
      </c>
      <c r="B1915" t="s">
        <v>7134</v>
      </c>
      <c r="C1915" t="s">
        <v>2531</v>
      </c>
      <c r="D1915">
        <v>170.05</v>
      </c>
      <c r="E1915" t="s">
        <v>2532</v>
      </c>
      <c r="F1915" t="s">
        <v>2533</v>
      </c>
      <c r="G1915" t="s">
        <v>2542</v>
      </c>
      <c r="H1915" t="s">
        <v>7135</v>
      </c>
      <c r="I1915" t="s">
        <v>7135</v>
      </c>
      <c r="J1915" t="s">
        <v>7136</v>
      </c>
      <c r="K1915" s="18">
        <v>46054.8196875</v>
      </c>
      <c r="L1915" t="s">
        <v>2537</v>
      </c>
      <c r="M1915" t="s">
        <v>2538</v>
      </c>
      <c r="P1915" t="s">
        <v>2539</v>
      </c>
      <c r="Q1915">
        <v>159</v>
      </c>
      <c r="R1915">
        <f t="shared" si="29"/>
        <v>179</v>
      </c>
      <c r="S1915">
        <v>0</v>
      </c>
      <c r="T1915">
        <v>0</v>
      </c>
      <c r="U1915">
        <v>20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-8.95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L1915">
        <v>0</v>
      </c>
      <c r="AM1915" t="s">
        <v>2540</v>
      </c>
    </row>
    <row r="1916" spans="1:39">
      <c r="A1916" s="18">
        <v>46065.6633680556</v>
      </c>
      <c r="B1916" t="s">
        <v>7137</v>
      </c>
      <c r="C1916" t="s">
        <v>2531</v>
      </c>
      <c r="D1916">
        <v>170.05</v>
      </c>
      <c r="E1916" t="s">
        <v>2532</v>
      </c>
      <c r="F1916" t="s">
        <v>2533</v>
      </c>
      <c r="G1916" t="s">
        <v>2534</v>
      </c>
      <c r="H1916" t="s">
        <v>7138</v>
      </c>
      <c r="I1916" t="s">
        <v>7138</v>
      </c>
      <c r="J1916" t="s">
        <v>7139</v>
      </c>
      <c r="K1916" s="18">
        <v>46055.5861574074</v>
      </c>
      <c r="L1916" t="s">
        <v>2537</v>
      </c>
      <c r="M1916" t="s">
        <v>2538</v>
      </c>
      <c r="P1916" t="s">
        <v>2539</v>
      </c>
      <c r="Q1916">
        <v>179</v>
      </c>
      <c r="R1916">
        <f t="shared" si="29"/>
        <v>179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-8.95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L1916">
        <v>0</v>
      </c>
      <c r="AM1916" t="s">
        <v>2540</v>
      </c>
    </row>
    <row r="1917" spans="1:39">
      <c r="A1917" s="18">
        <v>46065.6687384259</v>
      </c>
      <c r="B1917" t="s">
        <v>7140</v>
      </c>
      <c r="C1917" t="s">
        <v>2531</v>
      </c>
      <c r="D1917">
        <v>170.05</v>
      </c>
      <c r="E1917" t="s">
        <v>2532</v>
      </c>
      <c r="F1917" t="s">
        <v>2533</v>
      </c>
      <c r="G1917" t="s">
        <v>2534</v>
      </c>
      <c r="H1917" t="s">
        <v>7141</v>
      </c>
      <c r="I1917" t="s">
        <v>7141</v>
      </c>
      <c r="J1917" t="s">
        <v>7142</v>
      </c>
      <c r="K1917" s="18">
        <v>46057.9304976852</v>
      </c>
      <c r="L1917" t="s">
        <v>2537</v>
      </c>
      <c r="M1917" t="s">
        <v>2538</v>
      </c>
      <c r="P1917" t="s">
        <v>2539</v>
      </c>
      <c r="Q1917">
        <v>159</v>
      </c>
      <c r="R1917">
        <f t="shared" si="29"/>
        <v>179</v>
      </c>
      <c r="S1917">
        <v>0</v>
      </c>
      <c r="T1917">
        <v>0</v>
      </c>
      <c r="U1917">
        <v>20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-8.95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L1917">
        <v>0</v>
      </c>
      <c r="AM1917" t="s">
        <v>2540</v>
      </c>
    </row>
    <row r="1918" spans="1:39">
      <c r="A1918" s="18">
        <v>46065.6694212963</v>
      </c>
      <c r="B1918" t="s">
        <v>7143</v>
      </c>
      <c r="C1918" t="s">
        <v>2531</v>
      </c>
      <c r="D1918">
        <v>66.4</v>
      </c>
      <c r="E1918" t="s">
        <v>2532</v>
      </c>
      <c r="F1918" t="s">
        <v>2533</v>
      </c>
      <c r="G1918" t="s">
        <v>2534</v>
      </c>
      <c r="H1918" t="s">
        <v>7144</v>
      </c>
      <c r="I1918" t="s">
        <v>7144</v>
      </c>
      <c r="J1918" t="s">
        <v>7145</v>
      </c>
      <c r="K1918" s="18">
        <v>46054.9659259259</v>
      </c>
      <c r="L1918" t="s">
        <v>2572</v>
      </c>
      <c r="M1918" t="s">
        <v>2573</v>
      </c>
      <c r="P1918" t="s">
        <v>2539</v>
      </c>
      <c r="Q1918">
        <v>67.9</v>
      </c>
      <c r="R1918">
        <f t="shared" si="29"/>
        <v>69.9</v>
      </c>
      <c r="S1918">
        <v>0</v>
      </c>
      <c r="T1918">
        <v>0</v>
      </c>
      <c r="U1918">
        <v>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-3.5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L1918">
        <v>0</v>
      </c>
      <c r="AM1918" t="s">
        <v>2540</v>
      </c>
    </row>
    <row r="1919" spans="1:39">
      <c r="A1919" s="18">
        <v>46065.6722222222</v>
      </c>
      <c r="B1919" t="s">
        <v>7146</v>
      </c>
      <c r="C1919" t="s">
        <v>2531</v>
      </c>
      <c r="D1919">
        <v>170.05</v>
      </c>
      <c r="E1919" t="s">
        <v>2532</v>
      </c>
      <c r="F1919" t="s">
        <v>2533</v>
      </c>
      <c r="G1919" t="s">
        <v>2542</v>
      </c>
      <c r="H1919" t="s">
        <v>7147</v>
      </c>
      <c r="I1919" t="s">
        <v>7147</v>
      </c>
      <c r="J1919" t="s">
        <v>7148</v>
      </c>
      <c r="K1919" s="18">
        <v>46055.4425231482</v>
      </c>
      <c r="L1919" t="s">
        <v>2537</v>
      </c>
      <c r="M1919" t="s">
        <v>2538</v>
      </c>
      <c r="P1919" t="s">
        <v>2539</v>
      </c>
      <c r="Q1919">
        <v>179</v>
      </c>
      <c r="R1919">
        <f t="shared" si="29"/>
        <v>179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-8.95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L1919">
        <v>0</v>
      </c>
      <c r="AM1919" t="s">
        <v>2540</v>
      </c>
    </row>
    <row r="1920" spans="1:39">
      <c r="A1920" s="18">
        <v>46065.6734837963</v>
      </c>
      <c r="B1920" t="s">
        <v>7149</v>
      </c>
      <c r="C1920" t="s">
        <v>2531</v>
      </c>
      <c r="D1920">
        <v>170.05</v>
      </c>
      <c r="E1920" t="s">
        <v>2532</v>
      </c>
      <c r="F1920" t="s">
        <v>2533</v>
      </c>
      <c r="G1920" t="s">
        <v>2534</v>
      </c>
      <c r="H1920" t="s">
        <v>7150</v>
      </c>
      <c r="I1920" t="s">
        <v>7150</v>
      </c>
      <c r="J1920" t="s">
        <v>7151</v>
      </c>
      <c r="K1920" s="18">
        <v>46055.4006365741</v>
      </c>
      <c r="L1920" t="s">
        <v>2537</v>
      </c>
      <c r="M1920" t="s">
        <v>2538</v>
      </c>
      <c r="P1920" t="s">
        <v>2539</v>
      </c>
      <c r="Q1920">
        <v>179</v>
      </c>
      <c r="R1920">
        <f t="shared" si="29"/>
        <v>179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-8.95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L1920">
        <v>0</v>
      </c>
      <c r="AM1920" t="s">
        <v>2540</v>
      </c>
    </row>
    <row r="1921" spans="1:39">
      <c r="A1921" s="18">
        <v>46065.6798032407</v>
      </c>
      <c r="B1921" t="s">
        <v>7152</v>
      </c>
      <c r="C1921" t="s">
        <v>2531</v>
      </c>
      <c r="D1921">
        <v>170.05</v>
      </c>
      <c r="E1921" t="s">
        <v>2532</v>
      </c>
      <c r="F1921" t="s">
        <v>2533</v>
      </c>
      <c r="G1921" t="s">
        <v>2542</v>
      </c>
      <c r="H1921" t="s">
        <v>7153</v>
      </c>
      <c r="I1921" t="s">
        <v>7153</v>
      </c>
      <c r="J1921" t="s">
        <v>7154</v>
      </c>
      <c r="K1921" s="18">
        <v>46054.9868865741</v>
      </c>
      <c r="L1921" t="s">
        <v>2537</v>
      </c>
      <c r="M1921" t="s">
        <v>2538</v>
      </c>
      <c r="P1921" t="s">
        <v>2539</v>
      </c>
      <c r="Q1921">
        <v>179</v>
      </c>
      <c r="R1921">
        <f t="shared" si="29"/>
        <v>179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-8.95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L1921">
        <v>0</v>
      </c>
      <c r="AM1921" t="s">
        <v>2540</v>
      </c>
    </row>
    <row r="1922" spans="1:39">
      <c r="A1922" s="18">
        <v>46065.6837731482</v>
      </c>
      <c r="B1922" t="s">
        <v>7155</v>
      </c>
      <c r="C1922" t="s">
        <v>2531</v>
      </c>
      <c r="D1922">
        <v>170.05</v>
      </c>
      <c r="E1922" t="s">
        <v>2532</v>
      </c>
      <c r="F1922" t="s">
        <v>2533</v>
      </c>
      <c r="G1922" t="s">
        <v>2534</v>
      </c>
      <c r="H1922" t="s">
        <v>7156</v>
      </c>
      <c r="I1922" t="s">
        <v>7156</v>
      </c>
      <c r="J1922" t="s">
        <v>7157</v>
      </c>
      <c r="K1922" s="18">
        <v>46055.6014699074</v>
      </c>
      <c r="L1922" t="s">
        <v>2729</v>
      </c>
      <c r="M1922" t="s">
        <v>2730</v>
      </c>
      <c r="P1922" t="s">
        <v>2539</v>
      </c>
      <c r="Q1922">
        <v>158</v>
      </c>
      <c r="R1922">
        <f t="shared" ref="R1922:R1985" si="30">Q1922+SUM(T1922:AC1922)</f>
        <v>179</v>
      </c>
      <c r="S1922">
        <v>0</v>
      </c>
      <c r="T1922">
        <v>0</v>
      </c>
      <c r="U1922">
        <v>21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-8.95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L1922">
        <v>0</v>
      </c>
      <c r="AM1922" t="s">
        <v>2540</v>
      </c>
    </row>
    <row r="1923" spans="1:39">
      <c r="A1923" s="18">
        <v>46065.6854398148</v>
      </c>
      <c r="B1923" t="s">
        <v>7158</v>
      </c>
      <c r="C1923" t="s">
        <v>2683</v>
      </c>
      <c r="D1923">
        <v>9.72</v>
      </c>
      <c r="E1923" t="s">
        <v>2532</v>
      </c>
      <c r="F1923" t="s">
        <v>2684</v>
      </c>
      <c r="P1923" t="s">
        <v>2539</v>
      </c>
      <c r="Q1923">
        <v>0</v>
      </c>
      <c r="R1923">
        <f t="shared" si="30"/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L1923">
        <v>0</v>
      </c>
      <c r="AM1923" t="s">
        <v>2723</v>
      </c>
    </row>
    <row r="1924" spans="1:39">
      <c r="A1924" s="18">
        <v>46065.6957638889</v>
      </c>
      <c r="B1924" t="s">
        <v>7159</v>
      </c>
      <c r="C1924" t="s">
        <v>2531</v>
      </c>
      <c r="D1924">
        <v>170.05</v>
      </c>
      <c r="E1924" t="s">
        <v>2532</v>
      </c>
      <c r="F1924" t="s">
        <v>2533</v>
      </c>
      <c r="G1924" t="s">
        <v>2534</v>
      </c>
      <c r="H1924" t="s">
        <v>7160</v>
      </c>
      <c r="I1924" t="s">
        <v>7160</v>
      </c>
      <c r="J1924" t="s">
        <v>7161</v>
      </c>
      <c r="K1924" s="18">
        <v>46055.3645949074</v>
      </c>
      <c r="L1924" t="s">
        <v>2537</v>
      </c>
      <c r="M1924" t="s">
        <v>2538</v>
      </c>
      <c r="P1924" t="s">
        <v>2539</v>
      </c>
      <c r="Q1924">
        <v>179</v>
      </c>
      <c r="R1924">
        <f t="shared" si="30"/>
        <v>179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-8.95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L1924">
        <v>0</v>
      </c>
      <c r="AM1924" t="s">
        <v>2540</v>
      </c>
    </row>
    <row r="1925" spans="1:39">
      <c r="A1925" s="18">
        <v>46065.6982523148</v>
      </c>
      <c r="B1925" t="s">
        <v>7162</v>
      </c>
      <c r="C1925" t="s">
        <v>2531</v>
      </c>
      <c r="D1925">
        <v>170.05</v>
      </c>
      <c r="E1925" t="s">
        <v>2532</v>
      </c>
      <c r="F1925" t="s">
        <v>2533</v>
      </c>
      <c r="G1925" t="s">
        <v>2542</v>
      </c>
      <c r="H1925" t="s">
        <v>7163</v>
      </c>
      <c r="I1925" t="s">
        <v>7163</v>
      </c>
      <c r="J1925" t="s">
        <v>7164</v>
      </c>
      <c r="K1925" s="18">
        <v>46055.4599884259</v>
      </c>
      <c r="L1925" t="s">
        <v>2537</v>
      </c>
      <c r="M1925" t="s">
        <v>2538</v>
      </c>
      <c r="P1925" t="s">
        <v>2539</v>
      </c>
      <c r="Q1925">
        <v>179</v>
      </c>
      <c r="R1925">
        <f t="shared" si="30"/>
        <v>179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-8.95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L1925">
        <v>0</v>
      </c>
      <c r="AM1925" t="s">
        <v>2540</v>
      </c>
    </row>
    <row r="1926" spans="1:39">
      <c r="A1926" s="18">
        <v>46065.6982523148</v>
      </c>
      <c r="B1926" t="s">
        <v>7165</v>
      </c>
      <c r="C1926" t="s">
        <v>2531</v>
      </c>
      <c r="D1926">
        <v>170.05</v>
      </c>
      <c r="E1926" t="s">
        <v>2532</v>
      </c>
      <c r="F1926" t="s">
        <v>2533</v>
      </c>
      <c r="G1926" t="s">
        <v>2534</v>
      </c>
      <c r="H1926" t="s">
        <v>7166</v>
      </c>
      <c r="I1926" t="s">
        <v>7166</v>
      </c>
      <c r="J1926" t="s">
        <v>7167</v>
      </c>
      <c r="K1926" s="18">
        <v>46054.9862384259</v>
      </c>
      <c r="L1926" t="s">
        <v>2537</v>
      </c>
      <c r="M1926" t="s">
        <v>2538</v>
      </c>
      <c r="P1926" t="s">
        <v>2539</v>
      </c>
      <c r="Q1926">
        <v>179</v>
      </c>
      <c r="R1926">
        <f t="shared" si="30"/>
        <v>179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-8.95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L1926">
        <v>0</v>
      </c>
      <c r="AM1926" t="s">
        <v>2540</v>
      </c>
    </row>
    <row r="1927" spans="1:39">
      <c r="A1927" s="18">
        <v>46065.6982523148</v>
      </c>
      <c r="B1927" t="s">
        <v>7168</v>
      </c>
      <c r="C1927" t="s">
        <v>2531</v>
      </c>
      <c r="D1927">
        <v>170.05</v>
      </c>
      <c r="E1927" t="s">
        <v>2532</v>
      </c>
      <c r="F1927" t="s">
        <v>2533</v>
      </c>
      <c r="G1927" t="s">
        <v>2534</v>
      </c>
      <c r="H1927" t="s">
        <v>7169</v>
      </c>
      <c r="I1927" t="s">
        <v>7169</v>
      </c>
      <c r="J1927" t="s">
        <v>7170</v>
      </c>
      <c r="K1927" s="18">
        <v>46055.4436921296</v>
      </c>
      <c r="L1927" t="s">
        <v>2537</v>
      </c>
      <c r="M1927" t="s">
        <v>2538</v>
      </c>
      <c r="P1927" t="s">
        <v>2539</v>
      </c>
      <c r="Q1927">
        <v>179</v>
      </c>
      <c r="R1927">
        <f t="shared" si="30"/>
        <v>179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-8.95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L1927">
        <v>0</v>
      </c>
      <c r="AM1927" t="s">
        <v>2540</v>
      </c>
    </row>
    <row r="1928" spans="1:39">
      <c r="A1928" s="18">
        <v>46065.7204861111</v>
      </c>
      <c r="B1928" t="s">
        <v>7171</v>
      </c>
      <c r="C1928" t="s">
        <v>2683</v>
      </c>
      <c r="D1928">
        <v>6.48</v>
      </c>
      <c r="E1928" t="s">
        <v>2532</v>
      </c>
      <c r="F1928" t="s">
        <v>2684</v>
      </c>
      <c r="P1928" t="s">
        <v>2539</v>
      </c>
      <c r="Q1928">
        <v>0</v>
      </c>
      <c r="R1928">
        <f t="shared" si="30"/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L1928">
        <v>0</v>
      </c>
      <c r="AM1928" t="s">
        <v>2885</v>
      </c>
    </row>
    <row r="1929" spans="1:39">
      <c r="A1929" s="18">
        <v>46065.7234027778</v>
      </c>
      <c r="B1929" t="s">
        <v>7172</v>
      </c>
      <c r="C1929" t="s">
        <v>2683</v>
      </c>
      <c r="D1929">
        <v>9.72</v>
      </c>
      <c r="E1929" t="s">
        <v>2532</v>
      </c>
      <c r="F1929" t="s">
        <v>2684</v>
      </c>
      <c r="P1929" t="s">
        <v>2539</v>
      </c>
      <c r="Q1929">
        <v>0</v>
      </c>
      <c r="R1929">
        <f t="shared" si="30"/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L1929">
        <v>0</v>
      </c>
      <c r="AM1929" t="s">
        <v>2723</v>
      </c>
    </row>
    <row r="1930" spans="1:39">
      <c r="A1930" s="18">
        <v>46065.7271875</v>
      </c>
      <c r="B1930" t="s">
        <v>7173</v>
      </c>
      <c r="C1930" t="s">
        <v>2683</v>
      </c>
      <c r="D1930">
        <v>6.48</v>
      </c>
      <c r="E1930" t="s">
        <v>2532</v>
      </c>
      <c r="F1930" t="s">
        <v>2684</v>
      </c>
      <c r="P1930" t="s">
        <v>2539</v>
      </c>
      <c r="Q1930">
        <v>0</v>
      </c>
      <c r="R1930">
        <f t="shared" si="30"/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L1930">
        <v>0</v>
      </c>
      <c r="AM1930" t="s">
        <v>2885</v>
      </c>
    </row>
    <row r="1931" spans="1:39">
      <c r="A1931" s="18">
        <v>46065.7290162037</v>
      </c>
      <c r="B1931" t="s">
        <v>7174</v>
      </c>
      <c r="C1931" t="s">
        <v>2531</v>
      </c>
      <c r="D1931">
        <v>8.95</v>
      </c>
      <c r="E1931" t="s">
        <v>2532</v>
      </c>
      <c r="F1931" t="s">
        <v>2775</v>
      </c>
      <c r="G1931" t="s">
        <v>2534</v>
      </c>
      <c r="H1931" t="s">
        <v>6038</v>
      </c>
      <c r="I1931" t="s">
        <v>6038</v>
      </c>
      <c r="J1931" t="s">
        <v>7175</v>
      </c>
      <c r="K1931" s="18">
        <v>46055.6672106481</v>
      </c>
      <c r="L1931" t="s">
        <v>2537</v>
      </c>
      <c r="M1931" t="s">
        <v>2538</v>
      </c>
      <c r="P1931" t="s">
        <v>2539</v>
      </c>
      <c r="Q1931">
        <v>0</v>
      </c>
      <c r="R1931">
        <f t="shared" si="30"/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8.95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L1931">
        <v>0</v>
      </c>
      <c r="AM1931" t="s">
        <v>2776</v>
      </c>
    </row>
    <row r="1932" spans="1:39">
      <c r="A1932" s="18">
        <v>46065.7290277778</v>
      </c>
      <c r="B1932" t="s">
        <v>7176</v>
      </c>
      <c r="C1932" t="s">
        <v>2683</v>
      </c>
      <c r="D1932">
        <v>179</v>
      </c>
      <c r="E1932" t="s">
        <v>2532</v>
      </c>
      <c r="F1932" t="s">
        <v>2890</v>
      </c>
      <c r="G1932" t="s">
        <v>2534</v>
      </c>
      <c r="H1932" t="s">
        <v>6038</v>
      </c>
      <c r="I1932" t="s">
        <v>6038</v>
      </c>
      <c r="J1932" t="s">
        <v>7175</v>
      </c>
      <c r="K1932" s="18">
        <v>46055.6672106481</v>
      </c>
      <c r="L1932" t="s">
        <v>2537</v>
      </c>
      <c r="M1932" t="s">
        <v>2538</v>
      </c>
      <c r="P1932" t="s">
        <v>2539</v>
      </c>
      <c r="Q1932">
        <v>0</v>
      </c>
      <c r="R1932">
        <f t="shared" si="30"/>
        <v>-179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-179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L1932">
        <v>0</v>
      </c>
      <c r="AM1932" t="s">
        <v>7177</v>
      </c>
    </row>
    <row r="1933" spans="1:39">
      <c r="A1933" s="18">
        <v>46065.7343171296</v>
      </c>
      <c r="B1933" t="s">
        <v>7178</v>
      </c>
      <c r="C1933" t="s">
        <v>2683</v>
      </c>
      <c r="D1933">
        <v>6.48</v>
      </c>
      <c r="E1933" t="s">
        <v>2532</v>
      </c>
      <c r="F1933" t="s">
        <v>2684</v>
      </c>
      <c r="P1933" t="s">
        <v>2539</v>
      </c>
      <c r="Q1933">
        <v>0</v>
      </c>
      <c r="R1933">
        <f t="shared" si="30"/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L1933">
        <v>0</v>
      </c>
      <c r="AM1933" t="s">
        <v>2885</v>
      </c>
    </row>
    <row r="1934" spans="1:39">
      <c r="A1934" s="18">
        <v>46065.7806597222</v>
      </c>
      <c r="B1934" t="s">
        <v>7179</v>
      </c>
      <c r="C1934" t="s">
        <v>2531</v>
      </c>
      <c r="D1934">
        <v>0.75</v>
      </c>
      <c r="E1934" t="s">
        <v>2532</v>
      </c>
      <c r="F1934" t="s">
        <v>2775</v>
      </c>
      <c r="G1934" t="s">
        <v>2542</v>
      </c>
      <c r="H1934" t="s">
        <v>2586</v>
      </c>
      <c r="I1934" t="s">
        <v>2586</v>
      </c>
      <c r="J1934" t="s">
        <v>7180</v>
      </c>
      <c r="K1934" s="18">
        <v>46044.5914583333</v>
      </c>
      <c r="L1934" t="s">
        <v>2537</v>
      </c>
      <c r="M1934" t="s">
        <v>2538</v>
      </c>
      <c r="P1934" t="s">
        <v>2539</v>
      </c>
      <c r="Q1934">
        <v>0</v>
      </c>
      <c r="R1934">
        <f t="shared" si="30"/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0.75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L1934">
        <v>0</v>
      </c>
      <c r="AM1934" t="s">
        <v>2776</v>
      </c>
    </row>
    <row r="1935" spans="1:39">
      <c r="A1935" s="18">
        <v>46065.7806597222</v>
      </c>
      <c r="B1935" t="s">
        <v>7181</v>
      </c>
      <c r="C1935" t="s">
        <v>2683</v>
      </c>
      <c r="D1935">
        <v>15</v>
      </c>
      <c r="E1935" t="s">
        <v>2532</v>
      </c>
      <c r="F1935" t="s">
        <v>2770</v>
      </c>
      <c r="G1935" t="s">
        <v>2542</v>
      </c>
      <c r="H1935" t="s">
        <v>2586</v>
      </c>
      <c r="I1935" t="s">
        <v>2586</v>
      </c>
      <c r="J1935" t="s">
        <v>7180</v>
      </c>
      <c r="K1935" s="18">
        <v>46044.5914583333</v>
      </c>
      <c r="L1935" t="s">
        <v>2537</v>
      </c>
      <c r="M1935" t="s">
        <v>2538</v>
      </c>
      <c r="P1935" t="s">
        <v>2539</v>
      </c>
      <c r="Q1935">
        <v>0</v>
      </c>
      <c r="R1935">
        <f t="shared" si="30"/>
        <v>-15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-15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L1935">
        <v>0</v>
      </c>
      <c r="AM1935" t="s">
        <v>2773</v>
      </c>
    </row>
    <row r="1936" spans="1:39">
      <c r="A1936" s="18">
        <v>46066.1493518519</v>
      </c>
      <c r="B1936" t="s">
        <v>7182</v>
      </c>
      <c r="C1936" t="s">
        <v>2531</v>
      </c>
      <c r="D1936">
        <v>170.05</v>
      </c>
      <c r="E1936" t="s">
        <v>2532</v>
      </c>
      <c r="F1936" t="s">
        <v>2533</v>
      </c>
      <c r="G1936" t="s">
        <v>2534</v>
      </c>
      <c r="H1936" t="s">
        <v>7183</v>
      </c>
      <c r="I1936" t="s">
        <v>7183</v>
      </c>
      <c r="J1936" t="s">
        <v>7184</v>
      </c>
      <c r="K1936" s="18">
        <v>46060.8069328704</v>
      </c>
      <c r="L1936" t="s">
        <v>2537</v>
      </c>
      <c r="M1936" t="s">
        <v>2538</v>
      </c>
      <c r="P1936" t="s">
        <v>2539</v>
      </c>
      <c r="Q1936">
        <v>179</v>
      </c>
      <c r="R1936">
        <f t="shared" si="30"/>
        <v>179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-8.95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L1936">
        <v>0</v>
      </c>
      <c r="AM1936" t="s">
        <v>2540</v>
      </c>
    </row>
    <row r="1937" spans="1:39">
      <c r="A1937" s="18">
        <v>46066.1493518519</v>
      </c>
      <c r="B1937" t="s">
        <v>7185</v>
      </c>
      <c r="C1937" t="s">
        <v>2531</v>
      </c>
      <c r="D1937">
        <v>170.05</v>
      </c>
      <c r="E1937" t="s">
        <v>2532</v>
      </c>
      <c r="F1937" t="s">
        <v>2533</v>
      </c>
      <c r="G1937" t="s">
        <v>2542</v>
      </c>
      <c r="H1937" t="s">
        <v>7186</v>
      </c>
      <c r="I1937" t="s">
        <v>7186</v>
      </c>
      <c r="J1937" t="s">
        <v>7187</v>
      </c>
      <c r="K1937" s="18">
        <v>46056.5306712963</v>
      </c>
      <c r="L1937" t="s">
        <v>2537</v>
      </c>
      <c r="M1937" t="s">
        <v>2538</v>
      </c>
      <c r="P1937" t="s">
        <v>2539</v>
      </c>
      <c r="Q1937">
        <v>179</v>
      </c>
      <c r="R1937">
        <f t="shared" si="30"/>
        <v>179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-8.95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L1937">
        <v>0</v>
      </c>
      <c r="AM1937" t="s">
        <v>2540</v>
      </c>
    </row>
    <row r="1938" spans="1:39">
      <c r="A1938" s="18">
        <v>46066.1493518519</v>
      </c>
      <c r="B1938" t="s">
        <v>7188</v>
      </c>
      <c r="C1938" t="s">
        <v>2531</v>
      </c>
      <c r="D1938">
        <v>170.05</v>
      </c>
      <c r="E1938" t="s">
        <v>2532</v>
      </c>
      <c r="F1938" t="s">
        <v>2533</v>
      </c>
      <c r="G1938" t="s">
        <v>2542</v>
      </c>
      <c r="H1938" t="s">
        <v>7189</v>
      </c>
      <c r="I1938" t="s">
        <v>7189</v>
      </c>
      <c r="J1938" t="s">
        <v>7190</v>
      </c>
      <c r="K1938" s="18">
        <v>46055.9557060185</v>
      </c>
      <c r="L1938" t="s">
        <v>2537</v>
      </c>
      <c r="M1938" t="s">
        <v>2538</v>
      </c>
      <c r="P1938" t="s">
        <v>2539</v>
      </c>
      <c r="Q1938">
        <v>179</v>
      </c>
      <c r="R1938">
        <f t="shared" si="30"/>
        <v>179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-8.95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L1938">
        <v>0</v>
      </c>
      <c r="AM1938" t="s">
        <v>2540</v>
      </c>
    </row>
    <row r="1939" spans="1:39">
      <c r="A1939" s="18">
        <v>46066.1493518519</v>
      </c>
      <c r="B1939" t="s">
        <v>7191</v>
      </c>
      <c r="C1939" t="s">
        <v>2531</v>
      </c>
      <c r="D1939">
        <v>170.05</v>
      </c>
      <c r="E1939" t="s">
        <v>2532</v>
      </c>
      <c r="F1939" t="s">
        <v>2533</v>
      </c>
      <c r="G1939" t="s">
        <v>2542</v>
      </c>
      <c r="H1939" t="s">
        <v>7192</v>
      </c>
      <c r="I1939" t="s">
        <v>7192</v>
      </c>
      <c r="J1939" t="s">
        <v>7193</v>
      </c>
      <c r="K1939" s="18">
        <v>46055.7417708333</v>
      </c>
      <c r="L1939" t="s">
        <v>2537</v>
      </c>
      <c r="M1939" t="s">
        <v>2538</v>
      </c>
      <c r="P1939" t="s">
        <v>2539</v>
      </c>
      <c r="Q1939">
        <v>157.63</v>
      </c>
      <c r="R1939">
        <f t="shared" si="30"/>
        <v>179</v>
      </c>
      <c r="S1939">
        <v>0</v>
      </c>
      <c r="T1939">
        <v>0</v>
      </c>
      <c r="U1939">
        <v>21.37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-8.95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L1939">
        <v>0</v>
      </c>
      <c r="AM1939" t="s">
        <v>2540</v>
      </c>
    </row>
    <row r="1940" spans="1:39">
      <c r="A1940" s="18">
        <v>46066.1493518519</v>
      </c>
      <c r="B1940" t="s">
        <v>7194</v>
      </c>
      <c r="C1940" t="s">
        <v>2531</v>
      </c>
      <c r="D1940">
        <v>170.05</v>
      </c>
      <c r="E1940" t="s">
        <v>2532</v>
      </c>
      <c r="F1940" t="s">
        <v>2533</v>
      </c>
      <c r="G1940" t="s">
        <v>2542</v>
      </c>
      <c r="H1940" t="s">
        <v>7195</v>
      </c>
      <c r="I1940" t="s">
        <v>7196</v>
      </c>
      <c r="J1940" t="s">
        <v>7197</v>
      </c>
      <c r="K1940" s="18">
        <v>46056.5197685185</v>
      </c>
      <c r="L1940" t="s">
        <v>2537</v>
      </c>
      <c r="M1940" t="s">
        <v>2538</v>
      </c>
      <c r="P1940" t="s">
        <v>2539</v>
      </c>
      <c r="Q1940">
        <v>179</v>
      </c>
      <c r="R1940">
        <f t="shared" si="30"/>
        <v>179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-8.95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L1940">
        <v>0</v>
      </c>
      <c r="AM1940" t="s">
        <v>2540</v>
      </c>
    </row>
    <row r="1941" spans="1:39">
      <c r="A1941" s="18">
        <v>46066.1567939815</v>
      </c>
      <c r="B1941" t="s">
        <v>7198</v>
      </c>
      <c r="C1941" t="s">
        <v>2531</v>
      </c>
      <c r="D1941">
        <v>170.05</v>
      </c>
      <c r="E1941" t="s">
        <v>2532</v>
      </c>
      <c r="F1941" t="s">
        <v>2533</v>
      </c>
      <c r="G1941" t="s">
        <v>2534</v>
      </c>
      <c r="H1941" t="s">
        <v>7199</v>
      </c>
      <c r="I1941" t="s">
        <v>7199</v>
      </c>
      <c r="J1941" t="s">
        <v>7200</v>
      </c>
      <c r="K1941" s="18">
        <v>46056.643287037</v>
      </c>
      <c r="L1941" t="s">
        <v>2537</v>
      </c>
      <c r="M1941" t="s">
        <v>2538</v>
      </c>
      <c r="P1941" t="s">
        <v>2539</v>
      </c>
      <c r="Q1941">
        <v>179</v>
      </c>
      <c r="R1941">
        <f t="shared" si="30"/>
        <v>179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-8.95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L1941">
        <v>0</v>
      </c>
      <c r="AM1941" t="s">
        <v>2540</v>
      </c>
    </row>
    <row r="1942" spans="1:39">
      <c r="A1942" s="18">
        <v>46066.1567939815</v>
      </c>
      <c r="B1942" t="s">
        <v>7201</v>
      </c>
      <c r="C1942" t="s">
        <v>2531</v>
      </c>
      <c r="D1942">
        <v>170.05</v>
      </c>
      <c r="E1942" t="s">
        <v>2532</v>
      </c>
      <c r="F1942" t="s">
        <v>2533</v>
      </c>
      <c r="G1942" t="s">
        <v>2542</v>
      </c>
      <c r="H1942" t="s">
        <v>7202</v>
      </c>
      <c r="I1942" t="s">
        <v>7202</v>
      </c>
      <c r="J1942" t="s">
        <v>7203</v>
      </c>
      <c r="K1942" s="18">
        <v>46056.4349421296</v>
      </c>
      <c r="L1942" t="s">
        <v>2537</v>
      </c>
      <c r="M1942" t="s">
        <v>2538</v>
      </c>
      <c r="P1942" t="s">
        <v>2539</v>
      </c>
      <c r="Q1942">
        <v>179</v>
      </c>
      <c r="R1942">
        <f t="shared" si="30"/>
        <v>179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-8.95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L1942">
        <v>0</v>
      </c>
      <c r="AM1942" t="s">
        <v>2540</v>
      </c>
    </row>
    <row r="1943" spans="1:39">
      <c r="A1943" s="18">
        <v>46066.1567939815</v>
      </c>
      <c r="B1943" t="s">
        <v>7204</v>
      </c>
      <c r="C1943" t="s">
        <v>2531</v>
      </c>
      <c r="D1943">
        <v>170.05</v>
      </c>
      <c r="E1943" t="s">
        <v>2532</v>
      </c>
      <c r="F1943" t="s">
        <v>2533</v>
      </c>
      <c r="G1943" t="s">
        <v>2534</v>
      </c>
      <c r="H1943" t="s">
        <v>7205</v>
      </c>
      <c r="I1943" t="s">
        <v>7205</v>
      </c>
      <c r="J1943" t="s">
        <v>7206</v>
      </c>
      <c r="K1943" s="18">
        <v>46055.7359953704</v>
      </c>
      <c r="L1943" t="s">
        <v>2537</v>
      </c>
      <c r="M1943" t="s">
        <v>2538</v>
      </c>
      <c r="P1943" t="s">
        <v>2539</v>
      </c>
      <c r="Q1943">
        <v>179</v>
      </c>
      <c r="R1943">
        <f t="shared" si="30"/>
        <v>179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-8.95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L1943">
        <v>0</v>
      </c>
      <c r="AM1943" t="s">
        <v>2540</v>
      </c>
    </row>
    <row r="1944" spans="1:39">
      <c r="A1944" s="18">
        <v>46066.1567939815</v>
      </c>
      <c r="B1944" t="s">
        <v>7207</v>
      </c>
      <c r="C1944" t="s">
        <v>2531</v>
      </c>
      <c r="D1944">
        <v>170.05</v>
      </c>
      <c r="E1944" t="s">
        <v>2532</v>
      </c>
      <c r="F1944" t="s">
        <v>2533</v>
      </c>
      <c r="G1944" t="s">
        <v>2542</v>
      </c>
      <c r="H1944" t="s">
        <v>7208</v>
      </c>
      <c r="I1944" t="s">
        <v>7208</v>
      </c>
      <c r="J1944" t="s">
        <v>7209</v>
      </c>
      <c r="K1944" s="18">
        <v>46056.5639351852</v>
      </c>
      <c r="L1944" t="s">
        <v>2537</v>
      </c>
      <c r="M1944" t="s">
        <v>2538</v>
      </c>
      <c r="P1944" t="s">
        <v>2539</v>
      </c>
      <c r="Q1944">
        <v>179</v>
      </c>
      <c r="R1944">
        <f t="shared" si="30"/>
        <v>179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-8.95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 t="s">
        <v>2874</v>
      </c>
      <c r="AL1944">
        <v>0</v>
      </c>
      <c r="AM1944" t="s">
        <v>2540</v>
      </c>
    </row>
    <row r="1945" spans="1:39">
      <c r="A1945" s="18">
        <v>46066.1567939815</v>
      </c>
      <c r="B1945" t="s">
        <v>7210</v>
      </c>
      <c r="C1945" t="s">
        <v>2531</v>
      </c>
      <c r="D1945">
        <v>170.05</v>
      </c>
      <c r="E1945" t="s">
        <v>2532</v>
      </c>
      <c r="F1945" t="s">
        <v>2533</v>
      </c>
      <c r="G1945" t="s">
        <v>2534</v>
      </c>
      <c r="H1945" t="s">
        <v>7211</v>
      </c>
      <c r="I1945" t="s">
        <v>7211</v>
      </c>
      <c r="J1945" t="s">
        <v>7212</v>
      </c>
      <c r="K1945" s="18">
        <v>46056.4010185185</v>
      </c>
      <c r="L1945" t="s">
        <v>2537</v>
      </c>
      <c r="M1945" t="s">
        <v>2538</v>
      </c>
      <c r="P1945" t="s">
        <v>2539</v>
      </c>
      <c r="Q1945">
        <v>179</v>
      </c>
      <c r="R1945">
        <f t="shared" si="30"/>
        <v>179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-8.95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L1945">
        <v>0</v>
      </c>
      <c r="AM1945" t="s">
        <v>2540</v>
      </c>
    </row>
    <row r="1946" spans="1:39">
      <c r="A1946" s="18">
        <v>46066.157037037</v>
      </c>
      <c r="B1946" t="s">
        <v>7213</v>
      </c>
      <c r="C1946" t="s">
        <v>2531</v>
      </c>
      <c r="D1946">
        <v>170.05</v>
      </c>
      <c r="E1946" t="s">
        <v>2532</v>
      </c>
      <c r="F1946" t="s">
        <v>2533</v>
      </c>
      <c r="G1946" t="s">
        <v>2542</v>
      </c>
      <c r="H1946" t="s">
        <v>7214</v>
      </c>
      <c r="I1946" t="s">
        <v>7214</v>
      </c>
      <c r="J1946" t="s">
        <v>7215</v>
      </c>
      <c r="K1946" s="18">
        <v>46055.704537037</v>
      </c>
      <c r="L1946" t="s">
        <v>2537</v>
      </c>
      <c r="M1946" t="s">
        <v>2538</v>
      </c>
      <c r="P1946" t="s">
        <v>2539</v>
      </c>
      <c r="Q1946">
        <v>179</v>
      </c>
      <c r="R1946">
        <f t="shared" si="30"/>
        <v>179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-8.95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L1946">
        <v>0</v>
      </c>
      <c r="AM1946" t="s">
        <v>2540</v>
      </c>
    </row>
    <row r="1947" spans="1:39">
      <c r="A1947" s="18">
        <v>46066.157037037</v>
      </c>
      <c r="B1947" t="s">
        <v>7216</v>
      </c>
      <c r="C1947" t="s">
        <v>2531</v>
      </c>
      <c r="D1947">
        <v>170.05</v>
      </c>
      <c r="E1947" t="s">
        <v>2532</v>
      </c>
      <c r="F1947" t="s">
        <v>2533</v>
      </c>
      <c r="G1947" t="s">
        <v>2534</v>
      </c>
      <c r="H1947" t="s">
        <v>7217</v>
      </c>
      <c r="I1947" t="s">
        <v>7217</v>
      </c>
      <c r="J1947" t="s">
        <v>7218</v>
      </c>
      <c r="K1947" s="18">
        <v>46059.9296296296</v>
      </c>
      <c r="L1947" t="s">
        <v>2729</v>
      </c>
      <c r="M1947" t="s">
        <v>2730</v>
      </c>
      <c r="P1947" t="s">
        <v>2539</v>
      </c>
      <c r="Q1947">
        <v>138</v>
      </c>
      <c r="R1947">
        <f t="shared" si="30"/>
        <v>179</v>
      </c>
      <c r="S1947">
        <v>0</v>
      </c>
      <c r="T1947">
        <v>0</v>
      </c>
      <c r="U1947">
        <v>41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-8.95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L1947">
        <v>0</v>
      </c>
      <c r="AM1947" t="s">
        <v>2540</v>
      </c>
    </row>
    <row r="1948" spans="1:39">
      <c r="A1948" s="18">
        <v>46066.157037037</v>
      </c>
      <c r="B1948" t="s">
        <v>7219</v>
      </c>
      <c r="C1948" t="s">
        <v>2531</v>
      </c>
      <c r="D1948">
        <v>170.05</v>
      </c>
      <c r="E1948" t="s">
        <v>2532</v>
      </c>
      <c r="F1948" t="s">
        <v>2533</v>
      </c>
      <c r="G1948" t="s">
        <v>2542</v>
      </c>
      <c r="H1948" t="s">
        <v>7220</v>
      </c>
      <c r="I1948" t="s">
        <v>7220</v>
      </c>
      <c r="J1948" t="s">
        <v>7221</v>
      </c>
      <c r="K1948" s="18">
        <v>46055.7246875</v>
      </c>
      <c r="L1948" t="s">
        <v>2537</v>
      </c>
      <c r="M1948" t="s">
        <v>2538</v>
      </c>
      <c r="P1948" t="s">
        <v>2539</v>
      </c>
      <c r="Q1948">
        <v>159</v>
      </c>
      <c r="R1948">
        <f t="shared" si="30"/>
        <v>179</v>
      </c>
      <c r="S1948">
        <v>0</v>
      </c>
      <c r="T1948">
        <v>0</v>
      </c>
      <c r="U1948">
        <v>20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-8.95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L1948">
        <v>0</v>
      </c>
      <c r="AM1948" t="s">
        <v>2540</v>
      </c>
    </row>
    <row r="1949" spans="1:39">
      <c r="A1949" s="18">
        <v>46066.157037037</v>
      </c>
      <c r="B1949" t="s">
        <v>7222</v>
      </c>
      <c r="C1949" t="s">
        <v>2531</v>
      </c>
      <c r="D1949">
        <v>170.05</v>
      </c>
      <c r="E1949" t="s">
        <v>2532</v>
      </c>
      <c r="F1949" t="s">
        <v>2533</v>
      </c>
      <c r="G1949" t="s">
        <v>2542</v>
      </c>
      <c r="H1949" t="s">
        <v>7223</v>
      </c>
      <c r="I1949" t="s">
        <v>7223</v>
      </c>
      <c r="J1949" t="s">
        <v>7224</v>
      </c>
      <c r="K1949" s="18">
        <v>46055.7564351852</v>
      </c>
      <c r="L1949" t="s">
        <v>2537</v>
      </c>
      <c r="M1949" t="s">
        <v>2538</v>
      </c>
      <c r="P1949" t="s">
        <v>2539</v>
      </c>
      <c r="Q1949">
        <v>179</v>
      </c>
      <c r="R1949">
        <f t="shared" si="30"/>
        <v>179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-8.95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L1949">
        <v>0</v>
      </c>
      <c r="AM1949" t="s">
        <v>2540</v>
      </c>
    </row>
    <row r="1950" spans="1:39">
      <c r="A1950" s="18">
        <v>46066.157037037</v>
      </c>
      <c r="B1950" t="s">
        <v>7225</v>
      </c>
      <c r="C1950" t="s">
        <v>2531</v>
      </c>
      <c r="D1950">
        <v>170.05</v>
      </c>
      <c r="E1950" t="s">
        <v>2532</v>
      </c>
      <c r="F1950" t="s">
        <v>2533</v>
      </c>
      <c r="G1950" t="s">
        <v>2534</v>
      </c>
      <c r="H1950" t="s">
        <v>7226</v>
      </c>
      <c r="I1950" t="s">
        <v>7226</v>
      </c>
      <c r="J1950" t="s">
        <v>7227</v>
      </c>
      <c r="K1950" s="18">
        <v>46055.905</v>
      </c>
      <c r="L1950" t="s">
        <v>2729</v>
      </c>
      <c r="M1950" t="s">
        <v>2730</v>
      </c>
      <c r="P1950" t="s">
        <v>2539</v>
      </c>
      <c r="Q1950">
        <v>159</v>
      </c>
      <c r="R1950">
        <f t="shared" si="30"/>
        <v>179</v>
      </c>
      <c r="S1950">
        <v>0</v>
      </c>
      <c r="T1950">
        <v>0</v>
      </c>
      <c r="U1950">
        <v>20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-8.95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L1950">
        <v>0</v>
      </c>
      <c r="AM1950" t="s">
        <v>2540</v>
      </c>
    </row>
    <row r="1951" spans="1:39">
      <c r="A1951" s="18">
        <v>46066.1751273148</v>
      </c>
      <c r="B1951" t="s">
        <v>7228</v>
      </c>
      <c r="C1951" t="s">
        <v>2531</v>
      </c>
      <c r="D1951">
        <v>170.05</v>
      </c>
      <c r="E1951" t="s">
        <v>2532</v>
      </c>
      <c r="F1951" t="s">
        <v>2533</v>
      </c>
      <c r="G1951" t="s">
        <v>2534</v>
      </c>
      <c r="H1951" t="s">
        <v>7229</v>
      </c>
      <c r="I1951" t="s">
        <v>7229</v>
      </c>
      <c r="J1951" t="s">
        <v>7230</v>
      </c>
      <c r="K1951" s="18">
        <v>46056.3042361111</v>
      </c>
      <c r="L1951" t="s">
        <v>2729</v>
      </c>
      <c r="M1951" t="s">
        <v>2730</v>
      </c>
      <c r="P1951" t="s">
        <v>2539</v>
      </c>
      <c r="Q1951">
        <v>179</v>
      </c>
      <c r="R1951">
        <f t="shared" si="30"/>
        <v>179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-8.95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L1951">
        <v>0</v>
      </c>
      <c r="AM1951" t="s">
        <v>2540</v>
      </c>
    </row>
    <row r="1952" spans="1:39">
      <c r="A1952" s="18">
        <v>46066.1751273148</v>
      </c>
      <c r="B1952" t="s">
        <v>7231</v>
      </c>
      <c r="C1952" t="s">
        <v>2531</v>
      </c>
      <c r="D1952">
        <v>170.05</v>
      </c>
      <c r="E1952" t="s">
        <v>2532</v>
      </c>
      <c r="F1952" t="s">
        <v>2533</v>
      </c>
      <c r="G1952" t="s">
        <v>2534</v>
      </c>
      <c r="H1952" t="s">
        <v>7232</v>
      </c>
      <c r="I1952" t="s">
        <v>7232</v>
      </c>
      <c r="J1952" t="s">
        <v>7233</v>
      </c>
      <c r="K1952" s="18">
        <v>46056.3786342593</v>
      </c>
      <c r="L1952" t="s">
        <v>2537</v>
      </c>
      <c r="M1952" t="s">
        <v>2538</v>
      </c>
      <c r="P1952" t="s">
        <v>2539</v>
      </c>
      <c r="Q1952">
        <v>179</v>
      </c>
      <c r="R1952">
        <f t="shared" si="30"/>
        <v>179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-8.95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L1952">
        <v>0</v>
      </c>
      <c r="AM1952" t="s">
        <v>2540</v>
      </c>
    </row>
    <row r="1953" spans="1:39">
      <c r="A1953" s="18">
        <v>46066.1776157407</v>
      </c>
      <c r="B1953" t="s">
        <v>7234</v>
      </c>
      <c r="C1953" t="s">
        <v>2531</v>
      </c>
      <c r="D1953">
        <v>170.05</v>
      </c>
      <c r="E1953" t="s">
        <v>2532</v>
      </c>
      <c r="F1953" t="s">
        <v>2533</v>
      </c>
      <c r="G1953" t="s">
        <v>2534</v>
      </c>
      <c r="H1953" t="s">
        <v>7235</v>
      </c>
      <c r="I1953" t="s">
        <v>7235</v>
      </c>
      <c r="J1953" t="s">
        <v>7236</v>
      </c>
      <c r="K1953" s="18">
        <v>46055.9449189815</v>
      </c>
      <c r="L1953" t="s">
        <v>2537</v>
      </c>
      <c r="M1953" t="s">
        <v>2538</v>
      </c>
      <c r="P1953" t="s">
        <v>2539</v>
      </c>
      <c r="Q1953">
        <v>159</v>
      </c>
      <c r="R1953">
        <f t="shared" si="30"/>
        <v>179</v>
      </c>
      <c r="S1953">
        <v>0</v>
      </c>
      <c r="T1953">
        <v>0</v>
      </c>
      <c r="U1953">
        <v>20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-8.95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L1953">
        <v>0</v>
      </c>
      <c r="AM1953" t="s">
        <v>2540</v>
      </c>
    </row>
    <row r="1954" spans="1:39">
      <c r="A1954" s="18">
        <v>46066.1776157407</v>
      </c>
      <c r="B1954" t="s">
        <v>7237</v>
      </c>
      <c r="C1954" t="s">
        <v>2531</v>
      </c>
      <c r="D1954">
        <v>170.05</v>
      </c>
      <c r="E1954" t="s">
        <v>2532</v>
      </c>
      <c r="F1954" t="s">
        <v>2533</v>
      </c>
      <c r="G1954" t="s">
        <v>2542</v>
      </c>
      <c r="H1954" t="s">
        <v>7238</v>
      </c>
      <c r="I1954" t="s">
        <v>7238</v>
      </c>
      <c r="J1954" t="s">
        <v>7239</v>
      </c>
      <c r="K1954" s="18">
        <v>46058.845787037</v>
      </c>
      <c r="L1954" t="s">
        <v>2537</v>
      </c>
      <c r="M1954" t="s">
        <v>2538</v>
      </c>
      <c r="P1954" t="s">
        <v>2539</v>
      </c>
      <c r="Q1954">
        <v>179</v>
      </c>
      <c r="R1954">
        <f t="shared" si="30"/>
        <v>179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-8.95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L1954">
        <v>0</v>
      </c>
      <c r="AM1954" t="s">
        <v>2540</v>
      </c>
    </row>
    <row r="1955" spans="1:39">
      <c r="A1955" s="18">
        <v>46066.1776157407</v>
      </c>
      <c r="B1955" t="s">
        <v>7240</v>
      </c>
      <c r="C1955" t="s">
        <v>2531</v>
      </c>
      <c r="D1955">
        <v>340.1</v>
      </c>
      <c r="E1955" t="s">
        <v>2532</v>
      </c>
      <c r="F1955" t="s">
        <v>2533</v>
      </c>
      <c r="G1955" t="s">
        <v>2534</v>
      </c>
      <c r="H1955" t="s">
        <v>7241</v>
      </c>
      <c r="I1955" t="s">
        <v>7241</v>
      </c>
      <c r="J1955" t="s">
        <v>7242</v>
      </c>
      <c r="K1955" s="18">
        <v>46056.4265740741</v>
      </c>
      <c r="L1955" t="s">
        <v>2537</v>
      </c>
      <c r="M1955" t="s">
        <v>2538</v>
      </c>
      <c r="P1955" t="s">
        <v>2539</v>
      </c>
      <c r="Q1955">
        <v>358</v>
      </c>
      <c r="R1955">
        <f t="shared" si="30"/>
        <v>358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-17.9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L1955">
        <v>0</v>
      </c>
      <c r="AM1955" t="s">
        <v>2540</v>
      </c>
    </row>
    <row r="1956" spans="1:39">
      <c r="A1956" s="18">
        <v>46066.1776157407</v>
      </c>
      <c r="B1956" t="s">
        <v>7243</v>
      </c>
      <c r="C1956" t="s">
        <v>2531</v>
      </c>
      <c r="D1956">
        <v>170.05</v>
      </c>
      <c r="E1956" t="s">
        <v>2532</v>
      </c>
      <c r="F1956" t="s">
        <v>2533</v>
      </c>
      <c r="G1956" t="s">
        <v>2534</v>
      </c>
      <c r="H1956" t="s">
        <v>7244</v>
      </c>
      <c r="I1956" t="s">
        <v>7244</v>
      </c>
      <c r="J1956" t="s">
        <v>7245</v>
      </c>
      <c r="K1956" s="18">
        <v>46056.4203587963</v>
      </c>
      <c r="L1956" t="s">
        <v>2537</v>
      </c>
      <c r="M1956" t="s">
        <v>2538</v>
      </c>
      <c r="P1956" t="s">
        <v>2539</v>
      </c>
      <c r="Q1956">
        <v>140</v>
      </c>
      <c r="R1956">
        <f t="shared" si="30"/>
        <v>179</v>
      </c>
      <c r="S1956">
        <v>0</v>
      </c>
      <c r="T1956">
        <v>0</v>
      </c>
      <c r="U1956">
        <v>39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-8.95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L1956">
        <v>0</v>
      </c>
      <c r="AM1956" t="s">
        <v>2540</v>
      </c>
    </row>
    <row r="1957" spans="1:39">
      <c r="A1957" s="18">
        <v>46066.1776157407</v>
      </c>
      <c r="B1957" t="s">
        <v>7246</v>
      </c>
      <c r="C1957" t="s">
        <v>2531</v>
      </c>
      <c r="D1957">
        <v>170.05</v>
      </c>
      <c r="E1957" t="s">
        <v>2532</v>
      </c>
      <c r="F1957" t="s">
        <v>2533</v>
      </c>
      <c r="G1957" t="s">
        <v>2542</v>
      </c>
      <c r="H1957" t="s">
        <v>7247</v>
      </c>
      <c r="I1957" t="s">
        <v>7247</v>
      </c>
      <c r="J1957" t="s">
        <v>7248</v>
      </c>
      <c r="K1957" s="18">
        <v>46058.8092824074</v>
      </c>
      <c r="L1957" t="s">
        <v>2537</v>
      </c>
      <c r="M1957" t="s">
        <v>2538</v>
      </c>
      <c r="P1957" t="s">
        <v>2539</v>
      </c>
      <c r="Q1957">
        <v>159</v>
      </c>
      <c r="R1957">
        <f t="shared" si="30"/>
        <v>179</v>
      </c>
      <c r="S1957">
        <v>0</v>
      </c>
      <c r="T1957">
        <v>0</v>
      </c>
      <c r="U1957">
        <v>20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-8.95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L1957">
        <v>0</v>
      </c>
      <c r="AM1957" t="s">
        <v>2540</v>
      </c>
    </row>
    <row r="1958" spans="1:39">
      <c r="A1958" s="18">
        <v>46066.1916898148</v>
      </c>
      <c r="B1958" t="s">
        <v>7249</v>
      </c>
      <c r="C1958" t="s">
        <v>2531</v>
      </c>
      <c r="D1958">
        <v>170.05</v>
      </c>
      <c r="E1958" t="s">
        <v>2532</v>
      </c>
      <c r="F1958" t="s">
        <v>2533</v>
      </c>
      <c r="G1958" t="s">
        <v>2534</v>
      </c>
      <c r="H1958" t="s">
        <v>7250</v>
      </c>
      <c r="I1958" t="s">
        <v>7250</v>
      </c>
      <c r="J1958" t="s">
        <v>7251</v>
      </c>
      <c r="K1958" s="18">
        <v>46056.6366203704</v>
      </c>
      <c r="L1958" t="s">
        <v>2537</v>
      </c>
      <c r="M1958" t="s">
        <v>2538</v>
      </c>
      <c r="P1958" t="s">
        <v>2539</v>
      </c>
      <c r="Q1958">
        <v>179</v>
      </c>
      <c r="R1958">
        <f t="shared" si="30"/>
        <v>179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-8.95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L1958">
        <v>0</v>
      </c>
      <c r="AM1958" t="s">
        <v>2540</v>
      </c>
    </row>
    <row r="1959" spans="1:39">
      <c r="A1959" s="18">
        <v>46066.3033101852</v>
      </c>
      <c r="B1959" t="s">
        <v>7252</v>
      </c>
      <c r="C1959" t="s">
        <v>2531</v>
      </c>
      <c r="D1959">
        <v>170.05</v>
      </c>
      <c r="E1959" t="s">
        <v>2532</v>
      </c>
      <c r="F1959" t="s">
        <v>2533</v>
      </c>
      <c r="G1959" t="s">
        <v>2542</v>
      </c>
      <c r="H1959" t="s">
        <v>7253</v>
      </c>
      <c r="I1959" t="s">
        <v>7253</v>
      </c>
      <c r="J1959" t="s">
        <v>7254</v>
      </c>
      <c r="K1959" s="18">
        <v>46059.7895717593</v>
      </c>
      <c r="L1959" t="s">
        <v>2537</v>
      </c>
      <c r="M1959" t="s">
        <v>2538</v>
      </c>
      <c r="P1959" t="s">
        <v>2539</v>
      </c>
      <c r="Q1959">
        <v>173</v>
      </c>
      <c r="R1959">
        <f t="shared" si="30"/>
        <v>179</v>
      </c>
      <c r="S1959">
        <v>0</v>
      </c>
      <c r="T1959">
        <v>0</v>
      </c>
      <c r="U1959">
        <v>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-8.95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L1959">
        <v>0</v>
      </c>
      <c r="AM1959" t="s">
        <v>2540</v>
      </c>
    </row>
    <row r="1960" spans="1:39">
      <c r="A1960" s="18">
        <v>46066.3063425926</v>
      </c>
      <c r="B1960" t="s">
        <v>7255</v>
      </c>
      <c r="C1960" t="s">
        <v>2531</v>
      </c>
      <c r="D1960">
        <v>170.05</v>
      </c>
      <c r="E1960" t="s">
        <v>2532</v>
      </c>
      <c r="F1960" t="s">
        <v>2533</v>
      </c>
      <c r="G1960" t="s">
        <v>2534</v>
      </c>
      <c r="H1960" t="s">
        <v>3295</v>
      </c>
      <c r="I1960" t="s">
        <v>3295</v>
      </c>
      <c r="J1960" t="s">
        <v>7256</v>
      </c>
      <c r="K1960" s="18">
        <v>46055.1070601852</v>
      </c>
      <c r="L1960" t="s">
        <v>2537</v>
      </c>
      <c r="M1960" t="s">
        <v>2538</v>
      </c>
      <c r="P1960" t="s">
        <v>2539</v>
      </c>
      <c r="Q1960">
        <v>179</v>
      </c>
      <c r="R1960">
        <f t="shared" si="30"/>
        <v>179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-8.95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L1960">
        <v>0</v>
      </c>
      <c r="AM1960" t="s">
        <v>2540</v>
      </c>
    </row>
    <row r="1961" spans="1:39">
      <c r="A1961" s="18">
        <v>46066.3063425926</v>
      </c>
      <c r="B1961" t="s">
        <v>7257</v>
      </c>
      <c r="C1961" t="s">
        <v>2531</v>
      </c>
      <c r="D1961">
        <v>170.05</v>
      </c>
      <c r="E1961" t="s">
        <v>2532</v>
      </c>
      <c r="F1961" t="s">
        <v>2533</v>
      </c>
      <c r="G1961" t="s">
        <v>2542</v>
      </c>
      <c r="H1961" t="s">
        <v>7258</v>
      </c>
      <c r="I1961" t="s">
        <v>7258</v>
      </c>
      <c r="J1961" t="s">
        <v>7259</v>
      </c>
      <c r="K1961" s="18">
        <v>46056.4060763889</v>
      </c>
      <c r="L1961" t="s">
        <v>2537</v>
      </c>
      <c r="M1961" t="s">
        <v>2538</v>
      </c>
      <c r="P1961" t="s">
        <v>2539</v>
      </c>
      <c r="Q1961">
        <v>179</v>
      </c>
      <c r="R1961">
        <f t="shared" si="30"/>
        <v>179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-8.95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L1961">
        <v>0</v>
      </c>
      <c r="AM1961" t="s">
        <v>2540</v>
      </c>
    </row>
    <row r="1962" spans="1:39">
      <c r="A1962" s="18">
        <v>46066.3063425926</v>
      </c>
      <c r="B1962" t="s">
        <v>7260</v>
      </c>
      <c r="C1962" t="s">
        <v>2531</v>
      </c>
      <c r="D1962">
        <v>170.05</v>
      </c>
      <c r="E1962" t="s">
        <v>2532</v>
      </c>
      <c r="F1962" t="s">
        <v>2533</v>
      </c>
      <c r="G1962" t="s">
        <v>2534</v>
      </c>
      <c r="H1962" t="s">
        <v>7261</v>
      </c>
      <c r="I1962" t="s">
        <v>7261</v>
      </c>
      <c r="J1962" t="s">
        <v>7262</v>
      </c>
      <c r="K1962" s="18">
        <v>46056.6392824074</v>
      </c>
      <c r="L1962" t="s">
        <v>2729</v>
      </c>
      <c r="M1962" t="s">
        <v>2730</v>
      </c>
      <c r="P1962" t="s">
        <v>2539</v>
      </c>
      <c r="Q1962">
        <v>179</v>
      </c>
      <c r="R1962">
        <f t="shared" si="30"/>
        <v>179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-8.95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L1962">
        <v>0</v>
      </c>
      <c r="AM1962" t="s">
        <v>2540</v>
      </c>
    </row>
    <row r="1963" spans="1:39">
      <c r="A1963" s="18">
        <v>46066.3063541667</v>
      </c>
      <c r="B1963" t="s">
        <v>7263</v>
      </c>
      <c r="C1963" t="s">
        <v>2531</v>
      </c>
      <c r="D1963">
        <v>170.05</v>
      </c>
      <c r="E1963" t="s">
        <v>2532</v>
      </c>
      <c r="F1963" t="s">
        <v>2533</v>
      </c>
      <c r="G1963" t="s">
        <v>2534</v>
      </c>
      <c r="H1963" t="s">
        <v>7264</v>
      </c>
      <c r="I1963" t="s">
        <v>7264</v>
      </c>
      <c r="J1963" t="s">
        <v>7265</v>
      </c>
      <c r="K1963" s="18">
        <v>46056.1376388889</v>
      </c>
      <c r="L1963" t="s">
        <v>2729</v>
      </c>
      <c r="M1963" t="s">
        <v>2730</v>
      </c>
      <c r="P1963" t="s">
        <v>2539</v>
      </c>
      <c r="Q1963">
        <v>179</v>
      </c>
      <c r="R1963">
        <f t="shared" si="30"/>
        <v>179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-8.95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L1963">
        <v>0</v>
      </c>
      <c r="AM1963" t="s">
        <v>2540</v>
      </c>
    </row>
    <row r="1964" spans="1:39">
      <c r="A1964" s="18">
        <v>46066.3063541667</v>
      </c>
      <c r="B1964" t="s">
        <v>7266</v>
      </c>
      <c r="C1964" t="s">
        <v>2531</v>
      </c>
      <c r="D1964">
        <v>170.05</v>
      </c>
      <c r="E1964" t="s">
        <v>2532</v>
      </c>
      <c r="F1964" t="s">
        <v>2533</v>
      </c>
      <c r="G1964" t="s">
        <v>2534</v>
      </c>
      <c r="H1964" t="s">
        <v>7267</v>
      </c>
      <c r="I1964" t="s">
        <v>7267</v>
      </c>
      <c r="J1964" t="s">
        <v>7268</v>
      </c>
      <c r="K1964" s="18">
        <v>46056.5428240741</v>
      </c>
      <c r="L1964" t="s">
        <v>2537</v>
      </c>
      <c r="M1964" t="s">
        <v>2538</v>
      </c>
      <c r="P1964" t="s">
        <v>2539</v>
      </c>
      <c r="Q1964">
        <v>179</v>
      </c>
      <c r="R1964">
        <f t="shared" si="30"/>
        <v>179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-8.95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L1964">
        <v>0</v>
      </c>
      <c r="AM1964" t="s">
        <v>2540</v>
      </c>
    </row>
    <row r="1965" spans="1:39">
      <c r="A1965" s="18">
        <v>46066.3074074074</v>
      </c>
      <c r="B1965" t="s">
        <v>7269</v>
      </c>
      <c r="C1965" t="s">
        <v>2531</v>
      </c>
      <c r="D1965">
        <v>170.05</v>
      </c>
      <c r="E1965" t="s">
        <v>2532</v>
      </c>
      <c r="F1965" t="s">
        <v>2533</v>
      </c>
      <c r="G1965" t="s">
        <v>2542</v>
      </c>
      <c r="H1965" t="s">
        <v>7270</v>
      </c>
      <c r="I1965" t="s">
        <v>7270</v>
      </c>
      <c r="J1965" t="s">
        <v>7271</v>
      </c>
      <c r="K1965" s="18">
        <v>46054.7341087963</v>
      </c>
      <c r="L1965" t="s">
        <v>2537</v>
      </c>
      <c r="M1965" t="s">
        <v>2538</v>
      </c>
      <c r="P1965" t="s">
        <v>2539</v>
      </c>
      <c r="Q1965">
        <v>159</v>
      </c>
      <c r="R1965">
        <f t="shared" si="30"/>
        <v>179</v>
      </c>
      <c r="S1965">
        <v>0</v>
      </c>
      <c r="T1965">
        <v>0</v>
      </c>
      <c r="U1965">
        <v>20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-8.95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L1965">
        <v>0</v>
      </c>
      <c r="AM1965" t="s">
        <v>2540</v>
      </c>
    </row>
    <row r="1966" spans="1:39">
      <c r="A1966" s="18">
        <v>46066.3074074074</v>
      </c>
      <c r="B1966" t="s">
        <v>7272</v>
      </c>
      <c r="C1966" t="s">
        <v>2531</v>
      </c>
      <c r="D1966">
        <v>170.05</v>
      </c>
      <c r="E1966" t="s">
        <v>2532</v>
      </c>
      <c r="F1966" t="s">
        <v>2533</v>
      </c>
      <c r="G1966" t="s">
        <v>2542</v>
      </c>
      <c r="H1966" t="s">
        <v>7273</v>
      </c>
      <c r="I1966" t="s">
        <v>7273</v>
      </c>
      <c r="J1966" t="s">
        <v>7274</v>
      </c>
      <c r="K1966" s="18">
        <v>46055.7148032407</v>
      </c>
      <c r="L1966" t="s">
        <v>2729</v>
      </c>
      <c r="M1966" t="s">
        <v>2730</v>
      </c>
      <c r="P1966" t="s">
        <v>2539</v>
      </c>
      <c r="Q1966">
        <v>179</v>
      </c>
      <c r="R1966">
        <f t="shared" si="30"/>
        <v>179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-8.95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L1966">
        <v>0</v>
      </c>
      <c r="AM1966" t="s">
        <v>2540</v>
      </c>
    </row>
    <row r="1967" spans="1:39">
      <c r="A1967" s="18">
        <v>46066.3074074074</v>
      </c>
      <c r="B1967" t="s">
        <v>7275</v>
      </c>
      <c r="C1967" t="s">
        <v>2531</v>
      </c>
      <c r="D1967">
        <v>170.05</v>
      </c>
      <c r="E1967" t="s">
        <v>2532</v>
      </c>
      <c r="F1967" t="s">
        <v>2533</v>
      </c>
      <c r="G1967" t="s">
        <v>2534</v>
      </c>
      <c r="H1967" t="s">
        <v>7276</v>
      </c>
      <c r="I1967" t="s">
        <v>7276</v>
      </c>
      <c r="J1967" t="s">
        <v>7277</v>
      </c>
      <c r="K1967" s="18">
        <v>46055.9911689815</v>
      </c>
      <c r="L1967" t="s">
        <v>2537</v>
      </c>
      <c r="M1967" t="s">
        <v>2538</v>
      </c>
      <c r="P1967" t="s">
        <v>2539</v>
      </c>
      <c r="Q1967">
        <v>179</v>
      </c>
      <c r="R1967">
        <f t="shared" si="30"/>
        <v>179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-8.95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L1967">
        <v>0</v>
      </c>
      <c r="AM1967" t="s">
        <v>2540</v>
      </c>
    </row>
    <row r="1968" spans="1:39">
      <c r="A1968" s="18">
        <v>46066.3074074074</v>
      </c>
      <c r="B1968" t="s">
        <v>7278</v>
      </c>
      <c r="C1968" t="s">
        <v>2531</v>
      </c>
      <c r="D1968">
        <v>170.05</v>
      </c>
      <c r="E1968" t="s">
        <v>2532</v>
      </c>
      <c r="F1968" t="s">
        <v>2533</v>
      </c>
      <c r="G1968" t="s">
        <v>2542</v>
      </c>
      <c r="H1968" t="s">
        <v>7279</v>
      </c>
      <c r="I1968" t="s">
        <v>7279</v>
      </c>
      <c r="J1968" t="s">
        <v>7280</v>
      </c>
      <c r="K1968" s="18">
        <v>46055.733912037</v>
      </c>
      <c r="L1968" t="s">
        <v>2537</v>
      </c>
      <c r="M1968" t="s">
        <v>2538</v>
      </c>
      <c r="P1968" t="s">
        <v>2539</v>
      </c>
      <c r="Q1968">
        <v>179</v>
      </c>
      <c r="R1968">
        <f t="shared" si="30"/>
        <v>179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-8.95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L1968">
        <v>0</v>
      </c>
      <c r="AM1968" t="s">
        <v>2540</v>
      </c>
    </row>
    <row r="1969" spans="1:39">
      <c r="A1969" s="18">
        <v>46066.3074074074</v>
      </c>
      <c r="B1969" t="s">
        <v>7281</v>
      </c>
      <c r="C1969" t="s">
        <v>2531</v>
      </c>
      <c r="D1969">
        <v>170.05</v>
      </c>
      <c r="E1969" t="s">
        <v>2532</v>
      </c>
      <c r="F1969" t="s">
        <v>2533</v>
      </c>
      <c r="G1969" t="s">
        <v>2534</v>
      </c>
      <c r="H1969" t="s">
        <v>7282</v>
      </c>
      <c r="I1969" t="s">
        <v>7282</v>
      </c>
      <c r="J1969" t="s">
        <v>7283</v>
      </c>
      <c r="K1969" s="18">
        <v>46059.9488078704</v>
      </c>
      <c r="L1969" t="s">
        <v>2537</v>
      </c>
      <c r="M1969" t="s">
        <v>2538</v>
      </c>
      <c r="P1969" t="s">
        <v>2539</v>
      </c>
      <c r="Q1969">
        <v>159</v>
      </c>
      <c r="R1969">
        <f t="shared" si="30"/>
        <v>179</v>
      </c>
      <c r="S1969">
        <v>0</v>
      </c>
      <c r="T1969">
        <v>0</v>
      </c>
      <c r="U1969">
        <v>20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-8.95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L1969">
        <v>0</v>
      </c>
      <c r="AM1969" t="s">
        <v>2540</v>
      </c>
    </row>
    <row r="1970" spans="1:39">
      <c r="A1970" s="18">
        <v>46066.3128587963</v>
      </c>
      <c r="B1970" t="s">
        <v>7284</v>
      </c>
      <c r="C1970" t="s">
        <v>2531</v>
      </c>
      <c r="D1970">
        <v>170.05</v>
      </c>
      <c r="E1970" t="s">
        <v>2532</v>
      </c>
      <c r="F1970" t="s">
        <v>2533</v>
      </c>
      <c r="G1970" t="s">
        <v>2542</v>
      </c>
      <c r="H1970" t="s">
        <v>7285</v>
      </c>
      <c r="I1970" t="s">
        <v>7285</v>
      </c>
      <c r="J1970" t="s">
        <v>7286</v>
      </c>
      <c r="K1970" s="18">
        <v>46056.3969560185</v>
      </c>
      <c r="L1970" t="s">
        <v>2537</v>
      </c>
      <c r="M1970" t="s">
        <v>2538</v>
      </c>
      <c r="P1970" t="s">
        <v>2539</v>
      </c>
      <c r="Q1970">
        <v>159</v>
      </c>
      <c r="R1970">
        <f t="shared" si="30"/>
        <v>179</v>
      </c>
      <c r="S1970">
        <v>0</v>
      </c>
      <c r="T1970">
        <v>0</v>
      </c>
      <c r="U1970">
        <v>20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-8.95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L1970">
        <v>0</v>
      </c>
      <c r="AM1970" t="s">
        <v>2540</v>
      </c>
    </row>
    <row r="1971" spans="1:39">
      <c r="A1971" s="18">
        <v>46066.320474537</v>
      </c>
      <c r="B1971" t="s">
        <v>7287</v>
      </c>
      <c r="C1971" t="s">
        <v>2531</v>
      </c>
      <c r="D1971">
        <v>246.05</v>
      </c>
      <c r="E1971" t="s">
        <v>2532</v>
      </c>
      <c r="F1971" t="s">
        <v>2533</v>
      </c>
      <c r="G1971" t="s">
        <v>2542</v>
      </c>
      <c r="H1971" t="s">
        <v>7288</v>
      </c>
      <c r="I1971" t="s">
        <v>7288</v>
      </c>
      <c r="J1971" t="s">
        <v>7289</v>
      </c>
      <c r="K1971" s="18">
        <v>46056.3997685185</v>
      </c>
      <c r="L1971" t="s">
        <v>7290</v>
      </c>
      <c r="M1971" t="s">
        <v>7291</v>
      </c>
      <c r="P1971" t="s">
        <v>2539</v>
      </c>
      <c r="Q1971">
        <v>239</v>
      </c>
      <c r="R1971">
        <f t="shared" si="30"/>
        <v>259</v>
      </c>
      <c r="S1971">
        <v>0</v>
      </c>
      <c r="T1971">
        <v>0</v>
      </c>
      <c r="U1971">
        <v>20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-12.95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 t="s">
        <v>2874</v>
      </c>
      <c r="AL1971">
        <v>0</v>
      </c>
      <c r="AM1971" t="s">
        <v>2540</v>
      </c>
    </row>
    <row r="1972" spans="1:39">
      <c r="A1972" s="18">
        <v>46066.3290972222</v>
      </c>
      <c r="B1972" t="s">
        <v>7292</v>
      </c>
      <c r="C1972" t="s">
        <v>2531</v>
      </c>
      <c r="D1972">
        <v>170.05</v>
      </c>
      <c r="E1972" t="s">
        <v>2532</v>
      </c>
      <c r="F1972" t="s">
        <v>2533</v>
      </c>
      <c r="G1972" t="s">
        <v>2534</v>
      </c>
      <c r="H1972" t="s">
        <v>7293</v>
      </c>
      <c r="I1972" t="s">
        <v>7293</v>
      </c>
      <c r="J1972" t="s">
        <v>7294</v>
      </c>
      <c r="K1972" s="18">
        <v>46055.8363425926</v>
      </c>
      <c r="L1972" t="s">
        <v>2729</v>
      </c>
      <c r="M1972" t="s">
        <v>2730</v>
      </c>
      <c r="P1972" t="s">
        <v>2539</v>
      </c>
      <c r="Q1972">
        <v>159</v>
      </c>
      <c r="R1972">
        <f t="shared" si="30"/>
        <v>179</v>
      </c>
      <c r="S1972">
        <v>0</v>
      </c>
      <c r="T1972">
        <v>0</v>
      </c>
      <c r="U1972">
        <v>20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-8.95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L1972">
        <v>0</v>
      </c>
      <c r="AM1972" t="s">
        <v>2540</v>
      </c>
    </row>
    <row r="1973" spans="1:39">
      <c r="A1973" s="18">
        <v>46066.3306018518</v>
      </c>
      <c r="B1973" t="s">
        <v>7295</v>
      </c>
      <c r="C1973" t="s">
        <v>2531</v>
      </c>
      <c r="D1973">
        <v>170.05</v>
      </c>
      <c r="E1973" t="s">
        <v>2532</v>
      </c>
      <c r="F1973" t="s">
        <v>2533</v>
      </c>
      <c r="G1973" t="s">
        <v>2542</v>
      </c>
      <c r="H1973" t="s">
        <v>7296</v>
      </c>
      <c r="I1973" t="s">
        <v>7296</v>
      </c>
      <c r="J1973" t="s">
        <v>7297</v>
      </c>
      <c r="K1973" s="18">
        <v>46055.7422916667</v>
      </c>
      <c r="L1973" t="s">
        <v>2537</v>
      </c>
      <c r="M1973" t="s">
        <v>2538</v>
      </c>
      <c r="P1973" t="s">
        <v>2539</v>
      </c>
      <c r="Q1973">
        <v>159</v>
      </c>
      <c r="R1973">
        <f t="shared" si="30"/>
        <v>179</v>
      </c>
      <c r="S1973">
        <v>0</v>
      </c>
      <c r="T1973">
        <v>0</v>
      </c>
      <c r="U1973">
        <v>20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-8.95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L1973">
        <v>0</v>
      </c>
      <c r="AM1973" t="s">
        <v>2540</v>
      </c>
    </row>
    <row r="1974" spans="1:39">
      <c r="A1974" s="18">
        <v>46066.3306018518</v>
      </c>
      <c r="B1974" t="s">
        <v>7298</v>
      </c>
      <c r="C1974" t="s">
        <v>2531</v>
      </c>
      <c r="D1974">
        <v>170.05</v>
      </c>
      <c r="E1974" t="s">
        <v>2532</v>
      </c>
      <c r="F1974" t="s">
        <v>2533</v>
      </c>
      <c r="G1974" t="s">
        <v>2542</v>
      </c>
      <c r="H1974" t="s">
        <v>7299</v>
      </c>
      <c r="I1974" t="s">
        <v>7299</v>
      </c>
      <c r="J1974" t="s">
        <v>7300</v>
      </c>
      <c r="K1974" s="18">
        <v>46056.4834722222</v>
      </c>
      <c r="L1974" t="s">
        <v>2537</v>
      </c>
      <c r="M1974" t="s">
        <v>2538</v>
      </c>
      <c r="P1974" t="s">
        <v>2539</v>
      </c>
      <c r="Q1974">
        <v>159</v>
      </c>
      <c r="R1974">
        <f t="shared" si="30"/>
        <v>179</v>
      </c>
      <c r="S1974">
        <v>0</v>
      </c>
      <c r="T1974">
        <v>0</v>
      </c>
      <c r="U1974">
        <v>20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-8.95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L1974">
        <v>0</v>
      </c>
      <c r="AM1974" t="s">
        <v>2540</v>
      </c>
    </row>
    <row r="1975" spans="1:39">
      <c r="A1975" s="18">
        <v>46066.3306018518</v>
      </c>
      <c r="B1975" t="s">
        <v>7301</v>
      </c>
      <c r="C1975" t="s">
        <v>2531</v>
      </c>
      <c r="D1975">
        <v>170.05</v>
      </c>
      <c r="E1975" t="s">
        <v>2532</v>
      </c>
      <c r="F1975" t="s">
        <v>2533</v>
      </c>
      <c r="G1975" t="s">
        <v>2534</v>
      </c>
      <c r="H1975" t="s">
        <v>7302</v>
      </c>
      <c r="I1975" t="s">
        <v>7302</v>
      </c>
      <c r="J1975" t="s">
        <v>7303</v>
      </c>
      <c r="K1975" s="18">
        <v>46055.9533680556</v>
      </c>
      <c r="L1975" t="s">
        <v>2537</v>
      </c>
      <c r="M1975" t="s">
        <v>2538</v>
      </c>
      <c r="P1975" t="s">
        <v>2539</v>
      </c>
      <c r="Q1975">
        <v>179</v>
      </c>
      <c r="R1975">
        <f t="shared" si="30"/>
        <v>179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-8.95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L1975">
        <v>0</v>
      </c>
      <c r="AM1975" t="s">
        <v>2540</v>
      </c>
    </row>
    <row r="1976" spans="1:39">
      <c r="A1976" s="18">
        <v>46066.3306018518</v>
      </c>
      <c r="B1976" t="s">
        <v>7304</v>
      </c>
      <c r="C1976" t="s">
        <v>2531</v>
      </c>
      <c r="D1976">
        <v>189.05</v>
      </c>
      <c r="E1976" t="s">
        <v>2532</v>
      </c>
      <c r="F1976" t="s">
        <v>2533</v>
      </c>
      <c r="G1976" t="s">
        <v>2534</v>
      </c>
      <c r="H1976" t="s">
        <v>7305</v>
      </c>
      <c r="I1976" t="s">
        <v>7305</v>
      </c>
      <c r="J1976" t="s">
        <v>7306</v>
      </c>
      <c r="K1976" s="18">
        <v>46056.0240856481</v>
      </c>
      <c r="L1976" t="s">
        <v>2580</v>
      </c>
      <c r="M1976" t="s">
        <v>2581</v>
      </c>
      <c r="P1976" t="s">
        <v>2539</v>
      </c>
      <c r="Q1976">
        <v>197</v>
      </c>
      <c r="R1976">
        <f t="shared" si="30"/>
        <v>199</v>
      </c>
      <c r="S1976">
        <v>0</v>
      </c>
      <c r="T1976">
        <v>0</v>
      </c>
      <c r="U1976">
        <v>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-9.95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L1976">
        <v>0</v>
      </c>
      <c r="AM1976" t="s">
        <v>2540</v>
      </c>
    </row>
    <row r="1977" spans="1:39">
      <c r="A1977" s="18">
        <v>46066.3306018518</v>
      </c>
      <c r="B1977" t="s">
        <v>7307</v>
      </c>
      <c r="C1977" t="s">
        <v>2531</v>
      </c>
      <c r="D1977">
        <v>170.05</v>
      </c>
      <c r="E1977" t="s">
        <v>2532</v>
      </c>
      <c r="F1977" t="s">
        <v>2533</v>
      </c>
      <c r="G1977" t="s">
        <v>2534</v>
      </c>
      <c r="H1977" t="s">
        <v>7308</v>
      </c>
      <c r="I1977" t="s">
        <v>7308</v>
      </c>
      <c r="J1977" t="s">
        <v>7309</v>
      </c>
      <c r="K1977" s="18">
        <v>46056.3883333333</v>
      </c>
      <c r="L1977" t="s">
        <v>2537</v>
      </c>
      <c r="M1977" t="s">
        <v>2538</v>
      </c>
      <c r="P1977" t="s">
        <v>2539</v>
      </c>
      <c r="Q1977">
        <v>179</v>
      </c>
      <c r="R1977">
        <f t="shared" si="30"/>
        <v>179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-8.95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L1977">
        <v>0</v>
      </c>
      <c r="AM1977" t="s">
        <v>2540</v>
      </c>
    </row>
    <row r="1978" spans="1:39">
      <c r="A1978" s="18">
        <v>46066.330787037</v>
      </c>
      <c r="B1978" t="s">
        <v>7310</v>
      </c>
      <c r="C1978" t="s">
        <v>2531</v>
      </c>
      <c r="D1978">
        <v>170.05</v>
      </c>
      <c r="E1978" t="s">
        <v>2532</v>
      </c>
      <c r="F1978" t="s">
        <v>2533</v>
      </c>
      <c r="G1978" t="s">
        <v>2542</v>
      </c>
      <c r="H1978" t="s">
        <v>7311</v>
      </c>
      <c r="I1978" t="s">
        <v>7311</v>
      </c>
      <c r="J1978" t="s">
        <v>7312</v>
      </c>
      <c r="K1978" s="18">
        <v>46061.394212963</v>
      </c>
      <c r="L1978" t="s">
        <v>2537</v>
      </c>
      <c r="M1978" t="s">
        <v>2538</v>
      </c>
      <c r="P1978" t="s">
        <v>2539</v>
      </c>
      <c r="Q1978">
        <v>159</v>
      </c>
      <c r="R1978">
        <f t="shared" si="30"/>
        <v>179</v>
      </c>
      <c r="S1978">
        <v>0</v>
      </c>
      <c r="T1978">
        <v>0</v>
      </c>
      <c r="U1978">
        <v>20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-8.95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L1978">
        <v>0</v>
      </c>
      <c r="AM1978" t="s">
        <v>2540</v>
      </c>
    </row>
    <row r="1979" spans="1:39">
      <c r="A1979" s="18">
        <v>46066.330787037</v>
      </c>
      <c r="B1979" t="s">
        <v>7313</v>
      </c>
      <c r="C1979" t="s">
        <v>2531</v>
      </c>
      <c r="D1979">
        <v>170.05</v>
      </c>
      <c r="E1979" t="s">
        <v>2532</v>
      </c>
      <c r="F1979" t="s">
        <v>2533</v>
      </c>
      <c r="G1979" t="s">
        <v>2534</v>
      </c>
      <c r="H1979" t="s">
        <v>7314</v>
      </c>
      <c r="I1979" t="s">
        <v>7314</v>
      </c>
      <c r="J1979" t="s">
        <v>7315</v>
      </c>
      <c r="K1979" s="18">
        <v>46055.7397685185</v>
      </c>
      <c r="L1979" t="s">
        <v>2537</v>
      </c>
      <c r="M1979" t="s">
        <v>2538</v>
      </c>
      <c r="P1979" t="s">
        <v>2539</v>
      </c>
      <c r="Q1979">
        <v>174</v>
      </c>
      <c r="R1979">
        <f t="shared" si="30"/>
        <v>179</v>
      </c>
      <c r="S1979">
        <v>0</v>
      </c>
      <c r="T1979">
        <v>0</v>
      </c>
      <c r="U1979">
        <v>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-8.95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L1979">
        <v>0</v>
      </c>
      <c r="AM1979" t="s">
        <v>2540</v>
      </c>
    </row>
    <row r="1980" spans="1:39">
      <c r="A1980" s="18">
        <v>46066.330787037</v>
      </c>
      <c r="B1980" t="s">
        <v>7316</v>
      </c>
      <c r="C1980" t="s">
        <v>2531</v>
      </c>
      <c r="D1980">
        <v>189.05</v>
      </c>
      <c r="E1980" t="s">
        <v>2532</v>
      </c>
      <c r="F1980" t="s">
        <v>2533</v>
      </c>
      <c r="G1980" t="s">
        <v>2542</v>
      </c>
      <c r="H1980" t="s">
        <v>7317</v>
      </c>
      <c r="I1980" t="s">
        <v>7317</v>
      </c>
      <c r="J1980" t="s">
        <v>7318</v>
      </c>
      <c r="K1980" s="18">
        <v>46055.8135185185</v>
      </c>
      <c r="L1980" t="s">
        <v>2580</v>
      </c>
      <c r="M1980" t="s">
        <v>2581</v>
      </c>
      <c r="P1980" t="s">
        <v>2539</v>
      </c>
      <c r="Q1980">
        <v>196</v>
      </c>
      <c r="R1980">
        <f t="shared" si="30"/>
        <v>199</v>
      </c>
      <c r="S1980">
        <v>0</v>
      </c>
      <c r="T1980">
        <v>0</v>
      </c>
      <c r="U1980">
        <v>3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-9.95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L1980">
        <v>0</v>
      </c>
      <c r="AM1980" t="s">
        <v>2540</v>
      </c>
    </row>
    <row r="1981" spans="1:39">
      <c r="A1981" s="18">
        <v>46066.330787037</v>
      </c>
      <c r="B1981" t="s">
        <v>7319</v>
      </c>
      <c r="C1981" t="s">
        <v>2531</v>
      </c>
      <c r="D1981">
        <v>170.05</v>
      </c>
      <c r="E1981" t="s">
        <v>2532</v>
      </c>
      <c r="F1981" t="s">
        <v>2533</v>
      </c>
      <c r="G1981" t="s">
        <v>2534</v>
      </c>
      <c r="H1981" t="s">
        <v>7320</v>
      </c>
      <c r="I1981" t="s">
        <v>7320</v>
      </c>
      <c r="J1981" t="s">
        <v>7321</v>
      </c>
      <c r="K1981" s="18">
        <v>46056.3575231481</v>
      </c>
      <c r="L1981" t="s">
        <v>2537</v>
      </c>
      <c r="M1981" t="s">
        <v>2538</v>
      </c>
      <c r="P1981" t="s">
        <v>2539</v>
      </c>
      <c r="Q1981">
        <v>159</v>
      </c>
      <c r="R1981">
        <f t="shared" si="30"/>
        <v>179</v>
      </c>
      <c r="S1981">
        <v>0</v>
      </c>
      <c r="T1981">
        <v>0</v>
      </c>
      <c r="U1981">
        <v>20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-8.95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L1981">
        <v>0</v>
      </c>
      <c r="AM1981" t="s">
        <v>2540</v>
      </c>
    </row>
    <row r="1982" spans="1:39">
      <c r="A1982" s="18">
        <v>46066.330787037</v>
      </c>
      <c r="B1982" t="s">
        <v>7322</v>
      </c>
      <c r="C1982" t="s">
        <v>2531</v>
      </c>
      <c r="D1982">
        <v>170.05</v>
      </c>
      <c r="E1982" t="s">
        <v>2532</v>
      </c>
      <c r="F1982" t="s">
        <v>2533</v>
      </c>
      <c r="G1982" t="s">
        <v>2542</v>
      </c>
      <c r="H1982" t="s">
        <v>7323</v>
      </c>
      <c r="I1982" t="s">
        <v>7323</v>
      </c>
      <c r="J1982" t="s">
        <v>7324</v>
      </c>
      <c r="K1982" s="18">
        <v>46055.7367708333</v>
      </c>
      <c r="L1982" t="s">
        <v>2537</v>
      </c>
      <c r="M1982" t="s">
        <v>2538</v>
      </c>
      <c r="P1982" t="s">
        <v>2539</v>
      </c>
      <c r="Q1982">
        <v>159</v>
      </c>
      <c r="R1982">
        <f t="shared" si="30"/>
        <v>179</v>
      </c>
      <c r="S1982">
        <v>0</v>
      </c>
      <c r="T1982">
        <v>0</v>
      </c>
      <c r="U1982">
        <v>20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-8.95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 t="s">
        <v>2874</v>
      </c>
      <c r="AL1982">
        <v>0</v>
      </c>
      <c r="AM1982" t="s">
        <v>2540</v>
      </c>
    </row>
    <row r="1983" spans="1:39">
      <c r="A1983" s="18">
        <v>46066.3340046296</v>
      </c>
      <c r="B1983" t="s">
        <v>7325</v>
      </c>
      <c r="C1983" t="s">
        <v>2531</v>
      </c>
      <c r="D1983">
        <v>170.05</v>
      </c>
      <c r="E1983" t="s">
        <v>2532</v>
      </c>
      <c r="F1983" t="s">
        <v>2533</v>
      </c>
      <c r="G1983" t="s">
        <v>2534</v>
      </c>
      <c r="H1983" t="s">
        <v>7326</v>
      </c>
      <c r="I1983" t="s">
        <v>7326</v>
      </c>
      <c r="J1983" t="s">
        <v>7327</v>
      </c>
      <c r="K1983" s="18">
        <v>46055.9019791667</v>
      </c>
      <c r="L1983" t="s">
        <v>2537</v>
      </c>
      <c r="M1983" t="s">
        <v>2538</v>
      </c>
      <c r="P1983" t="s">
        <v>2539</v>
      </c>
      <c r="Q1983">
        <v>179</v>
      </c>
      <c r="R1983">
        <f t="shared" si="30"/>
        <v>179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-8.95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L1983">
        <v>0</v>
      </c>
      <c r="AM1983" t="s">
        <v>2540</v>
      </c>
    </row>
    <row r="1984" spans="1:39">
      <c r="A1984" s="18">
        <v>46066.3529398148</v>
      </c>
      <c r="B1984" t="s">
        <v>7328</v>
      </c>
      <c r="C1984" t="s">
        <v>2531</v>
      </c>
      <c r="D1984">
        <v>170.05</v>
      </c>
      <c r="E1984" t="s">
        <v>2532</v>
      </c>
      <c r="F1984" t="s">
        <v>2533</v>
      </c>
      <c r="G1984" t="s">
        <v>2542</v>
      </c>
      <c r="H1984" t="s">
        <v>7329</v>
      </c>
      <c r="I1984" t="s">
        <v>7329</v>
      </c>
      <c r="J1984" t="s">
        <v>7330</v>
      </c>
      <c r="K1984" s="18">
        <v>46055.9219097222</v>
      </c>
      <c r="L1984" t="s">
        <v>2537</v>
      </c>
      <c r="M1984" t="s">
        <v>2538</v>
      </c>
      <c r="P1984" t="s">
        <v>2539</v>
      </c>
      <c r="Q1984">
        <v>159</v>
      </c>
      <c r="R1984">
        <f t="shared" si="30"/>
        <v>179</v>
      </c>
      <c r="S1984">
        <v>0</v>
      </c>
      <c r="T1984">
        <v>0</v>
      </c>
      <c r="U1984">
        <v>20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-8.95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L1984">
        <v>0</v>
      </c>
      <c r="AM1984" t="s">
        <v>2540</v>
      </c>
    </row>
    <row r="1985" spans="1:39">
      <c r="A1985" s="18">
        <v>46066.3560648148</v>
      </c>
      <c r="B1985" t="s">
        <v>7331</v>
      </c>
      <c r="C1985" t="s">
        <v>2531</v>
      </c>
      <c r="D1985">
        <v>170.05</v>
      </c>
      <c r="E1985" t="s">
        <v>2532</v>
      </c>
      <c r="F1985" t="s">
        <v>2533</v>
      </c>
      <c r="G1985" t="s">
        <v>2542</v>
      </c>
      <c r="H1985" t="s">
        <v>7332</v>
      </c>
      <c r="I1985" t="s">
        <v>7332</v>
      </c>
      <c r="J1985" t="s">
        <v>7333</v>
      </c>
      <c r="K1985" s="18">
        <v>46055.8162268518</v>
      </c>
      <c r="L1985" t="s">
        <v>2537</v>
      </c>
      <c r="M1985" t="s">
        <v>2538</v>
      </c>
      <c r="P1985" t="s">
        <v>2539</v>
      </c>
      <c r="Q1985">
        <v>179</v>
      </c>
      <c r="R1985">
        <f t="shared" si="30"/>
        <v>179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-8.95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L1985">
        <v>0</v>
      </c>
      <c r="AM1985" t="s">
        <v>2540</v>
      </c>
    </row>
    <row r="1986" spans="1:39">
      <c r="A1986" s="18">
        <v>46066.3574652778</v>
      </c>
      <c r="B1986" t="s">
        <v>7334</v>
      </c>
      <c r="C1986" t="s">
        <v>2531</v>
      </c>
      <c r="D1986">
        <v>170.05</v>
      </c>
      <c r="E1986" t="s">
        <v>2532</v>
      </c>
      <c r="F1986" t="s">
        <v>2533</v>
      </c>
      <c r="G1986" t="s">
        <v>2542</v>
      </c>
      <c r="H1986" t="s">
        <v>7335</v>
      </c>
      <c r="I1986" t="s">
        <v>7335</v>
      </c>
      <c r="J1986" t="s">
        <v>7336</v>
      </c>
      <c r="K1986" s="18">
        <v>46055.7344791667</v>
      </c>
      <c r="L1986" t="s">
        <v>2537</v>
      </c>
      <c r="M1986" t="s">
        <v>2538</v>
      </c>
      <c r="P1986" t="s">
        <v>2539</v>
      </c>
      <c r="Q1986">
        <v>159</v>
      </c>
      <c r="R1986">
        <f t="shared" ref="R1986:R2049" si="31">Q1986+SUM(T1986:AC1986)</f>
        <v>179</v>
      </c>
      <c r="S1986">
        <v>0</v>
      </c>
      <c r="T1986">
        <v>0</v>
      </c>
      <c r="U1986">
        <v>20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-8.95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L1986">
        <v>0</v>
      </c>
      <c r="AM1986" t="s">
        <v>2540</v>
      </c>
    </row>
    <row r="1987" spans="1:39">
      <c r="A1987" s="18">
        <v>46066.3580902778</v>
      </c>
      <c r="B1987" t="s">
        <v>7337</v>
      </c>
      <c r="C1987" t="s">
        <v>2531</v>
      </c>
      <c r="D1987">
        <v>170.05</v>
      </c>
      <c r="E1987" t="s">
        <v>2532</v>
      </c>
      <c r="F1987" t="s">
        <v>2533</v>
      </c>
      <c r="G1987" t="s">
        <v>2534</v>
      </c>
      <c r="H1987" t="s">
        <v>7338</v>
      </c>
      <c r="I1987" t="s">
        <v>7338</v>
      </c>
      <c r="J1987" t="s">
        <v>7339</v>
      </c>
      <c r="K1987" s="18">
        <v>46058.4534375</v>
      </c>
      <c r="L1987" t="s">
        <v>2537</v>
      </c>
      <c r="M1987" t="s">
        <v>2538</v>
      </c>
      <c r="P1987" t="s">
        <v>2539</v>
      </c>
      <c r="Q1987">
        <v>179</v>
      </c>
      <c r="R1987">
        <f t="shared" si="31"/>
        <v>179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-8.95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L1987">
        <v>0</v>
      </c>
      <c r="AM1987" t="s">
        <v>2540</v>
      </c>
    </row>
    <row r="1988" spans="1:39">
      <c r="A1988" s="18">
        <v>46066.3603935185</v>
      </c>
      <c r="B1988" t="s">
        <v>7340</v>
      </c>
      <c r="C1988" t="s">
        <v>2531</v>
      </c>
      <c r="D1988">
        <v>170.05</v>
      </c>
      <c r="E1988" t="s">
        <v>2532</v>
      </c>
      <c r="F1988" t="s">
        <v>2533</v>
      </c>
      <c r="G1988" t="s">
        <v>2534</v>
      </c>
      <c r="H1988" t="s">
        <v>7341</v>
      </c>
      <c r="I1988" t="s">
        <v>7341</v>
      </c>
      <c r="J1988" t="s">
        <v>7342</v>
      </c>
      <c r="K1988" s="18">
        <v>46056.5793402778</v>
      </c>
      <c r="L1988" t="s">
        <v>2537</v>
      </c>
      <c r="M1988" t="s">
        <v>2538</v>
      </c>
      <c r="P1988" t="s">
        <v>2539</v>
      </c>
      <c r="Q1988">
        <v>179</v>
      </c>
      <c r="R1988">
        <f t="shared" si="31"/>
        <v>179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-8.95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L1988">
        <v>0</v>
      </c>
      <c r="AM1988" t="s">
        <v>2540</v>
      </c>
    </row>
    <row r="1989" spans="1:39">
      <c r="A1989" s="18">
        <v>46066.3623263889</v>
      </c>
      <c r="B1989" t="s">
        <v>7343</v>
      </c>
      <c r="C1989" t="s">
        <v>2531</v>
      </c>
      <c r="D1989">
        <v>170.05</v>
      </c>
      <c r="E1989" t="s">
        <v>2532</v>
      </c>
      <c r="F1989" t="s">
        <v>2533</v>
      </c>
      <c r="G1989" t="s">
        <v>2542</v>
      </c>
      <c r="H1989" t="s">
        <v>7344</v>
      </c>
      <c r="I1989" t="s">
        <v>7344</v>
      </c>
      <c r="J1989" t="s">
        <v>7345</v>
      </c>
      <c r="K1989" s="18">
        <v>46056.5530439815</v>
      </c>
      <c r="L1989" t="s">
        <v>2537</v>
      </c>
      <c r="M1989" t="s">
        <v>2538</v>
      </c>
      <c r="P1989" t="s">
        <v>2539</v>
      </c>
      <c r="Q1989">
        <v>179</v>
      </c>
      <c r="R1989">
        <f t="shared" si="31"/>
        <v>179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-8.95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L1989">
        <v>0</v>
      </c>
      <c r="AM1989" t="s">
        <v>2540</v>
      </c>
    </row>
    <row r="1990" spans="1:39">
      <c r="A1990" s="18">
        <v>46066.3662268519</v>
      </c>
      <c r="B1990" t="s">
        <v>7346</v>
      </c>
      <c r="C1990" t="s">
        <v>2531</v>
      </c>
      <c r="D1990">
        <v>170.05</v>
      </c>
      <c r="E1990" t="s">
        <v>2532</v>
      </c>
      <c r="F1990" t="s">
        <v>2533</v>
      </c>
      <c r="G1990" t="s">
        <v>2534</v>
      </c>
      <c r="H1990" t="s">
        <v>7347</v>
      </c>
      <c r="I1990" t="s">
        <v>7347</v>
      </c>
      <c r="J1990" t="s">
        <v>7348</v>
      </c>
      <c r="K1990" s="18">
        <v>46056.0012615741</v>
      </c>
      <c r="L1990" t="s">
        <v>2537</v>
      </c>
      <c r="M1990" t="s">
        <v>2538</v>
      </c>
      <c r="P1990" t="s">
        <v>2539</v>
      </c>
      <c r="Q1990">
        <v>179</v>
      </c>
      <c r="R1990">
        <f t="shared" si="31"/>
        <v>179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-8.95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L1990">
        <v>0</v>
      </c>
      <c r="AM1990" t="s">
        <v>2540</v>
      </c>
    </row>
    <row r="1991" spans="1:39">
      <c r="A1991" s="18">
        <v>46066.3685185185</v>
      </c>
      <c r="B1991" t="s">
        <v>7349</v>
      </c>
      <c r="C1991" t="s">
        <v>2531</v>
      </c>
      <c r="D1991">
        <v>170.05</v>
      </c>
      <c r="E1991" t="s">
        <v>2532</v>
      </c>
      <c r="F1991" t="s">
        <v>2533</v>
      </c>
      <c r="G1991" t="s">
        <v>2542</v>
      </c>
      <c r="H1991" t="s">
        <v>7350</v>
      </c>
      <c r="I1991" t="s">
        <v>7350</v>
      </c>
      <c r="J1991" t="s">
        <v>7351</v>
      </c>
      <c r="K1991" s="18">
        <v>46055.9609027778</v>
      </c>
      <c r="L1991" t="s">
        <v>2537</v>
      </c>
      <c r="M1991" t="s">
        <v>2538</v>
      </c>
      <c r="P1991" t="s">
        <v>2539</v>
      </c>
      <c r="Q1991">
        <v>179</v>
      </c>
      <c r="R1991">
        <f t="shared" si="31"/>
        <v>179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-8.95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 t="s">
        <v>2874</v>
      </c>
      <c r="AL1991">
        <v>0</v>
      </c>
      <c r="AM1991" t="s">
        <v>2540</v>
      </c>
    </row>
    <row r="1992" spans="1:39">
      <c r="A1992" s="18">
        <v>46066.3691319444</v>
      </c>
      <c r="B1992" t="s">
        <v>7352</v>
      </c>
      <c r="C1992" t="s">
        <v>2531</v>
      </c>
      <c r="D1992">
        <v>170.05</v>
      </c>
      <c r="E1992" t="s">
        <v>2532</v>
      </c>
      <c r="F1992" t="s">
        <v>2533</v>
      </c>
      <c r="G1992" t="s">
        <v>2534</v>
      </c>
      <c r="H1992" t="s">
        <v>7353</v>
      </c>
      <c r="I1992" t="s">
        <v>7353</v>
      </c>
      <c r="J1992" t="s">
        <v>7354</v>
      </c>
      <c r="K1992" s="18">
        <v>46055.9530902778</v>
      </c>
      <c r="L1992" t="s">
        <v>2537</v>
      </c>
      <c r="M1992" t="s">
        <v>2538</v>
      </c>
      <c r="P1992" t="s">
        <v>2539</v>
      </c>
      <c r="Q1992">
        <v>179</v>
      </c>
      <c r="R1992">
        <f t="shared" si="31"/>
        <v>179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-8.95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L1992">
        <v>0</v>
      </c>
      <c r="AM1992" t="s">
        <v>2540</v>
      </c>
    </row>
    <row r="1993" spans="1:39">
      <c r="A1993" s="18">
        <v>46066.3709837963</v>
      </c>
      <c r="B1993" t="s">
        <v>7355</v>
      </c>
      <c r="C1993" t="s">
        <v>2531</v>
      </c>
      <c r="D1993">
        <v>170.05</v>
      </c>
      <c r="E1993" t="s">
        <v>2532</v>
      </c>
      <c r="F1993" t="s">
        <v>2533</v>
      </c>
      <c r="G1993" t="s">
        <v>2534</v>
      </c>
      <c r="H1993" t="s">
        <v>7356</v>
      </c>
      <c r="I1993" t="s">
        <v>7356</v>
      </c>
      <c r="J1993" t="s">
        <v>7357</v>
      </c>
      <c r="K1993" s="18">
        <v>46049.3798726852</v>
      </c>
      <c r="L1993" t="s">
        <v>2537</v>
      </c>
      <c r="M1993" t="s">
        <v>2538</v>
      </c>
      <c r="P1993" t="s">
        <v>2539</v>
      </c>
      <c r="Q1993">
        <v>179</v>
      </c>
      <c r="R1993">
        <f t="shared" si="31"/>
        <v>179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-8.95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L1993">
        <v>0</v>
      </c>
      <c r="AM1993" t="s">
        <v>2540</v>
      </c>
    </row>
    <row r="1994" spans="1:39">
      <c r="A1994" s="18">
        <v>46066.3712731482</v>
      </c>
      <c r="B1994" t="s">
        <v>7358</v>
      </c>
      <c r="C1994" t="s">
        <v>2531</v>
      </c>
      <c r="D1994">
        <v>170.05</v>
      </c>
      <c r="E1994" t="s">
        <v>2532</v>
      </c>
      <c r="F1994" t="s">
        <v>2533</v>
      </c>
      <c r="G1994" t="s">
        <v>2534</v>
      </c>
      <c r="H1994" t="s">
        <v>7359</v>
      </c>
      <c r="I1994" t="s">
        <v>7359</v>
      </c>
      <c r="J1994" t="s">
        <v>7360</v>
      </c>
      <c r="K1994" s="18">
        <v>46055.9637615741</v>
      </c>
      <c r="L1994" t="s">
        <v>2537</v>
      </c>
      <c r="M1994" t="s">
        <v>2538</v>
      </c>
      <c r="P1994" t="s">
        <v>2539</v>
      </c>
      <c r="Q1994">
        <v>179</v>
      </c>
      <c r="R1994">
        <f t="shared" si="31"/>
        <v>179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-8.95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L1994">
        <v>0</v>
      </c>
      <c r="AM1994" t="s">
        <v>2540</v>
      </c>
    </row>
    <row r="1995" spans="1:39">
      <c r="A1995" s="18">
        <v>46066.3736921296</v>
      </c>
      <c r="B1995" t="s">
        <v>7361</v>
      </c>
      <c r="C1995" t="s">
        <v>2531</v>
      </c>
      <c r="D1995">
        <v>170.05</v>
      </c>
      <c r="E1995" t="s">
        <v>2532</v>
      </c>
      <c r="F1995" t="s">
        <v>2533</v>
      </c>
      <c r="G1995" t="s">
        <v>2534</v>
      </c>
      <c r="H1995" t="s">
        <v>7362</v>
      </c>
      <c r="I1995" t="s">
        <v>7362</v>
      </c>
      <c r="J1995" t="s">
        <v>7363</v>
      </c>
      <c r="K1995" s="18">
        <v>46056.6538310185</v>
      </c>
      <c r="L1995" t="s">
        <v>2537</v>
      </c>
      <c r="M1995" t="s">
        <v>2538</v>
      </c>
      <c r="P1995" t="s">
        <v>2539</v>
      </c>
      <c r="Q1995">
        <v>112</v>
      </c>
      <c r="R1995">
        <f t="shared" si="31"/>
        <v>179</v>
      </c>
      <c r="S1995">
        <v>0</v>
      </c>
      <c r="T1995">
        <v>0</v>
      </c>
      <c r="U1995">
        <v>67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-8.95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 t="s">
        <v>2874</v>
      </c>
      <c r="AL1995">
        <v>0</v>
      </c>
      <c r="AM1995" t="s">
        <v>2540</v>
      </c>
    </row>
    <row r="1996" spans="1:39">
      <c r="A1996" s="18">
        <v>46066.3743287037</v>
      </c>
      <c r="B1996" t="s">
        <v>7364</v>
      </c>
      <c r="C1996" t="s">
        <v>2531</v>
      </c>
      <c r="D1996">
        <v>170.05</v>
      </c>
      <c r="E1996" t="s">
        <v>2532</v>
      </c>
      <c r="F1996" t="s">
        <v>2533</v>
      </c>
      <c r="G1996" t="s">
        <v>2534</v>
      </c>
      <c r="H1996" t="s">
        <v>7365</v>
      </c>
      <c r="I1996" t="s">
        <v>7365</v>
      </c>
      <c r="J1996" t="s">
        <v>7366</v>
      </c>
      <c r="K1996" s="18">
        <v>46056.6236805556</v>
      </c>
      <c r="L1996" t="s">
        <v>2537</v>
      </c>
      <c r="M1996" t="s">
        <v>2538</v>
      </c>
      <c r="P1996" t="s">
        <v>2539</v>
      </c>
      <c r="Q1996">
        <v>179</v>
      </c>
      <c r="R1996">
        <f t="shared" si="31"/>
        <v>179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-8.95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L1996">
        <v>0</v>
      </c>
      <c r="AM1996" t="s">
        <v>2540</v>
      </c>
    </row>
    <row r="1997" spans="1:39">
      <c r="A1997" s="18">
        <v>46066.3767939815</v>
      </c>
      <c r="B1997" t="s">
        <v>7367</v>
      </c>
      <c r="C1997" t="s">
        <v>2531</v>
      </c>
      <c r="D1997">
        <v>170.05</v>
      </c>
      <c r="E1997" t="s">
        <v>2532</v>
      </c>
      <c r="F1997" t="s">
        <v>2533</v>
      </c>
      <c r="G1997" t="s">
        <v>2534</v>
      </c>
      <c r="H1997" t="s">
        <v>7368</v>
      </c>
      <c r="I1997" t="s">
        <v>7368</v>
      </c>
      <c r="J1997" t="s">
        <v>7369</v>
      </c>
      <c r="K1997" s="18">
        <v>46056.418900463</v>
      </c>
      <c r="L1997" t="s">
        <v>2537</v>
      </c>
      <c r="M1997" t="s">
        <v>2538</v>
      </c>
      <c r="P1997" t="s">
        <v>2539</v>
      </c>
      <c r="Q1997">
        <v>179</v>
      </c>
      <c r="R1997">
        <f t="shared" si="31"/>
        <v>179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-8.95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L1997">
        <v>0</v>
      </c>
      <c r="AM1997" t="s">
        <v>2540</v>
      </c>
    </row>
    <row r="1998" spans="1:39">
      <c r="A1998" s="18">
        <v>46066.3767939815</v>
      </c>
      <c r="B1998" t="s">
        <v>7370</v>
      </c>
      <c r="C1998" t="s">
        <v>2531</v>
      </c>
      <c r="D1998">
        <v>170.05</v>
      </c>
      <c r="E1998" t="s">
        <v>2532</v>
      </c>
      <c r="F1998" t="s">
        <v>2533</v>
      </c>
      <c r="G1998" t="s">
        <v>2534</v>
      </c>
      <c r="H1998" t="s">
        <v>7371</v>
      </c>
      <c r="I1998" t="s">
        <v>7371</v>
      </c>
      <c r="J1998" t="s">
        <v>7372</v>
      </c>
      <c r="K1998" s="18">
        <v>46055.7398032407</v>
      </c>
      <c r="L1998" t="s">
        <v>2537</v>
      </c>
      <c r="M1998" t="s">
        <v>2538</v>
      </c>
      <c r="P1998" t="s">
        <v>2539</v>
      </c>
      <c r="Q1998">
        <v>154</v>
      </c>
      <c r="R1998">
        <f t="shared" si="31"/>
        <v>179</v>
      </c>
      <c r="S1998">
        <v>0</v>
      </c>
      <c r="T1998">
        <v>0</v>
      </c>
      <c r="U1998">
        <v>25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-8.95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L1998">
        <v>0</v>
      </c>
      <c r="AM1998" t="s">
        <v>2540</v>
      </c>
    </row>
    <row r="1999" spans="1:39">
      <c r="A1999" s="18">
        <v>46066.3767939815</v>
      </c>
      <c r="B1999" t="s">
        <v>7373</v>
      </c>
      <c r="C1999" t="s">
        <v>2531</v>
      </c>
      <c r="D1999">
        <v>170.05</v>
      </c>
      <c r="E1999" t="s">
        <v>2532</v>
      </c>
      <c r="F1999" t="s">
        <v>2533</v>
      </c>
      <c r="G1999" t="s">
        <v>2542</v>
      </c>
      <c r="H1999" t="s">
        <v>7374</v>
      </c>
      <c r="I1999" t="s">
        <v>7374</v>
      </c>
      <c r="J1999" t="s">
        <v>7375</v>
      </c>
      <c r="K1999" s="18">
        <v>46055.6473842593</v>
      </c>
      <c r="L1999" t="s">
        <v>2537</v>
      </c>
      <c r="M1999" t="s">
        <v>2538</v>
      </c>
      <c r="P1999" t="s">
        <v>2539</v>
      </c>
      <c r="Q1999">
        <v>179</v>
      </c>
      <c r="R1999">
        <f t="shared" si="31"/>
        <v>179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-8.95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L1999">
        <v>0</v>
      </c>
      <c r="AM1999" t="s">
        <v>2540</v>
      </c>
    </row>
    <row r="2000" spans="1:39">
      <c r="A2000" s="18">
        <v>46066.3767939815</v>
      </c>
      <c r="B2000" t="s">
        <v>7376</v>
      </c>
      <c r="C2000" t="s">
        <v>2531</v>
      </c>
      <c r="D2000">
        <v>170.05</v>
      </c>
      <c r="E2000" t="s">
        <v>2532</v>
      </c>
      <c r="F2000" t="s">
        <v>2533</v>
      </c>
      <c r="G2000" t="s">
        <v>2542</v>
      </c>
      <c r="H2000" t="s">
        <v>7377</v>
      </c>
      <c r="I2000" t="s">
        <v>7377</v>
      </c>
      <c r="J2000" t="s">
        <v>7378</v>
      </c>
      <c r="K2000" s="18">
        <v>46055.9126851852</v>
      </c>
      <c r="L2000" t="s">
        <v>2537</v>
      </c>
      <c r="M2000" t="s">
        <v>2538</v>
      </c>
      <c r="P2000" t="s">
        <v>2539</v>
      </c>
      <c r="Q2000">
        <v>159</v>
      </c>
      <c r="R2000">
        <f t="shared" si="31"/>
        <v>179</v>
      </c>
      <c r="S2000">
        <v>0</v>
      </c>
      <c r="T2000">
        <v>0</v>
      </c>
      <c r="U2000">
        <v>20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-8.95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 t="s">
        <v>2874</v>
      </c>
      <c r="AL2000">
        <v>0</v>
      </c>
      <c r="AM2000" t="s">
        <v>2540</v>
      </c>
    </row>
    <row r="2001" spans="1:39">
      <c r="A2001" s="18">
        <v>46066.3777777778</v>
      </c>
      <c r="B2001" t="s">
        <v>7379</v>
      </c>
      <c r="C2001" t="s">
        <v>2531</v>
      </c>
      <c r="D2001">
        <v>170.05</v>
      </c>
      <c r="E2001" t="s">
        <v>2532</v>
      </c>
      <c r="F2001" t="s">
        <v>2533</v>
      </c>
      <c r="G2001" t="s">
        <v>2542</v>
      </c>
      <c r="H2001" t="s">
        <v>7380</v>
      </c>
      <c r="I2001" t="s">
        <v>7380</v>
      </c>
      <c r="J2001" t="s">
        <v>7381</v>
      </c>
      <c r="K2001" s="18">
        <v>46055.9997569444</v>
      </c>
      <c r="L2001" t="s">
        <v>2537</v>
      </c>
      <c r="M2001" t="s">
        <v>2538</v>
      </c>
      <c r="P2001" t="s">
        <v>2539</v>
      </c>
      <c r="Q2001">
        <v>177</v>
      </c>
      <c r="R2001">
        <f t="shared" si="31"/>
        <v>179</v>
      </c>
      <c r="S2001">
        <v>0</v>
      </c>
      <c r="T2001">
        <v>0</v>
      </c>
      <c r="U2001">
        <v>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-8.95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L2001">
        <v>0</v>
      </c>
      <c r="AM2001" t="s">
        <v>2540</v>
      </c>
    </row>
    <row r="2002" spans="1:39">
      <c r="A2002" s="18">
        <v>46066.3777777778</v>
      </c>
      <c r="B2002" t="s">
        <v>7382</v>
      </c>
      <c r="C2002" t="s">
        <v>2531</v>
      </c>
      <c r="D2002">
        <v>170.05</v>
      </c>
      <c r="E2002" t="s">
        <v>2532</v>
      </c>
      <c r="F2002" t="s">
        <v>2533</v>
      </c>
      <c r="G2002" t="s">
        <v>2542</v>
      </c>
      <c r="H2002" t="s">
        <v>7383</v>
      </c>
      <c r="I2002" t="s">
        <v>7383</v>
      </c>
      <c r="J2002" t="s">
        <v>7384</v>
      </c>
      <c r="K2002" s="18">
        <v>46055.8748842593</v>
      </c>
      <c r="L2002" t="s">
        <v>2729</v>
      </c>
      <c r="M2002" t="s">
        <v>2730</v>
      </c>
      <c r="P2002" t="s">
        <v>2539</v>
      </c>
      <c r="Q2002">
        <v>148</v>
      </c>
      <c r="R2002">
        <f t="shared" si="31"/>
        <v>179</v>
      </c>
      <c r="S2002">
        <v>0</v>
      </c>
      <c r="T2002">
        <v>0</v>
      </c>
      <c r="U2002">
        <v>31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-8.95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 t="s">
        <v>2874</v>
      </c>
      <c r="AL2002">
        <v>0</v>
      </c>
      <c r="AM2002" t="s">
        <v>2540</v>
      </c>
    </row>
    <row r="2003" spans="1:39">
      <c r="A2003" s="18">
        <v>46066.3777777778</v>
      </c>
      <c r="B2003" t="s">
        <v>7385</v>
      </c>
      <c r="C2003" t="s">
        <v>2531</v>
      </c>
      <c r="D2003">
        <v>170.05</v>
      </c>
      <c r="E2003" t="s">
        <v>2532</v>
      </c>
      <c r="F2003" t="s">
        <v>2533</v>
      </c>
      <c r="G2003" t="s">
        <v>2534</v>
      </c>
      <c r="H2003" t="s">
        <v>7386</v>
      </c>
      <c r="I2003" t="s">
        <v>7386</v>
      </c>
      <c r="J2003" t="s">
        <v>7387</v>
      </c>
      <c r="K2003" s="18">
        <v>46055.8473263889</v>
      </c>
      <c r="L2003" t="s">
        <v>2537</v>
      </c>
      <c r="M2003" t="s">
        <v>2538</v>
      </c>
      <c r="P2003" t="s">
        <v>2539</v>
      </c>
      <c r="Q2003">
        <v>157</v>
      </c>
      <c r="R2003">
        <f t="shared" si="31"/>
        <v>179</v>
      </c>
      <c r="S2003">
        <v>0</v>
      </c>
      <c r="T2003">
        <v>0</v>
      </c>
      <c r="U2003">
        <v>22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-8.95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L2003">
        <v>0</v>
      </c>
      <c r="AM2003" t="s">
        <v>2540</v>
      </c>
    </row>
    <row r="2004" spans="1:39">
      <c r="A2004" s="18">
        <v>46066.3777777778</v>
      </c>
      <c r="B2004" t="s">
        <v>7388</v>
      </c>
      <c r="C2004" t="s">
        <v>2531</v>
      </c>
      <c r="D2004">
        <v>170.05</v>
      </c>
      <c r="E2004" t="s">
        <v>2532</v>
      </c>
      <c r="F2004" t="s">
        <v>2533</v>
      </c>
      <c r="G2004" t="s">
        <v>2534</v>
      </c>
      <c r="H2004" t="s">
        <v>7389</v>
      </c>
      <c r="I2004" t="s">
        <v>7389</v>
      </c>
      <c r="J2004" t="s">
        <v>7390</v>
      </c>
      <c r="K2004" s="18">
        <v>46055.9971064815</v>
      </c>
      <c r="L2004" t="s">
        <v>2537</v>
      </c>
      <c r="M2004" t="s">
        <v>2538</v>
      </c>
      <c r="P2004" t="s">
        <v>2539</v>
      </c>
      <c r="Q2004">
        <v>159</v>
      </c>
      <c r="R2004">
        <f t="shared" si="31"/>
        <v>179</v>
      </c>
      <c r="S2004">
        <v>0</v>
      </c>
      <c r="T2004">
        <v>0</v>
      </c>
      <c r="U2004">
        <v>20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-8.95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L2004">
        <v>0</v>
      </c>
      <c r="AM2004" t="s">
        <v>2540</v>
      </c>
    </row>
    <row r="2005" spans="1:39">
      <c r="A2005" s="18">
        <v>46066.3777777778</v>
      </c>
      <c r="B2005" t="s">
        <v>7391</v>
      </c>
      <c r="C2005" t="s">
        <v>2531</v>
      </c>
      <c r="D2005">
        <v>170.05</v>
      </c>
      <c r="E2005" t="s">
        <v>2532</v>
      </c>
      <c r="F2005" t="s">
        <v>2533</v>
      </c>
      <c r="G2005" t="s">
        <v>2534</v>
      </c>
      <c r="H2005" t="s">
        <v>7392</v>
      </c>
      <c r="I2005" t="s">
        <v>7392</v>
      </c>
      <c r="J2005" t="s">
        <v>7393</v>
      </c>
      <c r="K2005" s="18">
        <v>46058.0140972222</v>
      </c>
      <c r="L2005" t="s">
        <v>2729</v>
      </c>
      <c r="M2005" t="s">
        <v>2730</v>
      </c>
      <c r="P2005" t="s">
        <v>2539</v>
      </c>
      <c r="Q2005">
        <v>177</v>
      </c>
      <c r="R2005">
        <f t="shared" si="31"/>
        <v>179</v>
      </c>
      <c r="S2005">
        <v>0</v>
      </c>
      <c r="T2005">
        <v>0</v>
      </c>
      <c r="U2005">
        <v>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-8.95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L2005">
        <v>0</v>
      </c>
      <c r="AM2005" t="s">
        <v>2540</v>
      </c>
    </row>
    <row r="2006" spans="1:39">
      <c r="A2006" s="18">
        <v>46066.3952546296</v>
      </c>
      <c r="B2006" t="s">
        <v>7394</v>
      </c>
      <c r="C2006" t="s">
        <v>2531</v>
      </c>
      <c r="D2006">
        <v>170.05</v>
      </c>
      <c r="E2006" t="s">
        <v>2532</v>
      </c>
      <c r="F2006" t="s">
        <v>2533</v>
      </c>
      <c r="G2006" t="s">
        <v>2534</v>
      </c>
      <c r="H2006" t="s">
        <v>7395</v>
      </c>
      <c r="I2006" t="s">
        <v>7395</v>
      </c>
      <c r="J2006" t="s">
        <v>7396</v>
      </c>
      <c r="K2006" s="18">
        <v>46055.9691203704</v>
      </c>
      <c r="L2006" t="s">
        <v>2537</v>
      </c>
      <c r="M2006" t="s">
        <v>2538</v>
      </c>
      <c r="P2006" t="s">
        <v>2539</v>
      </c>
      <c r="Q2006">
        <v>137.99</v>
      </c>
      <c r="R2006">
        <f t="shared" si="31"/>
        <v>179</v>
      </c>
      <c r="S2006">
        <v>0</v>
      </c>
      <c r="T2006">
        <v>0</v>
      </c>
      <c r="U2006">
        <v>41.01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-8.95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L2006">
        <v>0</v>
      </c>
      <c r="AM2006" t="s">
        <v>2540</v>
      </c>
    </row>
    <row r="2007" spans="1:39">
      <c r="A2007" s="18">
        <v>46066.3952546296</v>
      </c>
      <c r="B2007" t="s">
        <v>7397</v>
      </c>
      <c r="C2007" t="s">
        <v>2531</v>
      </c>
      <c r="D2007">
        <v>170.05</v>
      </c>
      <c r="E2007" t="s">
        <v>2532</v>
      </c>
      <c r="F2007" t="s">
        <v>2533</v>
      </c>
      <c r="G2007" t="s">
        <v>2534</v>
      </c>
      <c r="H2007" t="s">
        <v>7398</v>
      </c>
      <c r="I2007" t="s">
        <v>7398</v>
      </c>
      <c r="J2007" t="s">
        <v>7399</v>
      </c>
      <c r="K2007" s="18">
        <v>46055.8323958333</v>
      </c>
      <c r="L2007" t="s">
        <v>2537</v>
      </c>
      <c r="M2007" t="s">
        <v>2538</v>
      </c>
      <c r="P2007" t="s">
        <v>2539</v>
      </c>
      <c r="Q2007">
        <v>159</v>
      </c>
      <c r="R2007">
        <f t="shared" si="31"/>
        <v>179</v>
      </c>
      <c r="S2007">
        <v>0</v>
      </c>
      <c r="T2007">
        <v>0</v>
      </c>
      <c r="U2007">
        <v>20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-8.95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L2007">
        <v>0</v>
      </c>
      <c r="AM2007" t="s">
        <v>2540</v>
      </c>
    </row>
    <row r="2008" spans="1:39">
      <c r="A2008" s="18">
        <v>46066.3952546296</v>
      </c>
      <c r="B2008" t="s">
        <v>7400</v>
      </c>
      <c r="C2008" t="s">
        <v>2531</v>
      </c>
      <c r="D2008">
        <v>170.05</v>
      </c>
      <c r="E2008" t="s">
        <v>2532</v>
      </c>
      <c r="F2008" t="s">
        <v>2533</v>
      </c>
      <c r="G2008" t="s">
        <v>2542</v>
      </c>
      <c r="H2008" t="s">
        <v>7401</v>
      </c>
      <c r="I2008" t="s">
        <v>7401</v>
      </c>
      <c r="J2008" t="s">
        <v>7402</v>
      </c>
      <c r="K2008" s="18">
        <v>46055.9859259259</v>
      </c>
      <c r="L2008" t="s">
        <v>2537</v>
      </c>
      <c r="M2008" t="s">
        <v>2538</v>
      </c>
      <c r="P2008" t="s">
        <v>2539</v>
      </c>
      <c r="Q2008">
        <v>177</v>
      </c>
      <c r="R2008">
        <f t="shared" si="31"/>
        <v>179</v>
      </c>
      <c r="S2008">
        <v>0</v>
      </c>
      <c r="T2008">
        <v>0</v>
      </c>
      <c r="U2008">
        <v>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-8.95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L2008">
        <v>0</v>
      </c>
      <c r="AM2008" t="s">
        <v>2540</v>
      </c>
    </row>
    <row r="2009" spans="1:39">
      <c r="A2009" s="18">
        <v>46066.3952546296</v>
      </c>
      <c r="B2009" t="s">
        <v>7403</v>
      </c>
      <c r="C2009" t="s">
        <v>2531</v>
      </c>
      <c r="D2009">
        <v>170.05</v>
      </c>
      <c r="E2009" t="s">
        <v>2532</v>
      </c>
      <c r="F2009" t="s">
        <v>2533</v>
      </c>
      <c r="G2009" t="s">
        <v>2542</v>
      </c>
      <c r="H2009" t="s">
        <v>7404</v>
      </c>
      <c r="I2009" t="s">
        <v>7404</v>
      </c>
      <c r="J2009" t="s">
        <v>7405</v>
      </c>
      <c r="K2009" s="18">
        <v>46056.5702199074</v>
      </c>
      <c r="L2009" t="s">
        <v>2537</v>
      </c>
      <c r="M2009" t="s">
        <v>2538</v>
      </c>
      <c r="P2009" t="s">
        <v>2539</v>
      </c>
      <c r="Q2009">
        <v>159</v>
      </c>
      <c r="R2009">
        <f t="shared" si="31"/>
        <v>179</v>
      </c>
      <c r="S2009">
        <v>0</v>
      </c>
      <c r="T2009">
        <v>0</v>
      </c>
      <c r="U2009">
        <v>20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-8.95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L2009">
        <v>0</v>
      </c>
      <c r="AM2009" t="s">
        <v>2540</v>
      </c>
    </row>
    <row r="2010" spans="1:39">
      <c r="A2010" s="18">
        <v>46066.3952546296</v>
      </c>
      <c r="B2010" t="s">
        <v>7406</v>
      </c>
      <c r="C2010" t="s">
        <v>2531</v>
      </c>
      <c r="D2010">
        <v>170.05</v>
      </c>
      <c r="E2010" t="s">
        <v>2532</v>
      </c>
      <c r="F2010" t="s">
        <v>2533</v>
      </c>
      <c r="G2010" t="s">
        <v>2534</v>
      </c>
      <c r="H2010" t="s">
        <v>7407</v>
      </c>
      <c r="I2010" t="s">
        <v>7407</v>
      </c>
      <c r="J2010" t="s">
        <v>7408</v>
      </c>
      <c r="K2010" s="18">
        <v>46055.9418865741</v>
      </c>
      <c r="L2010" t="s">
        <v>2537</v>
      </c>
      <c r="M2010" t="s">
        <v>2538</v>
      </c>
      <c r="P2010" t="s">
        <v>2539</v>
      </c>
      <c r="Q2010">
        <v>159</v>
      </c>
      <c r="R2010">
        <f t="shared" si="31"/>
        <v>179</v>
      </c>
      <c r="S2010">
        <v>0</v>
      </c>
      <c r="T2010">
        <v>0</v>
      </c>
      <c r="U2010">
        <v>20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-8.95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L2010">
        <v>0</v>
      </c>
      <c r="AM2010" t="s">
        <v>2540</v>
      </c>
    </row>
    <row r="2011" spans="1:39">
      <c r="A2011" s="18">
        <v>46066.4090509259</v>
      </c>
      <c r="B2011" t="s">
        <v>7409</v>
      </c>
      <c r="C2011" t="s">
        <v>2531</v>
      </c>
      <c r="D2011">
        <v>170.05</v>
      </c>
      <c r="E2011" t="s">
        <v>2532</v>
      </c>
      <c r="F2011" t="s">
        <v>2533</v>
      </c>
      <c r="G2011" t="s">
        <v>2534</v>
      </c>
      <c r="H2011" t="s">
        <v>7410</v>
      </c>
      <c r="I2011" t="s">
        <v>7410</v>
      </c>
      <c r="J2011" t="s">
        <v>7411</v>
      </c>
      <c r="K2011" s="18">
        <v>46055.9228009259</v>
      </c>
      <c r="L2011" t="s">
        <v>2537</v>
      </c>
      <c r="M2011" t="s">
        <v>2538</v>
      </c>
      <c r="P2011" t="s">
        <v>2539</v>
      </c>
      <c r="Q2011">
        <v>179</v>
      </c>
      <c r="R2011">
        <f t="shared" si="31"/>
        <v>179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-8.95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L2011">
        <v>0</v>
      </c>
      <c r="AM2011" t="s">
        <v>2540</v>
      </c>
    </row>
    <row r="2012" spans="1:39">
      <c r="A2012" s="18">
        <v>46066.4264930556</v>
      </c>
      <c r="B2012" t="s">
        <v>7412</v>
      </c>
      <c r="C2012" t="s">
        <v>2683</v>
      </c>
      <c r="D2012">
        <v>3.24</v>
      </c>
      <c r="E2012" t="s">
        <v>2532</v>
      </c>
      <c r="F2012" t="s">
        <v>2684</v>
      </c>
      <c r="P2012" t="s">
        <v>2539</v>
      </c>
      <c r="Q2012">
        <v>0</v>
      </c>
      <c r="R2012">
        <f t="shared" si="31"/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L2012">
        <v>0</v>
      </c>
      <c r="AM2012" t="s">
        <v>2721</v>
      </c>
    </row>
    <row r="2013" spans="1:39">
      <c r="A2013" s="18">
        <v>46066.4286574074</v>
      </c>
      <c r="B2013" t="s">
        <v>7413</v>
      </c>
      <c r="C2013" t="s">
        <v>2683</v>
      </c>
      <c r="D2013">
        <v>2.82</v>
      </c>
      <c r="E2013" t="s">
        <v>2532</v>
      </c>
      <c r="F2013" t="s">
        <v>2684</v>
      </c>
      <c r="P2013" t="s">
        <v>2539</v>
      </c>
      <c r="Q2013">
        <v>0</v>
      </c>
      <c r="R2013">
        <f t="shared" si="31"/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L2013">
        <v>0</v>
      </c>
      <c r="AM2013" t="s">
        <v>2721</v>
      </c>
    </row>
    <row r="2014" spans="1:39">
      <c r="A2014" s="18">
        <v>46066.4385532407</v>
      </c>
      <c r="B2014" t="s">
        <v>7414</v>
      </c>
      <c r="C2014" t="s">
        <v>2683</v>
      </c>
      <c r="D2014">
        <v>9.3</v>
      </c>
      <c r="E2014" t="s">
        <v>2532</v>
      </c>
      <c r="F2014" t="s">
        <v>2684</v>
      </c>
      <c r="P2014" t="s">
        <v>2539</v>
      </c>
      <c r="Q2014">
        <v>0</v>
      </c>
      <c r="R2014">
        <f t="shared" si="31"/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L2014">
        <v>0</v>
      </c>
      <c r="AM2014" t="s">
        <v>2723</v>
      </c>
    </row>
    <row r="2015" spans="1:39">
      <c r="A2015" s="18">
        <v>46066.4611111111</v>
      </c>
      <c r="B2015" t="s">
        <v>7415</v>
      </c>
      <c r="C2015" t="s">
        <v>2683</v>
      </c>
      <c r="D2015">
        <v>3.24</v>
      </c>
      <c r="E2015" t="s">
        <v>2532</v>
      </c>
      <c r="F2015" t="s">
        <v>2684</v>
      </c>
      <c r="P2015" t="s">
        <v>2539</v>
      </c>
      <c r="Q2015">
        <v>0</v>
      </c>
      <c r="R2015">
        <f t="shared" si="31"/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L2015">
        <v>0</v>
      </c>
      <c r="AM2015" t="s">
        <v>2721</v>
      </c>
    </row>
    <row r="2016" spans="1:39">
      <c r="A2016" s="18">
        <v>46066.4634027778</v>
      </c>
      <c r="B2016" t="s">
        <v>7416</v>
      </c>
      <c r="C2016" t="s">
        <v>2683</v>
      </c>
      <c r="D2016">
        <v>6.48</v>
      </c>
      <c r="E2016" t="s">
        <v>2532</v>
      </c>
      <c r="F2016" t="s">
        <v>2684</v>
      </c>
      <c r="P2016" t="s">
        <v>2539</v>
      </c>
      <c r="Q2016">
        <v>0</v>
      </c>
      <c r="R2016">
        <f t="shared" si="31"/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L2016">
        <v>0</v>
      </c>
      <c r="AM2016" t="s">
        <v>2885</v>
      </c>
    </row>
    <row r="2017" spans="1:39">
      <c r="A2017" s="18">
        <v>46066.4662152778</v>
      </c>
      <c r="B2017" t="s">
        <v>7417</v>
      </c>
      <c r="C2017" t="s">
        <v>2683</v>
      </c>
      <c r="D2017">
        <v>3.24</v>
      </c>
      <c r="E2017" t="s">
        <v>2532</v>
      </c>
      <c r="F2017" t="s">
        <v>2684</v>
      </c>
      <c r="P2017" t="s">
        <v>2539</v>
      </c>
      <c r="Q2017">
        <v>0</v>
      </c>
      <c r="R2017">
        <f t="shared" si="31"/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L2017">
        <v>0</v>
      </c>
      <c r="AM2017" t="s">
        <v>2721</v>
      </c>
    </row>
    <row r="2018" spans="1:39">
      <c r="A2018" s="18">
        <v>46066.4703472222</v>
      </c>
      <c r="B2018" t="s">
        <v>7418</v>
      </c>
      <c r="C2018" t="s">
        <v>2683</v>
      </c>
      <c r="D2018">
        <v>3.24</v>
      </c>
      <c r="E2018" t="s">
        <v>2532</v>
      </c>
      <c r="F2018" t="s">
        <v>2684</v>
      </c>
      <c r="P2018" t="s">
        <v>2539</v>
      </c>
      <c r="Q2018">
        <v>0</v>
      </c>
      <c r="R2018">
        <f t="shared" si="31"/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L2018">
        <v>0</v>
      </c>
      <c r="AM2018" t="s">
        <v>2721</v>
      </c>
    </row>
    <row r="2019" spans="1:39">
      <c r="A2019" s="18">
        <v>46066.4977314815</v>
      </c>
      <c r="B2019" t="s">
        <v>7419</v>
      </c>
      <c r="C2019" t="s">
        <v>2531</v>
      </c>
      <c r="D2019">
        <v>170.05</v>
      </c>
      <c r="E2019" t="s">
        <v>2532</v>
      </c>
      <c r="F2019" t="s">
        <v>2533</v>
      </c>
      <c r="G2019" t="s">
        <v>2534</v>
      </c>
      <c r="H2019" t="s">
        <v>7420</v>
      </c>
      <c r="I2019" t="s">
        <v>7420</v>
      </c>
      <c r="J2019" t="s">
        <v>7421</v>
      </c>
      <c r="K2019" s="18">
        <v>46055.7998148148</v>
      </c>
      <c r="L2019" t="s">
        <v>2729</v>
      </c>
      <c r="M2019" t="s">
        <v>2730</v>
      </c>
      <c r="P2019" t="s">
        <v>2539</v>
      </c>
      <c r="Q2019">
        <v>148.99</v>
      </c>
      <c r="R2019">
        <f t="shared" si="31"/>
        <v>179</v>
      </c>
      <c r="S2019">
        <v>0</v>
      </c>
      <c r="T2019">
        <v>0</v>
      </c>
      <c r="U2019">
        <v>30.01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-8.95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L2019">
        <v>0</v>
      </c>
      <c r="AM2019" t="s">
        <v>2540</v>
      </c>
    </row>
    <row r="2020" spans="1:39">
      <c r="A2020" s="18">
        <v>46066.5053935185</v>
      </c>
      <c r="B2020" t="s">
        <v>7422</v>
      </c>
      <c r="C2020" t="s">
        <v>2531</v>
      </c>
      <c r="D2020">
        <v>170.05</v>
      </c>
      <c r="E2020" t="s">
        <v>2532</v>
      </c>
      <c r="F2020" t="s">
        <v>2533</v>
      </c>
      <c r="G2020" t="s">
        <v>2534</v>
      </c>
      <c r="H2020" t="s">
        <v>7423</v>
      </c>
      <c r="I2020" t="s">
        <v>7423</v>
      </c>
      <c r="J2020" t="s">
        <v>7424</v>
      </c>
      <c r="K2020" s="18">
        <v>46059.5098958333</v>
      </c>
      <c r="L2020" t="s">
        <v>2537</v>
      </c>
      <c r="M2020" t="s">
        <v>2538</v>
      </c>
      <c r="P2020" t="s">
        <v>2539</v>
      </c>
      <c r="Q2020">
        <v>159</v>
      </c>
      <c r="R2020">
        <f t="shared" si="31"/>
        <v>179</v>
      </c>
      <c r="S2020">
        <v>0</v>
      </c>
      <c r="T2020">
        <v>0</v>
      </c>
      <c r="U2020">
        <v>20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-8.95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L2020">
        <v>0</v>
      </c>
      <c r="AM2020" t="s">
        <v>2540</v>
      </c>
    </row>
    <row r="2021" spans="1:39">
      <c r="A2021" s="18">
        <v>46066.5097800926</v>
      </c>
      <c r="B2021" t="s">
        <v>7425</v>
      </c>
      <c r="C2021" t="s">
        <v>2531</v>
      </c>
      <c r="D2021">
        <v>66.4</v>
      </c>
      <c r="E2021" t="s">
        <v>2532</v>
      </c>
      <c r="F2021" t="s">
        <v>2533</v>
      </c>
      <c r="G2021" t="s">
        <v>2542</v>
      </c>
      <c r="H2021" t="s">
        <v>7426</v>
      </c>
      <c r="I2021" t="s">
        <v>7426</v>
      </c>
      <c r="J2021" t="s">
        <v>7427</v>
      </c>
      <c r="K2021" s="18">
        <v>46056.4249537037</v>
      </c>
      <c r="L2021" t="s">
        <v>2572</v>
      </c>
      <c r="M2021" t="s">
        <v>2573</v>
      </c>
      <c r="P2021" t="s">
        <v>2539</v>
      </c>
      <c r="Q2021">
        <v>69.9</v>
      </c>
      <c r="R2021">
        <f t="shared" si="31"/>
        <v>69.9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-3.5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L2021">
        <v>0</v>
      </c>
      <c r="AM2021" t="s">
        <v>2540</v>
      </c>
    </row>
    <row r="2022" spans="1:39">
      <c r="A2022" s="18">
        <v>46066.5171527778</v>
      </c>
      <c r="B2022" t="s">
        <v>7428</v>
      </c>
      <c r="C2022" t="s">
        <v>2531</v>
      </c>
      <c r="D2022">
        <v>170.05</v>
      </c>
      <c r="E2022" t="s">
        <v>2532</v>
      </c>
      <c r="F2022" t="s">
        <v>2533</v>
      </c>
      <c r="G2022" t="s">
        <v>2542</v>
      </c>
      <c r="H2022" t="s">
        <v>7429</v>
      </c>
      <c r="I2022" t="s">
        <v>7429</v>
      </c>
      <c r="J2022" t="s">
        <v>7430</v>
      </c>
      <c r="K2022" s="18">
        <v>46056.5483912037</v>
      </c>
      <c r="L2022" t="s">
        <v>2537</v>
      </c>
      <c r="M2022" t="s">
        <v>2538</v>
      </c>
      <c r="P2022" t="s">
        <v>2539</v>
      </c>
      <c r="Q2022">
        <v>159</v>
      </c>
      <c r="R2022">
        <f t="shared" si="31"/>
        <v>179</v>
      </c>
      <c r="S2022">
        <v>0</v>
      </c>
      <c r="T2022">
        <v>0</v>
      </c>
      <c r="U2022">
        <v>20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-8.95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L2022">
        <v>0</v>
      </c>
      <c r="AM2022" t="s">
        <v>2540</v>
      </c>
    </row>
    <row r="2023" spans="1:39">
      <c r="A2023" s="18">
        <v>46066.5173842593</v>
      </c>
      <c r="B2023" t="s">
        <v>7431</v>
      </c>
      <c r="C2023" t="s">
        <v>2531</v>
      </c>
      <c r="D2023">
        <v>170.05</v>
      </c>
      <c r="E2023" t="s">
        <v>2532</v>
      </c>
      <c r="F2023" t="s">
        <v>2533</v>
      </c>
      <c r="G2023" t="s">
        <v>2534</v>
      </c>
      <c r="H2023" t="s">
        <v>7432</v>
      </c>
      <c r="I2023" t="s">
        <v>7432</v>
      </c>
      <c r="J2023" t="s">
        <v>7433</v>
      </c>
      <c r="K2023" s="18">
        <v>46056.3728009259</v>
      </c>
      <c r="L2023" t="s">
        <v>2537</v>
      </c>
      <c r="M2023" t="s">
        <v>2538</v>
      </c>
      <c r="P2023" t="s">
        <v>2539</v>
      </c>
      <c r="Q2023">
        <v>165.3</v>
      </c>
      <c r="R2023">
        <f t="shared" si="31"/>
        <v>179</v>
      </c>
      <c r="S2023">
        <v>0</v>
      </c>
      <c r="T2023">
        <v>0</v>
      </c>
      <c r="U2023">
        <v>13.7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-8.95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L2023">
        <v>0</v>
      </c>
      <c r="AM2023" t="s">
        <v>2540</v>
      </c>
    </row>
    <row r="2024" spans="1:39">
      <c r="A2024" s="18">
        <v>46066.5180902778</v>
      </c>
      <c r="B2024" t="s">
        <v>7434</v>
      </c>
      <c r="C2024" t="s">
        <v>2531</v>
      </c>
      <c r="D2024">
        <v>170.05</v>
      </c>
      <c r="E2024" t="s">
        <v>2532</v>
      </c>
      <c r="F2024" t="s">
        <v>2533</v>
      </c>
      <c r="G2024" t="s">
        <v>2542</v>
      </c>
      <c r="H2024" t="s">
        <v>7435</v>
      </c>
      <c r="I2024" t="s">
        <v>7435</v>
      </c>
      <c r="J2024" t="s">
        <v>7436</v>
      </c>
      <c r="K2024" s="18">
        <v>46055.9509606482</v>
      </c>
      <c r="L2024" t="s">
        <v>2729</v>
      </c>
      <c r="M2024" t="s">
        <v>2730</v>
      </c>
      <c r="P2024" t="s">
        <v>2539</v>
      </c>
      <c r="Q2024">
        <v>179</v>
      </c>
      <c r="R2024">
        <f t="shared" si="31"/>
        <v>179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-8.95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L2024">
        <v>0</v>
      </c>
      <c r="AM2024" t="s">
        <v>2540</v>
      </c>
    </row>
    <row r="2025" spans="1:39">
      <c r="A2025" s="18">
        <v>46066.5180902778</v>
      </c>
      <c r="B2025" t="s">
        <v>7437</v>
      </c>
      <c r="C2025" t="s">
        <v>2531</v>
      </c>
      <c r="D2025">
        <v>170.05</v>
      </c>
      <c r="E2025" t="s">
        <v>2532</v>
      </c>
      <c r="F2025" t="s">
        <v>2533</v>
      </c>
      <c r="G2025" t="s">
        <v>2534</v>
      </c>
      <c r="H2025" t="s">
        <v>7438</v>
      </c>
      <c r="I2025" t="s">
        <v>7438</v>
      </c>
      <c r="J2025" t="s">
        <v>7439</v>
      </c>
      <c r="K2025" s="18">
        <v>46055.7616319444</v>
      </c>
      <c r="L2025" t="s">
        <v>2537</v>
      </c>
      <c r="M2025" t="s">
        <v>2538</v>
      </c>
      <c r="P2025" t="s">
        <v>2539</v>
      </c>
      <c r="Q2025">
        <v>159</v>
      </c>
      <c r="R2025">
        <f t="shared" si="31"/>
        <v>179</v>
      </c>
      <c r="S2025">
        <v>0</v>
      </c>
      <c r="T2025">
        <v>0</v>
      </c>
      <c r="U2025">
        <v>20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-8.95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L2025">
        <v>0</v>
      </c>
      <c r="AM2025" t="s">
        <v>2540</v>
      </c>
    </row>
    <row r="2026" spans="1:39">
      <c r="A2026" s="18">
        <v>46066.5180902778</v>
      </c>
      <c r="B2026" t="s">
        <v>7440</v>
      </c>
      <c r="C2026" t="s">
        <v>2531</v>
      </c>
      <c r="D2026">
        <v>170.05</v>
      </c>
      <c r="E2026" t="s">
        <v>2532</v>
      </c>
      <c r="F2026" t="s">
        <v>2533</v>
      </c>
      <c r="G2026" t="s">
        <v>2542</v>
      </c>
      <c r="H2026" t="s">
        <v>7441</v>
      </c>
      <c r="I2026" t="s">
        <v>7441</v>
      </c>
      <c r="J2026" t="s">
        <v>7442</v>
      </c>
      <c r="K2026" s="18">
        <v>46055.884375</v>
      </c>
      <c r="L2026" t="s">
        <v>2537</v>
      </c>
      <c r="M2026" t="s">
        <v>2538</v>
      </c>
      <c r="P2026" t="s">
        <v>2539</v>
      </c>
      <c r="Q2026">
        <v>159</v>
      </c>
      <c r="R2026">
        <f t="shared" si="31"/>
        <v>179</v>
      </c>
      <c r="S2026">
        <v>0</v>
      </c>
      <c r="T2026">
        <v>0</v>
      </c>
      <c r="U2026">
        <v>20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-8.95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L2026">
        <v>0</v>
      </c>
      <c r="AM2026" t="s">
        <v>2540</v>
      </c>
    </row>
    <row r="2027" spans="1:39">
      <c r="A2027" s="18">
        <v>46066.5180902778</v>
      </c>
      <c r="B2027" t="s">
        <v>7443</v>
      </c>
      <c r="C2027" t="s">
        <v>2531</v>
      </c>
      <c r="D2027">
        <v>170.05</v>
      </c>
      <c r="E2027" t="s">
        <v>2532</v>
      </c>
      <c r="F2027" t="s">
        <v>2533</v>
      </c>
      <c r="G2027" t="s">
        <v>2542</v>
      </c>
      <c r="H2027" t="s">
        <v>7444</v>
      </c>
      <c r="I2027" t="s">
        <v>7444</v>
      </c>
      <c r="J2027" t="s">
        <v>7445</v>
      </c>
      <c r="K2027" s="18">
        <v>46056.3804166667</v>
      </c>
      <c r="L2027" t="s">
        <v>2537</v>
      </c>
      <c r="M2027" t="s">
        <v>2538</v>
      </c>
      <c r="P2027" t="s">
        <v>2539</v>
      </c>
      <c r="Q2027">
        <v>179</v>
      </c>
      <c r="R2027">
        <f t="shared" si="31"/>
        <v>179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-8.95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L2027">
        <v>0</v>
      </c>
      <c r="AM2027" t="s">
        <v>2540</v>
      </c>
    </row>
    <row r="2028" spans="1:39">
      <c r="A2028" s="18">
        <v>46066.5180902778</v>
      </c>
      <c r="B2028" t="s">
        <v>7446</v>
      </c>
      <c r="C2028" t="s">
        <v>2531</v>
      </c>
      <c r="D2028">
        <v>170.05</v>
      </c>
      <c r="E2028" t="s">
        <v>2532</v>
      </c>
      <c r="F2028" t="s">
        <v>2533</v>
      </c>
      <c r="G2028" t="s">
        <v>2542</v>
      </c>
      <c r="H2028" t="s">
        <v>7447</v>
      </c>
      <c r="I2028" t="s">
        <v>7447</v>
      </c>
      <c r="J2028" t="s">
        <v>7448</v>
      </c>
      <c r="K2028" s="18">
        <v>46055.9439467593</v>
      </c>
      <c r="L2028" t="s">
        <v>2537</v>
      </c>
      <c r="M2028" t="s">
        <v>2538</v>
      </c>
      <c r="P2028" t="s">
        <v>2539</v>
      </c>
      <c r="Q2028">
        <v>179</v>
      </c>
      <c r="R2028">
        <f t="shared" si="31"/>
        <v>179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-8.95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L2028">
        <v>0</v>
      </c>
      <c r="AM2028" t="s">
        <v>2540</v>
      </c>
    </row>
    <row r="2029" spans="1:39">
      <c r="A2029" s="18">
        <v>46066.5184375</v>
      </c>
      <c r="B2029" t="s">
        <v>7449</v>
      </c>
      <c r="C2029" t="s">
        <v>2531</v>
      </c>
      <c r="D2029">
        <v>170.05</v>
      </c>
      <c r="E2029" t="s">
        <v>2532</v>
      </c>
      <c r="F2029" t="s">
        <v>2533</v>
      </c>
      <c r="G2029" t="s">
        <v>2542</v>
      </c>
      <c r="H2029" t="s">
        <v>7450</v>
      </c>
      <c r="I2029" t="s">
        <v>7450</v>
      </c>
      <c r="J2029" t="s">
        <v>7451</v>
      </c>
      <c r="K2029" s="18">
        <v>46056.0038425926</v>
      </c>
      <c r="L2029" t="s">
        <v>2537</v>
      </c>
      <c r="M2029" t="s">
        <v>2538</v>
      </c>
      <c r="P2029" t="s">
        <v>2539</v>
      </c>
      <c r="Q2029">
        <v>159</v>
      </c>
      <c r="R2029">
        <f t="shared" si="31"/>
        <v>179</v>
      </c>
      <c r="S2029">
        <v>0</v>
      </c>
      <c r="T2029">
        <v>0</v>
      </c>
      <c r="U2029">
        <v>20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-8.95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L2029">
        <v>0</v>
      </c>
      <c r="AM2029" t="s">
        <v>2540</v>
      </c>
    </row>
    <row r="2030" spans="1:39">
      <c r="A2030" s="18">
        <v>46066.5311111111</v>
      </c>
      <c r="B2030" t="s">
        <v>7452</v>
      </c>
      <c r="C2030" t="s">
        <v>2531</v>
      </c>
      <c r="D2030">
        <v>170.05</v>
      </c>
      <c r="E2030" t="s">
        <v>2532</v>
      </c>
      <c r="F2030" t="s">
        <v>2533</v>
      </c>
      <c r="G2030" t="s">
        <v>2542</v>
      </c>
      <c r="H2030" t="s">
        <v>7196</v>
      </c>
      <c r="I2030" t="s">
        <v>7196</v>
      </c>
      <c r="J2030" t="s">
        <v>7453</v>
      </c>
      <c r="K2030" s="18">
        <v>46056.5197685185</v>
      </c>
      <c r="L2030" t="s">
        <v>2537</v>
      </c>
      <c r="M2030" t="s">
        <v>2538</v>
      </c>
      <c r="P2030" t="s">
        <v>2539</v>
      </c>
      <c r="Q2030">
        <v>179</v>
      </c>
      <c r="R2030">
        <f t="shared" si="31"/>
        <v>179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-8.95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L2030">
        <v>0</v>
      </c>
      <c r="AM2030" t="s">
        <v>2540</v>
      </c>
    </row>
    <row r="2031" spans="1:39">
      <c r="A2031" s="18">
        <v>46066.5324305556</v>
      </c>
      <c r="B2031" t="s">
        <v>7454</v>
      </c>
      <c r="C2031" t="s">
        <v>2531</v>
      </c>
      <c r="D2031">
        <v>170.05</v>
      </c>
      <c r="E2031" t="s">
        <v>2532</v>
      </c>
      <c r="F2031" t="s">
        <v>2533</v>
      </c>
      <c r="G2031" t="s">
        <v>2542</v>
      </c>
      <c r="H2031" t="s">
        <v>7455</v>
      </c>
      <c r="I2031" t="s">
        <v>7455</v>
      </c>
      <c r="J2031" t="s">
        <v>7456</v>
      </c>
      <c r="K2031" s="18">
        <v>46055.762650463</v>
      </c>
      <c r="L2031" t="s">
        <v>2537</v>
      </c>
      <c r="M2031" t="s">
        <v>2538</v>
      </c>
      <c r="P2031" t="s">
        <v>2539</v>
      </c>
      <c r="Q2031">
        <v>159</v>
      </c>
      <c r="R2031">
        <f t="shared" si="31"/>
        <v>179</v>
      </c>
      <c r="S2031">
        <v>0</v>
      </c>
      <c r="T2031">
        <v>0</v>
      </c>
      <c r="U2031">
        <v>20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-8.95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 t="s">
        <v>2874</v>
      </c>
      <c r="AL2031">
        <v>0</v>
      </c>
      <c r="AM2031" t="s">
        <v>2540</v>
      </c>
    </row>
    <row r="2032" spans="1:39">
      <c r="A2032" s="18">
        <v>46066.532662037</v>
      </c>
      <c r="B2032" t="s">
        <v>7457</v>
      </c>
      <c r="C2032" t="s">
        <v>2531</v>
      </c>
      <c r="D2032">
        <v>170.05</v>
      </c>
      <c r="E2032" t="s">
        <v>2532</v>
      </c>
      <c r="F2032" t="s">
        <v>2533</v>
      </c>
      <c r="G2032" t="s">
        <v>2542</v>
      </c>
      <c r="H2032" t="s">
        <v>7458</v>
      </c>
      <c r="I2032" t="s">
        <v>7458</v>
      </c>
      <c r="J2032" t="s">
        <v>7459</v>
      </c>
      <c r="K2032" s="18">
        <v>46056.002337963</v>
      </c>
      <c r="L2032" t="s">
        <v>2729</v>
      </c>
      <c r="M2032" t="s">
        <v>2730</v>
      </c>
      <c r="P2032" t="s">
        <v>2539</v>
      </c>
      <c r="Q2032">
        <v>179</v>
      </c>
      <c r="R2032">
        <f t="shared" si="31"/>
        <v>179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-8.95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L2032">
        <v>0</v>
      </c>
      <c r="AM2032" t="s">
        <v>2540</v>
      </c>
    </row>
    <row r="2033" spans="1:39">
      <c r="A2033" s="18">
        <v>46066.5373148148</v>
      </c>
      <c r="B2033" t="s">
        <v>7460</v>
      </c>
      <c r="C2033" t="s">
        <v>2531</v>
      </c>
      <c r="D2033">
        <v>170.05</v>
      </c>
      <c r="E2033" t="s">
        <v>2532</v>
      </c>
      <c r="F2033" t="s">
        <v>2533</v>
      </c>
      <c r="G2033" t="s">
        <v>2534</v>
      </c>
      <c r="H2033" t="s">
        <v>7461</v>
      </c>
      <c r="I2033" t="s">
        <v>7461</v>
      </c>
      <c r="J2033" t="s">
        <v>7462</v>
      </c>
      <c r="K2033" s="18">
        <v>46055.9955439815</v>
      </c>
      <c r="L2033" t="s">
        <v>2537</v>
      </c>
      <c r="M2033" t="s">
        <v>2538</v>
      </c>
      <c r="P2033" t="s">
        <v>2539</v>
      </c>
      <c r="Q2033">
        <v>157</v>
      </c>
      <c r="R2033">
        <f t="shared" si="31"/>
        <v>179</v>
      </c>
      <c r="S2033">
        <v>0</v>
      </c>
      <c r="T2033">
        <v>0</v>
      </c>
      <c r="U2033">
        <v>22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-8.95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L2033">
        <v>0</v>
      </c>
      <c r="AM2033" t="s">
        <v>2540</v>
      </c>
    </row>
    <row r="2034" spans="1:39">
      <c r="A2034" s="18">
        <v>46066.5394444444</v>
      </c>
      <c r="B2034" t="s">
        <v>7463</v>
      </c>
      <c r="C2034" t="s">
        <v>2531</v>
      </c>
      <c r="D2034">
        <v>170.05</v>
      </c>
      <c r="E2034" t="s">
        <v>2532</v>
      </c>
      <c r="F2034" t="s">
        <v>2533</v>
      </c>
      <c r="G2034" t="s">
        <v>2542</v>
      </c>
      <c r="H2034" t="s">
        <v>7464</v>
      </c>
      <c r="I2034" t="s">
        <v>7464</v>
      </c>
      <c r="J2034" t="s">
        <v>7465</v>
      </c>
      <c r="K2034" s="18">
        <v>46055.9677662037</v>
      </c>
      <c r="L2034" t="s">
        <v>2537</v>
      </c>
      <c r="M2034" t="s">
        <v>2538</v>
      </c>
      <c r="P2034" t="s">
        <v>2539</v>
      </c>
      <c r="Q2034">
        <v>159</v>
      </c>
      <c r="R2034">
        <f t="shared" si="31"/>
        <v>179</v>
      </c>
      <c r="S2034">
        <v>0</v>
      </c>
      <c r="T2034">
        <v>0</v>
      </c>
      <c r="U2034">
        <v>20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-8.95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 t="s">
        <v>2874</v>
      </c>
      <c r="AL2034">
        <v>0</v>
      </c>
      <c r="AM2034" t="s">
        <v>2540</v>
      </c>
    </row>
    <row r="2035" spans="1:39">
      <c r="A2035" s="18">
        <v>46066.5414467593</v>
      </c>
      <c r="B2035" t="s">
        <v>7466</v>
      </c>
      <c r="C2035" t="s">
        <v>2531</v>
      </c>
      <c r="D2035">
        <v>170.05</v>
      </c>
      <c r="E2035" t="s">
        <v>2532</v>
      </c>
      <c r="F2035" t="s">
        <v>2533</v>
      </c>
      <c r="G2035" t="s">
        <v>2534</v>
      </c>
      <c r="H2035" t="s">
        <v>7467</v>
      </c>
      <c r="I2035" t="s">
        <v>7467</v>
      </c>
      <c r="J2035" t="s">
        <v>7468</v>
      </c>
      <c r="K2035" s="18">
        <v>46055.891087963</v>
      </c>
      <c r="L2035" t="s">
        <v>2537</v>
      </c>
      <c r="M2035" t="s">
        <v>2538</v>
      </c>
      <c r="P2035" t="s">
        <v>2539</v>
      </c>
      <c r="Q2035">
        <v>177</v>
      </c>
      <c r="R2035">
        <f t="shared" si="31"/>
        <v>179</v>
      </c>
      <c r="S2035">
        <v>0</v>
      </c>
      <c r="T2035">
        <v>0</v>
      </c>
      <c r="U2035">
        <v>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-8.95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L2035">
        <v>0</v>
      </c>
      <c r="AM2035" t="s">
        <v>2540</v>
      </c>
    </row>
    <row r="2036" spans="1:39">
      <c r="A2036" s="18">
        <v>46066.5427083333</v>
      </c>
      <c r="B2036" t="s">
        <v>7469</v>
      </c>
      <c r="C2036" t="s">
        <v>2531</v>
      </c>
      <c r="D2036">
        <v>170.05</v>
      </c>
      <c r="E2036" t="s">
        <v>2532</v>
      </c>
      <c r="F2036" t="s">
        <v>2533</v>
      </c>
      <c r="G2036" t="s">
        <v>2542</v>
      </c>
      <c r="H2036" t="s">
        <v>7470</v>
      </c>
      <c r="I2036" t="s">
        <v>7470</v>
      </c>
      <c r="J2036" t="s">
        <v>7471</v>
      </c>
      <c r="K2036" s="18">
        <v>46056.5196875</v>
      </c>
      <c r="L2036" t="s">
        <v>2537</v>
      </c>
      <c r="M2036" t="s">
        <v>2538</v>
      </c>
      <c r="P2036" t="s">
        <v>2539</v>
      </c>
      <c r="Q2036">
        <v>159</v>
      </c>
      <c r="R2036">
        <f t="shared" si="31"/>
        <v>179</v>
      </c>
      <c r="S2036">
        <v>0</v>
      </c>
      <c r="T2036">
        <v>0</v>
      </c>
      <c r="U2036">
        <v>20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-8.95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L2036">
        <v>0</v>
      </c>
      <c r="AM2036" t="s">
        <v>2540</v>
      </c>
    </row>
    <row r="2037" spans="1:39">
      <c r="A2037" s="18">
        <v>46066.5431944444</v>
      </c>
      <c r="B2037" t="s">
        <v>7472</v>
      </c>
      <c r="C2037" t="s">
        <v>2531</v>
      </c>
      <c r="D2037">
        <v>170.05</v>
      </c>
      <c r="E2037" t="s">
        <v>2532</v>
      </c>
      <c r="F2037" t="s">
        <v>2533</v>
      </c>
      <c r="G2037" t="s">
        <v>2534</v>
      </c>
      <c r="H2037" t="s">
        <v>7473</v>
      </c>
      <c r="I2037" t="s">
        <v>7473</v>
      </c>
      <c r="J2037" t="s">
        <v>7474</v>
      </c>
      <c r="K2037" s="18">
        <v>46055.7483796296</v>
      </c>
      <c r="L2037" t="s">
        <v>2537</v>
      </c>
      <c r="M2037" t="s">
        <v>2538</v>
      </c>
      <c r="P2037" t="s">
        <v>2539</v>
      </c>
      <c r="Q2037">
        <v>159</v>
      </c>
      <c r="R2037">
        <f t="shared" si="31"/>
        <v>179</v>
      </c>
      <c r="S2037">
        <v>0</v>
      </c>
      <c r="T2037">
        <v>0</v>
      </c>
      <c r="U2037">
        <v>20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-8.95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L2037">
        <v>0</v>
      </c>
      <c r="AM2037" t="s">
        <v>2540</v>
      </c>
    </row>
    <row r="2038" spans="1:39">
      <c r="A2038" s="18">
        <v>46066.5494444444</v>
      </c>
      <c r="B2038" t="s">
        <v>7475</v>
      </c>
      <c r="C2038" t="s">
        <v>2531</v>
      </c>
      <c r="D2038">
        <v>170.05</v>
      </c>
      <c r="E2038" t="s">
        <v>2532</v>
      </c>
      <c r="F2038" t="s">
        <v>2533</v>
      </c>
      <c r="G2038" t="s">
        <v>2542</v>
      </c>
      <c r="H2038" t="s">
        <v>7476</v>
      </c>
      <c r="I2038" t="s">
        <v>7476</v>
      </c>
      <c r="J2038" t="s">
        <v>7477</v>
      </c>
      <c r="K2038" s="18">
        <v>46056.6296759259</v>
      </c>
      <c r="L2038" t="s">
        <v>2537</v>
      </c>
      <c r="M2038" t="s">
        <v>2538</v>
      </c>
      <c r="P2038" t="s">
        <v>2539</v>
      </c>
      <c r="Q2038">
        <v>179</v>
      </c>
      <c r="R2038">
        <f t="shared" si="31"/>
        <v>179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-8.95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L2038">
        <v>0</v>
      </c>
      <c r="AM2038" t="s">
        <v>2540</v>
      </c>
    </row>
    <row r="2039" spans="1:39">
      <c r="A2039" s="18">
        <v>46066.5530787037</v>
      </c>
      <c r="B2039" t="s">
        <v>7478</v>
      </c>
      <c r="C2039" t="s">
        <v>2531</v>
      </c>
      <c r="D2039">
        <v>170.05</v>
      </c>
      <c r="E2039" t="s">
        <v>2532</v>
      </c>
      <c r="F2039" t="s">
        <v>2533</v>
      </c>
      <c r="G2039" t="s">
        <v>2534</v>
      </c>
      <c r="H2039" t="s">
        <v>7479</v>
      </c>
      <c r="I2039" t="s">
        <v>7479</v>
      </c>
      <c r="J2039" t="s">
        <v>7480</v>
      </c>
      <c r="K2039" s="18">
        <v>46061.4810763889</v>
      </c>
      <c r="L2039" t="s">
        <v>2537</v>
      </c>
      <c r="M2039" t="s">
        <v>2538</v>
      </c>
      <c r="P2039" t="s">
        <v>2539</v>
      </c>
      <c r="Q2039">
        <v>179</v>
      </c>
      <c r="R2039">
        <f t="shared" si="31"/>
        <v>179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-8.95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L2039">
        <v>0</v>
      </c>
      <c r="AM2039" t="s">
        <v>2540</v>
      </c>
    </row>
    <row r="2040" spans="1:39">
      <c r="A2040" s="18">
        <v>46066.5534143519</v>
      </c>
      <c r="B2040" t="s">
        <v>7481</v>
      </c>
      <c r="C2040" t="s">
        <v>2531</v>
      </c>
      <c r="D2040">
        <v>170.05</v>
      </c>
      <c r="E2040" t="s">
        <v>2532</v>
      </c>
      <c r="F2040" t="s">
        <v>2533</v>
      </c>
      <c r="G2040" t="s">
        <v>2534</v>
      </c>
      <c r="H2040" t="s">
        <v>7482</v>
      </c>
      <c r="I2040" t="s">
        <v>7482</v>
      </c>
      <c r="J2040" t="s">
        <v>7483</v>
      </c>
      <c r="K2040" s="18">
        <v>46050.8998842593</v>
      </c>
      <c r="L2040" t="s">
        <v>2537</v>
      </c>
      <c r="M2040" t="s">
        <v>2538</v>
      </c>
      <c r="P2040" t="s">
        <v>2539</v>
      </c>
      <c r="Q2040">
        <v>169</v>
      </c>
      <c r="R2040">
        <f t="shared" si="31"/>
        <v>179</v>
      </c>
      <c r="S2040">
        <v>0</v>
      </c>
      <c r="T2040">
        <v>0</v>
      </c>
      <c r="U2040">
        <v>10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-8.95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 t="s">
        <v>2874</v>
      </c>
      <c r="AL2040">
        <v>0</v>
      </c>
      <c r="AM2040" t="s">
        <v>2540</v>
      </c>
    </row>
    <row r="2041" spans="1:39">
      <c r="A2041" s="18">
        <v>46066.5542939815</v>
      </c>
      <c r="B2041" t="s">
        <v>7484</v>
      </c>
      <c r="C2041" t="s">
        <v>2531</v>
      </c>
      <c r="D2041">
        <v>170.05</v>
      </c>
      <c r="E2041" t="s">
        <v>2532</v>
      </c>
      <c r="F2041" t="s">
        <v>2533</v>
      </c>
      <c r="G2041" t="s">
        <v>2534</v>
      </c>
      <c r="H2041" t="s">
        <v>7485</v>
      </c>
      <c r="I2041" t="s">
        <v>7485</v>
      </c>
      <c r="J2041" t="s">
        <v>7486</v>
      </c>
      <c r="K2041" s="18">
        <v>46056.2754050926</v>
      </c>
      <c r="L2041" t="s">
        <v>2729</v>
      </c>
      <c r="M2041" t="s">
        <v>2730</v>
      </c>
      <c r="P2041" t="s">
        <v>2539</v>
      </c>
      <c r="Q2041">
        <v>179</v>
      </c>
      <c r="R2041">
        <f t="shared" si="31"/>
        <v>179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-8.95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L2041">
        <v>0</v>
      </c>
      <c r="AM2041" t="s">
        <v>2540</v>
      </c>
    </row>
    <row r="2042" spans="1:39">
      <c r="A2042" s="18">
        <v>46066.5597337963</v>
      </c>
      <c r="B2042" t="s">
        <v>7487</v>
      </c>
      <c r="C2042" t="s">
        <v>2531</v>
      </c>
      <c r="D2042">
        <v>170.05</v>
      </c>
      <c r="E2042" t="s">
        <v>2532</v>
      </c>
      <c r="F2042" t="s">
        <v>2533</v>
      </c>
      <c r="G2042" t="s">
        <v>2542</v>
      </c>
      <c r="H2042" t="s">
        <v>7488</v>
      </c>
      <c r="I2042" t="s">
        <v>7488</v>
      </c>
      <c r="J2042" t="s">
        <v>7489</v>
      </c>
      <c r="K2042" s="18">
        <v>46056.6588541667</v>
      </c>
      <c r="L2042" t="s">
        <v>2796</v>
      </c>
      <c r="M2042" t="s">
        <v>2797</v>
      </c>
      <c r="P2042" t="s">
        <v>2539</v>
      </c>
      <c r="Q2042">
        <v>177</v>
      </c>
      <c r="R2042">
        <f t="shared" si="31"/>
        <v>179</v>
      </c>
      <c r="S2042">
        <v>0</v>
      </c>
      <c r="T2042">
        <v>0</v>
      </c>
      <c r="U2042">
        <v>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-8.95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L2042">
        <v>0</v>
      </c>
      <c r="AM2042" t="s">
        <v>2540</v>
      </c>
    </row>
    <row r="2043" spans="1:39">
      <c r="A2043" s="18">
        <v>46066.5642939815</v>
      </c>
      <c r="B2043" t="s">
        <v>7490</v>
      </c>
      <c r="C2043" t="s">
        <v>2531</v>
      </c>
      <c r="D2043">
        <v>66.4</v>
      </c>
      <c r="E2043" t="s">
        <v>2532</v>
      </c>
      <c r="F2043" t="s">
        <v>2533</v>
      </c>
      <c r="G2043" t="s">
        <v>2534</v>
      </c>
      <c r="H2043" t="s">
        <v>7491</v>
      </c>
      <c r="I2043" t="s">
        <v>7491</v>
      </c>
      <c r="J2043" t="s">
        <v>7492</v>
      </c>
      <c r="K2043" s="18">
        <v>46058.4528587963</v>
      </c>
      <c r="L2043" t="s">
        <v>2572</v>
      </c>
      <c r="M2043" t="s">
        <v>2573</v>
      </c>
      <c r="P2043" t="s">
        <v>2539</v>
      </c>
      <c r="Q2043">
        <v>69.9</v>
      </c>
      <c r="R2043">
        <f t="shared" si="31"/>
        <v>69.9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-3.5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L2043">
        <v>0</v>
      </c>
      <c r="AM2043" t="s">
        <v>2540</v>
      </c>
    </row>
    <row r="2044" spans="1:39">
      <c r="A2044" s="18">
        <v>46066.572025463</v>
      </c>
      <c r="B2044" t="s">
        <v>7493</v>
      </c>
      <c r="C2044" t="s">
        <v>2531</v>
      </c>
      <c r="D2044">
        <v>170.05</v>
      </c>
      <c r="E2044" t="s">
        <v>2532</v>
      </c>
      <c r="F2044" t="s">
        <v>2533</v>
      </c>
      <c r="G2044" t="s">
        <v>2534</v>
      </c>
      <c r="H2044" t="s">
        <v>7494</v>
      </c>
      <c r="I2044" t="s">
        <v>7494</v>
      </c>
      <c r="J2044" t="s">
        <v>7495</v>
      </c>
      <c r="K2044" s="18">
        <v>46056.4545833333</v>
      </c>
      <c r="L2044" t="s">
        <v>2537</v>
      </c>
      <c r="M2044" t="s">
        <v>2538</v>
      </c>
      <c r="P2044" t="s">
        <v>2539</v>
      </c>
      <c r="Q2044">
        <v>177</v>
      </c>
      <c r="R2044">
        <f t="shared" si="31"/>
        <v>179</v>
      </c>
      <c r="S2044">
        <v>0</v>
      </c>
      <c r="T2044">
        <v>0</v>
      </c>
      <c r="U2044">
        <v>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-8.95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L2044">
        <v>0</v>
      </c>
      <c r="AM2044" t="s">
        <v>2540</v>
      </c>
    </row>
    <row r="2045" spans="1:39">
      <c r="A2045" s="18">
        <v>46066.575775463</v>
      </c>
      <c r="B2045" t="s">
        <v>7496</v>
      </c>
      <c r="C2045" t="s">
        <v>2531</v>
      </c>
      <c r="D2045">
        <v>170.05</v>
      </c>
      <c r="E2045" t="s">
        <v>2532</v>
      </c>
      <c r="F2045" t="s">
        <v>2533</v>
      </c>
      <c r="G2045" t="s">
        <v>2534</v>
      </c>
      <c r="H2045" t="s">
        <v>7497</v>
      </c>
      <c r="I2045" t="s">
        <v>7497</v>
      </c>
      <c r="J2045" t="s">
        <v>7498</v>
      </c>
      <c r="K2045" s="18">
        <v>46055.9410416667</v>
      </c>
      <c r="L2045" t="s">
        <v>2729</v>
      </c>
      <c r="M2045" t="s">
        <v>2730</v>
      </c>
      <c r="P2045" t="s">
        <v>2539</v>
      </c>
      <c r="Q2045">
        <v>179</v>
      </c>
      <c r="R2045">
        <f t="shared" si="31"/>
        <v>179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-8.95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L2045">
        <v>0</v>
      </c>
      <c r="AM2045" t="s">
        <v>2540</v>
      </c>
    </row>
    <row r="2046" spans="1:39">
      <c r="A2046" s="18">
        <v>46066.5880671296</v>
      </c>
      <c r="B2046" t="s">
        <v>7499</v>
      </c>
      <c r="C2046" t="s">
        <v>2531</v>
      </c>
      <c r="D2046">
        <v>170.05</v>
      </c>
      <c r="E2046" t="s">
        <v>2532</v>
      </c>
      <c r="F2046" t="s">
        <v>2533</v>
      </c>
      <c r="G2046" t="s">
        <v>2542</v>
      </c>
      <c r="H2046" t="s">
        <v>7500</v>
      </c>
      <c r="I2046" t="s">
        <v>7500</v>
      </c>
      <c r="J2046" t="s">
        <v>7501</v>
      </c>
      <c r="K2046" s="18">
        <v>46055.8241666667</v>
      </c>
      <c r="L2046" t="s">
        <v>2537</v>
      </c>
      <c r="M2046" t="s">
        <v>2538</v>
      </c>
      <c r="P2046" t="s">
        <v>2539</v>
      </c>
      <c r="Q2046">
        <v>179</v>
      </c>
      <c r="R2046">
        <f t="shared" si="31"/>
        <v>179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-8.95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L2046">
        <v>0</v>
      </c>
      <c r="AM2046" t="s">
        <v>2540</v>
      </c>
    </row>
    <row r="2047" spans="1:39">
      <c r="A2047" s="18">
        <v>46066.5925810185</v>
      </c>
      <c r="B2047" t="s">
        <v>7502</v>
      </c>
      <c r="C2047" t="s">
        <v>2531</v>
      </c>
      <c r="D2047">
        <v>170.05</v>
      </c>
      <c r="E2047" t="s">
        <v>2532</v>
      </c>
      <c r="F2047" t="s">
        <v>2533</v>
      </c>
      <c r="G2047" t="s">
        <v>2542</v>
      </c>
      <c r="H2047" t="s">
        <v>7503</v>
      </c>
      <c r="I2047" t="s">
        <v>7503</v>
      </c>
      <c r="J2047" t="s">
        <v>7504</v>
      </c>
      <c r="K2047" s="18">
        <v>46056.5579050926</v>
      </c>
      <c r="L2047" t="s">
        <v>2537</v>
      </c>
      <c r="M2047" t="s">
        <v>2538</v>
      </c>
      <c r="P2047" t="s">
        <v>2539</v>
      </c>
      <c r="Q2047">
        <v>179</v>
      </c>
      <c r="R2047">
        <f t="shared" si="31"/>
        <v>179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-8.95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 t="s">
        <v>2874</v>
      </c>
      <c r="AL2047">
        <v>0</v>
      </c>
      <c r="AM2047" t="s">
        <v>2540</v>
      </c>
    </row>
    <row r="2048" spans="1:39">
      <c r="A2048" s="18">
        <v>46066.5949652778</v>
      </c>
      <c r="B2048" t="s">
        <v>7505</v>
      </c>
      <c r="C2048" t="s">
        <v>2531</v>
      </c>
      <c r="D2048">
        <v>170.05</v>
      </c>
      <c r="E2048" t="s">
        <v>2532</v>
      </c>
      <c r="F2048" t="s">
        <v>2533</v>
      </c>
      <c r="G2048" t="s">
        <v>2542</v>
      </c>
      <c r="H2048" t="s">
        <v>7506</v>
      </c>
      <c r="I2048" t="s">
        <v>7506</v>
      </c>
      <c r="J2048" t="s">
        <v>7507</v>
      </c>
      <c r="K2048" s="18">
        <v>46055.9878587963</v>
      </c>
      <c r="L2048" t="s">
        <v>2537</v>
      </c>
      <c r="M2048" t="s">
        <v>2538</v>
      </c>
      <c r="P2048" t="s">
        <v>2539</v>
      </c>
      <c r="Q2048">
        <v>159</v>
      </c>
      <c r="R2048">
        <f t="shared" si="31"/>
        <v>179</v>
      </c>
      <c r="S2048">
        <v>0</v>
      </c>
      <c r="T2048">
        <v>0</v>
      </c>
      <c r="U2048">
        <v>20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-8.95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L2048">
        <v>0</v>
      </c>
      <c r="AM2048" t="s">
        <v>2540</v>
      </c>
    </row>
    <row r="2049" spans="1:39">
      <c r="A2049" s="18">
        <v>46066.5959027778</v>
      </c>
      <c r="B2049" t="s">
        <v>7508</v>
      </c>
      <c r="C2049" t="s">
        <v>2531</v>
      </c>
      <c r="D2049">
        <v>170.05</v>
      </c>
      <c r="E2049" t="s">
        <v>2532</v>
      </c>
      <c r="F2049" t="s">
        <v>2533</v>
      </c>
      <c r="G2049" t="s">
        <v>2534</v>
      </c>
      <c r="H2049" t="s">
        <v>7509</v>
      </c>
      <c r="I2049" t="s">
        <v>7509</v>
      </c>
      <c r="J2049" t="s">
        <v>7510</v>
      </c>
      <c r="K2049" s="18">
        <v>46059.333912037</v>
      </c>
      <c r="L2049" t="s">
        <v>2729</v>
      </c>
      <c r="M2049" t="s">
        <v>2730</v>
      </c>
      <c r="P2049" t="s">
        <v>2539</v>
      </c>
      <c r="Q2049">
        <v>179</v>
      </c>
      <c r="R2049">
        <f t="shared" si="31"/>
        <v>179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-8.95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L2049">
        <v>0</v>
      </c>
      <c r="AM2049" t="s">
        <v>2540</v>
      </c>
    </row>
    <row r="2050" spans="1:39">
      <c r="A2050" s="19">
        <v>46066.5965972222</v>
      </c>
      <c r="B2050" t="s">
        <v>7511</v>
      </c>
      <c r="C2050" t="s">
        <v>2683</v>
      </c>
      <c r="D2050">
        <v>30000</v>
      </c>
      <c r="E2050" t="s">
        <v>2532</v>
      </c>
      <c r="F2050" t="s">
        <v>3233</v>
      </c>
      <c r="P2050" t="s">
        <v>2539</v>
      </c>
      <c r="Q2050">
        <v>0</v>
      </c>
      <c r="R2050">
        <f t="shared" ref="R2050:R2113" si="32">Q2050+SUM(T2050:AC2050)</f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L2050">
        <v>0</v>
      </c>
      <c r="AM2050" t="s">
        <v>3233</v>
      </c>
    </row>
    <row r="2051" spans="1:39">
      <c r="A2051" s="18">
        <v>46066.6030555556</v>
      </c>
      <c r="B2051" t="s">
        <v>7512</v>
      </c>
      <c r="C2051" t="s">
        <v>2683</v>
      </c>
      <c r="D2051">
        <v>2</v>
      </c>
      <c r="E2051" t="s">
        <v>2532</v>
      </c>
      <c r="P2051" t="s">
        <v>2539</v>
      </c>
      <c r="Q2051">
        <v>0</v>
      </c>
      <c r="R2051">
        <f t="shared" si="32"/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L2051">
        <v>0</v>
      </c>
      <c r="AM2051" t="s">
        <v>7513</v>
      </c>
    </row>
    <row r="2052" spans="1:39">
      <c r="A2052" s="18">
        <v>46066.6095486111</v>
      </c>
      <c r="B2052" t="s">
        <v>7514</v>
      </c>
      <c r="C2052" t="s">
        <v>2531</v>
      </c>
      <c r="D2052">
        <v>170.05</v>
      </c>
      <c r="E2052" t="s">
        <v>2532</v>
      </c>
      <c r="F2052" t="s">
        <v>2533</v>
      </c>
      <c r="G2052" t="s">
        <v>2542</v>
      </c>
      <c r="H2052" t="s">
        <v>7515</v>
      </c>
      <c r="I2052" t="s">
        <v>7515</v>
      </c>
      <c r="J2052" t="s">
        <v>7516</v>
      </c>
      <c r="K2052" s="18">
        <v>46056.4850578704</v>
      </c>
      <c r="L2052" t="s">
        <v>2537</v>
      </c>
      <c r="M2052" t="s">
        <v>2538</v>
      </c>
      <c r="P2052" t="s">
        <v>2539</v>
      </c>
      <c r="Q2052">
        <v>179</v>
      </c>
      <c r="R2052">
        <f t="shared" si="32"/>
        <v>179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-8.95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L2052">
        <v>0</v>
      </c>
      <c r="AM2052" t="s">
        <v>2540</v>
      </c>
    </row>
    <row r="2053" spans="1:39">
      <c r="A2053" s="18">
        <v>46066.6172916667</v>
      </c>
      <c r="B2053" t="s">
        <v>7517</v>
      </c>
      <c r="C2053" t="s">
        <v>2531</v>
      </c>
      <c r="D2053">
        <v>170.05</v>
      </c>
      <c r="E2053" t="s">
        <v>2532</v>
      </c>
      <c r="F2053" t="s">
        <v>2533</v>
      </c>
      <c r="G2053" t="s">
        <v>2542</v>
      </c>
      <c r="H2053" t="s">
        <v>7518</v>
      </c>
      <c r="I2053" t="s">
        <v>7518</v>
      </c>
      <c r="J2053" t="s">
        <v>7519</v>
      </c>
      <c r="K2053" s="18">
        <v>46056.0246759259</v>
      </c>
      <c r="L2053" t="s">
        <v>2537</v>
      </c>
      <c r="M2053" t="s">
        <v>2538</v>
      </c>
      <c r="P2053" t="s">
        <v>2539</v>
      </c>
      <c r="Q2053">
        <v>177</v>
      </c>
      <c r="R2053">
        <f t="shared" si="32"/>
        <v>179</v>
      </c>
      <c r="S2053">
        <v>0</v>
      </c>
      <c r="T2053">
        <v>0</v>
      </c>
      <c r="U2053">
        <v>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-8.95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L2053">
        <v>0</v>
      </c>
      <c r="AM2053" t="s">
        <v>2540</v>
      </c>
    </row>
    <row r="2054" spans="1:39">
      <c r="A2054" s="18">
        <v>46066.6236921296</v>
      </c>
      <c r="B2054" t="s">
        <v>7520</v>
      </c>
      <c r="C2054" t="s">
        <v>2531</v>
      </c>
      <c r="D2054">
        <v>170.05</v>
      </c>
      <c r="E2054" t="s">
        <v>2532</v>
      </c>
      <c r="F2054" t="s">
        <v>2533</v>
      </c>
      <c r="G2054" t="s">
        <v>2542</v>
      </c>
      <c r="H2054" t="s">
        <v>7521</v>
      </c>
      <c r="I2054" t="s">
        <v>7521</v>
      </c>
      <c r="J2054" t="s">
        <v>7522</v>
      </c>
      <c r="K2054" s="18">
        <v>46055.8484837963</v>
      </c>
      <c r="L2054" t="s">
        <v>2537</v>
      </c>
      <c r="M2054" t="s">
        <v>2538</v>
      </c>
      <c r="P2054" t="s">
        <v>2539</v>
      </c>
      <c r="Q2054">
        <v>179</v>
      </c>
      <c r="R2054">
        <f t="shared" si="32"/>
        <v>179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-8.95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L2054">
        <v>0</v>
      </c>
      <c r="AM2054" t="s">
        <v>2540</v>
      </c>
    </row>
    <row r="2055" spans="1:39">
      <c r="A2055" s="18">
        <v>46066.636099537</v>
      </c>
      <c r="B2055" t="s">
        <v>7523</v>
      </c>
      <c r="C2055" t="s">
        <v>2531</v>
      </c>
      <c r="D2055">
        <v>170.05</v>
      </c>
      <c r="E2055" t="s">
        <v>2532</v>
      </c>
      <c r="F2055" t="s">
        <v>2533</v>
      </c>
      <c r="G2055" t="s">
        <v>2542</v>
      </c>
      <c r="H2055" t="s">
        <v>7524</v>
      </c>
      <c r="I2055" t="s">
        <v>7524</v>
      </c>
      <c r="J2055" t="s">
        <v>7525</v>
      </c>
      <c r="K2055" s="18">
        <v>46056.3286458333</v>
      </c>
      <c r="L2055" t="s">
        <v>2537</v>
      </c>
      <c r="M2055" t="s">
        <v>2538</v>
      </c>
      <c r="P2055" t="s">
        <v>2539</v>
      </c>
      <c r="Q2055">
        <v>179</v>
      </c>
      <c r="R2055">
        <f t="shared" si="32"/>
        <v>179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-8.95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 t="s">
        <v>2874</v>
      </c>
      <c r="AL2055">
        <v>0</v>
      </c>
      <c r="AM2055" t="s">
        <v>2540</v>
      </c>
    </row>
    <row r="2056" spans="1:39">
      <c r="A2056" s="18">
        <v>46066.6650462963</v>
      </c>
      <c r="B2056" t="s">
        <v>7526</v>
      </c>
      <c r="C2056" t="s">
        <v>2531</v>
      </c>
      <c r="D2056">
        <v>170.05</v>
      </c>
      <c r="E2056" t="s">
        <v>2532</v>
      </c>
      <c r="F2056" t="s">
        <v>2533</v>
      </c>
      <c r="G2056" t="s">
        <v>2542</v>
      </c>
      <c r="H2056" t="s">
        <v>7527</v>
      </c>
      <c r="I2056" t="s">
        <v>7527</v>
      </c>
      <c r="J2056" t="s">
        <v>7528</v>
      </c>
      <c r="K2056" s="18">
        <v>46055.8091087963</v>
      </c>
      <c r="L2056" t="s">
        <v>2537</v>
      </c>
      <c r="M2056" t="s">
        <v>2538</v>
      </c>
      <c r="P2056" t="s">
        <v>2539</v>
      </c>
      <c r="Q2056">
        <v>159</v>
      </c>
      <c r="R2056">
        <f t="shared" si="32"/>
        <v>179</v>
      </c>
      <c r="S2056">
        <v>0</v>
      </c>
      <c r="T2056">
        <v>0</v>
      </c>
      <c r="U2056">
        <v>20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-8.95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L2056">
        <v>0</v>
      </c>
      <c r="AM2056" t="s">
        <v>2540</v>
      </c>
    </row>
    <row r="2057" spans="1:39">
      <c r="A2057" s="18">
        <v>46066.6665509259</v>
      </c>
      <c r="B2057" t="s">
        <v>7529</v>
      </c>
      <c r="C2057" t="s">
        <v>2531</v>
      </c>
      <c r="D2057">
        <v>170.05</v>
      </c>
      <c r="E2057" t="s">
        <v>2532</v>
      </c>
      <c r="F2057" t="s">
        <v>2533</v>
      </c>
      <c r="G2057" t="s">
        <v>2534</v>
      </c>
      <c r="H2057" t="s">
        <v>7530</v>
      </c>
      <c r="I2057" t="s">
        <v>7530</v>
      </c>
      <c r="J2057" t="s">
        <v>7531</v>
      </c>
      <c r="K2057" s="18">
        <v>46055.9897685185</v>
      </c>
      <c r="L2057" t="s">
        <v>2537</v>
      </c>
      <c r="M2057" t="s">
        <v>2538</v>
      </c>
      <c r="P2057" t="s">
        <v>2539</v>
      </c>
      <c r="Q2057">
        <v>177</v>
      </c>
      <c r="R2057">
        <f t="shared" si="32"/>
        <v>179</v>
      </c>
      <c r="S2057">
        <v>0</v>
      </c>
      <c r="T2057">
        <v>0</v>
      </c>
      <c r="U2057">
        <v>2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-8.95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L2057">
        <v>0</v>
      </c>
      <c r="AM2057" t="s">
        <v>2540</v>
      </c>
    </row>
    <row r="2058" spans="1:39">
      <c r="A2058" s="18">
        <v>46066.6685532407</v>
      </c>
      <c r="B2058" t="s">
        <v>7532</v>
      </c>
      <c r="C2058" t="s">
        <v>2531</v>
      </c>
      <c r="D2058">
        <v>170.05</v>
      </c>
      <c r="E2058" t="s">
        <v>2532</v>
      </c>
      <c r="F2058" t="s">
        <v>2533</v>
      </c>
      <c r="G2058" t="s">
        <v>2534</v>
      </c>
      <c r="H2058" t="s">
        <v>7533</v>
      </c>
      <c r="I2058" t="s">
        <v>7533</v>
      </c>
      <c r="J2058" t="s">
        <v>7534</v>
      </c>
      <c r="K2058" s="18">
        <v>46055.9663773148</v>
      </c>
      <c r="L2058" t="s">
        <v>2537</v>
      </c>
      <c r="M2058" t="s">
        <v>2538</v>
      </c>
      <c r="P2058" t="s">
        <v>2539</v>
      </c>
      <c r="Q2058">
        <v>159</v>
      </c>
      <c r="R2058">
        <f t="shared" si="32"/>
        <v>179</v>
      </c>
      <c r="S2058">
        <v>0</v>
      </c>
      <c r="T2058">
        <v>0</v>
      </c>
      <c r="U2058">
        <v>20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-8.95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L2058">
        <v>0</v>
      </c>
      <c r="AM2058" t="s">
        <v>2540</v>
      </c>
    </row>
    <row r="2059" spans="1:39">
      <c r="A2059" s="18">
        <v>46066.6695601852</v>
      </c>
      <c r="B2059" t="s">
        <v>7535</v>
      </c>
      <c r="C2059" t="s">
        <v>2531</v>
      </c>
      <c r="D2059">
        <v>170.05</v>
      </c>
      <c r="E2059" t="s">
        <v>2532</v>
      </c>
      <c r="F2059" t="s">
        <v>2533</v>
      </c>
      <c r="G2059" t="s">
        <v>2534</v>
      </c>
      <c r="H2059" t="s">
        <v>7536</v>
      </c>
      <c r="I2059" t="s">
        <v>7536</v>
      </c>
      <c r="J2059" t="s">
        <v>7537</v>
      </c>
      <c r="K2059" s="18">
        <v>46055.9315972222</v>
      </c>
      <c r="L2059" t="s">
        <v>2537</v>
      </c>
      <c r="M2059" t="s">
        <v>2538</v>
      </c>
      <c r="P2059" t="s">
        <v>2539</v>
      </c>
      <c r="Q2059">
        <v>159</v>
      </c>
      <c r="R2059">
        <f t="shared" si="32"/>
        <v>179</v>
      </c>
      <c r="S2059">
        <v>0</v>
      </c>
      <c r="T2059">
        <v>0</v>
      </c>
      <c r="U2059">
        <v>20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-8.95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L2059">
        <v>0</v>
      </c>
      <c r="AM2059" t="s">
        <v>2540</v>
      </c>
    </row>
    <row r="2060" spans="1:39">
      <c r="A2060" s="18">
        <v>46066.6703703704</v>
      </c>
      <c r="B2060" t="s">
        <v>7538</v>
      </c>
      <c r="C2060" t="s">
        <v>2531</v>
      </c>
      <c r="D2060">
        <v>170.05</v>
      </c>
      <c r="E2060" t="s">
        <v>2532</v>
      </c>
      <c r="F2060" t="s">
        <v>2533</v>
      </c>
      <c r="G2060" t="s">
        <v>2534</v>
      </c>
      <c r="H2060" t="s">
        <v>7539</v>
      </c>
      <c r="I2060" t="s">
        <v>7539</v>
      </c>
      <c r="J2060" t="s">
        <v>7540</v>
      </c>
      <c r="K2060" s="18">
        <v>46056.2668634259</v>
      </c>
      <c r="L2060" t="s">
        <v>2729</v>
      </c>
      <c r="M2060" t="s">
        <v>2730</v>
      </c>
      <c r="P2060" t="s">
        <v>2539</v>
      </c>
      <c r="Q2060">
        <v>169</v>
      </c>
      <c r="R2060">
        <f t="shared" si="32"/>
        <v>179</v>
      </c>
      <c r="S2060">
        <v>0</v>
      </c>
      <c r="T2060">
        <v>0</v>
      </c>
      <c r="U2060">
        <v>10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-8.95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L2060">
        <v>0</v>
      </c>
      <c r="AM2060" t="s">
        <v>2540</v>
      </c>
    </row>
    <row r="2061" spans="1:39">
      <c r="A2061" s="18">
        <v>46066.6703819444</v>
      </c>
      <c r="B2061" t="s">
        <v>7541</v>
      </c>
      <c r="C2061" t="s">
        <v>2531</v>
      </c>
      <c r="D2061">
        <v>170.05</v>
      </c>
      <c r="E2061" t="s">
        <v>2532</v>
      </c>
      <c r="F2061" t="s">
        <v>2533</v>
      </c>
      <c r="G2061" t="s">
        <v>2534</v>
      </c>
      <c r="H2061" t="s">
        <v>7542</v>
      </c>
      <c r="I2061" t="s">
        <v>7542</v>
      </c>
      <c r="J2061" t="s">
        <v>7543</v>
      </c>
      <c r="K2061" s="18">
        <v>46057.6363078704</v>
      </c>
      <c r="L2061" t="s">
        <v>2537</v>
      </c>
      <c r="M2061" t="s">
        <v>2538</v>
      </c>
      <c r="P2061" t="s">
        <v>2539</v>
      </c>
      <c r="Q2061">
        <v>159</v>
      </c>
      <c r="R2061">
        <f t="shared" si="32"/>
        <v>179</v>
      </c>
      <c r="S2061">
        <v>0</v>
      </c>
      <c r="T2061">
        <v>0</v>
      </c>
      <c r="U2061">
        <v>20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-8.95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L2061">
        <v>0</v>
      </c>
      <c r="AM2061" t="s">
        <v>2540</v>
      </c>
    </row>
    <row r="2062" spans="1:39">
      <c r="A2062" s="18">
        <v>46066.6745949074</v>
      </c>
      <c r="B2062" t="s">
        <v>7544</v>
      </c>
      <c r="C2062" t="s">
        <v>2531</v>
      </c>
      <c r="D2062">
        <v>170.05</v>
      </c>
      <c r="E2062" t="s">
        <v>2532</v>
      </c>
      <c r="F2062" t="s">
        <v>2533</v>
      </c>
      <c r="G2062" t="s">
        <v>2534</v>
      </c>
      <c r="H2062" t="s">
        <v>7545</v>
      </c>
      <c r="I2062" t="s">
        <v>7545</v>
      </c>
      <c r="J2062" t="s">
        <v>7546</v>
      </c>
      <c r="K2062" s="18">
        <v>46055.9332060185</v>
      </c>
      <c r="L2062" t="s">
        <v>2537</v>
      </c>
      <c r="M2062" t="s">
        <v>2538</v>
      </c>
      <c r="P2062" t="s">
        <v>2539</v>
      </c>
      <c r="Q2062">
        <v>148</v>
      </c>
      <c r="R2062">
        <f t="shared" si="32"/>
        <v>179</v>
      </c>
      <c r="S2062">
        <v>0</v>
      </c>
      <c r="T2062">
        <v>0</v>
      </c>
      <c r="U2062">
        <v>31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-8.95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 t="s">
        <v>2874</v>
      </c>
      <c r="AL2062">
        <v>0</v>
      </c>
      <c r="AM2062" t="s">
        <v>2540</v>
      </c>
    </row>
    <row r="2063" spans="1:39">
      <c r="A2063" s="18">
        <v>46066.6785532407</v>
      </c>
      <c r="B2063" t="s">
        <v>7547</v>
      </c>
      <c r="C2063" t="s">
        <v>2531</v>
      </c>
      <c r="D2063">
        <v>170.05</v>
      </c>
      <c r="E2063" t="s">
        <v>2532</v>
      </c>
      <c r="F2063" t="s">
        <v>2533</v>
      </c>
      <c r="G2063" t="s">
        <v>2534</v>
      </c>
      <c r="H2063" t="s">
        <v>7548</v>
      </c>
      <c r="I2063" t="s">
        <v>7548</v>
      </c>
      <c r="J2063" t="s">
        <v>7549</v>
      </c>
      <c r="K2063" s="18">
        <v>46056.3754398148</v>
      </c>
      <c r="L2063" t="s">
        <v>2537</v>
      </c>
      <c r="M2063" t="s">
        <v>2538</v>
      </c>
      <c r="P2063" t="s">
        <v>2539</v>
      </c>
      <c r="Q2063">
        <v>159</v>
      </c>
      <c r="R2063">
        <f t="shared" si="32"/>
        <v>179</v>
      </c>
      <c r="S2063">
        <v>0</v>
      </c>
      <c r="T2063">
        <v>0</v>
      </c>
      <c r="U2063">
        <v>20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-8.95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L2063">
        <v>0</v>
      </c>
      <c r="AM2063" t="s">
        <v>2540</v>
      </c>
    </row>
    <row r="2064" spans="1:39">
      <c r="A2064" s="18">
        <v>46066.6864236111</v>
      </c>
      <c r="B2064" t="s">
        <v>7550</v>
      </c>
      <c r="C2064" t="s">
        <v>2531</v>
      </c>
      <c r="D2064">
        <v>170.05</v>
      </c>
      <c r="E2064" t="s">
        <v>2532</v>
      </c>
      <c r="F2064" t="s">
        <v>2533</v>
      </c>
      <c r="G2064" t="s">
        <v>2542</v>
      </c>
      <c r="H2064" t="s">
        <v>7551</v>
      </c>
      <c r="I2064" t="s">
        <v>7551</v>
      </c>
      <c r="J2064" t="s">
        <v>7552</v>
      </c>
      <c r="K2064" s="18">
        <v>46056.4471990741</v>
      </c>
      <c r="L2064" t="s">
        <v>2537</v>
      </c>
      <c r="M2064" t="s">
        <v>2538</v>
      </c>
      <c r="P2064" t="s">
        <v>2539</v>
      </c>
      <c r="Q2064">
        <v>179</v>
      </c>
      <c r="R2064">
        <f t="shared" si="32"/>
        <v>179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-8.95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L2064">
        <v>0</v>
      </c>
      <c r="AM2064" t="s">
        <v>2540</v>
      </c>
    </row>
    <row r="2065" spans="1:39">
      <c r="A2065" s="18">
        <v>46066.6910185185</v>
      </c>
      <c r="B2065" t="s">
        <v>7553</v>
      </c>
      <c r="C2065" t="s">
        <v>2531</v>
      </c>
      <c r="D2065">
        <v>170.05</v>
      </c>
      <c r="E2065" t="s">
        <v>2532</v>
      </c>
      <c r="F2065" t="s">
        <v>2533</v>
      </c>
      <c r="G2065" t="s">
        <v>2534</v>
      </c>
      <c r="H2065" t="s">
        <v>7554</v>
      </c>
      <c r="I2065" t="s">
        <v>7554</v>
      </c>
      <c r="J2065" t="s">
        <v>7555</v>
      </c>
      <c r="K2065" s="18">
        <v>46056.0031481481</v>
      </c>
      <c r="L2065" t="s">
        <v>2537</v>
      </c>
      <c r="M2065" t="s">
        <v>2538</v>
      </c>
      <c r="P2065" t="s">
        <v>2539</v>
      </c>
      <c r="Q2065">
        <v>157</v>
      </c>
      <c r="R2065">
        <f t="shared" si="32"/>
        <v>179</v>
      </c>
      <c r="S2065">
        <v>0</v>
      </c>
      <c r="T2065">
        <v>0</v>
      </c>
      <c r="U2065">
        <v>22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-8.95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L2065">
        <v>0</v>
      </c>
      <c r="AM2065" t="s">
        <v>2540</v>
      </c>
    </row>
    <row r="2066" spans="1:39">
      <c r="A2066" s="18">
        <v>46066.6915856482</v>
      </c>
      <c r="B2066" t="s">
        <v>7556</v>
      </c>
      <c r="C2066" t="s">
        <v>2531</v>
      </c>
      <c r="D2066">
        <v>170.05</v>
      </c>
      <c r="E2066" t="s">
        <v>2532</v>
      </c>
      <c r="F2066" t="s">
        <v>2533</v>
      </c>
      <c r="G2066" t="s">
        <v>2534</v>
      </c>
      <c r="H2066" t="s">
        <v>7557</v>
      </c>
      <c r="I2066" t="s">
        <v>7557</v>
      </c>
      <c r="J2066" t="s">
        <v>7558</v>
      </c>
      <c r="K2066" s="18">
        <v>46055.9565625</v>
      </c>
      <c r="L2066" t="s">
        <v>2537</v>
      </c>
      <c r="M2066" t="s">
        <v>2538</v>
      </c>
      <c r="P2066" t="s">
        <v>2539</v>
      </c>
      <c r="Q2066">
        <v>146.99</v>
      </c>
      <c r="R2066">
        <f t="shared" si="32"/>
        <v>179</v>
      </c>
      <c r="S2066">
        <v>0</v>
      </c>
      <c r="T2066">
        <v>0</v>
      </c>
      <c r="U2066">
        <v>32.01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-8.95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L2066">
        <v>0</v>
      </c>
      <c r="AM2066" t="s">
        <v>2540</v>
      </c>
    </row>
    <row r="2067" spans="1:39">
      <c r="A2067" s="18">
        <v>46066.6917361111</v>
      </c>
      <c r="B2067" t="s">
        <v>7559</v>
      </c>
      <c r="C2067" t="s">
        <v>2531</v>
      </c>
      <c r="D2067">
        <v>8.95</v>
      </c>
      <c r="E2067" t="s">
        <v>2532</v>
      </c>
      <c r="F2067" t="s">
        <v>2775</v>
      </c>
      <c r="G2067" t="s">
        <v>2542</v>
      </c>
      <c r="H2067" t="s">
        <v>5614</v>
      </c>
      <c r="I2067" t="s">
        <v>5614</v>
      </c>
      <c r="J2067" t="s">
        <v>7560</v>
      </c>
      <c r="K2067" s="18">
        <v>46050.9868402778</v>
      </c>
      <c r="L2067" t="s">
        <v>2729</v>
      </c>
      <c r="M2067" t="s">
        <v>2730</v>
      </c>
      <c r="P2067" t="s">
        <v>2539</v>
      </c>
      <c r="Q2067">
        <v>0</v>
      </c>
      <c r="R2067">
        <f t="shared" si="32"/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8.95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L2067">
        <v>0</v>
      </c>
      <c r="AM2067" t="s">
        <v>2776</v>
      </c>
    </row>
    <row r="2068" spans="1:39">
      <c r="A2068" s="18">
        <v>46066.6917361111</v>
      </c>
      <c r="B2068" t="s">
        <v>7561</v>
      </c>
      <c r="C2068" t="s">
        <v>2683</v>
      </c>
      <c r="D2068">
        <v>179</v>
      </c>
      <c r="E2068" t="s">
        <v>2532</v>
      </c>
      <c r="F2068" t="s">
        <v>2770</v>
      </c>
      <c r="G2068" t="s">
        <v>2542</v>
      </c>
      <c r="H2068" t="s">
        <v>5614</v>
      </c>
      <c r="I2068" t="s">
        <v>5614</v>
      </c>
      <c r="J2068" t="s">
        <v>7560</v>
      </c>
      <c r="K2068" s="18">
        <v>46050.9868402778</v>
      </c>
      <c r="L2068" t="s">
        <v>2729</v>
      </c>
      <c r="M2068" t="s">
        <v>2730</v>
      </c>
      <c r="P2068" t="s">
        <v>2539</v>
      </c>
      <c r="Q2068">
        <v>0</v>
      </c>
      <c r="R2068">
        <f t="shared" si="32"/>
        <v>-179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-179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L2068">
        <v>0</v>
      </c>
      <c r="AM2068" t="s">
        <v>2773</v>
      </c>
    </row>
    <row r="2069" spans="1:39">
      <c r="A2069" s="18">
        <v>46066.6940972222</v>
      </c>
      <c r="B2069" t="s">
        <v>7562</v>
      </c>
      <c r="C2069" t="s">
        <v>2531</v>
      </c>
      <c r="D2069">
        <v>170.05</v>
      </c>
      <c r="E2069" t="s">
        <v>2532</v>
      </c>
      <c r="F2069" t="s">
        <v>2533</v>
      </c>
      <c r="G2069" t="s">
        <v>2534</v>
      </c>
      <c r="H2069" t="s">
        <v>7563</v>
      </c>
      <c r="I2069" t="s">
        <v>7563</v>
      </c>
      <c r="J2069" t="s">
        <v>7564</v>
      </c>
      <c r="K2069" s="18">
        <v>46055.8743981481</v>
      </c>
      <c r="L2069" t="s">
        <v>2537</v>
      </c>
      <c r="M2069" t="s">
        <v>2538</v>
      </c>
      <c r="P2069" t="s">
        <v>2539</v>
      </c>
      <c r="Q2069">
        <v>179</v>
      </c>
      <c r="R2069">
        <f t="shared" si="32"/>
        <v>179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-8.95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L2069">
        <v>0</v>
      </c>
      <c r="AM2069" t="s">
        <v>2540</v>
      </c>
    </row>
    <row r="2070" spans="1:39">
      <c r="A2070" s="18">
        <v>46066.6994097222</v>
      </c>
      <c r="B2070" t="s">
        <v>7565</v>
      </c>
      <c r="C2070" t="s">
        <v>2683</v>
      </c>
      <c r="D2070">
        <v>2.82</v>
      </c>
      <c r="E2070" t="s">
        <v>2532</v>
      </c>
      <c r="F2070" t="s">
        <v>2684</v>
      </c>
      <c r="P2070" t="s">
        <v>2539</v>
      </c>
      <c r="Q2070">
        <v>0</v>
      </c>
      <c r="R2070">
        <f t="shared" si="32"/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L2070">
        <v>0</v>
      </c>
      <c r="AM2070" t="s">
        <v>2721</v>
      </c>
    </row>
    <row r="2071" spans="1:39">
      <c r="A2071" s="18">
        <v>46067.1331365741</v>
      </c>
      <c r="B2071" t="s">
        <v>7566</v>
      </c>
      <c r="C2071" t="s">
        <v>2531</v>
      </c>
      <c r="D2071">
        <v>170.05</v>
      </c>
      <c r="E2071" t="s">
        <v>2532</v>
      </c>
      <c r="F2071" t="s">
        <v>2533</v>
      </c>
      <c r="G2071" t="s">
        <v>2542</v>
      </c>
      <c r="H2071" t="s">
        <v>7567</v>
      </c>
      <c r="I2071" t="s">
        <v>7567</v>
      </c>
      <c r="J2071" t="s">
        <v>7568</v>
      </c>
      <c r="K2071" s="18">
        <v>46057.4138657407</v>
      </c>
      <c r="L2071" t="s">
        <v>2537</v>
      </c>
      <c r="M2071" t="s">
        <v>2538</v>
      </c>
      <c r="P2071" t="s">
        <v>2539</v>
      </c>
      <c r="Q2071">
        <v>179</v>
      </c>
      <c r="R2071">
        <f t="shared" si="32"/>
        <v>179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-8.95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L2071">
        <v>0</v>
      </c>
      <c r="AM2071" t="s">
        <v>2540</v>
      </c>
    </row>
    <row r="2072" spans="1:39">
      <c r="A2072" s="18">
        <v>46067.1331365741</v>
      </c>
      <c r="B2072" t="s">
        <v>7569</v>
      </c>
      <c r="C2072" t="s">
        <v>2531</v>
      </c>
      <c r="D2072">
        <v>170.05</v>
      </c>
      <c r="E2072" t="s">
        <v>2532</v>
      </c>
      <c r="F2072" t="s">
        <v>2533</v>
      </c>
      <c r="G2072" t="s">
        <v>2534</v>
      </c>
      <c r="H2072" t="s">
        <v>7570</v>
      </c>
      <c r="I2072" t="s">
        <v>7570</v>
      </c>
      <c r="J2072" t="s">
        <v>7571</v>
      </c>
      <c r="K2072" s="18">
        <v>46057.0007986111</v>
      </c>
      <c r="L2072" t="s">
        <v>2537</v>
      </c>
      <c r="M2072" t="s">
        <v>2538</v>
      </c>
      <c r="P2072" t="s">
        <v>2539</v>
      </c>
      <c r="Q2072">
        <v>179</v>
      </c>
      <c r="R2072">
        <f t="shared" si="32"/>
        <v>179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-8.95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L2072">
        <v>0</v>
      </c>
      <c r="AM2072" t="s">
        <v>2540</v>
      </c>
    </row>
    <row r="2073" spans="1:39">
      <c r="A2073" s="18">
        <v>46067.1331365741</v>
      </c>
      <c r="B2073" t="s">
        <v>7572</v>
      </c>
      <c r="C2073" t="s">
        <v>2531</v>
      </c>
      <c r="D2073">
        <v>170.05</v>
      </c>
      <c r="E2073" t="s">
        <v>2532</v>
      </c>
      <c r="F2073" t="s">
        <v>2533</v>
      </c>
      <c r="G2073" t="s">
        <v>2542</v>
      </c>
      <c r="H2073" t="s">
        <v>7573</v>
      </c>
      <c r="I2073" t="s">
        <v>7573</v>
      </c>
      <c r="J2073" t="s">
        <v>7574</v>
      </c>
      <c r="K2073" s="18">
        <v>46056.8853935185</v>
      </c>
      <c r="L2073" t="s">
        <v>2537</v>
      </c>
      <c r="M2073" t="s">
        <v>2538</v>
      </c>
      <c r="P2073" t="s">
        <v>2539</v>
      </c>
      <c r="Q2073">
        <v>157.29</v>
      </c>
      <c r="R2073">
        <f t="shared" si="32"/>
        <v>179</v>
      </c>
      <c r="S2073">
        <v>0</v>
      </c>
      <c r="T2073">
        <v>0</v>
      </c>
      <c r="U2073">
        <v>21.12</v>
      </c>
      <c r="V2073">
        <v>0</v>
      </c>
      <c r="W2073">
        <v>0</v>
      </c>
      <c r="X2073">
        <v>0</v>
      </c>
      <c r="Y2073">
        <v>0</v>
      </c>
      <c r="Z2073">
        <v>0.59</v>
      </c>
      <c r="AA2073">
        <v>0</v>
      </c>
      <c r="AB2073">
        <v>0</v>
      </c>
      <c r="AC2073">
        <v>0</v>
      </c>
      <c r="AD2073">
        <v>-8.95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L2073">
        <v>0</v>
      </c>
      <c r="AM2073" t="s">
        <v>2540</v>
      </c>
    </row>
    <row r="2074" spans="1:39">
      <c r="A2074" s="18">
        <v>46067.1331365741</v>
      </c>
      <c r="B2074" t="s">
        <v>7575</v>
      </c>
      <c r="C2074" t="s">
        <v>2531</v>
      </c>
      <c r="D2074">
        <v>170.05</v>
      </c>
      <c r="E2074" t="s">
        <v>2532</v>
      </c>
      <c r="F2074" t="s">
        <v>2533</v>
      </c>
      <c r="G2074" t="s">
        <v>2542</v>
      </c>
      <c r="H2074" t="s">
        <v>7576</v>
      </c>
      <c r="I2074" t="s">
        <v>7576</v>
      </c>
      <c r="J2074" t="s">
        <v>7577</v>
      </c>
      <c r="K2074" s="18">
        <v>46056.8990740741</v>
      </c>
      <c r="L2074" t="s">
        <v>2537</v>
      </c>
      <c r="M2074" t="s">
        <v>2538</v>
      </c>
      <c r="P2074" t="s">
        <v>2539</v>
      </c>
      <c r="Q2074">
        <v>179</v>
      </c>
      <c r="R2074">
        <f t="shared" si="32"/>
        <v>179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-8.95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L2074">
        <v>0</v>
      </c>
      <c r="AM2074" t="s">
        <v>2540</v>
      </c>
    </row>
    <row r="2075" spans="1:39">
      <c r="A2075" s="18">
        <v>46067.1331365741</v>
      </c>
      <c r="B2075" t="s">
        <v>7578</v>
      </c>
      <c r="C2075" t="s">
        <v>2531</v>
      </c>
      <c r="D2075">
        <v>66.4</v>
      </c>
      <c r="E2075" t="s">
        <v>2532</v>
      </c>
      <c r="F2075" t="s">
        <v>2533</v>
      </c>
      <c r="G2075" t="s">
        <v>2542</v>
      </c>
      <c r="H2075" t="s">
        <v>7579</v>
      </c>
      <c r="I2075" t="s">
        <v>7580</v>
      </c>
      <c r="J2075" t="s">
        <v>7581</v>
      </c>
      <c r="K2075" s="18">
        <v>46057.5535069444</v>
      </c>
      <c r="L2075" t="s">
        <v>2572</v>
      </c>
      <c r="M2075" t="s">
        <v>2573</v>
      </c>
      <c r="P2075" t="s">
        <v>2539</v>
      </c>
      <c r="Q2075">
        <v>69.9</v>
      </c>
      <c r="R2075">
        <f t="shared" si="32"/>
        <v>69.9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-3.5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L2075">
        <v>0</v>
      </c>
      <c r="AM2075" t="s">
        <v>2540</v>
      </c>
    </row>
    <row r="2076" spans="1:39">
      <c r="A2076" s="18">
        <v>46067.1369444444</v>
      </c>
      <c r="B2076" t="s">
        <v>7582</v>
      </c>
      <c r="C2076" t="s">
        <v>2531</v>
      </c>
      <c r="D2076">
        <v>170.05</v>
      </c>
      <c r="E2076" t="s">
        <v>2532</v>
      </c>
      <c r="F2076" t="s">
        <v>2533</v>
      </c>
      <c r="G2076" t="s">
        <v>2534</v>
      </c>
      <c r="H2076" t="s">
        <v>7583</v>
      </c>
      <c r="I2076" t="s">
        <v>7583</v>
      </c>
      <c r="J2076" t="s">
        <v>7584</v>
      </c>
      <c r="K2076" s="18">
        <v>46057.5464351852</v>
      </c>
      <c r="L2076" t="s">
        <v>2729</v>
      </c>
      <c r="M2076" t="s">
        <v>2730</v>
      </c>
      <c r="P2076" t="s">
        <v>2539</v>
      </c>
      <c r="Q2076">
        <v>170.05</v>
      </c>
      <c r="R2076">
        <f t="shared" si="32"/>
        <v>179</v>
      </c>
      <c r="S2076">
        <v>0</v>
      </c>
      <c r="T2076">
        <v>0</v>
      </c>
      <c r="U2076">
        <v>8.95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-8.95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L2076">
        <v>0</v>
      </c>
      <c r="AM2076" t="s">
        <v>2540</v>
      </c>
    </row>
    <row r="2077" spans="1:39">
      <c r="A2077" s="18">
        <v>46067.1369444444</v>
      </c>
      <c r="B2077" t="s">
        <v>7585</v>
      </c>
      <c r="C2077" t="s">
        <v>2531</v>
      </c>
      <c r="D2077">
        <v>170.05</v>
      </c>
      <c r="E2077" t="s">
        <v>2532</v>
      </c>
      <c r="F2077" t="s">
        <v>2533</v>
      </c>
      <c r="G2077" t="s">
        <v>2542</v>
      </c>
      <c r="H2077" t="s">
        <v>7586</v>
      </c>
      <c r="I2077" t="s">
        <v>7586</v>
      </c>
      <c r="J2077" t="s">
        <v>7587</v>
      </c>
      <c r="K2077" s="18">
        <v>46056.9923611111</v>
      </c>
      <c r="L2077" t="s">
        <v>2537</v>
      </c>
      <c r="M2077" t="s">
        <v>2538</v>
      </c>
      <c r="P2077" t="s">
        <v>2539</v>
      </c>
      <c r="Q2077">
        <v>179</v>
      </c>
      <c r="R2077">
        <f t="shared" si="32"/>
        <v>179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-8.95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 t="s">
        <v>2874</v>
      </c>
      <c r="AL2077">
        <v>0</v>
      </c>
      <c r="AM2077" t="s">
        <v>2540</v>
      </c>
    </row>
    <row r="2078" spans="1:39">
      <c r="A2078" s="18">
        <v>46067.1369444444</v>
      </c>
      <c r="B2078" t="s">
        <v>7588</v>
      </c>
      <c r="C2078" t="s">
        <v>2531</v>
      </c>
      <c r="D2078">
        <v>170.05</v>
      </c>
      <c r="E2078" t="s">
        <v>2532</v>
      </c>
      <c r="F2078" t="s">
        <v>2533</v>
      </c>
      <c r="G2078" t="s">
        <v>2534</v>
      </c>
      <c r="H2078" t="s">
        <v>7589</v>
      </c>
      <c r="I2078" t="s">
        <v>7589</v>
      </c>
      <c r="J2078" t="s">
        <v>7590</v>
      </c>
      <c r="K2078" s="18">
        <v>46057.4696064815</v>
      </c>
      <c r="L2078" t="s">
        <v>2537</v>
      </c>
      <c r="M2078" t="s">
        <v>2538</v>
      </c>
      <c r="P2078" t="s">
        <v>2539</v>
      </c>
      <c r="Q2078">
        <v>166.6</v>
      </c>
      <c r="R2078">
        <f t="shared" si="32"/>
        <v>179</v>
      </c>
      <c r="S2078">
        <v>0</v>
      </c>
      <c r="T2078">
        <v>0</v>
      </c>
      <c r="U2078">
        <v>12.4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-8.95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L2078">
        <v>0</v>
      </c>
      <c r="AM2078" t="s">
        <v>2540</v>
      </c>
    </row>
    <row r="2079" spans="1:39">
      <c r="A2079" s="18">
        <v>46067.1369444444</v>
      </c>
      <c r="B2079" t="s">
        <v>7591</v>
      </c>
      <c r="C2079" t="s">
        <v>2531</v>
      </c>
      <c r="D2079">
        <v>170.05</v>
      </c>
      <c r="E2079" t="s">
        <v>2532</v>
      </c>
      <c r="F2079" t="s">
        <v>2533</v>
      </c>
      <c r="G2079" t="s">
        <v>2534</v>
      </c>
      <c r="H2079" t="s">
        <v>7592</v>
      </c>
      <c r="I2079" t="s">
        <v>7592</v>
      </c>
      <c r="J2079" t="s">
        <v>7593</v>
      </c>
      <c r="K2079" s="18">
        <v>46056.8948032407</v>
      </c>
      <c r="L2079" t="s">
        <v>2537</v>
      </c>
      <c r="M2079" t="s">
        <v>2538</v>
      </c>
      <c r="P2079" t="s">
        <v>2539</v>
      </c>
      <c r="Q2079">
        <v>179</v>
      </c>
      <c r="R2079">
        <f t="shared" si="32"/>
        <v>179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-8.95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L2079">
        <v>0</v>
      </c>
      <c r="AM2079" t="s">
        <v>2540</v>
      </c>
    </row>
    <row r="2080" spans="1:39">
      <c r="A2080" s="18">
        <v>46067.1369444444</v>
      </c>
      <c r="B2080" t="s">
        <v>7594</v>
      </c>
      <c r="C2080" t="s">
        <v>2531</v>
      </c>
      <c r="D2080">
        <v>170.05</v>
      </c>
      <c r="E2080" t="s">
        <v>2532</v>
      </c>
      <c r="F2080" t="s">
        <v>2533</v>
      </c>
      <c r="G2080" t="s">
        <v>2534</v>
      </c>
      <c r="H2080" t="s">
        <v>7595</v>
      </c>
      <c r="I2080" t="s">
        <v>7595</v>
      </c>
      <c r="J2080" t="s">
        <v>7596</v>
      </c>
      <c r="K2080" s="18">
        <v>46056.6951157407</v>
      </c>
      <c r="L2080" t="s">
        <v>2537</v>
      </c>
      <c r="M2080" t="s">
        <v>2538</v>
      </c>
      <c r="P2080" t="s">
        <v>2539</v>
      </c>
      <c r="Q2080">
        <v>143.49</v>
      </c>
      <c r="R2080">
        <f t="shared" si="32"/>
        <v>179</v>
      </c>
      <c r="S2080">
        <v>0</v>
      </c>
      <c r="T2080">
        <v>0</v>
      </c>
      <c r="U2080">
        <v>35.01</v>
      </c>
      <c r="V2080">
        <v>0</v>
      </c>
      <c r="W2080">
        <v>0</v>
      </c>
      <c r="X2080">
        <v>0</v>
      </c>
      <c r="Y2080">
        <v>0</v>
      </c>
      <c r="Z2080">
        <v>0.5</v>
      </c>
      <c r="AA2080">
        <v>0</v>
      </c>
      <c r="AB2080">
        <v>0</v>
      </c>
      <c r="AC2080">
        <v>0</v>
      </c>
      <c r="AD2080">
        <v>-8.95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L2080">
        <v>0</v>
      </c>
      <c r="AM2080" t="s">
        <v>2540</v>
      </c>
    </row>
    <row r="2081" spans="1:39">
      <c r="A2081" s="18">
        <v>46067.1378472222</v>
      </c>
      <c r="B2081" t="s">
        <v>7597</v>
      </c>
      <c r="C2081" t="s">
        <v>2531</v>
      </c>
      <c r="D2081">
        <v>170.05</v>
      </c>
      <c r="E2081" t="s">
        <v>2532</v>
      </c>
      <c r="F2081" t="s">
        <v>2533</v>
      </c>
      <c r="G2081" t="s">
        <v>2542</v>
      </c>
      <c r="H2081" t="s">
        <v>7598</v>
      </c>
      <c r="I2081" t="s">
        <v>7598</v>
      </c>
      <c r="J2081" t="s">
        <v>7599</v>
      </c>
      <c r="K2081" s="18">
        <v>46057.4435648148</v>
      </c>
      <c r="L2081" t="s">
        <v>2537</v>
      </c>
      <c r="M2081" t="s">
        <v>2538</v>
      </c>
      <c r="P2081" t="s">
        <v>2539</v>
      </c>
      <c r="Q2081">
        <v>179</v>
      </c>
      <c r="R2081">
        <f t="shared" si="32"/>
        <v>179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-8.95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L2081">
        <v>0</v>
      </c>
      <c r="AM2081" t="s">
        <v>2540</v>
      </c>
    </row>
    <row r="2082" spans="1:39">
      <c r="A2082" s="18">
        <v>46067.1378472222</v>
      </c>
      <c r="B2082" t="s">
        <v>7600</v>
      </c>
      <c r="C2082" t="s">
        <v>2531</v>
      </c>
      <c r="D2082">
        <v>170.05</v>
      </c>
      <c r="E2082" t="s">
        <v>2532</v>
      </c>
      <c r="F2082" t="s">
        <v>2533</v>
      </c>
      <c r="G2082" t="s">
        <v>2534</v>
      </c>
      <c r="H2082" t="s">
        <v>7601</v>
      </c>
      <c r="I2082" t="s">
        <v>7601</v>
      </c>
      <c r="J2082" t="s">
        <v>7602</v>
      </c>
      <c r="K2082" s="18">
        <v>46057.5539814815</v>
      </c>
      <c r="L2082" t="s">
        <v>2537</v>
      </c>
      <c r="M2082" t="s">
        <v>2538</v>
      </c>
      <c r="P2082" t="s">
        <v>2539</v>
      </c>
      <c r="Q2082">
        <v>179</v>
      </c>
      <c r="R2082">
        <f t="shared" si="32"/>
        <v>179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-8.95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L2082">
        <v>0</v>
      </c>
      <c r="AM2082" t="s">
        <v>2540</v>
      </c>
    </row>
    <row r="2083" spans="1:39">
      <c r="A2083" s="18">
        <v>46067.1378472222</v>
      </c>
      <c r="B2083" t="s">
        <v>7603</v>
      </c>
      <c r="C2083" t="s">
        <v>2531</v>
      </c>
      <c r="D2083">
        <v>170.05</v>
      </c>
      <c r="E2083" t="s">
        <v>2532</v>
      </c>
      <c r="F2083" t="s">
        <v>2533</v>
      </c>
      <c r="G2083" t="s">
        <v>2534</v>
      </c>
      <c r="H2083" t="s">
        <v>7604</v>
      </c>
      <c r="I2083" t="s">
        <v>7604</v>
      </c>
      <c r="J2083" t="s">
        <v>7605</v>
      </c>
      <c r="K2083" s="18">
        <v>46056.8293865741</v>
      </c>
      <c r="L2083" t="s">
        <v>2537</v>
      </c>
      <c r="M2083" t="s">
        <v>2538</v>
      </c>
      <c r="P2083" t="s">
        <v>2539</v>
      </c>
      <c r="Q2083">
        <v>179</v>
      </c>
      <c r="R2083">
        <f t="shared" si="32"/>
        <v>179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-8.95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L2083">
        <v>0</v>
      </c>
      <c r="AM2083" t="s">
        <v>2540</v>
      </c>
    </row>
    <row r="2084" spans="1:39">
      <c r="A2084" s="18">
        <v>46067.1378472222</v>
      </c>
      <c r="B2084" t="s">
        <v>7606</v>
      </c>
      <c r="C2084" t="s">
        <v>2531</v>
      </c>
      <c r="D2084">
        <v>170.05</v>
      </c>
      <c r="E2084" t="s">
        <v>2532</v>
      </c>
      <c r="F2084" t="s">
        <v>2533</v>
      </c>
      <c r="G2084" t="s">
        <v>2542</v>
      </c>
      <c r="H2084" t="s">
        <v>7607</v>
      </c>
      <c r="I2084" t="s">
        <v>7607</v>
      </c>
      <c r="J2084" t="s">
        <v>7608</v>
      </c>
      <c r="K2084" s="18">
        <v>46057.5650925926</v>
      </c>
      <c r="L2084" t="s">
        <v>2537</v>
      </c>
      <c r="M2084" t="s">
        <v>2538</v>
      </c>
      <c r="P2084" t="s">
        <v>2539</v>
      </c>
      <c r="Q2084">
        <v>179</v>
      </c>
      <c r="R2084">
        <f t="shared" si="32"/>
        <v>179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-8.95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L2084">
        <v>0</v>
      </c>
      <c r="AM2084" t="s">
        <v>2540</v>
      </c>
    </row>
    <row r="2085" spans="1:39">
      <c r="A2085" s="18">
        <v>46067.1690046296</v>
      </c>
      <c r="B2085" t="s">
        <v>7609</v>
      </c>
      <c r="C2085" t="s">
        <v>2531</v>
      </c>
      <c r="D2085">
        <v>246.05</v>
      </c>
      <c r="E2085" t="s">
        <v>2532</v>
      </c>
      <c r="F2085" t="s">
        <v>2533</v>
      </c>
      <c r="G2085" t="s">
        <v>2534</v>
      </c>
      <c r="H2085" t="s">
        <v>7610</v>
      </c>
      <c r="I2085" t="s">
        <v>7610</v>
      </c>
      <c r="J2085" t="s">
        <v>7611</v>
      </c>
      <c r="K2085" s="18">
        <v>46056.983900463</v>
      </c>
      <c r="L2085" t="s">
        <v>7290</v>
      </c>
      <c r="M2085" t="s">
        <v>7291</v>
      </c>
      <c r="P2085" t="s">
        <v>2539</v>
      </c>
      <c r="Q2085">
        <v>259</v>
      </c>
      <c r="R2085">
        <f t="shared" si="32"/>
        <v>259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-12.95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L2085">
        <v>0</v>
      </c>
      <c r="AM2085" t="s">
        <v>2540</v>
      </c>
    </row>
    <row r="2086" spans="1:39">
      <c r="A2086" s="18">
        <v>46067.1774421296</v>
      </c>
      <c r="B2086" t="s">
        <v>7612</v>
      </c>
      <c r="C2086" t="s">
        <v>2531</v>
      </c>
      <c r="D2086">
        <v>170.05</v>
      </c>
      <c r="E2086" t="s">
        <v>2532</v>
      </c>
      <c r="F2086" t="s">
        <v>2533</v>
      </c>
      <c r="G2086" t="s">
        <v>2542</v>
      </c>
      <c r="H2086" t="s">
        <v>7613</v>
      </c>
      <c r="I2086" t="s">
        <v>7613</v>
      </c>
      <c r="J2086" t="s">
        <v>7614</v>
      </c>
      <c r="K2086" s="18">
        <v>46057.3351736111</v>
      </c>
      <c r="L2086" t="s">
        <v>2537</v>
      </c>
      <c r="M2086" t="s">
        <v>2538</v>
      </c>
      <c r="P2086" t="s">
        <v>2539</v>
      </c>
      <c r="Q2086">
        <v>179</v>
      </c>
      <c r="R2086">
        <f t="shared" si="32"/>
        <v>179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-8.95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L2086">
        <v>0</v>
      </c>
      <c r="AM2086" t="s">
        <v>2540</v>
      </c>
    </row>
    <row r="2087" spans="1:39">
      <c r="A2087" s="18">
        <v>46067.1779398148</v>
      </c>
      <c r="B2087" t="s">
        <v>7615</v>
      </c>
      <c r="C2087" t="s">
        <v>2531</v>
      </c>
      <c r="D2087">
        <v>66.4</v>
      </c>
      <c r="E2087" t="s">
        <v>2532</v>
      </c>
      <c r="F2087" t="s">
        <v>2533</v>
      </c>
      <c r="G2087" t="s">
        <v>2542</v>
      </c>
      <c r="H2087" t="s">
        <v>7616</v>
      </c>
      <c r="I2087" t="s">
        <v>7616</v>
      </c>
      <c r="J2087" t="s">
        <v>7617</v>
      </c>
      <c r="K2087" s="18">
        <v>46057.3325115741</v>
      </c>
      <c r="L2087" t="s">
        <v>2572</v>
      </c>
      <c r="M2087" t="s">
        <v>2573</v>
      </c>
      <c r="P2087" t="s">
        <v>2539</v>
      </c>
      <c r="Q2087">
        <v>69.9</v>
      </c>
      <c r="R2087">
        <f t="shared" si="32"/>
        <v>69.9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-3.5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L2087">
        <v>0</v>
      </c>
      <c r="AM2087" t="s">
        <v>2540</v>
      </c>
    </row>
    <row r="2088" spans="1:39">
      <c r="A2088" s="18">
        <v>46067.1800231481</v>
      </c>
      <c r="B2088" t="s">
        <v>7618</v>
      </c>
      <c r="C2088" t="s">
        <v>2531</v>
      </c>
      <c r="D2088">
        <v>170.05</v>
      </c>
      <c r="E2088" t="s">
        <v>2532</v>
      </c>
      <c r="F2088" t="s">
        <v>2533</v>
      </c>
      <c r="G2088" t="s">
        <v>2542</v>
      </c>
      <c r="H2088" t="s">
        <v>7619</v>
      </c>
      <c r="I2088" t="s">
        <v>7619</v>
      </c>
      <c r="J2088" t="s">
        <v>7620</v>
      </c>
      <c r="K2088" s="18">
        <v>46056.9054050926</v>
      </c>
      <c r="L2088" t="s">
        <v>2537</v>
      </c>
      <c r="M2088" t="s">
        <v>2538</v>
      </c>
      <c r="P2088" t="s">
        <v>2539</v>
      </c>
      <c r="Q2088">
        <v>179</v>
      </c>
      <c r="R2088">
        <f t="shared" si="32"/>
        <v>179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-8.95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L2088">
        <v>0</v>
      </c>
      <c r="AM2088" t="s">
        <v>2540</v>
      </c>
    </row>
    <row r="2089" spans="1:39">
      <c r="A2089" s="18">
        <v>46067.1835763889</v>
      </c>
      <c r="B2089" t="s">
        <v>7621</v>
      </c>
      <c r="C2089" t="s">
        <v>2531</v>
      </c>
      <c r="D2089">
        <v>170.05</v>
      </c>
      <c r="E2089" t="s">
        <v>2532</v>
      </c>
      <c r="F2089" t="s">
        <v>2533</v>
      </c>
      <c r="G2089" t="s">
        <v>2542</v>
      </c>
      <c r="H2089" t="s">
        <v>7622</v>
      </c>
      <c r="I2089" t="s">
        <v>7622</v>
      </c>
      <c r="J2089" t="s">
        <v>7623</v>
      </c>
      <c r="K2089" s="18">
        <v>46056.9646527778</v>
      </c>
      <c r="L2089" t="s">
        <v>2537</v>
      </c>
      <c r="M2089" t="s">
        <v>2538</v>
      </c>
      <c r="P2089" t="s">
        <v>2539</v>
      </c>
      <c r="Q2089">
        <v>179</v>
      </c>
      <c r="R2089">
        <f t="shared" si="32"/>
        <v>179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-8.95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L2089">
        <v>0</v>
      </c>
      <c r="AM2089" t="s">
        <v>2540</v>
      </c>
    </row>
    <row r="2090" spans="1:39">
      <c r="A2090" s="18">
        <v>46067.1885185185</v>
      </c>
      <c r="B2090" t="s">
        <v>7624</v>
      </c>
      <c r="C2090" t="s">
        <v>2531</v>
      </c>
      <c r="D2090">
        <v>170.05</v>
      </c>
      <c r="E2090" t="s">
        <v>2532</v>
      </c>
      <c r="F2090" t="s">
        <v>2533</v>
      </c>
      <c r="G2090" t="s">
        <v>2542</v>
      </c>
      <c r="H2090" t="s">
        <v>7625</v>
      </c>
      <c r="I2090" t="s">
        <v>7625</v>
      </c>
      <c r="J2090" t="s">
        <v>7626</v>
      </c>
      <c r="K2090" s="18">
        <v>46056.8676041667</v>
      </c>
      <c r="L2090" t="s">
        <v>2537</v>
      </c>
      <c r="M2090" t="s">
        <v>2538</v>
      </c>
      <c r="P2090" t="s">
        <v>2539</v>
      </c>
      <c r="Q2090">
        <v>179</v>
      </c>
      <c r="R2090">
        <f t="shared" si="32"/>
        <v>179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-8.95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 t="s">
        <v>2874</v>
      </c>
      <c r="AL2090">
        <v>0</v>
      </c>
      <c r="AM2090" t="s">
        <v>2540</v>
      </c>
    </row>
    <row r="2091" spans="1:39">
      <c r="A2091" s="18">
        <v>46067.1909953704</v>
      </c>
      <c r="B2091" t="s">
        <v>7627</v>
      </c>
      <c r="C2091" t="s">
        <v>2531</v>
      </c>
      <c r="D2091">
        <v>170.05</v>
      </c>
      <c r="E2091" t="s">
        <v>2532</v>
      </c>
      <c r="F2091" t="s">
        <v>2533</v>
      </c>
      <c r="G2091" t="s">
        <v>2542</v>
      </c>
      <c r="H2091" t="s">
        <v>7628</v>
      </c>
      <c r="I2091" t="s">
        <v>7628</v>
      </c>
      <c r="J2091" t="s">
        <v>7629</v>
      </c>
      <c r="K2091" s="18">
        <v>46056.6924305556</v>
      </c>
      <c r="L2091" t="s">
        <v>2537</v>
      </c>
      <c r="M2091" t="s">
        <v>2538</v>
      </c>
      <c r="P2091" t="s">
        <v>2539</v>
      </c>
      <c r="Q2091">
        <v>159</v>
      </c>
      <c r="R2091">
        <f t="shared" si="32"/>
        <v>179</v>
      </c>
      <c r="S2091">
        <v>0</v>
      </c>
      <c r="T2091">
        <v>0</v>
      </c>
      <c r="U2091">
        <v>20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-8.95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L2091">
        <v>0</v>
      </c>
      <c r="AM2091" t="s">
        <v>2540</v>
      </c>
    </row>
    <row r="2092" spans="1:39">
      <c r="A2092" s="18">
        <v>46067.2019560185</v>
      </c>
      <c r="B2092" t="s">
        <v>7630</v>
      </c>
      <c r="C2092" t="s">
        <v>2531</v>
      </c>
      <c r="D2092">
        <v>170.05</v>
      </c>
      <c r="E2092" t="s">
        <v>2532</v>
      </c>
      <c r="F2092" t="s">
        <v>2533</v>
      </c>
      <c r="G2092" t="s">
        <v>2542</v>
      </c>
      <c r="H2092" t="s">
        <v>7631</v>
      </c>
      <c r="I2092" t="s">
        <v>7631</v>
      </c>
      <c r="J2092" t="s">
        <v>7632</v>
      </c>
      <c r="K2092" s="18">
        <v>46057.6582523148</v>
      </c>
      <c r="L2092" t="s">
        <v>2537</v>
      </c>
      <c r="M2092" t="s">
        <v>2538</v>
      </c>
      <c r="P2092" t="s">
        <v>2539</v>
      </c>
      <c r="Q2092">
        <v>159</v>
      </c>
      <c r="R2092">
        <f t="shared" si="32"/>
        <v>179</v>
      </c>
      <c r="S2092">
        <v>0</v>
      </c>
      <c r="T2092">
        <v>0</v>
      </c>
      <c r="U2092">
        <v>20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-8.95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 t="s">
        <v>2874</v>
      </c>
      <c r="AL2092">
        <v>0</v>
      </c>
      <c r="AM2092" t="s">
        <v>2540</v>
      </c>
    </row>
    <row r="2093" spans="1:39">
      <c r="A2093" s="18">
        <v>46067.3233912037</v>
      </c>
      <c r="B2093" t="s">
        <v>7633</v>
      </c>
      <c r="C2093" t="s">
        <v>2531</v>
      </c>
      <c r="D2093">
        <v>170.05</v>
      </c>
      <c r="E2093" t="s">
        <v>2532</v>
      </c>
      <c r="F2093" t="s">
        <v>2533</v>
      </c>
      <c r="G2093" t="s">
        <v>2534</v>
      </c>
      <c r="H2093" t="s">
        <v>7634</v>
      </c>
      <c r="I2093" t="s">
        <v>7634</v>
      </c>
      <c r="J2093" t="s">
        <v>7635</v>
      </c>
      <c r="K2093" s="18">
        <v>46056.9300925926</v>
      </c>
      <c r="L2093" t="s">
        <v>2537</v>
      </c>
      <c r="M2093" t="s">
        <v>2538</v>
      </c>
      <c r="P2093" t="s">
        <v>2539</v>
      </c>
      <c r="Q2093">
        <v>159</v>
      </c>
      <c r="R2093">
        <f t="shared" si="32"/>
        <v>179</v>
      </c>
      <c r="S2093">
        <v>0</v>
      </c>
      <c r="T2093">
        <v>0</v>
      </c>
      <c r="U2093">
        <v>20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-8.95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L2093">
        <v>0</v>
      </c>
      <c r="AM2093" t="s">
        <v>2540</v>
      </c>
    </row>
    <row r="2094" spans="1:39">
      <c r="A2094" s="18">
        <v>46067.3247106482</v>
      </c>
      <c r="B2094" t="s">
        <v>7636</v>
      </c>
      <c r="C2094" t="s">
        <v>2531</v>
      </c>
      <c r="D2094">
        <v>170.05</v>
      </c>
      <c r="E2094" t="s">
        <v>2532</v>
      </c>
      <c r="F2094" t="s">
        <v>2533</v>
      </c>
      <c r="G2094" t="s">
        <v>2534</v>
      </c>
      <c r="H2094" t="s">
        <v>7637</v>
      </c>
      <c r="I2094" t="s">
        <v>7637</v>
      </c>
      <c r="J2094" t="s">
        <v>7638</v>
      </c>
      <c r="K2094" s="18">
        <v>46056.7852893519</v>
      </c>
      <c r="L2094" t="s">
        <v>2537</v>
      </c>
      <c r="M2094" t="s">
        <v>2538</v>
      </c>
      <c r="P2094" t="s">
        <v>2539</v>
      </c>
      <c r="Q2094">
        <v>159</v>
      </c>
      <c r="R2094">
        <f t="shared" si="32"/>
        <v>179</v>
      </c>
      <c r="S2094">
        <v>0</v>
      </c>
      <c r="T2094">
        <v>0</v>
      </c>
      <c r="U2094">
        <v>20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-8.95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L2094">
        <v>0</v>
      </c>
      <c r="AM2094" t="s">
        <v>2540</v>
      </c>
    </row>
    <row r="2095" spans="1:39">
      <c r="A2095" s="18">
        <v>46067.3249652778</v>
      </c>
      <c r="B2095" t="s">
        <v>7639</v>
      </c>
      <c r="C2095" t="s">
        <v>2531</v>
      </c>
      <c r="D2095">
        <v>170.05</v>
      </c>
      <c r="E2095" t="s">
        <v>2532</v>
      </c>
      <c r="F2095" t="s">
        <v>2533</v>
      </c>
      <c r="G2095" t="s">
        <v>2534</v>
      </c>
      <c r="H2095" t="s">
        <v>7640</v>
      </c>
      <c r="I2095" t="s">
        <v>7640</v>
      </c>
      <c r="J2095" t="s">
        <v>7641</v>
      </c>
      <c r="K2095" s="18">
        <v>46056.7914351852</v>
      </c>
      <c r="L2095" t="s">
        <v>2537</v>
      </c>
      <c r="M2095" t="s">
        <v>2538</v>
      </c>
      <c r="P2095" t="s">
        <v>2539</v>
      </c>
      <c r="Q2095">
        <v>157</v>
      </c>
      <c r="R2095">
        <f t="shared" si="32"/>
        <v>179</v>
      </c>
      <c r="S2095">
        <v>0</v>
      </c>
      <c r="T2095">
        <v>0</v>
      </c>
      <c r="U2095">
        <v>22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-8.95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L2095">
        <v>0</v>
      </c>
      <c r="AM2095" t="s">
        <v>2540</v>
      </c>
    </row>
    <row r="2096" spans="1:39">
      <c r="A2096" s="18">
        <v>46067.3276967593</v>
      </c>
      <c r="B2096" t="s">
        <v>7642</v>
      </c>
      <c r="C2096" t="s">
        <v>2531</v>
      </c>
      <c r="D2096">
        <v>170.05</v>
      </c>
      <c r="E2096" t="s">
        <v>2532</v>
      </c>
      <c r="F2096" t="s">
        <v>2533</v>
      </c>
      <c r="G2096" t="s">
        <v>2534</v>
      </c>
      <c r="H2096" t="s">
        <v>7643</v>
      </c>
      <c r="I2096" t="s">
        <v>7643</v>
      </c>
      <c r="J2096" t="s">
        <v>7644</v>
      </c>
      <c r="K2096" s="18">
        <v>46056.7690740741</v>
      </c>
      <c r="L2096" t="s">
        <v>2537</v>
      </c>
      <c r="M2096" t="s">
        <v>2538</v>
      </c>
      <c r="P2096" t="s">
        <v>2539</v>
      </c>
      <c r="Q2096">
        <v>179</v>
      </c>
      <c r="R2096">
        <f t="shared" si="32"/>
        <v>179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-8.95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L2096">
        <v>0</v>
      </c>
      <c r="AM2096" t="s">
        <v>2540</v>
      </c>
    </row>
    <row r="2097" spans="1:39">
      <c r="A2097" s="18">
        <v>46067.3276967593</v>
      </c>
      <c r="B2097" t="s">
        <v>7645</v>
      </c>
      <c r="C2097" t="s">
        <v>2531</v>
      </c>
      <c r="D2097">
        <v>170.05</v>
      </c>
      <c r="E2097" t="s">
        <v>2532</v>
      </c>
      <c r="F2097" t="s">
        <v>2533</v>
      </c>
      <c r="G2097" t="s">
        <v>2534</v>
      </c>
      <c r="H2097" t="s">
        <v>7646</v>
      </c>
      <c r="I2097" t="s">
        <v>7646</v>
      </c>
      <c r="J2097" t="s">
        <v>7647</v>
      </c>
      <c r="K2097" s="18">
        <v>46056.9527199074</v>
      </c>
      <c r="L2097" t="s">
        <v>2537</v>
      </c>
      <c r="M2097" t="s">
        <v>2538</v>
      </c>
      <c r="P2097" t="s">
        <v>2539</v>
      </c>
      <c r="Q2097">
        <v>179</v>
      </c>
      <c r="R2097">
        <f t="shared" si="32"/>
        <v>179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-8.95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L2097">
        <v>0</v>
      </c>
      <c r="AM2097" t="s">
        <v>2540</v>
      </c>
    </row>
    <row r="2098" spans="1:39">
      <c r="A2098" s="18">
        <v>46067.3276967593</v>
      </c>
      <c r="B2098" t="s">
        <v>7648</v>
      </c>
      <c r="C2098" t="s">
        <v>2531</v>
      </c>
      <c r="D2098">
        <v>170.05</v>
      </c>
      <c r="E2098" t="s">
        <v>2532</v>
      </c>
      <c r="F2098" t="s">
        <v>2533</v>
      </c>
      <c r="G2098" t="s">
        <v>2534</v>
      </c>
      <c r="H2098" t="s">
        <v>7649</v>
      </c>
      <c r="I2098" t="s">
        <v>7649</v>
      </c>
      <c r="J2098" t="s">
        <v>7650</v>
      </c>
      <c r="K2098" s="18">
        <v>46056.7339351852</v>
      </c>
      <c r="L2098" t="s">
        <v>2537</v>
      </c>
      <c r="M2098" t="s">
        <v>2538</v>
      </c>
      <c r="P2098" t="s">
        <v>2539</v>
      </c>
      <c r="Q2098">
        <v>179</v>
      </c>
      <c r="R2098">
        <f t="shared" si="32"/>
        <v>179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-8.95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L2098">
        <v>0</v>
      </c>
      <c r="AM2098" t="s">
        <v>2540</v>
      </c>
    </row>
    <row r="2099" spans="1:39">
      <c r="A2099" s="18">
        <v>46067.3276967593</v>
      </c>
      <c r="B2099" t="s">
        <v>7651</v>
      </c>
      <c r="C2099" t="s">
        <v>2531</v>
      </c>
      <c r="D2099">
        <v>189.05</v>
      </c>
      <c r="E2099" t="s">
        <v>2532</v>
      </c>
      <c r="F2099" t="s">
        <v>2533</v>
      </c>
      <c r="G2099" t="s">
        <v>2534</v>
      </c>
      <c r="H2099" t="s">
        <v>7652</v>
      </c>
      <c r="I2099" t="s">
        <v>7652</v>
      </c>
      <c r="J2099" t="s">
        <v>7653</v>
      </c>
      <c r="K2099" s="18">
        <v>46056.7933680556</v>
      </c>
      <c r="L2099" t="s">
        <v>2580</v>
      </c>
      <c r="M2099" t="s">
        <v>2581</v>
      </c>
      <c r="P2099" t="s">
        <v>2539</v>
      </c>
      <c r="Q2099">
        <v>199</v>
      </c>
      <c r="R2099">
        <f t="shared" si="32"/>
        <v>199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-9.95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L2099">
        <v>0</v>
      </c>
      <c r="AM2099" t="s">
        <v>2540</v>
      </c>
    </row>
    <row r="2100" spans="1:39">
      <c r="A2100" s="18">
        <v>46067.3277083333</v>
      </c>
      <c r="B2100" t="s">
        <v>7654</v>
      </c>
      <c r="C2100" t="s">
        <v>2531</v>
      </c>
      <c r="D2100">
        <v>170.05</v>
      </c>
      <c r="E2100" t="s">
        <v>2532</v>
      </c>
      <c r="F2100" t="s">
        <v>2533</v>
      </c>
      <c r="G2100" t="s">
        <v>2542</v>
      </c>
      <c r="H2100" t="s">
        <v>7655</v>
      </c>
      <c r="I2100" t="s">
        <v>7655</v>
      </c>
      <c r="J2100" t="s">
        <v>7656</v>
      </c>
      <c r="K2100" s="18">
        <v>46057.3419560185</v>
      </c>
      <c r="L2100" t="s">
        <v>2537</v>
      </c>
      <c r="M2100" t="s">
        <v>2538</v>
      </c>
      <c r="P2100" t="s">
        <v>2539</v>
      </c>
      <c r="Q2100">
        <v>179</v>
      </c>
      <c r="R2100">
        <f t="shared" si="32"/>
        <v>179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-8.95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L2100">
        <v>0</v>
      </c>
      <c r="AM2100" t="s">
        <v>2540</v>
      </c>
    </row>
    <row r="2101" spans="1:39">
      <c r="A2101" s="18">
        <v>46067.3341898148</v>
      </c>
      <c r="B2101" t="s">
        <v>7657</v>
      </c>
      <c r="C2101" t="s">
        <v>2531</v>
      </c>
      <c r="D2101">
        <v>170.05</v>
      </c>
      <c r="E2101" t="s">
        <v>2532</v>
      </c>
      <c r="F2101" t="s">
        <v>2533</v>
      </c>
      <c r="G2101" t="s">
        <v>2542</v>
      </c>
      <c r="H2101" t="s">
        <v>7658</v>
      </c>
      <c r="I2101" t="s">
        <v>7658</v>
      </c>
      <c r="J2101" t="s">
        <v>7659</v>
      </c>
      <c r="K2101" s="18">
        <v>46056.9184143519</v>
      </c>
      <c r="L2101" t="s">
        <v>2537</v>
      </c>
      <c r="M2101" t="s">
        <v>2538</v>
      </c>
      <c r="P2101" t="s">
        <v>2539</v>
      </c>
      <c r="Q2101">
        <v>179</v>
      </c>
      <c r="R2101">
        <f t="shared" si="32"/>
        <v>179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-8.95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L2101">
        <v>0</v>
      </c>
      <c r="AM2101" t="s">
        <v>2540</v>
      </c>
    </row>
    <row r="2102" spans="1:39">
      <c r="A2102" s="18">
        <v>46067.3356481481</v>
      </c>
      <c r="B2102" t="s">
        <v>7660</v>
      </c>
      <c r="C2102" t="s">
        <v>2531</v>
      </c>
      <c r="D2102">
        <v>170.05</v>
      </c>
      <c r="E2102" t="s">
        <v>2532</v>
      </c>
      <c r="F2102" t="s">
        <v>2533</v>
      </c>
      <c r="G2102" t="s">
        <v>2534</v>
      </c>
      <c r="H2102" t="s">
        <v>7661</v>
      </c>
      <c r="I2102" t="s">
        <v>7661</v>
      </c>
      <c r="J2102" t="s">
        <v>7662</v>
      </c>
      <c r="K2102" s="18">
        <v>46057.4769560185</v>
      </c>
      <c r="L2102" t="s">
        <v>2537</v>
      </c>
      <c r="M2102" t="s">
        <v>2538</v>
      </c>
      <c r="P2102" t="s">
        <v>2539</v>
      </c>
      <c r="Q2102">
        <v>179</v>
      </c>
      <c r="R2102">
        <f t="shared" si="32"/>
        <v>179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-8.95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L2102">
        <v>0</v>
      </c>
      <c r="AM2102" t="s">
        <v>2540</v>
      </c>
    </row>
    <row r="2103" spans="1:39">
      <c r="A2103" s="18">
        <v>46067.3377777778</v>
      </c>
      <c r="B2103" t="s">
        <v>7663</v>
      </c>
      <c r="C2103" t="s">
        <v>2531</v>
      </c>
      <c r="D2103">
        <v>170.05</v>
      </c>
      <c r="E2103" t="s">
        <v>2532</v>
      </c>
      <c r="F2103" t="s">
        <v>2533</v>
      </c>
      <c r="G2103" t="s">
        <v>2534</v>
      </c>
      <c r="H2103" t="s">
        <v>7664</v>
      </c>
      <c r="I2103" t="s">
        <v>7664</v>
      </c>
      <c r="J2103" t="s">
        <v>7665</v>
      </c>
      <c r="K2103" s="18">
        <v>46057.5425347222</v>
      </c>
      <c r="L2103" t="s">
        <v>2537</v>
      </c>
      <c r="M2103" t="s">
        <v>2538</v>
      </c>
      <c r="P2103" t="s">
        <v>2539</v>
      </c>
      <c r="Q2103">
        <v>179</v>
      </c>
      <c r="R2103">
        <f t="shared" si="32"/>
        <v>179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-8.95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L2103">
        <v>0</v>
      </c>
      <c r="AM2103" t="s">
        <v>2540</v>
      </c>
    </row>
    <row r="2104" spans="1:39">
      <c r="A2104" s="18">
        <v>46067.3377777778</v>
      </c>
      <c r="B2104" t="s">
        <v>7666</v>
      </c>
      <c r="C2104" t="s">
        <v>2531</v>
      </c>
      <c r="D2104">
        <v>170.05</v>
      </c>
      <c r="E2104" t="s">
        <v>2532</v>
      </c>
      <c r="F2104" t="s">
        <v>2533</v>
      </c>
      <c r="G2104" t="s">
        <v>2534</v>
      </c>
      <c r="H2104" t="s">
        <v>7667</v>
      </c>
      <c r="I2104" t="s">
        <v>7667</v>
      </c>
      <c r="J2104" t="s">
        <v>7668</v>
      </c>
      <c r="K2104" s="18">
        <v>46056.9298726852</v>
      </c>
      <c r="L2104" t="s">
        <v>2729</v>
      </c>
      <c r="M2104" t="s">
        <v>2730</v>
      </c>
      <c r="P2104" t="s">
        <v>2539</v>
      </c>
      <c r="Q2104">
        <v>179</v>
      </c>
      <c r="R2104">
        <f t="shared" si="32"/>
        <v>179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-8.95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L2104">
        <v>0</v>
      </c>
      <c r="AM2104" t="s">
        <v>2540</v>
      </c>
    </row>
    <row r="2105" spans="1:39">
      <c r="A2105" s="18">
        <v>46067.3377777778</v>
      </c>
      <c r="B2105" t="s">
        <v>7669</v>
      </c>
      <c r="C2105" t="s">
        <v>2531</v>
      </c>
      <c r="D2105">
        <v>170.05</v>
      </c>
      <c r="E2105" t="s">
        <v>2532</v>
      </c>
      <c r="F2105" t="s">
        <v>2533</v>
      </c>
      <c r="G2105" t="s">
        <v>2534</v>
      </c>
      <c r="H2105" t="s">
        <v>7670</v>
      </c>
      <c r="I2105" t="s">
        <v>7670</v>
      </c>
      <c r="J2105" t="s">
        <v>7671</v>
      </c>
      <c r="K2105" s="18">
        <v>46056.9409490741</v>
      </c>
      <c r="L2105" t="s">
        <v>2537</v>
      </c>
      <c r="M2105" t="s">
        <v>2538</v>
      </c>
      <c r="P2105" t="s">
        <v>2539</v>
      </c>
      <c r="Q2105">
        <v>153.99</v>
      </c>
      <c r="R2105">
        <f t="shared" si="32"/>
        <v>179</v>
      </c>
      <c r="S2105">
        <v>0</v>
      </c>
      <c r="T2105">
        <v>0</v>
      </c>
      <c r="U2105">
        <v>25.01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-8.95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L2105">
        <v>0</v>
      </c>
      <c r="AM2105" t="s">
        <v>2540</v>
      </c>
    </row>
    <row r="2106" spans="1:39">
      <c r="A2106" s="18">
        <v>46067.3377893519</v>
      </c>
      <c r="B2106" t="s">
        <v>7672</v>
      </c>
      <c r="C2106" t="s">
        <v>2531</v>
      </c>
      <c r="D2106">
        <v>170.05</v>
      </c>
      <c r="E2106" t="s">
        <v>2532</v>
      </c>
      <c r="F2106" t="s">
        <v>2533</v>
      </c>
      <c r="G2106" t="s">
        <v>2542</v>
      </c>
      <c r="H2106" t="s">
        <v>7673</v>
      </c>
      <c r="I2106" t="s">
        <v>7673</v>
      </c>
      <c r="J2106" t="s">
        <v>7674</v>
      </c>
      <c r="K2106" s="18">
        <v>46056.8251388889</v>
      </c>
      <c r="L2106" t="s">
        <v>2537</v>
      </c>
      <c r="M2106" t="s">
        <v>2538</v>
      </c>
      <c r="P2106" t="s">
        <v>2539</v>
      </c>
      <c r="Q2106">
        <v>159</v>
      </c>
      <c r="R2106">
        <f t="shared" si="32"/>
        <v>179</v>
      </c>
      <c r="S2106">
        <v>0</v>
      </c>
      <c r="T2106">
        <v>0</v>
      </c>
      <c r="U2106">
        <v>20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-8.95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 t="s">
        <v>2874</v>
      </c>
      <c r="AL2106">
        <v>0</v>
      </c>
      <c r="AM2106" t="s">
        <v>2540</v>
      </c>
    </row>
    <row r="2107" spans="1:39">
      <c r="A2107" s="18">
        <v>46067.3377893519</v>
      </c>
      <c r="B2107" t="s">
        <v>7675</v>
      </c>
      <c r="C2107" t="s">
        <v>2531</v>
      </c>
      <c r="D2107">
        <v>170.05</v>
      </c>
      <c r="E2107" t="s">
        <v>2532</v>
      </c>
      <c r="F2107" t="s">
        <v>2533</v>
      </c>
      <c r="G2107" t="s">
        <v>2542</v>
      </c>
      <c r="H2107" t="s">
        <v>7676</v>
      </c>
      <c r="I2107" t="s">
        <v>7676</v>
      </c>
      <c r="J2107" t="s">
        <v>7677</v>
      </c>
      <c r="K2107" s="18">
        <v>46056.9780092593</v>
      </c>
      <c r="L2107" t="s">
        <v>2537</v>
      </c>
      <c r="M2107" t="s">
        <v>2538</v>
      </c>
      <c r="P2107" t="s">
        <v>2539</v>
      </c>
      <c r="Q2107">
        <v>159</v>
      </c>
      <c r="R2107">
        <f t="shared" si="32"/>
        <v>179</v>
      </c>
      <c r="S2107">
        <v>0</v>
      </c>
      <c r="T2107">
        <v>0</v>
      </c>
      <c r="U2107">
        <v>20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-8.95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L2107">
        <v>0</v>
      </c>
      <c r="AM2107" t="s">
        <v>2540</v>
      </c>
    </row>
    <row r="2108" spans="1:39">
      <c r="A2108" s="18">
        <v>46067.3417361111</v>
      </c>
      <c r="B2108" t="s">
        <v>7678</v>
      </c>
      <c r="C2108" t="s">
        <v>2531</v>
      </c>
      <c r="D2108">
        <v>170.05</v>
      </c>
      <c r="E2108" t="s">
        <v>2532</v>
      </c>
      <c r="F2108" t="s">
        <v>2533</v>
      </c>
      <c r="G2108" t="s">
        <v>2534</v>
      </c>
      <c r="H2108" t="s">
        <v>7679</v>
      </c>
      <c r="I2108" t="s">
        <v>7679</v>
      </c>
      <c r="J2108" t="s">
        <v>7680</v>
      </c>
      <c r="K2108" s="18">
        <v>46056.8609027778</v>
      </c>
      <c r="L2108" t="s">
        <v>2537</v>
      </c>
      <c r="M2108" t="s">
        <v>2538</v>
      </c>
      <c r="P2108" t="s">
        <v>2539</v>
      </c>
      <c r="Q2108">
        <v>179</v>
      </c>
      <c r="R2108">
        <f t="shared" si="32"/>
        <v>179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-8.95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L2108">
        <v>0</v>
      </c>
      <c r="AM2108" t="s">
        <v>2540</v>
      </c>
    </row>
    <row r="2109" spans="1:39">
      <c r="A2109" s="18">
        <v>46067.3430555556</v>
      </c>
      <c r="B2109" t="s">
        <v>7681</v>
      </c>
      <c r="C2109" t="s">
        <v>2531</v>
      </c>
      <c r="D2109">
        <v>170.05</v>
      </c>
      <c r="E2109" t="s">
        <v>2532</v>
      </c>
      <c r="F2109" t="s">
        <v>2533</v>
      </c>
      <c r="G2109" t="s">
        <v>2534</v>
      </c>
      <c r="H2109" t="s">
        <v>7682</v>
      </c>
      <c r="I2109" t="s">
        <v>7682</v>
      </c>
      <c r="J2109" t="s">
        <v>7683</v>
      </c>
      <c r="K2109" s="18">
        <v>46057.526875</v>
      </c>
      <c r="L2109" t="s">
        <v>2537</v>
      </c>
      <c r="M2109" t="s">
        <v>2538</v>
      </c>
      <c r="P2109" t="s">
        <v>2539</v>
      </c>
      <c r="Q2109">
        <v>179</v>
      </c>
      <c r="R2109">
        <f t="shared" si="32"/>
        <v>179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-8.95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L2109">
        <v>0</v>
      </c>
      <c r="AM2109" t="s">
        <v>2540</v>
      </c>
    </row>
    <row r="2110" spans="1:39">
      <c r="A2110" s="18">
        <v>46067.3436111111</v>
      </c>
      <c r="B2110" t="s">
        <v>7684</v>
      </c>
      <c r="C2110" t="s">
        <v>2531</v>
      </c>
      <c r="D2110">
        <v>170.05</v>
      </c>
      <c r="E2110" t="s">
        <v>2532</v>
      </c>
      <c r="F2110" t="s">
        <v>2533</v>
      </c>
      <c r="G2110" t="s">
        <v>2542</v>
      </c>
      <c r="H2110" t="s">
        <v>7685</v>
      </c>
      <c r="I2110" t="s">
        <v>7685</v>
      </c>
      <c r="J2110" t="s">
        <v>7686</v>
      </c>
      <c r="K2110" s="18">
        <v>46056.697037037</v>
      </c>
      <c r="L2110" t="s">
        <v>2537</v>
      </c>
      <c r="M2110" t="s">
        <v>2538</v>
      </c>
      <c r="P2110" t="s">
        <v>2539</v>
      </c>
      <c r="Q2110">
        <v>179</v>
      </c>
      <c r="R2110">
        <f t="shared" si="32"/>
        <v>179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-8.95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L2110">
        <v>0</v>
      </c>
      <c r="AM2110" t="s">
        <v>2540</v>
      </c>
    </row>
    <row r="2111" spans="1:39">
      <c r="A2111" s="18">
        <v>46067.3454398148</v>
      </c>
      <c r="B2111" t="s">
        <v>7687</v>
      </c>
      <c r="C2111" t="s">
        <v>2531</v>
      </c>
      <c r="D2111">
        <v>170.05</v>
      </c>
      <c r="E2111" t="s">
        <v>2532</v>
      </c>
      <c r="F2111" t="s">
        <v>2533</v>
      </c>
      <c r="G2111" t="s">
        <v>2542</v>
      </c>
      <c r="H2111" t="s">
        <v>7688</v>
      </c>
      <c r="I2111" t="s">
        <v>7688</v>
      </c>
      <c r="J2111" t="s">
        <v>7689</v>
      </c>
      <c r="K2111" s="18">
        <v>46057.6320486111</v>
      </c>
      <c r="L2111" t="s">
        <v>2537</v>
      </c>
      <c r="M2111" t="s">
        <v>2538</v>
      </c>
      <c r="P2111" t="s">
        <v>2539</v>
      </c>
      <c r="Q2111">
        <v>159</v>
      </c>
      <c r="R2111">
        <f t="shared" si="32"/>
        <v>179</v>
      </c>
      <c r="S2111">
        <v>0</v>
      </c>
      <c r="T2111">
        <v>0</v>
      </c>
      <c r="U2111">
        <v>20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-8.95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L2111">
        <v>0</v>
      </c>
      <c r="AM2111" t="s">
        <v>2540</v>
      </c>
    </row>
    <row r="2112" spans="1:39">
      <c r="A2112" s="18">
        <v>46067.3478703704</v>
      </c>
      <c r="B2112" t="s">
        <v>7690</v>
      </c>
      <c r="C2112" t="s">
        <v>2531</v>
      </c>
      <c r="D2112">
        <v>66.4</v>
      </c>
      <c r="E2112" t="s">
        <v>2532</v>
      </c>
      <c r="F2112" t="s">
        <v>2533</v>
      </c>
      <c r="G2112" t="s">
        <v>2542</v>
      </c>
      <c r="H2112" t="s">
        <v>7691</v>
      </c>
      <c r="I2112" t="s">
        <v>7691</v>
      </c>
      <c r="J2112" t="s">
        <v>7692</v>
      </c>
      <c r="K2112" s="18">
        <v>46057.3317476852</v>
      </c>
      <c r="L2112" t="s">
        <v>2572</v>
      </c>
      <c r="M2112" t="s">
        <v>2573</v>
      </c>
      <c r="P2112" t="s">
        <v>2539</v>
      </c>
      <c r="Q2112">
        <v>64.29</v>
      </c>
      <c r="R2112">
        <f t="shared" si="32"/>
        <v>69.9</v>
      </c>
      <c r="S2112">
        <v>0</v>
      </c>
      <c r="T2112">
        <v>0</v>
      </c>
      <c r="U2112">
        <v>5.61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-3.5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L2112">
        <v>0</v>
      </c>
      <c r="AM2112" t="s">
        <v>2540</v>
      </c>
    </row>
    <row r="2113" spans="1:39">
      <c r="A2113" s="18">
        <v>46067.3500578704</v>
      </c>
      <c r="B2113" t="s">
        <v>7693</v>
      </c>
      <c r="C2113" t="s">
        <v>2531</v>
      </c>
      <c r="D2113">
        <v>170.05</v>
      </c>
      <c r="E2113" t="s">
        <v>2532</v>
      </c>
      <c r="F2113" t="s">
        <v>2533</v>
      </c>
      <c r="G2113" t="s">
        <v>2542</v>
      </c>
      <c r="H2113" t="s">
        <v>7694</v>
      </c>
      <c r="I2113" t="s">
        <v>7694</v>
      </c>
      <c r="J2113" t="s">
        <v>7695</v>
      </c>
      <c r="K2113" s="18">
        <v>46056.9451967593</v>
      </c>
      <c r="L2113" t="s">
        <v>2537</v>
      </c>
      <c r="M2113" t="s">
        <v>2538</v>
      </c>
      <c r="P2113" t="s">
        <v>2539</v>
      </c>
      <c r="Q2113">
        <v>159</v>
      </c>
      <c r="R2113">
        <f t="shared" si="32"/>
        <v>179</v>
      </c>
      <c r="S2113">
        <v>0</v>
      </c>
      <c r="T2113">
        <v>0</v>
      </c>
      <c r="U2113">
        <v>20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-8.95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 t="s">
        <v>2874</v>
      </c>
      <c r="AL2113">
        <v>0</v>
      </c>
      <c r="AM2113" t="s">
        <v>2540</v>
      </c>
    </row>
    <row r="2114" spans="1:39">
      <c r="A2114" s="18">
        <v>46067.3526967593</v>
      </c>
      <c r="B2114" t="s">
        <v>7696</v>
      </c>
      <c r="C2114" t="s">
        <v>2531</v>
      </c>
      <c r="D2114">
        <v>170.05</v>
      </c>
      <c r="E2114" t="s">
        <v>2532</v>
      </c>
      <c r="F2114" t="s">
        <v>2533</v>
      </c>
      <c r="G2114" t="s">
        <v>2534</v>
      </c>
      <c r="H2114" t="s">
        <v>7697</v>
      </c>
      <c r="I2114" t="s">
        <v>7697</v>
      </c>
      <c r="J2114" t="s">
        <v>7698</v>
      </c>
      <c r="K2114" s="18">
        <v>46057.6128703704</v>
      </c>
      <c r="L2114" t="s">
        <v>2537</v>
      </c>
      <c r="M2114" t="s">
        <v>2538</v>
      </c>
      <c r="P2114" t="s">
        <v>2539</v>
      </c>
      <c r="Q2114">
        <v>173.99</v>
      </c>
      <c r="R2114">
        <f t="shared" ref="R2114:R2177" si="33">Q2114+SUM(T2114:AC2114)</f>
        <v>179</v>
      </c>
      <c r="S2114">
        <v>0</v>
      </c>
      <c r="T2114">
        <v>0</v>
      </c>
      <c r="U2114">
        <v>5.01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-8.95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L2114">
        <v>0</v>
      </c>
      <c r="AM2114" t="s">
        <v>2540</v>
      </c>
    </row>
    <row r="2115" spans="1:39">
      <c r="A2115" s="18">
        <v>46067.3526967593</v>
      </c>
      <c r="B2115" t="s">
        <v>7699</v>
      </c>
      <c r="C2115" t="s">
        <v>2531</v>
      </c>
      <c r="D2115">
        <v>170.05</v>
      </c>
      <c r="E2115" t="s">
        <v>2532</v>
      </c>
      <c r="F2115" t="s">
        <v>2533</v>
      </c>
      <c r="G2115" t="s">
        <v>2534</v>
      </c>
      <c r="H2115" t="s">
        <v>7700</v>
      </c>
      <c r="I2115" t="s">
        <v>7700</v>
      </c>
      <c r="J2115" t="s">
        <v>7701</v>
      </c>
      <c r="K2115" s="18">
        <v>46056.4164467593</v>
      </c>
      <c r="L2115" t="s">
        <v>2537</v>
      </c>
      <c r="M2115" t="s">
        <v>2538</v>
      </c>
      <c r="P2115" t="s">
        <v>2539</v>
      </c>
      <c r="Q2115">
        <v>137.99</v>
      </c>
      <c r="R2115">
        <f t="shared" si="33"/>
        <v>179</v>
      </c>
      <c r="S2115">
        <v>0</v>
      </c>
      <c r="T2115">
        <v>0</v>
      </c>
      <c r="U2115">
        <v>41.01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-8.95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L2115">
        <v>0</v>
      </c>
      <c r="AM2115" t="s">
        <v>2540</v>
      </c>
    </row>
    <row r="2116" spans="1:39">
      <c r="A2116" s="18">
        <v>46067.3526967593</v>
      </c>
      <c r="B2116" t="s">
        <v>7702</v>
      </c>
      <c r="C2116" t="s">
        <v>2531</v>
      </c>
      <c r="D2116">
        <v>170.05</v>
      </c>
      <c r="E2116" t="s">
        <v>2532</v>
      </c>
      <c r="F2116" t="s">
        <v>2533</v>
      </c>
      <c r="G2116" t="s">
        <v>2534</v>
      </c>
      <c r="H2116" t="s">
        <v>7703</v>
      </c>
      <c r="I2116" t="s">
        <v>7703</v>
      </c>
      <c r="J2116" t="s">
        <v>7704</v>
      </c>
      <c r="K2116" s="18">
        <v>46057.7280671296</v>
      </c>
      <c r="L2116" t="s">
        <v>2537</v>
      </c>
      <c r="M2116" t="s">
        <v>2538</v>
      </c>
      <c r="P2116" t="s">
        <v>2539</v>
      </c>
      <c r="Q2116">
        <v>177</v>
      </c>
      <c r="R2116">
        <f t="shared" si="33"/>
        <v>179</v>
      </c>
      <c r="S2116">
        <v>0</v>
      </c>
      <c r="T2116">
        <v>0</v>
      </c>
      <c r="U2116">
        <v>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-8.95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L2116">
        <v>0</v>
      </c>
      <c r="AM2116" t="s">
        <v>2540</v>
      </c>
    </row>
    <row r="2117" spans="1:39">
      <c r="A2117" s="18">
        <v>46067.3526967593</v>
      </c>
      <c r="B2117" t="s">
        <v>7705</v>
      </c>
      <c r="C2117" t="s">
        <v>2531</v>
      </c>
      <c r="D2117">
        <v>170.05</v>
      </c>
      <c r="E2117" t="s">
        <v>2532</v>
      </c>
      <c r="F2117" t="s">
        <v>2533</v>
      </c>
      <c r="G2117" t="s">
        <v>2542</v>
      </c>
      <c r="H2117" t="s">
        <v>7706</v>
      </c>
      <c r="I2117" t="s">
        <v>7706</v>
      </c>
      <c r="J2117" t="s">
        <v>7707</v>
      </c>
      <c r="K2117" s="18">
        <v>46057.3220949074</v>
      </c>
      <c r="L2117" t="s">
        <v>2537</v>
      </c>
      <c r="M2117" t="s">
        <v>2538</v>
      </c>
      <c r="P2117" t="s">
        <v>2539</v>
      </c>
      <c r="Q2117">
        <v>159</v>
      </c>
      <c r="R2117">
        <f t="shared" si="33"/>
        <v>179</v>
      </c>
      <c r="S2117">
        <v>0</v>
      </c>
      <c r="T2117">
        <v>0</v>
      </c>
      <c r="U2117">
        <v>20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-8.95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L2117">
        <v>0</v>
      </c>
      <c r="AM2117" t="s">
        <v>2540</v>
      </c>
    </row>
    <row r="2118" spans="1:39">
      <c r="A2118" s="18">
        <v>46067.3526967593</v>
      </c>
      <c r="B2118" t="s">
        <v>7708</v>
      </c>
      <c r="C2118" t="s">
        <v>2531</v>
      </c>
      <c r="D2118">
        <v>170.05</v>
      </c>
      <c r="E2118" t="s">
        <v>2532</v>
      </c>
      <c r="F2118" t="s">
        <v>2533</v>
      </c>
      <c r="G2118" t="s">
        <v>2542</v>
      </c>
      <c r="H2118" t="s">
        <v>7709</v>
      </c>
      <c r="I2118" t="s">
        <v>7709</v>
      </c>
      <c r="J2118" t="s">
        <v>7710</v>
      </c>
      <c r="K2118" s="18">
        <v>46057.3776273148</v>
      </c>
      <c r="L2118" t="s">
        <v>2537</v>
      </c>
      <c r="M2118" t="s">
        <v>2538</v>
      </c>
      <c r="P2118" t="s">
        <v>2539</v>
      </c>
      <c r="Q2118">
        <v>179</v>
      </c>
      <c r="R2118">
        <f t="shared" si="33"/>
        <v>179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-8.95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L2118">
        <v>0</v>
      </c>
      <c r="AM2118" t="s">
        <v>2540</v>
      </c>
    </row>
    <row r="2119" spans="1:39">
      <c r="A2119" s="18">
        <v>46067.3598148148</v>
      </c>
      <c r="B2119" t="s">
        <v>7711</v>
      </c>
      <c r="C2119" t="s">
        <v>2531</v>
      </c>
      <c r="D2119">
        <v>170.05</v>
      </c>
      <c r="E2119" t="s">
        <v>2532</v>
      </c>
      <c r="F2119" t="s">
        <v>2533</v>
      </c>
      <c r="G2119" t="s">
        <v>2542</v>
      </c>
      <c r="H2119" t="s">
        <v>7712</v>
      </c>
      <c r="I2119" t="s">
        <v>7712</v>
      </c>
      <c r="J2119" t="s">
        <v>7713</v>
      </c>
      <c r="K2119" s="18">
        <v>46056.9464930556</v>
      </c>
      <c r="L2119" t="s">
        <v>2537</v>
      </c>
      <c r="M2119" t="s">
        <v>2538</v>
      </c>
      <c r="P2119" t="s">
        <v>2539</v>
      </c>
      <c r="Q2119">
        <v>179</v>
      </c>
      <c r="R2119">
        <f t="shared" si="33"/>
        <v>179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-8.95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L2119">
        <v>0</v>
      </c>
      <c r="AM2119" t="s">
        <v>2540</v>
      </c>
    </row>
    <row r="2120" spans="1:39">
      <c r="A2120" s="18">
        <v>46067.3621180556</v>
      </c>
      <c r="B2120" t="s">
        <v>7714</v>
      </c>
      <c r="C2120" t="s">
        <v>2531</v>
      </c>
      <c r="D2120">
        <v>170.05</v>
      </c>
      <c r="E2120" t="s">
        <v>2532</v>
      </c>
      <c r="F2120" t="s">
        <v>2533</v>
      </c>
      <c r="G2120" t="s">
        <v>2542</v>
      </c>
      <c r="H2120" t="s">
        <v>7715</v>
      </c>
      <c r="I2120" t="s">
        <v>7715</v>
      </c>
      <c r="J2120" t="s">
        <v>7716</v>
      </c>
      <c r="K2120" s="18">
        <v>46057.412349537</v>
      </c>
      <c r="L2120" t="s">
        <v>2537</v>
      </c>
      <c r="M2120" t="s">
        <v>2538</v>
      </c>
      <c r="P2120" t="s">
        <v>2539</v>
      </c>
      <c r="Q2120">
        <v>159</v>
      </c>
      <c r="R2120">
        <f t="shared" si="33"/>
        <v>179</v>
      </c>
      <c r="S2120">
        <v>0</v>
      </c>
      <c r="T2120">
        <v>0</v>
      </c>
      <c r="U2120">
        <v>20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-8.95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L2120">
        <v>0</v>
      </c>
      <c r="AM2120" t="s">
        <v>2540</v>
      </c>
    </row>
    <row r="2121" spans="1:39">
      <c r="A2121" s="18">
        <v>46067.3621180556</v>
      </c>
      <c r="B2121" t="s">
        <v>7717</v>
      </c>
      <c r="C2121" t="s">
        <v>2531</v>
      </c>
      <c r="D2121">
        <v>170.05</v>
      </c>
      <c r="E2121" t="s">
        <v>2532</v>
      </c>
      <c r="F2121" t="s">
        <v>2533</v>
      </c>
      <c r="G2121" t="s">
        <v>2542</v>
      </c>
      <c r="H2121" t="s">
        <v>7718</v>
      </c>
      <c r="I2121" t="s">
        <v>7718</v>
      </c>
      <c r="J2121" t="s">
        <v>7719</v>
      </c>
      <c r="K2121" s="18">
        <v>46056.7974768519</v>
      </c>
      <c r="L2121" t="s">
        <v>2537</v>
      </c>
      <c r="M2121" t="s">
        <v>2538</v>
      </c>
      <c r="P2121" t="s">
        <v>2539</v>
      </c>
      <c r="Q2121">
        <v>159</v>
      </c>
      <c r="R2121">
        <f t="shared" si="33"/>
        <v>179</v>
      </c>
      <c r="S2121">
        <v>0</v>
      </c>
      <c r="T2121">
        <v>0</v>
      </c>
      <c r="U2121">
        <v>20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-8.95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L2121">
        <v>0</v>
      </c>
      <c r="AM2121" t="s">
        <v>2540</v>
      </c>
    </row>
    <row r="2122" spans="1:39">
      <c r="A2122" s="18">
        <v>46067.3621180556</v>
      </c>
      <c r="B2122" t="s">
        <v>7720</v>
      </c>
      <c r="C2122" t="s">
        <v>2531</v>
      </c>
      <c r="D2122">
        <v>170.05</v>
      </c>
      <c r="E2122" t="s">
        <v>2532</v>
      </c>
      <c r="F2122" t="s">
        <v>2533</v>
      </c>
      <c r="G2122" t="s">
        <v>2542</v>
      </c>
      <c r="H2122" t="s">
        <v>7721</v>
      </c>
      <c r="I2122" t="s">
        <v>7721</v>
      </c>
      <c r="J2122" t="s">
        <v>7722</v>
      </c>
      <c r="K2122" s="18">
        <v>46057.0680902778</v>
      </c>
      <c r="L2122" t="s">
        <v>2537</v>
      </c>
      <c r="M2122" t="s">
        <v>2538</v>
      </c>
      <c r="P2122" t="s">
        <v>2539</v>
      </c>
      <c r="Q2122">
        <v>159</v>
      </c>
      <c r="R2122">
        <f t="shared" si="33"/>
        <v>179</v>
      </c>
      <c r="S2122">
        <v>0</v>
      </c>
      <c r="T2122">
        <v>0</v>
      </c>
      <c r="U2122">
        <v>20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-8.95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L2122">
        <v>0</v>
      </c>
      <c r="AM2122" t="s">
        <v>2540</v>
      </c>
    </row>
    <row r="2123" spans="1:39">
      <c r="A2123" s="18">
        <v>46067.3621180556</v>
      </c>
      <c r="B2123" t="s">
        <v>7723</v>
      </c>
      <c r="C2123" t="s">
        <v>2531</v>
      </c>
      <c r="D2123">
        <v>170.05</v>
      </c>
      <c r="E2123" t="s">
        <v>2532</v>
      </c>
      <c r="F2123" t="s">
        <v>2533</v>
      </c>
      <c r="G2123" t="s">
        <v>2534</v>
      </c>
      <c r="H2123" t="s">
        <v>7724</v>
      </c>
      <c r="I2123" t="s">
        <v>7724</v>
      </c>
      <c r="J2123" t="s">
        <v>7725</v>
      </c>
      <c r="K2123" s="18">
        <v>46056.9527314815</v>
      </c>
      <c r="L2123" t="s">
        <v>2537</v>
      </c>
      <c r="M2123" t="s">
        <v>2538</v>
      </c>
      <c r="P2123" t="s">
        <v>2539</v>
      </c>
      <c r="Q2123">
        <v>174</v>
      </c>
      <c r="R2123">
        <f t="shared" si="33"/>
        <v>179</v>
      </c>
      <c r="S2123">
        <v>0</v>
      </c>
      <c r="T2123">
        <v>0</v>
      </c>
      <c r="U2123">
        <v>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-8.95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L2123">
        <v>0</v>
      </c>
      <c r="AM2123" t="s">
        <v>2540</v>
      </c>
    </row>
    <row r="2124" spans="1:39">
      <c r="A2124" s="18">
        <v>46067.3621180556</v>
      </c>
      <c r="B2124" t="s">
        <v>7726</v>
      </c>
      <c r="C2124" t="s">
        <v>2531</v>
      </c>
      <c r="D2124">
        <v>170.05</v>
      </c>
      <c r="E2124" t="s">
        <v>2532</v>
      </c>
      <c r="F2124" t="s">
        <v>2533</v>
      </c>
      <c r="G2124" t="s">
        <v>2542</v>
      </c>
      <c r="H2124" t="s">
        <v>7727</v>
      </c>
      <c r="I2124" t="s">
        <v>7727</v>
      </c>
      <c r="J2124" t="s">
        <v>7728</v>
      </c>
      <c r="K2124" s="18">
        <v>46061.8020949074</v>
      </c>
      <c r="L2124" t="s">
        <v>2537</v>
      </c>
      <c r="M2124" t="s">
        <v>2538</v>
      </c>
      <c r="P2124" t="s">
        <v>2539</v>
      </c>
      <c r="Q2124">
        <v>159</v>
      </c>
      <c r="R2124">
        <f t="shared" si="33"/>
        <v>179</v>
      </c>
      <c r="S2124">
        <v>0</v>
      </c>
      <c r="T2124">
        <v>0</v>
      </c>
      <c r="U2124">
        <v>20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-8.95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L2124">
        <v>0</v>
      </c>
      <c r="AM2124" t="s">
        <v>2540</v>
      </c>
    </row>
    <row r="2125" spans="1:39">
      <c r="A2125" s="18">
        <v>46067.3715625</v>
      </c>
      <c r="B2125" t="s">
        <v>7729</v>
      </c>
      <c r="C2125" t="s">
        <v>2531</v>
      </c>
      <c r="D2125">
        <v>170.05</v>
      </c>
      <c r="E2125" t="s">
        <v>2532</v>
      </c>
      <c r="F2125" t="s">
        <v>2533</v>
      </c>
      <c r="G2125" t="s">
        <v>2534</v>
      </c>
      <c r="H2125" t="s">
        <v>7730</v>
      </c>
      <c r="I2125" t="s">
        <v>7730</v>
      </c>
      <c r="J2125" t="s">
        <v>7731</v>
      </c>
      <c r="K2125" s="18">
        <v>46056.8346064815</v>
      </c>
      <c r="L2125" t="s">
        <v>2537</v>
      </c>
      <c r="M2125" t="s">
        <v>2538</v>
      </c>
      <c r="P2125" t="s">
        <v>2539</v>
      </c>
      <c r="Q2125">
        <v>179</v>
      </c>
      <c r="R2125">
        <f t="shared" si="33"/>
        <v>179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-8.95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L2125">
        <v>0</v>
      </c>
      <c r="AM2125" t="s">
        <v>2540</v>
      </c>
    </row>
    <row r="2126" spans="1:39">
      <c r="A2126" s="18">
        <v>46067.373587963</v>
      </c>
      <c r="B2126" t="s">
        <v>7732</v>
      </c>
      <c r="C2126" t="s">
        <v>2531</v>
      </c>
      <c r="D2126">
        <v>170.05</v>
      </c>
      <c r="E2126" t="s">
        <v>2532</v>
      </c>
      <c r="F2126" t="s">
        <v>2533</v>
      </c>
      <c r="G2126" t="s">
        <v>2534</v>
      </c>
      <c r="H2126" t="s">
        <v>7733</v>
      </c>
      <c r="I2126" t="s">
        <v>7733</v>
      </c>
      <c r="J2126" t="s">
        <v>7734</v>
      </c>
      <c r="K2126" s="18">
        <v>46057.3658564815</v>
      </c>
      <c r="L2126" t="s">
        <v>2729</v>
      </c>
      <c r="M2126" t="s">
        <v>2730</v>
      </c>
      <c r="P2126" t="s">
        <v>2539</v>
      </c>
      <c r="Q2126">
        <v>179</v>
      </c>
      <c r="R2126">
        <f t="shared" si="33"/>
        <v>179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-8.95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L2126">
        <v>0</v>
      </c>
      <c r="AM2126" t="s">
        <v>2540</v>
      </c>
    </row>
    <row r="2127" spans="1:39">
      <c r="A2127" s="18">
        <v>46067.3736689815</v>
      </c>
      <c r="B2127" t="s">
        <v>7735</v>
      </c>
      <c r="C2127" t="s">
        <v>2531</v>
      </c>
      <c r="D2127">
        <v>170.05</v>
      </c>
      <c r="E2127" t="s">
        <v>2532</v>
      </c>
      <c r="F2127" t="s">
        <v>2533</v>
      </c>
      <c r="G2127" t="s">
        <v>2542</v>
      </c>
      <c r="H2127" t="s">
        <v>7736</v>
      </c>
      <c r="I2127" t="s">
        <v>7736</v>
      </c>
      <c r="J2127" t="s">
        <v>7737</v>
      </c>
      <c r="K2127" s="18">
        <v>46057.4582175926</v>
      </c>
      <c r="L2127" t="s">
        <v>2537</v>
      </c>
      <c r="M2127" t="s">
        <v>2538</v>
      </c>
      <c r="P2127" t="s">
        <v>2539</v>
      </c>
      <c r="Q2127">
        <v>179</v>
      </c>
      <c r="R2127">
        <f t="shared" si="33"/>
        <v>179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-8.95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L2127">
        <v>0</v>
      </c>
      <c r="AM2127" t="s">
        <v>2540</v>
      </c>
    </row>
    <row r="2128" spans="1:39">
      <c r="A2128" s="18">
        <v>46067.3737384259</v>
      </c>
      <c r="B2128" t="s">
        <v>7738</v>
      </c>
      <c r="C2128" t="s">
        <v>2531</v>
      </c>
      <c r="D2128">
        <v>170.05</v>
      </c>
      <c r="E2128" t="s">
        <v>2532</v>
      </c>
      <c r="F2128" t="s">
        <v>2533</v>
      </c>
      <c r="G2128" t="s">
        <v>2534</v>
      </c>
      <c r="H2128" t="s">
        <v>7739</v>
      </c>
      <c r="I2128" t="s">
        <v>7739</v>
      </c>
      <c r="J2128" t="s">
        <v>7740</v>
      </c>
      <c r="K2128" s="18">
        <v>46057.435162037</v>
      </c>
      <c r="L2128" t="s">
        <v>2537</v>
      </c>
      <c r="M2128" t="s">
        <v>2538</v>
      </c>
      <c r="P2128" t="s">
        <v>2539</v>
      </c>
      <c r="Q2128">
        <v>179</v>
      </c>
      <c r="R2128">
        <f t="shared" si="33"/>
        <v>179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-8.95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L2128">
        <v>0</v>
      </c>
      <c r="AM2128" t="s">
        <v>2540</v>
      </c>
    </row>
    <row r="2129" spans="1:39">
      <c r="A2129" s="18">
        <v>46067.3780324074</v>
      </c>
      <c r="B2129" t="s">
        <v>7741</v>
      </c>
      <c r="C2129" t="s">
        <v>2531</v>
      </c>
      <c r="D2129">
        <v>170.05</v>
      </c>
      <c r="E2129" t="s">
        <v>2532</v>
      </c>
      <c r="F2129" t="s">
        <v>2533</v>
      </c>
      <c r="G2129" t="s">
        <v>2534</v>
      </c>
      <c r="H2129" t="s">
        <v>7742</v>
      </c>
      <c r="I2129" t="s">
        <v>7742</v>
      </c>
      <c r="J2129" t="s">
        <v>7743</v>
      </c>
      <c r="K2129" s="18">
        <v>46057.3263657407</v>
      </c>
      <c r="L2129" t="s">
        <v>2537</v>
      </c>
      <c r="M2129" t="s">
        <v>2538</v>
      </c>
      <c r="P2129" t="s">
        <v>2539</v>
      </c>
      <c r="Q2129">
        <v>159</v>
      </c>
      <c r="R2129">
        <f t="shared" si="33"/>
        <v>179</v>
      </c>
      <c r="S2129">
        <v>0</v>
      </c>
      <c r="T2129">
        <v>0</v>
      </c>
      <c r="U2129">
        <v>20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-8.95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L2129">
        <v>0</v>
      </c>
      <c r="AM2129" t="s">
        <v>2540</v>
      </c>
    </row>
    <row r="2130" spans="1:39">
      <c r="A2130" s="18">
        <v>46067.3819212963</v>
      </c>
      <c r="B2130" t="s">
        <v>7744</v>
      </c>
      <c r="C2130" t="s">
        <v>2531</v>
      </c>
      <c r="D2130">
        <v>170.05</v>
      </c>
      <c r="E2130" t="s">
        <v>2532</v>
      </c>
      <c r="F2130" t="s">
        <v>2533</v>
      </c>
      <c r="G2130" t="s">
        <v>2534</v>
      </c>
      <c r="H2130" t="s">
        <v>7745</v>
      </c>
      <c r="I2130" t="s">
        <v>7745</v>
      </c>
      <c r="J2130" t="s">
        <v>7746</v>
      </c>
      <c r="K2130" s="18">
        <v>46056.8059490741</v>
      </c>
      <c r="L2130" t="s">
        <v>2537</v>
      </c>
      <c r="M2130" t="s">
        <v>2538</v>
      </c>
      <c r="P2130" t="s">
        <v>2539</v>
      </c>
      <c r="Q2130">
        <v>150</v>
      </c>
      <c r="R2130">
        <f t="shared" si="33"/>
        <v>179</v>
      </c>
      <c r="S2130">
        <v>0</v>
      </c>
      <c r="T2130">
        <v>0</v>
      </c>
      <c r="U2130">
        <v>29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-8.95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L2130">
        <v>0</v>
      </c>
      <c r="AM2130" t="s">
        <v>2540</v>
      </c>
    </row>
    <row r="2131" spans="1:39">
      <c r="A2131" s="18">
        <v>46067.3825810185</v>
      </c>
      <c r="B2131" t="s">
        <v>7747</v>
      </c>
      <c r="C2131" t="s">
        <v>2531</v>
      </c>
      <c r="D2131">
        <v>170.05</v>
      </c>
      <c r="E2131" t="s">
        <v>2532</v>
      </c>
      <c r="F2131" t="s">
        <v>2533</v>
      </c>
      <c r="G2131" t="s">
        <v>2542</v>
      </c>
      <c r="H2131" t="s">
        <v>7748</v>
      </c>
      <c r="I2131" t="s">
        <v>7748</v>
      </c>
      <c r="J2131" t="s">
        <v>7749</v>
      </c>
      <c r="K2131" s="18">
        <v>46058.8081018518</v>
      </c>
      <c r="L2131" t="s">
        <v>2537</v>
      </c>
      <c r="M2131" t="s">
        <v>2538</v>
      </c>
      <c r="P2131" t="s">
        <v>2539</v>
      </c>
      <c r="Q2131">
        <v>179</v>
      </c>
      <c r="R2131">
        <f t="shared" si="33"/>
        <v>179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-8.95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L2131">
        <v>0</v>
      </c>
      <c r="AM2131" t="s">
        <v>2540</v>
      </c>
    </row>
    <row r="2132" spans="1:39">
      <c r="A2132" s="18">
        <v>46067.3915740741</v>
      </c>
      <c r="B2132" t="s">
        <v>7750</v>
      </c>
      <c r="C2132" t="s">
        <v>2531</v>
      </c>
      <c r="D2132">
        <v>170.05</v>
      </c>
      <c r="E2132" t="s">
        <v>2532</v>
      </c>
      <c r="F2132" t="s">
        <v>2533</v>
      </c>
      <c r="G2132" t="s">
        <v>2534</v>
      </c>
      <c r="H2132" t="s">
        <v>7751</v>
      </c>
      <c r="I2132" t="s">
        <v>7751</v>
      </c>
      <c r="J2132" t="s">
        <v>7752</v>
      </c>
      <c r="K2132" s="18">
        <v>46057.4924074074</v>
      </c>
      <c r="L2132" t="s">
        <v>2537</v>
      </c>
      <c r="M2132" t="s">
        <v>2538</v>
      </c>
      <c r="P2132" t="s">
        <v>2539</v>
      </c>
      <c r="Q2132">
        <v>169</v>
      </c>
      <c r="R2132">
        <f t="shared" si="33"/>
        <v>179</v>
      </c>
      <c r="S2132">
        <v>0</v>
      </c>
      <c r="T2132">
        <v>0</v>
      </c>
      <c r="U2132">
        <v>10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-8.95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L2132">
        <v>0</v>
      </c>
      <c r="AM2132" t="s">
        <v>2540</v>
      </c>
    </row>
    <row r="2133" spans="1:39">
      <c r="A2133" s="18">
        <v>46067.3950578704</v>
      </c>
      <c r="B2133" t="s">
        <v>7753</v>
      </c>
      <c r="C2133" t="s">
        <v>2531</v>
      </c>
      <c r="D2133">
        <v>170.05</v>
      </c>
      <c r="E2133" t="s">
        <v>2532</v>
      </c>
      <c r="F2133" t="s">
        <v>2533</v>
      </c>
      <c r="G2133" t="s">
        <v>2542</v>
      </c>
      <c r="H2133" t="s">
        <v>4106</v>
      </c>
      <c r="I2133" t="s">
        <v>4106</v>
      </c>
      <c r="J2133" t="s">
        <v>7754</v>
      </c>
      <c r="K2133" s="18">
        <v>46056.689212963</v>
      </c>
      <c r="L2133" t="s">
        <v>2537</v>
      </c>
      <c r="M2133" t="s">
        <v>2538</v>
      </c>
      <c r="P2133" t="s">
        <v>2539</v>
      </c>
      <c r="Q2133">
        <v>159</v>
      </c>
      <c r="R2133">
        <f t="shared" si="33"/>
        <v>179</v>
      </c>
      <c r="S2133">
        <v>0</v>
      </c>
      <c r="T2133">
        <v>0</v>
      </c>
      <c r="U2133">
        <v>20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-8.95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 t="s">
        <v>2874</v>
      </c>
      <c r="AL2133">
        <v>0</v>
      </c>
      <c r="AM2133" t="s">
        <v>2540</v>
      </c>
    </row>
    <row r="2134" spans="1:39">
      <c r="A2134" s="18">
        <v>46067.3971180556</v>
      </c>
      <c r="B2134" t="s">
        <v>7755</v>
      </c>
      <c r="C2134" t="s">
        <v>2531</v>
      </c>
      <c r="D2134">
        <v>170.05</v>
      </c>
      <c r="E2134" t="s">
        <v>2532</v>
      </c>
      <c r="F2134" t="s">
        <v>2533</v>
      </c>
      <c r="G2134" t="s">
        <v>2542</v>
      </c>
      <c r="H2134" t="s">
        <v>7756</v>
      </c>
      <c r="I2134" t="s">
        <v>7756</v>
      </c>
      <c r="J2134" t="s">
        <v>7757</v>
      </c>
      <c r="K2134" s="18">
        <v>46058.9961805556</v>
      </c>
      <c r="L2134" t="s">
        <v>2537</v>
      </c>
      <c r="M2134" t="s">
        <v>2538</v>
      </c>
      <c r="P2134" t="s">
        <v>2539</v>
      </c>
      <c r="Q2134">
        <v>159</v>
      </c>
      <c r="R2134">
        <f t="shared" si="33"/>
        <v>179</v>
      </c>
      <c r="S2134">
        <v>0</v>
      </c>
      <c r="T2134">
        <v>0</v>
      </c>
      <c r="U2134">
        <v>20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-8.95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L2134">
        <v>0</v>
      </c>
      <c r="AM2134" t="s">
        <v>2540</v>
      </c>
    </row>
    <row r="2135" spans="1:39">
      <c r="A2135" s="18">
        <v>46067.4012615741</v>
      </c>
      <c r="B2135" t="s">
        <v>7758</v>
      </c>
      <c r="C2135" t="s">
        <v>2531</v>
      </c>
      <c r="D2135">
        <v>170.05</v>
      </c>
      <c r="E2135" t="s">
        <v>2532</v>
      </c>
      <c r="F2135" t="s">
        <v>2533</v>
      </c>
      <c r="G2135" t="s">
        <v>2534</v>
      </c>
      <c r="H2135" t="s">
        <v>7759</v>
      </c>
      <c r="I2135" t="s">
        <v>7759</v>
      </c>
      <c r="J2135" t="s">
        <v>7760</v>
      </c>
      <c r="K2135" s="18">
        <v>46060.8714699074</v>
      </c>
      <c r="L2135" t="s">
        <v>2729</v>
      </c>
      <c r="M2135" t="s">
        <v>2730</v>
      </c>
      <c r="P2135" t="s">
        <v>2539</v>
      </c>
      <c r="Q2135">
        <v>147</v>
      </c>
      <c r="R2135">
        <f t="shared" si="33"/>
        <v>179</v>
      </c>
      <c r="S2135">
        <v>0</v>
      </c>
      <c r="T2135">
        <v>0</v>
      </c>
      <c r="U2135">
        <v>32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-8.95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L2135">
        <v>0</v>
      </c>
      <c r="AM2135" t="s">
        <v>2540</v>
      </c>
    </row>
    <row r="2136" spans="1:39">
      <c r="A2136" s="18">
        <v>46067.4012731481</v>
      </c>
      <c r="B2136" t="s">
        <v>7761</v>
      </c>
      <c r="C2136" t="s">
        <v>2531</v>
      </c>
      <c r="D2136">
        <v>170.05</v>
      </c>
      <c r="E2136" t="s">
        <v>2532</v>
      </c>
      <c r="F2136" t="s">
        <v>2533</v>
      </c>
      <c r="G2136" t="s">
        <v>2534</v>
      </c>
      <c r="H2136" t="s">
        <v>7762</v>
      </c>
      <c r="I2136" t="s">
        <v>7762</v>
      </c>
      <c r="J2136" t="s">
        <v>7763</v>
      </c>
      <c r="K2136" s="18">
        <v>46057.3274421296</v>
      </c>
      <c r="L2136" t="s">
        <v>2537</v>
      </c>
      <c r="M2136" t="s">
        <v>2538</v>
      </c>
      <c r="P2136" t="s">
        <v>2539</v>
      </c>
      <c r="Q2136">
        <v>169</v>
      </c>
      <c r="R2136">
        <f t="shared" si="33"/>
        <v>179</v>
      </c>
      <c r="S2136">
        <v>0</v>
      </c>
      <c r="T2136">
        <v>0</v>
      </c>
      <c r="U2136">
        <v>10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-8.95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L2136">
        <v>0</v>
      </c>
      <c r="AM2136" t="s">
        <v>2540</v>
      </c>
    </row>
    <row r="2137" spans="1:39">
      <c r="A2137" s="18">
        <v>46067.4064467593</v>
      </c>
      <c r="B2137" t="s">
        <v>7764</v>
      </c>
      <c r="C2137" t="s">
        <v>2531</v>
      </c>
      <c r="D2137">
        <v>170.05</v>
      </c>
      <c r="E2137" t="s">
        <v>2532</v>
      </c>
      <c r="F2137" t="s">
        <v>2533</v>
      </c>
      <c r="G2137" t="s">
        <v>2542</v>
      </c>
      <c r="H2137" t="s">
        <v>7765</v>
      </c>
      <c r="I2137" t="s">
        <v>7765</v>
      </c>
      <c r="J2137" t="s">
        <v>7766</v>
      </c>
      <c r="K2137" s="18">
        <v>46052.4637731481</v>
      </c>
      <c r="L2137" t="s">
        <v>2729</v>
      </c>
      <c r="M2137" t="s">
        <v>2730</v>
      </c>
      <c r="P2137" t="s">
        <v>2539</v>
      </c>
      <c r="Q2137">
        <v>152.33</v>
      </c>
      <c r="R2137">
        <f t="shared" si="33"/>
        <v>179</v>
      </c>
      <c r="S2137">
        <v>0</v>
      </c>
      <c r="T2137">
        <v>0</v>
      </c>
      <c r="U2137">
        <v>26.67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-8.95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L2137">
        <v>0</v>
      </c>
      <c r="AM2137" t="s">
        <v>2540</v>
      </c>
    </row>
    <row r="2138" spans="1:39">
      <c r="A2138" s="18">
        <v>46067.4064814815</v>
      </c>
      <c r="B2138" t="s">
        <v>7767</v>
      </c>
      <c r="C2138" t="s">
        <v>2531</v>
      </c>
      <c r="D2138">
        <v>170.05</v>
      </c>
      <c r="E2138" t="s">
        <v>2532</v>
      </c>
      <c r="F2138" t="s">
        <v>2533</v>
      </c>
      <c r="G2138" t="s">
        <v>2542</v>
      </c>
      <c r="H2138" t="s">
        <v>7768</v>
      </c>
      <c r="I2138" t="s">
        <v>7768</v>
      </c>
      <c r="J2138" t="s">
        <v>7769</v>
      </c>
      <c r="K2138" s="18">
        <v>46056.821712963</v>
      </c>
      <c r="L2138" t="s">
        <v>2537</v>
      </c>
      <c r="M2138" t="s">
        <v>2538</v>
      </c>
      <c r="P2138" t="s">
        <v>2539</v>
      </c>
      <c r="Q2138">
        <v>179</v>
      </c>
      <c r="R2138">
        <f t="shared" si="33"/>
        <v>179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-8.95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L2138">
        <v>0</v>
      </c>
      <c r="AM2138" t="s">
        <v>2540</v>
      </c>
    </row>
    <row r="2139" spans="1:39">
      <c r="A2139" s="18">
        <v>46067.4078587963</v>
      </c>
      <c r="B2139" t="s">
        <v>7770</v>
      </c>
      <c r="C2139" t="s">
        <v>2531</v>
      </c>
      <c r="D2139">
        <v>170.05</v>
      </c>
      <c r="E2139" t="s">
        <v>2532</v>
      </c>
      <c r="F2139" t="s">
        <v>2533</v>
      </c>
      <c r="G2139" t="s">
        <v>2534</v>
      </c>
      <c r="H2139" t="s">
        <v>7771</v>
      </c>
      <c r="I2139" t="s">
        <v>7771</v>
      </c>
      <c r="J2139" t="s">
        <v>7772</v>
      </c>
      <c r="K2139" s="18">
        <v>46057.6106828704</v>
      </c>
      <c r="L2139" t="s">
        <v>2537</v>
      </c>
      <c r="M2139" t="s">
        <v>2538</v>
      </c>
      <c r="P2139" t="s">
        <v>2539</v>
      </c>
      <c r="Q2139">
        <v>158.9</v>
      </c>
      <c r="R2139">
        <f t="shared" si="33"/>
        <v>179</v>
      </c>
      <c r="S2139">
        <v>0</v>
      </c>
      <c r="T2139">
        <v>0</v>
      </c>
      <c r="U2139">
        <v>20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0.1</v>
      </c>
      <c r="AB2139">
        <v>0</v>
      </c>
      <c r="AC2139">
        <v>0</v>
      </c>
      <c r="AD2139">
        <v>-8.95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L2139">
        <v>0</v>
      </c>
      <c r="AM2139" t="s">
        <v>2540</v>
      </c>
    </row>
    <row r="2140" spans="1:39">
      <c r="A2140" s="18">
        <v>46067.4096296296</v>
      </c>
      <c r="B2140" t="s">
        <v>7773</v>
      </c>
      <c r="C2140" t="s">
        <v>2531</v>
      </c>
      <c r="D2140">
        <v>170.05</v>
      </c>
      <c r="E2140" t="s">
        <v>2532</v>
      </c>
      <c r="F2140" t="s">
        <v>2533</v>
      </c>
      <c r="G2140" t="s">
        <v>2534</v>
      </c>
      <c r="H2140" t="s">
        <v>7774</v>
      </c>
      <c r="I2140" t="s">
        <v>7774</v>
      </c>
      <c r="J2140" t="s">
        <v>7775</v>
      </c>
      <c r="K2140" s="18">
        <v>46060.5471412037</v>
      </c>
      <c r="L2140" t="s">
        <v>2537</v>
      </c>
      <c r="M2140" t="s">
        <v>2538</v>
      </c>
      <c r="P2140" t="s">
        <v>2539</v>
      </c>
      <c r="Q2140">
        <v>167</v>
      </c>
      <c r="R2140">
        <f t="shared" si="33"/>
        <v>179</v>
      </c>
      <c r="S2140">
        <v>0</v>
      </c>
      <c r="T2140">
        <v>0</v>
      </c>
      <c r="U2140">
        <v>12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-8.95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L2140">
        <v>0</v>
      </c>
      <c r="AM2140" t="s">
        <v>2540</v>
      </c>
    </row>
    <row r="2141" spans="1:39">
      <c r="A2141" s="18">
        <v>46067.410462963</v>
      </c>
      <c r="B2141" t="s">
        <v>7776</v>
      </c>
      <c r="C2141" t="s">
        <v>2531</v>
      </c>
      <c r="D2141">
        <v>170.05</v>
      </c>
      <c r="E2141" t="s">
        <v>2532</v>
      </c>
      <c r="F2141" t="s">
        <v>2533</v>
      </c>
      <c r="G2141" t="s">
        <v>2542</v>
      </c>
      <c r="H2141" t="s">
        <v>7777</v>
      </c>
      <c r="I2141" t="s">
        <v>7691</v>
      </c>
      <c r="J2141" t="s">
        <v>7778</v>
      </c>
      <c r="K2141" s="18">
        <v>46057.3317476852</v>
      </c>
      <c r="L2141" t="s">
        <v>2537</v>
      </c>
      <c r="M2141" t="s">
        <v>2538</v>
      </c>
      <c r="P2141" t="s">
        <v>2539</v>
      </c>
      <c r="Q2141">
        <v>164.61</v>
      </c>
      <c r="R2141">
        <f t="shared" si="33"/>
        <v>179</v>
      </c>
      <c r="S2141">
        <v>0</v>
      </c>
      <c r="T2141">
        <v>0</v>
      </c>
      <c r="U2141">
        <v>14.39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-8.95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 t="s">
        <v>2874</v>
      </c>
      <c r="AL2141">
        <v>0</v>
      </c>
      <c r="AM2141" t="s">
        <v>2540</v>
      </c>
    </row>
    <row r="2142" spans="1:39">
      <c r="A2142" s="18">
        <v>46067.410462963</v>
      </c>
      <c r="B2142" t="s">
        <v>7779</v>
      </c>
      <c r="C2142" t="s">
        <v>2531</v>
      </c>
      <c r="D2142">
        <v>170.05</v>
      </c>
      <c r="E2142" t="s">
        <v>2532</v>
      </c>
      <c r="F2142" t="s">
        <v>2533</v>
      </c>
      <c r="G2142" t="s">
        <v>2534</v>
      </c>
      <c r="H2142" t="s">
        <v>7780</v>
      </c>
      <c r="I2142" t="s">
        <v>7780</v>
      </c>
      <c r="J2142" t="s">
        <v>7781</v>
      </c>
      <c r="K2142" s="18">
        <v>46059.0327314815</v>
      </c>
      <c r="L2142" t="s">
        <v>2729</v>
      </c>
      <c r="M2142" t="s">
        <v>2730</v>
      </c>
      <c r="P2142" t="s">
        <v>2539</v>
      </c>
      <c r="Q2142">
        <v>143.99</v>
      </c>
      <c r="R2142">
        <f t="shared" si="33"/>
        <v>179</v>
      </c>
      <c r="S2142">
        <v>0</v>
      </c>
      <c r="T2142">
        <v>0</v>
      </c>
      <c r="U2142">
        <v>35.01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-8.95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L2142">
        <v>0</v>
      </c>
      <c r="AM2142" t="s">
        <v>2540</v>
      </c>
    </row>
    <row r="2143" spans="1:39">
      <c r="A2143" s="18">
        <v>46067.410462963</v>
      </c>
      <c r="B2143" t="s">
        <v>7782</v>
      </c>
      <c r="C2143" t="s">
        <v>2531</v>
      </c>
      <c r="D2143">
        <v>170.05</v>
      </c>
      <c r="E2143" t="s">
        <v>2532</v>
      </c>
      <c r="F2143" t="s">
        <v>2533</v>
      </c>
      <c r="G2143" t="s">
        <v>2542</v>
      </c>
      <c r="H2143" t="s">
        <v>7783</v>
      </c>
      <c r="I2143" t="s">
        <v>7783</v>
      </c>
      <c r="J2143" t="s">
        <v>7784</v>
      </c>
      <c r="K2143" s="18">
        <v>46056.9782986111</v>
      </c>
      <c r="L2143" t="s">
        <v>2537</v>
      </c>
      <c r="M2143" t="s">
        <v>2538</v>
      </c>
      <c r="P2143" t="s">
        <v>2539</v>
      </c>
      <c r="Q2143">
        <v>157.5</v>
      </c>
      <c r="R2143">
        <f t="shared" si="33"/>
        <v>179</v>
      </c>
      <c r="S2143">
        <v>0</v>
      </c>
      <c r="T2143">
        <v>0</v>
      </c>
      <c r="U2143">
        <v>20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1.5</v>
      </c>
      <c r="AB2143">
        <v>0</v>
      </c>
      <c r="AC2143">
        <v>0</v>
      </c>
      <c r="AD2143">
        <v>-8.95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L2143">
        <v>0</v>
      </c>
      <c r="AM2143" t="s">
        <v>2540</v>
      </c>
    </row>
    <row r="2144" spans="1:39">
      <c r="A2144" s="18">
        <v>46067.410462963</v>
      </c>
      <c r="B2144" t="s">
        <v>7785</v>
      </c>
      <c r="C2144" t="s">
        <v>2531</v>
      </c>
      <c r="D2144">
        <v>170.05</v>
      </c>
      <c r="E2144" t="s">
        <v>2532</v>
      </c>
      <c r="F2144" t="s">
        <v>2533</v>
      </c>
      <c r="G2144" t="s">
        <v>2542</v>
      </c>
      <c r="H2144" t="s">
        <v>7786</v>
      </c>
      <c r="I2144" t="s">
        <v>7786</v>
      </c>
      <c r="J2144" t="s">
        <v>7787</v>
      </c>
      <c r="K2144" s="18">
        <v>46056.7412615741</v>
      </c>
      <c r="L2144" t="s">
        <v>2537</v>
      </c>
      <c r="M2144" t="s">
        <v>2538</v>
      </c>
      <c r="P2144" t="s">
        <v>2539</v>
      </c>
      <c r="Q2144">
        <v>159</v>
      </c>
      <c r="R2144">
        <f t="shared" si="33"/>
        <v>179</v>
      </c>
      <c r="S2144">
        <v>0</v>
      </c>
      <c r="T2144">
        <v>0</v>
      </c>
      <c r="U2144">
        <v>20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-8.95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L2144">
        <v>0</v>
      </c>
      <c r="AM2144" t="s">
        <v>2540</v>
      </c>
    </row>
    <row r="2145" spans="1:39">
      <c r="A2145" s="18">
        <v>46067.410462963</v>
      </c>
      <c r="B2145" t="s">
        <v>7788</v>
      </c>
      <c r="C2145" t="s">
        <v>2531</v>
      </c>
      <c r="D2145">
        <v>170.05</v>
      </c>
      <c r="E2145" t="s">
        <v>2532</v>
      </c>
      <c r="F2145" t="s">
        <v>2533</v>
      </c>
      <c r="G2145" t="s">
        <v>2534</v>
      </c>
      <c r="H2145" t="s">
        <v>7789</v>
      </c>
      <c r="I2145" t="s">
        <v>7789</v>
      </c>
      <c r="J2145" t="s">
        <v>7790</v>
      </c>
      <c r="K2145" s="18">
        <v>46057.4727777778</v>
      </c>
      <c r="L2145" t="s">
        <v>2537</v>
      </c>
      <c r="M2145" t="s">
        <v>2538</v>
      </c>
      <c r="P2145" t="s">
        <v>2539</v>
      </c>
      <c r="Q2145">
        <v>128</v>
      </c>
      <c r="R2145">
        <f t="shared" si="33"/>
        <v>179</v>
      </c>
      <c r="S2145">
        <v>0</v>
      </c>
      <c r="T2145">
        <v>0</v>
      </c>
      <c r="U2145">
        <v>51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-8.95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 t="s">
        <v>2874</v>
      </c>
      <c r="AL2145">
        <v>0</v>
      </c>
      <c r="AM2145" t="s">
        <v>2540</v>
      </c>
    </row>
    <row r="2146" spans="1:39">
      <c r="A2146" s="18">
        <v>46067.421099537</v>
      </c>
      <c r="B2146" t="s">
        <v>7791</v>
      </c>
      <c r="C2146" t="s">
        <v>2531</v>
      </c>
      <c r="D2146">
        <v>170.05</v>
      </c>
      <c r="E2146" t="s">
        <v>2532</v>
      </c>
      <c r="F2146" t="s">
        <v>2533</v>
      </c>
      <c r="G2146" t="s">
        <v>2542</v>
      </c>
      <c r="H2146" t="s">
        <v>7792</v>
      </c>
      <c r="I2146" t="s">
        <v>7792</v>
      </c>
      <c r="J2146" t="s">
        <v>7793</v>
      </c>
      <c r="K2146" s="18">
        <v>46056.8584259259</v>
      </c>
      <c r="L2146" t="s">
        <v>2537</v>
      </c>
      <c r="M2146" t="s">
        <v>2538</v>
      </c>
      <c r="P2146" t="s">
        <v>2539</v>
      </c>
      <c r="Q2146">
        <v>159</v>
      </c>
      <c r="R2146">
        <f t="shared" si="33"/>
        <v>179</v>
      </c>
      <c r="S2146">
        <v>0</v>
      </c>
      <c r="T2146">
        <v>0</v>
      </c>
      <c r="U2146">
        <v>20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-8.95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L2146">
        <v>0</v>
      </c>
      <c r="AM2146" t="s">
        <v>2540</v>
      </c>
    </row>
    <row r="2147" spans="1:39">
      <c r="A2147" s="18">
        <v>46067.4220138889</v>
      </c>
      <c r="B2147" t="s">
        <v>7794</v>
      </c>
      <c r="C2147" t="s">
        <v>2531</v>
      </c>
      <c r="D2147">
        <v>170.05</v>
      </c>
      <c r="E2147" t="s">
        <v>2532</v>
      </c>
      <c r="F2147" t="s">
        <v>2533</v>
      </c>
      <c r="G2147" t="s">
        <v>2542</v>
      </c>
      <c r="H2147" t="s">
        <v>7795</v>
      </c>
      <c r="I2147" t="s">
        <v>7795</v>
      </c>
      <c r="J2147" t="s">
        <v>7796</v>
      </c>
      <c r="K2147" s="18">
        <v>46056.7690046296</v>
      </c>
      <c r="L2147" t="s">
        <v>2537</v>
      </c>
      <c r="M2147" t="s">
        <v>2538</v>
      </c>
      <c r="P2147" t="s">
        <v>2539</v>
      </c>
      <c r="Q2147">
        <v>149</v>
      </c>
      <c r="R2147">
        <f t="shared" si="33"/>
        <v>179</v>
      </c>
      <c r="S2147">
        <v>0</v>
      </c>
      <c r="T2147">
        <v>0</v>
      </c>
      <c r="U2147">
        <v>30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-8.95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L2147">
        <v>0</v>
      </c>
      <c r="AM2147" t="s">
        <v>2540</v>
      </c>
    </row>
    <row r="2148" spans="1:39">
      <c r="A2148" s="18">
        <v>46067.4223958333</v>
      </c>
      <c r="B2148" t="s">
        <v>7797</v>
      </c>
      <c r="C2148" t="s">
        <v>2531</v>
      </c>
      <c r="D2148">
        <v>170.05</v>
      </c>
      <c r="E2148" t="s">
        <v>2532</v>
      </c>
      <c r="F2148" t="s">
        <v>2533</v>
      </c>
      <c r="G2148" t="s">
        <v>2542</v>
      </c>
      <c r="H2148" t="s">
        <v>7798</v>
      </c>
      <c r="I2148" t="s">
        <v>7798</v>
      </c>
      <c r="J2148" t="s">
        <v>7799</v>
      </c>
      <c r="K2148" s="18">
        <v>46056.898125</v>
      </c>
      <c r="L2148" t="s">
        <v>2537</v>
      </c>
      <c r="M2148" t="s">
        <v>2538</v>
      </c>
      <c r="P2148" t="s">
        <v>2539</v>
      </c>
      <c r="Q2148">
        <v>125.6</v>
      </c>
      <c r="R2148">
        <f t="shared" si="33"/>
        <v>179</v>
      </c>
      <c r="S2148">
        <v>0</v>
      </c>
      <c r="T2148">
        <v>0</v>
      </c>
      <c r="U2148">
        <v>53.4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-8.95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L2148">
        <v>0</v>
      </c>
      <c r="AM2148" t="s">
        <v>2540</v>
      </c>
    </row>
    <row r="2149" spans="1:39">
      <c r="A2149" s="18">
        <v>46067.4226041667</v>
      </c>
      <c r="B2149" t="s">
        <v>7800</v>
      </c>
      <c r="C2149" t="s">
        <v>2531</v>
      </c>
      <c r="D2149">
        <v>170.05</v>
      </c>
      <c r="E2149" t="s">
        <v>2532</v>
      </c>
      <c r="F2149" t="s">
        <v>2533</v>
      </c>
      <c r="G2149" t="s">
        <v>2534</v>
      </c>
      <c r="H2149" t="s">
        <v>7801</v>
      </c>
      <c r="I2149" t="s">
        <v>7801</v>
      </c>
      <c r="J2149" t="s">
        <v>7802</v>
      </c>
      <c r="K2149" s="18">
        <v>46056.8176157407</v>
      </c>
      <c r="L2149" t="s">
        <v>2729</v>
      </c>
      <c r="M2149" t="s">
        <v>2730</v>
      </c>
      <c r="P2149" t="s">
        <v>2539</v>
      </c>
      <c r="Q2149">
        <v>169</v>
      </c>
      <c r="R2149">
        <f t="shared" si="33"/>
        <v>179</v>
      </c>
      <c r="S2149">
        <v>0</v>
      </c>
      <c r="T2149">
        <v>0</v>
      </c>
      <c r="U2149">
        <v>10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-8.95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L2149">
        <v>0</v>
      </c>
      <c r="AM2149" t="s">
        <v>2540</v>
      </c>
    </row>
    <row r="2150" spans="1:39">
      <c r="A2150" s="18">
        <v>46067.430162037</v>
      </c>
      <c r="B2150" t="s">
        <v>7803</v>
      </c>
      <c r="C2150" t="s">
        <v>2531</v>
      </c>
      <c r="D2150">
        <v>170.05</v>
      </c>
      <c r="E2150" t="s">
        <v>2532</v>
      </c>
      <c r="F2150" t="s">
        <v>2533</v>
      </c>
      <c r="G2150" t="s">
        <v>2542</v>
      </c>
      <c r="H2150" t="s">
        <v>7804</v>
      </c>
      <c r="I2150" t="s">
        <v>7804</v>
      </c>
      <c r="J2150" t="s">
        <v>7805</v>
      </c>
      <c r="K2150" s="18">
        <v>46041.9830671296</v>
      </c>
      <c r="L2150" t="s">
        <v>2537</v>
      </c>
      <c r="M2150" t="s">
        <v>2538</v>
      </c>
      <c r="P2150" t="s">
        <v>2539</v>
      </c>
      <c r="Q2150">
        <v>159</v>
      </c>
      <c r="R2150">
        <f t="shared" si="33"/>
        <v>179</v>
      </c>
      <c r="S2150">
        <v>0</v>
      </c>
      <c r="T2150">
        <v>0</v>
      </c>
      <c r="U2150">
        <v>20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-8.95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L2150">
        <v>0</v>
      </c>
      <c r="AM2150" t="s">
        <v>2540</v>
      </c>
    </row>
    <row r="2151" spans="1:39">
      <c r="A2151" s="18">
        <v>46067.4335300926</v>
      </c>
      <c r="B2151" t="s">
        <v>7806</v>
      </c>
      <c r="C2151" t="s">
        <v>2531</v>
      </c>
      <c r="D2151">
        <v>170.05</v>
      </c>
      <c r="E2151" t="s">
        <v>2532</v>
      </c>
      <c r="F2151" t="s">
        <v>2533</v>
      </c>
      <c r="G2151" t="s">
        <v>2534</v>
      </c>
      <c r="H2151" t="s">
        <v>7807</v>
      </c>
      <c r="I2151" t="s">
        <v>7807</v>
      </c>
      <c r="J2151" t="s">
        <v>7808</v>
      </c>
      <c r="K2151" s="18">
        <v>46057.5314814815</v>
      </c>
      <c r="L2151" t="s">
        <v>2537</v>
      </c>
      <c r="M2151" t="s">
        <v>2538</v>
      </c>
      <c r="P2151" t="s">
        <v>2539</v>
      </c>
      <c r="Q2151">
        <v>157</v>
      </c>
      <c r="R2151">
        <f t="shared" si="33"/>
        <v>179</v>
      </c>
      <c r="S2151">
        <v>0</v>
      </c>
      <c r="T2151">
        <v>0</v>
      </c>
      <c r="U2151">
        <v>22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-8.95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L2151">
        <v>0</v>
      </c>
      <c r="AM2151" t="s">
        <v>2540</v>
      </c>
    </row>
    <row r="2152" spans="1:39">
      <c r="A2152" s="18">
        <v>46067.4335416667</v>
      </c>
      <c r="B2152" t="s">
        <v>7809</v>
      </c>
      <c r="C2152" t="s">
        <v>2531</v>
      </c>
      <c r="D2152">
        <v>170.05</v>
      </c>
      <c r="E2152" t="s">
        <v>2532</v>
      </c>
      <c r="F2152" t="s">
        <v>2533</v>
      </c>
      <c r="G2152" t="s">
        <v>2542</v>
      </c>
      <c r="H2152" t="s">
        <v>7810</v>
      </c>
      <c r="I2152" t="s">
        <v>7810</v>
      </c>
      <c r="J2152" t="s">
        <v>7811</v>
      </c>
      <c r="K2152" s="18">
        <v>46060.7133449074</v>
      </c>
      <c r="L2152" t="s">
        <v>2537</v>
      </c>
      <c r="M2152" t="s">
        <v>2538</v>
      </c>
      <c r="P2152" t="s">
        <v>2539</v>
      </c>
      <c r="Q2152">
        <v>159</v>
      </c>
      <c r="R2152">
        <f t="shared" si="33"/>
        <v>179</v>
      </c>
      <c r="S2152">
        <v>0</v>
      </c>
      <c r="T2152">
        <v>0</v>
      </c>
      <c r="U2152">
        <v>20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-8.95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L2152">
        <v>0</v>
      </c>
      <c r="AM2152" t="s">
        <v>2540</v>
      </c>
    </row>
    <row r="2153" spans="1:39">
      <c r="A2153" s="18">
        <v>46067.4335416667</v>
      </c>
      <c r="B2153" t="s">
        <v>7812</v>
      </c>
      <c r="C2153" t="s">
        <v>2531</v>
      </c>
      <c r="D2153">
        <v>170.05</v>
      </c>
      <c r="E2153" t="s">
        <v>2532</v>
      </c>
      <c r="F2153" t="s">
        <v>2533</v>
      </c>
      <c r="G2153" t="s">
        <v>2542</v>
      </c>
      <c r="H2153" t="s">
        <v>7813</v>
      </c>
      <c r="I2153" t="s">
        <v>7813</v>
      </c>
      <c r="J2153" t="s">
        <v>7814</v>
      </c>
      <c r="K2153" s="18">
        <v>46058.4561921296</v>
      </c>
      <c r="L2153" t="s">
        <v>2537</v>
      </c>
      <c r="M2153" t="s">
        <v>2538</v>
      </c>
      <c r="P2153" t="s">
        <v>2539</v>
      </c>
      <c r="Q2153">
        <v>119</v>
      </c>
      <c r="R2153">
        <f t="shared" si="33"/>
        <v>179</v>
      </c>
      <c r="S2153">
        <v>0</v>
      </c>
      <c r="T2153">
        <v>0</v>
      </c>
      <c r="U2153">
        <v>60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-8.95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 t="s">
        <v>2874</v>
      </c>
      <c r="AL2153">
        <v>0</v>
      </c>
      <c r="AM2153" t="s">
        <v>2540</v>
      </c>
    </row>
    <row r="2154" spans="1:39">
      <c r="A2154" s="18">
        <v>46067.4486805556</v>
      </c>
      <c r="B2154" t="s">
        <v>7815</v>
      </c>
      <c r="C2154" t="s">
        <v>2531</v>
      </c>
      <c r="D2154">
        <v>8.95</v>
      </c>
      <c r="E2154" t="s">
        <v>2532</v>
      </c>
      <c r="F2154" t="s">
        <v>2775</v>
      </c>
      <c r="G2154" t="s">
        <v>2542</v>
      </c>
      <c r="H2154" t="s">
        <v>5921</v>
      </c>
      <c r="I2154" t="s">
        <v>5921</v>
      </c>
      <c r="J2154" t="s">
        <v>7816</v>
      </c>
      <c r="K2154" s="18">
        <v>46057.3580092593</v>
      </c>
      <c r="L2154" t="s">
        <v>2537</v>
      </c>
      <c r="M2154" t="s">
        <v>2538</v>
      </c>
      <c r="P2154" t="s">
        <v>2539</v>
      </c>
      <c r="Q2154">
        <v>0</v>
      </c>
      <c r="R2154">
        <f t="shared" si="33"/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8.95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L2154">
        <v>0</v>
      </c>
      <c r="AM2154" t="s">
        <v>2776</v>
      </c>
    </row>
    <row r="2155" spans="1:39">
      <c r="A2155" s="18">
        <v>46067.4486921296</v>
      </c>
      <c r="B2155" t="s">
        <v>7817</v>
      </c>
      <c r="C2155" t="s">
        <v>2683</v>
      </c>
      <c r="D2155">
        <v>179</v>
      </c>
      <c r="E2155" t="s">
        <v>2532</v>
      </c>
      <c r="F2155" t="s">
        <v>2890</v>
      </c>
      <c r="G2155" t="s">
        <v>2542</v>
      </c>
      <c r="H2155" t="s">
        <v>5921</v>
      </c>
      <c r="I2155" t="s">
        <v>5921</v>
      </c>
      <c r="J2155" t="s">
        <v>7816</v>
      </c>
      <c r="K2155" s="18">
        <v>46057.3580092593</v>
      </c>
      <c r="L2155" t="s">
        <v>2537</v>
      </c>
      <c r="M2155" t="s">
        <v>2538</v>
      </c>
      <c r="P2155" t="s">
        <v>2539</v>
      </c>
      <c r="Q2155">
        <v>0</v>
      </c>
      <c r="R2155">
        <f t="shared" si="33"/>
        <v>-179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-179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L2155">
        <v>0</v>
      </c>
      <c r="AM2155" t="s">
        <v>7818</v>
      </c>
    </row>
    <row r="2156" spans="1:39">
      <c r="A2156" s="18">
        <v>46067.4789583333</v>
      </c>
      <c r="B2156" t="s">
        <v>7819</v>
      </c>
      <c r="C2156" t="s">
        <v>2531</v>
      </c>
      <c r="D2156">
        <v>170.05</v>
      </c>
      <c r="E2156" t="s">
        <v>2532</v>
      </c>
      <c r="F2156" t="s">
        <v>2533</v>
      </c>
      <c r="G2156" t="s">
        <v>2534</v>
      </c>
      <c r="H2156" t="s">
        <v>7820</v>
      </c>
      <c r="I2156" t="s">
        <v>7820</v>
      </c>
      <c r="J2156" t="s">
        <v>7821</v>
      </c>
      <c r="K2156" s="18">
        <v>46056.8568865741</v>
      </c>
      <c r="L2156" t="s">
        <v>2537</v>
      </c>
      <c r="M2156" t="s">
        <v>2538</v>
      </c>
      <c r="P2156" t="s">
        <v>2539</v>
      </c>
      <c r="Q2156">
        <v>154</v>
      </c>
      <c r="R2156">
        <f t="shared" si="33"/>
        <v>179</v>
      </c>
      <c r="S2156">
        <v>0</v>
      </c>
      <c r="T2156">
        <v>0</v>
      </c>
      <c r="U2156">
        <v>25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-8.95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L2156">
        <v>0</v>
      </c>
      <c r="AM2156" t="s">
        <v>2540</v>
      </c>
    </row>
    <row r="2157" spans="1:39">
      <c r="A2157" s="18">
        <v>46067.4831944444</v>
      </c>
      <c r="B2157" t="s">
        <v>7822</v>
      </c>
      <c r="C2157" t="s">
        <v>2531</v>
      </c>
      <c r="D2157">
        <v>170.05</v>
      </c>
      <c r="E2157" t="s">
        <v>2532</v>
      </c>
      <c r="F2157" t="s">
        <v>2533</v>
      </c>
      <c r="G2157" t="s">
        <v>2542</v>
      </c>
      <c r="H2157" t="s">
        <v>7823</v>
      </c>
      <c r="I2157" t="s">
        <v>7823</v>
      </c>
      <c r="J2157" t="s">
        <v>7824</v>
      </c>
      <c r="K2157" s="18">
        <v>46056.9727314815</v>
      </c>
      <c r="L2157" t="s">
        <v>2537</v>
      </c>
      <c r="M2157" t="s">
        <v>2538</v>
      </c>
      <c r="P2157" t="s">
        <v>2539</v>
      </c>
      <c r="Q2157">
        <v>159</v>
      </c>
      <c r="R2157">
        <f t="shared" si="33"/>
        <v>179</v>
      </c>
      <c r="S2157">
        <v>0</v>
      </c>
      <c r="T2157">
        <v>0</v>
      </c>
      <c r="U2157">
        <v>20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-8.95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L2157">
        <v>0</v>
      </c>
      <c r="AM2157" t="s">
        <v>2540</v>
      </c>
    </row>
    <row r="2158" spans="1:39">
      <c r="A2158" s="18">
        <v>46067.4856597222</v>
      </c>
      <c r="B2158" t="s">
        <v>7825</v>
      </c>
      <c r="C2158" t="s">
        <v>2531</v>
      </c>
      <c r="D2158">
        <v>170.05</v>
      </c>
      <c r="E2158" t="s">
        <v>2532</v>
      </c>
      <c r="F2158" t="s">
        <v>2533</v>
      </c>
      <c r="G2158" t="s">
        <v>2534</v>
      </c>
      <c r="H2158" t="s">
        <v>7826</v>
      </c>
      <c r="I2158" t="s">
        <v>7826</v>
      </c>
      <c r="J2158" t="s">
        <v>7827</v>
      </c>
      <c r="K2158" s="18">
        <v>46057.5620023148</v>
      </c>
      <c r="L2158" t="s">
        <v>2537</v>
      </c>
      <c r="M2158" t="s">
        <v>2538</v>
      </c>
      <c r="P2158" t="s">
        <v>2539</v>
      </c>
      <c r="Q2158">
        <v>179</v>
      </c>
      <c r="R2158">
        <f t="shared" si="33"/>
        <v>179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-8.95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L2158">
        <v>0</v>
      </c>
      <c r="AM2158" t="s">
        <v>2540</v>
      </c>
    </row>
    <row r="2159" spans="1:39">
      <c r="A2159" s="18">
        <v>46067.4856597222</v>
      </c>
      <c r="B2159" t="s">
        <v>7828</v>
      </c>
      <c r="C2159" t="s">
        <v>2531</v>
      </c>
      <c r="D2159">
        <v>170.05</v>
      </c>
      <c r="E2159" t="s">
        <v>2532</v>
      </c>
      <c r="F2159" t="s">
        <v>2533</v>
      </c>
      <c r="G2159" t="s">
        <v>2534</v>
      </c>
      <c r="H2159" t="s">
        <v>7829</v>
      </c>
      <c r="I2159" t="s">
        <v>7829</v>
      </c>
      <c r="J2159" t="s">
        <v>7830</v>
      </c>
      <c r="K2159" s="18">
        <v>46057.5548263889</v>
      </c>
      <c r="L2159" t="s">
        <v>2537</v>
      </c>
      <c r="M2159" t="s">
        <v>2538</v>
      </c>
      <c r="P2159" t="s">
        <v>2539</v>
      </c>
      <c r="Q2159">
        <v>179</v>
      </c>
      <c r="R2159">
        <f t="shared" si="33"/>
        <v>179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-8.95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L2159">
        <v>0</v>
      </c>
      <c r="AM2159" t="s">
        <v>2540</v>
      </c>
    </row>
    <row r="2160" spans="1:39">
      <c r="A2160" s="18">
        <v>46067.4856597222</v>
      </c>
      <c r="B2160" t="s">
        <v>7831</v>
      </c>
      <c r="C2160" t="s">
        <v>2531</v>
      </c>
      <c r="D2160">
        <v>160.55</v>
      </c>
      <c r="E2160" t="s">
        <v>2532</v>
      </c>
      <c r="F2160" t="s">
        <v>2533</v>
      </c>
      <c r="G2160" t="s">
        <v>2542</v>
      </c>
      <c r="H2160" t="s">
        <v>7832</v>
      </c>
      <c r="I2160" t="s">
        <v>7832</v>
      </c>
      <c r="J2160" t="s">
        <v>7833</v>
      </c>
      <c r="K2160" s="18">
        <v>46056.7364930556</v>
      </c>
      <c r="L2160" t="s">
        <v>2537</v>
      </c>
      <c r="M2160" t="s">
        <v>2538</v>
      </c>
      <c r="P2160" t="s">
        <v>2539</v>
      </c>
      <c r="Q2160">
        <v>179</v>
      </c>
      <c r="R2160">
        <f t="shared" si="33"/>
        <v>169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-10</v>
      </c>
      <c r="AD2160">
        <v>-8.45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L2160">
        <v>0</v>
      </c>
      <c r="AM2160" t="s">
        <v>2540</v>
      </c>
    </row>
    <row r="2161" spans="1:39">
      <c r="A2161" s="18">
        <v>46067.4856597222</v>
      </c>
      <c r="B2161" t="s">
        <v>7834</v>
      </c>
      <c r="C2161" t="s">
        <v>2531</v>
      </c>
      <c r="D2161">
        <v>170.05</v>
      </c>
      <c r="E2161" t="s">
        <v>2532</v>
      </c>
      <c r="F2161" t="s">
        <v>2533</v>
      </c>
      <c r="G2161" t="s">
        <v>2542</v>
      </c>
      <c r="H2161" t="s">
        <v>7835</v>
      </c>
      <c r="I2161" t="s">
        <v>7835</v>
      </c>
      <c r="J2161" t="s">
        <v>7836</v>
      </c>
      <c r="K2161" s="18">
        <v>46056.9290625</v>
      </c>
      <c r="L2161" t="s">
        <v>2537</v>
      </c>
      <c r="M2161" t="s">
        <v>2538</v>
      </c>
      <c r="P2161" t="s">
        <v>2539</v>
      </c>
      <c r="Q2161">
        <v>179</v>
      </c>
      <c r="R2161">
        <f t="shared" si="33"/>
        <v>179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-8.95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L2161">
        <v>0</v>
      </c>
      <c r="AM2161" t="s">
        <v>2540</v>
      </c>
    </row>
    <row r="2162" spans="1:39">
      <c r="A2162" s="18">
        <v>46067.4856597222</v>
      </c>
      <c r="B2162" t="s">
        <v>7837</v>
      </c>
      <c r="C2162" t="s">
        <v>2531</v>
      </c>
      <c r="D2162">
        <v>170.05</v>
      </c>
      <c r="E2162" t="s">
        <v>2532</v>
      </c>
      <c r="F2162" t="s">
        <v>2533</v>
      </c>
      <c r="G2162" t="s">
        <v>2542</v>
      </c>
      <c r="H2162" t="s">
        <v>7838</v>
      </c>
      <c r="I2162" t="s">
        <v>7838</v>
      </c>
      <c r="J2162" t="s">
        <v>7839</v>
      </c>
      <c r="K2162" s="18">
        <v>46056.753912037</v>
      </c>
      <c r="L2162" t="s">
        <v>2537</v>
      </c>
      <c r="M2162" t="s">
        <v>2538</v>
      </c>
      <c r="P2162" t="s">
        <v>2539</v>
      </c>
      <c r="Q2162">
        <v>179</v>
      </c>
      <c r="R2162">
        <f t="shared" si="33"/>
        <v>179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-8.95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 t="s">
        <v>2874</v>
      </c>
      <c r="AL2162">
        <v>0</v>
      </c>
      <c r="AM2162" t="s">
        <v>2540</v>
      </c>
    </row>
    <row r="2163" spans="1:39">
      <c r="A2163" s="18">
        <v>46067.4861921296</v>
      </c>
      <c r="B2163" t="s">
        <v>7840</v>
      </c>
      <c r="C2163" t="s">
        <v>2531</v>
      </c>
      <c r="D2163">
        <v>170.05</v>
      </c>
      <c r="E2163" t="s">
        <v>2532</v>
      </c>
      <c r="F2163" t="s">
        <v>2533</v>
      </c>
      <c r="G2163" t="s">
        <v>2542</v>
      </c>
      <c r="H2163" t="s">
        <v>7841</v>
      </c>
      <c r="I2163" t="s">
        <v>7841</v>
      </c>
      <c r="J2163" t="s">
        <v>7842</v>
      </c>
      <c r="K2163" s="18">
        <v>46056.8930787037</v>
      </c>
      <c r="L2163" t="s">
        <v>2537</v>
      </c>
      <c r="M2163" t="s">
        <v>2538</v>
      </c>
      <c r="P2163" t="s">
        <v>2539</v>
      </c>
      <c r="Q2163">
        <v>179</v>
      </c>
      <c r="R2163">
        <f t="shared" si="33"/>
        <v>179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-8.95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L2163">
        <v>0</v>
      </c>
      <c r="AM2163" t="s">
        <v>2540</v>
      </c>
    </row>
    <row r="2164" spans="1:39">
      <c r="A2164" s="18">
        <v>46067.4861921296</v>
      </c>
      <c r="B2164" t="s">
        <v>7843</v>
      </c>
      <c r="C2164" t="s">
        <v>2531</v>
      </c>
      <c r="D2164">
        <v>170.05</v>
      </c>
      <c r="E2164" t="s">
        <v>2532</v>
      </c>
      <c r="F2164" t="s">
        <v>2533</v>
      </c>
      <c r="G2164" t="s">
        <v>2534</v>
      </c>
      <c r="H2164" t="s">
        <v>7844</v>
      </c>
      <c r="I2164" t="s">
        <v>7844</v>
      </c>
      <c r="J2164" t="s">
        <v>7845</v>
      </c>
      <c r="K2164" s="18">
        <v>46056.7858217593</v>
      </c>
      <c r="L2164" t="s">
        <v>2537</v>
      </c>
      <c r="M2164" t="s">
        <v>2538</v>
      </c>
      <c r="P2164" t="s">
        <v>2539</v>
      </c>
      <c r="Q2164">
        <v>179</v>
      </c>
      <c r="R2164">
        <f t="shared" si="33"/>
        <v>179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-8.95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L2164">
        <v>0</v>
      </c>
      <c r="AM2164" t="s">
        <v>2540</v>
      </c>
    </row>
    <row r="2165" spans="1:39">
      <c r="A2165" s="18">
        <v>46067.4861921296</v>
      </c>
      <c r="B2165" t="s">
        <v>7846</v>
      </c>
      <c r="C2165" t="s">
        <v>2531</v>
      </c>
      <c r="D2165">
        <v>170.05</v>
      </c>
      <c r="E2165" t="s">
        <v>2532</v>
      </c>
      <c r="F2165" t="s">
        <v>2533</v>
      </c>
      <c r="G2165" t="s">
        <v>2542</v>
      </c>
      <c r="H2165" t="s">
        <v>7847</v>
      </c>
      <c r="I2165" t="s">
        <v>7847</v>
      </c>
      <c r="J2165" t="s">
        <v>7848</v>
      </c>
      <c r="K2165" s="18">
        <v>46057.3444791667</v>
      </c>
      <c r="L2165" t="s">
        <v>2537</v>
      </c>
      <c r="M2165" t="s">
        <v>2538</v>
      </c>
      <c r="P2165" t="s">
        <v>2539</v>
      </c>
      <c r="Q2165">
        <v>179</v>
      </c>
      <c r="R2165">
        <f t="shared" si="33"/>
        <v>179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-8.95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L2165">
        <v>0</v>
      </c>
      <c r="AM2165" t="s">
        <v>2540</v>
      </c>
    </row>
    <row r="2166" spans="1:39">
      <c r="A2166" s="18">
        <v>46067.4861921296</v>
      </c>
      <c r="B2166" t="s">
        <v>7849</v>
      </c>
      <c r="C2166" t="s">
        <v>2531</v>
      </c>
      <c r="D2166">
        <v>170.05</v>
      </c>
      <c r="E2166" t="s">
        <v>2532</v>
      </c>
      <c r="F2166" t="s">
        <v>2533</v>
      </c>
      <c r="G2166" t="s">
        <v>2542</v>
      </c>
      <c r="H2166" t="s">
        <v>7850</v>
      </c>
      <c r="I2166" t="s">
        <v>7850</v>
      </c>
      <c r="J2166" t="s">
        <v>7851</v>
      </c>
      <c r="K2166" s="18">
        <v>46056.9710648148</v>
      </c>
      <c r="L2166" t="s">
        <v>2537</v>
      </c>
      <c r="M2166" t="s">
        <v>2538</v>
      </c>
      <c r="P2166" t="s">
        <v>2539</v>
      </c>
      <c r="Q2166">
        <v>179</v>
      </c>
      <c r="R2166">
        <f t="shared" si="33"/>
        <v>179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-8.95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L2166">
        <v>0</v>
      </c>
      <c r="AM2166" t="s">
        <v>2540</v>
      </c>
    </row>
    <row r="2167" spans="1:39">
      <c r="A2167" s="18">
        <v>46067.4861921296</v>
      </c>
      <c r="B2167" t="s">
        <v>7852</v>
      </c>
      <c r="C2167" t="s">
        <v>2531</v>
      </c>
      <c r="D2167">
        <v>246.05</v>
      </c>
      <c r="E2167" t="s">
        <v>2532</v>
      </c>
      <c r="F2167" t="s">
        <v>2533</v>
      </c>
      <c r="G2167" t="s">
        <v>2542</v>
      </c>
      <c r="H2167" t="s">
        <v>7853</v>
      </c>
      <c r="I2167" t="s">
        <v>7853</v>
      </c>
      <c r="J2167" t="s">
        <v>7854</v>
      </c>
      <c r="K2167" s="18">
        <v>46057.5451967593</v>
      </c>
      <c r="L2167" t="s">
        <v>7855</v>
      </c>
      <c r="M2167" t="s">
        <v>7856</v>
      </c>
      <c r="P2167" t="s">
        <v>2539</v>
      </c>
      <c r="Q2167">
        <v>259</v>
      </c>
      <c r="R2167">
        <f t="shared" si="33"/>
        <v>259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-12.95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 t="s">
        <v>2874</v>
      </c>
      <c r="AL2167">
        <v>0</v>
      </c>
      <c r="AM2167" t="s">
        <v>2540</v>
      </c>
    </row>
    <row r="2168" spans="1:39">
      <c r="A2168" s="18">
        <v>46067.4950347222</v>
      </c>
      <c r="B2168" t="s">
        <v>7857</v>
      </c>
      <c r="C2168" t="s">
        <v>2531</v>
      </c>
      <c r="D2168">
        <v>170.05</v>
      </c>
      <c r="E2168" t="s">
        <v>2532</v>
      </c>
      <c r="F2168" t="s">
        <v>2533</v>
      </c>
      <c r="G2168" t="s">
        <v>2534</v>
      </c>
      <c r="H2168" t="s">
        <v>7858</v>
      </c>
      <c r="I2168" t="s">
        <v>7858</v>
      </c>
      <c r="J2168" t="s">
        <v>7859</v>
      </c>
      <c r="K2168" s="18">
        <v>46056.7792939815</v>
      </c>
      <c r="L2168" t="s">
        <v>2537</v>
      </c>
      <c r="M2168" t="s">
        <v>2538</v>
      </c>
      <c r="P2168" t="s">
        <v>2539</v>
      </c>
      <c r="Q2168">
        <v>139</v>
      </c>
      <c r="R2168">
        <f t="shared" si="33"/>
        <v>179</v>
      </c>
      <c r="S2168">
        <v>0</v>
      </c>
      <c r="T2168">
        <v>0</v>
      </c>
      <c r="U2168">
        <v>40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-8.95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 t="s">
        <v>2874</v>
      </c>
      <c r="AL2168">
        <v>0</v>
      </c>
      <c r="AM2168" t="s">
        <v>2540</v>
      </c>
    </row>
    <row r="2169" spans="1:39">
      <c r="A2169" s="18">
        <v>46067.4965162037</v>
      </c>
      <c r="B2169" t="s">
        <v>7860</v>
      </c>
      <c r="C2169" t="s">
        <v>2531</v>
      </c>
      <c r="D2169">
        <v>170.05</v>
      </c>
      <c r="E2169" t="s">
        <v>2532</v>
      </c>
      <c r="F2169" t="s">
        <v>2533</v>
      </c>
      <c r="G2169" t="s">
        <v>2542</v>
      </c>
      <c r="H2169" t="s">
        <v>7861</v>
      </c>
      <c r="I2169" t="s">
        <v>7861</v>
      </c>
      <c r="J2169" t="s">
        <v>7862</v>
      </c>
      <c r="K2169" s="18">
        <v>46056.8815509259</v>
      </c>
      <c r="L2169" t="s">
        <v>2537</v>
      </c>
      <c r="M2169" t="s">
        <v>2538</v>
      </c>
      <c r="P2169" t="s">
        <v>2539</v>
      </c>
      <c r="Q2169">
        <v>163</v>
      </c>
      <c r="R2169">
        <f t="shared" si="33"/>
        <v>179</v>
      </c>
      <c r="S2169">
        <v>0</v>
      </c>
      <c r="T2169">
        <v>0</v>
      </c>
      <c r="U2169">
        <v>16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-8.95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L2169">
        <v>0</v>
      </c>
      <c r="AM2169" t="s">
        <v>2540</v>
      </c>
    </row>
    <row r="2170" spans="1:39">
      <c r="A2170" s="18">
        <v>46067.4967939815</v>
      </c>
      <c r="B2170" t="s">
        <v>7863</v>
      </c>
      <c r="C2170" t="s">
        <v>2531</v>
      </c>
      <c r="D2170">
        <v>170.05</v>
      </c>
      <c r="E2170" t="s">
        <v>2532</v>
      </c>
      <c r="F2170" t="s">
        <v>2533</v>
      </c>
      <c r="G2170" t="s">
        <v>2542</v>
      </c>
      <c r="H2170" t="s">
        <v>7864</v>
      </c>
      <c r="I2170" t="s">
        <v>7864</v>
      </c>
      <c r="J2170" t="s">
        <v>7865</v>
      </c>
      <c r="K2170" s="18">
        <v>46062.5290393519</v>
      </c>
      <c r="L2170" t="s">
        <v>2537</v>
      </c>
      <c r="M2170" t="s">
        <v>2538</v>
      </c>
      <c r="P2170" t="s">
        <v>2539</v>
      </c>
      <c r="Q2170">
        <v>127</v>
      </c>
      <c r="R2170">
        <f t="shared" si="33"/>
        <v>179</v>
      </c>
      <c r="S2170">
        <v>0</v>
      </c>
      <c r="T2170">
        <v>0</v>
      </c>
      <c r="U2170">
        <v>52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-8.95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L2170">
        <v>0</v>
      </c>
      <c r="AM2170" t="s">
        <v>2540</v>
      </c>
    </row>
    <row r="2171" spans="1:39">
      <c r="A2171" s="18">
        <v>46067.4974189815</v>
      </c>
      <c r="B2171" t="s">
        <v>7866</v>
      </c>
      <c r="C2171" t="s">
        <v>2531</v>
      </c>
      <c r="D2171">
        <v>170.05</v>
      </c>
      <c r="E2171" t="s">
        <v>2532</v>
      </c>
      <c r="F2171" t="s">
        <v>2533</v>
      </c>
      <c r="G2171" t="s">
        <v>2534</v>
      </c>
      <c r="H2171" t="s">
        <v>7867</v>
      </c>
      <c r="I2171" t="s">
        <v>7867</v>
      </c>
      <c r="J2171" t="s">
        <v>7868</v>
      </c>
      <c r="K2171" s="18">
        <v>46056.9191435185</v>
      </c>
      <c r="L2171" t="s">
        <v>2537</v>
      </c>
      <c r="M2171" t="s">
        <v>2538</v>
      </c>
      <c r="P2171" t="s">
        <v>2539</v>
      </c>
      <c r="Q2171">
        <v>179</v>
      </c>
      <c r="R2171">
        <f t="shared" si="33"/>
        <v>179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-8.95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L2171">
        <v>0</v>
      </c>
      <c r="AM2171" t="s">
        <v>2540</v>
      </c>
    </row>
    <row r="2172" spans="1:39">
      <c r="A2172" s="18">
        <v>46067.4974189815</v>
      </c>
      <c r="B2172" t="s">
        <v>7869</v>
      </c>
      <c r="C2172" t="s">
        <v>2531</v>
      </c>
      <c r="D2172">
        <v>189.05</v>
      </c>
      <c r="E2172" t="s">
        <v>2532</v>
      </c>
      <c r="F2172" t="s">
        <v>2533</v>
      </c>
      <c r="G2172" t="s">
        <v>2542</v>
      </c>
      <c r="H2172" t="s">
        <v>7870</v>
      </c>
      <c r="I2172" t="s">
        <v>7870</v>
      </c>
      <c r="J2172" t="s">
        <v>7871</v>
      </c>
      <c r="K2172" s="18">
        <v>46056.8337152778</v>
      </c>
      <c r="L2172" t="s">
        <v>2580</v>
      </c>
      <c r="M2172" t="s">
        <v>2581</v>
      </c>
      <c r="P2172" t="s">
        <v>2539</v>
      </c>
      <c r="Q2172">
        <v>199</v>
      </c>
      <c r="R2172">
        <f t="shared" si="33"/>
        <v>199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-9.95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L2172">
        <v>0</v>
      </c>
      <c r="AM2172" t="s">
        <v>2540</v>
      </c>
    </row>
    <row r="2173" spans="1:39">
      <c r="A2173" s="18">
        <v>46067.4974189815</v>
      </c>
      <c r="B2173" t="s">
        <v>7872</v>
      </c>
      <c r="C2173" t="s">
        <v>2531</v>
      </c>
      <c r="D2173">
        <v>189.05</v>
      </c>
      <c r="E2173" t="s">
        <v>2532</v>
      </c>
      <c r="F2173" t="s">
        <v>2533</v>
      </c>
      <c r="G2173" t="s">
        <v>2542</v>
      </c>
      <c r="H2173" t="s">
        <v>7873</v>
      </c>
      <c r="I2173" t="s">
        <v>7873</v>
      </c>
      <c r="J2173" t="s">
        <v>7874</v>
      </c>
      <c r="K2173" s="18">
        <v>46057.4418865741</v>
      </c>
      <c r="L2173" t="s">
        <v>2677</v>
      </c>
      <c r="M2173" t="s">
        <v>2678</v>
      </c>
      <c r="P2173" t="s">
        <v>2539</v>
      </c>
      <c r="Q2173">
        <v>199</v>
      </c>
      <c r="R2173">
        <f t="shared" si="33"/>
        <v>199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-9.95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 t="s">
        <v>2874</v>
      </c>
      <c r="AL2173">
        <v>0</v>
      </c>
      <c r="AM2173" t="s">
        <v>2540</v>
      </c>
    </row>
    <row r="2174" spans="1:39">
      <c r="A2174" s="18">
        <v>46067.4974305556</v>
      </c>
      <c r="B2174" t="s">
        <v>7875</v>
      </c>
      <c r="C2174" t="s">
        <v>2531</v>
      </c>
      <c r="D2174">
        <v>170.05</v>
      </c>
      <c r="E2174" t="s">
        <v>2532</v>
      </c>
      <c r="F2174" t="s">
        <v>2533</v>
      </c>
      <c r="G2174" t="s">
        <v>2534</v>
      </c>
      <c r="H2174" t="s">
        <v>7876</v>
      </c>
      <c r="I2174" t="s">
        <v>7876</v>
      </c>
      <c r="J2174" t="s">
        <v>7877</v>
      </c>
      <c r="K2174" s="18">
        <v>46057.4419444444</v>
      </c>
      <c r="L2174" t="s">
        <v>2537</v>
      </c>
      <c r="M2174" t="s">
        <v>2538</v>
      </c>
      <c r="P2174" t="s">
        <v>2539</v>
      </c>
      <c r="Q2174">
        <v>179</v>
      </c>
      <c r="R2174">
        <f t="shared" si="33"/>
        <v>179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-8.95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L2174">
        <v>0</v>
      </c>
      <c r="AM2174" t="s">
        <v>2540</v>
      </c>
    </row>
    <row r="2175" spans="1:39">
      <c r="A2175" s="18">
        <v>46067.4974305556</v>
      </c>
      <c r="B2175" t="s">
        <v>7878</v>
      </c>
      <c r="C2175" t="s">
        <v>2531</v>
      </c>
      <c r="D2175">
        <v>170.05</v>
      </c>
      <c r="E2175" t="s">
        <v>2532</v>
      </c>
      <c r="F2175" t="s">
        <v>2533</v>
      </c>
      <c r="G2175" t="s">
        <v>2542</v>
      </c>
      <c r="H2175" t="s">
        <v>7879</v>
      </c>
      <c r="I2175" t="s">
        <v>7879</v>
      </c>
      <c r="J2175" t="s">
        <v>7880</v>
      </c>
      <c r="K2175" s="18">
        <v>46056.7202662037</v>
      </c>
      <c r="L2175" t="s">
        <v>2537</v>
      </c>
      <c r="M2175" t="s">
        <v>2538</v>
      </c>
      <c r="P2175" t="s">
        <v>2539</v>
      </c>
      <c r="Q2175">
        <v>179</v>
      </c>
      <c r="R2175">
        <f t="shared" si="33"/>
        <v>179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-8.95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L2175">
        <v>0</v>
      </c>
      <c r="AM2175" t="s">
        <v>2540</v>
      </c>
    </row>
    <row r="2176" spans="1:39">
      <c r="A2176" s="18">
        <v>46067.4988541667</v>
      </c>
      <c r="B2176" t="s">
        <v>7881</v>
      </c>
      <c r="C2176" t="s">
        <v>2531</v>
      </c>
      <c r="D2176">
        <v>170.05</v>
      </c>
      <c r="E2176" t="s">
        <v>2532</v>
      </c>
      <c r="F2176" t="s">
        <v>2533</v>
      </c>
      <c r="G2176" t="s">
        <v>2534</v>
      </c>
      <c r="H2176" t="s">
        <v>7882</v>
      </c>
      <c r="I2176" t="s">
        <v>7882</v>
      </c>
      <c r="J2176" t="s">
        <v>7883</v>
      </c>
      <c r="K2176" s="18">
        <v>46062.6703125</v>
      </c>
      <c r="L2176" t="s">
        <v>2537</v>
      </c>
      <c r="M2176" t="s">
        <v>7884</v>
      </c>
      <c r="P2176" t="s">
        <v>2539</v>
      </c>
      <c r="Q2176">
        <v>159</v>
      </c>
      <c r="R2176">
        <f t="shared" si="33"/>
        <v>179</v>
      </c>
      <c r="S2176">
        <v>0</v>
      </c>
      <c r="T2176">
        <v>0</v>
      </c>
      <c r="U2176">
        <v>20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-8.95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L2176">
        <v>0</v>
      </c>
      <c r="AM2176" t="s">
        <v>2540</v>
      </c>
    </row>
    <row r="2177" spans="1:39">
      <c r="A2177" s="18">
        <v>46067.4988541667</v>
      </c>
      <c r="B2177" t="s">
        <v>7885</v>
      </c>
      <c r="C2177" t="s">
        <v>2531</v>
      </c>
      <c r="D2177">
        <v>170.05</v>
      </c>
      <c r="E2177" t="s">
        <v>2532</v>
      </c>
      <c r="F2177" t="s">
        <v>2533</v>
      </c>
      <c r="G2177" t="s">
        <v>2542</v>
      </c>
      <c r="H2177" t="s">
        <v>7886</v>
      </c>
      <c r="I2177" t="s">
        <v>7886</v>
      </c>
      <c r="J2177" t="s">
        <v>7887</v>
      </c>
      <c r="K2177" s="18">
        <v>46060.5918634259</v>
      </c>
      <c r="L2177" t="s">
        <v>2537</v>
      </c>
      <c r="M2177" t="s">
        <v>2538</v>
      </c>
      <c r="P2177" t="s">
        <v>2539</v>
      </c>
      <c r="Q2177">
        <v>159</v>
      </c>
      <c r="R2177">
        <f t="shared" si="33"/>
        <v>179</v>
      </c>
      <c r="S2177">
        <v>0</v>
      </c>
      <c r="T2177">
        <v>0</v>
      </c>
      <c r="U2177">
        <v>20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-8.95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L2177">
        <v>0</v>
      </c>
      <c r="AM2177" t="s">
        <v>2540</v>
      </c>
    </row>
    <row r="2178" spans="1:39">
      <c r="A2178" s="18">
        <v>46067.4988541667</v>
      </c>
      <c r="B2178" t="s">
        <v>7888</v>
      </c>
      <c r="C2178" t="s">
        <v>2531</v>
      </c>
      <c r="D2178">
        <v>170.05</v>
      </c>
      <c r="E2178" t="s">
        <v>2532</v>
      </c>
      <c r="F2178" t="s">
        <v>2533</v>
      </c>
      <c r="G2178" t="s">
        <v>2542</v>
      </c>
      <c r="H2178" t="s">
        <v>7889</v>
      </c>
      <c r="I2178" t="s">
        <v>7889</v>
      </c>
      <c r="J2178" t="s">
        <v>7890</v>
      </c>
      <c r="K2178" s="18">
        <v>46057.3980439815</v>
      </c>
      <c r="L2178" t="s">
        <v>2537</v>
      </c>
      <c r="M2178" t="s">
        <v>2538</v>
      </c>
      <c r="P2178" t="s">
        <v>2539</v>
      </c>
      <c r="Q2178">
        <v>127</v>
      </c>
      <c r="R2178">
        <f t="shared" ref="R2178:R2241" si="34">Q2178+SUM(T2178:AC2178)</f>
        <v>179</v>
      </c>
      <c r="S2178">
        <v>0</v>
      </c>
      <c r="T2178">
        <v>0</v>
      </c>
      <c r="U2178">
        <v>52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-8.95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L2178">
        <v>0</v>
      </c>
      <c r="AM2178" t="s">
        <v>2540</v>
      </c>
    </row>
    <row r="2179" spans="1:39">
      <c r="A2179" s="18">
        <v>46067.4988541667</v>
      </c>
      <c r="B2179" t="s">
        <v>7891</v>
      </c>
      <c r="C2179" t="s">
        <v>2531</v>
      </c>
      <c r="D2179">
        <v>170.05</v>
      </c>
      <c r="E2179" t="s">
        <v>2532</v>
      </c>
      <c r="F2179" t="s">
        <v>2533</v>
      </c>
      <c r="G2179" t="s">
        <v>2542</v>
      </c>
      <c r="H2179" t="s">
        <v>7892</v>
      </c>
      <c r="I2179" t="s">
        <v>7892</v>
      </c>
      <c r="J2179" t="s">
        <v>7893</v>
      </c>
      <c r="K2179" s="18">
        <v>46057.4250462963</v>
      </c>
      <c r="L2179" t="s">
        <v>2537</v>
      </c>
      <c r="M2179" t="s">
        <v>2538</v>
      </c>
      <c r="P2179" t="s">
        <v>2539</v>
      </c>
      <c r="Q2179">
        <v>159</v>
      </c>
      <c r="R2179">
        <f t="shared" si="34"/>
        <v>179</v>
      </c>
      <c r="S2179">
        <v>0</v>
      </c>
      <c r="T2179">
        <v>0</v>
      </c>
      <c r="U2179">
        <v>20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-8.95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L2179">
        <v>0</v>
      </c>
      <c r="AM2179" t="s">
        <v>2540</v>
      </c>
    </row>
    <row r="2180" spans="1:39">
      <c r="A2180" s="18">
        <v>46067.4988541667</v>
      </c>
      <c r="B2180" t="s">
        <v>7894</v>
      </c>
      <c r="C2180" t="s">
        <v>2531</v>
      </c>
      <c r="D2180">
        <v>170.05</v>
      </c>
      <c r="E2180" t="s">
        <v>2532</v>
      </c>
      <c r="F2180" t="s">
        <v>2533</v>
      </c>
      <c r="G2180" t="s">
        <v>2534</v>
      </c>
      <c r="H2180" t="s">
        <v>7895</v>
      </c>
      <c r="I2180" t="s">
        <v>7895</v>
      </c>
      <c r="J2180" t="s">
        <v>7896</v>
      </c>
      <c r="K2180" s="18">
        <v>46056.7437037037</v>
      </c>
      <c r="L2180" t="s">
        <v>2537</v>
      </c>
      <c r="M2180" t="s">
        <v>2538</v>
      </c>
      <c r="P2180" t="s">
        <v>2539</v>
      </c>
      <c r="Q2180">
        <v>159</v>
      </c>
      <c r="R2180">
        <f t="shared" si="34"/>
        <v>179</v>
      </c>
      <c r="S2180">
        <v>0</v>
      </c>
      <c r="T2180">
        <v>0</v>
      </c>
      <c r="U2180">
        <v>20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-8.95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L2180">
        <v>0</v>
      </c>
      <c r="AM2180" t="s">
        <v>2540</v>
      </c>
    </row>
    <row r="2181" spans="1:39">
      <c r="A2181" s="18">
        <v>46067.5032175926</v>
      </c>
      <c r="B2181" t="s">
        <v>7897</v>
      </c>
      <c r="C2181" t="s">
        <v>2531</v>
      </c>
      <c r="D2181">
        <v>170.05</v>
      </c>
      <c r="E2181" t="s">
        <v>2532</v>
      </c>
      <c r="F2181" t="s">
        <v>2533</v>
      </c>
      <c r="G2181" t="s">
        <v>2534</v>
      </c>
      <c r="H2181" t="s">
        <v>7898</v>
      </c>
      <c r="I2181" t="s">
        <v>7898</v>
      </c>
      <c r="J2181" t="s">
        <v>7899</v>
      </c>
      <c r="K2181" s="18">
        <v>46057.4224421296</v>
      </c>
      <c r="L2181" t="s">
        <v>2537</v>
      </c>
      <c r="M2181" t="s">
        <v>2538</v>
      </c>
      <c r="P2181" t="s">
        <v>2539</v>
      </c>
      <c r="Q2181">
        <v>177</v>
      </c>
      <c r="R2181">
        <f t="shared" si="34"/>
        <v>179</v>
      </c>
      <c r="S2181">
        <v>0</v>
      </c>
      <c r="T2181">
        <v>0</v>
      </c>
      <c r="U2181">
        <v>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-8.95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L2181">
        <v>0</v>
      </c>
      <c r="AM2181" t="s">
        <v>2540</v>
      </c>
    </row>
    <row r="2182" spans="1:39">
      <c r="A2182" s="18">
        <v>46067.5078819444</v>
      </c>
      <c r="B2182" t="s">
        <v>7900</v>
      </c>
      <c r="C2182" t="s">
        <v>2531</v>
      </c>
      <c r="D2182">
        <v>170.05</v>
      </c>
      <c r="E2182" t="s">
        <v>2532</v>
      </c>
      <c r="F2182" t="s">
        <v>2533</v>
      </c>
      <c r="G2182" t="s">
        <v>2534</v>
      </c>
      <c r="H2182" t="s">
        <v>7901</v>
      </c>
      <c r="I2182" t="s">
        <v>7901</v>
      </c>
      <c r="J2182" t="s">
        <v>7902</v>
      </c>
      <c r="K2182" s="18">
        <v>46056.9827777778</v>
      </c>
      <c r="L2182" t="s">
        <v>2537</v>
      </c>
      <c r="M2182" t="s">
        <v>2538</v>
      </c>
      <c r="P2182" t="s">
        <v>2539</v>
      </c>
      <c r="Q2182">
        <v>164.19</v>
      </c>
      <c r="R2182">
        <f t="shared" si="34"/>
        <v>179</v>
      </c>
      <c r="S2182">
        <v>0</v>
      </c>
      <c r="T2182">
        <v>0</v>
      </c>
      <c r="U2182">
        <v>14.81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-8.95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L2182">
        <v>0</v>
      </c>
      <c r="AM2182" t="s">
        <v>2540</v>
      </c>
    </row>
    <row r="2183" spans="1:39">
      <c r="A2183" s="18">
        <v>46067.5198148148</v>
      </c>
      <c r="B2183" t="s">
        <v>7903</v>
      </c>
      <c r="C2183" t="s">
        <v>2531</v>
      </c>
      <c r="D2183">
        <v>170.05</v>
      </c>
      <c r="E2183" t="s">
        <v>2532</v>
      </c>
      <c r="F2183" t="s">
        <v>2533</v>
      </c>
      <c r="G2183" t="s">
        <v>2542</v>
      </c>
      <c r="H2183" t="s">
        <v>7904</v>
      </c>
      <c r="I2183" t="s">
        <v>7904</v>
      </c>
      <c r="J2183" t="s">
        <v>7905</v>
      </c>
      <c r="K2183" s="18">
        <v>46057.3843634259</v>
      </c>
      <c r="L2183" t="s">
        <v>2537</v>
      </c>
      <c r="M2183" t="s">
        <v>2538</v>
      </c>
      <c r="P2183" t="s">
        <v>2539</v>
      </c>
      <c r="Q2183">
        <v>159</v>
      </c>
      <c r="R2183">
        <f t="shared" si="34"/>
        <v>179</v>
      </c>
      <c r="S2183">
        <v>0</v>
      </c>
      <c r="T2183">
        <v>0</v>
      </c>
      <c r="U2183">
        <v>20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-8.95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 t="s">
        <v>2874</v>
      </c>
      <c r="AL2183">
        <v>0</v>
      </c>
      <c r="AM2183" t="s">
        <v>2540</v>
      </c>
    </row>
    <row r="2184" spans="1:39">
      <c r="A2184" s="18">
        <v>46067.5207291667</v>
      </c>
      <c r="B2184" t="s">
        <v>7906</v>
      </c>
      <c r="C2184" t="s">
        <v>2531</v>
      </c>
      <c r="D2184">
        <v>170.05</v>
      </c>
      <c r="E2184" t="s">
        <v>2532</v>
      </c>
      <c r="F2184" t="s">
        <v>2533</v>
      </c>
      <c r="G2184" t="s">
        <v>2542</v>
      </c>
      <c r="H2184" t="s">
        <v>3187</v>
      </c>
      <c r="I2184" t="s">
        <v>3187</v>
      </c>
      <c r="J2184" t="s">
        <v>7907</v>
      </c>
      <c r="K2184" s="18">
        <v>46055.3734722222</v>
      </c>
      <c r="L2184" t="s">
        <v>2537</v>
      </c>
      <c r="M2184" t="s">
        <v>2538</v>
      </c>
      <c r="P2184" t="s">
        <v>2539</v>
      </c>
      <c r="Q2184">
        <v>177</v>
      </c>
      <c r="R2184">
        <f t="shared" si="34"/>
        <v>179</v>
      </c>
      <c r="S2184">
        <v>0</v>
      </c>
      <c r="T2184">
        <v>0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-8.95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L2184">
        <v>0</v>
      </c>
      <c r="AM2184" t="s">
        <v>2540</v>
      </c>
    </row>
    <row r="2185" spans="1:39">
      <c r="A2185" s="18">
        <v>46067.5231365741</v>
      </c>
      <c r="B2185" t="s">
        <v>7908</v>
      </c>
      <c r="C2185" t="s">
        <v>2531</v>
      </c>
      <c r="D2185">
        <v>170.05</v>
      </c>
      <c r="E2185" t="s">
        <v>2532</v>
      </c>
      <c r="F2185" t="s">
        <v>2533</v>
      </c>
      <c r="G2185" t="s">
        <v>2542</v>
      </c>
      <c r="H2185" t="s">
        <v>7909</v>
      </c>
      <c r="I2185" t="s">
        <v>7909</v>
      </c>
      <c r="J2185" t="s">
        <v>7910</v>
      </c>
      <c r="K2185" s="18">
        <v>46056.8034722222</v>
      </c>
      <c r="L2185" t="s">
        <v>2537</v>
      </c>
      <c r="M2185" t="s">
        <v>2538</v>
      </c>
      <c r="P2185" t="s">
        <v>2539</v>
      </c>
      <c r="Q2185">
        <v>179</v>
      </c>
      <c r="R2185">
        <f t="shared" si="34"/>
        <v>179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-8.95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L2185">
        <v>0</v>
      </c>
      <c r="AM2185" t="s">
        <v>2540</v>
      </c>
    </row>
    <row r="2186" spans="1:39">
      <c r="A2186" s="18">
        <v>46067.5236458333</v>
      </c>
      <c r="B2186" t="s">
        <v>7911</v>
      </c>
      <c r="C2186" t="s">
        <v>2531</v>
      </c>
      <c r="D2186">
        <v>170.05</v>
      </c>
      <c r="E2186" t="s">
        <v>2532</v>
      </c>
      <c r="F2186" t="s">
        <v>2533</v>
      </c>
      <c r="G2186" t="s">
        <v>2542</v>
      </c>
      <c r="H2186" t="s">
        <v>7912</v>
      </c>
      <c r="I2186" t="s">
        <v>7912</v>
      </c>
      <c r="J2186" t="s">
        <v>7913</v>
      </c>
      <c r="K2186" s="18">
        <v>46056.8569212963</v>
      </c>
      <c r="L2186" t="s">
        <v>2537</v>
      </c>
      <c r="M2186" t="s">
        <v>2538</v>
      </c>
      <c r="P2186" t="s">
        <v>2539</v>
      </c>
      <c r="Q2186">
        <v>159</v>
      </c>
      <c r="R2186">
        <f t="shared" si="34"/>
        <v>179</v>
      </c>
      <c r="S2186">
        <v>0</v>
      </c>
      <c r="T2186">
        <v>0</v>
      </c>
      <c r="U2186">
        <v>20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-8.95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L2186">
        <v>0</v>
      </c>
      <c r="AM2186" t="s">
        <v>2540</v>
      </c>
    </row>
    <row r="2187" spans="1:39">
      <c r="A2187" s="18">
        <v>46067.5285648148</v>
      </c>
      <c r="B2187" t="s">
        <v>7914</v>
      </c>
      <c r="C2187" t="s">
        <v>2531</v>
      </c>
      <c r="D2187">
        <v>170.05</v>
      </c>
      <c r="E2187" t="s">
        <v>2532</v>
      </c>
      <c r="F2187" t="s">
        <v>2533</v>
      </c>
      <c r="G2187" t="s">
        <v>2542</v>
      </c>
      <c r="H2187" t="s">
        <v>7915</v>
      </c>
      <c r="I2187" t="s">
        <v>7915</v>
      </c>
      <c r="J2187" t="s">
        <v>7916</v>
      </c>
      <c r="K2187" s="18">
        <v>46056.8947916667</v>
      </c>
      <c r="L2187" t="s">
        <v>2537</v>
      </c>
      <c r="M2187" t="s">
        <v>2538</v>
      </c>
      <c r="P2187" t="s">
        <v>2539</v>
      </c>
      <c r="Q2187">
        <v>159</v>
      </c>
      <c r="R2187">
        <f t="shared" si="34"/>
        <v>179</v>
      </c>
      <c r="S2187">
        <v>0</v>
      </c>
      <c r="T2187">
        <v>0</v>
      </c>
      <c r="U2187">
        <v>20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-8.95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L2187">
        <v>0</v>
      </c>
      <c r="AM2187" t="s">
        <v>2540</v>
      </c>
    </row>
    <row r="2188" spans="1:39">
      <c r="A2188" s="18">
        <v>46067.5296875</v>
      </c>
      <c r="B2188" t="s">
        <v>7917</v>
      </c>
      <c r="C2188" t="s">
        <v>2531</v>
      </c>
      <c r="D2188">
        <v>170.05</v>
      </c>
      <c r="E2188" t="s">
        <v>2532</v>
      </c>
      <c r="F2188" t="s">
        <v>2533</v>
      </c>
      <c r="G2188" t="s">
        <v>2534</v>
      </c>
      <c r="H2188" t="s">
        <v>7918</v>
      </c>
      <c r="I2188" t="s">
        <v>7918</v>
      </c>
      <c r="J2188" t="s">
        <v>7919</v>
      </c>
      <c r="K2188" s="18">
        <v>46056.9311111111</v>
      </c>
      <c r="L2188" t="s">
        <v>2537</v>
      </c>
      <c r="M2188" t="s">
        <v>2538</v>
      </c>
      <c r="P2188" t="s">
        <v>2539</v>
      </c>
      <c r="Q2188">
        <v>179</v>
      </c>
      <c r="R2188">
        <f t="shared" si="34"/>
        <v>179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-8.95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L2188">
        <v>0</v>
      </c>
      <c r="AM2188" t="s">
        <v>2540</v>
      </c>
    </row>
    <row r="2189" spans="1:39">
      <c r="A2189" s="18">
        <v>46067.5299074074</v>
      </c>
      <c r="B2189" t="s">
        <v>7920</v>
      </c>
      <c r="C2189" t="s">
        <v>2531</v>
      </c>
      <c r="D2189">
        <v>170.05</v>
      </c>
      <c r="E2189" t="s">
        <v>2532</v>
      </c>
      <c r="F2189" t="s">
        <v>2533</v>
      </c>
      <c r="G2189" t="s">
        <v>2534</v>
      </c>
      <c r="H2189" t="s">
        <v>7921</v>
      </c>
      <c r="I2189" t="s">
        <v>7921</v>
      </c>
      <c r="J2189" t="s">
        <v>7922</v>
      </c>
      <c r="K2189" s="18">
        <v>46059.5622569444</v>
      </c>
      <c r="L2189" t="s">
        <v>2537</v>
      </c>
      <c r="M2189" t="s">
        <v>2538</v>
      </c>
      <c r="P2189" t="s">
        <v>2539</v>
      </c>
      <c r="Q2189">
        <v>179</v>
      </c>
      <c r="R2189">
        <f t="shared" si="34"/>
        <v>179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-8.95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L2189">
        <v>0</v>
      </c>
      <c r="AM2189" t="s">
        <v>2540</v>
      </c>
    </row>
    <row r="2190" spans="1:39">
      <c r="A2190" s="18">
        <v>46067.5299074074</v>
      </c>
      <c r="B2190" t="s">
        <v>7923</v>
      </c>
      <c r="C2190" t="s">
        <v>2531</v>
      </c>
      <c r="D2190">
        <v>170.05</v>
      </c>
      <c r="E2190" t="s">
        <v>2532</v>
      </c>
      <c r="F2190" t="s">
        <v>2533</v>
      </c>
      <c r="G2190" t="s">
        <v>2534</v>
      </c>
      <c r="H2190" t="s">
        <v>7924</v>
      </c>
      <c r="I2190" t="s">
        <v>7924</v>
      </c>
      <c r="J2190" t="s">
        <v>7925</v>
      </c>
      <c r="K2190" s="18">
        <v>46057.4517013889</v>
      </c>
      <c r="L2190" t="s">
        <v>2537</v>
      </c>
      <c r="M2190" t="s">
        <v>2538</v>
      </c>
      <c r="P2190" t="s">
        <v>2539</v>
      </c>
      <c r="Q2190">
        <v>141.1</v>
      </c>
      <c r="R2190">
        <f t="shared" si="34"/>
        <v>179</v>
      </c>
      <c r="S2190">
        <v>0</v>
      </c>
      <c r="T2190">
        <v>0</v>
      </c>
      <c r="U2190">
        <v>37.9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-8.95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L2190">
        <v>0</v>
      </c>
      <c r="AM2190" t="s">
        <v>2540</v>
      </c>
    </row>
    <row r="2191" spans="1:39">
      <c r="A2191" s="18">
        <v>46067.5299421296</v>
      </c>
      <c r="B2191" t="s">
        <v>7926</v>
      </c>
      <c r="C2191" t="s">
        <v>2531</v>
      </c>
      <c r="D2191">
        <v>170.05</v>
      </c>
      <c r="E2191" t="s">
        <v>2532</v>
      </c>
      <c r="F2191" t="s">
        <v>2533</v>
      </c>
      <c r="G2191" t="s">
        <v>2534</v>
      </c>
      <c r="H2191" t="s">
        <v>7927</v>
      </c>
      <c r="I2191" t="s">
        <v>7927</v>
      </c>
      <c r="J2191" t="s">
        <v>7928</v>
      </c>
      <c r="K2191" s="18">
        <v>46057.7378009259</v>
      </c>
      <c r="L2191" t="s">
        <v>2537</v>
      </c>
      <c r="M2191" t="s">
        <v>2538</v>
      </c>
      <c r="P2191" t="s">
        <v>2539</v>
      </c>
      <c r="Q2191">
        <v>179</v>
      </c>
      <c r="R2191">
        <f t="shared" si="34"/>
        <v>179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-8.95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L2191">
        <v>0</v>
      </c>
      <c r="AM2191" t="s">
        <v>2540</v>
      </c>
    </row>
    <row r="2192" spans="1:39">
      <c r="A2192" s="18">
        <v>46067.5299537037</v>
      </c>
      <c r="B2192" t="s">
        <v>7929</v>
      </c>
      <c r="C2192" t="s">
        <v>2531</v>
      </c>
      <c r="D2192">
        <v>170.05</v>
      </c>
      <c r="E2192" t="s">
        <v>2532</v>
      </c>
      <c r="F2192" t="s">
        <v>2533</v>
      </c>
      <c r="G2192" t="s">
        <v>2534</v>
      </c>
      <c r="H2192" t="s">
        <v>7930</v>
      </c>
      <c r="I2192" t="s">
        <v>7930</v>
      </c>
      <c r="J2192" t="s">
        <v>7931</v>
      </c>
      <c r="K2192" s="18">
        <v>46057.3669444444</v>
      </c>
      <c r="L2192" t="s">
        <v>2537</v>
      </c>
      <c r="M2192" t="s">
        <v>2538</v>
      </c>
      <c r="P2192" t="s">
        <v>2539</v>
      </c>
      <c r="Q2192">
        <v>179</v>
      </c>
      <c r="R2192">
        <f t="shared" si="34"/>
        <v>179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-8.95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L2192">
        <v>0</v>
      </c>
      <c r="AM2192" t="s">
        <v>2540</v>
      </c>
    </row>
    <row r="2193" spans="1:39">
      <c r="A2193" s="18">
        <v>46067.5299537037</v>
      </c>
      <c r="B2193" t="s">
        <v>7932</v>
      </c>
      <c r="C2193" t="s">
        <v>2531</v>
      </c>
      <c r="D2193">
        <v>170.05</v>
      </c>
      <c r="E2193" t="s">
        <v>2532</v>
      </c>
      <c r="F2193" t="s">
        <v>2533</v>
      </c>
      <c r="G2193" t="s">
        <v>2542</v>
      </c>
      <c r="H2193" t="s">
        <v>7933</v>
      </c>
      <c r="I2193" t="s">
        <v>7933</v>
      </c>
      <c r="J2193" t="s">
        <v>7934</v>
      </c>
      <c r="K2193" s="18">
        <v>46057.5761111111</v>
      </c>
      <c r="L2193" t="s">
        <v>2537</v>
      </c>
      <c r="M2193" t="s">
        <v>2538</v>
      </c>
      <c r="P2193" t="s">
        <v>2539</v>
      </c>
      <c r="Q2193">
        <v>179</v>
      </c>
      <c r="R2193">
        <f t="shared" si="34"/>
        <v>179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-8.95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L2193">
        <v>0</v>
      </c>
      <c r="AM2193" t="s">
        <v>2540</v>
      </c>
    </row>
    <row r="2194" spans="1:39">
      <c r="A2194" s="18">
        <v>46067.5404050926</v>
      </c>
      <c r="B2194" t="s">
        <v>7935</v>
      </c>
      <c r="C2194" t="s">
        <v>2531</v>
      </c>
      <c r="D2194">
        <v>170.05</v>
      </c>
      <c r="E2194" t="s">
        <v>2532</v>
      </c>
      <c r="F2194" t="s">
        <v>2533</v>
      </c>
      <c r="G2194" t="s">
        <v>2534</v>
      </c>
      <c r="H2194" t="s">
        <v>7936</v>
      </c>
      <c r="I2194" t="s">
        <v>7936</v>
      </c>
      <c r="J2194" t="s">
        <v>7937</v>
      </c>
      <c r="K2194" s="18">
        <v>46062.3081597222</v>
      </c>
      <c r="L2194" t="s">
        <v>2796</v>
      </c>
      <c r="M2194" t="s">
        <v>2797</v>
      </c>
      <c r="P2194" t="s">
        <v>2539</v>
      </c>
      <c r="Q2194">
        <v>173.99</v>
      </c>
      <c r="R2194">
        <f t="shared" si="34"/>
        <v>179</v>
      </c>
      <c r="S2194">
        <v>0</v>
      </c>
      <c r="T2194">
        <v>0</v>
      </c>
      <c r="U2194">
        <v>5.01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-8.95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L2194">
        <v>0</v>
      </c>
      <c r="AM2194" t="s">
        <v>2540</v>
      </c>
    </row>
    <row r="2195" spans="1:39">
      <c r="A2195" s="18">
        <v>46067.5431481482</v>
      </c>
      <c r="B2195" t="s">
        <v>7938</v>
      </c>
      <c r="C2195" t="s">
        <v>2531</v>
      </c>
      <c r="D2195">
        <v>170.05</v>
      </c>
      <c r="E2195" t="s">
        <v>2532</v>
      </c>
      <c r="F2195" t="s">
        <v>2533</v>
      </c>
      <c r="G2195" t="s">
        <v>2534</v>
      </c>
      <c r="H2195" t="s">
        <v>7939</v>
      </c>
      <c r="I2195" t="s">
        <v>7939</v>
      </c>
      <c r="J2195" t="s">
        <v>7940</v>
      </c>
      <c r="K2195" s="18">
        <v>46056.7324652778</v>
      </c>
      <c r="L2195" t="s">
        <v>2729</v>
      </c>
      <c r="M2195" t="s">
        <v>2730</v>
      </c>
      <c r="P2195" t="s">
        <v>2539</v>
      </c>
      <c r="Q2195">
        <v>178</v>
      </c>
      <c r="R2195">
        <f t="shared" si="34"/>
        <v>179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-8.95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L2195">
        <v>0</v>
      </c>
      <c r="AM2195" t="s">
        <v>2540</v>
      </c>
    </row>
    <row r="2196" spans="1:39">
      <c r="A2196" s="18">
        <v>46067.5446643519</v>
      </c>
      <c r="B2196" t="s">
        <v>7941</v>
      </c>
      <c r="C2196" t="s">
        <v>2531</v>
      </c>
      <c r="D2196">
        <v>170.05</v>
      </c>
      <c r="E2196" t="s">
        <v>2532</v>
      </c>
      <c r="F2196" t="s">
        <v>2533</v>
      </c>
      <c r="G2196" t="s">
        <v>2534</v>
      </c>
      <c r="H2196" t="s">
        <v>7942</v>
      </c>
      <c r="I2196" t="s">
        <v>7942</v>
      </c>
      <c r="J2196" t="s">
        <v>7943</v>
      </c>
      <c r="K2196" s="18">
        <v>46056.9368055556</v>
      </c>
      <c r="L2196" t="s">
        <v>2729</v>
      </c>
      <c r="M2196" t="s">
        <v>2730</v>
      </c>
      <c r="P2196" t="s">
        <v>2539</v>
      </c>
      <c r="Q2196">
        <v>179</v>
      </c>
      <c r="R2196">
        <f t="shared" si="34"/>
        <v>179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-8.95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L2196">
        <v>0</v>
      </c>
      <c r="AM2196" t="s">
        <v>2540</v>
      </c>
    </row>
    <row r="2197" spans="1:39">
      <c r="A2197" s="18">
        <v>46067.5454513889</v>
      </c>
      <c r="B2197" t="s">
        <v>7944</v>
      </c>
      <c r="C2197" t="s">
        <v>2531</v>
      </c>
      <c r="D2197">
        <v>170.05</v>
      </c>
      <c r="E2197" t="s">
        <v>2532</v>
      </c>
      <c r="F2197" t="s">
        <v>2533</v>
      </c>
      <c r="G2197" t="s">
        <v>2534</v>
      </c>
      <c r="H2197" t="s">
        <v>7945</v>
      </c>
      <c r="I2197" t="s">
        <v>7945</v>
      </c>
      <c r="J2197" t="s">
        <v>7946</v>
      </c>
      <c r="K2197" s="18">
        <v>46057.392662037</v>
      </c>
      <c r="L2197" t="s">
        <v>2537</v>
      </c>
      <c r="M2197" t="s">
        <v>2538</v>
      </c>
      <c r="P2197" t="s">
        <v>2539</v>
      </c>
      <c r="Q2197">
        <v>173.99</v>
      </c>
      <c r="R2197">
        <f t="shared" si="34"/>
        <v>179</v>
      </c>
      <c r="S2197">
        <v>0</v>
      </c>
      <c r="T2197">
        <v>0</v>
      </c>
      <c r="U2197">
        <v>5.01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-8.95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L2197">
        <v>0</v>
      </c>
      <c r="AM2197" t="s">
        <v>2540</v>
      </c>
    </row>
    <row r="2198" spans="1:39">
      <c r="A2198" s="18">
        <v>46067.5456134259</v>
      </c>
      <c r="B2198" t="s">
        <v>7947</v>
      </c>
      <c r="C2198" t="s">
        <v>2531</v>
      </c>
      <c r="D2198">
        <v>170.05</v>
      </c>
      <c r="E2198" t="s">
        <v>2532</v>
      </c>
      <c r="F2198" t="s">
        <v>2533</v>
      </c>
      <c r="G2198" t="s">
        <v>2542</v>
      </c>
      <c r="H2198" t="s">
        <v>7948</v>
      </c>
      <c r="I2198" t="s">
        <v>7948</v>
      </c>
      <c r="J2198" t="s">
        <v>7949</v>
      </c>
      <c r="K2198" s="18">
        <v>46056.8449768519</v>
      </c>
      <c r="L2198" t="s">
        <v>2537</v>
      </c>
      <c r="M2198" t="s">
        <v>2538</v>
      </c>
      <c r="P2198" t="s">
        <v>2539</v>
      </c>
      <c r="Q2198">
        <v>179</v>
      </c>
      <c r="R2198">
        <f t="shared" si="34"/>
        <v>179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-8.95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L2198">
        <v>0</v>
      </c>
      <c r="AM2198" t="s">
        <v>2540</v>
      </c>
    </row>
    <row r="2199" spans="1:39">
      <c r="A2199" s="18">
        <v>46067.5465393519</v>
      </c>
      <c r="B2199" t="s">
        <v>7950</v>
      </c>
      <c r="C2199" t="s">
        <v>2531</v>
      </c>
      <c r="D2199">
        <v>170.05</v>
      </c>
      <c r="E2199" t="s">
        <v>2532</v>
      </c>
      <c r="F2199" t="s">
        <v>2533</v>
      </c>
      <c r="G2199" t="s">
        <v>2534</v>
      </c>
      <c r="H2199" t="s">
        <v>7951</v>
      </c>
      <c r="I2199" t="s">
        <v>7951</v>
      </c>
      <c r="J2199" t="s">
        <v>7952</v>
      </c>
      <c r="K2199" s="18">
        <v>46056.9055671296</v>
      </c>
      <c r="L2199" t="s">
        <v>2537</v>
      </c>
      <c r="M2199" t="s">
        <v>2538</v>
      </c>
      <c r="P2199" t="s">
        <v>2539</v>
      </c>
      <c r="Q2199">
        <v>177</v>
      </c>
      <c r="R2199">
        <f t="shared" si="34"/>
        <v>179</v>
      </c>
      <c r="S2199">
        <v>0</v>
      </c>
      <c r="T2199">
        <v>0</v>
      </c>
      <c r="U2199">
        <v>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-8.95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L2199">
        <v>0</v>
      </c>
      <c r="AM2199" t="s">
        <v>2540</v>
      </c>
    </row>
    <row r="2200" spans="1:39">
      <c r="A2200" s="18">
        <v>46067.5470138889</v>
      </c>
      <c r="B2200" t="s">
        <v>7953</v>
      </c>
      <c r="C2200" t="s">
        <v>2531</v>
      </c>
      <c r="D2200">
        <v>170.05</v>
      </c>
      <c r="E2200" t="s">
        <v>2532</v>
      </c>
      <c r="F2200" t="s">
        <v>2533</v>
      </c>
      <c r="G2200" t="s">
        <v>2542</v>
      </c>
      <c r="H2200" t="s">
        <v>7954</v>
      </c>
      <c r="I2200" t="s">
        <v>7954</v>
      </c>
      <c r="J2200" t="s">
        <v>7955</v>
      </c>
      <c r="K2200" s="18">
        <v>46056.9656481482</v>
      </c>
      <c r="L2200" t="s">
        <v>2537</v>
      </c>
      <c r="M2200" t="s">
        <v>2538</v>
      </c>
      <c r="P2200" t="s">
        <v>2539</v>
      </c>
      <c r="Q2200">
        <v>148</v>
      </c>
      <c r="R2200">
        <f t="shared" si="34"/>
        <v>179</v>
      </c>
      <c r="S2200">
        <v>0</v>
      </c>
      <c r="T2200">
        <v>0</v>
      </c>
      <c r="U2200">
        <v>31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-8.95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L2200">
        <v>0</v>
      </c>
      <c r="AM2200" t="s">
        <v>2540</v>
      </c>
    </row>
    <row r="2201" spans="1:39">
      <c r="A2201" s="18">
        <v>46067.5478703704</v>
      </c>
      <c r="B2201" t="s">
        <v>7956</v>
      </c>
      <c r="C2201" t="s">
        <v>2531</v>
      </c>
      <c r="D2201">
        <v>170.05</v>
      </c>
      <c r="E2201" t="s">
        <v>2532</v>
      </c>
      <c r="F2201" t="s">
        <v>2533</v>
      </c>
      <c r="G2201" t="s">
        <v>2534</v>
      </c>
      <c r="H2201" t="s">
        <v>7957</v>
      </c>
      <c r="I2201" t="s">
        <v>7957</v>
      </c>
      <c r="J2201" t="s">
        <v>7958</v>
      </c>
      <c r="K2201" s="18">
        <v>46057.3035648148</v>
      </c>
      <c r="L2201" t="s">
        <v>2537</v>
      </c>
      <c r="M2201" t="s">
        <v>2538</v>
      </c>
      <c r="P2201" t="s">
        <v>2539</v>
      </c>
      <c r="Q2201">
        <v>173.99</v>
      </c>
      <c r="R2201">
        <f t="shared" si="34"/>
        <v>179</v>
      </c>
      <c r="S2201">
        <v>0</v>
      </c>
      <c r="T2201">
        <v>0</v>
      </c>
      <c r="U2201">
        <v>5.01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-8.95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L2201">
        <v>0</v>
      </c>
      <c r="AM2201" t="s">
        <v>2540</v>
      </c>
    </row>
    <row r="2202" spans="1:39">
      <c r="A2202" s="18">
        <v>46067.5488773148</v>
      </c>
      <c r="B2202" t="s">
        <v>7959</v>
      </c>
      <c r="C2202" t="s">
        <v>2531</v>
      </c>
      <c r="D2202">
        <v>170.05</v>
      </c>
      <c r="E2202" t="s">
        <v>2532</v>
      </c>
      <c r="F2202" t="s">
        <v>2533</v>
      </c>
      <c r="G2202" t="s">
        <v>2542</v>
      </c>
      <c r="H2202" t="s">
        <v>7960</v>
      </c>
      <c r="I2202" t="s">
        <v>7960</v>
      </c>
      <c r="J2202" t="s">
        <v>7961</v>
      </c>
      <c r="K2202" s="18">
        <v>46056.9557291667</v>
      </c>
      <c r="L2202" t="s">
        <v>2537</v>
      </c>
      <c r="M2202" t="s">
        <v>2538</v>
      </c>
      <c r="P2202" t="s">
        <v>2539</v>
      </c>
      <c r="Q2202">
        <v>159</v>
      </c>
      <c r="R2202">
        <f t="shared" si="34"/>
        <v>179</v>
      </c>
      <c r="S2202">
        <v>0</v>
      </c>
      <c r="T2202">
        <v>0</v>
      </c>
      <c r="U2202">
        <v>20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-8.95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L2202">
        <v>0</v>
      </c>
      <c r="AM2202" t="s">
        <v>2540</v>
      </c>
    </row>
    <row r="2203" spans="1:39">
      <c r="A2203" s="18">
        <v>46067.5510416667</v>
      </c>
      <c r="B2203" t="s">
        <v>7962</v>
      </c>
      <c r="C2203" t="s">
        <v>2531</v>
      </c>
      <c r="D2203">
        <v>170.05</v>
      </c>
      <c r="E2203" t="s">
        <v>2532</v>
      </c>
      <c r="F2203" t="s">
        <v>2533</v>
      </c>
      <c r="G2203" t="s">
        <v>2534</v>
      </c>
      <c r="H2203" t="s">
        <v>7963</v>
      </c>
      <c r="I2203" t="s">
        <v>7963</v>
      </c>
      <c r="J2203" t="s">
        <v>7964</v>
      </c>
      <c r="K2203" s="18">
        <v>46056.7846296296</v>
      </c>
      <c r="L2203" t="s">
        <v>2537</v>
      </c>
      <c r="M2203" t="s">
        <v>2538</v>
      </c>
      <c r="P2203" t="s">
        <v>2539</v>
      </c>
      <c r="Q2203">
        <v>179</v>
      </c>
      <c r="R2203">
        <f t="shared" si="34"/>
        <v>179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-8.95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L2203">
        <v>0</v>
      </c>
      <c r="AM2203" t="s">
        <v>2540</v>
      </c>
    </row>
    <row r="2204" spans="1:39">
      <c r="A2204" s="18">
        <v>46067.5544328704</v>
      </c>
      <c r="B2204" t="s">
        <v>7965</v>
      </c>
      <c r="C2204" t="s">
        <v>2531</v>
      </c>
      <c r="D2204">
        <v>170.05</v>
      </c>
      <c r="E2204" t="s">
        <v>2532</v>
      </c>
      <c r="F2204" t="s">
        <v>2533</v>
      </c>
      <c r="G2204" t="s">
        <v>2542</v>
      </c>
      <c r="H2204" t="s">
        <v>7966</v>
      </c>
      <c r="I2204" t="s">
        <v>7966</v>
      </c>
      <c r="J2204" t="s">
        <v>7967</v>
      </c>
      <c r="K2204" s="18">
        <v>46056.9133217593</v>
      </c>
      <c r="L2204" t="s">
        <v>2537</v>
      </c>
      <c r="M2204" t="s">
        <v>2538</v>
      </c>
      <c r="P2204" t="s">
        <v>2539</v>
      </c>
      <c r="Q2204">
        <v>179</v>
      </c>
      <c r="R2204">
        <f t="shared" si="34"/>
        <v>179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-8.95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 t="s">
        <v>2874</v>
      </c>
      <c r="AL2204">
        <v>0</v>
      </c>
      <c r="AM2204" t="s">
        <v>2540</v>
      </c>
    </row>
    <row r="2205" spans="1:39">
      <c r="A2205" s="18">
        <v>46067.5556597222</v>
      </c>
      <c r="B2205" t="s">
        <v>7968</v>
      </c>
      <c r="C2205" t="s">
        <v>2531</v>
      </c>
      <c r="D2205">
        <v>170.05</v>
      </c>
      <c r="E2205" t="s">
        <v>2532</v>
      </c>
      <c r="F2205" t="s">
        <v>2533</v>
      </c>
      <c r="G2205" t="s">
        <v>2542</v>
      </c>
      <c r="H2205" t="s">
        <v>7969</v>
      </c>
      <c r="I2205" t="s">
        <v>7969</v>
      </c>
      <c r="J2205" t="s">
        <v>7970</v>
      </c>
      <c r="K2205" s="18">
        <v>46056.6951388889</v>
      </c>
      <c r="L2205" t="s">
        <v>2537</v>
      </c>
      <c r="M2205" t="s">
        <v>2538</v>
      </c>
      <c r="P2205" t="s">
        <v>2539</v>
      </c>
      <c r="Q2205">
        <v>159</v>
      </c>
      <c r="R2205">
        <f t="shared" si="34"/>
        <v>179</v>
      </c>
      <c r="S2205">
        <v>0</v>
      </c>
      <c r="T2205">
        <v>0</v>
      </c>
      <c r="U2205">
        <v>20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-8.95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L2205">
        <v>0</v>
      </c>
      <c r="AM2205" t="s">
        <v>2540</v>
      </c>
    </row>
    <row r="2206" spans="1:39">
      <c r="A2206" s="18">
        <v>46067.5583564815</v>
      </c>
      <c r="B2206" t="s">
        <v>7971</v>
      </c>
      <c r="C2206" t="s">
        <v>2531</v>
      </c>
      <c r="D2206">
        <v>170.05</v>
      </c>
      <c r="E2206" t="s">
        <v>2532</v>
      </c>
      <c r="F2206" t="s">
        <v>2533</v>
      </c>
      <c r="G2206" t="s">
        <v>2534</v>
      </c>
      <c r="H2206" t="s">
        <v>7972</v>
      </c>
      <c r="I2206" t="s">
        <v>7972</v>
      </c>
      <c r="J2206" t="s">
        <v>7973</v>
      </c>
      <c r="K2206" s="18">
        <v>46056.6781018519</v>
      </c>
      <c r="L2206" t="s">
        <v>2537</v>
      </c>
      <c r="M2206" t="s">
        <v>2538</v>
      </c>
      <c r="P2206" t="s">
        <v>2539</v>
      </c>
      <c r="Q2206">
        <v>164</v>
      </c>
      <c r="R2206">
        <f t="shared" si="34"/>
        <v>179</v>
      </c>
      <c r="S2206">
        <v>0</v>
      </c>
      <c r="T2206">
        <v>0</v>
      </c>
      <c r="U2206">
        <v>15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-8.95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L2206">
        <v>0</v>
      </c>
      <c r="AM2206" t="s">
        <v>2540</v>
      </c>
    </row>
    <row r="2207" spans="1:39">
      <c r="A2207" s="18">
        <v>46067.5583564815</v>
      </c>
      <c r="B2207" t="s">
        <v>7974</v>
      </c>
      <c r="C2207" t="s">
        <v>2531</v>
      </c>
      <c r="D2207">
        <v>170.05</v>
      </c>
      <c r="E2207" t="s">
        <v>2532</v>
      </c>
      <c r="F2207" t="s">
        <v>2533</v>
      </c>
      <c r="G2207" t="s">
        <v>2542</v>
      </c>
      <c r="H2207" t="s">
        <v>7975</v>
      </c>
      <c r="I2207" t="s">
        <v>7975</v>
      </c>
      <c r="J2207" t="s">
        <v>7976</v>
      </c>
      <c r="K2207" s="18">
        <v>46056.8173958333</v>
      </c>
      <c r="L2207" t="s">
        <v>2537</v>
      </c>
      <c r="M2207" t="s">
        <v>2538</v>
      </c>
      <c r="P2207" t="s">
        <v>2539</v>
      </c>
      <c r="Q2207">
        <v>159</v>
      </c>
      <c r="R2207">
        <f t="shared" si="34"/>
        <v>179</v>
      </c>
      <c r="S2207">
        <v>0</v>
      </c>
      <c r="T2207">
        <v>0</v>
      </c>
      <c r="U2207">
        <v>20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-8.95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L2207">
        <v>0</v>
      </c>
      <c r="AM2207" t="s">
        <v>2540</v>
      </c>
    </row>
    <row r="2208" spans="1:39">
      <c r="A2208" s="18">
        <v>46067.5583564815</v>
      </c>
      <c r="B2208" t="s">
        <v>7977</v>
      </c>
      <c r="C2208" t="s">
        <v>2531</v>
      </c>
      <c r="D2208">
        <v>170.05</v>
      </c>
      <c r="E2208" t="s">
        <v>2532</v>
      </c>
      <c r="F2208" t="s">
        <v>2533</v>
      </c>
      <c r="G2208" t="s">
        <v>2542</v>
      </c>
      <c r="H2208" t="s">
        <v>7978</v>
      </c>
      <c r="I2208" t="s">
        <v>7978</v>
      </c>
      <c r="J2208" t="s">
        <v>7979</v>
      </c>
      <c r="K2208" s="18">
        <v>46056.8617592593</v>
      </c>
      <c r="L2208" t="s">
        <v>2537</v>
      </c>
      <c r="M2208" t="s">
        <v>2538</v>
      </c>
      <c r="P2208" t="s">
        <v>2539</v>
      </c>
      <c r="Q2208">
        <v>179</v>
      </c>
      <c r="R2208">
        <f t="shared" si="34"/>
        <v>179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-8.95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L2208">
        <v>0</v>
      </c>
      <c r="AM2208" t="s">
        <v>2540</v>
      </c>
    </row>
    <row r="2209" spans="1:39">
      <c r="A2209" s="18">
        <v>46067.5586458333</v>
      </c>
      <c r="B2209" t="s">
        <v>7980</v>
      </c>
      <c r="C2209" t="s">
        <v>2531</v>
      </c>
      <c r="D2209">
        <v>170.05</v>
      </c>
      <c r="E2209" t="s">
        <v>2532</v>
      </c>
      <c r="F2209" t="s">
        <v>2533</v>
      </c>
      <c r="G2209" t="s">
        <v>2542</v>
      </c>
      <c r="H2209" t="s">
        <v>7981</v>
      </c>
      <c r="I2209" t="s">
        <v>7981</v>
      </c>
      <c r="J2209" t="s">
        <v>7982</v>
      </c>
      <c r="K2209" s="18">
        <v>46057.4784953704</v>
      </c>
      <c r="L2209" t="s">
        <v>2537</v>
      </c>
      <c r="M2209" t="s">
        <v>2538</v>
      </c>
      <c r="P2209" t="s">
        <v>2539</v>
      </c>
      <c r="Q2209">
        <v>164</v>
      </c>
      <c r="R2209">
        <f t="shared" si="34"/>
        <v>179</v>
      </c>
      <c r="S2209">
        <v>0</v>
      </c>
      <c r="T2209">
        <v>0</v>
      </c>
      <c r="U2209">
        <v>15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-8.95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L2209">
        <v>0</v>
      </c>
      <c r="AM2209" t="s">
        <v>2540</v>
      </c>
    </row>
    <row r="2210" spans="1:39">
      <c r="A2210" s="18">
        <v>46067.5594328704</v>
      </c>
      <c r="B2210" t="s">
        <v>7983</v>
      </c>
      <c r="C2210" t="s">
        <v>2531</v>
      </c>
      <c r="D2210">
        <v>170.05</v>
      </c>
      <c r="E2210" t="s">
        <v>2532</v>
      </c>
      <c r="F2210" t="s">
        <v>2533</v>
      </c>
      <c r="G2210" t="s">
        <v>2542</v>
      </c>
      <c r="H2210" t="s">
        <v>7984</v>
      </c>
      <c r="I2210" t="s">
        <v>7984</v>
      </c>
      <c r="J2210" t="s">
        <v>7985</v>
      </c>
      <c r="K2210" s="18">
        <v>46057.5343171296</v>
      </c>
      <c r="L2210" t="s">
        <v>2537</v>
      </c>
      <c r="M2210" t="s">
        <v>2538</v>
      </c>
      <c r="P2210" t="s">
        <v>2539</v>
      </c>
      <c r="Q2210">
        <v>159</v>
      </c>
      <c r="R2210">
        <f t="shared" si="34"/>
        <v>179</v>
      </c>
      <c r="S2210">
        <v>0</v>
      </c>
      <c r="T2210">
        <v>0</v>
      </c>
      <c r="U2210">
        <v>20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-8.95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L2210">
        <v>0</v>
      </c>
      <c r="AM2210" t="s">
        <v>2540</v>
      </c>
    </row>
    <row r="2211" spans="1:39">
      <c r="A2211" s="18">
        <v>46067.5603009259</v>
      </c>
      <c r="B2211" t="s">
        <v>7986</v>
      </c>
      <c r="C2211" t="s">
        <v>2531</v>
      </c>
      <c r="D2211">
        <v>170.05</v>
      </c>
      <c r="E2211" t="s">
        <v>2532</v>
      </c>
      <c r="F2211" t="s">
        <v>2533</v>
      </c>
      <c r="G2211" t="s">
        <v>2534</v>
      </c>
      <c r="H2211" t="s">
        <v>7987</v>
      </c>
      <c r="I2211" t="s">
        <v>7987</v>
      </c>
      <c r="J2211" t="s">
        <v>7988</v>
      </c>
      <c r="K2211" s="18">
        <v>46056.8814467593</v>
      </c>
      <c r="L2211" t="s">
        <v>2537</v>
      </c>
      <c r="M2211" t="s">
        <v>2538</v>
      </c>
      <c r="P2211" t="s">
        <v>2539</v>
      </c>
      <c r="Q2211">
        <v>159</v>
      </c>
      <c r="R2211">
        <f t="shared" si="34"/>
        <v>179</v>
      </c>
      <c r="S2211">
        <v>0</v>
      </c>
      <c r="T2211">
        <v>0</v>
      </c>
      <c r="U2211">
        <v>20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-8.95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L2211">
        <v>0</v>
      </c>
      <c r="AM2211" t="s">
        <v>2540</v>
      </c>
    </row>
    <row r="2212" spans="1:39">
      <c r="A2212" s="18">
        <v>46067.5636111111</v>
      </c>
      <c r="B2212" t="s">
        <v>7989</v>
      </c>
      <c r="C2212" t="s">
        <v>2531</v>
      </c>
      <c r="D2212">
        <v>170.05</v>
      </c>
      <c r="E2212" t="s">
        <v>2532</v>
      </c>
      <c r="F2212" t="s">
        <v>2533</v>
      </c>
      <c r="G2212" t="s">
        <v>2542</v>
      </c>
      <c r="H2212" t="s">
        <v>7990</v>
      </c>
      <c r="I2212" t="s">
        <v>7990</v>
      </c>
      <c r="J2212" t="s">
        <v>7991</v>
      </c>
      <c r="K2212" s="18">
        <v>46057.6423726852</v>
      </c>
      <c r="L2212" t="s">
        <v>2729</v>
      </c>
      <c r="M2212" t="s">
        <v>2730</v>
      </c>
      <c r="P2212" t="s">
        <v>2539</v>
      </c>
      <c r="Q2212">
        <v>159</v>
      </c>
      <c r="R2212">
        <f t="shared" si="34"/>
        <v>179</v>
      </c>
      <c r="S2212">
        <v>0</v>
      </c>
      <c r="T2212">
        <v>0</v>
      </c>
      <c r="U2212">
        <v>20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-8.95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L2212">
        <v>0</v>
      </c>
      <c r="AM2212" t="s">
        <v>2540</v>
      </c>
    </row>
    <row r="2213" spans="1:39">
      <c r="A2213" s="18">
        <v>46067.5753472222</v>
      </c>
      <c r="B2213" t="s">
        <v>7992</v>
      </c>
      <c r="C2213" t="s">
        <v>2531</v>
      </c>
      <c r="D2213">
        <v>170.05</v>
      </c>
      <c r="E2213" t="s">
        <v>2532</v>
      </c>
      <c r="F2213" t="s">
        <v>2533</v>
      </c>
      <c r="G2213" t="s">
        <v>2534</v>
      </c>
      <c r="H2213" t="s">
        <v>7993</v>
      </c>
      <c r="I2213" t="s">
        <v>7993</v>
      </c>
      <c r="J2213" t="s">
        <v>7994</v>
      </c>
      <c r="K2213" s="18">
        <v>46056.9162962963</v>
      </c>
      <c r="L2213" t="s">
        <v>2537</v>
      </c>
      <c r="M2213" t="s">
        <v>2538</v>
      </c>
      <c r="P2213" t="s">
        <v>2539</v>
      </c>
      <c r="Q2213">
        <v>159</v>
      </c>
      <c r="R2213">
        <f t="shared" si="34"/>
        <v>179</v>
      </c>
      <c r="S2213">
        <v>0</v>
      </c>
      <c r="T2213">
        <v>0</v>
      </c>
      <c r="U2213">
        <v>20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-8.95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L2213">
        <v>0</v>
      </c>
      <c r="AM2213" t="s">
        <v>2540</v>
      </c>
    </row>
    <row r="2214" spans="1:39">
      <c r="A2214" s="18">
        <v>46067.5806365741</v>
      </c>
      <c r="B2214" t="s">
        <v>7995</v>
      </c>
      <c r="C2214" t="s">
        <v>2531</v>
      </c>
      <c r="D2214">
        <v>170.05</v>
      </c>
      <c r="E2214" t="s">
        <v>2532</v>
      </c>
      <c r="F2214" t="s">
        <v>2533</v>
      </c>
      <c r="G2214" t="s">
        <v>2534</v>
      </c>
      <c r="H2214" t="s">
        <v>7996</v>
      </c>
      <c r="I2214" t="s">
        <v>7996</v>
      </c>
      <c r="J2214" t="s">
        <v>7997</v>
      </c>
      <c r="K2214" s="18">
        <v>46057.4017939815</v>
      </c>
      <c r="L2214" t="s">
        <v>2537</v>
      </c>
      <c r="M2214" t="s">
        <v>2538</v>
      </c>
      <c r="P2214" t="s">
        <v>2539</v>
      </c>
      <c r="Q2214">
        <v>159</v>
      </c>
      <c r="R2214">
        <f t="shared" si="34"/>
        <v>179</v>
      </c>
      <c r="S2214">
        <v>0</v>
      </c>
      <c r="T2214">
        <v>0</v>
      </c>
      <c r="U2214">
        <v>20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-8.95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L2214">
        <v>0</v>
      </c>
      <c r="AM2214" t="s">
        <v>2540</v>
      </c>
    </row>
    <row r="2215" spans="1:39">
      <c r="A2215" s="18">
        <v>46067.5857523148</v>
      </c>
      <c r="B2215" t="s">
        <v>7998</v>
      </c>
      <c r="C2215" t="s">
        <v>2531</v>
      </c>
      <c r="D2215">
        <v>170.05</v>
      </c>
      <c r="E2215" t="s">
        <v>2532</v>
      </c>
      <c r="F2215" t="s">
        <v>2533</v>
      </c>
      <c r="G2215" t="s">
        <v>2542</v>
      </c>
      <c r="H2215" t="s">
        <v>7999</v>
      </c>
      <c r="I2215" t="s">
        <v>7999</v>
      </c>
      <c r="J2215" t="s">
        <v>8000</v>
      </c>
      <c r="K2215" s="18">
        <v>46057.6579282407</v>
      </c>
      <c r="L2215" t="s">
        <v>2537</v>
      </c>
      <c r="M2215" t="s">
        <v>2538</v>
      </c>
      <c r="P2215" t="s">
        <v>2539</v>
      </c>
      <c r="Q2215">
        <v>159</v>
      </c>
      <c r="R2215">
        <f t="shared" si="34"/>
        <v>179</v>
      </c>
      <c r="S2215">
        <v>0</v>
      </c>
      <c r="T2215">
        <v>0</v>
      </c>
      <c r="U2215">
        <v>20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-8.95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 t="s">
        <v>2874</v>
      </c>
      <c r="AL2215">
        <v>0</v>
      </c>
      <c r="AM2215" t="s">
        <v>2540</v>
      </c>
    </row>
    <row r="2216" spans="1:39">
      <c r="A2216" s="18">
        <v>46067.5922106481</v>
      </c>
      <c r="B2216" t="s">
        <v>8001</v>
      </c>
      <c r="C2216" t="s">
        <v>2531</v>
      </c>
      <c r="D2216">
        <v>170.05</v>
      </c>
      <c r="E2216" t="s">
        <v>2532</v>
      </c>
      <c r="F2216" t="s">
        <v>2533</v>
      </c>
      <c r="G2216" t="s">
        <v>2542</v>
      </c>
      <c r="H2216" t="s">
        <v>8002</v>
      </c>
      <c r="I2216" t="s">
        <v>8002</v>
      </c>
      <c r="J2216" t="s">
        <v>8003</v>
      </c>
      <c r="K2216" s="18">
        <v>46057.5847453704</v>
      </c>
      <c r="L2216" t="s">
        <v>2537</v>
      </c>
      <c r="M2216" t="s">
        <v>2538</v>
      </c>
      <c r="P2216" t="s">
        <v>2539</v>
      </c>
      <c r="Q2216">
        <v>179</v>
      </c>
      <c r="R2216">
        <f t="shared" si="34"/>
        <v>179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-8.95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L2216">
        <v>0</v>
      </c>
      <c r="AM2216" t="s">
        <v>2540</v>
      </c>
    </row>
    <row r="2217" spans="1:39">
      <c r="A2217" s="18">
        <v>46067.6048842593</v>
      </c>
      <c r="B2217" t="s">
        <v>8004</v>
      </c>
      <c r="C2217" t="s">
        <v>2531</v>
      </c>
      <c r="D2217">
        <v>189.05</v>
      </c>
      <c r="E2217" t="s">
        <v>2532</v>
      </c>
      <c r="F2217" t="s">
        <v>2533</v>
      </c>
      <c r="G2217" t="s">
        <v>2534</v>
      </c>
      <c r="H2217" t="s">
        <v>8005</v>
      </c>
      <c r="I2217" t="s">
        <v>8005</v>
      </c>
      <c r="J2217" t="s">
        <v>8006</v>
      </c>
      <c r="K2217" s="18">
        <v>46058.4544791667</v>
      </c>
      <c r="L2217" t="s">
        <v>2580</v>
      </c>
      <c r="M2217" t="s">
        <v>2581</v>
      </c>
      <c r="P2217" t="s">
        <v>2539</v>
      </c>
      <c r="Q2217">
        <v>199</v>
      </c>
      <c r="R2217">
        <f t="shared" si="34"/>
        <v>199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-9.95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L2217">
        <v>0</v>
      </c>
      <c r="AM2217" t="s">
        <v>2540</v>
      </c>
    </row>
    <row r="2218" spans="1:39">
      <c r="A2218" s="18">
        <v>46067.6099537037</v>
      </c>
      <c r="B2218" t="s">
        <v>8007</v>
      </c>
      <c r="C2218" t="s">
        <v>2531</v>
      </c>
      <c r="D2218">
        <v>161.99</v>
      </c>
      <c r="E2218" t="s">
        <v>2532</v>
      </c>
      <c r="F2218" t="s">
        <v>2533</v>
      </c>
      <c r="G2218" t="s">
        <v>2542</v>
      </c>
      <c r="H2218" t="s">
        <v>8008</v>
      </c>
      <c r="I2218" t="s">
        <v>8008</v>
      </c>
      <c r="J2218" t="s">
        <v>8009</v>
      </c>
      <c r="K2218" s="18">
        <v>46061.6091782407</v>
      </c>
      <c r="L2218" t="s">
        <v>2537</v>
      </c>
      <c r="M2218" t="s">
        <v>2538</v>
      </c>
      <c r="P2218" t="s">
        <v>2539</v>
      </c>
      <c r="Q2218">
        <v>164</v>
      </c>
      <c r="R2218">
        <f t="shared" si="34"/>
        <v>170.52</v>
      </c>
      <c r="S2218">
        <v>0</v>
      </c>
      <c r="T2218">
        <v>0</v>
      </c>
      <c r="U2218">
        <v>9.52</v>
      </c>
      <c r="V2218">
        <v>0</v>
      </c>
      <c r="W2218">
        <v>0</v>
      </c>
      <c r="X2218">
        <v>0</v>
      </c>
      <c r="Y2218">
        <v>0</v>
      </c>
      <c r="Z2218">
        <v>4.76</v>
      </c>
      <c r="AA2218">
        <v>0</v>
      </c>
      <c r="AB2218">
        <v>0</v>
      </c>
      <c r="AC2218">
        <v>-7.76</v>
      </c>
      <c r="AD2218">
        <v>-8.53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L2218">
        <v>0</v>
      </c>
      <c r="AM2218" t="s">
        <v>2540</v>
      </c>
    </row>
    <row r="2219" spans="1:39">
      <c r="A2219" s="18">
        <v>46067.6151967593</v>
      </c>
      <c r="B2219" t="s">
        <v>8010</v>
      </c>
      <c r="C2219" t="s">
        <v>2531</v>
      </c>
      <c r="D2219">
        <v>170.05</v>
      </c>
      <c r="E2219" t="s">
        <v>2532</v>
      </c>
      <c r="F2219" t="s">
        <v>2533</v>
      </c>
      <c r="G2219" t="s">
        <v>2534</v>
      </c>
      <c r="H2219" t="s">
        <v>8011</v>
      </c>
      <c r="I2219" t="s">
        <v>8011</v>
      </c>
      <c r="J2219" t="s">
        <v>8012</v>
      </c>
      <c r="K2219" s="18">
        <v>46056.942349537</v>
      </c>
      <c r="L2219" t="s">
        <v>2537</v>
      </c>
      <c r="M2219" t="s">
        <v>2538</v>
      </c>
      <c r="P2219" t="s">
        <v>2539</v>
      </c>
      <c r="Q2219">
        <v>173.99</v>
      </c>
      <c r="R2219">
        <f t="shared" si="34"/>
        <v>179</v>
      </c>
      <c r="S2219">
        <v>0</v>
      </c>
      <c r="T2219">
        <v>0</v>
      </c>
      <c r="U2219">
        <v>5.01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-8.95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L2219">
        <v>0</v>
      </c>
      <c r="AM2219" t="s">
        <v>2540</v>
      </c>
    </row>
    <row r="2220" spans="1:39">
      <c r="A2220" s="18">
        <v>46067.6172569444</v>
      </c>
      <c r="B2220" t="s">
        <v>8013</v>
      </c>
      <c r="C2220" t="s">
        <v>2683</v>
      </c>
      <c r="D2220">
        <v>2.82</v>
      </c>
      <c r="E2220" t="s">
        <v>2532</v>
      </c>
      <c r="F2220" t="s">
        <v>2684</v>
      </c>
      <c r="P2220" t="s">
        <v>2539</v>
      </c>
      <c r="Q2220">
        <v>0</v>
      </c>
      <c r="R2220">
        <f t="shared" si="34"/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L2220">
        <v>0</v>
      </c>
      <c r="AM2220" t="s">
        <v>2721</v>
      </c>
    </row>
    <row r="2221" spans="1:39">
      <c r="A2221" s="19">
        <v>46067.6175347222</v>
      </c>
      <c r="B2221" t="s">
        <v>8014</v>
      </c>
      <c r="C2221" t="s">
        <v>2683</v>
      </c>
      <c r="D2221">
        <v>20000</v>
      </c>
      <c r="E2221" t="s">
        <v>2532</v>
      </c>
      <c r="F2221" t="s">
        <v>3233</v>
      </c>
      <c r="P2221" t="s">
        <v>2539</v>
      </c>
      <c r="Q2221">
        <v>0</v>
      </c>
      <c r="R2221">
        <f t="shared" si="34"/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L2221">
        <v>0</v>
      </c>
      <c r="AM2221" t="s">
        <v>3233</v>
      </c>
    </row>
    <row r="2222" spans="1:39">
      <c r="A2222" s="18">
        <v>46067.6263773148</v>
      </c>
      <c r="B2222" t="s">
        <v>8015</v>
      </c>
      <c r="C2222" t="s">
        <v>2531</v>
      </c>
      <c r="D2222">
        <v>8.95</v>
      </c>
      <c r="E2222" t="s">
        <v>2532</v>
      </c>
      <c r="F2222" t="s">
        <v>2775</v>
      </c>
      <c r="G2222" t="s">
        <v>2534</v>
      </c>
      <c r="H2222" t="s">
        <v>6193</v>
      </c>
      <c r="I2222" t="s">
        <v>6193</v>
      </c>
      <c r="J2222" t="s">
        <v>8016</v>
      </c>
      <c r="K2222" s="18">
        <v>46048.3515625</v>
      </c>
      <c r="L2222" t="s">
        <v>2537</v>
      </c>
      <c r="M2222" t="s">
        <v>2538</v>
      </c>
      <c r="P2222" t="s">
        <v>2539</v>
      </c>
      <c r="Q2222">
        <v>0</v>
      </c>
      <c r="R2222">
        <f t="shared" si="34"/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8.95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L2222">
        <v>0</v>
      </c>
      <c r="AM2222" t="s">
        <v>2776</v>
      </c>
    </row>
    <row r="2223" spans="1:39">
      <c r="A2223" s="18">
        <v>46067.6263888889</v>
      </c>
      <c r="B2223" t="s">
        <v>8017</v>
      </c>
      <c r="C2223" t="s">
        <v>2683</v>
      </c>
      <c r="D2223">
        <v>179</v>
      </c>
      <c r="E2223" t="s">
        <v>2532</v>
      </c>
      <c r="F2223" t="s">
        <v>2890</v>
      </c>
      <c r="G2223" t="s">
        <v>2534</v>
      </c>
      <c r="H2223" t="s">
        <v>6193</v>
      </c>
      <c r="I2223" t="s">
        <v>6193</v>
      </c>
      <c r="J2223" t="s">
        <v>8016</v>
      </c>
      <c r="K2223" s="18">
        <v>46048.3515625</v>
      </c>
      <c r="L2223" t="s">
        <v>2537</v>
      </c>
      <c r="M2223" t="s">
        <v>2538</v>
      </c>
      <c r="P2223" t="s">
        <v>2539</v>
      </c>
      <c r="Q2223">
        <v>0</v>
      </c>
      <c r="R2223">
        <f t="shared" si="34"/>
        <v>-179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-179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L2223">
        <v>0</v>
      </c>
      <c r="AM2223" t="s">
        <v>8018</v>
      </c>
    </row>
    <row r="2224" spans="1:39">
      <c r="A2224" s="18">
        <v>46067.6269907407</v>
      </c>
      <c r="B2224" t="s">
        <v>8019</v>
      </c>
      <c r="C2224" t="s">
        <v>2531</v>
      </c>
      <c r="D2224">
        <v>170.05</v>
      </c>
      <c r="E2224" t="s">
        <v>2532</v>
      </c>
      <c r="F2224" t="s">
        <v>2533</v>
      </c>
      <c r="G2224" t="s">
        <v>2534</v>
      </c>
      <c r="H2224" t="s">
        <v>8020</v>
      </c>
      <c r="I2224" t="s">
        <v>8020</v>
      </c>
      <c r="J2224" t="s">
        <v>8021</v>
      </c>
      <c r="K2224" s="18">
        <v>46056.6963425926</v>
      </c>
      <c r="L2224" t="s">
        <v>2729</v>
      </c>
      <c r="M2224" t="s">
        <v>2730</v>
      </c>
      <c r="P2224" t="s">
        <v>2539</v>
      </c>
      <c r="Q2224">
        <v>163</v>
      </c>
      <c r="R2224">
        <f t="shared" si="34"/>
        <v>179</v>
      </c>
      <c r="S2224">
        <v>0</v>
      </c>
      <c r="T2224">
        <v>0</v>
      </c>
      <c r="U2224">
        <v>16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-8.95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L2224">
        <v>0</v>
      </c>
      <c r="AM2224" t="s">
        <v>2540</v>
      </c>
    </row>
    <row r="2225" spans="1:39">
      <c r="A2225" s="18">
        <v>46067.6390393519</v>
      </c>
      <c r="B2225" t="s">
        <v>8022</v>
      </c>
      <c r="C2225" t="s">
        <v>2531</v>
      </c>
      <c r="D2225">
        <v>170.05</v>
      </c>
      <c r="E2225" t="s">
        <v>2532</v>
      </c>
      <c r="F2225" t="s">
        <v>2533</v>
      </c>
      <c r="G2225" t="s">
        <v>2534</v>
      </c>
      <c r="H2225" t="s">
        <v>8023</v>
      </c>
      <c r="I2225" t="s">
        <v>8023</v>
      </c>
      <c r="J2225" t="s">
        <v>8024</v>
      </c>
      <c r="K2225" s="18">
        <v>46056.7585069444</v>
      </c>
      <c r="L2225" t="s">
        <v>2537</v>
      </c>
      <c r="M2225" t="s">
        <v>2538</v>
      </c>
      <c r="P2225" t="s">
        <v>2539</v>
      </c>
      <c r="Q2225">
        <v>157</v>
      </c>
      <c r="R2225">
        <f t="shared" si="34"/>
        <v>179</v>
      </c>
      <c r="S2225">
        <v>0</v>
      </c>
      <c r="T2225">
        <v>0</v>
      </c>
      <c r="U2225">
        <v>22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-8.95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L2225">
        <v>0</v>
      </c>
      <c r="AM2225" t="s">
        <v>2540</v>
      </c>
    </row>
    <row r="2226" spans="1:39">
      <c r="A2226" s="18">
        <v>46067.6666319444</v>
      </c>
      <c r="B2226" t="s">
        <v>8025</v>
      </c>
      <c r="C2226" t="s">
        <v>2531</v>
      </c>
      <c r="D2226">
        <v>170.05</v>
      </c>
      <c r="E2226" t="s">
        <v>2532</v>
      </c>
      <c r="F2226" t="s">
        <v>2533</v>
      </c>
      <c r="G2226" t="s">
        <v>2534</v>
      </c>
      <c r="H2226" t="s">
        <v>8026</v>
      </c>
      <c r="I2226" t="s">
        <v>8026</v>
      </c>
      <c r="J2226" t="s">
        <v>8027</v>
      </c>
      <c r="K2226" s="18">
        <v>46056.982037037</v>
      </c>
      <c r="L2226" t="s">
        <v>2537</v>
      </c>
      <c r="M2226" t="s">
        <v>2538</v>
      </c>
      <c r="P2226" t="s">
        <v>2539</v>
      </c>
      <c r="Q2226">
        <v>179</v>
      </c>
      <c r="R2226">
        <f t="shared" si="34"/>
        <v>179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-8.95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L2226">
        <v>0</v>
      </c>
      <c r="AM2226" t="s">
        <v>2540</v>
      </c>
    </row>
    <row r="2227" spans="1:39">
      <c r="A2227" s="18">
        <v>46067.6691898148</v>
      </c>
      <c r="B2227" t="s">
        <v>8028</v>
      </c>
      <c r="C2227" t="s">
        <v>2683</v>
      </c>
      <c r="D2227">
        <v>2.63</v>
      </c>
      <c r="E2227" t="s">
        <v>2532</v>
      </c>
      <c r="F2227" t="s">
        <v>2684</v>
      </c>
      <c r="P2227" t="s">
        <v>2539</v>
      </c>
      <c r="Q2227">
        <v>0</v>
      </c>
      <c r="R2227">
        <f t="shared" si="34"/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L2227">
        <v>0</v>
      </c>
      <c r="AM2227" t="s">
        <v>2721</v>
      </c>
    </row>
    <row r="2228" spans="1:39">
      <c r="A2228" s="18">
        <v>46067.6810185185</v>
      </c>
      <c r="B2228" t="s">
        <v>8029</v>
      </c>
      <c r="C2228" t="s">
        <v>2531</v>
      </c>
      <c r="D2228">
        <v>8.95</v>
      </c>
      <c r="E2228" t="s">
        <v>2532</v>
      </c>
      <c r="F2228" t="s">
        <v>2775</v>
      </c>
      <c r="G2228" t="s">
        <v>2542</v>
      </c>
      <c r="H2228" t="s">
        <v>6528</v>
      </c>
      <c r="I2228" t="s">
        <v>6528</v>
      </c>
      <c r="J2228" t="s">
        <v>8030</v>
      </c>
      <c r="K2228" s="18">
        <v>46054.4314930556</v>
      </c>
      <c r="L2228" t="s">
        <v>2537</v>
      </c>
      <c r="M2228" t="s">
        <v>2538</v>
      </c>
      <c r="P2228" t="s">
        <v>2539</v>
      </c>
      <c r="Q2228">
        <v>0</v>
      </c>
      <c r="R2228">
        <f t="shared" si="34"/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8.95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L2228">
        <v>0</v>
      </c>
      <c r="AM2228" t="s">
        <v>2776</v>
      </c>
    </row>
    <row r="2229" spans="1:39">
      <c r="A2229" s="18">
        <v>46067.6810300926</v>
      </c>
      <c r="B2229" t="s">
        <v>8031</v>
      </c>
      <c r="C2229" t="s">
        <v>2683</v>
      </c>
      <c r="D2229">
        <v>20</v>
      </c>
      <c r="E2229" t="s">
        <v>2532</v>
      </c>
      <c r="F2229" t="s">
        <v>2778</v>
      </c>
      <c r="G2229" t="s">
        <v>2542</v>
      </c>
      <c r="H2229" t="s">
        <v>6528</v>
      </c>
      <c r="I2229" t="s">
        <v>6528</v>
      </c>
      <c r="J2229" t="s">
        <v>8030</v>
      </c>
      <c r="K2229" s="18">
        <v>46054.4314930556</v>
      </c>
      <c r="L2229" t="s">
        <v>2537</v>
      </c>
      <c r="M2229" t="s">
        <v>2538</v>
      </c>
      <c r="P2229" t="s">
        <v>2539</v>
      </c>
      <c r="Q2229">
        <v>0</v>
      </c>
      <c r="R2229">
        <f t="shared" si="34"/>
        <v>-20</v>
      </c>
      <c r="S2229">
        <v>0</v>
      </c>
      <c r="T2229">
        <v>0</v>
      </c>
      <c r="U2229">
        <v>-20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L2229">
        <v>0</v>
      </c>
      <c r="AM2229" t="s">
        <v>2779</v>
      </c>
    </row>
    <row r="2230" spans="1:39">
      <c r="A2230" s="18">
        <v>46067.6810300926</v>
      </c>
      <c r="B2230" t="s">
        <v>8032</v>
      </c>
      <c r="C2230" t="s">
        <v>2683</v>
      </c>
      <c r="D2230">
        <v>159</v>
      </c>
      <c r="E2230" t="s">
        <v>2532</v>
      </c>
      <c r="F2230" t="s">
        <v>2890</v>
      </c>
      <c r="G2230" t="s">
        <v>2542</v>
      </c>
      <c r="H2230" t="s">
        <v>6528</v>
      </c>
      <c r="I2230" t="s">
        <v>6528</v>
      </c>
      <c r="J2230" t="s">
        <v>8030</v>
      </c>
      <c r="K2230" s="18">
        <v>46054.4314930556</v>
      </c>
      <c r="L2230" t="s">
        <v>2537</v>
      </c>
      <c r="M2230" t="s">
        <v>2538</v>
      </c>
      <c r="P2230" t="s">
        <v>2539</v>
      </c>
      <c r="Q2230">
        <v>0</v>
      </c>
      <c r="R2230">
        <f t="shared" si="34"/>
        <v>-159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-159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L2230">
        <v>0</v>
      </c>
      <c r="AM2230" t="s">
        <v>8033</v>
      </c>
    </row>
    <row r="2231" spans="1:39">
      <c r="A2231" s="18">
        <v>46067.6818634259</v>
      </c>
      <c r="B2231" t="s">
        <v>8034</v>
      </c>
      <c r="C2231" t="s">
        <v>2531</v>
      </c>
      <c r="D2231">
        <v>8.95</v>
      </c>
      <c r="E2231" t="s">
        <v>2532</v>
      </c>
      <c r="F2231" t="s">
        <v>2775</v>
      </c>
      <c r="G2231" t="s">
        <v>2534</v>
      </c>
      <c r="H2231" t="s">
        <v>7156</v>
      </c>
      <c r="I2231" t="s">
        <v>7156</v>
      </c>
      <c r="J2231" t="s">
        <v>8035</v>
      </c>
      <c r="K2231" s="18">
        <v>46055.6014699074</v>
      </c>
      <c r="L2231" t="s">
        <v>2729</v>
      </c>
      <c r="M2231" t="s">
        <v>2730</v>
      </c>
      <c r="P2231" t="s">
        <v>2539</v>
      </c>
      <c r="Q2231">
        <v>0</v>
      </c>
      <c r="R2231">
        <f t="shared" si="34"/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8.95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L2231">
        <v>0</v>
      </c>
      <c r="AM2231" t="s">
        <v>2776</v>
      </c>
    </row>
    <row r="2232" spans="1:39">
      <c r="A2232" s="18">
        <v>46067.681875</v>
      </c>
      <c r="B2232" t="s">
        <v>8036</v>
      </c>
      <c r="C2232" t="s">
        <v>2683</v>
      </c>
      <c r="D2232">
        <v>158</v>
      </c>
      <c r="E2232" t="s">
        <v>2532</v>
      </c>
      <c r="F2232" t="s">
        <v>2890</v>
      </c>
      <c r="G2232" t="s">
        <v>2534</v>
      </c>
      <c r="H2232" t="s">
        <v>7156</v>
      </c>
      <c r="I2232" t="s">
        <v>7156</v>
      </c>
      <c r="J2232" t="s">
        <v>8035</v>
      </c>
      <c r="K2232" s="18">
        <v>46055.6014699074</v>
      </c>
      <c r="L2232" t="s">
        <v>2729</v>
      </c>
      <c r="M2232" t="s">
        <v>2730</v>
      </c>
      <c r="P2232" t="s">
        <v>2539</v>
      </c>
      <c r="Q2232">
        <v>0</v>
      </c>
      <c r="R2232">
        <f t="shared" si="34"/>
        <v>-158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-158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L2232">
        <v>0</v>
      </c>
      <c r="AM2232" t="s">
        <v>8037</v>
      </c>
    </row>
    <row r="2233" spans="1:39">
      <c r="A2233" s="18">
        <v>46067.6818865741</v>
      </c>
      <c r="B2233" t="s">
        <v>8038</v>
      </c>
      <c r="C2233" t="s">
        <v>2683</v>
      </c>
      <c r="D2233">
        <v>21</v>
      </c>
      <c r="E2233" t="s">
        <v>2532</v>
      </c>
      <c r="F2233" t="s">
        <v>2778</v>
      </c>
      <c r="G2233" t="s">
        <v>2534</v>
      </c>
      <c r="H2233" t="s">
        <v>7156</v>
      </c>
      <c r="I2233" t="s">
        <v>7156</v>
      </c>
      <c r="J2233" t="s">
        <v>8035</v>
      </c>
      <c r="K2233" s="18">
        <v>46055.6014699074</v>
      </c>
      <c r="L2233" t="s">
        <v>2729</v>
      </c>
      <c r="M2233" t="s">
        <v>2730</v>
      </c>
      <c r="P2233" t="s">
        <v>2539</v>
      </c>
      <c r="Q2233">
        <v>0</v>
      </c>
      <c r="R2233">
        <f t="shared" si="34"/>
        <v>-21</v>
      </c>
      <c r="S2233">
        <v>0</v>
      </c>
      <c r="T2233">
        <v>0</v>
      </c>
      <c r="U2233">
        <v>-21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L2233">
        <v>0</v>
      </c>
      <c r="AM2233" t="s">
        <v>2779</v>
      </c>
    </row>
    <row r="2234" spans="1:39">
      <c r="A2234" s="18">
        <v>46067.6821990741</v>
      </c>
      <c r="B2234" t="s">
        <v>8039</v>
      </c>
      <c r="C2234" t="s">
        <v>2531</v>
      </c>
      <c r="D2234">
        <v>170.05</v>
      </c>
      <c r="E2234" t="s">
        <v>2532</v>
      </c>
      <c r="F2234" t="s">
        <v>2533</v>
      </c>
      <c r="G2234" t="s">
        <v>2542</v>
      </c>
      <c r="H2234" t="s">
        <v>8040</v>
      </c>
      <c r="I2234" t="s">
        <v>8040</v>
      </c>
      <c r="J2234" t="s">
        <v>8041</v>
      </c>
      <c r="K2234" s="18">
        <v>46056.9662152778</v>
      </c>
      <c r="L2234" t="s">
        <v>2537</v>
      </c>
      <c r="M2234" t="s">
        <v>2538</v>
      </c>
      <c r="P2234" t="s">
        <v>2539</v>
      </c>
      <c r="Q2234">
        <v>150</v>
      </c>
      <c r="R2234">
        <f t="shared" si="34"/>
        <v>179</v>
      </c>
      <c r="S2234">
        <v>0</v>
      </c>
      <c r="T2234">
        <v>0</v>
      </c>
      <c r="U2234">
        <v>29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-8.95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L2234">
        <v>0</v>
      </c>
      <c r="AM2234" t="s">
        <v>2540</v>
      </c>
    </row>
    <row r="2235" spans="1:39">
      <c r="A2235" s="18">
        <v>46067.6821990741</v>
      </c>
      <c r="B2235" t="s">
        <v>8042</v>
      </c>
      <c r="C2235" t="s">
        <v>2531</v>
      </c>
      <c r="D2235">
        <v>170.05</v>
      </c>
      <c r="E2235" t="s">
        <v>2532</v>
      </c>
      <c r="F2235" t="s">
        <v>2533</v>
      </c>
      <c r="G2235" t="s">
        <v>2534</v>
      </c>
      <c r="H2235" t="s">
        <v>8043</v>
      </c>
      <c r="I2235" t="s">
        <v>8043</v>
      </c>
      <c r="J2235" t="s">
        <v>8044</v>
      </c>
      <c r="K2235" s="18">
        <v>46056.8586226852</v>
      </c>
      <c r="L2235" t="s">
        <v>2537</v>
      </c>
      <c r="M2235" t="s">
        <v>2538</v>
      </c>
      <c r="P2235" t="s">
        <v>2539</v>
      </c>
      <c r="Q2235">
        <v>164</v>
      </c>
      <c r="R2235">
        <f t="shared" si="34"/>
        <v>179</v>
      </c>
      <c r="S2235">
        <v>0</v>
      </c>
      <c r="T2235">
        <v>0</v>
      </c>
      <c r="U2235">
        <v>15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-8.95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L2235">
        <v>0</v>
      </c>
      <c r="AM2235" t="s">
        <v>2540</v>
      </c>
    </row>
    <row r="2236" spans="1:39">
      <c r="A2236" s="18">
        <v>46067.6822106481</v>
      </c>
      <c r="B2236" t="s">
        <v>8045</v>
      </c>
      <c r="C2236" t="s">
        <v>2531</v>
      </c>
      <c r="D2236">
        <v>170.05</v>
      </c>
      <c r="E2236" t="s">
        <v>2532</v>
      </c>
      <c r="F2236" t="s">
        <v>2533</v>
      </c>
      <c r="G2236" t="s">
        <v>2534</v>
      </c>
      <c r="H2236" t="s">
        <v>8046</v>
      </c>
      <c r="I2236" t="s">
        <v>8046</v>
      </c>
      <c r="J2236" t="s">
        <v>8047</v>
      </c>
      <c r="K2236" s="18">
        <v>46057.7207523148</v>
      </c>
      <c r="L2236" t="s">
        <v>2537</v>
      </c>
      <c r="M2236" t="s">
        <v>2538</v>
      </c>
      <c r="P2236" t="s">
        <v>2539</v>
      </c>
      <c r="Q2236">
        <v>177</v>
      </c>
      <c r="R2236">
        <f t="shared" si="34"/>
        <v>179</v>
      </c>
      <c r="S2236">
        <v>0</v>
      </c>
      <c r="T2236">
        <v>0</v>
      </c>
      <c r="U2236">
        <v>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-8.95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L2236">
        <v>0</v>
      </c>
      <c r="AM2236" t="s">
        <v>2540</v>
      </c>
    </row>
    <row r="2237" spans="1:39">
      <c r="A2237" s="18">
        <v>46067.682662037</v>
      </c>
      <c r="B2237" t="s">
        <v>8048</v>
      </c>
      <c r="C2237" t="s">
        <v>2531</v>
      </c>
      <c r="D2237">
        <v>170.05</v>
      </c>
      <c r="E2237" t="s">
        <v>2532</v>
      </c>
      <c r="F2237" t="s">
        <v>2533</v>
      </c>
      <c r="G2237" t="s">
        <v>2542</v>
      </c>
      <c r="H2237" t="s">
        <v>8049</v>
      </c>
      <c r="I2237" t="s">
        <v>8049</v>
      </c>
      <c r="J2237" t="s">
        <v>8050</v>
      </c>
      <c r="K2237" s="18">
        <v>46056.9163541667</v>
      </c>
      <c r="L2237" t="s">
        <v>2537</v>
      </c>
      <c r="M2237" t="s">
        <v>2538</v>
      </c>
      <c r="P2237" t="s">
        <v>2539</v>
      </c>
      <c r="Q2237">
        <v>163</v>
      </c>
      <c r="R2237">
        <f t="shared" si="34"/>
        <v>179</v>
      </c>
      <c r="S2237">
        <v>0</v>
      </c>
      <c r="T2237">
        <v>0</v>
      </c>
      <c r="U2237">
        <v>16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-8.95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L2237">
        <v>0</v>
      </c>
      <c r="AM2237" t="s">
        <v>2540</v>
      </c>
    </row>
    <row r="2238" spans="1:39">
      <c r="A2238" s="18">
        <v>46067.6845486111</v>
      </c>
      <c r="B2238" t="s">
        <v>8051</v>
      </c>
      <c r="C2238" t="s">
        <v>2531</v>
      </c>
      <c r="D2238">
        <v>170.05</v>
      </c>
      <c r="E2238" t="s">
        <v>2532</v>
      </c>
      <c r="F2238" t="s">
        <v>2533</v>
      </c>
      <c r="G2238" t="s">
        <v>2542</v>
      </c>
      <c r="H2238" t="s">
        <v>8052</v>
      </c>
      <c r="I2238" t="s">
        <v>8052</v>
      </c>
      <c r="J2238" t="s">
        <v>8053</v>
      </c>
      <c r="K2238" s="18">
        <v>46056.8998842593</v>
      </c>
      <c r="L2238" t="s">
        <v>2537</v>
      </c>
      <c r="M2238" t="s">
        <v>2538</v>
      </c>
      <c r="P2238" t="s">
        <v>2539</v>
      </c>
      <c r="Q2238">
        <v>179</v>
      </c>
      <c r="R2238">
        <f t="shared" si="34"/>
        <v>179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-8.95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L2238">
        <v>0</v>
      </c>
      <c r="AM2238" t="s">
        <v>2540</v>
      </c>
    </row>
    <row r="2239" spans="1:39">
      <c r="A2239" s="18">
        <v>46067.6852546296</v>
      </c>
      <c r="B2239" t="s">
        <v>8054</v>
      </c>
      <c r="C2239" t="s">
        <v>2531</v>
      </c>
      <c r="D2239">
        <v>170.05</v>
      </c>
      <c r="E2239" t="s">
        <v>2532</v>
      </c>
      <c r="F2239" t="s">
        <v>2533</v>
      </c>
      <c r="G2239" t="s">
        <v>2542</v>
      </c>
      <c r="H2239" t="s">
        <v>8055</v>
      </c>
      <c r="I2239" t="s">
        <v>8055</v>
      </c>
      <c r="J2239" t="s">
        <v>8056</v>
      </c>
      <c r="K2239" s="18">
        <v>46060.4304166667</v>
      </c>
      <c r="L2239" t="s">
        <v>2537</v>
      </c>
      <c r="M2239" t="s">
        <v>2538</v>
      </c>
      <c r="P2239" t="s">
        <v>2539</v>
      </c>
      <c r="Q2239">
        <v>179</v>
      </c>
      <c r="R2239">
        <f t="shared" si="34"/>
        <v>179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-8.95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L2239">
        <v>0</v>
      </c>
      <c r="AM2239" t="s">
        <v>2540</v>
      </c>
    </row>
    <row r="2240" spans="1:39">
      <c r="A2240" s="18">
        <v>46067.6859143519</v>
      </c>
      <c r="B2240" t="s">
        <v>8057</v>
      </c>
      <c r="C2240" t="s">
        <v>2531</v>
      </c>
      <c r="D2240">
        <v>170.05</v>
      </c>
      <c r="E2240" t="s">
        <v>2532</v>
      </c>
      <c r="F2240" t="s">
        <v>2533</v>
      </c>
      <c r="G2240" t="s">
        <v>2534</v>
      </c>
      <c r="H2240" t="s">
        <v>8058</v>
      </c>
      <c r="I2240" t="s">
        <v>8058</v>
      </c>
      <c r="J2240" t="s">
        <v>8059</v>
      </c>
      <c r="K2240" s="18">
        <v>46057.5281481482</v>
      </c>
      <c r="L2240" t="s">
        <v>2537</v>
      </c>
      <c r="M2240" t="s">
        <v>2538</v>
      </c>
      <c r="P2240" t="s">
        <v>2539</v>
      </c>
      <c r="Q2240">
        <v>179</v>
      </c>
      <c r="R2240">
        <f t="shared" si="34"/>
        <v>179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-8.95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L2240">
        <v>0</v>
      </c>
      <c r="AM2240" t="s">
        <v>2540</v>
      </c>
    </row>
    <row r="2241" spans="1:39">
      <c r="A2241" s="18">
        <v>46067.6929282407</v>
      </c>
      <c r="B2241" t="s">
        <v>8060</v>
      </c>
      <c r="C2241" t="s">
        <v>2531</v>
      </c>
      <c r="D2241">
        <v>189.05</v>
      </c>
      <c r="E2241" t="s">
        <v>2532</v>
      </c>
      <c r="F2241" t="s">
        <v>2533</v>
      </c>
      <c r="G2241" t="s">
        <v>2542</v>
      </c>
      <c r="H2241" t="s">
        <v>8061</v>
      </c>
      <c r="I2241" t="s">
        <v>8061</v>
      </c>
      <c r="J2241" t="s">
        <v>8062</v>
      </c>
      <c r="K2241" s="18">
        <v>46057.5215162037</v>
      </c>
      <c r="L2241" t="s">
        <v>2677</v>
      </c>
      <c r="M2241" t="s">
        <v>2678</v>
      </c>
      <c r="P2241" t="s">
        <v>2539</v>
      </c>
      <c r="Q2241">
        <v>199</v>
      </c>
      <c r="R2241">
        <f t="shared" si="34"/>
        <v>199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-9.95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 t="s">
        <v>2874</v>
      </c>
      <c r="AL2241">
        <v>0</v>
      </c>
      <c r="AM2241" t="s">
        <v>2540</v>
      </c>
    </row>
    <row r="2242" spans="1:39">
      <c r="A2242" s="18">
        <v>46067.6932407407</v>
      </c>
      <c r="B2242" t="s">
        <v>8063</v>
      </c>
      <c r="C2242" t="s">
        <v>2531</v>
      </c>
      <c r="D2242">
        <v>170.05</v>
      </c>
      <c r="E2242" t="s">
        <v>2532</v>
      </c>
      <c r="F2242" t="s">
        <v>2533</v>
      </c>
      <c r="G2242" t="s">
        <v>2534</v>
      </c>
      <c r="H2242" t="s">
        <v>8064</v>
      </c>
      <c r="I2242" t="s">
        <v>8064</v>
      </c>
      <c r="J2242" t="s">
        <v>8065</v>
      </c>
      <c r="K2242" s="18">
        <v>46057.6418981481</v>
      </c>
      <c r="L2242" t="s">
        <v>2537</v>
      </c>
      <c r="M2242" t="s">
        <v>2538</v>
      </c>
      <c r="P2242" t="s">
        <v>2539</v>
      </c>
      <c r="Q2242">
        <v>149</v>
      </c>
      <c r="R2242">
        <f t="shared" ref="R2242:R2305" si="35">Q2242+SUM(T2242:AC2242)</f>
        <v>179</v>
      </c>
      <c r="S2242">
        <v>0</v>
      </c>
      <c r="T2242">
        <v>0</v>
      </c>
      <c r="U2242">
        <v>30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-8.95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L2242">
        <v>0</v>
      </c>
      <c r="AM2242" t="s">
        <v>2540</v>
      </c>
    </row>
    <row r="2243" spans="1:39">
      <c r="A2243" s="18">
        <v>46067.695775463</v>
      </c>
      <c r="B2243" t="s">
        <v>8066</v>
      </c>
      <c r="C2243" t="s">
        <v>2531</v>
      </c>
      <c r="D2243">
        <v>170.05</v>
      </c>
      <c r="E2243" t="s">
        <v>2532</v>
      </c>
      <c r="F2243" t="s">
        <v>2533</v>
      </c>
      <c r="G2243" t="s">
        <v>2534</v>
      </c>
      <c r="H2243" t="s">
        <v>8067</v>
      </c>
      <c r="I2243" t="s">
        <v>8067</v>
      </c>
      <c r="J2243" t="s">
        <v>8068</v>
      </c>
      <c r="K2243" s="18">
        <v>46056.7096527778</v>
      </c>
      <c r="L2243" t="s">
        <v>2537</v>
      </c>
      <c r="M2243" t="s">
        <v>2538</v>
      </c>
      <c r="P2243" t="s">
        <v>2539</v>
      </c>
      <c r="Q2243">
        <v>157</v>
      </c>
      <c r="R2243">
        <f t="shared" si="35"/>
        <v>179</v>
      </c>
      <c r="S2243">
        <v>0</v>
      </c>
      <c r="T2243">
        <v>0</v>
      </c>
      <c r="U2243">
        <v>22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-8.95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L2243">
        <v>0</v>
      </c>
      <c r="AM2243" t="s">
        <v>2540</v>
      </c>
    </row>
    <row r="2244" spans="1:39">
      <c r="A2244" s="18">
        <v>46067.6977083333</v>
      </c>
      <c r="B2244" t="s">
        <v>8069</v>
      </c>
      <c r="C2244" t="s">
        <v>2531</v>
      </c>
      <c r="D2244">
        <v>170.05</v>
      </c>
      <c r="E2244" t="s">
        <v>2532</v>
      </c>
      <c r="F2244" t="s">
        <v>2533</v>
      </c>
      <c r="G2244" t="s">
        <v>2542</v>
      </c>
      <c r="H2244" t="s">
        <v>8070</v>
      </c>
      <c r="I2244" t="s">
        <v>8070</v>
      </c>
      <c r="J2244" t="s">
        <v>8071</v>
      </c>
      <c r="K2244" s="18">
        <v>46056.7829166667</v>
      </c>
      <c r="L2244" t="s">
        <v>2537</v>
      </c>
      <c r="M2244" t="s">
        <v>2538</v>
      </c>
      <c r="P2244" t="s">
        <v>2539</v>
      </c>
      <c r="Q2244">
        <v>179</v>
      </c>
      <c r="R2244">
        <f t="shared" si="35"/>
        <v>179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-8.95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L2244">
        <v>0</v>
      </c>
      <c r="AM2244" t="s">
        <v>2540</v>
      </c>
    </row>
    <row r="2245" spans="1:39">
      <c r="A2245" s="18">
        <v>46067.6982638889</v>
      </c>
      <c r="B2245" t="s">
        <v>8072</v>
      </c>
      <c r="C2245" t="s">
        <v>2531</v>
      </c>
      <c r="D2245">
        <v>170.05</v>
      </c>
      <c r="E2245" t="s">
        <v>2532</v>
      </c>
      <c r="F2245" t="s">
        <v>2533</v>
      </c>
      <c r="G2245" t="s">
        <v>2534</v>
      </c>
      <c r="H2245" t="s">
        <v>8073</v>
      </c>
      <c r="I2245" t="s">
        <v>7972</v>
      </c>
      <c r="J2245" t="s">
        <v>8074</v>
      </c>
      <c r="K2245" s="18">
        <v>46056.6781018519</v>
      </c>
      <c r="L2245" t="s">
        <v>2537</v>
      </c>
      <c r="M2245" t="s">
        <v>2538</v>
      </c>
      <c r="P2245" t="s">
        <v>2539</v>
      </c>
      <c r="Q2245">
        <v>163.99</v>
      </c>
      <c r="R2245">
        <f t="shared" si="35"/>
        <v>179</v>
      </c>
      <c r="S2245">
        <v>0</v>
      </c>
      <c r="T2245">
        <v>0</v>
      </c>
      <c r="U2245">
        <v>15.01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-8.95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L2245">
        <v>0</v>
      </c>
      <c r="AM2245" t="s">
        <v>2540</v>
      </c>
    </row>
    <row r="2246" spans="1:39">
      <c r="A2246" s="18">
        <v>46067.6994675926</v>
      </c>
      <c r="B2246" t="s">
        <v>8075</v>
      </c>
      <c r="C2246" t="s">
        <v>2531</v>
      </c>
      <c r="D2246">
        <v>66.4</v>
      </c>
      <c r="E2246" t="s">
        <v>2532</v>
      </c>
      <c r="F2246" t="s">
        <v>2533</v>
      </c>
      <c r="G2246" t="s">
        <v>2542</v>
      </c>
      <c r="H2246" t="s">
        <v>8076</v>
      </c>
      <c r="I2246" t="s">
        <v>8076</v>
      </c>
      <c r="J2246" t="s">
        <v>8077</v>
      </c>
      <c r="K2246" s="18">
        <v>46056.8126041667</v>
      </c>
      <c r="L2246" t="s">
        <v>2572</v>
      </c>
      <c r="M2246" t="s">
        <v>2573</v>
      </c>
      <c r="P2246" t="s">
        <v>2539</v>
      </c>
      <c r="Q2246">
        <v>69.9</v>
      </c>
      <c r="R2246">
        <f t="shared" si="35"/>
        <v>69.9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-3.5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 t="s">
        <v>2874</v>
      </c>
      <c r="AL2246">
        <v>0</v>
      </c>
      <c r="AM2246" t="s">
        <v>2540</v>
      </c>
    </row>
    <row r="2247" spans="1:39">
      <c r="A2247" s="18">
        <v>46067.7003587963</v>
      </c>
      <c r="B2247" t="s">
        <v>8078</v>
      </c>
      <c r="C2247" t="s">
        <v>2531</v>
      </c>
      <c r="D2247">
        <v>170.05</v>
      </c>
      <c r="E2247" t="s">
        <v>2532</v>
      </c>
      <c r="F2247" t="s">
        <v>2533</v>
      </c>
      <c r="G2247" t="s">
        <v>2534</v>
      </c>
      <c r="H2247" t="s">
        <v>8079</v>
      </c>
      <c r="I2247" t="s">
        <v>8079</v>
      </c>
      <c r="J2247" t="s">
        <v>8080</v>
      </c>
      <c r="K2247" s="18">
        <v>46056.7050462963</v>
      </c>
      <c r="L2247" t="s">
        <v>2537</v>
      </c>
      <c r="M2247" t="s">
        <v>2538</v>
      </c>
      <c r="P2247" t="s">
        <v>2539</v>
      </c>
      <c r="Q2247">
        <v>179</v>
      </c>
      <c r="R2247">
        <f t="shared" si="35"/>
        <v>179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-8.95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L2247">
        <v>0</v>
      </c>
      <c r="AM2247" t="s">
        <v>2540</v>
      </c>
    </row>
    <row r="2248" spans="1:39">
      <c r="A2248" s="18">
        <v>46067.7005787037</v>
      </c>
      <c r="B2248" t="s">
        <v>8081</v>
      </c>
      <c r="C2248" t="s">
        <v>2531</v>
      </c>
      <c r="D2248">
        <v>170.05</v>
      </c>
      <c r="E2248" t="s">
        <v>2532</v>
      </c>
      <c r="F2248" t="s">
        <v>2533</v>
      </c>
      <c r="G2248" t="s">
        <v>2542</v>
      </c>
      <c r="H2248" t="s">
        <v>8082</v>
      </c>
      <c r="I2248" t="s">
        <v>8082</v>
      </c>
      <c r="J2248" t="s">
        <v>8083</v>
      </c>
      <c r="K2248" s="18">
        <v>46057.6067013889</v>
      </c>
      <c r="L2248" t="s">
        <v>2537</v>
      </c>
      <c r="M2248" t="s">
        <v>2538</v>
      </c>
      <c r="P2248" t="s">
        <v>2539</v>
      </c>
      <c r="Q2248">
        <v>179</v>
      </c>
      <c r="R2248">
        <f t="shared" si="35"/>
        <v>179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-8.95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L2248">
        <v>0</v>
      </c>
      <c r="AM2248" t="s">
        <v>2540</v>
      </c>
    </row>
    <row r="2249" spans="1:39">
      <c r="A2249" s="18">
        <v>46067.7057523148</v>
      </c>
      <c r="B2249" t="s">
        <v>8084</v>
      </c>
      <c r="C2249" t="s">
        <v>2531</v>
      </c>
      <c r="D2249">
        <v>170.05</v>
      </c>
      <c r="E2249" t="s">
        <v>2532</v>
      </c>
      <c r="F2249" t="s">
        <v>2533</v>
      </c>
      <c r="G2249" t="s">
        <v>2534</v>
      </c>
      <c r="H2249" t="s">
        <v>8085</v>
      </c>
      <c r="I2249" t="s">
        <v>8085</v>
      </c>
      <c r="J2249" t="s">
        <v>8086</v>
      </c>
      <c r="K2249" s="18">
        <v>46056.8523611111</v>
      </c>
      <c r="L2249" t="s">
        <v>2729</v>
      </c>
      <c r="M2249" t="s">
        <v>2730</v>
      </c>
      <c r="P2249" t="s">
        <v>2539</v>
      </c>
      <c r="Q2249">
        <v>159</v>
      </c>
      <c r="R2249">
        <f t="shared" si="35"/>
        <v>179</v>
      </c>
      <c r="S2249">
        <v>0</v>
      </c>
      <c r="T2249">
        <v>0</v>
      </c>
      <c r="U2249">
        <v>20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-8.95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L2249">
        <v>0</v>
      </c>
      <c r="AM2249" t="s">
        <v>2540</v>
      </c>
    </row>
    <row r="2250" spans="1:39">
      <c r="A2250" s="18">
        <v>46067.709375</v>
      </c>
      <c r="B2250" t="s">
        <v>8087</v>
      </c>
      <c r="C2250" t="s">
        <v>2531</v>
      </c>
      <c r="D2250">
        <v>170.05</v>
      </c>
      <c r="E2250" t="s">
        <v>2532</v>
      </c>
      <c r="F2250" t="s">
        <v>2533</v>
      </c>
      <c r="G2250" t="s">
        <v>2542</v>
      </c>
      <c r="H2250" t="s">
        <v>7580</v>
      </c>
      <c r="I2250" t="s">
        <v>7580</v>
      </c>
      <c r="J2250" t="s">
        <v>8088</v>
      </c>
      <c r="K2250" s="18">
        <v>46057.5535069444</v>
      </c>
      <c r="L2250" t="s">
        <v>2537</v>
      </c>
      <c r="M2250" t="s">
        <v>2538</v>
      </c>
      <c r="P2250" t="s">
        <v>2539</v>
      </c>
      <c r="Q2250">
        <v>179</v>
      </c>
      <c r="R2250">
        <f t="shared" si="35"/>
        <v>179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-8.95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 t="s">
        <v>2874</v>
      </c>
      <c r="AL2250">
        <v>0</v>
      </c>
      <c r="AM2250" t="s">
        <v>2540</v>
      </c>
    </row>
    <row r="2251" spans="1:39">
      <c r="A2251" s="18">
        <v>46067.7110648148</v>
      </c>
      <c r="B2251" t="s">
        <v>8089</v>
      </c>
      <c r="C2251" t="s">
        <v>2531</v>
      </c>
      <c r="D2251">
        <v>170.05</v>
      </c>
      <c r="E2251" t="s">
        <v>2532</v>
      </c>
      <c r="F2251" t="s">
        <v>2533</v>
      </c>
      <c r="G2251" t="s">
        <v>2534</v>
      </c>
      <c r="H2251" t="s">
        <v>8090</v>
      </c>
      <c r="I2251" t="s">
        <v>8090</v>
      </c>
      <c r="J2251" t="s">
        <v>8091</v>
      </c>
      <c r="K2251" s="18">
        <v>46055.0187268518</v>
      </c>
      <c r="L2251" t="s">
        <v>2537</v>
      </c>
      <c r="M2251" t="s">
        <v>2538</v>
      </c>
      <c r="P2251" t="s">
        <v>2539</v>
      </c>
      <c r="Q2251">
        <v>179</v>
      </c>
      <c r="R2251">
        <f t="shared" si="35"/>
        <v>179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-8.95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L2251">
        <v>0</v>
      </c>
      <c r="AM2251" t="s">
        <v>2540</v>
      </c>
    </row>
    <row r="2252" spans="1:39">
      <c r="A2252" s="18">
        <v>46067.7202430556</v>
      </c>
      <c r="B2252" t="s">
        <v>8092</v>
      </c>
      <c r="C2252" t="s">
        <v>2531</v>
      </c>
      <c r="D2252">
        <v>170.05</v>
      </c>
      <c r="E2252" t="s">
        <v>2532</v>
      </c>
      <c r="F2252" t="s">
        <v>2533</v>
      </c>
      <c r="G2252" t="s">
        <v>2542</v>
      </c>
      <c r="H2252" t="s">
        <v>8093</v>
      </c>
      <c r="I2252" t="s">
        <v>8093</v>
      </c>
      <c r="J2252" t="s">
        <v>8094</v>
      </c>
      <c r="K2252" s="18">
        <v>46056.9265162037</v>
      </c>
      <c r="L2252" t="s">
        <v>2537</v>
      </c>
      <c r="M2252" t="s">
        <v>2538</v>
      </c>
      <c r="P2252" t="s">
        <v>2539</v>
      </c>
      <c r="Q2252">
        <v>179</v>
      </c>
      <c r="R2252">
        <f t="shared" si="35"/>
        <v>179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-8.95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 t="s">
        <v>2874</v>
      </c>
      <c r="AL2252">
        <v>0</v>
      </c>
      <c r="AM2252" t="s">
        <v>2540</v>
      </c>
    </row>
    <row r="2253" spans="1:39">
      <c r="A2253" s="18">
        <v>46067.7204398148</v>
      </c>
      <c r="B2253" t="s">
        <v>8095</v>
      </c>
      <c r="C2253" t="s">
        <v>2531</v>
      </c>
      <c r="D2253">
        <v>170.05</v>
      </c>
      <c r="E2253" t="s">
        <v>2532</v>
      </c>
      <c r="F2253" t="s">
        <v>2533</v>
      </c>
      <c r="G2253" t="s">
        <v>2534</v>
      </c>
      <c r="H2253" t="s">
        <v>8096</v>
      </c>
      <c r="I2253" t="s">
        <v>8096</v>
      </c>
      <c r="J2253" t="s">
        <v>8097</v>
      </c>
      <c r="K2253" s="18">
        <v>46062.6763657407</v>
      </c>
      <c r="L2253" t="s">
        <v>2537</v>
      </c>
      <c r="M2253" t="s">
        <v>7884</v>
      </c>
      <c r="P2253" t="s">
        <v>2539</v>
      </c>
      <c r="Q2253">
        <v>179</v>
      </c>
      <c r="R2253">
        <f t="shared" si="35"/>
        <v>179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-8.95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L2253">
        <v>0</v>
      </c>
      <c r="AM2253" t="s">
        <v>2540</v>
      </c>
    </row>
    <row r="2254" spans="1:39">
      <c r="A2254" s="18">
        <v>46068.1446643519</v>
      </c>
      <c r="B2254" t="s">
        <v>8098</v>
      </c>
      <c r="C2254" t="s">
        <v>2531</v>
      </c>
      <c r="D2254">
        <v>170.05</v>
      </c>
      <c r="E2254" t="s">
        <v>2532</v>
      </c>
      <c r="F2254" t="s">
        <v>2533</v>
      </c>
      <c r="G2254" t="s">
        <v>2542</v>
      </c>
      <c r="H2254" t="s">
        <v>8099</v>
      </c>
      <c r="I2254" t="s">
        <v>8099</v>
      </c>
      <c r="J2254" t="s">
        <v>8100</v>
      </c>
      <c r="K2254" s="18">
        <v>46057.8134722222</v>
      </c>
      <c r="L2254" t="s">
        <v>2537</v>
      </c>
      <c r="M2254" t="s">
        <v>2538</v>
      </c>
      <c r="P2254" t="s">
        <v>2539</v>
      </c>
      <c r="Q2254">
        <v>159</v>
      </c>
      <c r="R2254">
        <f t="shared" si="35"/>
        <v>179</v>
      </c>
      <c r="S2254">
        <v>0</v>
      </c>
      <c r="T2254">
        <v>0</v>
      </c>
      <c r="U2254">
        <v>20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-8.95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L2254">
        <v>0</v>
      </c>
      <c r="AM2254" t="s">
        <v>2540</v>
      </c>
    </row>
    <row r="2255" spans="1:39">
      <c r="A2255" s="18">
        <v>46068.1454282407</v>
      </c>
      <c r="B2255" t="s">
        <v>8101</v>
      </c>
      <c r="C2255" t="s">
        <v>2531</v>
      </c>
      <c r="D2255">
        <v>170.05</v>
      </c>
      <c r="E2255" t="s">
        <v>2532</v>
      </c>
      <c r="F2255" t="s">
        <v>2533</v>
      </c>
      <c r="G2255" t="s">
        <v>2542</v>
      </c>
      <c r="H2255" t="s">
        <v>8102</v>
      </c>
      <c r="I2255" t="s">
        <v>8102</v>
      </c>
      <c r="J2255" t="s">
        <v>8103</v>
      </c>
      <c r="K2255" s="18">
        <v>46057.855474537</v>
      </c>
      <c r="L2255" t="s">
        <v>2537</v>
      </c>
      <c r="M2255" t="s">
        <v>2538</v>
      </c>
      <c r="P2255" t="s">
        <v>2539</v>
      </c>
      <c r="Q2255">
        <v>175</v>
      </c>
      <c r="R2255">
        <f t="shared" si="35"/>
        <v>179</v>
      </c>
      <c r="S2255">
        <v>0</v>
      </c>
      <c r="T2255">
        <v>0</v>
      </c>
      <c r="U2255">
        <v>4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-8.95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 t="s">
        <v>2874</v>
      </c>
      <c r="AL2255">
        <v>0</v>
      </c>
      <c r="AM2255" t="s">
        <v>2540</v>
      </c>
    </row>
    <row r="2256" spans="1:39">
      <c r="A2256" s="18">
        <v>46068.1473263889</v>
      </c>
      <c r="B2256" t="s">
        <v>8104</v>
      </c>
      <c r="C2256" t="s">
        <v>2531</v>
      </c>
      <c r="D2256">
        <v>170.05</v>
      </c>
      <c r="E2256" t="s">
        <v>2532</v>
      </c>
      <c r="F2256" t="s">
        <v>2533</v>
      </c>
      <c r="G2256" t="s">
        <v>2542</v>
      </c>
      <c r="H2256" t="s">
        <v>8105</v>
      </c>
      <c r="I2256" t="s">
        <v>8105</v>
      </c>
      <c r="J2256" t="s">
        <v>8106</v>
      </c>
      <c r="K2256" s="18">
        <v>46058.4717361111</v>
      </c>
      <c r="L2256" t="s">
        <v>2537</v>
      </c>
      <c r="M2256" t="s">
        <v>2538</v>
      </c>
      <c r="P2256" t="s">
        <v>2539</v>
      </c>
      <c r="Q2256">
        <v>179</v>
      </c>
      <c r="R2256">
        <f t="shared" si="35"/>
        <v>179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-8.95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L2256">
        <v>0</v>
      </c>
      <c r="AM2256" t="s">
        <v>2540</v>
      </c>
    </row>
    <row r="2257" spans="1:39">
      <c r="A2257" s="18">
        <v>46068.1473263889</v>
      </c>
      <c r="B2257" t="s">
        <v>8107</v>
      </c>
      <c r="C2257" t="s">
        <v>2531</v>
      </c>
      <c r="D2257">
        <v>170.05</v>
      </c>
      <c r="E2257" t="s">
        <v>2532</v>
      </c>
      <c r="F2257" t="s">
        <v>2533</v>
      </c>
      <c r="G2257" t="s">
        <v>2534</v>
      </c>
      <c r="H2257" t="s">
        <v>8108</v>
      </c>
      <c r="I2257" t="s">
        <v>8108</v>
      </c>
      <c r="J2257" t="s">
        <v>8109</v>
      </c>
      <c r="K2257" s="18">
        <v>46057.7939814815</v>
      </c>
      <c r="L2257" t="s">
        <v>2537</v>
      </c>
      <c r="M2257" t="s">
        <v>2538</v>
      </c>
      <c r="P2257" t="s">
        <v>2539</v>
      </c>
      <c r="Q2257">
        <v>179</v>
      </c>
      <c r="R2257">
        <f t="shared" si="35"/>
        <v>179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-8.95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L2257">
        <v>0</v>
      </c>
      <c r="AM2257" t="s">
        <v>2540</v>
      </c>
    </row>
    <row r="2258" spans="1:39">
      <c r="A2258" s="18">
        <v>46068.1473263889</v>
      </c>
      <c r="B2258" t="s">
        <v>8110</v>
      </c>
      <c r="C2258" t="s">
        <v>2531</v>
      </c>
      <c r="D2258">
        <v>170.05</v>
      </c>
      <c r="E2258" t="s">
        <v>2532</v>
      </c>
      <c r="F2258" t="s">
        <v>2533</v>
      </c>
      <c r="G2258" t="s">
        <v>2534</v>
      </c>
      <c r="H2258" t="s">
        <v>8111</v>
      </c>
      <c r="I2258" t="s">
        <v>8111</v>
      </c>
      <c r="J2258" t="s">
        <v>8112</v>
      </c>
      <c r="K2258" s="18">
        <v>46057.7625462963</v>
      </c>
      <c r="L2258" t="s">
        <v>2537</v>
      </c>
      <c r="M2258" t="s">
        <v>2538</v>
      </c>
      <c r="P2258" t="s">
        <v>2539</v>
      </c>
      <c r="Q2258">
        <v>179</v>
      </c>
      <c r="R2258">
        <f t="shared" si="35"/>
        <v>179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-8.95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L2258">
        <v>0</v>
      </c>
      <c r="AM2258" t="s">
        <v>2540</v>
      </c>
    </row>
    <row r="2259" spans="1:39">
      <c r="A2259" s="18">
        <v>46068.1473263889</v>
      </c>
      <c r="B2259" t="s">
        <v>8113</v>
      </c>
      <c r="C2259" t="s">
        <v>2531</v>
      </c>
      <c r="D2259">
        <v>170.05</v>
      </c>
      <c r="E2259" t="s">
        <v>2532</v>
      </c>
      <c r="F2259" t="s">
        <v>2533</v>
      </c>
      <c r="G2259" t="s">
        <v>2542</v>
      </c>
      <c r="H2259" t="s">
        <v>8114</v>
      </c>
      <c r="I2259" t="s">
        <v>8114</v>
      </c>
      <c r="J2259" t="s">
        <v>8115</v>
      </c>
      <c r="K2259" s="18">
        <v>46057.8733333333</v>
      </c>
      <c r="L2259" t="s">
        <v>2729</v>
      </c>
      <c r="M2259" t="s">
        <v>2730</v>
      </c>
      <c r="P2259" t="s">
        <v>2539</v>
      </c>
      <c r="Q2259">
        <v>179</v>
      </c>
      <c r="R2259">
        <f t="shared" si="35"/>
        <v>179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-8.95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L2259">
        <v>0</v>
      </c>
      <c r="AM2259" t="s">
        <v>2540</v>
      </c>
    </row>
    <row r="2260" spans="1:39">
      <c r="A2260" s="18">
        <v>46068.1473263889</v>
      </c>
      <c r="B2260" t="s">
        <v>8116</v>
      </c>
      <c r="C2260" t="s">
        <v>2531</v>
      </c>
      <c r="D2260">
        <v>170.05</v>
      </c>
      <c r="E2260" t="s">
        <v>2532</v>
      </c>
      <c r="F2260" t="s">
        <v>2533</v>
      </c>
      <c r="G2260" t="s">
        <v>2542</v>
      </c>
      <c r="H2260" t="s">
        <v>8117</v>
      </c>
      <c r="I2260" t="s">
        <v>8117</v>
      </c>
      <c r="J2260" t="s">
        <v>8118</v>
      </c>
      <c r="K2260" s="18">
        <v>46058.3237962963</v>
      </c>
      <c r="L2260" t="s">
        <v>2537</v>
      </c>
      <c r="M2260" t="s">
        <v>2538</v>
      </c>
      <c r="P2260" t="s">
        <v>2539</v>
      </c>
      <c r="Q2260">
        <v>179</v>
      </c>
      <c r="R2260">
        <f t="shared" si="35"/>
        <v>179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-8.95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L2260">
        <v>0</v>
      </c>
      <c r="AM2260" t="s">
        <v>2540</v>
      </c>
    </row>
    <row r="2261" spans="1:39">
      <c r="A2261" s="18">
        <v>46068.1546759259</v>
      </c>
      <c r="B2261" t="s">
        <v>8119</v>
      </c>
      <c r="C2261" t="s">
        <v>2531</v>
      </c>
      <c r="D2261">
        <v>170.05</v>
      </c>
      <c r="E2261" t="s">
        <v>2532</v>
      </c>
      <c r="F2261" t="s">
        <v>2533</v>
      </c>
      <c r="G2261" t="s">
        <v>2542</v>
      </c>
      <c r="H2261" t="s">
        <v>8120</v>
      </c>
      <c r="I2261" t="s">
        <v>8120</v>
      </c>
      <c r="J2261" t="s">
        <v>8121</v>
      </c>
      <c r="K2261" s="18">
        <v>46057.7792592593</v>
      </c>
      <c r="L2261" t="s">
        <v>2537</v>
      </c>
      <c r="M2261" t="s">
        <v>2538</v>
      </c>
      <c r="P2261" t="s">
        <v>2539</v>
      </c>
      <c r="Q2261">
        <v>159</v>
      </c>
      <c r="R2261">
        <f t="shared" si="35"/>
        <v>179</v>
      </c>
      <c r="S2261">
        <v>0</v>
      </c>
      <c r="T2261">
        <v>0</v>
      </c>
      <c r="U2261">
        <v>20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-8.95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 t="s">
        <v>2874</v>
      </c>
      <c r="AL2261">
        <v>0</v>
      </c>
      <c r="AM2261" t="s">
        <v>2540</v>
      </c>
    </row>
    <row r="2262" spans="1:39">
      <c r="A2262" s="18">
        <v>46068.1546759259</v>
      </c>
      <c r="B2262" t="s">
        <v>8122</v>
      </c>
      <c r="C2262" t="s">
        <v>2531</v>
      </c>
      <c r="D2262">
        <v>170.05</v>
      </c>
      <c r="E2262" t="s">
        <v>2532</v>
      </c>
      <c r="F2262" t="s">
        <v>2533</v>
      </c>
      <c r="G2262" t="s">
        <v>2542</v>
      </c>
      <c r="H2262" t="s">
        <v>8123</v>
      </c>
      <c r="I2262" t="s">
        <v>8123</v>
      </c>
      <c r="J2262" t="s">
        <v>8124</v>
      </c>
      <c r="K2262" s="18">
        <v>46059.9694675926</v>
      </c>
      <c r="L2262" t="s">
        <v>2537</v>
      </c>
      <c r="M2262" t="s">
        <v>2538</v>
      </c>
      <c r="P2262" t="s">
        <v>2539</v>
      </c>
      <c r="Q2262">
        <v>159</v>
      </c>
      <c r="R2262">
        <f t="shared" si="35"/>
        <v>179</v>
      </c>
      <c r="S2262">
        <v>0</v>
      </c>
      <c r="T2262">
        <v>0</v>
      </c>
      <c r="U2262">
        <v>20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-8.95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L2262">
        <v>0</v>
      </c>
      <c r="AM2262" t="s">
        <v>2540</v>
      </c>
    </row>
    <row r="2263" spans="1:39">
      <c r="A2263" s="18">
        <v>46068.1546759259</v>
      </c>
      <c r="B2263" t="s">
        <v>8125</v>
      </c>
      <c r="C2263" t="s">
        <v>2531</v>
      </c>
      <c r="D2263">
        <v>170.05</v>
      </c>
      <c r="E2263" t="s">
        <v>2532</v>
      </c>
      <c r="F2263" t="s">
        <v>2533</v>
      </c>
      <c r="G2263" t="s">
        <v>2542</v>
      </c>
      <c r="H2263" t="s">
        <v>8126</v>
      </c>
      <c r="I2263" t="s">
        <v>8126</v>
      </c>
      <c r="J2263" t="s">
        <v>8127</v>
      </c>
      <c r="K2263" s="18">
        <v>46058.4944560185</v>
      </c>
      <c r="L2263" t="s">
        <v>2537</v>
      </c>
      <c r="M2263" t="s">
        <v>2538</v>
      </c>
      <c r="P2263" t="s">
        <v>2539</v>
      </c>
      <c r="Q2263">
        <v>169</v>
      </c>
      <c r="R2263">
        <f t="shared" si="35"/>
        <v>179</v>
      </c>
      <c r="S2263">
        <v>0</v>
      </c>
      <c r="T2263">
        <v>0</v>
      </c>
      <c r="U2263">
        <v>10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-8.95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L2263">
        <v>0</v>
      </c>
      <c r="AM2263" t="s">
        <v>2540</v>
      </c>
    </row>
    <row r="2264" spans="1:39">
      <c r="A2264" s="18">
        <v>46068.1546759259</v>
      </c>
      <c r="B2264" t="s">
        <v>8128</v>
      </c>
      <c r="C2264" t="s">
        <v>2531</v>
      </c>
      <c r="D2264">
        <v>170.05</v>
      </c>
      <c r="E2264" t="s">
        <v>2532</v>
      </c>
      <c r="F2264" t="s">
        <v>2533</v>
      </c>
      <c r="G2264" t="s">
        <v>2534</v>
      </c>
      <c r="H2264" t="s">
        <v>8129</v>
      </c>
      <c r="I2264" t="s">
        <v>8129</v>
      </c>
      <c r="J2264" t="s">
        <v>8130</v>
      </c>
      <c r="K2264" s="18">
        <v>46058.3109375</v>
      </c>
      <c r="L2264" t="s">
        <v>2537</v>
      </c>
      <c r="M2264" t="s">
        <v>2538</v>
      </c>
      <c r="P2264" t="s">
        <v>2539</v>
      </c>
      <c r="Q2264">
        <v>179</v>
      </c>
      <c r="R2264">
        <f t="shared" si="35"/>
        <v>179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-8.95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L2264">
        <v>0</v>
      </c>
      <c r="AM2264" t="s">
        <v>2540</v>
      </c>
    </row>
    <row r="2265" spans="1:39">
      <c r="A2265" s="18">
        <v>46068.1546759259</v>
      </c>
      <c r="B2265" t="s">
        <v>8131</v>
      </c>
      <c r="C2265" t="s">
        <v>2531</v>
      </c>
      <c r="D2265">
        <v>170.05</v>
      </c>
      <c r="E2265" t="s">
        <v>2532</v>
      </c>
      <c r="F2265" t="s">
        <v>2533</v>
      </c>
      <c r="G2265" t="s">
        <v>2542</v>
      </c>
      <c r="H2265" t="s">
        <v>8132</v>
      </c>
      <c r="I2265" t="s">
        <v>8132</v>
      </c>
      <c r="J2265" t="s">
        <v>8133</v>
      </c>
      <c r="K2265" s="18">
        <v>46057.9833101852</v>
      </c>
      <c r="L2265" t="s">
        <v>2537</v>
      </c>
      <c r="M2265" t="s">
        <v>2538</v>
      </c>
      <c r="P2265" t="s">
        <v>2539</v>
      </c>
      <c r="Q2265">
        <v>179</v>
      </c>
      <c r="R2265">
        <f t="shared" si="35"/>
        <v>179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-8.95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L2265">
        <v>0</v>
      </c>
      <c r="AM2265" t="s">
        <v>2540</v>
      </c>
    </row>
    <row r="2266" spans="1:39">
      <c r="A2266" s="18">
        <v>46068.1669212963</v>
      </c>
      <c r="B2266" t="s">
        <v>8134</v>
      </c>
      <c r="C2266" t="s">
        <v>2531</v>
      </c>
      <c r="D2266">
        <v>170.05</v>
      </c>
      <c r="E2266" t="s">
        <v>2532</v>
      </c>
      <c r="F2266" t="s">
        <v>2533</v>
      </c>
      <c r="G2266" t="s">
        <v>2534</v>
      </c>
      <c r="H2266" t="s">
        <v>8135</v>
      </c>
      <c r="I2266" t="s">
        <v>8135</v>
      </c>
      <c r="J2266" t="s">
        <v>8136</v>
      </c>
      <c r="K2266" s="18">
        <v>46059.5938078704</v>
      </c>
      <c r="L2266" t="s">
        <v>2537</v>
      </c>
      <c r="M2266" t="s">
        <v>2538</v>
      </c>
      <c r="P2266" t="s">
        <v>2539</v>
      </c>
      <c r="Q2266">
        <v>179</v>
      </c>
      <c r="R2266">
        <f t="shared" si="35"/>
        <v>179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-8.95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L2266">
        <v>0</v>
      </c>
      <c r="AM2266" t="s">
        <v>2540</v>
      </c>
    </row>
    <row r="2267" spans="1:39">
      <c r="A2267" s="18">
        <v>46068.1683796296</v>
      </c>
      <c r="B2267" t="s">
        <v>8137</v>
      </c>
      <c r="C2267" t="s">
        <v>2531</v>
      </c>
      <c r="D2267">
        <v>170.05</v>
      </c>
      <c r="E2267" t="s">
        <v>2532</v>
      </c>
      <c r="F2267" t="s">
        <v>2533</v>
      </c>
      <c r="G2267" t="s">
        <v>2542</v>
      </c>
      <c r="H2267" t="s">
        <v>8138</v>
      </c>
      <c r="I2267" t="s">
        <v>8138</v>
      </c>
      <c r="J2267" t="s">
        <v>8139</v>
      </c>
      <c r="K2267" s="18">
        <v>46058.4802777778</v>
      </c>
      <c r="L2267" t="s">
        <v>2537</v>
      </c>
      <c r="M2267" t="s">
        <v>2538</v>
      </c>
      <c r="P2267" t="s">
        <v>2539</v>
      </c>
      <c r="Q2267">
        <v>179</v>
      </c>
      <c r="R2267">
        <f t="shared" si="35"/>
        <v>179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-8.95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L2267">
        <v>0</v>
      </c>
      <c r="AM2267" t="s">
        <v>2540</v>
      </c>
    </row>
    <row r="2268" spans="1:39">
      <c r="A2268" s="18">
        <v>46068.1704050926</v>
      </c>
      <c r="B2268" t="s">
        <v>8140</v>
      </c>
      <c r="C2268" t="s">
        <v>2531</v>
      </c>
      <c r="D2268">
        <v>170.05</v>
      </c>
      <c r="E2268" t="s">
        <v>2532</v>
      </c>
      <c r="F2268" t="s">
        <v>2533</v>
      </c>
      <c r="G2268" t="s">
        <v>2542</v>
      </c>
      <c r="H2268" t="s">
        <v>8141</v>
      </c>
      <c r="I2268" t="s">
        <v>8141</v>
      </c>
      <c r="J2268" t="s">
        <v>8142</v>
      </c>
      <c r="K2268" s="18">
        <v>46057.863287037</v>
      </c>
      <c r="L2268" t="s">
        <v>2537</v>
      </c>
      <c r="M2268" t="s">
        <v>2538</v>
      </c>
      <c r="P2268" t="s">
        <v>2539</v>
      </c>
      <c r="Q2268">
        <v>179</v>
      </c>
      <c r="R2268">
        <f t="shared" si="35"/>
        <v>179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-8.95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L2268">
        <v>0</v>
      </c>
      <c r="AM2268" t="s">
        <v>2540</v>
      </c>
    </row>
    <row r="2269" spans="1:39">
      <c r="A2269" s="18">
        <v>46068.170625</v>
      </c>
      <c r="B2269" t="s">
        <v>8143</v>
      </c>
      <c r="C2269" t="s">
        <v>2531</v>
      </c>
      <c r="D2269">
        <v>170.05</v>
      </c>
      <c r="E2269" t="s">
        <v>2532</v>
      </c>
      <c r="F2269" t="s">
        <v>2533</v>
      </c>
      <c r="G2269" t="s">
        <v>2542</v>
      </c>
      <c r="H2269" t="s">
        <v>8144</v>
      </c>
      <c r="I2269" t="s">
        <v>8144</v>
      </c>
      <c r="J2269" t="s">
        <v>8145</v>
      </c>
      <c r="K2269" s="18">
        <v>46057.7578935185</v>
      </c>
      <c r="L2269" t="s">
        <v>2537</v>
      </c>
      <c r="M2269" t="s">
        <v>2538</v>
      </c>
      <c r="P2269" t="s">
        <v>2539</v>
      </c>
      <c r="Q2269">
        <v>179</v>
      </c>
      <c r="R2269">
        <f t="shared" si="35"/>
        <v>179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-8.95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 t="s">
        <v>2874</v>
      </c>
      <c r="AL2269">
        <v>0</v>
      </c>
      <c r="AM2269" t="s">
        <v>2540</v>
      </c>
    </row>
    <row r="2270" spans="1:39">
      <c r="A2270" s="18">
        <v>46068.170625</v>
      </c>
      <c r="B2270" t="s">
        <v>8146</v>
      </c>
      <c r="C2270" t="s">
        <v>2531</v>
      </c>
      <c r="D2270">
        <v>170.05</v>
      </c>
      <c r="E2270" t="s">
        <v>2532</v>
      </c>
      <c r="F2270" t="s">
        <v>2533</v>
      </c>
      <c r="G2270" t="s">
        <v>2534</v>
      </c>
      <c r="H2270" t="s">
        <v>8147</v>
      </c>
      <c r="I2270" t="s">
        <v>8147</v>
      </c>
      <c r="J2270" t="s">
        <v>8148</v>
      </c>
      <c r="K2270" s="18">
        <v>46057.9691203704</v>
      </c>
      <c r="L2270" t="s">
        <v>2537</v>
      </c>
      <c r="M2270" t="s">
        <v>2538</v>
      </c>
      <c r="P2270" t="s">
        <v>2539</v>
      </c>
      <c r="Q2270">
        <v>179</v>
      </c>
      <c r="R2270">
        <f t="shared" si="35"/>
        <v>179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-8.95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L2270">
        <v>0</v>
      </c>
      <c r="AM2270" t="s">
        <v>2540</v>
      </c>
    </row>
    <row r="2271" spans="1:39">
      <c r="A2271" s="18">
        <v>46068.170625</v>
      </c>
      <c r="B2271" t="s">
        <v>8149</v>
      </c>
      <c r="C2271" t="s">
        <v>2531</v>
      </c>
      <c r="D2271">
        <v>284.05</v>
      </c>
      <c r="E2271" t="s">
        <v>2532</v>
      </c>
      <c r="F2271" t="s">
        <v>2533</v>
      </c>
      <c r="G2271" t="s">
        <v>2542</v>
      </c>
      <c r="H2271" t="s">
        <v>8150</v>
      </c>
      <c r="I2271" t="s">
        <v>8150</v>
      </c>
      <c r="J2271" t="s">
        <v>8151</v>
      </c>
      <c r="K2271" s="18">
        <v>46058.5533217593</v>
      </c>
      <c r="L2271" t="s">
        <v>3676</v>
      </c>
      <c r="M2271" t="s">
        <v>3677</v>
      </c>
      <c r="P2271" t="s">
        <v>2539</v>
      </c>
      <c r="Q2271">
        <v>299</v>
      </c>
      <c r="R2271">
        <f t="shared" si="35"/>
        <v>299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-14.95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L2271">
        <v>0</v>
      </c>
      <c r="AM2271" t="s">
        <v>2540</v>
      </c>
    </row>
    <row r="2272" spans="1:39">
      <c r="A2272" s="18">
        <v>46068.170625</v>
      </c>
      <c r="B2272" t="s">
        <v>8152</v>
      </c>
      <c r="C2272" t="s">
        <v>2531</v>
      </c>
      <c r="D2272">
        <v>170.05</v>
      </c>
      <c r="E2272" t="s">
        <v>2532</v>
      </c>
      <c r="F2272" t="s">
        <v>2533</v>
      </c>
      <c r="G2272" t="s">
        <v>2534</v>
      </c>
      <c r="H2272" t="s">
        <v>8153</v>
      </c>
      <c r="I2272" t="s">
        <v>8153</v>
      </c>
      <c r="J2272" t="s">
        <v>8154</v>
      </c>
      <c r="K2272" s="18">
        <v>46057.7008333333</v>
      </c>
      <c r="L2272" t="s">
        <v>2537</v>
      </c>
      <c r="M2272" t="s">
        <v>2538</v>
      </c>
      <c r="P2272" t="s">
        <v>2539</v>
      </c>
      <c r="Q2272">
        <v>179</v>
      </c>
      <c r="R2272">
        <f t="shared" si="35"/>
        <v>179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-8.95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L2272">
        <v>0</v>
      </c>
      <c r="AM2272" t="s">
        <v>2540</v>
      </c>
    </row>
    <row r="2273" spans="1:39">
      <c r="A2273" s="18">
        <v>46068.170625</v>
      </c>
      <c r="B2273" t="s">
        <v>8155</v>
      </c>
      <c r="C2273" t="s">
        <v>2531</v>
      </c>
      <c r="D2273">
        <v>170.05</v>
      </c>
      <c r="E2273" t="s">
        <v>2532</v>
      </c>
      <c r="F2273" t="s">
        <v>2533</v>
      </c>
      <c r="G2273" t="s">
        <v>2542</v>
      </c>
      <c r="H2273" t="s">
        <v>8156</v>
      </c>
      <c r="I2273" t="s">
        <v>8156</v>
      </c>
      <c r="J2273" t="s">
        <v>8157</v>
      </c>
      <c r="K2273" s="18">
        <v>46057.8705324074</v>
      </c>
      <c r="L2273" t="s">
        <v>2537</v>
      </c>
      <c r="M2273" t="s">
        <v>2538</v>
      </c>
      <c r="P2273" t="s">
        <v>2539</v>
      </c>
      <c r="Q2273">
        <v>179</v>
      </c>
      <c r="R2273">
        <f t="shared" si="35"/>
        <v>179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-8.95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 t="s">
        <v>2874</v>
      </c>
      <c r="AL2273">
        <v>0</v>
      </c>
      <c r="AM2273" t="s">
        <v>2540</v>
      </c>
    </row>
    <row r="2274" spans="1:39">
      <c r="A2274" s="18">
        <v>46068.1715509259</v>
      </c>
      <c r="B2274" t="s">
        <v>8158</v>
      </c>
      <c r="C2274" t="s">
        <v>2531</v>
      </c>
      <c r="D2274">
        <v>170.05</v>
      </c>
      <c r="E2274" t="s">
        <v>2532</v>
      </c>
      <c r="F2274" t="s">
        <v>2533</v>
      </c>
      <c r="G2274" t="s">
        <v>2534</v>
      </c>
      <c r="H2274" t="s">
        <v>8159</v>
      </c>
      <c r="I2274" t="s">
        <v>8159</v>
      </c>
      <c r="J2274" t="s">
        <v>8160</v>
      </c>
      <c r="K2274" s="18">
        <v>46061.9246759259</v>
      </c>
      <c r="L2274" t="s">
        <v>2537</v>
      </c>
      <c r="M2274" t="s">
        <v>2538</v>
      </c>
      <c r="P2274" t="s">
        <v>2539</v>
      </c>
      <c r="Q2274">
        <v>179</v>
      </c>
      <c r="R2274">
        <f t="shared" si="35"/>
        <v>179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-8.95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L2274">
        <v>0</v>
      </c>
      <c r="AM2274" t="s">
        <v>2540</v>
      </c>
    </row>
    <row r="2275" spans="1:39">
      <c r="A2275" s="18">
        <v>46068.1715856481</v>
      </c>
      <c r="B2275" t="s">
        <v>8161</v>
      </c>
      <c r="C2275" t="s">
        <v>2531</v>
      </c>
      <c r="D2275">
        <v>170.05</v>
      </c>
      <c r="E2275" t="s">
        <v>2532</v>
      </c>
      <c r="F2275" t="s">
        <v>2533</v>
      </c>
      <c r="G2275" t="s">
        <v>2534</v>
      </c>
      <c r="H2275" t="s">
        <v>8162</v>
      </c>
      <c r="I2275" t="s">
        <v>8162</v>
      </c>
      <c r="J2275" t="s">
        <v>8163</v>
      </c>
      <c r="K2275" s="18">
        <v>46061.8009027778</v>
      </c>
      <c r="L2275" t="s">
        <v>2537</v>
      </c>
      <c r="M2275" t="s">
        <v>2538</v>
      </c>
      <c r="P2275" t="s">
        <v>2539</v>
      </c>
      <c r="Q2275">
        <v>179</v>
      </c>
      <c r="R2275">
        <f t="shared" si="35"/>
        <v>179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-8.95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L2275">
        <v>0</v>
      </c>
      <c r="AM2275" t="s">
        <v>2540</v>
      </c>
    </row>
    <row r="2276" spans="1:39">
      <c r="A2276" s="18">
        <v>46068.1766666667</v>
      </c>
      <c r="B2276" t="s">
        <v>8164</v>
      </c>
      <c r="C2276" t="s">
        <v>2531</v>
      </c>
      <c r="D2276">
        <v>170.05</v>
      </c>
      <c r="E2276" t="s">
        <v>2532</v>
      </c>
      <c r="F2276" t="s">
        <v>2533</v>
      </c>
      <c r="G2276" t="s">
        <v>2542</v>
      </c>
      <c r="H2276" t="s">
        <v>8165</v>
      </c>
      <c r="I2276" t="s">
        <v>8165</v>
      </c>
      <c r="J2276" t="s">
        <v>8166</v>
      </c>
      <c r="K2276" s="18">
        <v>46062.8724074074</v>
      </c>
      <c r="L2276" t="s">
        <v>2537</v>
      </c>
      <c r="M2276" t="s">
        <v>7884</v>
      </c>
      <c r="P2276" t="s">
        <v>2539</v>
      </c>
      <c r="Q2276">
        <v>159</v>
      </c>
      <c r="R2276">
        <f t="shared" si="35"/>
        <v>179</v>
      </c>
      <c r="S2276">
        <v>0</v>
      </c>
      <c r="T2276">
        <v>0</v>
      </c>
      <c r="U2276">
        <v>20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-8.95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L2276">
        <v>0</v>
      </c>
      <c r="AM2276" t="s">
        <v>2540</v>
      </c>
    </row>
    <row r="2277" spans="1:39">
      <c r="A2277" s="18">
        <v>46068.1766666667</v>
      </c>
      <c r="B2277" t="s">
        <v>8167</v>
      </c>
      <c r="C2277" t="s">
        <v>2531</v>
      </c>
      <c r="D2277">
        <v>170.05</v>
      </c>
      <c r="E2277" t="s">
        <v>2532</v>
      </c>
      <c r="F2277" t="s">
        <v>2533</v>
      </c>
      <c r="G2277" t="s">
        <v>2534</v>
      </c>
      <c r="H2277" t="s">
        <v>8168</v>
      </c>
      <c r="I2277" t="s">
        <v>8168</v>
      </c>
      <c r="J2277" t="s">
        <v>8169</v>
      </c>
      <c r="K2277" s="18">
        <v>46058.3074421296</v>
      </c>
      <c r="L2277" t="s">
        <v>2537</v>
      </c>
      <c r="M2277" t="s">
        <v>2538</v>
      </c>
      <c r="P2277" t="s">
        <v>2539</v>
      </c>
      <c r="Q2277">
        <v>179</v>
      </c>
      <c r="R2277">
        <f t="shared" si="35"/>
        <v>179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-8.95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L2277">
        <v>0</v>
      </c>
      <c r="AM2277" t="s">
        <v>2540</v>
      </c>
    </row>
    <row r="2278" spans="1:39">
      <c r="A2278" s="18">
        <v>46068.1766666667</v>
      </c>
      <c r="B2278" t="s">
        <v>8170</v>
      </c>
      <c r="C2278" t="s">
        <v>2531</v>
      </c>
      <c r="D2278">
        <v>170.05</v>
      </c>
      <c r="E2278" t="s">
        <v>2532</v>
      </c>
      <c r="F2278" t="s">
        <v>2533</v>
      </c>
      <c r="G2278" t="s">
        <v>2534</v>
      </c>
      <c r="H2278" t="s">
        <v>8171</v>
      </c>
      <c r="I2278" t="s">
        <v>8171</v>
      </c>
      <c r="J2278" t="s">
        <v>8172</v>
      </c>
      <c r="K2278" s="18">
        <v>46058.4794097222</v>
      </c>
      <c r="L2278" t="s">
        <v>2537</v>
      </c>
      <c r="M2278" t="s">
        <v>2538</v>
      </c>
      <c r="P2278" t="s">
        <v>2539</v>
      </c>
      <c r="Q2278">
        <v>159</v>
      </c>
      <c r="R2278">
        <f t="shared" si="35"/>
        <v>179</v>
      </c>
      <c r="S2278">
        <v>0</v>
      </c>
      <c r="T2278">
        <v>0</v>
      </c>
      <c r="U2278">
        <v>20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-8.95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L2278">
        <v>0</v>
      </c>
      <c r="AM2278" t="s">
        <v>2540</v>
      </c>
    </row>
    <row r="2279" spans="1:39">
      <c r="A2279" s="18">
        <v>46068.1770601852</v>
      </c>
      <c r="B2279" t="s">
        <v>8173</v>
      </c>
      <c r="C2279" t="s">
        <v>2531</v>
      </c>
      <c r="D2279">
        <v>170.05</v>
      </c>
      <c r="E2279" t="s">
        <v>2532</v>
      </c>
      <c r="F2279" t="s">
        <v>2533</v>
      </c>
      <c r="G2279" t="s">
        <v>2542</v>
      </c>
      <c r="H2279" t="s">
        <v>8174</v>
      </c>
      <c r="I2279" t="s">
        <v>8174</v>
      </c>
      <c r="J2279" t="s">
        <v>8175</v>
      </c>
      <c r="K2279" s="18">
        <v>46058.361400463</v>
      </c>
      <c r="L2279" t="s">
        <v>2537</v>
      </c>
      <c r="M2279" t="s">
        <v>2538</v>
      </c>
      <c r="P2279" t="s">
        <v>2539</v>
      </c>
      <c r="Q2279">
        <v>179</v>
      </c>
      <c r="R2279">
        <f t="shared" si="35"/>
        <v>179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-8.95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L2279">
        <v>0</v>
      </c>
      <c r="AM2279" t="s">
        <v>2540</v>
      </c>
    </row>
    <row r="2280" spans="1:39">
      <c r="A2280" s="18">
        <v>46068.1837384259</v>
      </c>
      <c r="B2280" t="s">
        <v>8176</v>
      </c>
      <c r="C2280" t="s">
        <v>2531</v>
      </c>
      <c r="D2280">
        <v>170.05</v>
      </c>
      <c r="E2280" t="s">
        <v>2532</v>
      </c>
      <c r="F2280" t="s">
        <v>2533</v>
      </c>
      <c r="G2280" t="s">
        <v>2534</v>
      </c>
      <c r="H2280" t="s">
        <v>8177</v>
      </c>
      <c r="I2280" t="s">
        <v>8177</v>
      </c>
      <c r="J2280" t="s">
        <v>8178</v>
      </c>
      <c r="K2280" s="18">
        <v>46057.7165162037</v>
      </c>
      <c r="L2280" t="s">
        <v>2537</v>
      </c>
      <c r="M2280" t="s">
        <v>2538</v>
      </c>
      <c r="P2280" t="s">
        <v>2539</v>
      </c>
      <c r="Q2280">
        <v>179</v>
      </c>
      <c r="R2280">
        <f t="shared" si="35"/>
        <v>179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-8.95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L2280">
        <v>0</v>
      </c>
      <c r="AM2280" t="s">
        <v>2540</v>
      </c>
    </row>
    <row r="2281" spans="1:39">
      <c r="A2281" s="18">
        <v>46068.190162037</v>
      </c>
      <c r="B2281" t="s">
        <v>8179</v>
      </c>
      <c r="C2281" t="s">
        <v>2531</v>
      </c>
      <c r="D2281">
        <v>170.05</v>
      </c>
      <c r="E2281" t="s">
        <v>2532</v>
      </c>
      <c r="F2281" t="s">
        <v>2533</v>
      </c>
      <c r="G2281" t="s">
        <v>2542</v>
      </c>
      <c r="H2281" t="s">
        <v>8180</v>
      </c>
      <c r="I2281" t="s">
        <v>8180</v>
      </c>
      <c r="J2281" t="s">
        <v>8181</v>
      </c>
      <c r="K2281" s="18">
        <v>46058.5156018519</v>
      </c>
      <c r="L2281" t="s">
        <v>2537</v>
      </c>
      <c r="M2281" t="s">
        <v>2538</v>
      </c>
      <c r="P2281" t="s">
        <v>2539</v>
      </c>
      <c r="Q2281">
        <v>179</v>
      </c>
      <c r="R2281">
        <f t="shared" si="35"/>
        <v>179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-8.95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L2281">
        <v>0</v>
      </c>
      <c r="AM2281" t="s">
        <v>2540</v>
      </c>
    </row>
    <row r="2282" spans="1:39">
      <c r="A2282" s="18">
        <v>46068.1930092593</v>
      </c>
      <c r="B2282" t="s">
        <v>8182</v>
      </c>
      <c r="C2282" t="s">
        <v>2531</v>
      </c>
      <c r="D2282">
        <v>170.05</v>
      </c>
      <c r="E2282" t="s">
        <v>2532</v>
      </c>
      <c r="F2282" t="s">
        <v>2533</v>
      </c>
      <c r="G2282" t="s">
        <v>2542</v>
      </c>
      <c r="H2282" t="s">
        <v>8183</v>
      </c>
      <c r="I2282" t="s">
        <v>8183</v>
      </c>
      <c r="J2282" t="s">
        <v>8184</v>
      </c>
      <c r="K2282" s="18">
        <v>46057.811087963</v>
      </c>
      <c r="L2282" t="s">
        <v>2537</v>
      </c>
      <c r="M2282" t="s">
        <v>2538</v>
      </c>
      <c r="P2282" t="s">
        <v>2539</v>
      </c>
      <c r="Q2282">
        <v>179</v>
      </c>
      <c r="R2282">
        <f t="shared" si="35"/>
        <v>179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-8.95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 t="s">
        <v>2874</v>
      </c>
      <c r="AL2282">
        <v>0</v>
      </c>
      <c r="AM2282" t="s">
        <v>2540</v>
      </c>
    </row>
    <row r="2283" spans="1:39">
      <c r="A2283" s="18">
        <v>46068.1930324074</v>
      </c>
      <c r="B2283" t="s">
        <v>8185</v>
      </c>
      <c r="C2283" t="s">
        <v>2531</v>
      </c>
      <c r="D2283">
        <v>170.05</v>
      </c>
      <c r="E2283" t="s">
        <v>2532</v>
      </c>
      <c r="F2283" t="s">
        <v>2533</v>
      </c>
      <c r="G2283" t="s">
        <v>2534</v>
      </c>
      <c r="H2283" t="s">
        <v>8186</v>
      </c>
      <c r="I2283" t="s">
        <v>8186</v>
      </c>
      <c r="J2283" t="s">
        <v>8187</v>
      </c>
      <c r="K2283" s="18">
        <v>46058.332962963</v>
      </c>
      <c r="L2283" t="s">
        <v>2537</v>
      </c>
      <c r="M2283" t="s">
        <v>2538</v>
      </c>
      <c r="P2283" t="s">
        <v>2539</v>
      </c>
      <c r="Q2283">
        <v>179</v>
      </c>
      <c r="R2283">
        <f t="shared" si="35"/>
        <v>179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-8.95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L2283">
        <v>0</v>
      </c>
      <c r="AM2283" t="s">
        <v>2540</v>
      </c>
    </row>
    <row r="2284" spans="1:39">
      <c r="A2284" s="18">
        <v>46068.196712963</v>
      </c>
      <c r="B2284" t="s">
        <v>8188</v>
      </c>
      <c r="C2284" t="s">
        <v>2531</v>
      </c>
      <c r="D2284">
        <v>170.05</v>
      </c>
      <c r="E2284" t="s">
        <v>2532</v>
      </c>
      <c r="F2284" t="s">
        <v>2533</v>
      </c>
      <c r="G2284" t="s">
        <v>2542</v>
      </c>
      <c r="H2284" t="s">
        <v>8189</v>
      </c>
      <c r="I2284" t="s">
        <v>8189</v>
      </c>
      <c r="J2284" t="s">
        <v>8190</v>
      </c>
      <c r="K2284" s="18">
        <v>46062.6524884259</v>
      </c>
      <c r="L2284" t="s">
        <v>2537</v>
      </c>
      <c r="M2284" t="s">
        <v>2538</v>
      </c>
      <c r="P2284" t="s">
        <v>2539</v>
      </c>
      <c r="Q2284">
        <v>159</v>
      </c>
      <c r="R2284">
        <f t="shared" si="35"/>
        <v>179</v>
      </c>
      <c r="S2284">
        <v>0</v>
      </c>
      <c r="T2284">
        <v>0</v>
      </c>
      <c r="U2284">
        <v>20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-8.95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 t="s">
        <v>2874</v>
      </c>
      <c r="AL2284">
        <v>0</v>
      </c>
      <c r="AM2284" t="s">
        <v>2540</v>
      </c>
    </row>
    <row r="2285" spans="1:39">
      <c r="A2285" s="18">
        <v>46068.196712963</v>
      </c>
      <c r="B2285" t="s">
        <v>8191</v>
      </c>
      <c r="C2285" t="s">
        <v>2531</v>
      </c>
      <c r="D2285">
        <v>170.05</v>
      </c>
      <c r="E2285" t="s">
        <v>2532</v>
      </c>
      <c r="F2285" t="s">
        <v>2533</v>
      </c>
      <c r="G2285" t="s">
        <v>2534</v>
      </c>
      <c r="H2285" t="s">
        <v>8192</v>
      </c>
      <c r="I2285" t="s">
        <v>8192</v>
      </c>
      <c r="J2285" t="s">
        <v>8193</v>
      </c>
      <c r="K2285" s="18">
        <v>46058.5374305556</v>
      </c>
      <c r="L2285" t="s">
        <v>2537</v>
      </c>
      <c r="M2285" t="s">
        <v>2538</v>
      </c>
      <c r="P2285" t="s">
        <v>2539</v>
      </c>
      <c r="Q2285">
        <v>159</v>
      </c>
      <c r="R2285">
        <f t="shared" si="35"/>
        <v>179</v>
      </c>
      <c r="S2285">
        <v>0</v>
      </c>
      <c r="T2285">
        <v>0</v>
      </c>
      <c r="U2285">
        <v>20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-8.95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L2285">
        <v>0</v>
      </c>
      <c r="AM2285" t="s">
        <v>2540</v>
      </c>
    </row>
    <row r="2286" spans="1:39">
      <c r="A2286" s="18">
        <v>46068.196712963</v>
      </c>
      <c r="B2286" t="s">
        <v>8194</v>
      </c>
      <c r="C2286" t="s">
        <v>2531</v>
      </c>
      <c r="D2286">
        <v>170.05</v>
      </c>
      <c r="E2286" t="s">
        <v>2532</v>
      </c>
      <c r="F2286" t="s">
        <v>2533</v>
      </c>
      <c r="G2286" t="s">
        <v>2534</v>
      </c>
      <c r="H2286" t="s">
        <v>8195</v>
      </c>
      <c r="I2286" t="s">
        <v>8195</v>
      </c>
      <c r="J2286" t="s">
        <v>8196</v>
      </c>
      <c r="K2286" s="18">
        <v>46057.7390509259</v>
      </c>
      <c r="L2286" t="s">
        <v>2537</v>
      </c>
      <c r="M2286" t="s">
        <v>2538</v>
      </c>
      <c r="P2286" t="s">
        <v>2539</v>
      </c>
      <c r="Q2286">
        <v>177</v>
      </c>
      <c r="R2286">
        <f t="shared" si="35"/>
        <v>179</v>
      </c>
      <c r="S2286">
        <v>0</v>
      </c>
      <c r="T2286">
        <v>0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-8.95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L2286">
        <v>0</v>
      </c>
      <c r="AM2286" t="s">
        <v>2540</v>
      </c>
    </row>
    <row r="2287" spans="1:39">
      <c r="A2287" s="18">
        <v>46068.196712963</v>
      </c>
      <c r="B2287" t="s">
        <v>8197</v>
      </c>
      <c r="C2287" t="s">
        <v>2531</v>
      </c>
      <c r="D2287">
        <v>170.05</v>
      </c>
      <c r="E2287" t="s">
        <v>2532</v>
      </c>
      <c r="F2287" t="s">
        <v>2533</v>
      </c>
      <c r="G2287" t="s">
        <v>2534</v>
      </c>
      <c r="H2287" t="s">
        <v>8198</v>
      </c>
      <c r="I2287" t="s">
        <v>8198</v>
      </c>
      <c r="J2287" t="s">
        <v>8199</v>
      </c>
      <c r="K2287" s="18">
        <v>46058.5274884259</v>
      </c>
      <c r="L2287" t="s">
        <v>2537</v>
      </c>
      <c r="M2287" t="s">
        <v>2538</v>
      </c>
      <c r="P2287" t="s">
        <v>2539</v>
      </c>
      <c r="Q2287">
        <v>177</v>
      </c>
      <c r="R2287">
        <f t="shared" si="35"/>
        <v>179</v>
      </c>
      <c r="S2287">
        <v>0</v>
      </c>
      <c r="T2287">
        <v>0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-8.95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L2287">
        <v>0</v>
      </c>
      <c r="AM2287" t="s">
        <v>2540</v>
      </c>
    </row>
    <row r="2288" spans="1:39">
      <c r="A2288" s="18">
        <v>46068.196712963</v>
      </c>
      <c r="B2288" t="s">
        <v>8200</v>
      </c>
      <c r="C2288" t="s">
        <v>2531</v>
      </c>
      <c r="D2288">
        <v>170.05</v>
      </c>
      <c r="E2288" t="s">
        <v>2532</v>
      </c>
      <c r="F2288" t="s">
        <v>2533</v>
      </c>
      <c r="G2288" t="s">
        <v>2542</v>
      </c>
      <c r="H2288" t="s">
        <v>8201</v>
      </c>
      <c r="I2288" t="s">
        <v>8201</v>
      </c>
      <c r="J2288" t="s">
        <v>8202</v>
      </c>
      <c r="K2288" s="18">
        <v>46058.3357638889</v>
      </c>
      <c r="L2288" t="s">
        <v>2537</v>
      </c>
      <c r="M2288" t="s">
        <v>2538</v>
      </c>
      <c r="P2288" t="s">
        <v>2539</v>
      </c>
      <c r="Q2288">
        <v>179</v>
      </c>
      <c r="R2288">
        <f t="shared" si="35"/>
        <v>179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-8.95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 t="s">
        <v>2874</v>
      </c>
      <c r="AL2288">
        <v>0</v>
      </c>
      <c r="AM2288" t="s">
        <v>2540</v>
      </c>
    </row>
    <row r="2289" spans="1:39">
      <c r="A2289" s="18">
        <v>46068.2064930556</v>
      </c>
      <c r="B2289" t="s">
        <v>8203</v>
      </c>
      <c r="C2289" t="s">
        <v>2531</v>
      </c>
      <c r="D2289">
        <v>170.05</v>
      </c>
      <c r="E2289" t="s">
        <v>2532</v>
      </c>
      <c r="F2289" t="s">
        <v>2533</v>
      </c>
      <c r="G2289" t="s">
        <v>2542</v>
      </c>
      <c r="H2289" t="s">
        <v>8204</v>
      </c>
      <c r="I2289" t="s">
        <v>8204</v>
      </c>
      <c r="J2289" t="s">
        <v>8205</v>
      </c>
      <c r="K2289" s="18">
        <v>46058.4791666667</v>
      </c>
      <c r="L2289" t="s">
        <v>2537</v>
      </c>
      <c r="M2289" t="s">
        <v>2538</v>
      </c>
      <c r="P2289" t="s">
        <v>2539</v>
      </c>
      <c r="Q2289">
        <v>179</v>
      </c>
      <c r="R2289">
        <f t="shared" si="35"/>
        <v>179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-8.95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L2289">
        <v>0</v>
      </c>
      <c r="AM2289" t="s">
        <v>2540</v>
      </c>
    </row>
    <row r="2290" spans="1:39">
      <c r="A2290" s="18">
        <v>46068.2302777778</v>
      </c>
      <c r="B2290" t="s">
        <v>8206</v>
      </c>
      <c r="C2290" t="s">
        <v>2531</v>
      </c>
      <c r="D2290">
        <v>170.05</v>
      </c>
      <c r="E2290" t="s">
        <v>2532</v>
      </c>
      <c r="F2290" t="s">
        <v>2533</v>
      </c>
      <c r="G2290" t="s">
        <v>2542</v>
      </c>
      <c r="H2290" t="s">
        <v>8207</v>
      </c>
      <c r="I2290" t="s">
        <v>8207</v>
      </c>
      <c r="J2290" t="s">
        <v>8208</v>
      </c>
      <c r="K2290" s="18">
        <v>46058.3444560185</v>
      </c>
      <c r="L2290" t="s">
        <v>2537</v>
      </c>
      <c r="M2290" t="s">
        <v>2538</v>
      </c>
      <c r="P2290" t="s">
        <v>2539</v>
      </c>
      <c r="Q2290">
        <v>159</v>
      </c>
      <c r="R2290">
        <f t="shared" si="35"/>
        <v>179</v>
      </c>
      <c r="S2290">
        <v>0</v>
      </c>
      <c r="T2290">
        <v>0</v>
      </c>
      <c r="U2290">
        <v>20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-8.95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L2290">
        <v>0</v>
      </c>
      <c r="AM2290" t="s">
        <v>2540</v>
      </c>
    </row>
    <row r="2291" spans="1:39">
      <c r="A2291" s="18">
        <v>46068.312025463</v>
      </c>
      <c r="B2291" t="s">
        <v>8209</v>
      </c>
      <c r="C2291" t="s">
        <v>2531</v>
      </c>
      <c r="D2291">
        <v>170.05</v>
      </c>
      <c r="E2291" t="s">
        <v>2532</v>
      </c>
      <c r="F2291" t="s">
        <v>2533</v>
      </c>
      <c r="G2291" t="s">
        <v>2542</v>
      </c>
      <c r="H2291" t="s">
        <v>8210</v>
      </c>
      <c r="I2291" t="s">
        <v>8210</v>
      </c>
      <c r="J2291" t="s">
        <v>8211</v>
      </c>
      <c r="K2291" s="18">
        <v>46058.3571990741</v>
      </c>
      <c r="L2291" t="s">
        <v>2537</v>
      </c>
      <c r="M2291" t="s">
        <v>2538</v>
      </c>
      <c r="P2291" t="s">
        <v>2539</v>
      </c>
      <c r="Q2291">
        <v>157.4</v>
      </c>
      <c r="R2291">
        <f t="shared" si="35"/>
        <v>179</v>
      </c>
      <c r="S2291">
        <v>0</v>
      </c>
      <c r="T2291">
        <v>0</v>
      </c>
      <c r="U2291">
        <v>21.6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-8.95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L2291">
        <v>0</v>
      </c>
      <c r="AM2291" t="s">
        <v>2540</v>
      </c>
    </row>
    <row r="2292" spans="1:39">
      <c r="A2292" s="18">
        <v>46068.3184490741</v>
      </c>
      <c r="B2292" t="s">
        <v>8212</v>
      </c>
      <c r="C2292" t="s">
        <v>2531</v>
      </c>
      <c r="D2292">
        <v>170.05</v>
      </c>
      <c r="E2292" t="s">
        <v>2532</v>
      </c>
      <c r="F2292" t="s">
        <v>2533</v>
      </c>
      <c r="G2292" t="s">
        <v>2542</v>
      </c>
      <c r="H2292" t="s">
        <v>8213</v>
      </c>
      <c r="I2292" t="s">
        <v>8213</v>
      </c>
      <c r="J2292" t="s">
        <v>8214</v>
      </c>
      <c r="K2292" s="18">
        <v>46058.4830555556</v>
      </c>
      <c r="L2292" t="s">
        <v>2796</v>
      </c>
      <c r="M2292" t="s">
        <v>2797</v>
      </c>
      <c r="P2292" t="s">
        <v>2539</v>
      </c>
      <c r="Q2292">
        <v>159</v>
      </c>
      <c r="R2292">
        <f t="shared" si="35"/>
        <v>179</v>
      </c>
      <c r="S2292">
        <v>0</v>
      </c>
      <c r="T2292">
        <v>0</v>
      </c>
      <c r="U2292">
        <v>20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-8.95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L2292">
        <v>0</v>
      </c>
      <c r="AM2292" t="s">
        <v>2540</v>
      </c>
    </row>
    <row r="2293" spans="1:39">
      <c r="A2293" s="18">
        <v>46068.3253935185</v>
      </c>
      <c r="B2293" t="s">
        <v>8215</v>
      </c>
      <c r="C2293" t="s">
        <v>2531</v>
      </c>
      <c r="D2293">
        <v>189.05</v>
      </c>
      <c r="E2293" t="s">
        <v>2532</v>
      </c>
      <c r="F2293" t="s">
        <v>2533</v>
      </c>
      <c r="G2293" t="s">
        <v>2542</v>
      </c>
      <c r="H2293" t="s">
        <v>8216</v>
      </c>
      <c r="I2293" t="s">
        <v>8216</v>
      </c>
      <c r="J2293" t="s">
        <v>8217</v>
      </c>
      <c r="K2293" s="18">
        <v>46059.7216898148</v>
      </c>
      <c r="L2293" t="s">
        <v>2580</v>
      </c>
      <c r="M2293" t="s">
        <v>2581</v>
      </c>
      <c r="P2293" t="s">
        <v>2539</v>
      </c>
      <c r="Q2293">
        <v>199</v>
      </c>
      <c r="R2293">
        <f t="shared" si="35"/>
        <v>199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-9.95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 t="s">
        <v>2874</v>
      </c>
      <c r="AL2293">
        <v>0</v>
      </c>
      <c r="AM2293" t="s">
        <v>2540</v>
      </c>
    </row>
    <row r="2294" spans="1:39">
      <c r="A2294" s="18">
        <v>46068.3253935185</v>
      </c>
      <c r="B2294" t="s">
        <v>8218</v>
      </c>
      <c r="C2294" t="s">
        <v>2531</v>
      </c>
      <c r="D2294">
        <v>189.05</v>
      </c>
      <c r="E2294" t="s">
        <v>2532</v>
      </c>
      <c r="F2294" t="s">
        <v>2533</v>
      </c>
      <c r="G2294" t="s">
        <v>2542</v>
      </c>
      <c r="H2294" t="s">
        <v>8219</v>
      </c>
      <c r="I2294" t="s">
        <v>8219</v>
      </c>
      <c r="J2294" t="s">
        <v>8220</v>
      </c>
      <c r="K2294" s="18">
        <v>46058.3510300926</v>
      </c>
      <c r="L2294" t="s">
        <v>2580</v>
      </c>
      <c r="M2294" t="s">
        <v>2581</v>
      </c>
      <c r="P2294" t="s">
        <v>2539</v>
      </c>
      <c r="Q2294">
        <v>199</v>
      </c>
      <c r="R2294">
        <f t="shared" si="35"/>
        <v>199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-9.95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L2294">
        <v>0</v>
      </c>
      <c r="AM2294" t="s">
        <v>2540</v>
      </c>
    </row>
    <row r="2295" spans="1:39">
      <c r="A2295" s="18">
        <v>46068.3253935185</v>
      </c>
      <c r="B2295" t="s">
        <v>8221</v>
      </c>
      <c r="C2295" t="s">
        <v>2531</v>
      </c>
      <c r="D2295">
        <v>170.05</v>
      </c>
      <c r="E2295" t="s">
        <v>2532</v>
      </c>
      <c r="F2295" t="s">
        <v>2533</v>
      </c>
      <c r="G2295" t="s">
        <v>2542</v>
      </c>
      <c r="H2295" t="s">
        <v>8222</v>
      </c>
      <c r="I2295" t="s">
        <v>8222</v>
      </c>
      <c r="J2295" t="s">
        <v>8223</v>
      </c>
      <c r="K2295" s="18">
        <v>46057.8628703704</v>
      </c>
      <c r="L2295" t="s">
        <v>2537</v>
      </c>
      <c r="M2295" t="s">
        <v>2538</v>
      </c>
      <c r="P2295" t="s">
        <v>2539</v>
      </c>
      <c r="Q2295">
        <v>179</v>
      </c>
      <c r="R2295">
        <f t="shared" si="35"/>
        <v>179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-8.95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 t="s">
        <v>2874</v>
      </c>
      <c r="AL2295">
        <v>0</v>
      </c>
      <c r="AM2295" t="s">
        <v>2540</v>
      </c>
    </row>
    <row r="2296" spans="1:39">
      <c r="A2296" s="18">
        <v>46068.3253935185</v>
      </c>
      <c r="B2296" t="s">
        <v>8224</v>
      </c>
      <c r="C2296" t="s">
        <v>2531</v>
      </c>
      <c r="D2296">
        <v>170.05</v>
      </c>
      <c r="E2296" t="s">
        <v>2532</v>
      </c>
      <c r="F2296" t="s">
        <v>2533</v>
      </c>
      <c r="G2296" t="s">
        <v>2542</v>
      </c>
      <c r="H2296" t="s">
        <v>8225</v>
      </c>
      <c r="I2296" t="s">
        <v>8225</v>
      </c>
      <c r="J2296" t="s">
        <v>8226</v>
      </c>
      <c r="K2296" s="18">
        <v>46058.6015393519</v>
      </c>
      <c r="L2296" t="s">
        <v>2537</v>
      </c>
      <c r="M2296" t="s">
        <v>2538</v>
      </c>
      <c r="P2296" t="s">
        <v>2539</v>
      </c>
      <c r="Q2296">
        <v>179</v>
      </c>
      <c r="R2296">
        <f t="shared" si="35"/>
        <v>179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-8.95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L2296">
        <v>0</v>
      </c>
      <c r="AM2296" t="s">
        <v>2540</v>
      </c>
    </row>
    <row r="2297" spans="1:39">
      <c r="A2297" s="18">
        <v>46068.3253935185</v>
      </c>
      <c r="B2297" t="s">
        <v>8227</v>
      </c>
      <c r="C2297" t="s">
        <v>2531</v>
      </c>
      <c r="D2297">
        <v>170.05</v>
      </c>
      <c r="E2297" t="s">
        <v>2532</v>
      </c>
      <c r="F2297" t="s">
        <v>2533</v>
      </c>
      <c r="G2297" t="s">
        <v>2542</v>
      </c>
      <c r="H2297" t="s">
        <v>8228</v>
      </c>
      <c r="I2297" t="s">
        <v>8228</v>
      </c>
      <c r="J2297" t="s">
        <v>8229</v>
      </c>
      <c r="K2297" s="18">
        <v>46060.8090393519</v>
      </c>
      <c r="L2297" t="s">
        <v>2537</v>
      </c>
      <c r="M2297" t="s">
        <v>2538</v>
      </c>
      <c r="P2297" t="s">
        <v>2539</v>
      </c>
      <c r="Q2297">
        <v>179</v>
      </c>
      <c r="R2297">
        <f t="shared" si="35"/>
        <v>179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-8.95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L2297">
        <v>0</v>
      </c>
      <c r="AM2297" t="s">
        <v>2540</v>
      </c>
    </row>
    <row r="2298" spans="1:39">
      <c r="A2298" s="18">
        <v>46068.3296759259</v>
      </c>
      <c r="B2298" t="s">
        <v>8230</v>
      </c>
      <c r="C2298" t="s">
        <v>2531</v>
      </c>
      <c r="D2298">
        <v>170.05</v>
      </c>
      <c r="E2298" t="s">
        <v>2532</v>
      </c>
      <c r="F2298" t="s">
        <v>2533</v>
      </c>
      <c r="G2298" t="s">
        <v>2542</v>
      </c>
      <c r="H2298" t="s">
        <v>8231</v>
      </c>
      <c r="I2298" t="s">
        <v>8231</v>
      </c>
      <c r="J2298" t="s">
        <v>8232</v>
      </c>
      <c r="K2298" s="18">
        <v>46058.9356597222</v>
      </c>
      <c r="L2298" t="s">
        <v>2537</v>
      </c>
      <c r="M2298" t="s">
        <v>2538</v>
      </c>
      <c r="P2298" t="s">
        <v>2539</v>
      </c>
      <c r="Q2298">
        <v>169</v>
      </c>
      <c r="R2298">
        <f t="shared" si="35"/>
        <v>179</v>
      </c>
      <c r="S2298">
        <v>0</v>
      </c>
      <c r="T2298">
        <v>0</v>
      </c>
      <c r="U2298">
        <v>10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-8.95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L2298">
        <v>0</v>
      </c>
      <c r="AM2298" t="s">
        <v>2540</v>
      </c>
    </row>
    <row r="2299" spans="1:39">
      <c r="A2299" s="18">
        <v>46068.332037037</v>
      </c>
      <c r="B2299" t="s">
        <v>8233</v>
      </c>
      <c r="C2299" t="s">
        <v>2531</v>
      </c>
      <c r="D2299">
        <v>170.05</v>
      </c>
      <c r="E2299" t="s">
        <v>2532</v>
      </c>
      <c r="F2299" t="s">
        <v>2533</v>
      </c>
      <c r="G2299" t="s">
        <v>2542</v>
      </c>
      <c r="H2299" t="s">
        <v>8234</v>
      </c>
      <c r="I2299" t="s">
        <v>8234</v>
      </c>
      <c r="J2299" t="s">
        <v>8235</v>
      </c>
      <c r="K2299" s="18">
        <v>46058.3402199074</v>
      </c>
      <c r="L2299" t="s">
        <v>2537</v>
      </c>
      <c r="M2299" t="s">
        <v>2538</v>
      </c>
      <c r="P2299" t="s">
        <v>2539</v>
      </c>
      <c r="Q2299">
        <v>179</v>
      </c>
      <c r="R2299">
        <f t="shared" si="35"/>
        <v>179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-8.95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L2299">
        <v>0</v>
      </c>
      <c r="AM2299" t="s">
        <v>2540</v>
      </c>
    </row>
    <row r="2300" spans="1:39">
      <c r="A2300" s="18">
        <v>46068.332037037</v>
      </c>
      <c r="B2300" t="s">
        <v>8236</v>
      </c>
      <c r="C2300" t="s">
        <v>2531</v>
      </c>
      <c r="D2300">
        <v>170.05</v>
      </c>
      <c r="E2300" t="s">
        <v>2532</v>
      </c>
      <c r="F2300" t="s">
        <v>2533</v>
      </c>
      <c r="G2300" t="s">
        <v>2534</v>
      </c>
      <c r="H2300" t="s">
        <v>8237</v>
      </c>
      <c r="I2300" t="s">
        <v>8237</v>
      </c>
      <c r="J2300" t="s">
        <v>8238</v>
      </c>
      <c r="K2300" s="18">
        <v>46058.3619097222</v>
      </c>
      <c r="L2300" t="s">
        <v>2537</v>
      </c>
      <c r="M2300" t="s">
        <v>2538</v>
      </c>
      <c r="P2300" t="s">
        <v>2539</v>
      </c>
      <c r="Q2300">
        <v>179</v>
      </c>
      <c r="R2300">
        <f t="shared" si="35"/>
        <v>179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-8.95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L2300">
        <v>0</v>
      </c>
      <c r="AM2300" t="s">
        <v>2540</v>
      </c>
    </row>
    <row r="2301" spans="1:39">
      <c r="A2301" s="18">
        <v>46068.332037037</v>
      </c>
      <c r="B2301" t="s">
        <v>8239</v>
      </c>
      <c r="C2301" t="s">
        <v>2531</v>
      </c>
      <c r="D2301">
        <v>170.05</v>
      </c>
      <c r="E2301" t="s">
        <v>2532</v>
      </c>
      <c r="F2301" t="s">
        <v>2533</v>
      </c>
      <c r="G2301" t="s">
        <v>2542</v>
      </c>
      <c r="H2301" t="s">
        <v>8240</v>
      </c>
      <c r="I2301" t="s">
        <v>8240</v>
      </c>
      <c r="J2301" t="s">
        <v>8241</v>
      </c>
      <c r="K2301" s="18">
        <v>46058.6780439815</v>
      </c>
      <c r="L2301" t="s">
        <v>2537</v>
      </c>
      <c r="M2301" t="s">
        <v>2538</v>
      </c>
      <c r="P2301" t="s">
        <v>2539</v>
      </c>
      <c r="Q2301">
        <v>179</v>
      </c>
      <c r="R2301">
        <f t="shared" si="35"/>
        <v>179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-8.95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 t="s">
        <v>2874</v>
      </c>
      <c r="AL2301">
        <v>0</v>
      </c>
      <c r="AM2301" t="s">
        <v>2540</v>
      </c>
    </row>
    <row r="2302" spans="1:39">
      <c r="A2302" s="18">
        <v>46068.3320486111</v>
      </c>
      <c r="B2302" t="s">
        <v>8242</v>
      </c>
      <c r="C2302" t="s">
        <v>2531</v>
      </c>
      <c r="D2302">
        <v>170.05</v>
      </c>
      <c r="E2302" t="s">
        <v>2532</v>
      </c>
      <c r="F2302" t="s">
        <v>2533</v>
      </c>
      <c r="G2302" t="s">
        <v>2534</v>
      </c>
      <c r="H2302" t="s">
        <v>8243</v>
      </c>
      <c r="I2302" t="s">
        <v>8243</v>
      </c>
      <c r="J2302" t="s">
        <v>8244</v>
      </c>
      <c r="K2302" s="18">
        <v>46057.9639351852</v>
      </c>
      <c r="L2302" t="s">
        <v>2537</v>
      </c>
      <c r="M2302" t="s">
        <v>2538</v>
      </c>
      <c r="P2302" t="s">
        <v>2539</v>
      </c>
      <c r="Q2302">
        <v>179</v>
      </c>
      <c r="R2302">
        <f t="shared" si="35"/>
        <v>179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-8.95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L2302">
        <v>0</v>
      </c>
      <c r="AM2302" t="s">
        <v>2540</v>
      </c>
    </row>
    <row r="2303" spans="1:39">
      <c r="A2303" s="18">
        <v>46068.3320486111</v>
      </c>
      <c r="B2303" t="s">
        <v>8245</v>
      </c>
      <c r="C2303" t="s">
        <v>2531</v>
      </c>
      <c r="D2303">
        <v>170.05</v>
      </c>
      <c r="E2303" t="s">
        <v>2532</v>
      </c>
      <c r="F2303" t="s">
        <v>2533</v>
      </c>
      <c r="G2303" t="s">
        <v>2542</v>
      </c>
      <c r="H2303" t="s">
        <v>8246</v>
      </c>
      <c r="I2303" t="s">
        <v>8246</v>
      </c>
      <c r="J2303" t="s">
        <v>8247</v>
      </c>
      <c r="K2303" s="18">
        <v>46057.7738657407</v>
      </c>
      <c r="L2303" t="s">
        <v>2537</v>
      </c>
      <c r="M2303" t="s">
        <v>2538</v>
      </c>
      <c r="P2303" t="s">
        <v>2539</v>
      </c>
      <c r="Q2303">
        <v>159</v>
      </c>
      <c r="R2303">
        <f t="shared" si="35"/>
        <v>179</v>
      </c>
      <c r="S2303">
        <v>0</v>
      </c>
      <c r="T2303">
        <v>0</v>
      </c>
      <c r="U2303">
        <v>20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-8.95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 t="s">
        <v>2874</v>
      </c>
      <c r="AL2303">
        <v>0</v>
      </c>
      <c r="AM2303" t="s">
        <v>2540</v>
      </c>
    </row>
    <row r="2304" spans="1:39">
      <c r="A2304" s="18">
        <v>46068.3325347222</v>
      </c>
      <c r="B2304" t="s">
        <v>8248</v>
      </c>
      <c r="C2304" t="s">
        <v>2531</v>
      </c>
      <c r="D2304">
        <v>170.05</v>
      </c>
      <c r="E2304" t="s">
        <v>2532</v>
      </c>
      <c r="F2304" t="s">
        <v>2533</v>
      </c>
      <c r="G2304" t="s">
        <v>2534</v>
      </c>
      <c r="H2304" t="s">
        <v>8249</v>
      </c>
      <c r="I2304" t="s">
        <v>8249</v>
      </c>
      <c r="J2304" t="s">
        <v>8250</v>
      </c>
      <c r="K2304" s="18">
        <v>46058.4319907407</v>
      </c>
      <c r="L2304" t="s">
        <v>2537</v>
      </c>
      <c r="M2304" t="s">
        <v>2538</v>
      </c>
      <c r="P2304" t="s">
        <v>2539</v>
      </c>
      <c r="Q2304">
        <v>168.99</v>
      </c>
      <c r="R2304">
        <f t="shared" si="35"/>
        <v>179</v>
      </c>
      <c r="S2304">
        <v>0</v>
      </c>
      <c r="T2304">
        <v>0</v>
      </c>
      <c r="U2304">
        <v>10.01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-8.95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L2304">
        <v>0</v>
      </c>
      <c r="AM2304" t="s">
        <v>2540</v>
      </c>
    </row>
    <row r="2305" spans="1:39">
      <c r="A2305" s="18">
        <v>46068.3341898148</v>
      </c>
      <c r="B2305" t="s">
        <v>8251</v>
      </c>
      <c r="C2305" t="s">
        <v>2531</v>
      </c>
      <c r="D2305">
        <v>170.05</v>
      </c>
      <c r="E2305" t="s">
        <v>2532</v>
      </c>
      <c r="F2305" t="s">
        <v>2533</v>
      </c>
      <c r="G2305" t="s">
        <v>2534</v>
      </c>
      <c r="H2305" t="s">
        <v>8252</v>
      </c>
      <c r="I2305" t="s">
        <v>8252</v>
      </c>
      <c r="J2305" t="s">
        <v>8253</v>
      </c>
      <c r="K2305" s="18">
        <v>46057.8861805556</v>
      </c>
      <c r="L2305" t="s">
        <v>2729</v>
      </c>
      <c r="M2305" t="s">
        <v>2730</v>
      </c>
      <c r="P2305" t="s">
        <v>2539</v>
      </c>
      <c r="Q2305">
        <v>179</v>
      </c>
      <c r="R2305">
        <f t="shared" si="35"/>
        <v>179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-8.95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L2305">
        <v>0</v>
      </c>
      <c r="AM2305" t="s">
        <v>2540</v>
      </c>
    </row>
    <row r="2306" spans="1:39">
      <c r="A2306" s="18">
        <v>46068.3347800926</v>
      </c>
      <c r="B2306" t="s">
        <v>8254</v>
      </c>
      <c r="C2306" t="s">
        <v>2531</v>
      </c>
      <c r="D2306">
        <v>170.05</v>
      </c>
      <c r="E2306" t="s">
        <v>2532</v>
      </c>
      <c r="F2306" t="s">
        <v>2533</v>
      </c>
      <c r="G2306" t="s">
        <v>2542</v>
      </c>
      <c r="H2306" t="s">
        <v>8255</v>
      </c>
      <c r="I2306" t="s">
        <v>8255</v>
      </c>
      <c r="J2306" t="s">
        <v>8256</v>
      </c>
      <c r="K2306" s="18">
        <v>46058.3893518519</v>
      </c>
      <c r="L2306" t="s">
        <v>2537</v>
      </c>
      <c r="M2306" t="s">
        <v>2538</v>
      </c>
      <c r="P2306" t="s">
        <v>2539</v>
      </c>
      <c r="Q2306">
        <v>179</v>
      </c>
      <c r="R2306">
        <f t="shared" ref="R2306:R2369" si="36">Q2306+SUM(T2306:AC2306)</f>
        <v>179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-8.95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L2306">
        <v>0</v>
      </c>
      <c r="AM2306" t="s">
        <v>2540</v>
      </c>
    </row>
    <row r="2307" spans="1:39">
      <c r="A2307" s="18">
        <v>46068.3360069444</v>
      </c>
      <c r="B2307" t="s">
        <v>8257</v>
      </c>
      <c r="C2307" t="s">
        <v>2531</v>
      </c>
      <c r="D2307">
        <v>170.05</v>
      </c>
      <c r="E2307" t="s">
        <v>2532</v>
      </c>
      <c r="F2307" t="s">
        <v>2533</v>
      </c>
      <c r="G2307" t="s">
        <v>2534</v>
      </c>
      <c r="H2307" t="s">
        <v>8258</v>
      </c>
      <c r="I2307" t="s">
        <v>8258</v>
      </c>
      <c r="J2307" t="s">
        <v>8259</v>
      </c>
      <c r="K2307" s="18">
        <v>46061.7038773148</v>
      </c>
      <c r="L2307" t="s">
        <v>2537</v>
      </c>
      <c r="M2307" t="s">
        <v>2538</v>
      </c>
      <c r="P2307" t="s">
        <v>2539</v>
      </c>
      <c r="Q2307">
        <v>179</v>
      </c>
      <c r="R2307">
        <f t="shared" si="36"/>
        <v>179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-8.95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L2307">
        <v>0</v>
      </c>
      <c r="AM2307" t="s">
        <v>2540</v>
      </c>
    </row>
    <row r="2308" spans="1:39">
      <c r="A2308" s="18">
        <v>46068.3373611111</v>
      </c>
      <c r="B2308" t="s">
        <v>8260</v>
      </c>
      <c r="C2308" t="s">
        <v>2531</v>
      </c>
      <c r="D2308">
        <v>284.05</v>
      </c>
      <c r="E2308" t="s">
        <v>2532</v>
      </c>
      <c r="F2308" t="s">
        <v>2533</v>
      </c>
      <c r="G2308" t="s">
        <v>2542</v>
      </c>
      <c r="H2308" t="s">
        <v>8261</v>
      </c>
      <c r="I2308" t="s">
        <v>8261</v>
      </c>
      <c r="J2308" t="s">
        <v>8262</v>
      </c>
      <c r="K2308" s="18">
        <v>46057.6937152778</v>
      </c>
      <c r="L2308" t="s">
        <v>8263</v>
      </c>
      <c r="M2308" t="s">
        <v>8264</v>
      </c>
      <c r="P2308" t="s">
        <v>2539</v>
      </c>
      <c r="Q2308">
        <v>270.92</v>
      </c>
      <c r="R2308">
        <f t="shared" si="36"/>
        <v>299</v>
      </c>
      <c r="S2308">
        <v>0</v>
      </c>
      <c r="T2308">
        <v>0</v>
      </c>
      <c r="U2308">
        <v>28.08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-14.95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L2308">
        <v>0</v>
      </c>
      <c r="AM2308" t="s">
        <v>2540</v>
      </c>
    </row>
    <row r="2309" spans="1:39">
      <c r="A2309" s="18">
        <v>46068.3373611111</v>
      </c>
      <c r="B2309" t="s">
        <v>8265</v>
      </c>
      <c r="C2309" t="s">
        <v>2531</v>
      </c>
      <c r="D2309">
        <v>170.05</v>
      </c>
      <c r="E2309" t="s">
        <v>2532</v>
      </c>
      <c r="F2309" t="s">
        <v>2533</v>
      </c>
      <c r="G2309" t="s">
        <v>2542</v>
      </c>
      <c r="H2309" t="s">
        <v>8266</v>
      </c>
      <c r="I2309" t="s">
        <v>8266</v>
      </c>
      <c r="J2309" t="s">
        <v>8267</v>
      </c>
      <c r="K2309" s="18">
        <v>46057.8074421296</v>
      </c>
      <c r="L2309" t="s">
        <v>2537</v>
      </c>
      <c r="M2309" t="s">
        <v>2538</v>
      </c>
      <c r="P2309" t="s">
        <v>2539</v>
      </c>
      <c r="Q2309">
        <v>154</v>
      </c>
      <c r="R2309">
        <f t="shared" si="36"/>
        <v>179</v>
      </c>
      <c r="S2309">
        <v>0</v>
      </c>
      <c r="T2309">
        <v>0</v>
      </c>
      <c r="U2309">
        <v>25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-8.95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L2309">
        <v>0</v>
      </c>
      <c r="AM2309" t="s">
        <v>2540</v>
      </c>
    </row>
    <row r="2310" spans="1:39">
      <c r="A2310" s="18">
        <v>46068.3373611111</v>
      </c>
      <c r="B2310" t="s">
        <v>8268</v>
      </c>
      <c r="C2310" t="s">
        <v>2531</v>
      </c>
      <c r="D2310">
        <v>170.05</v>
      </c>
      <c r="E2310" t="s">
        <v>2532</v>
      </c>
      <c r="F2310" t="s">
        <v>2533</v>
      </c>
      <c r="G2310" t="s">
        <v>2534</v>
      </c>
      <c r="H2310" t="s">
        <v>8269</v>
      </c>
      <c r="I2310" t="s">
        <v>8269</v>
      </c>
      <c r="J2310" t="s">
        <v>8270</v>
      </c>
      <c r="K2310" s="18">
        <v>46058.5788773148</v>
      </c>
      <c r="L2310" t="s">
        <v>2537</v>
      </c>
      <c r="M2310" t="s">
        <v>2538</v>
      </c>
      <c r="P2310" t="s">
        <v>2539</v>
      </c>
      <c r="Q2310">
        <v>150.05</v>
      </c>
      <c r="R2310">
        <f t="shared" si="36"/>
        <v>179</v>
      </c>
      <c r="S2310">
        <v>0</v>
      </c>
      <c r="T2310">
        <v>0</v>
      </c>
      <c r="U2310">
        <v>28.95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-8.95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L2310">
        <v>0</v>
      </c>
      <c r="AM2310" t="s">
        <v>2540</v>
      </c>
    </row>
    <row r="2311" spans="1:39">
      <c r="A2311" s="18">
        <v>46068.3373611111</v>
      </c>
      <c r="B2311" t="s">
        <v>8271</v>
      </c>
      <c r="C2311" t="s">
        <v>2531</v>
      </c>
      <c r="D2311">
        <v>170.05</v>
      </c>
      <c r="E2311" t="s">
        <v>2532</v>
      </c>
      <c r="F2311" t="s">
        <v>2533</v>
      </c>
      <c r="G2311" t="s">
        <v>2542</v>
      </c>
      <c r="H2311" t="s">
        <v>8272</v>
      </c>
      <c r="I2311" t="s">
        <v>8272</v>
      </c>
      <c r="J2311" t="s">
        <v>8273</v>
      </c>
      <c r="K2311" s="18">
        <v>46058.5821875</v>
      </c>
      <c r="L2311" t="s">
        <v>2537</v>
      </c>
      <c r="M2311" t="s">
        <v>2538</v>
      </c>
      <c r="P2311" t="s">
        <v>2539</v>
      </c>
      <c r="Q2311">
        <v>138</v>
      </c>
      <c r="R2311">
        <f t="shared" si="36"/>
        <v>179</v>
      </c>
      <c r="S2311">
        <v>0</v>
      </c>
      <c r="T2311">
        <v>0</v>
      </c>
      <c r="U2311">
        <v>41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-8.95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L2311">
        <v>0</v>
      </c>
      <c r="AM2311" t="s">
        <v>2540</v>
      </c>
    </row>
    <row r="2312" spans="1:39">
      <c r="A2312" s="18">
        <v>46068.3373611111</v>
      </c>
      <c r="B2312" t="s">
        <v>8274</v>
      </c>
      <c r="C2312" t="s">
        <v>2531</v>
      </c>
      <c r="D2312">
        <v>170.05</v>
      </c>
      <c r="E2312" t="s">
        <v>2532</v>
      </c>
      <c r="F2312" t="s">
        <v>2533</v>
      </c>
      <c r="G2312" t="s">
        <v>2542</v>
      </c>
      <c r="H2312" t="s">
        <v>8275</v>
      </c>
      <c r="I2312" t="s">
        <v>8275</v>
      </c>
      <c r="J2312" t="s">
        <v>8276</v>
      </c>
      <c r="K2312" s="18">
        <v>46057.9206944444</v>
      </c>
      <c r="L2312" t="s">
        <v>2729</v>
      </c>
      <c r="M2312" t="s">
        <v>2730</v>
      </c>
      <c r="P2312" t="s">
        <v>2539</v>
      </c>
      <c r="Q2312">
        <v>159</v>
      </c>
      <c r="R2312">
        <f t="shared" si="36"/>
        <v>179</v>
      </c>
      <c r="S2312">
        <v>0</v>
      </c>
      <c r="T2312">
        <v>0</v>
      </c>
      <c r="U2312">
        <v>20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-8.95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 t="s">
        <v>2874</v>
      </c>
      <c r="AL2312">
        <v>0</v>
      </c>
      <c r="AM2312" t="s">
        <v>2540</v>
      </c>
    </row>
    <row r="2313" spans="1:39">
      <c r="A2313" s="18">
        <v>46068.3421527778</v>
      </c>
      <c r="B2313" t="s">
        <v>8277</v>
      </c>
      <c r="C2313" t="s">
        <v>2531</v>
      </c>
      <c r="D2313">
        <v>170.05</v>
      </c>
      <c r="E2313" t="s">
        <v>2532</v>
      </c>
      <c r="F2313" t="s">
        <v>2533</v>
      </c>
      <c r="G2313" t="s">
        <v>2534</v>
      </c>
      <c r="H2313" t="s">
        <v>8278</v>
      </c>
      <c r="I2313" t="s">
        <v>8278</v>
      </c>
      <c r="J2313" t="s">
        <v>8279</v>
      </c>
      <c r="K2313" s="18">
        <v>46058.4788657407</v>
      </c>
      <c r="L2313" t="s">
        <v>2537</v>
      </c>
      <c r="M2313" t="s">
        <v>2538</v>
      </c>
      <c r="P2313" t="s">
        <v>2539</v>
      </c>
      <c r="Q2313">
        <v>179</v>
      </c>
      <c r="R2313">
        <f t="shared" si="36"/>
        <v>179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-8.95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L2313">
        <v>0</v>
      </c>
      <c r="AM2313" t="s">
        <v>2540</v>
      </c>
    </row>
    <row r="2314" spans="1:39">
      <c r="A2314" s="18">
        <v>46068.3422453704</v>
      </c>
      <c r="B2314" t="s">
        <v>8280</v>
      </c>
      <c r="C2314" t="s">
        <v>2531</v>
      </c>
      <c r="D2314">
        <v>170.05</v>
      </c>
      <c r="E2314" t="s">
        <v>2532</v>
      </c>
      <c r="F2314" t="s">
        <v>2533</v>
      </c>
      <c r="G2314" t="s">
        <v>2534</v>
      </c>
      <c r="H2314" t="s">
        <v>8281</v>
      </c>
      <c r="I2314" t="s">
        <v>8281</v>
      </c>
      <c r="J2314" t="s">
        <v>8282</v>
      </c>
      <c r="K2314" s="18">
        <v>46057.7409375</v>
      </c>
      <c r="L2314" t="s">
        <v>2537</v>
      </c>
      <c r="M2314" t="s">
        <v>2538</v>
      </c>
      <c r="P2314" t="s">
        <v>2539</v>
      </c>
      <c r="Q2314">
        <v>177</v>
      </c>
      <c r="R2314">
        <f t="shared" si="36"/>
        <v>179</v>
      </c>
      <c r="S2314">
        <v>0</v>
      </c>
      <c r="T2314">
        <v>0</v>
      </c>
      <c r="U2314">
        <v>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-8.95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L2314">
        <v>0</v>
      </c>
      <c r="AM2314" t="s">
        <v>2540</v>
      </c>
    </row>
    <row r="2315" spans="1:39">
      <c r="A2315" s="18">
        <v>46068.3451273148</v>
      </c>
      <c r="B2315" t="s">
        <v>8283</v>
      </c>
      <c r="C2315" t="s">
        <v>2531</v>
      </c>
      <c r="D2315">
        <v>170.05</v>
      </c>
      <c r="E2315" t="s">
        <v>2532</v>
      </c>
      <c r="F2315" t="s">
        <v>2533</v>
      </c>
      <c r="G2315" t="s">
        <v>2542</v>
      </c>
      <c r="H2315" t="s">
        <v>8284</v>
      </c>
      <c r="I2315" t="s">
        <v>8284</v>
      </c>
      <c r="J2315" t="s">
        <v>8285</v>
      </c>
      <c r="K2315" s="18">
        <v>46057.940775463</v>
      </c>
      <c r="L2315" t="s">
        <v>2537</v>
      </c>
      <c r="M2315" t="s">
        <v>2538</v>
      </c>
      <c r="P2315" t="s">
        <v>2539</v>
      </c>
      <c r="Q2315">
        <v>179</v>
      </c>
      <c r="R2315">
        <f t="shared" si="36"/>
        <v>179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-8.95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L2315">
        <v>0</v>
      </c>
      <c r="AM2315" t="s">
        <v>2540</v>
      </c>
    </row>
    <row r="2316" spans="1:39">
      <c r="A2316" s="18">
        <v>46068.3485300926</v>
      </c>
      <c r="B2316" t="s">
        <v>8286</v>
      </c>
      <c r="C2316" t="s">
        <v>2531</v>
      </c>
      <c r="D2316">
        <v>170.05</v>
      </c>
      <c r="E2316" t="s">
        <v>2532</v>
      </c>
      <c r="F2316" t="s">
        <v>2533</v>
      </c>
      <c r="G2316" t="s">
        <v>2534</v>
      </c>
      <c r="H2316" t="s">
        <v>8287</v>
      </c>
      <c r="I2316" t="s">
        <v>8287</v>
      </c>
      <c r="J2316" t="s">
        <v>8288</v>
      </c>
      <c r="K2316" s="18">
        <v>46058.3027083333</v>
      </c>
      <c r="L2316" t="s">
        <v>2537</v>
      </c>
      <c r="M2316" t="s">
        <v>2538</v>
      </c>
      <c r="P2316" t="s">
        <v>2539</v>
      </c>
      <c r="Q2316">
        <v>179</v>
      </c>
      <c r="R2316">
        <f t="shared" si="36"/>
        <v>179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-8.95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L2316">
        <v>0</v>
      </c>
      <c r="AM2316" t="s">
        <v>2540</v>
      </c>
    </row>
    <row r="2317" spans="1:39">
      <c r="A2317" s="18">
        <v>46068.3485300926</v>
      </c>
      <c r="B2317" t="s">
        <v>8289</v>
      </c>
      <c r="C2317" t="s">
        <v>2531</v>
      </c>
      <c r="D2317">
        <v>170.05</v>
      </c>
      <c r="E2317" t="s">
        <v>2532</v>
      </c>
      <c r="F2317" t="s">
        <v>2533</v>
      </c>
      <c r="G2317" t="s">
        <v>2542</v>
      </c>
      <c r="H2317" t="s">
        <v>8290</v>
      </c>
      <c r="I2317" t="s">
        <v>8290</v>
      </c>
      <c r="J2317" t="s">
        <v>8291</v>
      </c>
      <c r="K2317" s="18">
        <v>46062.6701967593</v>
      </c>
      <c r="L2317" t="s">
        <v>2537</v>
      </c>
      <c r="M2317" t="s">
        <v>7884</v>
      </c>
      <c r="P2317" t="s">
        <v>2539</v>
      </c>
      <c r="Q2317">
        <v>175.5</v>
      </c>
      <c r="R2317">
        <f t="shared" si="36"/>
        <v>179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3.5</v>
      </c>
      <c r="AB2317">
        <v>0</v>
      </c>
      <c r="AC2317">
        <v>0</v>
      </c>
      <c r="AD2317">
        <v>-8.95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L2317">
        <v>0</v>
      </c>
      <c r="AM2317" t="s">
        <v>2540</v>
      </c>
    </row>
    <row r="2318" spans="1:39">
      <c r="A2318" s="18">
        <v>46068.3485300926</v>
      </c>
      <c r="B2318" t="s">
        <v>8292</v>
      </c>
      <c r="C2318" t="s">
        <v>2531</v>
      </c>
      <c r="D2318">
        <v>170.05</v>
      </c>
      <c r="E2318" t="s">
        <v>2532</v>
      </c>
      <c r="F2318" t="s">
        <v>2533</v>
      </c>
      <c r="G2318" t="s">
        <v>2542</v>
      </c>
      <c r="H2318" t="s">
        <v>8293</v>
      </c>
      <c r="I2318" t="s">
        <v>8293</v>
      </c>
      <c r="J2318" t="s">
        <v>8294</v>
      </c>
      <c r="K2318" s="18">
        <v>46057.7044560185</v>
      </c>
      <c r="L2318" t="s">
        <v>2537</v>
      </c>
      <c r="M2318" t="s">
        <v>2538</v>
      </c>
      <c r="P2318" t="s">
        <v>2539</v>
      </c>
      <c r="Q2318">
        <v>179</v>
      </c>
      <c r="R2318">
        <f t="shared" si="36"/>
        <v>179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-8.95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L2318">
        <v>0</v>
      </c>
      <c r="AM2318" t="s">
        <v>2540</v>
      </c>
    </row>
    <row r="2319" spans="1:39">
      <c r="A2319" s="18">
        <v>46068.3485300926</v>
      </c>
      <c r="B2319" t="s">
        <v>8295</v>
      </c>
      <c r="C2319" t="s">
        <v>2531</v>
      </c>
      <c r="D2319">
        <v>170.05</v>
      </c>
      <c r="E2319" t="s">
        <v>2532</v>
      </c>
      <c r="F2319" t="s">
        <v>2533</v>
      </c>
      <c r="G2319" t="s">
        <v>2542</v>
      </c>
      <c r="H2319" t="s">
        <v>8296</v>
      </c>
      <c r="I2319" t="s">
        <v>8126</v>
      </c>
      <c r="J2319" t="s">
        <v>8297</v>
      </c>
      <c r="K2319" s="18">
        <v>46058.4944560185</v>
      </c>
      <c r="L2319" t="s">
        <v>2537</v>
      </c>
      <c r="M2319" t="s">
        <v>2538</v>
      </c>
      <c r="P2319" t="s">
        <v>2539</v>
      </c>
      <c r="Q2319">
        <v>169</v>
      </c>
      <c r="R2319">
        <f t="shared" si="36"/>
        <v>179</v>
      </c>
      <c r="S2319">
        <v>0</v>
      </c>
      <c r="T2319">
        <v>0</v>
      </c>
      <c r="U2319">
        <v>10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-8.95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L2319">
        <v>0</v>
      </c>
      <c r="AM2319" t="s">
        <v>2540</v>
      </c>
    </row>
    <row r="2320" spans="1:39">
      <c r="A2320" s="18">
        <v>46068.3485300926</v>
      </c>
      <c r="B2320" t="s">
        <v>8298</v>
      </c>
      <c r="C2320" t="s">
        <v>2531</v>
      </c>
      <c r="D2320">
        <v>170.05</v>
      </c>
      <c r="E2320" t="s">
        <v>2532</v>
      </c>
      <c r="F2320" t="s">
        <v>2533</v>
      </c>
      <c r="G2320" t="s">
        <v>2542</v>
      </c>
      <c r="H2320" t="s">
        <v>8299</v>
      </c>
      <c r="I2320" t="s">
        <v>8299</v>
      </c>
      <c r="J2320" t="s">
        <v>8300</v>
      </c>
      <c r="K2320" s="18">
        <v>46058.5541550926</v>
      </c>
      <c r="L2320" t="s">
        <v>2796</v>
      </c>
      <c r="M2320" t="s">
        <v>2797</v>
      </c>
      <c r="P2320" t="s">
        <v>2539</v>
      </c>
      <c r="Q2320">
        <v>179</v>
      </c>
      <c r="R2320">
        <f t="shared" si="36"/>
        <v>179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-8.95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L2320">
        <v>0</v>
      </c>
      <c r="AM2320" t="s">
        <v>2540</v>
      </c>
    </row>
    <row r="2321" spans="1:39">
      <c r="A2321" s="18">
        <v>46068.3520601852</v>
      </c>
      <c r="B2321" t="s">
        <v>8301</v>
      </c>
      <c r="C2321" t="s">
        <v>2531</v>
      </c>
      <c r="D2321">
        <v>170.05</v>
      </c>
      <c r="E2321" t="s">
        <v>2532</v>
      </c>
      <c r="F2321" t="s">
        <v>2533</v>
      </c>
      <c r="G2321" t="s">
        <v>2542</v>
      </c>
      <c r="H2321" t="s">
        <v>8302</v>
      </c>
      <c r="I2321" t="s">
        <v>8302</v>
      </c>
      <c r="J2321" t="s">
        <v>8303</v>
      </c>
      <c r="K2321" s="18">
        <v>46058.3577546296</v>
      </c>
      <c r="L2321" t="s">
        <v>2537</v>
      </c>
      <c r="M2321" t="s">
        <v>2538</v>
      </c>
      <c r="P2321" t="s">
        <v>2539</v>
      </c>
      <c r="Q2321">
        <v>159</v>
      </c>
      <c r="R2321">
        <f t="shared" si="36"/>
        <v>179</v>
      </c>
      <c r="S2321">
        <v>0</v>
      </c>
      <c r="T2321">
        <v>0</v>
      </c>
      <c r="U2321">
        <v>20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-8.95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L2321">
        <v>0</v>
      </c>
      <c r="AM2321" t="s">
        <v>2540</v>
      </c>
    </row>
    <row r="2322" spans="1:39">
      <c r="A2322" s="18">
        <v>46068.3520601852</v>
      </c>
      <c r="B2322" t="s">
        <v>8304</v>
      </c>
      <c r="C2322" t="s">
        <v>2531</v>
      </c>
      <c r="D2322">
        <v>170.05</v>
      </c>
      <c r="E2322" t="s">
        <v>2532</v>
      </c>
      <c r="F2322" t="s">
        <v>2533</v>
      </c>
      <c r="G2322" t="s">
        <v>2542</v>
      </c>
      <c r="H2322" t="s">
        <v>8305</v>
      </c>
      <c r="I2322" t="s">
        <v>8305</v>
      </c>
      <c r="J2322" t="s">
        <v>8306</v>
      </c>
      <c r="K2322" s="18">
        <v>46063.6789236111</v>
      </c>
      <c r="L2322" t="s">
        <v>2537</v>
      </c>
      <c r="M2322" t="s">
        <v>7884</v>
      </c>
      <c r="P2322" t="s">
        <v>2539</v>
      </c>
      <c r="Q2322">
        <v>159</v>
      </c>
      <c r="R2322">
        <f t="shared" si="36"/>
        <v>179</v>
      </c>
      <c r="S2322">
        <v>0</v>
      </c>
      <c r="T2322">
        <v>0</v>
      </c>
      <c r="U2322">
        <v>20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-8.95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L2322">
        <v>0</v>
      </c>
      <c r="AM2322" t="s">
        <v>2540</v>
      </c>
    </row>
    <row r="2323" spans="1:39">
      <c r="A2323" s="18">
        <v>46068.3520601852</v>
      </c>
      <c r="B2323" t="s">
        <v>8307</v>
      </c>
      <c r="C2323" t="s">
        <v>2531</v>
      </c>
      <c r="D2323">
        <v>170.05</v>
      </c>
      <c r="E2323" t="s">
        <v>2532</v>
      </c>
      <c r="F2323" t="s">
        <v>2533</v>
      </c>
      <c r="G2323" t="s">
        <v>2542</v>
      </c>
      <c r="H2323" t="s">
        <v>8308</v>
      </c>
      <c r="I2323" t="s">
        <v>8308</v>
      </c>
      <c r="J2323" t="s">
        <v>8309</v>
      </c>
      <c r="K2323" s="18">
        <v>46057.8047685185</v>
      </c>
      <c r="L2323" t="s">
        <v>2537</v>
      </c>
      <c r="M2323" t="s">
        <v>2538</v>
      </c>
      <c r="P2323" t="s">
        <v>2539</v>
      </c>
      <c r="Q2323">
        <v>179</v>
      </c>
      <c r="R2323">
        <f t="shared" si="36"/>
        <v>179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-8.95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 t="s">
        <v>2874</v>
      </c>
      <c r="AL2323">
        <v>0</v>
      </c>
      <c r="AM2323" t="s">
        <v>2540</v>
      </c>
    </row>
    <row r="2324" spans="1:39">
      <c r="A2324" s="18">
        <v>46068.3520601852</v>
      </c>
      <c r="B2324" t="s">
        <v>8310</v>
      </c>
      <c r="C2324" t="s">
        <v>2531</v>
      </c>
      <c r="D2324">
        <v>170.05</v>
      </c>
      <c r="E2324" t="s">
        <v>2532</v>
      </c>
      <c r="F2324" t="s">
        <v>2533</v>
      </c>
      <c r="G2324" t="s">
        <v>2542</v>
      </c>
      <c r="H2324" t="s">
        <v>8311</v>
      </c>
      <c r="I2324" t="s">
        <v>8311</v>
      </c>
      <c r="J2324" t="s">
        <v>8312</v>
      </c>
      <c r="K2324" s="18">
        <v>46058.5036111111</v>
      </c>
      <c r="L2324" t="s">
        <v>2537</v>
      </c>
      <c r="M2324" t="s">
        <v>2538</v>
      </c>
      <c r="P2324" t="s">
        <v>2539</v>
      </c>
      <c r="Q2324">
        <v>159</v>
      </c>
      <c r="R2324">
        <f t="shared" si="36"/>
        <v>179</v>
      </c>
      <c r="S2324">
        <v>0</v>
      </c>
      <c r="T2324">
        <v>0</v>
      </c>
      <c r="U2324">
        <v>20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-8.95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L2324">
        <v>0</v>
      </c>
      <c r="AM2324" t="s">
        <v>2540</v>
      </c>
    </row>
    <row r="2325" spans="1:39">
      <c r="A2325" s="18">
        <v>46068.3520601852</v>
      </c>
      <c r="B2325" t="s">
        <v>8313</v>
      </c>
      <c r="C2325" t="s">
        <v>2531</v>
      </c>
      <c r="D2325">
        <v>147.3</v>
      </c>
      <c r="E2325" t="s">
        <v>2532</v>
      </c>
      <c r="F2325" t="s">
        <v>2533</v>
      </c>
      <c r="G2325" t="s">
        <v>2534</v>
      </c>
      <c r="H2325" t="s">
        <v>8314</v>
      </c>
      <c r="I2325" t="s">
        <v>8314</v>
      </c>
      <c r="J2325" t="s">
        <v>8315</v>
      </c>
      <c r="K2325" s="18">
        <v>46058.5525925926</v>
      </c>
      <c r="L2325" t="s">
        <v>2537</v>
      </c>
      <c r="M2325" t="s">
        <v>2538</v>
      </c>
      <c r="P2325" t="s">
        <v>2539</v>
      </c>
      <c r="Q2325">
        <v>157</v>
      </c>
      <c r="R2325">
        <f t="shared" si="36"/>
        <v>155.05</v>
      </c>
      <c r="S2325">
        <v>0</v>
      </c>
      <c r="T2325">
        <v>0</v>
      </c>
      <c r="U2325">
        <v>19.05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-21</v>
      </c>
      <c r="AD2325">
        <v>-7.75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L2325">
        <v>0</v>
      </c>
      <c r="AM2325" t="s">
        <v>2540</v>
      </c>
    </row>
    <row r="2326" spans="1:39">
      <c r="A2326" s="18">
        <v>46068.3632638889</v>
      </c>
      <c r="B2326" t="s">
        <v>8316</v>
      </c>
      <c r="C2326" t="s">
        <v>2531</v>
      </c>
      <c r="D2326">
        <v>170.05</v>
      </c>
      <c r="E2326" t="s">
        <v>2532</v>
      </c>
      <c r="F2326" t="s">
        <v>2533</v>
      </c>
      <c r="G2326" t="s">
        <v>2542</v>
      </c>
      <c r="H2326" t="s">
        <v>8317</v>
      </c>
      <c r="I2326" t="s">
        <v>8317</v>
      </c>
      <c r="J2326" t="s">
        <v>8318</v>
      </c>
      <c r="K2326" s="18">
        <v>46058.5770949074</v>
      </c>
      <c r="L2326" t="s">
        <v>2537</v>
      </c>
      <c r="M2326" t="s">
        <v>2538</v>
      </c>
      <c r="P2326" t="s">
        <v>2539</v>
      </c>
      <c r="Q2326">
        <v>179</v>
      </c>
      <c r="R2326">
        <f t="shared" si="36"/>
        <v>179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-8.95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L2326">
        <v>0</v>
      </c>
      <c r="AM2326" t="s">
        <v>2540</v>
      </c>
    </row>
    <row r="2327" spans="1:39">
      <c r="A2327" s="18">
        <v>46068.3653819444</v>
      </c>
      <c r="B2327" t="s">
        <v>8319</v>
      </c>
      <c r="C2327" t="s">
        <v>2531</v>
      </c>
      <c r="D2327">
        <v>170.05</v>
      </c>
      <c r="E2327" t="s">
        <v>2532</v>
      </c>
      <c r="F2327" t="s">
        <v>2533</v>
      </c>
      <c r="G2327" t="s">
        <v>2534</v>
      </c>
      <c r="H2327" t="s">
        <v>8320</v>
      </c>
      <c r="I2327" t="s">
        <v>8320</v>
      </c>
      <c r="J2327" t="s">
        <v>8321</v>
      </c>
      <c r="K2327" s="18">
        <v>46058.5656134259</v>
      </c>
      <c r="L2327" t="s">
        <v>2537</v>
      </c>
      <c r="M2327" t="s">
        <v>2538</v>
      </c>
      <c r="P2327" t="s">
        <v>2539</v>
      </c>
      <c r="Q2327">
        <v>179</v>
      </c>
      <c r="R2327">
        <f t="shared" si="36"/>
        <v>179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-8.95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L2327">
        <v>0</v>
      </c>
      <c r="AM2327" t="s">
        <v>2540</v>
      </c>
    </row>
    <row r="2328" spans="1:39">
      <c r="A2328" s="18">
        <v>46068.3681481481</v>
      </c>
      <c r="B2328" t="s">
        <v>8322</v>
      </c>
      <c r="C2328" t="s">
        <v>2531</v>
      </c>
      <c r="D2328">
        <v>170.05</v>
      </c>
      <c r="E2328" t="s">
        <v>2532</v>
      </c>
      <c r="F2328" t="s">
        <v>2533</v>
      </c>
      <c r="G2328" t="s">
        <v>2542</v>
      </c>
      <c r="H2328" t="s">
        <v>8323</v>
      </c>
      <c r="I2328" t="s">
        <v>8323</v>
      </c>
      <c r="J2328" t="s">
        <v>8324</v>
      </c>
      <c r="K2328" s="18">
        <v>46058.4202199074</v>
      </c>
      <c r="L2328" t="s">
        <v>2729</v>
      </c>
      <c r="M2328" t="s">
        <v>2730</v>
      </c>
      <c r="P2328" t="s">
        <v>2539</v>
      </c>
      <c r="Q2328">
        <v>179</v>
      </c>
      <c r="R2328">
        <f t="shared" si="36"/>
        <v>179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-8.95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L2328">
        <v>0</v>
      </c>
      <c r="AM2328" t="s">
        <v>2540</v>
      </c>
    </row>
    <row r="2329" spans="1:39">
      <c r="A2329" s="18">
        <v>46068.3681481481</v>
      </c>
      <c r="B2329" t="s">
        <v>8325</v>
      </c>
      <c r="C2329" t="s">
        <v>2531</v>
      </c>
      <c r="D2329">
        <v>170.05</v>
      </c>
      <c r="E2329" t="s">
        <v>2532</v>
      </c>
      <c r="F2329" t="s">
        <v>2533</v>
      </c>
      <c r="G2329" t="s">
        <v>2534</v>
      </c>
      <c r="H2329" t="s">
        <v>8326</v>
      </c>
      <c r="I2329" t="s">
        <v>8326</v>
      </c>
      <c r="J2329" t="s">
        <v>8327</v>
      </c>
      <c r="K2329" s="18">
        <v>46057.8462615741</v>
      </c>
      <c r="L2329" t="s">
        <v>2537</v>
      </c>
      <c r="M2329" t="s">
        <v>2538</v>
      </c>
      <c r="P2329" t="s">
        <v>2539</v>
      </c>
      <c r="Q2329">
        <v>159</v>
      </c>
      <c r="R2329">
        <f t="shared" si="36"/>
        <v>179</v>
      </c>
      <c r="S2329">
        <v>0</v>
      </c>
      <c r="T2329">
        <v>0</v>
      </c>
      <c r="U2329">
        <v>20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-8.95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L2329">
        <v>0</v>
      </c>
      <c r="AM2329" t="s">
        <v>2540</v>
      </c>
    </row>
    <row r="2330" spans="1:39">
      <c r="A2330" s="18">
        <v>46068.3681597222</v>
      </c>
      <c r="B2330" t="s">
        <v>8328</v>
      </c>
      <c r="C2330" t="s">
        <v>2531</v>
      </c>
      <c r="D2330">
        <v>170.05</v>
      </c>
      <c r="E2330" t="s">
        <v>2532</v>
      </c>
      <c r="F2330" t="s">
        <v>2533</v>
      </c>
      <c r="G2330" t="s">
        <v>2534</v>
      </c>
      <c r="H2330" t="s">
        <v>8329</v>
      </c>
      <c r="I2330" t="s">
        <v>8329</v>
      </c>
      <c r="J2330" t="s">
        <v>8330</v>
      </c>
      <c r="K2330" s="18">
        <v>46058.3409259259</v>
      </c>
      <c r="L2330" t="s">
        <v>2537</v>
      </c>
      <c r="M2330" t="s">
        <v>2538</v>
      </c>
      <c r="P2330" t="s">
        <v>2539</v>
      </c>
      <c r="Q2330">
        <v>179</v>
      </c>
      <c r="R2330">
        <f t="shared" si="36"/>
        <v>179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-8.95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L2330">
        <v>0</v>
      </c>
      <c r="AM2330" t="s">
        <v>2540</v>
      </c>
    </row>
    <row r="2331" spans="1:39">
      <c r="A2331" s="18">
        <v>46068.3863310185</v>
      </c>
      <c r="B2331" t="s">
        <v>8331</v>
      </c>
      <c r="C2331" t="s">
        <v>2531</v>
      </c>
      <c r="D2331">
        <v>170.05</v>
      </c>
      <c r="E2331" t="s">
        <v>2532</v>
      </c>
      <c r="F2331" t="s">
        <v>2533</v>
      </c>
      <c r="G2331" t="s">
        <v>2542</v>
      </c>
      <c r="H2331" t="s">
        <v>8332</v>
      </c>
      <c r="I2331" t="s">
        <v>8332</v>
      </c>
      <c r="J2331" t="s">
        <v>8333</v>
      </c>
      <c r="K2331" s="18">
        <v>46057.9120138889</v>
      </c>
      <c r="L2331" t="s">
        <v>2537</v>
      </c>
      <c r="M2331" t="s">
        <v>2538</v>
      </c>
      <c r="P2331" t="s">
        <v>2539</v>
      </c>
      <c r="Q2331">
        <v>159</v>
      </c>
      <c r="R2331">
        <f t="shared" si="36"/>
        <v>179</v>
      </c>
      <c r="S2331">
        <v>0</v>
      </c>
      <c r="T2331">
        <v>0</v>
      </c>
      <c r="U2331">
        <v>20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-8.95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L2331">
        <v>0</v>
      </c>
      <c r="AM2331" t="s">
        <v>2540</v>
      </c>
    </row>
    <row r="2332" spans="1:39">
      <c r="A2332" s="18">
        <v>46068.3916666667</v>
      </c>
      <c r="B2332" t="s">
        <v>8334</v>
      </c>
      <c r="C2332" t="s">
        <v>2531</v>
      </c>
      <c r="D2332">
        <v>170.05</v>
      </c>
      <c r="E2332" t="s">
        <v>2532</v>
      </c>
      <c r="F2332" t="s">
        <v>2533</v>
      </c>
      <c r="G2332" t="s">
        <v>2542</v>
      </c>
      <c r="H2332" t="s">
        <v>8335</v>
      </c>
      <c r="I2332" t="s">
        <v>8335</v>
      </c>
      <c r="J2332" t="s">
        <v>8336</v>
      </c>
      <c r="K2332" s="18">
        <v>46063.362962963</v>
      </c>
      <c r="L2332" t="s">
        <v>2537</v>
      </c>
      <c r="M2332" t="s">
        <v>7884</v>
      </c>
      <c r="P2332" t="s">
        <v>2539</v>
      </c>
      <c r="Q2332">
        <v>177</v>
      </c>
      <c r="R2332">
        <f t="shared" si="36"/>
        <v>179</v>
      </c>
      <c r="S2332">
        <v>0</v>
      </c>
      <c r="T2332">
        <v>0</v>
      </c>
      <c r="U2332">
        <v>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-8.95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L2332">
        <v>0</v>
      </c>
      <c r="AM2332" t="s">
        <v>2540</v>
      </c>
    </row>
    <row r="2333" spans="1:39">
      <c r="A2333" s="18">
        <v>46068.392037037</v>
      </c>
      <c r="B2333" t="s">
        <v>8337</v>
      </c>
      <c r="C2333" t="s">
        <v>2531</v>
      </c>
      <c r="D2333">
        <v>170.05</v>
      </c>
      <c r="E2333" t="s">
        <v>2532</v>
      </c>
      <c r="F2333" t="s">
        <v>2533</v>
      </c>
      <c r="G2333" t="s">
        <v>2534</v>
      </c>
      <c r="H2333" t="s">
        <v>8338</v>
      </c>
      <c r="I2333" t="s">
        <v>8338</v>
      </c>
      <c r="J2333" t="s">
        <v>8339</v>
      </c>
      <c r="K2333" s="18">
        <v>46057.7341898148</v>
      </c>
      <c r="L2333" t="s">
        <v>2537</v>
      </c>
      <c r="M2333" t="s">
        <v>2538</v>
      </c>
      <c r="P2333" t="s">
        <v>2539</v>
      </c>
      <c r="Q2333">
        <v>177</v>
      </c>
      <c r="R2333">
        <f t="shared" si="36"/>
        <v>179</v>
      </c>
      <c r="S2333">
        <v>0</v>
      </c>
      <c r="T2333">
        <v>0</v>
      </c>
      <c r="U2333">
        <v>2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-8.95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L2333">
        <v>0</v>
      </c>
      <c r="AM2333" t="s">
        <v>2540</v>
      </c>
    </row>
    <row r="2334" spans="1:39">
      <c r="A2334" s="18">
        <v>46068.392037037</v>
      </c>
      <c r="B2334" t="s">
        <v>8340</v>
      </c>
      <c r="C2334" t="s">
        <v>2531</v>
      </c>
      <c r="D2334">
        <v>170.05</v>
      </c>
      <c r="E2334" t="s">
        <v>2532</v>
      </c>
      <c r="F2334" t="s">
        <v>2533</v>
      </c>
      <c r="G2334" t="s">
        <v>2534</v>
      </c>
      <c r="H2334" t="s">
        <v>8341</v>
      </c>
      <c r="I2334" t="s">
        <v>8341</v>
      </c>
      <c r="J2334" t="s">
        <v>8342</v>
      </c>
      <c r="K2334" s="18">
        <v>46058.6660185185</v>
      </c>
      <c r="L2334" t="s">
        <v>2537</v>
      </c>
      <c r="M2334" t="s">
        <v>2538</v>
      </c>
      <c r="P2334" t="s">
        <v>2539</v>
      </c>
      <c r="Q2334">
        <v>147.99</v>
      </c>
      <c r="R2334">
        <f t="shared" si="36"/>
        <v>179</v>
      </c>
      <c r="S2334">
        <v>0</v>
      </c>
      <c r="T2334">
        <v>0</v>
      </c>
      <c r="U2334">
        <v>31.01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-8.95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L2334">
        <v>0</v>
      </c>
      <c r="AM2334" t="s">
        <v>2540</v>
      </c>
    </row>
    <row r="2335" spans="1:39">
      <c r="A2335" s="18">
        <v>46068.392037037</v>
      </c>
      <c r="B2335" t="s">
        <v>8343</v>
      </c>
      <c r="C2335" t="s">
        <v>2531</v>
      </c>
      <c r="D2335">
        <v>170.05</v>
      </c>
      <c r="E2335" t="s">
        <v>2532</v>
      </c>
      <c r="F2335" t="s">
        <v>2533</v>
      </c>
      <c r="G2335" t="s">
        <v>2542</v>
      </c>
      <c r="H2335" t="s">
        <v>8344</v>
      </c>
      <c r="I2335" t="s">
        <v>8344</v>
      </c>
      <c r="J2335" t="s">
        <v>8345</v>
      </c>
      <c r="K2335" s="18">
        <v>46057.9315740741</v>
      </c>
      <c r="L2335" t="s">
        <v>2537</v>
      </c>
      <c r="M2335" t="s">
        <v>2538</v>
      </c>
      <c r="P2335" t="s">
        <v>2539</v>
      </c>
      <c r="Q2335">
        <v>157</v>
      </c>
      <c r="R2335">
        <f t="shared" si="36"/>
        <v>179</v>
      </c>
      <c r="S2335">
        <v>0</v>
      </c>
      <c r="T2335">
        <v>0</v>
      </c>
      <c r="U2335">
        <v>22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-8.95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L2335">
        <v>0</v>
      </c>
      <c r="AM2335" t="s">
        <v>2540</v>
      </c>
    </row>
    <row r="2336" spans="1:39">
      <c r="A2336" s="18">
        <v>46068.392037037</v>
      </c>
      <c r="B2336" t="s">
        <v>8346</v>
      </c>
      <c r="C2336" t="s">
        <v>2531</v>
      </c>
      <c r="D2336">
        <v>170.05</v>
      </c>
      <c r="E2336" t="s">
        <v>2532</v>
      </c>
      <c r="F2336" t="s">
        <v>2533</v>
      </c>
      <c r="G2336" t="s">
        <v>2542</v>
      </c>
      <c r="H2336" t="s">
        <v>8347</v>
      </c>
      <c r="I2336" t="s">
        <v>8347</v>
      </c>
      <c r="J2336" t="s">
        <v>8348</v>
      </c>
      <c r="K2336" s="18">
        <v>46058.6161458333</v>
      </c>
      <c r="L2336" t="s">
        <v>2729</v>
      </c>
      <c r="M2336" t="s">
        <v>2730</v>
      </c>
      <c r="P2336" t="s">
        <v>2539</v>
      </c>
      <c r="Q2336">
        <v>169</v>
      </c>
      <c r="R2336">
        <f t="shared" si="36"/>
        <v>179</v>
      </c>
      <c r="S2336">
        <v>0</v>
      </c>
      <c r="T2336">
        <v>0</v>
      </c>
      <c r="U2336">
        <v>10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-8.95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L2336">
        <v>0</v>
      </c>
      <c r="AM2336" t="s">
        <v>2540</v>
      </c>
    </row>
    <row r="2337" spans="1:39">
      <c r="A2337" s="18">
        <v>46068.392037037</v>
      </c>
      <c r="B2337" t="s">
        <v>8349</v>
      </c>
      <c r="C2337" t="s">
        <v>2531</v>
      </c>
      <c r="D2337">
        <v>170.05</v>
      </c>
      <c r="E2337" t="s">
        <v>2532</v>
      </c>
      <c r="F2337" t="s">
        <v>2533</v>
      </c>
      <c r="G2337" t="s">
        <v>2542</v>
      </c>
      <c r="H2337" t="s">
        <v>8350</v>
      </c>
      <c r="I2337" t="s">
        <v>8350</v>
      </c>
      <c r="J2337" t="s">
        <v>8351</v>
      </c>
      <c r="K2337" s="18">
        <v>46061.5482175926</v>
      </c>
      <c r="L2337" t="s">
        <v>2537</v>
      </c>
      <c r="M2337" t="s">
        <v>2538</v>
      </c>
      <c r="P2337" t="s">
        <v>2539</v>
      </c>
      <c r="Q2337">
        <v>159</v>
      </c>
      <c r="R2337">
        <f t="shared" si="36"/>
        <v>179</v>
      </c>
      <c r="S2337">
        <v>0</v>
      </c>
      <c r="T2337">
        <v>0</v>
      </c>
      <c r="U2337">
        <v>20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-8.95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L2337">
        <v>0</v>
      </c>
      <c r="AM2337" t="s">
        <v>2540</v>
      </c>
    </row>
    <row r="2338" spans="1:39">
      <c r="A2338" s="18">
        <v>46068.3934606481</v>
      </c>
      <c r="B2338" t="s">
        <v>8352</v>
      </c>
      <c r="C2338" t="s">
        <v>2531</v>
      </c>
      <c r="D2338">
        <v>170.05</v>
      </c>
      <c r="E2338" t="s">
        <v>2532</v>
      </c>
      <c r="F2338" t="s">
        <v>2533</v>
      </c>
      <c r="G2338" t="s">
        <v>2534</v>
      </c>
      <c r="H2338" t="s">
        <v>8353</v>
      </c>
      <c r="I2338" t="s">
        <v>8353</v>
      </c>
      <c r="J2338" t="s">
        <v>8354</v>
      </c>
      <c r="K2338" s="18">
        <v>46058.5422800926</v>
      </c>
      <c r="L2338" t="s">
        <v>2537</v>
      </c>
      <c r="M2338" t="s">
        <v>2538</v>
      </c>
      <c r="P2338" t="s">
        <v>2539</v>
      </c>
      <c r="Q2338">
        <v>159</v>
      </c>
      <c r="R2338">
        <f t="shared" si="36"/>
        <v>179</v>
      </c>
      <c r="S2338">
        <v>0</v>
      </c>
      <c r="T2338">
        <v>0</v>
      </c>
      <c r="U2338">
        <v>20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-8.95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L2338">
        <v>0</v>
      </c>
      <c r="AM2338" t="s">
        <v>2540</v>
      </c>
    </row>
    <row r="2339" spans="1:39">
      <c r="A2339" s="18">
        <v>46068.397650463</v>
      </c>
      <c r="B2339" t="s">
        <v>8355</v>
      </c>
      <c r="C2339" t="s">
        <v>2531</v>
      </c>
      <c r="D2339">
        <v>146.43</v>
      </c>
      <c r="E2339" t="s">
        <v>2532</v>
      </c>
      <c r="F2339" t="s">
        <v>2533</v>
      </c>
      <c r="G2339" t="s">
        <v>2542</v>
      </c>
      <c r="H2339" t="s">
        <v>8356</v>
      </c>
      <c r="I2339" t="s">
        <v>8356</v>
      </c>
      <c r="J2339" t="s">
        <v>8357</v>
      </c>
      <c r="K2339" s="18">
        <v>46057.8158333333</v>
      </c>
      <c r="L2339" t="s">
        <v>2537</v>
      </c>
      <c r="M2339" t="s">
        <v>2538</v>
      </c>
      <c r="P2339" t="s">
        <v>2539</v>
      </c>
      <c r="Q2339">
        <v>158.47</v>
      </c>
      <c r="R2339">
        <f t="shared" si="36"/>
        <v>154.14</v>
      </c>
      <c r="S2339">
        <v>0</v>
      </c>
      <c r="T2339">
        <v>0</v>
      </c>
      <c r="U2339">
        <v>17.67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-22</v>
      </c>
      <c r="AD2339">
        <v>-7.71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 t="s">
        <v>2874</v>
      </c>
      <c r="AL2339">
        <v>0</v>
      </c>
      <c r="AM2339" t="s">
        <v>2540</v>
      </c>
    </row>
    <row r="2340" spans="1:39">
      <c r="A2340" s="18">
        <v>46068.3981828704</v>
      </c>
      <c r="B2340" t="s">
        <v>8358</v>
      </c>
      <c r="C2340" t="s">
        <v>2531</v>
      </c>
      <c r="D2340">
        <v>170.05</v>
      </c>
      <c r="E2340" t="s">
        <v>2532</v>
      </c>
      <c r="F2340" t="s">
        <v>2533</v>
      </c>
      <c r="G2340" t="s">
        <v>2534</v>
      </c>
      <c r="H2340" t="s">
        <v>8359</v>
      </c>
      <c r="I2340" t="s">
        <v>8359</v>
      </c>
      <c r="J2340" t="s">
        <v>8360</v>
      </c>
      <c r="K2340" s="18">
        <v>46057.8123958333</v>
      </c>
      <c r="L2340" t="s">
        <v>2537</v>
      </c>
      <c r="M2340" t="s">
        <v>2538</v>
      </c>
      <c r="P2340" t="s">
        <v>2539</v>
      </c>
      <c r="Q2340">
        <v>177</v>
      </c>
      <c r="R2340">
        <f t="shared" si="36"/>
        <v>179</v>
      </c>
      <c r="S2340">
        <v>0</v>
      </c>
      <c r="T2340">
        <v>0</v>
      </c>
      <c r="U2340">
        <v>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-8.95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L2340">
        <v>0</v>
      </c>
      <c r="AM2340" t="s">
        <v>2540</v>
      </c>
    </row>
    <row r="2341" spans="1:39">
      <c r="A2341" s="18">
        <v>46068.398287037</v>
      </c>
      <c r="B2341" t="s">
        <v>8361</v>
      </c>
      <c r="C2341" t="s">
        <v>2531</v>
      </c>
      <c r="D2341">
        <v>170.05</v>
      </c>
      <c r="E2341" t="s">
        <v>2532</v>
      </c>
      <c r="F2341" t="s">
        <v>2533</v>
      </c>
      <c r="G2341" t="s">
        <v>2542</v>
      </c>
      <c r="H2341" t="s">
        <v>8362</v>
      </c>
      <c r="I2341" t="s">
        <v>8362</v>
      </c>
      <c r="J2341" t="s">
        <v>8363</v>
      </c>
      <c r="K2341" s="18">
        <v>46058.3000231481</v>
      </c>
      <c r="L2341" t="s">
        <v>2537</v>
      </c>
      <c r="M2341" t="s">
        <v>2538</v>
      </c>
      <c r="P2341" t="s">
        <v>2539</v>
      </c>
      <c r="Q2341">
        <v>159</v>
      </c>
      <c r="R2341">
        <f t="shared" si="36"/>
        <v>179</v>
      </c>
      <c r="S2341">
        <v>0</v>
      </c>
      <c r="T2341">
        <v>0</v>
      </c>
      <c r="U2341">
        <v>20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-8.95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 t="s">
        <v>2874</v>
      </c>
      <c r="AL2341">
        <v>0</v>
      </c>
      <c r="AM2341" t="s">
        <v>2540</v>
      </c>
    </row>
    <row r="2342" spans="1:39">
      <c r="A2342" s="18">
        <v>46068.4067592593</v>
      </c>
      <c r="B2342" t="s">
        <v>8364</v>
      </c>
      <c r="C2342" t="s">
        <v>2531</v>
      </c>
      <c r="D2342">
        <v>189.05</v>
      </c>
      <c r="E2342" t="s">
        <v>2532</v>
      </c>
      <c r="F2342" t="s">
        <v>2533</v>
      </c>
      <c r="G2342" t="s">
        <v>2542</v>
      </c>
      <c r="H2342" t="s">
        <v>8365</v>
      </c>
      <c r="I2342" t="s">
        <v>8365</v>
      </c>
      <c r="J2342" t="s">
        <v>8366</v>
      </c>
      <c r="K2342" s="18">
        <v>46057.8323263889</v>
      </c>
      <c r="L2342" t="s">
        <v>2580</v>
      </c>
      <c r="M2342" t="s">
        <v>2581</v>
      </c>
      <c r="P2342" t="s">
        <v>2539</v>
      </c>
      <c r="Q2342">
        <v>179</v>
      </c>
      <c r="R2342">
        <f t="shared" si="36"/>
        <v>199</v>
      </c>
      <c r="S2342">
        <v>0</v>
      </c>
      <c r="T2342">
        <v>0</v>
      </c>
      <c r="U2342">
        <v>20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-9.95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 t="s">
        <v>2874</v>
      </c>
      <c r="AL2342">
        <v>0</v>
      </c>
      <c r="AM2342" t="s">
        <v>2540</v>
      </c>
    </row>
    <row r="2343" spans="1:39">
      <c r="A2343" s="18">
        <v>46068.4141087963</v>
      </c>
      <c r="B2343" t="s">
        <v>8367</v>
      </c>
      <c r="C2343" t="s">
        <v>2531</v>
      </c>
      <c r="D2343">
        <v>170.05</v>
      </c>
      <c r="E2343" t="s">
        <v>2532</v>
      </c>
      <c r="F2343" t="s">
        <v>2533</v>
      </c>
      <c r="G2343" t="s">
        <v>2542</v>
      </c>
      <c r="H2343" t="s">
        <v>8368</v>
      </c>
      <c r="I2343" t="s">
        <v>8368</v>
      </c>
      <c r="J2343" t="s">
        <v>8369</v>
      </c>
      <c r="K2343" s="18">
        <v>46057.7131134259</v>
      </c>
      <c r="L2343" t="s">
        <v>2537</v>
      </c>
      <c r="M2343" t="s">
        <v>2538</v>
      </c>
      <c r="P2343" t="s">
        <v>2539</v>
      </c>
      <c r="Q2343">
        <v>159</v>
      </c>
      <c r="R2343">
        <f t="shared" si="36"/>
        <v>179</v>
      </c>
      <c r="S2343">
        <v>0</v>
      </c>
      <c r="T2343">
        <v>0</v>
      </c>
      <c r="U2343">
        <v>20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-8.95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L2343">
        <v>0</v>
      </c>
      <c r="AM2343" t="s">
        <v>2540</v>
      </c>
    </row>
    <row r="2344" spans="1:39">
      <c r="A2344" s="18">
        <v>46068.4189467593</v>
      </c>
      <c r="B2344" t="s">
        <v>8370</v>
      </c>
      <c r="C2344" t="s">
        <v>2531</v>
      </c>
      <c r="D2344">
        <v>170.05</v>
      </c>
      <c r="E2344" t="s">
        <v>2532</v>
      </c>
      <c r="F2344" t="s">
        <v>2533</v>
      </c>
      <c r="G2344" t="s">
        <v>2534</v>
      </c>
      <c r="H2344" t="s">
        <v>8371</v>
      </c>
      <c r="I2344" t="s">
        <v>8371</v>
      </c>
      <c r="J2344" t="s">
        <v>8372</v>
      </c>
      <c r="K2344" s="18">
        <v>46058.4897337963</v>
      </c>
      <c r="L2344" t="s">
        <v>2537</v>
      </c>
      <c r="M2344" t="s">
        <v>2538</v>
      </c>
      <c r="P2344" t="s">
        <v>2539</v>
      </c>
      <c r="Q2344">
        <v>159</v>
      </c>
      <c r="R2344">
        <f t="shared" si="36"/>
        <v>179</v>
      </c>
      <c r="S2344">
        <v>0</v>
      </c>
      <c r="T2344">
        <v>0</v>
      </c>
      <c r="U2344">
        <v>20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-8.95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L2344">
        <v>0</v>
      </c>
      <c r="AM2344" t="s">
        <v>2540</v>
      </c>
    </row>
    <row r="2345" spans="1:39">
      <c r="A2345" s="18">
        <v>46068.4367708333</v>
      </c>
      <c r="B2345" t="s">
        <v>8373</v>
      </c>
      <c r="C2345" t="s">
        <v>2531</v>
      </c>
      <c r="D2345">
        <v>148.66</v>
      </c>
      <c r="E2345" t="s">
        <v>2532</v>
      </c>
      <c r="F2345" t="s">
        <v>2533</v>
      </c>
      <c r="G2345" t="s">
        <v>2542</v>
      </c>
      <c r="H2345" t="s">
        <v>8374</v>
      </c>
      <c r="I2345" t="s">
        <v>8374</v>
      </c>
      <c r="J2345" t="s">
        <v>8375</v>
      </c>
      <c r="K2345" s="18">
        <v>46057.9781134259</v>
      </c>
      <c r="L2345" t="s">
        <v>2537</v>
      </c>
      <c r="M2345" t="s">
        <v>2538</v>
      </c>
      <c r="P2345" t="s">
        <v>2539</v>
      </c>
      <c r="Q2345">
        <v>159</v>
      </c>
      <c r="R2345">
        <f t="shared" si="36"/>
        <v>156.48</v>
      </c>
      <c r="S2345">
        <v>0</v>
      </c>
      <c r="T2345">
        <v>0</v>
      </c>
      <c r="U2345">
        <v>17.48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-20</v>
      </c>
      <c r="AD2345">
        <v>-7.82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L2345">
        <v>0</v>
      </c>
      <c r="AM2345" t="s">
        <v>2540</v>
      </c>
    </row>
    <row r="2346" spans="1:39">
      <c r="A2346" s="18">
        <v>46068.4391898148</v>
      </c>
      <c r="B2346" t="s">
        <v>8376</v>
      </c>
      <c r="C2346" t="s">
        <v>2531</v>
      </c>
      <c r="D2346">
        <v>170.05</v>
      </c>
      <c r="E2346" t="s">
        <v>2532</v>
      </c>
      <c r="F2346" t="s">
        <v>2533</v>
      </c>
      <c r="G2346" t="s">
        <v>2542</v>
      </c>
      <c r="H2346" t="s">
        <v>8377</v>
      </c>
      <c r="I2346" t="s">
        <v>8377</v>
      </c>
      <c r="J2346" t="s">
        <v>8378</v>
      </c>
      <c r="K2346" s="18">
        <v>46057.9618634259</v>
      </c>
      <c r="L2346" t="s">
        <v>2537</v>
      </c>
      <c r="M2346" t="s">
        <v>2538</v>
      </c>
      <c r="P2346" t="s">
        <v>2539</v>
      </c>
      <c r="Q2346">
        <v>179</v>
      </c>
      <c r="R2346">
        <f t="shared" si="36"/>
        <v>179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-8.95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L2346">
        <v>0</v>
      </c>
      <c r="AM2346" t="s">
        <v>2540</v>
      </c>
    </row>
    <row r="2347" spans="1:39">
      <c r="A2347" s="18">
        <v>46068.447349537</v>
      </c>
      <c r="B2347" t="s">
        <v>8379</v>
      </c>
      <c r="C2347" t="s">
        <v>2531</v>
      </c>
      <c r="D2347">
        <v>170.05</v>
      </c>
      <c r="E2347" t="s">
        <v>2532</v>
      </c>
      <c r="F2347" t="s">
        <v>2533</v>
      </c>
      <c r="G2347" t="s">
        <v>2542</v>
      </c>
      <c r="H2347" t="s">
        <v>8380</v>
      </c>
      <c r="I2347" t="s">
        <v>8380</v>
      </c>
      <c r="J2347" t="s">
        <v>8381</v>
      </c>
      <c r="K2347" s="18">
        <v>46058.5066087963</v>
      </c>
      <c r="L2347" t="s">
        <v>2537</v>
      </c>
      <c r="M2347" t="s">
        <v>2538</v>
      </c>
      <c r="P2347" t="s">
        <v>2539</v>
      </c>
      <c r="Q2347">
        <v>177</v>
      </c>
      <c r="R2347">
        <f t="shared" si="36"/>
        <v>179</v>
      </c>
      <c r="S2347">
        <v>0</v>
      </c>
      <c r="T2347">
        <v>0</v>
      </c>
      <c r="U2347">
        <v>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-8.95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L2347">
        <v>0</v>
      </c>
      <c r="AM2347" t="s">
        <v>2540</v>
      </c>
    </row>
    <row r="2348" spans="1:39">
      <c r="A2348" s="18">
        <v>46068.4980902778</v>
      </c>
      <c r="B2348" t="s">
        <v>8382</v>
      </c>
      <c r="C2348" t="s">
        <v>2531</v>
      </c>
      <c r="D2348">
        <v>170.05</v>
      </c>
      <c r="E2348" t="s">
        <v>2532</v>
      </c>
      <c r="F2348" t="s">
        <v>2533</v>
      </c>
      <c r="G2348" t="s">
        <v>2534</v>
      </c>
      <c r="H2348" t="s">
        <v>8383</v>
      </c>
      <c r="I2348" t="s">
        <v>8383</v>
      </c>
      <c r="J2348" t="s">
        <v>8384</v>
      </c>
      <c r="K2348" s="18">
        <v>46058.5938310185</v>
      </c>
      <c r="L2348" t="s">
        <v>2729</v>
      </c>
      <c r="M2348" t="s">
        <v>2730</v>
      </c>
      <c r="P2348" t="s">
        <v>2539</v>
      </c>
      <c r="Q2348">
        <v>161.1</v>
      </c>
      <c r="R2348">
        <f t="shared" si="36"/>
        <v>179</v>
      </c>
      <c r="S2348">
        <v>0</v>
      </c>
      <c r="T2348">
        <v>0</v>
      </c>
      <c r="U2348">
        <v>17.9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-8.95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L2348">
        <v>0</v>
      </c>
      <c r="AM2348" t="s">
        <v>2540</v>
      </c>
    </row>
    <row r="2349" spans="1:39">
      <c r="A2349" s="18">
        <v>46068.4987731481</v>
      </c>
      <c r="B2349" t="s">
        <v>8385</v>
      </c>
      <c r="C2349" t="s">
        <v>2531</v>
      </c>
      <c r="D2349">
        <v>170.05</v>
      </c>
      <c r="E2349" t="s">
        <v>2532</v>
      </c>
      <c r="F2349" t="s">
        <v>2533</v>
      </c>
      <c r="G2349" t="s">
        <v>2534</v>
      </c>
      <c r="H2349" t="s">
        <v>8386</v>
      </c>
      <c r="I2349" t="s">
        <v>8386</v>
      </c>
      <c r="J2349" t="s">
        <v>8387</v>
      </c>
      <c r="K2349" s="18">
        <v>46057.716087963</v>
      </c>
      <c r="L2349" t="s">
        <v>2537</v>
      </c>
      <c r="M2349" t="s">
        <v>2538</v>
      </c>
      <c r="P2349" t="s">
        <v>2539</v>
      </c>
      <c r="Q2349">
        <v>132.2</v>
      </c>
      <c r="R2349">
        <f t="shared" si="36"/>
        <v>179</v>
      </c>
      <c r="S2349">
        <v>0</v>
      </c>
      <c r="T2349">
        <v>0</v>
      </c>
      <c r="U2349">
        <v>46.8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-8.95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L2349">
        <v>0</v>
      </c>
      <c r="AM2349" t="s">
        <v>2540</v>
      </c>
    </row>
    <row r="2350" spans="1:39">
      <c r="A2350" s="18">
        <v>46068.5006018519</v>
      </c>
      <c r="B2350" t="s">
        <v>8388</v>
      </c>
      <c r="C2350" t="s">
        <v>2531</v>
      </c>
      <c r="D2350">
        <v>170.05</v>
      </c>
      <c r="E2350" t="s">
        <v>2532</v>
      </c>
      <c r="F2350" t="s">
        <v>2533</v>
      </c>
      <c r="G2350" t="s">
        <v>2542</v>
      </c>
      <c r="H2350" t="s">
        <v>8389</v>
      </c>
      <c r="I2350" t="s">
        <v>8389</v>
      </c>
      <c r="J2350" t="s">
        <v>8390</v>
      </c>
      <c r="K2350" s="18">
        <v>46057.8797453704</v>
      </c>
      <c r="L2350" t="s">
        <v>2537</v>
      </c>
      <c r="M2350" t="s">
        <v>2538</v>
      </c>
      <c r="P2350" t="s">
        <v>2539</v>
      </c>
      <c r="Q2350">
        <v>179</v>
      </c>
      <c r="R2350">
        <f t="shared" si="36"/>
        <v>179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-8.95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 t="s">
        <v>2874</v>
      </c>
      <c r="AL2350">
        <v>0</v>
      </c>
      <c r="AM2350" t="s">
        <v>2540</v>
      </c>
    </row>
    <row r="2351" spans="1:39">
      <c r="A2351" s="18">
        <v>46068.5081481481</v>
      </c>
      <c r="B2351" t="s">
        <v>8391</v>
      </c>
      <c r="C2351" t="s">
        <v>2531</v>
      </c>
      <c r="D2351">
        <v>170.05</v>
      </c>
      <c r="E2351" t="s">
        <v>2532</v>
      </c>
      <c r="F2351" t="s">
        <v>2533</v>
      </c>
      <c r="G2351" t="s">
        <v>2542</v>
      </c>
      <c r="H2351" t="s">
        <v>8392</v>
      </c>
      <c r="I2351" t="s">
        <v>8392</v>
      </c>
      <c r="J2351" t="s">
        <v>8393</v>
      </c>
      <c r="K2351" s="18">
        <v>46058.5171180556</v>
      </c>
      <c r="L2351" t="s">
        <v>2537</v>
      </c>
      <c r="M2351" t="s">
        <v>2538</v>
      </c>
      <c r="P2351" t="s">
        <v>2539</v>
      </c>
      <c r="Q2351">
        <v>179</v>
      </c>
      <c r="R2351">
        <f t="shared" si="36"/>
        <v>179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-8.95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L2351">
        <v>0</v>
      </c>
      <c r="AM2351" t="s">
        <v>2540</v>
      </c>
    </row>
    <row r="2352" spans="1:39">
      <c r="A2352" s="18">
        <v>46068.5081481481</v>
      </c>
      <c r="B2352" t="s">
        <v>8394</v>
      </c>
      <c r="C2352" t="s">
        <v>2531</v>
      </c>
      <c r="D2352">
        <v>170.05</v>
      </c>
      <c r="E2352" t="s">
        <v>2532</v>
      </c>
      <c r="F2352" t="s">
        <v>2533</v>
      </c>
      <c r="G2352" t="s">
        <v>2542</v>
      </c>
      <c r="H2352" t="s">
        <v>8395</v>
      </c>
      <c r="I2352" t="s">
        <v>8395</v>
      </c>
      <c r="J2352" t="s">
        <v>8396</v>
      </c>
      <c r="K2352" s="18">
        <v>46057.7945138889</v>
      </c>
      <c r="L2352" t="s">
        <v>2537</v>
      </c>
      <c r="M2352" t="s">
        <v>2538</v>
      </c>
      <c r="P2352" t="s">
        <v>2539</v>
      </c>
      <c r="Q2352">
        <v>179</v>
      </c>
      <c r="R2352">
        <f t="shared" si="36"/>
        <v>179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-8.95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L2352">
        <v>0</v>
      </c>
      <c r="AM2352" t="s">
        <v>2540</v>
      </c>
    </row>
    <row r="2353" spans="1:39">
      <c r="A2353" s="18">
        <v>46068.5081481481</v>
      </c>
      <c r="B2353" t="s">
        <v>8397</v>
      </c>
      <c r="C2353" t="s">
        <v>2531</v>
      </c>
      <c r="D2353">
        <v>170.05</v>
      </c>
      <c r="E2353" t="s">
        <v>2532</v>
      </c>
      <c r="F2353" t="s">
        <v>2533</v>
      </c>
      <c r="G2353" t="s">
        <v>2542</v>
      </c>
      <c r="H2353" t="s">
        <v>8398</v>
      </c>
      <c r="I2353" t="s">
        <v>8398</v>
      </c>
      <c r="J2353" t="s">
        <v>8399</v>
      </c>
      <c r="K2353" s="18">
        <v>46058.5550462963</v>
      </c>
      <c r="L2353" t="s">
        <v>2537</v>
      </c>
      <c r="M2353" t="s">
        <v>2538</v>
      </c>
      <c r="P2353" t="s">
        <v>2539</v>
      </c>
      <c r="Q2353">
        <v>179</v>
      </c>
      <c r="R2353">
        <f t="shared" si="36"/>
        <v>179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-8.95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L2353">
        <v>0</v>
      </c>
      <c r="AM2353" t="s">
        <v>2540</v>
      </c>
    </row>
    <row r="2354" spans="1:39">
      <c r="A2354" s="18">
        <v>46068.5081481481</v>
      </c>
      <c r="B2354" t="s">
        <v>8400</v>
      </c>
      <c r="C2354" t="s">
        <v>2531</v>
      </c>
      <c r="D2354">
        <v>170.05</v>
      </c>
      <c r="E2354" t="s">
        <v>2532</v>
      </c>
      <c r="F2354" t="s">
        <v>2533</v>
      </c>
      <c r="G2354" t="s">
        <v>2542</v>
      </c>
      <c r="H2354" t="s">
        <v>8401</v>
      </c>
      <c r="I2354" t="s">
        <v>8401</v>
      </c>
      <c r="J2354" t="s">
        <v>8402</v>
      </c>
      <c r="K2354" s="18">
        <v>46057.8257638889</v>
      </c>
      <c r="L2354" t="s">
        <v>2537</v>
      </c>
      <c r="M2354" t="s">
        <v>2538</v>
      </c>
      <c r="P2354" t="s">
        <v>2539</v>
      </c>
      <c r="Q2354">
        <v>179</v>
      </c>
      <c r="R2354">
        <f t="shared" si="36"/>
        <v>179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-8.95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L2354">
        <v>0</v>
      </c>
      <c r="AM2354" t="s">
        <v>2540</v>
      </c>
    </row>
    <row r="2355" spans="1:39">
      <c r="A2355" s="18">
        <v>46068.5081481481</v>
      </c>
      <c r="B2355" t="s">
        <v>8403</v>
      </c>
      <c r="C2355" t="s">
        <v>2531</v>
      </c>
      <c r="D2355">
        <v>170.05</v>
      </c>
      <c r="E2355" t="s">
        <v>2532</v>
      </c>
      <c r="F2355" t="s">
        <v>2533</v>
      </c>
      <c r="G2355" t="s">
        <v>2534</v>
      </c>
      <c r="H2355" t="s">
        <v>8404</v>
      </c>
      <c r="I2355" t="s">
        <v>8404</v>
      </c>
      <c r="J2355" t="s">
        <v>8405</v>
      </c>
      <c r="K2355" s="18">
        <v>46057.9608680556</v>
      </c>
      <c r="L2355" t="s">
        <v>2537</v>
      </c>
      <c r="M2355" t="s">
        <v>2538</v>
      </c>
      <c r="P2355" t="s">
        <v>2539</v>
      </c>
      <c r="Q2355">
        <v>179</v>
      </c>
      <c r="R2355">
        <f t="shared" si="36"/>
        <v>179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-8.95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L2355">
        <v>0</v>
      </c>
      <c r="AM2355" t="s">
        <v>2540</v>
      </c>
    </row>
    <row r="2356" spans="1:39">
      <c r="A2356" s="18">
        <v>46068.5088194444</v>
      </c>
      <c r="B2356" t="s">
        <v>8406</v>
      </c>
      <c r="C2356" t="s">
        <v>2531</v>
      </c>
      <c r="D2356">
        <v>170.05</v>
      </c>
      <c r="E2356" t="s">
        <v>2532</v>
      </c>
      <c r="F2356" t="s">
        <v>2533</v>
      </c>
      <c r="G2356" t="s">
        <v>2534</v>
      </c>
      <c r="H2356" t="s">
        <v>8407</v>
      </c>
      <c r="I2356" t="s">
        <v>8407</v>
      </c>
      <c r="J2356" t="s">
        <v>8408</v>
      </c>
      <c r="K2356" s="18">
        <v>46058.4228935185</v>
      </c>
      <c r="L2356" t="s">
        <v>2537</v>
      </c>
      <c r="M2356" t="s">
        <v>2538</v>
      </c>
      <c r="P2356" t="s">
        <v>2539</v>
      </c>
      <c r="Q2356">
        <v>177</v>
      </c>
      <c r="R2356">
        <f t="shared" si="36"/>
        <v>179</v>
      </c>
      <c r="S2356">
        <v>0</v>
      </c>
      <c r="T2356">
        <v>0</v>
      </c>
      <c r="U2356">
        <v>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-8.95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L2356">
        <v>0</v>
      </c>
      <c r="AM2356" t="s">
        <v>2540</v>
      </c>
    </row>
    <row r="2357" spans="1:39">
      <c r="A2357" s="18">
        <v>46068.5116087963</v>
      </c>
      <c r="B2357" t="s">
        <v>8409</v>
      </c>
      <c r="C2357" t="s">
        <v>2531</v>
      </c>
      <c r="D2357">
        <v>170.05</v>
      </c>
      <c r="E2357" t="s">
        <v>2532</v>
      </c>
      <c r="F2357" t="s">
        <v>2533</v>
      </c>
      <c r="G2357" t="s">
        <v>2542</v>
      </c>
      <c r="H2357" t="s">
        <v>8410</v>
      </c>
      <c r="I2357" t="s">
        <v>8410</v>
      </c>
      <c r="J2357" t="s">
        <v>8411</v>
      </c>
      <c r="K2357" s="18">
        <v>46057.8150115741</v>
      </c>
      <c r="L2357" t="s">
        <v>2537</v>
      </c>
      <c r="M2357" t="s">
        <v>2538</v>
      </c>
      <c r="P2357" t="s">
        <v>2539</v>
      </c>
      <c r="Q2357">
        <v>179</v>
      </c>
      <c r="R2357">
        <f t="shared" si="36"/>
        <v>179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-8.95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L2357">
        <v>0</v>
      </c>
      <c r="AM2357" t="s">
        <v>2540</v>
      </c>
    </row>
    <row r="2358" spans="1:39">
      <c r="A2358" s="18">
        <v>46068.5118287037</v>
      </c>
      <c r="B2358" t="s">
        <v>8412</v>
      </c>
      <c r="C2358" t="s">
        <v>2531</v>
      </c>
      <c r="D2358">
        <v>170.05</v>
      </c>
      <c r="E2358" t="s">
        <v>2532</v>
      </c>
      <c r="F2358" t="s">
        <v>2533</v>
      </c>
      <c r="G2358" t="s">
        <v>2534</v>
      </c>
      <c r="H2358" t="s">
        <v>8413</v>
      </c>
      <c r="I2358" t="s">
        <v>8413</v>
      </c>
      <c r="J2358" t="s">
        <v>8414</v>
      </c>
      <c r="K2358" s="18">
        <v>46061.9861111111</v>
      </c>
      <c r="L2358" t="s">
        <v>2537</v>
      </c>
      <c r="M2358" t="s">
        <v>2538</v>
      </c>
      <c r="P2358" t="s">
        <v>2539</v>
      </c>
      <c r="Q2358">
        <v>148.99</v>
      </c>
      <c r="R2358">
        <f t="shared" si="36"/>
        <v>179</v>
      </c>
      <c r="S2358">
        <v>0</v>
      </c>
      <c r="T2358">
        <v>0</v>
      </c>
      <c r="U2358">
        <v>30.01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-8.95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L2358">
        <v>0</v>
      </c>
      <c r="AM2358" t="s">
        <v>2540</v>
      </c>
    </row>
    <row r="2359" spans="1:39">
      <c r="A2359" s="18">
        <v>46068.5131018519</v>
      </c>
      <c r="B2359" t="s">
        <v>8415</v>
      </c>
      <c r="C2359" t="s">
        <v>2531</v>
      </c>
      <c r="D2359">
        <v>170.05</v>
      </c>
      <c r="E2359" t="s">
        <v>2532</v>
      </c>
      <c r="F2359" t="s">
        <v>2533</v>
      </c>
      <c r="G2359" t="s">
        <v>2534</v>
      </c>
      <c r="H2359" t="s">
        <v>8416</v>
      </c>
      <c r="I2359" t="s">
        <v>8416</v>
      </c>
      <c r="J2359" t="s">
        <v>8417</v>
      </c>
      <c r="K2359" s="18">
        <v>46057.9390277778</v>
      </c>
      <c r="L2359" t="s">
        <v>2537</v>
      </c>
      <c r="M2359" t="s">
        <v>2538</v>
      </c>
      <c r="P2359" t="s">
        <v>2539</v>
      </c>
      <c r="Q2359">
        <v>179</v>
      </c>
      <c r="R2359">
        <f t="shared" si="36"/>
        <v>179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-8.95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L2359">
        <v>0</v>
      </c>
      <c r="AM2359" t="s">
        <v>2540</v>
      </c>
    </row>
    <row r="2360" spans="1:39">
      <c r="A2360" s="18">
        <v>46068.5228472222</v>
      </c>
      <c r="B2360" t="s">
        <v>8418</v>
      </c>
      <c r="C2360" t="s">
        <v>2531</v>
      </c>
      <c r="D2360">
        <v>170.05</v>
      </c>
      <c r="E2360" t="s">
        <v>2532</v>
      </c>
      <c r="F2360" t="s">
        <v>2533</v>
      </c>
      <c r="G2360" t="s">
        <v>2534</v>
      </c>
      <c r="H2360" t="s">
        <v>8419</v>
      </c>
      <c r="I2360" t="s">
        <v>8419</v>
      </c>
      <c r="J2360" t="s">
        <v>8420</v>
      </c>
      <c r="K2360" s="18">
        <v>46057.6942476852</v>
      </c>
      <c r="L2360" t="s">
        <v>2537</v>
      </c>
      <c r="M2360" t="s">
        <v>2538</v>
      </c>
      <c r="P2360" t="s">
        <v>2539</v>
      </c>
      <c r="Q2360">
        <v>179</v>
      </c>
      <c r="R2360">
        <f t="shared" si="36"/>
        <v>179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-8.95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L2360">
        <v>0</v>
      </c>
      <c r="AM2360" t="s">
        <v>2540</v>
      </c>
    </row>
    <row r="2361" spans="1:39">
      <c r="A2361" s="18">
        <v>46068.5256712963</v>
      </c>
      <c r="B2361" t="s">
        <v>8421</v>
      </c>
      <c r="C2361" t="s">
        <v>2531</v>
      </c>
      <c r="D2361">
        <v>170.05</v>
      </c>
      <c r="E2361" t="s">
        <v>2532</v>
      </c>
      <c r="F2361" t="s">
        <v>2533</v>
      </c>
      <c r="G2361" t="s">
        <v>2534</v>
      </c>
      <c r="H2361" t="s">
        <v>8422</v>
      </c>
      <c r="I2361" t="s">
        <v>8422</v>
      </c>
      <c r="J2361" t="s">
        <v>8423</v>
      </c>
      <c r="K2361" s="18">
        <v>46057.9288773148</v>
      </c>
      <c r="L2361" t="s">
        <v>2537</v>
      </c>
      <c r="M2361" t="s">
        <v>2538</v>
      </c>
      <c r="P2361" t="s">
        <v>2539</v>
      </c>
      <c r="Q2361">
        <v>157.53</v>
      </c>
      <c r="R2361">
        <f t="shared" si="36"/>
        <v>179</v>
      </c>
      <c r="S2361">
        <v>0</v>
      </c>
      <c r="T2361">
        <v>0</v>
      </c>
      <c r="U2361">
        <v>21.47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-8.95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L2361">
        <v>0</v>
      </c>
      <c r="AM2361" t="s">
        <v>2540</v>
      </c>
    </row>
    <row r="2362" spans="1:39">
      <c r="A2362" s="18">
        <v>46068.5261226852</v>
      </c>
      <c r="B2362" t="s">
        <v>8424</v>
      </c>
      <c r="C2362" t="s">
        <v>2531</v>
      </c>
      <c r="D2362">
        <v>170.05</v>
      </c>
      <c r="E2362" t="s">
        <v>2532</v>
      </c>
      <c r="F2362" t="s">
        <v>2533</v>
      </c>
      <c r="G2362" t="s">
        <v>2534</v>
      </c>
      <c r="H2362" t="s">
        <v>8425</v>
      </c>
      <c r="I2362" t="s">
        <v>8425</v>
      </c>
      <c r="J2362" t="s">
        <v>8426</v>
      </c>
      <c r="K2362" s="18">
        <v>46058.3845486111</v>
      </c>
      <c r="L2362" t="s">
        <v>2537</v>
      </c>
      <c r="M2362" t="s">
        <v>2538</v>
      </c>
      <c r="P2362" t="s">
        <v>2539</v>
      </c>
      <c r="Q2362">
        <v>145.99</v>
      </c>
      <c r="R2362">
        <f t="shared" si="36"/>
        <v>179</v>
      </c>
      <c r="S2362">
        <v>0</v>
      </c>
      <c r="T2362">
        <v>0</v>
      </c>
      <c r="U2362">
        <v>33.01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-8.95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L2362">
        <v>0</v>
      </c>
      <c r="AM2362" t="s">
        <v>2540</v>
      </c>
    </row>
    <row r="2363" spans="1:39">
      <c r="A2363" s="18">
        <v>46068.526875</v>
      </c>
      <c r="B2363" t="s">
        <v>8427</v>
      </c>
      <c r="C2363" t="s">
        <v>2531</v>
      </c>
      <c r="D2363">
        <v>170.05</v>
      </c>
      <c r="E2363" t="s">
        <v>2532</v>
      </c>
      <c r="F2363" t="s">
        <v>2533</v>
      </c>
      <c r="G2363" t="s">
        <v>2542</v>
      </c>
      <c r="H2363" t="s">
        <v>8428</v>
      </c>
      <c r="I2363" t="s">
        <v>8428</v>
      </c>
      <c r="J2363" t="s">
        <v>8429</v>
      </c>
      <c r="K2363" s="18">
        <v>46058.3384722222</v>
      </c>
      <c r="L2363" t="s">
        <v>2537</v>
      </c>
      <c r="M2363" t="s">
        <v>2538</v>
      </c>
      <c r="P2363" t="s">
        <v>2539</v>
      </c>
      <c r="Q2363">
        <v>158.5</v>
      </c>
      <c r="R2363">
        <f t="shared" si="36"/>
        <v>179</v>
      </c>
      <c r="S2363">
        <v>0</v>
      </c>
      <c r="T2363">
        <v>0</v>
      </c>
      <c r="U2363">
        <v>20</v>
      </c>
      <c r="V2363">
        <v>0</v>
      </c>
      <c r="W2363">
        <v>0</v>
      </c>
      <c r="X2363">
        <v>0</v>
      </c>
      <c r="Y2363">
        <v>0</v>
      </c>
      <c r="Z2363">
        <v>0.5</v>
      </c>
      <c r="AA2363">
        <v>0</v>
      </c>
      <c r="AB2363">
        <v>0</v>
      </c>
      <c r="AC2363">
        <v>0</v>
      </c>
      <c r="AD2363">
        <v>-8.95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 t="s">
        <v>2874</v>
      </c>
      <c r="AL2363">
        <v>0</v>
      </c>
      <c r="AM2363" t="s">
        <v>2540</v>
      </c>
    </row>
    <row r="2364" spans="1:39">
      <c r="A2364" s="18">
        <v>46068.5278125</v>
      </c>
      <c r="B2364" t="s">
        <v>8430</v>
      </c>
      <c r="C2364" t="s">
        <v>2531</v>
      </c>
      <c r="D2364">
        <v>170.05</v>
      </c>
      <c r="E2364" t="s">
        <v>2532</v>
      </c>
      <c r="F2364" t="s">
        <v>2533</v>
      </c>
      <c r="G2364" t="s">
        <v>2542</v>
      </c>
      <c r="H2364" t="s">
        <v>8431</v>
      </c>
      <c r="I2364" t="s">
        <v>8431</v>
      </c>
      <c r="J2364" t="s">
        <v>8432</v>
      </c>
      <c r="K2364" s="18">
        <v>46061.909375</v>
      </c>
      <c r="L2364" t="s">
        <v>2537</v>
      </c>
      <c r="M2364" t="s">
        <v>2538</v>
      </c>
      <c r="P2364" t="s">
        <v>2539</v>
      </c>
      <c r="Q2364">
        <v>159</v>
      </c>
      <c r="R2364">
        <f t="shared" si="36"/>
        <v>179</v>
      </c>
      <c r="S2364">
        <v>0</v>
      </c>
      <c r="T2364">
        <v>0</v>
      </c>
      <c r="U2364">
        <v>20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-8.95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L2364">
        <v>0</v>
      </c>
      <c r="AM2364" t="s">
        <v>2540</v>
      </c>
    </row>
    <row r="2365" spans="1:39">
      <c r="A2365" s="18">
        <v>46068.5278125</v>
      </c>
      <c r="B2365" t="s">
        <v>8433</v>
      </c>
      <c r="C2365" t="s">
        <v>2531</v>
      </c>
      <c r="D2365">
        <v>170.05</v>
      </c>
      <c r="E2365" t="s">
        <v>2532</v>
      </c>
      <c r="F2365" t="s">
        <v>2533</v>
      </c>
      <c r="G2365" t="s">
        <v>2542</v>
      </c>
      <c r="H2365" t="s">
        <v>8434</v>
      </c>
      <c r="I2365" t="s">
        <v>8434</v>
      </c>
      <c r="J2365" t="s">
        <v>8435</v>
      </c>
      <c r="K2365" s="18">
        <v>46058.6789699074</v>
      </c>
      <c r="L2365" t="s">
        <v>2537</v>
      </c>
      <c r="M2365" t="s">
        <v>2538</v>
      </c>
      <c r="P2365" t="s">
        <v>2539</v>
      </c>
      <c r="Q2365">
        <v>137</v>
      </c>
      <c r="R2365">
        <f t="shared" si="36"/>
        <v>179</v>
      </c>
      <c r="S2365">
        <v>0</v>
      </c>
      <c r="T2365">
        <v>0</v>
      </c>
      <c r="U2365">
        <v>42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-8.95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L2365">
        <v>0</v>
      </c>
      <c r="AM2365" t="s">
        <v>2540</v>
      </c>
    </row>
    <row r="2366" spans="1:39">
      <c r="A2366" s="18">
        <v>46068.5293518519</v>
      </c>
      <c r="B2366" t="s">
        <v>8436</v>
      </c>
      <c r="C2366" t="s">
        <v>2531</v>
      </c>
      <c r="D2366">
        <v>170.05</v>
      </c>
      <c r="E2366" t="s">
        <v>2532</v>
      </c>
      <c r="F2366" t="s">
        <v>2533</v>
      </c>
      <c r="G2366" t="s">
        <v>2534</v>
      </c>
      <c r="H2366" t="s">
        <v>8437</v>
      </c>
      <c r="I2366" t="s">
        <v>8437</v>
      </c>
      <c r="J2366" t="s">
        <v>8438</v>
      </c>
      <c r="K2366" s="18">
        <v>46058.206712963</v>
      </c>
      <c r="L2366" t="s">
        <v>2729</v>
      </c>
      <c r="M2366" t="s">
        <v>2730</v>
      </c>
      <c r="P2366" t="s">
        <v>2539</v>
      </c>
      <c r="Q2366">
        <v>179</v>
      </c>
      <c r="R2366">
        <f t="shared" si="36"/>
        <v>179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-8.95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L2366">
        <v>0</v>
      </c>
      <c r="AM2366" t="s">
        <v>2540</v>
      </c>
    </row>
    <row r="2367" spans="1:39">
      <c r="A2367" s="18">
        <v>46068.5362847222</v>
      </c>
      <c r="B2367" t="s">
        <v>8439</v>
      </c>
      <c r="C2367" t="s">
        <v>2531</v>
      </c>
      <c r="D2367">
        <v>170.05</v>
      </c>
      <c r="E2367" t="s">
        <v>2532</v>
      </c>
      <c r="F2367" t="s">
        <v>2533</v>
      </c>
      <c r="G2367" t="s">
        <v>2542</v>
      </c>
      <c r="H2367" t="s">
        <v>8440</v>
      </c>
      <c r="I2367" t="s">
        <v>8440</v>
      </c>
      <c r="J2367" t="s">
        <v>8441</v>
      </c>
      <c r="K2367" s="18">
        <v>46058.5178009259</v>
      </c>
      <c r="L2367" t="s">
        <v>2537</v>
      </c>
      <c r="M2367" t="s">
        <v>2538</v>
      </c>
      <c r="P2367" t="s">
        <v>2539</v>
      </c>
      <c r="Q2367">
        <v>179</v>
      </c>
      <c r="R2367">
        <f t="shared" si="36"/>
        <v>179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-8.95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 t="s">
        <v>2874</v>
      </c>
      <c r="AL2367">
        <v>0</v>
      </c>
      <c r="AM2367" t="s">
        <v>2540</v>
      </c>
    </row>
    <row r="2368" spans="1:39">
      <c r="A2368" s="18">
        <v>46068.5388194444</v>
      </c>
      <c r="B2368" t="s">
        <v>8442</v>
      </c>
      <c r="C2368" t="s">
        <v>2531</v>
      </c>
      <c r="D2368">
        <v>170.05</v>
      </c>
      <c r="E2368" t="s">
        <v>2532</v>
      </c>
      <c r="F2368" t="s">
        <v>2533</v>
      </c>
      <c r="G2368" t="s">
        <v>2542</v>
      </c>
      <c r="H2368" t="s">
        <v>8443</v>
      </c>
      <c r="I2368" t="s">
        <v>8443</v>
      </c>
      <c r="J2368" t="s">
        <v>8444</v>
      </c>
      <c r="K2368" s="18">
        <v>46058.3839930556</v>
      </c>
      <c r="L2368" t="s">
        <v>2537</v>
      </c>
      <c r="M2368" t="s">
        <v>2538</v>
      </c>
      <c r="P2368" t="s">
        <v>2539</v>
      </c>
      <c r="Q2368">
        <v>167</v>
      </c>
      <c r="R2368">
        <f t="shared" si="36"/>
        <v>179</v>
      </c>
      <c r="S2368">
        <v>0</v>
      </c>
      <c r="T2368">
        <v>0</v>
      </c>
      <c r="U2368">
        <v>12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-8.95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L2368">
        <v>0</v>
      </c>
      <c r="AM2368" t="s">
        <v>2540</v>
      </c>
    </row>
    <row r="2369" spans="1:39">
      <c r="A2369" s="18">
        <v>46068.5400231481</v>
      </c>
      <c r="B2369" t="s">
        <v>8445</v>
      </c>
      <c r="C2369" t="s">
        <v>2531</v>
      </c>
      <c r="D2369">
        <v>170.05</v>
      </c>
      <c r="E2369" t="s">
        <v>2532</v>
      </c>
      <c r="F2369" t="s">
        <v>2533</v>
      </c>
      <c r="G2369" t="s">
        <v>2542</v>
      </c>
      <c r="H2369" t="s">
        <v>8446</v>
      </c>
      <c r="I2369" t="s">
        <v>8446</v>
      </c>
      <c r="J2369" t="s">
        <v>8447</v>
      </c>
      <c r="K2369" s="18">
        <v>46057.6864814815</v>
      </c>
      <c r="L2369" t="s">
        <v>2537</v>
      </c>
      <c r="M2369" t="s">
        <v>2538</v>
      </c>
      <c r="P2369" t="s">
        <v>2539</v>
      </c>
      <c r="Q2369">
        <v>179</v>
      </c>
      <c r="R2369">
        <f t="shared" si="36"/>
        <v>179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-8.95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L2369">
        <v>0</v>
      </c>
      <c r="AM2369" t="s">
        <v>2540</v>
      </c>
    </row>
    <row r="2370" spans="1:39">
      <c r="A2370" s="18">
        <v>46068.5425</v>
      </c>
      <c r="B2370" t="s">
        <v>8448</v>
      </c>
      <c r="C2370" t="s">
        <v>2531</v>
      </c>
      <c r="D2370">
        <v>170.05</v>
      </c>
      <c r="E2370" t="s">
        <v>2532</v>
      </c>
      <c r="F2370" t="s">
        <v>2533</v>
      </c>
      <c r="G2370" t="s">
        <v>2542</v>
      </c>
      <c r="H2370" t="s">
        <v>8449</v>
      </c>
      <c r="I2370" t="s">
        <v>8449</v>
      </c>
      <c r="J2370" t="s">
        <v>8450</v>
      </c>
      <c r="K2370" s="18">
        <v>46061.3414930556</v>
      </c>
      <c r="L2370" t="s">
        <v>2537</v>
      </c>
      <c r="M2370" t="s">
        <v>2538</v>
      </c>
      <c r="P2370" t="s">
        <v>2539</v>
      </c>
      <c r="Q2370">
        <v>179</v>
      </c>
      <c r="R2370">
        <f t="shared" ref="R2370:R2433" si="37">Q2370+SUM(T2370:AC2370)</f>
        <v>179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-8.95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L2370">
        <v>0</v>
      </c>
      <c r="AM2370" t="s">
        <v>2540</v>
      </c>
    </row>
    <row r="2371" spans="1:39">
      <c r="A2371" s="18">
        <v>46068.5425</v>
      </c>
      <c r="B2371" t="s">
        <v>8451</v>
      </c>
      <c r="C2371" t="s">
        <v>2531</v>
      </c>
      <c r="D2371">
        <v>170.05</v>
      </c>
      <c r="E2371" t="s">
        <v>2532</v>
      </c>
      <c r="F2371" t="s">
        <v>2533</v>
      </c>
      <c r="G2371" t="s">
        <v>2534</v>
      </c>
      <c r="H2371" t="s">
        <v>8452</v>
      </c>
      <c r="I2371" t="s">
        <v>8452</v>
      </c>
      <c r="J2371" t="s">
        <v>8453</v>
      </c>
      <c r="K2371" s="18">
        <v>46058.4325578704</v>
      </c>
      <c r="L2371" t="s">
        <v>2537</v>
      </c>
      <c r="M2371" t="s">
        <v>2538</v>
      </c>
      <c r="P2371" t="s">
        <v>2539</v>
      </c>
      <c r="Q2371">
        <v>179</v>
      </c>
      <c r="R2371">
        <f t="shared" si="37"/>
        <v>179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-8.95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L2371">
        <v>0</v>
      </c>
      <c r="AM2371" t="s">
        <v>2540</v>
      </c>
    </row>
    <row r="2372" spans="1:39">
      <c r="A2372" s="18">
        <v>46068.5425</v>
      </c>
      <c r="B2372" t="s">
        <v>8454</v>
      </c>
      <c r="C2372" t="s">
        <v>2531</v>
      </c>
      <c r="D2372">
        <v>170.05</v>
      </c>
      <c r="E2372" t="s">
        <v>2532</v>
      </c>
      <c r="F2372" t="s">
        <v>2533</v>
      </c>
      <c r="G2372" t="s">
        <v>2534</v>
      </c>
      <c r="H2372" t="s">
        <v>8455</v>
      </c>
      <c r="I2372" t="s">
        <v>8455</v>
      </c>
      <c r="J2372" t="s">
        <v>8456</v>
      </c>
      <c r="K2372" s="18">
        <v>46058.5673958333</v>
      </c>
      <c r="L2372" t="s">
        <v>2537</v>
      </c>
      <c r="M2372" t="s">
        <v>2538</v>
      </c>
      <c r="P2372" t="s">
        <v>2539</v>
      </c>
      <c r="Q2372">
        <v>179</v>
      </c>
      <c r="R2372">
        <f t="shared" si="37"/>
        <v>179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-8.95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L2372">
        <v>0</v>
      </c>
      <c r="AM2372" t="s">
        <v>2540</v>
      </c>
    </row>
    <row r="2373" spans="1:39">
      <c r="A2373" s="18">
        <v>46068.5425</v>
      </c>
      <c r="B2373" t="s">
        <v>8457</v>
      </c>
      <c r="C2373" t="s">
        <v>2531</v>
      </c>
      <c r="D2373">
        <v>170.05</v>
      </c>
      <c r="E2373" t="s">
        <v>2532</v>
      </c>
      <c r="F2373" t="s">
        <v>2533</v>
      </c>
      <c r="G2373" t="s">
        <v>2534</v>
      </c>
      <c r="H2373" t="s">
        <v>8458</v>
      </c>
      <c r="I2373" t="s">
        <v>8459</v>
      </c>
      <c r="J2373" t="s">
        <v>8460</v>
      </c>
      <c r="K2373" s="18">
        <v>46058.4847453704</v>
      </c>
      <c r="L2373" t="s">
        <v>2537</v>
      </c>
      <c r="M2373" t="s">
        <v>2538</v>
      </c>
      <c r="P2373" t="s">
        <v>2539</v>
      </c>
      <c r="Q2373">
        <v>179</v>
      </c>
      <c r="R2373">
        <f t="shared" si="37"/>
        <v>179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-8.95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L2373">
        <v>0</v>
      </c>
      <c r="AM2373" t="s">
        <v>2540</v>
      </c>
    </row>
    <row r="2374" spans="1:39">
      <c r="A2374" s="18">
        <v>46068.5425</v>
      </c>
      <c r="B2374" t="s">
        <v>8461</v>
      </c>
      <c r="C2374" t="s">
        <v>2531</v>
      </c>
      <c r="D2374">
        <v>170.05</v>
      </c>
      <c r="E2374" t="s">
        <v>2532</v>
      </c>
      <c r="F2374" t="s">
        <v>2533</v>
      </c>
      <c r="G2374" t="s">
        <v>2534</v>
      </c>
      <c r="H2374" t="s">
        <v>8462</v>
      </c>
      <c r="I2374" t="s">
        <v>8462</v>
      </c>
      <c r="J2374" t="s">
        <v>8463</v>
      </c>
      <c r="K2374" s="18">
        <v>46057.8776388889</v>
      </c>
      <c r="L2374" t="s">
        <v>2537</v>
      </c>
      <c r="M2374" t="s">
        <v>2538</v>
      </c>
      <c r="P2374" t="s">
        <v>2539</v>
      </c>
      <c r="Q2374">
        <v>159</v>
      </c>
      <c r="R2374">
        <f t="shared" si="37"/>
        <v>179</v>
      </c>
      <c r="S2374">
        <v>0</v>
      </c>
      <c r="T2374">
        <v>0</v>
      </c>
      <c r="U2374">
        <v>20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-8.95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L2374">
        <v>0</v>
      </c>
      <c r="AM2374" t="s">
        <v>2540</v>
      </c>
    </row>
    <row r="2375" spans="1:39">
      <c r="A2375" s="18">
        <v>46068.5441319444</v>
      </c>
      <c r="B2375" t="s">
        <v>8464</v>
      </c>
      <c r="C2375" t="s">
        <v>2531</v>
      </c>
      <c r="D2375">
        <v>170.05</v>
      </c>
      <c r="E2375" t="s">
        <v>2532</v>
      </c>
      <c r="F2375" t="s">
        <v>2533</v>
      </c>
      <c r="G2375" t="s">
        <v>2542</v>
      </c>
      <c r="H2375" t="s">
        <v>8465</v>
      </c>
      <c r="I2375" t="s">
        <v>8465</v>
      </c>
      <c r="J2375" t="s">
        <v>8466</v>
      </c>
      <c r="K2375" s="18">
        <v>46057.725150463</v>
      </c>
      <c r="L2375" t="s">
        <v>2537</v>
      </c>
      <c r="M2375" t="s">
        <v>2538</v>
      </c>
      <c r="P2375" t="s">
        <v>2539</v>
      </c>
      <c r="Q2375">
        <v>159</v>
      </c>
      <c r="R2375">
        <f t="shared" si="37"/>
        <v>179</v>
      </c>
      <c r="S2375">
        <v>0</v>
      </c>
      <c r="T2375">
        <v>0</v>
      </c>
      <c r="U2375">
        <v>20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-8.95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L2375">
        <v>0</v>
      </c>
      <c r="AM2375" t="s">
        <v>2540</v>
      </c>
    </row>
    <row r="2376" spans="1:39">
      <c r="A2376" s="18">
        <v>46068.5455208333</v>
      </c>
      <c r="B2376" t="s">
        <v>8467</v>
      </c>
      <c r="C2376" t="s">
        <v>2531</v>
      </c>
      <c r="D2376">
        <v>170.05</v>
      </c>
      <c r="E2376" t="s">
        <v>2532</v>
      </c>
      <c r="F2376" t="s">
        <v>2533</v>
      </c>
      <c r="G2376" t="s">
        <v>2542</v>
      </c>
      <c r="H2376" t="s">
        <v>8468</v>
      </c>
      <c r="I2376" t="s">
        <v>8468</v>
      </c>
      <c r="J2376" t="s">
        <v>8469</v>
      </c>
      <c r="K2376" s="18">
        <v>46057.7260532407</v>
      </c>
      <c r="L2376" t="s">
        <v>2537</v>
      </c>
      <c r="M2376" t="s">
        <v>2538</v>
      </c>
      <c r="P2376" t="s">
        <v>2539</v>
      </c>
      <c r="Q2376">
        <v>179</v>
      </c>
      <c r="R2376">
        <f t="shared" si="37"/>
        <v>179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-8.95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L2376">
        <v>0</v>
      </c>
      <c r="AM2376" t="s">
        <v>2540</v>
      </c>
    </row>
    <row r="2377" spans="1:39">
      <c r="A2377" s="18">
        <v>46068.5555092593</v>
      </c>
      <c r="B2377" t="s">
        <v>8470</v>
      </c>
      <c r="C2377" t="s">
        <v>2531</v>
      </c>
      <c r="D2377">
        <v>170.05</v>
      </c>
      <c r="E2377" t="s">
        <v>2532</v>
      </c>
      <c r="F2377" t="s">
        <v>2533</v>
      </c>
      <c r="G2377" t="s">
        <v>2534</v>
      </c>
      <c r="H2377" t="s">
        <v>8471</v>
      </c>
      <c r="I2377" t="s">
        <v>8471</v>
      </c>
      <c r="J2377" t="s">
        <v>8472</v>
      </c>
      <c r="K2377" s="18">
        <v>46059.5459143519</v>
      </c>
      <c r="L2377" t="s">
        <v>2537</v>
      </c>
      <c r="M2377" t="s">
        <v>2538</v>
      </c>
      <c r="P2377" t="s">
        <v>2539</v>
      </c>
      <c r="Q2377">
        <v>159</v>
      </c>
      <c r="R2377">
        <f t="shared" si="37"/>
        <v>179</v>
      </c>
      <c r="S2377">
        <v>0</v>
      </c>
      <c r="T2377">
        <v>0</v>
      </c>
      <c r="U2377">
        <v>20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-8.95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L2377">
        <v>0</v>
      </c>
      <c r="AM2377" t="s">
        <v>2540</v>
      </c>
    </row>
    <row r="2378" spans="1:39">
      <c r="A2378" s="18">
        <v>46068.5556481481</v>
      </c>
      <c r="B2378" t="s">
        <v>8473</v>
      </c>
      <c r="C2378" t="s">
        <v>2531</v>
      </c>
      <c r="D2378">
        <v>170.05</v>
      </c>
      <c r="E2378" t="s">
        <v>2532</v>
      </c>
      <c r="F2378" t="s">
        <v>2533</v>
      </c>
      <c r="G2378" t="s">
        <v>2534</v>
      </c>
      <c r="H2378" t="s">
        <v>8474</v>
      </c>
      <c r="I2378" t="s">
        <v>8474</v>
      </c>
      <c r="J2378" t="s">
        <v>8475</v>
      </c>
      <c r="K2378" s="18">
        <v>46057.7155324074</v>
      </c>
      <c r="L2378" t="s">
        <v>2537</v>
      </c>
      <c r="M2378" t="s">
        <v>2538</v>
      </c>
      <c r="P2378" t="s">
        <v>2539</v>
      </c>
      <c r="Q2378">
        <v>179</v>
      </c>
      <c r="R2378">
        <f t="shared" si="37"/>
        <v>179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-8.95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L2378">
        <v>0</v>
      </c>
      <c r="AM2378" t="s">
        <v>2540</v>
      </c>
    </row>
    <row r="2379" spans="1:39">
      <c r="A2379" s="18">
        <v>46068.5574074074</v>
      </c>
      <c r="B2379" t="s">
        <v>8476</v>
      </c>
      <c r="C2379" t="s">
        <v>2683</v>
      </c>
      <c r="D2379">
        <v>2.73</v>
      </c>
      <c r="E2379" t="s">
        <v>2532</v>
      </c>
      <c r="F2379" t="s">
        <v>2684</v>
      </c>
      <c r="P2379" t="s">
        <v>2539</v>
      </c>
      <c r="Q2379">
        <v>0</v>
      </c>
      <c r="R2379">
        <f t="shared" si="37"/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L2379">
        <v>0</v>
      </c>
      <c r="AM2379" t="s">
        <v>2721</v>
      </c>
    </row>
    <row r="2380" spans="1:39">
      <c r="A2380" s="18">
        <v>46068.5590972222</v>
      </c>
      <c r="B2380" t="s">
        <v>8477</v>
      </c>
      <c r="C2380" t="s">
        <v>2531</v>
      </c>
      <c r="D2380">
        <v>170.05</v>
      </c>
      <c r="E2380" t="s">
        <v>2532</v>
      </c>
      <c r="F2380" t="s">
        <v>2533</v>
      </c>
      <c r="G2380" t="s">
        <v>2534</v>
      </c>
      <c r="H2380" t="s">
        <v>8478</v>
      </c>
      <c r="I2380" t="s">
        <v>8478</v>
      </c>
      <c r="J2380" t="s">
        <v>8479</v>
      </c>
      <c r="K2380" s="18">
        <v>46058.6243171296</v>
      </c>
      <c r="L2380" t="s">
        <v>2537</v>
      </c>
      <c r="M2380" t="s">
        <v>2538</v>
      </c>
      <c r="P2380" t="s">
        <v>2539</v>
      </c>
      <c r="Q2380">
        <v>176.61</v>
      </c>
      <c r="R2380">
        <f t="shared" si="37"/>
        <v>179</v>
      </c>
      <c r="S2380">
        <v>0</v>
      </c>
      <c r="T2380">
        <v>0</v>
      </c>
      <c r="U2380">
        <v>2</v>
      </c>
      <c r="V2380">
        <v>0</v>
      </c>
      <c r="W2380">
        <v>0</v>
      </c>
      <c r="X2380">
        <v>0</v>
      </c>
      <c r="Y2380">
        <v>0</v>
      </c>
      <c r="Z2380">
        <v>0.39</v>
      </c>
      <c r="AA2380">
        <v>0</v>
      </c>
      <c r="AB2380">
        <v>0</v>
      </c>
      <c r="AC2380">
        <v>0</v>
      </c>
      <c r="AD2380">
        <v>-8.95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L2380">
        <v>0</v>
      </c>
      <c r="AM2380" t="s">
        <v>2540</v>
      </c>
    </row>
    <row r="2381" spans="1:39">
      <c r="A2381" s="18">
        <v>46068.5609837963</v>
      </c>
      <c r="B2381" t="s">
        <v>8480</v>
      </c>
      <c r="C2381" t="s">
        <v>2531</v>
      </c>
      <c r="D2381">
        <v>170.05</v>
      </c>
      <c r="E2381" t="s">
        <v>2532</v>
      </c>
      <c r="F2381" t="s">
        <v>2533</v>
      </c>
      <c r="G2381" t="s">
        <v>2542</v>
      </c>
      <c r="H2381" t="s">
        <v>8481</v>
      </c>
      <c r="I2381" t="s">
        <v>8481</v>
      </c>
      <c r="J2381" t="s">
        <v>8482</v>
      </c>
      <c r="K2381" s="18">
        <v>46057.8355439815</v>
      </c>
      <c r="L2381" t="s">
        <v>2537</v>
      </c>
      <c r="M2381" t="s">
        <v>2538</v>
      </c>
      <c r="P2381" t="s">
        <v>2539</v>
      </c>
      <c r="Q2381">
        <v>159</v>
      </c>
      <c r="R2381">
        <f t="shared" si="37"/>
        <v>179</v>
      </c>
      <c r="S2381">
        <v>0</v>
      </c>
      <c r="T2381">
        <v>0</v>
      </c>
      <c r="U2381">
        <v>20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-8.95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L2381">
        <v>0</v>
      </c>
      <c r="AM2381" t="s">
        <v>2540</v>
      </c>
    </row>
    <row r="2382" spans="1:39">
      <c r="A2382" s="18">
        <v>46068.5625810185</v>
      </c>
      <c r="B2382" t="s">
        <v>8483</v>
      </c>
      <c r="C2382" t="s">
        <v>2531</v>
      </c>
      <c r="D2382">
        <v>170.05</v>
      </c>
      <c r="E2382" t="s">
        <v>2532</v>
      </c>
      <c r="F2382" t="s">
        <v>2533</v>
      </c>
      <c r="G2382" t="s">
        <v>2534</v>
      </c>
      <c r="H2382" t="s">
        <v>8484</v>
      </c>
      <c r="I2382" t="s">
        <v>8484</v>
      </c>
      <c r="J2382" t="s">
        <v>8485</v>
      </c>
      <c r="K2382" s="18">
        <v>46058.5162847222</v>
      </c>
      <c r="L2382" t="s">
        <v>2537</v>
      </c>
      <c r="M2382" t="s">
        <v>2538</v>
      </c>
      <c r="P2382" t="s">
        <v>2539</v>
      </c>
      <c r="Q2382">
        <v>179</v>
      </c>
      <c r="R2382">
        <f t="shared" si="37"/>
        <v>179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-8.95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L2382">
        <v>0</v>
      </c>
      <c r="AM2382" t="s">
        <v>2540</v>
      </c>
    </row>
    <row r="2383" spans="1:39">
      <c r="A2383" s="18">
        <v>46068.5677546296</v>
      </c>
      <c r="B2383" t="s">
        <v>8486</v>
      </c>
      <c r="C2383" t="s">
        <v>2531</v>
      </c>
      <c r="D2383">
        <v>170.05</v>
      </c>
      <c r="E2383" t="s">
        <v>2532</v>
      </c>
      <c r="F2383" t="s">
        <v>2533</v>
      </c>
      <c r="G2383" t="s">
        <v>2534</v>
      </c>
      <c r="H2383" t="s">
        <v>8487</v>
      </c>
      <c r="I2383" t="s">
        <v>8487</v>
      </c>
      <c r="J2383" t="s">
        <v>8488</v>
      </c>
      <c r="K2383" s="18">
        <v>46058.3962847222</v>
      </c>
      <c r="L2383" t="s">
        <v>2537</v>
      </c>
      <c r="M2383" t="s">
        <v>2538</v>
      </c>
      <c r="P2383" t="s">
        <v>2539</v>
      </c>
      <c r="Q2383">
        <v>179</v>
      </c>
      <c r="R2383">
        <f t="shared" si="37"/>
        <v>179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-8.95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L2383">
        <v>0</v>
      </c>
      <c r="AM2383" t="s">
        <v>2540</v>
      </c>
    </row>
    <row r="2384" spans="1:39">
      <c r="A2384" s="18">
        <v>46068.5694212963</v>
      </c>
      <c r="B2384" t="s">
        <v>8489</v>
      </c>
      <c r="C2384" t="s">
        <v>2531</v>
      </c>
      <c r="D2384">
        <v>170.05</v>
      </c>
      <c r="E2384" t="s">
        <v>2532</v>
      </c>
      <c r="F2384" t="s">
        <v>2533</v>
      </c>
      <c r="G2384" t="s">
        <v>2542</v>
      </c>
      <c r="H2384" t="s">
        <v>8490</v>
      </c>
      <c r="I2384" t="s">
        <v>8490</v>
      </c>
      <c r="J2384" t="s">
        <v>8491</v>
      </c>
      <c r="K2384" s="18">
        <v>46058.5381481481</v>
      </c>
      <c r="L2384" t="s">
        <v>2537</v>
      </c>
      <c r="M2384" t="s">
        <v>2538</v>
      </c>
      <c r="P2384" t="s">
        <v>2539</v>
      </c>
      <c r="Q2384">
        <v>159</v>
      </c>
      <c r="R2384">
        <f t="shared" si="37"/>
        <v>179</v>
      </c>
      <c r="S2384">
        <v>0</v>
      </c>
      <c r="T2384">
        <v>0</v>
      </c>
      <c r="U2384">
        <v>20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-8.95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L2384">
        <v>0</v>
      </c>
      <c r="AM2384" t="s">
        <v>2540</v>
      </c>
    </row>
    <row r="2385" spans="1:39">
      <c r="A2385" s="18">
        <v>46068.5977546296</v>
      </c>
      <c r="B2385" t="s">
        <v>8492</v>
      </c>
      <c r="C2385" t="s">
        <v>2531</v>
      </c>
      <c r="D2385">
        <v>170.05</v>
      </c>
      <c r="E2385" t="s">
        <v>2532</v>
      </c>
      <c r="F2385" t="s">
        <v>2533</v>
      </c>
      <c r="G2385" t="s">
        <v>2542</v>
      </c>
      <c r="H2385" t="s">
        <v>8493</v>
      </c>
      <c r="I2385" t="s">
        <v>8493</v>
      </c>
      <c r="J2385" t="s">
        <v>8494</v>
      </c>
      <c r="K2385" s="18">
        <v>46058.6007407407</v>
      </c>
      <c r="L2385" t="s">
        <v>2537</v>
      </c>
      <c r="M2385" t="s">
        <v>2538</v>
      </c>
      <c r="P2385" t="s">
        <v>2539</v>
      </c>
      <c r="Q2385">
        <v>159</v>
      </c>
      <c r="R2385">
        <f t="shared" si="37"/>
        <v>179</v>
      </c>
      <c r="S2385">
        <v>0</v>
      </c>
      <c r="T2385">
        <v>0</v>
      </c>
      <c r="U2385">
        <v>20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-8.95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 t="s">
        <v>2874</v>
      </c>
      <c r="AL2385">
        <v>0</v>
      </c>
      <c r="AM2385" t="s">
        <v>2540</v>
      </c>
    </row>
    <row r="2386" spans="1:39">
      <c r="A2386" s="18">
        <v>46068.6041898148</v>
      </c>
      <c r="B2386" t="s">
        <v>8495</v>
      </c>
      <c r="C2386" t="s">
        <v>2531</v>
      </c>
      <c r="D2386">
        <v>170.05</v>
      </c>
      <c r="E2386" t="s">
        <v>2532</v>
      </c>
      <c r="F2386" t="s">
        <v>2533</v>
      </c>
      <c r="G2386" t="s">
        <v>2542</v>
      </c>
      <c r="H2386" t="s">
        <v>8496</v>
      </c>
      <c r="I2386" t="s">
        <v>8496</v>
      </c>
      <c r="J2386" t="s">
        <v>8497</v>
      </c>
      <c r="K2386" s="18">
        <v>46052.6994097222</v>
      </c>
      <c r="L2386" t="s">
        <v>2537</v>
      </c>
      <c r="M2386" t="s">
        <v>2538</v>
      </c>
      <c r="P2386" t="s">
        <v>2539</v>
      </c>
      <c r="Q2386">
        <v>177.59</v>
      </c>
      <c r="R2386">
        <f t="shared" si="37"/>
        <v>179</v>
      </c>
      <c r="S2386">
        <v>0</v>
      </c>
      <c r="T2386">
        <v>0</v>
      </c>
      <c r="U2386">
        <v>1.41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-8.95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 t="s">
        <v>2874</v>
      </c>
      <c r="AL2386">
        <v>0</v>
      </c>
      <c r="AM2386" t="s">
        <v>2540</v>
      </c>
    </row>
    <row r="2387" spans="1:39">
      <c r="A2387" s="18">
        <v>46068.6041898148</v>
      </c>
      <c r="B2387" t="s">
        <v>8498</v>
      </c>
      <c r="C2387" t="s">
        <v>2531</v>
      </c>
      <c r="D2387">
        <v>170.05</v>
      </c>
      <c r="E2387" t="s">
        <v>2532</v>
      </c>
      <c r="F2387" t="s">
        <v>2533</v>
      </c>
      <c r="G2387" t="s">
        <v>2534</v>
      </c>
      <c r="H2387" t="s">
        <v>8499</v>
      </c>
      <c r="I2387" t="s">
        <v>8499</v>
      </c>
      <c r="J2387" t="s">
        <v>8500</v>
      </c>
      <c r="K2387" s="18">
        <v>46057.7979282407</v>
      </c>
      <c r="L2387" t="s">
        <v>2537</v>
      </c>
      <c r="M2387" t="s">
        <v>2538</v>
      </c>
      <c r="P2387" t="s">
        <v>2539</v>
      </c>
      <c r="Q2387">
        <v>179</v>
      </c>
      <c r="R2387">
        <f t="shared" si="37"/>
        <v>179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-8.95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L2387">
        <v>0</v>
      </c>
      <c r="AM2387" t="s">
        <v>2540</v>
      </c>
    </row>
    <row r="2388" spans="1:39">
      <c r="A2388" s="18">
        <v>46068.608599537</v>
      </c>
      <c r="B2388" t="s">
        <v>8501</v>
      </c>
      <c r="C2388" t="s">
        <v>2531</v>
      </c>
      <c r="D2388">
        <v>8.95</v>
      </c>
      <c r="E2388" t="s">
        <v>2532</v>
      </c>
      <c r="F2388" t="s">
        <v>2775</v>
      </c>
      <c r="G2388" t="s">
        <v>2542</v>
      </c>
      <c r="H2388" t="s">
        <v>6308</v>
      </c>
      <c r="I2388" t="s">
        <v>6308</v>
      </c>
      <c r="J2388" t="s">
        <v>8502</v>
      </c>
      <c r="K2388" s="18">
        <v>46053.9392476852</v>
      </c>
      <c r="L2388" t="s">
        <v>2537</v>
      </c>
      <c r="M2388" t="s">
        <v>2538</v>
      </c>
      <c r="P2388" t="s">
        <v>2539</v>
      </c>
      <c r="Q2388">
        <v>0</v>
      </c>
      <c r="R2388">
        <f t="shared" si="37"/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8.95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L2388">
        <v>0</v>
      </c>
      <c r="AM2388" t="s">
        <v>2776</v>
      </c>
    </row>
    <row r="2389" spans="1:39">
      <c r="A2389" s="18">
        <v>46068.6090740741</v>
      </c>
      <c r="B2389" t="s">
        <v>8503</v>
      </c>
      <c r="C2389" t="s">
        <v>2531</v>
      </c>
      <c r="D2389">
        <v>170.05</v>
      </c>
      <c r="E2389" t="s">
        <v>2532</v>
      </c>
      <c r="F2389" t="s">
        <v>2533</v>
      </c>
      <c r="G2389" t="s">
        <v>2542</v>
      </c>
      <c r="H2389" t="s">
        <v>8504</v>
      </c>
      <c r="I2389" t="s">
        <v>8504</v>
      </c>
      <c r="J2389" t="s">
        <v>8505</v>
      </c>
      <c r="K2389" s="18">
        <v>46060.671099537</v>
      </c>
      <c r="L2389" t="s">
        <v>2729</v>
      </c>
      <c r="M2389" t="s">
        <v>2730</v>
      </c>
      <c r="P2389" t="s">
        <v>2539</v>
      </c>
      <c r="Q2389">
        <v>179</v>
      </c>
      <c r="R2389">
        <f t="shared" si="37"/>
        <v>179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-8.95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L2389">
        <v>0</v>
      </c>
      <c r="AM2389" t="s">
        <v>2540</v>
      </c>
    </row>
    <row r="2390" spans="1:39">
      <c r="A2390" s="18">
        <v>46068.6195138889</v>
      </c>
      <c r="B2390" t="s">
        <v>8506</v>
      </c>
      <c r="C2390" t="s">
        <v>2683</v>
      </c>
      <c r="D2390">
        <v>179</v>
      </c>
      <c r="E2390" t="s">
        <v>2532</v>
      </c>
      <c r="F2390" t="s">
        <v>2890</v>
      </c>
      <c r="G2390" t="s">
        <v>2542</v>
      </c>
      <c r="H2390" t="s">
        <v>6308</v>
      </c>
      <c r="I2390" t="s">
        <v>6308</v>
      </c>
      <c r="J2390" t="s">
        <v>8502</v>
      </c>
      <c r="K2390" s="18">
        <v>46053.9392476852</v>
      </c>
      <c r="L2390" t="s">
        <v>2537</v>
      </c>
      <c r="M2390" t="s">
        <v>2538</v>
      </c>
      <c r="P2390" t="s">
        <v>2539</v>
      </c>
      <c r="Q2390">
        <v>0</v>
      </c>
      <c r="R2390">
        <f t="shared" si="37"/>
        <v>-179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-179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L2390">
        <v>0</v>
      </c>
      <c r="AM2390" t="s">
        <v>8507</v>
      </c>
    </row>
    <row r="2391" spans="1:39">
      <c r="A2391" s="18">
        <v>46068.6204861111</v>
      </c>
      <c r="B2391" t="s">
        <v>8508</v>
      </c>
      <c r="C2391" t="s">
        <v>2531</v>
      </c>
      <c r="D2391">
        <v>170.05</v>
      </c>
      <c r="E2391" t="s">
        <v>2532</v>
      </c>
      <c r="F2391" t="s">
        <v>2533</v>
      </c>
      <c r="G2391" t="s">
        <v>2542</v>
      </c>
      <c r="H2391" t="s">
        <v>8509</v>
      </c>
      <c r="I2391" t="s">
        <v>8509</v>
      </c>
      <c r="J2391" t="s">
        <v>8510</v>
      </c>
      <c r="K2391" s="18">
        <v>46057.8259027778</v>
      </c>
      <c r="L2391" t="s">
        <v>2537</v>
      </c>
      <c r="M2391" t="s">
        <v>2538</v>
      </c>
      <c r="P2391" t="s">
        <v>2539</v>
      </c>
      <c r="Q2391">
        <v>179</v>
      </c>
      <c r="R2391">
        <f t="shared" si="37"/>
        <v>179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-8.95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L2391">
        <v>0</v>
      </c>
      <c r="AM2391" t="s">
        <v>2540</v>
      </c>
    </row>
    <row r="2392" spans="1:39">
      <c r="A2392" s="18">
        <v>46068.6253356481</v>
      </c>
      <c r="B2392" t="s">
        <v>8511</v>
      </c>
      <c r="C2392" t="s">
        <v>2531</v>
      </c>
      <c r="D2392">
        <v>170.05</v>
      </c>
      <c r="E2392" t="s">
        <v>2532</v>
      </c>
      <c r="F2392" t="s">
        <v>2533</v>
      </c>
      <c r="G2392" t="s">
        <v>2542</v>
      </c>
      <c r="H2392" t="s">
        <v>8512</v>
      </c>
      <c r="I2392" t="s">
        <v>8512</v>
      </c>
      <c r="J2392" t="s">
        <v>8513</v>
      </c>
      <c r="K2392" s="18">
        <v>46057.7734837963</v>
      </c>
      <c r="L2392" t="s">
        <v>2537</v>
      </c>
      <c r="M2392" t="s">
        <v>2538</v>
      </c>
      <c r="P2392" t="s">
        <v>2539</v>
      </c>
      <c r="Q2392">
        <v>159</v>
      </c>
      <c r="R2392">
        <f t="shared" si="37"/>
        <v>179</v>
      </c>
      <c r="S2392">
        <v>0</v>
      </c>
      <c r="T2392">
        <v>0</v>
      </c>
      <c r="U2392">
        <v>20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-8.95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 t="s">
        <v>2874</v>
      </c>
      <c r="AL2392">
        <v>0</v>
      </c>
      <c r="AM2392" t="s">
        <v>2540</v>
      </c>
    </row>
    <row r="2393" spans="1:39">
      <c r="A2393" s="18">
        <v>46068.6309606481</v>
      </c>
      <c r="B2393" t="s">
        <v>8514</v>
      </c>
      <c r="C2393" t="s">
        <v>2531</v>
      </c>
      <c r="D2393">
        <v>170.05</v>
      </c>
      <c r="E2393" t="s">
        <v>2532</v>
      </c>
      <c r="F2393" t="s">
        <v>2533</v>
      </c>
      <c r="G2393" t="s">
        <v>2542</v>
      </c>
      <c r="H2393" t="s">
        <v>8515</v>
      </c>
      <c r="I2393" t="s">
        <v>8515</v>
      </c>
      <c r="J2393" t="s">
        <v>8516</v>
      </c>
      <c r="K2393" s="18">
        <v>46058.5910763889</v>
      </c>
      <c r="L2393" t="s">
        <v>2537</v>
      </c>
      <c r="M2393" t="s">
        <v>2538</v>
      </c>
      <c r="P2393" t="s">
        <v>2539</v>
      </c>
      <c r="Q2393">
        <v>179</v>
      </c>
      <c r="R2393">
        <f t="shared" si="37"/>
        <v>179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-8.95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L2393">
        <v>0</v>
      </c>
      <c r="AM2393" t="s">
        <v>2540</v>
      </c>
    </row>
    <row r="2394" spans="1:39">
      <c r="A2394" s="18">
        <v>46068.6310532407</v>
      </c>
      <c r="B2394" t="s">
        <v>8517</v>
      </c>
      <c r="C2394" t="s">
        <v>2531</v>
      </c>
      <c r="D2394">
        <v>170.05</v>
      </c>
      <c r="E2394" t="s">
        <v>2532</v>
      </c>
      <c r="F2394" t="s">
        <v>2533</v>
      </c>
      <c r="G2394" t="s">
        <v>2542</v>
      </c>
      <c r="H2394" t="s">
        <v>8518</v>
      </c>
      <c r="I2394" t="s">
        <v>8518</v>
      </c>
      <c r="J2394" t="s">
        <v>8519</v>
      </c>
      <c r="K2394" s="18">
        <v>46057.9081944444</v>
      </c>
      <c r="L2394" t="s">
        <v>2537</v>
      </c>
      <c r="M2394" t="s">
        <v>2538</v>
      </c>
      <c r="P2394" t="s">
        <v>2539</v>
      </c>
      <c r="Q2394">
        <v>179</v>
      </c>
      <c r="R2394">
        <f t="shared" si="37"/>
        <v>179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-8.95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L2394">
        <v>0</v>
      </c>
      <c r="AM2394" t="s">
        <v>2540</v>
      </c>
    </row>
    <row r="2395" spans="1:39">
      <c r="A2395" s="18">
        <v>46068.6402662037</v>
      </c>
      <c r="B2395" t="s">
        <v>8520</v>
      </c>
      <c r="C2395" t="s">
        <v>2531</v>
      </c>
      <c r="D2395">
        <v>170.05</v>
      </c>
      <c r="E2395" t="s">
        <v>2532</v>
      </c>
      <c r="F2395" t="s">
        <v>2533</v>
      </c>
      <c r="G2395" t="s">
        <v>2542</v>
      </c>
      <c r="H2395" t="s">
        <v>8521</v>
      </c>
      <c r="I2395" t="s">
        <v>8521</v>
      </c>
      <c r="J2395" t="s">
        <v>8522</v>
      </c>
      <c r="K2395" s="18">
        <v>46057.7512384259</v>
      </c>
      <c r="L2395" t="s">
        <v>2537</v>
      </c>
      <c r="M2395" t="s">
        <v>2538</v>
      </c>
      <c r="P2395" t="s">
        <v>2539</v>
      </c>
      <c r="Q2395">
        <v>179</v>
      </c>
      <c r="R2395">
        <f t="shared" si="37"/>
        <v>179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-8.95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L2395">
        <v>0</v>
      </c>
      <c r="AM2395" t="s">
        <v>2540</v>
      </c>
    </row>
    <row r="2396" spans="1:39">
      <c r="A2396" s="18">
        <v>46068.6482986111</v>
      </c>
      <c r="B2396" t="s">
        <v>8523</v>
      </c>
      <c r="C2396" t="s">
        <v>2531</v>
      </c>
      <c r="D2396">
        <v>170.05</v>
      </c>
      <c r="E2396" t="s">
        <v>2532</v>
      </c>
      <c r="F2396" t="s">
        <v>2533</v>
      </c>
      <c r="G2396" t="s">
        <v>2542</v>
      </c>
      <c r="H2396" t="s">
        <v>8524</v>
      </c>
      <c r="I2396" t="s">
        <v>8524</v>
      </c>
      <c r="J2396" t="s">
        <v>8525</v>
      </c>
      <c r="K2396" s="18">
        <v>46057.858275463</v>
      </c>
      <c r="L2396" t="s">
        <v>2537</v>
      </c>
      <c r="M2396" t="s">
        <v>2538</v>
      </c>
      <c r="P2396" t="s">
        <v>2539</v>
      </c>
      <c r="Q2396">
        <v>159</v>
      </c>
      <c r="R2396">
        <f t="shared" si="37"/>
        <v>179</v>
      </c>
      <c r="S2396">
        <v>0</v>
      </c>
      <c r="T2396">
        <v>0</v>
      </c>
      <c r="U2396">
        <v>20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-8.95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L2396">
        <v>0</v>
      </c>
      <c r="AM2396" t="s">
        <v>2540</v>
      </c>
    </row>
    <row r="2397" spans="1:39">
      <c r="A2397" s="18">
        <v>46068.6499652778</v>
      </c>
      <c r="B2397" t="s">
        <v>8526</v>
      </c>
      <c r="C2397" t="s">
        <v>2531</v>
      </c>
      <c r="D2397">
        <v>170.05</v>
      </c>
      <c r="E2397" t="s">
        <v>2532</v>
      </c>
      <c r="F2397" t="s">
        <v>2533</v>
      </c>
      <c r="G2397" t="s">
        <v>2542</v>
      </c>
      <c r="H2397" t="s">
        <v>8527</v>
      </c>
      <c r="I2397" t="s">
        <v>8527</v>
      </c>
      <c r="J2397" t="s">
        <v>8528</v>
      </c>
      <c r="K2397" s="18">
        <v>46061.7820717593</v>
      </c>
      <c r="L2397" t="s">
        <v>2537</v>
      </c>
      <c r="M2397" t="s">
        <v>2538</v>
      </c>
      <c r="P2397" t="s">
        <v>2539</v>
      </c>
      <c r="Q2397">
        <v>150.05</v>
      </c>
      <c r="R2397">
        <f t="shared" si="37"/>
        <v>179</v>
      </c>
      <c r="S2397">
        <v>0</v>
      </c>
      <c r="T2397">
        <v>0</v>
      </c>
      <c r="U2397">
        <v>28.95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-8.95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L2397">
        <v>0</v>
      </c>
      <c r="AM2397" t="s">
        <v>2540</v>
      </c>
    </row>
    <row r="2398" spans="1:39">
      <c r="A2398" s="18">
        <v>46068.6510532407</v>
      </c>
      <c r="B2398" t="s">
        <v>8529</v>
      </c>
      <c r="C2398" t="s">
        <v>2531</v>
      </c>
      <c r="D2398">
        <v>170.05</v>
      </c>
      <c r="E2398" t="s">
        <v>2532</v>
      </c>
      <c r="F2398" t="s">
        <v>2533</v>
      </c>
      <c r="G2398" t="s">
        <v>2534</v>
      </c>
      <c r="H2398" t="s">
        <v>8530</v>
      </c>
      <c r="I2398" t="s">
        <v>8530</v>
      </c>
      <c r="J2398" t="s">
        <v>8531</v>
      </c>
      <c r="K2398" s="18">
        <v>46058.6547800926</v>
      </c>
      <c r="L2398" t="s">
        <v>2729</v>
      </c>
      <c r="M2398" t="s">
        <v>2730</v>
      </c>
      <c r="P2398" t="s">
        <v>2539</v>
      </c>
      <c r="Q2398">
        <v>130.39</v>
      </c>
      <c r="R2398">
        <f t="shared" si="37"/>
        <v>179</v>
      </c>
      <c r="S2398">
        <v>0</v>
      </c>
      <c r="T2398">
        <v>0</v>
      </c>
      <c r="U2398">
        <v>48.61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-8.95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L2398">
        <v>0</v>
      </c>
      <c r="AM2398" t="s">
        <v>2540</v>
      </c>
    </row>
    <row r="2399" spans="1:39">
      <c r="A2399" s="18">
        <v>46068.6532638889</v>
      </c>
      <c r="B2399" t="s">
        <v>8532</v>
      </c>
      <c r="C2399" t="s">
        <v>2531</v>
      </c>
      <c r="D2399">
        <v>170.05</v>
      </c>
      <c r="E2399" t="s">
        <v>2532</v>
      </c>
      <c r="F2399" t="s">
        <v>2533</v>
      </c>
      <c r="G2399" t="s">
        <v>2542</v>
      </c>
      <c r="H2399" t="s">
        <v>8533</v>
      </c>
      <c r="I2399" t="s">
        <v>8533</v>
      </c>
      <c r="J2399" t="s">
        <v>8534</v>
      </c>
      <c r="K2399" s="18">
        <v>46058.4107291667</v>
      </c>
      <c r="L2399" t="s">
        <v>2537</v>
      </c>
      <c r="M2399" t="s">
        <v>2538</v>
      </c>
      <c r="P2399" t="s">
        <v>2539</v>
      </c>
      <c r="Q2399">
        <v>159</v>
      </c>
      <c r="R2399">
        <f t="shared" si="37"/>
        <v>179</v>
      </c>
      <c r="S2399">
        <v>0</v>
      </c>
      <c r="T2399">
        <v>0</v>
      </c>
      <c r="U2399">
        <v>20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-8.95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L2399">
        <v>0</v>
      </c>
      <c r="AM2399" t="s">
        <v>2540</v>
      </c>
    </row>
    <row r="2400" spans="1:39">
      <c r="A2400" s="18">
        <v>46068.6555439815</v>
      </c>
      <c r="B2400" t="s">
        <v>8535</v>
      </c>
      <c r="C2400" t="s">
        <v>2531</v>
      </c>
      <c r="D2400">
        <v>170.05</v>
      </c>
      <c r="E2400" t="s">
        <v>2532</v>
      </c>
      <c r="F2400" t="s">
        <v>2533</v>
      </c>
      <c r="G2400" t="s">
        <v>2542</v>
      </c>
      <c r="H2400" t="s">
        <v>8536</v>
      </c>
      <c r="I2400" t="s">
        <v>8536</v>
      </c>
      <c r="J2400" t="s">
        <v>8537</v>
      </c>
      <c r="K2400" s="18">
        <v>46057.7932523148</v>
      </c>
      <c r="L2400" t="s">
        <v>2537</v>
      </c>
      <c r="M2400" t="s">
        <v>2538</v>
      </c>
      <c r="P2400" t="s">
        <v>2539</v>
      </c>
      <c r="Q2400">
        <v>159</v>
      </c>
      <c r="R2400">
        <f t="shared" si="37"/>
        <v>179</v>
      </c>
      <c r="S2400">
        <v>0</v>
      </c>
      <c r="T2400">
        <v>0</v>
      </c>
      <c r="U2400">
        <v>20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-8.95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L2400">
        <v>0</v>
      </c>
      <c r="AM2400" t="s">
        <v>2540</v>
      </c>
    </row>
    <row r="2401" spans="1:39">
      <c r="A2401" s="18">
        <v>46068.6594097222</v>
      </c>
      <c r="B2401" t="s">
        <v>8538</v>
      </c>
      <c r="C2401" t="s">
        <v>2531</v>
      </c>
      <c r="D2401">
        <v>170.05</v>
      </c>
      <c r="E2401" t="s">
        <v>2532</v>
      </c>
      <c r="F2401" t="s">
        <v>2533</v>
      </c>
      <c r="G2401" t="s">
        <v>2534</v>
      </c>
      <c r="H2401" t="s">
        <v>8539</v>
      </c>
      <c r="I2401" t="s">
        <v>8539</v>
      </c>
      <c r="J2401" t="s">
        <v>8540</v>
      </c>
      <c r="K2401" s="18">
        <v>46058.6167013889</v>
      </c>
      <c r="L2401" t="s">
        <v>2537</v>
      </c>
      <c r="M2401" t="s">
        <v>2538</v>
      </c>
      <c r="P2401" t="s">
        <v>2539</v>
      </c>
      <c r="Q2401">
        <v>159</v>
      </c>
      <c r="R2401">
        <f t="shared" si="37"/>
        <v>179</v>
      </c>
      <c r="S2401">
        <v>0</v>
      </c>
      <c r="T2401">
        <v>0</v>
      </c>
      <c r="U2401">
        <v>20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-8.95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L2401">
        <v>0</v>
      </c>
      <c r="AM2401" t="s">
        <v>2540</v>
      </c>
    </row>
    <row r="2402" spans="1:39">
      <c r="A2402" s="18">
        <v>46068.6594097222</v>
      </c>
      <c r="B2402" t="s">
        <v>8541</v>
      </c>
      <c r="C2402" t="s">
        <v>2531</v>
      </c>
      <c r="D2402">
        <v>170.05</v>
      </c>
      <c r="E2402" t="s">
        <v>2532</v>
      </c>
      <c r="F2402" t="s">
        <v>2533</v>
      </c>
      <c r="G2402" t="s">
        <v>2534</v>
      </c>
      <c r="H2402" t="s">
        <v>8542</v>
      </c>
      <c r="I2402" t="s">
        <v>8542</v>
      </c>
      <c r="J2402" t="s">
        <v>8543</v>
      </c>
      <c r="K2402" s="18">
        <v>46058.3300231481</v>
      </c>
      <c r="L2402" t="s">
        <v>2537</v>
      </c>
      <c r="M2402" t="s">
        <v>2538</v>
      </c>
      <c r="P2402" t="s">
        <v>2539</v>
      </c>
      <c r="Q2402">
        <v>159</v>
      </c>
      <c r="R2402">
        <f t="shared" si="37"/>
        <v>179</v>
      </c>
      <c r="S2402">
        <v>0</v>
      </c>
      <c r="T2402">
        <v>0</v>
      </c>
      <c r="U2402">
        <v>20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-8.95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L2402">
        <v>0</v>
      </c>
      <c r="AM2402" t="s">
        <v>2540</v>
      </c>
    </row>
    <row r="2403" spans="1:39">
      <c r="A2403" s="18">
        <v>46068.6594675926</v>
      </c>
      <c r="B2403" t="s">
        <v>8544</v>
      </c>
      <c r="C2403" t="s">
        <v>2531</v>
      </c>
      <c r="D2403">
        <v>170.05</v>
      </c>
      <c r="E2403" t="s">
        <v>2532</v>
      </c>
      <c r="F2403" t="s">
        <v>2533</v>
      </c>
      <c r="G2403" t="s">
        <v>2542</v>
      </c>
      <c r="H2403" t="s">
        <v>8545</v>
      </c>
      <c r="I2403" t="s">
        <v>8545</v>
      </c>
      <c r="J2403" t="s">
        <v>8546</v>
      </c>
      <c r="K2403" s="18">
        <v>46058.5772916667</v>
      </c>
      <c r="L2403" t="s">
        <v>2537</v>
      </c>
      <c r="M2403" t="s">
        <v>2538</v>
      </c>
      <c r="P2403" t="s">
        <v>2539</v>
      </c>
      <c r="Q2403">
        <v>167</v>
      </c>
      <c r="R2403">
        <f t="shared" si="37"/>
        <v>179</v>
      </c>
      <c r="S2403">
        <v>0</v>
      </c>
      <c r="T2403">
        <v>0</v>
      </c>
      <c r="U2403">
        <v>12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-8.95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L2403">
        <v>0</v>
      </c>
      <c r="AM2403" t="s">
        <v>2540</v>
      </c>
    </row>
    <row r="2404" spans="1:39">
      <c r="A2404" s="18">
        <v>46068.6629282407</v>
      </c>
      <c r="B2404" t="s">
        <v>8547</v>
      </c>
      <c r="C2404" t="s">
        <v>2531</v>
      </c>
      <c r="D2404">
        <v>170.05</v>
      </c>
      <c r="E2404" t="s">
        <v>2532</v>
      </c>
      <c r="F2404" t="s">
        <v>2533</v>
      </c>
      <c r="G2404" t="s">
        <v>2542</v>
      </c>
      <c r="H2404" t="s">
        <v>8548</v>
      </c>
      <c r="I2404" t="s">
        <v>8548</v>
      </c>
      <c r="J2404" t="s">
        <v>8549</v>
      </c>
      <c r="K2404" s="18">
        <v>46053.3185416667</v>
      </c>
      <c r="L2404" t="s">
        <v>2537</v>
      </c>
      <c r="M2404" t="s">
        <v>2538</v>
      </c>
      <c r="P2404" t="s">
        <v>2539</v>
      </c>
      <c r="Q2404">
        <v>152</v>
      </c>
      <c r="R2404">
        <f t="shared" si="37"/>
        <v>179</v>
      </c>
      <c r="S2404">
        <v>0</v>
      </c>
      <c r="T2404">
        <v>0</v>
      </c>
      <c r="U2404">
        <v>27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-8.95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L2404">
        <v>0</v>
      </c>
      <c r="AM2404" t="s">
        <v>2540</v>
      </c>
    </row>
    <row r="2405" spans="1:39">
      <c r="A2405" s="18">
        <v>46068.6690509259</v>
      </c>
      <c r="B2405" t="s">
        <v>8550</v>
      </c>
      <c r="C2405" t="s">
        <v>2531</v>
      </c>
      <c r="D2405">
        <v>170.05</v>
      </c>
      <c r="E2405" t="s">
        <v>2532</v>
      </c>
      <c r="F2405" t="s">
        <v>2533</v>
      </c>
      <c r="G2405" t="s">
        <v>2542</v>
      </c>
      <c r="H2405" t="s">
        <v>8551</v>
      </c>
      <c r="I2405" t="s">
        <v>8551</v>
      </c>
      <c r="J2405" t="s">
        <v>8552</v>
      </c>
      <c r="K2405" s="18">
        <v>46058.3800231482</v>
      </c>
      <c r="L2405" t="s">
        <v>2537</v>
      </c>
      <c r="M2405" t="s">
        <v>2538</v>
      </c>
      <c r="P2405" t="s">
        <v>2539</v>
      </c>
      <c r="Q2405">
        <v>163</v>
      </c>
      <c r="R2405">
        <f t="shared" si="37"/>
        <v>179</v>
      </c>
      <c r="S2405">
        <v>0</v>
      </c>
      <c r="T2405">
        <v>0</v>
      </c>
      <c r="U2405">
        <v>16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-8.95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L2405">
        <v>0</v>
      </c>
      <c r="AM2405" t="s">
        <v>2540</v>
      </c>
    </row>
    <row r="2406" spans="1:39">
      <c r="A2406" s="18">
        <v>46068.6691898148</v>
      </c>
      <c r="B2406" t="s">
        <v>8553</v>
      </c>
      <c r="C2406" t="s">
        <v>2531</v>
      </c>
      <c r="D2406">
        <v>170.05</v>
      </c>
      <c r="E2406" t="s">
        <v>2532</v>
      </c>
      <c r="F2406" t="s">
        <v>2533</v>
      </c>
      <c r="G2406" t="s">
        <v>2542</v>
      </c>
      <c r="H2406" t="s">
        <v>8554</v>
      </c>
      <c r="I2406" t="s">
        <v>8554</v>
      </c>
      <c r="J2406" t="s">
        <v>8555</v>
      </c>
      <c r="K2406" s="18">
        <v>46058.3174884259</v>
      </c>
      <c r="L2406" t="s">
        <v>2537</v>
      </c>
      <c r="M2406" t="s">
        <v>2538</v>
      </c>
      <c r="P2406" t="s">
        <v>2539</v>
      </c>
      <c r="Q2406">
        <v>179</v>
      </c>
      <c r="R2406">
        <f t="shared" si="37"/>
        <v>179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-8.95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L2406">
        <v>0</v>
      </c>
      <c r="AM2406" t="s">
        <v>2540</v>
      </c>
    </row>
    <row r="2407" spans="1:39">
      <c r="A2407" s="18">
        <v>46068.678912037</v>
      </c>
      <c r="B2407" t="s">
        <v>8556</v>
      </c>
      <c r="C2407" t="s">
        <v>2531</v>
      </c>
      <c r="D2407">
        <v>170.05</v>
      </c>
      <c r="E2407" t="s">
        <v>2532</v>
      </c>
      <c r="F2407" t="s">
        <v>2533</v>
      </c>
      <c r="G2407" t="s">
        <v>2542</v>
      </c>
      <c r="H2407" t="s">
        <v>8557</v>
      </c>
      <c r="I2407" t="s">
        <v>8557</v>
      </c>
      <c r="J2407" t="s">
        <v>8558</v>
      </c>
      <c r="K2407" s="18">
        <v>46058.3553587963</v>
      </c>
      <c r="L2407" t="s">
        <v>2537</v>
      </c>
      <c r="M2407" t="s">
        <v>2538</v>
      </c>
      <c r="P2407" t="s">
        <v>2539</v>
      </c>
      <c r="Q2407">
        <v>179</v>
      </c>
      <c r="R2407">
        <f t="shared" si="37"/>
        <v>179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-8.95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L2407">
        <v>0</v>
      </c>
      <c r="AM2407" t="s">
        <v>2540</v>
      </c>
    </row>
    <row r="2408" spans="1:39">
      <c r="A2408" s="18">
        <v>46068.6846527778</v>
      </c>
      <c r="B2408" t="s">
        <v>8559</v>
      </c>
      <c r="C2408" t="s">
        <v>2531</v>
      </c>
      <c r="D2408">
        <v>170.05</v>
      </c>
      <c r="E2408" t="s">
        <v>2532</v>
      </c>
      <c r="F2408" t="s">
        <v>2533</v>
      </c>
      <c r="G2408" t="s">
        <v>2542</v>
      </c>
      <c r="H2408" t="s">
        <v>8560</v>
      </c>
      <c r="I2408" t="s">
        <v>8560</v>
      </c>
      <c r="J2408" t="s">
        <v>8561</v>
      </c>
      <c r="K2408" s="18">
        <v>46060.70625</v>
      </c>
      <c r="L2408" t="s">
        <v>2537</v>
      </c>
      <c r="M2408" t="s">
        <v>2538</v>
      </c>
      <c r="P2408" t="s">
        <v>2539</v>
      </c>
      <c r="Q2408">
        <v>150.05</v>
      </c>
      <c r="R2408">
        <f t="shared" si="37"/>
        <v>179</v>
      </c>
      <c r="S2408">
        <v>0</v>
      </c>
      <c r="T2408">
        <v>0</v>
      </c>
      <c r="U2408">
        <v>28.95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-8.95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L2408">
        <v>0</v>
      </c>
      <c r="AM2408" t="s">
        <v>2540</v>
      </c>
    </row>
    <row r="2409" spans="1:39">
      <c r="A2409" s="18">
        <v>46068.6883101852</v>
      </c>
      <c r="B2409" t="s">
        <v>8562</v>
      </c>
      <c r="C2409" t="s">
        <v>2531</v>
      </c>
      <c r="D2409">
        <v>170.05</v>
      </c>
      <c r="E2409" t="s">
        <v>2532</v>
      </c>
      <c r="F2409" t="s">
        <v>2533</v>
      </c>
      <c r="G2409" t="s">
        <v>2534</v>
      </c>
      <c r="H2409" t="s">
        <v>8563</v>
      </c>
      <c r="I2409" t="s">
        <v>8563</v>
      </c>
      <c r="J2409" t="s">
        <v>8564</v>
      </c>
      <c r="K2409" s="18">
        <v>46062.9692708333</v>
      </c>
      <c r="L2409" t="s">
        <v>2537</v>
      </c>
      <c r="M2409" t="s">
        <v>7884</v>
      </c>
      <c r="P2409" t="s">
        <v>2539</v>
      </c>
      <c r="Q2409">
        <v>179</v>
      </c>
      <c r="R2409">
        <f t="shared" si="37"/>
        <v>179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-8.95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L2409">
        <v>0</v>
      </c>
      <c r="AM2409" t="s">
        <v>2540</v>
      </c>
    </row>
    <row r="2410" spans="1:39">
      <c r="A2410" s="18">
        <v>46068.689525463</v>
      </c>
      <c r="B2410" t="s">
        <v>8565</v>
      </c>
      <c r="C2410" t="s">
        <v>2531</v>
      </c>
      <c r="D2410">
        <v>170.05</v>
      </c>
      <c r="E2410" t="s">
        <v>2532</v>
      </c>
      <c r="F2410" t="s">
        <v>2533</v>
      </c>
      <c r="G2410" t="s">
        <v>2542</v>
      </c>
      <c r="H2410" t="s">
        <v>8566</v>
      </c>
      <c r="I2410" t="s">
        <v>8566</v>
      </c>
      <c r="J2410" t="s">
        <v>8567</v>
      </c>
      <c r="K2410" s="18">
        <v>46057.8510763889</v>
      </c>
      <c r="L2410" t="s">
        <v>2729</v>
      </c>
      <c r="M2410" t="s">
        <v>2730</v>
      </c>
      <c r="P2410" t="s">
        <v>2539</v>
      </c>
      <c r="Q2410">
        <v>179</v>
      </c>
      <c r="R2410">
        <f t="shared" si="37"/>
        <v>179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-8.95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L2410">
        <v>0</v>
      </c>
      <c r="AM2410" t="s">
        <v>2540</v>
      </c>
    </row>
    <row r="2411" spans="1:39">
      <c r="A2411" s="18">
        <v>46068.6992939815</v>
      </c>
      <c r="B2411" t="s">
        <v>8568</v>
      </c>
      <c r="C2411" t="s">
        <v>2531</v>
      </c>
      <c r="D2411">
        <v>170.05</v>
      </c>
      <c r="E2411" t="s">
        <v>2532</v>
      </c>
      <c r="F2411" t="s">
        <v>2533</v>
      </c>
      <c r="G2411" t="s">
        <v>2534</v>
      </c>
      <c r="H2411" t="s">
        <v>8569</v>
      </c>
      <c r="I2411" t="s">
        <v>8569</v>
      </c>
      <c r="J2411" t="s">
        <v>8570</v>
      </c>
      <c r="K2411" s="18">
        <v>46058.6120601852</v>
      </c>
      <c r="L2411" t="s">
        <v>2537</v>
      </c>
      <c r="M2411" t="s">
        <v>2538</v>
      </c>
      <c r="P2411" t="s">
        <v>2539</v>
      </c>
      <c r="Q2411">
        <v>179</v>
      </c>
      <c r="R2411">
        <f t="shared" si="37"/>
        <v>179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-8.95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L2411">
        <v>0</v>
      </c>
      <c r="AM2411" t="s">
        <v>2540</v>
      </c>
    </row>
    <row r="2412" spans="1:39">
      <c r="A2412" s="18">
        <v>46068.7054513889</v>
      </c>
      <c r="B2412" t="s">
        <v>8571</v>
      </c>
      <c r="C2412" t="s">
        <v>2531</v>
      </c>
      <c r="D2412">
        <v>170.05</v>
      </c>
      <c r="E2412" t="s">
        <v>2532</v>
      </c>
      <c r="F2412" t="s">
        <v>2533</v>
      </c>
      <c r="G2412" t="s">
        <v>2534</v>
      </c>
      <c r="H2412" t="s">
        <v>8572</v>
      </c>
      <c r="I2412" t="s">
        <v>8572</v>
      </c>
      <c r="J2412" t="s">
        <v>8573</v>
      </c>
      <c r="K2412" s="18">
        <v>46058.6004166667</v>
      </c>
      <c r="L2412" t="s">
        <v>2537</v>
      </c>
      <c r="M2412" t="s">
        <v>2538</v>
      </c>
      <c r="P2412" t="s">
        <v>2539</v>
      </c>
      <c r="Q2412">
        <v>179</v>
      </c>
      <c r="R2412">
        <f t="shared" si="37"/>
        <v>179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-8.95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L2412">
        <v>0</v>
      </c>
      <c r="AM2412" t="s">
        <v>2540</v>
      </c>
    </row>
    <row r="2413" spans="1:39">
      <c r="A2413" s="18">
        <v>46068.7069907407</v>
      </c>
      <c r="B2413" t="s">
        <v>8574</v>
      </c>
      <c r="C2413" t="s">
        <v>2531</v>
      </c>
      <c r="D2413">
        <v>170.05</v>
      </c>
      <c r="E2413" t="s">
        <v>2532</v>
      </c>
      <c r="F2413" t="s">
        <v>2533</v>
      </c>
      <c r="G2413" t="s">
        <v>2542</v>
      </c>
      <c r="H2413" t="s">
        <v>8575</v>
      </c>
      <c r="I2413" t="s">
        <v>8575</v>
      </c>
      <c r="J2413" t="s">
        <v>8576</v>
      </c>
      <c r="K2413" s="18">
        <v>46057.7022800926</v>
      </c>
      <c r="L2413" t="s">
        <v>2537</v>
      </c>
      <c r="M2413" t="s">
        <v>2538</v>
      </c>
      <c r="P2413" t="s">
        <v>2539</v>
      </c>
      <c r="Q2413">
        <v>179</v>
      </c>
      <c r="R2413">
        <f t="shared" si="37"/>
        <v>179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-8.95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L2413">
        <v>0</v>
      </c>
      <c r="AM2413" t="s">
        <v>2540</v>
      </c>
    </row>
    <row r="2414" spans="1:39">
      <c r="A2414" s="18">
        <v>46069.1443865741</v>
      </c>
      <c r="B2414" t="s">
        <v>8577</v>
      </c>
      <c r="C2414" t="s">
        <v>2531</v>
      </c>
      <c r="D2414">
        <v>170.05</v>
      </c>
      <c r="E2414" t="s">
        <v>2532</v>
      </c>
      <c r="F2414" t="s">
        <v>2533</v>
      </c>
      <c r="G2414" t="s">
        <v>2542</v>
      </c>
      <c r="H2414" t="s">
        <v>8578</v>
      </c>
      <c r="I2414" t="s">
        <v>8578</v>
      </c>
      <c r="J2414" t="s">
        <v>8579</v>
      </c>
      <c r="K2414" s="18">
        <v>46058.9411574074</v>
      </c>
      <c r="L2414" t="s">
        <v>2537</v>
      </c>
      <c r="M2414" t="s">
        <v>2538</v>
      </c>
      <c r="P2414" t="s">
        <v>2539</v>
      </c>
      <c r="Q2414">
        <v>157</v>
      </c>
      <c r="R2414">
        <f t="shared" si="37"/>
        <v>179</v>
      </c>
      <c r="S2414">
        <v>0</v>
      </c>
      <c r="T2414">
        <v>0</v>
      </c>
      <c r="U2414">
        <v>22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-8.95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L2414">
        <v>0</v>
      </c>
      <c r="AM2414" t="s">
        <v>2540</v>
      </c>
    </row>
    <row r="2415" spans="1:39">
      <c r="A2415" s="18">
        <v>46069.1473958333</v>
      </c>
      <c r="B2415" t="s">
        <v>8580</v>
      </c>
      <c r="C2415" t="s">
        <v>2531</v>
      </c>
      <c r="D2415">
        <v>170.05</v>
      </c>
      <c r="E2415" t="s">
        <v>2532</v>
      </c>
      <c r="F2415" t="s">
        <v>2533</v>
      </c>
      <c r="G2415" t="s">
        <v>2534</v>
      </c>
      <c r="H2415" t="s">
        <v>8581</v>
      </c>
      <c r="I2415" t="s">
        <v>8581</v>
      </c>
      <c r="J2415" t="s">
        <v>8582</v>
      </c>
      <c r="K2415" s="18">
        <v>46058.9868865741</v>
      </c>
      <c r="L2415" t="s">
        <v>2537</v>
      </c>
      <c r="M2415" t="s">
        <v>2538</v>
      </c>
      <c r="P2415" t="s">
        <v>2539</v>
      </c>
      <c r="Q2415">
        <v>174</v>
      </c>
      <c r="R2415">
        <f t="shared" si="37"/>
        <v>179</v>
      </c>
      <c r="S2415">
        <v>0</v>
      </c>
      <c r="T2415">
        <v>0</v>
      </c>
      <c r="U2415">
        <v>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-8.95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L2415">
        <v>0</v>
      </c>
      <c r="AM2415" t="s">
        <v>2540</v>
      </c>
    </row>
    <row r="2416" spans="1:39">
      <c r="A2416" s="18">
        <v>46069.1508101852</v>
      </c>
      <c r="B2416" t="s">
        <v>8583</v>
      </c>
      <c r="C2416" t="s">
        <v>2531</v>
      </c>
      <c r="D2416">
        <v>170.05</v>
      </c>
      <c r="E2416" t="s">
        <v>2532</v>
      </c>
      <c r="F2416" t="s">
        <v>2533</v>
      </c>
      <c r="G2416" t="s">
        <v>2534</v>
      </c>
      <c r="H2416" t="s">
        <v>8584</v>
      </c>
      <c r="I2416" t="s">
        <v>8584</v>
      </c>
      <c r="J2416" t="s">
        <v>8585</v>
      </c>
      <c r="K2416" s="18">
        <v>46058.8643287037</v>
      </c>
      <c r="L2416" t="s">
        <v>2537</v>
      </c>
      <c r="M2416" t="s">
        <v>2538</v>
      </c>
      <c r="P2416" t="s">
        <v>2539</v>
      </c>
      <c r="Q2416">
        <v>179</v>
      </c>
      <c r="R2416">
        <f t="shared" si="37"/>
        <v>179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-8.95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L2416">
        <v>0</v>
      </c>
      <c r="AM2416" t="s">
        <v>2540</v>
      </c>
    </row>
    <row r="2417" spans="1:39">
      <c r="A2417" s="18">
        <v>46069.1508101852</v>
      </c>
      <c r="B2417" t="s">
        <v>8586</v>
      </c>
      <c r="C2417" t="s">
        <v>2531</v>
      </c>
      <c r="D2417">
        <v>170.05</v>
      </c>
      <c r="E2417" t="s">
        <v>2532</v>
      </c>
      <c r="F2417" t="s">
        <v>2533</v>
      </c>
      <c r="G2417" t="s">
        <v>2534</v>
      </c>
      <c r="H2417" t="s">
        <v>8587</v>
      </c>
      <c r="I2417" t="s">
        <v>8587</v>
      </c>
      <c r="J2417" t="s">
        <v>8588</v>
      </c>
      <c r="K2417" s="18">
        <v>46058.790462963</v>
      </c>
      <c r="L2417" t="s">
        <v>2537</v>
      </c>
      <c r="M2417" t="s">
        <v>2538</v>
      </c>
      <c r="P2417" t="s">
        <v>2539</v>
      </c>
      <c r="Q2417">
        <v>179</v>
      </c>
      <c r="R2417">
        <f t="shared" si="37"/>
        <v>179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-8.95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L2417">
        <v>0</v>
      </c>
      <c r="AM2417" t="s">
        <v>2540</v>
      </c>
    </row>
    <row r="2418" spans="1:39">
      <c r="A2418" s="18">
        <v>46069.1508101852</v>
      </c>
      <c r="B2418" t="s">
        <v>8589</v>
      </c>
      <c r="C2418" t="s">
        <v>2531</v>
      </c>
      <c r="D2418">
        <v>170.05</v>
      </c>
      <c r="E2418" t="s">
        <v>2532</v>
      </c>
      <c r="F2418" t="s">
        <v>2533</v>
      </c>
      <c r="G2418" t="s">
        <v>2542</v>
      </c>
      <c r="H2418" t="s">
        <v>8590</v>
      </c>
      <c r="I2418" t="s">
        <v>8590</v>
      </c>
      <c r="J2418" t="s">
        <v>8591</v>
      </c>
      <c r="K2418" s="18">
        <v>46059.5681597222</v>
      </c>
      <c r="L2418" t="s">
        <v>2537</v>
      </c>
      <c r="M2418" t="s">
        <v>2538</v>
      </c>
      <c r="P2418" t="s">
        <v>2539</v>
      </c>
      <c r="Q2418">
        <v>179</v>
      </c>
      <c r="R2418">
        <f t="shared" si="37"/>
        <v>179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-8.95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 t="s">
        <v>2874</v>
      </c>
      <c r="AL2418">
        <v>0</v>
      </c>
      <c r="AM2418" t="s">
        <v>2540</v>
      </c>
    </row>
    <row r="2419" spans="1:39">
      <c r="A2419" s="18">
        <v>46069.1508101852</v>
      </c>
      <c r="B2419" t="s">
        <v>8592</v>
      </c>
      <c r="C2419" t="s">
        <v>2531</v>
      </c>
      <c r="D2419">
        <v>170.05</v>
      </c>
      <c r="E2419" t="s">
        <v>2532</v>
      </c>
      <c r="F2419" t="s">
        <v>2533</v>
      </c>
      <c r="G2419" t="s">
        <v>2534</v>
      </c>
      <c r="H2419" t="s">
        <v>8593</v>
      </c>
      <c r="I2419" t="s">
        <v>8593</v>
      </c>
      <c r="J2419" t="s">
        <v>8594</v>
      </c>
      <c r="K2419" s="18">
        <v>46059.338912037</v>
      </c>
      <c r="L2419" t="s">
        <v>2537</v>
      </c>
      <c r="M2419" t="s">
        <v>2538</v>
      </c>
      <c r="P2419" t="s">
        <v>2539</v>
      </c>
      <c r="Q2419">
        <v>179</v>
      </c>
      <c r="R2419">
        <f t="shared" si="37"/>
        <v>179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-8.95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L2419">
        <v>0</v>
      </c>
      <c r="AM2419" t="s">
        <v>2540</v>
      </c>
    </row>
    <row r="2420" spans="1:39">
      <c r="A2420" s="18">
        <v>46069.1508101852</v>
      </c>
      <c r="B2420" t="s">
        <v>8595</v>
      </c>
      <c r="C2420" t="s">
        <v>2531</v>
      </c>
      <c r="D2420">
        <v>170.05</v>
      </c>
      <c r="E2420" t="s">
        <v>2532</v>
      </c>
      <c r="F2420" t="s">
        <v>2533</v>
      </c>
      <c r="G2420" t="s">
        <v>2542</v>
      </c>
      <c r="H2420" t="s">
        <v>8596</v>
      </c>
      <c r="I2420" t="s">
        <v>8596</v>
      </c>
      <c r="J2420" t="s">
        <v>8597</v>
      </c>
      <c r="K2420" s="18">
        <v>46054.4744560185</v>
      </c>
      <c r="L2420" t="s">
        <v>2537</v>
      </c>
      <c r="M2420" t="s">
        <v>2538</v>
      </c>
      <c r="P2420" t="s">
        <v>2539</v>
      </c>
      <c r="Q2420">
        <v>179</v>
      </c>
      <c r="R2420">
        <f t="shared" si="37"/>
        <v>179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-8.95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L2420">
        <v>0</v>
      </c>
      <c r="AM2420" t="s">
        <v>2540</v>
      </c>
    </row>
    <row r="2421" spans="1:39">
      <c r="A2421" s="18">
        <v>46069.1511689815</v>
      </c>
      <c r="B2421" t="s">
        <v>8598</v>
      </c>
      <c r="C2421" t="s">
        <v>2531</v>
      </c>
      <c r="D2421">
        <v>170.05</v>
      </c>
      <c r="E2421" t="s">
        <v>2532</v>
      </c>
      <c r="F2421" t="s">
        <v>2533</v>
      </c>
      <c r="G2421" t="s">
        <v>2542</v>
      </c>
      <c r="H2421" t="s">
        <v>8599</v>
      </c>
      <c r="I2421" t="s">
        <v>8599</v>
      </c>
      <c r="J2421" t="s">
        <v>8600</v>
      </c>
      <c r="K2421" s="18">
        <v>46058.6877314815</v>
      </c>
      <c r="L2421" t="s">
        <v>2537</v>
      </c>
      <c r="M2421" t="s">
        <v>2538</v>
      </c>
      <c r="P2421" t="s">
        <v>2539</v>
      </c>
      <c r="Q2421">
        <v>179</v>
      </c>
      <c r="R2421">
        <f t="shared" si="37"/>
        <v>179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-8.95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L2421">
        <v>0</v>
      </c>
      <c r="AM2421" t="s">
        <v>2540</v>
      </c>
    </row>
    <row r="2422" spans="1:39">
      <c r="A2422" s="18">
        <v>46069.1511689815</v>
      </c>
      <c r="B2422" t="s">
        <v>8601</v>
      </c>
      <c r="C2422" t="s">
        <v>2531</v>
      </c>
      <c r="D2422">
        <v>170.05</v>
      </c>
      <c r="E2422" t="s">
        <v>2532</v>
      </c>
      <c r="F2422" t="s">
        <v>2533</v>
      </c>
      <c r="G2422" t="s">
        <v>2542</v>
      </c>
      <c r="H2422" t="s">
        <v>8602</v>
      </c>
      <c r="I2422" t="s">
        <v>8602</v>
      </c>
      <c r="J2422" t="s">
        <v>8603</v>
      </c>
      <c r="K2422" s="18">
        <v>46058.8568634259</v>
      </c>
      <c r="L2422" t="s">
        <v>2537</v>
      </c>
      <c r="M2422" t="s">
        <v>2538</v>
      </c>
      <c r="P2422" t="s">
        <v>2539</v>
      </c>
      <c r="Q2422">
        <v>179</v>
      </c>
      <c r="R2422">
        <f t="shared" si="37"/>
        <v>179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-8.95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 t="s">
        <v>2874</v>
      </c>
      <c r="AL2422">
        <v>0</v>
      </c>
      <c r="AM2422" t="s">
        <v>2540</v>
      </c>
    </row>
    <row r="2423" spans="1:39">
      <c r="A2423" s="18">
        <v>46069.1511689815</v>
      </c>
      <c r="B2423" t="s">
        <v>8604</v>
      </c>
      <c r="C2423" t="s">
        <v>2531</v>
      </c>
      <c r="D2423">
        <v>170.05</v>
      </c>
      <c r="E2423" t="s">
        <v>2532</v>
      </c>
      <c r="F2423" t="s">
        <v>2533</v>
      </c>
      <c r="G2423" t="s">
        <v>2542</v>
      </c>
      <c r="H2423" t="s">
        <v>8605</v>
      </c>
      <c r="I2423" t="s">
        <v>8605</v>
      </c>
      <c r="J2423" t="s">
        <v>8606</v>
      </c>
      <c r="K2423" s="18">
        <v>46065.298287037</v>
      </c>
      <c r="L2423" t="s">
        <v>2537</v>
      </c>
      <c r="M2423" t="s">
        <v>7884</v>
      </c>
      <c r="P2423" t="s">
        <v>2539</v>
      </c>
      <c r="Q2423">
        <v>179</v>
      </c>
      <c r="R2423">
        <f t="shared" si="37"/>
        <v>179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-8.95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L2423">
        <v>0</v>
      </c>
      <c r="AM2423" t="s">
        <v>2540</v>
      </c>
    </row>
    <row r="2424" spans="1:39">
      <c r="A2424" s="18">
        <v>46069.1511689815</v>
      </c>
      <c r="B2424" t="s">
        <v>8607</v>
      </c>
      <c r="C2424" t="s">
        <v>2531</v>
      </c>
      <c r="D2424">
        <v>170.05</v>
      </c>
      <c r="E2424" t="s">
        <v>2532</v>
      </c>
      <c r="F2424" t="s">
        <v>2533</v>
      </c>
      <c r="G2424" t="s">
        <v>2542</v>
      </c>
      <c r="H2424" t="s">
        <v>8608</v>
      </c>
      <c r="I2424" t="s">
        <v>8608</v>
      </c>
      <c r="J2424" t="s">
        <v>8609</v>
      </c>
      <c r="K2424" s="18">
        <v>46059.738275463</v>
      </c>
      <c r="L2424" t="s">
        <v>2537</v>
      </c>
      <c r="M2424" t="s">
        <v>2538</v>
      </c>
      <c r="P2424" t="s">
        <v>2539</v>
      </c>
      <c r="Q2424">
        <v>159</v>
      </c>
      <c r="R2424">
        <f t="shared" si="37"/>
        <v>179</v>
      </c>
      <c r="S2424">
        <v>0</v>
      </c>
      <c r="T2424">
        <v>0</v>
      </c>
      <c r="U2424">
        <v>20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-8.95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 t="s">
        <v>2874</v>
      </c>
      <c r="AL2424">
        <v>0</v>
      </c>
      <c r="AM2424" t="s">
        <v>2540</v>
      </c>
    </row>
    <row r="2425" spans="1:39">
      <c r="A2425" s="18">
        <v>46069.1511689815</v>
      </c>
      <c r="B2425" t="s">
        <v>8610</v>
      </c>
      <c r="C2425" t="s">
        <v>2531</v>
      </c>
      <c r="D2425">
        <v>170.05</v>
      </c>
      <c r="E2425" t="s">
        <v>2532</v>
      </c>
      <c r="F2425" t="s">
        <v>2533</v>
      </c>
      <c r="G2425" t="s">
        <v>2534</v>
      </c>
      <c r="H2425" t="s">
        <v>8611</v>
      </c>
      <c r="I2425" t="s">
        <v>8611</v>
      </c>
      <c r="J2425" t="s">
        <v>8612</v>
      </c>
      <c r="K2425" s="18">
        <v>46059.4760763889</v>
      </c>
      <c r="L2425" t="s">
        <v>2537</v>
      </c>
      <c r="M2425" t="s">
        <v>2538</v>
      </c>
      <c r="P2425" t="s">
        <v>2539</v>
      </c>
      <c r="Q2425">
        <v>169</v>
      </c>
      <c r="R2425">
        <f t="shared" si="37"/>
        <v>179</v>
      </c>
      <c r="S2425">
        <v>0</v>
      </c>
      <c r="T2425">
        <v>0</v>
      </c>
      <c r="U2425">
        <v>10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-8.95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L2425">
        <v>0</v>
      </c>
      <c r="AM2425" t="s">
        <v>2540</v>
      </c>
    </row>
    <row r="2426" spans="1:39">
      <c r="A2426" s="18">
        <v>46069.1623842593</v>
      </c>
      <c r="B2426" t="s">
        <v>8613</v>
      </c>
      <c r="C2426" t="s">
        <v>2531</v>
      </c>
      <c r="D2426">
        <v>170.05</v>
      </c>
      <c r="E2426" t="s">
        <v>2532</v>
      </c>
      <c r="F2426" t="s">
        <v>2533</v>
      </c>
      <c r="G2426" t="s">
        <v>2542</v>
      </c>
      <c r="H2426" t="s">
        <v>8614</v>
      </c>
      <c r="I2426" t="s">
        <v>8614</v>
      </c>
      <c r="J2426" t="s">
        <v>8615</v>
      </c>
      <c r="K2426" s="18">
        <v>46059.4688194444</v>
      </c>
      <c r="L2426" t="s">
        <v>2537</v>
      </c>
      <c r="M2426" t="s">
        <v>2538</v>
      </c>
      <c r="P2426" t="s">
        <v>2539</v>
      </c>
      <c r="Q2426">
        <v>179</v>
      </c>
      <c r="R2426">
        <f t="shared" si="37"/>
        <v>179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-8.95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L2426">
        <v>0</v>
      </c>
      <c r="AM2426" t="s">
        <v>2540</v>
      </c>
    </row>
    <row r="2427" spans="1:39">
      <c r="A2427" s="18">
        <v>46069.1657291667</v>
      </c>
      <c r="B2427" t="s">
        <v>8616</v>
      </c>
      <c r="C2427" t="s">
        <v>2531</v>
      </c>
      <c r="D2427">
        <v>170.05</v>
      </c>
      <c r="E2427" t="s">
        <v>2532</v>
      </c>
      <c r="F2427" t="s">
        <v>2533</v>
      </c>
      <c r="G2427" t="s">
        <v>2534</v>
      </c>
      <c r="H2427" t="s">
        <v>8617</v>
      </c>
      <c r="I2427" t="s">
        <v>8617</v>
      </c>
      <c r="J2427" t="s">
        <v>8618</v>
      </c>
      <c r="K2427" s="18">
        <v>46058.6865972222</v>
      </c>
      <c r="L2427" t="s">
        <v>2537</v>
      </c>
      <c r="M2427" t="s">
        <v>2538</v>
      </c>
      <c r="P2427" t="s">
        <v>2539</v>
      </c>
      <c r="Q2427">
        <v>128</v>
      </c>
      <c r="R2427">
        <f t="shared" si="37"/>
        <v>179</v>
      </c>
      <c r="S2427">
        <v>0</v>
      </c>
      <c r="T2427">
        <v>0</v>
      </c>
      <c r="U2427">
        <v>51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-8.95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 t="s">
        <v>2874</v>
      </c>
      <c r="AL2427">
        <v>0</v>
      </c>
      <c r="AM2427" t="s">
        <v>2540</v>
      </c>
    </row>
    <row r="2428" spans="1:39">
      <c r="A2428" s="18">
        <v>46069.1657291667</v>
      </c>
      <c r="B2428" t="s">
        <v>8619</v>
      </c>
      <c r="C2428" t="s">
        <v>2531</v>
      </c>
      <c r="D2428">
        <v>170.05</v>
      </c>
      <c r="E2428" t="s">
        <v>2532</v>
      </c>
      <c r="F2428" t="s">
        <v>2533</v>
      </c>
      <c r="G2428" t="s">
        <v>2542</v>
      </c>
      <c r="H2428" t="s">
        <v>8620</v>
      </c>
      <c r="I2428" t="s">
        <v>8620</v>
      </c>
      <c r="J2428" t="s">
        <v>8621</v>
      </c>
      <c r="K2428" s="18">
        <v>46059.4792361111</v>
      </c>
      <c r="L2428" t="s">
        <v>2537</v>
      </c>
      <c r="M2428" t="s">
        <v>2538</v>
      </c>
      <c r="P2428" t="s">
        <v>2539</v>
      </c>
      <c r="Q2428">
        <v>179</v>
      </c>
      <c r="R2428">
        <f t="shared" si="37"/>
        <v>179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-8.95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L2428">
        <v>0</v>
      </c>
      <c r="AM2428" t="s">
        <v>2540</v>
      </c>
    </row>
    <row r="2429" spans="1:39">
      <c r="A2429" s="18">
        <v>46069.1657291667</v>
      </c>
      <c r="B2429" t="s">
        <v>8622</v>
      </c>
      <c r="C2429" t="s">
        <v>2531</v>
      </c>
      <c r="D2429">
        <v>170.05</v>
      </c>
      <c r="E2429" t="s">
        <v>2532</v>
      </c>
      <c r="F2429" t="s">
        <v>2533</v>
      </c>
      <c r="G2429" t="s">
        <v>2542</v>
      </c>
      <c r="H2429" t="s">
        <v>8623</v>
      </c>
      <c r="I2429" t="s">
        <v>8623</v>
      </c>
      <c r="J2429" t="s">
        <v>8624</v>
      </c>
      <c r="K2429" s="18">
        <v>46058.9136805556</v>
      </c>
      <c r="L2429" t="s">
        <v>2537</v>
      </c>
      <c r="M2429" t="s">
        <v>2538</v>
      </c>
      <c r="P2429" t="s">
        <v>2539</v>
      </c>
      <c r="Q2429">
        <v>159</v>
      </c>
      <c r="R2429">
        <f t="shared" si="37"/>
        <v>179</v>
      </c>
      <c r="S2429">
        <v>0</v>
      </c>
      <c r="T2429">
        <v>0</v>
      </c>
      <c r="U2429">
        <v>20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-8.95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 t="s">
        <v>2874</v>
      </c>
      <c r="AL2429">
        <v>0</v>
      </c>
      <c r="AM2429" t="s">
        <v>2540</v>
      </c>
    </row>
    <row r="2430" spans="1:39">
      <c r="A2430" s="18">
        <v>46069.1657291667</v>
      </c>
      <c r="B2430" t="s">
        <v>8625</v>
      </c>
      <c r="C2430" t="s">
        <v>2531</v>
      </c>
      <c r="D2430">
        <v>170.05</v>
      </c>
      <c r="E2430" t="s">
        <v>2532</v>
      </c>
      <c r="F2430" t="s">
        <v>2533</v>
      </c>
      <c r="G2430" t="s">
        <v>2534</v>
      </c>
      <c r="H2430" t="s">
        <v>8626</v>
      </c>
      <c r="I2430" t="s">
        <v>8626</v>
      </c>
      <c r="J2430" t="s">
        <v>8627</v>
      </c>
      <c r="K2430" s="18">
        <v>46059.0053125</v>
      </c>
      <c r="L2430" t="s">
        <v>2537</v>
      </c>
      <c r="M2430" t="s">
        <v>2538</v>
      </c>
      <c r="P2430" t="s">
        <v>2539</v>
      </c>
      <c r="Q2430">
        <v>179</v>
      </c>
      <c r="R2430">
        <f t="shared" si="37"/>
        <v>179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-8.95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L2430">
        <v>0</v>
      </c>
      <c r="AM2430" t="s">
        <v>2540</v>
      </c>
    </row>
    <row r="2431" spans="1:39">
      <c r="A2431" s="18">
        <v>46069.1657291667</v>
      </c>
      <c r="B2431" t="s">
        <v>8628</v>
      </c>
      <c r="C2431" t="s">
        <v>2531</v>
      </c>
      <c r="D2431">
        <v>170.05</v>
      </c>
      <c r="E2431" t="s">
        <v>2532</v>
      </c>
      <c r="F2431" t="s">
        <v>2533</v>
      </c>
      <c r="G2431" t="s">
        <v>2542</v>
      </c>
      <c r="H2431" t="s">
        <v>8629</v>
      </c>
      <c r="I2431" t="s">
        <v>8629</v>
      </c>
      <c r="J2431" t="s">
        <v>8630</v>
      </c>
      <c r="K2431" s="18">
        <v>46059.41125</v>
      </c>
      <c r="L2431" t="s">
        <v>2537</v>
      </c>
      <c r="M2431" t="s">
        <v>2538</v>
      </c>
      <c r="P2431" t="s">
        <v>2539</v>
      </c>
      <c r="Q2431">
        <v>179</v>
      </c>
      <c r="R2431">
        <f t="shared" si="37"/>
        <v>179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-8.95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 t="s">
        <v>2874</v>
      </c>
      <c r="AL2431">
        <v>0</v>
      </c>
      <c r="AM2431" t="s">
        <v>2540</v>
      </c>
    </row>
    <row r="2432" spans="1:39">
      <c r="A2432" s="18">
        <v>46069.1742361111</v>
      </c>
      <c r="B2432" t="s">
        <v>8631</v>
      </c>
      <c r="C2432" t="s">
        <v>2531</v>
      </c>
      <c r="D2432">
        <v>170.05</v>
      </c>
      <c r="E2432" t="s">
        <v>2532</v>
      </c>
      <c r="F2432" t="s">
        <v>2533</v>
      </c>
      <c r="G2432" t="s">
        <v>2534</v>
      </c>
      <c r="H2432" t="s">
        <v>8632</v>
      </c>
      <c r="I2432" t="s">
        <v>8632</v>
      </c>
      <c r="J2432" t="s">
        <v>8633</v>
      </c>
      <c r="K2432" s="18">
        <v>46063.5674305556</v>
      </c>
      <c r="L2432" t="s">
        <v>2537</v>
      </c>
      <c r="M2432" t="s">
        <v>7884</v>
      </c>
      <c r="P2432" t="s">
        <v>2539</v>
      </c>
      <c r="Q2432">
        <v>179</v>
      </c>
      <c r="R2432">
        <f t="shared" si="37"/>
        <v>179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-8.95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 t="s">
        <v>2874</v>
      </c>
      <c r="AL2432">
        <v>0</v>
      </c>
      <c r="AM2432" t="s">
        <v>2540</v>
      </c>
    </row>
    <row r="2433" spans="1:39">
      <c r="A2433" s="18">
        <v>46069.1742361111</v>
      </c>
      <c r="B2433" t="s">
        <v>8634</v>
      </c>
      <c r="C2433" t="s">
        <v>2531</v>
      </c>
      <c r="D2433">
        <v>170.05</v>
      </c>
      <c r="E2433" t="s">
        <v>2532</v>
      </c>
      <c r="F2433" t="s">
        <v>2533</v>
      </c>
      <c r="G2433" t="s">
        <v>2542</v>
      </c>
      <c r="H2433" t="s">
        <v>8635</v>
      </c>
      <c r="I2433" t="s">
        <v>8635</v>
      </c>
      <c r="J2433" t="s">
        <v>8636</v>
      </c>
      <c r="K2433" s="18">
        <v>46058.9974189815</v>
      </c>
      <c r="L2433" t="s">
        <v>2537</v>
      </c>
      <c r="M2433" t="s">
        <v>2538</v>
      </c>
      <c r="P2433" t="s">
        <v>2539</v>
      </c>
      <c r="Q2433">
        <v>159</v>
      </c>
      <c r="R2433">
        <f t="shared" si="37"/>
        <v>179</v>
      </c>
      <c r="S2433">
        <v>0</v>
      </c>
      <c r="T2433">
        <v>0</v>
      </c>
      <c r="U2433">
        <v>20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-8.95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 t="s">
        <v>2874</v>
      </c>
      <c r="AL2433">
        <v>0</v>
      </c>
      <c r="AM2433" t="s">
        <v>2540</v>
      </c>
    </row>
    <row r="2434" spans="1:39">
      <c r="A2434" s="18">
        <v>46069.1742361111</v>
      </c>
      <c r="B2434" t="s">
        <v>8637</v>
      </c>
      <c r="C2434" t="s">
        <v>2531</v>
      </c>
      <c r="D2434">
        <v>170.05</v>
      </c>
      <c r="E2434" t="s">
        <v>2532</v>
      </c>
      <c r="F2434" t="s">
        <v>2533</v>
      </c>
      <c r="G2434" t="s">
        <v>2542</v>
      </c>
      <c r="H2434" t="s">
        <v>8638</v>
      </c>
      <c r="I2434" t="s">
        <v>8638</v>
      </c>
      <c r="J2434" t="s">
        <v>8639</v>
      </c>
      <c r="K2434" s="18">
        <v>46059.5237615741</v>
      </c>
      <c r="L2434" t="s">
        <v>2537</v>
      </c>
      <c r="M2434" t="s">
        <v>2538</v>
      </c>
      <c r="P2434" t="s">
        <v>2539</v>
      </c>
      <c r="Q2434">
        <v>179</v>
      </c>
      <c r="R2434">
        <f t="shared" ref="R2434:R2497" si="38">Q2434+SUM(T2434:AC2434)</f>
        <v>179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-8.95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L2434">
        <v>0</v>
      </c>
      <c r="AM2434" t="s">
        <v>2540</v>
      </c>
    </row>
    <row r="2435" spans="1:39">
      <c r="A2435" s="18">
        <v>46069.1742361111</v>
      </c>
      <c r="B2435" t="s">
        <v>8640</v>
      </c>
      <c r="C2435" t="s">
        <v>2531</v>
      </c>
      <c r="D2435">
        <v>170.05</v>
      </c>
      <c r="E2435" t="s">
        <v>2532</v>
      </c>
      <c r="F2435" t="s">
        <v>2533</v>
      </c>
      <c r="G2435" t="s">
        <v>2534</v>
      </c>
      <c r="H2435" t="s">
        <v>8641</v>
      </c>
      <c r="I2435" t="s">
        <v>8641</v>
      </c>
      <c r="J2435" t="s">
        <v>8642</v>
      </c>
      <c r="K2435" s="18">
        <v>46059.3474074074</v>
      </c>
      <c r="L2435" t="s">
        <v>2537</v>
      </c>
      <c r="M2435" t="s">
        <v>2538</v>
      </c>
      <c r="P2435" t="s">
        <v>2539</v>
      </c>
      <c r="Q2435">
        <v>159</v>
      </c>
      <c r="R2435">
        <f t="shared" si="38"/>
        <v>179</v>
      </c>
      <c r="S2435">
        <v>0</v>
      </c>
      <c r="T2435">
        <v>0</v>
      </c>
      <c r="U2435">
        <v>20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-8.95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L2435">
        <v>0</v>
      </c>
      <c r="AM2435" t="s">
        <v>2540</v>
      </c>
    </row>
    <row r="2436" spans="1:39">
      <c r="A2436" s="18">
        <v>46069.322337963</v>
      </c>
      <c r="B2436" t="s">
        <v>8643</v>
      </c>
      <c r="C2436" t="s">
        <v>2531</v>
      </c>
      <c r="D2436">
        <v>143.47</v>
      </c>
      <c r="E2436" t="s">
        <v>2532</v>
      </c>
      <c r="F2436" t="s">
        <v>2533</v>
      </c>
      <c r="G2436" t="s">
        <v>2534</v>
      </c>
      <c r="H2436" t="s">
        <v>8644</v>
      </c>
      <c r="I2436" t="s">
        <v>8644</v>
      </c>
      <c r="J2436" t="s">
        <v>8645</v>
      </c>
      <c r="K2436" s="18">
        <v>46059.458912037</v>
      </c>
      <c r="L2436" t="s">
        <v>2729</v>
      </c>
      <c r="M2436" t="s">
        <v>2730</v>
      </c>
      <c r="P2436" t="s">
        <v>2539</v>
      </c>
      <c r="Q2436">
        <v>128</v>
      </c>
      <c r="R2436">
        <f t="shared" si="38"/>
        <v>151.02</v>
      </c>
      <c r="S2436">
        <v>0</v>
      </c>
      <c r="T2436">
        <v>0</v>
      </c>
      <c r="U2436">
        <v>43.02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-20</v>
      </c>
      <c r="AD2436">
        <v>-7.55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 t="s">
        <v>2874</v>
      </c>
      <c r="AL2436">
        <v>0</v>
      </c>
      <c r="AM2436" t="s">
        <v>2540</v>
      </c>
    </row>
    <row r="2437" spans="1:39">
      <c r="A2437" s="18">
        <v>46069.3301736111</v>
      </c>
      <c r="B2437" t="s">
        <v>8646</v>
      </c>
      <c r="C2437" t="s">
        <v>2531</v>
      </c>
      <c r="D2437">
        <v>170.05</v>
      </c>
      <c r="E2437" t="s">
        <v>2532</v>
      </c>
      <c r="F2437" t="s">
        <v>2533</v>
      </c>
      <c r="G2437" t="s">
        <v>2534</v>
      </c>
      <c r="H2437" t="s">
        <v>8647</v>
      </c>
      <c r="I2437" t="s">
        <v>8647</v>
      </c>
      <c r="J2437" t="s">
        <v>8648</v>
      </c>
      <c r="K2437" s="18">
        <v>46059.3877546296</v>
      </c>
      <c r="L2437" t="s">
        <v>2537</v>
      </c>
      <c r="M2437" t="s">
        <v>2538</v>
      </c>
      <c r="P2437" t="s">
        <v>2539</v>
      </c>
      <c r="Q2437">
        <v>179</v>
      </c>
      <c r="R2437">
        <f t="shared" si="38"/>
        <v>179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-8.95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L2437">
        <v>0</v>
      </c>
      <c r="AM2437" t="s">
        <v>2540</v>
      </c>
    </row>
    <row r="2438" spans="1:39">
      <c r="A2438" s="18">
        <v>46069.3301736111</v>
      </c>
      <c r="B2438" t="s">
        <v>8649</v>
      </c>
      <c r="C2438" t="s">
        <v>2531</v>
      </c>
      <c r="D2438">
        <v>170.05</v>
      </c>
      <c r="E2438" t="s">
        <v>2532</v>
      </c>
      <c r="F2438" t="s">
        <v>2533</v>
      </c>
      <c r="G2438" t="s">
        <v>2534</v>
      </c>
      <c r="H2438" t="s">
        <v>8650</v>
      </c>
      <c r="I2438" t="s">
        <v>8650</v>
      </c>
      <c r="J2438" t="s">
        <v>8651</v>
      </c>
      <c r="K2438" s="18">
        <v>46059.3337847222</v>
      </c>
      <c r="L2438" t="s">
        <v>2537</v>
      </c>
      <c r="M2438" t="s">
        <v>2538</v>
      </c>
      <c r="P2438" t="s">
        <v>2539</v>
      </c>
      <c r="Q2438">
        <v>179</v>
      </c>
      <c r="R2438">
        <f t="shared" si="38"/>
        <v>179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-8.95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L2438">
        <v>0</v>
      </c>
      <c r="AM2438" t="s">
        <v>2540</v>
      </c>
    </row>
    <row r="2439" spans="1:39">
      <c r="A2439" s="18">
        <v>46069.3301736111</v>
      </c>
      <c r="B2439" t="s">
        <v>8652</v>
      </c>
      <c r="C2439" t="s">
        <v>2531</v>
      </c>
      <c r="D2439">
        <v>189.05</v>
      </c>
      <c r="E2439" t="s">
        <v>2532</v>
      </c>
      <c r="F2439" t="s">
        <v>2533</v>
      </c>
      <c r="G2439" t="s">
        <v>2542</v>
      </c>
      <c r="H2439" t="s">
        <v>8653</v>
      </c>
      <c r="I2439" t="s">
        <v>8653</v>
      </c>
      <c r="J2439" t="s">
        <v>8654</v>
      </c>
      <c r="K2439" s="18">
        <v>46058.7677546296</v>
      </c>
      <c r="L2439" t="s">
        <v>2580</v>
      </c>
      <c r="M2439" t="s">
        <v>2581</v>
      </c>
      <c r="P2439" t="s">
        <v>2539</v>
      </c>
      <c r="Q2439">
        <v>199</v>
      </c>
      <c r="R2439">
        <f t="shared" si="38"/>
        <v>199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-9.95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 t="s">
        <v>2874</v>
      </c>
      <c r="AL2439">
        <v>0</v>
      </c>
      <c r="AM2439" t="s">
        <v>2540</v>
      </c>
    </row>
    <row r="2440" spans="1:39">
      <c r="A2440" s="18">
        <v>46069.3301736111</v>
      </c>
      <c r="B2440" t="s">
        <v>8655</v>
      </c>
      <c r="C2440" t="s">
        <v>2531</v>
      </c>
      <c r="D2440">
        <v>170.05</v>
      </c>
      <c r="E2440" t="s">
        <v>2532</v>
      </c>
      <c r="F2440" t="s">
        <v>2533</v>
      </c>
      <c r="G2440" t="s">
        <v>2542</v>
      </c>
      <c r="H2440" t="s">
        <v>8656</v>
      </c>
      <c r="I2440" t="s">
        <v>8656</v>
      </c>
      <c r="J2440" t="s">
        <v>8657</v>
      </c>
      <c r="K2440" s="18">
        <v>46059.6814583333</v>
      </c>
      <c r="L2440" t="s">
        <v>2537</v>
      </c>
      <c r="M2440" t="s">
        <v>2538</v>
      </c>
      <c r="P2440" t="s">
        <v>2539</v>
      </c>
      <c r="Q2440">
        <v>179</v>
      </c>
      <c r="R2440">
        <f t="shared" si="38"/>
        <v>179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-8.95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 t="s">
        <v>2874</v>
      </c>
      <c r="AL2440">
        <v>0</v>
      </c>
      <c r="AM2440" t="s">
        <v>2540</v>
      </c>
    </row>
    <row r="2441" spans="1:39">
      <c r="A2441" s="18">
        <v>46069.3301736111</v>
      </c>
      <c r="B2441" t="s">
        <v>8658</v>
      </c>
      <c r="C2441" t="s">
        <v>2531</v>
      </c>
      <c r="D2441">
        <v>170.05</v>
      </c>
      <c r="E2441" t="s">
        <v>2532</v>
      </c>
      <c r="F2441" t="s">
        <v>2533</v>
      </c>
      <c r="G2441" t="s">
        <v>2542</v>
      </c>
      <c r="H2441" t="s">
        <v>8659</v>
      </c>
      <c r="I2441" t="s">
        <v>8659</v>
      </c>
      <c r="J2441" t="s">
        <v>8660</v>
      </c>
      <c r="K2441" s="18">
        <v>46063.9517361111</v>
      </c>
      <c r="L2441" t="s">
        <v>2537</v>
      </c>
      <c r="M2441" t="s">
        <v>7884</v>
      </c>
      <c r="P2441" t="s">
        <v>2539</v>
      </c>
      <c r="Q2441">
        <v>179</v>
      </c>
      <c r="R2441">
        <f t="shared" si="38"/>
        <v>179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-8.95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L2441">
        <v>0</v>
      </c>
      <c r="AM2441" t="s">
        <v>2540</v>
      </c>
    </row>
    <row r="2442" spans="1:39">
      <c r="A2442" s="18">
        <v>46069.341712963</v>
      </c>
      <c r="B2442" t="s">
        <v>8661</v>
      </c>
      <c r="C2442" t="s">
        <v>2531</v>
      </c>
      <c r="D2442">
        <v>151.05</v>
      </c>
      <c r="E2442" t="s">
        <v>2532</v>
      </c>
      <c r="F2442" t="s">
        <v>2533</v>
      </c>
      <c r="G2442" t="s">
        <v>2542</v>
      </c>
      <c r="H2442" t="s">
        <v>8662</v>
      </c>
      <c r="I2442" t="s">
        <v>8662</v>
      </c>
      <c r="J2442" t="s">
        <v>8663</v>
      </c>
      <c r="K2442" s="18">
        <v>46063.6805671296</v>
      </c>
      <c r="L2442" t="s">
        <v>2537</v>
      </c>
      <c r="M2442" t="s">
        <v>7884</v>
      </c>
      <c r="P2442" t="s">
        <v>2539</v>
      </c>
      <c r="Q2442">
        <v>159</v>
      </c>
      <c r="R2442">
        <f t="shared" si="38"/>
        <v>159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-7.95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L2442">
        <v>0</v>
      </c>
      <c r="AM2442" t="s">
        <v>2540</v>
      </c>
    </row>
    <row r="2443" spans="1:39">
      <c r="A2443" s="18">
        <v>46069.3446875</v>
      </c>
      <c r="B2443" t="s">
        <v>8664</v>
      </c>
      <c r="C2443" t="s">
        <v>2531</v>
      </c>
      <c r="D2443">
        <v>170.05</v>
      </c>
      <c r="E2443" t="s">
        <v>2532</v>
      </c>
      <c r="F2443" t="s">
        <v>2533</v>
      </c>
      <c r="G2443" t="s">
        <v>2542</v>
      </c>
      <c r="H2443" t="s">
        <v>8665</v>
      </c>
      <c r="I2443" t="s">
        <v>8665</v>
      </c>
      <c r="J2443" t="s">
        <v>8666</v>
      </c>
      <c r="K2443" s="18">
        <v>46059.3291087963</v>
      </c>
      <c r="L2443" t="s">
        <v>2537</v>
      </c>
      <c r="M2443" t="s">
        <v>2538</v>
      </c>
      <c r="P2443" t="s">
        <v>2539</v>
      </c>
      <c r="Q2443">
        <v>179</v>
      </c>
      <c r="R2443">
        <f t="shared" si="38"/>
        <v>179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-8.95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L2443">
        <v>0</v>
      </c>
      <c r="AM2443" t="s">
        <v>2540</v>
      </c>
    </row>
    <row r="2444" spans="1:39">
      <c r="A2444" s="18">
        <v>46069.3446875</v>
      </c>
      <c r="B2444" t="s">
        <v>8667</v>
      </c>
      <c r="C2444" t="s">
        <v>2531</v>
      </c>
      <c r="D2444">
        <v>170.05</v>
      </c>
      <c r="E2444" t="s">
        <v>2532</v>
      </c>
      <c r="F2444" t="s">
        <v>2533</v>
      </c>
      <c r="G2444" t="s">
        <v>2542</v>
      </c>
      <c r="H2444" t="s">
        <v>8668</v>
      </c>
      <c r="I2444" t="s">
        <v>8668</v>
      </c>
      <c r="J2444" t="s">
        <v>8669</v>
      </c>
      <c r="K2444" s="18">
        <v>46064.5800347222</v>
      </c>
      <c r="L2444" t="s">
        <v>2537</v>
      </c>
      <c r="M2444" t="s">
        <v>7884</v>
      </c>
      <c r="P2444" t="s">
        <v>2539</v>
      </c>
      <c r="Q2444">
        <v>179</v>
      </c>
      <c r="R2444">
        <f t="shared" si="38"/>
        <v>179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-8.95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L2444">
        <v>0</v>
      </c>
      <c r="AM2444" t="s">
        <v>2540</v>
      </c>
    </row>
    <row r="2445" spans="1:39">
      <c r="A2445" s="18">
        <v>46069.3446990741</v>
      </c>
      <c r="B2445" t="s">
        <v>8670</v>
      </c>
      <c r="C2445" t="s">
        <v>2531</v>
      </c>
      <c r="D2445">
        <v>170.05</v>
      </c>
      <c r="E2445" t="s">
        <v>2532</v>
      </c>
      <c r="F2445" t="s">
        <v>2533</v>
      </c>
      <c r="G2445" t="s">
        <v>2534</v>
      </c>
      <c r="H2445" t="s">
        <v>8671</v>
      </c>
      <c r="I2445" t="s">
        <v>8671</v>
      </c>
      <c r="J2445" t="s">
        <v>8672</v>
      </c>
      <c r="K2445" s="18">
        <v>46058.7695138889</v>
      </c>
      <c r="L2445" t="s">
        <v>2729</v>
      </c>
      <c r="M2445" t="s">
        <v>2730</v>
      </c>
      <c r="P2445" t="s">
        <v>2539</v>
      </c>
      <c r="Q2445">
        <v>159</v>
      </c>
      <c r="R2445">
        <f t="shared" si="38"/>
        <v>179</v>
      </c>
      <c r="S2445">
        <v>0</v>
      </c>
      <c r="T2445">
        <v>0</v>
      </c>
      <c r="U2445">
        <v>20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-8.95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L2445">
        <v>0</v>
      </c>
      <c r="AM2445" t="s">
        <v>2540</v>
      </c>
    </row>
    <row r="2446" spans="1:39">
      <c r="A2446" s="18">
        <v>46069.3446990741</v>
      </c>
      <c r="B2446" t="s">
        <v>8673</v>
      </c>
      <c r="C2446" t="s">
        <v>2531</v>
      </c>
      <c r="D2446">
        <v>170.05</v>
      </c>
      <c r="E2446" t="s">
        <v>2532</v>
      </c>
      <c r="F2446" t="s">
        <v>2533</v>
      </c>
      <c r="G2446" t="s">
        <v>2542</v>
      </c>
      <c r="H2446" t="s">
        <v>8674</v>
      </c>
      <c r="I2446" t="s">
        <v>8674</v>
      </c>
      <c r="J2446" t="s">
        <v>8675</v>
      </c>
      <c r="K2446" s="18">
        <v>46058.9752199074</v>
      </c>
      <c r="L2446" t="s">
        <v>2537</v>
      </c>
      <c r="M2446" t="s">
        <v>2538</v>
      </c>
      <c r="P2446" t="s">
        <v>2539</v>
      </c>
      <c r="Q2446">
        <v>179</v>
      </c>
      <c r="R2446">
        <f t="shared" si="38"/>
        <v>179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-8.95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L2446">
        <v>0</v>
      </c>
      <c r="AM2446" t="s">
        <v>2540</v>
      </c>
    </row>
    <row r="2447" spans="1:39">
      <c r="A2447" s="18">
        <v>46069.3446990741</v>
      </c>
      <c r="B2447" t="s">
        <v>8676</v>
      </c>
      <c r="C2447" t="s">
        <v>2531</v>
      </c>
      <c r="D2447">
        <v>170.05</v>
      </c>
      <c r="E2447" t="s">
        <v>2532</v>
      </c>
      <c r="F2447" t="s">
        <v>2533</v>
      </c>
      <c r="G2447" t="s">
        <v>2542</v>
      </c>
      <c r="H2447" t="s">
        <v>8677</v>
      </c>
      <c r="I2447" t="s">
        <v>8677</v>
      </c>
      <c r="J2447" t="s">
        <v>8678</v>
      </c>
      <c r="K2447" s="18">
        <v>46063.4175347222</v>
      </c>
      <c r="L2447" t="s">
        <v>2537</v>
      </c>
      <c r="M2447" t="s">
        <v>7884</v>
      </c>
      <c r="P2447" t="s">
        <v>2539</v>
      </c>
      <c r="Q2447">
        <v>159</v>
      </c>
      <c r="R2447">
        <f t="shared" si="38"/>
        <v>179</v>
      </c>
      <c r="S2447">
        <v>0</v>
      </c>
      <c r="T2447">
        <v>0</v>
      </c>
      <c r="U2447">
        <v>20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-8.95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 t="s">
        <v>2874</v>
      </c>
      <c r="AL2447">
        <v>0</v>
      </c>
      <c r="AM2447" t="s">
        <v>2540</v>
      </c>
    </row>
    <row r="2448" spans="1:39">
      <c r="A2448" s="18">
        <v>46069.3462615741</v>
      </c>
      <c r="B2448" t="s">
        <v>8679</v>
      </c>
      <c r="C2448" t="s">
        <v>2531</v>
      </c>
      <c r="D2448">
        <v>170.05</v>
      </c>
      <c r="E2448" t="s">
        <v>2532</v>
      </c>
      <c r="F2448" t="s">
        <v>2533</v>
      </c>
      <c r="G2448" t="s">
        <v>2542</v>
      </c>
      <c r="H2448" t="s">
        <v>8680</v>
      </c>
      <c r="I2448" t="s">
        <v>8680</v>
      </c>
      <c r="J2448" t="s">
        <v>8681</v>
      </c>
      <c r="K2448" s="18">
        <v>46062.7206944444</v>
      </c>
      <c r="L2448" t="s">
        <v>2537</v>
      </c>
      <c r="M2448" t="s">
        <v>7884</v>
      </c>
      <c r="P2448" t="s">
        <v>2539</v>
      </c>
      <c r="Q2448">
        <v>179</v>
      </c>
      <c r="R2448">
        <f t="shared" si="38"/>
        <v>179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-8.95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L2448">
        <v>0</v>
      </c>
      <c r="AM2448" t="s">
        <v>2540</v>
      </c>
    </row>
    <row r="2449" spans="1:39">
      <c r="A2449" s="18">
        <v>46069.355</v>
      </c>
      <c r="B2449" t="s">
        <v>8682</v>
      </c>
      <c r="C2449" t="s">
        <v>2531</v>
      </c>
      <c r="D2449">
        <v>170.05</v>
      </c>
      <c r="E2449" t="s">
        <v>2532</v>
      </c>
      <c r="F2449" t="s">
        <v>2533</v>
      </c>
      <c r="G2449" t="s">
        <v>2534</v>
      </c>
      <c r="H2449" t="s">
        <v>8683</v>
      </c>
      <c r="I2449" t="s">
        <v>8683</v>
      </c>
      <c r="J2449" t="s">
        <v>8684</v>
      </c>
      <c r="K2449" s="18">
        <v>46059.502025463</v>
      </c>
      <c r="L2449" t="s">
        <v>2537</v>
      </c>
      <c r="M2449" t="s">
        <v>2538</v>
      </c>
      <c r="P2449" t="s">
        <v>2539</v>
      </c>
      <c r="Q2449">
        <v>179</v>
      </c>
      <c r="R2449">
        <f t="shared" si="38"/>
        <v>179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-8.95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L2449">
        <v>0</v>
      </c>
      <c r="AM2449" t="s">
        <v>2540</v>
      </c>
    </row>
    <row r="2450" spans="1:39">
      <c r="A2450" s="18">
        <v>46069.3558101852</v>
      </c>
      <c r="B2450" t="s">
        <v>8685</v>
      </c>
      <c r="C2450" t="s">
        <v>2531</v>
      </c>
      <c r="D2450">
        <v>170.05</v>
      </c>
      <c r="E2450" t="s">
        <v>2532</v>
      </c>
      <c r="F2450" t="s">
        <v>2533</v>
      </c>
      <c r="G2450" t="s">
        <v>2534</v>
      </c>
      <c r="H2450" t="s">
        <v>8686</v>
      </c>
      <c r="I2450" t="s">
        <v>8686</v>
      </c>
      <c r="J2450" t="s">
        <v>8687</v>
      </c>
      <c r="K2450" s="18">
        <v>46059.3935532407</v>
      </c>
      <c r="L2450" t="s">
        <v>2537</v>
      </c>
      <c r="M2450" t="s">
        <v>2538</v>
      </c>
      <c r="P2450" t="s">
        <v>2539</v>
      </c>
      <c r="Q2450">
        <v>179</v>
      </c>
      <c r="R2450">
        <f t="shared" si="38"/>
        <v>179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-8.95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L2450">
        <v>0</v>
      </c>
      <c r="AM2450" t="s">
        <v>2540</v>
      </c>
    </row>
    <row r="2451" spans="1:39">
      <c r="A2451" s="18">
        <v>46069.3562731482</v>
      </c>
      <c r="B2451" t="s">
        <v>8688</v>
      </c>
      <c r="C2451" t="s">
        <v>2531</v>
      </c>
      <c r="D2451">
        <v>170.05</v>
      </c>
      <c r="E2451" t="s">
        <v>2532</v>
      </c>
      <c r="F2451" t="s">
        <v>2533</v>
      </c>
      <c r="G2451" t="s">
        <v>2534</v>
      </c>
      <c r="H2451" t="s">
        <v>8689</v>
      </c>
      <c r="I2451" t="s">
        <v>8689</v>
      </c>
      <c r="J2451" t="s">
        <v>8690</v>
      </c>
      <c r="K2451" s="18">
        <v>46059.2996759259</v>
      </c>
      <c r="L2451" t="s">
        <v>2537</v>
      </c>
      <c r="M2451" t="s">
        <v>2538</v>
      </c>
      <c r="P2451" t="s">
        <v>2539</v>
      </c>
      <c r="Q2451">
        <v>179</v>
      </c>
      <c r="R2451">
        <f t="shared" si="38"/>
        <v>179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-8.95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L2451">
        <v>0</v>
      </c>
      <c r="AM2451" t="s">
        <v>2540</v>
      </c>
    </row>
    <row r="2452" spans="1:39">
      <c r="A2452" s="18">
        <v>46069.3562731482</v>
      </c>
      <c r="B2452" t="s">
        <v>8691</v>
      </c>
      <c r="C2452" t="s">
        <v>2531</v>
      </c>
      <c r="D2452">
        <v>170.05</v>
      </c>
      <c r="E2452" t="s">
        <v>2532</v>
      </c>
      <c r="F2452" t="s">
        <v>2533</v>
      </c>
      <c r="G2452" t="s">
        <v>2542</v>
      </c>
      <c r="H2452" t="s">
        <v>8692</v>
      </c>
      <c r="I2452" t="s">
        <v>8692</v>
      </c>
      <c r="J2452" t="s">
        <v>8693</v>
      </c>
      <c r="K2452" s="18">
        <v>46058.9377662037</v>
      </c>
      <c r="L2452" t="s">
        <v>2537</v>
      </c>
      <c r="M2452" t="s">
        <v>2538</v>
      </c>
      <c r="P2452" t="s">
        <v>2539</v>
      </c>
      <c r="Q2452">
        <v>130</v>
      </c>
      <c r="R2452">
        <f t="shared" si="38"/>
        <v>179</v>
      </c>
      <c r="S2452">
        <v>0</v>
      </c>
      <c r="T2452">
        <v>0</v>
      </c>
      <c r="U2452">
        <v>49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-8.95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 t="s">
        <v>2874</v>
      </c>
      <c r="AL2452">
        <v>0</v>
      </c>
      <c r="AM2452" t="s">
        <v>2540</v>
      </c>
    </row>
    <row r="2453" spans="1:39">
      <c r="A2453" s="18">
        <v>46069.3562731482</v>
      </c>
      <c r="B2453" t="s">
        <v>8694</v>
      </c>
      <c r="C2453" t="s">
        <v>2531</v>
      </c>
      <c r="D2453">
        <v>170.05</v>
      </c>
      <c r="E2453" t="s">
        <v>2532</v>
      </c>
      <c r="F2453" t="s">
        <v>2533</v>
      </c>
      <c r="G2453" t="s">
        <v>2534</v>
      </c>
      <c r="H2453" t="s">
        <v>8695</v>
      </c>
      <c r="I2453" t="s">
        <v>8695</v>
      </c>
      <c r="J2453" t="s">
        <v>8696</v>
      </c>
      <c r="K2453" s="18">
        <v>46053.8613541667</v>
      </c>
      <c r="L2453" t="s">
        <v>2537</v>
      </c>
      <c r="M2453" t="s">
        <v>2538</v>
      </c>
      <c r="P2453" t="s">
        <v>2539</v>
      </c>
      <c r="Q2453">
        <v>150.05</v>
      </c>
      <c r="R2453">
        <f t="shared" si="38"/>
        <v>179</v>
      </c>
      <c r="S2453">
        <v>0</v>
      </c>
      <c r="T2453">
        <v>0</v>
      </c>
      <c r="U2453">
        <v>28.95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-8.95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L2453">
        <v>0</v>
      </c>
      <c r="AM2453" t="s">
        <v>2540</v>
      </c>
    </row>
    <row r="2454" spans="1:39">
      <c r="A2454" s="18">
        <v>46069.3562731482</v>
      </c>
      <c r="B2454" t="s">
        <v>8697</v>
      </c>
      <c r="C2454" t="s">
        <v>2531</v>
      </c>
      <c r="D2454">
        <v>170.05</v>
      </c>
      <c r="E2454" t="s">
        <v>2532</v>
      </c>
      <c r="F2454" t="s">
        <v>2533</v>
      </c>
      <c r="G2454" t="s">
        <v>2534</v>
      </c>
      <c r="H2454" t="s">
        <v>8698</v>
      </c>
      <c r="I2454" t="s">
        <v>8698</v>
      </c>
      <c r="J2454" t="s">
        <v>8699</v>
      </c>
      <c r="K2454" s="18">
        <v>46059.5243287037</v>
      </c>
      <c r="L2454" t="s">
        <v>2537</v>
      </c>
      <c r="M2454" t="s">
        <v>2538</v>
      </c>
      <c r="P2454" t="s">
        <v>2539</v>
      </c>
      <c r="Q2454">
        <v>156.82</v>
      </c>
      <c r="R2454">
        <f t="shared" si="38"/>
        <v>179</v>
      </c>
      <c r="S2454">
        <v>0</v>
      </c>
      <c r="T2454">
        <v>0</v>
      </c>
      <c r="U2454">
        <v>22.18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-8.95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L2454">
        <v>0</v>
      </c>
      <c r="AM2454" t="s">
        <v>2540</v>
      </c>
    </row>
    <row r="2455" spans="1:39">
      <c r="A2455" s="18">
        <v>46069.3562731482</v>
      </c>
      <c r="B2455" t="s">
        <v>8700</v>
      </c>
      <c r="C2455" t="s">
        <v>2531</v>
      </c>
      <c r="D2455">
        <v>170.05</v>
      </c>
      <c r="E2455" t="s">
        <v>2532</v>
      </c>
      <c r="F2455" t="s">
        <v>2533</v>
      </c>
      <c r="G2455" t="s">
        <v>2542</v>
      </c>
      <c r="H2455" t="s">
        <v>8701</v>
      </c>
      <c r="I2455" t="s">
        <v>8701</v>
      </c>
      <c r="J2455" t="s">
        <v>8702</v>
      </c>
      <c r="K2455" s="18">
        <v>46059.5119328704</v>
      </c>
      <c r="L2455" t="s">
        <v>2537</v>
      </c>
      <c r="M2455" t="s">
        <v>2538</v>
      </c>
      <c r="P2455" t="s">
        <v>2539</v>
      </c>
      <c r="Q2455">
        <v>159</v>
      </c>
      <c r="R2455">
        <f t="shared" si="38"/>
        <v>179</v>
      </c>
      <c r="S2455">
        <v>0</v>
      </c>
      <c r="T2455">
        <v>0</v>
      </c>
      <c r="U2455">
        <v>20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-8.95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L2455">
        <v>0</v>
      </c>
      <c r="AM2455" t="s">
        <v>2540</v>
      </c>
    </row>
    <row r="2456" spans="1:39">
      <c r="A2456" s="18">
        <v>46069.3577430556</v>
      </c>
      <c r="B2456" t="s">
        <v>8703</v>
      </c>
      <c r="C2456" t="s">
        <v>2531</v>
      </c>
      <c r="D2456">
        <v>284.05</v>
      </c>
      <c r="E2456" t="s">
        <v>2532</v>
      </c>
      <c r="F2456" t="s">
        <v>2533</v>
      </c>
      <c r="G2456" t="s">
        <v>2542</v>
      </c>
      <c r="H2456" t="s">
        <v>8704</v>
      </c>
      <c r="I2456" t="s">
        <v>8704</v>
      </c>
      <c r="J2456" t="s">
        <v>8705</v>
      </c>
      <c r="K2456" s="18">
        <v>46059.4084606481</v>
      </c>
      <c r="L2456" t="s">
        <v>8706</v>
      </c>
      <c r="M2456" t="s">
        <v>8707</v>
      </c>
      <c r="P2456" t="s">
        <v>2539</v>
      </c>
      <c r="Q2456">
        <v>299</v>
      </c>
      <c r="R2456">
        <f t="shared" si="38"/>
        <v>299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-14.95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L2456">
        <v>0</v>
      </c>
      <c r="AM2456" t="s">
        <v>2540</v>
      </c>
    </row>
    <row r="2457" spans="1:39">
      <c r="A2457" s="18">
        <v>46069.3587731481</v>
      </c>
      <c r="B2457" t="s">
        <v>8708</v>
      </c>
      <c r="C2457" t="s">
        <v>2531</v>
      </c>
      <c r="D2457">
        <v>170.05</v>
      </c>
      <c r="E2457" t="s">
        <v>2532</v>
      </c>
      <c r="F2457" t="s">
        <v>2533</v>
      </c>
      <c r="G2457" t="s">
        <v>2542</v>
      </c>
      <c r="H2457" t="s">
        <v>8709</v>
      </c>
      <c r="I2457" t="s">
        <v>8710</v>
      </c>
      <c r="J2457" t="s">
        <v>8711</v>
      </c>
      <c r="K2457" s="18">
        <v>46059.3529398148</v>
      </c>
      <c r="L2457" t="s">
        <v>2537</v>
      </c>
      <c r="M2457" t="s">
        <v>2538</v>
      </c>
      <c r="P2457" t="s">
        <v>2539</v>
      </c>
      <c r="Q2457">
        <v>171.5</v>
      </c>
      <c r="R2457">
        <f t="shared" si="38"/>
        <v>179</v>
      </c>
      <c r="S2457">
        <v>0</v>
      </c>
      <c r="T2457">
        <v>0</v>
      </c>
      <c r="U2457">
        <v>7.5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-8.95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L2457">
        <v>0</v>
      </c>
      <c r="AM2457" t="s">
        <v>2540</v>
      </c>
    </row>
    <row r="2458" spans="1:39">
      <c r="A2458" s="18">
        <v>46069.3587731481</v>
      </c>
      <c r="B2458" t="s">
        <v>8712</v>
      </c>
      <c r="C2458" t="s">
        <v>2531</v>
      </c>
      <c r="D2458">
        <v>170.05</v>
      </c>
      <c r="E2458" t="s">
        <v>2532</v>
      </c>
      <c r="F2458" t="s">
        <v>2533</v>
      </c>
      <c r="G2458" t="s">
        <v>2534</v>
      </c>
      <c r="H2458" t="s">
        <v>8713</v>
      </c>
      <c r="I2458" t="s">
        <v>8713</v>
      </c>
      <c r="J2458" t="s">
        <v>8714</v>
      </c>
      <c r="K2458" s="18">
        <v>46058.9282407407</v>
      </c>
      <c r="L2458" t="s">
        <v>2537</v>
      </c>
      <c r="M2458" t="s">
        <v>2538</v>
      </c>
      <c r="P2458" t="s">
        <v>2539</v>
      </c>
      <c r="Q2458">
        <v>153</v>
      </c>
      <c r="R2458">
        <f t="shared" si="38"/>
        <v>179</v>
      </c>
      <c r="S2458">
        <v>0</v>
      </c>
      <c r="T2458">
        <v>0</v>
      </c>
      <c r="U2458">
        <v>26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-8.95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L2458">
        <v>0</v>
      </c>
      <c r="AM2458" t="s">
        <v>2540</v>
      </c>
    </row>
    <row r="2459" spans="1:39">
      <c r="A2459" s="18">
        <v>46069.3587731481</v>
      </c>
      <c r="B2459" t="s">
        <v>8715</v>
      </c>
      <c r="C2459" t="s">
        <v>2531</v>
      </c>
      <c r="D2459">
        <v>170.05</v>
      </c>
      <c r="E2459" t="s">
        <v>2532</v>
      </c>
      <c r="F2459" t="s">
        <v>2533</v>
      </c>
      <c r="G2459" t="s">
        <v>2542</v>
      </c>
      <c r="H2459" t="s">
        <v>8716</v>
      </c>
      <c r="I2459" t="s">
        <v>8716</v>
      </c>
      <c r="J2459" t="s">
        <v>8717</v>
      </c>
      <c r="K2459" s="18">
        <v>46059.5481828704</v>
      </c>
      <c r="L2459" t="s">
        <v>2537</v>
      </c>
      <c r="M2459" t="s">
        <v>2538</v>
      </c>
      <c r="P2459" t="s">
        <v>2539</v>
      </c>
      <c r="Q2459">
        <v>159</v>
      </c>
      <c r="R2459">
        <f t="shared" si="38"/>
        <v>179</v>
      </c>
      <c r="S2459">
        <v>0</v>
      </c>
      <c r="T2459">
        <v>0</v>
      </c>
      <c r="U2459">
        <v>20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-8.95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 t="s">
        <v>2874</v>
      </c>
      <c r="AL2459">
        <v>0</v>
      </c>
      <c r="AM2459" t="s">
        <v>2540</v>
      </c>
    </row>
    <row r="2460" spans="1:39">
      <c r="A2460" s="18">
        <v>46069.3587731481</v>
      </c>
      <c r="B2460" t="s">
        <v>8718</v>
      </c>
      <c r="C2460" t="s">
        <v>2531</v>
      </c>
      <c r="D2460">
        <v>170.05</v>
      </c>
      <c r="E2460" t="s">
        <v>2532</v>
      </c>
      <c r="F2460" t="s">
        <v>2533</v>
      </c>
      <c r="G2460" t="s">
        <v>2534</v>
      </c>
      <c r="H2460" t="s">
        <v>8719</v>
      </c>
      <c r="I2460" t="s">
        <v>8719</v>
      </c>
      <c r="J2460" t="s">
        <v>8720</v>
      </c>
      <c r="K2460" s="18">
        <v>46059.3226388889</v>
      </c>
      <c r="L2460" t="s">
        <v>2729</v>
      </c>
      <c r="M2460" t="s">
        <v>2730</v>
      </c>
      <c r="P2460" t="s">
        <v>2539</v>
      </c>
      <c r="Q2460">
        <v>179</v>
      </c>
      <c r="R2460">
        <f t="shared" si="38"/>
        <v>179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-8.95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L2460">
        <v>0</v>
      </c>
      <c r="AM2460" t="s">
        <v>2540</v>
      </c>
    </row>
    <row r="2461" spans="1:39">
      <c r="A2461" s="18">
        <v>46069.3587731481</v>
      </c>
      <c r="B2461" t="s">
        <v>8721</v>
      </c>
      <c r="C2461" t="s">
        <v>2531</v>
      </c>
      <c r="D2461">
        <v>170.05</v>
      </c>
      <c r="E2461" t="s">
        <v>2532</v>
      </c>
      <c r="F2461" t="s">
        <v>2533</v>
      </c>
      <c r="G2461" t="s">
        <v>2542</v>
      </c>
      <c r="H2461" t="s">
        <v>8722</v>
      </c>
      <c r="I2461" t="s">
        <v>8722</v>
      </c>
      <c r="J2461" t="s">
        <v>8723</v>
      </c>
      <c r="K2461" s="18">
        <v>46058.9851157407</v>
      </c>
      <c r="L2461" t="s">
        <v>2537</v>
      </c>
      <c r="M2461" t="s">
        <v>2538</v>
      </c>
      <c r="P2461" t="s">
        <v>2539</v>
      </c>
      <c r="Q2461">
        <v>144.8</v>
      </c>
      <c r="R2461">
        <f t="shared" si="38"/>
        <v>179</v>
      </c>
      <c r="S2461">
        <v>0</v>
      </c>
      <c r="T2461">
        <v>0</v>
      </c>
      <c r="U2461">
        <v>34.2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-8.95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 t="s">
        <v>2874</v>
      </c>
      <c r="AL2461">
        <v>0</v>
      </c>
      <c r="AM2461" t="s">
        <v>2540</v>
      </c>
    </row>
    <row r="2462" spans="1:39">
      <c r="A2462" s="18">
        <v>46069.3759837963</v>
      </c>
      <c r="B2462" t="s">
        <v>8724</v>
      </c>
      <c r="C2462" t="s">
        <v>2531</v>
      </c>
      <c r="D2462">
        <v>170.05</v>
      </c>
      <c r="E2462" t="s">
        <v>2532</v>
      </c>
      <c r="F2462" t="s">
        <v>2533</v>
      </c>
      <c r="G2462" t="s">
        <v>2542</v>
      </c>
      <c r="H2462" t="s">
        <v>8725</v>
      </c>
      <c r="I2462" t="s">
        <v>8725</v>
      </c>
      <c r="J2462" t="s">
        <v>8726</v>
      </c>
      <c r="K2462" s="18">
        <v>46058.8806481482</v>
      </c>
      <c r="L2462" t="s">
        <v>2537</v>
      </c>
      <c r="M2462" t="s">
        <v>2538</v>
      </c>
      <c r="P2462" t="s">
        <v>2539</v>
      </c>
      <c r="Q2462">
        <v>170.05</v>
      </c>
      <c r="R2462">
        <f t="shared" si="38"/>
        <v>179</v>
      </c>
      <c r="S2462">
        <v>0</v>
      </c>
      <c r="T2462">
        <v>0</v>
      </c>
      <c r="U2462">
        <v>8.95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-8.95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L2462">
        <v>0</v>
      </c>
      <c r="AM2462" t="s">
        <v>2540</v>
      </c>
    </row>
    <row r="2463" spans="1:39">
      <c r="A2463" s="18">
        <v>46069.3759837963</v>
      </c>
      <c r="B2463" t="s">
        <v>8727</v>
      </c>
      <c r="C2463" t="s">
        <v>2531</v>
      </c>
      <c r="D2463">
        <v>284.05</v>
      </c>
      <c r="E2463" t="s">
        <v>2532</v>
      </c>
      <c r="F2463" t="s">
        <v>2533</v>
      </c>
      <c r="G2463" t="s">
        <v>2542</v>
      </c>
      <c r="H2463" t="s">
        <v>8728</v>
      </c>
      <c r="I2463" t="s">
        <v>8728</v>
      </c>
      <c r="J2463" t="s">
        <v>8729</v>
      </c>
      <c r="K2463" s="18">
        <v>46059.6481712963</v>
      </c>
      <c r="L2463" t="s">
        <v>8730</v>
      </c>
      <c r="M2463" t="s">
        <v>8731</v>
      </c>
      <c r="P2463" t="s">
        <v>2539</v>
      </c>
      <c r="Q2463">
        <v>299</v>
      </c>
      <c r="R2463">
        <f t="shared" si="38"/>
        <v>299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-14.95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 t="s">
        <v>2874</v>
      </c>
      <c r="AL2463">
        <v>0</v>
      </c>
      <c r="AM2463" t="s">
        <v>2540</v>
      </c>
    </row>
    <row r="2464" spans="1:39">
      <c r="A2464" s="18">
        <v>46069.3843171296</v>
      </c>
      <c r="B2464" t="s">
        <v>8732</v>
      </c>
      <c r="C2464" t="s">
        <v>2531</v>
      </c>
      <c r="D2464">
        <v>170.05</v>
      </c>
      <c r="E2464" t="s">
        <v>2532</v>
      </c>
      <c r="F2464" t="s">
        <v>2533</v>
      </c>
      <c r="G2464" t="s">
        <v>2542</v>
      </c>
      <c r="H2464" t="s">
        <v>8733</v>
      </c>
      <c r="I2464" t="s">
        <v>8733</v>
      </c>
      <c r="J2464" t="s">
        <v>8734</v>
      </c>
      <c r="K2464" s="18">
        <v>46059.5945138889</v>
      </c>
      <c r="L2464" t="s">
        <v>2537</v>
      </c>
      <c r="M2464" t="s">
        <v>2538</v>
      </c>
      <c r="P2464" t="s">
        <v>2539</v>
      </c>
      <c r="Q2464">
        <v>179</v>
      </c>
      <c r="R2464">
        <f t="shared" si="38"/>
        <v>179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-8.95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 t="s">
        <v>2874</v>
      </c>
      <c r="AL2464">
        <v>0</v>
      </c>
      <c r="AM2464" t="s">
        <v>2540</v>
      </c>
    </row>
    <row r="2465" spans="1:39">
      <c r="A2465" s="18">
        <v>46069.3846990741</v>
      </c>
      <c r="B2465" t="s">
        <v>8735</v>
      </c>
      <c r="C2465" t="s">
        <v>2531</v>
      </c>
      <c r="D2465">
        <v>170.05</v>
      </c>
      <c r="E2465" t="s">
        <v>2532</v>
      </c>
      <c r="F2465" t="s">
        <v>2533</v>
      </c>
      <c r="G2465" t="s">
        <v>2542</v>
      </c>
      <c r="H2465" t="s">
        <v>8736</v>
      </c>
      <c r="I2465" t="s">
        <v>8736</v>
      </c>
      <c r="J2465" t="s">
        <v>8737</v>
      </c>
      <c r="K2465" s="18">
        <v>46059.3930439815</v>
      </c>
      <c r="L2465" t="s">
        <v>2537</v>
      </c>
      <c r="M2465" t="s">
        <v>2538</v>
      </c>
      <c r="P2465" t="s">
        <v>2539</v>
      </c>
      <c r="Q2465">
        <v>157.5</v>
      </c>
      <c r="R2465">
        <f t="shared" si="38"/>
        <v>179</v>
      </c>
      <c r="S2465">
        <v>0</v>
      </c>
      <c r="T2465">
        <v>0</v>
      </c>
      <c r="U2465">
        <v>20</v>
      </c>
      <c r="V2465">
        <v>0</v>
      </c>
      <c r="W2465">
        <v>0</v>
      </c>
      <c r="X2465">
        <v>0</v>
      </c>
      <c r="Y2465">
        <v>0</v>
      </c>
      <c r="Z2465">
        <v>1.5</v>
      </c>
      <c r="AA2465">
        <v>0</v>
      </c>
      <c r="AB2465">
        <v>0</v>
      </c>
      <c r="AC2465">
        <v>0</v>
      </c>
      <c r="AD2465">
        <v>-8.95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L2465">
        <v>0</v>
      </c>
      <c r="AM2465" t="s">
        <v>2540</v>
      </c>
    </row>
    <row r="2466" spans="1:39">
      <c r="A2466" s="18">
        <v>46069.3846990741</v>
      </c>
      <c r="B2466" t="s">
        <v>8738</v>
      </c>
      <c r="C2466" t="s">
        <v>2531</v>
      </c>
      <c r="D2466">
        <v>170.05</v>
      </c>
      <c r="E2466" t="s">
        <v>2532</v>
      </c>
      <c r="F2466" t="s">
        <v>2533</v>
      </c>
      <c r="G2466" t="s">
        <v>2534</v>
      </c>
      <c r="H2466" t="s">
        <v>8739</v>
      </c>
      <c r="I2466" t="s">
        <v>8739</v>
      </c>
      <c r="J2466" t="s">
        <v>8740</v>
      </c>
      <c r="K2466" s="18">
        <v>46059.5466898148</v>
      </c>
      <c r="L2466" t="s">
        <v>2537</v>
      </c>
      <c r="M2466" t="s">
        <v>2538</v>
      </c>
      <c r="P2466" t="s">
        <v>2539</v>
      </c>
      <c r="Q2466">
        <v>159</v>
      </c>
      <c r="R2466">
        <f t="shared" si="38"/>
        <v>179</v>
      </c>
      <c r="S2466">
        <v>0</v>
      </c>
      <c r="T2466">
        <v>0</v>
      </c>
      <c r="U2466">
        <v>20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-8.95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L2466">
        <v>0</v>
      </c>
      <c r="AM2466" t="s">
        <v>2540</v>
      </c>
    </row>
    <row r="2467" spans="1:39">
      <c r="A2467" s="18">
        <v>46069.3846990741</v>
      </c>
      <c r="B2467" t="s">
        <v>8741</v>
      </c>
      <c r="C2467" t="s">
        <v>2531</v>
      </c>
      <c r="D2467">
        <v>170.05</v>
      </c>
      <c r="E2467" t="s">
        <v>2532</v>
      </c>
      <c r="F2467" t="s">
        <v>2533</v>
      </c>
      <c r="G2467" t="s">
        <v>2534</v>
      </c>
      <c r="H2467" t="s">
        <v>8742</v>
      </c>
      <c r="I2467" t="s">
        <v>8742</v>
      </c>
      <c r="J2467" t="s">
        <v>8743</v>
      </c>
      <c r="K2467" s="18">
        <v>46059.6968865741</v>
      </c>
      <c r="L2467" t="s">
        <v>2537</v>
      </c>
      <c r="M2467" t="s">
        <v>2538</v>
      </c>
      <c r="P2467" t="s">
        <v>2539</v>
      </c>
      <c r="Q2467">
        <v>157</v>
      </c>
      <c r="R2467">
        <f t="shared" si="38"/>
        <v>179</v>
      </c>
      <c r="S2467">
        <v>0</v>
      </c>
      <c r="T2467">
        <v>0</v>
      </c>
      <c r="U2467">
        <v>22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-8.95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L2467">
        <v>0</v>
      </c>
      <c r="AM2467" t="s">
        <v>2540</v>
      </c>
    </row>
    <row r="2468" spans="1:39">
      <c r="A2468" s="18">
        <v>46069.3846990741</v>
      </c>
      <c r="B2468" t="s">
        <v>8744</v>
      </c>
      <c r="C2468" t="s">
        <v>2531</v>
      </c>
      <c r="D2468">
        <v>170.05</v>
      </c>
      <c r="E2468" t="s">
        <v>2532</v>
      </c>
      <c r="F2468" t="s">
        <v>2533</v>
      </c>
      <c r="G2468" t="s">
        <v>2542</v>
      </c>
      <c r="H2468" t="s">
        <v>8745</v>
      </c>
      <c r="I2468" t="s">
        <v>8745</v>
      </c>
      <c r="J2468" t="s">
        <v>8746</v>
      </c>
      <c r="K2468" s="18">
        <v>46059.6242708333</v>
      </c>
      <c r="L2468" t="s">
        <v>2537</v>
      </c>
      <c r="M2468" t="s">
        <v>2538</v>
      </c>
      <c r="P2468" t="s">
        <v>2539</v>
      </c>
      <c r="Q2468">
        <v>179</v>
      </c>
      <c r="R2468">
        <f t="shared" si="38"/>
        <v>179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-8.95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L2468">
        <v>0</v>
      </c>
      <c r="AM2468" t="s">
        <v>2540</v>
      </c>
    </row>
    <row r="2469" spans="1:39">
      <c r="A2469" s="18">
        <v>46069.3846990741</v>
      </c>
      <c r="B2469" t="s">
        <v>8747</v>
      </c>
      <c r="C2469" t="s">
        <v>2531</v>
      </c>
      <c r="D2469">
        <v>170.05</v>
      </c>
      <c r="E2469" t="s">
        <v>2532</v>
      </c>
      <c r="F2469" t="s">
        <v>2533</v>
      </c>
      <c r="G2469" t="s">
        <v>2542</v>
      </c>
      <c r="H2469" t="s">
        <v>8748</v>
      </c>
      <c r="I2469" t="s">
        <v>8748</v>
      </c>
      <c r="J2469" t="s">
        <v>8749</v>
      </c>
      <c r="K2469" s="18">
        <v>46059.5656828704</v>
      </c>
      <c r="L2469" t="s">
        <v>2537</v>
      </c>
      <c r="M2469" t="s">
        <v>2538</v>
      </c>
      <c r="P2469" t="s">
        <v>2539</v>
      </c>
      <c r="Q2469">
        <v>149</v>
      </c>
      <c r="R2469">
        <f t="shared" si="38"/>
        <v>179</v>
      </c>
      <c r="S2469">
        <v>0</v>
      </c>
      <c r="T2469">
        <v>0</v>
      </c>
      <c r="U2469">
        <v>30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-8.95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L2469">
        <v>0</v>
      </c>
      <c r="AM2469" t="s">
        <v>2540</v>
      </c>
    </row>
    <row r="2470" spans="1:39">
      <c r="A2470" s="18">
        <v>46069.4019212963</v>
      </c>
      <c r="B2470" t="s">
        <v>8750</v>
      </c>
      <c r="C2470" t="s">
        <v>2531</v>
      </c>
      <c r="D2470">
        <v>170.05</v>
      </c>
      <c r="E2470" t="s">
        <v>2532</v>
      </c>
      <c r="F2470" t="s">
        <v>2533</v>
      </c>
      <c r="G2470" t="s">
        <v>2534</v>
      </c>
      <c r="H2470" t="s">
        <v>8751</v>
      </c>
      <c r="I2470" t="s">
        <v>8751</v>
      </c>
      <c r="J2470" t="s">
        <v>8752</v>
      </c>
      <c r="K2470" s="18">
        <v>46059.5848958333</v>
      </c>
      <c r="L2470" t="s">
        <v>2537</v>
      </c>
      <c r="M2470" t="s">
        <v>2538</v>
      </c>
      <c r="P2470" t="s">
        <v>2539</v>
      </c>
      <c r="Q2470">
        <v>159</v>
      </c>
      <c r="R2470">
        <f t="shared" si="38"/>
        <v>179</v>
      </c>
      <c r="S2470">
        <v>0</v>
      </c>
      <c r="T2470">
        <v>0</v>
      </c>
      <c r="U2470">
        <v>20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-8.95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L2470">
        <v>0</v>
      </c>
      <c r="AM2470" t="s">
        <v>2540</v>
      </c>
    </row>
    <row r="2471" spans="1:39">
      <c r="A2471" s="18">
        <v>46069.4019212963</v>
      </c>
      <c r="B2471" t="s">
        <v>8753</v>
      </c>
      <c r="C2471" t="s">
        <v>2531</v>
      </c>
      <c r="D2471">
        <v>170.05</v>
      </c>
      <c r="E2471" t="s">
        <v>2532</v>
      </c>
      <c r="F2471" t="s">
        <v>2533</v>
      </c>
      <c r="G2471" t="s">
        <v>2542</v>
      </c>
      <c r="H2471" t="s">
        <v>8754</v>
      </c>
      <c r="I2471" t="s">
        <v>8754</v>
      </c>
      <c r="J2471" t="s">
        <v>8755</v>
      </c>
      <c r="K2471" s="18">
        <v>46059.6698842593</v>
      </c>
      <c r="L2471" t="s">
        <v>2537</v>
      </c>
      <c r="M2471" t="s">
        <v>2538</v>
      </c>
      <c r="P2471" t="s">
        <v>2539</v>
      </c>
      <c r="Q2471">
        <v>157.5</v>
      </c>
      <c r="R2471">
        <f t="shared" si="38"/>
        <v>179</v>
      </c>
      <c r="S2471">
        <v>0</v>
      </c>
      <c r="T2471">
        <v>0</v>
      </c>
      <c r="U2471">
        <v>20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1.5</v>
      </c>
      <c r="AB2471">
        <v>0</v>
      </c>
      <c r="AC2471">
        <v>0</v>
      </c>
      <c r="AD2471">
        <v>-8.95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L2471">
        <v>0</v>
      </c>
      <c r="AM2471" t="s">
        <v>2540</v>
      </c>
    </row>
    <row r="2472" spans="1:39">
      <c r="A2472" s="18">
        <v>46069.4019212963</v>
      </c>
      <c r="B2472" t="s">
        <v>8756</v>
      </c>
      <c r="C2472" t="s">
        <v>2531</v>
      </c>
      <c r="D2472">
        <v>170.05</v>
      </c>
      <c r="E2472" t="s">
        <v>2532</v>
      </c>
      <c r="F2472" t="s">
        <v>2533</v>
      </c>
      <c r="G2472" t="s">
        <v>2534</v>
      </c>
      <c r="H2472" t="s">
        <v>8757</v>
      </c>
      <c r="I2472" t="s">
        <v>8757</v>
      </c>
      <c r="J2472" t="s">
        <v>8758</v>
      </c>
      <c r="K2472" s="18">
        <v>46059.6185416667</v>
      </c>
      <c r="L2472" t="s">
        <v>2537</v>
      </c>
      <c r="M2472" t="s">
        <v>2538</v>
      </c>
      <c r="P2472" t="s">
        <v>2539</v>
      </c>
      <c r="Q2472">
        <v>177</v>
      </c>
      <c r="R2472">
        <f t="shared" si="38"/>
        <v>179</v>
      </c>
      <c r="S2472">
        <v>0</v>
      </c>
      <c r="T2472">
        <v>0</v>
      </c>
      <c r="U2472">
        <v>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-8.95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L2472">
        <v>0</v>
      </c>
      <c r="AM2472" t="s">
        <v>2540</v>
      </c>
    </row>
    <row r="2473" spans="1:39">
      <c r="A2473" s="18">
        <v>46069.4056018519</v>
      </c>
      <c r="B2473" t="s">
        <v>8759</v>
      </c>
      <c r="C2473" t="s">
        <v>2531</v>
      </c>
      <c r="D2473">
        <v>170.05</v>
      </c>
      <c r="E2473" t="s">
        <v>2532</v>
      </c>
      <c r="F2473" t="s">
        <v>2533</v>
      </c>
      <c r="G2473" t="s">
        <v>2534</v>
      </c>
      <c r="H2473" t="s">
        <v>8760</v>
      </c>
      <c r="I2473" t="s">
        <v>8760</v>
      </c>
      <c r="J2473" t="s">
        <v>8761</v>
      </c>
      <c r="K2473" s="18">
        <v>46058.9010300926</v>
      </c>
      <c r="L2473" t="s">
        <v>2537</v>
      </c>
      <c r="M2473" t="s">
        <v>2538</v>
      </c>
      <c r="P2473" t="s">
        <v>2539</v>
      </c>
      <c r="Q2473">
        <v>179</v>
      </c>
      <c r="R2473">
        <f t="shared" si="38"/>
        <v>179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-8.95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L2473">
        <v>0</v>
      </c>
      <c r="AM2473" t="s">
        <v>2540</v>
      </c>
    </row>
    <row r="2474" spans="1:39">
      <c r="A2474" s="18">
        <v>46069.4065393519</v>
      </c>
      <c r="B2474" t="s">
        <v>8762</v>
      </c>
      <c r="C2474" t="s">
        <v>2531</v>
      </c>
      <c r="D2474">
        <v>170.05</v>
      </c>
      <c r="E2474" t="s">
        <v>2532</v>
      </c>
      <c r="F2474" t="s">
        <v>2533</v>
      </c>
      <c r="G2474" t="s">
        <v>2534</v>
      </c>
      <c r="H2474" t="s">
        <v>8763</v>
      </c>
      <c r="I2474" t="s">
        <v>8763</v>
      </c>
      <c r="J2474" t="s">
        <v>8764</v>
      </c>
      <c r="K2474" s="18">
        <v>46058.3611805556</v>
      </c>
      <c r="L2474" t="s">
        <v>2537</v>
      </c>
      <c r="M2474" t="s">
        <v>2538</v>
      </c>
      <c r="P2474" t="s">
        <v>2539</v>
      </c>
      <c r="Q2474">
        <v>179</v>
      </c>
      <c r="R2474">
        <f t="shared" si="38"/>
        <v>179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-8.95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L2474">
        <v>0</v>
      </c>
      <c r="AM2474" t="s">
        <v>2540</v>
      </c>
    </row>
    <row r="2475" spans="1:39">
      <c r="A2475" s="18">
        <v>46069.5051273148</v>
      </c>
      <c r="B2475" t="s">
        <v>8765</v>
      </c>
      <c r="C2475" t="s">
        <v>2531</v>
      </c>
      <c r="D2475">
        <v>170.05</v>
      </c>
      <c r="E2475" t="s">
        <v>2532</v>
      </c>
      <c r="F2475" t="s">
        <v>2533</v>
      </c>
      <c r="G2475" t="s">
        <v>2534</v>
      </c>
      <c r="H2475" t="s">
        <v>8766</v>
      </c>
      <c r="I2475" t="s">
        <v>8766</v>
      </c>
      <c r="J2475" t="s">
        <v>8767</v>
      </c>
      <c r="K2475" s="18">
        <v>46059.6564236111</v>
      </c>
      <c r="L2475" t="s">
        <v>2537</v>
      </c>
      <c r="M2475" t="s">
        <v>2538</v>
      </c>
      <c r="P2475" t="s">
        <v>2539</v>
      </c>
      <c r="Q2475">
        <v>159</v>
      </c>
      <c r="R2475">
        <f t="shared" si="38"/>
        <v>179</v>
      </c>
      <c r="S2475">
        <v>0</v>
      </c>
      <c r="T2475">
        <v>0</v>
      </c>
      <c r="U2475">
        <v>20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-8.95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L2475">
        <v>0</v>
      </c>
      <c r="AM2475" t="s">
        <v>2540</v>
      </c>
    </row>
    <row r="2476" spans="1:39">
      <c r="A2476" s="18">
        <v>46069.5066782407</v>
      </c>
      <c r="B2476" t="s">
        <v>8768</v>
      </c>
      <c r="C2476" t="s">
        <v>2531</v>
      </c>
      <c r="D2476">
        <v>170.05</v>
      </c>
      <c r="E2476" t="s">
        <v>2532</v>
      </c>
      <c r="F2476" t="s">
        <v>2533</v>
      </c>
      <c r="G2476" t="s">
        <v>2542</v>
      </c>
      <c r="H2476" t="s">
        <v>8769</v>
      </c>
      <c r="I2476" t="s">
        <v>8769</v>
      </c>
      <c r="J2476" t="s">
        <v>8770</v>
      </c>
      <c r="K2476" s="18">
        <v>46058.9547222222</v>
      </c>
      <c r="L2476" t="s">
        <v>2537</v>
      </c>
      <c r="M2476" t="s">
        <v>2538</v>
      </c>
      <c r="P2476" t="s">
        <v>2539</v>
      </c>
      <c r="Q2476">
        <v>179</v>
      </c>
      <c r="R2476">
        <f t="shared" si="38"/>
        <v>179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-8.95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L2476">
        <v>0</v>
      </c>
      <c r="AM2476" t="s">
        <v>2540</v>
      </c>
    </row>
    <row r="2477" spans="1:39">
      <c r="A2477" s="18">
        <v>46069.5069907407</v>
      </c>
      <c r="B2477" t="s">
        <v>8771</v>
      </c>
      <c r="C2477" t="s">
        <v>2531</v>
      </c>
      <c r="D2477">
        <v>170.05</v>
      </c>
      <c r="E2477" t="s">
        <v>2532</v>
      </c>
      <c r="F2477" t="s">
        <v>2533</v>
      </c>
      <c r="G2477" t="s">
        <v>2534</v>
      </c>
      <c r="H2477" t="s">
        <v>8772</v>
      </c>
      <c r="I2477" t="s">
        <v>8772</v>
      </c>
      <c r="J2477" t="s">
        <v>8773</v>
      </c>
      <c r="K2477" s="18">
        <v>46058.7634143519</v>
      </c>
      <c r="L2477" t="s">
        <v>2537</v>
      </c>
      <c r="M2477" t="s">
        <v>2538</v>
      </c>
      <c r="P2477" t="s">
        <v>2539</v>
      </c>
      <c r="Q2477">
        <v>159</v>
      </c>
      <c r="R2477">
        <f t="shared" si="38"/>
        <v>179</v>
      </c>
      <c r="S2477">
        <v>0</v>
      </c>
      <c r="T2477">
        <v>0</v>
      </c>
      <c r="U2477">
        <v>20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-8.95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L2477">
        <v>0</v>
      </c>
      <c r="AM2477" t="s">
        <v>2540</v>
      </c>
    </row>
    <row r="2478" spans="1:39">
      <c r="A2478" s="18">
        <v>46069.5078587963</v>
      </c>
      <c r="B2478" t="s">
        <v>8774</v>
      </c>
      <c r="C2478" t="s">
        <v>2531</v>
      </c>
      <c r="D2478">
        <v>170.05</v>
      </c>
      <c r="E2478" t="s">
        <v>2532</v>
      </c>
      <c r="F2478" t="s">
        <v>2533</v>
      </c>
      <c r="G2478" t="s">
        <v>2542</v>
      </c>
      <c r="H2478" t="s">
        <v>8775</v>
      </c>
      <c r="I2478" t="s">
        <v>8775</v>
      </c>
      <c r="J2478" t="s">
        <v>8776</v>
      </c>
      <c r="K2478" s="18">
        <v>46059.3348842593</v>
      </c>
      <c r="L2478" t="s">
        <v>2537</v>
      </c>
      <c r="M2478" t="s">
        <v>2538</v>
      </c>
      <c r="P2478" t="s">
        <v>2539</v>
      </c>
      <c r="Q2478">
        <v>159</v>
      </c>
      <c r="R2478">
        <f t="shared" si="38"/>
        <v>179</v>
      </c>
      <c r="S2478">
        <v>0</v>
      </c>
      <c r="T2478">
        <v>0</v>
      </c>
      <c r="U2478">
        <v>20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-8.95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L2478">
        <v>0</v>
      </c>
      <c r="AM2478" t="s">
        <v>2540</v>
      </c>
    </row>
    <row r="2479" spans="1:39">
      <c r="A2479" s="18">
        <v>46069.5136458333</v>
      </c>
      <c r="B2479" t="s">
        <v>8777</v>
      </c>
      <c r="C2479" t="s">
        <v>2531</v>
      </c>
      <c r="D2479">
        <v>170.05</v>
      </c>
      <c r="E2479" t="s">
        <v>2532</v>
      </c>
      <c r="F2479" t="s">
        <v>2533</v>
      </c>
      <c r="G2479" t="s">
        <v>2534</v>
      </c>
      <c r="H2479" t="s">
        <v>8778</v>
      </c>
      <c r="I2479" t="s">
        <v>8778</v>
      </c>
      <c r="J2479" t="s">
        <v>8779</v>
      </c>
      <c r="K2479" s="18">
        <v>46063.7154166667</v>
      </c>
      <c r="L2479" t="s">
        <v>2537</v>
      </c>
      <c r="M2479" t="s">
        <v>7884</v>
      </c>
      <c r="P2479" t="s">
        <v>2539</v>
      </c>
      <c r="Q2479">
        <v>148</v>
      </c>
      <c r="R2479">
        <f t="shared" si="38"/>
        <v>179</v>
      </c>
      <c r="S2479">
        <v>0</v>
      </c>
      <c r="T2479">
        <v>0</v>
      </c>
      <c r="U2479">
        <v>31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-8.95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L2479">
        <v>0</v>
      </c>
      <c r="AM2479" t="s">
        <v>2540</v>
      </c>
    </row>
    <row r="2480" spans="1:39">
      <c r="A2480" s="18">
        <v>46069.5146296296</v>
      </c>
      <c r="B2480" t="s">
        <v>8780</v>
      </c>
      <c r="C2480" t="s">
        <v>2531</v>
      </c>
      <c r="D2480">
        <v>170.05</v>
      </c>
      <c r="E2480" t="s">
        <v>2532</v>
      </c>
      <c r="F2480" t="s">
        <v>2533</v>
      </c>
      <c r="G2480" t="s">
        <v>2542</v>
      </c>
      <c r="H2480" t="s">
        <v>8781</v>
      </c>
      <c r="I2480" t="s">
        <v>8781</v>
      </c>
      <c r="J2480" t="s">
        <v>8782</v>
      </c>
      <c r="K2480" s="18">
        <v>46058.7592708333</v>
      </c>
      <c r="L2480" t="s">
        <v>2537</v>
      </c>
      <c r="M2480" t="s">
        <v>2538</v>
      </c>
      <c r="P2480" t="s">
        <v>2539</v>
      </c>
      <c r="Q2480">
        <v>177</v>
      </c>
      <c r="R2480">
        <f t="shared" si="38"/>
        <v>179</v>
      </c>
      <c r="S2480">
        <v>0</v>
      </c>
      <c r="T2480">
        <v>0</v>
      </c>
      <c r="U2480">
        <v>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-8.95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L2480">
        <v>0</v>
      </c>
      <c r="AM2480" t="s">
        <v>2540</v>
      </c>
    </row>
    <row r="2481" spans="1:39">
      <c r="A2481" s="18">
        <v>46069.5189699074</v>
      </c>
      <c r="B2481" t="s">
        <v>8783</v>
      </c>
      <c r="C2481" t="s">
        <v>2531</v>
      </c>
      <c r="D2481">
        <v>170.05</v>
      </c>
      <c r="E2481" t="s">
        <v>2532</v>
      </c>
      <c r="F2481" t="s">
        <v>2533</v>
      </c>
      <c r="G2481" t="s">
        <v>2534</v>
      </c>
      <c r="H2481" t="s">
        <v>8784</v>
      </c>
      <c r="I2481" t="s">
        <v>8784</v>
      </c>
      <c r="J2481" t="s">
        <v>8785</v>
      </c>
      <c r="K2481" s="18">
        <v>46059.5731134259</v>
      </c>
      <c r="L2481" t="s">
        <v>2537</v>
      </c>
      <c r="M2481" t="s">
        <v>2538</v>
      </c>
      <c r="P2481" t="s">
        <v>2539</v>
      </c>
      <c r="Q2481">
        <v>159</v>
      </c>
      <c r="R2481">
        <f t="shared" si="38"/>
        <v>179</v>
      </c>
      <c r="S2481">
        <v>0</v>
      </c>
      <c r="T2481">
        <v>0</v>
      </c>
      <c r="U2481">
        <v>20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-8.95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L2481">
        <v>0</v>
      </c>
      <c r="AM2481" t="s">
        <v>2540</v>
      </c>
    </row>
    <row r="2482" spans="1:39">
      <c r="A2482" s="18">
        <v>46069.519212963</v>
      </c>
      <c r="B2482" t="s">
        <v>8786</v>
      </c>
      <c r="C2482" t="s">
        <v>2531</v>
      </c>
      <c r="D2482">
        <v>170.05</v>
      </c>
      <c r="E2482" t="s">
        <v>2532</v>
      </c>
      <c r="F2482" t="s">
        <v>2533</v>
      </c>
      <c r="G2482" t="s">
        <v>2542</v>
      </c>
      <c r="H2482" t="s">
        <v>8787</v>
      </c>
      <c r="I2482" t="s">
        <v>8787</v>
      </c>
      <c r="J2482" t="s">
        <v>8788</v>
      </c>
      <c r="K2482" s="18">
        <v>46061.3897800926</v>
      </c>
      <c r="L2482" t="s">
        <v>2537</v>
      </c>
      <c r="M2482" t="s">
        <v>2538</v>
      </c>
      <c r="P2482" t="s">
        <v>2539</v>
      </c>
      <c r="Q2482">
        <v>179</v>
      </c>
      <c r="R2482">
        <f t="shared" si="38"/>
        <v>179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-8.95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L2482">
        <v>0</v>
      </c>
      <c r="AM2482" t="s">
        <v>2540</v>
      </c>
    </row>
    <row r="2483" spans="1:39">
      <c r="A2483" s="18">
        <v>46069.5193171296</v>
      </c>
      <c r="B2483" t="s">
        <v>8789</v>
      </c>
      <c r="C2483" t="s">
        <v>2531</v>
      </c>
      <c r="D2483">
        <v>170.05</v>
      </c>
      <c r="E2483" t="s">
        <v>2532</v>
      </c>
      <c r="F2483" t="s">
        <v>2533</v>
      </c>
      <c r="G2483" t="s">
        <v>2542</v>
      </c>
      <c r="H2483" t="s">
        <v>8790</v>
      </c>
      <c r="I2483" t="s">
        <v>8790</v>
      </c>
      <c r="J2483" t="s">
        <v>8791</v>
      </c>
      <c r="K2483" s="18">
        <v>46058.7029976852</v>
      </c>
      <c r="L2483" t="s">
        <v>2537</v>
      </c>
      <c r="M2483" t="s">
        <v>2538</v>
      </c>
      <c r="P2483" t="s">
        <v>2539</v>
      </c>
      <c r="Q2483">
        <v>179</v>
      </c>
      <c r="R2483">
        <f t="shared" si="38"/>
        <v>179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-8.95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L2483">
        <v>0</v>
      </c>
      <c r="AM2483" t="s">
        <v>2540</v>
      </c>
    </row>
    <row r="2484" spans="1:39">
      <c r="A2484" s="18">
        <v>46069.5215393519</v>
      </c>
      <c r="B2484" t="s">
        <v>8792</v>
      </c>
      <c r="C2484" t="s">
        <v>2531</v>
      </c>
      <c r="D2484">
        <v>170.05</v>
      </c>
      <c r="E2484" t="s">
        <v>2532</v>
      </c>
      <c r="F2484" t="s">
        <v>2533</v>
      </c>
      <c r="G2484" t="s">
        <v>2542</v>
      </c>
      <c r="H2484" t="s">
        <v>8793</v>
      </c>
      <c r="I2484" t="s">
        <v>8793</v>
      </c>
      <c r="J2484" t="s">
        <v>8794</v>
      </c>
      <c r="K2484" s="18">
        <v>46058.68625</v>
      </c>
      <c r="L2484" t="s">
        <v>2537</v>
      </c>
      <c r="M2484" t="s">
        <v>2538</v>
      </c>
      <c r="P2484" t="s">
        <v>2539</v>
      </c>
      <c r="Q2484">
        <v>158.9</v>
      </c>
      <c r="R2484">
        <f t="shared" si="38"/>
        <v>179</v>
      </c>
      <c r="S2484">
        <v>0</v>
      </c>
      <c r="T2484">
        <v>0</v>
      </c>
      <c r="U2484">
        <v>20</v>
      </c>
      <c r="V2484">
        <v>0</v>
      </c>
      <c r="W2484">
        <v>0</v>
      </c>
      <c r="X2484">
        <v>0</v>
      </c>
      <c r="Y2484">
        <v>0</v>
      </c>
      <c r="Z2484">
        <v>0.1</v>
      </c>
      <c r="AA2484">
        <v>0</v>
      </c>
      <c r="AB2484">
        <v>0</v>
      </c>
      <c r="AC2484">
        <v>0</v>
      </c>
      <c r="AD2484">
        <v>-8.95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L2484">
        <v>0</v>
      </c>
      <c r="AM2484" t="s">
        <v>2540</v>
      </c>
    </row>
    <row r="2485" spans="1:39">
      <c r="A2485" s="18">
        <v>46069.5223726852</v>
      </c>
      <c r="B2485" t="s">
        <v>8795</v>
      </c>
      <c r="C2485" t="s">
        <v>2531</v>
      </c>
      <c r="D2485">
        <v>170.05</v>
      </c>
      <c r="E2485" t="s">
        <v>2532</v>
      </c>
      <c r="F2485" t="s">
        <v>2533</v>
      </c>
      <c r="G2485" t="s">
        <v>2534</v>
      </c>
      <c r="H2485" t="s">
        <v>8796</v>
      </c>
      <c r="I2485" t="s">
        <v>8796</v>
      </c>
      <c r="J2485" t="s">
        <v>8797</v>
      </c>
      <c r="K2485" s="18">
        <v>46059.5565277778</v>
      </c>
      <c r="L2485" t="s">
        <v>2537</v>
      </c>
      <c r="M2485" t="s">
        <v>2538</v>
      </c>
      <c r="P2485" t="s">
        <v>2539</v>
      </c>
      <c r="Q2485">
        <v>179</v>
      </c>
      <c r="R2485">
        <f t="shared" si="38"/>
        <v>179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-8.95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 t="s">
        <v>2874</v>
      </c>
      <c r="AL2485">
        <v>0</v>
      </c>
      <c r="AM2485" t="s">
        <v>2540</v>
      </c>
    </row>
    <row r="2486" spans="1:39">
      <c r="A2486" s="18">
        <v>46069.5223726852</v>
      </c>
      <c r="B2486" t="s">
        <v>8798</v>
      </c>
      <c r="C2486" t="s">
        <v>2531</v>
      </c>
      <c r="D2486">
        <v>170.05</v>
      </c>
      <c r="E2486" t="s">
        <v>2532</v>
      </c>
      <c r="F2486" t="s">
        <v>2533</v>
      </c>
      <c r="G2486" t="s">
        <v>2534</v>
      </c>
      <c r="H2486" t="s">
        <v>8799</v>
      </c>
      <c r="I2486" t="s">
        <v>8799</v>
      </c>
      <c r="J2486" t="s">
        <v>8800</v>
      </c>
      <c r="K2486" s="18">
        <v>46058.8608333333</v>
      </c>
      <c r="L2486" t="s">
        <v>2729</v>
      </c>
      <c r="M2486" t="s">
        <v>2730</v>
      </c>
      <c r="P2486" t="s">
        <v>2539</v>
      </c>
      <c r="Q2486">
        <v>179</v>
      </c>
      <c r="R2486">
        <f t="shared" si="38"/>
        <v>179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-8.95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L2486">
        <v>0</v>
      </c>
      <c r="AM2486" t="s">
        <v>2540</v>
      </c>
    </row>
    <row r="2487" spans="1:39">
      <c r="A2487" s="18">
        <v>46069.5223726852</v>
      </c>
      <c r="B2487" t="s">
        <v>8801</v>
      </c>
      <c r="C2487" t="s">
        <v>2531</v>
      </c>
      <c r="D2487">
        <v>170.05</v>
      </c>
      <c r="E2487" t="s">
        <v>2532</v>
      </c>
      <c r="F2487" t="s">
        <v>2533</v>
      </c>
      <c r="G2487" t="s">
        <v>2542</v>
      </c>
      <c r="H2487" t="s">
        <v>8802</v>
      </c>
      <c r="I2487" t="s">
        <v>8802</v>
      </c>
      <c r="J2487" t="s">
        <v>8803</v>
      </c>
      <c r="K2487" s="18">
        <v>46058.90375</v>
      </c>
      <c r="L2487" t="s">
        <v>2537</v>
      </c>
      <c r="M2487" t="s">
        <v>2538</v>
      </c>
      <c r="P2487" t="s">
        <v>2539</v>
      </c>
      <c r="Q2487">
        <v>179</v>
      </c>
      <c r="R2487">
        <f t="shared" si="38"/>
        <v>179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-8.95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L2487">
        <v>0</v>
      </c>
      <c r="AM2487" t="s">
        <v>2540</v>
      </c>
    </row>
    <row r="2488" spans="1:39">
      <c r="A2488" s="18">
        <v>46069.5223726852</v>
      </c>
      <c r="B2488" t="s">
        <v>8804</v>
      </c>
      <c r="C2488" t="s">
        <v>2531</v>
      </c>
      <c r="D2488">
        <v>170.05</v>
      </c>
      <c r="E2488" t="s">
        <v>2532</v>
      </c>
      <c r="F2488" t="s">
        <v>2533</v>
      </c>
      <c r="G2488" t="s">
        <v>2542</v>
      </c>
      <c r="H2488" t="s">
        <v>8805</v>
      </c>
      <c r="I2488" t="s">
        <v>8805</v>
      </c>
      <c r="J2488" t="s">
        <v>8806</v>
      </c>
      <c r="K2488" s="18">
        <v>46059.5555555556</v>
      </c>
      <c r="L2488" t="s">
        <v>2537</v>
      </c>
      <c r="M2488" t="s">
        <v>2538</v>
      </c>
      <c r="P2488" t="s">
        <v>2539</v>
      </c>
      <c r="Q2488">
        <v>179</v>
      </c>
      <c r="R2488">
        <f t="shared" si="38"/>
        <v>179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-8.95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L2488">
        <v>0</v>
      </c>
      <c r="AM2488" t="s">
        <v>2540</v>
      </c>
    </row>
    <row r="2489" spans="1:39">
      <c r="A2489" s="18">
        <v>46069.5223726852</v>
      </c>
      <c r="B2489" t="s">
        <v>8807</v>
      </c>
      <c r="C2489" t="s">
        <v>2531</v>
      </c>
      <c r="D2489">
        <v>170.05</v>
      </c>
      <c r="E2489" t="s">
        <v>2532</v>
      </c>
      <c r="F2489" t="s">
        <v>2533</v>
      </c>
      <c r="G2489" t="s">
        <v>2534</v>
      </c>
      <c r="H2489" t="s">
        <v>8808</v>
      </c>
      <c r="I2489" t="s">
        <v>8808</v>
      </c>
      <c r="J2489" t="s">
        <v>8809</v>
      </c>
      <c r="K2489" s="18">
        <v>46058.6849074074</v>
      </c>
      <c r="L2489" t="s">
        <v>2729</v>
      </c>
      <c r="M2489" t="s">
        <v>2730</v>
      </c>
      <c r="P2489" t="s">
        <v>2539</v>
      </c>
      <c r="Q2489">
        <v>179</v>
      </c>
      <c r="R2489">
        <f t="shared" si="38"/>
        <v>179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-8.95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L2489">
        <v>0</v>
      </c>
      <c r="AM2489" t="s">
        <v>2540</v>
      </c>
    </row>
    <row r="2490" spans="1:39">
      <c r="A2490" s="18">
        <v>46069.5253472222</v>
      </c>
      <c r="B2490" t="s">
        <v>8810</v>
      </c>
      <c r="C2490" t="s">
        <v>2531</v>
      </c>
      <c r="D2490">
        <v>170.05</v>
      </c>
      <c r="E2490" t="s">
        <v>2532</v>
      </c>
      <c r="F2490" t="s">
        <v>2533</v>
      </c>
      <c r="G2490" t="s">
        <v>2542</v>
      </c>
      <c r="H2490" t="s">
        <v>8811</v>
      </c>
      <c r="I2490" t="s">
        <v>8811</v>
      </c>
      <c r="J2490" t="s">
        <v>8812</v>
      </c>
      <c r="K2490" s="18">
        <v>46059.3877314815</v>
      </c>
      <c r="L2490" t="s">
        <v>2537</v>
      </c>
      <c r="M2490" t="s">
        <v>2538</v>
      </c>
      <c r="P2490" t="s">
        <v>2539</v>
      </c>
      <c r="Q2490">
        <v>159</v>
      </c>
      <c r="R2490">
        <f t="shared" si="38"/>
        <v>179</v>
      </c>
      <c r="S2490">
        <v>0</v>
      </c>
      <c r="T2490">
        <v>0</v>
      </c>
      <c r="U2490">
        <v>20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-8.95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L2490">
        <v>0</v>
      </c>
      <c r="AM2490" t="s">
        <v>2540</v>
      </c>
    </row>
    <row r="2491" spans="1:39">
      <c r="A2491" s="18">
        <v>46069.525462963</v>
      </c>
      <c r="B2491" t="s">
        <v>8813</v>
      </c>
      <c r="C2491" t="s">
        <v>2531</v>
      </c>
      <c r="D2491">
        <v>170.05</v>
      </c>
      <c r="E2491" t="s">
        <v>2532</v>
      </c>
      <c r="F2491" t="s">
        <v>2533</v>
      </c>
      <c r="G2491" t="s">
        <v>2542</v>
      </c>
      <c r="H2491" t="s">
        <v>8814</v>
      </c>
      <c r="I2491" t="s">
        <v>8814</v>
      </c>
      <c r="J2491" t="s">
        <v>8815</v>
      </c>
      <c r="K2491" s="18">
        <v>46058.9401851852</v>
      </c>
      <c r="L2491" t="s">
        <v>2537</v>
      </c>
      <c r="M2491" t="s">
        <v>2538</v>
      </c>
      <c r="P2491" t="s">
        <v>2539</v>
      </c>
      <c r="Q2491">
        <v>179</v>
      </c>
      <c r="R2491">
        <f t="shared" si="38"/>
        <v>179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-8.95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L2491">
        <v>0</v>
      </c>
      <c r="AM2491" t="s">
        <v>2540</v>
      </c>
    </row>
    <row r="2492" spans="1:39">
      <c r="A2492" s="18">
        <v>46069.5272453704</v>
      </c>
      <c r="B2492" t="s">
        <v>8816</v>
      </c>
      <c r="C2492" t="s">
        <v>2531</v>
      </c>
      <c r="D2492">
        <v>170.05</v>
      </c>
      <c r="E2492" t="s">
        <v>2532</v>
      </c>
      <c r="F2492" t="s">
        <v>2533</v>
      </c>
      <c r="G2492" t="s">
        <v>2542</v>
      </c>
      <c r="H2492" t="s">
        <v>8817</v>
      </c>
      <c r="I2492" t="s">
        <v>8817</v>
      </c>
      <c r="J2492" t="s">
        <v>8818</v>
      </c>
      <c r="K2492" s="18">
        <v>46059.4650462963</v>
      </c>
      <c r="L2492" t="s">
        <v>2537</v>
      </c>
      <c r="M2492" t="s">
        <v>2538</v>
      </c>
      <c r="P2492" t="s">
        <v>2539</v>
      </c>
      <c r="Q2492">
        <v>159</v>
      </c>
      <c r="R2492">
        <f t="shared" si="38"/>
        <v>179</v>
      </c>
      <c r="S2492">
        <v>0</v>
      </c>
      <c r="T2492">
        <v>0</v>
      </c>
      <c r="U2492">
        <v>20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-8.95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L2492">
        <v>0</v>
      </c>
      <c r="AM2492" t="s">
        <v>2540</v>
      </c>
    </row>
    <row r="2493" spans="1:39">
      <c r="A2493" s="18">
        <v>46069.5319097222</v>
      </c>
      <c r="B2493" t="s">
        <v>8819</v>
      </c>
      <c r="C2493" t="s">
        <v>2531</v>
      </c>
      <c r="D2493">
        <v>170.05</v>
      </c>
      <c r="E2493" t="s">
        <v>2532</v>
      </c>
      <c r="F2493" t="s">
        <v>2533</v>
      </c>
      <c r="G2493" t="s">
        <v>2542</v>
      </c>
      <c r="H2493" t="s">
        <v>8820</v>
      </c>
      <c r="I2493" t="s">
        <v>8820</v>
      </c>
      <c r="J2493" t="s">
        <v>8821</v>
      </c>
      <c r="K2493" s="18">
        <v>46059.5834027778</v>
      </c>
      <c r="L2493" t="s">
        <v>2537</v>
      </c>
      <c r="M2493" t="s">
        <v>2538</v>
      </c>
      <c r="P2493" t="s">
        <v>2539</v>
      </c>
      <c r="Q2493">
        <v>178.5</v>
      </c>
      <c r="R2493">
        <f t="shared" si="38"/>
        <v>179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0.5</v>
      </c>
      <c r="AA2493">
        <v>0</v>
      </c>
      <c r="AB2493">
        <v>0</v>
      </c>
      <c r="AC2493">
        <v>0</v>
      </c>
      <c r="AD2493">
        <v>-8.95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L2493">
        <v>0</v>
      </c>
      <c r="AM2493" t="s">
        <v>2540</v>
      </c>
    </row>
    <row r="2494" spans="1:39">
      <c r="A2494" s="18">
        <v>46069.5321064815</v>
      </c>
      <c r="B2494" t="s">
        <v>8822</v>
      </c>
      <c r="C2494" t="s">
        <v>2531</v>
      </c>
      <c r="D2494">
        <v>170.05</v>
      </c>
      <c r="E2494" t="s">
        <v>2532</v>
      </c>
      <c r="F2494" t="s">
        <v>2533</v>
      </c>
      <c r="G2494" t="s">
        <v>2542</v>
      </c>
      <c r="H2494" t="s">
        <v>8823</v>
      </c>
      <c r="I2494" t="s">
        <v>8823</v>
      </c>
      <c r="J2494" t="s">
        <v>8824</v>
      </c>
      <c r="K2494" s="18">
        <v>46058.9150925926</v>
      </c>
      <c r="L2494" t="s">
        <v>2537</v>
      </c>
      <c r="M2494" t="s">
        <v>2538</v>
      </c>
      <c r="P2494" t="s">
        <v>2539</v>
      </c>
      <c r="Q2494">
        <v>179</v>
      </c>
      <c r="R2494">
        <f t="shared" si="38"/>
        <v>179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-8.95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L2494">
        <v>0</v>
      </c>
      <c r="AM2494" t="s">
        <v>2540</v>
      </c>
    </row>
    <row r="2495" spans="1:39">
      <c r="A2495" s="18">
        <v>46069.5321064815</v>
      </c>
      <c r="B2495" t="s">
        <v>8825</v>
      </c>
      <c r="C2495" t="s">
        <v>2531</v>
      </c>
      <c r="D2495">
        <v>170.05</v>
      </c>
      <c r="E2495" t="s">
        <v>2532</v>
      </c>
      <c r="F2495" t="s">
        <v>2533</v>
      </c>
      <c r="G2495" t="s">
        <v>2542</v>
      </c>
      <c r="H2495" t="s">
        <v>8826</v>
      </c>
      <c r="I2495" t="s">
        <v>8826</v>
      </c>
      <c r="J2495" t="s">
        <v>8827</v>
      </c>
      <c r="K2495" s="18">
        <v>46060.4190277778</v>
      </c>
      <c r="L2495" t="s">
        <v>2537</v>
      </c>
      <c r="M2495" t="s">
        <v>2538</v>
      </c>
      <c r="P2495" t="s">
        <v>2539</v>
      </c>
      <c r="Q2495">
        <v>179</v>
      </c>
      <c r="R2495">
        <f t="shared" si="38"/>
        <v>179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-8.95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L2495">
        <v>0</v>
      </c>
      <c r="AM2495" t="s">
        <v>2540</v>
      </c>
    </row>
    <row r="2496" spans="1:39">
      <c r="A2496" s="18">
        <v>46069.5321064815</v>
      </c>
      <c r="B2496" t="s">
        <v>8828</v>
      </c>
      <c r="C2496" t="s">
        <v>2531</v>
      </c>
      <c r="D2496">
        <v>170.05</v>
      </c>
      <c r="E2496" t="s">
        <v>2532</v>
      </c>
      <c r="F2496" t="s">
        <v>2533</v>
      </c>
      <c r="G2496" t="s">
        <v>2542</v>
      </c>
      <c r="H2496" t="s">
        <v>8829</v>
      </c>
      <c r="I2496" t="s">
        <v>8829</v>
      </c>
      <c r="J2496" t="s">
        <v>8830</v>
      </c>
      <c r="K2496" s="18">
        <v>46059.5716550926</v>
      </c>
      <c r="L2496" t="s">
        <v>2537</v>
      </c>
      <c r="M2496" t="s">
        <v>2538</v>
      </c>
      <c r="P2496" t="s">
        <v>2539</v>
      </c>
      <c r="Q2496">
        <v>179</v>
      </c>
      <c r="R2496">
        <f t="shared" si="38"/>
        <v>179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-8.95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L2496">
        <v>0</v>
      </c>
      <c r="AM2496" t="s">
        <v>2540</v>
      </c>
    </row>
    <row r="2497" spans="1:39">
      <c r="A2497" s="18">
        <v>46069.5321064815</v>
      </c>
      <c r="B2497" t="s">
        <v>8831</v>
      </c>
      <c r="C2497" t="s">
        <v>2531</v>
      </c>
      <c r="D2497">
        <v>170.05</v>
      </c>
      <c r="E2497" t="s">
        <v>2532</v>
      </c>
      <c r="F2497" t="s">
        <v>2533</v>
      </c>
      <c r="G2497" t="s">
        <v>2542</v>
      </c>
      <c r="H2497" t="s">
        <v>8832</v>
      </c>
      <c r="I2497" t="s">
        <v>8832</v>
      </c>
      <c r="J2497" t="s">
        <v>8833</v>
      </c>
      <c r="K2497" s="18">
        <v>46061.9625462963</v>
      </c>
      <c r="L2497" t="s">
        <v>2537</v>
      </c>
      <c r="M2497" t="s">
        <v>2538</v>
      </c>
      <c r="P2497" t="s">
        <v>2539</v>
      </c>
      <c r="Q2497">
        <v>179</v>
      </c>
      <c r="R2497">
        <f t="shared" si="38"/>
        <v>179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-8.95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L2497">
        <v>0</v>
      </c>
      <c r="AM2497" t="s">
        <v>2540</v>
      </c>
    </row>
    <row r="2498" spans="1:39">
      <c r="A2498" s="18">
        <v>46069.5321064815</v>
      </c>
      <c r="B2498" t="s">
        <v>8834</v>
      </c>
      <c r="C2498" t="s">
        <v>2531</v>
      </c>
      <c r="D2498">
        <v>170.05</v>
      </c>
      <c r="E2498" t="s">
        <v>2532</v>
      </c>
      <c r="F2498" t="s">
        <v>2533</v>
      </c>
      <c r="G2498" t="s">
        <v>2542</v>
      </c>
      <c r="H2498" t="s">
        <v>8835</v>
      </c>
      <c r="I2498" t="s">
        <v>8835</v>
      </c>
      <c r="J2498" t="s">
        <v>8836</v>
      </c>
      <c r="K2498" s="18">
        <v>46059.395162037</v>
      </c>
      <c r="L2498" t="s">
        <v>2537</v>
      </c>
      <c r="M2498" t="s">
        <v>2538</v>
      </c>
      <c r="P2498" t="s">
        <v>2539</v>
      </c>
      <c r="Q2498">
        <v>179</v>
      </c>
      <c r="R2498">
        <f t="shared" ref="R2498:R2561" si="39">Q2498+SUM(T2498:AC2498)</f>
        <v>179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-8.95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L2498">
        <v>0</v>
      </c>
      <c r="AM2498" t="s">
        <v>2540</v>
      </c>
    </row>
    <row r="2499" spans="1:39">
      <c r="A2499" s="18">
        <v>46069.5338657407</v>
      </c>
      <c r="B2499" t="s">
        <v>8837</v>
      </c>
      <c r="C2499" t="s">
        <v>2531</v>
      </c>
      <c r="D2499">
        <v>170.05</v>
      </c>
      <c r="E2499" t="s">
        <v>2532</v>
      </c>
      <c r="F2499" t="s">
        <v>2533</v>
      </c>
      <c r="G2499" t="s">
        <v>2542</v>
      </c>
      <c r="H2499" t="s">
        <v>8838</v>
      </c>
      <c r="I2499" t="s">
        <v>8838</v>
      </c>
      <c r="J2499" t="s">
        <v>8839</v>
      </c>
      <c r="K2499" s="18">
        <v>46058.8149537037</v>
      </c>
      <c r="L2499" t="s">
        <v>2537</v>
      </c>
      <c r="M2499" t="s">
        <v>2538</v>
      </c>
      <c r="P2499" t="s">
        <v>2539</v>
      </c>
      <c r="Q2499">
        <v>159</v>
      </c>
      <c r="R2499">
        <f t="shared" si="39"/>
        <v>179</v>
      </c>
      <c r="S2499">
        <v>0</v>
      </c>
      <c r="T2499">
        <v>0</v>
      </c>
      <c r="U2499">
        <v>20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-8.95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 t="s">
        <v>2874</v>
      </c>
      <c r="AL2499">
        <v>0</v>
      </c>
      <c r="AM2499" t="s">
        <v>2540</v>
      </c>
    </row>
    <row r="2500" spans="1:39">
      <c r="A2500" s="18">
        <v>46069.5339930556</v>
      </c>
      <c r="B2500" t="s">
        <v>8840</v>
      </c>
      <c r="C2500" t="s">
        <v>2531</v>
      </c>
      <c r="D2500">
        <v>170.05</v>
      </c>
      <c r="E2500" t="s">
        <v>2532</v>
      </c>
      <c r="F2500" t="s">
        <v>2533</v>
      </c>
      <c r="G2500" t="s">
        <v>2542</v>
      </c>
      <c r="H2500" t="s">
        <v>8841</v>
      </c>
      <c r="I2500" t="s">
        <v>8841</v>
      </c>
      <c r="J2500" t="s">
        <v>8842</v>
      </c>
      <c r="K2500" s="18">
        <v>46059.6644212963</v>
      </c>
      <c r="L2500" t="s">
        <v>2537</v>
      </c>
      <c r="M2500" t="s">
        <v>2538</v>
      </c>
      <c r="P2500" t="s">
        <v>2539</v>
      </c>
      <c r="Q2500">
        <v>179</v>
      </c>
      <c r="R2500">
        <f t="shared" si="39"/>
        <v>179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-8.95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L2500">
        <v>0</v>
      </c>
      <c r="AM2500" t="s">
        <v>2540</v>
      </c>
    </row>
    <row r="2501" spans="1:39">
      <c r="A2501" s="18">
        <v>46069.5360300926</v>
      </c>
      <c r="B2501" t="s">
        <v>8843</v>
      </c>
      <c r="C2501" t="s">
        <v>2531</v>
      </c>
      <c r="D2501">
        <v>170.05</v>
      </c>
      <c r="E2501" t="s">
        <v>2532</v>
      </c>
      <c r="F2501" t="s">
        <v>2533</v>
      </c>
      <c r="G2501" t="s">
        <v>2542</v>
      </c>
      <c r="H2501" t="s">
        <v>8844</v>
      </c>
      <c r="I2501" t="s">
        <v>8844</v>
      </c>
      <c r="J2501" t="s">
        <v>8845</v>
      </c>
      <c r="K2501" s="18">
        <v>46059.5844097222</v>
      </c>
      <c r="L2501" t="s">
        <v>4052</v>
      </c>
      <c r="M2501" t="s">
        <v>4053</v>
      </c>
      <c r="P2501" t="s">
        <v>2539</v>
      </c>
      <c r="Q2501">
        <v>179</v>
      </c>
      <c r="R2501">
        <f t="shared" si="39"/>
        <v>179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-8.95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 t="s">
        <v>2874</v>
      </c>
      <c r="AL2501">
        <v>0</v>
      </c>
      <c r="AM2501" t="s">
        <v>2540</v>
      </c>
    </row>
    <row r="2502" spans="1:39">
      <c r="A2502" s="18">
        <v>46069.5366319444</v>
      </c>
      <c r="B2502" t="s">
        <v>8846</v>
      </c>
      <c r="C2502" t="s">
        <v>2531</v>
      </c>
      <c r="D2502">
        <v>170.05</v>
      </c>
      <c r="E2502" t="s">
        <v>2532</v>
      </c>
      <c r="F2502" t="s">
        <v>2533</v>
      </c>
      <c r="G2502" t="s">
        <v>2542</v>
      </c>
      <c r="H2502" t="s">
        <v>8847</v>
      </c>
      <c r="I2502" t="s">
        <v>8847</v>
      </c>
      <c r="J2502" t="s">
        <v>8848</v>
      </c>
      <c r="K2502" s="18">
        <v>46058.8485300926</v>
      </c>
      <c r="L2502" t="s">
        <v>2537</v>
      </c>
      <c r="M2502" t="s">
        <v>2538</v>
      </c>
      <c r="P2502" t="s">
        <v>2539</v>
      </c>
      <c r="Q2502">
        <v>129</v>
      </c>
      <c r="R2502">
        <f t="shared" si="39"/>
        <v>179</v>
      </c>
      <c r="S2502">
        <v>0</v>
      </c>
      <c r="T2502">
        <v>0</v>
      </c>
      <c r="U2502">
        <v>20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30</v>
      </c>
      <c r="AB2502">
        <v>0</v>
      </c>
      <c r="AC2502">
        <v>0</v>
      </c>
      <c r="AD2502">
        <v>-8.95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L2502">
        <v>0</v>
      </c>
      <c r="AM2502" t="s">
        <v>2540</v>
      </c>
    </row>
    <row r="2503" spans="1:39">
      <c r="A2503" s="18">
        <v>46069.5426157407</v>
      </c>
      <c r="B2503" t="s">
        <v>8849</v>
      </c>
      <c r="C2503" t="s">
        <v>2531</v>
      </c>
      <c r="D2503">
        <v>170.05</v>
      </c>
      <c r="E2503" t="s">
        <v>2532</v>
      </c>
      <c r="F2503" t="s">
        <v>2533</v>
      </c>
      <c r="G2503" t="s">
        <v>2534</v>
      </c>
      <c r="H2503" t="s">
        <v>8850</v>
      </c>
      <c r="I2503" t="s">
        <v>8850</v>
      </c>
      <c r="J2503" t="s">
        <v>8851</v>
      </c>
      <c r="K2503" s="18">
        <v>46059.8772337963</v>
      </c>
      <c r="L2503" t="s">
        <v>2537</v>
      </c>
      <c r="M2503" t="s">
        <v>2538</v>
      </c>
      <c r="P2503" t="s">
        <v>2539</v>
      </c>
      <c r="Q2503">
        <v>148.99</v>
      </c>
      <c r="R2503">
        <f t="shared" si="39"/>
        <v>179</v>
      </c>
      <c r="S2503">
        <v>0</v>
      </c>
      <c r="T2503">
        <v>0</v>
      </c>
      <c r="U2503">
        <v>30.01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-8.95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L2503">
        <v>0</v>
      </c>
      <c r="AM2503" t="s">
        <v>2540</v>
      </c>
    </row>
    <row r="2504" spans="1:39">
      <c r="A2504" s="18">
        <v>46069.5482638889</v>
      </c>
      <c r="B2504" t="s">
        <v>8852</v>
      </c>
      <c r="C2504" t="s">
        <v>2531</v>
      </c>
      <c r="D2504">
        <v>170.05</v>
      </c>
      <c r="E2504" t="s">
        <v>2532</v>
      </c>
      <c r="F2504" t="s">
        <v>2533</v>
      </c>
      <c r="G2504" t="s">
        <v>2534</v>
      </c>
      <c r="H2504" t="s">
        <v>8853</v>
      </c>
      <c r="I2504" t="s">
        <v>8853</v>
      </c>
      <c r="J2504" t="s">
        <v>8854</v>
      </c>
      <c r="K2504" s="18">
        <v>46058.795162037</v>
      </c>
      <c r="L2504" t="s">
        <v>2729</v>
      </c>
      <c r="M2504" t="s">
        <v>2730</v>
      </c>
      <c r="P2504" t="s">
        <v>2539</v>
      </c>
      <c r="Q2504">
        <v>161.1</v>
      </c>
      <c r="R2504">
        <f t="shared" si="39"/>
        <v>179</v>
      </c>
      <c r="S2504">
        <v>0</v>
      </c>
      <c r="T2504">
        <v>0</v>
      </c>
      <c r="U2504">
        <v>17.9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-8.95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L2504">
        <v>0</v>
      </c>
      <c r="AM2504" t="s">
        <v>2540</v>
      </c>
    </row>
    <row r="2505" spans="1:39">
      <c r="A2505" s="18">
        <v>46069.5484722222</v>
      </c>
      <c r="B2505" t="s">
        <v>8855</v>
      </c>
      <c r="C2505" t="s">
        <v>2531</v>
      </c>
      <c r="D2505">
        <v>170.05</v>
      </c>
      <c r="E2505" t="s">
        <v>2532</v>
      </c>
      <c r="F2505" t="s">
        <v>2533</v>
      </c>
      <c r="G2505" t="s">
        <v>2542</v>
      </c>
      <c r="H2505" t="s">
        <v>8856</v>
      </c>
      <c r="I2505" t="s">
        <v>8856</v>
      </c>
      <c r="J2505" t="s">
        <v>8857</v>
      </c>
      <c r="K2505" s="18">
        <v>46059.4773032407</v>
      </c>
      <c r="L2505" t="s">
        <v>2537</v>
      </c>
      <c r="M2505" t="s">
        <v>2538</v>
      </c>
      <c r="P2505" t="s">
        <v>2539</v>
      </c>
      <c r="Q2505">
        <v>159</v>
      </c>
      <c r="R2505">
        <f t="shared" si="39"/>
        <v>179</v>
      </c>
      <c r="S2505">
        <v>0</v>
      </c>
      <c r="T2505">
        <v>0</v>
      </c>
      <c r="U2505">
        <v>20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-8.95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L2505">
        <v>0</v>
      </c>
      <c r="AM2505" t="s">
        <v>2540</v>
      </c>
    </row>
    <row r="2506" spans="1:39">
      <c r="A2506" s="18">
        <v>46069.5530671296</v>
      </c>
      <c r="B2506" t="s">
        <v>8858</v>
      </c>
      <c r="C2506" t="s">
        <v>2531</v>
      </c>
      <c r="D2506">
        <v>170.05</v>
      </c>
      <c r="E2506" t="s">
        <v>2532</v>
      </c>
      <c r="F2506" t="s">
        <v>2533</v>
      </c>
      <c r="G2506" t="s">
        <v>2542</v>
      </c>
      <c r="H2506" t="s">
        <v>8859</v>
      </c>
      <c r="I2506" t="s">
        <v>8859</v>
      </c>
      <c r="J2506" t="s">
        <v>8860</v>
      </c>
      <c r="K2506" s="18">
        <v>46059.6831597222</v>
      </c>
      <c r="L2506" t="s">
        <v>2537</v>
      </c>
      <c r="M2506" t="s">
        <v>2538</v>
      </c>
      <c r="P2506" t="s">
        <v>2539</v>
      </c>
      <c r="Q2506">
        <v>159</v>
      </c>
      <c r="R2506">
        <f t="shared" si="39"/>
        <v>179</v>
      </c>
      <c r="S2506">
        <v>0</v>
      </c>
      <c r="T2506">
        <v>0</v>
      </c>
      <c r="U2506">
        <v>20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-8.95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 t="s">
        <v>2874</v>
      </c>
      <c r="AL2506">
        <v>0</v>
      </c>
      <c r="AM2506" t="s">
        <v>2540</v>
      </c>
    </row>
    <row r="2507" spans="1:39">
      <c r="A2507" s="18">
        <v>46069.5560532407</v>
      </c>
      <c r="B2507" t="s">
        <v>8861</v>
      </c>
      <c r="C2507" t="s">
        <v>2531</v>
      </c>
      <c r="D2507">
        <v>170.05</v>
      </c>
      <c r="E2507" t="s">
        <v>2532</v>
      </c>
      <c r="F2507" t="s">
        <v>2533</v>
      </c>
      <c r="G2507" t="s">
        <v>2534</v>
      </c>
      <c r="H2507" t="s">
        <v>8862</v>
      </c>
      <c r="I2507" t="s">
        <v>8862</v>
      </c>
      <c r="J2507" t="s">
        <v>8863</v>
      </c>
      <c r="K2507" s="18">
        <v>46059.3573842593</v>
      </c>
      <c r="L2507" t="s">
        <v>2537</v>
      </c>
      <c r="M2507" t="s">
        <v>2538</v>
      </c>
      <c r="P2507" t="s">
        <v>2539</v>
      </c>
      <c r="Q2507">
        <v>159</v>
      </c>
      <c r="R2507">
        <f t="shared" si="39"/>
        <v>179</v>
      </c>
      <c r="S2507">
        <v>0</v>
      </c>
      <c r="T2507">
        <v>0</v>
      </c>
      <c r="U2507">
        <v>20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-8.95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L2507">
        <v>0</v>
      </c>
      <c r="AM2507" t="s">
        <v>2540</v>
      </c>
    </row>
    <row r="2508" spans="1:39">
      <c r="A2508" s="18">
        <v>46069.5560532407</v>
      </c>
      <c r="B2508" t="s">
        <v>8864</v>
      </c>
      <c r="C2508" t="s">
        <v>2531</v>
      </c>
      <c r="D2508">
        <v>170.05</v>
      </c>
      <c r="E2508" t="s">
        <v>2532</v>
      </c>
      <c r="F2508" t="s">
        <v>2533</v>
      </c>
      <c r="G2508" t="s">
        <v>2542</v>
      </c>
      <c r="H2508" t="s">
        <v>8865</v>
      </c>
      <c r="I2508" t="s">
        <v>8865</v>
      </c>
      <c r="J2508" t="s">
        <v>8866</v>
      </c>
      <c r="K2508" s="18">
        <v>46058.7872453704</v>
      </c>
      <c r="L2508" t="s">
        <v>2537</v>
      </c>
      <c r="M2508" t="s">
        <v>2538</v>
      </c>
      <c r="P2508" t="s">
        <v>2539</v>
      </c>
      <c r="Q2508">
        <v>179</v>
      </c>
      <c r="R2508">
        <f t="shared" si="39"/>
        <v>179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-8.95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L2508">
        <v>0</v>
      </c>
      <c r="AM2508" t="s">
        <v>2540</v>
      </c>
    </row>
    <row r="2509" spans="1:39">
      <c r="A2509" s="18">
        <v>46069.5560532407</v>
      </c>
      <c r="B2509" t="s">
        <v>8867</v>
      </c>
      <c r="C2509" t="s">
        <v>2531</v>
      </c>
      <c r="D2509">
        <v>170.05</v>
      </c>
      <c r="E2509" t="s">
        <v>2532</v>
      </c>
      <c r="F2509" t="s">
        <v>2533</v>
      </c>
      <c r="G2509" t="s">
        <v>2534</v>
      </c>
      <c r="H2509" t="s">
        <v>8868</v>
      </c>
      <c r="I2509" t="s">
        <v>8868</v>
      </c>
      <c r="J2509" t="s">
        <v>8869</v>
      </c>
      <c r="K2509" s="18">
        <v>46058.7758333333</v>
      </c>
      <c r="L2509" t="s">
        <v>2537</v>
      </c>
      <c r="M2509" t="s">
        <v>2538</v>
      </c>
      <c r="P2509" t="s">
        <v>2539</v>
      </c>
      <c r="Q2509">
        <v>179</v>
      </c>
      <c r="R2509">
        <f t="shared" si="39"/>
        <v>179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-8.95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L2509">
        <v>0</v>
      </c>
      <c r="AM2509" t="s">
        <v>2540</v>
      </c>
    </row>
    <row r="2510" spans="1:39">
      <c r="A2510" s="18">
        <v>46069.5560532407</v>
      </c>
      <c r="B2510" t="s">
        <v>8870</v>
      </c>
      <c r="C2510" t="s">
        <v>2531</v>
      </c>
      <c r="D2510">
        <v>170.05</v>
      </c>
      <c r="E2510" t="s">
        <v>2532</v>
      </c>
      <c r="F2510" t="s">
        <v>2533</v>
      </c>
      <c r="G2510" t="s">
        <v>2542</v>
      </c>
      <c r="H2510" t="s">
        <v>8871</v>
      </c>
      <c r="I2510" t="s">
        <v>8871</v>
      </c>
      <c r="J2510" t="s">
        <v>8872</v>
      </c>
      <c r="K2510" s="18">
        <v>46053.8965509259</v>
      </c>
      <c r="L2510" t="s">
        <v>2537</v>
      </c>
      <c r="M2510" t="s">
        <v>2538</v>
      </c>
      <c r="P2510" t="s">
        <v>2539</v>
      </c>
      <c r="Q2510">
        <v>179</v>
      </c>
      <c r="R2510">
        <f t="shared" si="39"/>
        <v>179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-8.95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L2510">
        <v>0</v>
      </c>
      <c r="AM2510" t="s">
        <v>2540</v>
      </c>
    </row>
    <row r="2511" spans="1:39">
      <c r="A2511" s="18">
        <v>46069.5657523148</v>
      </c>
      <c r="B2511" t="s">
        <v>8873</v>
      </c>
      <c r="C2511" t="s">
        <v>2531</v>
      </c>
      <c r="D2511">
        <v>170.05</v>
      </c>
      <c r="E2511" t="s">
        <v>2532</v>
      </c>
      <c r="F2511" t="s">
        <v>2533</v>
      </c>
      <c r="G2511" t="s">
        <v>2534</v>
      </c>
      <c r="H2511" t="s">
        <v>8874</v>
      </c>
      <c r="I2511" t="s">
        <v>8874</v>
      </c>
      <c r="J2511" t="s">
        <v>8875</v>
      </c>
      <c r="K2511" s="18">
        <v>46059.495462963</v>
      </c>
      <c r="L2511" t="s">
        <v>2537</v>
      </c>
      <c r="M2511" t="s">
        <v>2538</v>
      </c>
      <c r="P2511" t="s">
        <v>2539</v>
      </c>
      <c r="Q2511">
        <v>179</v>
      </c>
      <c r="R2511">
        <f t="shared" si="39"/>
        <v>179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-8.95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L2511">
        <v>0</v>
      </c>
      <c r="AM2511" t="s">
        <v>2540</v>
      </c>
    </row>
    <row r="2512" spans="1:39">
      <c r="A2512" s="18">
        <v>46069.5703935185</v>
      </c>
      <c r="B2512" t="s">
        <v>8876</v>
      </c>
      <c r="C2512" t="s">
        <v>2531</v>
      </c>
      <c r="D2512">
        <v>164.7</v>
      </c>
      <c r="E2512" t="s">
        <v>2532</v>
      </c>
      <c r="F2512" t="s">
        <v>2533</v>
      </c>
      <c r="G2512" t="s">
        <v>2542</v>
      </c>
      <c r="H2512" t="s">
        <v>8877</v>
      </c>
      <c r="I2512" t="s">
        <v>8877</v>
      </c>
      <c r="J2512" t="s">
        <v>8878</v>
      </c>
      <c r="K2512" s="18">
        <v>46063.3511458333</v>
      </c>
      <c r="L2512" t="s">
        <v>2537</v>
      </c>
      <c r="M2512" t="s">
        <v>7884</v>
      </c>
      <c r="P2512" t="s">
        <v>2539</v>
      </c>
      <c r="Q2512">
        <v>159</v>
      </c>
      <c r="R2512">
        <f t="shared" si="39"/>
        <v>173.37</v>
      </c>
      <c r="S2512">
        <v>0</v>
      </c>
      <c r="T2512">
        <v>0</v>
      </c>
      <c r="U2512">
        <v>19.37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-5</v>
      </c>
      <c r="AD2512">
        <v>-8.67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 t="s">
        <v>2874</v>
      </c>
      <c r="AL2512">
        <v>0</v>
      </c>
      <c r="AM2512" t="s">
        <v>2540</v>
      </c>
    </row>
    <row r="2513" spans="1:39">
      <c r="A2513" s="18">
        <v>46069.5765393519</v>
      </c>
      <c r="B2513" t="s">
        <v>8879</v>
      </c>
      <c r="C2513" t="s">
        <v>2531</v>
      </c>
      <c r="D2513">
        <v>170.05</v>
      </c>
      <c r="E2513" t="s">
        <v>2532</v>
      </c>
      <c r="F2513" t="s">
        <v>2533</v>
      </c>
      <c r="G2513" t="s">
        <v>2542</v>
      </c>
      <c r="H2513" t="s">
        <v>8880</v>
      </c>
      <c r="I2513" t="s">
        <v>8880</v>
      </c>
      <c r="J2513" t="s">
        <v>8881</v>
      </c>
      <c r="K2513" s="18">
        <v>46059.9703472222</v>
      </c>
      <c r="L2513" t="s">
        <v>2537</v>
      </c>
      <c r="M2513" t="s">
        <v>2538</v>
      </c>
      <c r="P2513" t="s">
        <v>2539</v>
      </c>
      <c r="Q2513">
        <v>159</v>
      </c>
      <c r="R2513">
        <f t="shared" si="39"/>
        <v>179</v>
      </c>
      <c r="S2513">
        <v>0</v>
      </c>
      <c r="T2513">
        <v>0</v>
      </c>
      <c r="U2513">
        <v>20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-8.95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L2513">
        <v>0</v>
      </c>
      <c r="AM2513" t="s">
        <v>2540</v>
      </c>
    </row>
    <row r="2514" spans="1:39">
      <c r="A2514" s="18">
        <v>46069.5802199074</v>
      </c>
      <c r="B2514" t="s">
        <v>8882</v>
      </c>
      <c r="C2514" t="s">
        <v>2531</v>
      </c>
      <c r="D2514">
        <v>170.05</v>
      </c>
      <c r="E2514" t="s">
        <v>2532</v>
      </c>
      <c r="F2514" t="s">
        <v>2533</v>
      </c>
      <c r="G2514" t="s">
        <v>2542</v>
      </c>
      <c r="H2514" t="s">
        <v>8883</v>
      </c>
      <c r="I2514" t="s">
        <v>8883</v>
      </c>
      <c r="J2514" t="s">
        <v>8884</v>
      </c>
      <c r="K2514" s="18">
        <v>46058.8911111111</v>
      </c>
      <c r="L2514" t="s">
        <v>2537</v>
      </c>
      <c r="M2514" t="s">
        <v>2538</v>
      </c>
      <c r="P2514" t="s">
        <v>2539</v>
      </c>
      <c r="Q2514">
        <v>174.22</v>
      </c>
      <c r="R2514">
        <f t="shared" si="39"/>
        <v>179</v>
      </c>
      <c r="S2514">
        <v>0</v>
      </c>
      <c r="T2514">
        <v>0</v>
      </c>
      <c r="U2514">
        <v>4.78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-8.95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 t="s">
        <v>2874</v>
      </c>
      <c r="AL2514">
        <v>0</v>
      </c>
      <c r="AM2514" t="s">
        <v>2540</v>
      </c>
    </row>
    <row r="2515" spans="1:39">
      <c r="A2515" s="18">
        <v>46069.58375</v>
      </c>
      <c r="B2515" t="s">
        <v>8885</v>
      </c>
      <c r="C2515" t="s">
        <v>2531</v>
      </c>
      <c r="D2515">
        <v>170.05</v>
      </c>
      <c r="E2515" t="s">
        <v>2532</v>
      </c>
      <c r="F2515" t="s">
        <v>2533</v>
      </c>
      <c r="G2515" t="s">
        <v>2542</v>
      </c>
      <c r="H2515" t="s">
        <v>8886</v>
      </c>
      <c r="I2515" t="s">
        <v>8886</v>
      </c>
      <c r="J2515" t="s">
        <v>8887</v>
      </c>
      <c r="K2515" s="18">
        <v>46059.317974537</v>
      </c>
      <c r="L2515" t="s">
        <v>2537</v>
      </c>
      <c r="M2515" t="s">
        <v>2538</v>
      </c>
      <c r="P2515" t="s">
        <v>2539</v>
      </c>
      <c r="Q2515">
        <v>179</v>
      </c>
      <c r="R2515">
        <f t="shared" si="39"/>
        <v>179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-8.95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L2515">
        <v>0</v>
      </c>
      <c r="AM2515" t="s">
        <v>2540</v>
      </c>
    </row>
    <row r="2516" spans="1:39">
      <c r="A2516" s="18">
        <v>46069.5895833333</v>
      </c>
      <c r="B2516" t="s">
        <v>8888</v>
      </c>
      <c r="C2516" t="s">
        <v>2531</v>
      </c>
      <c r="D2516">
        <v>170.05</v>
      </c>
      <c r="E2516" t="s">
        <v>2532</v>
      </c>
      <c r="F2516" t="s">
        <v>2533</v>
      </c>
      <c r="G2516" t="s">
        <v>2534</v>
      </c>
      <c r="H2516" t="s">
        <v>8889</v>
      </c>
      <c r="I2516" t="s">
        <v>8889</v>
      </c>
      <c r="J2516" t="s">
        <v>8890</v>
      </c>
      <c r="K2516" s="18">
        <v>46060.9168981481</v>
      </c>
      <c r="L2516" t="s">
        <v>2729</v>
      </c>
      <c r="M2516" t="s">
        <v>2730</v>
      </c>
      <c r="P2516" t="s">
        <v>2539</v>
      </c>
      <c r="Q2516">
        <v>168.99</v>
      </c>
      <c r="R2516">
        <f t="shared" si="39"/>
        <v>179</v>
      </c>
      <c r="S2516">
        <v>0</v>
      </c>
      <c r="T2516">
        <v>0</v>
      </c>
      <c r="U2516">
        <v>10.01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-8.95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 t="s">
        <v>2874</v>
      </c>
      <c r="AL2516">
        <v>0</v>
      </c>
      <c r="AM2516" t="s">
        <v>2540</v>
      </c>
    </row>
    <row r="2517" spans="1:39">
      <c r="A2517" s="18">
        <v>46069.5999884259</v>
      </c>
      <c r="B2517" t="s">
        <v>8891</v>
      </c>
      <c r="C2517" t="s">
        <v>2531</v>
      </c>
      <c r="D2517">
        <v>170.05</v>
      </c>
      <c r="E2517" t="s">
        <v>2532</v>
      </c>
      <c r="F2517" t="s">
        <v>2533</v>
      </c>
      <c r="G2517" t="s">
        <v>2534</v>
      </c>
      <c r="H2517" t="s">
        <v>8892</v>
      </c>
      <c r="I2517" t="s">
        <v>8892</v>
      </c>
      <c r="J2517" t="s">
        <v>8893</v>
      </c>
      <c r="K2517" s="18">
        <v>46059.3467013889</v>
      </c>
      <c r="L2517" t="s">
        <v>2537</v>
      </c>
      <c r="M2517" t="s">
        <v>2538</v>
      </c>
      <c r="P2517" t="s">
        <v>2539</v>
      </c>
      <c r="Q2517">
        <v>177</v>
      </c>
      <c r="R2517">
        <f t="shared" si="39"/>
        <v>179</v>
      </c>
      <c r="S2517">
        <v>0</v>
      </c>
      <c r="T2517">
        <v>0</v>
      </c>
      <c r="U2517">
        <v>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-8.95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L2517">
        <v>0</v>
      </c>
      <c r="AM2517" t="s">
        <v>2540</v>
      </c>
    </row>
    <row r="2518" spans="1:39">
      <c r="A2518" s="18">
        <v>46069.6019675926</v>
      </c>
      <c r="B2518" t="s">
        <v>8894</v>
      </c>
      <c r="C2518" t="s">
        <v>2531</v>
      </c>
      <c r="D2518">
        <v>265.05</v>
      </c>
      <c r="E2518" t="s">
        <v>2532</v>
      </c>
      <c r="F2518" t="s">
        <v>2533</v>
      </c>
      <c r="G2518" t="s">
        <v>2542</v>
      </c>
      <c r="H2518" t="s">
        <v>8895</v>
      </c>
      <c r="I2518" t="s">
        <v>8895</v>
      </c>
      <c r="J2518" t="s">
        <v>8896</v>
      </c>
      <c r="K2518" s="18">
        <v>46059.5514814815</v>
      </c>
      <c r="L2518" t="s">
        <v>4958</v>
      </c>
      <c r="M2518" t="s">
        <v>4959</v>
      </c>
      <c r="P2518" t="s">
        <v>2539</v>
      </c>
      <c r="Q2518">
        <v>279</v>
      </c>
      <c r="R2518">
        <f t="shared" si="39"/>
        <v>279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-13.95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L2518">
        <v>0</v>
      </c>
      <c r="AM2518" t="s">
        <v>2540</v>
      </c>
    </row>
    <row r="2519" spans="1:39">
      <c r="A2519" s="18">
        <v>46069.607974537</v>
      </c>
      <c r="B2519" t="s">
        <v>8897</v>
      </c>
      <c r="C2519" t="s">
        <v>2531</v>
      </c>
      <c r="D2519">
        <v>170.05</v>
      </c>
      <c r="E2519" t="s">
        <v>2532</v>
      </c>
      <c r="F2519" t="s">
        <v>2533</v>
      </c>
      <c r="G2519" t="s">
        <v>2542</v>
      </c>
      <c r="H2519" t="s">
        <v>8898</v>
      </c>
      <c r="I2519" t="s">
        <v>8898</v>
      </c>
      <c r="J2519" t="s">
        <v>8899</v>
      </c>
      <c r="K2519" s="18">
        <v>46060.3708217593</v>
      </c>
      <c r="L2519" t="s">
        <v>2537</v>
      </c>
      <c r="M2519" t="s">
        <v>2538</v>
      </c>
      <c r="P2519" t="s">
        <v>2539</v>
      </c>
      <c r="Q2519">
        <v>169</v>
      </c>
      <c r="R2519">
        <f t="shared" si="39"/>
        <v>179</v>
      </c>
      <c r="S2519">
        <v>0</v>
      </c>
      <c r="T2519">
        <v>0</v>
      </c>
      <c r="U2519">
        <v>10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-8.95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 t="s">
        <v>2874</v>
      </c>
      <c r="AL2519">
        <v>0</v>
      </c>
      <c r="AM2519" t="s">
        <v>2540</v>
      </c>
    </row>
    <row r="2520" spans="1:39">
      <c r="A2520" s="18">
        <v>46069.6138194444</v>
      </c>
      <c r="B2520" t="s">
        <v>8900</v>
      </c>
      <c r="C2520" t="s">
        <v>2531</v>
      </c>
      <c r="D2520">
        <v>170.05</v>
      </c>
      <c r="E2520" t="s">
        <v>2532</v>
      </c>
      <c r="F2520" t="s">
        <v>2533</v>
      </c>
      <c r="G2520" t="s">
        <v>2534</v>
      </c>
      <c r="H2520" t="s">
        <v>8901</v>
      </c>
      <c r="I2520" t="s">
        <v>8901</v>
      </c>
      <c r="J2520" t="s">
        <v>8902</v>
      </c>
      <c r="K2520" s="18">
        <v>46059.4869444444</v>
      </c>
      <c r="L2520" t="s">
        <v>2537</v>
      </c>
      <c r="M2520" t="s">
        <v>2538</v>
      </c>
      <c r="P2520" t="s">
        <v>2539</v>
      </c>
      <c r="Q2520">
        <v>167</v>
      </c>
      <c r="R2520">
        <f t="shared" si="39"/>
        <v>179</v>
      </c>
      <c r="S2520">
        <v>0</v>
      </c>
      <c r="T2520">
        <v>0</v>
      </c>
      <c r="U2520">
        <v>12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-8.95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L2520">
        <v>0</v>
      </c>
      <c r="AM2520" t="s">
        <v>2540</v>
      </c>
    </row>
    <row r="2521" spans="1:39">
      <c r="A2521" s="18">
        <v>46069.6167708333</v>
      </c>
      <c r="B2521" t="s">
        <v>8903</v>
      </c>
      <c r="C2521" t="s">
        <v>2531</v>
      </c>
      <c r="D2521">
        <v>170.05</v>
      </c>
      <c r="E2521" t="s">
        <v>2532</v>
      </c>
      <c r="F2521" t="s">
        <v>2533</v>
      </c>
      <c r="G2521" t="s">
        <v>2542</v>
      </c>
      <c r="H2521" t="s">
        <v>8904</v>
      </c>
      <c r="I2521" t="s">
        <v>8904</v>
      </c>
      <c r="J2521" t="s">
        <v>8905</v>
      </c>
      <c r="K2521" s="18">
        <v>46059.5339583333</v>
      </c>
      <c r="L2521" t="s">
        <v>2537</v>
      </c>
      <c r="M2521" t="s">
        <v>2538</v>
      </c>
      <c r="P2521" t="s">
        <v>2539</v>
      </c>
      <c r="Q2521">
        <v>159</v>
      </c>
      <c r="R2521">
        <f t="shared" si="39"/>
        <v>179</v>
      </c>
      <c r="S2521">
        <v>0</v>
      </c>
      <c r="T2521">
        <v>0</v>
      </c>
      <c r="U2521">
        <v>20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-8.95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L2521">
        <v>0</v>
      </c>
      <c r="AM2521" t="s">
        <v>2540</v>
      </c>
    </row>
    <row r="2522" spans="1:39">
      <c r="A2522" s="18">
        <v>46069.6189930556</v>
      </c>
      <c r="B2522" t="s">
        <v>8906</v>
      </c>
      <c r="C2522" t="s">
        <v>2683</v>
      </c>
      <c r="D2522">
        <v>2.73</v>
      </c>
      <c r="E2522" t="s">
        <v>2532</v>
      </c>
      <c r="F2522" t="s">
        <v>2684</v>
      </c>
      <c r="P2522" t="s">
        <v>2539</v>
      </c>
      <c r="Q2522">
        <v>0</v>
      </c>
      <c r="R2522">
        <f t="shared" si="39"/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L2522">
        <v>0</v>
      </c>
      <c r="AM2522" t="s">
        <v>2721</v>
      </c>
    </row>
    <row r="2523" spans="1:39">
      <c r="A2523" s="18">
        <v>46069.6277083333</v>
      </c>
      <c r="B2523" t="s">
        <v>8907</v>
      </c>
      <c r="C2523" t="s">
        <v>2531</v>
      </c>
      <c r="D2523">
        <v>170.05</v>
      </c>
      <c r="E2523" t="s">
        <v>2532</v>
      </c>
      <c r="F2523" t="s">
        <v>2533</v>
      </c>
      <c r="G2523" t="s">
        <v>2534</v>
      </c>
      <c r="H2523" t="s">
        <v>8908</v>
      </c>
      <c r="I2523" t="s">
        <v>8908</v>
      </c>
      <c r="J2523" t="s">
        <v>8909</v>
      </c>
      <c r="K2523" s="18">
        <v>46062.4231365741</v>
      </c>
      <c r="L2523" t="s">
        <v>2537</v>
      </c>
      <c r="M2523" t="s">
        <v>2538</v>
      </c>
      <c r="P2523" t="s">
        <v>2539</v>
      </c>
      <c r="Q2523">
        <v>148</v>
      </c>
      <c r="R2523">
        <f t="shared" si="39"/>
        <v>179</v>
      </c>
      <c r="S2523">
        <v>0</v>
      </c>
      <c r="T2523">
        <v>0</v>
      </c>
      <c r="U2523">
        <v>31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-8.95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L2523">
        <v>0</v>
      </c>
      <c r="AM2523" t="s">
        <v>2540</v>
      </c>
    </row>
    <row r="2524" spans="1:39">
      <c r="A2524" s="18">
        <v>46069.6379861111</v>
      </c>
      <c r="B2524" t="s">
        <v>8910</v>
      </c>
      <c r="C2524" t="s">
        <v>2531</v>
      </c>
      <c r="D2524">
        <v>8.95</v>
      </c>
      <c r="E2524" t="s">
        <v>2532</v>
      </c>
      <c r="F2524" t="s">
        <v>2775</v>
      </c>
      <c r="G2524" t="s">
        <v>2542</v>
      </c>
      <c r="H2524" t="s">
        <v>5966</v>
      </c>
      <c r="I2524" t="s">
        <v>5966</v>
      </c>
      <c r="J2524" t="s">
        <v>8911</v>
      </c>
      <c r="K2524" s="18">
        <v>46051.764537037</v>
      </c>
      <c r="L2524" t="s">
        <v>2729</v>
      </c>
      <c r="M2524" t="s">
        <v>2730</v>
      </c>
      <c r="P2524" t="s">
        <v>2539</v>
      </c>
      <c r="Q2524">
        <v>0</v>
      </c>
      <c r="R2524">
        <f t="shared" si="39"/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8.95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L2524">
        <v>0</v>
      </c>
      <c r="AM2524" t="s">
        <v>2776</v>
      </c>
    </row>
    <row r="2525" spans="1:39">
      <c r="A2525" s="18">
        <v>46069.6379976852</v>
      </c>
      <c r="B2525" t="s">
        <v>8912</v>
      </c>
      <c r="C2525" t="s">
        <v>2683</v>
      </c>
      <c r="D2525">
        <v>20</v>
      </c>
      <c r="E2525" t="s">
        <v>2532</v>
      </c>
      <c r="F2525" t="s">
        <v>2778</v>
      </c>
      <c r="G2525" t="s">
        <v>2542</v>
      </c>
      <c r="H2525" t="s">
        <v>5966</v>
      </c>
      <c r="I2525" t="s">
        <v>5966</v>
      </c>
      <c r="J2525" t="s">
        <v>8911</v>
      </c>
      <c r="K2525" s="18">
        <v>46051.764537037</v>
      </c>
      <c r="L2525" t="s">
        <v>2729</v>
      </c>
      <c r="M2525" t="s">
        <v>2730</v>
      </c>
      <c r="P2525" t="s">
        <v>2539</v>
      </c>
      <c r="Q2525">
        <v>0</v>
      </c>
      <c r="R2525">
        <f t="shared" si="39"/>
        <v>-20</v>
      </c>
      <c r="S2525">
        <v>0</v>
      </c>
      <c r="T2525">
        <v>0</v>
      </c>
      <c r="U2525">
        <v>-20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L2525">
        <v>0</v>
      </c>
      <c r="AM2525" t="s">
        <v>2779</v>
      </c>
    </row>
    <row r="2526" spans="1:39">
      <c r="A2526" s="18">
        <v>46069.6379976852</v>
      </c>
      <c r="B2526" t="s">
        <v>8913</v>
      </c>
      <c r="C2526" t="s">
        <v>2683</v>
      </c>
      <c r="D2526">
        <v>159</v>
      </c>
      <c r="E2526" t="s">
        <v>2532</v>
      </c>
      <c r="F2526" t="s">
        <v>2890</v>
      </c>
      <c r="G2526" t="s">
        <v>2542</v>
      </c>
      <c r="H2526" t="s">
        <v>5966</v>
      </c>
      <c r="I2526" t="s">
        <v>5966</v>
      </c>
      <c r="J2526" t="s">
        <v>8911</v>
      </c>
      <c r="K2526" s="18">
        <v>46051.764537037</v>
      </c>
      <c r="L2526" t="s">
        <v>2729</v>
      </c>
      <c r="M2526" t="s">
        <v>2730</v>
      </c>
      <c r="P2526" t="s">
        <v>2539</v>
      </c>
      <c r="Q2526">
        <v>0</v>
      </c>
      <c r="R2526">
        <f t="shared" si="39"/>
        <v>-159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-159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L2526">
        <v>0</v>
      </c>
      <c r="AM2526" t="s">
        <v>8914</v>
      </c>
    </row>
    <row r="2527" spans="1:39">
      <c r="A2527" s="18">
        <v>46069.638125</v>
      </c>
      <c r="B2527" t="s">
        <v>8915</v>
      </c>
      <c r="C2527" t="s">
        <v>2531</v>
      </c>
      <c r="D2527">
        <v>170.05</v>
      </c>
      <c r="E2527" t="s">
        <v>2532</v>
      </c>
      <c r="F2527" t="s">
        <v>2533</v>
      </c>
      <c r="G2527" t="s">
        <v>2542</v>
      </c>
      <c r="H2527" t="s">
        <v>8916</v>
      </c>
      <c r="I2527" t="s">
        <v>8916</v>
      </c>
      <c r="J2527" t="s">
        <v>8917</v>
      </c>
      <c r="K2527" s="18">
        <v>46059.0285185185</v>
      </c>
      <c r="L2527" t="s">
        <v>2537</v>
      </c>
      <c r="M2527" t="s">
        <v>2538</v>
      </c>
      <c r="P2527" t="s">
        <v>2539</v>
      </c>
      <c r="Q2527">
        <v>179</v>
      </c>
      <c r="R2527">
        <f t="shared" si="39"/>
        <v>179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-8.95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 t="s">
        <v>2874</v>
      </c>
      <c r="AL2527">
        <v>0</v>
      </c>
      <c r="AM2527" t="s">
        <v>2540</v>
      </c>
    </row>
    <row r="2528" spans="1:39">
      <c r="A2528" s="18">
        <v>46069.6530092593</v>
      </c>
      <c r="B2528" t="s">
        <v>8918</v>
      </c>
      <c r="C2528" t="s">
        <v>2531</v>
      </c>
      <c r="D2528">
        <v>170.05</v>
      </c>
      <c r="E2528" t="s">
        <v>2532</v>
      </c>
      <c r="F2528" t="s">
        <v>2533</v>
      </c>
      <c r="G2528" t="s">
        <v>2542</v>
      </c>
      <c r="H2528" t="s">
        <v>8919</v>
      </c>
      <c r="I2528" t="s">
        <v>8919</v>
      </c>
      <c r="J2528" t="s">
        <v>8920</v>
      </c>
      <c r="K2528" s="18">
        <v>46059.38375</v>
      </c>
      <c r="L2528" t="s">
        <v>2537</v>
      </c>
      <c r="M2528" t="s">
        <v>2538</v>
      </c>
      <c r="P2528" t="s">
        <v>2539</v>
      </c>
      <c r="Q2528">
        <v>179</v>
      </c>
      <c r="R2528">
        <f t="shared" si="39"/>
        <v>179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-8.95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 t="s">
        <v>2874</v>
      </c>
      <c r="AL2528">
        <v>0</v>
      </c>
      <c r="AM2528" t="s">
        <v>2540</v>
      </c>
    </row>
    <row r="2529" spans="1:39">
      <c r="A2529" s="18">
        <v>46069.6549421296</v>
      </c>
      <c r="B2529" t="s">
        <v>8921</v>
      </c>
      <c r="C2529" t="s">
        <v>2531</v>
      </c>
      <c r="D2529">
        <v>8.95</v>
      </c>
      <c r="E2529" t="s">
        <v>2532</v>
      </c>
      <c r="F2529" t="s">
        <v>2775</v>
      </c>
      <c r="G2529" t="s">
        <v>2542</v>
      </c>
      <c r="H2529" t="s">
        <v>6029</v>
      </c>
      <c r="I2529" t="s">
        <v>6029</v>
      </c>
      <c r="J2529" t="s">
        <v>8922</v>
      </c>
      <c r="K2529" s="18">
        <v>46056.7115740741</v>
      </c>
      <c r="L2529" t="s">
        <v>2537</v>
      </c>
      <c r="M2529" t="s">
        <v>2538</v>
      </c>
      <c r="P2529" t="s">
        <v>2539</v>
      </c>
      <c r="Q2529">
        <v>0</v>
      </c>
      <c r="R2529">
        <f t="shared" si="39"/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8.95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L2529">
        <v>0</v>
      </c>
      <c r="AM2529" t="s">
        <v>2776</v>
      </c>
    </row>
    <row r="2530" spans="1:39">
      <c r="A2530" s="18">
        <v>46069.6549421296</v>
      </c>
      <c r="B2530" t="s">
        <v>8923</v>
      </c>
      <c r="C2530" t="s">
        <v>2683</v>
      </c>
      <c r="D2530">
        <v>179</v>
      </c>
      <c r="E2530" t="s">
        <v>2532</v>
      </c>
      <c r="F2530" t="s">
        <v>2890</v>
      </c>
      <c r="G2530" t="s">
        <v>2542</v>
      </c>
      <c r="H2530" t="s">
        <v>6029</v>
      </c>
      <c r="I2530" t="s">
        <v>6029</v>
      </c>
      <c r="J2530" t="s">
        <v>8922</v>
      </c>
      <c r="K2530" s="18">
        <v>46056.7115740741</v>
      </c>
      <c r="L2530" t="s">
        <v>2537</v>
      </c>
      <c r="M2530" t="s">
        <v>2538</v>
      </c>
      <c r="P2530" t="s">
        <v>2539</v>
      </c>
      <c r="Q2530">
        <v>0</v>
      </c>
      <c r="R2530">
        <f t="shared" si="39"/>
        <v>-179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-179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L2530">
        <v>0</v>
      </c>
      <c r="AM2530" t="s">
        <v>8924</v>
      </c>
    </row>
    <row r="2531" spans="1:39">
      <c r="A2531" s="18">
        <v>46069.6615393519</v>
      </c>
      <c r="B2531" t="s">
        <v>8925</v>
      </c>
      <c r="C2531" t="s">
        <v>2531</v>
      </c>
      <c r="D2531">
        <v>170.05</v>
      </c>
      <c r="E2531" t="s">
        <v>2532</v>
      </c>
      <c r="F2531" t="s">
        <v>2533</v>
      </c>
      <c r="G2531" t="s">
        <v>2542</v>
      </c>
      <c r="H2531" t="s">
        <v>8926</v>
      </c>
      <c r="I2531" t="s">
        <v>8926</v>
      </c>
      <c r="J2531" t="s">
        <v>8927</v>
      </c>
      <c r="K2531" s="18">
        <v>46059.5993055556</v>
      </c>
      <c r="L2531" t="s">
        <v>2537</v>
      </c>
      <c r="M2531" t="s">
        <v>2538</v>
      </c>
      <c r="P2531" t="s">
        <v>2539</v>
      </c>
      <c r="Q2531">
        <v>169.99</v>
      </c>
      <c r="R2531">
        <f t="shared" si="39"/>
        <v>179</v>
      </c>
      <c r="S2531">
        <v>0</v>
      </c>
      <c r="T2531">
        <v>0</v>
      </c>
      <c r="U2531">
        <v>9.01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-8.95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L2531">
        <v>0</v>
      </c>
      <c r="AM2531" t="s">
        <v>2540</v>
      </c>
    </row>
    <row r="2532" spans="1:39">
      <c r="A2532" s="18">
        <v>46069.6615393519</v>
      </c>
      <c r="B2532" t="s">
        <v>8928</v>
      </c>
      <c r="C2532" t="s">
        <v>2531</v>
      </c>
      <c r="D2532">
        <v>170.05</v>
      </c>
      <c r="E2532" t="s">
        <v>2532</v>
      </c>
      <c r="F2532" t="s">
        <v>2533</v>
      </c>
      <c r="G2532" t="s">
        <v>2534</v>
      </c>
      <c r="H2532" t="s">
        <v>8929</v>
      </c>
      <c r="I2532" t="s">
        <v>8929</v>
      </c>
      <c r="J2532" t="s">
        <v>8930</v>
      </c>
      <c r="K2532" s="18">
        <v>46058.9301851852</v>
      </c>
      <c r="L2532" t="s">
        <v>2537</v>
      </c>
      <c r="M2532" t="s">
        <v>2538</v>
      </c>
      <c r="P2532" t="s">
        <v>2539</v>
      </c>
      <c r="Q2532">
        <v>159</v>
      </c>
      <c r="R2532">
        <f t="shared" si="39"/>
        <v>179</v>
      </c>
      <c r="S2532">
        <v>0</v>
      </c>
      <c r="T2532">
        <v>0</v>
      </c>
      <c r="U2532">
        <v>20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-8.95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L2532">
        <v>0</v>
      </c>
      <c r="AM2532" t="s">
        <v>2540</v>
      </c>
    </row>
    <row r="2533" spans="1:39">
      <c r="A2533" s="18">
        <v>46069.6615393519</v>
      </c>
      <c r="B2533" t="s">
        <v>8931</v>
      </c>
      <c r="C2533" t="s">
        <v>2531</v>
      </c>
      <c r="D2533">
        <v>170.05</v>
      </c>
      <c r="E2533" t="s">
        <v>2532</v>
      </c>
      <c r="F2533" t="s">
        <v>2533</v>
      </c>
      <c r="G2533" t="s">
        <v>2534</v>
      </c>
      <c r="H2533" t="s">
        <v>8932</v>
      </c>
      <c r="I2533" t="s">
        <v>8932</v>
      </c>
      <c r="J2533" t="s">
        <v>8933</v>
      </c>
      <c r="K2533" s="18">
        <v>46059.5596412037</v>
      </c>
      <c r="L2533" t="s">
        <v>2537</v>
      </c>
      <c r="M2533" t="s">
        <v>2538</v>
      </c>
      <c r="P2533" t="s">
        <v>2539</v>
      </c>
      <c r="Q2533">
        <v>159</v>
      </c>
      <c r="R2533">
        <f t="shared" si="39"/>
        <v>179</v>
      </c>
      <c r="S2533">
        <v>0</v>
      </c>
      <c r="T2533">
        <v>0</v>
      </c>
      <c r="U2533">
        <v>20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-8.95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L2533">
        <v>0</v>
      </c>
      <c r="AM2533" t="s">
        <v>2540</v>
      </c>
    </row>
    <row r="2534" spans="1:39">
      <c r="A2534" s="18">
        <v>46069.6615393519</v>
      </c>
      <c r="B2534" t="s">
        <v>8934</v>
      </c>
      <c r="C2534" t="s">
        <v>2531</v>
      </c>
      <c r="D2534">
        <v>170.05</v>
      </c>
      <c r="E2534" t="s">
        <v>2532</v>
      </c>
      <c r="F2534" t="s">
        <v>2533</v>
      </c>
      <c r="G2534" t="s">
        <v>2534</v>
      </c>
      <c r="H2534" t="s">
        <v>8935</v>
      </c>
      <c r="I2534" t="s">
        <v>8935</v>
      </c>
      <c r="J2534" t="s">
        <v>8936</v>
      </c>
      <c r="K2534" s="18">
        <v>46059.5550231481</v>
      </c>
      <c r="L2534" t="s">
        <v>2537</v>
      </c>
      <c r="M2534" t="s">
        <v>2538</v>
      </c>
      <c r="P2534" t="s">
        <v>2539</v>
      </c>
      <c r="Q2534">
        <v>159</v>
      </c>
      <c r="R2534">
        <f t="shared" si="39"/>
        <v>179</v>
      </c>
      <c r="S2534">
        <v>0</v>
      </c>
      <c r="T2534">
        <v>0</v>
      </c>
      <c r="U2534">
        <v>20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-8.95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 t="s">
        <v>2874</v>
      </c>
      <c r="AL2534">
        <v>0</v>
      </c>
      <c r="AM2534" t="s">
        <v>2540</v>
      </c>
    </row>
    <row r="2535" spans="1:39">
      <c r="A2535" s="18">
        <v>46069.6615393519</v>
      </c>
      <c r="B2535" t="s">
        <v>8937</v>
      </c>
      <c r="C2535" t="s">
        <v>2531</v>
      </c>
      <c r="D2535">
        <v>189.05</v>
      </c>
      <c r="E2535" t="s">
        <v>2532</v>
      </c>
      <c r="F2535" t="s">
        <v>2533</v>
      </c>
      <c r="G2535" t="s">
        <v>2534</v>
      </c>
      <c r="H2535" t="s">
        <v>8938</v>
      </c>
      <c r="I2535" t="s">
        <v>8938</v>
      </c>
      <c r="J2535" t="s">
        <v>8939</v>
      </c>
      <c r="K2535" s="18">
        <v>46059.3745486111</v>
      </c>
      <c r="L2535" t="s">
        <v>2580</v>
      </c>
      <c r="M2535" t="s">
        <v>2581</v>
      </c>
      <c r="P2535" t="s">
        <v>2539</v>
      </c>
      <c r="Q2535">
        <v>179</v>
      </c>
      <c r="R2535">
        <f t="shared" si="39"/>
        <v>199</v>
      </c>
      <c r="S2535">
        <v>0</v>
      </c>
      <c r="T2535">
        <v>0</v>
      </c>
      <c r="U2535">
        <v>20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-9.95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L2535">
        <v>0</v>
      </c>
      <c r="AM2535" t="s">
        <v>2540</v>
      </c>
    </row>
    <row r="2536" spans="1:39">
      <c r="A2536" s="18">
        <v>46069.6618055556</v>
      </c>
      <c r="B2536" t="s">
        <v>8940</v>
      </c>
      <c r="C2536" t="s">
        <v>2531</v>
      </c>
      <c r="D2536">
        <v>170.05</v>
      </c>
      <c r="E2536" t="s">
        <v>2532</v>
      </c>
      <c r="F2536" t="s">
        <v>2533</v>
      </c>
      <c r="G2536" t="s">
        <v>2542</v>
      </c>
      <c r="H2536" t="s">
        <v>8941</v>
      </c>
      <c r="I2536" t="s">
        <v>8941</v>
      </c>
      <c r="J2536" t="s">
        <v>8942</v>
      </c>
      <c r="K2536" s="18">
        <v>46059.4293287037</v>
      </c>
      <c r="L2536" t="s">
        <v>2537</v>
      </c>
      <c r="M2536" t="s">
        <v>2538</v>
      </c>
      <c r="P2536" t="s">
        <v>2539</v>
      </c>
      <c r="Q2536">
        <v>159</v>
      </c>
      <c r="R2536">
        <f t="shared" si="39"/>
        <v>179</v>
      </c>
      <c r="S2536">
        <v>0</v>
      </c>
      <c r="T2536">
        <v>0</v>
      </c>
      <c r="U2536">
        <v>20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-8.95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L2536">
        <v>0</v>
      </c>
      <c r="AM2536" t="s">
        <v>2540</v>
      </c>
    </row>
    <row r="2537" spans="1:39">
      <c r="A2537" s="18">
        <v>46069.6643171296</v>
      </c>
      <c r="B2537" t="s">
        <v>8943</v>
      </c>
      <c r="C2537" t="s">
        <v>2531</v>
      </c>
      <c r="D2537">
        <v>170.05</v>
      </c>
      <c r="E2537" t="s">
        <v>2532</v>
      </c>
      <c r="F2537" t="s">
        <v>2533</v>
      </c>
      <c r="G2537" t="s">
        <v>2542</v>
      </c>
      <c r="H2537" t="s">
        <v>8944</v>
      </c>
      <c r="I2537" t="s">
        <v>8944</v>
      </c>
      <c r="J2537" t="s">
        <v>8945</v>
      </c>
      <c r="K2537" s="18">
        <v>46058.8312152778</v>
      </c>
      <c r="L2537" t="s">
        <v>2537</v>
      </c>
      <c r="M2537" t="s">
        <v>2538</v>
      </c>
      <c r="P2537" t="s">
        <v>2539</v>
      </c>
      <c r="Q2537">
        <v>159</v>
      </c>
      <c r="R2537">
        <f t="shared" si="39"/>
        <v>179</v>
      </c>
      <c r="S2537">
        <v>0</v>
      </c>
      <c r="T2537">
        <v>0</v>
      </c>
      <c r="U2537">
        <v>20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-8.95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L2537">
        <v>0</v>
      </c>
      <c r="AM2537" t="s">
        <v>2540</v>
      </c>
    </row>
    <row r="2538" spans="1:39">
      <c r="A2538" s="18">
        <v>46069.6643171296</v>
      </c>
      <c r="B2538" t="s">
        <v>8946</v>
      </c>
      <c r="C2538" t="s">
        <v>2531</v>
      </c>
      <c r="D2538">
        <v>170.05</v>
      </c>
      <c r="E2538" t="s">
        <v>2532</v>
      </c>
      <c r="F2538" t="s">
        <v>2533</v>
      </c>
      <c r="G2538" t="s">
        <v>2542</v>
      </c>
      <c r="H2538" t="s">
        <v>8947</v>
      </c>
      <c r="I2538" t="s">
        <v>8947</v>
      </c>
      <c r="J2538" t="s">
        <v>8948</v>
      </c>
      <c r="K2538" s="18">
        <v>46053.9776967593</v>
      </c>
      <c r="L2538" t="s">
        <v>2537</v>
      </c>
      <c r="M2538" t="s">
        <v>2538</v>
      </c>
      <c r="P2538" t="s">
        <v>2539</v>
      </c>
      <c r="Q2538">
        <v>159</v>
      </c>
      <c r="R2538">
        <f t="shared" si="39"/>
        <v>179</v>
      </c>
      <c r="S2538">
        <v>0</v>
      </c>
      <c r="T2538">
        <v>0</v>
      </c>
      <c r="U2538">
        <v>20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-8.95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L2538">
        <v>0</v>
      </c>
      <c r="AM2538" t="s">
        <v>2540</v>
      </c>
    </row>
    <row r="2539" spans="1:39">
      <c r="A2539" s="18">
        <v>46069.6643287037</v>
      </c>
      <c r="B2539" t="s">
        <v>8949</v>
      </c>
      <c r="C2539" t="s">
        <v>2531</v>
      </c>
      <c r="D2539">
        <v>170.05</v>
      </c>
      <c r="E2539" t="s">
        <v>2532</v>
      </c>
      <c r="F2539" t="s">
        <v>2533</v>
      </c>
      <c r="G2539" t="s">
        <v>2542</v>
      </c>
      <c r="H2539" t="s">
        <v>8950</v>
      </c>
      <c r="I2539" t="s">
        <v>8950</v>
      </c>
      <c r="J2539" t="s">
        <v>8951</v>
      </c>
      <c r="K2539" s="18">
        <v>46059.3697453704</v>
      </c>
      <c r="L2539" t="s">
        <v>2537</v>
      </c>
      <c r="M2539" t="s">
        <v>2538</v>
      </c>
      <c r="P2539" t="s">
        <v>2539</v>
      </c>
      <c r="Q2539">
        <v>159</v>
      </c>
      <c r="R2539">
        <f t="shared" si="39"/>
        <v>179</v>
      </c>
      <c r="S2539">
        <v>0</v>
      </c>
      <c r="T2539">
        <v>0</v>
      </c>
      <c r="U2539">
        <v>20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-8.95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L2539">
        <v>0</v>
      </c>
      <c r="AM2539" t="s">
        <v>2540</v>
      </c>
    </row>
    <row r="2540" spans="1:39">
      <c r="A2540" s="18">
        <v>46069.6667824074</v>
      </c>
      <c r="B2540" t="s">
        <v>8952</v>
      </c>
      <c r="C2540" t="s">
        <v>2683</v>
      </c>
      <c r="D2540">
        <v>157</v>
      </c>
      <c r="E2540" t="s">
        <v>2532</v>
      </c>
      <c r="F2540" t="s">
        <v>2890</v>
      </c>
      <c r="G2540" t="s">
        <v>2534</v>
      </c>
      <c r="H2540" t="s">
        <v>6470</v>
      </c>
      <c r="I2540" t="s">
        <v>6470</v>
      </c>
      <c r="J2540" t="s">
        <v>8953</v>
      </c>
      <c r="K2540" s="18">
        <v>46056.416412037</v>
      </c>
      <c r="L2540" t="s">
        <v>2537</v>
      </c>
      <c r="M2540" t="s">
        <v>2538</v>
      </c>
      <c r="P2540" t="s">
        <v>2539</v>
      </c>
      <c r="Q2540">
        <v>0</v>
      </c>
      <c r="R2540">
        <f t="shared" si="39"/>
        <v>-157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-157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L2540">
        <v>0</v>
      </c>
      <c r="AM2540" t="s">
        <v>8954</v>
      </c>
    </row>
    <row r="2541" spans="1:39">
      <c r="A2541" s="18">
        <v>46069.6667824074</v>
      </c>
      <c r="B2541" t="s">
        <v>8955</v>
      </c>
      <c r="C2541" t="s">
        <v>2531</v>
      </c>
      <c r="D2541">
        <v>8.95</v>
      </c>
      <c r="E2541" t="s">
        <v>2532</v>
      </c>
      <c r="F2541" t="s">
        <v>2775</v>
      </c>
      <c r="G2541" t="s">
        <v>2534</v>
      </c>
      <c r="H2541" t="s">
        <v>6470</v>
      </c>
      <c r="I2541" t="s">
        <v>6470</v>
      </c>
      <c r="J2541" t="s">
        <v>8953</v>
      </c>
      <c r="K2541" s="18">
        <v>46056.416412037</v>
      </c>
      <c r="L2541" t="s">
        <v>2537</v>
      </c>
      <c r="M2541" t="s">
        <v>2538</v>
      </c>
      <c r="P2541" t="s">
        <v>2539</v>
      </c>
      <c r="Q2541">
        <v>0</v>
      </c>
      <c r="R2541">
        <f t="shared" si="39"/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8.95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L2541">
        <v>0</v>
      </c>
      <c r="AM2541" t="s">
        <v>2776</v>
      </c>
    </row>
    <row r="2542" spans="1:39">
      <c r="A2542" s="18">
        <v>46069.6667939815</v>
      </c>
      <c r="B2542" t="s">
        <v>8956</v>
      </c>
      <c r="C2542" t="s">
        <v>2683</v>
      </c>
      <c r="D2542">
        <v>22</v>
      </c>
      <c r="E2542" t="s">
        <v>2532</v>
      </c>
      <c r="F2542" t="s">
        <v>2778</v>
      </c>
      <c r="G2542" t="s">
        <v>2534</v>
      </c>
      <c r="H2542" t="s">
        <v>6470</v>
      </c>
      <c r="I2542" t="s">
        <v>6470</v>
      </c>
      <c r="J2542" t="s">
        <v>8953</v>
      </c>
      <c r="K2542" s="18">
        <v>46056.416412037</v>
      </c>
      <c r="L2542" t="s">
        <v>2537</v>
      </c>
      <c r="M2542" t="s">
        <v>2538</v>
      </c>
      <c r="P2542" t="s">
        <v>2539</v>
      </c>
      <c r="Q2542">
        <v>0</v>
      </c>
      <c r="R2542">
        <f t="shared" si="39"/>
        <v>-22</v>
      </c>
      <c r="S2542">
        <v>0</v>
      </c>
      <c r="T2542">
        <v>0</v>
      </c>
      <c r="U2542">
        <v>-22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L2542">
        <v>0</v>
      </c>
      <c r="AM2542" t="s">
        <v>2779</v>
      </c>
    </row>
    <row r="2543" spans="1:39">
      <c r="A2543" s="18">
        <v>46069.6956828704</v>
      </c>
      <c r="B2543" t="s">
        <v>8957</v>
      </c>
      <c r="C2543" t="s">
        <v>2683</v>
      </c>
      <c r="D2543">
        <v>2.53</v>
      </c>
      <c r="E2543" t="s">
        <v>2532</v>
      </c>
      <c r="F2543" t="s">
        <v>2684</v>
      </c>
      <c r="P2543" t="s">
        <v>2539</v>
      </c>
      <c r="Q2543">
        <v>0</v>
      </c>
      <c r="R2543">
        <f t="shared" si="39"/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L2543">
        <v>0</v>
      </c>
      <c r="AM2543" t="s">
        <v>2721</v>
      </c>
    </row>
    <row r="2544" spans="1:39">
      <c r="A2544" s="18">
        <v>46069.7026388889</v>
      </c>
      <c r="B2544" t="s">
        <v>8958</v>
      </c>
      <c r="C2544" t="s">
        <v>2531</v>
      </c>
      <c r="D2544">
        <v>170.05</v>
      </c>
      <c r="E2544" t="s">
        <v>2532</v>
      </c>
      <c r="F2544" t="s">
        <v>2533</v>
      </c>
      <c r="G2544" t="s">
        <v>2534</v>
      </c>
      <c r="H2544" t="s">
        <v>8959</v>
      </c>
      <c r="I2544" t="s">
        <v>8959</v>
      </c>
      <c r="J2544" t="s">
        <v>8960</v>
      </c>
      <c r="K2544" s="18">
        <v>46060.6760416667</v>
      </c>
      <c r="L2544" t="s">
        <v>2537</v>
      </c>
      <c r="M2544" t="s">
        <v>2538</v>
      </c>
      <c r="P2544" t="s">
        <v>2539</v>
      </c>
      <c r="Q2544">
        <v>179</v>
      </c>
      <c r="R2544">
        <f t="shared" si="39"/>
        <v>179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-8.95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L2544">
        <v>0</v>
      </c>
      <c r="AM2544" t="s">
        <v>2540</v>
      </c>
    </row>
    <row r="2545" spans="1:39">
      <c r="A2545" s="18">
        <v>46070.150162037</v>
      </c>
      <c r="B2545" t="s">
        <v>8961</v>
      </c>
      <c r="C2545" t="s">
        <v>2531</v>
      </c>
      <c r="D2545">
        <v>170.05</v>
      </c>
      <c r="E2545" t="s">
        <v>2532</v>
      </c>
      <c r="F2545" t="s">
        <v>2533</v>
      </c>
      <c r="G2545" t="s">
        <v>2542</v>
      </c>
      <c r="H2545" t="s">
        <v>8962</v>
      </c>
      <c r="I2545" t="s">
        <v>8962</v>
      </c>
      <c r="J2545" t="s">
        <v>8963</v>
      </c>
      <c r="K2545" s="18">
        <v>46060.4328356481</v>
      </c>
      <c r="L2545" t="s">
        <v>2537</v>
      </c>
      <c r="M2545" t="s">
        <v>2538</v>
      </c>
      <c r="P2545" t="s">
        <v>2539</v>
      </c>
      <c r="Q2545">
        <v>179</v>
      </c>
      <c r="R2545">
        <f t="shared" si="39"/>
        <v>179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-8.95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L2545">
        <v>0</v>
      </c>
      <c r="AM2545" t="s">
        <v>2540</v>
      </c>
    </row>
    <row r="2546" spans="1:39">
      <c r="A2546" s="18">
        <v>46070.151875</v>
      </c>
      <c r="B2546" t="s">
        <v>8964</v>
      </c>
      <c r="C2546" t="s">
        <v>2531</v>
      </c>
      <c r="D2546">
        <v>170.05</v>
      </c>
      <c r="E2546" t="s">
        <v>2532</v>
      </c>
      <c r="F2546" t="s">
        <v>2533</v>
      </c>
      <c r="G2546" t="s">
        <v>2534</v>
      </c>
      <c r="H2546" t="s">
        <v>8965</v>
      </c>
      <c r="I2546" t="s">
        <v>8965</v>
      </c>
      <c r="J2546" t="s">
        <v>8966</v>
      </c>
      <c r="K2546" s="18">
        <v>46060.046087963</v>
      </c>
      <c r="L2546" t="s">
        <v>2729</v>
      </c>
      <c r="M2546" t="s">
        <v>2730</v>
      </c>
      <c r="P2546" t="s">
        <v>2539</v>
      </c>
      <c r="Q2546">
        <v>179</v>
      </c>
      <c r="R2546">
        <f t="shared" si="39"/>
        <v>179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-8.95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L2546">
        <v>0</v>
      </c>
      <c r="AM2546" t="s">
        <v>2540</v>
      </c>
    </row>
    <row r="2547" spans="1:39">
      <c r="A2547" s="18">
        <v>46070.1566319444</v>
      </c>
      <c r="B2547" t="s">
        <v>8967</v>
      </c>
      <c r="C2547" t="s">
        <v>2531</v>
      </c>
      <c r="D2547">
        <v>170.05</v>
      </c>
      <c r="E2547" t="s">
        <v>2532</v>
      </c>
      <c r="F2547" t="s">
        <v>2533</v>
      </c>
      <c r="G2547" t="s">
        <v>2542</v>
      </c>
      <c r="H2547" t="s">
        <v>8968</v>
      </c>
      <c r="I2547" t="s">
        <v>8968</v>
      </c>
      <c r="J2547" t="s">
        <v>8969</v>
      </c>
      <c r="K2547" s="18">
        <v>46060.5021296296</v>
      </c>
      <c r="L2547" t="s">
        <v>2537</v>
      </c>
      <c r="M2547" t="s">
        <v>2538</v>
      </c>
      <c r="P2547" t="s">
        <v>2539</v>
      </c>
      <c r="Q2547">
        <v>159</v>
      </c>
      <c r="R2547">
        <f t="shared" si="39"/>
        <v>179</v>
      </c>
      <c r="S2547">
        <v>0</v>
      </c>
      <c r="T2547">
        <v>0</v>
      </c>
      <c r="U2547">
        <v>20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-8.95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L2547">
        <v>0</v>
      </c>
      <c r="AM2547" t="s">
        <v>2540</v>
      </c>
    </row>
    <row r="2548" spans="1:39">
      <c r="A2548" s="18">
        <v>46070.1566319444</v>
      </c>
      <c r="B2548" t="s">
        <v>8970</v>
      </c>
      <c r="C2548" t="s">
        <v>2531</v>
      </c>
      <c r="D2548">
        <v>170.05</v>
      </c>
      <c r="E2548" t="s">
        <v>2532</v>
      </c>
      <c r="F2548" t="s">
        <v>2533</v>
      </c>
      <c r="G2548" t="s">
        <v>2542</v>
      </c>
      <c r="H2548" t="s">
        <v>8971</v>
      </c>
      <c r="I2548" t="s">
        <v>8971</v>
      </c>
      <c r="J2548" t="s">
        <v>8972</v>
      </c>
      <c r="K2548" s="18">
        <v>46062.8283912037</v>
      </c>
      <c r="L2548" t="s">
        <v>2537</v>
      </c>
      <c r="M2548" t="s">
        <v>7884</v>
      </c>
      <c r="P2548" t="s">
        <v>2539</v>
      </c>
      <c r="Q2548">
        <v>179</v>
      </c>
      <c r="R2548">
        <f t="shared" si="39"/>
        <v>179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-8.95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L2548">
        <v>0</v>
      </c>
      <c r="AM2548" t="s">
        <v>2540</v>
      </c>
    </row>
    <row r="2549" spans="1:39">
      <c r="A2549" s="18">
        <v>46070.1566319444</v>
      </c>
      <c r="B2549" t="s">
        <v>8973</v>
      </c>
      <c r="C2549" t="s">
        <v>2531</v>
      </c>
      <c r="D2549">
        <v>170.05</v>
      </c>
      <c r="E2549" t="s">
        <v>2532</v>
      </c>
      <c r="F2549" t="s">
        <v>2533</v>
      </c>
      <c r="G2549" t="s">
        <v>2534</v>
      </c>
      <c r="H2549" t="s">
        <v>8974</v>
      </c>
      <c r="I2549" t="s">
        <v>8974</v>
      </c>
      <c r="J2549" t="s">
        <v>8975</v>
      </c>
      <c r="K2549" s="18">
        <v>46059.8493171296</v>
      </c>
      <c r="L2549" t="s">
        <v>2537</v>
      </c>
      <c r="M2549" t="s">
        <v>2538</v>
      </c>
      <c r="P2549" t="s">
        <v>2539</v>
      </c>
      <c r="Q2549">
        <v>179</v>
      </c>
      <c r="R2549">
        <f t="shared" si="39"/>
        <v>179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-8.95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L2549">
        <v>0</v>
      </c>
      <c r="AM2549" t="s">
        <v>2540</v>
      </c>
    </row>
    <row r="2550" spans="1:39">
      <c r="A2550" s="18">
        <v>46070.1566319444</v>
      </c>
      <c r="B2550" t="s">
        <v>8976</v>
      </c>
      <c r="C2550" t="s">
        <v>2531</v>
      </c>
      <c r="D2550">
        <v>189.05</v>
      </c>
      <c r="E2550" t="s">
        <v>2532</v>
      </c>
      <c r="F2550" t="s">
        <v>2533</v>
      </c>
      <c r="G2550" t="s">
        <v>2534</v>
      </c>
      <c r="H2550" t="s">
        <v>8977</v>
      </c>
      <c r="I2550" t="s">
        <v>8977</v>
      </c>
      <c r="J2550" t="s">
        <v>8978</v>
      </c>
      <c r="K2550" s="18">
        <v>46054.7776388889</v>
      </c>
      <c r="L2550" t="s">
        <v>2580</v>
      </c>
      <c r="M2550" t="s">
        <v>2581</v>
      </c>
      <c r="P2550" t="s">
        <v>2539</v>
      </c>
      <c r="Q2550">
        <v>199</v>
      </c>
      <c r="R2550">
        <f t="shared" si="39"/>
        <v>199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-9.95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L2550">
        <v>0</v>
      </c>
      <c r="AM2550" t="s">
        <v>2540</v>
      </c>
    </row>
    <row r="2551" spans="1:39">
      <c r="A2551" s="18">
        <v>46070.1566319444</v>
      </c>
      <c r="B2551" t="s">
        <v>8979</v>
      </c>
      <c r="C2551" t="s">
        <v>2531</v>
      </c>
      <c r="D2551">
        <v>170.05</v>
      </c>
      <c r="E2551" t="s">
        <v>2532</v>
      </c>
      <c r="F2551" t="s">
        <v>2533</v>
      </c>
      <c r="G2551" t="s">
        <v>2534</v>
      </c>
      <c r="H2551" t="s">
        <v>8980</v>
      </c>
      <c r="I2551" t="s">
        <v>8980</v>
      </c>
      <c r="J2551" t="s">
        <v>8981</v>
      </c>
      <c r="K2551" s="18">
        <v>46060.5678356482</v>
      </c>
      <c r="L2551" t="s">
        <v>2729</v>
      </c>
      <c r="M2551" t="s">
        <v>2730</v>
      </c>
      <c r="P2551" t="s">
        <v>2539</v>
      </c>
      <c r="Q2551">
        <v>179</v>
      </c>
      <c r="R2551">
        <f t="shared" si="39"/>
        <v>179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-8.95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L2551">
        <v>0</v>
      </c>
      <c r="AM2551" t="s">
        <v>2540</v>
      </c>
    </row>
    <row r="2552" spans="1:39">
      <c r="A2552" s="18">
        <v>46070.1684143519</v>
      </c>
      <c r="B2552" t="s">
        <v>8982</v>
      </c>
      <c r="C2552" t="s">
        <v>2531</v>
      </c>
      <c r="D2552">
        <v>170.05</v>
      </c>
      <c r="E2552" t="s">
        <v>2532</v>
      </c>
      <c r="F2552" t="s">
        <v>2533</v>
      </c>
      <c r="G2552" t="s">
        <v>2534</v>
      </c>
      <c r="H2552" t="s">
        <v>8983</v>
      </c>
      <c r="I2552" t="s">
        <v>8983</v>
      </c>
      <c r="J2552" t="s">
        <v>8984</v>
      </c>
      <c r="K2552" s="18">
        <v>46059.7866435185</v>
      </c>
      <c r="L2552" t="s">
        <v>2537</v>
      </c>
      <c r="M2552" t="s">
        <v>2538</v>
      </c>
      <c r="P2552" t="s">
        <v>2539</v>
      </c>
      <c r="Q2552">
        <v>179</v>
      </c>
      <c r="R2552">
        <f t="shared" si="39"/>
        <v>179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-8.95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L2552">
        <v>0</v>
      </c>
      <c r="AM2552" t="s">
        <v>2540</v>
      </c>
    </row>
    <row r="2553" spans="1:39">
      <c r="A2553" s="18">
        <v>46070.1743402778</v>
      </c>
      <c r="B2553" t="s">
        <v>8985</v>
      </c>
      <c r="C2553" t="s">
        <v>2531</v>
      </c>
      <c r="D2553">
        <v>170.05</v>
      </c>
      <c r="E2553" t="s">
        <v>2532</v>
      </c>
      <c r="F2553" t="s">
        <v>2533</v>
      </c>
      <c r="G2553" t="s">
        <v>2542</v>
      </c>
      <c r="H2553" t="s">
        <v>8986</v>
      </c>
      <c r="I2553" t="s">
        <v>8986</v>
      </c>
      <c r="J2553" t="s">
        <v>8987</v>
      </c>
      <c r="K2553" s="18">
        <v>46054.7343634259</v>
      </c>
      <c r="L2553" t="s">
        <v>2537</v>
      </c>
      <c r="M2553" t="s">
        <v>2538</v>
      </c>
      <c r="P2553" t="s">
        <v>2539</v>
      </c>
      <c r="Q2553">
        <v>159</v>
      </c>
      <c r="R2553">
        <f t="shared" si="39"/>
        <v>179</v>
      </c>
      <c r="S2553">
        <v>0</v>
      </c>
      <c r="T2553">
        <v>0</v>
      </c>
      <c r="U2553">
        <v>20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-8.95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 t="s">
        <v>2874</v>
      </c>
      <c r="AL2553">
        <v>0</v>
      </c>
      <c r="AM2553" t="s">
        <v>2540</v>
      </c>
    </row>
    <row r="2554" spans="1:39">
      <c r="A2554" s="18">
        <v>46070.1743402778</v>
      </c>
      <c r="B2554" t="s">
        <v>8988</v>
      </c>
      <c r="C2554" t="s">
        <v>2531</v>
      </c>
      <c r="D2554">
        <v>170.05</v>
      </c>
      <c r="E2554" t="s">
        <v>2532</v>
      </c>
      <c r="F2554" t="s">
        <v>2533</v>
      </c>
      <c r="G2554" t="s">
        <v>2542</v>
      </c>
      <c r="H2554" t="s">
        <v>8989</v>
      </c>
      <c r="I2554" t="s">
        <v>8989</v>
      </c>
      <c r="J2554" t="s">
        <v>8990</v>
      </c>
      <c r="K2554" s="18">
        <v>46060.6015509259</v>
      </c>
      <c r="L2554" t="s">
        <v>2537</v>
      </c>
      <c r="M2554" t="s">
        <v>2538</v>
      </c>
      <c r="P2554" t="s">
        <v>2539</v>
      </c>
      <c r="Q2554">
        <v>159</v>
      </c>
      <c r="R2554">
        <f t="shared" si="39"/>
        <v>179</v>
      </c>
      <c r="S2554">
        <v>0</v>
      </c>
      <c r="T2554">
        <v>0</v>
      </c>
      <c r="U2554">
        <v>20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-8.95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L2554">
        <v>0</v>
      </c>
      <c r="AM2554" t="s">
        <v>2540</v>
      </c>
    </row>
    <row r="2555" spans="1:39">
      <c r="A2555" s="18">
        <v>46070.1743402778</v>
      </c>
      <c r="B2555" t="s">
        <v>8991</v>
      </c>
      <c r="C2555" t="s">
        <v>2531</v>
      </c>
      <c r="D2555">
        <v>170.05</v>
      </c>
      <c r="E2555" t="s">
        <v>2532</v>
      </c>
      <c r="F2555" t="s">
        <v>2533</v>
      </c>
      <c r="G2555" t="s">
        <v>2534</v>
      </c>
      <c r="H2555" t="s">
        <v>8992</v>
      </c>
      <c r="I2555" t="s">
        <v>8992</v>
      </c>
      <c r="J2555" t="s">
        <v>8993</v>
      </c>
      <c r="K2555" s="18">
        <v>46059.9615740741</v>
      </c>
      <c r="L2555" t="s">
        <v>2537</v>
      </c>
      <c r="M2555" t="s">
        <v>2538</v>
      </c>
      <c r="P2555" t="s">
        <v>2539</v>
      </c>
      <c r="Q2555">
        <v>163</v>
      </c>
      <c r="R2555">
        <f t="shared" si="39"/>
        <v>179</v>
      </c>
      <c r="S2555">
        <v>0</v>
      </c>
      <c r="T2555">
        <v>0</v>
      </c>
      <c r="U2555">
        <v>16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-8.95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L2555">
        <v>0</v>
      </c>
      <c r="AM2555" t="s">
        <v>2540</v>
      </c>
    </row>
    <row r="2556" spans="1:39">
      <c r="A2556" s="18">
        <v>46070.1743402778</v>
      </c>
      <c r="B2556" t="s">
        <v>8994</v>
      </c>
      <c r="C2556" t="s">
        <v>2531</v>
      </c>
      <c r="D2556">
        <v>170.05</v>
      </c>
      <c r="E2556" t="s">
        <v>2532</v>
      </c>
      <c r="F2556" t="s">
        <v>2533</v>
      </c>
      <c r="G2556" t="s">
        <v>2534</v>
      </c>
      <c r="H2556" t="s">
        <v>8995</v>
      </c>
      <c r="I2556" t="s">
        <v>8995</v>
      </c>
      <c r="J2556" t="s">
        <v>8996</v>
      </c>
      <c r="K2556" s="18">
        <v>46060.3334143519</v>
      </c>
      <c r="L2556" t="s">
        <v>2537</v>
      </c>
      <c r="M2556" t="s">
        <v>2538</v>
      </c>
      <c r="P2556" t="s">
        <v>2539</v>
      </c>
      <c r="Q2556">
        <v>179</v>
      </c>
      <c r="R2556">
        <f t="shared" si="39"/>
        <v>179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-8.95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L2556">
        <v>0</v>
      </c>
      <c r="AM2556" t="s">
        <v>2540</v>
      </c>
    </row>
    <row r="2557" spans="1:39">
      <c r="A2557" s="18">
        <v>46070.1743402778</v>
      </c>
      <c r="B2557" t="s">
        <v>8997</v>
      </c>
      <c r="C2557" t="s">
        <v>2531</v>
      </c>
      <c r="D2557">
        <v>170.05</v>
      </c>
      <c r="E2557" t="s">
        <v>2532</v>
      </c>
      <c r="F2557" t="s">
        <v>2533</v>
      </c>
      <c r="G2557" t="s">
        <v>2534</v>
      </c>
      <c r="H2557" t="s">
        <v>8998</v>
      </c>
      <c r="I2557" t="s">
        <v>8998</v>
      </c>
      <c r="J2557" t="s">
        <v>8999</v>
      </c>
      <c r="K2557" s="18">
        <v>46060.0469560185</v>
      </c>
      <c r="L2557" t="s">
        <v>2537</v>
      </c>
      <c r="M2557" t="s">
        <v>2538</v>
      </c>
      <c r="P2557" t="s">
        <v>2539</v>
      </c>
      <c r="Q2557">
        <v>129</v>
      </c>
      <c r="R2557">
        <f t="shared" si="39"/>
        <v>179</v>
      </c>
      <c r="S2557">
        <v>0</v>
      </c>
      <c r="T2557">
        <v>0</v>
      </c>
      <c r="U2557">
        <v>50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-8.95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L2557">
        <v>0</v>
      </c>
      <c r="AM2557" t="s">
        <v>2540</v>
      </c>
    </row>
    <row r="2558" spans="1:39">
      <c r="A2558" s="18">
        <v>46070.1753819444</v>
      </c>
      <c r="B2558" t="s">
        <v>9000</v>
      </c>
      <c r="C2558" t="s">
        <v>2531</v>
      </c>
      <c r="D2558">
        <v>170.05</v>
      </c>
      <c r="E2558" t="s">
        <v>2532</v>
      </c>
      <c r="F2558" t="s">
        <v>2533</v>
      </c>
      <c r="G2558" t="s">
        <v>2542</v>
      </c>
      <c r="H2558" t="s">
        <v>9001</v>
      </c>
      <c r="I2558" t="s">
        <v>9001</v>
      </c>
      <c r="J2558" t="s">
        <v>9002</v>
      </c>
      <c r="K2558" s="18">
        <v>46060.414212963</v>
      </c>
      <c r="L2558" t="s">
        <v>2537</v>
      </c>
      <c r="M2558" t="s">
        <v>2538</v>
      </c>
      <c r="P2558" t="s">
        <v>2539</v>
      </c>
      <c r="Q2558">
        <v>179</v>
      </c>
      <c r="R2558">
        <f t="shared" si="39"/>
        <v>179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-8.95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 t="s">
        <v>2874</v>
      </c>
      <c r="AL2558">
        <v>0</v>
      </c>
      <c r="AM2558" t="s">
        <v>2540</v>
      </c>
    </row>
    <row r="2559" spans="1:39">
      <c r="A2559" s="18">
        <v>46070.1789814815</v>
      </c>
      <c r="B2559" t="s">
        <v>9003</v>
      </c>
      <c r="C2559" t="s">
        <v>2531</v>
      </c>
      <c r="D2559">
        <v>170.05</v>
      </c>
      <c r="E2559" t="s">
        <v>2532</v>
      </c>
      <c r="F2559" t="s">
        <v>2533</v>
      </c>
      <c r="G2559" t="s">
        <v>2534</v>
      </c>
      <c r="H2559" t="s">
        <v>9004</v>
      </c>
      <c r="I2559" t="s">
        <v>9004</v>
      </c>
      <c r="J2559" t="s">
        <v>9005</v>
      </c>
      <c r="K2559" s="18">
        <v>46060.5798958333</v>
      </c>
      <c r="L2559" t="s">
        <v>2537</v>
      </c>
      <c r="M2559" t="s">
        <v>2538</v>
      </c>
      <c r="P2559" t="s">
        <v>2539</v>
      </c>
      <c r="Q2559">
        <v>178.8</v>
      </c>
      <c r="R2559">
        <f t="shared" si="39"/>
        <v>179</v>
      </c>
      <c r="S2559">
        <v>0</v>
      </c>
      <c r="T2559">
        <v>0</v>
      </c>
      <c r="U2559">
        <v>0.2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-8.95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L2559">
        <v>0</v>
      </c>
      <c r="AM2559" t="s">
        <v>2540</v>
      </c>
    </row>
    <row r="2560" spans="1:39">
      <c r="A2560" s="18">
        <v>46070.1789814815</v>
      </c>
      <c r="B2560" t="s">
        <v>9006</v>
      </c>
      <c r="C2560" t="s">
        <v>2531</v>
      </c>
      <c r="D2560">
        <v>170.05</v>
      </c>
      <c r="E2560" t="s">
        <v>2532</v>
      </c>
      <c r="F2560" t="s">
        <v>2533</v>
      </c>
      <c r="G2560" t="s">
        <v>2542</v>
      </c>
      <c r="H2560" t="s">
        <v>9007</v>
      </c>
      <c r="I2560" t="s">
        <v>9007</v>
      </c>
      <c r="J2560" t="s">
        <v>9008</v>
      </c>
      <c r="K2560" s="18">
        <v>46060.3733564815</v>
      </c>
      <c r="L2560" t="s">
        <v>2537</v>
      </c>
      <c r="M2560" t="s">
        <v>2538</v>
      </c>
      <c r="P2560" t="s">
        <v>2539</v>
      </c>
      <c r="Q2560">
        <v>177</v>
      </c>
      <c r="R2560">
        <f t="shared" si="39"/>
        <v>179</v>
      </c>
      <c r="S2560">
        <v>0</v>
      </c>
      <c r="T2560">
        <v>0</v>
      </c>
      <c r="U2560">
        <v>2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-8.95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L2560">
        <v>0</v>
      </c>
      <c r="AM2560" t="s">
        <v>2540</v>
      </c>
    </row>
    <row r="2561" spans="1:39">
      <c r="A2561" s="18">
        <v>46070.1789814815</v>
      </c>
      <c r="B2561" t="s">
        <v>9009</v>
      </c>
      <c r="C2561" t="s">
        <v>2531</v>
      </c>
      <c r="D2561">
        <v>170.05</v>
      </c>
      <c r="E2561" t="s">
        <v>2532</v>
      </c>
      <c r="F2561" t="s">
        <v>2533</v>
      </c>
      <c r="G2561" t="s">
        <v>2542</v>
      </c>
      <c r="H2561" t="s">
        <v>9010</v>
      </c>
      <c r="I2561" t="s">
        <v>9010</v>
      </c>
      <c r="J2561" t="s">
        <v>9011</v>
      </c>
      <c r="K2561" s="18">
        <v>46059.9711226852</v>
      </c>
      <c r="L2561" t="s">
        <v>2537</v>
      </c>
      <c r="M2561" t="s">
        <v>2538</v>
      </c>
      <c r="P2561" t="s">
        <v>2539</v>
      </c>
      <c r="Q2561">
        <v>179</v>
      </c>
      <c r="R2561">
        <f t="shared" si="39"/>
        <v>179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-8.95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L2561">
        <v>0</v>
      </c>
      <c r="AM2561" t="s">
        <v>2540</v>
      </c>
    </row>
    <row r="2562" spans="1:39">
      <c r="A2562" s="18">
        <v>46070.1789814815</v>
      </c>
      <c r="B2562" t="s">
        <v>9012</v>
      </c>
      <c r="C2562" t="s">
        <v>2531</v>
      </c>
      <c r="D2562">
        <v>170.05</v>
      </c>
      <c r="E2562" t="s">
        <v>2532</v>
      </c>
      <c r="F2562" t="s">
        <v>2533</v>
      </c>
      <c r="G2562" t="s">
        <v>2534</v>
      </c>
      <c r="H2562" t="s">
        <v>4846</v>
      </c>
      <c r="I2562" t="s">
        <v>4846</v>
      </c>
      <c r="J2562" t="s">
        <v>9013</v>
      </c>
      <c r="K2562" s="18">
        <v>46058.9690625</v>
      </c>
      <c r="L2562" t="s">
        <v>2537</v>
      </c>
      <c r="M2562" t="s">
        <v>2538</v>
      </c>
      <c r="P2562" t="s">
        <v>2539</v>
      </c>
      <c r="Q2562">
        <v>179</v>
      </c>
      <c r="R2562">
        <f t="shared" ref="R2562:R2625" si="40">Q2562+SUM(T2562:AC2562)</f>
        <v>179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-8.95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L2562">
        <v>0</v>
      </c>
      <c r="AM2562" t="s">
        <v>2540</v>
      </c>
    </row>
    <row r="2563" spans="1:39">
      <c r="A2563" s="18">
        <v>46070.1789814815</v>
      </c>
      <c r="B2563" t="s">
        <v>9014</v>
      </c>
      <c r="C2563" t="s">
        <v>2531</v>
      </c>
      <c r="D2563">
        <v>132.05</v>
      </c>
      <c r="E2563" t="s">
        <v>2532</v>
      </c>
      <c r="F2563" t="s">
        <v>2533</v>
      </c>
      <c r="G2563" t="s">
        <v>2542</v>
      </c>
      <c r="H2563" t="s">
        <v>9015</v>
      </c>
      <c r="I2563" t="s">
        <v>9015</v>
      </c>
      <c r="J2563" t="s">
        <v>9016</v>
      </c>
      <c r="K2563" s="18">
        <v>46059.7773148148</v>
      </c>
      <c r="L2563" t="s">
        <v>2677</v>
      </c>
      <c r="M2563" t="s">
        <v>2678</v>
      </c>
      <c r="P2563" t="s">
        <v>2539</v>
      </c>
      <c r="Q2563">
        <v>127</v>
      </c>
      <c r="R2563">
        <f t="shared" si="40"/>
        <v>139</v>
      </c>
      <c r="S2563">
        <v>0</v>
      </c>
      <c r="T2563">
        <v>0</v>
      </c>
      <c r="U2563">
        <v>12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-6.95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 t="s">
        <v>2874</v>
      </c>
      <c r="AL2563">
        <v>0</v>
      </c>
      <c r="AM2563" t="s">
        <v>2540</v>
      </c>
    </row>
    <row r="2564" spans="1:39">
      <c r="A2564" s="18">
        <v>46070.1801041667</v>
      </c>
      <c r="B2564" t="s">
        <v>9017</v>
      </c>
      <c r="C2564" t="s">
        <v>2531</v>
      </c>
      <c r="D2564">
        <v>189.05</v>
      </c>
      <c r="E2564" t="s">
        <v>2532</v>
      </c>
      <c r="F2564" t="s">
        <v>2533</v>
      </c>
      <c r="G2564" t="s">
        <v>2542</v>
      </c>
      <c r="H2564" t="s">
        <v>9018</v>
      </c>
      <c r="I2564" t="s">
        <v>9018</v>
      </c>
      <c r="J2564" t="s">
        <v>9019</v>
      </c>
      <c r="K2564" s="18">
        <v>46059.892037037</v>
      </c>
      <c r="L2564" t="s">
        <v>2580</v>
      </c>
      <c r="M2564" t="s">
        <v>2581</v>
      </c>
      <c r="P2564" t="s">
        <v>2539</v>
      </c>
      <c r="Q2564">
        <v>199</v>
      </c>
      <c r="R2564">
        <f t="shared" si="40"/>
        <v>199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-9.95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L2564">
        <v>0</v>
      </c>
      <c r="AM2564" t="s">
        <v>2540</v>
      </c>
    </row>
    <row r="2565" spans="1:39">
      <c r="A2565" s="18">
        <v>46070.1804398148</v>
      </c>
      <c r="B2565" t="s">
        <v>9020</v>
      </c>
      <c r="C2565" t="s">
        <v>2531</v>
      </c>
      <c r="D2565">
        <v>170.05</v>
      </c>
      <c r="E2565" t="s">
        <v>2532</v>
      </c>
      <c r="F2565" t="s">
        <v>2533</v>
      </c>
      <c r="G2565" t="s">
        <v>2534</v>
      </c>
      <c r="H2565" t="s">
        <v>9021</v>
      </c>
      <c r="I2565" t="s">
        <v>9021</v>
      </c>
      <c r="J2565" t="s">
        <v>9022</v>
      </c>
      <c r="K2565" s="18">
        <v>46060.5173842593</v>
      </c>
      <c r="L2565" t="s">
        <v>2537</v>
      </c>
      <c r="M2565" t="s">
        <v>2538</v>
      </c>
      <c r="P2565" t="s">
        <v>2539</v>
      </c>
      <c r="Q2565">
        <v>179</v>
      </c>
      <c r="R2565">
        <f t="shared" si="40"/>
        <v>179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-8.95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L2565">
        <v>0</v>
      </c>
      <c r="AM2565" t="s">
        <v>2540</v>
      </c>
    </row>
    <row r="2566" spans="1:39">
      <c r="A2566" s="18">
        <v>46070.1805555556</v>
      </c>
      <c r="B2566" t="s">
        <v>9023</v>
      </c>
      <c r="C2566" t="s">
        <v>2531</v>
      </c>
      <c r="D2566">
        <v>170.05</v>
      </c>
      <c r="E2566" t="s">
        <v>2532</v>
      </c>
      <c r="F2566" t="s">
        <v>2533</v>
      </c>
      <c r="G2566" t="s">
        <v>2534</v>
      </c>
      <c r="H2566" t="s">
        <v>9024</v>
      </c>
      <c r="I2566" t="s">
        <v>9024</v>
      </c>
      <c r="J2566" t="s">
        <v>9025</v>
      </c>
      <c r="K2566" s="18">
        <v>46060.4270949074</v>
      </c>
      <c r="L2566" t="s">
        <v>2537</v>
      </c>
      <c r="M2566" t="s">
        <v>2538</v>
      </c>
      <c r="P2566" t="s">
        <v>2539</v>
      </c>
      <c r="Q2566">
        <v>179</v>
      </c>
      <c r="R2566">
        <f t="shared" si="40"/>
        <v>179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-8.95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L2566">
        <v>0</v>
      </c>
      <c r="AM2566" t="s">
        <v>2540</v>
      </c>
    </row>
    <row r="2567" spans="1:39">
      <c r="A2567" s="18">
        <v>46070.1824537037</v>
      </c>
      <c r="B2567" t="s">
        <v>9026</v>
      </c>
      <c r="C2567" t="s">
        <v>2531</v>
      </c>
      <c r="D2567">
        <v>170.05</v>
      </c>
      <c r="E2567" t="s">
        <v>2532</v>
      </c>
      <c r="F2567" t="s">
        <v>2533</v>
      </c>
      <c r="G2567" t="s">
        <v>2534</v>
      </c>
      <c r="H2567" t="s">
        <v>9027</v>
      </c>
      <c r="I2567" t="s">
        <v>9027</v>
      </c>
      <c r="J2567" t="s">
        <v>9028</v>
      </c>
      <c r="K2567" s="18">
        <v>46060.6167708333</v>
      </c>
      <c r="L2567" t="s">
        <v>2537</v>
      </c>
      <c r="M2567" t="s">
        <v>2538</v>
      </c>
      <c r="P2567" t="s">
        <v>2539</v>
      </c>
      <c r="Q2567">
        <v>179</v>
      </c>
      <c r="R2567">
        <f t="shared" si="40"/>
        <v>179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-8.95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L2567">
        <v>0</v>
      </c>
      <c r="AM2567" t="s">
        <v>2540</v>
      </c>
    </row>
    <row r="2568" spans="1:39">
      <c r="A2568" s="18">
        <v>46070.1832291667</v>
      </c>
      <c r="B2568" t="s">
        <v>9029</v>
      </c>
      <c r="C2568" t="s">
        <v>2531</v>
      </c>
      <c r="D2568">
        <v>170.05</v>
      </c>
      <c r="E2568" t="s">
        <v>2532</v>
      </c>
      <c r="F2568" t="s">
        <v>2533</v>
      </c>
      <c r="G2568" t="s">
        <v>2542</v>
      </c>
      <c r="H2568" t="s">
        <v>9030</v>
      </c>
      <c r="I2568" t="s">
        <v>9030</v>
      </c>
      <c r="J2568" t="s">
        <v>9031</v>
      </c>
      <c r="K2568" s="18">
        <v>46060.6134953704</v>
      </c>
      <c r="L2568" t="s">
        <v>2537</v>
      </c>
      <c r="M2568" t="s">
        <v>2538</v>
      </c>
      <c r="P2568" t="s">
        <v>2539</v>
      </c>
      <c r="Q2568">
        <v>179</v>
      </c>
      <c r="R2568">
        <f t="shared" si="40"/>
        <v>179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-8.95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L2568">
        <v>0</v>
      </c>
      <c r="AM2568" t="s">
        <v>2540</v>
      </c>
    </row>
    <row r="2569" spans="1:39">
      <c r="A2569" s="18">
        <v>46070.1839467593</v>
      </c>
      <c r="B2569" t="s">
        <v>9032</v>
      </c>
      <c r="C2569" t="s">
        <v>2531</v>
      </c>
      <c r="D2569">
        <v>66.4</v>
      </c>
      <c r="E2569" t="s">
        <v>2532</v>
      </c>
      <c r="F2569" t="s">
        <v>2533</v>
      </c>
      <c r="G2569" t="s">
        <v>2534</v>
      </c>
      <c r="H2569" t="s">
        <v>9033</v>
      </c>
      <c r="I2569" t="s">
        <v>9033</v>
      </c>
      <c r="J2569" t="s">
        <v>9034</v>
      </c>
      <c r="K2569" s="18">
        <v>46054.7779861111</v>
      </c>
      <c r="L2569" t="s">
        <v>2572</v>
      </c>
      <c r="M2569" t="s">
        <v>2573</v>
      </c>
      <c r="P2569" t="s">
        <v>2539</v>
      </c>
      <c r="Q2569">
        <v>69.9</v>
      </c>
      <c r="R2569">
        <f t="shared" si="40"/>
        <v>69.9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-3.5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L2569">
        <v>0</v>
      </c>
      <c r="AM2569" t="s">
        <v>2540</v>
      </c>
    </row>
    <row r="2570" spans="1:39">
      <c r="A2570" s="18">
        <v>46070.1839467593</v>
      </c>
      <c r="B2570" t="s">
        <v>9035</v>
      </c>
      <c r="C2570" t="s">
        <v>2531</v>
      </c>
      <c r="D2570">
        <v>170.05</v>
      </c>
      <c r="E2570" t="s">
        <v>2532</v>
      </c>
      <c r="F2570" t="s">
        <v>2533</v>
      </c>
      <c r="G2570" t="s">
        <v>2542</v>
      </c>
      <c r="H2570" t="s">
        <v>9036</v>
      </c>
      <c r="I2570" t="s">
        <v>9036</v>
      </c>
      <c r="J2570" t="s">
        <v>9037</v>
      </c>
      <c r="K2570" s="18">
        <v>46060.3643055556</v>
      </c>
      <c r="L2570" t="s">
        <v>2537</v>
      </c>
      <c r="M2570" t="s">
        <v>2538</v>
      </c>
      <c r="P2570" t="s">
        <v>2539</v>
      </c>
      <c r="Q2570">
        <v>179</v>
      </c>
      <c r="R2570">
        <f t="shared" si="40"/>
        <v>179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-8.95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L2570">
        <v>0</v>
      </c>
      <c r="AM2570" t="s">
        <v>2540</v>
      </c>
    </row>
    <row r="2571" spans="1:39">
      <c r="A2571" s="18">
        <v>46070.1839814815</v>
      </c>
      <c r="B2571" t="s">
        <v>9038</v>
      </c>
      <c r="C2571" t="s">
        <v>2531</v>
      </c>
      <c r="D2571">
        <v>170.05</v>
      </c>
      <c r="E2571" t="s">
        <v>2532</v>
      </c>
      <c r="F2571" t="s">
        <v>2533</v>
      </c>
      <c r="G2571" t="s">
        <v>2542</v>
      </c>
      <c r="H2571" t="s">
        <v>9039</v>
      </c>
      <c r="I2571" t="s">
        <v>9039</v>
      </c>
      <c r="J2571" t="s">
        <v>9040</v>
      </c>
      <c r="K2571" s="18">
        <v>46057.9093634259</v>
      </c>
      <c r="L2571" t="s">
        <v>2537</v>
      </c>
      <c r="M2571" t="s">
        <v>2538</v>
      </c>
      <c r="P2571" t="s">
        <v>2539</v>
      </c>
      <c r="Q2571">
        <v>179</v>
      </c>
      <c r="R2571">
        <f t="shared" si="40"/>
        <v>179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-8.95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L2571">
        <v>0</v>
      </c>
      <c r="AM2571" t="s">
        <v>2540</v>
      </c>
    </row>
    <row r="2572" spans="1:39">
      <c r="A2572" s="18">
        <v>46070.1985763889</v>
      </c>
      <c r="B2572" t="s">
        <v>9041</v>
      </c>
      <c r="C2572" t="s">
        <v>2531</v>
      </c>
      <c r="D2572">
        <v>170.05</v>
      </c>
      <c r="E2572" t="s">
        <v>2532</v>
      </c>
      <c r="F2572" t="s">
        <v>2533</v>
      </c>
      <c r="G2572" t="s">
        <v>2534</v>
      </c>
      <c r="H2572" t="s">
        <v>9042</v>
      </c>
      <c r="I2572" t="s">
        <v>9042</v>
      </c>
      <c r="J2572" t="s">
        <v>9043</v>
      </c>
      <c r="K2572" s="18">
        <v>46060.3480555556</v>
      </c>
      <c r="L2572" t="s">
        <v>2537</v>
      </c>
      <c r="M2572" t="s">
        <v>2538</v>
      </c>
      <c r="P2572" t="s">
        <v>2539</v>
      </c>
      <c r="Q2572">
        <v>159</v>
      </c>
      <c r="R2572">
        <f t="shared" si="40"/>
        <v>179</v>
      </c>
      <c r="S2572">
        <v>0</v>
      </c>
      <c r="T2572">
        <v>0</v>
      </c>
      <c r="U2572">
        <v>20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-8.95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L2572">
        <v>0</v>
      </c>
      <c r="AM2572" t="s">
        <v>2540</v>
      </c>
    </row>
    <row r="2573" spans="1:39">
      <c r="A2573" s="18">
        <v>46070.3304976852</v>
      </c>
      <c r="B2573" t="s">
        <v>9044</v>
      </c>
      <c r="C2573" t="s">
        <v>2531</v>
      </c>
      <c r="D2573">
        <v>170.05</v>
      </c>
      <c r="E2573" t="s">
        <v>2532</v>
      </c>
      <c r="F2573" t="s">
        <v>2533</v>
      </c>
      <c r="G2573" t="s">
        <v>2534</v>
      </c>
      <c r="H2573" t="s">
        <v>9045</v>
      </c>
      <c r="I2573" t="s">
        <v>9045</v>
      </c>
      <c r="J2573" t="s">
        <v>9046</v>
      </c>
      <c r="K2573" s="18">
        <v>46060.5677083333</v>
      </c>
      <c r="L2573" t="s">
        <v>2537</v>
      </c>
      <c r="M2573" t="s">
        <v>2538</v>
      </c>
      <c r="P2573" t="s">
        <v>2539</v>
      </c>
      <c r="Q2573">
        <v>179</v>
      </c>
      <c r="R2573">
        <f t="shared" si="40"/>
        <v>179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-8.95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L2573">
        <v>0</v>
      </c>
      <c r="AM2573" t="s">
        <v>2540</v>
      </c>
    </row>
    <row r="2574" spans="1:39">
      <c r="A2574" s="18">
        <v>46070.3305092593</v>
      </c>
      <c r="B2574" t="s">
        <v>9047</v>
      </c>
      <c r="C2574" t="s">
        <v>2531</v>
      </c>
      <c r="D2574">
        <v>170.05</v>
      </c>
      <c r="E2574" t="s">
        <v>2532</v>
      </c>
      <c r="F2574" t="s">
        <v>2533</v>
      </c>
      <c r="G2574" t="s">
        <v>2542</v>
      </c>
      <c r="H2574" t="s">
        <v>9048</v>
      </c>
      <c r="I2574" t="s">
        <v>9048</v>
      </c>
      <c r="J2574" t="s">
        <v>9049</v>
      </c>
      <c r="K2574" s="18">
        <v>46060.4161689815</v>
      </c>
      <c r="L2574" t="s">
        <v>2537</v>
      </c>
      <c r="M2574" t="s">
        <v>2538</v>
      </c>
      <c r="P2574" t="s">
        <v>2539</v>
      </c>
      <c r="Q2574">
        <v>179</v>
      </c>
      <c r="R2574">
        <f t="shared" si="40"/>
        <v>179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-8.95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L2574">
        <v>0</v>
      </c>
      <c r="AM2574" t="s">
        <v>2540</v>
      </c>
    </row>
    <row r="2575" spans="1:39">
      <c r="A2575" s="18">
        <v>46070.3305092593</v>
      </c>
      <c r="B2575" t="s">
        <v>9050</v>
      </c>
      <c r="C2575" t="s">
        <v>2531</v>
      </c>
      <c r="D2575">
        <v>170.05</v>
      </c>
      <c r="E2575" t="s">
        <v>2532</v>
      </c>
      <c r="F2575" t="s">
        <v>2533</v>
      </c>
      <c r="G2575" t="s">
        <v>2534</v>
      </c>
      <c r="H2575" t="s">
        <v>9051</v>
      </c>
      <c r="I2575" t="s">
        <v>9051</v>
      </c>
      <c r="J2575" t="s">
        <v>9052</v>
      </c>
      <c r="K2575" s="18">
        <v>46060.0662615741</v>
      </c>
      <c r="L2575" t="s">
        <v>2729</v>
      </c>
      <c r="M2575" t="s">
        <v>2730</v>
      </c>
      <c r="P2575" t="s">
        <v>2539</v>
      </c>
      <c r="Q2575">
        <v>179</v>
      </c>
      <c r="R2575">
        <f t="shared" si="40"/>
        <v>179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-8.95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L2575">
        <v>0</v>
      </c>
      <c r="AM2575" t="s">
        <v>2540</v>
      </c>
    </row>
    <row r="2576" spans="1:39">
      <c r="A2576" s="18">
        <v>46070.3305092593</v>
      </c>
      <c r="B2576" t="s">
        <v>9053</v>
      </c>
      <c r="C2576" t="s">
        <v>2531</v>
      </c>
      <c r="D2576">
        <v>170.05</v>
      </c>
      <c r="E2576" t="s">
        <v>2532</v>
      </c>
      <c r="F2576" t="s">
        <v>2533</v>
      </c>
      <c r="G2576" t="s">
        <v>2542</v>
      </c>
      <c r="H2576" t="s">
        <v>9054</v>
      </c>
      <c r="I2576" t="s">
        <v>9054</v>
      </c>
      <c r="J2576" t="s">
        <v>9055</v>
      </c>
      <c r="K2576" s="18">
        <v>46059.943275463</v>
      </c>
      <c r="L2576" t="s">
        <v>2537</v>
      </c>
      <c r="M2576" t="s">
        <v>2538</v>
      </c>
      <c r="P2576" t="s">
        <v>2539</v>
      </c>
      <c r="Q2576">
        <v>179</v>
      </c>
      <c r="R2576">
        <f t="shared" si="40"/>
        <v>179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-8.95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L2576">
        <v>0</v>
      </c>
      <c r="AM2576" t="s">
        <v>2540</v>
      </c>
    </row>
    <row r="2577" spans="1:39">
      <c r="A2577" s="18">
        <v>46070.3305092593</v>
      </c>
      <c r="B2577" t="s">
        <v>9056</v>
      </c>
      <c r="C2577" t="s">
        <v>2531</v>
      </c>
      <c r="D2577">
        <v>170.05</v>
      </c>
      <c r="E2577" t="s">
        <v>2532</v>
      </c>
      <c r="F2577" t="s">
        <v>2533</v>
      </c>
      <c r="G2577" t="s">
        <v>2534</v>
      </c>
      <c r="H2577" t="s">
        <v>9057</v>
      </c>
      <c r="I2577" t="s">
        <v>9057</v>
      </c>
      <c r="J2577" t="s">
        <v>9058</v>
      </c>
      <c r="K2577" s="18">
        <v>46060.4793518518</v>
      </c>
      <c r="L2577" t="s">
        <v>2537</v>
      </c>
      <c r="M2577" t="s">
        <v>2538</v>
      </c>
      <c r="P2577" t="s">
        <v>2539</v>
      </c>
      <c r="Q2577">
        <v>179</v>
      </c>
      <c r="R2577">
        <f t="shared" si="40"/>
        <v>179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-8.95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L2577">
        <v>0</v>
      </c>
      <c r="AM2577" t="s">
        <v>2540</v>
      </c>
    </row>
    <row r="2578" spans="1:39">
      <c r="A2578" s="18">
        <v>46070.3331944444</v>
      </c>
      <c r="B2578" t="s">
        <v>9059</v>
      </c>
      <c r="C2578" t="s">
        <v>2531</v>
      </c>
      <c r="D2578">
        <v>170.05</v>
      </c>
      <c r="E2578" t="s">
        <v>2532</v>
      </c>
      <c r="F2578" t="s">
        <v>2533</v>
      </c>
      <c r="G2578" t="s">
        <v>2534</v>
      </c>
      <c r="H2578" t="s">
        <v>9060</v>
      </c>
      <c r="I2578" t="s">
        <v>9060</v>
      </c>
      <c r="J2578" t="s">
        <v>9061</v>
      </c>
      <c r="K2578" s="18">
        <v>46060.6704050926</v>
      </c>
      <c r="L2578" t="s">
        <v>2537</v>
      </c>
      <c r="M2578" t="s">
        <v>2538</v>
      </c>
      <c r="P2578" t="s">
        <v>2539</v>
      </c>
      <c r="Q2578">
        <v>179</v>
      </c>
      <c r="R2578">
        <f t="shared" si="40"/>
        <v>179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-8.95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L2578">
        <v>0</v>
      </c>
      <c r="AM2578" t="s">
        <v>2540</v>
      </c>
    </row>
    <row r="2579" spans="1:39">
      <c r="A2579" s="18">
        <v>46070.3355902778</v>
      </c>
      <c r="B2579" t="s">
        <v>9062</v>
      </c>
      <c r="C2579" t="s">
        <v>2531</v>
      </c>
      <c r="D2579">
        <v>151.05</v>
      </c>
      <c r="E2579" t="s">
        <v>2532</v>
      </c>
      <c r="F2579" t="s">
        <v>2533</v>
      </c>
      <c r="G2579" t="s">
        <v>2542</v>
      </c>
      <c r="H2579" t="s">
        <v>9063</v>
      </c>
      <c r="I2579" t="s">
        <v>9063</v>
      </c>
      <c r="J2579" t="s">
        <v>9064</v>
      </c>
      <c r="K2579" s="18">
        <v>46064.3165393519</v>
      </c>
      <c r="L2579" t="s">
        <v>2537</v>
      </c>
      <c r="M2579" t="s">
        <v>7884</v>
      </c>
      <c r="P2579" t="s">
        <v>2539</v>
      </c>
      <c r="Q2579">
        <v>159</v>
      </c>
      <c r="R2579">
        <f t="shared" si="40"/>
        <v>159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-7.95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L2579">
        <v>0</v>
      </c>
      <c r="AM2579" t="s">
        <v>2540</v>
      </c>
    </row>
    <row r="2580" spans="1:39">
      <c r="A2580" s="18">
        <v>46070.3375347222</v>
      </c>
      <c r="B2580" t="s">
        <v>9065</v>
      </c>
      <c r="C2580" t="s">
        <v>2531</v>
      </c>
      <c r="D2580">
        <v>170.05</v>
      </c>
      <c r="E2580" t="s">
        <v>2532</v>
      </c>
      <c r="F2580" t="s">
        <v>2533</v>
      </c>
      <c r="G2580" t="s">
        <v>2542</v>
      </c>
      <c r="H2580" t="s">
        <v>9066</v>
      </c>
      <c r="I2580" t="s">
        <v>9066</v>
      </c>
      <c r="J2580" t="s">
        <v>9067</v>
      </c>
      <c r="K2580" s="18">
        <v>46059.8036111111</v>
      </c>
      <c r="L2580" t="s">
        <v>2537</v>
      </c>
      <c r="M2580" t="s">
        <v>2538</v>
      </c>
      <c r="P2580" t="s">
        <v>2539</v>
      </c>
      <c r="Q2580">
        <v>179</v>
      </c>
      <c r="R2580">
        <f t="shared" si="40"/>
        <v>179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-8.95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L2580">
        <v>0</v>
      </c>
      <c r="AM2580" t="s">
        <v>2540</v>
      </c>
    </row>
    <row r="2581" spans="1:39">
      <c r="A2581" s="18">
        <v>46070.3375347222</v>
      </c>
      <c r="B2581" t="s">
        <v>9068</v>
      </c>
      <c r="C2581" t="s">
        <v>2531</v>
      </c>
      <c r="D2581">
        <v>170.05</v>
      </c>
      <c r="E2581" t="s">
        <v>2532</v>
      </c>
      <c r="F2581" t="s">
        <v>2533</v>
      </c>
      <c r="G2581" t="s">
        <v>2534</v>
      </c>
      <c r="H2581" t="s">
        <v>9069</v>
      </c>
      <c r="I2581" t="s">
        <v>9069</v>
      </c>
      <c r="J2581" t="s">
        <v>9070</v>
      </c>
      <c r="K2581" s="18">
        <v>46059.7967013889</v>
      </c>
      <c r="L2581" t="s">
        <v>2537</v>
      </c>
      <c r="M2581" t="s">
        <v>2538</v>
      </c>
      <c r="P2581" t="s">
        <v>2539</v>
      </c>
      <c r="Q2581">
        <v>179</v>
      </c>
      <c r="R2581">
        <f t="shared" si="40"/>
        <v>179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-8.95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L2581">
        <v>0</v>
      </c>
      <c r="AM2581" t="s">
        <v>2540</v>
      </c>
    </row>
    <row r="2582" spans="1:39">
      <c r="A2582" s="18">
        <v>46070.3375347222</v>
      </c>
      <c r="B2582" t="s">
        <v>9071</v>
      </c>
      <c r="C2582" t="s">
        <v>2531</v>
      </c>
      <c r="D2582">
        <v>170.05</v>
      </c>
      <c r="E2582" t="s">
        <v>2532</v>
      </c>
      <c r="F2582" t="s">
        <v>2533</v>
      </c>
      <c r="G2582" t="s">
        <v>2542</v>
      </c>
      <c r="H2582" t="s">
        <v>9072</v>
      </c>
      <c r="I2582" t="s">
        <v>9072</v>
      </c>
      <c r="J2582" t="s">
        <v>9073</v>
      </c>
      <c r="K2582" s="18">
        <v>46060.4101851852</v>
      </c>
      <c r="L2582" t="s">
        <v>2537</v>
      </c>
      <c r="M2582" t="s">
        <v>2538</v>
      </c>
      <c r="P2582" t="s">
        <v>2539</v>
      </c>
      <c r="Q2582">
        <v>179</v>
      </c>
      <c r="R2582">
        <f t="shared" si="40"/>
        <v>179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-8.95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 t="s">
        <v>2874</v>
      </c>
      <c r="AL2582">
        <v>0</v>
      </c>
      <c r="AM2582" t="s">
        <v>2540</v>
      </c>
    </row>
    <row r="2583" spans="1:39">
      <c r="A2583" s="18">
        <v>46070.3375347222</v>
      </c>
      <c r="B2583" t="s">
        <v>9074</v>
      </c>
      <c r="C2583" t="s">
        <v>2531</v>
      </c>
      <c r="D2583">
        <v>170.05</v>
      </c>
      <c r="E2583" t="s">
        <v>2532</v>
      </c>
      <c r="F2583" t="s">
        <v>2533</v>
      </c>
      <c r="G2583" t="s">
        <v>2542</v>
      </c>
      <c r="H2583" t="s">
        <v>9075</v>
      </c>
      <c r="I2583" t="s">
        <v>9075</v>
      </c>
      <c r="J2583" t="s">
        <v>9076</v>
      </c>
      <c r="K2583" s="18">
        <v>46060.6241087963</v>
      </c>
      <c r="L2583" t="s">
        <v>2537</v>
      </c>
      <c r="M2583" t="s">
        <v>2538</v>
      </c>
      <c r="P2583" t="s">
        <v>2539</v>
      </c>
      <c r="Q2583">
        <v>179</v>
      </c>
      <c r="R2583">
        <f t="shared" si="40"/>
        <v>179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-8.95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L2583">
        <v>0</v>
      </c>
      <c r="AM2583" t="s">
        <v>2540</v>
      </c>
    </row>
    <row r="2584" spans="1:39">
      <c r="A2584" s="18">
        <v>46070.3375347222</v>
      </c>
      <c r="B2584" t="s">
        <v>9077</v>
      </c>
      <c r="C2584" t="s">
        <v>2531</v>
      </c>
      <c r="D2584">
        <v>170.05</v>
      </c>
      <c r="E2584" t="s">
        <v>2532</v>
      </c>
      <c r="F2584" t="s">
        <v>2533</v>
      </c>
      <c r="G2584" t="s">
        <v>2542</v>
      </c>
      <c r="H2584" t="s">
        <v>9078</v>
      </c>
      <c r="I2584" t="s">
        <v>9078</v>
      </c>
      <c r="J2584" t="s">
        <v>9079</v>
      </c>
      <c r="K2584" s="18">
        <v>46059.8059375</v>
      </c>
      <c r="L2584" t="s">
        <v>2537</v>
      </c>
      <c r="M2584" t="s">
        <v>2538</v>
      </c>
      <c r="P2584" t="s">
        <v>2539</v>
      </c>
      <c r="Q2584">
        <v>179</v>
      </c>
      <c r="R2584">
        <f t="shared" si="40"/>
        <v>179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-8.95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L2584">
        <v>0</v>
      </c>
      <c r="AM2584" t="s">
        <v>2540</v>
      </c>
    </row>
    <row r="2585" spans="1:39">
      <c r="A2585" s="18">
        <v>46070.3475115741</v>
      </c>
      <c r="B2585" t="s">
        <v>9080</v>
      </c>
      <c r="C2585" t="s">
        <v>2531</v>
      </c>
      <c r="D2585">
        <v>170.05</v>
      </c>
      <c r="E2585" t="s">
        <v>2532</v>
      </c>
      <c r="F2585" t="s">
        <v>2533</v>
      </c>
      <c r="G2585" t="s">
        <v>2542</v>
      </c>
      <c r="H2585" t="s">
        <v>9081</v>
      </c>
      <c r="I2585" t="s">
        <v>9081</v>
      </c>
      <c r="J2585" t="s">
        <v>9082</v>
      </c>
      <c r="K2585" s="18">
        <v>46060.4700694444</v>
      </c>
      <c r="L2585" t="s">
        <v>2537</v>
      </c>
      <c r="M2585" t="s">
        <v>2538</v>
      </c>
      <c r="P2585" t="s">
        <v>2539</v>
      </c>
      <c r="Q2585">
        <v>179</v>
      </c>
      <c r="R2585">
        <f t="shared" si="40"/>
        <v>179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-8.95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L2585">
        <v>0</v>
      </c>
      <c r="AM2585" t="s">
        <v>2540</v>
      </c>
    </row>
    <row r="2586" spans="1:39">
      <c r="A2586" s="18">
        <v>46070.3475115741</v>
      </c>
      <c r="B2586" t="s">
        <v>9083</v>
      </c>
      <c r="C2586" t="s">
        <v>2531</v>
      </c>
      <c r="D2586">
        <v>170.05</v>
      </c>
      <c r="E2586" t="s">
        <v>2532</v>
      </c>
      <c r="F2586" t="s">
        <v>2533</v>
      </c>
      <c r="G2586" t="s">
        <v>2542</v>
      </c>
      <c r="H2586" t="s">
        <v>9084</v>
      </c>
      <c r="I2586" t="s">
        <v>9084</v>
      </c>
      <c r="J2586" t="s">
        <v>9085</v>
      </c>
      <c r="K2586" s="18">
        <v>46060.3582638889</v>
      </c>
      <c r="L2586" t="s">
        <v>2537</v>
      </c>
      <c r="M2586" t="s">
        <v>2538</v>
      </c>
      <c r="P2586" t="s">
        <v>2539</v>
      </c>
      <c r="Q2586">
        <v>159</v>
      </c>
      <c r="R2586">
        <f t="shared" si="40"/>
        <v>179</v>
      </c>
      <c r="S2586">
        <v>0</v>
      </c>
      <c r="T2586">
        <v>0</v>
      </c>
      <c r="U2586">
        <v>20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-8.95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L2586">
        <v>0</v>
      </c>
      <c r="AM2586" t="s">
        <v>2540</v>
      </c>
    </row>
    <row r="2587" spans="1:39">
      <c r="A2587" s="18">
        <v>46070.3475115741</v>
      </c>
      <c r="B2587" t="s">
        <v>9086</v>
      </c>
      <c r="C2587" t="s">
        <v>2531</v>
      </c>
      <c r="D2587">
        <v>170.05</v>
      </c>
      <c r="E2587" t="s">
        <v>2532</v>
      </c>
      <c r="F2587" t="s">
        <v>2533</v>
      </c>
      <c r="G2587" t="s">
        <v>2542</v>
      </c>
      <c r="H2587" t="s">
        <v>9087</v>
      </c>
      <c r="I2587" t="s">
        <v>9087</v>
      </c>
      <c r="J2587" t="s">
        <v>9088</v>
      </c>
      <c r="K2587" s="18">
        <v>46059.8040393519</v>
      </c>
      <c r="L2587" t="s">
        <v>2537</v>
      </c>
      <c r="M2587" t="s">
        <v>2538</v>
      </c>
      <c r="P2587" t="s">
        <v>2539</v>
      </c>
      <c r="Q2587">
        <v>179</v>
      </c>
      <c r="R2587">
        <f t="shared" si="40"/>
        <v>179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-8.95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L2587">
        <v>0</v>
      </c>
      <c r="AM2587" t="s">
        <v>2540</v>
      </c>
    </row>
    <row r="2588" spans="1:39">
      <c r="A2588" s="18">
        <v>46070.3475115741</v>
      </c>
      <c r="B2588" t="s">
        <v>9089</v>
      </c>
      <c r="C2588" t="s">
        <v>2531</v>
      </c>
      <c r="D2588">
        <v>170.05</v>
      </c>
      <c r="E2588" t="s">
        <v>2532</v>
      </c>
      <c r="F2588" t="s">
        <v>2533</v>
      </c>
      <c r="G2588" t="s">
        <v>2534</v>
      </c>
      <c r="H2588" t="s">
        <v>9090</v>
      </c>
      <c r="I2588" t="s">
        <v>9090</v>
      </c>
      <c r="J2588" t="s">
        <v>9091</v>
      </c>
      <c r="K2588" s="18">
        <v>46060.6712268519</v>
      </c>
      <c r="L2588" t="s">
        <v>2729</v>
      </c>
      <c r="M2588" t="s">
        <v>2730</v>
      </c>
      <c r="P2588" t="s">
        <v>2539</v>
      </c>
      <c r="Q2588">
        <v>179</v>
      </c>
      <c r="R2588">
        <f t="shared" si="40"/>
        <v>179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-8.95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L2588">
        <v>0</v>
      </c>
      <c r="AM2588" t="s">
        <v>2540</v>
      </c>
    </row>
    <row r="2589" spans="1:39">
      <c r="A2589" s="18">
        <v>46070.3475115741</v>
      </c>
      <c r="B2589" t="s">
        <v>9092</v>
      </c>
      <c r="C2589" t="s">
        <v>2531</v>
      </c>
      <c r="D2589">
        <v>189.05</v>
      </c>
      <c r="E2589" t="s">
        <v>2532</v>
      </c>
      <c r="F2589" t="s">
        <v>2533</v>
      </c>
      <c r="G2589" t="s">
        <v>2542</v>
      </c>
      <c r="H2589" t="s">
        <v>9093</v>
      </c>
      <c r="I2589" t="s">
        <v>9093</v>
      </c>
      <c r="J2589" t="s">
        <v>9094</v>
      </c>
      <c r="K2589" s="18">
        <v>46060.4319444444</v>
      </c>
      <c r="L2589" t="s">
        <v>9095</v>
      </c>
      <c r="M2589" t="s">
        <v>9096</v>
      </c>
      <c r="P2589" t="s">
        <v>2539</v>
      </c>
      <c r="Q2589">
        <v>199</v>
      </c>
      <c r="R2589">
        <f t="shared" si="40"/>
        <v>199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-9.95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 t="s">
        <v>2874</v>
      </c>
      <c r="AL2589">
        <v>0</v>
      </c>
      <c r="AM2589" t="s">
        <v>2540</v>
      </c>
    </row>
    <row r="2590" spans="1:39">
      <c r="A2590" s="18">
        <v>46070.3485416667</v>
      </c>
      <c r="B2590" t="s">
        <v>9097</v>
      </c>
      <c r="C2590" t="s">
        <v>2531</v>
      </c>
      <c r="D2590">
        <v>170.05</v>
      </c>
      <c r="E2590" t="s">
        <v>2532</v>
      </c>
      <c r="F2590" t="s">
        <v>2533</v>
      </c>
      <c r="G2590" t="s">
        <v>2542</v>
      </c>
      <c r="H2590" t="s">
        <v>9098</v>
      </c>
      <c r="I2590" t="s">
        <v>9098</v>
      </c>
      <c r="J2590" t="s">
        <v>9099</v>
      </c>
      <c r="K2590" s="18">
        <v>46060.5143055556</v>
      </c>
      <c r="L2590" t="s">
        <v>2537</v>
      </c>
      <c r="M2590" t="s">
        <v>2538</v>
      </c>
      <c r="P2590" t="s">
        <v>2539</v>
      </c>
      <c r="Q2590">
        <v>159</v>
      </c>
      <c r="R2590">
        <f t="shared" si="40"/>
        <v>179</v>
      </c>
      <c r="S2590">
        <v>0</v>
      </c>
      <c r="T2590">
        <v>0</v>
      </c>
      <c r="U2590">
        <v>20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-8.95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L2590">
        <v>0</v>
      </c>
      <c r="AM2590" t="s">
        <v>2540</v>
      </c>
    </row>
    <row r="2591" spans="1:39">
      <c r="A2591" s="18">
        <v>46070.3519907407</v>
      </c>
      <c r="B2591" t="s">
        <v>9100</v>
      </c>
      <c r="C2591" t="s">
        <v>2531</v>
      </c>
      <c r="D2591">
        <v>170.05</v>
      </c>
      <c r="E2591" t="s">
        <v>2532</v>
      </c>
      <c r="F2591" t="s">
        <v>2533</v>
      </c>
      <c r="G2591" t="s">
        <v>2542</v>
      </c>
      <c r="H2591" t="s">
        <v>9101</v>
      </c>
      <c r="I2591" t="s">
        <v>9101</v>
      </c>
      <c r="J2591" t="s">
        <v>9102</v>
      </c>
      <c r="K2591" s="18">
        <v>46059.7253356481</v>
      </c>
      <c r="L2591" t="s">
        <v>2537</v>
      </c>
      <c r="M2591" t="s">
        <v>2538</v>
      </c>
      <c r="P2591" t="s">
        <v>2539</v>
      </c>
      <c r="Q2591">
        <v>139</v>
      </c>
      <c r="R2591">
        <f t="shared" si="40"/>
        <v>179</v>
      </c>
      <c r="S2591">
        <v>0</v>
      </c>
      <c r="T2591">
        <v>0</v>
      </c>
      <c r="U2591">
        <v>40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-8.95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L2591">
        <v>0</v>
      </c>
      <c r="AM2591" t="s">
        <v>2540</v>
      </c>
    </row>
    <row r="2592" spans="1:39">
      <c r="A2592" s="18">
        <v>46070.3553009259</v>
      </c>
      <c r="B2592" t="s">
        <v>9103</v>
      </c>
      <c r="C2592" t="s">
        <v>2531</v>
      </c>
      <c r="D2592">
        <v>170.05</v>
      </c>
      <c r="E2592" t="s">
        <v>2532</v>
      </c>
      <c r="F2592" t="s">
        <v>2533</v>
      </c>
      <c r="G2592" t="s">
        <v>2534</v>
      </c>
      <c r="H2592" t="s">
        <v>9104</v>
      </c>
      <c r="I2592" t="s">
        <v>9104</v>
      </c>
      <c r="J2592" t="s">
        <v>9105</v>
      </c>
      <c r="K2592" s="18">
        <v>46059.9650810185</v>
      </c>
      <c r="L2592" t="s">
        <v>2537</v>
      </c>
      <c r="M2592" t="s">
        <v>2538</v>
      </c>
      <c r="P2592" t="s">
        <v>2539</v>
      </c>
      <c r="Q2592">
        <v>177</v>
      </c>
      <c r="R2592">
        <f t="shared" si="40"/>
        <v>179</v>
      </c>
      <c r="S2592">
        <v>0</v>
      </c>
      <c r="T2592">
        <v>0</v>
      </c>
      <c r="U2592">
        <v>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-8.95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L2592">
        <v>0</v>
      </c>
      <c r="AM2592" t="s">
        <v>2540</v>
      </c>
    </row>
    <row r="2593" spans="1:39">
      <c r="A2593" s="18">
        <v>46070.362662037</v>
      </c>
      <c r="B2593" t="s">
        <v>9106</v>
      </c>
      <c r="C2593" t="s">
        <v>2531</v>
      </c>
      <c r="D2593">
        <v>170.05</v>
      </c>
      <c r="E2593" t="s">
        <v>2532</v>
      </c>
      <c r="F2593" t="s">
        <v>2533</v>
      </c>
      <c r="G2593" t="s">
        <v>2542</v>
      </c>
      <c r="H2593" t="s">
        <v>9107</v>
      </c>
      <c r="I2593" t="s">
        <v>9107</v>
      </c>
      <c r="J2593" t="s">
        <v>9108</v>
      </c>
      <c r="K2593" s="18">
        <v>46060.3799537037</v>
      </c>
      <c r="L2593" t="s">
        <v>2537</v>
      </c>
      <c r="M2593" t="s">
        <v>2538</v>
      </c>
      <c r="P2593" t="s">
        <v>2539</v>
      </c>
      <c r="Q2593">
        <v>166</v>
      </c>
      <c r="R2593">
        <f t="shared" si="40"/>
        <v>179</v>
      </c>
      <c r="S2593">
        <v>0</v>
      </c>
      <c r="T2593">
        <v>0</v>
      </c>
      <c r="U2593">
        <v>13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-8.95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L2593">
        <v>0</v>
      </c>
      <c r="AM2593" t="s">
        <v>2540</v>
      </c>
    </row>
    <row r="2594" spans="1:39">
      <c r="A2594" s="18">
        <v>46070.3627083333</v>
      </c>
      <c r="B2594" t="s">
        <v>9109</v>
      </c>
      <c r="C2594" t="s">
        <v>2531</v>
      </c>
      <c r="D2594">
        <v>170.05</v>
      </c>
      <c r="E2594" t="s">
        <v>2532</v>
      </c>
      <c r="F2594" t="s">
        <v>2533</v>
      </c>
      <c r="G2594" t="s">
        <v>2534</v>
      </c>
      <c r="H2594" t="s">
        <v>9110</v>
      </c>
      <c r="I2594" t="s">
        <v>9110</v>
      </c>
      <c r="J2594" t="s">
        <v>9111</v>
      </c>
      <c r="K2594" s="18">
        <v>46060.4397685185</v>
      </c>
      <c r="L2594" t="s">
        <v>2537</v>
      </c>
      <c r="M2594" t="s">
        <v>2538</v>
      </c>
      <c r="P2594" t="s">
        <v>2539</v>
      </c>
      <c r="Q2594">
        <v>179</v>
      </c>
      <c r="R2594">
        <f t="shared" si="40"/>
        <v>179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-8.95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L2594">
        <v>0</v>
      </c>
      <c r="AM2594" t="s">
        <v>2540</v>
      </c>
    </row>
    <row r="2595" spans="1:39">
      <c r="A2595" s="18">
        <v>46070.3627662037</v>
      </c>
      <c r="B2595" t="s">
        <v>9112</v>
      </c>
      <c r="C2595" t="s">
        <v>2531</v>
      </c>
      <c r="D2595">
        <v>170.05</v>
      </c>
      <c r="E2595" t="s">
        <v>2532</v>
      </c>
      <c r="F2595" t="s">
        <v>2533</v>
      </c>
      <c r="G2595" t="s">
        <v>2534</v>
      </c>
      <c r="H2595" t="s">
        <v>9113</v>
      </c>
      <c r="I2595" t="s">
        <v>9113</v>
      </c>
      <c r="J2595" t="s">
        <v>9114</v>
      </c>
      <c r="K2595" s="18">
        <v>46064.9937962963</v>
      </c>
      <c r="L2595" t="s">
        <v>2537</v>
      </c>
      <c r="M2595" t="s">
        <v>7884</v>
      </c>
      <c r="P2595" t="s">
        <v>2539</v>
      </c>
      <c r="Q2595">
        <v>177</v>
      </c>
      <c r="R2595">
        <f t="shared" si="40"/>
        <v>179</v>
      </c>
      <c r="S2595">
        <v>0</v>
      </c>
      <c r="T2595">
        <v>0</v>
      </c>
      <c r="U2595">
        <v>2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-8.95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L2595">
        <v>0</v>
      </c>
      <c r="AM2595" t="s">
        <v>2540</v>
      </c>
    </row>
    <row r="2596" spans="1:39">
      <c r="A2596" s="18">
        <v>46070.368587963</v>
      </c>
      <c r="B2596" t="s">
        <v>9115</v>
      </c>
      <c r="C2596" t="s">
        <v>2531</v>
      </c>
      <c r="D2596">
        <v>170.05</v>
      </c>
      <c r="E2596" t="s">
        <v>2532</v>
      </c>
      <c r="F2596" t="s">
        <v>2533</v>
      </c>
      <c r="G2596" t="s">
        <v>2542</v>
      </c>
      <c r="H2596" t="s">
        <v>9116</v>
      </c>
      <c r="I2596" t="s">
        <v>9116</v>
      </c>
      <c r="J2596" t="s">
        <v>9117</v>
      </c>
      <c r="K2596" s="18">
        <v>46060.5840277778</v>
      </c>
      <c r="L2596" t="s">
        <v>2537</v>
      </c>
      <c r="M2596" t="s">
        <v>2538</v>
      </c>
      <c r="P2596" t="s">
        <v>2539</v>
      </c>
      <c r="Q2596">
        <v>179</v>
      </c>
      <c r="R2596">
        <f t="shared" si="40"/>
        <v>179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-8.95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L2596">
        <v>0</v>
      </c>
      <c r="AM2596" t="s">
        <v>2540</v>
      </c>
    </row>
    <row r="2597" spans="1:39">
      <c r="A2597" s="18">
        <v>46070.3744907407</v>
      </c>
      <c r="B2597" t="s">
        <v>9118</v>
      </c>
      <c r="C2597" t="s">
        <v>2531</v>
      </c>
      <c r="D2597">
        <v>170.05</v>
      </c>
      <c r="E2597" t="s">
        <v>2532</v>
      </c>
      <c r="F2597" t="s">
        <v>2533</v>
      </c>
      <c r="G2597" t="s">
        <v>2542</v>
      </c>
      <c r="H2597" t="s">
        <v>9119</v>
      </c>
      <c r="I2597" t="s">
        <v>9119</v>
      </c>
      <c r="J2597" t="s">
        <v>9120</v>
      </c>
      <c r="K2597" s="18">
        <v>46059.8979282407</v>
      </c>
      <c r="L2597" t="s">
        <v>2537</v>
      </c>
      <c r="M2597" t="s">
        <v>2538</v>
      </c>
      <c r="P2597" t="s">
        <v>2539</v>
      </c>
      <c r="Q2597">
        <v>179</v>
      </c>
      <c r="R2597">
        <f t="shared" si="40"/>
        <v>179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-8.95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 t="s">
        <v>2874</v>
      </c>
      <c r="AL2597">
        <v>0</v>
      </c>
      <c r="AM2597" t="s">
        <v>2540</v>
      </c>
    </row>
    <row r="2598" spans="1:39">
      <c r="A2598" s="18">
        <v>46070.3757638889</v>
      </c>
      <c r="B2598" t="s">
        <v>9121</v>
      </c>
      <c r="C2598" t="s">
        <v>2531</v>
      </c>
      <c r="D2598">
        <v>170.05</v>
      </c>
      <c r="E2598" t="s">
        <v>2532</v>
      </c>
      <c r="F2598" t="s">
        <v>2533</v>
      </c>
      <c r="G2598" t="s">
        <v>2542</v>
      </c>
      <c r="H2598" t="s">
        <v>9122</v>
      </c>
      <c r="I2598" t="s">
        <v>9122</v>
      </c>
      <c r="J2598" t="s">
        <v>9123</v>
      </c>
      <c r="K2598" s="18">
        <v>46059.8290740741</v>
      </c>
      <c r="L2598" t="s">
        <v>2537</v>
      </c>
      <c r="M2598" t="s">
        <v>2538</v>
      </c>
      <c r="P2598" t="s">
        <v>2539</v>
      </c>
      <c r="Q2598">
        <v>159</v>
      </c>
      <c r="R2598">
        <f t="shared" si="40"/>
        <v>179</v>
      </c>
      <c r="S2598">
        <v>0</v>
      </c>
      <c r="T2598">
        <v>0</v>
      </c>
      <c r="U2598">
        <v>20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-8.95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 t="s">
        <v>2874</v>
      </c>
      <c r="AL2598">
        <v>0</v>
      </c>
      <c r="AM2598" t="s">
        <v>2540</v>
      </c>
    </row>
    <row r="2599" spans="1:39">
      <c r="A2599" s="18">
        <v>46070.3759837963</v>
      </c>
      <c r="B2599" t="s">
        <v>9124</v>
      </c>
      <c r="C2599" t="s">
        <v>2531</v>
      </c>
      <c r="D2599">
        <v>170.05</v>
      </c>
      <c r="E2599" t="s">
        <v>2532</v>
      </c>
      <c r="F2599" t="s">
        <v>2533</v>
      </c>
      <c r="G2599" t="s">
        <v>2542</v>
      </c>
      <c r="H2599" t="s">
        <v>9125</v>
      </c>
      <c r="I2599" t="s">
        <v>9125</v>
      </c>
      <c r="J2599" t="s">
        <v>9126</v>
      </c>
      <c r="K2599" s="18">
        <v>46060.6891782407</v>
      </c>
      <c r="L2599" t="s">
        <v>2796</v>
      </c>
      <c r="M2599" t="s">
        <v>2797</v>
      </c>
      <c r="P2599" t="s">
        <v>2539</v>
      </c>
      <c r="Q2599">
        <v>179</v>
      </c>
      <c r="R2599">
        <f t="shared" si="40"/>
        <v>179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-8.95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L2599">
        <v>0</v>
      </c>
      <c r="AM2599" t="s">
        <v>2540</v>
      </c>
    </row>
    <row r="2600" spans="1:39">
      <c r="A2600" s="18">
        <v>46070.3790625</v>
      </c>
      <c r="B2600" t="s">
        <v>9127</v>
      </c>
      <c r="C2600" t="s">
        <v>2531</v>
      </c>
      <c r="D2600">
        <v>170.05</v>
      </c>
      <c r="E2600" t="s">
        <v>2532</v>
      </c>
      <c r="F2600" t="s">
        <v>2533</v>
      </c>
      <c r="G2600" t="s">
        <v>2542</v>
      </c>
      <c r="H2600" t="s">
        <v>9128</v>
      </c>
      <c r="I2600" t="s">
        <v>9128</v>
      </c>
      <c r="J2600" t="s">
        <v>9129</v>
      </c>
      <c r="K2600" s="18">
        <v>46060.4875810185</v>
      </c>
      <c r="L2600" t="s">
        <v>2537</v>
      </c>
      <c r="M2600" t="s">
        <v>2538</v>
      </c>
      <c r="P2600" t="s">
        <v>2539</v>
      </c>
      <c r="Q2600">
        <v>179</v>
      </c>
      <c r="R2600">
        <f t="shared" si="40"/>
        <v>179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-8.95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L2600">
        <v>0</v>
      </c>
      <c r="AM2600" t="s">
        <v>2540</v>
      </c>
    </row>
    <row r="2601" spans="1:39">
      <c r="A2601" s="18">
        <v>46070.3790625</v>
      </c>
      <c r="B2601" t="s">
        <v>9130</v>
      </c>
      <c r="C2601" t="s">
        <v>2531</v>
      </c>
      <c r="D2601">
        <v>170.05</v>
      </c>
      <c r="E2601" t="s">
        <v>2532</v>
      </c>
      <c r="F2601" t="s">
        <v>2533</v>
      </c>
      <c r="G2601" t="s">
        <v>2534</v>
      </c>
      <c r="H2601" t="s">
        <v>9131</v>
      </c>
      <c r="I2601" t="s">
        <v>9131</v>
      </c>
      <c r="J2601" t="s">
        <v>9132</v>
      </c>
      <c r="K2601" s="18">
        <v>46060.3866782407</v>
      </c>
      <c r="L2601" t="s">
        <v>2537</v>
      </c>
      <c r="M2601" t="s">
        <v>2538</v>
      </c>
      <c r="P2601" t="s">
        <v>2539</v>
      </c>
      <c r="Q2601">
        <v>138.22</v>
      </c>
      <c r="R2601">
        <f t="shared" si="40"/>
        <v>179</v>
      </c>
      <c r="S2601">
        <v>0</v>
      </c>
      <c r="T2601">
        <v>0</v>
      </c>
      <c r="U2601">
        <v>40.78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-8.95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L2601">
        <v>0</v>
      </c>
      <c r="AM2601" t="s">
        <v>2540</v>
      </c>
    </row>
    <row r="2602" spans="1:39">
      <c r="A2602" s="18">
        <v>46070.3790625</v>
      </c>
      <c r="B2602" t="s">
        <v>9133</v>
      </c>
      <c r="C2602" t="s">
        <v>2531</v>
      </c>
      <c r="D2602">
        <v>170.05</v>
      </c>
      <c r="E2602" t="s">
        <v>2532</v>
      </c>
      <c r="F2602" t="s">
        <v>2533</v>
      </c>
      <c r="G2602" t="s">
        <v>2534</v>
      </c>
      <c r="H2602" t="s">
        <v>9134</v>
      </c>
      <c r="I2602" t="s">
        <v>9134</v>
      </c>
      <c r="J2602" t="s">
        <v>9135</v>
      </c>
      <c r="K2602" s="18">
        <v>46060.3337384259</v>
      </c>
      <c r="L2602" t="s">
        <v>2537</v>
      </c>
      <c r="M2602" t="s">
        <v>2538</v>
      </c>
      <c r="P2602" t="s">
        <v>2539</v>
      </c>
      <c r="Q2602">
        <v>157</v>
      </c>
      <c r="R2602">
        <f t="shared" si="40"/>
        <v>179</v>
      </c>
      <c r="S2602">
        <v>0</v>
      </c>
      <c r="T2602">
        <v>0</v>
      </c>
      <c r="U2602">
        <v>22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-8.95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L2602">
        <v>0</v>
      </c>
      <c r="AM2602" t="s">
        <v>2540</v>
      </c>
    </row>
    <row r="2603" spans="1:39">
      <c r="A2603" s="18">
        <v>46070.3790625</v>
      </c>
      <c r="B2603" t="s">
        <v>9136</v>
      </c>
      <c r="C2603" t="s">
        <v>2531</v>
      </c>
      <c r="D2603">
        <v>170.05</v>
      </c>
      <c r="E2603" t="s">
        <v>2532</v>
      </c>
      <c r="F2603" t="s">
        <v>2533</v>
      </c>
      <c r="G2603" t="s">
        <v>2542</v>
      </c>
      <c r="H2603" t="s">
        <v>9137</v>
      </c>
      <c r="I2603" t="s">
        <v>9137</v>
      </c>
      <c r="J2603" t="s">
        <v>9138</v>
      </c>
      <c r="K2603" s="18">
        <v>46060.5793865741</v>
      </c>
      <c r="L2603" t="s">
        <v>2537</v>
      </c>
      <c r="M2603" t="s">
        <v>2538</v>
      </c>
      <c r="P2603" t="s">
        <v>2539</v>
      </c>
      <c r="Q2603">
        <v>179</v>
      </c>
      <c r="R2603">
        <f t="shared" si="40"/>
        <v>179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-8.95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 t="s">
        <v>2874</v>
      </c>
      <c r="AL2603">
        <v>0</v>
      </c>
      <c r="AM2603" t="s">
        <v>2540</v>
      </c>
    </row>
    <row r="2604" spans="1:39">
      <c r="A2604" s="18">
        <v>46070.3790625</v>
      </c>
      <c r="B2604" t="s">
        <v>9139</v>
      </c>
      <c r="C2604" t="s">
        <v>2531</v>
      </c>
      <c r="D2604">
        <v>170.05</v>
      </c>
      <c r="E2604" t="s">
        <v>2532</v>
      </c>
      <c r="F2604" t="s">
        <v>2533</v>
      </c>
      <c r="G2604" t="s">
        <v>2534</v>
      </c>
      <c r="H2604" t="s">
        <v>9140</v>
      </c>
      <c r="I2604" t="s">
        <v>9140</v>
      </c>
      <c r="J2604" t="s">
        <v>9141</v>
      </c>
      <c r="K2604" s="18">
        <v>46060.5432523148</v>
      </c>
      <c r="L2604" t="s">
        <v>2537</v>
      </c>
      <c r="M2604" t="s">
        <v>2538</v>
      </c>
      <c r="P2604" t="s">
        <v>2539</v>
      </c>
      <c r="Q2604">
        <v>149</v>
      </c>
      <c r="R2604">
        <f t="shared" si="40"/>
        <v>179</v>
      </c>
      <c r="S2604">
        <v>0</v>
      </c>
      <c r="T2604">
        <v>0</v>
      </c>
      <c r="U2604">
        <v>30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-8.95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 t="s">
        <v>2874</v>
      </c>
      <c r="AL2604">
        <v>0</v>
      </c>
      <c r="AM2604" t="s">
        <v>2540</v>
      </c>
    </row>
    <row r="2605" spans="1:39">
      <c r="A2605" s="18">
        <v>46070.3837152778</v>
      </c>
      <c r="B2605" t="s">
        <v>9142</v>
      </c>
      <c r="C2605" t="s">
        <v>2531</v>
      </c>
      <c r="D2605">
        <v>170.05</v>
      </c>
      <c r="E2605" t="s">
        <v>2532</v>
      </c>
      <c r="F2605" t="s">
        <v>2533</v>
      </c>
      <c r="G2605" t="s">
        <v>2542</v>
      </c>
      <c r="H2605" t="s">
        <v>9143</v>
      </c>
      <c r="I2605" t="s">
        <v>9143</v>
      </c>
      <c r="J2605" t="s">
        <v>9144</v>
      </c>
      <c r="K2605" s="18">
        <v>46060.4716203704</v>
      </c>
      <c r="L2605" t="s">
        <v>2537</v>
      </c>
      <c r="M2605" t="s">
        <v>2538</v>
      </c>
      <c r="P2605" t="s">
        <v>2539</v>
      </c>
      <c r="Q2605">
        <v>179</v>
      </c>
      <c r="R2605">
        <f t="shared" si="40"/>
        <v>179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-8.95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L2605">
        <v>0</v>
      </c>
      <c r="AM2605" t="s">
        <v>2540</v>
      </c>
    </row>
    <row r="2606" spans="1:39">
      <c r="A2606" s="18">
        <v>46070.3837152778</v>
      </c>
      <c r="B2606" t="s">
        <v>9145</v>
      </c>
      <c r="C2606" t="s">
        <v>2531</v>
      </c>
      <c r="D2606">
        <v>170.05</v>
      </c>
      <c r="E2606" t="s">
        <v>2532</v>
      </c>
      <c r="F2606" t="s">
        <v>2533</v>
      </c>
      <c r="G2606" t="s">
        <v>2534</v>
      </c>
      <c r="H2606" t="s">
        <v>9146</v>
      </c>
      <c r="I2606" t="s">
        <v>9146</v>
      </c>
      <c r="J2606" t="s">
        <v>9147</v>
      </c>
      <c r="K2606" s="18">
        <v>46059.9475115741</v>
      </c>
      <c r="L2606" t="s">
        <v>2729</v>
      </c>
      <c r="M2606" t="s">
        <v>2730</v>
      </c>
      <c r="P2606" t="s">
        <v>2539</v>
      </c>
      <c r="Q2606">
        <v>170.05</v>
      </c>
      <c r="R2606">
        <f t="shared" si="40"/>
        <v>179</v>
      </c>
      <c r="S2606">
        <v>0</v>
      </c>
      <c r="T2606">
        <v>0</v>
      </c>
      <c r="U2606">
        <v>8.95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-8.95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L2606">
        <v>0</v>
      </c>
      <c r="AM2606" t="s">
        <v>2540</v>
      </c>
    </row>
    <row r="2607" spans="1:39">
      <c r="A2607" s="18">
        <v>46070.3837152778</v>
      </c>
      <c r="B2607" t="s">
        <v>9148</v>
      </c>
      <c r="C2607" t="s">
        <v>2531</v>
      </c>
      <c r="D2607">
        <v>170.05</v>
      </c>
      <c r="E2607" t="s">
        <v>2532</v>
      </c>
      <c r="F2607" t="s">
        <v>2533</v>
      </c>
      <c r="G2607" t="s">
        <v>2534</v>
      </c>
      <c r="H2607" t="s">
        <v>9149</v>
      </c>
      <c r="I2607" t="s">
        <v>9149</v>
      </c>
      <c r="J2607" t="s">
        <v>9150</v>
      </c>
      <c r="K2607" s="18">
        <v>46060.4679050926</v>
      </c>
      <c r="L2607" t="s">
        <v>2537</v>
      </c>
      <c r="M2607" t="s">
        <v>2538</v>
      </c>
      <c r="P2607" t="s">
        <v>2539</v>
      </c>
      <c r="Q2607">
        <v>159</v>
      </c>
      <c r="R2607">
        <f t="shared" si="40"/>
        <v>179</v>
      </c>
      <c r="S2607">
        <v>0</v>
      </c>
      <c r="T2607">
        <v>0</v>
      </c>
      <c r="U2607">
        <v>20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-8.95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 t="s">
        <v>2874</v>
      </c>
      <c r="AL2607">
        <v>0</v>
      </c>
      <c r="AM2607" t="s">
        <v>2540</v>
      </c>
    </row>
    <row r="2608" spans="1:39">
      <c r="A2608" s="18">
        <v>46070.4074884259</v>
      </c>
      <c r="B2608" t="s">
        <v>9151</v>
      </c>
      <c r="C2608" t="s">
        <v>2531</v>
      </c>
      <c r="D2608">
        <v>170.05</v>
      </c>
      <c r="E2608" t="s">
        <v>2532</v>
      </c>
      <c r="F2608" t="s">
        <v>2533</v>
      </c>
      <c r="G2608" t="s">
        <v>2534</v>
      </c>
      <c r="H2608" t="s">
        <v>9152</v>
      </c>
      <c r="I2608" t="s">
        <v>9152</v>
      </c>
      <c r="J2608" t="s">
        <v>9153</v>
      </c>
      <c r="K2608" s="18">
        <v>46059.8657175926</v>
      </c>
      <c r="L2608" t="s">
        <v>2729</v>
      </c>
      <c r="M2608" t="s">
        <v>2730</v>
      </c>
      <c r="P2608" t="s">
        <v>2539</v>
      </c>
      <c r="Q2608">
        <v>128</v>
      </c>
      <c r="R2608">
        <f t="shared" si="40"/>
        <v>179</v>
      </c>
      <c r="S2608">
        <v>0</v>
      </c>
      <c r="T2608">
        <v>0</v>
      </c>
      <c r="U2608">
        <v>51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-8.95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 t="s">
        <v>2874</v>
      </c>
      <c r="AL2608">
        <v>0</v>
      </c>
      <c r="AM2608" t="s">
        <v>2540</v>
      </c>
    </row>
    <row r="2609" spans="1:39">
      <c r="A2609" s="18">
        <v>46070.4080555556</v>
      </c>
      <c r="B2609" t="s">
        <v>9154</v>
      </c>
      <c r="C2609" t="s">
        <v>2531</v>
      </c>
      <c r="D2609">
        <v>170.05</v>
      </c>
      <c r="E2609" t="s">
        <v>2532</v>
      </c>
      <c r="F2609" t="s">
        <v>2533</v>
      </c>
      <c r="G2609" t="s">
        <v>2534</v>
      </c>
      <c r="H2609" t="s">
        <v>9155</v>
      </c>
      <c r="I2609" t="s">
        <v>9155</v>
      </c>
      <c r="J2609" t="s">
        <v>9156</v>
      </c>
      <c r="K2609" s="18">
        <v>46059.9737152778</v>
      </c>
      <c r="L2609" t="s">
        <v>2729</v>
      </c>
      <c r="M2609" t="s">
        <v>2730</v>
      </c>
      <c r="P2609" t="s">
        <v>2539</v>
      </c>
      <c r="Q2609">
        <v>138.99</v>
      </c>
      <c r="R2609">
        <f t="shared" si="40"/>
        <v>179</v>
      </c>
      <c r="S2609">
        <v>0</v>
      </c>
      <c r="T2609">
        <v>0</v>
      </c>
      <c r="U2609">
        <v>40.01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-8.95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L2609">
        <v>0</v>
      </c>
      <c r="AM2609" t="s">
        <v>2540</v>
      </c>
    </row>
    <row r="2610" spans="1:39">
      <c r="A2610" s="18">
        <v>46070.4083564815</v>
      </c>
      <c r="B2610" t="s">
        <v>9157</v>
      </c>
      <c r="C2610" t="s">
        <v>2531</v>
      </c>
      <c r="D2610">
        <v>170.05</v>
      </c>
      <c r="E2610" t="s">
        <v>2532</v>
      </c>
      <c r="F2610" t="s">
        <v>2533</v>
      </c>
      <c r="G2610" t="s">
        <v>2534</v>
      </c>
      <c r="H2610" t="s">
        <v>9158</v>
      </c>
      <c r="I2610" t="s">
        <v>9158</v>
      </c>
      <c r="J2610" t="s">
        <v>9159</v>
      </c>
      <c r="K2610" s="18">
        <v>46060.4630324074</v>
      </c>
      <c r="L2610" t="s">
        <v>2729</v>
      </c>
      <c r="M2610" t="s">
        <v>2730</v>
      </c>
      <c r="P2610" t="s">
        <v>2539</v>
      </c>
      <c r="Q2610">
        <v>159</v>
      </c>
      <c r="R2610">
        <f t="shared" si="40"/>
        <v>179</v>
      </c>
      <c r="S2610">
        <v>0</v>
      </c>
      <c r="T2610">
        <v>0</v>
      </c>
      <c r="U2610">
        <v>20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-8.95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 t="s">
        <v>2874</v>
      </c>
      <c r="AL2610">
        <v>0</v>
      </c>
      <c r="AM2610" t="s">
        <v>2540</v>
      </c>
    </row>
    <row r="2611" spans="1:39">
      <c r="A2611" s="18">
        <v>46070.4091319444</v>
      </c>
      <c r="B2611" t="s">
        <v>9160</v>
      </c>
      <c r="C2611" t="s">
        <v>2531</v>
      </c>
      <c r="D2611">
        <v>170.05</v>
      </c>
      <c r="E2611" t="s">
        <v>2532</v>
      </c>
      <c r="F2611" t="s">
        <v>2533</v>
      </c>
      <c r="G2611" t="s">
        <v>2542</v>
      </c>
      <c r="H2611" t="s">
        <v>9161</v>
      </c>
      <c r="I2611" t="s">
        <v>9161</v>
      </c>
      <c r="J2611" t="s">
        <v>9162</v>
      </c>
      <c r="K2611" s="18">
        <v>46060.5701388889</v>
      </c>
      <c r="L2611" t="s">
        <v>2537</v>
      </c>
      <c r="M2611" t="s">
        <v>2538</v>
      </c>
      <c r="P2611" t="s">
        <v>2539</v>
      </c>
      <c r="Q2611">
        <v>159</v>
      </c>
      <c r="R2611">
        <f t="shared" si="40"/>
        <v>179</v>
      </c>
      <c r="S2611">
        <v>0</v>
      </c>
      <c r="T2611">
        <v>0</v>
      </c>
      <c r="U2611">
        <v>20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-8.95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L2611">
        <v>0</v>
      </c>
      <c r="AM2611" t="s">
        <v>2540</v>
      </c>
    </row>
    <row r="2612" spans="1:39">
      <c r="A2612" s="18">
        <v>46070.4091319444</v>
      </c>
      <c r="B2612" t="s">
        <v>9163</v>
      </c>
      <c r="C2612" t="s">
        <v>2531</v>
      </c>
      <c r="D2612">
        <v>170.05</v>
      </c>
      <c r="E2612" t="s">
        <v>2532</v>
      </c>
      <c r="F2612" t="s">
        <v>2533</v>
      </c>
      <c r="G2612" t="s">
        <v>2534</v>
      </c>
      <c r="H2612" t="s">
        <v>9164</v>
      </c>
      <c r="I2612" t="s">
        <v>9164</v>
      </c>
      <c r="J2612" t="s">
        <v>9165</v>
      </c>
      <c r="K2612" s="18">
        <v>46060.6980092593</v>
      </c>
      <c r="L2612" t="s">
        <v>2537</v>
      </c>
      <c r="M2612" t="s">
        <v>2538</v>
      </c>
      <c r="P2612" t="s">
        <v>2539</v>
      </c>
      <c r="Q2612">
        <v>159</v>
      </c>
      <c r="R2612">
        <f t="shared" si="40"/>
        <v>179</v>
      </c>
      <c r="S2612">
        <v>0</v>
      </c>
      <c r="T2612">
        <v>0</v>
      </c>
      <c r="U2612">
        <v>20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-8.95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L2612">
        <v>0</v>
      </c>
      <c r="AM2612" t="s">
        <v>2540</v>
      </c>
    </row>
    <row r="2613" spans="1:39">
      <c r="A2613" s="18">
        <v>46070.4091319444</v>
      </c>
      <c r="B2613" t="s">
        <v>9166</v>
      </c>
      <c r="C2613" t="s">
        <v>2531</v>
      </c>
      <c r="D2613">
        <v>170.05</v>
      </c>
      <c r="E2613" t="s">
        <v>2532</v>
      </c>
      <c r="F2613" t="s">
        <v>2533</v>
      </c>
      <c r="G2613" t="s">
        <v>2542</v>
      </c>
      <c r="H2613" t="s">
        <v>9167</v>
      </c>
      <c r="I2613" t="s">
        <v>9167</v>
      </c>
      <c r="J2613" t="s">
        <v>9168</v>
      </c>
      <c r="K2613" s="18">
        <v>46063.547650463</v>
      </c>
      <c r="L2613" t="s">
        <v>2537</v>
      </c>
      <c r="M2613" t="s">
        <v>7884</v>
      </c>
      <c r="P2613" t="s">
        <v>2539</v>
      </c>
      <c r="Q2613">
        <v>159</v>
      </c>
      <c r="R2613">
        <f t="shared" si="40"/>
        <v>179</v>
      </c>
      <c r="S2613">
        <v>0</v>
      </c>
      <c r="T2613">
        <v>0</v>
      </c>
      <c r="U2613">
        <v>20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-8.95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L2613">
        <v>0</v>
      </c>
      <c r="AM2613" t="s">
        <v>2540</v>
      </c>
    </row>
    <row r="2614" spans="1:39">
      <c r="A2614" s="18">
        <v>46070.4091319444</v>
      </c>
      <c r="B2614" t="s">
        <v>9169</v>
      </c>
      <c r="C2614" t="s">
        <v>2531</v>
      </c>
      <c r="D2614">
        <v>170.05</v>
      </c>
      <c r="E2614" t="s">
        <v>2532</v>
      </c>
      <c r="F2614" t="s">
        <v>2533</v>
      </c>
      <c r="G2614" t="s">
        <v>2542</v>
      </c>
      <c r="H2614" t="s">
        <v>9170</v>
      </c>
      <c r="I2614" t="s">
        <v>9170</v>
      </c>
      <c r="J2614" t="s">
        <v>9171</v>
      </c>
      <c r="K2614" s="18">
        <v>46060.6170949074</v>
      </c>
      <c r="L2614" t="s">
        <v>2537</v>
      </c>
      <c r="M2614" t="s">
        <v>2538</v>
      </c>
      <c r="P2614" t="s">
        <v>2539</v>
      </c>
      <c r="Q2614">
        <v>158.8</v>
      </c>
      <c r="R2614">
        <f t="shared" si="40"/>
        <v>179</v>
      </c>
      <c r="S2614">
        <v>0</v>
      </c>
      <c r="T2614">
        <v>0</v>
      </c>
      <c r="U2614">
        <v>20.2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-8.95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L2614">
        <v>0</v>
      </c>
      <c r="AM2614" t="s">
        <v>2540</v>
      </c>
    </row>
    <row r="2615" spans="1:39">
      <c r="A2615" s="18">
        <v>46070.4091319444</v>
      </c>
      <c r="B2615" t="s">
        <v>9172</v>
      </c>
      <c r="C2615" t="s">
        <v>2531</v>
      </c>
      <c r="D2615">
        <v>170.05</v>
      </c>
      <c r="E2615" t="s">
        <v>2532</v>
      </c>
      <c r="F2615" t="s">
        <v>2533</v>
      </c>
      <c r="G2615" t="s">
        <v>2542</v>
      </c>
      <c r="H2615" t="s">
        <v>9173</v>
      </c>
      <c r="I2615" t="s">
        <v>9173</v>
      </c>
      <c r="J2615" t="s">
        <v>9174</v>
      </c>
      <c r="K2615" s="18">
        <v>46060.4861689815</v>
      </c>
      <c r="L2615" t="s">
        <v>2729</v>
      </c>
      <c r="M2615" t="s">
        <v>2730</v>
      </c>
      <c r="P2615" t="s">
        <v>2539</v>
      </c>
      <c r="Q2615">
        <v>179</v>
      </c>
      <c r="R2615">
        <f t="shared" si="40"/>
        <v>179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-8.95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L2615">
        <v>0</v>
      </c>
      <c r="AM2615" t="s">
        <v>2540</v>
      </c>
    </row>
    <row r="2616" spans="1:39">
      <c r="A2616" s="18">
        <v>46070.4092939815</v>
      </c>
      <c r="B2616" t="s">
        <v>9175</v>
      </c>
      <c r="C2616" t="s">
        <v>2531</v>
      </c>
      <c r="D2616">
        <v>170.05</v>
      </c>
      <c r="E2616" t="s">
        <v>2532</v>
      </c>
      <c r="F2616" t="s">
        <v>2533</v>
      </c>
      <c r="G2616" t="s">
        <v>2534</v>
      </c>
      <c r="H2616" t="s">
        <v>9176</v>
      </c>
      <c r="I2616" t="s">
        <v>9176</v>
      </c>
      <c r="J2616" t="s">
        <v>9177</v>
      </c>
      <c r="K2616" s="18">
        <v>46059.8967592593</v>
      </c>
      <c r="L2616" t="s">
        <v>2729</v>
      </c>
      <c r="M2616" t="s">
        <v>2730</v>
      </c>
      <c r="P2616" t="s">
        <v>2539</v>
      </c>
      <c r="Q2616">
        <v>164</v>
      </c>
      <c r="R2616">
        <f t="shared" si="40"/>
        <v>179</v>
      </c>
      <c r="S2616">
        <v>0</v>
      </c>
      <c r="T2616">
        <v>0</v>
      </c>
      <c r="U2616">
        <v>15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-8.95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 t="s">
        <v>2874</v>
      </c>
      <c r="AL2616">
        <v>0</v>
      </c>
      <c r="AM2616" t="s">
        <v>2540</v>
      </c>
    </row>
    <row r="2617" spans="1:39">
      <c r="A2617" s="18">
        <v>46070.4105324074</v>
      </c>
      <c r="B2617" t="s">
        <v>9178</v>
      </c>
      <c r="C2617" t="s">
        <v>2531</v>
      </c>
      <c r="D2617">
        <v>170.05</v>
      </c>
      <c r="E2617" t="s">
        <v>2532</v>
      </c>
      <c r="F2617" t="s">
        <v>2533</v>
      </c>
      <c r="G2617" t="s">
        <v>2534</v>
      </c>
      <c r="H2617" t="s">
        <v>9179</v>
      </c>
      <c r="I2617" t="s">
        <v>9179</v>
      </c>
      <c r="J2617" t="s">
        <v>9180</v>
      </c>
      <c r="K2617" s="18">
        <v>46060.3082523148</v>
      </c>
      <c r="L2617" t="s">
        <v>2537</v>
      </c>
      <c r="M2617" t="s">
        <v>2538</v>
      </c>
      <c r="P2617" t="s">
        <v>2539</v>
      </c>
      <c r="Q2617">
        <v>177</v>
      </c>
      <c r="R2617">
        <f t="shared" si="40"/>
        <v>179</v>
      </c>
      <c r="S2617">
        <v>0</v>
      </c>
      <c r="T2617">
        <v>0</v>
      </c>
      <c r="U2617">
        <v>2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-8.95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L2617">
        <v>0</v>
      </c>
      <c r="AM2617" t="s">
        <v>2540</v>
      </c>
    </row>
    <row r="2618" spans="1:39">
      <c r="A2618" s="18">
        <v>46070.4127662037</v>
      </c>
      <c r="B2618" t="s">
        <v>9181</v>
      </c>
      <c r="C2618" t="s">
        <v>2531</v>
      </c>
      <c r="D2618">
        <v>170.05</v>
      </c>
      <c r="E2618" t="s">
        <v>2532</v>
      </c>
      <c r="F2618" t="s">
        <v>2533</v>
      </c>
      <c r="G2618" t="s">
        <v>2542</v>
      </c>
      <c r="H2618" t="s">
        <v>9182</v>
      </c>
      <c r="I2618" t="s">
        <v>9182</v>
      </c>
      <c r="J2618" t="s">
        <v>9183</v>
      </c>
      <c r="K2618" s="18">
        <v>46059.9055902778</v>
      </c>
      <c r="L2618" t="s">
        <v>2537</v>
      </c>
      <c r="M2618" t="s">
        <v>2538</v>
      </c>
      <c r="P2618" t="s">
        <v>2539</v>
      </c>
      <c r="Q2618">
        <v>159</v>
      </c>
      <c r="R2618">
        <f t="shared" si="40"/>
        <v>179</v>
      </c>
      <c r="S2618">
        <v>0</v>
      </c>
      <c r="T2618">
        <v>0</v>
      </c>
      <c r="U2618">
        <v>20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-8.95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 t="s">
        <v>2874</v>
      </c>
      <c r="AL2618">
        <v>0</v>
      </c>
      <c r="AM2618" t="s">
        <v>2540</v>
      </c>
    </row>
    <row r="2619" spans="1:39">
      <c r="A2619" s="18">
        <v>46070.4127662037</v>
      </c>
      <c r="B2619" t="s">
        <v>9184</v>
      </c>
      <c r="C2619" t="s">
        <v>2531</v>
      </c>
      <c r="D2619">
        <v>170.05</v>
      </c>
      <c r="E2619" t="s">
        <v>2532</v>
      </c>
      <c r="F2619" t="s">
        <v>2533</v>
      </c>
      <c r="G2619" t="s">
        <v>2534</v>
      </c>
      <c r="H2619" t="s">
        <v>9185</v>
      </c>
      <c r="I2619" t="s">
        <v>9185</v>
      </c>
      <c r="J2619" t="s">
        <v>9186</v>
      </c>
      <c r="K2619" s="18">
        <v>46060.6171643519</v>
      </c>
      <c r="L2619" t="s">
        <v>2537</v>
      </c>
      <c r="M2619" t="s">
        <v>2538</v>
      </c>
      <c r="P2619" t="s">
        <v>2539</v>
      </c>
      <c r="Q2619">
        <v>144</v>
      </c>
      <c r="R2619">
        <f t="shared" si="40"/>
        <v>179</v>
      </c>
      <c r="S2619">
        <v>0</v>
      </c>
      <c r="T2619">
        <v>0</v>
      </c>
      <c r="U2619">
        <v>35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-8.95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L2619">
        <v>0</v>
      </c>
      <c r="AM2619" t="s">
        <v>2540</v>
      </c>
    </row>
    <row r="2620" spans="1:39">
      <c r="A2620" s="18">
        <v>46070.4127662037</v>
      </c>
      <c r="B2620" t="s">
        <v>9187</v>
      </c>
      <c r="C2620" t="s">
        <v>2531</v>
      </c>
      <c r="D2620">
        <v>170.05</v>
      </c>
      <c r="E2620" t="s">
        <v>2532</v>
      </c>
      <c r="F2620" t="s">
        <v>2533</v>
      </c>
      <c r="G2620" t="s">
        <v>2534</v>
      </c>
      <c r="H2620" t="s">
        <v>9188</v>
      </c>
      <c r="I2620" t="s">
        <v>9188</v>
      </c>
      <c r="J2620" t="s">
        <v>9189</v>
      </c>
      <c r="K2620" s="18">
        <v>46059.9389467593</v>
      </c>
      <c r="L2620" t="s">
        <v>2537</v>
      </c>
      <c r="M2620" t="s">
        <v>2538</v>
      </c>
      <c r="P2620" t="s">
        <v>2539</v>
      </c>
      <c r="Q2620">
        <v>150</v>
      </c>
      <c r="R2620">
        <f t="shared" si="40"/>
        <v>179</v>
      </c>
      <c r="S2620">
        <v>0</v>
      </c>
      <c r="T2620">
        <v>0</v>
      </c>
      <c r="U2620">
        <v>29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-8.95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L2620">
        <v>0</v>
      </c>
      <c r="AM2620" t="s">
        <v>2540</v>
      </c>
    </row>
    <row r="2621" spans="1:39">
      <c r="A2621" s="18">
        <v>46070.4127662037</v>
      </c>
      <c r="B2621" t="s">
        <v>9190</v>
      </c>
      <c r="C2621" t="s">
        <v>2531</v>
      </c>
      <c r="D2621">
        <v>170.05</v>
      </c>
      <c r="E2621" t="s">
        <v>2532</v>
      </c>
      <c r="F2621" t="s">
        <v>2533</v>
      </c>
      <c r="G2621" t="s">
        <v>2534</v>
      </c>
      <c r="H2621" t="s">
        <v>9191</v>
      </c>
      <c r="I2621" t="s">
        <v>9191</v>
      </c>
      <c r="J2621" t="s">
        <v>9192</v>
      </c>
      <c r="K2621" s="18">
        <v>46064.7798726852</v>
      </c>
      <c r="L2621" t="s">
        <v>2537</v>
      </c>
      <c r="M2621" t="s">
        <v>7884</v>
      </c>
      <c r="P2621" t="s">
        <v>2539</v>
      </c>
      <c r="Q2621">
        <v>135</v>
      </c>
      <c r="R2621">
        <f t="shared" si="40"/>
        <v>179</v>
      </c>
      <c r="S2621">
        <v>0</v>
      </c>
      <c r="T2621">
        <v>0</v>
      </c>
      <c r="U2621">
        <v>44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-8.95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L2621">
        <v>0</v>
      </c>
      <c r="AM2621" t="s">
        <v>2540</v>
      </c>
    </row>
    <row r="2622" spans="1:39">
      <c r="A2622" s="18">
        <v>46070.4127662037</v>
      </c>
      <c r="B2622" t="s">
        <v>9193</v>
      </c>
      <c r="C2622" t="s">
        <v>2531</v>
      </c>
      <c r="D2622">
        <v>170.05</v>
      </c>
      <c r="E2622" t="s">
        <v>2532</v>
      </c>
      <c r="F2622" t="s">
        <v>2533</v>
      </c>
      <c r="G2622" t="s">
        <v>2534</v>
      </c>
      <c r="H2622" t="s">
        <v>9194</v>
      </c>
      <c r="I2622" t="s">
        <v>9194</v>
      </c>
      <c r="J2622" t="s">
        <v>9195</v>
      </c>
      <c r="K2622" s="18">
        <v>46060.3166782407</v>
      </c>
      <c r="L2622" t="s">
        <v>2729</v>
      </c>
      <c r="M2622" t="s">
        <v>2730</v>
      </c>
      <c r="P2622" t="s">
        <v>2539</v>
      </c>
      <c r="Q2622">
        <v>150</v>
      </c>
      <c r="R2622">
        <f t="shared" si="40"/>
        <v>179</v>
      </c>
      <c r="S2622">
        <v>0</v>
      </c>
      <c r="T2622">
        <v>0</v>
      </c>
      <c r="U2622">
        <v>29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-8.95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L2622">
        <v>0</v>
      </c>
      <c r="AM2622" t="s">
        <v>2540</v>
      </c>
    </row>
    <row r="2623" spans="1:39">
      <c r="A2623" s="18">
        <v>46070.412962963</v>
      </c>
      <c r="B2623" t="s">
        <v>9196</v>
      </c>
      <c r="C2623" t="s">
        <v>2531</v>
      </c>
      <c r="D2623">
        <v>170.05</v>
      </c>
      <c r="E2623" t="s">
        <v>2532</v>
      </c>
      <c r="F2623" t="s">
        <v>2533</v>
      </c>
      <c r="G2623" t="s">
        <v>2534</v>
      </c>
      <c r="H2623" t="s">
        <v>9197</v>
      </c>
      <c r="I2623" t="s">
        <v>9197</v>
      </c>
      <c r="J2623" t="s">
        <v>9198</v>
      </c>
      <c r="K2623" s="18">
        <v>46060.3515625</v>
      </c>
      <c r="L2623" t="s">
        <v>2729</v>
      </c>
      <c r="M2623" t="s">
        <v>2730</v>
      </c>
      <c r="P2623" t="s">
        <v>2539</v>
      </c>
      <c r="Q2623">
        <v>159</v>
      </c>
      <c r="R2623">
        <f t="shared" si="40"/>
        <v>179</v>
      </c>
      <c r="S2623">
        <v>0</v>
      </c>
      <c r="T2623">
        <v>0</v>
      </c>
      <c r="U2623">
        <v>20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-8.95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L2623">
        <v>0</v>
      </c>
      <c r="AM2623" t="s">
        <v>2540</v>
      </c>
    </row>
    <row r="2624" spans="1:39">
      <c r="A2624" s="18">
        <v>46070.412962963</v>
      </c>
      <c r="B2624" t="s">
        <v>9199</v>
      </c>
      <c r="C2624" t="s">
        <v>2531</v>
      </c>
      <c r="D2624">
        <v>170.05</v>
      </c>
      <c r="E2624" t="s">
        <v>2532</v>
      </c>
      <c r="F2624" t="s">
        <v>2533</v>
      </c>
      <c r="G2624" t="s">
        <v>2534</v>
      </c>
      <c r="H2624" t="s">
        <v>9200</v>
      </c>
      <c r="I2624" t="s">
        <v>9200</v>
      </c>
      <c r="J2624" t="s">
        <v>9201</v>
      </c>
      <c r="K2624" s="18">
        <v>46059.7495138889</v>
      </c>
      <c r="L2624" t="s">
        <v>2729</v>
      </c>
      <c r="M2624" t="s">
        <v>2730</v>
      </c>
      <c r="P2624" t="s">
        <v>2539</v>
      </c>
      <c r="Q2624">
        <v>159</v>
      </c>
      <c r="R2624">
        <f t="shared" si="40"/>
        <v>179</v>
      </c>
      <c r="S2624">
        <v>0</v>
      </c>
      <c r="T2624">
        <v>0</v>
      </c>
      <c r="U2624">
        <v>20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-8.95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 t="s">
        <v>2874</v>
      </c>
      <c r="AL2624">
        <v>0</v>
      </c>
      <c r="AM2624" t="s">
        <v>2540</v>
      </c>
    </row>
    <row r="2625" spans="1:39">
      <c r="A2625" s="18">
        <v>46070.4252777778</v>
      </c>
      <c r="B2625" t="s">
        <v>9202</v>
      </c>
      <c r="C2625" t="s">
        <v>2531</v>
      </c>
      <c r="D2625">
        <v>170.05</v>
      </c>
      <c r="E2625" t="s">
        <v>2532</v>
      </c>
      <c r="F2625" t="s">
        <v>2533</v>
      </c>
      <c r="G2625" t="s">
        <v>2542</v>
      </c>
      <c r="H2625" t="s">
        <v>9203</v>
      </c>
      <c r="I2625" t="s">
        <v>9203</v>
      </c>
      <c r="J2625" t="s">
        <v>9204</v>
      </c>
      <c r="K2625" s="18">
        <v>46059.9587384259</v>
      </c>
      <c r="L2625" t="s">
        <v>2537</v>
      </c>
      <c r="M2625" t="s">
        <v>2538</v>
      </c>
      <c r="P2625" t="s">
        <v>2539</v>
      </c>
      <c r="Q2625">
        <v>179</v>
      </c>
      <c r="R2625">
        <f t="shared" si="40"/>
        <v>179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-8.95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L2625">
        <v>0</v>
      </c>
      <c r="AM2625" t="s">
        <v>2540</v>
      </c>
    </row>
    <row r="2626" spans="1:39">
      <c r="A2626" s="18">
        <v>46070.4758564815</v>
      </c>
      <c r="B2626" t="s">
        <v>9205</v>
      </c>
      <c r="C2626" t="s">
        <v>2531</v>
      </c>
      <c r="D2626">
        <v>170.05</v>
      </c>
      <c r="E2626" t="s">
        <v>2532</v>
      </c>
      <c r="F2626" t="s">
        <v>2533</v>
      </c>
      <c r="G2626" t="s">
        <v>2534</v>
      </c>
      <c r="H2626" t="s">
        <v>9206</v>
      </c>
      <c r="I2626" t="s">
        <v>9206</v>
      </c>
      <c r="J2626" t="s">
        <v>9207</v>
      </c>
      <c r="K2626" s="18">
        <v>46060.0245949074</v>
      </c>
      <c r="L2626" t="s">
        <v>2537</v>
      </c>
      <c r="M2626" t="s">
        <v>2538</v>
      </c>
      <c r="P2626" t="s">
        <v>2539</v>
      </c>
      <c r="Q2626">
        <v>139</v>
      </c>
      <c r="R2626">
        <f t="shared" ref="R2626:R2689" si="41">Q2626+SUM(T2626:AC2626)</f>
        <v>179</v>
      </c>
      <c r="S2626">
        <v>0</v>
      </c>
      <c r="T2626">
        <v>0</v>
      </c>
      <c r="U2626">
        <v>40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-8.95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L2626">
        <v>0</v>
      </c>
      <c r="AM2626" t="s">
        <v>2540</v>
      </c>
    </row>
    <row r="2627" spans="1:39">
      <c r="A2627" s="18">
        <v>46070.4774537037</v>
      </c>
      <c r="B2627" t="s">
        <v>9208</v>
      </c>
      <c r="C2627" t="s">
        <v>2531</v>
      </c>
      <c r="D2627">
        <v>170.05</v>
      </c>
      <c r="E2627" t="s">
        <v>2532</v>
      </c>
      <c r="F2627" t="s">
        <v>2533</v>
      </c>
      <c r="G2627" t="s">
        <v>2542</v>
      </c>
      <c r="H2627" t="s">
        <v>9209</v>
      </c>
      <c r="I2627" t="s">
        <v>9209</v>
      </c>
      <c r="J2627" t="s">
        <v>9210</v>
      </c>
      <c r="K2627" s="18">
        <v>46059.9304166667</v>
      </c>
      <c r="L2627" t="s">
        <v>2537</v>
      </c>
      <c r="M2627" t="s">
        <v>2538</v>
      </c>
      <c r="P2627" t="s">
        <v>2539</v>
      </c>
      <c r="Q2627">
        <v>179</v>
      </c>
      <c r="R2627">
        <f t="shared" si="41"/>
        <v>179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-8.95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L2627">
        <v>0</v>
      </c>
      <c r="AM2627" t="s">
        <v>2540</v>
      </c>
    </row>
    <row r="2628" spans="1:39">
      <c r="A2628" s="18">
        <v>46070.4774537037</v>
      </c>
      <c r="B2628" t="s">
        <v>9211</v>
      </c>
      <c r="C2628" t="s">
        <v>2531</v>
      </c>
      <c r="D2628">
        <v>170.05</v>
      </c>
      <c r="E2628" t="s">
        <v>2532</v>
      </c>
      <c r="F2628" t="s">
        <v>2533</v>
      </c>
      <c r="G2628" t="s">
        <v>2534</v>
      </c>
      <c r="H2628" t="s">
        <v>9212</v>
      </c>
      <c r="I2628" t="s">
        <v>9212</v>
      </c>
      <c r="J2628" t="s">
        <v>9213</v>
      </c>
      <c r="K2628" s="18">
        <v>46059.905474537</v>
      </c>
      <c r="L2628" t="s">
        <v>2537</v>
      </c>
      <c r="M2628" t="s">
        <v>2538</v>
      </c>
      <c r="P2628" t="s">
        <v>2539</v>
      </c>
      <c r="Q2628">
        <v>179</v>
      </c>
      <c r="R2628">
        <f t="shared" si="41"/>
        <v>179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-8.95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L2628">
        <v>0</v>
      </c>
      <c r="AM2628" t="s">
        <v>2540</v>
      </c>
    </row>
    <row r="2629" spans="1:39">
      <c r="A2629" s="18">
        <v>46070.4774537037</v>
      </c>
      <c r="B2629" t="s">
        <v>9214</v>
      </c>
      <c r="C2629" t="s">
        <v>2531</v>
      </c>
      <c r="D2629">
        <v>170.05</v>
      </c>
      <c r="E2629" t="s">
        <v>2532</v>
      </c>
      <c r="F2629" t="s">
        <v>2533</v>
      </c>
      <c r="G2629" t="s">
        <v>2542</v>
      </c>
      <c r="H2629" t="s">
        <v>9215</v>
      </c>
      <c r="I2629" t="s">
        <v>9215</v>
      </c>
      <c r="J2629" t="s">
        <v>9216</v>
      </c>
      <c r="K2629" s="18">
        <v>46060.4906365741</v>
      </c>
      <c r="L2629" t="s">
        <v>2537</v>
      </c>
      <c r="M2629" t="s">
        <v>2538</v>
      </c>
      <c r="P2629" t="s">
        <v>2539</v>
      </c>
      <c r="Q2629">
        <v>179</v>
      </c>
      <c r="R2629">
        <f t="shared" si="41"/>
        <v>179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-8.95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L2629">
        <v>0</v>
      </c>
      <c r="AM2629" t="s">
        <v>2540</v>
      </c>
    </row>
    <row r="2630" spans="1:39">
      <c r="A2630" s="18">
        <v>46070.4774537037</v>
      </c>
      <c r="B2630" t="s">
        <v>9217</v>
      </c>
      <c r="C2630" t="s">
        <v>2531</v>
      </c>
      <c r="D2630">
        <v>170.05</v>
      </c>
      <c r="E2630" t="s">
        <v>2532</v>
      </c>
      <c r="F2630" t="s">
        <v>2533</v>
      </c>
      <c r="G2630" t="s">
        <v>2542</v>
      </c>
      <c r="H2630" t="s">
        <v>9218</v>
      </c>
      <c r="I2630" t="s">
        <v>9218</v>
      </c>
      <c r="J2630" t="s">
        <v>9219</v>
      </c>
      <c r="K2630" s="18">
        <v>46059.9721759259</v>
      </c>
      <c r="L2630" t="s">
        <v>2537</v>
      </c>
      <c r="M2630" t="s">
        <v>2538</v>
      </c>
      <c r="P2630" t="s">
        <v>2539</v>
      </c>
      <c r="Q2630">
        <v>179</v>
      </c>
      <c r="R2630">
        <f t="shared" si="41"/>
        <v>179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-8.95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L2630">
        <v>0</v>
      </c>
      <c r="AM2630" t="s">
        <v>2540</v>
      </c>
    </row>
    <row r="2631" spans="1:39">
      <c r="A2631" s="18">
        <v>46070.4774537037</v>
      </c>
      <c r="B2631" t="s">
        <v>9220</v>
      </c>
      <c r="C2631" t="s">
        <v>2531</v>
      </c>
      <c r="D2631">
        <v>66.4</v>
      </c>
      <c r="E2631" t="s">
        <v>2532</v>
      </c>
      <c r="F2631" t="s">
        <v>2533</v>
      </c>
      <c r="G2631" t="s">
        <v>2534</v>
      </c>
      <c r="H2631" t="s">
        <v>9221</v>
      </c>
      <c r="I2631" t="s">
        <v>9221</v>
      </c>
      <c r="J2631" t="s">
        <v>9222</v>
      </c>
      <c r="K2631" s="18">
        <v>46054.7713657407</v>
      </c>
      <c r="L2631" t="s">
        <v>2572</v>
      </c>
      <c r="M2631" t="s">
        <v>2573</v>
      </c>
      <c r="P2631" t="s">
        <v>2539</v>
      </c>
      <c r="Q2631">
        <v>69.9</v>
      </c>
      <c r="R2631">
        <f t="shared" si="41"/>
        <v>69.9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-3.5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L2631">
        <v>0</v>
      </c>
      <c r="AM2631" t="s">
        <v>2540</v>
      </c>
    </row>
    <row r="2632" spans="1:39">
      <c r="A2632" s="18">
        <v>46070.477962963</v>
      </c>
      <c r="B2632" t="s">
        <v>9223</v>
      </c>
      <c r="C2632" t="s">
        <v>2531</v>
      </c>
      <c r="D2632">
        <v>170.05</v>
      </c>
      <c r="E2632" t="s">
        <v>2532</v>
      </c>
      <c r="F2632" t="s">
        <v>2533</v>
      </c>
      <c r="G2632" t="s">
        <v>2542</v>
      </c>
      <c r="H2632" t="s">
        <v>9224</v>
      </c>
      <c r="I2632" t="s">
        <v>9224</v>
      </c>
      <c r="J2632" t="s">
        <v>9225</v>
      </c>
      <c r="K2632" s="18">
        <v>46059.9639699074</v>
      </c>
      <c r="L2632" t="s">
        <v>2537</v>
      </c>
      <c r="M2632" t="s">
        <v>2538</v>
      </c>
      <c r="P2632" t="s">
        <v>2539</v>
      </c>
      <c r="Q2632">
        <v>179</v>
      </c>
      <c r="R2632">
        <f t="shared" si="41"/>
        <v>179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-8.95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L2632">
        <v>0</v>
      </c>
      <c r="AM2632" t="s">
        <v>2540</v>
      </c>
    </row>
    <row r="2633" spans="1:39">
      <c r="A2633" s="18">
        <v>46070.477962963</v>
      </c>
      <c r="B2633" t="s">
        <v>9226</v>
      </c>
      <c r="C2633" t="s">
        <v>2531</v>
      </c>
      <c r="D2633">
        <v>170.05</v>
      </c>
      <c r="E2633" t="s">
        <v>2532</v>
      </c>
      <c r="F2633" t="s">
        <v>2533</v>
      </c>
      <c r="G2633" t="s">
        <v>2534</v>
      </c>
      <c r="H2633" t="s">
        <v>9227</v>
      </c>
      <c r="I2633" t="s">
        <v>9227</v>
      </c>
      <c r="J2633" t="s">
        <v>9228</v>
      </c>
      <c r="K2633" s="18">
        <v>46054.7708912037</v>
      </c>
      <c r="L2633" t="s">
        <v>2729</v>
      </c>
      <c r="M2633" t="s">
        <v>2730</v>
      </c>
      <c r="P2633" t="s">
        <v>2539</v>
      </c>
      <c r="Q2633">
        <v>179</v>
      </c>
      <c r="R2633">
        <f t="shared" si="41"/>
        <v>179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-8.95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L2633">
        <v>0</v>
      </c>
      <c r="AM2633" t="s">
        <v>2540</v>
      </c>
    </row>
    <row r="2634" spans="1:39">
      <c r="A2634" s="18">
        <v>46070.477962963</v>
      </c>
      <c r="B2634" t="s">
        <v>9229</v>
      </c>
      <c r="C2634" t="s">
        <v>2531</v>
      </c>
      <c r="D2634">
        <v>151.05</v>
      </c>
      <c r="E2634" t="s">
        <v>2532</v>
      </c>
      <c r="F2634" t="s">
        <v>2533</v>
      </c>
      <c r="G2634" t="s">
        <v>2542</v>
      </c>
      <c r="H2634" t="s">
        <v>9230</v>
      </c>
      <c r="I2634" t="s">
        <v>9230</v>
      </c>
      <c r="J2634" t="s">
        <v>9231</v>
      </c>
      <c r="K2634" s="18">
        <v>46062.9192013889</v>
      </c>
      <c r="L2634" t="s">
        <v>2537</v>
      </c>
      <c r="M2634" t="s">
        <v>7884</v>
      </c>
      <c r="P2634" t="s">
        <v>2539</v>
      </c>
      <c r="Q2634">
        <v>159</v>
      </c>
      <c r="R2634">
        <f t="shared" si="41"/>
        <v>159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-7.95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L2634">
        <v>0</v>
      </c>
      <c r="AM2634" t="s">
        <v>2540</v>
      </c>
    </row>
    <row r="2635" spans="1:39">
      <c r="A2635" s="18">
        <v>46070.477962963</v>
      </c>
      <c r="B2635" t="s">
        <v>9232</v>
      </c>
      <c r="C2635" t="s">
        <v>2531</v>
      </c>
      <c r="D2635">
        <v>189.05</v>
      </c>
      <c r="E2635" t="s">
        <v>2532</v>
      </c>
      <c r="F2635" t="s">
        <v>2533</v>
      </c>
      <c r="G2635" t="s">
        <v>2542</v>
      </c>
      <c r="H2635" t="s">
        <v>9233</v>
      </c>
      <c r="I2635" t="s">
        <v>9233</v>
      </c>
      <c r="J2635" t="s">
        <v>9234</v>
      </c>
      <c r="K2635" s="18">
        <v>46060.4610300926</v>
      </c>
      <c r="L2635" t="s">
        <v>2580</v>
      </c>
      <c r="M2635" t="s">
        <v>2581</v>
      </c>
      <c r="P2635" t="s">
        <v>2539</v>
      </c>
      <c r="Q2635">
        <v>199</v>
      </c>
      <c r="R2635">
        <f t="shared" si="41"/>
        <v>199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-9.95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L2635">
        <v>0</v>
      </c>
      <c r="AM2635" t="s">
        <v>2540</v>
      </c>
    </row>
    <row r="2636" spans="1:39">
      <c r="A2636" s="18">
        <v>46070.477962963</v>
      </c>
      <c r="B2636" t="s">
        <v>9235</v>
      </c>
      <c r="C2636" t="s">
        <v>2531</v>
      </c>
      <c r="D2636">
        <v>170.05</v>
      </c>
      <c r="E2636" t="s">
        <v>2532</v>
      </c>
      <c r="F2636" t="s">
        <v>2533</v>
      </c>
      <c r="G2636" t="s">
        <v>2542</v>
      </c>
      <c r="H2636" t="s">
        <v>9236</v>
      </c>
      <c r="I2636" t="s">
        <v>9236</v>
      </c>
      <c r="J2636" t="s">
        <v>9237</v>
      </c>
      <c r="K2636" s="18">
        <v>46059.9790856481</v>
      </c>
      <c r="L2636" t="s">
        <v>2537</v>
      </c>
      <c r="M2636" t="s">
        <v>2538</v>
      </c>
      <c r="P2636" t="s">
        <v>2539</v>
      </c>
      <c r="Q2636">
        <v>179</v>
      </c>
      <c r="R2636">
        <f t="shared" si="41"/>
        <v>179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-8.95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L2636">
        <v>0</v>
      </c>
      <c r="AM2636" t="s">
        <v>2540</v>
      </c>
    </row>
    <row r="2637" spans="1:39">
      <c r="A2637" s="18">
        <v>46070.4804861111</v>
      </c>
      <c r="B2637" t="s">
        <v>9238</v>
      </c>
      <c r="C2637" t="s">
        <v>2531</v>
      </c>
      <c r="D2637">
        <v>170.05</v>
      </c>
      <c r="E2637" t="s">
        <v>2532</v>
      </c>
      <c r="F2637" t="s">
        <v>2533</v>
      </c>
      <c r="G2637" t="s">
        <v>2534</v>
      </c>
      <c r="H2637" t="s">
        <v>9239</v>
      </c>
      <c r="I2637" t="s">
        <v>9239</v>
      </c>
      <c r="J2637" t="s">
        <v>9240</v>
      </c>
      <c r="K2637" s="18">
        <v>46054.7763773148</v>
      </c>
      <c r="L2637" t="s">
        <v>2537</v>
      </c>
      <c r="M2637" t="s">
        <v>2538</v>
      </c>
      <c r="P2637" t="s">
        <v>2539</v>
      </c>
      <c r="Q2637">
        <v>159</v>
      </c>
      <c r="R2637">
        <f t="shared" si="41"/>
        <v>179</v>
      </c>
      <c r="S2637">
        <v>0</v>
      </c>
      <c r="T2637">
        <v>0</v>
      </c>
      <c r="U2637">
        <v>20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-8.95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L2637">
        <v>0</v>
      </c>
      <c r="AM2637" t="s">
        <v>2540</v>
      </c>
    </row>
    <row r="2638" spans="1:39">
      <c r="A2638" s="18">
        <v>46070.4809259259</v>
      </c>
      <c r="B2638" t="s">
        <v>9241</v>
      </c>
      <c r="C2638" t="s">
        <v>2531</v>
      </c>
      <c r="D2638">
        <v>170.05</v>
      </c>
      <c r="E2638" t="s">
        <v>2532</v>
      </c>
      <c r="F2638" t="s">
        <v>2533</v>
      </c>
      <c r="G2638" t="s">
        <v>2534</v>
      </c>
      <c r="H2638" t="s">
        <v>9242</v>
      </c>
      <c r="I2638" t="s">
        <v>9242</v>
      </c>
      <c r="J2638" t="s">
        <v>9243</v>
      </c>
      <c r="K2638" s="18">
        <v>46063.9401736111</v>
      </c>
      <c r="L2638" t="s">
        <v>2537</v>
      </c>
      <c r="M2638" t="s">
        <v>7884</v>
      </c>
      <c r="P2638" t="s">
        <v>2539</v>
      </c>
      <c r="Q2638">
        <v>177</v>
      </c>
      <c r="R2638">
        <f t="shared" si="41"/>
        <v>179</v>
      </c>
      <c r="S2638">
        <v>0</v>
      </c>
      <c r="T2638">
        <v>0</v>
      </c>
      <c r="U2638">
        <v>2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-8.95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L2638">
        <v>0</v>
      </c>
      <c r="AM2638" t="s">
        <v>2540</v>
      </c>
    </row>
    <row r="2639" spans="1:39">
      <c r="A2639" s="18">
        <v>46070.4809259259</v>
      </c>
      <c r="B2639" t="s">
        <v>9244</v>
      </c>
      <c r="C2639" t="s">
        <v>2531</v>
      </c>
      <c r="D2639">
        <v>170.05</v>
      </c>
      <c r="E2639" t="s">
        <v>2532</v>
      </c>
      <c r="F2639" t="s">
        <v>2533</v>
      </c>
      <c r="G2639" t="s">
        <v>2542</v>
      </c>
      <c r="H2639" t="s">
        <v>9245</v>
      </c>
      <c r="I2639" t="s">
        <v>9245</v>
      </c>
      <c r="J2639" t="s">
        <v>9246</v>
      </c>
      <c r="K2639" s="18">
        <v>46059.8275925926</v>
      </c>
      <c r="L2639" t="s">
        <v>2537</v>
      </c>
      <c r="M2639" t="s">
        <v>2538</v>
      </c>
      <c r="P2639" t="s">
        <v>2539</v>
      </c>
      <c r="Q2639">
        <v>179</v>
      </c>
      <c r="R2639">
        <f t="shared" si="41"/>
        <v>179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-8.95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 t="s">
        <v>2874</v>
      </c>
      <c r="AL2639">
        <v>0</v>
      </c>
      <c r="AM2639" t="s">
        <v>2540</v>
      </c>
    </row>
    <row r="2640" spans="1:39">
      <c r="A2640" s="18">
        <v>46070.4809259259</v>
      </c>
      <c r="B2640" t="s">
        <v>9247</v>
      </c>
      <c r="C2640" t="s">
        <v>2531</v>
      </c>
      <c r="D2640">
        <v>66.4</v>
      </c>
      <c r="E2640" t="s">
        <v>2532</v>
      </c>
      <c r="F2640" t="s">
        <v>2533</v>
      </c>
      <c r="G2640" t="s">
        <v>2542</v>
      </c>
      <c r="H2640" t="s">
        <v>9248</v>
      </c>
      <c r="I2640" t="s">
        <v>9248</v>
      </c>
      <c r="J2640" t="s">
        <v>9249</v>
      </c>
      <c r="K2640" s="18">
        <v>46059.9792476852</v>
      </c>
      <c r="L2640" t="s">
        <v>2572</v>
      </c>
      <c r="M2640" t="s">
        <v>2573</v>
      </c>
      <c r="P2640" t="s">
        <v>2539</v>
      </c>
      <c r="Q2640">
        <v>69.9</v>
      </c>
      <c r="R2640">
        <f t="shared" si="41"/>
        <v>69.9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-3.5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L2640">
        <v>0</v>
      </c>
      <c r="AM2640" t="s">
        <v>2540</v>
      </c>
    </row>
    <row r="2641" spans="1:39">
      <c r="A2641" s="18">
        <v>46070.4809259259</v>
      </c>
      <c r="B2641" t="s">
        <v>9250</v>
      </c>
      <c r="C2641" t="s">
        <v>2531</v>
      </c>
      <c r="D2641">
        <v>170.05</v>
      </c>
      <c r="E2641" t="s">
        <v>2532</v>
      </c>
      <c r="F2641" t="s">
        <v>2533</v>
      </c>
      <c r="G2641" t="s">
        <v>2542</v>
      </c>
      <c r="H2641" t="s">
        <v>9251</v>
      </c>
      <c r="I2641" t="s">
        <v>9251</v>
      </c>
      <c r="J2641" t="s">
        <v>9252</v>
      </c>
      <c r="K2641" s="18">
        <v>46060.494849537</v>
      </c>
      <c r="L2641" t="s">
        <v>2537</v>
      </c>
      <c r="M2641" t="s">
        <v>2538</v>
      </c>
      <c r="P2641" t="s">
        <v>2539</v>
      </c>
      <c r="Q2641">
        <v>159</v>
      </c>
      <c r="R2641">
        <f t="shared" si="41"/>
        <v>179</v>
      </c>
      <c r="S2641">
        <v>0</v>
      </c>
      <c r="T2641">
        <v>0</v>
      </c>
      <c r="U2641">
        <v>20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-8.95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L2641">
        <v>0</v>
      </c>
      <c r="AM2641" t="s">
        <v>2540</v>
      </c>
    </row>
    <row r="2642" spans="1:39">
      <c r="A2642" s="18">
        <v>46070.4809259259</v>
      </c>
      <c r="B2642" t="s">
        <v>9253</v>
      </c>
      <c r="C2642" t="s">
        <v>2531</v>
      </c>
      <c r="D2642">
        <v>170.05</v>
      </c>
      <c r="E2642" t="s">
        <v>2532</v>
      </c>
      <c r="F2642" t="s">
        <v>2533</v>
      </c>
      <c r="G2642" t="s">
        <v>2534</v>
      </c>
      <c r="H2642" t="s">
        <v>9254</v>
      </c>
      <c r="I2642" t="s">
        <v>9254</v>
      </c>
      <c r="J2642" t="s">
        <v>9255</v>
      </c>
      <c r="K2642" s="18">
        <v>46060.6362384259</v>
      </c>
      <c r="L2642" t="s">
        <v>2537</v>
      </c>
      <c r="M2642" t="s">
        <v>2538</v>
      </c>
      <c r="P2642" t="s">
        <v>2539</v>
      </c>
      <c r="Q2642">
        <v>179</v>
      </c>
      <c r="R2642">
        <f t="shared" si="41"/>
        <v>179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-8.95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L2642">
        <v>0</v>
      </c>
      <c r="AM2642" t="s">
        <v>2540</v>
      </c>
    </row>
    <row r="2643" spans="1:39">
      <c r="A2643" s="18">
        <v>46070.4827777778</v>
      </c>
      <c r="B2643" t="s">
        <v>9256</v>
      </c>
      <c r="C2643" t="s">
        <v>2531</v>
      </c>
      <c r="D2643">
        <v>170.05</v>
      </c>
      <c r="E2643" t="s">
        <v>2532</v>
      </c>
      <c r="F2643" t="s">
        <v>2533</v>
      </c>
      <c r="G2643" t="s">
        <v>2534</v>
      </c>
      <c r="H2643" t="s">
        <v>9257</v>
      </c>
      <c r="I2643" t="s">
        <v>9257</v>
      </c>
      <c r="J2643" t="s">
        <v>9258</v>
      </c>
      <c r="K2643" s="18">
        <v>46059.8599537037</v>
      </c>
      <c r="L2643" t="s">
        <v>2537</v>
      </c>
      <c r="M2643" t="s">
        <v>2538</v>
      </c>
      <c r="P2643" t="s">
        <v>2539</v>
      </c>
      <c r="Q2643">
        <v>157</v>
      </c>
      <c r="R2643">
        <f t="shared" si="41"/>
        <v>179</v>
      </c>
      <c r="S2643">
        <v>0</v>
      </c>
      <c r="T2643">
        <v>0</v>
      </c>
      <c r="U2643">
        <v>22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-8.95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L2643">
        <v>0</v>
      </c>
      <c r="AM2643" t="s">
        <v>2540</v>
      </c>
    </row>
    <row r="2644" spans="1:39">
      <c r="A2644" s="18">
        <v>46070.4850810185</v>
      </c>
      <c r="B2644" t="s">
        <v>9259</v>
      </c>
      <c r="C2644" t="s">
        <v>2531</v>
      </c>
      <c r="D2644">
        <v>170.05</v>
      </c>
      <c r="E2644" t="s">
        <v>2532</v>
      </c>
      <c r="F2644" t="s">
        <v>2533</v>
      </c>
      <c r="G2644" t="s">
        <v>2534</v>
      </c>
      <c r="H2644" t="s">
        <v>9260</v>
      </c>
      <c r="I2644" t="s">
        <v>9260</v>
      </c>
      <c r="J2644" t="s">
        <v>9261</v>
      </c>
      <c r="K2644" s="18">
        <v>46060.4399884259</v>
      </c>
      <c r="L2644" t="s">
        <v>2537</v>
      </c>
      <c r="M2644" t="s">
        <v>2538</v>
      </c>
      <c r="P2644" t="s">
        <v>2539</v>
      </c>
      <c r="Q2644">
        <v>159</v>
      </c>
      <c r="R2644">
        <f t="shared" si="41"/>
        <v>179</v>
      </c>
      <c r="S2644">
        <v>0</v>
      </c>
      <c r="T2644">
        <v>0</v>
      </c>
      <c r="U2644">
        <v>20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-8.95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L2644">
        <v>0</v>
      </c>
      <c r="AM2644" t="s">
        <v>2540</v>
      </c>
    </row>
    <row r="2645" spans="1:39">
      <c r="A2645" s="18">
        <v>46070.4850810185</v>
      </c>
      <c r="B2645" t="s">
        <v>9262</v>
      </c>
      <c r="C2645" t="s">
        <v>2531</v>
      </c>
      <c r="D2645">
        <v>170.05</v>
      </c>
      <c r="E2645" t="s">
        <v>2532</v>
      </c>
      <c r="F2645" t="s">
        <v>2533</v>
      </c>
      <c r="G2645" t="s">
        <v>2542</v>
      </c>
      <c r="H2645" t="s">
        <v>9263</v>
      </c>
      <c r="I2645" t="s">
        <v>9263</v>
      </c>
      <c r="J2645" t="s">
        <v>9264</v>
      </c>
      <c r="K2645" s="18">
        <v>46060.3766087963</v>
      </c>
      <c r="L2645" t="s">
        <v>2537</v>
      </c>
      <c r="M2645" t="s">
        <v>2538</v>
      </c>
      <c r="P2645" t="s">
        <v>2539</v>
      </c>
      <c r="Q2645">
        <v>155.5</v>
      </c>
      <c r="R2645">
        <f t="shared" si="41"/>
        <v>179</v>
      </c>
      <c r="S2645">
        <v>0</v>
      </c>
      <c r="T2645">
        <v>0</v>
      </c>
      <c r="U2645">
        <v>20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3.5</v>
      </c>
      <c r="AB2645">
        <v>0</v>
      </c>
      <c r="AC2645">
        <v>0</v>
      </c>
      <c r="AD2645">
        <v>-8.95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 t="s">
        <v>2874</v>
      </c>
      <c r="AL2645">
        <v>0</v>
      </c>
      <c r="AM2645" t="s">
        <v>2540</v>
      </c>
    </row>
    <row r="2646" spans="1:39">
      <c r="A2646" s="18">
        <v>46070.4850810185</v>
      </c>
      <c r="B2646" t="s">
        <v>9265</v>
      </c>
      <c r="C2646" t="s">
        <v>2531</v>
      </c>
      <c r="D2646">
        <v>170.05</v>
      </c>
      <c r="E2646" t="s">
        <v>2532</v>
      </c>
      <c r="F2646" t="s">
        <v>2533</v>
      </c>
      <c r="G2646" t="s">
        <v>2542</v>
      </c>
      <c r="H2646" t="s">
        <v>9266</v>
      </c>
      <c r="I2646" t="s">
        <v>9266</v>
      </c>
      <c r="J2646" t="s">
        <v>9267</v>
      </c>
      <c r="K2646" s="18">
        <v>46059.7367939815</v>
      </c>
      <c r="L2646" t="s">
        <v>2537</v>
      </c>
      <c r="M2646" t="s">
        <v>2538</v>
      </c>
      <c r="P2646" t="s">
        <v>2539</v>
      </c>
      <c r="Q2646">
        <v>159</v>
      </c>
      <c r="R2646">
        <f t="shared" si="41"/>
        <v>179</v>
      </c>
      <c r="S2646">
        <v>0</v>
      </c>
      <c r="T2646">
        <v>0</v>
      </c>
      <c r="U2646">
        <v>20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-8.95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L2646">
        <v>0</v>
      </c>
      <c r="AM2646" t="s">
        <v>2540</v>
      </c>
    </row>
    <row r="2647" spans="1:39">
      <c r="A2647" s="18">
        <v>46070.4850810185</v>
      </c>
      <c r="B2647" t="s">
        <v>9268</v>
      </c>
      <c r="C2647" t="s">
        <v>2531</v>
      </c>
      <c r="D2647">
        <v>170.05</v>
      </c>
      <c r="E2647" t="s">
        <v>2532</v>
      </c>
      <c r="F2647" t="s">
        <v>2533</v>
      </c>
      <c r="G2647" t="s">
        <v>2534</v>
      </c>
      <c r="H2647" t="s">
        <v>9269</v>
      </c>
      <c r="I2647" t="s">
        <v>9269</v>
      </c>
      <c r="J2647" t="s">
        <v>9270</v>
      </c>
      <c r="K2647" s="18">
        <v>46060.5141782407</v>
      </c>
      <c r="L2647" t="s">
        <v>2537</v>
      </c>
      <c r="M2647" t="s">
        <v>2538</v>
      </c>
      <c r="P2647" t="s">
        <v>2539</v>
      </c>
      <c r="Q2647">
        <v>179</v>
      </c>
      <c r="R2647">
        <f t="shared" si="41"/>
        <v>179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-8.95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L2647">
        <v>0</v>
      </c>
      <c r="AM2647" t="s">
        <v>2540</v>
      </c>
    </row>
    <row r="2648" spans="1:39">
      <c r="A2648" s="18">
        <v>46070.4850810185</v>
      </c>
      <c r="B2648" t="s">
        <v>9271</v>
      </c>
      <c r="C2648" t="s">
        <v>2531</v>
      </c>
      <c r="D2648">
        <v>170.05</v>
      </c>
      <c r="E2648" t="s">
        <v>2532</v>
      </c>
      <c r="F2648" t="s">
        <v>2533</v>
      </c>
      <c r="G2648" t="s">
        <v>2534</v>
      </c>
      <c r="H2648" t="s">
        <v>9272</v>
      </c>
      <c r="I2648" t="s">
        <v>9272</v>
      </c>
      <c r="J2648" t="s">
        <v>9273</v>
      </c>
      <c r="K2648" s="18">
        <v>46060.4997337963</v>
      </c>
      <c r="L2648" t="s">
        <v>2537</v>
      </c>
      <c r="M2648" t="s">
        <v>2538</v>
      </c>
      <c r="P2648" t="s">
        <v>2539</v>
      </c>
      <c r="Q2648">
        <v>173.99</v>
      </c>
      <c r="R2648">
        <f t="shared" si="41"/>
        <v>179</v>
      </c>
      <c r="S2648">
        <v>0</v>
      </c>
      <c r="T2648">
        <v>0</v>
      </c>
      <c r="U2648">
        <v>5.01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-8.95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L2648">
        <v>0</v>
      </c>
      <c r="AM2648" t="s">
        <v>2540</v>
      </c>
    </row>
    <row r="2649" spans="1:39">
      <c r="A2649" s="18">
        <v>46070.4858449074</v>
      </c>
      <c r="B2649" t="s">
        <v>9274</v>
      </c>
      <c r="C2649" t="s">
        <v>2531</v>
      </c>
      <c r="D2649">
        <v>66.4</v>
      </c>
      <c r="E2649" t="s">
        <v>2532</v>
      </c>
      <c r="F2649" t="s">
        <v>2533</v>
      </c>
      <c r="G2649" t="s">
        <v>2542</v>
      </c>
      <c r="H2649" t="s">
        <v>9275</v>
      </c>
      <c r="I2649" t="s">
        <v>9276</v>
      </c>
      <c r="J2649" t="s">
        <v>9277</v>
      </c>
      <c r="K2649" s="18">
        <v>46060.571099537</v>
      </c>
      <c r="L2649" t="s">
        <v>2572</v>
      </c>
      <c r="M2649" t="s">
        <v>2573</v>
      </c>
      <c r="P2649" t="s">
        <v>2539</v>
      </c>
      <c r="Q2649">
        <v>61.03</v>
      </c>
      <c r="R2649">
        <f t="shared" si="41"/>
        <v>69.9</v>
      </c>
      <c r="S2649">
        <v>0</v>
      </c>
      <c r="T2649">
        <v>0</v>
      </c>
      <c r="U2649">
        <v>8.87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-3.5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L2649">
        <v>0</v>
      </c>
      <c r="AM2649" t="s">
        <v>2540</v>
      </c>
    </row>
    <row r="2650" spans="1:39">
      <c r="A2650" s="18">
        <v>46070.4860069444</v>
      </c>
      <c r="B2650" t="s">
        <v>9278</v>
      </c>
      <c r="C2650" t="s">
        <v>2531</v>
      </c>
      <c r="D2650">
        <v>170.05</v>
      </c>
      <c r="E2650" t="s">
        <v>2532</v>
      </c>
      <c r="F2650" t="s">
        <v>2533</v>
      </c>
      <c r="G2650" t="s">
        <v>2542</v>
      </c>
      <c r="H2650" t="s">
        <v>9279</v>
      </c>
      <c r="I2650" t="s">
        <v>9279</v>
      </c>
      <c r="J2650" t="s">
        <v>9280</v>
      </c>
      <c r="K2650" s="18">
        <v>46060.5593634259</v>
      </c>
      <c r="L2650" t="s">
        <v>2537</v>
      </c>
      <c r="M2650" t="s">
        <v>2538</v>
      </c>
      <c r="P2650" t="s">
        <v>2539</v>
      </c>
      <c r="Q2650">
        <v>159</v>
      </c>
      <c r="R2650">
        <f t="shared" si="41"/>
        <v>179</v>
      </c>
      <c r="S2650">
        <v>0</v>
      </c>
      <c r="T2650">
        <v>0</v>
      </c>
      <c r="U2650">
        <v>20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-8.95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 t="s">
        <v>2874</v>
      </c>
      <c r="AL2650">
        <v>0</v>
      </c>
      <c r="AM2650" t="s">
        <v>2540</v>
      </c>
    </row>
    <row r="2651" spans="1:39">
      <c r="A2651" s="18">
        <v>46070.4906712963</v>
      </c>
      <c r="B2651" t="s">
        <v>9281</v>
      </c>
      <c r="C2651" t="s">
        <v>2531</v>
      </c>
      <c r="D2651">
        <v>170.05</v>
      </c>
      <c r="E2651" t="s">
        <v>2532</v>
      </c>
      <c r="F2651" t="s">
        <v>2533</v>
      </c>
      <c r="G2651" t="s">
        <v>2534</v>
      </c>
      <c r="H2651" t="s">
        <v>9282</v>
      </c>
      <c r="I2651" t="s">
        <v>9282</v>
      </c>
      <c r="J2651" t="s">
        <v>9283</v>
      </c>
      <c r="K2651" s="18">
        <v>46060.0087268519</v>
      </c>
      <c r="L2651" t="s">
        <v>2537</v>
      </c>
      <c r="M2651" t="s">
        <v>2538</v>
      </c>
      <c r="P2651" t="s">
        <v>2539</v>
      </c>
      <c r="Q2651">
        <v>101.29</v>
      </c>
      <c r="R2651">
        <f t="shared" si="41"/>
        <v>179</v>
      </c>
      <c r="S2651">
        <v>0</v>
      </c>
      <c r="T2651">
        <v>0</v>
      </c>
      <c r="U2651">
        <v>72.21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5.5</v>
      </c>
      <c r="AB2651">
        <v>0</v>
      </c>
      <c r="AC2651">
        <v>0</v>
      </c>
      <c r="AD2651">
        <v>-8.95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L2651">
        <v>0</v>
      </c>
      <c r="AM2651" t="s">
        <v>2540</v>
      </c>
    </row>
    <row r="2652" spans="1:39">
      <c r="A2652" s="18">
        <v>46070.4924884259</v>
      </c>
      <c r="B2652" t="s">
        <v>9284</v>
      </c>
      <c r="C2652" t="s">
        <v>2531</v>
      </c>
      <c r="D2652">
        <v>170.05</v>
      </c>
      <c r="E2652" t="s">
        <v>2532</v>
      </c>
      <c r="F2652" t="s">
        <v>2533</v>
      </c>
      <c r="G2652" t="s">
        <v>2534</v>
      </c>
      <c r="H2652" t="s">
        <v>9285</v>
      </c>
      <c r="I2652" t="s">
        <v>9285</v>
      </c>
      <c r="J2652" t="s">
        <v>9286</v>
      </c>
      <c r="K2652" s="18">
        <v>46059.8858217593</v>
      </c>
      <c r="L2652" t="s">
        <v>2537</v>
      </c>
      <c r="M2652" t="s">
        <v>2538</v>
      </c>
      <c r="P2652" t="s">
        <v>2539</v>
      </c>
      <c r="Q2652">
        <v>148</v>
      </c>
      <c r="R2652">
        <f t="shared" si="41"/>
        <v>179</v>
      </c>
      <c r="S2652">
        <v>0</v>
      </c>
      <c r="T2652">
        <v>0</v>
      </c>
      <c r="U2652">
        <v>31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-8.95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 t="s">
        <v>2874</v>
      </c>
      <c r="AL2652">
        <v>0</v>
      </c>
      <c r="AM2652" t="s">
        <v>2540</v>
      </c>
    </row>
    <row r="2653" spans="1:39">
      <c r="A2653" s="18">
        <v>46070.4949074074</v>
      </c>
      <c r="B2653" t="s">
        <v>9287</v>
      </c>
      <c r="C2653" t="s">
        <v>2531</v>
      </c>
      <c r="D2653">
        <v>170.05</v>
      </c>
      <c r="E2653" t="s">
        <v>2532</v>
      </c>
      <c r="F2653" t="s">
        <v>2533</v>
      </c>
      <c r="G2653" t="s">
        <v>2542</v>
      </c>
      <c r="H2653" t="s">
        <v>9288</v>
      </c>
      <c r="I2653" t="s">
        <v>9288</v>
      </c>
      <c r="J2653" t="s">
        <v>9289</v>
      </c>
      <c r="K2653" s="18">
        <v>46059.8476041667</v>
      </c>
      <c r="L2653" t="s">
        <v>2537</v>
      </c>
      <c r="M2653" t="s">
        <v>2538</v>
      </c>
      <c r="P2653" t="s">
        <v>2539</v>
      </c>
      <c r="Q2653">
        <v>163</v>
      </c>
      <c r="R2653">
        <f t="shared" si="41"/>
        <v>179</v>
      </c>
      <c r="S2653">
        <v>0</v>
      </c>
      <c r="T2653">
        <v>0</v>
      </c>
      <c r="U2653">
        <v>16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-8.95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L2653">
        <v>0</v>
      </c>
      <c r="AM2653" t="s">
        <v>2540</v>
      </c>
    </row>
    <row r="2654" spans="1:39">
      <c r="A2654" s="18">
        <v>46070.4994675926</v>
      </c>
      <c r="B2654" t="s">
        <v>9290</v>
      </c>
      <c r="C2654" t="s">
        <v>2531</v>
      </c>
      <c r="D2654">
        <v>170.05</v>
      </c>
      <c r="E2654" t="s">
        <v>2532</v>
      </c>
      <c r="F2654" t="s">
        <v>2533</v>
      </c>
      <c r="G2654" t="s">
        <v>2542</v>
      </c>
      <c r="H2654" t="s">
        <v>9291</v>
      </c>
      <c r="I2654" t="s">
        <v>9291</v>
      </c>
      <c r="J2654" t="s">
        <v>9292</v>
      </c>
      <c r="K2654" s="18">
        <v>46060.2966550926</v>
      </c>
      <c r="L2654" t="s">
        <v>2537</v>
      </c>
      <c r="M2654" t="s">
        <v>2538</v>
      </c>
      <c r="P2654" t="s">
        <v>2539</v>
      </c>
      <c r="Q2654">
        <v>159</v>
      </c>
      <c r="R2654">
        <f t="shared" si="41"/>
        <v>179</v>
      </c>
      <c r="S2654">
        <v>0</v>
      </c>
      <c r="T2654">
        <v>0</v>
      </c>
      <c r="U2654">
        <v>20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-8.95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L2654">
        <v>0</v>
      </c>
      <c r="AM2654" t="s">
        <v>2540</v>
      </c>
    </row>
    <row r="2655" spans="1:39">
      <c r="A2655" s="18">
        <v>46070.5005787037</v>
      </c>
      <c r="B2655" t="s">
        <v>9293</v>
      </c>
      <c r="C2655" t="s">
        <v>2531</v>
      </c>
      <c r="D2655">
        <v>170.05</v>
      </c>
      <c r="E2655" t="s">
        <v>2532</v>
      </c>
      <c r="F2655" t="s">
        <v>2533</v>
      </c>
      <c r="G2655" t="s">
        <v>2542</v>
      </c>
      <c r="H2655" t="s">
        <v>9294</v>
      </c>
      <c r="I2655" t="s">
        <v>9294</v>
      </c>
      <c r="J2655" t="s">
        <v>9295</v>
      </c>
      <c r="K2655" s="18">
        <v>46060.5957291667</v>
      </c>
      <c r="L2655" t="s">
        <v>2537</v>
      </c>
      <c r="M2655" t="s">
        <v>2538</v>
      </c>
      <c r="P2655" t="s">
        <v>2539</v>
      </c>
      <c r="Q2655">
        <v>177</v>
      </c>
      <c r="R2655">
        <f t="shared" si="41"/>
        <v>179</v>
      </c>
      <c r="S2655">
        <v>0</v>
      </c>
      <c r="T2655">
        <v>0</v>
      </c>
      <c r="U2655">
        <v>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-8.95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L2655">
        <v>0</v>
      </c>
      <c r="AM2655" t="s">
        <v>2540</v>
      </c>
    </row>
    <row r="2656" spans="1:39">
      <c r="A2656" s="18">
        <v>46070.5015972222</v>
      </c>
      <c r="B2656" t="s">
        <v>9296</v>
      </c>
      <c r="C2656" t="s">
        <v>2531</v>
      </c>
      <c r="D2656">
        <v>170.05</v>
      </c>
      <c r="E2656" t="s">
        <v>2532</v>
      </c>
      <c r="F2656" t="s">
        <v>2533</v>
      </c>
      <c r="G2656" t="s">
        <v>2534</v>
      </c>
      <c r="H2656" t="s">
        <v>9297</v>
      </c>
      <c r="I2656" t="s">
        <v>9297</v>
      </c>
      <c r="J2656" t="s">
        <v>9298</v>
      </c>
      <c r="K2656" s="18">
        <v>46059.8038773148</v>
      </c>
      <c r="L2656" t="s">
        <v>2537</v>
      </c>
      <c r="M2656" t="s">
        <v>2538</v>
      </c>
      <c r="P2656" t="s">
        <v>2539</v>
      </c>
      <c r="Q2656">
        <v>177</v>
      </c>
      <c r="R2656">
        <f t="shared" si="41"/>
        <v>179</v>
      </c>
      <c r="S2656">
        <v>0</v>
      </c>
      <c r="T2656">
        <v>0</v>
      </c>
      <c r="U2656">
        <v>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-8.95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L2656">
        <v>0</v>
      </c>
      <c r="AM2656" t="s">
        <v>2540</v>
      </c>
    </row>
    <row r="2657" spans="1:39">
      <c r="A2657" s="18">
        <v>46070.5015972222</v>
      </c>
      <c r="B2657" t="s">
        <v>9299</v>
      </c>
      <c r="C2657" t="s">
        <v>2531</v>
      </c>
      <c r="D2657">
        <v>170.05</v>
      </c>
      <c r="E2657" t="s">
        <v>2532</v>
      </c>
      <c r="F2657" t="s">
        <v>2533</v>
      </c>
      <c r="G2657" t="s">
        <v>2542</v>
      </c>
      <c r="H2657" t="s">
        <v>9300</v>
      </c>
      <c r="I2657" t="s">
        <v>9300</v>
      </c>
      <c r="J2657" t="s">
        <v>9301</v>
      </c>
      <c r="K2657" s="18">
        <v>46060.3246064815</v>
      </c>
      <c r="L2657" t="s">
        <v>2537</v>
      </c>
      <c r="M2657" t="s">
        <v>2538</v>
      </c>
      <c r="P2657" t="s">
        <v>2539</v>
      </c>
      <c r="Q2657">
        <v>163</v>
      </c>
      <c r="R2657">
        <f t="shared" si="41"/>
        <v>179</v>
      </c>
      <c r="S2657">
        <v>0</v>
      </c>
      <c r="T2657">
        <v>0</v>
      </c>
      <c r="U2657">
        <v>16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-8.95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L2657">
        <v>0</v>
      </c>
      <c r="AM2657" t="s">
        <v>2540</v>
      </c>
    </row>
    <row r="2658" spans="1:39">
      <c r="A2658" s="18">
        <v>46070.5015972222</v>
      </c>
      <c r="B2658" t="s">
        <v>9302</v>
      </c>
      <c r="C2658" t="s">
        <v>2531</v>
      </c>
      <c r="D2658">
        <v>170.05</v>
      </c>
      <c r="E2658" t="s">
        <v>2532</v>
      </c>
      <c r="F2658" t="s">
        <v>2533</v>
      </c>
      <c r="G2658" t="s">
        <v>2542</v>
      </c>
      <c r="H2658" t="s">
        <v>9303</v>
      </c>
      <c r="I2658" t="s">
        <v>9303</v>
      </c>
      <c r="J2658" t="s">
        <v>9304</v>
      </c>
      <c r="K2658" s="18">
        <v>46059.7336458333</v>
      </c>
      <c r="L2658" t="s">
        <v>2537</v>
      </c>
      <c r="M2658" t="s">
        <v>2538</v>
      </c>
      <c r="P2658" t="s">
        <v>2539</v>
      </c>
      <c r="Q2658">
        <v>179</v>
      </c>
      <c r="R2658">
        <f t="shared" si="41"/>
        <v>179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-8.95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L2658">
        <v>0</v>
      </c>
      <c r="AM2658" t="s">
        <v>2540</v>
      </c>
    </row>
    <row r="2659" spans="1:39">
      <c r="A2659" s="18">
        <v>46070.5015972222</v>
      </c>
      <c r="B2659" t="s">
        <v>9305</v>
      </c>
      <c r="C2659" t="s">
        <v>2531</v>
      </c>
      <c r="D2659">
        <v>170.05</v>
      </c>
      <c r="E2659" t="s">
        <v>2532</v>
      </c>
      <c r="F2659" t="s">
        <v>2533</v>
      </c>
      <c r="G2659" t="s">
        <v>2534</v>
      </c>
      <c r="H2659" t="s">
        <v>9306</v>
      </c>
      <c r="I2659" t="s">
        <v>9306</v>
      </c>
      <c r="J2659" t="s">
        <v>9307</v>
      </c>
      <c r="K2659" s="18">
        <v>46060.3904050926</v>
      </c>
      <c r="L2659" t="s">
        <v>2537</v>
      </c>
      <c r="M2659" t="s">
        <v>2538</v>
      </c>
      <c r="P2659" t="s">
        <v>2539</v>
      </c>
      <c r="Q2659">
        <v>177</v>
      </c>
      <c r="R2659">
        <f t="shared" si="41"/>
        <v>179</v>
      </c>
      <c r="S2659">
        <v>0</v>
      </c>
      <c r="T2659">
        <v>0</v>
      </c>
      <c r="U2659">
        <v>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-8.95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L2659">
        <v>0</v>
      </c>
      <c r="AM2659" t="s">
        <v>2540</v>
      </c>
    </row>
    <row r="2660" spans="1:39">
      <c r="A2660" s="18">
        <v>46070.5015972222</v>
      </c>
      <c r="B2660" t="s">
        <v>9308</v>
      </c>
      <c r="C2660" t="s">
        <v>2531</v>
      </c>
      <c r="D2660">
        <v>170.05</v>
      </c>
      <c r="E2660" t="s">
        <v>2532</v>
      </c>
      <c r="F2660" t="s">
        <v>2533</v>
      </c>
      <c r="G2660" t="s">
        <v>2534</v>
      </c>
      <c r="H2660" t="s">
        <v>9309</v>
      </c>
      <c r="I2660" t="s">
        <v>9309</v>
      </c>
      <c r="J2660" t="s">
        <v>9310</v>
      </c>
      <c r="K2660" s="18">
        <v>46060.6243981481</v>
      </c>
      <c r="L2660" t="s">
        <v>2537</v>
      </c>
      <c r="M2660" t="s">
        <v>2538</v>
      </c>
      <c r="P2660" t="s">
        <v>2539</v>
      </c>
      <c r="Q2660">
        <v>168</v>
      </c>
      <c r="R2660">
        <f t="shared" si="41"/>
        <v>179</v>
      </c>
      <c r="S2660">
        <v>0</v>
      </c>
      <c r="T2660">
        <v>0</v>
      </c>
      <c r="U2660">
        <v>11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-8.95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L2660">
        <v>0</v>
      </c>
      <c r="AM2660" t="s">
        <v>2540</v>
      </c>
    </row>
    <row r="2661" spans="1:39">
      <c r="A2661" s="18">
        <v>46070.5062847222</v>
      </c>
      <c r="B2661" t="s">
        <v>9311</v>
      </c>
      <c r="C2661" t="s">
        <v>2531</v>
      </c>
      <c r="D2661">
        <v>170.05</v>
      </c>
      <c r="E2661" t="s">
        <v>2532</v>
      </c>
      <c r="F2661" t="s">
        <v>2533</v>
      </c>
      <c r="G2661" t="s">
        <v>2542</v>
      </c>
      <c r="H2661" t="s">
        <v>9312</v>
      </c>
      <c r="I2661" t="s">
        <v>9312</v>
      </c>
      <c r="J2661" t="s">
        <v>9313</v>
      </c>
      <c r="K2661" s="18">
        <v>46060.6759606482</v>
      </c>
      <c r="L2661" t="s">
        <v>2537</v>
      </c>
      <c r="M2661" t="s">
        <v>2538</v>
      </c>
      <c r="P2661" t="s">
        <v>2539</v>
      </c>
      <c r="Q2661">
        <v>179</v>
      </c>
      <c r="R2661">
        <f t="shared" si="41"/>
        <v>179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-8.95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L2661">
        <v>0</v>
      </c>
      <c r="AM2661" t="s">
        <v>2540</v>
      </c>
    </row>
    <row r="2662" spans="1:39">
      <c r="A2662" s="18">
        <v>46070.5096759259</v>
      </c>
      <c r="B2662" t="s">
        <v>9314</v>
      </c>
      <c r="C2662" t="s">
        <v>2531</v>
      </c>
      <c r="D2662">
        <v>170.05</v>
      </c>
      <c r="E2662" t="s">
        <v>2532</v>
      </c>
      <c r="F2662" t="s">
        <v>2533</v>
      </c>
      <c r="G2662" t="s">
        <v>2534</v>
      </c>
      <c r="H2662" t="s">
        <v>9315</v>
      </c>
      <c r="I2662" t="s">
        <v>9315</v>
      </c>
      <c r="J2662" t="s">
        <v>9316</v>
      </c>
      <c r="K2662" s="18">
        <v>46060.3077777778</v>
      </c>
      <c r="L2662" t="s">
        <v>2537</v>
      </c>
      <c r="M2662" t="s">
        <v>2538</v>
      </c>
      <c r="P2662" t="s">
        <v>2539</v>
      </c>
      <c r="Q2662">
        <v>179</v>
      </c>
      <c r="R2662">
        <f t="shared" si="41"/>
        <v>179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-8.95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L2662">
        <v>0</v>
      </c>
      <c r="AM2662" t="s">
        <v>2540</v>
      </c>
    </row>
    <row r="2663" spans="1:39">
      <c r="A2663" s="18">
        <v>46070.5096990741</v>
      </c>
      <c r="B2663" t="s">
        <v>9317</v>
      </c>
      <c r="C2663" t="s">
        <v>2531</v>
      </c>
      <c r="D2663">
        <v>170.05</v>
      </c>
      <c r="E2663" t="s">
        <v>2532</v>
      </c>
      <c r="F2663" t="s">
        <v>2533</v>
      </c>
      <c r="G2663" t="s">
        <v>2534</v>
      </c>
      <c r="H2663" t="s">
        <v>9318</v>
      </c>
      <c r="I2663" t="s">
        <v>9318</v>
      </c>
      <c r="J2663" t="s">
        <v>9319</v>
      </c>
      <c r="K2663" s="18">
        <v>46060.3598263889</v>
      </c>
      <c r="L2663" t="s">
        <v>2537</v>
      </c>
      <c r="M2663" t="s">
        <v>2538</v>
      </c>
      <c r="P2663" t="s">
        <v>2539</v>
      </c>
      <c r="Q2663">
        <v>179</v>
      </c>
      <c r="R2663">
        <f t="shared" si="41"/>
        <v>179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-8.95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L2663">
        <v>0</v>
      </c>
      <c r="AM2663" t="s">
        <v>2540</v>
      </c>
    </row>
    <row r="2664" spans="1:39">
      <c r="A2664" s="18">
        <v>46070.5126736111</v>
      </c>
      <c r="B2664" t="s">
        <v>9320</v>
      </c>
      <c r="C2664" t="s">
        <v>2531</v>
      </c>
      <c r="D2664">
        <v>170.05</v>
      </c>
      <c r="E2664" t="s">
        <v>2532</v>
      </c>
      <c r="F2664" t="s">
        <v>2533</v>
      </c>
      <c r="G2664" t="s">
        <v>2534</v>
      </c>
      <c r="H2664" t="s">
        <v>9321</v>
      </c>
      <c r="I2664" t="s">
        <v>9321</v>
      </c>
      <c r="J2664" t="s">
        <v>9322</v>
      </c>
      <c r="K2664" s="18">
        <v>46060.6713888889</v>
      </c>
      <c r="L2664" t="s">
        <v>2537</v>
      </c>
      <c r="M2664" t="s">
        <v>2538</v>
      </c>
      <c r="P2664" t="s">
        <v>2539</v>
      </c>
      <c r="Q2664">
        <v>159</v>
      </c>
      <c r="R2664">
        <f t="shared" si="41"/>
        <v>179</v>
      </c>
      <c r="S2664">
        <v>0</v>
      </c>
      <c r="T2664">
        <v>0</v>
      </c>
      <c r="U2664">
        <v>20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-8.95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L2664">
        <v>0</v>
      </c>
      <c r="AM2664" t="s">
        <v>2540</v>
      </c>
    </row>
    <row r="2665" spans="1:39">
      <c r="A2665" s="18">
        <v>46070.5254050926</v>
      </c>
      <c r="B2665" t="s">
        <v>9323</v>
      </c>
      <c r="C2665" t="s">
        <v>2531</v>
      </c>
      <c r="D2665">
        <v>170.05</v>
      </c>
      <c r="E2665" t="s">
        <v>2532</v>
      </c>
      <c r="F2665" t="s">
        <v>2533</v>
      </c>
      <c r="G2665" t="s">
        <v>2542</v>
      </c>
      <c r="H2665" t="s">
        <v>9324</v>
      </c>
      <c r="I2665" t="s">
        <v>9324</v>
      </c>
      <c r="J2665" t="s">
        <v>9325</v>
      </c>
      <c r="K2665" s="18">
        <v>46059.8535300926</v>
      </c>
      <c r="L2665" t="s">
        <v>2537</v>
      </c>
      <c r="M2665" t="s">
        <v>2538</v>
      </c>
      <c r="P2665" t="s">
        <v>2539</v>
      </c>
      <c r="Q2665">
        <v>163</v>
      </c>
      <c r="R2665">
        <f t="shared" si="41"/>
        <v>179</v>
      </c>
      <c r="S2665">
        <v>0</v>
      </c>
      <c r="T2665">
        <v>0</v>
      </c>
      <c r="U2665">
        <v>16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-8.95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L2665">
        <v>0</v>
      </c>
      <c r="AM2665" t="s">
        <v>2540</v>
      </c>
    </row>
    <row r="2666" spans="1:39">
      <c r="A2666" s="18">
        <v>46070.5322685185</v>
      </c>
      <c r="B2666" t="s">
        <v>9326</v>
      </c>
      <c r="C2666" t="s">
        <v>2531</v>
      </c>
      <c r="D2666">
        <v>170.05</v>
      </c>
      <c r="E2666" t="s">
        <v>2532</v>
      </c>
      <c r="F2666" t="s">
        <v>2533</v>
      </c>
      <c r="G2666" t="s">
        <v>2534</v>
      </c>
      <c r="H2666" t="s">
        <v>9327</v>
      </c>
      <c r="I2666" t="s">
        <v>9327</v>
      </c>
      <c r="J2666" t="s">
        <v>9328</v>
      </c>
      <c r="K2666" s="18">
        <v>46063.6079166667</v>
      </c>
      <c r="L2666" t="s">
        <v>2537</v>
      </c>
      <c r="M2666" t="s">
        <v>7884</v>
      </c>
      <c r="P2666" t="s">
        <v>2539</v>
      </c>
      <c r="Q2666">
        <v>129</v>
      </c>
      <c r="R2666">
        <f t="shared" si="41"/>
        <v>179</v>
      </c>
      <c r="S2666">
        <v>0</v>
      </c>
      <c r="T2666">
        <v>0</v>
      </c>
      <c r="U2666">
        <v>50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-8.95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L2666">
        <v>0</v>
      </c>
      <c r="AM2666" t="s">
        <v>2540</v>
      </c>
    </row>
    <row r="2667" spans="1:39">
      <c r="A2667" s="18">
        <v>46070.5340856481</v>
      </c>
      <c r="B2667" t="s">
        <v>9329</v>
      </c>
      <c r="C2667" t="s">
        <v>2531</v>
      </c>
      <c r="D2667">
        <v>170.05</v>
      </c>
      <c r="E2667" t="s">
        <v>2532</v>
      </c>
      <c r="F2667" t="s">
        <v>2533</v>
      </c>
      <c r="G2667" t="s">
        <v>2542</v>
      </c>
      <c r="H2667" t="s">
        <v>9330</v>
      </c>
      <c r="I2667" t="s">
        <v>9330</v>
      </c>
      <c r="J2667" t="s">
        <v>9331</v>
      </c>
      <c r="K2667" s="18">
        <v>46060.373900463</v>
      </c>
      <c r="L2667" t="s">
        <v>2537</v>
      </c>
      <c r="M2667" t="s">
        <v>2538</v>
      </c>
      <c r="P2667" t="s">
        <v>2539</v>
      </c>
      <c r="Q2667">
        <v>159</v>
      </c>
      <c r="R2667">
        <f t="shared" si="41"/>
        <v>179</v>
      </c>
      <c r="S2667">
        <v>0</v>
      </c>
      <c r="T2667">
        <v>0</v>
      </c>
      <c r="U2667">
        <v>20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-8.95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L2667">
        <v>0</v>
      </c>
      <c r="AM2667" t="s">
        <v>2540</v>
      </c>
    </row>
    <row r="2668" spans="1:39">
      <c r="A2668" s="18">
        <v>46070.5352893519</v>
      </c>
      <c r="B2668" t="s">
        <v>9332</v>
      </c>
      <c r="C2668" t="s">
        <v>2531</v>
      </c>
      <c r="D2668">
        <v>170.05</v>
      </c>
      <c r="E2668" t="s">
        <v>2532</v>
      </c>
      <c r="F2668" t="s">
        <v>2533</v>
      </c>
      <c r="G2668" t="s">
        <v>2542</v>
      </c>
      <c r="H2668" t="s">
        <v>9333</v>
      </c>
      <c r="I2668" t="s">
        <v>9333</v>
      </c>
      <c r="J2668" t="s">
        <v>9334</v>
      </c>
      <c r="K2668" s="18">
        <v>46059.8122222222</v>
      </c>
      <c r="L2668" t="s">
        <v>2537</v>
      </c>
      <c r="M2668" t="s">
        <v>2538</v>
      </c>
      <c r="P2668" t="s">
        <v>2539</v>
      </c>
      <c r="Q2668">
        <v>179</v>
      </c>
      <c r="R2668">
        <f t="shared" si="41"/>
        <v>179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-8.95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L2668">
        <v>0</v>
      </c>
      <c r="AM2668" t="s">
        <v>2540</v>
      </c>
    </row>
    <row r="2669" spans="1:39">
      <c r="A2669" s="18">
        <v>46070.5353819444</v>
      </c>
      <c r="B2669" t="s">
        <v>9335</v>
      </c>
      <c r="C2669" t="s">
        <v>2531</v>
      </c>
      <c r="D2669">
        <v>170.05</v>
      </c>
      <c r="E2669" t="s">
        <v>2532</v>
      </c>
      <c r="F2669" t="s">
        <v>2533</v>
      </c>
      <c r="G2669" t="s">
        <v>2534</v>
      </c>
      <c r="H2669" t="s">
        <v>9336</v>
      </c>
      <c r="I2669" t="s">
        <v>9336</v>
      </c>
      <c r="J2669" t="s">
        <v>9337</v>
      </c>
      <c r="K2669" s="18">
        <v>46060.614537037</v>
      </c>
      <c r="L2669" t="s">
        <v>2537</v>
      </c>
      <c r="M2669" t="s">
        <v>2538</v>
      </c>
      <c r="P2669" t="s">
        <v>2539</v>
      </c>
      <c r="Q2669">
        <v>170.05</v>
      </c>
      <c r="R2669">
        <f t="shared" si="41"/>
        <v>179</v>
      </c>
      <c r="S2669">
        <v>0</v>
      </c>
      <c r="T2669">
        <v>0</v>
      </c>
      <c r="U2669">
        <v>8.95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-8.95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L2669">
        <v>0</v>
      </c>
      <c r="AM2669" t="s">
        <v>2540</v>
      </c>
    </row>
    <row r="2670" spans="1:39">
      <c r="A2670" s="18">
        <v>46070.5378703704</v>
      </c>
      <c r="B2670" t="s">
        <v>9338</v>
      </c>
      <c r="C2670" t="s">
        <v>2531</v>
      </c>
      <c r="D2670">
        <v>170.05</v>
      </c>
      <c r="E2670" t="s">
        <v>2532</v>
      </c>
      <c r="F2670" t="s">
        <v>2533</v>
      </c>
      <c r="G2670" t="s">
        <v>2534</v>
      </c>
      <c r="H2670" t="s">
        <v>9339</v>
      </c>
      <c r="I2670" t="s">
        <v>9339</v>
      </c>
      <c r="J2670" t="s">
        <v>9340</v>
      </c>
      <c r="K2670" s="18">
        <v>46060.372037037</v>
      </c>
      <c r="L2670" t="s">
        <v>2537</v>
      </c>
      <c r="M2670" t="s">
        <v>2538</v>
      </c>
      <c r="P2670" t="s">
        <v>2539</v>
      </c>
      <c r="Q2670">
        <v>157</v>
      </c>
      <c r="R2670">
        <f t="shared" si="41"/>
        <v>179</v>
      </c>
      <c r="S2670">
        <v>0</v>
      </c>
      <c r="T2670">
        <v>0</v>
      </c>
      <c r="U2670">
        <v>22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-8.95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L2670">
        <v>0</v>
      </c>
      <c r="AM2670" t="s">
        <v>2540</v>
      </c>
    </row>
    <row r="2671" spans="1:39">
      <c r="A2671" s="18">
        <v>46070.5378703704</v>
      </c>
      <c r="B2671" t="s">
        <v>9341</v>
      </c>
      <c r="C2671" t="s">
        <v>2531</v>
      </c>
      <c r="D2671">
        <v>170.05</v>
      </c>
      <c r="E2671" t="s">
        <v>2532</v>
      </c>
      <c r="F2671" t="s">
        <v>2533</v>
      </c>
      <c r="G2671" t="s">
        <v>2534</v>
      </c>
      <c r="H2671" t="s">
        <v>9342</v>
      </c>
      <c r="I2671" t="s">
        <v>9342</v>
      </c>
      <c r="J2671" t="s">
        <v>9343</v>
      </c>
      <c r="K2671" s="18">
        <v>46060.3336458333</v>
      </c>
      <c r="L2671" t="s">
        <v>2537</v>
      </c>
      <c r="M2671" t="s">
        <v>2538</v>
      </c>
      <c r="P2671" t="s">
        <v>2539</v>
      </c>
      <c r="Q2671">
        <v>167</v>
      </c>
      <c r="R2671">
        <f t="shared" si="41"/>
        <v>179</v>
      </c>
      <c r="S2671">
        <v>0</v>
      </c>
      <c r="T2671">
        <v>0</v>
      </c>
      <c r="U2671">
        <v>12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-8.95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L2671">
        <v>0</v>
      </c>
      <c r="AM2671" t="s">
        <v>2540</v>
      </c>
    </row>
    <row r="2672" spans="1:39">
      <c r="A2672" s="18">
        <v>46070.5378703704</v>
      </c>
      <c r="B2672" t="s">
        <v>9344</v>
      </c>
      <c r="C2672" t="s">
        <v>2531</v>
      </c>
      <c r="D2672">
        <v>170.05</v>
      </c>
      <c r="E2672" t="s">
        <v>2532</v>
      </c>
      <c r="F2672" t="s">
        <v>2533</v>
      </c>
      <c r="G2672" t="s">
        <v>2542</v>
      </c>
      <c r="H2672" t="s">
        <v>9345</v>
      </c>
      <c r="I2672" t="s">
        <v>9345</v>
      </c>
      <c r="J2672" t="s">
        <v>9346</v>
      </c>
      <c r="K2672" s="18">
        <v>46063.5871064815</v>
      </c>
      <c r="L2672" t="s">
        <v>2537</v>
      </c>
      <c r="M2672" t="s">
        <v>7884</v>
      </c>
      <c r="P2672" t="s">
        <v>2539</v>
      </c>
      <c r="Q2672">
        <v>179</v>
      </c>
      <c r="R2672">
        <f t="shared" si="41"/>
        <v>179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-8.95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 t="s">
        <v>2874</v>
      </c>
      <c r="AL2672">
        <v>0</v>
      </c>
      <c r="AM2672" t="s">
        <v>2540</v>
      </c>
    </row>
    <row r="2673" spans="1:39">
      <c r="A2673" s="18">
        <v>46070.5378703704</v>
      </c>
      <c r="B2673" t="s">
        <v>9347</v>
      </c>
      <c r="C2673" t="s">
        <v>2531</v>
      </c>
      <c r="D2673">
        <v>170.05</v>
      </c>
      <c r="E2673" t="s">
        <v>2532</v>
      </c>
      <c r="F2673" t="s">
        <v>2533</v>
      </c>
      <c r="G2673" t="s">
        <v>2542</v>
      </c>
      <c r="H2673" t="s">
        <v>9348</v>
      </c>
      <c r="I2673" t="s">
        <v>9348</v>
      </c>
      <c r="J2673" t="s">
        <v>9349</v>
      </c>
      <c r="K2673" s="18">
        <v>46059.9402893518</v>
      </c>
      <c r="L2673" t="s">
        <v>2537</v>
      </c>
      <c r="M2673" t="s">
        <v>2538</v>
      </c>
      <c r="P2673" t="s">
        <v>2539</v>
      </c>
      <c r="Q2673">
        <v>179</v>
      </c>
      <c r="R2673">
        <f t="shared" si="41"/>
        <v>179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-8.95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L2673">
        <v>0</v>
      </c>
      <c r="AM2673" t="s">
        <v>2540</v>
      </c>
    </row>
    <row r="2674" spans="1:39">
      <c r="A2674" s="18">
        <v>46070.5378703704</v>
      </c>
      <c r="B2674" t="s">
        <v>9350</v>
      </c>
      <c r="C2674" t="s">
        <v>2531</v>
      </c>
      <c r="D2674">
        <v>170.05</v>
      </c>
      <c r="E2674" t="s">
        <v>2532</v>
      </c>
      <c r="F2674" t="s">
        <v>2533</v>
      </c>
      <c r="G2674" t="s">
        <v>2542</v>
      </c>
      <c r="H2674" t="s">
        <v>9351</v>
      </c>
      <c r="I2674" t="s">
        <v>9351</v>
      </c>
      <c r="J2674" t="s">
        <v>9352</v>
      </c>
      <c r="K2674" s="18">
        <v>46060.5964814815</v>
      </c>
      <c r="L2674" t="s">
        <v>2537</v>
      </c>
      <c r="M2674" t="s">
        <v>2538</v>
      </c>
      <c r="P2674" t="s">
        <v>2539</v>
      </c>
      <c r="Q2674">
        <v>179</v>
      </c>
      <c r="R2674">
        <f t="shared" si="41"/>
        <v>179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-8.95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L2674">
        <v>0</v>
      </c>
      <c r="AM2674" t="s">
        <v>2540</v>
      </c>
    </row>
    <row r="2675" spans="1:39">
      <c r="A2675" s="18">
        <v>46070.5530439815</v>
      </c>
      <c r="B2675" t="s">
        <v>9353</v>
      </c>
      <c r="C2675" t="s">
        <v>2531</v>
      </c>
      <c r="D2675">
        <v>170.05</v>
      </c>
      <c r="E2675" t="s">
        <v>2532</v>
      </c>
      <c r="F2675" t="s">
        <v>2533</v>
      </c>
      <c r="G2675" t="s">
        <v>2534</v>
      </c>
      <c r="H2675" t="s">
        <v>9354</v>
      </c>
      <c r="I2675" t="s">
        <v>9354</v>
      </c>
      <c r="J2675" t="s">
        <v>9355</v>
      </c>
      <c r="K2675" s="18">
        <v>46059.9600578704</v>
      </c>
      <c r="L2675" t="s">
        <v>2537</v>
      </c>
      <c r="M2675" t="s">
        <v>2538</v>
      </c>
      <c r="P2675" t="s">
        <v>2539</v>
      </c>
      <c r="Q2675">
        <v>179</v>
      </c>
      <c r="R2675">
        <f t="shared" si="41"/>
        <v>179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-8.95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L2675">
        <v>0</v>
      </c>
      <c r="AM2675" t="s">
        <v>2540</v>
      </c>
    </row>
    <row r="2676" spans="1:39">
      <c r="A2676" s="18">
        <v>46070.5586342593</v>
      </c>
      <c r="B2676" t="s">
        <v>9356</v>
      </c>
      <c r="C2676" t="s">
        <v>2531</v>
      </c>
      <c r="D2676">
        <v>170.05</v>
      </c>
      <c r="E2676" t="s">
        <v>2532</v>
      </c>
      <c r="F2676" t="s">
        <v>2533</v>
      </c>
      <c r="G2676" t="s">
        <v>2542</v>
      </c>
      <c r="H2676" t="s">
        <v>9357</v>
      </c>
      <c r="I2676" t="s">
        <v>9357</v>
      </c>
      <c r="J2676" t="s">
        <v>9358</v>
      </c>
      <c r="K2676" s="18">
        <v>46060.4497453704</v>
      </c>
      <c r="L2676" t="s">
        <v>2537</v>
      </c>
      <c r="M2676" t="s">
        <v>2538</v>
      </c>
      <c r="P2676" t="s">
        <v>2539</v>
      </c>
      <c r="Q2676">
        <v>159</v>
      </c>
      <c r="R2676">
        <f t="shared" si="41"/>
        <v>179</v>
      </c>
      <c r="S2676">
        <v>0</v>
      </c>
      <c r="T2676">
        <v>0</v>
      </c>
      <c r="U2676">
        <v>20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-8.95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 t="s">
        <v>2874</v>
      </c>
      <c r="AL2676">
        <v>0</v>
      </c>
      <c r="AM2676" t="s">
        <v>2540</v>
      </c>
    </row>
    <row r="2677" spans="1:39">
      <c r="A2677" s="18">
        <v>46070.5618518519</v>
      </c>
      <c r="B2677" t="s">
        <v>9359</v>
      </c>
      <c r="C2677" t="s">
        <v>2531</v>
      </c>
      <c r="D2677">
        <v>91.2</v>
      </c>
      <c r="E2677" t="s">
        <v>2532</v>
      </c>
      <c r="F2677" t="s">
        <v>2533</v>
      </c>
      <c r="G2677" t="s">
        <v>2542</v>
      </c>
      <c r="H2677" t="s">
        <v>9360</v>
      </c>
      <c r="I2677" t="s">
        <v>9360</v>
      </c>
      <c r="J2677" t="s">
        <v>9361</v>
      </c>
      <c r="K2677" s="18">
        <v>46060.9748148148</v>
      </c>
      <c r="L2677" t="s">
        <v>9362</v>
      </c>
      <c r="M2677" t="s">
        <v>9363</v>
      </c>
      <c r="P2677" t="s">
        <v>2539</v>
      </c>
      <c r="Q2677">
        <v>99</v>
      </c>
      <c r="R2677">
        <f t="shared" si="41"/>
        <v>96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-3</v>
      </c>
      <c r="AD2677">
        <v>-4.8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 t="s">
        <v>2874</v>
      </c>
      <c r="AL2677">
        <v>0</v>
      </c>
      <c r="AM2677" t="s">
        <v>2540</v>
      </c>
    </row>
    <row r="2678" spans="1:39">
      <c r="A2678" s="18">
        <v>46070.6056944444</v>
      </c>
      <c r="B2678" t="s">
        <v>9364</v>
      </c>
      <c r="C2678" t="s">
        <v>2531</v>
      </c>
      <c r="D2678">
        <v>170.05</v>
      </c>
      <c r="E2678" t="s">
        <v>2532</v>
      </c>
      <c r="F2678" t="s">
        <v>2533</v>
      </c>
      <c r="G2678" t="s">
        <v>2542</v>
      </c>
      <c r="H2678" t="s">
        <v>9365</v>
      </c>
      <c r="I2678" t="s">
        <v>9365</v>
      </c>
      <c r="J2678" t="s">
        <v>9366</v>
      </c>
      <c r="K2678" s="18">
        <v>46059.8022222222</v>
      </c>
      <c r="L2678" t="s">
        <v>2537</v>
      </c>
      <c r="M2678" t="s">
        <v>2538</v>
      </c>
      <c r="P2678" t="s">
        <v>2539</v>
      </c>
      <c r="Q2678">
        <v>179</v>
      </c>
      <c r="R2678">
        <f t="shared" si="41"/>
        <v>179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-8.95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L2678">
        <v>0</v>
      </c>
      <c r="AM2678" t="s">
        <v>2540</v>
      </c>
    </row>
    <row r="2679" spans="1:39">
      <c r="A2679" s="18">
        <v>46070.6270023148</v>
      </c>
      <c r="B2679" t="s">
        <v>9367</v>
      </c>
      <c r="C2679" t="s">
        <v>2531</v>
      </c>
      <c r="D2679">
        <v>170.05</v>
      </c>
      <c r="E2679" t="s">
        <v>2532</v>
      </c>
      <c r="F2679" t="s">
        <v>2533</v>
      </c>
      <c r="G2679" t="s">
        <v>2534</v>
      </c>
      <c r="H2679" t="s">
        <v>9368</v>
      </c>
      <c r="I2679" t="s">
        <v>9368</v>
      </c>
      <c r="J2679" t="s">
        <v>9369</v>
      </c>
      <c r="K2679" s="18">
        <v>46059.846724537</v>
      </c>
      <c r="L2679" t="s">
        <v>2537</v>
      </c>
      <c r="M2679" t="s">
        <v>2538</v>
      </c>
      <c r="P2679" t="s">
        <v>2539</v>
      </c>
      <c r="Q2679">
        <v>179</v>
      </c>
      <c r="R2679">
        <f t="shared" si="41"/>
        <v>179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-8.95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L2679">
        <v>0</v>
      </c>
      <c r="AM2679" t="s">
        <v>2540</v>
      </c>
    </row>
    <row r="2680" spans="1:39">
      <c r="A2680" s="18">
        <v>46070.6510185185</v>
      </c>
      <c r="B2680" t="s">
        <v>9370</v>
      </c>
      <c r="C2680" t="s">
        <v>2531</v>
      </c>
      <c r="D2680">
        <v>340.1</v>
      </c>
      <c r="E2680" t="s">
        <v>2532</v>
      </c>
      <c r="F2680" t="s">
        <v>2533</v>
      </c>
      <c r="G2680" t="s">
        <v>2534</v>
      </c>
      <c r="H2680" t="s">
        <v>5002</v>
      </c>
      <c r="I2680" t="s">
        <v>5002</v>
      </c>
      <c r="J2680" t="s">
        <v>9371</v>
      </c>
      <c r="K2680" s="18">
        <v>46059.4468055556</v>
      </c>
      <c r="L2680" t="s">
        <v>2537</v>
      </c>
      <c r="M2680" t="s">
        <v>2538</v>
      </c>
      <c r="P2680" t="s">
        <v>2539</v>
      </c>
      <c r="Q2680">
        <v>356</v>
      </c>
      <c r="R2680">
        <f t="shared" si="41"/>
        <v>358</v>
      </c>
      <c r="S2680">
        <v>0</v>
      </c>
      <c r="T2680">
        <v>0</v>
      </c>
      <c r="U2680">
        <v>2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-17.9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L2680">
        <v>0</v>
      </c>
      <c r="AM2680" t="s">
        <v>2540</v>
      </c>
    </row>
    <row r="2681" spans="1:39">
      <c r="A2681" s="18">
        <v>46070.6510185185</v>
      </c>
      <c r="B2681" t="s">
        <v>9372</v>
      </c>
      <c r="C2681" t="s">
        <v>2531</v>
      </c>
      <c r="D2681">
        <v>170.05</v>
      </c>
      <c r="E2681" t="s">
        <v>2532</v>
      </c>
      <c r="F2681" t="s">
        <v>2533</v>
      </c>
      <c r="G2681" t="s">
        <v>2534</v>
      </c>
      <c r="H2681" t="s">
        <v>9373</v>
      </c>
      <c r="I2681" t="s">
        <v>9373</v>
      </c>
      <c r="J2681" t="s">
        <v>9374</v>
      </c>
      <c r="K2681" s="18">
        <v>46060.6997453704</v>
      </c>
      <c r="L2681" t="s">
        <v>2537</v>
      </c>
      <c r="M2681" t="s">
        <v>2538</v>
      </c>
      <c r="P2681" t="s">
        <v>2539</v>
      </c>
      <c r="Q2681">
        <v>179</v>
      </c>
      <c r="R2681">
        <f t="shared" si="41"/>
        <v>179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-8.95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L2681">
        <v>0</v>
      </c>
      <c r="AM2681" t="s">
        <v>2540</v>
      </c>
    </row>
    <row r="2682" spans="1:39">
      <c r="A2682" s="18">
        <v>46071.1610416667</v>
      </c>
      <c r="B2682" t="s">
        <v>9375</v>
      </c>
      <c r="C2682" t="s">
        <v>2531</v>
      </c>
      <c r="D2682">
        <v>170.05</v>
      </c>
      <c r="E2682" t="s">
        <v>2532</v>
      </c>
      <c r="F2682" t="s">
        <v>2533</v>
      </c>
      <c r="G2682" t="s">
        <v>2534</v>
      </c>
      <c r="H2682" t="s">
        <v>9376</v>
      </c>
      <c r="I2682" t="s">
        <v>9376</v>
      </c>
      <c r="J2682" t="s">
        <v>9377</v>
      </c>
      <c r="K2682" s="18">
        <v>46064.8373611111</v>
      </c>
      <c r="L2682" t="s">
        <v>2537</v>
      </c>
      <c r="M2682" t="s">
        <v>7884</v>
      </c>
      <c r="P2682" t="s">
        <v>2539</v>
      </c>
      <c r="Q2682">
        <v>179</v>
      </c>
      <c r="R2682">
        <f t="shared" si="41"/>
        <v>179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-8.95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L2682">
        <v>0</v>
      </c>
      <c r="AM2682" t="s">
        <v>2540</v>
      </c>
    </row>
    <row r="2683" spans="1:39">
      <c r="A2683" s="18">
        <v>46071.1617013889</v>
      </c>
      <c r="B2683" t="s">
        <v>9378</v>
      </c>
      <c r="C2683" t="s">
        <v>2531</v>
      </c>
      <c r="D2683">
        <v>170.05</v>
      </c>
      <c r="E2683" t="s">
        <v>2532</v>
      </c>
      <c r="F2683" t="s">
        <v>2533</v>
      </c>
      <c r="G2683" t="s">
        <v>2534</v>
      </c>
      <c r="H2683" t="s">
        <v>9379</v>
      </c>
      <c r="I2683" t="s">
        <v>9379</v>
      </c>
      <c r="J2683" t="s">
        <v>9380</v>
      </c>
      <c r="K2683" s="18">
        <v>46061.4793402778</v>
      </c>
      <c r="L2683" t="s">
        <v>2537</v>
      </c>
      <c r="M2683" t="s">
        <v>2538</v>
      </c>
      <c r="P2683" t="s">
        <v>2539</v>
      </c>
      <c r="Q2683">
        <v>179</v>
      </c>
      <c r="R2683">
        <f t="shared" si="41"/>
        <v>179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-8.95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L2683">
        <v>0</v>
      </c>
      <c r="AM2683" t="s">
        <v>2540</v>
      </c>
    </row>
    <row r="2684" spans="1:39">
      <c r="A2684" s="18">
        <v>46071.1660532407</v>
      </c>
      <c r="B2684" t="s">
        <v>9381</v>
      </c>
      <c r="C2684" t="s">
        <v>2531</v>
      </c>
      <c r="D2684">
        <v>170.05</v>
      </c>
      <c r="E2684" t="s">
        <v>2532</v>
      </c>
      <c r="F2684" t="s">
        <v>2533</v>
      </c>
      <c r="G2684" t="s">
        <v>2542</v>
      </c>
      <c r="H2684" t="s">
        <v>9382</v>
      </c>
      <c r="I2684" t="s">
        <v>9382</v>
      </c>
      <c r="J2684" t="s">
        <v>9383</v>
      </c>
      <c r="K2684" s="18">
        <v>46064.3285069444</v>
      </c>
      <c r="L2684" t="s">
        <v>2537</v>
      </c>
      <c r="M2684" t="s">
        <v>7884</v>
      </c>
      <c r="P2684" t="s">
        <v>2539</v>
      </c>
      <c r="Q2684">
        <v>179</v>
      </c>
      <c r="R2684">
        <f t="shared" si="41"/>
        <v>179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-8.95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L2684">
        <v>0</v>
      </c>
      <c r="AM2684" t="s">
        <v>2540</v>
      </c>
    </row>
    <row r="2685" spans="1:39">
      <c r="A2685" s="18">
        <v>46071.1704282407</v>
      </c>
      <c r="B2685" t="s">
        <v>9384</v>
      </c>
      <c r="C2685" t="s">
        <v>2531</v>
      </c>
      <c r="D2685">
        <v>170.05</v>
      </c>
      <c r="E2685" t="s">
        <v>2532</v>
      </c>
      <c r="F2685" t="s">
        <v>2533</v>
      </c>
      <c r="G2685" t="s">
        <v>2534</v>
      </c>
      <c r="H2685" t="s">
        <v>9385</v>
      </c>
      <c r="I2685" t="s">
        <v>9385</v>
      </c>
      <c r="J2685" t="s">
        <v>9386</v>
      </c>
      <c r="K2685" s="18">
        <v>46061.3834259259</v>
      </c>
      <c r="L2685" t="s">
        <v>2537</v>
      </c>
      <c r="M2685" t="s">
        <v>2538</v>
      </c>
      <c r="P2685" t="s">
        <v>2539</v>
      </c>
      <c r="Q2685">
        <v>179</v>
      </c>
      <c r="R2685">
        <f t="shared" si="41"/>
        <v>179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-8.95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L2685">
        <v>0</v>
      </c>
      <c r="AM2685" t="s">
        <v>2540</v>
      </c>
    </row>
    <row r="2686" spans="1:39">
      <c r="A2686" s="18">
        <v>46071.1708796296</v>
      </c>
      <c r="B2686" t="s">
        <v>9387</v>
      </c>
      <c r="C2686" t="s">
        <v>2531</v>
      </c>
      <c r="D2686">
        <v>189.05</v>
      </c>
      <c r="E2686" t="s">
        <v>2532</v>
      </c>
      <c r="F2686" t="s">
        <v>2533</v>
      </c>
      <c r="G2686" t="s">
        <v>2534</v>
      </c>
      <c r="H2686" t="s">
        <v>9388</v>
      </c>
      <c r="I2686" t="s">
        <v>9389</v>
      </c>
      <c r="J2686" t="s">
        <v>9390</v>
      </c>
      <c r="K2686" s="18">
        <v>46061.3409490741</v>
      </c>
      <c r="L2686" t="s">
        <v>2580</v>
      </c>
      <c r="M2686" t="s">
        <v>2581</v>
      </c>
      <c r="P2686" t="s">
        <v>2539</v>
      </c>
      <c r="Q2686">
        <v>175.5</v>
      </c>
      <c r="R2686">
        <f t="shared" si="41"/>
        <v>199</v>
      </c>
      <c r="S2686">
        <v>0</v>
      </c>
      <c r="T2686">
        <v>0</v>
      </c>
      <c r="U2686">
        <v>23.5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-9.95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L2686">
        <v>0</v>
      </c>
      <c r="AM2686" t="s">
        <v>2540</v>
      </c>
    </row>
    <row r="2687" spans="1:39">
      <c r="A2687" s="18">
        <v>46071.1708796296</v>
      </c>
      <c r="B2687" t="s">
        <v>9391</v>
      </c>
      <c r="C2687" t="s">
        <v>2531</v>
      </c>
      <c r="D2687">
        <v>170.05</v>
      </c>
      <c r="E2687" t="s">
        <v>2532</v>
      </c>
      <c r="F2687" t="s">
        <v>2533</v>
      </c>
      <c r="G2687" t="s">
        <v>2542</v>
      </c>
      <c r="H2687" t="s">
        <v>9392</v>
      </c>
      <c r="I2687" t="s">
        <v>9392</v>
      </c>
      <c r="J2687" t="s">
        <v>9393</v>
      </c>
      <c r="K2687" s="18">
        <v>46061.3776736111</v>
      </c>
      <c r="L2687" t="s">
        <v>2537</v>
      </c>
      <c r="M2687" t="s">
        <v>2538</v>
      </c>
      <c r="P2687" t="s">
        <v>2539</v>
      </c>
      <c r="Q2687">
        <v>159</v>
      </c>
      <c r="R2687">
        <f t="shared" si="41"/>
        <v>179</v>
      </c>
      <c r="S2687">
        <v>0</v>
      </c>
      <c r="T2687">
        <v>0</v>
      </c>
      <c r="U2687">
        <v>20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-8.95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L2687">
        <v>0</v>
      </c>
      <c r="AM2687" t="s">
        <v>2540</v>
      </c>
    </row>
    <row r="2688" spans="1:39">
      <c r="A2688" s="18">
        <v>46071.1708796296</v>
      </c>
      <c r="B2688" t="s">
        <v>9394</v>
      </c>
      <c r="C2688" t="s">
        <v>2531</v>
      </c>
      <c r="D2688">
        <v>170.05</v>
      </c>
      <c r="E2688" t="s">
        <v>2532</v>
      </c>
      <c r="F2688" t="s">
        <v>2533</v>
      </c>
      <c r="G2688" t="s">
        <v>2534</v>
      </c>
      <c r="H2688" t="s">
        <v>9395</v>
      </c>
      <c r="I2688" t="s">
        <v>9395</v>
      </c>
      <c r="J2688" t="s">
        <v>9396</v>
      </c>
      <c r="K2688" s="18">
        <v>46060.9330208333</v>
      </c>
      <c r="L2688" t="s">
        <v>2537</v>
      </c>
      <c r="M2688" t="s">
        <v>2538</v>
      </c>
      <c r="P2688" t="s">
        <v>2539</v>
      </c>
      <c r="Q2688">
        <v>179</v>
      </c>
      <c r="R2688">
        <f t="shared" si="41"/>
        <v>179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-8.95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L2688">
        <v>0</v>
      </c>
      <c r="AM2688" t="s">
        <v>2540</v>
      </c>
    </row>
    <row r="2689" spans="1:39">
      <c r="A2689" s="18">
        <v>46071.1708796296</v>
      </c>
      <c r="B2689" t="s">
        <v>9397</v>
      </c>
      <c r="C2689" t="s">
        <v>2531</v>
      </c>
      <c r="D2689">
        <v>170.05</v>
      </c>
      <c r="E2689" t="s">
        <v>2532</v>
      </c>
      <c r="F2689" t="s">
        <v>2533</v>
      </c>
      <c r="G2689" t="s">
        <v>2542</v>
      </c>
      <c r="H2689" t="s">
        <v>9398</v>
      </c>
      <c r="I2689" t="s">
        <v>9398</v>
      </c>
      <c r="J2689" t="s">
        <v>9399</v>
      </c>
      <c r="K2689" s="18">
        <v>46060.8922453704</v>
      </c>
      <c r="L2689" t="s">
        <v>2537</v>
      </c>
      <c r="M2689" t="s">
        <v>2538</v>
      </c>
      <c r="P2689" t="s">
        <v>2539</v>
      </c>
      <c r="Q2689">
        <v>179</v>
      </c>
      <c r="R2689">
        <f t="shared" si="41"/>
        <v>179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-8.95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L2689">
        <v>0</v>
      </c>
      <c r="AM2689" t="s">
        <v>2540</v>
      </c>
    </row>
    <row r="2690" spans="1:39">
      <c r="A2690" s="18">
        <v>46071.1708796296</v>
      </c>
      <c r="B2690" t="s">
        <v>9400</v>
      </c>
      <c r="C2690" t="s">
        <v>2531</v>
      </c>
      <c r="D2690">
        <v>170.05</v>
      </c>
      <c r="E2690" t="s">
        <v>2532</v>
      </c>
      <c r="F2690" t="s">
        <v>2533</v>
      </c>
      <c r="G2690" t="s">
        <v>2542</v>
      </c>
      <c r="H2690" t="s">
        <v>9401</v>
      </c>
      <c r="I2690" t="s">
        <v>9401</v>
      </c>
      <c r="J2690" t="s">
        <v>9402</v>
      </c>
      <c r="K2690" s="18">
        <v>46061.5998611111</v>
      </c>
      <c r="L2690" t="s">
        <v>2537</v>
      </c>
      <c r="M2690" t="s">
        <v>2538</v>
      </c>
      <c r="P2690" t="s">
        <v>2539</v>
      </c>
      <c r="Q2690">
        <v>159</v>
      </c>
      <c r="R2690">
        <f t="shared" ref="R2690:R2753" si="42">Q2690+SUM(T2690:AC2690)</f>
        <v>179</v>
      </c>
      <c r="S2690">
        <v>0</v>
      </c>
      <c r="T2690">
        <v>0</v>
      </c>
      <c r="U2690">
        <v>20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-8.95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L2690">
        <v>0</v>
      </c>
      <c r="AM2690" t="s">
        <v>2540</v>
      </c>
    </row>
    <row r="2691" spans="1:39">
      <c r="A2691" s="18">
        <v>46071.1717939815</v>
      </c>
      <c r="B2691" t="s">
        <v>9403</v>
      </c>
      <c r="C2691" t="s">
        <v>2531</v>
      </c>
      <c r="D2691">
        <v>170.05</v>
      </c>
      <c r="E2691" t="s">
        <v>2532</v>
      </c>
      <c r="F2691" t="s">
        <v>2533</v>
      </c>
      <c r="G2691" t="s">
        <v>2534</v>
      </c>
      <c r="H2691" t="s">
        <v>9404</v>
      </c>
      <c r="I2691" t="s">
        <v>9404</v>
      </c>
      <c r="J2691" t="s">
        <v>9405</v>
      </c>
      <c r="K2691" s="18">
        <v>46061.3345949074</v>
      </c>
      <c r="L2691" t="s">
        <v>2537</v>
      </c>
      <c r="M2691" t="s">
        <v>2538</v>
      </c>
      <c r="P2691" t="s">
        <v>2539</v>
      </c>
      <c r="Q2691">
        <v>179</v>
      </c>
      <c r="R2691">
        <f t="shared" si="42"/>
        <v>179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-8.95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L2691">
        <v>0</v>
      </c>
      <c r="AM2691" t="s">
        <v>2540</v>
      </c>
    </row>
    <row r="2692" spans="1:39">
      <c r="A2692" s="18">
        <v>46071.1725231481</v>
      </c>
      <c r="B2692" t="s">
        <v>9406</v>
      </c>
      <c r="C2692" t="s">
        <v>2531</v>
      </c>
      <c r="D2692">
        <v>170.05</v>
      </c>
      <c r="E2692" t="s">
        <v>2532</v>
      </c>
      <c r="F2692" t="s">
        <v>2533</v>
      </c>
      <c r="G2692" t="s">
        <v>2534</v>
      </c>
      <c r="H2692" t="s">
        <v>9407</v>
      </c>
      <c r="I2692" t="s">
        <v>9407</v>
      </c>
      <c r="J2692" t="s">
        <v>9408</v>
      </c>
      <c r="K2692" s="18">
        <v>46061.3105671296</v>
      </c>
      <c r="L2692" t="s">
        <v>2537</v>
      </c>
      <c r="M2692" t="s">
        <v>2538</v>
      </c>
      <c r="P2692" t="s">
        <v>2539</v>
      </c>
      <c r="Q2692">
        <v>179</v>
      </c>
      <c r="R2692">
        <f t="shared" si="42"/>
        <v>179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-8.95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L2692">
        <v>0</v>
      </c>
      <c r="AM2692" t="s">
        <v>2540</v>
      </c>
    </row>
    <row r="2693" spans="1:39">
      <c r="A2693" s="18">
        <v>46071.1759606482</v>
      </c>
      <c r="B2693" t="s">
        <v>9409</v>
      </c>
      <c r="C2693" t="s">
        <v>2531</v>
      </c>
      <c r="D2693">
        <v>170.05</v>
      </c>
      <c r="E2693" t="s">
        <v>2532</v>
      </c>
      <c r="F2693" t="s">
        <v>2533</v>
      </c>
      <c r="G2693" t="s">
        <v>2542</v>
      </c>
      <c r="H2693" t="s">
        <v>9410</v>
      </c>
      <c r="I2693" t="s">
        <v>9410</v>
      </c>
      <c r="J2693" t="s">
        <v>9411</v>
      </c>
      <c r="K2693" s="18">
        <v>46061.6762384259</v>
      </c>
      <c r="L2693" t="s">
        <v>2537</v>
      </c>
      <c r="M2693" t="s">
        <v>2538</v>
      </c>
      <c r="P2693" t="s">
        <v>2539</v>
      </c>
      <c r="Q2693">
        <v>179</v>
      </c>
      <c r="R2693">
        <f t="shared" si="42"/>
        <v>179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-8.95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L2693">
        <v>0</v>
      </c>
      <c r="AM2693" t="s">
        <v>2540</v>
      </c>
    </row>
    <row r="2694" spans="1:39">
      <c r="A2694" s="18">
        <v>46071.1760069444</v>
      </c>
      <c r="B2694" t="s">
        <v>9412</v>
      </c>
      <c r="C2694" t="s">
        <v>2531</v>
      </c>
      <c r="D2694">
        <v>170.05</v>
      </c>
      <c r="E2694" t="s">
        <v>2532</v>
      </c>
      <c r="F2694" t="s">
        <v>2533</v>
      </c>
      <c r="G2694" t="s">
        <v>2534</v>
      </c>
      <c r="H2694" t="s">
        <v>9413</v>
      </c>
      <c r="I2694" t="s">
        <v>9413</v>
      </c>
      <c r="J2694" t="s">
        <v>9414</v>
      </c>
      <c r="K2694" s="18">
        <v>46060.7821643519</v>
      </c>
      <c r="L2694" t="s">
        <v>2537</v>
      </c>
      <c r="M2694" t="s">
        <v>2538</v>
      </c>
      <c r="P2694" t="s">
        <v>2539</v>
      </c>
      <c r="Q2694">
        <v>179</v>
      </c>
      <c r="R2694">
        <f t="shared" si="42"/>
        <v>179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-8.95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L2694">
        <v>0</v>
      </c>
      <c r="AM2694" t="s">
        <v>2540</v>
      </c>
    </row>
    <row r="2695" spans="1:39">
      <c r="A2695" s="18">
        <v>46071.1769907407</v>
      </c>
      <c r="B2695" t="s">
        <v>9415</v>
      </c>
      <c r="C2695" t="s">
        <v>2531</v>
      </c>
      <c r="D2695">
        <v>170.05</v>
      </c>
      <c r="E2695" t="s">
        <v>2532</v>
      </c>
      <c r="F2695" t="s">
        <v>2533</v>
      </c>
      <c r="G2695" t="s">
        <v>2542</v>
      </c>
      <c r="H2695" t="s">
        <v>9416</v>
      </c>
      <c r="I2695" t="s">
        <v>9416</v>
      </c>
      <c r="J2695" t="s">
        <v>9417</v>
      </c>
      <c r="K2695" s="18">
        <v>46061.3153819444</v>
      </c>
      <c r="L2695" t="s">
        <v>2537</v>
      </c>
      <c r="M2695" t="s">
        <v>2538</v>
      </c>
      <c r="P2695" t="s">
        <v>2539</v>
      </c>
      <c r="Q2695">
        <v>179</v>
      </c>
      <c r="R2695">
        <f t="shared" si="42"/>
        <v>179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-8.95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L2695">
        <v>0</v>
      </c>
      <c r="AM2695" t="s">
        <v>2540</v>
      </c>
    </row>
    <row r="2696" spans="1:39">
      <c r="A2696" s="18">
        <v>46071.1814814815</v>
      </c>
      <c r="B2696" t="s">
        <v>9418</v>
      </c>
      <c r="C2696" t="s">
        <v>2531</v>
      </c>
      <c r="D2696">
        <v>170.05</v>
      </c>
      <c r="E2696" t="s">
        <v>2532</v>
      </c>
      <c r="F2696" t="s">
        <v>2533</v>
      </c>
      <c r="G2696" t="s">
        <v>2542</v>
      </c>
      <c r="H2696" t="s">
        <v>9419</v>
      </c>
      <c r="I2696" t="s">
        <v>9419</v>
      </c>
      <c r="J2696" t="s">
        <v>9420</v>
      </c>
      <c r="K2696" s="18">
        <v>46065.6743287037</v>
      </c>
      <c r="L2696" t="s">
        <v>2537</v>
      </c>
      <c r="M2696" t="s">
        <v>7884</v>
      </c>
      <c r="P2696" t="s">
        <v>2539</v>
      </c>
      <c r="Q2696">
        <v>179</v>
      </c>
      <c r="R2696">
        <f t="shared" si="42"/>
        <v>179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-8.95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L2696">
        <v>0</v>
      </c>
      <c r="AM2696" t="s">
        <v>2540</v>
      </c>
    </row>
    <row r="2697" spans="1:39">
      <c r="A2697" s="18">
        <v>46071.1827314815</v>
      </c>
      <c r="B2697" t="s">
        <v>9421</v>
      </c>
      <c r="C2697" t="s">
        <v>2531</v>
      </c>
      <c r="D2697">
        <v>170.05</v>
      </c>
      <c r="E2697" t="s">
        <v>2532</v>
      </c>
      <c r="F2697" t="s">
        <v>2533</v>
      </c>
      <c r="G2697" t="s">
        <v>2542</v>
      </c>
      <c r="H2697" t="s">
        <v>9422</v>
      </c>
      <c r="I2697" t="s">
        <v>9422</v>
      </c>
      <c r="J2697" t="s">
        <v>9423</v>
      </c>
      <c r="K2697" s="18">
        <v>46060.8578819444</v>
      </c>
      <c r="L2697" t="s">
        <v>2537</v>
      </c>
      <c r="M2697" t="s">
        <v>2538</v>
      </c>
      <c r="P2697" t="s">
        <v>2539</v>
      </c>
      <c r="Q2697">
        <v>159</v>
      </c>
      <c r="R2697">
        <f t="shared" si="42"/>
        <v>179</v>
      </c>
      <c r="S2697">
        <v>0</v>
      </c>
      <c r="T2697">
        <v>0</v>
      </c>
      <c r="U2697">
        <v>20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-8.95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 t="s">
        <v>2874</v>
      </c>
      <c r="AL2697">
        <v>0</v>
      </c>
      <c r="AM2697" t="s">
        <v>2540</v>
      </c>
    </row>
    <row r="2698" spans="1:39">
      <c r="A2698" s="18">
        <v>46071.1827314815</v>
      </c>
      <c r="B2698" t="s">
        <v>9424</v>
      </c>
      <c r="C2698" t="s">
        <v>2531</v>
      </c>
      <c r="D2698">
        <v>159.35</v>
      </c>
      <c r="E2698" t="s">
        <v>2532</v>
      </c>
      <c r="F2698" t="s">
        <v>2533</v>
      </c>
      <c r="G2698" t="s">
        <v>2542</v>
      </c>
      <c r="H2698" t="s">
        <v>9425</v>
      </c>
      <c r="I2698" t="s">
        <v>9425</v>
      </c>
      <c r="J2698" t="s">
        <v>9426</v>
      </c>
      <c r="K2698" s="18">
        <v>46063.5785648148</v>
      </c>
      <c r="L2698" t="s">
        <v>2537</v>
      </c>
      <c r="M2698" t="s">
        <v>7884</v>
      </c>
      <c r="P2698" t="s">
        <v>2539</v>
      </c>
      <c r="Q2698">
        <v>159</v>
      </c>
      <c r="R2698">
        <f t="shared" si="42"/>
        <v>167.74</v>
      </c>
      <c r="S2698">
        <v>0</v>
      </c>
      <c r="T2698">
        <v>0</v>
      </c>
      <c r="U2698">
        <v>18.74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-10</v>
      </c>
      <c r="AD2698">
        <v>-8.39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L2698">
        <v>0</v>
      </c>
      <c r="AM2698" t="s">
        <v>2540</v>
      </c>
    </row>
    <row r="2699" spans="1:39">
      <c r="A2699" s="18">
        <v>46071.1827430556</v>
      </c>
      <c r="B2699" t="s">
        <v>9427</v>
      </c>
      <c r="C2699" t="s">
        <v>2531</v>
      </c>
      <c r="D2699">
        <v>170.05</v>
      </c>
      <c r="E2699" t="s">
        <v>2532</v>
      </c>
      <c r="F2699" t="s">
        <v>2533</v>
      </c>
      <c r="G2699" t="s">
        <v>2542</v>
      </c>
      <c r="H2699" t="s">
        <v>9428</v>
      </c>
      <c r="I2699" t="s">
        <v>9428</v>
      </c>
      <c r="J2699" t="s">
        <v>9429</v>
      </c>
      <c r="K2699" s="18">
        <v>46060.8758796296</v>
      </c>
      <c r="L2699" t="s">
        <v>2537</v>
      </c>
      <c r="M2699" t="s">
        <v>2538</v>
      </c>
      <c r="P2699" t="s">
        <v>2539</v>
      </c>
      <c r="Q2699">
        <v>159</v>
      </c>
      <c r="R2699">
        <f t="shared" si="42"/>
        <v>179</v>
      </c>
      <c r="S2699">
        <v>0</v>
      </c>
      <c r="T2699">
        <v>0</v>
      </c>
      <c r="U2699">
        <v>20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-8.95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L2699">
        <v>0</v>
      </c>
      <c r="AM2699" t="s">
        <v>2540</v>
      </c>
    </row>
    <row r="2700" spans="1:39">
      <c r="A2700" s="18">
        <v>46071.1827430556</v>
      </c>
      <c r="B2700" t="s">
        <v>9430</v>
      </c>
      <c r="C2700" t="s">
        <v>2531</v>
      </c>
      <c r="D2700">
        <v>170.05</v>
      </c>
      <c r="E2700" t="s">
        <v>2532</v>
      </c>
      <c r="F2700" t="s">
        <v>2533</v>
      </c>
      <c r="G2700" t="s">
        <v>2534</v>
      </c>
      <c r="H2700" t="s">
        <v>9431</v>
      </c>
      <c r="I2700" t="s">
        <v>9431</v>
      </c>
      <c r="J2700" t="s">
        <v>9432</v>
      </c>
      <c r="K2700" s="18">
        <v>46061.4628009259</v>
      </c>
      <c r="L2700" t="s">
        <v>2537</v>
      </c>
      <c r="M2700" t="s">
        <v>2538</v>
      </c>
      <c r="P2700" t="s">
        <v>2539</v>
      </c>
      <c r="Q2700">
        <v>169</v>
      </c>
      <c r="R2700">
        <f t="shared" si="42"/>
        <v>179</v>
      </c>
      <c r="S2700">
        <v>0</v>
      </c>
      <c r="T2700">
        <v>0</v>
      </c>
      <c r="U2700">
        <v>10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-8.95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 t="s">
        <v>2874</v>
      </c>
      <c r="AL2700">
        <v>0</v>
      </c>
      <c r="AM2700" t="s">
        <v>2540</v>
      </c>
    </row>
    <row r="2701" spans="1:39">
      <c r="A2701" s="18">
        <v>46071.1827430556</v>
      </c>
      <c r="B2701" t="s">
        <v>9433</v>
      </c>
      <c r="C2701" t="s">
        <v>2531</v>
      </c>
      <c r="D2701">
        <v>170.05</v>
      </c>
      <c r="E2701" t="s">
        <v>2532</v>
      </c>
      <c r="F2701" t="s">
        <v>2533</v>
      </c>
      <c r="G2701" t="s">
        <v>2534</v>
      </c>
      <c r="H2701" t="s">
        <v>9434</v>
      </c>
      <c r="I2701" t="s">
        <v>9434</v>
      </c>
      <c r="J2701" t="s">
        <v>9435</v>
      </c>
      <c r="K2701" s="18">
        <v>46061.6292361111</v>
      </c>
      <c r="L2701" t="s">
        <v>2537</v>
      </c>
      <c r="M2701" t="s">
        <v>2538</v>
      </c>
      <c r="P2701" t="s">
        <v>2539</v>
      </c>
      <c r="Q2701">
        <v>159</v>
      </c>
      <c r="R2701">
        <f t="shared" si="42"/>
        <v>179</v>
      </c>
      <c r="S2701">
        <v>0</v>
      </c>
      <c r="T2701">
        <v>0</v>
      </c>
      <c r="U2701">
        <v>20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-8.95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 t="s">
        <v>2874</v>
      </c>
      <c r="AL2701">
        <v>0</v>
      </c>
      <c r="AM2701" t="s">
        <v>2540</v>
      </c>
    </row>
    <row r="2702" spans="1:39">
      <c r="A2702" s="18">
        <v>46071.1827662037</v>
      </c>
      <c r="B2702" t="s">
        <v>9436</v>
      </c>
      <c r="C2702" t="s">
        <v>2531</v>
      </c>
      <c r="D2702">
        <v>170.05</v>
      </c>
      <c r="E2702" t="s">
        <v>2532</v>
      </c>
      <c r="F2702" t="s">
        <v>2533</v>
      </c>
      <c r="G2702" t="s">
        <v>2534</v>
      </c>
      <c r="H2702" t="s">
        <v>9437</v>
      </c>
      <c r="I2702" t="s">
        <v>9437</v>
      </c>
      <c r="J2702" t="s">
        <v>9438</v>
      </c>
      <c r="K2702" s="18">
        <v>46061.6083796296</v>
      </c>
      <c r="L2702" t="s">
        <v>2537</v>
      </c>
      <c r="M2702" t="s">
        <v>2538</v>
      </c>
      <c r="P2702" t="s">
        <v>2539</v>
      </c>
      <c r="Q2702">
        <v>179</v>
      </c>
      <c r="R2702">
        <f t="shared" si="42"/>
        <v>179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-8.95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L2702">
        <v>0</v>
      </c>
      <c r="AM2702" t="s">
        <v>2540</v>
      </c>
    </row>
    <row r="2703" spans="1:39">
      <c r="A2703" s="18">
        <v>46071.1833449074</v>
      </c>
      <c r="B2703" t="s">
        <v>9439</v>
      </c>
      <c r="C2703" t="s">
        <v>2531</v>
      </c>
      <c r="D2703">
        <v>66.4</v>
      </c>
      <c r="E2703" t="s">
        <v>2532</v>
      </c>
      <c r="F2703" t="s">
        <v>2533</v>
      </c>
      <c r="G2703" t="s">
        <v>2542</v>
      </c>
      <c r="H2703" t="s">
        <v>9440</v>
      </c>
      <c r="I2703" t="s">
        <v>9440</v>
      </c>
      <c r="J2703" t="s">
        <v>9441</v>
      </c>
      <c r="K2703" s="18">
        <v>46061.6005208333</v>
      </c>
      <c r="L2703" t="s">
        <v>2572</v>
      </c>
      <c r="M2703" t="s">
        <v>2573</v>
      </c>
      <c r="P2703" t="s">
        <v>2539</v>
      </c>
      <c r="Q2703">
        <v>69.9</v>
      </c>
      <c r="R2703">
        <f t="shared" si="42"/>
        <v>69.9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-3.5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 t="s">
        <v>2874</v>
      </c>
      <c r="AL2703">
        <v>0</v>
      </c>
      <c r="AM2703" t="s">
        <v>2540</v>
      </c>
    </row>
    <row r="2704" spans="1:39">
      <c r="A2704" s="18">
        <v>46071.1837615741</v>
      </c>
      <c r="B2704" t="s">
        <v>9442</v>
      </c>
      <c r="C2704" t="s">
        <v>2531</v>
      </c>
      <c r="D2704">
        <v>170.05</v>
      </c>
      <c r="E2704" t="s">
        <v>2532</v>
      </c>
      <c r="F2704" t="s">
        <v>2533</v>
      </c>
      <c r="G2704" t="s">
        <v>2542</v>
      </c>
      <c r="H2704" t="s">
        <v>9443</v>
      </c>
      <c r="I2704" t="s">
        <v>9443</v>
      </c>
      <c r="J2704" t="s">
        <v>9444</v>
      </c>
      <c r="K2704" s="18">
        <v>46061.5075</v>
      </c>
      <c r="L2704" t="s">
        <v>2537</v>
      </c>
      <c r="M2704" t="s">
        <v>2538</v>
      </c>
      <c r="P2704" t="s">
        <v>2539</v>
      </c>
      <c r="Q2704">
        <v>179</v>
      </c>
      <c r="R2704">
        <f t="shared" si="42"/>
        <v>179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-8.95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L2704">
        <v>0</v>
      </c>
      <c r="AM2704" t="s">
        <v>2540</v>
      </c>
    </row>
    <row r="2705" spans="1:39">
      <c r="A2705" s="18">
        <v>46071.1837847222</v>
      </c>
      <c r="B2705" t="s">
        <v>9445</v>
      </c>
      <c r="C2705" t="s">
        <v>2531</v>
      </c>
      <c r="D2705">
        <v>170.05</v>
      </c>
      <c r="E2705" t="s">
        <v>2532</v>
      </c>
      <c r="F2705" t="s">
        <v>2533</v>
      </c>
      <c r="G2705" t="s">
        <v>2542</v>
      </c>
      <c r="H2705" t="s">
        <v>9446</v>
      </c>
      <c r="I2705" t="s">
        <v>9446</v>
      </c>
      <c r="J2705" t="s">
        <v>9447</v>
      </c>
      <c r="K2705" s="18">
        <v>46060.7229513889</v>
      </c>
      <c r="L2705" t="s">
        <v>2537</v>
      </c>
      <c r="M2705" t="s">
        <v>2538</v>
      </c>
      <c r="P2705" t="s">
        <v>2539</v>
      </c>
      <c r="Q2705">
        <v>179</v>
      </c>
      <c r="R2705">
        <f t="shared" si="42"/>
        <v>179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-8.95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 t="s">
        <v>2874</v>
      </c>
      <c r="AL2705">
        <v>0</v>
      </c>
      <c r="AM2705" t="s">
        <v>2540</v>
      </c>
    </row>
    <row r="2706" spans="1:39">
      <c r="A2706" s="18">
        <v>46071.1853125</v>
      </c>
      <c r="B2706" t="s">
        <v>9448</v>
      </c>
      <c r="C2706" t="s">
        <v>2531</v>
      </c>
      <c r="D2706">
        <v>170.05</v>
      </c>
      <c r="E2706" t="s">
        <v>2532</v>
      </c>
      <c r="F2706" t="s">
        <v>2533</v>
      </c>
      <c r="G2706" t="s">
        <v>2542</v>
      </c>
      <c r="H2706" t="s">
        <v>9449</v>
      </c>
      <c r="I2706" t="s">
        <v>9449</v>
      </c>
      <c r="J2706" t="s">
        <v>9450</v>
      </c>
      <c r="K2706" s="18">
        <v>46060.9978703704</v>
      </c>
      <c r="L2706" t="s">
        <v>2537</v>
      </c>
      <c r="M2706" t="s">
        <v>2538</v>
      </c>
      <c r="P2706" t="s">
        <v>2539</v>
      </c>
      <c r="Q2706">
        <v>179</v>
      </c>
      <c r="R2706">
        <f t="shared" si="42"/>
        <v>179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-8.95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L2706">
        <v>0</v>
      </c>
      <c r="AM2706" t="s">
        <v>2540</v>
      </c>
    </row>
    <row r="2707" spans="1:39">
      <c r="A2707" s="18">
        <v>46071.1962152778</v>
      </c>
      <c r="B2707" t="s">
        <v>9451</v>
      </c>
      <c r="C2707" t="s">
        <v>2531</v>
      </c>
      <c r="D2707">
        <v>170.05</v>
      </c>
      <c r="E2707" t="s">
        <v>2532</v>
      </c>
      <c r="F2707" t="s">
        <v>2533</v>
      </c>
      <c r="G2707" t="s">
        <v>2534</v>
      </c>
      <c r="H2707" t="s">
        <v>9452</v>
      </c>
      <c r="I2707" t="s">
        <v>9452</v>
      </c>
      <c r="J2707" t="s">
        <v>9453</v>
      </c>
      <c r="K2707" s="18">
        <v>46061.3987384259</v>
      </c>
      <c r="L2707" t="s">
        <v>2537</v>
      </c>
      <c r="M2707" t="s">
        <v>2538</v>
      </c>
      <c r="P2707" t="s">
        <v>2539</v>
      </c>
      <c r="Q2707">
        <v>159</v>
      </c>
      <c r="R2707">
        <f t="shared" si="42"/>
        <v>179</v>
      </c>
      <c r="S2707">
        <v>0</v>
      </c>
      <c r="T2707">
        <v>0</v>
      </c>
      <c r="U2707">
        <v>20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-8.95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L2707">
        <v>0</v>
      </c>
      <c r="AM2707" t="s">
        <v>2540</v>
      </c>
    </row>
    <row r="2708" spans="1:39">
      <c r="A2708" s="18">
        <v>46071.305150463</v>
      </c>
      <c r="B2708" t="s">
        <v>9454</v>
      </c>
      <c r="C2708" t="s">
        <v>2531</v>
      </c>
      <c r="D2708">
        <v>170.05</v>
      </c>
      <c r="E2708" t="s">
        <v>2532</v>
      </c>
      <c r="F2708" t="s">
        <v>2533</v>
      </c>
      <c r="G2708" t="s">
        <v>2534</v>
      </c>
      <c r="H2708" t="s">
        <v>9455</v>
      </c>
      <c r="I2708" t="s">
        <v>9455</v>
      </c>
      <c r="J2708" t="s">
        <v>9456</v>
      </c>
      <c r="K2708" s="18">
        <v>46060.9671527778</v>
      </c>
      <c r="L2708" t="s">
        <v>2537</v>
      </c>
      <c r="M2708" t="s">
        <v>2538</v>
      </c>
      <c r="P2708" t="s">
        <v>2539</v>
      </c>
      <c r="Q2708">
        <v>159</v>
      </c>
      <c r="R2708">
        <f t="shared" si="42"/>
        <v>179</v>
      </c>
      <c r="S2708">
        <v>0</v>
      </c>
      <c r="T2708">
        <v>0</v>
      </c>
      <c r="U2708">
        <v>20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-8.95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L2708">
        <v>0</v>
      </c>
      <c r="AM2708" t="s">
        <v>2540</v>
      </c>
    </row>
    <row r="2709" spans="1:39">
      <c r="A2709" s="18">
        <v>46071.3116782407</v>
      </c>
      <c r="B2709" t="s">
        <v>9457</v>
      </c>
      <c r="C2709" t="s">
        <v>2531</v>
      </c>
      <c r="D2709">
        <v>170.05</v>
      </c>
      <c r="E2709" t="s">
        <v>2532</v>
      </c>
      <c r="F2709" t="s">
        <v>2533</v>
      </c>
      <c r="G2709" t="s">
        <v>2542</v>
      </c>
      <c r="H2709" t="s">
        <v>9458</v>
      </c>
      <c r="I2709" t="s">
        <v>9458</v>
      </c>
      <c r="J2709" t="s">
        <v>9459</v>
      </c>
      <c r="K2709" s="18">
        <v>46060.7435648148</v>
      </c>
      <c r="L2709" t="s">
        <v>2537</v>
      </c>
      <c r="M2709" t="s">
        <v>2538</v>
      </c>
      <c r="P2709" t="s">
        <v>2539</v>
      </c>
      <c r="Q2709">
        <v>179</v>
      </c>
      <c r="R2709">
        <f t="shared" si="42"/>
        <v>179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-8.95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L2709">
        <v>0</v>
      </c>
      <c r="AM2709" t="s">
        <v>2540</v>
      </c>
    </row>
    <row r="2710" spans="1:39">
      <c r="A2710" s="18">
        <v>46071.3116782407</v>
      </c>
      <c r="B2710" t="s">
        <v>9460</v>
      </c>
      <c r="C2710" t="s">
        <v>2531</v>
      </c>
      <c r="D2710">
        <v>170.05</v>
      </c>
      <c r="E2710" t="s">
        <v>2532</v>
      </c>
      <c r="F2710" t="s">
        <v>2533</v>
      </c>
      <c r="G2710" t="s">
        <v>2542</v>
      </c>
      <c r="H2710" t="s">
        <v>9461</v>
      </c>
      <c r="I2710" t="s">
        <v>9461</v>
      </c>
      <c r="J2710" t="s">
        <v>9462</v>
      </c>
      <c r="K2710" s="18">
        <v>46060.7694675926</v>
      </c>
      <c r="L2710" t="s">
        <v>2537</v>
      </c>
      <c r="M2710" t="s">
        <v>2538</v>
      </c>
      <c r="P2710" t="s">
        <v>2539</v>
      </c>
      <c r="Q2710">
        <v>179</v>
      </c>
      <c r="R2710">
        <f t="shared" si="42"/>
        <v>179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-8.95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L2710">
        <v>0</v>
      </c>
      <c r="AM2710" t="s">
        <v>2540</v>
      </c>
    </row>
    <row r="2711" spans="1:39">
      <c r="A2711" s="18">
        <v>46071.3116782407</v>
      </c>
      <c r="B2711" t="s">
        <v>9463</v>
      </c>
      <c r="C2711" t="s">
        <v>2531</v>
      </c>
      <c r="D2711">
        <v>170.05</v>
      </c>
      <c r="E2711" t="s">
        <v>2532</v>
      </c>
      <c r="F2711" t="s">
        <v>2533</v>
      </c>
      <c r="G2711" t="s">
        <v>2534</v>
      </c>
      <c r="H2711" t="s">
        <v>9464</v>
      </c>
      <c r="I2711" t="s">
        <v>9464</v>
      </c>
      <c r="J2711" t="s">
        <v>9465</v>
      </c>
      <c r="K2711" s="18">
        <v>46061.524212963</v>
      </c>
      <c r="L2711" t="s">
        <v>2537</v>
      </c>
      <c r="M2711" t="s">
        <v>2538</v>
      </c>
      <c r="P2711" t="s">
        <v>2539</v>
      </c>
      <c r="Q2711">
        <v>179</v>
      </c>
      <c r="R2711">
        <f t="shared" si="42"/>
        <v>179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-8.95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L2711">
        <v>0</v>
      </c>
      <c r="AM2711" t="s">
        <v>2540</v>
      </c>
    </row>
    <row r="2712" spans="1:39">
      <c r="A2712" s="18">
        <v>46071.3116782407</v>
      </c>
      <c r="B2712" t="s">
        <v>9466</v>
      </c>
      <c r="C2712" t="s">
        <v>2531</v>
      </c>
      <c r="D2712">
        <v>170.05</v>
      </c>
      <c r="E2712" t="s">
        <v>2532</v>
      </c>
      <c r="F2712" t="s">
        <v>2533</v>
      </c>
      <c r="G2712" t="s">
        <v>2534</v>
      </c>
      <c r="H2712" t="s">
        <v>9467</v>
      </c>
      <c r="I2712" t="s">
        <v>9467</v>
      </c>
      <c r="J2712" t="s">
        <v>9468</v>
      </c>
      <c r="K2712" s="18">
        <v>46061.3746643519</v>
      </c>
      <c r="L2712" t="s">
        <v>2537</v>
      </c>
      <c r="M2712" t="s">
        <v>2538</v>
      </c>
      <c r="P2712" t="s">
        <v>2539</v>
      </c>
      <c r="Q2712">
        <v>179</v>
      </c>
      <c r="R2712">
        <f t="shared" si="42"/>
        <v>179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-8.95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L2712">
        <v>0</v>
      </c>
      <c r="AM2712" t="s">
        <v>2540</v>
      </c>
    </row>
    <row r="2713" spans="1:39">
      <c r="A2713" s="18">
        <v>46071.3116782407</v>
      </c>
      <c r="B2713" t="s">
        <v>9469</v>
      </c>
      <c r="C2713" t="s">
        <v>2531</v>
      </c>
      <c r="D2713">
        <v>170.05</v>
      </c>
      <c r="E2713" t="s">
        <v>2532</v>
      </c>
      <c r="F2713" t="s">
        <v>2533</v>
      </c>
      <c r="G2713" t="s">
        <v>2534</v>
      </c>
      <c r="H2713" t="s">
        <v>9470</v>
      </c>
      <c r="I2713" t="s">
        <v>9470</v>
      </c>
      <c r="J2713" t="s">
        <v>9471</v>
      </c>
      <c r="K2713" s="18">
        <v>46061.4228240741</v>
      </c>
      <c r="L2713" t="s">
        <v>2729</v>
      </c>
      <c r="M2713" t="s">
        <v>2730</v>
      </c>
      <c r="P2713" t="s">
        <v>2539</v>
      </c>
      <c r="Q2713">
        <v>179</v>
      </c>
      <c r="R2713">
        <f t="shared" si="42"/>
        <v>179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-8.95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L2713">
        <v>0</v>
      </c>
      <c r="AM2713" t="s">
        <v>2540</v>
      </c>
    </row>
    <row r="2714" spans="1:39">
      <c r="A2714" s="18">
        <v>46071.3201157407</v>
      </c>
      <c r="B2714" t="s">
        <v>9472</v>
      </c>
      <c r="C2714" t="s">
        <v>2531</v>
      </c>
      <c r="D2714">
        <v>170.05</v>
      </c>
      <c r="E2714" t="s">
        <v>2532</v>
      </c>
      <c r="F2714" t="s">
        <v>2533</v>
      </c>
      <c r="G2714" t="s">
        <v>2542</v>
      </c>
      <c r="H2714" t="s">
        <v>9473</v>
      </c>
      <c r="I2714" t="s">
        <v>9473</v>
      </c>
      <c r="J2714" t="s">
        <v>9474</v>
      </c>
      <c r="K2714" s="18">
        <v>46061.6223842593</v>
      </c>
      <c r="L2714" t="s">
        <v>2537</v>
      </c>
      <c r="M2714" t="s">
        <v>2538</v>
      </c>
      <c r="P2714" t="s">
        <v>2539</v>
      </c>
      <c r="Q2714">
        <v>179</v>
      </c>
      <c r="R2714">
        <f t="shared" si="42"/>
        <v>179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-8.95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L2714">
        <v>0</v>
      </c>
      <c r="AM2714" t="s">
        <v>2540</v>
      </c>
    </row>
    <row r="2715" spans="1:39">
      <c r="A2715" s="18">
        <v>46071.3201157407</v>
      </c>
      <c r="B2715" t="s">
        <v>9475</v>
      </c>
      <c r="C2715" t="s">
        <v>2531</v>
      </c>
      <c r="D2715">
        <v>170.05</v>
      </c>
      <c r="E2715" t="s">
        <v>2532</v>
      </c>
      <c r="F2715" t="s">
        <v>2533</v>
      </c>
      <c r="G2715" t="s">
        <v>2534</v>
      </c>
      <c r="H2715" t="s">
        <v>9476</v>
      </c>
      <c r="I2715" t="s">
        <v>9476</v>
      </c>
      <c r="J2715" t="s">
        <v>9477</v>
      </c>
      <c r="K2715" s="18">
        <v>46060.914212963</v>
      </c>
      <c r="L2715" t="s">
        <v>2537</v>
      </c>
      <c r="M2715" t="s">
        <v>2538</v>
      </c>
      <c r="P2715" t="s">
        <v>2539</v>
      </c>
      <c r="Q2715">
        <v>179</v>
      </c>
      <c r="R2715">
        <f t="shared" si="42"/>
        <v>179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-8.95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L2715">
        <v>0</v>
      </c>
      <c r="AM2715" t="s">
        <v>2540</v>
      </c>
    </row>
    <row r="2716" spans="1:39">
      <c r="A2716" s="18">
        <v>46071.3201157407</v>
      </c>
      <c r="B2716" t="s">
        <v>9478</v>
      </c>
      <c r="C2716" t="s">
        <v>2531</v>
      </c>
      <c r="D2716">
        <v>170.05</v>
      </c>
      <c r="E2716" t="s">
        <v>2532</v>
      </c>
      <c r="F2716" t="s">
        <v>2533</v>
      </c>
      <c r="G2716" t="s">
        <v>2534</v>
      </c>
      <c r="H2716" t="s">
        <v>9479</v>
      </c>
      <c r="I2716" t="s">
        <v>9479</v>
      </c>
      <c r="J2716" t="s">
        <v>9480</v>
      </c>
      <c r="K2716" s="18">
        <v>46061.496724537</v>
      </c>
      <c r="L2716" t="s">
        <v>2537</v>
      </c>
      <c r="M2716" t="s">
        <v>2538</v>
      </c>
      <c r="P2716" t="s">
        <v>2539</v>
      </c>
      <c r="Q2716">
        <v>179</v>
      </c>
      <c r="R2716">
        <f t="shared" si="42"/>
        <v>179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-8.95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L2716">
        <v>0</v>
      </c>
      <c r="AM2716" t="s">
        <v>2540</v>
      </c>
    </row>
    <row r="2717" spans="1:39">
      <c r="A2717" s="18">
        <v>46071.3201157407</v>
      </c>
      <c r="B2717" t="s">
        <v>9481</v>
      </c>
      <c r="C2717" t="s">
        <v>2531</v>
      </c>
      <c r="D2717">
        <v>170.05</v>
      </c>
      <c r="E2717" t="s">
        <v>2532</v>
      </c>
      <c r="F2717" t="s">
        <v>2533</v>
      </c>
      <c r="G2717" t="s">
        <v>2542</v>
      </c>
      <c r="H2717" t="s">
        <v>9482</v>
      </c>
      <c r="I2717" t="s">
        <v>9482</v>
      </c>
      <c r="J2717" t="s">
        <v>9483</v>
      </c>
      <c r="K2717" s="18">
        <v>46063.7879976852</v>
      </c>
      <c r="L2717" t="s">
        <v>2537</v>
      </c>
      <c r="M2717" t="s">
        <v>7884</v>
      </c>
      <c r="P2717" t="s">
        <v>2539</v>
      </c>
      <c r="Q2717">
        <v>179</v>
      </c>
      <c r="R2717">
        <f t="shared" si="42"/>
        <v>179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-8.95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L2717">
        <v>0</v>
      </c>
      <c r="AM2717" t="s">
        <v>2540</v>
      </c>
    </row>
    <row r="2718" spans="1:39">
      <c r="A2718" s="18">
        <v>46071.3201157407</v>
      </c>
      <c r="B2718" t="s">
        <v>9484</v>
      </c>
      <c r="C2718" t="s">
        <v>2531</v>
      </c>
      <c r="D2718">
        <v>170.05</v>
      </c>
      <c r="E2718" t="s">
        <v>2532</v>
      </c>
      <c r="F2718" t="s">
        <v>2533</v>
      </c>
      <c r="G2718" t="s">
        <v>2542</v>
      </c>
      <c r="H2718" t="s">
        <v>9485</v>
      </c>
      <c r="I2718" t="s">
        <v>9485</v>
      </c>
      <c r="J2718" t="s">
        <v>9486</v>
      </c>
      <c r="K2718" s="18">
        <v>46061.5909375</v>
      </c>
      <c r="L2718" t="s">
        <v>2537</v>
      </c>
      <c r="M2718" t="s">
        <v>2538</v>
      </c>
      <c r="P2718" t="s">
        <v>2539</v>
      </c>
      <c r="Q2718">
        <v>179</v>
      </c>
      <c r="R2718">
        <f t="shared" si="42"/>
        <v>179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-8.95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L2718">
        <v>0</v>
      </c>
      <c r="AM2718" t="s">
        <v>2540</v>
      </c>
    </row>
    <row r="2719" spans="1:39">
      <c r="A2719" s="18">
        <v>46071.3257407407</v>
      </c>
      <c r="B2719" t="s">
        <v>9487</v>
      </c>
      <c r="C2719" t="s">
        <v>2531</v>
      </c>
      <c r="D2719">
        <v>170.05</v>
      </c>
      <c r="E2719" t="s">
        <v>2532</v>
      </c>
      <c r="F2719" t="s">
        <v>2533</v>
      </c>
      <c r="G2719" t="s">
        <v>2542</v>
      </c>
      <c r="H2719" t="s">
        <v>9488</v>
      </c>
      <c r="I2719" t="s">
        <v>9488</v>
      </c>
      <c r="J2719" t="s">
        <v>9489</v>
      </c>
      <c r="K2719" s="18">
        <v>46061.3351157407</v>
      </c>
      <c r="L2719" t="s">
        <v>2537</v>
      </c>
      <c r="M2719" t="s">
        <v>2538</v>
      </c>
      <c r="P2719" t="s">
        <v>2539</v>
      </c>
      <c r="Q2719">
        <v>179</v>
      </c>
      <c r="R2719">
        <f t="shared" si="42"/>
        <v>179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-8.95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L2719">
        <v>0</v>
      </c>
      <c r="AM2719" t="s">
        <v>2540</v>
      </c>
    </row>
    <row r="2720" spans="1:39">
      <c r="A2720" s="18">
        <v>46071.3257407407</v>
      </c>
      <c r="B2720" t="s">
        <v>9490</v>
      </c>
      <c r="C2720" t="s">
        <v>2531</v>
      </c>
      <c r="D2720">
        <v>170.05</v>
      </c>
      <c r="E2720" t="s">
        <v>2532</v>
      </c>
      <c r="F2720" t="s">
        <v>2533</v>
      </c>
      <c r="G2720" t="s">
        <v>2534</v>
      </c>
      <c r="H2720" t="s">
        <v>9491</v>
      </c>
      <c r="I2720" t="s">
        <v>9491</v>
      </c>
      <c r="J2720" t="s">
        <v>9492</v>
      </c>
      <c r="K2720" s="18">
        <v>46061.4779513889</v>
      </c>
      <c r="L2720" t="s">
        <v>2537</v>
      </c>
      <c r="M2720" t="s">
        <v>2538</v>
      </c>
      <c r="P2720" t="s">
        <v>2539</v>
      </c>
      <c r="Q2720">
        <v>157</v>
      </c>
      <c r="R2720">
        <f t="shared" si="42"/>
        <v>179</v>
      </c>
      <c r="S2720">
        <v>0</v>
      </c>
      <c r="T2720">
        <v>0</v>
      </c>
      <c r="U2720">
        <v>22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-8.95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L2720">
        <v>0</v>
      </c>
      <c r="AM2720" t="s">
        <v>2540</v>
      </c>
    </row>
    <row r="2721" spans="1:39">
      <c r="A2721" s="18">
        <v>46071.3257407407</v>
      </c>
      <c r="B2721" t="s">
        <v>9493</v>
      </c>
      <c r="C2721" t="s">
        <v>2531</v>
      </c>
      <c r="D2721">
        <v>170.05</v>
      </c>
      <c r="E2721" t="s">
        <v>2532</v>
      </c>
      <c r="F2721" t="s">
        <v>2533</v>
      </c>
      <c r="G2721" t="s">
        <v>2542</v>
      </c>
      <c r="H2721" t="s">
        <v>9494</v>
      </c>
      <c r="I2721" t="s">
        <v>9494</v>
      </c>
      <c r="J2721" t="s">
        <v>9495</v>
      </c>
      <c r="K2721" s="18">
        <v>46060.7510300926</v>
      </c>
      <c r="L2721" t="s">
        <v>2537</v>
      </c>
      <c r="M2721" t="s">
        <v>2538</v>
      </c>
      <c r="P2721" t="s">
        <v>2539</v>
      </c>
      <c r="Q2721">
        <v>179</v>
      </c>
      <c r="R2721">
        <f t="shared" si="42"/>
        <v>179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-8.95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L2721">
        <v>0</v>
      </c>
      <c r="AM2721" t="s">
        <v>2540</v>
      </c>
    </row>
    <row r="2722" spans="1:39">
      <c r="A2722" s="18">
        <v>46071.3257407407</v>
      </c>
      <c r="B2722" t="s">
        <v>9496</v>
      </c>
      <c r="C2722" t="s">
        <v>2531</v>
      </c>
      <c r="D2722">
        <v>170.05</v>
      </c>
      <c r="E2722" t="s">
        <v>2532</v>
      </c>
      <c r="F2722" t="s">
        <v>2533</v>
      </c>
      <c r="G2722" t="s">
        <v>2542</v>
      </c>
      <c r="H2722" t="s">
        <v>9497</v>
      </c>
      <c r="I2722" t="s">
        <v>9497</v>
      </c>
      <c r="J2722" t="s">
        <v>9498</v>
      </c>
      <c r="K2722" s="18">
        <v>46060.885462963</v>
      </c>
      <c r="L2722" t="s">
        <v>2796</v>
      </c>
      <c r="M2722" t="s">
        <v>2797</v>
      </c>
      <c r="P2722" t="s">
        <v>2539</v>
      </c>
      <c r="Q2722">
        <v>179</v>
      </c>
      <c r="R2722">
        <f t="shared" si="42"/>
        <v>179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-8.95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L2722">
        <v>0</v>
      </c>
      <c r="AM2722" t="s">
        <v>2540</v>
      </c>
    </row>
    <row r="2723" spans="1:39">
      <c r="A2723" s="18">
        <v>46071.3257407407</v>
      </c>
      <c r="B2723" t="s">
        <v>9499</v>
      </c>
      <c r="C2723" t="s">
        <v>2531</v>
      </c>
      <c r="D2723">
        <v>170.05</v>
      </c>
      <c r="E2723" t="s">
        <v>2532</v>
      </c>
      <c r="F2723" t="s">
        <v>2533</v>
      </c>
      <c r="G2723" t="s">
        <v>2534</v>
      </c>
      <c r="H2723" t="s">
        <v>9500</v>
      </c>
      <c r="I2723" t="s">
        <v>9500</v>
      </c>
      <c r="J2723" t="s">
        <v>9501</v>
      </c>
      <c r="K2723" s="18">
        <v>46060.7462037037</v>
      </c>
      <c r="L2723" t="s">
        <v>2537</v>
      </c>
      <c r="M2723" t="s">
        <v>2538</v>
      </c>
      <c r="P2723" t="s">
        <v>2539</v>
      </c>
      <c r="Q2723">
        <v>177</v>
      </c>
      <c r="R2723">
        <f t="shared" si="42"/>
        <v>179</v>
      </c>
      <c r="S2723">
        <v>0</v>
      </c>
      <c r="T2723">
        <v>0</v>
      </c>
      <c r="U2723">
        <v>2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-8.95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L2723">
        <v>0</v>
      </c>
      <c r="AM2723" t="s">
        <v>2540</v>
      </c>
    </row>
    <row r="2724" spans="1:39">
      <c r="A2724" s="18">
        <v>46071.3337384259</v>
      </c>
      <c r="B2724" t="s">
        <v>9502</v>
      </c>
      <c r="C2724" t="s">
        <v>2531</v>
      </c>
      <c r="D2724">
        <v>170.05</v>
      </c>
      <c r="E2724" t="s">
        <v>2532</v>
      </c>
      <c r="F2724" t="s">
        <v>2533</v>
      </c>
      <c r="G2724" t="s">
        <v>2542</v>
      </c>
      <c r="H2724" t="s">
        <v>9503</v>
      </c>
      <c r="I2724" t="s">
        <v>9503</v>
      </c>
      <c r="J2724" t="s">
        <v>9504</v>
      </c>
      <c r="K2724" s="18">
        <v>46061.3247800926</v>
      </c>
      <c r="L2724" t="s">
        <v>2537</v>
      </c>
      <c r="M2724" t="s">
        <v>2538</v>
      </c>
      <c r="P2724" t="s">
        <v>2539</v>
      </c>
      <c r="Q2724">
        <v>179</v>
      </c>
      <c r="R2724">
        <f t="shared" si="42"/>
        <v>179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-8.95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L2724">
        <v>0</v>
      </c>
      <c r="AM2724" t="s">
        <v>2540</v>
      </c>
    </row>
    <row r="2725" spans="1:39">
      <c r="A2725" s="18">
        <v>46071.3378009259</v>
      </c>
      <c r="B2725" t="s">
        <v>9505</v>
      </c>
      <c r="C2725" t="s">
        <v>2531</v>
      </c>
      <c r="D2725">
        <v>170.05</v>
      </c>
      <c r="E2725" t="s">
        <v>2532</v>
      </c>
      <c r="F2725" t="s">
        <v>2533</v>
      </c>
      <c r="G2725" t="s">
        <v>2542</v>
      </c>
      <c r="H2725" t="s">
        <v>9506</v>
      </c>
      <c r="I2725" t="s">
        <v>9506</v>
      </c>
      <c r="J2725" t="s">
        <v>9507</v>
      </c>
      <c r="K2725" s="18">
        <v>46060.9259837963</v>
      </c>
      <c r="L2725" t="s">
        <v>2537</v>
      </c>
      <c r="M2725" t="s">
        <v>2538</v>
      </c>
      <c r="P2725" t="s">
        <v>2539</v>
      </c>
      <c r="Q2725">
        <v>179</v>
      </c>
      <c r="R2725">
        <f t="shared" si="42"/>
        <v>179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-8.95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L2725">
        <v>0</v>
      </c>
      <c r="AM2725" t="s">
        <v>2540</v>
      </c>
    </row>
    <row r="2726" spans="1:39">
      <c r="A2726" s="18">
        <v>46071.3379050926</v>
      </c>
      <c r="B2726" t="s">
        <v>9508</v>
      </c>
      <c r="C2726" t="s">
        <v>2531</v>
      </c>
      <c r="D2726">
        <v>170.05</v>
      </c>
      <c r="E2726" t="s">
        <v>2532</v>
      </c>
      <c r="F2726" t="s">
        <v>2533</v>
      </c>
      <c r="G2726" t="s">
        <v>2534</v>
      </c>
      <c r="H2726" t="s">
        <v>9509</v>
      </c>
      <c r="I2726" t="s">
        <v>9509</v>
      </c>
      <c r="J2726" t="s">
        <v>9510</v>
      </c>
      <c r="K2726" s="18">
        <v>46061.4370023148</v>
      </c>
      <c r="L2726" t="s">
        <v>2537</v>
      </c>
      <c r="M2726" t="s">
        <v>2538</v>
      </c>
      <c r="P2726" t="s">
        <v>2539</v>
      </c>
      <c r="Q2726">
        <v>179</v>
      </c>
      <c r="R2726">
        <f t="shared" si="42"/>
        <v>179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-8.95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L2726">
        <v>0</v>
      </c>
      <c r="AM2726" t="s">
        <v>2540</v>
      </c>
    </row>
    <row r="2727" spans="1:39">
      <c r="A2727" s="18">
        <v>46071.3405671296</v>
      </c>
      <c r="B2727" t="s">
        <v>9511</v>
      </c>
      <c r="C2727" t="s">
        <v>2531</v>
      </c>
      <c r="D2727">
        <v>340.1</v>
      </c>
      <c r="E2727" t="s">
        <v>2532</v>
      </c>
      <c r="F2727" t="s">
        <v>2533</v>
      </c>
      <c r="G2727" t="s">
        <v>2542</v>
      </c>
      <c r="H2727" t="s">
        <v>9512</v>
      </c>
      <c r="I2727" t="s">
        <v>9512</v>
      </c>
      <c r="J2727" t="s">
        <v>9513</v>
      </c>
      <c r="K2727" s="18">
        <v>46063.9568981481</v>
      </c>
      <c r="L2727" t="s">
        <v>2537</v>
      </c>
      <c r="M2727" t="s">
        <v>7884</v>
      </c>
      <c r="P2727" t="s">
        <v>2539</v>
      </c>
      <c r="Q2727">
        <v>358</v>
      </c>
      <c r="R2727">
        <f t="shared" si="42"/>
        <v>358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-17.9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L2727">
        <v>0</v>
      </c>
      <c r="AM2727" t="s">
        <v>2540</v>
      </c>
    </row>
    <row r="2728" spans="1:39">
      <c r="A2728" s="18">
        <v>46071.3405671296</v>
      </c>
      <c r="B2728" t="s">
        <v>9514</v>
      </c>
      <c r="C2728" t="s">
        <v>2531</v>
      </c>
      <c r="D2728">
        <v>170.05</v>
      </c>
      <c r="E2728" t="s">
        <v>2532</v>
      </c>
      <c r="F2728" t="s">
        <v>2533</v>
      </c>
      <c r="G2728" t="s">
        <v>2534</v>
      </c>
      <c r="H2728" t="s">
        <v>9515</v>
      </c>
      <c r="I2728" t="s">
        <v>9515</v>
      </c>
      <c r="J2728" t="s">
        <v>9516</v>
      </c>
      <c r="K2728" s="18">
        <v>46060.9934143519</v>
      </c>
      <c r="L2728" t="s">
        <v>2729</v>
      </c>
      <c r="M2728" t="s">
        <v>2730</v>
      </c>
      <c r="P2728" t="s">
        <v>2539</v>
      </c>
      <c r="Q2728">
        <v>120.6</v>
      </c>
      <c r="R2728">
        <f t="shared" si="42"/>
        <v>179</v>
      </c>
      <c r="S2728">
        <v>0</v>
      </c>
      <c r="T2728">
        <v>0</v>
      </c>
      <c r="U2728">
        <v>58.4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-8.95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L2728">
        <v>0</v>
      </c>
      <c r="AM2728" t="s">
        <v>2540</v>
      </c>
    </row>
    <row r="2729" spans="1:39">
      <c r="A2729" s="18">
        <v>46071.3405671296</v>
      </c>
      <c r="B2729" t="s">
        <v>9517</v>
      </c>
      <c r="C2729" t="s">
        <v>2531</v>
      </c>
      <c r="D2729">
        <v>170.05</v>
      </c>
      <c r="E2729" t="s">
        <v>2532</v>
      </c>
      <c r="F2729" t="s">
        <v>2533</v>
      </c>
      <c r="G2729" t="s">
        <v>2534</v>
      </c>
      <c r="H2729" t="s">
        <v>9518</v>
      </c>
      <c r="I2729" t="s">
        <v>9518</v>
      </c>
      <c r="J2729" t="s">
        <v>9519</v>
      </c>
      <c r="K2729" s="18">
        <v>46061.6352546296</v>
      </c>
      <c r="L2729" t="s">
        <v>2729</v>
      </c>
      <c r="M2729" t="s">
        <v>2730</v>
      </c>
      <c r="P2729" t="s">
        <v>2539</v>
      </c>
      <c r="Q2729">
        <v>152.15</v>
      </c>
      <c r="R2729">
        <f t="shared" si="42"/>
        <v>179</v>
      </c>
      <c r="S2729">
        <v>0</v>
      </c>
      <c r="T2729">
        <v>0</v>
      </c>
      <c r="U2729">
        <v>26.85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-8.95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L2729">
        <v>0</v>
      </c>
      <c r="AM2729" t="s">
        <v>2540</v>
      </c>
    </row>
    <row r="2730" spans="1:39">
      <c r="A2730" s="18">
        <v>46071.3405671296</v>
      </c>
      <c r="B2730" t="s">
        <v>9520</v>
      </c>
      <c r="C2730" t="s">
        <v>2531</v>
      </c>
      <c r="D2730">
        <v>170.05</v>
      </c>
      <c r="E2730" t="s">
        <v>2532</v>
      </c>
      <c r="F2730" t="s">
        <v>2533</v>
      </c>
      <c r="G2730" t="s">
        <v>2534</v>
      </c>
      <c r="H2730" t="s">
        <v>9521</v>
      </c>
      <c r="I2730" t="s">
        <v>9521</v>
      </c>
      <c r="J2730" t="s">
        <v>9522</v>
      </c>
      <c r="K2730" s="18">
        <v>46055.8161921296</v>
      </c>
      <c r="L2730" t="s">
        <v>2537</v>
      </c>
      <c r="M2730" t="s">
        <v>2538</v>
      </c>
      <c r="P2730" t="s">
        <v>2539</v>
      </c>
      <c r="Q2730">
        <v>179</v>
      </c>
      <c r="R2730">
        <f t="shared" si="42"/>
        <v>179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-8.95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L2730">
        <v>0</v>
      </c>
      <c r="AM2730" t="s">
        <v>2540</v>
      </c>
    </row>
    <row r="2731" spans="1:39">
      <c r="A2731" s="18">
        <v>46071.3405671296</v>
      </c>
      <c r="B2731" t="s">
        <v>9523</v>
      </c>
      <c r="C2731" t="s">
        <v>2531</v>
      </c>
      <c r="D2731">
        <v>170.05</v>
      </c>
      <c r="E2731" t="s">
        <v>2532</v>
      </c>
      <c r="F2731" t="s">
        <v>2533</v>
      </c>
      <c r="G2731" t="s">
        <v>2534</v>
      </c>
      <c r="H2731" t="s">
        <v>9524</v>
      </c>
      <c r="I2731" t="s">
        <v>9524</v>
      </c>
      <c r="J2731" t="s">
        <v>9525</v>
      </c>
      <c r="K2731" s="18">
        <v>46061.3490625</v>
      </c>
      <c r="L2731" t="s">
        <v>2537</v>
      </c>
      <c r="M2731" t="s">
        <v>2538</v>
      </c>
      <c r="P2731" t="s">
        <v>2539</v>
      </c>
      <c r="Q2731">
        <v>159</v>
      </c>
      <c r="R2731">
        <f t="shared" si="42"/>
        <v>179</v>
      </c>
      <c r="S2731">
        <v>0</v>
      </c>
      <c r="T2731">
        <v>0</v>
      </c>
      <c r="U2731">
        <v>20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-8.95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L2731">
        <v>0</v>
      </c>
      <c r="AM2731" t="s">
        <v>2540</v>
      </c>
    </row>
    <row r="2732" spans="1:39">
      <c r="A2732" s="18">
        <v>46071.3453703704</v>
      </c>
      <c r="B2732" t="s">
        <v>9526</v>
      </c>
      <c r="C2732" t="s">
        <v>2531</v>
      </c>
      <c r="D2732">
        <v>170.05</v>
      </c>
      <c r="E2732" t="s">
        <v>2532</v>
      </c>
      <c r="F2732" t="s">
        <v>2533</v>
      </c>
      <c r="G2732" t="s">
        <v>2534</v>
      </c>
      <c r="H2732" t="s">
        <v>9527</v>
      </c>
      <c r="I2732" t="s">
        <v>9527</v>
      </c>
      <c r="J2732" t="s">
        <v>9528</v>
      </c>
      <c r="K2732" s="18">
        <v>46060.833275463</v>
      </c>
      <c r="L2732" t="s">
        <v>2537</v>
      </c>
      <c r="M2732" t="s">
        <v>2538</v>
      </c>
      <c r="P2732" t="s">
        <v>2539</v>
      </c>
      <c r="Q2732">
        <v>179</v>
      </c>
      <c r="R2732">
        <f t="shared" si="42"/>
        <v>179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-8.95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L2732">
        <v>0</v>
      </c>
      <c r="AM2732" t="s">
        <v>2540</v>
      </c>
    </row>
    <row r="2733" spans="1:39">
      <c r="A2733" s="18">
        <v>46071.3459375</v>
      </c>
      <c r="B2733" t="s">
        <v>9529</v>
      </c>
      <c r="C2733" t="s">
        <v>2531</v>
      </c>
      <c r="D2733">
        <v>66.4</v>
      </c>
      <c r="E2733" t="s">
        <v>2532</v>
      </c>
      <c r="F2733" t="s">
        <v>2533</v>
      </c>
      <c r="G2733" t="s">
        <v>2534</v>
      </c>
      <c r="H2733" t="s">
        <v>5399</v>
      </c>
      <c r="I2733" t="s">
        <v>5399</v>
      </c>
      <c r="J2733" t="s">
        <v>9530</v>
      </c>
      <c r="K2733" s="18">
        <v>46060.4387615741</v>
      </c>
      <c r="L2733" t="s">
        <v>2572</v>
      </c>
      <c r="M2733" t="s">
        <v>2573</v>
      </c>
      <c r="P2733" t="s">
        <v>2539</v>
      </c>
      <c r="Q2733">
        <v>69.9</v>
      </c>
      <c r="R2733">
        <f t="shared" si="42"/>
        <v>69.9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-3.5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L2733">
        <v>0</v>
      </c>
      <c r="AM2733" t="s">
        <v>2540</v>
      </c>
    </row>
    <row r="2734" spans="1:39">
      <c r="A2734" s="18">
        <v>46071.3483680556</v>
      </c>
      <c r="B2734" t="s">
        <v>9531</v>
      </c>
      <c r="C2734" t="s">
        <v>2531</v>
      </c>
      <c r="D2734">
        <v>170.05</v>
      </c>
      <c r="E2734" t="s">
        <v>2532</v>
      </c>
      <c r="F2734" t="s">
        <v>2533</v>
      </c>
      <c r="G2734" t="s">
        <v>2534</v>
      </c>
      <c r="H2734" t="s">
        <v>9532</v>
      </c>
      <c r="I2734" t="s">
        <v>9532</v>
      </c>
      <c r="J2734" t="s">
        <v>9533</v>
      </c>
      <c r="K2734" s="18">
        <v>46060.9057175926</v>
      </c>
      <c r="L2734" t="s">
        <v>2537</v>
      </c>
      <c r="M2734" t="s">
        <v>2538</v>
      </c>
      <c r="P2734" t="s">
        <v>2539</v>
      </c>
      <c r="Q2734">
        <v>179</v>
      </c>
      <c r="R2734">
        <f t="shared" si="42"/>
        <v>179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-8.95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L2734">
        <v>0</v>
      </c>
      <c r="AM2734" t="s">
        <v>2540</v>
      </c>
    </row>
    <row r="2735" spans="1:39">
      <c r="A2735" s="18">
        <v>46071.3509027778</v>
      </c>
      <c r="B2735" t="s">
        <v>9534</v>
      </c>
      <c r="C2735" t="s">
        <v>2531</v>
      </c>
      <c r="D2735">
        <v>170.05</v>
      </c>
      <c r="E2735" t="s">
        <v>2532</v>
      </c>
      <c r="F2735" t="s">
        <v>2533</v>
      </c>
      <c r="G2735" t="s">
        <v>2542</v>
      </c>
      <c r="H2735" t="s">
        <v>9535</v>
      </c>
      <c r="I2735" t="s">
        <v>9535</v>
      </c>
      <c r="J2735" t="s">
        <v>9536</v>
      </c>
      <c r="K2735" s="18">
        <v>46061.3311689815</v>
      </c>
      <c r="L2735" t="s">
        <v>2537</v>
      </c>
      <c r="M2735" t="s">
        <v>2538</v>
      </c>
      <c r="P2735" t="s">
        <v>2539</v>
      </c>
      <c r="Q2735">
        <v>173.99</v>
      </c>
      <c r="R2735">
        <f t="shared" si="42"/>
        <v>179</v>
      </c>
      <c r="S2735">
        <v>0</v>
      </c>
      <c r="T2735">
        <v>0</v>
      </c>
      <c r="U2735">
        <v>5.01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-8.95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L2735">
        <v>0</v>
      </c>
      <c r="AM2735" t="s">
        <v>2540</v>
      </c>
    </row>
    <row r="2736" spans="1:39">
      <c r="A2736" s="18">
        <v>46071.3554398148</v>
      </c>
      <c r="B2736" t="s">
        <v>9537</v>
      </c>
      <c r="C2736" t="s">
        <v>2531</v>
      </c>
      <c r="D2736">
        <v>170.05</v>
      </c>
      <c r="E2736" t="s">
        <v>2532</v>
      </c>
      <c r="F2736" t="s">
        <v>2533</v>
      </c>
      <c r="G2736" t="s">
        <v>2542</v>
      </c>
      <c r="H2736" t="s">
        <v>9538</v>
      </c>
      <c r="I2736" t="s">
        <v>9538</v>
      </c>
      <c r="J2736" t="s">
        <v>9539</v>
      </c>
      <c r="K2736" s="18">
        <v>46060.8157175926</v>
      </c>
      <c r="L2736" t="s">
        <v>2537</v>
      </c>
      <c r="M2736" t="s">
        <v>2538</v>
      </c>
      <c r="P2736" t="s">
        <v>2539</v>
      </c>
      <c r="Q2736">
        <v>179</v>
      </c>
      <c r="R2736">
        <f t="shared" si="42"/>
        <v>179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-8.95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L2736">
        <v>0</v>
      </c>
      <c r="AM2736" t="s">
        <v>2540</v>
      </c>
    </row>
    <row r="2737" spans="1:39">
      <c r="A2737" s="18">
        <v>46071.3578819444</v>
      </c>
      <c r="B2737" t="s">
        <v>9540</v>
      </c>
      <c r="C2737" t="s">
        <v>2531</v>
      </c>
      <c r="D2737">
        <v>170.05</v>
      </c>
      <c r="E2737" t="s">
        <v>2532</v>
      </c>
      <c r="F2737" t="s">
        <v>2533</v>
      </c>
      <c r="G2737" t="s">
        <v>2534</v>
      </c>
      <c r="H2737" t="s">
        <v>9541</v>
      </c>
      <c r="I2737" t="s">
        <v>9541</v>
      </c>
      <c r="J2737" t="s">
        <v>9542</v>
      </c>
      <c r="K2737" s="18">
        <v>46061.6246412037</v>
      </c>
      <c r="L2737" t="s">
        <v>2537</v>
      </c>
      <c r="M2737" t="s">
        <v>2538</v>
      </c>
      <c r="P2737" t="s">
        <v>2539</v>
      </c>
      <c r="Q2737">
        <v>179</v>
      </c>
      <c r="R2737">
        <f t="shared" si="42"/>
        <v>179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-8.95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L2737">
        <v>0</v>
      </c>
      <c r="AM2737" t="s">
        <v>2540</v>
      </c>
    </row>
    <row r="2738" spans="1:39">
      <c r="A2738" s="18">
        <v>46071.357962963</v>
      </c>
      <c r="B2738" t="s">
        <v>9543</v>
      </c>
      <c r="C2738" t="s">
        <v>2531</v>
      </c>
      <c r="D2738">
        <v>189.05</v>
      </c>
      <c r="E2738" t="s">
        <v>2532</v>
      </c>
      <c r="F2738" t="s">
        <v>2533</v>
      </c>
      <c r="G2738" t="s">
        <v>2542</v>
      </c>
      <c r="H2738" t="s">
        <v>9544</v>
      </c>
      <c r="I2738" t="s">
        <v>9544</v>
      </c>
      <c r="J2738" t="s">
        <v>9545</v>
      </c>
      <c r="K2738" s="18">
        <v>46061.305625</v>
      </c>
      <c r="L2738" t="s">
        <v>2580</v>
      </c>
      <c r="M2738" t="s">
        <v>2581</v>
      </c>
      <c r="P2738" t="s">
        <v>2539</v>
      </c>
      <c r="Q2738">
        <v>199</v>
      </c>
      <c r="R2738">
        <f t="shared" si="42"/>
        <v>199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-9.95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L2738">
        <v>0</v>
      </c>
      <c r="AM2738" t="s">
        <v>2540</v>
      </c>
    </row>
    <row r="2739" spans="1:39">
      <c r="A2739" s="18">
        <v>46071.3605555556</v>
      </c>
      <c r="B2739" t="s">
        <v>9546</v>
      </c>
      <c r="C2739" t="s">
        <v>2531</v>
      </c>
      <c r="D2739">
        <v>170.05</v>
      </c>
      <c r="E2739" t="s">
        <v>2532</v>
      </c>
      <c r="F2739" t="s">
        <v>2533</v>
      </c>
      <c r="G2739" t="s">
        <v>2534</v>
      </c>
      <c r="H2739" t="s">
        <v>9547</v>
      </c>
      <c r="I2739" t="s">
        <v>9547</v>
      </c>
      <c r="J2739" t="s">
        <v>9548</v>
      </c>
      <c r="K2739" s="18">
        <v>46060.7159259259</v>
      </c>
      <c r="L2739" t="s">
        <v>2729</v>
      </c>
      <c r="M2739" t="s">
        <v>2730</v>
      </c>
      <c r="P2739" t="s">
        <v>2539</v>
      </c>
      <c r="Q2739">
        <v>179</v>
      </c>
      <c r="R2739">
        <f t="shared" si="42"/>
        <v>179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-8.95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L2739">
        <v>0</v>
      </c>
      <c r="AM2739" t="s">
        <v>2540</v>
      </c>
    </row>
    <row r="2740" spans="1:39">
      <c r="A2740" s="18">
        <v>46071.3661805556</v>
      </c>
      <c r="B2740" t="s">
        <v>9549</v>
      </c>
      <c r="C2740" t="s">
        <v>2531</v>
      </c>
      <c r="D2740">
        <v>340.1</v>
      </c>
      <c r="E2740" t="s">
        <v>2532</v>
      </c>
      <c r="F2740" t="s">
        <v>2533</v>
      </c>
      <c r="G2740" t="s">
        <v>2542</v>
      </c>
      <c r="H2740" t="s">
        <v>9550</v>
      </c>
      <c r="I2740" t="s">
        <v>9550</v>
      </c>
      <c r="J2740" t="s">
        <v>9551</v>
      </c>
      <c r="K2740" s="18">
        <v>46063.7897916667</v>
      </c>
      <c r="L2740" t="s">
        <v>2537</v>
      </c>
      <c r="M2740" t="s">
        <v>7884</v>
      </c>
      <c r="P2740" t="s">
        <v>2539</v>
      </c>
      <c r="Q2740">
        <v>358</v>
      </c>
      <c r="R2740">
        <f t="shared" si="42"/>
        <v>358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-17.9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L2740">
        <v>0</v>
      </c>
      <c r="AM2740" t="s">
        <v>2540</v>
      </c>
    </row>
    <row r="2741" spans="1:39">
      <c r="A2741" s="18">
        <v>46071.3667708333</v>
      </c>
      <c r="B2741" t="s">
        <v>9552</v>
      </c>
      <c r="C2741" t="s">
        <v>2531</v>
      </c>
      <c r="D2741">
        <v>170.05</v>
      </c>
      <c r="E2741" t="s">
        <v>2532</v>
      </c>
      <c r="F2741" t="s">
        <v>2533</v>
      </c>
      <c r="G2741" t="s">
        <v>2534</v>
      </c>
      <c r="H2741" t="s">
        <v>9553</v>
      </c>
      <c r="I2741" t="s">
        <v>9553</v>
      </c>
      <c r="J2741" t="s">
        <v>9554</v>
      </c>
      <c r="K2741" s="18">
        <v>46061.5317476852</v>
      </c>
      <c r="L2741" t="s">
        <v>2796</v>
      </c>
      <c r="M2741" t="s">
        <v>2797</v>
      </c>
      <c r="P2741" t="s">
        <v>2539</v>
      </c>
      <c r="Q2741">
        <v>176.4</v>
      </c>
      <c r="R2741">
        <f t="shared" si="42"/>
        <v>179</v>
      </c>
      <c r="S2741">
        <v>0</v>
      </c>
      <c r="T2741">
        <v>0</v>
      </c>
      <c r="U2741">
        <v>2.6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-8.95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L2741">
        <v>0</v>
      </c>
      <c r="AM2741" t="s">
        <v>2540</v>
      </c>
    </row>
    <row r="2742" spans="1:39">
      <c r="A2742" s="18">
        <v>46071.3667708333</v>
      </c>
      <c r="B2742" t="s">
        <v>9555</v>
      </c>
      <c r="C2742" t="s">
        <v>2531</v>
      </c>
      <c r="D2742">
        <v>170.05</v>
      </c>
      <c r="E2742" t="s">
        <v>2532</v>
      </c>
      <c r="F2742" t="s">
        <v>2533</v>
      </c>
      <c r="G2742" t="s">
        <v>2542</v>
      </c>
      <c r="H2742" t="s">
        <v>9556</v>
      </c>
      <c r="I2742" t="s">
        <v>9556</v>
      </c>
      <c r="J2742" t="s">
        <v>9557</v>
      </c>
      <c r="K2742" s="18">
        <v>46060.9690509259</v>
      </c>
      <c r="L2742" t="s">
        <v>2537</v>
      </c>
      <c r="M2742" t="s">
        <v>2538</v>
      </c>
      <c r="P2742" t="s">
        <v>2539</v>
      </c>
      <c r="Q2742">
        <v>158</v>
      </c>
      <c r="R2742">
        <f t="shared" si="42"/>
        <v>179</v>
      </c>
      <c r="S2742">
        <v>0</v>
      </c>
      <c r="T2742">
        <v>0</v>
      </c>
      <c r="U2742">
        <v>21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-8.95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L2742">
        <v>0</v>
      </c>
      <c r="AM2742" t="s">
        <v>2540</v>
      </c>
    </row>
    <row r="2743" spans="1:39">
      <c r="A2743" s="18">
        <v>46071.3667708333</v>
      </c>
      <c r="B2743" t="s">
        <v>9558</v>
      </c>
      <c r="C2743" t="s">
        <v>2531</v>
      </c>
      <c r="D2743">
        <v>170.05</v>
      </c>
      <c r="E2743" t="s">
        <v>2532</v>
      </c>
      <c r="F2743" t="s">
        <v>2533</v>
      </c>
      <c r="G2743" t="s">
        <v>2542</v>
      </c>
      <c r="H2743" t="s">
        <v>9559</v>
      </c>
      <c r="I2743" t="s">
        <v>9559</v>
      </c>
      <c r="J2743" t="s">
        <v>9560</v>
      </c>
      <c r="K2743" s="18">
        <v>46060.9259722222</v>
      </c>
      <c r="L2743" t="s">
        <v>2537</v>
      </c>
      <c r="M2743" t="s">
        <v>2538</v>
      </c>
      <c r="P2743" t="s">
        <v>2539</v>
      </c>
      <c r="Q2743">
        <v>157</v>
      </c>
      <c r="R2743">
        <f t="shared" si="42"/>
        <v>179</v>
      </c>
      <c r="S2743">
        <v>0</v>
      </c>
      <c r="T2743">
        <v>0</v>
      </c>
      <c r="U2743">
        <v>22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-8.95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L2743">
        <v>0</v>
      </c>
      <c r="AM2743" t="s">
        <v>2540</v>
      </c>
    </row>
    <row r="2744" spans="1:39">
      <c r="A2744" s="18">
        <v>46071.3667708333</v>
      </c>
      <c r="B2744" t="s">
        <v>9561</v>
      </c>
      <c r="C2744" t="s">
        <v>2531</v>
      </c>
      <c r="D2744">
        <v>170.05</v>
      </c>
      <c r="E2744" t="s">
        <v>2532</v>
      </c>
      <c r="F2744" t="s">
        <v>2533</v>
      </c>
      <c r="G2744" t="s">
        <v>2542</v>
      </c>
      <c r="H2744" t="s">
        <v>9562</v>
      </c>
      <c r="I2744" t="s">
        <v>9562</v>
      </c>
      <c r="J2744" t="s">
        <v>9563</v>
      </c>
      <c r="K2744" s="18">
        <v>46061.5527083333</v>
      </c>
      <c r="L2744" t="s">
        <v>2537</v>
      </c>
      <c r="M2744" t="s">
        <v>2538</v>
      </c>
      <c r="P2744" t="s">
        <v>2539</v>
      </c>
      <c r="Q2744">
        <v>159</v>
      </c>
      <c r="R2744">
        <f t="shared" si="42"/>
        <v>179</v>
      </c>
      <c r="S2744">
        <v>0</v>
      </c>
      <c r="T2744">
        <v>0</v>
      </c>
      <c r="U2744">
        <v>20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-8.95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 t="s">
        <v>2874</v>
      </c>
      <c r="AL2744">
        <v>0</v>
      </c>
      <c r="AM2744" t="s">
        <v>2540</v>
      </c>
    </row>
    <row r="2745" spans="1:39">
      <c r="A2745" s="18">
        <v>46071.3667708333</v>
      </c>
      <c r="B2745" t="s">
        <v>9564</v>
      </c>
      <c r="C2745" t="s">
        <v>2531</v>
      </c>
      <c r="D2745">
        <v>170.05</v>
      </c>
      <c r="E2745" t="s">
        <v>2532</v>
      </c>
      <c r="F2745" t="s">
        <v>2533</v>
      </c>
      <c r="G2745" t="s">
        <v>2534</v>
      </c>
      <c r="H2745" t="s">
        <v>9389</v>
      </c>
      <c r="I2745" t="s">
        <v>9389</v>
      </c>
      <c r="J2745" t="s">
        <v>9565</v>
      </c>
      <c r="K2745" s="18">
        <v>46061.3409490741</v>
      </c>
      <c r="L2745" t="s">
        <v>2537</v>
      </c>
      <c r="M2745" t="s">
        <v>2538</v>
      </c>
      <c r="P2745" t="s">
        <v>2539</v>
      </c>
      <c r="Q2745">
        <v>157.88</v>
      </c>
      <c r="R2745">
        <f t="shared" si="42"/>
        <v>179</v>
      </c>
      <c r="S2745">
        <v>0</v>
      </c>
      <c r="T2745">
        <v>0</v>
      </c>
      <c r="U2745">
        <v>21.12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-8.95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L2745">
        <v>0</v>
      </c>
      <c r="AM2745" t="s">
        <v>2540</v>
      </c>
    </row>
    <row r="2746" spans="1:39">
      <c r="A2746" s="18">
        <v>46071.3675347222</v>
      </c>
      <c r="B2746" t="s">
        <v>9566</v>
      </c>
      <c r="C2746" t="s">
        <v>2531</v>
      </c>
      <c r="D2746">
        <v>170.05</v>
      </c>
      <c r="E2746" t="s">
        <v>2532</v>
      </c>
      <c r="F2746" t="s">
        <v>2533</v>
      </c>
      <c r="G2746" t="s">
        <v>2534</v>
      </c>
      <c r="H2746" t="s">
        <v>9567</v>
      </c>
      <c r="I2746" t="s">
        <v>9567</v>
      </c>
      <c r="J2746" t="s">
        <v>9568</v>
      </c>
      <c r="K2746" s="18">
        <v>46060.9295486111</v>
      </c>
      <c r="L2746" t="s">
        <v>2537</v>
      </c>
      <c r="M2746" t="s">
        <v>2538</v>
      </c>
      <c r="P2746" t="s">
        <v>2539</v>
      </c>
      <c r="Q2746">
        <v>179</v>
      </c>
      <c r="R2746">
        <f t="shared" si="42"/>
        <v>179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-8.95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L2746">
        <v>0</v>
      </c>
      <c r="AM2746" t="s">
        <v>2540</v>
      </c>
    </row>
    <row r="2747" spans="1:39">
      <c r="A2747" s="18">
        <v>46071.3700347222</v>
      </c>
      <c r="B2747" t="s">
        <v>9569</v>
      </c>
      <c r="C2747" t="s">
        <v>2531</v>
      </c>
      <c r="D2747">
        <v>170.05</v>
      </c>
      <c r="E2747" t="s">
        <v>2532</v>
      </c>
      <c r="F2747" t="s">
        <v>2533</v>
      </c>
      <c r="G2747" t="s">
        <v>2542</v>
      </c>
      <c r="H2747" t="s">
        <v>9570</v>
      </c>
      <c r="I2747" t="s">
        <v>9570</v>
      </c>
      <c r="J2747" t="s">
        <v>9571</v>
      </c>
      <c r="K2747" s="18">
        <v>46060.7923263889</v>
      </c>
      <c r="L2747" t="s">
        <v>2537</v>
      </c>
      <c r="M2747" t="s">
        <v>2538</v>
      </c>
      <c r="P2747" t="s">
        <v>2539</v>
      </c>
      <c r="Q2747">
        <v>159</v>
      </c>
      <c r="R2747">
        <f t="shared" si="42"/>
        <v>179</v>
      </c>
      <c r="S2747">
        <v>0</v>
      </c>
      <c r="T2747">
        <v>0</v>
      </c>
      <c r="U2747">
        <v>20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-8.95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L2747">
        <v>0</v>
      </c>
      <c r="AM2747" t="s">
        <v>2540</v>
      </c>
    </row>
    <row r="2748" spans="1:39">
      <c r="A2748" s="18">
        <v>46071.3706597222</v>
      </c>
      <c r="B2748" t="s">
        <v>9572</v>
      </c>
      <c r="C2748" t="s">
        <v>2531</v>
      </c>
      <c r="D2748">
        <v>170.05</v>
      </c>
      <c r="E2748" t="s">
        <v>2532</v>
      </c>
      <c r="F2748" t="s">
        <v>2533</v>
      </c>
      <c r="G2748" t="s">
        <v>2534</v>
      </c>
      <c r="H2748" t="s">
        <v>9573</v>
      </c>
      <c r="I2748" t="s">
        <v>9573</v>
      </c>
      <c r="J2748" t="s">
        <v>9574</v>
      </c>
      <c r="K2748" s="18">
        <v>46060.8083101852</v>
      </c>
      <c r="L2748" t="s">
        <v>2729</v>
      </c>
      <c r="M2748" t="s">
        <v>2730</v>
      </c>
      <c r="P2748" t="s">
        <v>2539</v>
      </c>
      <c r="Q2748">
        <v>158.99</v>
      </c>
      <c r="R2748">
        <f t="shared" si="42"/>
        <v>179</v>
      </c>
      <c r="S2748">
        <v>0</v>
      </c>
      <c r="T2748">
        <v>0</v>
      </c>
      <c r="U2748">
        <v>20.01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-8.95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L2748">
        <v>0</v>
      </c>
      <c r="AM2748" t="s">
        <v>2540</v>
      </c>
    </row>
    <row r="2749" spans="1:39">
      <c r="A2749" s="18">
        <v>46071.3730324074</v>
      </c>
      <c r="B2749" t="s">
        <v>9575</v>
      </c>
      <c r="C2749" t="s">
        <v>2531</v>
      </c>
      <c r="D2749">
        <v>170.05</v>
      </c>
      <c r="E2749" t="s">
        <v>2532</v>
      </c>
      <c r="F2749" t="s">
        <v>2533</v>
      </c>
      <c r="G2749" t="s">
        <v>2534</v>
      </c>
      <c r="H2749" t="s">
        <v>9576</v>
      </c>
      <c r="I2749" t="s">
        <v>9576</v>
      </c>
      <c r="J2749" t="s">
        <v>9577</v>
      </c>
      <c r="K2749" s="18">
        <v>46060.7891550926</v>
      </c>
      <c r="L2749" t="s">
        <v>2537</v>
      </c>
      <c r="M2749" t="s">
        <v>2538</v>
      </c>
      <c r="P2749" t="s">
        <v>2539</v>
      </c>
      <c r="Q2749">
        <v>179</v>
      </c>
      <c r="R2749">
        <f t="shared" si="42"/>
        <v>179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-8.95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L2749">
        <v>0</v>
      </c>
      <c r="AM2749" t="s">
        <v>2540</v>
      </c>
    </row>
    <row r="2750" spans="1:39">
      <c r="A2750" s="18">
        <v>46071.3752546296</v>
      </c>
      <c r="B2750" t="s">
        <v>9578</v>
      </c>
      <c r="C2750" t="s">
        <v>2531</v>
      </c>
      <c r="D2750">
        <v>170.05</v>
      </c>
      <c r="E2750" t="s">
        <v>2532</v>
      </c>
      <c r="F2750" t="s">
        <v>2533</v>
      </c>
      <c r="G2750" t="s">
        <v>2534</v>
      </c>
      <c r="H2750" t="s">
        <v>9579</v>
      </c>
      <c r="I2750" t="s">
        <v>9579</v>
      </c>
      <c r="J2750" t="s">
        <v>9580</v>
      </c>
      <c r="K2750" s="18">
        <v>46060.9055902778</v>
      </c>
      <c r="L2750" t="s">
        <v>2537</v>
      </c>
      <c r="M2750" t="s">
        <v>2538</v>
      </c>
      <c r="P2750" t="s">
        <v>2539</v>
      </c>
      <c r="Q2750">
        <v>174</v>
      </c>
      <c r="R2750">
        <f t="shared" si="42"/>
        <v>179</v>
      </c>
      <c r="S2750">
        <v>0</v>
      </c>
      <c r="T2750">
        <v>0</v>
      </c>
      <c r="U2750">
        <v>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-8.95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L2750">
        <v>0</v>
      </c>
      <c r="AM2750" t="s">
        <v>2540</v>
      </c>
    </row>
    <row r="2751" spans="1:39">
      <c r="A2751" s="18">
        <v>46071.3752546296</v>
      </c>
      <c r="B2751" t="s">
        <v>9581</v>
      </c>
      <c r="C2751" t="s">
        <v>2531</v>
      </c>
      <c r="D2751">
        <v>170.05</v>
      </c>
      <c r="E2751" t="s">
        <v>2532</v>
      </c>
      <c r="F2751" t="s">
        <v>2533</v>
      </c>
      <c r="G2751" t="s">
        <v>2534</v>
      </c>
      <c r="H2751" t="s">
        <v>9582</v>
      </c>
      <c r="I2751" t="s">
        <v>9582</v>
      </c>
      <c r="J2751" t="s">
        <v>9583</v>
      </c>
      <c r="K2751" s="18">
        <v>46060.7512847222</v>
      </c>
      <c r="L2751" t="s">
        <v>2537</v>
      </c>
      <c r="M2751" t="s">
        <v>2538</v>
      </c>
      <c r="P2751" t="s">
        <v>2539</v>
      </c>
      <c r="Q2751">
        <v>179</v>
      </c>
      <c r="R2751">
        <f t="shared" si="42"/>
        <v>179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-8.95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L2751">
        <v>0</v>
      </c>
      <c r="AM2751" t="s">
        <v>2540</v>
      </c>
    </row>
    <row r="2752" spans="1:39">
      <c r="A2752" s="18">
        <v>46071.3752546296</v>
      </c>
      <c r="B2752" t="s">
        <v>9584</v>
      </c>
      <c r="C2752" t="s">
        <v>2531</v>
      </c>
      <c r="D2752">
        <v>170.05</v>
      </c>
      <c r="E2752" t="s">
        <v>2532</v>
      </c>
      <c r="F2752" t="s">
        <v>2533</v>
      </c>
      <c r="G2752" t="s">
        <v>2542</v>
      </c>
      <c r="H2752" t="s">
        <v>9585</v>
      </c>
      <c r="I2752" t="s">
        <v>9585</v>
      </c>
      <c r="J2752" t="s">
        <v>9586</v>
      </c>
      <c r="K2752" s="18">
        <v>46061.5835763889</v>
      </c>
      <c r="L2752" t="s">
        <v>2537</v>
      </c>
      <c r="M2752" t="s">
        <v>2538</v>
      </c>
      <c r="P2752" t="s">
        <v>2539</v>
      </c>
      <c r="Q2752">
        <v>159</v>
      </c>
      <c r="R2752">
        <f t="shared" si="42"/>
        <v>179</v>
      </c>
      <c r="S2752">
        <v>0</v>
      </c>
      <c r="T2752">
        <v>0</v>
      </c>
      <c r="U2752">
        <v>20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-8.95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L2752">
        <v>0</v>
      </c>
      <c r="AM2752" t="s">
        <v>2540</v>
      </c>
    </row>
    <row r="2753" spans="1:39">
      <c r="A2753" s="18">
        <v>46071.3752546296</v>
      </c>
      <c r="B2753" t="s">
        <v>9587</v>
      </c>
      <c r="C2753" t="s">
        <v>2531</v>
      </c>
      <c r="D2753">
        <v>170.05</v>
      </c>
      <c r="E2753" t="s">
        <v>2532</v>
      </c>
      <c r="F2753" t="s">
        <v>2533</v>
      </c>
      <c r="G2753" t="s">
        <v>2534</v>
      </c>
      <c r="H2753" t="s">
        <v>9588</v>
      </c>
      <c r="I2753" t="s">
        <v>9588</v>
      </c>
      <c r="J2753" t="s">
        <v>9589</v>
      </c>
      <c r="K2753" s="18">
        <v>46061.6005671296</v>
      </c>
      <c r="L2753" t="s">
        <v>2537</v>
      </c>
      <c r="M2753" t="s">
        <v>2538</v>
      </c>
      <c r="P2753" t="s">
        <v>2539</v>
      </c>
      <c r="Q2753">
        <v>171</v>
      </c>
      <c r="R2753">
        <f t="shared" si="42"/>
        <v>179</v>
      </c>
      <c r="S2753">
        <v>0</v>
      </c>
      <c r="T2753">
        <v>0</v>
      </c>
      <c r="U2753">
        <v>8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-8.95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L2753">
        <v>0</v>
      </c>
      <c r="AM2753" t="s">
        <v>2540</v>
      </c>
    </row>
    <row r="2754" spans="1:39">
      <c r="A2754" s="18">
        <v>46071.3752546296</v>
      </c>
      <c r="B2754" t="s">
        <v>9590</v>
      </c>
      <c r="C2754" t="s">
        <v>2531</v>
      </c>
      <c r="D2754">
        <v>170.05</v>
      </c>
      <c r="E2754" t="s">
        <v>2532</v>
      </c>
      <c r="F2754" t="s">
        <v>2533</v>
      </c>
      <c r="G2754" t="s">
        <v>2542</v>
      </c>
      <c r="H2754" t="s">
        <v>9591</v>
      </c>
      <c r="I2754" t="s">
        <v>9591</v>
      </c>
      <c r="J2754" t="s">
        <v>9592</v>
      </c>
      <c r="K2754" s="18">
        <v>46060.9582986111</v>
      </c>
      <c r="L2754" t="s">
        <v>2537</v>
      </c>
      <c r="M2754" t="s">
        <v>2538</v>
      </c>
      <c r="P2754" t="s">
        <v>2539</v>
      </c>
      <c r="Q2754">
        <v>159</v>
      </c>
      <c r="R2754">
        <f t="shared" ref="R2754:R2817" si="43">Q2754+SUM(T2754:AC2754)</f>
        <v>179</v>
      </c>
      <c r="S2754">
        <v>0</v>
      </c>
      <c r="T2754">
        <v>0</v>
      </c>
      <c r="U2754">
        <v>20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-8.95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L2754">
        <v>0</v>
      </c>
      <c r="AM2754" t="s">
        <v>2540</v>
      </c>
    </row>
    <row r="2755" spans="1:39">
      <c r="A2755" s="18">
        <v>46071.3756134259</v>
      </c>
      <c r="B2755" t="s">
        <v>9593</v>
      </c>
      <c r="C2755" t="s">
        <v>2531</v>
      </c>
      <c r="D2755">
        <v>144.38</v>
      </c>
      <c r="E2755" t="s">
        <v>2532</v>
      </c>
      <c r="F2755" t="s">
        <v>2533</v>
      </c>
      <c r="G2755" t="s">
        <v>2542</v>
      </c>
      <c r="H2755" t="s">
        <v>9594</v>
      </c>
      <c r="I2755" t="s">
        <v>9594</v>
      </c>
      <c r="J2755" t="s">
        <v>9595</v>
      </c>
      <c r="K2755" s="18">
        <v>46063.6302430556</v>
      </c>
      <c r="L2755" t="s">
        <v>2537</v>
      </c>
      <c r="M2755" t="s">
        <v>7884</v>
      </c>
      <c r="P2755" t="s">
        <v>2539</v>
      </c>
      <c r="Q2755">
        <v>159</v>
      </c>
      <c r="R2755">
        <f t="shared" si="43"/>
        <v>151.98</v>
      </c>
      <c r="S2755">
        <v>0</v>
      </c>
      <c r="T2755">
        <v>0</v>
      </c>
      <c r="U2755">
        <v>16.98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-24</v>
      </c>
      <c r="AD2755">
        <v>-7.6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 t="s">
        <v>2874</v>
      </c>
      <c r="AL2755">
        <v>0</v>
      </c>
      <c r="AM2755" t="s">
        <v>2540</v>
      </c>
    </row>
    <row r="2756" spans="1:39">
      <c r="A2756" s="18">
        <v>46071.3756134259</v>
      </c>
      <c r="B2756" t="s">
        <v>9596</v>
      </c>
      <c r="C2756" t="s">
        <v>2531</v>
      </c>
      <c r="D2756">
        <v>170.05</v>
      </c>
      <c r="E2756" t="s">
        <v>2532</v>
      </c>
      <c r="F2756" t="s">
        <v>2533</v>
      </c>
      <c r="G2756" t="s">
        <v>2542</v>
      </c>
      <c r="H2756" t="s">
        <v>9597</v>
      </c>
      <c r="I2756" t="s">
        <v>9597</v>
      </c>
      <c r="J2756" t="s">
        <v>9598</v>
      </c>
      <c r="K2756" s="18">
        <v>46061.4669212963</v>
      </c>
      <c r="L2756" t="s">
        <v>2537</v>
      </c>
      <c r="M2756" t="s">
        <v>2538</v>
      </c>
      <c r="P2756" t="s">
        <v>2539</v>
      </c>
      <c r="Q2756">
        <v>159</v>
      </c>
      <c r="R2756">
        <f t="shared" si="43"/>
        <v>179</v>
      </c>
      <c r="S2756">
        <v>0</v>
      </c>
      <c r="T2756">
        <v>0</v>
      </c>
      <c r="U2756">
        <v>20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-8.95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 t="s">
        <v>2874</v>
      </c>
      <c r="AL2756">
        <v>0</v>
      </c>
      <c r="AM2756" t="s">
        <v>2540</v>
      </c>
    </row>
    <row r="2757" spans="1:39">
      <c r="A2757" s="18">
        <v>46071.3756134259</v>
      </c>
      <c r="B2757" t="s">
        <v>9599</v>
      </c>
      <c r="C2757" t="s">
        <v>2531</v>
      </c>
      <c r="D2757">
        <v>170.05</v>
      </c>
      <c r="E2757" t="s">
        <v>2532</v>
      </c>
      <c r="F2757" t="s">
        <v>2533</v>
      </c>
      <c r="G2757" t="s">
        <v>2534</v>
      </c>
      <c r="H2757" t="s">
        <v>9600</v>
      </c>
      <c r="I2757" t="s">
        <v>9600</v>
      </c>
      <c r="J2757" t="s">
        <v>9601</v>
      </c>
      <c r="K2757" s="18">
        <v>46061.5280671296</v>
      </c>
      <c r="L2757" t="s">
        <v>2537</v>
      </c>
      <c r="M2757" t="s">
        <v>2538</v>
      </c>
      <c r="P2757" t="s">
        <v>2539</v>
      </c>
      <c r="Q2757">
        <v>177</v>
      </c>
      <c r="R2757">
        <f t="shared" si="43"/>
        <v>179</v>
      </c>
      <c r="S2757">
        <v>0</v>
      </c>
      <c r="T2757">
        <v>0</v>
      </c>
      <c r="U2757">
        <v>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-8.95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L2757">
        <v>0</v>
      </c>
      <c r="AM2757" t="s">
        <v>2540</v>
      </c>
    </row>
    <row r="2758" spans="1:39">
      <c r="A2758" s="18">
        <v>46071.37875</v>
      </c>
      <c r="B2758" t="s">
        <v>9602</v>
      </c>
      <c r="C2758" t="s">
        <v>2531</v>
      </c>
      <c r="D2758">
        <v>170.05</v>
      </c>
      <c r="E2758" t="s">
        <v>2532</v>
      </c>
      <c r="F2758" t="s">
        <v>2533</v>
      </c>
      <c r="G2758" t="s">
        <v>2542</v>
      </c>
      <c r="H2758" t="s">
        <v>9603</v>
      </c>
      <c r="I2758" t="s">
        <v>9603</v>
      </c>
      <c r="J2758" t="s">
        <v>9604</v>
      </c>
      <c r="K2758" s="18">
        <v>46061.6904976852</v>
      </c>
      <c r="L2758" t="s">
        <v>2537</v>
      </c>
      <c r="M2758" t="s">
        <v>2538</v>
      </c>
      <c r="P2758" t="s">
        <v>2539</v>
      </c>
      <c r="Q2758">
        <v>179</v>
      </c>
      <c r="R2758">
        <f t="shared" si="43"/>
        <v>179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-8.95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L2758">
        <v>0</v>
      </c>
      <c r="AM2758" t="s">
        <v>2540</v>
      </c>
    </row>
    <row r="2759" spans="1:39">
      <c r="A2759" s="18">
        <v>46071.3997800926</v>
      </c>
      <c r="B2759" t="s">
        <v>9605</v>
      </c>
      <c r="C2759" t="s">
        <v>2531</v>
      </c>
      <c r="D2759">
        <v>66.4</v>
      </c>
      <c r="E2759" t="s">
        <v>2532</v>
      </c>
      <c r="F2759" t="s">
        <v>2533</v>
      </c>
      <c r="G2759" t="s">
        <v>2542</v>
      </c>
      <c r="H2759" t="s">
        <v>9606</v>
      </c>
      <c r="I2759" t="s">
        <v>9606</v>
      </c>
      <c r="J2759" t="s">
        <v>9607</v>
      </c>
      <c r="K2759" s="18">
        <v>46060.9912962963</v>
      </c>
      <c r="L2759" t="s">
        <v>2572</v>
      </c>
      <c r="M2759" t="s">
        <v>2573</v>
      </c>
      <c r="P2759" t="s">
        <v>2539</v>
      </c>
      <c r="Q2759">
        <v>69.9</v>
      </c>
      <c r="R2759">
        <f t="shared" si="43"/>
        <v>69.9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-3.5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L2759">
        <v>0</v>
      </c>
      <c r="AM2759" t="s">
        <v>2540</v>
      </c>
    </row>
    <row r="2760" spans="1:39">
      <c r="A2760" s="18">
        <v>46071.4081481481</v>
      </c>
      <c r="B2760" t="s">
        <v>9608</v>
      </c>
      <c r="C2760" t="s">
        <v>2531</v>
      </c>
      <c r="D2760">
        <v>170.05</v>
      </c>
      <c r="E2760" t="s">
        <v>2532</v>
      </c>
      <c r="F2760" t="s">
        <v>2533</v>
      </c>
      <c r="G2760" t="s">
        <v>2534</v>
      </c>
      <c r="H2760" t="s">
        <v>9609</v>
      </c>
      <c r="I2760" t="s">
        <v>9609</v>
      </c>
      <c r="J2760" t="s">
        <v>9610</v>
      </c>
      <c r="K2760" s="18">
        <v>46060.9647569444</v>
      </c>
      <c r="L2760" t="s">
        <v>2537</v>
      </c>
      <c r="M2760" t="s">
        <v>2538</v>
      </c>
      <c r="P2760" t="s">
        <v>2539</v>
      </c>
      <c r="Q2760">
        <v>159</v>
      </c>
      <c r="R2760">
        <f t="shared" si="43"/>
        <v>179</v>
      </c>
      <c r="S2760">
        <v>0</v>
      </c>
      <c r="T2760">
        <v>0</v>
      </c>
      <c r="U2760">
        <v>20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-8.95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L2760">
        <v>0</v>
      </c>
      <c r="AM2760" t="s">
        <v>2540</v>
      </c>
    </row>
    <row r="2761" spans="1:39">
      <c r="A2761" s="18">
        <v>46071.4082175926</v>
      </c>
      <c r="B2761" t="s">
        <v>9611</v>
      </c>
      <c r="C2761" t="s">
        <v>2531</v>
      </c>
      <c r="D2761">
        <v>136.04</v>
      </c>
      <c r="E2761" t="s">
        <v>2532</v>
      </c>
      <c r="F2761" t="s">
        <v>2533</v>
      </c>
      <c r="G2761" t="s">
        <v>2534</v>
      </c>
      <c r="H2761" t="s">
        <v>9612</v>
      </c>
      <c r="I2761" t="s">
        <v>9612</v>
      </c>
      <c r="J2761" t="s">
        <v>9613</v>
      </c>
      <c r="K2761" s="18">
        <v>46061.6479166667</v>
      </c>
      <c r="L2761" t="s">
        <v>2537</v>
      </c>
      <c r="M2761" t="s">
        <v>2538</v>
      </c>
      <c r="P2761" t="s">
        <v>2539</v>
      </c>
      <c r="Q2761">
        <v>159</v>
      </c>
      <c r="R2761">
        <f t="shared" si="43"/>
        <v>143.2</v>
      </c>
      <c r="S2761">
        <v>0</v>
      </c>
      <c r="T2761">
        <v>0</v>
      </c>
      <c r="U2761">
        <v>16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-31.8</v>
      </c>
      <c r="AD2761">
        <v>-7.16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L2761">
        <v>0</v>
      </c>
      <c r="AM2761" t="s">
        <v>2540</v>
      </c>
    </row>
    <row r="2762" spans="1:39">
      <c r="A2762" s="18">
        <v>46071.4085763889</v>
      </c>
      <c r="B2762" t="s">
        <v>9614</v>
      </c>
      <c r="C2762" t="s">
        <v>2531</v>
      </c>
      <c r="D2762">
        <v>170.05</v>
      </c>
      <c r="E2762" t="s">
        <v>2532</v>
      </c>
      <c r="F2762" t="s">
        <v>2533</v>
      </c>
      <c r="G2762" t="s">
        <v>2542</v>
      </c>
      <c r="H2762" t="s">
        <v>9615</v>
      </c>
      <c r="I2762" t="s">
        <v>9615</v>
      </c>
      <c r="J2762" t="s">
        <v>9616</v>
      </c>
      <c r="K2762" s="18">
        <v>46061.324212963</v>
      </c>
      <c r="L2762" t="s">
        <v>2537</v>
      </c>
      <c r="M2762" t="s">
        <v>2538</v>
      </c>
      <c r="P2762" t="s">
        <v>2539</v>
      </c>
      <c r="Q2762">
        <v>177</v>
      </c>
      <c r="R2762">
        <f t="shared" si="43"/>
        <v>179</v>
      </c>
      <c r="S2762">
        <v>0</v>
      </c>
      <c r="T2762">
        <v>0</v>
      </c>
      <c r="U2762">
        <v>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-8.95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L2762">
        <v>0</v>
      </c>
      <c r="AM2762" t="s">
        <v>2540</v>
      </c>
    </row>
    <row r="2763" spans="1:39">
      <c r="A2763" s="18">
        <v>46071.408587963</v>
      </c>
      <c r="B2763" t="s">
        <v>9617</v>
      </c>
      <c r="C2763" t="s">
        <v>2531</v>
      </c>
      <c r="D2763">
        <v>170.05</v>
      </c>
      <c r="E2763" t="s">
        <v>2532</v>
      </c>
      <c r="F2763" t="s">
        <v>2533</v>
      </c>
      <c r="G2763" t="s">
        <v>2534</v>
      </c>
      <c r="H2763" t="s">
        <v>9618</v>
      </c>
      <c r="I2763" t="s">
        <v>9618</v>
      </c>
      <c r="J2763" t="s">
        <v>9619</v>
      </c>
      <c r="K2763" s="18">
        <v>46060.9531828704</v>
      </c>
      <c r="L2763" t="s">
        <v>2537</v>
      </c>
      <c r="M2763" t="s">
        <v>2538</v>
      </c>
      <c r="P2763" t="s">
        <v>2539</v>
      </c>
      <c r="Q2763">
        <v>177</v>
      </c>
      <c r="R2763">
        <f t="shared" si="43"/>
        <v>179</v>
      </c>
      <c r="S2763">
        <v>0</v>
      </c>
      <c r="T2763">
        <v>0</v>
      </c>
      <c r="U2763">
        <v>2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-8.95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L2763">
        <v>0</v>
      </c>
      <c r="AM2763" t="s">
        <v>2540</v>
      </c>
    </row>
    <row r="2764" spans="1:39">
      <c r="A2764" s="18">
        <v>46071.4160763889</v>
      </c>
      <c r="B2764" t="s">
        <v>9620</v>
      </c>
      <c r="C2764" t="s">
        <v>2531</v>
      </c>
      <c r="D2764">
        <v>170.05</v>
      </c>
      <c r="E2764" t="s">
        <v>2532</v>
      </c>
      <c r="F2764" t="s">
        <v>2533</v>
      </c>
      <c r="G2764" t="s">
        <v>2534</v>
      </c>
      <c r="H2764" t="s">
        <v>9621</v>
      </c>
      <c r="I2764" t="s">
        <v>9621</v>
      </c>
      <c r="J2764" t="s">
        <v>9622</v>
      </c>
      <c r="K2764" s="18">
        <v>46060.7734375</v>
      </c>
      <c r="L2764" t="s">
        <v>2729</v>
      </c>
      <c r="M2764" t="s">
        <v>2730</v>
      </c>
      <c r="P2764" t="s">
        <v>2539</v>
      </c>
      <c r="Q2764">
        <v>153.99</v>
      </c>
      <c r="R2764">
        <f t="shared" si="43"/>
        <v>179</v>
      </c>
      <c r="S2764">
        <v>0</v>
      </c>
      <c r="T2764">
        <v>0</v>
      </c>
      <c r="U2764">
        <v>25.01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-8.95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L2764">
        <v>0</v>
      </c>
      <c r="AM2764" t="s">
        <v>2540</v>
      </c>
    </row>
    <row r="2765" spans="1:39">
      <c r="A2765" s="18">
        <v>46071.4160763889</v>
      </c>
      <c r="B2765" t="s">
        <v>9623</v>
      </c>
      <c r="C2765" t="s">
        <v>2531</v>
      </c>
      <c r="D2765">
        <v>170.05</v>
      </c>
      <c r="E2765" t="s">
        <v>2532</v>
      </c>
      <c r="F2765" t="s">
        <v>2533</v>
      </c>
      <c r="G2765" t="s">
        <v>2542</v>
      </c>
      <c r="H2765" t="s">
        <v>9624</v>
      </c>
      <c r="I2765" t="s">
        <v>9624</v>
      </c>
      <c r="J2765" t="s">
        <v>9625</v>
      </c>
      <c r="K2765" s="18">
        <v>46061.4861111111</v>
      </c>
      <c r="L2765" t="s">
        <v>2537</v>
      </c>
      <c r="M2765" t="s">
        <v>2538</v>
      </c>
      <c r="P2765" t="s">
        <v>2539</v>
      </c>
      <c r="Q2765">
        <v>159</v>
      </c>
      <c r="R2765">
        <f t="shared" si="43"/>
        <v>179</v>
      </c>
      <c r="S2765">
        <v>0</v>
      </c>
      <c r="T2765">
        <v>0</v>
      </c>
      <c r="U2765">
        <v>20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-8.95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L2765">
        <v>0</v>
      </c>
      <c r="AM2765" t="s">
        <v>2540</v>
      </c>
    </row>
    <row r="2766" spans="1:39">
      <c r="A2766" s="18">
        <v>46071.4160763889</v>
      </c>
      <c r="B2766" t="s">
        <v>9626</v>
      </c>
      <c r="C2766" t="s">
        <v>2531</v>
      </c>
      <c r="D2766">
        <v>170.05</v>
      </c>
      <c r="E2766" t="s">
        <v>2532</v>
      </c>
      <c r="F2766" t="s">
        <v>2533</v>
      </c>
      <c r="G2766" t="s">
        <v>2542</v>
      </c>
      <c r="H2766" t="s">
        <v>9627</v>
      </c>
      <c r="I2766" t="s">
        <v>9627</v>
      </c>
      <c r="J2766" t="s">
        <v>9628</v>
      </c>
      <c r="K2766" s="18">
        <v>46061.6676967593</v>
      </c>
      <c r="L2766" t="s">
        <v>2537</v>
      </c>
      <c r="M2766" t="s">
        <v>2538</v>
      </c>
      <c r="P2766" t="s">
        <v>2539</v>
      </c>
      <c r="Q2766">
        <v>159</v>
      </c>
      <c r="R2766">
        <f t="shared" si="43"/>
        <v>179</v>
      </c>
      <c r="S2766">
        <v>0</v>
      </c>
      <c r="T2766">
        <v>0</v>
      </c>
      <c r="U2766">
        <v>20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-8.95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L2766">
        <v>0</v>
      </c>
      <c r="AM2766" t="s">
        <v>2540</v>
      </c>
    </row>
    <row r="2767" spans="1:39">
      <c r="A2767" s="18">
        <v>46071.4160763889</v>
      </c>
      <c r="B2767" t="s">
        <v>9629</v>
      </c>
      <c r="C2767" t="s">
        <v>2531</v>
      </c>
      <c r="D2767">
        <v>170.05</v>
      </c>
      <c r="E2767" t="s">
        <v>2532</v>
      </c>
      <c r="F2767" t="s">
        <v>2533</v>
      </c>
      <c r="G2767" t="s">
        <v>2534</v>
      </c>
      <c r="H2767" t="s">
        <v>9630</v>
      </c>
      <c r="I2767" t="s">
        <v>9630</v>
      </c>
      <c r="J2767" t="s">
        <v>9631</v>
      </c>
      <c r="K2767" s="18">
        <v>46049.4018055556</v>
      </c>
      <c r="L2767" t="s">
        <v>2537</v>
      </c>
      <c r="M2767" t="s">
        <v>2538</v>
      </c>
      <c r="P2767" t="s">
        <v>2539</v>
      </c>
      <c r="Q2767">
        <v>155.44</v>
      </c>
      <c r="R2767">
        <f t="shared" si="43"/>
        <v>179</v>
      </c>
      <c r="S2767">
        <v>0</v>
      </c>
      <c r="T2767">
        <v>0</v>
      </c>
      <c r="U2767">
        <v>23.56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-8.95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L2767">
        <v>0</v>
      </c>
      <c r="AM2767" t="s">
        <v>2540</v>
      </c>
    </row>
    <row r="2768" spans="1:39">
      <c r="A2768" s="18">
        <v>46071.4946296296</v>
      </c>
      <c r="B2768" t="s">
        <v>9632</v>
      </c>
      <c r="C2768" t="s">
        <v>2531</v>
      </c>
      <c r="D2768">
        <v>170.05</v>
      </c>
      <c r="E2768" t="s">
        <v>2532</v>
      </c>
      <c r="F2768" t="s">
        <v>2533</v>
      </c>
      <c r="G2768" t="s">
        <v>2534</v>
      </c>
      <c r="H2768" t="s">
        <v>9633</v>
      </c>
      <c r="I2768" t="s">
        <v>9633</v>
      </c>
      <c r="J2768" t="s">
        <v>9634</v>
      </c>
      <c r="K2768" s="18">
        <v>46061.4936111111</v>
      </c>
      <c r="L2768" t="s">
        <v>2537</v>
      </c>
      <c r="M2768" t="s">
        <v>2538</v>
      </c>
      <c r="P2768" t="s">
        <v>2539</v>
      </c>
      <c r="Q2768">
        <v>151</v>
      </c>
      <c r="R2768">
        <f t="shared" si="43"/>
        <v>179</v>
      </c>
      <c r="S2768">
        <v>0</v>
      </c>
      <c r="T2768">
        <v>0</v>
      </c>
      <c r="U2768">
        <v>28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-8.95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L2768">
        <v>0</v>
      </c>
      <c r="AM2768" t="s">
        <v>2540</v>
      </c>
    </row>
    <row r="2769" spans="1:39">
      <c r="A2769" s="18">
        <v>46071.4998726852</v>
      </c>
      <c r="B2769" t="s">
        <v>9635</v>
      </c>
      <c r="C2769" t="s">
        <v>2531</v>
      </c>
      <c r="D2769">
        <v>170.05</v>
      </c>
      <c r="E2769" t="s">
        <v>2532</v>
      </c>
      <c r="F2769" t="s">
        <v>2533</v>
      </c>
      <c r="G2769" t="s">
        <v>2542</v>
      </c>
      <c r="H2769" t="s">
        <v>9636</v>
      </c>
      <c r="I2769" t="s">
        <v>9636</v>
      </c>
      <c r="J2769" t="s">
        <v>9637</v>
      </c>
      <c r="K2769" s="18">
        <v>46060.9534490741</v>
      </c>
      <c r="L2769" t="s">
        <v>2537</v>
      </c>
      <c r="M2769" t="s">
        <v>2538</v>
      </c>
      <c r="P2769" t="s">
        <v>2539</v>
      </c>
      <c r="Q2769">
        <v>179</v>
      </c>
      <c r="R2769">
        <f t="shared" si="43"/>
        <v>179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-8.95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L2769">
        <v>0</v>
      </c>
      <c r="AM2769" t="s">
        <v>2540</v>
      </c>
    </row>
    <row r="2770" spans="1:39">
      <c r="A2770" s="18">
        <v>46071.5004050926</v>
      </c>
      <c r="B2770" t="s">
        <v>9638</v>
      </c>
      <c r="C2770" t="s">
        <v>2531</v>
      </c>
      <c r="D2770">
        <v>170.05</v>
      </c>
      <c r="E2770" t="s">
        <v>2532</v>
      </c>
      <c r="F2770" t="s">
        <v>2533</v>
      </c>
      <c r="G2770" t="s">
        <v>2542</v>
      </c>
      <c r="H2770" t="s">
        <v>9639</v>
      </c>
      <c r="I2770" t="s">
        <v>9639</v>
      </c>
      <c r="J2770" t="s">
        <v>9640</v>
      </c>
      <c r="K2770" s="18">
        <v>46061.5763657407</v>
      </c>
      <c r="L2770" t="s">
        <v>2796</v>
      </c>
      <c r="M2770" t="s">
        <v>2797</v>
      </c>
      <c r="P2770" t="s">
        <v>2539</v>
      </c>
      <c r="Q2770">
        <v>161.26</v>
      </c>
      <c r="R2770">
        <f t="shared" si="43"/>
        <v>179</v>
      </c>
      <c r="S2770">
        <v>0</v>
      </c>
      <c r="T2770">
        <v>0</v>
      </c>
      <c r="U2770">
        <v>17.74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-8.95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 t="s">
        <v>2874</v>
      </c>
      <c r="AL2770">
        <v>0</v>
      </c>
      <c r="AM2770" t="s">
        <v>2540</v>
      </c>
    </row>
    <row r="2771" spans="1:39">
      <c r="A2771" s="18">
        <v>46071.5024537037</v>
      </c>
      <c r="B2771" t="s">
        <v>9641</v>
      </c>
      <c r="C2771" t="s">
        <v>2531</v>
      </c>
      <c r="D2771">
        <v>170.05</v>
      </c>
      <c r="E2771" t="s">
        <v>2532</v>
      </c>
      <c r="F2771" t="s">
        <v>2533</v>
      </c>
      <c r="G2771" t="s">
        <v>2542</v>
      </c>
      <c r="H2771" t="s">
        <v>9642</v>
      </c>
      <c r="I2771" t="s">
        <v>9642</v>
      </c>
      <c r="J2771" t="s">
        <v>9643</v>
      </c>
      <c r="K2771" s="18">
        <v>46060.7566087963</v>
      </c>
      <c r="L2771" t="s">
        <v>2537</v>
      </c>
      <c r="M2771" t="s">
        <v>2538</v>
      </c>
      <c r="P2771" t="s">
        <v>2539</v>
      </c>
      <c r="Q2771">
        <v>159</v>
      </c>
      <c r="R2771">
        <f t="shared" si="43"/>
        <v>179</v>
      </c>
      <c r="S2771">
        <v>0</v>
      </c>
      <c r="T2771">
        <v>0</v>
      </c>
      <c r="U2771">
        <v>20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-8.95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L2771">
        <v>0</v>
      </c>
      <c r="AM2771" t="s">
        <v>2540</v>
      </c>
    </row>
    <row r="2772" spans="1:39">
      <c r="A2772" s="18">
        <v>46071.502650463</v>
      </c>
      <c r="B2772" t="s">
        <v>9644</v>
      </c>
      <c r="C2772" t="s">
        <v>2531</v>
      </c>
      <c r="D2772">
        <v>170.05</v>
      </c>
      <c r="E2772" t="s">
        <v>2532</v>
      </c>
      <c r="F2772" t="s">
        <v>2533</v>
      </c>
      <c r="G2772" t="s">
        <v>2542</v>
      </c>
      <c r="H2772" t="s">
        <v>9645</v>
      </c>
      <c r="I2772" t="s">
        <v>9645</v>
      </c>
      <c r="J2772" t="s">
        <v>9646</v>
      </c>
      <c r="K2772" s="18">
        <v>46061.5331828704</v>
      </c>
      <c r="L2772" t="s">
        <v>2537</v>
      </c>
      <c r="M2772" t="s">
        <v>2538</v>
      </c>
      <c r="P2772" t="s">
        <v>2539</v>
      </c>
      <c r="Q2772">
        <v>178</v>
      </c>
      <c r="R2772">
        <f t="shared" si="43"/>
        <v>179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-8.95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L2772">
        <v>0</v>
      </c>
      <c r="AM2772" t="s">
        <v>2540</v>
      </c>
    </row>
    <row r="2773" spans="1:39">
      <c r="A2773" s="18">
        <v>46071.5029398148</v>
      </c>
      <c r="B2773" t="s">
        <v>9647</v>
      </c>
      <c r="C2773" t="s">
        <v>2531</v>
      </c>
      <c r="D2773">
        <v>170.05</v>
      </c>
      <c r="E2773" t="s">
        <v>2532</v>
      </c>
      <c r="F2773" t="s">
        <v>2533</v>
      </c>
      <c r="G2773" t="s">
        <v>2534</v>
      </c>
      <c r="H2773" t="s">
        <v>9648</v>
      </c>
      <c r="I2773" t="s">
        <v>9648</v>
      </c>
      <c r="J2773" t="s">
        <v>9649</v>
      </c>
      <c r="K2773" s="18">
        <v>46061.532962963</v>
      </c>
      <c r="L2773" t="s">
        <v>2537</v>
      </c>
      <c r="M2773" t="s">
        <v>2538</v>
      </c>
      <c r="P2773" t="s">
        <v>2539</v>
      </c>
      <c r="Q2773">
        <v>119</v>
      </c>
      <c r="R2773">
        <f t="shared" si="43"/>
        <v>179</v>
      </c>
      <c r="S2773">
        <v>0</v>
      </c>
      <c r="T2773">
        <v>0</v>
      </c>
      <c r="U2773">
        <v>60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-8.95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 t="s">
        <v>2874</v>
      </c>
      <c r="AL2773">
        <v>0</v>
      </c>
      <c r="AM2773" t="s">
        <v>2540</v>
      </c>
    </row>
    <row r="2774" spans="1:39">
      <c r="A2774" s="18">
        <v>46071.5060648148</v>
      </c>
      <c r="B2774" t="s">
        <v>9650</v>
      </c>
      <c r="C2774" t="s">
        <v>2531</v>
      </c>
      <c r="D2774">
        <v>170.05</v>
      </c>
      <c r="E2774" t="s">
        <v>2532</v>
      </c>
      <c r="F2774" t="s">
        <v>2533</v>
      </c>
      <c r="G2774" t="s">
        <v>2542</v>
      </c>
      <c r="H2774" t="s">
        <v>9651</v>
      </c>
      <c r="I2774" t="s">
        <v>9651</v>
      </c>
      <c r="J2774" t="s">
        <v>9652</v>
      </c>
      <c r="K2774" s="18">
        <v>46060.9977777778</v>
      </c>
      <c r="L2774" t="s">
        <v>2537</v>
      </c>
      <c r="M2774" t="s">
        <v>2538</v>
      </c>
      <c r="P2774" t="s">
        <v>2539</v>
      </c>
      <c r="Q2774">
        <v>169</v>
      </c>
      <c r="R2774">
        <f t="shared" si="43"/>
        <v>179</v>
      </c>
      <c r="S2774">
        <v>0</v>
      </c>
      <c r="T2774">
        <v>0</v>
      </c>
      <c r="U2774">
        <v>10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-8.95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L2774">
        <v>0</v>
      </c>
      <c r="AM2774" t="s">
        <v>2540</v>
      </c>
    </row>
    <row r="2775" spans="1:39">
      <c r="A2775" s="18">
        <v>46071.5065393519</v>
      </c>
      <c r="B2775" t="s">
        <v>9653</v>
      </c>
      <c r="C2775" t="s">
        <v>2531</v>
      </c>
      <c r="D2775">
        <v>170.05</v>
      </c>
      <c r="E2775" t="s">
        <v>2532</v>
      </c>
      <c r="F2775" t="s">
        <v>2533</v>
      </c>
      <c r="G2775" t="s">
        <v>2542</v>
      </c>
      <c r="H2775" t="s">
        <v>9654</v>
      </c>
      <c r="I2775" t="s">
        <v>9654</v>
      </c>
      <c r="J2775" t="s">
        <v>9655</v>
      </c>
      <c r="K2775" s="18">
        <v>46061.461412037</v>
      </c>
      <c r="L2775" t="s">
        <v>2537</v>
      </c>
      <c r="M2775" t="s">
        <v>2538</v>
      </c>
      <c r="P2775" t="s">
        <v>2539</v>
      </c>
      <c r="Q2775">
        <v>159</v>
      </c>
      <c r="R2775">
        <f t="shared" si="43"/>
        <v>179</v>
      </c>
      <c r="S2775">
        <v>0</v>
      </c>
      <c r="T2775">
        <v>0</v>
      </c>
      <c r="U2775">
        <v>20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-8.95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L2775">
        <v>0</v>
      </c>
      <c r="AM2775" t="s">
        <v>2540</v>
      </c>
    </row>
    <row r="2776" spans="1:39">
      <c r="A2776" s="18">
        <v>46071.5085532407</v>
      </c>
      <c r="B2776" t="s">
        <v>9656</v>
      </c>
      <c r="C2776" t="s">
        <v>2531</v>
      </c>
      <c r="D2776">
        <v>170.05</v>
      </c>
      <c r="E2776" t="s">
        <v>2532</v>
      </c>
      <c r="F2776" t="s">
        <v>2533</v>
      </c>
      <c r="G2776" t="s">
        <v>2542</v>
      </c>
      <c r="H2776" t="s">
        <v>9657</v>
      </c>
      <c r="I2776" t="s">
        <v>9657</v>
      </c>
      <c r="J2776" t="s">
        <v>9658</v>
      </c>
      <c r="K2776" s="18">
        <v>46060.9390625</v>
      </c>
      <c r="L2776" t="s">
        <v>2537</v>
      </c>
      <c r="M2776" t="s">
        <v>2538</v>
      </c>
      <c r="P2776" t="s">
        <v>2539</v>
      </c>
      <c r="Q2776">
        <v>152</v>
      </c>
      <c r="R2776">
        <f t="shared" si="43"/>
        <v>179</v>
      </c>
      <c r="S2776">
        <v>0</v>
      </c>
      <c r="T2776">
        <v>0</v>
      </c>
      <c r="U2776">
        <v>27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-8.95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L2776">
        <v>0</v>
      </c>
      <c r="AM2776" t="s">
        <v>2540</v>
      </c>
    </row>
    <row r="2777" spans="1:39">
      <c r="A2777" s="18">
        <v>46071.5119097222</v>
      </c>
      <c r="B2777" t="s">
        <v>9659</v>
      </c>
      <c r="C2777" t="s">
        <v>2531</v>
      </c>
      <c r="D2777">
        <v>170.05</v>
      </c>
      <c r="E2777" t="s">
        <v>2532</v>
      </c>
      <c r="F2777" t="s">
        <v>2533</v>
      </c>
      <c r="G2777" t="s">
        <v>2542</v>
      </c>
      <c r="H2777" t="s">
        <v>9660</v>
      </c>
      <c r="I2777" t="s">
        <v>9660</v>
      </c>
      <c r="J2777" t="s">
        <v>9661</v>
      </c>
      <c r="K2777" s="18">
        <v>46063.6149537037</v>
      </c>
      <c r="L2777" t="s">
        <v>2537</v>
      </c>
      <c r="M2777" t="s">
        <v>7884</v>
      </c>
      <c r="P2777" t="s">
        <v>2539</v>
      </c>
      <c r="Q2777">
        <v>179</v>
      </c>
      <c r="R2777">
        <f t="shared" si="43"/>
        <v>179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-8.95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L2777">
        <v>0</v>
      </c>
      <c r="AM2777" t="s">
        <v>2540</v>
      </c>
    </row>
    <row r="2778" spans="1:39">
      <c r="A2778" s="18">
        <v>46071.5119097222</v>
      </c>
      <c r="B2778" t="s">
        <v>9662</v>
      </c>
      <c r="C2778" t="s">
        <v>2531</v>
      </c>
      <c r="D2778">
        <v>170.05</v>
      </c>
      <c r="E2778" t="s">
        <v>2532</v>
      </c>
      <c r="F2778" t="s">
        <v>2533</v>
      </c>
      <c r="G2778" t="s">
        <v>2542</v>
      </c>
      <c r="H2778" t="s">
        <v>9663</v>
      </c>
      <c r="I2778" t="s">
        <v>9663</v>
      </c>
      <c r="J2778" t="s">
        <v>9664</v>
      </c>
      <c r="K2778" s="18">
        <v>46061.7616203704</v>
      </c>
      <c r="L2778" t="s">
        <v>2537</v>
      </c>
      <c r="M2778" t="s">
        <v>2538</v>
      </c>
      <c r="P2778" t="s">
        <v>2539</v>
      </c>
      <c r="Q2778">
        <v>179</v>
      </c>
      <c r="R2778">
        <f t="shared" si="43"/>
        <v>179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-8.95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L2778">
        <v>0</v>
      </c>
      <c r="AM2778" t="s">
        <v>2540</v>
      </c>
    </row>
    <row r="2779" spans="1:39">
      <c r="A2779" s="18">
        <v>46071.5119097222</v>
      </c>
      <c r="B2779" t="s">
        <v>9665</v>
      </c>
      <c r="C2779" t="s">
        <v>2531</v>
      </c>
      <c r="D2779">
        <v>170.05</v>
      </c>
      <c r="E2779" t="s">
        <v>2532</v>
      </c>
      <c r="F2779" t="s">
        <v>2533</v>
      </c>
      <c r="G2779" t="s">
        <v>2542</v>
      </c>
      <c r="H2779" t="s">
        <v>9666</v>
      </c>
      <c r="I2779" t="s">
        <v>9666</v>
      </c>
      <c r="J2779" t="s">
        <v>9667</v>
      </c>
      <c r="K2779" s="18">
        <v>46060.9241782407</v>
      </c>
      <c r="L2779" t="s">
        <v>2537</v>
      </c>
      <c r="M2779" t="s">
        <v>2538</v>
      </c>
      <c r="P2779" t="s">
        <v>2539</v>
      </c>
      <c r="Q2779">
        <v>179</v>
      </c>
      <c r="R2779">
        <f t="shared" si="43"/>
        <v>179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-8.95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L2779">
        <v>0</v>
      </c>
      <c r="AM2779" t="s">
        <v>2540</v>
      </c>
    </row>
    <row r="2780" spans="1:39">
      <c r="A2780" s="18">
        <v>46071.5119097222</v>
      </c>
      <c r="B2780" t="s">
        <v>9668</v>
      </c>
      <c r="C2780" t="s">
        <v>2531</v>
      </c>
      <c r="D2780">
        <v>170.05</v>
      </c>
      <c r="E2780" t="s">
        <v>2532</v>
      </c>
      <c r="F2780" t="s">
        <v>2533</v>
      </c>
      <c r="G2780" t="s">
        <v>2542</v>
      </c>
      <c r="H2780" t="s">
        <v>9669</v>
      </c>
      <c r="I2780" t="s">
        <v>9669</v>
      </c>
      <c r="J2780" t="s">
        <v>9670</v>
      </c>
      <c r="K2780" s="18">
        <v>46060.9321412037</v>
      </c>
      <c r="L2780" t="s">
        <v>2537</v>
      </c>
      <c r="M2780" t="s">
        <v>2538</v>
      </c>
      <c r="P2780" t="s">
        <v>2539</v>
      </c>
      <c r="Q2780">
        <v>179</v>
      </c>
      <c r="R2780">
        <f t="shared" si="43"/>
        <v>179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-8.95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L2780">
        <v>0</v>
      </c>
      <c r="AM2780" t="s">
        <v>2540</v>
      </c>
    </row>
    <row r="2781" spans="1:39">
      <c r="A2781" s="18">
        <v>46071.5119097222</v>
      </c>
      <c r="B2781" t="s">
        <v>9671</v>
      </c>
      <c r="C2781" t="s">
        <v>2531</v>
      </c>
      <c r="D2781">
        <v>170.05</v>
      </c>
      <c r="E2781" t="s">
        <v>2532</v>
      </c>
      <c r="F2781" t="s">
        <v>2533</v>
      </c>
      <c r="G2781" t="s">
        <v>2542</v>
      </c>
      <c r="H2781" t="s">
        <v>9672</v>
      </c>
      <c r="I2781" t="s">
        <v>9672</v>
      </c>
      <c r="J2781" t="s">
        <v>9673</v>
      </c>
      <c r="K2781" s="18">
        <v>46061.2972222222</v>
      </c>
      <c r="L2781" t="s">
        <v>2537</v>
      </c>
      <c r="M2781" t="s">
        <v>2538</v>
      </c>
      <c r="P2781" t="s">
        <v>2539</v>
      </c>
      <c r="Q2781">
        <v>179</v>
      </c>
      <c r="R2781">
        <f t="shared" si="43"/>
        <v>179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-8.95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L2781">
        <v>0</v>
      </c>
      <c r="AM2781" t="s">
        <v>2540</v>
      </c>
    </row>
    <row r="2782" spans="1:39">
      <c r="A2782" s="18">
        <v>46071.5186226852</v>
      </c>
      <c r="B2782" t="s">
        <v>9674</v>
      </c>
      <c r="C2782" t="s">
        <v>2531</v>
      </c>
      <c r="D2782">
        <v>170.05</v>
      </c>
      <c r="E2782" t="s">
        <v>2532</v>
      </c>
      <c r="F2782" t="s">
        <v>2533</v>
      </c>
      <c r="G2782" t="s">
        <v>2534</v>
      </c>
      <c r="H2782" t="s">
        <v>2948</v>
      </c>
      <c r="I2782" t="s">
        <v>2948</v>
      </c>
      <c r="J2782" t="s">
        <v>9675</v>
      </c>
      <c r="K2782" s="18">
        <v>46054.5263425926</v>
      </c>
      <c r="L2782" t="s">
        <v>2537</v>
      </c>
      <c r="M2782" t="s">
        <v>2538</v>
      </c>
      <c r="P2782" t="s">
        <v>2539</v>
      </c>
      <c r="Q2782">
        <v>179</v>
      </c>
      <c r="R2782">
        <f t="shared" si="43"/>
        <v>179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-8.95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L2782">
        <v>0</v>
      </c>
      <c r="AM2782" t="s">
        <v>2540</v>
      </c>
    </row>
    <row r="2783" spans="1:39">
      <c r="A2783" s="18">
        <v>46071.5192824074</v>
      </c>
      <c r="B2783" t="s">
        <v>9676</v>
      </c>
      <c r="C2783" t="s">
        <v>2531</v>
      </c>
      <c r="D2783">
        <v>170.05</v>
      </c>
      <c r="E2783" t="s">
        <v>2532</v>
      </c>
      <c r="F2783" t="s">
        <v>2533</v>
      </c>
      <c r="G2783" t="s">
        <v>2542</v>
      </c>
      <c r="H2783" t="s">
        <v>9677</v>
      </c>
      <c r="I2783" t="s">
        <v>9677</v>
      </c>
      <c r="J2783" t="s">
        <v>9678</v>
      </c>
      <c r="K2783" s="18">
        <v>46061.3631712963</v>
      </c>
      <c r="L2783" t="s">
        <v>2537</v>
      </c>
      <c r="M2783" t="s">
        <v>2538</v>
      </c>
      <c r="P2783" t="s">
        <v>2539</v>
      </c>
      <c r="Q2783">
        <v>179</v>
      </c>
      <c r="R2783">
        <f t="shared" si="43"/>
        <v>179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-8.95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L2783">
        <v>0</v>
      </c>
      <c r="AM2783" t="s">
        <v>2540</v>
      </c>
    </row>
    <row r="2784" spans="1:39">
      <c r="A2784" s="18">
        <v>46071.5222916667</v>
      </c>
      <c r="B2784" t="s">
        <v>9679</v>
      </c>
      <c r="C2784" t="s">
        <v>2531</v>
      </c>
      <c r="D2784">
        <v>170.05</v>
      </c>
      <c r="E2784" t="s">
        <v>2532</v>
      </c>
      <c r="F2784" t="s">
        <v>2533</v>
      </c>
      <c r="G2784" t="s">
        <v>2534</v>
      </c>
      <c r="H2784" t="s">
        <v>9680</v>
      </c>
      <c r="I2784" t="s">
        <v>9680</v>
      </c>
      <c r="J2784" t="s">
        <v>9681</v>
      </c>
      <c r="K2784" s="18">
        <v>46061.5201041667</v>
      </c>
      <c r="L2784" t="s">
        <v>2537</v>
      </c>
      <c r="M2784" t="s">
        <v>2538</v>
      </c>
      <c r="P2784" t="s">
        <v>2539</v>
      </c>
      <c r="Q2784">
        <v>174</v>
      </c>
      <c r="R2784">
        <f t="shared" si="43"/>
        <v>179</v>
      </c>
      <c r="S2784">
        <v>0</v>
      </c>
      <c r="T2784">
        <v>0</v>
      </c>
      <c r="U2784">
        <v>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-8.95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L2784">
        <v>0</v>
      </c>
      <c r="AM2784" t="s">
        <v>2540</v>
      </c>
    </row>
    <row r="2785" spans="1:39">
      <c r="A2785" s="18">
        <v>46071.525474537</v>
      </c>
      <c r="B2785" t="s">
        <v>9682</v>
      </c>
      <c r="C2785" t="s">
        <v>2531</v>
      </c>
      <c r="D2785">
        <v>170.05</v>
      </c>
      <c r="E2785" t="s">
        <v>2532</v>
      </c>
      <c r="F2785" t="s">
        <v>2533</v>
      </c>
      <c r="G2785" t="s">
        <v>2534</v>
      </c>
      <c r="H2785" t="s">
        <v>9683</v>
      </c>
      <c r="I2785" t="s">
        <v>9683</v>
      </c>
      <c r="J2785" t="s">
        <v>9684</v>
      </c>
      <c r="K2785" s="18">
        <v>46060.748275463</v>
      </c>
      <c r="L2785" t="s">
        <v>2537</v>
      </c>
      <c r="M2785" t="s">
        <v>2538</v>
      </c>
      <c r="P2785" t="s">
        <v>2539</v>
      </c>
      <c r="Q2785">
        <v>155.99</v>
      </c>
      <c r="R2785">
        <f t="shared" si="43"/>
        <v>179</v>
      </c>
      <c r="S2785">
        <v>0</v>
      </c>
      <c r="T2785">
        <v>0</v>
      </c>
      <c r="U2785">
        <v>23.01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-8.95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L2785">
        <v>0</v>
      </c>
      <c r="AM2785" t="s">
        <v>2540</v>
      </c>
    </row>
    <row r="2786" spans="1:39">
      <c r="A2786" s="18">
        <v>46071.525625</v>
      </c>
      <c r="B2786" t="s">
        <v>9685</v>
      </c>
      <c r="C2786" t="s">
        <v>2531</v>
      </c>
      <c r="D2786">
        <v>170.05</v>
      </c>
      <c r="E2786" t="s">
        <v>2532</v>
      </c>
      <c r="F2786" t="s">
        <v>2533</v>
      </c>
      <c r="G2786" t="s">
        <v>2542</v>
      </c>
      <c r="H2786" t="s">
        <v>9686</v>
      </c>
      <c r="I2786" t="s">
        <v>9686</v>
      </c>
      <c r="J2786" t="s">
        <v>9687</v>
      </c>
      <c r="K2786" s="18">
        <v>46060.8803472222</v>
      </c>
      <c r="L2786" t="s">
        <v>2537</v>
      </c>
      <c r="M2786" t="s">
        <v>2538</v>
      </c>
      <c r="P2786" t="s">
        <v>2539</v>
      </c>
      <c r="Q2786">
        <v>170.05</v>
      </c>
      <c r="R2786">
        <f t="shared" si="43"/>
        <v>179</v>
      </c>
      <c r="S2786">
        <v>0</v>
      </c>
      <c r="T2786">
        <v>0</v>
      </c>
      <c r="U2786">
        <v>8.95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-8.95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L2786">
        <v>0</v>
      </c>
      <c r="AM2786" t="s">
        <v>2540</v>
      </c>
    </row>
    <row r="2787" spans="1:39">
      <c r="A2787" s="18">
        <v>46071.5299652778</v>
      </c>
      <c r="B2787" t="s">
        <v>9688</v>
      </c>
      <c r="C2787" t="s">
        <v>2531</v>
      </c>
      <c r="D2787">
        <v>170.05</v>
      </c>
      <c r="E2787" t="s">
        <v>2532</v>
      </c>
      <c r="F2787" t="s">
        <v>2533</v>
      </c>
      <c r="G2787" t="s">
        <v>2534</v>
      </c>
      <c r="H2787" t="s">
        <v>9689</v>
      </c>
      <c r="I2787" t="s">
        <v>9689</v>
      </c>
      <c r="J2787" t="s">
        <v>9690</v>
      </c>
      <c r="K2787" s="18">
        <v>46060.7236805556</v>
      </c>
      <c r="L2787" t="s">
        <v>2537</v>
      </c>
      <c r="M2787" t="s">
        <v>2538</v>
      </c>
      <c r="P2787" t="s">
        <v>2539</v>
      </c>
      <c r="Q2787">
        <v>145.99</v>
      </c>
      <c r="R2787">
        <f t="shared" si="43"/>
        <v>179</v>
      </c>
      <c r="S2787">
        <v>0</v>
      </c>
      <c r="T2787">
        <v>0</v>
      </c>
      <c r="U2787">
        <v>33.01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-8.95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L2787">
        <v>0</v>
      </c>
      <c r="AM2787" t="s">
        <v>2540</v>
      </c>
    </row>
    <row r="2788" spans="1:39">
      <c r="A2788" s="18">
        <v>46071.5303356481</v>
      </c>
      <c r="B2788" t="s">
        <v>9691</v>
      </c>
      <c r="C2788" t="s">
        <v>2531</v>
      </c>
      <c r="D2788">
        <v>170.05</v>
      </c>
      <c r="E2788" t="s">
        <v>2532</v>
      </c>
      <c r="F2788" t="s">
        <v>2533</v>
      </c>
      <c r="G2788" t="s">
        <v>2542</v>
      </c>
      <c r="H2788" t="s">
        <v>9692</v>
      </c>
      <c r="I2788" t="s">
        <v>9692</v>
      </c>
      <c r="J2788" t="s">
        <v>9693</v>
      </c>
      <c r="K2788" s="18">
        <v>46060.8755208333</v>
      </c>
      <c r="L2788" t="s">
        <v>2537</v>
      </c>
      <c r="M2788" t="s">
        <v>2538</v>
      </c>
      <c r="P2788" t="s">
        <v>2539</v>
      </c>
      <c r="Q2788">
        <v>122.8</v>
      </c>
      <c r="R2788">
        <f t="shared" si="43"/>
        <v>179</v>
      </c>
      <c r="S2788">
        <v>0</v>
      </c>
      <c r="T2788">
        <v>0</v>
      </c>
      <c r="U2788">
        <v>56.2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-8.95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L2788">
        <v>0</v>
      </c>
      <c r="AM2788" t="s">
        <v>2540</v>
      </c>
    </row>
    <row r="2789" spans="1:39">
      <c r="A2789" s="18">
        <v>46071.5311111111</v>
      </c>
      <c r="B2789" t="s">
        <v>9694</v>
      </c>
      <c r="C2789" t="s">
        <v>2531</v>
      </c>
      <c r="D2789">
        <v>170.05</v>
      </c>
      <c r="E2789" t="s">
        <v>2532</v>
      </c>
      <c r="F2789" t="s">
        <v>2533</v>
      </c>
      <c r="G2789" t="s">
        <v>2542</v>
      </c>
      <c r="H2789" t="s">
        <v>9695</v>
      </c>
      <c r="I2789" t="s">
        <v>9695</v>
      </c>
      <c r="J2789" t="s">
        <v>9696</v>
      </c>
      <c r="K2789" s="18">
        <v>46060.9490509259</v>
      </c>
      <c r="L2789" t="s">
        <v>2537</v>
      </c>
      <c r="M2789" t="s">
        <v>2538</v>
      </c>
      <c r="P2789" t="s">
        <v>2539</v>
      </c>
      <c r="Q2789">
        <v>179</v>
      </c>
      <c r="R2789">
        <f t="shared" si="43"/>
        <v>179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-8.95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L2789">
        <v>0</v>
      </c>
      <c r="AM2789" t="s">
        <v>2540</v>
      </c>
    </row>
    <row r="2790" spans="1:39">
      <c r="A2790" s="18">
        <v>46071.5311111111</v>
      </c>
      <c r="B2790" t="s">
        <v>9697</v>
      </c>
      <c r="C2790" t="s">
        <v>2531</v>
      </c>
      <c r="D2790">
        <v>170.05</v>
      </c>
      <c r="E2790" t="s">
        <v>2532</v>
      </c>
      <c r="F2790" t="s">
        <v>2533</v>
      </c>
      <c r="G2790" t="s">
        <v>2534</v>
      </c>
      <c r="H2790" t="s">
        <v>9698</v>
      </c>
      <c r="I2790" t="s">
        <v>9698</v>
      </c>
      <c r="J2790" t="s">
        <v>9699</v>
      </c>
      <c r="K2790" s="18">
        <v>46060.9520023148</v>
      </c>
      <c r="L2790" t="s">
        <v>2537</v>
      </c>
      <c r="M2790" t="s">
        <v>2538</v>
      </c>
      <c r="P2790" t="s">
        <v>2539</v>
      </c>
      <c r="Q2790">
        <v>179</v>
      </c>
      <c r="R2790">
        <f t="shared" si="43"/>
        <v>179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-8.95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L2790">
        <v>0</v>
      </c>
      <c r="AM2790" t="s">
        <v>2540</v>
      </c>
    </row>
    <row r="2791" spans="1:39">
      <c r="A2791" s="18">
        <v>46071.5311111111</v>
      </c>
      <c r="B2791" t="s">
        <v>9700</v>
      </c>
      <c r="C2791" t="s">
        <v>2531</v>
      </c>
      <c r="D2791">
        <v>170.05</v>
      </c>
      <c r="E2791" t="s">
        <v>2532</v>
      </c>
      <c r="F2791" t="s">
        <v>2533</v>
      </c>
      <c r="G2791" t="s">
        <v>2534</v>
      </c>
      <c r="H2791" t="s">
        <v>9701</v>
      </c>
      <c r="I2791" t="s">
        <v>9701</v>
      </c>
      <c r="J2791" t="s">
        <v>9702</v>
      </c>
      <c r="K2791" s="18">
        <v>46061.4380555556</v>
      </c>
      <c r="L2791" t="s">
        <v>2537</v>
      </c>
      <c r="M2791" t="s">
        <v>2538</v>
      </c>
      <c r="P2791" t="s">
        <v>2539</v>
      </c>
      <c r="Q2791">
        <v>157.5</v>
      </c>
      <c r="R2791">
        <f t="shared" si="43"/>
        <v>179</v>
      </c>
      <c r="S2791">
        <v>0</v>
      </c>
      <c r="T2791">
        <v>0</v>
      </c>
      <c r="U2791">
        <v>20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1.5</v>
      </c>
      <c r="AB2791">
        <v>0</v>
      </c>
      <c r="AC2791">
        <v>0</v>
      </c>
      <c r="AD2791">
        <v>-8.95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L2791">
        <v>0</v>
      </c>
      <c r="AM2791" t="s">
        <v>2540</v>
      </c>
    </row>
    <row r="2792" spans="1:39">
      <c r="A2792" s="18">
        <v>46071.5311111111</v>
      </c>
      <c r="B2792" t="s">
        <v>9703</v>
      </c>
      <c r="C2792" t="s">
        <v>2531</v>
      </c>
      <c r="D2792">
        <v>170.05</v>
      </c>
      <c r="E2792" t="s">
        <v>2532</v>
      </c>
      <c r="F2792" t="s">
        <v>2533</v>
      </c>
      <c r="G2792" t="s">
        <v>2534</v>
      </c>
      <c r="H2792" t="s">
        <v>9704</v>
      </c>
      <c r="I2792" t="s">
        <v>9704</v>
      </c>
      <c r="J2792" t="s">
        <v>9705</v>
      </c>
      <c r="K2792" s="18">
        <v>46061.5002546296</v>
      </c>
      <c r="L2792" t="s">
        <v>2537</v>
      </c>
      <c r="M2792" t="s">
        <v>2538</v>
      </c>
      <c r="P2792" t="s">
        <v>2539</v>
      </c>
      <c r="Q2792">
        <v>152.15</v>
      </c>
      <c r="R2792">
        <f t="shared" si="43"/>
        <v>179</v>
      </c>
      <c r="S2792">
        <v>0</v>
      </c>
      <c r="T2792">
        <v>0</v>
      </c>
      <c r="U2792">
        <v>26.85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-8.95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L2792">
        <v>0</v>
      </c>
      <c r="AM2792" t="s">
        <v>2540</v>
      </c>
    </row>
    <row r="2793" spans="1:39">
      <c r="A2793" s="18">
        <v>46071.5311111111</v>
      </c>
      <c r="B2793" t="s">
        <v>9706</v>
      </c>
      <c r="C2793" t="s">
        <v>2531</v>
      </c>
      <c r="D2793">
        <v>170.05</v>
      </c>
      <c r="E2793" t="s">
        <v>2532</v>
      </c>
      <c r="F2793" t="s">
        <v>2533</v>
      </c>
      <c r="G2793" t="s">
        <v>2534</v>
      </c>
      <c r="H2793" t="s">
        <v>9707</v>
      </c>
      <c r="I2793" t="s">
        <v>9707</v>
      </c>
      <c r="J2793" t="s">
        <v>9708</v>
      </c>
      <c r="K2793" s="18">
        <v>46060.7510300926</v>
      </c>
      <c r="L2793" t="s">
        <v>2537</v>
      </c>
      <c r="M2793" t="s">
        <v>2538</v>
      </c>
      <c r="P2793" t="s">
        <v>2539</v>
      </c>
      <c r="Q2793">
        <v>179</v>
      </c>
      <c r="R2793">
        <f t="shared" si="43"/>
        <v>179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-8.95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L2793">
        <v>0</v>
      </c>
      <c r="AM2793" t="s">
        <v>2540</v>
      </c>
    </row>
    <row r="2794" spans="1:39">
      <c r="A2794" s="18">
        <v>46071.5324768519</v>
      </c>
      <c r="B2794" t="s">
        <v>9709</v>
      </c>
      <c r="C2794" t="s">
        <v>2531</v>
      </c>
      <c r="D2794">
        <v>170.05</v>
      </c>
      <c r="E2794" t="s">
        <v>2532</v>
      </c>
      <c r="F2794" t="s">
        <v>2533</v>
      </c>
      <c r="G2794" t="s">
        <v>2542</v>
      </c>
      <c r="H2794" t="s">
        <v>9710</v>
      </c>
      <c r="I2794" t="s">
        <v>9710</v>
      </c>
      <c r="J2794" t="s">
        <v>9711</v>
      </c>
      <c r="K2794" s="18">
        <v>46064.781087963</v>
      </c>
      <c r="L2794" t="s">
        <v>2537</v>
      </c>
      <c r="M2794" t="s">
        <v>7884</v>
      </c>
      <c r="P2794" t="s">
        <v>2539</v>
      </c>
      <c r="Q2794">
        <v>164</v>
      </c>
      <c r="R2794">
        <f t="shared" si="43"/>
        <v>179</v>
      </c>
      <c r="S2794">
        <v>0</v>
      </c>
      <c r="T2794">
        <v>0</v>
      </c>
      <c r="U2794">
        <v>15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-8.95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L2794">
        <v>0</v>
      </c>
      <c r="AM2794" t="s">
        <v>2540</v>
      </c>
    </row>
    <row r="2795" spans="1:39">
      <c r="A2795" s="18">
        <v>46071.5364814815</v>
      </c>
      <c r="B2795" t="s">
        <v>9712</v>
      </c>
      <c r="C2795" t="s">
        <v>2531</v>
      </c>
      <c r="D2795">
        <v>170.05</v>
      </c>
      <c r="E2795" t="s">
        <v>2532</v>
      </c>
      <c r="F2795" t="s">
        <v>2533</v>
      </c>
      <c r="G2795" t="s">
        <v>2542</v>
      </c>
      <c r="H2795" t="s">
        <v>9713</v>
      </c>
      <c r="I2795" t="s">
        <v>9713</v>
      </c>
      <c r="J2795" t="s">
        <v>9714</v>
      </c>
      <c r="K2795" s="18">
        <v>46060.8333333333</v>
      </c>
      <c r="L2795" t="s">
        <v>2729</v>
      </c>
      <c r="M2795" t="s">
        <v>2730</v>
      </c>
      <c r="P2795" t="s">
        <v>2539</v>
      </c>
      <c r="Q2795">
        <v>170.05</v>
      </c>
      <c r="R2795">
        <f t="shared" si="43"/>
        <v>179</v>
      </c>
      <c r="S2795">
        <v>0</v>
      </c>
      <c r="T2795">
        <v>0</v>
      </c>
      <c r="U2795">
        <v>8.95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-8.95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L2795">
        <v>0</v>
      </c>
      <c r="AM2795" t="s">
        <v>2540</v>
      </c>
    </row>
    <row r="2796" spans="1:39">
      <c r="A2796" s="18">
        <v>46071.5368518519</v>
      </c>
      <c r="B2796" t="s">
        <v>9715</v>
      </c>
      <c r="C2796" t="s">
        <v>2531</v>
      </c>
      <c r="D2796">
        <v>170.05</v>
      </c>
      <c r="E2796" t="s">
        <v>2532</v>
      </c>
      <c r="F2796" t="s">
        <v>2533</v>
      </c>
      <c r="G2796" t="s">
        <v>2534</v>
      </c>
      <c r="H2796" t="s">
        <v>9716</v>
      </c>
      <c r="I2796" t="s">
        <v>9716</v>
      </c>
      <c r="J2796" t="s">
        <v>9717</v>
      </c>
      <c r="K2796" s="18">
        <v>46061.4780208333</v>
      </c>
      <c r="L2796" t="s">
        <v>2537</v>
      </c>
      <c r="M2796" t="s">
        <v>2538</v>
      </c>
      <c r="P2796" t="s">
        <v>2539</v>
      </c>
      <c r="Q2796">
        <v>177</v>
      </c>
      <c r="R2796">
        <f t="shared" si="43"/>
        <v>179</v>
      </c>
      <c r="S2796">
        <v>0</v>
      </c>
      <c r="T2796">
        <v>0</v>
      </c>
      <c r="U2796">
        <v>2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-8.95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L2796">
        <v>0</v>
      </c>
      <c r="AM2796" t="s">
        <v>2540</v>
      </c>
    </row>
    <row r="2797" spans="1:39">
      <c r="A2797" s="18">
        <v>46071.5393171296</v>
      </c>
      <c r="B2797" t="s">
        <v>9718</v>
      </c>
      <c r="C2797" t="s">
        <v>2531</v>
      </c>
      <c r="D2797">
        <v>170.05</v>
      </c>
      <c r="E2797" t="s">
        <v>2532</v>
      </c>
      <c r="F2797" t="s">
        <v>2533</v>
      </c>
      <c r="G2797" t="s">
        <v>2542</v>
      </c>
      <c r="H2797" t="s">
        <v>9719</v>
      </c>
      <c r="I2797" t="s">
        <v>9719</v>
      </c>
      <c r="J2797" t="s">
        <v>9720</v>
      </c>
      <c r="K2797" s="18">
        <v>46060.9947453704</v>
      </c>
      <c r="L2797" t="s">
        <v>2537</v>
      </c>
      <c r="M2797" t="s">
        <v>2538</v>
      </c>
      <c r="P2797" t="s">
        <v>2539</v>
      </c>
      <c r="Q2797">
        <v>177</v>
      </c>
      <c r="R2797">
        <f t="shared" si="43"/>
        <v>179</v>
      </c>
      <c r="S2797">
        <v>0</v>
      </c>
      <c r="T2797">
        <v>0</v>
      </c>
      <c r="U2797">
        <v>2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-8.95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L2797">
        <v>0</v>
      </c>
      <c r="AM2797" t="s">
        <v>2540</v>
      </c>
    </row>
    <row r="2798" spans="1:39">
      <c r="A2798" s="18">
        <v>46071.5421527778</v>
      </c>
      <c r="B2798" t="s">
        <v>9721</v>
      </c>
      <c r="C2798" t="s">
        <v>2531</v>
      </c>
      <c r="D2798">
        <v>170.05</v>
      </c>
      <c r="E2798" t="s">
        <v>2532</v>
      </c>
      <c r="F2798" t="s">
        <v>2533</v>
      </c>
      <c r="G2798" t="s">
        <v>2534</v>
      </c>
      <c r="H2798" t="s">
        <v>9722</v>
      </c>
      <c r="I2798" t="s">
        <v>9722</v>
      </c>
      <c r="J2798" t="s">
        <v>9723</v>
      </c>
      <c r="K2798" s="18">
        <v>46061.3092708333</v>
      </c>
      <c r="L2798" t="s">
        <v>2537</v>
      </c>
      <c r="M2798" t="s">
        <v>2538</v>
      </c>
      <c r="P2798" t="s">
        <v>2539</v>
      </c>
      <c r="Q2798">
        <v>179</v>
      </c>
      <c r="R2798">
        <f t="shared" si="43"/>
        <v>179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-8.95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L2798">
        <v>0</v>
      </c>
      <c r="AM2798" t="s">
        <v>2540</v>
      </c>
    </row>
    <row r="2799" spans="1:39">
      <c r="A2799" s="18">
        <v>46071.5467013889</v>
      </c>
      <c r="B2799" t="s">
        <v>9724</v>
      </c>
      <c r="C2799" t="s">
        <v>2531</v>
      </c>
      <c r="D2799">
        <v>170.05</v>
      </c>
      <c r="E2799" t="s">
        <v>2532</v>
      </c>
      <c r="F2799" t="s">
        <v>2533</v>
      </c>
      <c r="G2799" t="s">
        <v>2534</v>
      </c>
      <c r="H2799" t="s">
        <v>9725</v>
      </c>
      <c r="I2799" t="s">
        <v>9725</v>
      </c>
      <c r="J2799" t="s">
        <v>9726</v>
      </c>
      <c r="K2799" s="18">
        <v>46060.8139351852</v>
      </c>
      <c r="L2799" t="s">
        <v>2537</v>
      </c>
      <c r="M2799" t="s">
        <v>2538</v>
      </c>
      <c r="P2799" t="s">
        <v>2539</v>
      </c>
      <c r="Q2799">
        <v>159</v>
      </c>
      <c r="R2799">
        <f t="shared" si="43"/>
        <v>179</v>
      </c>
      <c r="S2799">
        <v>0</v>
      </c>
      <c r="T2799">
        <v>0</v>
      </c>
      <c r="U2799">
        <v>20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-8.95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L2799">
        <v>0</v>
      </c>
      <c r="AM2799" t="s">
        <v>2540</v>
      </c>
    </row>
    <row r="2800" spans="1:39">
      <c r="A2800" s="18">
        <v>46071.5468981481</v>
      </c>
      <c r="B2800" t="s">
        <v>9727</v>
      </c>
      <c r="C2800" t="s">
        <v>2531</v>
      </c>
      <c r="D2800">
        <v>170.05</v>
      </c>
      <c r="E2800" t="s">
        <v>2532</v>
      </c>
      <c r="F2800" t="s">
        <v>2533</v>
      </c>
      <c r="G2800" t="s">
        <v>2534</v>
      </c>
      <c r="H2800" t="s">
        <v>9728</v>
      </c>
      <c r="I2800" t="s">
        <v>9728</v>
      </c>
      <c r="J2800" t="s">
        <v>9729</v>
      </c>
      <c r="K2800" s="18">
        <v>46060.7667361111</v>
      </c>
      <c r="L2800" t="s">
        <v>2537</v>
      </c>
      <c r="M2800" t="s">
        <v>2538</v>
      </c>
      <c r="P2800" t="s">
        <v>2539</v>
      </c>
      <c r="Q2800">
        <v>157</v>
      </c>
      <c r="R2800">
        <f t="shared" si="43"/>
        <v>179</v>
      </c>
      <c r="S2800">
        <v>0</v>
      </c>
      <c r="T2800">
        <v>0</v>
      </c>
      <c r="U2800">
        <v>22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-8.95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L2800">
        <v>0</v>
      </c>
      <c r="AM2800" t="s">
        <v>2540</v>
      </c>
    </row>
    <row r="2801" spans="1:39">
      <c r="A2801" s="18">
        <v>46071.547974537</v>
      </c>
      <c r="B2801" t="s">
        <v>9730</v>
      </c>
      <c r="C2801" t="s">
        <v>2531</v>
      </c>
      <c r="D2801">
        <v>170.05</v>
      </c>
      <c r="E2801" t="s">
        <v>2532</v>
      </c>
      <c r="F2801" t="s">
        <v>2533</v>
      </c>
      <c r="G2801" t="s">
        <v>2534</v>
      </c>
      <c r="H2801" t="s">
        <v>9731</v>
      </c>
      <c r="I2801" t="s">
        <v>9731</v>
      </c>
      <c r="J2801" t="s">
        <v>9732</v>
      </c>
      <c r="K2801" s="18">
        <v>46060.8638541667</v>
      </c>
      <c r="L2801" t="s">
        <v>2537</v>
      </c>
      <c r="M2801" t="s">
        <v>2538</v>
      </c>
      <c r="P2801" t="s">
        <v>2539</v>
      </c>
      <c r="Q2801">
        <v>177</v>
      </c>
      <c r="R2801">
        <f t="shared" si="43"/>
        <v>179</v>
      </c>
      <c r="S2801">
        <v>0</v>
      </c>
      <c r="T2801">
        <v>0</v>
      </c>
      <c r="U2801">
        <v>2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-8.95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L2801">
        <v>0</v>
      </c>
      <c r="AM2801" t="s">
        <v>2540</v>
      </c>
    </row>
    <row r="2802" spans="1:39">
      <c r="A2802" s="18">
        <v>46071.5503125</v>
      </c>
      <c r="B2802" t="s">
        <v>9733</v>
      </c>
      <c r="C2802" t="s">
        <v>2531</v>
      </c>
      <c r="D2802">
        <v>170.05</v>
      </c>
      <c r="E2802" t="s">
        <v>2532</v>
      </c>
      <c r="F2802" t="s">
        <v>2533</v>
      </c>
      <c r="G2802" t="s">
        <v>2534</v>
      </c>
      <c r="H2802" t="s">
        <v>9734</v>
      </c>
      <c r="I2802" t="s">
        <v>9734</v>
      </c>
      <c r="J2802" t="s">
        <v>9735</v>
      </c>
      <c r="K2802" s="18">
        <v>46061.2813888889</v>
      </c>
      <c r="L2802" t="s">
        <v>2729</v>
      </c>
      <c r="M2802" t="s">
        <v>2730</v>
      </c>
      <c r="P2802" t="s">
        <v>2539</v>
      </c>
      <c r="Q2802">
        <v>158.99</v>
      </c>
      <c r="R2802">
        <f t="shared" si="43"/>
        <v>179</v>
      </c>
      <c r="S2802">
        <v>0</v>
      </c>
      <c r="T2802">
        <v>0</v>
      </c>
      <c r="U2802">
        <v>20.01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-8.95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L2802">
        <v>0</v>
      </c>
      <c r="AM2802" t="s">
        <v>2540</v>
      </c>
    </row>
    <row r="2803" spans="1:39">
      <c r="A2803" s="18">
        <v>46071.5530671296</v>
      </c>
      <c r="B2803" t="s">
        <v>9736</v>
      </c>
      <c r="C2803" t="s">
        <v>2531</v>
      </c>
      <c r="D2803">
        <v>170.05</v>
      </c>
      <c r="E2803" t="s">
        <v>2532</v>
      </c>
      <c r="F2803" t="s">
        <v>2533</v>
      </c>
      <c r="G2803" t="s">
        <v>2542</v>
      </c>
      <c r="H2803" t="s">
        <v>9737</v>
      </c>
      <c r="I2803" t="s">
        <v>9737</v>
      </c>
      <c r="J2803" t="s">
        <v>9738</v>
      </c>
      <c r="K2803" s="18">
        <v>46060.7835763889</v>
      </c>
      <c r="L2803" t="s">
        <v>2729</v>
      </c>
      <c r="M2803" t="s">
        <v>2730</v>
      </c>
      <c r="P2803" t="s">
        <v>2539</v>
      </c>
      <c r="Q2803">
        <v>179</v>
      </c>
      <c r="R2803">
        <f t="shared" si="43"/>
        <v>179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-8.95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L2803">
        <v>0</v>
      </c>
      <c r="AM2803" t="s">
        <v>2540</v>
      </c>
    </row>
    <row r="2804" spans="1:39">
      <c r="A2804" s="18">
        <v>46071.5530787037</v>
      </c>
      <c r="B2804" t="s">
        <v>9739</v>
      </c>
      <c r="C2804" t="s">
        <v>2531</v>
      </c>
      <c r="D2804">
        <v>170.05</v>
      </c>
      <c r="E2804" t="s">
        <v>2532</v>
      </c>
      <c r="F2804" t="s">
        <v>2533</v>
      </c>
      <c r="G2804" t="s">
        <v>2534</v>
      </c>
      <c r="H2804" t="s">
        <v>9740</v>
      </c>
      <c r="I2804" t="s">
        <v>9740</v>
      </c>
      <c r="J2804" t="s">
        <v>9741</v>
      </c>
      <c r="K2804" s="18">
        <v>46063.4039930556</v>
      </c>
      <c r="L2804" t="s">
        <v>2537</v>
      </c>
      <c r="M2804" t="s">
        <v>7884</v>
      </c>
      <c r="P2804" t="s">
        <v>2539</v>
      </c>
      <c r="Q2804">
        <v>177</v>
      </c>
      <c r="R2804">
        <f t="shared" si="43"/>
        <v>179</v>
      </c>
      <c r="S2804">
        <v>0</v>
      </c>
      <c r="T2804">
        <v>0</v>
      </c>
      <c r="U2804">
        <v>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-8.95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L2804">
        <v>0</v>
      </c>
      <c r="AM2804" t="s">
        <v>2540</v>
      </c>
    </row>
    <row r="2805" spans="1:39">
      <c r="A2805" s="18">
        <v>46071.5530787037</v>
      </c>
      <c r="B2805" t="s">
        <v>9742</v>
      </c>
      <c r="C2805" t="s">
        <v>2531</v>
      </c>
      <c r="D2805">
        <v>170.05</v>
      </c>
      <c r="E2805" t="s">
        <v>2532</v>
      </c>
      <c r="F2805" t="s">
        <v>2533</v>
      </c>
      <c r="G2805" t="s">
        <v>2534</v>
      </c>
      <c r="H2805" t="s">
        <v>9743</v>
      </c>
      <c r="I2805" t="s">
        <v>9743</v>
      </c>
      <c r="J2805" t="s">
        <v>9744</v>
      </c>
      <c r="K2805" s="18">
        <v>46060.7605324074</v>
      </c>
      <c r="L2805" t="s">
        <v>2537</v>
      </c>
      <c r="M2805" t="s">
        <v>2538</v>
      </c>
      <c r="P2805" t="s">
        <v>2539</v>
      </c>
      <c r="Q2805">
        <v>132.15</v>
      </c>
      <c r="R2805">
        <f t="shared" si="43"/>
        <v>179</v>
      </c>
      <c r="S2805">
        <v>0</v>
      </c>
      <c r="T2805">
        <v>0</v>
      </c>
      <c r="U2805">
        <v>46.85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-8.95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L2805">
        <v>0</v>
      </c>
      <c r="AM2805" t="s">
        <v>2540</v>
      </c>
    </row>
    <row r="2806" spans="1:39">
      <c r="A2806" s="18">
        <v>46071.5530787037</v>
      </c>
      <c r="B2806" t="s">
        <v>9745</v>
      </c>
      <c r="C2806" t="s">
        <v>2531</v>
      </c>
      <c r="D2806">
        <v>170.05</v>
      </c>
      <c r="E2806" t="s">
        <v>2532</v>
      </c>
      <c r="F2806" t="s">
        <v>2533</v>
      </c>
      <c r="G2806" t="s">
        <v>2542</v>
      </c>
      <c r="H2806" t="s">
        <v>9746</v>
      </c>
      <c r="I2806" t="s">
        <v>9746</v>
      </c>
      <c r="J2806" t="s">
        <v>9747</v>
      </c>
      <c r="K2806" s="18">
        <v>46061.3550462963</v>
      </c>
      <c r="L2806" t="s">
        <v>2537</v>
      </c>
      <c r="M2806" t="s">
        <v>2538</v>
      </c>
      <c r="P2806" t="s">
        <v>2539</v>
      </c>
      <c r="Q2806">
        <v>179</v>
      </c>
      <c r="R2806">
        <f t="shared" si="43"/>
        <v>179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-8.95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L2806">
        <v>0</v>
      </c>
      <c r="AM2806" t="s">
        <v>2540</v>
      </c>
    </row>
    <row r="2807" spans="1:39">
      <c r="A2807" s="18">
        <v>46071.5550115741</v>
      </c>
      <c r="B2807" t="s">
        <v>9748</v>
      </c>
      <c r="C2807" t="s">
        <v>2531</v>
      </c>
      <c r="D2807">
        <v>170.05</v>
      </c>
      <c r="E2807" t="s">
        <v>2532</v>
      </c>
      <c r="F2807" t="s">
        <v>2533</v>
      </c>
      <c r="G2807" t="s">
        <v>2542</v>
      </c>
      <c r="H2807" t="s">
        <v>9749</v>
      </c>
      <c r="I2807" t="s">
        <v>9749</v>
      </c>
      <c r="J2807" t="s">
        <v>9750</v>
      </c>
      <c r="K2807" s="18">
        <v>46061.5896180556</v>
      </c>
      <c r="L2807" t="s">
        <v>2537</v>
      </c>
      <c r="M2807" t="s">
        <v>2538</v>
      </c>
      <c r="P2807" t="s">
        <v>2539</v>
      </c>
      <c r="Q2807">
        <v>159</v>
      </c>
      <c r="R2807">
        <f t="shared" si="43"/>
        <v>179</v>
      </c>
      <c r="S2807">
        <v>0</v>
      </c>
      <c r="T2807">
        <v>0</v>
      </c>
      <c r="U2807">
        <v>20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-8.95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 t="s">
        <v>2874</v>
      </c>
      <c r="AL2807">
        <v>0</v>
      </c>
      <c r="AM2807" t="s">
        <v>2540</v>
      </c>
    </row>
    <row r="2808" spans="1:39">
      <c r="A2808" s="18">
        <v>46071.559537037</v>
      </c>
      <c r="B2808" t="s">
        <v>9751</v>
      </c>
      <c r="C2808" t="s">
        <v>2531</v>
      </c>
      <c r="D2808">
        <v>170.05</v>
      </c>
      <c r="E2808" t="s">
        <v>2532</v>
      </c>
      <c r="F2808" t="s">
        <v>2533</v>
      </c>
      <c r="G2808" t="s">
        <v>2534</v>
      </c>
      <c r="H2808" t="s">
        <v>9752</v>
      </c>
      <c r="I2808" t="s">
        <v>9752</v>
      </c>
      <c r="J2808" t="s">
        <v>9753</v>
      </c>
      <c r="K2808" s="18">
        <v>46061.3706018518</v>
      </c>
      <c r="L2808" t="s">
        <v>2537</v>
      </c>
      <c r="M2808" t="s">
        <v>2538</v>
      </c>
      <c r="P2808" t="s">
        <v>2539</v>
      </c>
      <c r="Q2808">
        <v>177</v>
      </c>
      <c r="R2808">
        <f t="shared" si="43"/>
        <v>179</v>
      </c>
      <c r="S2808">
        <v>0</v>
      </c>
      <c r="T2808">
        <v>0</v>
      </c>
      <c r="U2808">
        <v>2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-8.95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L2808">
        <v>0</v>
      </c>
      <c r="AM2808" t="s">
        <v>2540</v>
      </c>
    </row>
    <row r="2809" spans="1:39">
      <c r="A2809" s="18">
        <v>46071.5655787037</v>
      </c>
      <c r="B2809" t="s">
        <v>9754</v>
      </c>
      <c r="C2809" t="s">
        <v>2531</v>
      </c>
      <c r="D2809">
        <v>170.05</v>
      </c>
      <c r="E2809" t="s">
        <v>2532</v>
      </c>
      <c r="F2809" t="s">
        <v>2533</v>
      </c>
      <c r="G2809" t="s">
        <v>2534</v>
      </c>
      <c r="H2809" t="s">
        <v>9755</v>
      </c>
      <c r="I2809" t="s">
        <v>9755</v>
      </c>
      <c r="J2809" t="s">
        <v>9756</v>
      </c>
      <c r="K2809" s="18">
        <v>46061.4749884259</v>
      </c>
      <c r="L2809" t="s">
        <v>2537</v>
      </c>
      <c r="M2809" t="s">
        <v>2538</v>
      </c>
      <c r="P2809" t="s">
        <v>2539</v>
      </c>
      <c r="Q2809">
        <v>169</v>
      </c>
      <c r="R2809">
        <f t="shared" si="43"/>
        <v>179</v>
      </c>
      <c r="S2809">
        <v>0</v>
      </c>
      <c r="T2809">
        <v>0</v>
      </c>
      <c r="U2809">
        <v>10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-8.95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L2809">
        <v>0</v>
      </c>
      <c r="AM2809" t="s">
        <v>2540</v>
      </c>
    </row>
    <row r="2810" spans="1:39">
      <c r="A2810" s="18">
        <v>46071.566724537</v>
      </c>
      <c r="B2810" t="s">
        <v>9757</v>
      </c>
      <c r="C2810" t="s">
        <v>2531</v>
      </c>
      <c r="D2810">
        <v>170.05</v>
      </c>
      <c r="E2810" t="s">
        <v>2532</v>
      </c>
      <c r="F2810" t="s">
        <v>2533</v>
      </c>
      <c r="G2810" t="s">
        <v>2542</v>
      </c>
      <c r="H2810" t="s">
        <v>9758</v>
      </c>
      <c r="I2810" t="s">
        <v>9758</v>
      </c>
      <c r="J2810" t="s">
        <v>9759</v>
      </c>
      <c r="K2810" s="18">
        <v>46060.9102083333</v>
      </c>
      <c r="L2810" t="s">
        <v>2537</v>
      </c>
      <c r="M2810" t="s">
        <v>2538</v>
      </c>
      <c r="P2810" t="s">
        <v>2539</v>
      </c>
      <c r="Q2810">
        <v>159</v>
      </c>
      <c r="R2810">
        <f t="shared" si="43"/>
        <v>179</v>
      </c>
      <c r="S2810">
        <v>0</v>
      </c>
      <c r="T2810">
        <v>0</v>
      </c>
      <c r="U2810">
        <v>20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-8.95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L2810">
        <v>0</v>
      </c>
      <c r="AM2810" t="s">
        <v>2540</v>
      </c>
    </row>
    <row r="2811" spans="1:39">
      <c r="A2811" s="18">
        <v>46071.5673148148</v>
      </c>
      <c r="B2811" t="s">
        <v>9760</v>
      </c>
      <c r="C2811" t="s">
        <v>2683</v>
      </c>
      <c r="D2811">
        <v>179</v>
      </c>
      <c r="E2811" t="s">
        <v>2532</v>
      </c>
      <c r="F2811" t="s">
        <v>2770</v>
      </c>
      <c r="G2811" t="s">
        <v>2534</v>
      </c>
      <c r="H2811" t="s">
        <v>5243</v>
      </c>
      <c r="I2811" t="s">
        <v>5243</v>
      </c>
      <c r="J2811" t="s">
        <v>9761</v>
      </c>
      <c r="K2811" s="18">
        <v>46053.8031712963</v>
      </c>
      <c r="L2811" t="s">
        <v>2729</v>
      </c>
      <c r="M2811" t="s">
        <v>2730</v>
      </c>
      <c r="P2811" t="s">
        <v>2539</v>
      </c>
      <c r="Q2811">
        <v>0</v>
      </c>
      <c r="R2811">
        <f t="shared" si="43"/>
        <v>-179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-179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L2811">
        <v>0</v>
      </c>
      <c r="AM2811" t="s">
        <v>2773</v>
      </c>
    </row>
    <row r="2812" spans="1:39">
      <c r="A2812" s="18">
        <v>46071.5673148148</v>
      </c>
      <c r="B2812" t="s">
        <v>9762</v>
      </c>
      <c r="C2812" t="s">
        <v>2531</v>
      </c>
      <c r="D2812">
        <v>8.95</v>
      </c>
      <c r="E2812" t="s">
        <v>2532</v>
      </c>
      <c r="F2812" t="s">
        <v>2775</v>
      </c>
      <c r="G2812" t="s">
        <v>2534</v>
      </c>
      <c r="H2812" t="s">
        <v>5243</v>
      </c>
      <c r="I2812" t="s">
        <v>5243</v>
      </c>
      <c r="J2812" t="s">
        <v>9761</v>
      </c>
      <c r="K2812" s="18">
        <v>46053.8031712963</v>
      </c>
      <c r="L2812" t="s">
        <v>2729</v>
      </c>
      <c r="M2812" t="s">
        <v>2730</v>
      </c>
      <c r="P2812" t="s">
        <v>2539</v>
      </c>
      <c r="Q2812">
        <v>0</v>
      </c>
      <c r="R2812">
        <f t="shared" si="43"/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8.95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L2812">
        <v>0</v>
      </c>
      <c r="AM2812" t="s">
        <v>2776</v>
      </c>
    </row>
    <row r="2813" spans="1:39">
      <c r="A2813" s="18">
        <v>46071.582037037</v>
      </c>
      <c r="B2813" t="s">
        <v>9763</v>
      </c>
      <c r="C2813" t="s">
        <v>2683</v>
      </c>
      <c r="D2813">
        <v>5.06</v>
      </c>
      <c r="E2813" t="s">
        <v>2532</v>
      </c>
      <c r="F2813" t="s">
        <v>2684</v>
      </c>
      <c r="P2813" t="s">
        <v>2539</v>
      </c>
      <c r="Q2813">
        <v>0</v>
      </c>
      <c r="R2813">
        <f t="shared" si="43"/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L2813">
        <v>0</v>
      </c>
      <c r="AM2813" t="s">
        <v>2885</v>
      </c>
    </row>
    <row r="2814" spans="1:39">
      <c r="A2814" s="18">
        <v>46071.6179166667</v>
      </c>
      <c r="B2814" t="s">
        <v>9764</v>
      </c>
      <c r="C2814" t="s">
        <v>2531</v>
      </c>
      <c r="D2814">
        <v>170.05</v>
      </c>
      <c r="E2814" t="s">
        <v>2532</v>
      </c>
      <c r="F2814" t="s">
        <v>2533</v>
      </c>
      <c r="G2814" t="s">
        <v>2534</v>
      </c>
      <c r="H2814" t="s">
        <v>9765</v>
      </c>
      <c r="I2814" t="s">
        <v>9765</v>
      </c>
      <c r="J2814" t="s">
        <v>9766</v>
      </c>
      <c r="K2814" s="18">
        <v>46060.9076967593</v>
      </c>
      <c r="L2814" t="s">
        <v>2537</v>
      </c>
      <c r="M2814" t="s">
        <v>2538</v>
      </c>
      <c r="P2814" t="s">
        <v>2539</v>
      </c>
      <c r="Q2814">
        <v>179</v>
      </c>
      <c r="R2814">
        <f t="shared" si="43"/>
        <v>179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-8.95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L2814">
        <v>0</v>
      </c>
      <c r="AM2814" t="s">
        <v>2540</v>
      </c>
    </row>
    <row r="2815" spans="1:39">
      <c r="A2815" s="18">
        <v>46071.6414699074</v>
      </c>
      <c r="B2815" t="s">
        <v>9767</v>
      </c>
      <c r="C2815" t="s">
        <v>2531</v>
      </c>
      <c r="D2815">
        <v>170.05</v>
      </c>
      <c r="E2815" t="s">
        <v>2532</v>
      </c>
      <c r="F2815" t="s">
        <v>2533</v>
      </c>
      <c r="G2815" t="s">
        <v>2534</v>
      </c>
      <c r="H2815" t="s">
        <v>9768</v>
      </c>
      <c r="I2815" t="s">
        <v>9768</v>
      </c>
      <c r="J2815" t="s">
        <v>9769</v>
      </c>
      <c r="K2815" s="18">
        <v>46060.7514583333</v>
      </c>
      <c r="L2815" t="s">
        <v>2537</v>
      </c>
      <c r="M2815" t="s">
        <v>2538</v>
      </c>
      <c r="P2815" t="s">
        <v>2539</v>
      </c>
      <c r="Q2815">
        <v>179</v>
      </c>
      <c r="R2815">
        <f t="shared" si="43"/>
        <v>179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-8.95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L2815">
        <v>0</v>
      </c>
      <c r="AM2815" t="s">
        <v>2540</v>
      </c>
    </row>
    <row r="2816" spans="1:39">
      <c r="A2816" s="18">
        <v>46071.7162962963</v>
      </c>
      <c r="B2816" t="s">
        <v>9770</v>
      </c>
      <c r="C2816" t="s">
        <v>2683</v>
      </c>
      <c r="D2816">
        <v>4.86</v>
      </c>
      <c r="E2816" t="s">
        <v>2532</v>
      </c>
      <c r="F2816" t="s">
        <v>2684</v>
      </c>
      <c r="P2816" t="s">
        <v>2539</v>
      </c>
      <c r="Q2816">
        <v>0</v>
      </c>
      <c r="R2816">
        <f t="shared" si="43"/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L2816">
        <v>0</v>
      </c>
      <c r="AM2816" t="s">
        <v>2885</v>
      </c>
    </row>
    <row r="2817" spans="1:39">
      <c r="A2817" s="18">
        <v>46072.1575347222</v>
      </c>
      <c r="B2817" t="s">
        <v>9771</v>
      </c>
      <c r="C2817" t="s">
        <v>2531</v>
      </c>
      <c r="D2817">
        <v>170.05</v>
      </c>
      <c r="E2817" t="s">
        <v>2532</v>
      </c>
      <c r="F2817" t="s">
        <v>2533</v>
      </c>
      <c r="G2817" t="s">
        <v>2534</v>
      </c>
      <c r="H2817" t="s">
        <v>9772</v>
      </c>
      <c r="I2817" t="s">
        <v>9772</v>
      </c>
      <c r="J2817" t="s">
        <v>9773</v>
      </c>
      <c r="K2817" s="18">
        <v>46062.442962963</v>
      </c>
      <c r="L2817" t="s">
        <v>2537</v>
      </c>
      <c r="M2817" t="s">
        <v>2538</v>
      </c>
      <c r="P2817" t="s">
        <v>2539</v>
      </c>
      <c r="Q2817">
        <v>179</v>
      </c>
      <c r="R2817">
        <f t="shared" si="43"/>
        <v>179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-8.95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L2817">
        <v>0</v>
      </c>
      <c r="AM2817" t="s">
        <v>2540</v>
      </c>
    </row>
    <row r="2818" spans="1:39">
      <c r="A2818" s="18">
        <v>46072.1575347222</v>
      </c>
      <c r="B2818" t="s">
        <v>9774</v>
      </c>
      <c r="C2818" t="s">
        <v>2531</v>
      </c>
      <c r="D2818">
        <v>170.05</v>
      </c>
      <c r="E2818" t="s">
        <v>2532</v>
      </c>
      <c r="F2818" t="s">
        <v>2533</v>
      </c>
      <c r="G2818" t="s">
        <v>2534</v>
      </c>
      <c r="H2818" t="s">
        <v>9775</v>
      </c>
      <c r="I2818" t="s">
        <v>9775</v>
      </c>
      <c r="J2818" t="s">
        <v>9776</v>
      </c>
      <c r="K2818" s="18">
        <v>46062.3854282407</v>
      </c>
      <c r="L2818" t="s">
        <v>2537</v>
      </c>
      <c r="M2818" t="s">
        <v>2538</v>
      </c>
      <c r="P2818" t="s">
        <v>2539</v>
      </c>
      <c r="Q2818">
        <v>154</v>
      </c>
      <c r="R2818">
        <f t="shared" ref="R2818:R2881" si="44">Q2818+SUM(T2818:AC2818)</f>
        <v>179</v>
      </c>
      <c r="S2818">
        <v>0</v>
      </c>
      <c r="T2818">
        <v>0</v>
      </c>
      <c r="U2818">
        <v>25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-8.95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L2818">
        <v>0</v>
      </c>
      <c r="AM2818" t="s">
        <v>2540</v>
      </c>
    </row>
    <row r="2819" spans="1:39">
      <c r="A2819" s="18">
        <v>46072.1575347222</v>
      </c>
      <c r="B2819" t="s">
        <v>9777</v>
      </c>
      <c r="C2819" t="s">
        <v>2531</v>
      </c>
      <c r="D2819">
        <v>170.05</v>
      </c>
      <c r="E2819" t="s">
        <v>2532</v>
      </c>
      <c r="F2819" t="s">
        <v>2533</v>
      </c>
      <c r="G2819" t="s">
        <v>2542</v>
      </c>
      <c r="H2819" t="s">
        <v>9778</v>
      </c>
      <c r="I2819" t="s">
        <v>9778</v>
      </c>
      <c r="J2819" t="s">
        <v>9779</v>
      </c>
      <c r="K2819" s="18">
        <v>46062.5861458333</v>
      </c>
      <c r="L2819" t="s">
        <v>2537</v>
      </c>
      <c r="M2819" t="s">
        <v>2538</v>
      </c>
      <c r="P2819" t="s">
        <v>2539</v>
      </c>
      <c r="Q2819">
        <v>179</v>
      </c>
      <c r="R2819">
        <f t="shared" si="44"/>
        <v>179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-8.95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L2819">
        <v>0</v>
      </c>
      <c r="AM2819" t="s">
        <v>2540</v>
      </c>
    </row>
    <row r="2820" spans="1:39">
      <c r="A2820" s="18">
        <v>46072.1575347222</v>
      </c>
      <c r="B2820" t="s">
        <v>9780</v>
      </c>
      <c r="C2820" t="s">
        <v>2531</v>
      </c>
      <c r="D2820">
        <v>170.05</v>
      </c>
      <c r="E2820" t="s">
        <v>2532</v>
      </c>
      <c r="F2820" t="s">
        <v>2533</v>
      </c>
      <c r="G2820" t="s">
        <v>2534</v>
      </c>
      <c r="H2820" t="s">
        <v>9781</v>
      </c>
      <c r="I2820" t="s">
        <v>9781</v>
      </c>
      <c r="J2820" t="s">
        <v>9782</v>
      </c>
      <c r="K2820" s="18">
        <v>46062.5849421296</v>
      </c>
      <c r="L2820" t="s">
        <v>2537</v>
      </c>
      <c r="M2820" t="s">
        <v>2538</v>
      </c>
      <c r="P2820" t="s">
        <v>2539</v>
      </c>
      <c r="Q2820">
        <v>169</v>
      </c>
      <c r="R2820">
        <f t="shared" si="44"/>
        <v>179</v>
      </c>
      <c r="S2820">
        <v>0</v>
      </c>
      <c r="T2820">
        <v>0</v>
      </c>
      <c r="U2820">
        <v>10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-8.95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 t="s">
        <v>2874</v>
      </c>
      <c r="AL2820">
        <v>0</v>
      </c>
      <c r="AM2820" t="s">
        <v>2540</v>
      </c>
    </row>
    <row r="2821" spans="1:39">
      <c r="A2821" s="18">
        <v>46072.1591782407</v>
      </c>
      <c r="B2821" t="s">
        <v>9783</v>
      </c>
      <c r="C2821" t="s">
        <v>2531</v>
      </c>
      <c r="D2821">
        <v>170.05</v>
      </c>
      <c r="E2821" t="s">
        <v>2532</v>
      </c>
      <c r="F2821" t="s">
        <v>2533</v>
      </c>
      <c r="G2821" t="s">
        <v>2542</v>
      </c>
      <c r="H2821" t="s">
        <v>9784</v>
      </c>
      <c r="I2821" t="s">
        <v>9784</v>
      </c>
      <c r="J2821" t="s">
        <v>9785</v>
      </c>
      <c r="K2821" s="18">
        <v>46061.8384143518</v>
      </c>
      <c r="L2821" t="s">
        <v>2537</v>
      </c>
      <c r="M2821" t="s">
        <v>2538</v>
      </c>
      <c r="P2821" t="s">
        <v>2539</v>
      </c>
      <c r="Q2821">
        <v>159</v>
      </c>
      <c r="R2821">
        <f t="shared" si="44"/>
        <v>179</v>
      </c>
      <c r="S2821">
        <v>0</v>
      </c>
      <c r="T2821">
        <v>0</v>
      </c>
      <c r="U2821">
        <v>20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-8.95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L2821">
        <v>0</v>
      </c>
      <c r="AM2821" t="s">
        <v>2540</v>
      </c>
    </row>
    <row r="2822" spans="1:39">
      <c r="A2822" s="18">
        <v>46072.1591782407</v>
      </c>
      <c r="B2822" t="s">
        <v>9786</v>
      </c>
      <c r="C2822" t="s">
        <v>2531</v>
      </c>
      <c r="D2822">
        <v>170.05</v>
      </c>
      <c r="E2822" t="s">
        <v>2532</v>
      </c>
      <c r="F2822" t="s">
        <v>2533</v>
      </c>
      <c r="G2822" t="s">
        <v>2542</v>
      </c>
      <c r="H2822" t="s">
        <v>9787</v>
      </c>
      <c r="I2822" t="s">
        <v>9787</v>
      </c>
      <c r="J2822" t="s">
        <v>9788</v>
      </c>
      <c r="K2822" s="18">
        <v>46061.9287152778</v>
      </c>
      <c r="L2822" t="s">
        <v>2537</v>
      </c>
      <c r="M2822" t="s">
        <v>2538</v>
      </c>
      <c r="P2822" t="s">
        <v>2539</v>
      </c>
      <c r="Q2822">
        <v>159</v>
      </c>
      <c r="R2822">
        <f t="shared" si="44"/>
        <v>179</v>
      </c>
      <c r="S2822">
        <v>0</v>
      </c>
      <c r="T2822">
        <v>0</v>
      </c>
      <c r="U2822">
        <v>20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-8.95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 t="s">
        <v>2874</v>
      </c>
      <c r="AL2822">
        <v>0</v>
      </c>
      <c r="AM2822" t="s">
        <v>2540</v>
      </c>
    </row>
    <row r="2823" spans="1:39">
      <c r="A2823" s="18">
        <v>46072.1591782407</v>
      </c>
      <c r="B2823" t="s">
        <v>9789</v>
      </c>
      <c r="C2823" t="s">
        <v>2531</v>
      </c>
      <c r="D2823">
        <v>170.05</v>
      </c>
      <c r="E2823" t="s">
        <v>2532</v>
      </c>
      <c r="F2823" t="s">
        <v>2533</v>
      </c>
      <c r="G2823" t="s">
        <v>2542</v>
      </c>
      <c r="H2823" t="s">
        <v>9790</v>
      </c>
      <c r="I2823" t="s">
        <v>9790</v>
      </c>
      <c r="J2823" t="s">
        <v>9791</v>
      </c>
      <c r="K2823" s="18">
        <v>46061.8219097222</v>
      </c>
      <c r="L2823" t="s">
        <v>2537</v>
      </c>
      <c r="M2823" t="s">
        <v>2538</v>
      </c>
      <c r="P2823" t="s">
        <v>2539</v>
      </c>
      <c r="Q2823">
        <v>159</v>
      </c>
      <c r="R2823">
        <f t="shared" si="44"/>
        <v>179</v>
      </c>
      <c r="S2823">
        <v>0</v>
      </c>
      <c r="T2823">
        <v>0</v>
      </c>
      <c r="U2823">
        <v>20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-8.95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L2823">
        <v>0</v>
      </c>
      <c r="AM2823" t="s">
        <v>2540</v>
      </c>
    </row>
    <row r="2824" spans="1:39">
      <c r="A2824" s="18">
        <v>46072.1591782407</v>
      </c>
      <c r="B2824" t="s">
        <v>9792</v>
      </c>
      <c r="C2824" t="s">
        <v>2531</v>
      </c>
      <c r="D2824">
        <v>170.05</v>
      </c>
      <c r="E2824" t="s">
        <v>2532</v>
      </c>
      <c r="F2824" t="s">
        <v>2533</v>
      </c>
      <c r="G2824" t="s">
        <v>2542</v>
      </c>
      <c r="H2824" t="s">
        <v>9793</v>
      </c>
      <c r="I2824" t="s">
        <v>9793</v>
      </c>
      <c r="J2824" t="s">
        <v>9794</v>
      </c>
      <c r="K2824" s="18">
        <v>46062.3659490741</v>
      </c>
      <c r="L2824" t="s">
        <v>2537</v>
      </c>
      <c r="M2824" t="s">
        <v>2538</v>
      </c>
      <c r="P2824" t="s">
        <v>2539</v>
      </c>
      <c r="Q2824">
        <v>179</v>
      </c>
      <c r="R2824">
        <f t="shared" si="44"/>
        <v>179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-8.95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L2824">
        <v>0</v>
      </c>
      <c r="AM2824" t="s">
        <v>2540</v>
      </c>
    </row>
    <row r="2825" spans="1:39">
      <c r="A2825" s="18">
        <v>46072.1591782407</v>
      </c>
      <c r="B2825" t="s">
        <v>9795</v>
      </c>
      <c r="C2825" t="s">
        <v>2531</v>
      </c>
      <c r="D2825">
        <v>170.05</v>
      </c>
      <c r="E2825" t="s">
        <v>2532</v>
      </c>
      <c r="F2825" t="s">
        <v>2533</v>
      </c>
      <c r="G2825" t="s">
        <v>2534</v>
      </c>
      <c r="H2825" t="s">
        <v>9796</v>
      </c>
      <c r="I2825" t="s">
        <v>9796</v>
      </c>
      <c r="J2825" t="s">
        <v>9797</v>
      </c>
      <c r="K2825" s="18">
        <v>46062.4817708333</v>
      </c>
      <c r="L2825" t="s">
        <v>2537</v>
      </c>
      <c r="M2825" t="s">
        <v>2538</v>
      </c>
      <c r="P2825" t="s">
        <v>2539</v>
      </c>
      <c r="Q2825">
        <v>177</v>
      </c>
      <c r="R2825">
        <f t="shared" si="44"/>
        <v>179</v>
      </c>
      <c r="S2825">
        <v>0</v>
      </c>
      <c r="T2825">
        <v>0</v>
      </c>
      <c r="U2825">
        <v>2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-8.95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L2825">
        <v>0</v>
      </c>
      <c r="AM2825" t="s">
        <v>2540</v>
      </c>
    </row>
    <row r="2826" spans="1:39">
      <c r="A2826" s="18">
        <v>46072.1630902778</v>
      </c>
      <c r="B2826" t="s">
        <v>9798</v>
      </c>
      <c r="C2826" t="s">
        <v>2531</v>
      </c>
      <c r="D2826">
        <v>170.05</v>
      </c>
      <c r="E2826" t="s">
        <v>2532</v>
      </c>
      <c r="F2826" t="s">
        <v>2533</v>
      </c>
      <c r="G2826" t="s">
        <v>2534</v>
      </c>
      <c r="H2826" t="s">
        <v>9799</v>
      </c>
      <c r="I2826" t="s">
        <v>9799</v>
      </c>
      <c r="J2826" t="s">
        <v>9800</v>
      </c>
      <c r="K2826" s="18">
        <v>46061.7099884259</v>
      </c>
      <c r="L2826" t="s">
        <v>2537</v>
      </c>
      <c r="M2826" t="s">
        <v>2538</v>
      </c>
      <c r="P2826" t="s">
        <v>2539</v>
      </c>
      <c r="Q2826">
        <v>157</v>
      </c>
      <c r="R2826">
        <f t="shared" si="44"/>
        <v>179</v>
      </c>
      <c r="S2826">
        <v>0</v>
      </c>
      <c r="T2826">
        <v>0</v>
      </c>
      <c r="U2826">
        <v>22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-8.95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L2826">
        <v>0</v>
      </c>
      <c r="AM2826" t="s">
        <v>2540</v>
      </c>
    </row>
    <row r="2827" spans="1:39">
      <c r="A2827" s="18">
        <v>46072.1630902778</v>
      </c>
      <c r="B2827" t="s">
        <v>9801</v>
      </c>
      <c r="C2827" t="s">
        <v>2531</v>
      </c>
      <c r="D2827">
        <v>170.05</v>
      </c>
      <c r="E2827" t="s">
        <v>2532</v>
      </c>
      <c r="F2827" t="s">
        <v>2533</v>
      </c>
      <c r="G2827" t="s">
        <v>2542</v>
      </c>
      <c r="H2827" t="s">
        <v>9802</v>
      </c>
      <c r="I2827" t="s">
        <v>9802</v>
      </c>
      <c r="J2827" t="s">
        <v>9803</v>
      </c>
      <c r="K2827" s="18">
        <v>46061.8753472222</v>
      </c>
      <c r="L2827" t="s">
        <v>2537</v>
      </c>
      <c r="M2827" t="s">
        <v>2538</v>
      </c>
      <c r="P2827" t="s">
        <v>2539</v>
      </c>
      <c r="Q2827">
        <v>179</v>
      </c>
      <c r="R2827">
        <f t="shared" si="44"/>
        <v>179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-8.95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L2827">
        <v>0</v>
      </c>
      <c r="AM2827" t="s">
        <v>2540</v>
      </c>
    </row>
    <row r="2828" spans="1:39">
      <c r="A2828" s="18">
        <v>46072.1630902778</v>
      </c>
      <c r="B2828" t="s">
        <v>9804</v>
      </c>
      <c r="C2828" t="s">
        <v>2531</v>
      </c>
      <c r="D2828">
        <v>170.05</v>
      </c>
      <c r="E2828" t="s">
        <v>2532</v>
      </c>
      <c r="F2828" t="s">
        <v>2533</v>
      </c>
      <c r="G2828" t="s">
        <v>2534</v>
      </c>
      <c r="H2828" t="s">
        <v>9805</v>
      </c>
      <c r="I2828" t="s">
        <v>9805</v>
      </c>
      <c r="J2828" t="s">
        <v>9806</v>
      </c>
      <c r="K2828" s="18">
        <v>46062.4212384259</v>
      </c>
      <c r="L2828" t="s">
        <v>2537</v>
      </c>
      <c r="M2828" t="s">
        <v>2538</v>
      </c>
      <c r="P2828" t="s">
        <v>2539</v>
      </c>
      <c r="Q2828">
        <v>177</v>
      </c>
      <c r="R2828">
        <f t="shared" si="44"/>
        <v>179</v>
      </c>
      <c r="S2828">
        <v>0</v>
      </c>
      <c r="T2828">
        <v>0</v>
      </c>
      <c r="U2828">
        <v>2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-8.95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L2828">
        <v>0</v>
      </c>
      <c r="AM2828" t="s">
        <v>2540</v>
      </c>
    </row>
    <row r="2829" spans="1:39">
      <c r="A2829" s="18">
        <v>46072.1630902778</v>
      </c>
      <c r="B2829" t="s">
        <v>9807</v>
      </c>
      <c r="C2829" t="s">
        <v>2531</v>
      </c>
      <c r="D2829">
        <v>170.05</v>
      </c>
      <c r="E2829" t="s">
        <v>2532</v>
      </c>
      <c r="F2829" t="s">
        <v>2533</v>
      </c>
      <c r="G2829" t="s">
        <v>2542</v>
      </c>
      <c r="H2829" t="s">
        <v>9808</v>
      </c>
      <c r="I2829" t="s">
        <v>9808</v>
      </c>
      <c r="J2829" t="s">
        <v>9809</v>
      </c>
      <c r="K2829" s="18">
        <v>46061.7386921296</v>
      </c>
      <c r="L2829" t="s">
        <v>2537</v>
      </c>
      <c r="M2829" t="s">
        <v>2538</v>
      </c>
      <c r="P2829" t="s">
        <v>2539</v>
      </c>
      <c r="Q2829">
        <v>179</v>
      </c>
      <c r="R2829">
        <f t="shared" si="44"/>
        <v>179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-8.95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L2829">
        <v>0</v>
      </c>
      <c r="AM2829" t="s">
        <v>2540</v>
      </c>
    </row>
    <row r="2830" spans="1:39">
      <c r="A2830" s="18">
        <v>46072.1630902778</v>
      </c>
      <c r="B2830" t="s">
        <v>9810</v>
      </c>
      <c r="C2830" t="s">
        <v>2531</v>
      </c>
      <c r="D2830">
        <v>170.05</v>
      </c>
      <c r="E2830" t="s">
        <v>2532</v>
      </c>
      <c r="F2830" t="s">
        <v>2533</v>
      </c>
      <c r="G2830" t="s">
        <v>2542</v>
      </c>
      <c r="H2830" t="s">
        <v>9811</v>
      </c>
      <c r="I2830" t="s">
        <v>9811</v>
      </c>
      <c r="J2830" t="s">
        <v>9812</v>
      </c>
      <c r="K2830" s="18">
        <v>46061.8074305556</v>
      </c>
      <c r="L2830" t="s">
        <v>2537</v>
      </c>
      <c r="M2830" t="s">
        <v>2538</v>
      </c>
      <c r="P2830" t="s">
        <v>2539</v>
      </c>
      <c r="Q2830">
        <v>179</v>
      </c>
      <c r="R2830">
        <f t="shared" si="44"/>
        <v>179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-8.95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L2830">
        <v>0</v>
      </c>
      <c r="AM2830" t="s">
        <v>2540</v>
      </c>
    </row>
    <row r="2831" spans="1:39">
      <c r="A2831" s="18">
        <v>46072.1746296296</v>
      </c>
      <c r="B2831" t="s">
        <v>9813</v>
      </c>
      <c r="C2831" t="s">
        <v>2531</v>
      </c>
      <c r="D2831">
        <v>170.05</v>
      </c>
      <c r="E2831" t="s">
        <v>2532</v>
      </c>
      <c r="F2831" t="s">
        <v>2533</v>
      </c>
      <c r="G2831" t="s">
        <v>2534</v>
      </c>
      <c r="H2831" t="s">
        <v>9814</v>
      </c>
      <c r="I2831" t="s">
        <v>9814</v>
      </c>
      <c r="J2831" t="s">
        <v>9815</v>
      </c>
      <c r="K2831" s="18">
        <v>46062.6666087963</v>
      </c>
      <c r="L2831" t="s">
        <v>2537</v>
      </c>
      <c r="M2831" t="s">
        <v>7884</v>
      </c>
      <c r="P2831" t="s">
        <v>2539</v>
      </c>
      <c r="Q2831">
        <v>179</v>
      </c>
      <c r="R2831">
        <f t="shared" si="44"/>
        <v>179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-8.95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L2831">
        <v>0</v>
      </c>
      <c r="AM2831" t="s">
        <v>2540</v>
      </c>
    </row>
    <row r="2832" spans="1:39">
      <c r="A2832" s="18">
        <v>46072.1756365741</v>
      </c>
      <c r="B2832" t="s">
        <v>9816</v>
      </c>
      <c r="C2832" t="s">
        <v>2531</v>
      </c>
      <c r="D2832">
        <v>170.05</v>
      </c>
      <c r="E2832" t="s">
        <v>2532</v>
      </c>
      <c r="F2832" t="s">
        <v>2533</v>
      </c>
      <c r="G2832" t="s">
        <v>2542</v>
      </c>
      <c r="H2832" t="s">
        <v>9817</v>
      </c>
      <c r="I2832" t="s">
        <v>9817</v>
      </c>
      <c r="J2832" t="s">
        <v>9818</v>
      </c>
      <c r="K2832" s="18">
        <v>46062.560775463</v>
      </c>
      <c r="L2832" t="s">
        <v>2537</v>
      </c>
      <c r="M2832" t="s">
        <v>2538</v>
      </c>
      <c r="P2832" t="s">
        <v>2539</v>
      </c>
      <c r="Q2832">
        <v>179</v>
      </c>
      <c r="R2832">
        <f t="shared" si="44"/>
        <v>179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-8.95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L2832">
        <v>0</v>
      </c>
      <c r="AM2832" t="s">
        <v>2540</v>
      </c>
    </row>
    <row r="2833" spans="1:39">
      <c r="A2833" s="18">
        <v>46072.1826736111</v>
      </c>
      <c r="B2833" t="s">
        <v>9819</v>
      </c>
      <c r="C2833" t="s">
        <v>2531</v>
      </c>
      <c r="D2833">
        <v>170.05</v>
      </c>
      <c r="E2833" t="s">
        <v>2532</v>
      </c>
      <c r="F2833" t="s">
        <v>2533</v>
      </c>
      <c r="G2833" t="s">
        <v>2542</v>
      </c>
      <c r="H2833" t="s">
        <v>9820</v>
      </c>
      <c r="I2833" t="s">
        <v>9820</v>
      </c>
      <c r="J2833" t="s">
        <v>9821</v>
      </c>
      <c r="K2833" s="18">
        <v>46061.7553703704</v>
      </c>
      <c r="L2833" t="s">
        <v>2537</v>
      </c>
      <c r="M2833" t="s">
        <v>2538</v>
      </c>
      <c r="P2833" t="s">
        <v>2539</v>
      </c>
      <c r="Q2833">
        <v>179</v>
      </c>
      <c r="R2833">
        <f t="shared" si="44"/>
        <v>179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-8.95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L2833">
        <v>0</v>
      </c>
      <c r="AM2833" t="s">
        <v>2540</v>
      </c>
    </row>
    <row r="2834" spans="1:39">
      <c r="A2834" s="18">
        <v>46072.1826967593</v>
      </c>
      <c r="B2834" t="s">
        <v>9822</v>
      </c>
      <c r="C2834" t="s">
        <v>2531</v>
      </c>
      <c r="D2834">
        <v>170.05</v>
      </c>
      <c r="E2834" t="s">
        <v>2532</v>
      </c>
      <c r="F2834" t="s">
        <v>2533</v>
      </c>
      <c r="G2834" t="s">
        <v>2534</v>
      </c>
      <c r="H2834" t="s">
        <v>9823</v>
      </c>
      <c r="I2834" t="s">
        <v>9823</v>
      </c>
      <c r="J2834" t="s">
        <v>9824</v>
      </c>
      <c r="K2834" s="18">
        <v>46062.3167939815</v>
      </c>
      <c r="L2834" t="s">
        <v>2537</v>
      </c>
      <c r="M2834" t="s">
        <v>2538</v>
      </c>
      <c r="P2834" t="s">
        <v>2539</v>
      </c>
      <c r="Q2834">
        <v>179</v>
      </c>
      <c r="R2834">
        <f t="shared" si="44"/>
        <v>179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-8.95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L2834">
        <v>0</v>
      </c>
      <c r="AM2834" t="s">
        <v>2540</v>
      </c>
    </row>
    <row r="2835" spans="1:39">
      <c r="A2835" s="18">
        <v>46072.189837963</v>
      </c>
      <c r="B2835" t="s">
        <v>9825</v>
      </c>
      <c r="C2835" t="s">
        <v>2531</v>
      </c>
      <c r="D2835">
        <v>170.05</v>
      </c>
      <c r="E2835" t="s">
        <v>2532</v>
      </c>
      <c r="F2835" t="s">
        <v>2533</v>
      </c>
      <c r="G2835" t="s">
        <v>2542</v>
      </c>
      <c r="H2835" t="s">
        <v>9826</v>
      </c>
      <c r="I2835" t="s">
        <v>9826</v>
      </c>
      <c r="J2835" t="s">
        <v>9827</v>
      </c>
      <c r="K2835" s="18">
        <v>46062.3240856481</v>
      </c>
      <c r="L2835" t="s">
        <v>2537</v>
      </c>
      <c r="M2835" t="s">
        <v>2538</v>
      </c>
      <c r="P2835" t="s">
        <v>2539</v>
      </c>
      <c r="Q2835">
        <v>179</v>
      </c>
      <c r="R2835">
        <f t="shared" si="44"/>
        <v>179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-8.95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 t="s">
        <v>2874</v>
      </c>
      <c r="AL2835">
        <v>0</v>
      </c>
      <c r="AM2835" t="s">
        <v>2540</v>
      </c>
    </row>
    <row r="2836" spans="1:39">
      <c r="A2836" s="18">
        <v>46072.1903125</v>
      </c>
      <c r="B2836" t="s">
        <v>9828</v>
      </c>
      <c r="C2836" t="s">
        <v>2531</v>
      </c>
      <c r="D2836">
        <v>170.05</v>
      </c>
      <c r="E2836" t="s">
        <v>2532</v>
      </c>
      <c r="F2836" t="s">
        <v>2533</v>
      </c>
      <c r="G2836" t="s">
        <v>2534</v>
      </c>
      <c r="H2836" t="s">
        <v>9829</v>
      </c>
      <c r="I2836" t="s">
        <v>9829</v>
      </c>
      <c r="J2836" t="s">
        <v>9830</v>
      </c>
      <c r="K2836" s="18">
        <v>46062.3164236111</v>
      </c>
      <c r="L2836" t="s">
        <v>2537</v>
      </c>
      <c r="M2836" t="s">
        <v>2538</v>
      </c>
      <c r="P2836" t="s">
        <v>2539</v>
      </c>
      <c r="Q2836">
        <v>179</v>
      </c>
      <c r="R2836">
        <f t="shared" si="44"/>
        <v>179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-8.95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L2836">
        <v>0</v>
      </c>
      <c r="AM2836" t="s">
        <v>2540</v>
      </c>
    </row>
    <row r="2837" spans="1:39">
      <c r="A2837" s="18">
        <v>46072.1937731481</v>
      </c>
      <c r="B2837" t="s">
        <v>9831</v>
      </c>
      <c r="C2837" t="s">
        <v>2531</v>
      </c>
      <c r="D2837">
        <v>170.05</v>
      </c>
      <c r="E2837" t="s">
        <v>2532</v>
      </c>
      <c r="F2837" t="s">
        <v>2533</v>
      </c>
      <c r="G2837" t="s">
        <v>2534</v>
      </c>
      <c r="H2837" t="s">
        <v>9832</v>
      </c>
      <c r="I2837" t="s">
        <v>9832</v>
      </c>
      <c r="J2837" t="s">
        <v>9833</v>
      </c>
      <c r="K2837" s="18">
        <v>46061.8465625</v>
      </c>
      <c r="L2837" t="s">
        <v>2537</v>
      </c>
      <c r="M2837" t="s">
        <v>2538</v>
      </c>
      <c r="P2837" t="s">
        <v>2539</v>
      </c>
      <c r="Q2837">
        <v>179</v>
      </c>
      <c r="R2837">
        <f t="shared" si="44"/>
        <v>179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-8.95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L2837">
        <v>0</v>
      </c>
      <c r="AM2837" t="s">
        <v>2540</v>
      </c>
    </row>
    <row r="2838" spans="1:39">
      <c r="A2838" s="18">
        <v>46072.1938888889</v>
      </c>
      <c r="B2838" t="s">
        <v>9834</v>
      </c>
      <c r="C2838" t="s">
        <v>2531</v>
      </c>
      <c r="D2838">
        <v>170.05</v>
      </c>
      <c r="E2838" t="s">
        <v>2532</v>
      </c>
      <c r="F2838" t="s">
        <v>2533</v>
      </c>
      <c r="G2838" t="s">
        <v>2534</v>
      </c>
      <c r="H2838" t="s">
        <v>9835</v>
      </c>
      <c r="I2838" t="s">
        <v>9835</v>
      </c>
      <c r="J2838" t="s">
        <v>9836</v>
      </c>
      <c r="K2838" s="18">
        <v>46062.6605787037</v>
      </c>
      <c r="L2838" t="s">
        <v>2537</v>
      </c>
      <c r="M2838" t="s">
        <v>2538</v>
      </c>
      <c r="P2838" t="s">
        <v>2539</v>
      </c>
      <c r="Q2838">
        <v>179</v>
      </c>
      <c r="R2838">
        <f t="shared" si="44"/>
        <v>179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-8.95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L2838">
        <v>0</v>
      </c>
      <c r="AM2838" t="s">
        <v>2540</v>
      </c>
    </row>
    <row r="2839" spans="1:39">
      <c r="A2839" s="18">
        <v>46072.1940740741</v>
      </c>
      <c r="B2839" t="s">
        <v>9837</v>
      </c>
      <c r="C2839" t="s">
        <v>2531</v>
      </c>
      <c r="D2839">
        <v>170.05</v>
      </c>
      <c r="E2839" t="s">
        <v>2532</v>
      </c>
      <c r="F2839" t="s">
        <v>2533</v>
      </c>
      <c r="G2839" t="s">
        <v>2534</v>
      </c>
      <c r="H2839" t="s">
        <v>9838</v>
      </c>
      <c r="I2839" t="s">
        <v>9838</v>
      </c>
      <c r="J2839" t="s">
        <v>9839</v>
      </c>
      <c r="K2839" s="18">
        <v>46062.4308449074</v>
      </c>
      <c r="L2839" t="s">
        <v>2537</v>
      </c>
      <c r="M2839" t="s">
        <v>2538</v>
      </c>
      <c r="P2839" t="s">
        <v>2539</v>
      </c>
      <c r="Q2839">
        <v>177</v>
      </c>
      <c r="R2839">
        <f t="shared" si="44"/>
        <v>179</v>
      </c>
      <c r="S2839">
        <v>0</v>
      </c>
      <c r="T2839">
        <v>0</v>
      </c>
      <c r="U2839">
        <v>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-8.95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L2839">
        <v>0</v>
      </c>
      <c r="AM2839" t="s">
        <v>2540</v>
      </c>
    </row>
    <row r="2840" spans="1:39">
      <c r="A2840" s="18">
        <v>46072.1940740741</v>
      </c>
      <c r="B2840" t="s">
        <v>9840</v>
      </c>
      <c r="C2840" t="s">
        <v>2531</v>
      </c>
      <c r="D2840">
        <v>170.05</v>
      </c>
      <c r="E2840" t="s">
        <v>2532</v>
      </c>
      <c r="F2840" t="s">
        <v>2533</v>
      </c>
      <c r="G2840" t="s">
        <v>2542</v>
      </c>
      <c r="H2840" t="s">
        <v>9841</v>
      </c>
      <c r="I2840" t="s">
        <v>9841</v>
      </c>
      <c r="J2840" t="s">
        <v>9842</v>
      </c>
      <c r="K2840" s="18">
        <v>46061.9423611111</v>
      </c>
      <c r="L2840" t="s">
        <v>2537</v>
      </c>
      <c r="M2840" t="s">
        <v>2538</v>
      </c>
      <c r="P2840" t="s">
        <v>2539</v>
      </c>
      <c r="Q2840">
        <v>159</v>
      </c>
      <c r="R2840">
        <f t="shared" si="44"/>
        <v>179</v>
      </c>
      <c r="S2840">
        <v>0</v>
      </c>
      <c r="T2840">
        <v>0</v>
      </c>
      <c r="U2840">
        <v>20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-8.95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 t="s">
        <v>2874</v>
      </c>
      <c r="AL2840">
        <v>0</v>
      </c>
      <c r="AM2840" t="s">
        <v>2540</v>
      </c>
    </row>
    <row r="2841" spans="1:39">
      <c r="A2841" s="18">
        <v>46072.1940740741</v>
      </c>
      <c r="B2841" t="s">
        <v>9843</v>
      </c>
      <c r="C2841" t="s">
        <v>2531</v>
      </c>
      <c r="D2841">
        <v>170.05</v>
      </c>
      <c r="E2841" t="s">
        <v>2532</v>
      </c>
      <c r="F2841" t="s">
        <v>2533</v>
      </c>
      <c r="G2841" t="s">
        <v>2542</v>
      </c>
      <c r="H2841" t="s">
        <v>9844</v>
      </c>
      <c r="I2841" t="s">
        <v>9844</v>
      </c>
      <c r="J2841" t="s">
        <v>9845</v>
      </c>
      <c r="K2841" s="18">
        <v>46061.8192361111</v>
      </c>
      <c r="L2841" t="s">
        <v>2537</v>
      </c>
      <c r="M2841" t="s">
        <v>2538</v>
      </c>
      <c r="P2841" t="s">
        <v>2539</v>
      </c>
      <c r="Q2841">
        <v>159</v>
      </c>
      <c r="R2841">
        <f t="shared" si="44"/>
        <v>179</v>
      </c>
      <c r="S2841">
        <v>0</v>
      </c>
      <c r="T2841">
        <v>0</v>
      </c>
      <c r="U2841">
        <v>20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-8.95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L2841">
        <v>0</v>
      </c>
      <c r="AM2841" t="s">
        <v>2540</v>
      </c>
    </row>
    <row r="2842" spans="1:39">
      <c r="A2842" s="18">
        <v>46072.1940740741</v>
      </c>
      <c r="B2842" t="s">
        <v>9846</v>
      </c>
      <c r="C2842" t="s">
        <v>2531</v>
      </c>
      <c r="D2842">
        <v>170.05</v>
      </c>
      <c r="E2842" t="s">
        <v>2532</v>
      </c>
      <c r="F2842" t="s">
        <v>2533</v>
      </c>
      <c r="G2842" t="s">
        <v>2534</v>
      </c>
      <c r="H2842" t="s">
        <v>9847</v>
      </c>
      <c r="I2842" t="s">
        <v>9847</v>
      </c>
      <c r="J2842" t="s">
        <v>9848</v>
      </c>
      <c r="K2842" s="18">
        <v>46061.9328472222</v>
      </c>
      <c r="L2842" t="s">
        <v>2537</v>
      </c>
      <c r="M2842" t="s">
        <v>2538</v>
      </c>
      <c r="P2842" t="s">
        <v>2539</v>
      </c>
      <c r="Q2842">
        <v>173.99</v>
      </c>
      <c r="R2842">
        <f t="shared" si="44"/>
        <v>179</v>
      </c>
      <c r="S2842">
        <v>0</v>
      </c>
      <c r="T2842">
        <v>0</v>
      </c>
      <c r="U2842">
        <v>5.01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-8.95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L2842">
        <v>0</v>
      </c>
      <c r="AM2842" t="s">
        <v>2540</v>
      </c>
    </row>
    <row r="2843" spans="1:39">
      <c r="A2843" s="18">
        <v>46072.1940740741</v>
      </c>
      <c r="B2843" t="s">
        <v>9849</v>
      </c>
      <c r="C2843" t="s">
        <v>2531</v>
      </c>
      <c r="D2843">
        <v>170.05</v>
      </c>
      <c r="E2843" t="s">
        <v>2532</v>
      </c>
      <c r="F2843" t="s">
        <v>2533</v>
      </c>
      <c r="G2843" t="s">
        <v>2534</v>
      </c>
      <c r="H2843" t="s">
        <v>9850</v>
      </c>
      <c r="I2843" t="s">
        <v>9850</v>
      </c>
      <c r="J2843" t="s">
        <v>9851</v>
      </c>
      <c r="K2843" s="18">
        <v>46062.4881018518</v>
      </c>
      <c r="L2843" t="s">
        <v>2729</v>
      </c>
      <c r="M2843" t="s">
        <v>2730</v>
      </c>
      <c r="P2843" t="s">
        <v>2539</v>
      </c>
      <c r="Q2843">
        <v>168</v>
      </c>
      <c r="R2843">
        <f t="shared" si="44"/>
        <v>179</v>
      </c>
      <c r="S2843">
        <v>0</v>
      </c>
      <c r="T2843">
        <v>0</v>
      </c>
      <c r="U2843">
        <v>11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-8.95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L2843">
        <v>0</v>
      </c>
      <c r="AM2843" t="s">
        <v>2540</v>
      </c>
    </row>
    <row r="2844" spans="1:39">
      <c r="A2844" s="18">
        <v>46072.1978009259</v>
      </c>
      <c r="B2844" t="s">
        <v>9852</v>
      </c>
      <c r="C2844" t="s">
        <v>2531</v>
      </c>
      <c r="D2844">
        <v>170.05</v>
      </c>
      <c r="E2844" t="s">
        <v>2532</v>
      </c>
      <c r="F2844" t="s">
        <v>2533</v>
      </c>
      <c r="G2844" t="s">
        <v>2542</v>
      </c>
      <c r="H2844" t="s">
        <v>9853</v>
      </c>
      <c r="I2844" t="s">
        <v>9853</v>
      </c>
      <c r="J2844" t="s">
        <v>9854</v>
      </c>
      <c r="K2844" s="18">
        <v>46061.6989699074</v>
      </c>
      <c r="L2844" t="s">
        <v>2537</v>
      </c>
      <c r="M2844" t="s">
        <v>2538</v>
      </c>
      <c r="P2844" t="s">
        <v>2539</v>
      </c>
      <c r="Q2844">
        <v>151</v>
      </c>
      <c r="R2844">
        <f t="shared" si="44"/>
        <v>179</v>
      </c>
      <c r="S2844">
        <v>0</v>
      </c>
      <c r="T2844">
        <v>0</v>
      </c>
      <c r="U2844">
        <v>28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-8.95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L2844">
        <v>0</v>
      </c>
      <c r="AM2844" t="s">
        <v>2540</v>
      </c>
    </row>
    <row r="2845" spans="1:39">
      <c r="A2845" s="18">
        <v>46072.3258796296</v>
      </c>
      <c r="B2845" t="s">
        <v>9855</v>
      </c>
      <c r="C2845" t="s">
        <v>2531</v>
      </c>
      <c r="D2845">
        <v>170.05</v>
      </c>
      <c r="E2845" t="s">
        <v>2532</v>
      </c>
      <c r="F2845" t="s">
        <v>2533</v>
      </c>
      <c r="G2845" t="s">
        <v>2534</v>
      </c>
      <c r="H2845" t="s">
        <v>9856</v>
      </c>
      <c r="I2845" t="s">
        <v>9856</v>
      </c>
      <c r="J2845" t="s">
        <v>9857</v>
      </c>
      <c r="K2845" s="18">
        <v>46061.8009027778</v>
      </c>
      <c r="L2845" t="s">
        <v>2537</v>
      </c>
      <c r="M2845" t="s">
        <v>2538</v>
      </c>
      <c r="P2845" t="s">
        <v>2539</v>
      </c>
      <c r="Q2845">
        <v>169</v>
      </c>
      <c r="R2845">
        <f t="shared" si="44"/>
        <v>179</v>
      </c>
      <c r="S2845">
        <v>0</v>
      </c>
      <c r="T2845">
        <v>0</v>
      </c>
      <c r="U2845">
        <v>10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-8.95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L2845">
        <v>0</v>
      </c>
      <c r="AM2845" t="s">
        <v>2540</v>
      </c>
    </row>
    <row r="2846" spans="1:39">
      <c r="A2846" s="18">
        <v>46072.3285069444</v>
      </c>
      <c r="B2846" t="s">
        <v>9858</v>
      </c>
      <c r="C2846" t="s">
        <v>2531</v>
      </c>
      <c r="D2846">
        <v>170.05</v>
      </c>
      <c r="E2846" t="s">
        <v>2532</v>
      </c>
      <c r="F2846" t="s">
        <v>2533</v>
      </c>
      <c r="G2846" t="s">
        <v>2534</v>
      </c>
      <c r="H2846" t="s">
        <v>9859</v>
      </c>
      <c r="I2846" t="s">
        <v>9859</v>
      </c>
      <c r="J2846" t="s">
        <v>9860</v>
      </c>
      <c r="K2846" s="18">
        <v>46062.6230671296</v>
      </c>
      <c r="L2846" t="s">
        <v>2537</v>
      </c>
      <c r="M2846" t="s">
        <v>2538</v>
      </c>
      <c r="P2846" t="s">
        <v>2539</v>
      </c>
      <c r="Q2846">
        <v>170.05</v>
      </c>
      <c r="R2846">
        <f t="shared" si="44"/>
        <v>179</v>
      </c>
      <c r="S2846">
        <v>0</v>
      </c>
      <c r="T2846">
        <v>0</v>
      </c>
      <c r="U2846">
        <v>8.95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-8.95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L2846">
        <v>0</v>
      </c>
      <c r="AM2846" t="s">
        <v>2540</v>
      </c>
    </row>
    <row r="2847" spans="1:39">
      <c r="A2847" s="18">
        <v>46072.3306597222</v>
      </c>
      <c r="B2847" t="s">
        <v>9861</v>
      </c>
      <c r="C2847" t="s">
        <v>2531</v>
      </c>
      <c r="D2847">
        <v>170.05</v>
      </c>
      <c r="E2847" t="s">
        <v>2532</v>
      </c>
      <c r="F2847" t="s">
        <v>2533</v>
      </c>
      <c r="G2847" t="s">
        <v>2542</v>
      </c>
      <c r="H2847" t="s">
        <v>9862</v>
      </c>
      <c r="I2847" t="s">
        <v>9862</v>
      </c>
      <c r="J2847" t="s">
        <v>9863</v>
      </c>
      <c r="K2847" s="18">
        <v>46062.4411111111</v>
      </c>
      <c r="L2847" t="s">
        <v>2537</v>
      </c>
      <c r="M2847" t="s">
        <v>2538</v>
      </c>
      <c r="P2847" t="s">
        <v>2539</v>
      </c>
      <c r="Q2847">
        <v>159</v>
      </c>
      <c r="R2847">
        <f t="shared" si="44"/>
        <v>179</v>
      </c>
      <c r="S2847">
        <v>0</v>
      </c>
      <c r="T2847">
        <v>0</v>
      </c>
      <c r="U2847">
        <v>20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-8.95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L2847">
        <v>0</v>
      </c>
      <c r="AM2847" t="s">
        <v>2540</v>
      </c>
    </row>
    <row r="2848" spans="1:39">
      <c r="A2848" s="18">
        <v>46072.3308796296</v>
      </c>
      <c r="B2848" t="s">
        <v>9864</v>
      </c>
      <c r="C2848" t="s">
        <v>2531</v>
      </c>
      <c r="D2848">
        <v>170.05</v>
      </c>
      <c r="E2848" t="s">
        <v>2532</v>
      </c>
      <c r="F2848" t="s">
        <v>2533</v>
      </c>
      <c r="G2848" t="s">
        <v>2534</v>
      </c>
      <c r="H2848" t="s">
        <v>9865</v>
      </c>
      <c r="I2848" t="s">
        <v>9865</v>
      </c>
      <c r="J2848" t="s">
        <v>9866</v>
      </c>
      <c r="K2848" s="18">
        <v>46062.7034953704</v>
      </c>
      <c r="L2848" t="s">
        <v>2537</v>
      </c>
      <c r="M2848" t="s">
        <v>7884</v>
      </c>
      <c r="P2848" t="s">
        <v>2539</v>
      </c>
      <c r="Q2848">
        <v>178</v>
      </c>
      <c r="R2848">
        <f t="shared" si="44"/>
        <v>179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-8.95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L2848">
        <v>0</v>
      </c>
      <c r="AM2848" t="s">
        <v>2540</v>
      </c>
    </row>
    <row r="2849" spans="1:39">
      <c r="A2849" s="18">
        <v>46072.3310648148</v>
      </c>
      <c r="B2849" t="s">
        <v>9867</v>
      </c>
      <c r="C2849" t="s">
        <v>2531</v>
      </c>
      <c r="D2849">
        <v>170.05</v>
      </c>
      <c r="E2849" t="s">
        <v>2532</v>
      </c>
      <c r="F2849" t="s">
        <v>2533</v>
      </c>
      <c r="G2849" t="s">
        <v>2542</v>
      </c>
      <c r="H2849" t="s">
        <v>9868</v>
      </c>
      <c r="I2849" t="s">
        <v>9868</v>
      </c>
      <c r="J2849" t="s">
        <v>9869</v>
      </c>
      <c r="K2849" s="18">
        <v>46062.4415509259</v>
      </c>
      <c r="L2849" t="s">
        <v>2537</v>
      </c>
      <c r="M2849" t="s">
        <v>2538</v>
      </c>
      <c r="P2849" t="s">
        <v>2539</v>
      </c>
      <c r="Q2849">
        <v>159</v>
      </c>
      <c r="R2849">
        <f t="shared" si="44"/>
        <v>179</v>
      </c>
      <c r="S2849">
        <v>0</v>
      </c>
      <c r="T2849">
        <v>0</v>
      </c>
      <c r="U2849">
        <v>20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-8.95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L2849">
        <v>0</v>
      </c>
      <c r="AM2849" t="s">
        <v>2540</v>
      </c>
    </row>
    <row r="2850" spans="1:39">
      <c r="A2850" s="18">
        <v>46072.3328356482</v>
      </c>
      <c r="B2850" t="s">
        <v>9870</v>
      </c>
      <c r="C2850" t="s">
        <v>2531</v>
      </c>
      <c r="D2850">
        <v>170.05</v>
      </c>
      <c r="E2850" t="s">
        <v>2532</v>
      </c>
      <c r="F2850" t="s">
        <v>2533</v>
      </c>
      <c r="G2850" t="s">
        <v>2542</v>
      </c>
      <c r="H2850" t="s">
        <v>9871</v>
      </c>
      <c r="I2850" t="s">
        <v>9826</v>
      </c>
      <c r="J2850" t="s">
        <v>9872</v>
      </c>
      <c r="K2850" s="18">
        <v>46062.3240856481</v>
      </c>
      <c r="L2850" t="s">
        <v>2537</v>
      </c>
      <c r="M2850" t="s">
        <v>2538</v>
      </c>
      <c r="P2850" t="s">
        <v>2539</v>
      </c>
      <c r="Q2850">
        <v>179</v>
      </c>
      <c r="R2850">
        <f t="shared" si="44"/>
        <v>179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-8.95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 t="s">
        <v>2874</v>
      </c>
      <c r="AL2850">
        <v>0</v>
      </c>
      <c r="AM2850" t="s">
        <v>2540</v>
      </c>
    </row>
    <row r="2851" spans="1:39">
      <c r="A2851" s="18">
        <v>46072.3335648148</v>
      </c>
      <c r="B2851" t="s">
        <v>9873</v>
      </c>
      <c r="C2851" t="s">
        <v>2531</v>
      </c>
      <c r="D2851">
        <v>170.05</v>
      </c>
      <c r="E2851" t="s">
        <v>2532</v>
      </c>
      <c r="F2851" t="s">
        <v>2533</v>
      </c>
      <c r="G2851" t="s">
        <v>2542</v>
      </c>
      <c r="H2851" t="s">
        <v>9874</v>
      </c>
      <c r="I2851" t="s">
        <v>9874</v>
      </c>
      <c r="J2851" t="s">
        <v>9875</v>
      </c>
      <c r="K2851" s="18">
        <v>46062.3194675926</v>
      </c>
      <c r="L2851" t="s">
        <v>2537</v>
      </c>
      <c r="M2851" t="s">
        <v>2538</v>
      </c>
      <c r="P2851" t="s">
        <v>2539</v>
      </c>
      <c r="Q2851">
        <v>179</v>
      </c>
      <c r="R2851">
        <f t="shared" si="44"/>
        <v>179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-8.95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L2851">
        <v>0</v>
      </c>
      <c r="AM2851" t="s">
        <v>2540</v>
      </c>
    </row>
    <row r="2852" spans="1:39">
      <c r="A2852" s="18">
        <v>46072.3336689815</v>
      </c>
      <c r="B2852" t="s">
        <v>9876</v>
      </c>
      <c r="C2852" t="s">
        <v>2531</v>
      </c>
      <c r="D2852">
        <v>170.05</v>
      </c>
      <c r="E2852" t="s">
        <v>2532</v>
      </c>
      <c r="F2852" t="s">
        <v>2533</v>
      </c>
      <c r="G2852" t="s">
        <v>2542</v>
      </c>
      <c r="H2852" t="s">
        <v>9877</v>
      </c>
      <c r="I2852" t="s">
        <v>9877</v>
      </c>
      <c r="J2852" t="s">
        <v>9878</v>
      </c>
      <c r="K2852" s="18">
        <v>46064.3812731481</v>
      </c>
      <c r="L2852" t="s">
        <v>2537</v>
      </c>
      <c r="M2852" t="s">
        <v>7884</v>
      </c>
      <c r="P2852" t="s">
        <v>2539</v>
      </c>
      <c r="Q2852">
        <v>179</v>
      </c>
      <c r="R2852">
        <f t="shared" si="44"/>
        <v>179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-8.95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L2852">
        <v>0</v>
      </c>
      <c r="AM2852" t="s">
        <v>2540</v>
      </c>
    </row>
    <row r="2853" spans="1:39">
      <c r="A2853" s="18">
        <v>46072.333900463</v>
      </c>
      <c r="B2853" t="s">
        <v>9879</v>
      </c>
      <c r="C2853" t="s">
        <v>2531</v>
      </c>
      <c r="D2853">
        <v>170.05</v>
      </c>
      <c r="E2853" t="s">
        <v>2532</v>
      </c>
      <c r="F2853" t="s">
        <v>2533</v>
      </c>
      <c r="G2853" t="s">
        <v>2534</v>
      </c>
      <c r="H2853" t="s">
        <v>9880</v>
      </c>
      <c r="I2853" t="s">
        <v>9880</v>
      </c>
      <c r="J2853" t="s">
        <v>9881</v>
      </c>
      <c r="K2853" s="18">
        <v>46062.3245949074</v>
      </c>
      <c r="L2853" t="s">
        <v>2537</v>
      </c>
      <c r="M2853" t="s">
        <v>2538</v>
      </c>
      <c r="P2853" t="s">
        <v>2539</v>
      </c>
      <c r="Q2853">
        <v>179</v>
      </c>
      <c r="R2853">
        <f t="shared" si="44"/>
        <v>179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-8.95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L2853">
        <v>0</v>
      </c>
      <c r="AM2853" t="s">
        <v>2540</v>
      </c>
    </row>
    <row r="2854" spans="1:39">
      <c r="A2854" s="18">
        <v>46072.3354398148</v>
      </c>
      <c r="B2854" t="s">
        <v>9882</v>
      </c>
      <c r="C2854" t="s">
        <v>2531</v>
      </c>
      <c r="D2854">
        <v>170.05</v>
      </c>
      <c r="E2854" t="s">
        <v>2532</v>
      </c>
      <c r="F2854" t="s">
        <v>2533</v>
      </c>
      <c r="G2854" t="s">
        <v>2534</v>
      </c>
      <c r="H2854" t="s">
        <v>9883</v>
      </c>
      <c r="I2854" t="s">
        <v>9884</v>
      </c>
      <c r="J2854" t="s">
        <v>9885</v>
      </c>
      <c r="K2854" s="18">
        <v>46062.3106828704</v>
      </c>
      <c r="L2854" t="s">
        <v>2729</v>
      </c>
      <c r="M2854" t="s">
        <v>2730</v>
      </c>
      <c r="P2854" t="s">
        <v>2539</v>
      </c>
      <c r="Q2854">
        <v>179</v>
      </c>
      <c r="R2854">
        <f t="shared" si="44"/>
        <v>179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-8.95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 t="s">
        <v>2874</v>
      </c>
      <c r="AL2854">
        <v>0</v>
      </c>
      <c r="AM2854" t="s">
        <v>2540</v>
      </c>
    </row>
    <row r="2855" spans="1:39">
      <c r="A2855" s="18">
        <v>46072.3363310185</v>
      </c>
      <c r="B2855" t="s">
        <v>9886</v>
      </c>
      <c r="C2855" t="s">
        <v>2531</v>
      </c>
      <c r="D2855">
        <v>170.05</v>
      </c>
      <c r="E2855" t="s">
        <v>2532</v>
      </c>
      <c r="F2855" t="s">
        <v>2533</v>
      </c>
      <c r="G2855" t="s">
        <v>2534</v>
      </c>
      <c r="H2855" t="s">
        <v>9887</v>
      </c>
      <c r="I2855" t="s">
        <v>9887</v>
      </c>
      <c r="J2855" t="s">
        <v>9888</v>
      </c>
      <c r="K2855" s="18">
        <v>46065.3997222222</v>
      </c>
      <c r="L2855" t="s">
        <v>2537</v>
      </c>
      <c r="M2855" t="s">
        <v>7884</v>
      </c>
      <c r="P2855" t="s">
        <v>2539</v>
      </c>
      <c r="Q2855">
        <v>179</v>
      </c>
      <c r="R2855">
        <f t="shared" si="44"/>
        <v>179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-8.95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L2855">
        <v>0</v>
      </c>
      <c r="AM2855" t="s">
        <v>2540</v>
      </c>
    </row>
    <row r="2856" spans="1:39">
      <c r="A2856" s="18">
        <v>46072.3391087963</v>
      </c>
      <c r="B2856" t="s">
        <v>9889</v>
      </c>
      <c r="C2856" t="s">
        <v>2531</v>
      </c>
      <c r="D2856">
        <v>170.05</v>
      </c>
      <c r="E2856" t="s">
        <v>2532</v>
      </c>
      <c r="F2856" t="s">
        <v>2533</v>
      </c>
      <c r="G2856" t="s">
        <v>2542</v>
      </c>
      <c r="H2856" t="s">
        <v>9890</v>
      </c>
      <c r="I2856" t="s">
        <v>9890</v>
      </c>
      <c r="J2856" t="s">
        <v>9891</v>
      </c>
      <c r="K2856" s="18">
        <v>46062.4625</v>
      </c>
      <c r="L2856" t="s">
        <v>2537</v>
      </c>
      <c r="M2856" t="s">
        <v>2538</v>
      </c>
      <c r="P2856" t="s">
        <v>2539</v>
      </c>
      <c r="Q2856">
        <v>179</v>
      </c>
      <c r="R2856">
        <f t="shared" si="44"/>
        <v>179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-8.95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L2856">
        <v>0</v>
      </c>
      <c r="AM2856" t="s">
        <v>2540</v>
      </c>
    </row>
    <row r="2857" spans="1:39">
      <c r="A2857" s="18">
        <v>46072.3410416667</v>
      </c>
      <c r="B2857" t="s">
        <v>9892</v>
      </c>
      <c r="C2857" t="s">
        <v>2531</v>
      </c>
      <c r="D2857">
        <v>170.05</v>
      </c>
      <c r="E2857" t="s">
        <v>2532</v>
      </c>
      <c r="F2857" t="s">
        <v>2533</v>
      </c>
      <c r="G2857" t="s">
        <v>2542</v>
      </c>
      <c r="H2857" t="s">
        <v>9893</v>
      </c>
      <c r="I2857" t="s">
        <v>9893</v>
      </c>
      <c r="J2857" t="s">
        <v>9894</v>
      </c>
      <c r="K2857" s="18">
        <v>46061.8089467593</v>
      </c>
      <c r="L2857" t="s">
        <v>2537</v>
      </c>
      <c r="M2857" t="s">
        <v>2538</v>
      </c>
      <c r="P2857" t="s">
        <v>2539</v>
      </c>
      <c r="Q2857">
        <v>179</v>
      </c>
      <c r="R2857">
        <f t="shared" si="44"/>
        <v>179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-8.95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L2857">
        <v>0</v>
      </c>
      <c r="AM2857" t="s">
        <v>2540</v>
      </c>
    </row>
    <row r="2858" spans="1:39">
      <c r="A2858" s="18">
        <v>46072.3425231481</v>
      </c>
      <c r="B2858" t="s">
        <v>9895</v>
      </c>
      <c r="C2858" t="s">
        <v>2531</v>
      </c>
      <c r="D2858">
        <v>170.05</v>
      </c>
      <c r="E2858" t="s">
        <v>2532</v>
      </c>
      <c r="F2858" t="s">
        <v>2533</v>
      </c>
      <c r="G2858" t="s">
        <v>2534</v>
      </c>
      <c r="H2858" t="s">
        <v>9896</v>
      </c>
      <c r="I2858" t="s">
        <v>9896</v>
      </c>
      <c r="J2858" t="s">
        <v>9897</v>
      </c>
      <c r="K2858" s="18">
        <v>46061.9188425926</v>
      </c>
      <c r="L2858" t="s">
        <v>2537</v>
      </c>
      <c r="M2858" t="s">
        <v>2538</v>
      </c>
      <c r="P2858" t="s">
        <v>2539</v>
      </c>
      <c r="Q2858">
        <v>159</v>
      </c>
      <c r="R2858">
        <f t="shared" si="44"/>
        <v>179</v>
      </c>
      <c r="S2858">
        <v>0</v>
      </c>
      <c r="T2858">
        <v>0</v>
      </c>
      <c r="U2858">
        <v>20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-8.95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L2858">
        <v>0</v>
      </c>
      <c r="AM2858" t="s">
        <v>2540</v>
      </c>
    </row>
    <row r="2859" spans="1:39">
      <c r="A2859" s="18">
        <v>46072.3451273148</v>
      </c>
      <c r="B2859" t="s">
        <v>9898</v>
      </c>
      <c r="C2859" t="s">
        <v>2531</v>
      </c>
      <c r="D2859">
        <v>170.05</v>
      </c>
      <c r="E2859" t="s">
        <v>2532</v>
      </c>
      <c r="F2859" t="s">
        <v>2533</v>
      </c>
      <c r="G2859" t="s">
        <v>2534</v>
      </c>
      <c r="H2859" t="s">
        <v>9899</v>
      </c>
      <c r="I2859" t="s">
        <v>9899</v>
      </c>
      <c r="J2859" t="s">
        <v>9900</v>
      </c>
      <c r="K2859" s="18">
        <v>46062.0641435185</v>
      </c>
      <c r="L2859" t="s">
        <v>2537</v>
      </c>
      <c r="M2859" t="s">
        <v>2538</v>
      </c>
      <c r="P2859" t="s">
        <v>2539</v>
      </c>
      <c r="Q2859">
        <v>179</v>
      </c>
      <c r="R2859">
        <f t="shared" si="44"/>
        <v>179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-8.95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L2859">
        <v>0</v>
      </c>
      <c r="AM2859" t="s">
        <v>2540</v>
      </c>
    </row>
    <row r="2860" spans="1:39">
      <c r="A2860" s="18">
        <v>46072.3454976852</v>
      </c>
      <c r="B2860" t="s">
        <v>9901</v>
      </c>
      <c r="C2860" t="s">
        <v>2531</v>
      </c>
      <c r="D2860">
        <v>170.05</v>
      </c>
      <c r="E2860" t="s">
        <v>2532</v>
      </c>
      <c r="F2860" t="s">
        <v>2533</v>
      </c>
      <c r="G2860" t="s">
        <v>2542</v>
      </c>
      <c r="H2860" t="s">
        <v>9902</v>
      </c>
      <c r="I2860" t="s">
        <v>9902</v>
      </c>
      <c r="J2860" t="s">
        <v>9903</v>
      </c>
      <c r="K2860" s="18">
        <v>46061.7764467593</v>
      </c>
      <c r="L2860" t="s">
        <v>2537</v>
      </c>
      <c r="M2860" t="s">
        <v>2538</v>
      </c>
      <c r="P2860" t="s">
        <v>2539</v>
      </c>
      <c r="Q2860">
        <v>179</v>
      </c>
      <c r="R2860">
        <f t="shared" si="44"/>
        <v>179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-8.95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L2860">
        <v>0</v>
      </c>
      <c r="AM2860" t="s">
        <v>2540</v>
      </c>
    </row>
    <row r="2861" spans="1:39">
      <c r="A2861" s="18">
        <v>46072.3484837963</v>
      </c>
      <c r="B2861" t="s">
        <v>9904</v>
      </c>
      <c r="C2861" t="s">
        <v>2531</v>
      </c>
      <c r="D2861">
        <v>170.05</v>
      </c>
      <c r="E2861" t="s">
        <v>2532</v>
      </c>
      <c r="F2861" t="s">
        <v>2533</v>
      </c>
      <c r="G2861" t="s">
        <v>2542</v>
      </c>
      <c r="H2861" t="s">
        <v>9905</v>
      </c>
      <c r="I2861" t="s">
        <v>9906</v>
      </c>
      <c r="J2861" t="s">
        <v>9907</v>
      </c>
      <c r="K2861" s="18">
        <v>46046.9280902778</v>
      </c>
      <c r="L2861" t="s">
        <v>2537</v>
      </c>
      <c r="M2861" t="s">
        <v>2538</v>
      </c>
      <c r="P2861" t="s">
        <v>2539</v>
      </c>
      <c r="Q2861">
        <v>179</v>
      </c>
      <c r="R2861">
        <f t="shared" si="44"/>
        <v>179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-8.95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L2861">
        <v>0</v>
      </c>
      <c r="AM2861" t="s">
        <v>2540</v>
      </c>
    </row>
    <row r="2862" spans="1:39">
      <c r="A2862" s="18">
        <v>46072.3484837963</v>
      </c>
      <c r="B2862" t="s">
        <v>9908</v>
      </c>
      <c r="C2862" t="s">
        <v>2531</v>
      </c>
      <c r="D2862">
        <v>170.05</v>
      </c>
      <c r="E2862" t="s">
        <v>2532</v>
      </c>
      <c r="F2862" t="s">
        <v>2533</v>
      </c>
      <c r="G2862" t="s">
        <v>2542</v>
      </c>
      <c r="H2862" t="s">
        <v>9909</v>
      </c>
      <c r="I2862" t="s">
        <v>9909</v>
      </c>
      <c r="J2862" t="s">
        <v>9910</v>
      </c>
      <c r="K2862" s="18">
        <v>46062.5773611111</v>
      </c>
      <c r="L2862" t="s">
        <v>2537</v>
      </c>
      <c r="M2862" t="s">
        <v>2538</v>
      </c>
      <c r="P2862" t="s">
        <v>2539</v>
      </c>
      <c r="Q2862">
        <v>179</v>
      </c>
      <c r="R2862">
        <f t="shared" si="44"/>
        <v>179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-8.95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L2862">
        <v>0</v>
      </c>
      <c r="AM2862" t="s">
        <v>2540</v>
      </c>
    </row>
    <row r="2863" spans="1:39">
      <c r="A2863" s="18">
        <v>46072.3484837963</v>
      </c>
      <c r="B2863" t="s">
        <v>9911</v>
      </c>
      <c r="C2863" t="s">
        <v>2531</v>
      </c>
      <c r="D2863">
        <v>170.05</v>
      </c>
      <c r="E2863" t="s">
        <v>2532</v>
      </c>
      <c r="F2863" t="s">
        <v>2533</v>
      </c>
      <c r="G2863" t="s">
        <v>2534</v>
      </c>
      <c r="H2863" t="s">
        <v>9912</v>
      </c>
      <c r="I2863" t="s">
        <v>9912</v>
      </c>
      <c r="J2863" t="s">
        <v>9913</v>
      </c>
      <c r="K2863" s="18">
        <v>46062.5248958333</v>
      </c>
      <c r="L2863" t="s">
        <v>2537</v>
      </c>
      <c r="M2863" t="s">
        <v>2538</v>
      </c>
      <c r="P2863" t="s">
        <v>2539</v>
      </c>
      <c r="Q2863">
        <v>179</v>
      </c>
      <c r="R2863">
        <f t="shared" si="44"/>
        <v>179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-8.95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L2863">
        <v>0</v>
      </c>
      <c r="AM2863" t="s">
        <v>2540</v>
      </c>
    </row>
    <row r="2864" spans="1:39">
      <c r="A2864" s="18">
        <v>46072.3484837963</v>
      </c>
      <c r="B2864" t="s">
        <v>9914</v>
      </c>
      <c r="C2864" t="s">
        <v>2531</v>
      </c>
      <c r="D2864">
        <v>170.05</v>
      </c>
      <c r="E2864" t="s">
        <v>2532</v>
      </c>
      <c r="F2864" t="s">
        <v>2533</v>
      </c>
      <c r="G2864" t="s">
        <v>2534</v>
      </c>
      <c r="H2864" t="s">
        <v>9915</v>
      </c>
      <c r="I2864" t="s">
        <v>9915</v>
      </c>
      <c r="J2864" t="s">
        <v>9916</v>
      </c>
      <c r="K2864" s="18">
        <v>46061.7759837963</v>
      </c>
      <c r="L2864" t="s">
        <v>2537</v>
      </c>
      <c r="M2864" t="s">
        <v>2538</v>
      </c>
      <c r="P2864" t="s">
        <v>2539</v>
      </c>
      <c r="Q2864">
        <v>179</v>
      </c>
      <c r="R2864">
        <f t="shared" si="44"/>
        <v>179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-8.95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L2864">
        <v>0</v>
      </c>
      <c r="AM2864" t="s">
        <v>2540</v>
      </c>
    </row>
    <row r="2865" spans="1:39">
      <c r="A2865" s="18">
        <v>46072.3484837963</v>
      </c>
      <c r="B2865" t="s">
        <v>9917</v>
      </c>
      <c r="C2865" t="s">
        <v>2531</v>
      </c>
      <c r="D2865">
        <v>170.05</v>
      </c>
      <c r="E2865" t="s">
        <v>2532</v>
      </c>
      <c r="F2865" t="s">
        <v>2533</v>
      </c>
      <c r="G2865" t="s">
        <v>2542</v>
      </c>
      <c r="H2865" t="s">
        <v>9906</v>
      </c>
      <c r="I2865" t="s">
        <v>9906</v>
      </c>
      <c r="J2865" t="s">
        <v>9918</v>
      </c>
      <c r="K2865" s="18">
        <v>46046.9280902778</v>
      </c>
      <c r="L2865" t="s">
        <v>2537</v>
      </c>
      <c r="M2865" t="s">
        <v>2538</v>
      </c>
      <c r="P2865" t="s">
        <v>2539</v>
      </c>
      <c r="Q2865">
        <v>179</v>
      </c>
      <c r="R2865">
        <f t="shared" si="44"/>
        <v>179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-8.95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L2865">
        <v>0</v>
      </c>
      <c r="AM2865" t="s">
        <v>2540</v>
      </c>
    </row>
    <row r="2866" spans="1:39">
      <c r="A2866" s="18">
        <v>46072.3492013889</v>
      </c>
      <c r="B2866" t="s">
        <v>9919</v>
      </c>
      <c r="C2866" t="s">
        <v>2531</v>
      </c>
      <c r="D2866">
        <v>170.05</v>
      </c>
      <c r="E2866" t="s">
        <v>2532</v>
      </c>
      <c r="F2866" t="s">
        <v>2533</v>
      </c>
      <c r="G2866" t="s">
        <v>2534</v>
      </c>
      <c r="H2866" t="s">
        <v>9920</v>
      </c>
      <c r="I2866" t="s">
        <v>9920</v>
      </c>
      <c r="J2866" t="s">
        <v>9921</v>
      </c>
      <c r="K2866" s="18">
        <v>46061.7035185185</v>
      </c>
      <c r="L2866" t="s">
        <v>2537</v>
      </c>
      <c r="M2866" t="s">
        <v>2538</v>
      </c>
      <c r="P2866" t="s">
        <v>2539</v>
      </c>
      <c r="Q2866">
        <v>179</v>
      </c>
      <c r="R2866">
        <f t="shared" si="44"/>
        <v>179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-8.95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L2866">
        <v>0</v>
      </c>
      <c r="AM2866" t="s">
        <v>2540</v>
      </c>
    </row>
    <row r="2867" spans="1:39">
      <c r="A2867" s="18">
        <v>46072.349537037</v>
      </c>
      <c r="B2867" t="s">
        <v>9922</v>
      </c>
      <c r="C2867" t="s">
        <v>2531</v>
      </c>
      <c r="D2867">
        <v>189.05</v>
      </c>
      <c r="E2867" t="s">
        <v>2532</v>
      </c>
      <c r="F2867" t="s">
        <v>2533</v>
      </c>
      <c r="G2867" t="s">
        <v>2542</v>
      </c>
      <c r="H2867" t="s">
        <v>9923</v>
      </c>
      <c r="I2867" t="s">
        <v>9923</v>
      </c>
      <c r="J2867" t="s">
        <v>9924</v>
      </c>
      <c r="K2867" s="18">
        <v>46056.8007986111</v>
      </c>
      <c r="L2867" t="s">
        <v>2580</v>
      </c>
      <c r="M2867" t="s">
        <v>2581</v>
      </c>
      <c r="P2867" t="s">
        <v>2539</v>
      </c>
      <c r="Q2867">
        <v>199</v>
      </c>
      <c r="R2867">
        <f t="shared" si="44"/>
        <v>199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-9.95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L2867">
        <v>0</v>
      </c>
      <c r="AM2867" t="s">
        <v>2540</v>
      </c>
    </row>
    <row r="2868" spans="1:39">
      <c r="A2868" s="18">
        <v>46072.3499189815</v>
      </c>
      <c r="B2868" t="s">
        <v>9925</v>
      </c>
      <c r="C2868" t="s">
        <v>2531</v>
      </c>
      <c r="D2868">
        <v>170.05</v>
      </c>
      <c r="E2868" t="s">
        <v>2532</v>
      </c>
      <c r="F2868" t="s">
        <v>2533</v>
      </c>
      <c r="G2868" t="s">
        <v>2542</v>
      </c>
      <c r="H2868" t="s">
        <v>9926</v>
      </c>
      <c r="I2868" t="s">
        <v>9926</v>
      </c>
      <c r="J2868" t="s">
        <v>9927</v>
      </c>
      <c r="K2868" s="18">
        <v>46063.5165393519</v>
      </c>
      <c r="L2868" t="s">
        <v>2537</v>
      </c>
      <c r="M2868" t="s">
        <v>7884</v>
      </c>
      <c r="P2868" t="s">
        <v>2539</v>
      </c>
      <c r="Q2868">
        <v>179</v>
      </c>
      <c r="R2868">
        <f t="shared" si="44"/>
        <v>179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-8.95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L2868">
        <v>0</v>
      </c>
      <c r="AM2868" t="s">
        <v>2540</v>
      </c>
    </row>
    <row r="2869" spans="1:39">
      <c r="A2869" s="18">
        <v>46072.3518287037</v>
      </c>
      <c r="B2869" t="s">
        <v>9928</v>
      </c>
      <c r="C2869" t="s">
        <v>2531</v>
      </c>
      <c r="D2869">
        <v>170.05</v>
      </c>
      <c r="E2869" t="s">
        <v>2532</v>
      </c>
      <c r="F2869" t="s">
        <v>2533</v>
      </c>
      <c r="G2869" t="s">
        <v>2542</v>
      </c>
      <c r="H2869" t="s">
        <v>9929</v>
      </c>
      <c r="I2869" t="s">
        <v>9929</v>
      </c>
      <c r="J2869" t="s">
        <v>9930</v>
      </c>
      <c r="K2869" s="18">
        <v>46061.9032291667</v>
      </c>
      <c r="L2869" t="s">
        <v>2537</v>
      </c>
      <c r="M2869" t="s">
        <v>2538</v>
      </c>
      <c r="P2869" t="s">
        <v>2539</v>
      </c>
      <c r="Q2869">
        <v>163</v>
      </c>
      <c r="R2869">
        <f t="shared" si="44"/>
        <v>179</v>
      </c>
      <c r="S2869">
        <v>0</v>
      </c>
      <c r="T2869">
        <v>0</v>
      </c>
      <c r="U2869">
        <v>16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-8.95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L2869">
        <v>0</v>
      </c>
      <c r="AM2869" t="s">
        <v>2540</v>
      </c>
    </row>
    <row r="2870" spans="1:39">
      <c r="A2870" s="18">
        <v>46072.3518287037</v>
      </c>
      <c r="B2870" t="s">
        <v>9931</v>
      </c>
      <c r="C2870" t="s">
        <v>2531</v>
      </c>
      <c r="D2870">
        <v>170.05</v>
      </c>
      <c r="E2870" t="s">
        <v>2532</v>
      </c>
      <c r="F2870" t="s">
        <v>2533</v>
      </c>
      <c r="G2870" t="s">
        <v>2534</v>
      </c>
      <c r="H2870" t="s">
        <v>9932</v>
      </c>
      <c r="I2870" t="s">
        <v>9932</v>
      </c>
      <c r="J2870" t="s">
        <v>9933</v>
      </c>
      <c r="K2870" s="18">
        <v>46061.8905092593</v>
      </c>
      <c r="L2870" t="s">
        <v>2537</v>
      </c>
      <c r="M2870" t="s">
        <v>2538</v>
      </c>
      <c r="P2870" t="s">
        <v>2539</v>
      </c>
      <c r="Q2870">
        <v>177</v>
      </c>
      <c r="R2870">
        <f t="shared" si="44"/>
        <v>179</v>
      </c>
      <c r="S2870">
        <v>0</v>
      </c>
      <c r="T2870">
        <v>0</v>
      </c>
      <c r="U2870">
        <v>2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-8.95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L2870">
        <v>0</v>
      </c>
      <c r="AM2870" t="s">
        <v>2540</v>
      </c>
    </row>
    <row r="2871" spans="1:39">
      <c r="A2871" s="18">
        <v>46072.3518287037</v>
      </c>
      <c r="B2871" t="s">
        <v>9934</v>
      </c>
      <c r="C2871" t="s">
        <v>2531</v>
      </c>
      <c r="D2871">
        <v>170.05</v>
      </c>
      <c r="E2871" t="s">
        <v>2532</v>
      </c>
      <c r="F2871" t="s">
        <v>2533</v>
      </c>
      <c r="G2871" t="s">
        <v>2542</v>
      </c>
      <c r="H2871" t="s">
        <v>9935</v>
      </c>
      <c r="I2871" t="s">
        <v>9935</v>
      </c>
      <c r="J2871" t="s">
        <v>9936</v>
      </c>
      <c r="K2871" s="18">
        <v>46061.9527893519</v>
      </c>
      <c r="L2871" t="s">
        <v>2537</v>
      </c>
      <c r="M2871" t="s">
        <v>2538</v>
      </c>
      <c r="P2871" t="s">
        <v>2539</v>
      </c>
      <c r="Q2871">
        <v>179</v>
      </c>
      <c r="R2871">
        <f t="shared" si="44"/>
        <v>179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-8.95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 t="s">
        <v>2874</v>
      </c>
      <c r="AL2871">
        <v>0</v>
      </c>
      <c r="AM2871" t="s">
        <v>2540</v>
      </c>
    </row>
    <row r="2872" spans="1:39">
      <c r="A2872" s="18">
        <v>46072.3518287037</v>
      </c>
      <c r="B2872" t="s">
        <v>9937</v>
      </c>
      <c r="C2872" t="s">
        <v>2531</v>
      </c>
      <c r="D2872">
        <v>170.05</v>
      </c>
      <c r="E2872" t="s">
        <v>2532</v>
      </c>
      <c r="F2872" t="s">
        <v>2533</v>
      </c>
      <c r="G2872" t="s">
        <v>2534</v>
      </c>
      <c r="H2872" t="s">
        <v>9938</v>
      </c>
      <c r="I2872" t="s">
        <v>9938</v>
      </c>
      <c r="J2872" t="s">
        <v>9939</v>
      </c>
      <c r="K2872" s="18">
        <v>46061.9858680556</v>
      </c>
      <c r="L2872" t="s">
        <v>2537</v>
      </c>
      <c r="M2872" t="s">
        <v>2538</v>
      </c>
      <c r="P2872" t="s">
        <v>2539</v>
      </c>
      <c r="Q2872">
        <v>147</v>
      </c>
      <c r="R2872">
        <f t="shared" si="44"/>
        <v>179</v>
      </c>
      <c r="S2872">
        <v>0</v>
      </c>
      <c r="T2872">
        <v>0</v>
      </c>
      <c r="U2872">
        <v>32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-8.95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L2872">
        <v>0</v>
      </c>
      <c r="AM2872" t="s">
        <v>2540</v>
      </c>
    </row>
    <row r="2873" spans="1:39">
      <c r="A2873" s="18">
        <v>46072.3518287037</v>
      </c>
      <c r="B2873" t="s">
        <v>9940</v>
      </c>
      <c r="C2873" t="s">
        <v>2531</v>
      </c>
      <c r="D2873">
        <v>170.05</v>
      </c>
      <c r="E2873" t="s">
        <v>2532</v>
      </c>
      <c r="F2873" t="s">
        <v>2533</v>
      </c>
      <c r="G2873" t="s">
        <v>2542</v>
      </c>
      <c r="H2873" t="s">
        <v>9941</v>
      </c>
      <c r="I2873" t="s">
        <v>9941</v>
      </c>
      <c r="J2873" t="s">
        <v>9942</v>
      </c>
      <c r="K2873" s="18">
        <v>46061.9464814815</v>
      </c>
      <c r="L2873" t="s">
        <v>2537</v>
      </c>
      <c r="M2873" t="s">
        <v>2538</v>
      </c>
      <c r="P2873" t="s">
        <v>2539</v>
      </c>
      <c r="Q2873">
        <v>157</v>
      </c>
      <c r="R2873">
        <f t="shared" si="44"/>
        <v>179</v>
      </c>
      <c r="S2873">
        <v>0</v>
      </c>
      <c r="T2873">
        <v>0</v>
      </c>
      <c r="U2873">
        <v>22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-8.95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L2873">
        <v>0</v>
      </c>
      <c r="AM2873" t="s">
        <v>2540</v>
      </c>
    </row>
    <row r="2874" spans="1:39">
      <c r="A2874" s="18">
        <v>46072.352650463</v>
      </c>
      <c r="B2874" t="s">
        <v>9943</v>
      </c>
      <c r="C2874" t="s">
        <v>2531</v>
      </c>
      <c r="D2874">
        <v>170.05</v>
      </c>
      <c r="E2874" t="s">
        <v>2532</v>
      </c>
      <c r="F2874" t="s">
        <v>2533</v>
      </c>
      <c r="G2874" t="s">
        <v>2542</v>
      </c>
      <c r="H2874" t="s">
        <v>9944</v>
      </c>
      <c r="I2874" t="s">
        <v>9944</v>
      </c>
      <c r="J2874" t="s">
        <v>9945</v>
      </c>
      <c r="K2874" s="18">
        <v>46061.7175694444</v>
      </c>
      <c r="L2874" t="s">
        <v>2537</v>
      </c>
      <c r="M2874" t="s">
        <v>2538</v>
      </c>
      <c r="P2874" t="s">
        <v>2539</v>
      </c>
      <c r="Q2874">
        <v>179</v>
      </c>
      <c r="R2874">
        <f t="shared" si="44"/>
        <v>179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-8.95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L2874">
        <v>0</v>
      </c>
      <c r="AM2874" t="s">
        <v>2540</v>
      </c>
    </row>
    <row r="2875" spans="1:39">
      <c r="A2875" s="18">
        <v>46072.3527893519</v>
      </c>
      <c r="B2875" t="s">
        <v>9946</v>
      </c>
      <c r="C2875" t="s">
        <v>2531</v>
      </c>
      <c r="D2875">
        <v>189.05</v>
      </c>
      <c r="E2875" t="s">
        <v>2532</v>
      </c>
      <c r="F2875" t="s">
        <v>2533</v>
      </c>
      <c r="G2875" t="s">
        <v>2542</v>
      </c>
      <c r="H2875" t="s">
        <v>9947</v>
      </c>
      <c r="I2875" t="s">
        <v>9947</v>
      </c>
      <c r="J2875" t="s">
        <v>9948</v>
      </c>
      <c r="K2875" s="18">
        <v>46062.5625810185</v>
      </c>
      <c r="L2875" t="s">
        <v>2580</v>
      </c>
      <c r="M2875" t="s">
        <v>2581</v>
      </c>
      <c r="P2875" t="s">
        <v>2539</v>
      </c>
      <c r="Q2875">
        <v>199</v>
      </c>
      <c r="R2875">
        <f t="shared" si="44"/>
        <v>199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-9.95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L2875">
        <v>0</v>
      </c>
      <c r="AM2875" t="s">
        <v>2540</v>
      </c>
    </row>
    <row r="2876" spans="1:39">
      <c r="A2876" s="18">
        <v>46072.3531134259</v>
      </c>
      <c r="B2876" t="s">
        <v>9949</v>
      </c>
      <c r="C2876" t="s">
        <v>2531</v>
      </c>
      <c r="D2876">
        <v>170.05</v>
      </c>
      <c r="E2876" t="s">
        <v>2532</v>
      </c>
      <c r="F2876" t="s">
        <v>2533</v>
      </c>
      <c r="G2876" t="s">
        <v>2542</v>
      </c>
      <c r="H2876" t="s">
        <v>9950</v>
      </c>
      <c r="I2876" t="s">
        <v>9950</v>
      </c>
      <c r="J2876" t="s">
        <v>9951</v>
      </c>
      <c r="K2876" s="18">
        <v>46062.6219097222</v>
      </c>
      <c r="L2876" t="s">
        <v>2537</v>
      </c>
      <c r="M2876" t="s">
        <v>2538</v>
      </c>
      <c r="P2876" t="s">
        <v>2539</v>
      </c>
      <c r="Q2876">
        <v>159</v>
      </c>
      <c r="R2876">
        <f t="shared" si="44"/>
        <v>179</v>
      </c>
      <c r="S2876">
        <v>0</v>
      </c>
      <c r="T2876">
        <v>0</v>
      </c>
      <c r="U2876">
        <v>20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-8.95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L2876">
        <v>0</v>
      </c>
      <c r="AM2876" t="s">
        <v>2540</v>
      </c>
    </row>
    <row r="2877" spans="1:39">
      <c r="A2877" s="18">
        <v>46072.3534375</v>
      </c>
      <c r="B2877" t="s">
        <v>9952</v>
      </c>
      <c r="C2877" t="s">
        <v>2531</v>
      </c>
      <c r="D2877">
        <v>170.05</v>
      </c>
      <c r="E2877" t="s">
        <v>2532</v>
      </c>
      <c r="F2877" t="s">
        <v>2533</v>
      </c>
      <c r="G2877" t="s">
        <v>2534</v>
      </c>
      <c r="H2877" t="s">
        <v>9953</v>
      </c>
      <c r="I2877" t="s">
        <v>9953</v>
      </c>
      <c r="J2877" t="s">
        <v>9954</v>
      </c>
      <c r="K2877" s="18">
        <v>46062.3934027778</v>
      </c>
      <c r="L2877" t="s">
        <v>2537</v>
      </c>
      <c r="M2877" t="s">
        <v>2538</v>
      </c>
      <c r="P2877" t="s">
        <v>2539</v>
      </c>
      <c r="Q2877">
        <v>159</v>
      </c>
      <c r="R2877">
        <f t="shared" si="44"/>
        <v>179</v>
      </c>
      <c r="S2877">
        <v>0</v>
      </c>
      <c r="T2877">
        <v>0</v>
      </c>
      <c r="U2877">
        <v>20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-8.95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L2877">
        <v>0</v>
      </c>
      <c r="AM2877" t="s">
        <v>2540</v>
      </c>
    </row>
    <row r="2878" spans="1:39">
      <c r="A2878" s="18">
        <v>46072.3534953704</v>
      </c>
      <c r="B2878" t="s">
        <v>9955</v>
      </c>
      <c r="C2878" t="s">
        <v>2531</v>
      </c>
      <c r="D2878">
        <v>170.05</v>
      </c>
      <c r="E2878" t="s">
        <v>2532</v>
      </c>
      <c r="F2878" t="s">
        <v>2533</v>
      </c>
      <c r="G2878" t="s">
        <v>2542</v>
      </c>
      <c r="H2878" t="s">
        <v>9956</v>
      </c>
      <c r="I2878" t="s">
        <v>9956</v>
      </c>
      <c r="J2878" t="s">
        <v>9957</v>
      </c>
      <c r="K2878" s="18">
        <v>46062.5662962963</v>
      </c>
      <c r="L2878" t="s">
        <v>2537</v>
      </c>
      <c r="M2878" t="s">
        <v>2538</v>
      </c>
      <c r="P2878" t="s">
        <v>2539</v>
      </c>
      <c r="Q2878">
        <v>171</v>
      </c>
      <c r="R2878">
        <f t="shared" si="44"/>
        <v>179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8</v>
      </c>
      <c r="AB2878">
        <v>0</v>
      </c>
      <c r="AC2878">
        <v>0</v>
      </c>
      <c r="AD2878">
        <v>-8.95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L2878">
        <v>0</v>
      </c>
      <c r="AM2878" t="s">
        <v>2540</v>
      </c>
    </row>
    <row r="2879" spans="1:39">
      <c r="A2879" s="18">
        <v>46072.3537152778</v>
      </c>
      <c r="B2879" t="s">
        <v>9958</v>
      </c>
      <c r="C2879" t="s">
        <v>2531</v>
      </c>
      <c r="D2879">
        <v>170.05</v>
      </c>
      <c r="E2879" t="s">
        <v>2532</v>
      </c>
      <c r="F2879" t="s">
        <v>2533</v>
      </c>
      <c r="G2879" t="s">
        <v>2534</v>
      </c>
      <c r="H2879" t="s">
        <v>9959</v>
      </c>
      <c r="I2879" t="s">
        <v>9959</v>
      </c>
      <c r="J2879" t="s">
        <v>9960</v>
      </c>
      <c r="K2879" s="18">
        <v>46061.7786921296</v>
      </c>
      <c r="L2879" t="s">
        <v>2537</v>
      </c>
      <c r="M2879" t="s">
        <v>2538</v>
      </c>
      <c r="P2879" t="s">
        <v>2539</v>
      </c>
      <c r="Q2879">
        <v>179</v>
      </c>
      <c r="R2879">
        <f t="shared" si="44"/>
        <v>179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-8.95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L2879">
        <v>0</v>
      </c>
      <c r="AM2879" t="s">
        <v>2540</v>
      </c>
    </row>
    <row r="2880" spans="1:39">
      <c r="A2880" s="18">
        <v>46072.3537962963</v>
      </c>
      <c r="B2880" t="s">
        <v>9961</v>
      </c>
      <c r="C2880" t="s">
        <v>2531</v>
      </c>
      <c r="D2880">
        <v>170.05</v>
      </c>
      <c r="E2880" t="s">
        <v>2532</v>
      </c>
      <c r="F2880" t="s">
        <v>2533</v>
      </c>
      <c r="G2880" t="s">
        <v>2542</v>
      </c>
      <c r="H2880" t="s">
        <v>9962</v>
      </c>
      <c r="I2880" t="s">
        <v>9962</v>
      </c>
      <c r="J2880" t="s">
        <v>9963</v>
      </c>
      <c r="K2880" s="18">
        <v>46062.6755902778</v>
      </c>
      <c r="L2880" t="s">
        <v>2537</v>
      </c>
      <c r="M2880" t="s">
        <v>7884</v>
      </c>
      <c r="P2880" t="s">
        <v>2539</v>
      </c>
      <c r="Q2880">
        <v>179</v>
      </c>
      <c r="R2880">
        <f t="shared" si="44"/>
        <v>179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-8.95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L2880">
        <v>0</v>
      </c>
      <c r="AM2880" t="s">
        <v>2540</v>
      </c>
    </row>
    <row r="2881" spans="1:39">
      <c r="A2881" s="18">
        <v>46072.3538657407</v>
      </c>
      <c r="B2881" t="s">
        <v>9964</v>
      </c>
      <c r="C2881" t="s">
        <v>2531</v>
      </c>
      <c r="D2881">
        <v>170.05</v>
      </c>
      <c r="E2881" t="s">
        <v>2532</v>
      </c>
      <c r="F2881" t="s">
        <v>2533</v>
      </c>
      <c r="G2881" t="s">
        <v>2542</v>
      </c>
      <c r="H2881" t="s">
        <v>9965</v>
      </c>
      <c r="I2881" t="s">
        <v>9965</v>
      </c>
      <c r="J2881" t="s">
        <v>9966</v>
      </c>
      <c r="K2881" s="18">
        <v>46061.9311458333</v>
      </c>
      <c r="L2881" t="s">
        <v>2537</v>
      </c>
      <c r="M2881" t="s">
        <v>2538</v>
      </c>
      <c r="P2881" t="s">
        <v>2539</v>
      </c>
      <c r="Q2881">
        <v>179</v>
      </c>
      <c r="R2881">
        <f t="shared" si="44"/>
        <v>179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-8.95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L2881">
        <v>0</v>
      </c>
      <c r="AM2881" t="s">
        <v>2540</v>
      </c>
    </row>
    <row r="2882" spans="1:39">
      <c r="A2882" s="18">
        <v>46072.3579166667</v>
      </c>
      <c r="B2882" t="s">
        <v>9967</v>
      </c>
      <c r="C2882" t="s">
        <v>2531</v>
      </c>
      <c r="D2882">
        <v>170.05</v>
      </c>
      <c r="E2882" t="s">
        <v>2532</v>
      </c>
      <c r="F2882" t="s">
        <v>2533</v>
      </c>
      <c r="G2882" t="s">
        <v>2542</v>
      </c>
      <c r="H2882" t="s">
        <v>9968</v>
      </c>
      <c r="I2882" t="s">
        <v>9968</v>
      </c>
      <c r="J2882" t="s">
        <v>9969</v>
      </c>
      <c r="K2882" s="18">
        <v>46061.8601967593</v>
      </c>
      <c r="L2882" t="s">
        <v>2537</v>
      </c>
      <c r="M2882" t="s">
        <v>2538</v>
      </c>
      <c r="P2882" t="s">
        <v>2539</v>
      </c>
      <c r="Q2882">
        <v>179</v>
      </c>
      <c r="R2882">
        <f t="shared" ref="R2882:R2945" si="45">Q2882+SUM(T2882:AC2882)</f>
        <v>179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-8.95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L2882">
        <v>0</v>
      </c>
      <c r="AM2882" t="s">
        <v>2540</v>
      </c>
    </row>
    <row r="2883" spans="1:39">
      <c r="A2883" s="18">
        <v>46072.3587731481</v>
      </c>
      <c r="B2883" t="s">
        <v>9970</v>
      </c>
      <c r="C2883" t="s">
        <v>2531</v>
      </c>
      <c r="D2883">
        <v>189.05</v>
      </c>
      <c r="E2883" t="s">
        <v>2532</v>
      </c>
      <c r="F2883" t="s">
        <v>2533</v>
      </c>
      <c r="G2883" t="s">
        <v>2542</v>
      </c>
      <c r="H2883" t="s">
        <v>9971</v>
      </c>
      <c r="I2883" t="s">
        <v>9971</v>
      </c>
      <c r="J2883" t="s">
        <v>9972</v>
      </c>
      <c r="K2883" s="18">
        <v>46062.6800578704</v>
      </c>
      <c r="L2883" t="s">
        <v>2537</v>
      </c>
      <c r="M2883" t="s">
        <v>7884</v>
      </c>
      <c r="P2883" t="s">
        <v>2539</v>
      </c>
      <c r="Q2883">
        <v>199</v>
      </c>
      <c r="R2883">
        <f t="shared" si="45"/>
        <v>199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-9.95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 t="s">
        <v>2874</v>
      </c>
      <c r="AL2883">
        <v>0</v>
      </c>
      <c r="AM2883" t="s">
        <v>2540</v>
      </c>
    </row>
    <row r="2884" spans="1:39">
      <c r="A2884" s="18">
        <v>46072.3590740741</v>
      </c>
      <c r="B2884" t="s">
        <v>9973</v>
      </c>
      <c r="C2884" t="s">
        <v>2531</v>
      </c>
      <c r="D2884">
        <v>170.05</v>
      </c>
      <c r="E2884" t="s">
        <v>2532</v>
      </c>
      <c r="F2884" t="s">
        <v>2533</v>
      </c>
      <c r="G2884" t="s">
        <v>2534</v>
      </c>
      <c r="H2884" t="s">
        <v>9974</v>
      </c>
      <c r="I2884" t="s">
        <v>9974</v>
      </c>
      <c r="J2884" t="s">
        <v>9975</v>
      </c>
      <c r="K2884" s="18">
        <v>46062.3519560185</v>
      </c>
      <c r="L2884" t="s">
        <v>2537</v>
      </c>
      <c r="M2884" t="s">
        <v>2538</v>
      </c>
      <c r="P2884" t="s">
        <v>2539</v>
      </c>
      <c r="Q2884">
        <v>179</v>
      </c>
      <c r="R2884">
        <f t="shared" si="45"/>
        <v>179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-8.95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L2884">
        <v>0</v>
      </c>
      <c r="AM2884" t="s">
        <v>2540</v>
      </c>
    </row>
    <row r="2885" spans="1:39">
      <c r="A2885" s="18">
        <v>46072.3628472222</v>
      </c>
      <c r="B2885" t="s">
        <v>9976</v>
      </c>
      <c r="C2885" t="s">
        <v>2531</v>
      </c>
      <c r="D2885">
        <v>170.05</v>
      </c>
      <c r="E2885" t="s">
        <v>2532</v>
      </c>
      <c r="F2885" t="s">
        <v>2533</v>
      </c>
      <c r="G2885" t="s">
        <v>2542</v>
      </c>
      <c r="H2885" t="s">
        <v>9977</v>
      </c>
      <c r="I2885" t="s">
        <v>9977</v>
      </c>
      <c r="J2885" t="s">
        <v>9978</v>
      </c>
      <c r="K2885" s="18">
        <v>46062.6608449074</v>
      </c>
      <c r="L2885" t="s">
        <v>2537</v>
      </c>
      <c r="M2885" t="s">
        <v>2538</v>
      </c>
      <c r="P2885" t="s">
        <v>2539</v>
      </c>
      <c r="Q2885">
        <v>159</v>
      </c>
      <c r="R2885">
        <f t="shared" si="45"/>
        <v>179</v>
      </c>
      <c r="S2885">
        <v>0</v>
      </c>
      <c r="T2885">
        <v>0</v>
      </c>
      <c r="U2885">
        <v>20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-8.95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 t="s">
        <v>2874</v>
      </c>
      <c r="AL2885">
        <v>0</v>
      </c>
      <c r="AM2885" t="s">
        <v>2540</v>
      </c>
    </row>
    <row r="2886" spans="1:39">
      <c r="A2886" s="18">
        <v>46072.3659143519</v>
      </c>
      <c r="B2886" t="s">
        <v>9979</v>
      </c>
      <c r="C2886" t="s">
        <v>2531</v>
      </c>
      <c r="D2886">
        <v>170.05</v>
      </c>
      <c r="E2886" t="s">
        <v>2532</v>
      </c>
      <c r="F2886" t="s">
        <v>2533</v>
      </c>
      <c r="G2886" t="s">
        <v>2534</v>
      </c>
      <c r="H2886" t="s">
        <v>9980</v>
      </c>
      <c r="I2886" t="s">
        <v>9980</v>
      </c>
      <c r="J2886" t="s">
        <v>9981</v>
      </c>
      <c r="K2886" s="18">
        <v>46061.8731712963</v>
      </c>
      <c r="L2886" t="s">
        <v>2537</v>
      </c>
      <c r="M2886" t="s">
        <v>2538</v>
      </c>
      <c r="P2886" t="s">
        <v>2539</v>
      </c>
      <c r="Q2886">
        <v>124</v>
      </c>
      <c r="R2886">
        <f t="shared" si="45"/>
        <v>179</v>
      </c>
      <c r="S2886">
        <v>0</v>
      </c>
      <c r="T2886">
        <v>0</v>
      </c>
      <c r="U2886">
        <v>55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-8.95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L2886">
        <v>0</v>
      </c>
      <c r="AM2886" t="s">
        <v>2540</v>
      </c>
    </row>
    <row r="2887" spans="1:39">
      <c r="A2887" s="18">
        <v>46072.3670138889</v>
      </c>
      <c r="B2887" t="s">
        <v>9982</v>
      </c>
      <c r="C2887" t="s">
        <v>2531</v>
      </c>
      <c r="D2887">
        <v>189.05</v>
      </c>
      <c r="E2887" t="s">
        <v>2532</v>
      </c>
      <c r="F2887" t="s">
        <v>2533</v>
      </c>
      <c r="G2887" t="s">
        <v>2542</v>
      </c>
      <c r="H2887" t="s">
        <v>9983</v>
      </c>
      <c r="I2887" t="s">
        <v>9983</v>
      </c>
      <c r="J2887" t="s">
        <v>9984</v>
      </c>
      <c r="K2887" s="18">
        <v>46062.3694560185</v>
      </c>
      <c r="L2887" t="s">
        <v>9985</v>
      </c>
      <c r="M2887" t="s">
        <v>9986</v>
      </c>
      <c r="P2887" t="s">
        <v>2539</v>
      </c>
      <c r="Q2887">
        <v>199</v>
      </c>
      <c r="R2887">
        <f t="shared" si="45"/>
        <v>199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-9.95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L2887">
        <v>0</v>
      </c>
      <c r="AM2887" t="s">
        <v>2540</v>
      </c>
    </row>
    <row r="2888" spans="1:39">
      <c r="A2888" s="18">
        <v>46072.3673148148</v>
      </c>
      <c r="B2888" t="s">
        <v>9987</v>
      </c>
      <c r="C2888" t="s">
        <v>2531</v>
      </c>
      <c r="D2888">
        <v>170.05</v>
      </c>
      <c r="E2888" t="s">
        <v>2532</v>
      </c>
      <c r="F2888" t="s">
        <v>2533</v>
      </c>
      <c r="G2888" t="s">
        <v>2534</v>
      </c>
      <c r="H2888" t="s">
        <v>9988</v>
      </c>
      <c r="I2888" t="s">
        <v>9988</v>
      </c>
      <c r="J2888" t="s">
        <v>9989</v>
      </c>
      <c r="K2888" s="18">
        <v>46061.7790162037</v>
      </c>
      <c r="L2888" t="s">
        <v>2537</v>
      </c>
      <c r="M2888" t="s">
        <v>2538</v>
      </c>
      <c r="P2888" t="s">
        <v>2539</v>
      </c>
      <c r="Q2888">
        <v>179</v>
      </c>
      <c r="R2888">
        <f t="shared" si="45"/>
        <v>179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-8.95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L2888">
        <v>0</v>
      </c>
      <c r="AM2888" t="s">
        <v>2540</v>
      </c>
    </row>
    <row r="2889" spans="1:39">
      <c r="A2889" s="18">
        <v>46072.3686458333</v>
      </c>
      <c r="B2889" t="s">
        <v>9990</v>
      </c>
      <c r="C2889" t="s">
        <v>2531</v>
      </c>
      <c r="D2889">
        <v>170.05</v>
      </c>
      <c r="E2889" t="s">
        <v>2532</v>
      </c>
      <c r="F2889" t="s">
        <v>2533</v>
      </c>
      <c r="G2889" t="s">
        <v>2542</v>
      </c>
      <c r="H2889" t="s">
        <v>9991</v>
      </c>
      <c r="I2889" t="s">
        <v>9991</v>
      </c>
      <c r="J2889" t="s">
        <v>9992</v>
      </c>
      <c r="K2889" s="18">
        <v>46061.8093865741</v>
      </c>
      <c r="L2889" t="s">
        <v>2537</v>
      </c>
      <c r="M2889" t="s">
        <v>2538</v>
      </c>
      <c r="P2889" t="s">
        <v>2539</v>
      </c>
      <c r="Q2889">
        <v>159</v>
      </c>
      <c r="R2889">
        <f t="shared" si="45"/>
        <v>179</v>
      </c>
      <c r="S2889">
        <v>0</v>
      </c>
      <c r="T2889">
        <v>0</v>
      </c>
      <c r="U2889">
        <v>20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-8.95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L2889">
        <v>0</v>
      </c>
      <c r="AM2889" t="s">
        <v>2540</v>
      </c>
    </row>
    <row r="2890" spans="1:39">
      <c r="A2890" s="18">
        <v>46072.3686458333</v>
      </c>
      <c r="B2890" t="s">
        <v>9993</v>
      </c>
      <c r="C2890" t="s">
        <v>2531</v>
      </c>
      <c r="D2890">
        <v>170.05</v>
      </c>
      <c r="E2890" t="s">
        <v>2532</v>
      </c>
      <c r="F2890" t="s">
        <v>2533</v>
      </c>
      <c r="G2890" t="s">
        <v>2534</v>
      </c>
      <c r="H2890" t="s">
        <v>9994</v>
      </c>
      <c r="I2890" t="s">
        <v>9994</v>
      </c>
      <c r="J2890" t="s">
        <v>9995</v>
      </c>
      <c r="K2890" s="18">
        <v>46062.4269328704</v>
      </c>
      <c r="L2890" t="s">
        <v>2729</v>
      </c>
      <c r="M2890" t="s">
        <v>2730</v>
      </c>
      <c r="P2890" t="s">
        <v>2539</v>
      </c>
      <c r="Q2890">
        <v>128.99</v>
      </c>
      <c r="R2890">
        <f t="shared" si="45"/>
        <v>179</v>
      </c>
      <c r="S2890">
        <v>0</v>
      </c>
      <c r="T2890">
        <v>0</v>
      </c>
      <c r="U2890">
        <v>50.01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-8.95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L2890">
        <v>0</v>
      </c>
      <c r="AM2890" t="s">
        <v>2540</v>
      </c>
    </row>
    <row r="2891" spans="1:39">
      <c r="A2891" s="18">
        <v>46072.3686574074</v>
      </c>
      <c r="B2891" t="s">
        <v>9996</v>
      </c>
      <c r="C2891" t="s">
        <v>2531</v>
      </c>
      <c r="D2891">
        <v>170.05</v>
      </c>
      <c r="E2891" t="s">
        <v>2532</v>
      </c>
      <c r="F2891" t="s">
        <v>2533</v>
      </c>
      <c r="G2891" t="s">
        <v>2542</v>
      </c>
      <c r="H2891" t="s">
        <v>9997</v>
      </c>
      <c r="I2891" t="s">
        <v>9997</v>
      </c>
      <c r="J2891" t="s">
        <v>9998</v>
      </c>
      <c r="K2891" s="18">
        <v>46061.7945833333</v>
      </c>
      <c r="L2891" t="s">
        <v>2537</v>
      </c>
      <c r="M2891" t="s">
        <v>2538</v>
      </c>
      <c r="P2891" t="s">
        <v>2539</v>
      </c>
      <c r="Q2891">
        <v>179</v>
      </c>
      <c r="R2891">
        <f t="shared" si="45"/>
        <v>179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-8.95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L2891">
        <v>0</v>
      </c>
      <c r="AM2891" t="s">
        <v>2540</v>
      </c>
    </row>
    <row r="2892" spans="1:39">
      <c r="A2892" s="18">
        <v>46072.3686574074</v>
      </c>
      <c r="B2892" t="s">
        <v>9999</v>
      </c>
      <c r="C2892" t="s">
        <v>2531</v>
      </c>
      <c r="D2892">
        <v>170.05</v>
      </c>
      <c r="E2892" t="s">
        <v>2532</v>
      </c>
      <c r="F2892" t="s">
        <v>2533</v>
      </c>
      <c r="G2892" t="s">
        <v>2534</v>
      </c>
      <c r="H2892" t="s">
        <v>10000</v>
      </c>
      <c r="I2892" t="s">
        <v>10000</v>
      </c>
      <c r="J2892" t="s">
        <v>10001</v>
      </c>
      <c r="K2892" s="18">
        <v>46061.855162037</v>
      </c>
      <c r="L2892" t="s">
        <v>2729</v>
      </c>
      <c r="M2892" t="s">
        <v>2730</v>
      </c>
      <c r="P2892" t="s">
        <v>2539</v>
      </c>
      <c r="Q2892">
        <v>159</v>
      </c>
      <c r="R2892">
        <f t="shared" si="45"/>
        <v>179</v>
      </c>
      <c r="S2892">
        <v>0</v>
      </c>
      <c r="T2892">
        <v>0</v>
      </c>
      <c r="U2892">
        <v>20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-8.95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 t="s">
        <v>2874</v>
      </c>
      <c r="AL2892">
        <v>0</v>
      </c>
      <c r="AM2892" t="s">
        <v>2540</v>
      </c>
    </row>
    <row r="2893" spans="1:39">
      <c r="A2893" s="18">
        <v>46072.3686574074</v>
      </c>
      <c r="B2893" t="s">
        <v>10002</v>
      </c>
      <c r="C2893" t="s">
        <v>2531</v>
      </c>
      <c r="D2893">
        <v>170.05</v>
      </c>
      <c r="E2893" t="s">
        <v>2532</v>
      </c>
      <c r="F2893" t="s">
        <v>2533</v>
      </c>
      <c r="G2893" t="s">
        <v>2534</v>
      </c>
      <c r="H2893" t="s">
        <v>10003</v>
      </c>
      <c r="I2893" t="s">
        <v>10003</v>
      </c>
      <c r="J2893" t="s">
        <v>10004</v>
      </c>
      <c r="K2893" s="18">
        <v>46062.3594907407</v>
      </c>
      <c r="L2893" t="s">
        <v>2537</v>
      </c>
      <c r="M2893" t="s">
        <v>2538</v>
      </c>
      <c r="P2893" t="s">
        <v>2539</v>
      </c>
      <c r="Q2893">
        <v>169</v>
      </c>
      <c r="R2893">
        <f t="shared" si="45"/>
        <v>179</v>
      </c>
      <c r="S2893">
        <v>0</v>
      </c>
      <c r="T2893">
        <v>0</v>
      </c>
      <c r="U2893">
        <v>10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-8.95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L2893">
        <v>0</v>
      </c>
      <c r="AM2893" t="s">
        <v>2540</v>
      </c>
    </row>
    <row r="2894" spans="1:39">
      <c r="A2894" s="18">
        <v>46072.3690625</v>
      </c>
      <c r="B2894" t="s">
        <v>10005</v>
      </c>
      <c r="C2894" t="s">
        <v>2531</v>
      </c>
      <c r="D2894">
        <v>170.05</v>
      </c>
      <c r="E2894" t="s">
        <v>2532</v>
      </c>
      <c r="F2894" t="s">
        <v>2533</v>
      </c>
      <c r="G2894" t="s">
        <v>2534</v>
      </c>
      <c r="H2894" t="s">
        <v>10006</v>
      </c>
      <c r="I2894" t="s">
        <v>10006</v>
      </c>
      <c r="J2894" t="s">
        <v>10007</v>
      </c>
      <c r="K2894" s="18">
        <v>46061.9740972222</v>
      </c>
      <c r="L2894" t="s">
        <v>2729</v>
      </c>
      <c r="M2894" t="s">
        <v>2730</v>
      </c>
      <c r="P2894" t="s">
        <v>2539</v>
      </c>
      <c r="Q2894">
        <v>179</v>
      </c>
      <c r="R2894">
        <f t="shared" si="45"/>
        <v>179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-8.95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L2894">
        <v>0</v>
      </c>
      <c r="AM2894" t="s">
        <v>2540</v>
      </c>
    </row>
    <row r="2895" spans="1:39">
      <c r="A2895" s="18">
        <v>46072.3734722222</v>
      </c>
      <c r="B2895" t="s">
        <v>10008</v>
      </c>
      <c r="C2895" t="s">
        <v>2531</v>
      </c>
      <c r="D2895">
        <v>170.05</v>
      </c>
      <c r="E2895" t="s">
        <v>2532</v>
      </c>
      <c r="F2895" t="s">
        <v>2533</v>
      </c>
      <c r="G2895" t="s">
        <v>2534</v>
      </c>
      <c r="H2895" t="s">
        <v>10009</v>
      </c>
      <c r="I2895" t="s">
        <v>10009</v>
      </c>
      <c r="J2895" t="s">
        <v>10010</v>
      </c>
      <c r="K2895" s="18">
        <v>46061.7301388889</v>
      </c>
      <c r="L2895" t="s">
        <v>2537</v>
      </c>
      <c r="M2895" t="s">
        <v>2538</v>
      </c>
      <c r="P2895" t="s">
        <v>2539</v>
      </c>
      <c r="Q2895">
        <v>179</v>
      </c>
      <c r="R2895">
        <f t="shared" si="45"/>
        <v>179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-8.95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L2895">
        <v>0</v>
      </c>
      <c r="AM2895" t="s">
        <v>2540</v>
      </c>
    </row>
    <row r="2896" spans="1:39">
      <c r="A2896" s="18">
        <v>46072.3738541667</v>
      </c>
      <c r="B2896" t="s">
        <v>10011</v>
      </c>
      <c r="C2896" t="s">
        <v>2531</v>
      </c>
      <c r="D2896">
        <v>170.05</v>
      </c>
      <c r="E2896" t="s">
        <v>2532</v>
      </c>
      <c r="F2896" t="s">
        <v>2533</v>
      </c>
      <c r="G2896" t="s">
        <v>2542</v>
      </c>
      <c r="H2896" t="s">
        <v>10012</v>
      </c>
      <c r="I2896" t="s">
        <v>10012</v>
      </c>
      <c r="J2896" t="s">
        <v>10013</v>
      </c>
      <c r="K2896" s="18">
        <v>46062.6599537037</v>
      </c>
      <c r="L2896" t="s">
        <v>2537</v>
      </c>
      <c r="M2896" t="s">
        <v>2538</v>
      </c>
      <c r="P2896" t="s">
        <v>2539</v>
      </c>
      <c r="Q2896">
        <v>179</v>
      </c>
      <c r="R2896">
        <f t="shared" si="45"/>
        <v>179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-8.95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L2896">
        <v>0</v>
      </c>
      <c r="AM2896" t="s">
        <v>2540</v>
      </c>
    </row>
    <row r="2897" spans="1:39">
      <c r="A2897" s="18">
        <v>46072.3886805556</v>
      </c>
      <c r="B2897" t="s">
        <v>10014</v>
      </c>
      <c r="C2897" t="s">
        <v>2531</v>
      </c>
      <c r="D2897">
        <v>170.05</v>
      </c>
      <c r="E2897" t="s">
        <v>2532</v>
      </c>
      <c r="F2897" t="s">
        <v>2533</v>
      </c>
      <c r="G2897" t="s">
        <v>2542</v>
      </c>
      <c r="H2897" t="s">
        <v>10015</v>
      </c>
      <c r="I2897" t="s">
        <v>10015</v>
      </c>
      <c r="J2897" t="s">
        <v>10016</v>
      </c>
      <c r="K2897" s="18">
        <v>46064.4077430556</v>
      </c>
      <c r="L2897" t="s">
        <v>2537</v>
      </c>
      <c r="M2897" t="s">
        <v>7884</v>
      </c>
      <c r="P2897" t="s">
        <v>2539</v>
      </c>
      <c r="Q2897">
        <v>168</v>
      </c>
      <c r="R2897">
        <f t="shared" si="45"/>
        <v>179</v>
      </c>
      <c r="S2897">
        <v>0</v>
      </c>
      <c r="T2897">
        <v>0</v>
      </c>
      <c r="U2897">
        <v>11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-8.95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L2897">
        <v>0</v>
      </c>
      <c r="AM2897" t="s">
        <v>2540</v>
      </c>
    </row>
    <row r="2898" spans="1:39">
      <c r="A2898" s="18">
        <v>46072.3894907407</v>
      </c>
      <c r="B2898" t="s">
        <v>10017</v>
      </c>
      <c r="C2898" t="s">
        <v>2531</v>
      </c>
      <c r="D2898">
        <v>170.05</v>
      </c>
      <c r="E2898" t="s">
        <v>2532</v>
      </c>
      <c r="F2898" t="s">
        <v>2533</v>
      </c>
      <c r="G2898" t="s">
        <v>2542</v>
      </c>
      <c r="H2898" t="s">
        <v>10018</v>
      </c>
      <c r="I2898" t="s">
        <v>10018</v>
      </c>
      <c r="J2898" t="s">
        <v>10019</v>
      </c>
      <c r="K2898" s="18">
        <v>46061.7501157407</v>
      </c>
      <c r="L2898" t="s">
        <v>2537</v>
      </c>
      <c r="M2898" t="s">
        <v>2538</v>
      </c>
      <c r="P2898" t="s">
        <v>2539</v>
      </c>
      <c r="Q2898">
        <v>152</v>
      </c>
      <c r="R2898">
        <f t="shared" si="45"/>
        <v>179</v>
      </c>
      <c r="S2898">
        <v>0</v>
      </c>
      <c r="T2898">
        <v>0</v>
      </c>
      <c r="U2898">
        <v>20</v>
      </c>
      <c r="V2898">
        <v>0</v>
      </c>
      <c r="W2898">
        <v>0</v>
      </c>
      <c r="X2898">
        <v>0</v>
      </c>
      <c r="Y2898">
        <v>0</v>
      </c>
      <c r="Z2898">
        <v>7</v>
      </c>
      <c r="AA2898">
        <v>0</v>
      </c>
      <c r="AB2898">
        <v>0</v>
      </c>
      <c r="AC2898">
        <v>0</v>
      </c>
      <c r="AD2898">
        <v>-8.95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L2898">
        <v>0</v>
      </c>
      <c r="AM2898" t="s">
        <v>2540</v>
      </c>
    </row>
    <row r="2899" spans="1:39">
      <c r="A2899" s="18">
        <v>46072.3918171296</v>
      </c>
      <c r="B2899" t="s">
        <v>10020</v>
      </c>
      <c r="C2899" t="s">
        <v>2531</v>
      </c>
      <c r="D2899">
        <v>170.05</v>
      </c>
      <c r="E2899" t="s">
        <v>2532</v>
      </c>
      <c r="F2899" t="s">
        <v>2533</v>
      </c>
      <c r="G2899" t="s">
        <v>2534</v>
      </c>
      <c r="H2899" t="s">
        <v>10021</v>
      </c>
      <c r="I2899" t="s">
        <v>10021</v>
      </c>
      <c r="J2899" t="s">
        <v>10022</v>
      </c>
      <c r="K2899" s="18">
        <v>46061.8823263889</v>
      </c>
      <c r="L2899" t="s">
        <v>2537</v>
      </c>
      <c r="M2899" t="s">
        <v>2538</v>
      </c>
      <c r="P2899" t="s">
        <v>2539</v>
      </c>
      <c r="Q2899">
        <v>159</v>
      </c>
      <c r="R2899">
        <f t="shared" si="45"/>
        <v>179</v>
      </c>
      <c r="S2899">
        <v>0</v>
      </c>
      <c r="T2899">
        <v>0</v>
      </c>
      <c r="U2899">
        <v>20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-8.95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L2899">
        <v>0</v>
      </c>
      <c r="AM2899" t="s">
        <v>2540</v>
      </c>
    </row>
    <row r="2900" spans="1:39">
      <c r="A2900" s="18">
        <v>46072.3918171296</v>
      </c>
      <c r="B2900" t="s">
        <v>10023</v>
      </c>
      <c r="C2900" t="s">
        <v>2531</v>
      </c>
      <c r="D2900">
        <v>170.05</v>
      </c>
      <c r="E2900" t="s">
        <v>2532</v>
      </c>
      <c r="F2900" t="s">
        <v>2533</v>
      </c>
      <c r="G2900" t="s">
        <v>2534</v>
      </c>
      <c r="H2900" t="s">
        <v>10024</v>
      </c>
      <c r="I2900" t="s">
        <v>10024</v>
      </c>
      <c r="J2900" t="s">
        <v>10025</v>
      </c>
      <c r="K2900" s="18">
        <v>46061.6967708333</v>
      </c>
      <c r="L2900" t="s">
        <v>2729</v>
      </c>
      <c r="M2900" t="s">
        <v>2730</v>
      </c>
      <c r="P2900" t="s">
        <v>2539</v>
      </c>
      <c r="Q2900">
        <v>157.61</v>
      </c>
      <c r="R2900">
        <f t="shared" si="45"/>
        <v>179</v>
      </c>
      <c r="S2900">
        <v>0</v>
      </c>
      <c r="T2900">
        <v>0</v>
      </c>
      <c r="U2900">
        <v>21.39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-8.95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 t="s">
        <v>2874</v>
      </c>
      <c r="AL2900">
        <v>0</v>
      </c>
      <c r="AM2900" t="s">
        <v>2540</v>
      </c>
    </row>
    <row r="2901" spans="1:39">
      <c r="A2901" s="18">
        <v>46072.3918171296</v>
      </c>
      <c r="B2901" t="s">
        <v>10026</v>
      </c>
      <c r="C2901" t="s">
        <v>2531</v>
      </c>
      <c r="D2901">
        <v>170.05</v>
      </c>
      <c r="E2901" t="s">
        <v>2532</v>
      </c>
      <c r="F2901" t="s">
        <v>2533</v>
      </c>
      <c r="G2901" t="s">
        <v>2542</v>
      </c>
      <c r="H2901" t="s">
        <v>10027</v>
      </c>
      <c r="I2901" t="s">
        <v>10027</v>
      </c>
      <c r="J2901" t="s">
        <v>10028</v>
      </c>
      <c r="K2901" s="18">
        <v>46061.8142361111</v>
      </c>
      <c r="L2901" t="s">
        <v>2537</v>
      </c>
      <c r="M2901" t="s">
        <v>2538</v>
      </c>
      <c r="P2901" t="s">
        <v>2539</v>
      </c>
      <c r="Q2901">
        <v>159</v>
      </c>
      <c r="R2901">
        <f t="shared" si="45"/>
        <v>179</v>
      </c>
      <c r="S2901">
        <v>0</v>
      </c>
      <c r="T2901">
        <v>0</v>
      </c>
      <c r="U2901">
        <v>20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-8.95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 t="s">
        <v>2874</v>
      </c>
      <c r="AL2901">
        <v>0</v>
      </c>
      <c r="AM2901" t="s">
        <v>2540</v>
      </c>
    </row>
    <row r="2902" spans="1:39">
      <c r="A2902" s="18">
        <v>46072.3918171296</v>
      </c>
      <c r="B2902" t="s">
        <v>10029</v>
      </c>
      <c r="C2902" t="s">
        <v>2531</v>
      </c>
      <c r="D2902">
        <v>170.05</v>
      </c>
      <c r="E2902" t="s">
        <v>2532</v>
      </c>
      <c r="F2902" t="s">
        <v>2533</v>
      </c>
      <c r="G2902" t="s">
        <v>2542</v>
      </c>
      <c r="H2902" t="s">
        <v>10030</v>
      </c>
      <c r="I2902" t="s">
        <v>10030</v>
      </c>
      <c r="J2902" t="s">
        <v>10031</v>
      </c>
      <c r="K2902" s="18">
        <v>46062.4552662037</v>
      </c>
      <c r="L2902" t="s">
        <v>2537</v>
      </c>
      <c r="M2902" t="s">
        <v>2538</v>
      </c>
      <c r="P2902" t="s">
        <v>2539</v>
      </c>
      <c r="Q2902">
        <v>163</v>
      </c>
      <c r="R2902">
        <f t="shared" si="45"/>
        <v>179</v>
      </c>
      <c r="S2902">
        <v>0</v>
      </c>
      <c r="T2902">
        <v>0</v>
      </c>
      <c r="U2902">
        <v>16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-8.95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L2902">
        <v>0</v>
      </c>
      <c r="AM2902" t="s">
        <v>2540</v>
      </c>
    </row>
    <row r="2903" spans="1:39">
      <c r="A2903" s="18">
        <v>46072.3918171296</v>
      </c>
      <c r="B2903" t="s">
        <v>10032</v>
      </c>
      <c r="C2903" t="s">
        <v>2531</v>
      </c>
      <c r="D2903">
        <v>170.05</v>
      </c>
      <c r="E2903" t="s">
        <v>2532</v>
      </c>
      <c r="F2903" t="s">
        <v>2533</v>
      </c>
      <c r="G2903" t="s">
        <v>2534</v>
      </c>
      <c r="H2903" t="s">
        <v>10033</v>
      </c>
      <c r="I2903" t="s">
        <v>10033</v>
      </c>
      <c r="J2903" t="s">
        <v>10034</v>
      </c>
      <c r="K2903" s="18">
        <v>46061.7824189815</v>
      </c>
      <c r="L2903" t="s">
        <v>2537</v>
      </c>
      <c r="M2903" t="s">
        <v>2538</v>
      </c>
      <c r="P2903" t="s">
        <v>2539</v>
      </c>
      <c r="Q2903">
        <v>159</v>
      </c>
      <c r="R2903">
        <f t="shared" si="45"/>
        <v>179</v>
      </c>
      <c r="S2903">
        <v>0</v>
      </c>
      <c r="T2903">
        <v>0</v>
      </c>
      <c r="U2903">
        <v>20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-8.95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L2903">
        <v>0</v>
      </c>
      <c r="AM2903" t="s">
        <v>2540</v>
      </c>
    </row>
    <row r="2904" spans="1:39">
      <c r="A2904" s="18">
        <v>46072.3927430556</v>
      </c>
      <c r="B2904" t="s">
        <v>10035</v>
      </c>
      <c r="C2904" t="s">
        <v>2531</v>
      </c>
      <c r="D2904">
        <v>170.05</v>
      </c>
      <c r="E2904" t="s">
        <v>2532</v>
      </c>
      <c r="F2904" t="s">
        <v>2533</v>
      </c>
      <c r="G2904" t="s">
        <v>2534</v>
      </c>
      <c r="H2904" t="s">
        <v>10036</v>
      </c>
      <c r="I2904" t="s">
        <v>10036</v>
      </c>
      <c r="J2904" t="s">
        <v>10037</v>
      </c>
      <c r="K2904" s="18">
        <v>46062.6788194444</v>
      </c>
      <c r="L2904" t="s">
        <v>2537</v>
      </c>
      <c r="M2904" t="s">
        <v>7884</v>
      </c>
      <c r="P2904" t="s">
        <v>2539</v>
      </c>
      <c r="Q2904">
        <v>179</v>
      </c>
      <c r="R2904">
        <f t="shared" si="45"/>
        <v>179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-8.95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L2904">
        <v>0</v>
      </c>
      <c r="AM2904" t="s">
        <v>2540</v>
      </c>
    </row>
    <row r="2905" spans="1:39">
      <c r="A2905" s="18">
        <v>46072.3927430556</v>
      </c>
      <c r="B2905" t="s">
        <v>10038</v>
      </c>
      <c r="C2905" t="s">
        <v>2531</v>
      </c>
      <c r="D2905">
        <v>284.05</v>
      </c>
      <c r="E2905" t="s">
        <v>2532</v>
      </c>
      <c r="F2905" t="s">
        <v>2533</v>
      </c>
      <c r="G2905" t="s">
        <v>2534</v>
      </c>
      <c r="H2905" t="s">
        <v>10039</v>
      </c>
      <c r="I2905" t="s">
        <v>10039</v>
      </c>
      <c r="J2905" t="s">
        <v>10040</v>
      </c>
      <c r="K2905" s="18">
        <v>46062.5900462963</v>
      </c>
      <c r="L2905" t="s">
        <v>3676</v>
      </c>
      <c r="M2905" t="s">
        <v>3677</v>
      </c>
      <c r="P2905" t="s">
        <v>2539</v>
      </c>
      <c r="Q2905">
        <v>297</v>
      </c>
      <c r="R2905">
        <f t="shared" si="45"/>
        <v>299</v>
      </c>
      <c r="S2905">
        <v>0</v>
      </c>
      <c r="T2905">
        <v>0</v>
      </c>
      <c r="U2905">
        <v>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-14.95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L2905">
        <v>0</v>
      </c>
      <c r="AM2905" t="s">
        <v>2540</v>
      </c>
    </row>
    <row r="2906" spans="1:39">
      <c r="A2906" s="18">
        <v>46072.3927430556</v>
      </c>
      <c r="B2906" t="s">
        <v>10041</v>
      </c>
      <c r="C2906" t="s">
        <v>2531</v>
      </c>
      <c r="D2906">
        <v>170.05</v>
      </c>
      <c r="E2906" t="s">
        <v>2532</v>
      </c>
      <c r="F2906" t="s">
        <v>2533</v>
      </c>
      <c r="G2906" t="s">
        <v>2534</v>
      </c>
      <c r="H2906" t="s">
        <v>10042</v>
      </c>
      <c r="I2906" t="s">
        <v>10042</v>
      </c>
      <c r="J2906" t="s">
        <v>10043</v>
      </c>
      <c r="K2906" s="18">
        <v>46062.3948958333</v>
      </c>
      <c r="L2906" t="s">
        <v>2537</v>
      </c>
      <c r="M2906" t="s">
        <v>2538</v>
      </c>
      <c r="P2906" t="s">
        <v>2539</v>
      </c>
      <c r="Q2906">
        <v>148.53</v>
      </c>
      <c r="R2906">
        <f t="shared" si="45"/>
        <v>179</v>
      </c>
      <c r="S2906">
        <v>0</v>
      </c>
      <c r="T2906">
        <v>0</v>
      </c>
      <c r="U2906">
        <v>30</v>
      </c>
      <c r="V2906">
        <v>0</v>
      </c>
      <c r="W2906">
        <v>0</v>
      </c>
      <c r="X2906">
        <v>0</v>
      </c>
      <c r="Y2906">
        <v>0</v>
      </c>
      <c r="Z2906">
        <v>0.47</v>
      </c>
      <c r="AA2906">
        <v>0</v>
      </c>
      <c r="AB2906">
        <v>0</v>
      </c>
      <c r="AC2906">
        <v>0</v>
      </c>
      <c r="AD2906">
        <v>-8.95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L2906">
        <v>0</v>
      </c>
      <c r="AM2906" t="s">
        <v>2540</v>
      </c>
    </row>
    <row r="2907" spans="1:39">
      <c r="A2907" s="18">
        <v>46072.3927430556</v>
      </c>
      <c r="B2907" t="s">
        <v>10044</v>
      </c>
      <c r="C2907" t="s">
        <v>2531</v>
      </c>
      <c r="D2907">
        <v>170.05</v>
      </c>
      <c r="E2907" t="s">
        <v>2532</v>
      </c>
      <c r="F2907" t="s">
        <v>2533</v>
      </c>
      <c r="G2907" t="s">
        <v>2534</v>
      </c>
      <c r="H2907" t="s">
        <v>10045</v>
      </c>
      <c r="I2907" t="s">
        <v>10045</v>
      </c>
      <c r="J2907" t="s">
        <v>10046</v>
      </c>
      <c r="K2907" s="18">
        <v>46061.8103935185</v>
      </c>
      <c r="L2907" t="s">
        <v>2537</v>
      </c>
      <c r="M2907" t="s">
        <v>2538</v>
      </c>
      <c r="P2907" t="s">
        <v>2539</v>
      </c>
      <c r="Q2907">
        <v>128.96</v>
      </c>
      <c r="R2907">
        <f t="shared" si="45"/>
        <v>179</v>
      </c>
      <c r="S2907">
        <v>0</v>
      </c>
      <c r="T2907">
        <v>0</v>
      </c>
      <c r="U2907">
        <v>50.04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-8.95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L2907">
        <v>0</v>
      </c>
      <c r="AM2907" t="s">
        <v>2540</v>
      </c>
    </row>
    <row r="2908" spans="1:39">
      <c r="A2908" s="18">
        <v>46072.3966550926</v>
      </c>
      <c r="B2908" t="s">
        <v>10047</v>
      </c>
      <c r="C2908" t="s">
        <v>2531</v>
      </c>
      <c r="D2908">
        <v>170.05</v>
      </c>
      <c r="E2908" t="s">
        <v>2532</v>
      </c>
      <c r="F2908" t="s">
        <v>2533</v>
      </c>
      <c r="G2908" t="s">
        <v>2534</v>
      </c>
      <c r="H2908" t="s">
        <v>10048</v>
      </c>
      <c r="I2908" t="s">
        <v>9865</v>
      </c>
      <c r="J2908" t="s">
        <v>10049</v>
      </c>
      <c r="K2908" s="18">
        <v>46062.7034953704</v>
      </c>
      <c r="L2908" t="s">
        <v>2537</v>
      </c>
      <c r="M2908" t="s">
        <v>7884</v>
      </c>
      <c r="P2908" t="s">
        <v>2539</v>
      </c>
      <c r="Q2908">
        <v>178</v>
      </c>
      <c r="R2908">
        <f t="shared" si="45"/>
        <v>179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-8.95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L2908">
        <v>0</v>
      </c>
      <c r="AM2908" t="s">
        <v>2540</v>
      </c>
    </row>
    <row r="2909" spans="1:39">
      <c r="A2909" s="18">
        <v>46072.4025</v>
      </c>
      <c r="B2909" t="s">
        <v>10050</v>
      </c>
      <c r="C2909" t="s">
        <v>2531</v>
      </c>
      <c r="D2909">
        <v>66.4</v>
      </c>
      <c r="E2909" t="s">
        <v>2532</v>
      </c>
      <c r="F2909" t="s">
        <v>2533</v>
      </c>
      <c r="G2909" t="s">
        <v>2534</v>
      </c>
      <c r="H2909" t="s">
        <v>10051</v>
      </c>
      <c r="I2909" t="s">
        <v>10051</v>
      </c>
      <c r="J2909" t="s">
        <v>10052</v>
      </c>
      <c r="K2909" s="18">
        <v>46062.3249421296</v>
      </c>
      <c r="L2909" t="s">
        <v>2572</v>
      </c>
      <c r="M2909" t="s">
        <v>2573</v>
      </c>
      <c r="P2909" t="s">
        <v>2539</v>
      </c>
      <c r="Q2909">
        <v>38.9</v>
      </c>
      <c r="R2909">
        <f t="shared" si="45"/>
        <v>69.9</v>
      </c>
      <c r="S2909">
        <v>0</v>
      </c>
      <c r="T2909">
        <v>0</v>
      </c>
      <c r="U2909">
        <v>31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-3.5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L2909">
        <v>0</v>
      </c>
      <c r="AM2909" t="s">
        <v>2540</v>
      </c>
    </row>
    <row r="2910" spans="1:39">
      <c r="A2910" s="18">
        <v>46072.4034027778</v>
      </c>
      <c r="B2910" t="s">
        <v>10053</v>
      </c>
      <c r="C2910" t="s">
        <v>2531</v>
      </c>
      <c r="D2910">
        <v>170.05</v>
      </c>
      <c r="E2910" t="s">
        <v>2532</v>
      </c>
      <c r="F2910" t="s">
        <v>2533</v>
      </c>
      <c r="G2910" t="s">
        <v>2542</v>
      </c>
      <c r="H2910" t="s">
        <v>10054</v>
      </c>
      <c r="I2910" t="s">
        <v>10054</v>
      </c>
      <c r="J2910" t="s">
        <v>10055</v>
      </c>
      <c r="K2910" s="18">
        <v>46062.3777777778</v>
      </c>
      <c r="L2910" t="s">
        <v>2537</v>
      </c>
      <c r="M2910" t="s">
        <v>2538</v>
      </c>
      <c r="P2910" t="s">
        <v>2539</v>
      </c>
      <c r="Q2910">
        <v>157</v>
      </c>
      <c r="R2910">
        <f t="shared" si="45"/>
        <v>179</v>
      </c>
      <c r="S2910">
        <v>0</v>
      </c>
      <c r="T2910">
        <v>0</v>
      </c>
      <c r="U2910">
        <v>22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-8.95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L2910">
        <v>0</v>
      </c>
      <c r="AM2910" t="s">
        <v>2540</v>
      </c>
    </row>
    <row r="2911" spans="1:39">
      <c r="A2911" s="18">
        <v>46072.4034027778</v>
      </c>
      <c r="B2911" t="s">
        <v>10056</v>
      </c>
      <c r="C2911" t="s">
        <v>2531</v>
      </c>
      <c r="D2911">
        <v>170.05</v>
      </c>
      <c r="E2911" t="s">
        <v>2532</v>
      </c>
      <c r="F2911" t="s">
        <v>2533</v>
      </c>
      <c r="G2911" t="s">
        <v>2534</v>
      </c>
      <c r="H2911" t="s">
        <v>10057</v>
      </c>
      <c r="I2911" t="s">
        <v>10057</v>
      </c>
      <c r="J2911" t="s">
        <v>10058</v>
      </c>
      <c r="K2911" s="18">
        <v>46061.9408564815</v>
      </c>
      <c r="L2911" t="s">
        <v>2537</v>
      </c>
      <c r="M2911" t="s">
        <v>2538</v>
      </c>
      <c r="P2911" t="s">
        <v>2539</v>
      </c>
      <c r="Q2911">
        <v>148</v>
      </c>
      <c r="R2911">
        <f t="shared" si="45"/>
        <v>179</v>
      </c>
      <c r="S2911">
        <v>0</v>
      </c>
      <c r="T2911">
        <v>0</v>
      </c>
      <c r="U2911">
        <v>31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-8.95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L2911">
        <v>0</v>
      </c>
      <c r="AM2911" t="s">
        <v>2540</v>
      </c>
    </row>
    <row r="2912" spans="1:39">
      <c r="A2912" s="18">
        <v>46072.4034027778</v>
      </c>
      <c r="B2912" t="s">
        <v>10059</v>
      </c>
      <c r="C2912" t="s">
        <v>2531</v>
      </c>
      <c r="D2912">
        <v>170.05</v>
      </c>
      <c r="E2912" t="s">
        <v>2532</v>
      </c>
      <c r="F2912" t="s">
        <v>2533</v>
      </c>
      <c r="G2912" t="s">
        <v>2542</v>
      </c>
      <c r="H2912" t="s">
        <v>10060</v>
      </c>
      <c r="I2912" t="s">
        <v>10060</v>
      </c>
      <c r="J2912" t="s">
        <v>10061</v>
      </c>
      <c r="K2912" s="18">
        <v>46061.9602083333</v>
      </c>
      <c r="L2912" t="s">
        <v>2537</v>
      </c>
      <c r="M2912" t="s">
        <v>2538</v>
      </c>
      <c r="P2912" t="s">
        <v>2539</v>
      </c>
      <c r="Q2912">
        <v>159</v>
      </c>
      <c r="R2912">
        <f t="shared" si="45"/>
        <v>179</v>
      </c>
      <c r="S2912">
        <v>0</v>
      </c>
      <c r="T2912">
        <v>0</v>
      </c>
      <c r="U2912">
        <v>20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-8.95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L2912">
        <v>0</v>
      </c>
      <c r="AM2912" t="s">
        <v>2540</v>
      </c>
    </row>
    <row r="2913" spans="1:39">
      <c r="A2913" s="18">
        <v>46072.4034143519</v>
      </c>
      <c r="B2913" t="s">
        <v>10062</v>
      </c>
      <c r="C2913" t="s">
        <v>2531</v>
      </c>
      <c r="D2913">
        <v>170.05</v>
      </c>
      <c r="E2913" t="s">
        <v>2532</v>
      </c>
      <c r="F2913" t="s">
        <v>2533</v>
      </c>
      <c r="G2913" t="s">
        <v>2542</v>
      </c>
      <c r="H2913" t="s">
        <v>10063</v>
      </c>
      <c r="I2913" t="s">
        <v>10063</v>
      </c>
      <c r="J2913" t="s">
        <v>10064</v>
      </c>
      <c r="K2913" s="18">
        <v>46062.6770949074</v>
      </c>
      <c r="L2913" t="s">
        <v>2537</v>
      </c>
      <c r="M2913" t="s">
        <v>7884</v>
      </c>
      <c r="P2913" t="s">
        <v>2539</v>
      </c>
      <c r="Q2913">
        <v>159</v>
      </c>
      <c r="R2913">
        <f t="shared" si="45"/>
        <v>179</v>
      </c>
      <c r="S2913">
        <v>0</v>
      </c>
      <c r="T2913">
        <v>0</v>
      </c>
      <c r="U2913">
        <v>20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-8.95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L2913">
        <v>0</v>
      </c>
      <c r="AM2913" t="s">
        <v>2540</v>
      </c>
    </row>
    <row r="2914" spans="1:39">
      <c r="A2914" s="18">
        <v>46072.4034143519</v>
      </c>
      <c r="B2914" t="s">
        <v>10065</v>
      </c>
      <c r="C2914" t="s">
        <v>2531</v>
      </c>
      <c r="D2914">
        <v>170.05</v>
      </c>
      <c r="E2914" t="s">
        <v>2532</v>
      </c>
      <c r="F2914" t="s">
        <v>2533</v>
      </c>
      <c r="G2914" t="s">
        <v>2534</v>
      </c>
      <c r="H2914" t="s">
        <v>9884</v>
      </c>
      <c r="I2914" t="s">
        <v>9884</v>
      </c>
      <c r="J2914" t="s">
        <v>10066</v>
      </c>
      <c r="K2914" s="18">
        <v>46062.3106828704</v>
      </c>
      <c r="L2914" t="s">
        <v>2537</v>
      </c>
      <c r="M2914" t="s">
        <v>2538</v>
      </c>
      <c r="P2914" t="s">
        <v>2539</v>
      </c>
      <c r="Q2914">
        <v>166.99</v>
      </c>
      <c r="R2914">
        <f t="shared" si="45"/>
        <v>179</v>
      </c>
      <c r="S2914">
        <v>0</v>
      </c>
      <c r="T2914">
        <v>0</v>
      </c>
      <c r="U2914">
        <v>12.01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-8.95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L2914">
        <v>0</v>
      </c>
      <c r="AM2914" t="s">
        <v>2540</v>
      </c>
    </row>
    <row r="2915" spans="1:39">
      <c r="A2915" s="18">
        <v>46072.4081365741</v>
      </c>
      <c r="B2915" t="s">
        <v>10067</v>
      </c>
      <c r="C2915" t="s">
        <v>2531</v>
      </c>
      <c r="D2915">
        <v>170.05</v>
      </c>
      <c r="E2915" t="s">
        <v>2532</v>
      </c>
      <c r="F2915" t="s">
        <v>2533</v>
      </c>
      <c r="G2915" t="s">
        <v>2534</v>
      </c>
      <c r="H2915" t="s">
        <v>10068</v>
      </c>
      <c r="I2915" t="s">
        <v>10068</v>
      </c>
      <c r="J2915" t="s">
        <v>10069</v>
      </c>
      <c r="K2915" s="18">
        <v>46046.8828009259</v>
      </c>
      <c r="L2915" t="s">
        <v>2537</v>
      </c>
      <c r="M2915" t="s">
        <v>2538</v>
      </c>
      <c r="P2915" t="s">
        <v>2539</v>
      </c>
      <c r="Q2915">
        <v>177</v>
      </c>
      <c r="R2915">
        <f t="shared" si="45"/>
        <v>179</v>
      </c>
      <c r="S2915">
        <v>0</v>
      </c>
      <c r="T2915">
        <v>0</v>
      </c>
      <c r="U2915">
        <v>2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-8.95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L2915">
        <v>0</v>
      </c>
      <c r="AM2915" t="s">
        <v>2540</v>
      </c>
    </row>
    <row r="2916" spans="1:39">
      <c r="A2916" s="18">
        <v>46072.4331712963</v>
      </c>
      <c r="B2916" t="s">
        <v>10070</v>
      </c>
      <c r="C2916" t="s">
        <v>2531</v>
      </c>
      <c r="D2916">
        <v>170.05</v>
      </c>
      <c r="E2916" t="s">
        <v>2532</v>
      </c>
      <c r="F2916" t="s">
        <v>2533</v>
      </c>
      <c r="G2916" t="s">
        <v>2542</v>
      </c>
      <c r="H2916" t="s">
        <v>10071</v>
      </c>
      <c r="I2916" t="s">
        <v>10071</v>
      </c>
      <c r="J2916" t="s">
        <v>10072</v>
      </c>
      <c r="K2916" s="18">
        <v>46061.762037037</v>
      </c>
      <c r="L2916" t="s">
        <v>2537</v>
      </c>
      <c r="M2916" t="s">
        <v>2538</v>
      </c>
      <c r="P2916" t="s">
        <v>2539</v>
      </c>
      <c r="Q2916">
        <v>159</v>
      </c>
      <c r="R2916">
        <f t="shared" si="45"/>
        <v>179</v>
      </c>
      <c r="S2916">
        <v>0</v>
      </c>
      <c r="T2916">
        <v>0</v>
      </c>
      <c r="U2916">
        <v>20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-8.95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L2916">
        <v>0</v>
      </c>
      <c r="AM2916" t="s">
        <v>2540</v>
      </c>
    </row>
    <row r="2917" spans="1:39">
      <c r="A2917" s="18">
        <v>46072.4464583333</v>
      </c>
      <c r="B2917" t="s">
        <v>10073</v>
      </c>
      <c r="C2917" t="s">
        <v>2531</v>
      </c>
      <c r="D2917">
        <v>3.5</v>
      </c>
      <c r="E2917" t="s">
        <v>2532</v>
      </c>
      <c r="F2917" t="s">
        <v>2775</v>
      </c>
      <c r="G2917" t="s">
        <v>2534</v>
      </c>
      <c r="H2917" t="s">
        <v>2985</v>
      </c>
      <c r="I2917" t="s">
        <v>2985</v>
      </c>
      <c r="J2917" t="s">
        <v>10074</v>
      </c>
      <c r="K2917" s="18">
        <v>46043.6597800926</v>
      </c>
      <c r="L2917" t="s">
        <v>2572</v>
      </c>
      <c r="M2917" t="s">
        <v>2573</v>
      </c>
      <c r="P2917" t="s">
        <v>2539</v>
      </c>
      <c r="Q2917">
        <v>0</v>
      </c>
      <c r="R2917">
        <f t="shared" si="45"/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3.5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L2917">
        <v>0</v>
      </c>
      <c r="AM2917" t="s">
        <v>2776</v>
      </c>
    </row>
    <row r="2918" spans="1:39">
      <c r="A2918" s="18">
        <v>46072.4464699074</v>
      </c>
      <c r="B2918" t="s">
        <v>10075</v>
      </c>
      <c r="C2918" t="s">
        <v>2683</v>
      </c>
      <c r="D2918">
        <v>69.9</v>
      </c>
      <c r="E2918" t="s">
        <v>2532</v>
      </c>
      <c r="F2918" t="s">
        <v>2890</v>
      </c>
      <c r="G2918" t="s">
        <v>2534</v>
      </c>
      <c r="H2918" t="s">
        <v>2985</v>
      </c>
      <c r="I2918" t="s">
        <v>2985</v>
      </c>
      <c r="J2918" t="s">
        <v>10074</v>
      </c>
      <c r="K2918" s="18">
        <v>46043.6597800926</v>
      </c>
      <c r="L2918" t="s">
        <v>2572</v>
      </c>
      <c r="M2918" t="s">
        <v>2573</v>
      </c>
      <c r="P2918" t="s">
        <v>2539</v>
      </c>
      <c r="Q2918">
        <v>0</v>
      </c>
      <c r="R2918">
        <f t="shared" si="45"/>
        <v>-69.9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-69.9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L2918">
        <v>0</v>
      </c>
      <c r="AM2918" t="s">
        <v>10076</v>
      </c>
    </row>
    <row r="2919" spans="1:39">
      <c r="A2919" s="18">
        <v>46072.4996527778</v>
      </c>
      <c r="B2919" t="s">
        <v>10077</v>
      </c>
      <c r="C2919" t="s">
        <v>2531</v>
      </c>
      <c r="D2919">
        <v>170.05</v>
      </c>
      <c r="E2919" t="s">
        <v>2532</v>
      </c>
      <c r="F2919" t="s">
        <v>2533</v>
      </c>
      <c r="G2919" t="s">
        <v>2542</v>
      </c>
      <c r="H2919" t="s">
        <v>10078</v>
      </c>
      <c r="I2919" t="s">
        <v>10078</v>
      </c>
      <c r="J2919" t="s">
        <v>10079</v>
      </c>
      <c r="K2919" s="18">
        <v>46062.4836458333</v>
      </c>
      <c r="L2919" t="s">
        <v>10080</v>
      </c>
      <c r="M2919" t="s">
        <v>10081</v>
      </c>
      <c r="P2919" t="s">
        <v>2539</v>
      </c>
      <c r="Q2919">
        <v>171</v>
      </c>
      <c r="R2919">
        <f t="shared" si="45"/>
        <v>179</v>
      </c>
      <c r="S2919">
        <v>0</v>
      </c>
      <c r="T2919">
        <v>0</v>
      </c>
      <c r="U2919">
        <v>8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-8.95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 t="s">
        <v>2874</v>
      </c>
      <c r="AL2919">
        <v>0</v>
      </c>
      <c r="AM2919" t="s">
        <v>2540</v>
      </c>
    </row>
    <row r="2920" spans="1:39">
      <c r="A2920" s="18">
        <v>46072.4997222222</v>
      </c>
      <c r="B2920" t="s">
        <v>10082</v>
      </c>
      <c r="C2920" t="s">
        <v>2531</v>
      </c>
      <c r="D2920">
        <v>170.05</v>
      </c>
      <c r="E2920" t="s">
        <v>2532</v>
      </c>
      <c r="F2920" t="s">
        <v>2533</v>
      </c>
      <c r="G2920" t="s">
        <v>2542</v>
      </c>
      <c r="H2920" t="s">
        <v>10083</v>
      </c>
      <c r="I2920" t="s">
        <v>10083</v>
      </c>
      <c r="J2920" t="s">
        <v>10084</v>
      </c>
      <c r="K2920" s="18">
        <v>46061.8350578704</v>
      </c>
      <c r="L2920" t="s">
        <v>2537</v>
      </c>
      <c r="M2920" t="s">
        <v>2538</v>
      </c>
      <c r="P2920" t="s">
        <v>2539</v>
      </c>
      <c r="Q2920">
        <v>157</v>
      </c>
      <c r="R2920">
        <f t="shared" si="45"/>
        <v>179</v>
      </c>
      <c r="S2920">
        <v>0</v>
      </c>
      <c r="T2920">
        <v>0</v>
      </c>
      <c r="U2920">
        <v>22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-8.95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L2920">
        <v>0</v>
      </c>
      <c r="AM2920" t="s">
        <v>2540</v>
      </c>
    </row>
    <row r="2921" spans="1:39">
      <c r="A2921" s="18">
        <v>46072.5024305556</v>
      </c>
      <c r="B2921" t="s">
        <v>10085</v>
      </c>
      <c r="C2921" t="s">
        <v>2531</v>
      </c>
      <c r="D2921">
        <v>170.05</v>
      </c>
      <c r="E2921" t="s">
        <v>2532</v>
      </c>
      <c r="F2921" t="s">
        <v>2533</v>
      </c>
      <c r="G2921" t="s">
        <v>2542</v>
      </c>
      <c r="H2921" t="s">
        <v>10086</v>
      </c>
      <c r="I2921" t="s">
        <v>10086</v>
      </c>
      <c r="J2921" t="s">
        <v>10087</v>
      </c>
      <c r="K2921" s="18">
        <v>46061.9377314815</v>
      </c>
      <c r="L2921" t="s">
        <v>2537</v>
      </c>
      <c r="M2921" t="s">
        <v>2538</v>
      </c>
      <c r="P2921" t="s">
        <v>2539</v>
      </c>
      <c r="Q2921">
        <v>159</v>
      </c>
      <c r="R2921">
        <f t="shared" si="45"/>
        <v>179</v>
      </c>
      <c r="S2921">
        <v>0</v>
      </c>
      <c r="T2921">
        <v>0</v>
      </c>
      <c r="U2921">
        <v>20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-8.95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L2921">
        <v>0</v>
      </c>
      <c r="AM2921" t="s">
        <v>2540</v>
      </c>
    </row>
    <row r="2922" spans="1:39">
      <c r="A2922" s="18">
        <v>46072.5025810185</v>
      </c>
      <c r="B2922" t="s">
        <v>10088</v>
      </c>
      <c r="C2922" t="s">
        <v>2531</v>
      </c>
      <c r="D2922">
        <v>170.05</v>
      </c>
      <c r="E2922" t="s">
        <v>2532</v>
      </c>
      <c r="F2922" t="s">
        <v>2533</v>
      </c>
      <c r="G2922" t="s">
        <v>2542</v>
      </c>
      <c r="H2922" t="s">
        <v>10089</v>
      </c>
      <c r="I2922" t="s">
        <v>10089</v>
      </c>
      <c r="J2922" t="s">
        <v>10090</v>
      </c>
      <c r="K2922" s="18">
        <v>46056.7064930556</v>
      </c>
      <c r="L2922" t="s">
        <v>2537</v>
      </c>
      <c r="M2922" t="s">
        <v>2538</v>
      </c>
      <c r="P2922" t="s">
        <v>2539</v>
      </c>
      <c r="Q2922">
        <v>159</v>
      </c>
      <c r="R2922">
        <f t="shared" si="45"/>
        <v>179</v>
      </c>
      <c r="S2922">
        <v>0</v>
      </c>
      <c r="T2922">
        <v>0</v>
      </c>
      <c r="U2922">
        <v>20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-8.95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L2922">
        <v>0</v>
      </c>
      <c r="AM2922" t="s">
        <v>2540</v>
      </c>
    </row>
    <row r="2923" spans="1:39">
      <c r="A2923" s="18">
        <v>46072.5029398148</v>
      </c>
      <c r="B2923" t="s">
        <v>10091</v>
      </c>
      <c r="C2923" t="s">
        <v>2531</v>
      </c>
      <c r="D2923">
        <v>170.05</v>
      </c>
      <c r="E2923" t="s">
        <v>2532</v>
      </c>
      <c r="F2923" t="s">
        <v>2533</v>
      </c>
      <c r="G2923" t="s">
        <v>2542</v>
      </c>
      <c r="H2923" t="s">
        <v>10092</v>
      </c>
      <c r="I2923" t="s">
        <v>10092</v>
      </c>
      <c r="J2923" t="s">
        <v>10093</v>
      </c>
      <c r="K2923" s="18">
        <v>46057.4580208333</v>
      </c>
      <c r="L2923" t="s">
        <v>2537</v>
      </c>
      <c r="M2923" t="s">
        <v>2538</v>
      </c>
      <c r="P2923" t="s">
        <v>2539</v>
      </c>
      <c r="Q2923">
        <v>159</v>
      </c>
      <c r="R2923">
        <f t="shared" si="45"/>
        <v>179</v>
      </c>
      <c r="S2923">
        <v>0</v>
      </c>
      <c r="T2923">
        <v>0</v>
      </c>
      <c r="U2923">
        <v>20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-8.95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L2923">
        <v>0</v>
      </c>
      <c r="AM2923" t="s">
        <v>2540</v>
      </c>
    </row>
    <row r="2924" spans="1:39">
      <c r="A2924" s="18">
        <v>46072.5055787037</v>
      </c>
      <c r="B2924" t="s">
        <v>10094</v>
      </c>
      <c r="C2924" t="s">
        <v>2531</v>
      </c>
      <c r="D2924">
        <v>170.05</v>
      </c>
      <c r="E2924" t="s">
        <v>2532</v>
      </c>
      <c r="F2924" t="s">
        <v>2533</v>
      </c>
      <c r="G2924" t="s">
        <v>2542</v>
      </c>
      <c r="H2924" t="s">
        <v>10095</v>
      </c>
      <c r="I2924" t="s">
        <v>10095</v>
      </c>
      <c r="J2924" t="s">
        <v>10096</v>
      </c>
      <c r="K2924" s="18">
        <v>46062.2988425926</v>
      </c>
      <c r="L2924" t="s">
        <v>2537</v>
      </c>
      <c r="M2924" t="s">
        <v>2538</v>
      </c>
      <c r="P2924" t="s">
        <v>2539</v>
      </c>
      <c r="Q2924">
        <v>163</v>
      </c>
      <c r="R2924">
        <f t="shared" si="45"/>
        <v>179</v>
      </c>
      <c r="S2924">
        <v>0</v>
      </c>
      <c r="T2924">
        <v>0</v>
      </c>
      <c r="U2924">
        <v>16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-8.95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L2924">
        <v>0</v>
      </c>
      <c r="AM2924" t="s">
        <v>2540</v>
      </c>
    </row>
    <row r="2925" spans="1:39">
      <c r="A2925" s="18">
        <v>46072.5061226852</v>
      </c>
      <c r="B2925" t="s">
        <v>10097</v>
      </c>
      <c r="C2925" t="s">
        <v>2531</v>
      </c>
      <c r="D2925">
        <v>170.05</v>
      </c>
      <c r="E2925" t="s">
        <v>2532</v>
      </c>
      <c r="F2925" t="s">
        <v>2533</v>
      </c>
      <c r="G2925" t="s">
        <v>2534</v>
      </c>
      <c r="H2925" t="s">
        <v>10098</v>
      </c>
      <c r="I2925" t="s">
        <v>10098</v>
      </c>
      <c r="J2925" t="s">
        <v>10099</v>
      </c>
      <c r="K2925" s="18">
        <v>46061.7131712963</v>
      </c>
      <c r="L2925" t="s">
        <v>2729</v>
      </c>
      <c r="M2925" t="s">
        <v>2730</v>
      </c>
      <c r="P2925" t="s">
        <v>2539</v>
      </c>
      <c r="Q2925">
        <v>147.39</v>
      </c>
      <c r="R2925">
        <f t="shared" si="45"/>
        <v>179</v>
      </c>
      <c r="S2925">
        <v>0</v>
      </c>
      <c r="T2925">
        <v>0</v>
      </c>
      <c r="U2925">
        <v>31.61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-8.95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 t="s">
        <v>2874</v>
      </c>
      <c r="AL2925">
        <v>0</v>
      </c>
      <c r="AM2925" t="s">
        <v>2540</v>
      </c>
    </row>
    <row r="2926" spans="1:39">
      <c r="A2926" s="18">
        <v>46072.5068518519</v>
      </c>
      <c r="B2926" t="s">
        <v>10100</v>
      </c>
      <c r="C2926" t="s">
        <v>2531</v>
      </c>
      <c r="D2926">
        <v>170.05</v>
      </c>
      <c r="E2926" t="s">
        <v>2532</v>
      </c>
      <c r="F2926" t="s">
        <v>2533</v>
      </c>
      <c r="G2926" t="s">
        <v>2542</v>
      </c>
      <c r="H2926" t="s">
        <v>10101</v>
      </c>
      <c r="I2926" t="s">
        <v>10101</v>
      </c>
      <c r="J2926" t="s">
        <v>10102</v>
      </c>
      <c r="K2926" s="18">
        <v>46062.4634375</v>
      </c>
      <c r="L2926" t="s">
        <v>2537</v>
      </c>
      <c r="M2926" t="s">
        <v>2538</v>
      </c>
      <c r="P2926" t="s">
        <v>2539</v>
      </c>
      <c r="Q2926">
        <v>179</v>
      </c>
      <c r="R2926">
        <f t="shared" si="45"/>
        <v>179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-8.95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L2926">
        <v>0</v>
      </c>
      <c r="AM2926" t="s">
        <v>2540</v>
      </c>
    </row>
    <row r="2927" spans="1:39">
      <c r="A2927" s="18">
        <v>46072.5074189815</v>
      </c>
      <c r="B2927" t="s">
        <v>10103</v>
      </c>
      <c r="C2927" t="s">
        <v>2531</v>
      </c>
      <c r="D2927">
        <v>170.05</v>
      </c>
      <c r="E2927" t="s">
        <v>2532</v>
      </c>
      <c r="F2927" t="s">
        <v>2533</v>
      </c>
      <c r="G2927" t="s">
        <v>2534</v>
      </c>
      <c r="H2927" t="s">
        <v>10104</v>
      </c>
      <c r="I2927" t="s">
        <v>10104</v>
      </c>
      <c r="J2927" t="s">
        <v>10105</v>
      </c>
      <c r="K2927" s="18">
        <v>46062.3360763889</v>
      </c>
      <c r="L2927" t="s">
        <v>2537</v>
      </c>
      <c r="M2927" t="s">
        <v>2538</v>
      </c>
      <c r="P2927" t="s">
        <v>2539</v>
      </c>
      <c r="Q2927">
        <v>150.05</v>
      </c>
      <c r="R2927">
        <f t="shared" si="45"/>
        <v>179</v>
      </c>
      <c r="S2927">
        <v>0</v>
      </c>
      <c r="T2927">
        <v>0</v>
      </c>
      <c r="U2927">
        <v>28.95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-8.95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L2927">
        <v>0</v>
      </c>
      <c r="AM2927" t="s">
        <v>2540</v>
      </c>
    </row>
    <row r="2928" spans="1:39">
      <c r="A2928" s="18">
        <v>46072.5078819444</v>
      </c>
      <c r="B2928" t="s">
        <v>10106</v>
      </c>
      <c r="C2928" t="s">
        <v>2531</v>
      </c>
      <c r="D2928">
        <v>170.05</v>
      </c>
      <c r="E2928" t="s">
        <v>2532</v>
      </c>
      <c r="F2928" t="s">
        <v>2533</v>
      </c>
      <c r="G2928" t="s">
        <v>2534</v>
      </c>
      <c r="H2928" t="s">
        <v>10107</v>
      </c>
      <c r="I2928" t="s">
        <v>10107</v>
      </c>
      <c r="J2928" t="s">
        <v>10108</v>
      </c>
      <c r="K2928" s="18">
        <v>46061.7079861111</v>
      </c>
      <c r="L2928" t="s">
        <v>2537</v>
      </c>
      <c r="M2928" t="s">
        <v>2538</v>
      </c>
      <c r="P2928" t="s">
        <v>2539</v>
      </c>
      <c r="Q2928">
        <v>148</v>
      </c>
      <c r="R2928">
        <f t="shared" si="45"/>
        <v>179</v>
      </c>
      <c r="S2928">
        <v>0</v>
      </c>
      <c r="T2928">
        <v>0</v>
      </c>
      <c r="U2928">
        <v>31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-8.95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L2928">
        <v>0</v>
      </c>
      <c r="AM2928" t="s">
        <v>2540</v>
      </c>
    </row>
    <row r="2929" spans="1:39">
      <c r="A2929" s="18">
        <v>46072.508275463</v>
      </c>
      <c r="B2929" t="s">
        <v>10109</v>
      </c>
      <c r="C2929" t="s">
        <v>2531</v>
      </c>
      <c r="D2929">
        <v>170.05</v>
      </c>
      <c r="E2929" t="s">
        <v>2532</v>
      </c>
      <c r="F2929" t="s">
        <v>2533</v>
      </c>
      <c r="G2929" t="s">
        <v>2542</v>
      </c>
      <c r="H2929" t="s">
        <v>10110</v>
      </c>
      <c r="I2929" t="s">
        <v>10110</v>
      </c>
      <c r="J2929" t="s">
        <v>10111</v>
      </c>
      <c r="K2929" s="18">
        <v>46061.7290046296</v>
      </c>
      <c r="L2929" t="s">
        <v>2537</v>
      </c>
      <c r="M2929" t="s">
        <v>2538</v>
      </c>
      <c r="P2929" t="s">
        <v>2539</v>
      </c>
      <c r="Q2929">
        <v>177</v>
      </c>
      <c r="R2929">
        <f t="shared" si="45"/>
        <v>179</v>
      </c>
      <c r="S2929">
        <v>0</v>
      </c>
      <c r="T2929">
        <v>0</v>
      </c>
      <c r="U2929">
        <v>2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-8.95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L2929">
        <v>0</v>
      </c>
      <c r="AM2929" t="s">
        <v>2540</v>
      </c>
    </row>
    <row r="2930" spans="1:39">
      <c r="A2930" s="18">
        <v>46072.5084606481</v>
      </c>
      <c r="B2930" t="s">
        <v>10112</v>
      </c>
      <c r="C2930" t="s">
        <v>2531</v>
      </c>
      <c r="D2930">
        <v>170.05</v>
      </c>
      <c r="E2930" t="s">
        <v>2532</v>
      </c>
      <c r="F2930" t="s">
        <v>2533</v>
      </c>
      <c r="G2930" t="s">
        <v>2534</v>
      </c>
      <c r="H2930" t="s">
        <v>5224</v>
      </c>
      <c r="I2930" t="s">
        <v>5224</v>
      </c>
      <c r="J2930" t="s">
        <v>10113</v>
      </c>
      <c r="K2930" s="18">
        <v>46059.9315162037</v>
      </c>
      <c r="L2930" t="s">
        <v>2537</v>
      </c>
      <c r="M2930" t="s">
        <v>2538</v>
      </c>
      <c r="P2930" t="s">
        <v>2539</v>
      </c>
      <c r="Q2930">
        <v>179</v>
      </c>
      <c r="R2930">
        <f t="shared" si="45"/>
        <v>179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-8.95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L2930">
        <v>0</v>
      </c>
      <c r="AM2930" t="s">
        <v>2540</v>
      </c>
    </row>
    <row r="2931" spans="1:39">
      <c r="A2931" s="18">
        <v>46072.5085300926</v>
      </c>
      <c r="B2931" t="s">
        <v>10114</v>
      </c>
      <c r="C2931" t="s">
        <v>2531</v>
      </c>
      <c r="D2931">
        <v>170.05</v>
      </c>
      <c r="E2931" t="s">
        <v>2532</v>
      </c>
      <c r="F2931" t="s">
        <v>2533</v>
      </c>
      <c r="G2931" t="s">
        <v>2534</v>
      </c>
      <c r="H2931" t="s">
        <v>10115</v>
      </c>
      <c r="I2931" t="s">
        <v>10115</v>
      </c>
      <c r="J2931" t="s">
        <v>10116</v>
      </c>
      <c r="K2931" s="18">
        <v>46061.9868287037</v>
      </c>
      <c r="L2931" t="s">
        <v>2537</v>
      </c>
      <c r="M2931" t="s">
        <v>2538</v>
      </c>
      <c r="P2931" t="s">
        <v>2539</v>
      </c>
      <c r="Q2931">
        <v>169</v>
      </c>
      <c r="R2931">
        <f t="shared" si="45"/>
        <v>179</v>
      </c>
      <c r="S2931">
        <v>0</v>
      </c>
      <c r="T2931">
        <v>0</v>
      </c>
      <c r="U2931">
        <v>10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-8.95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 t="s">
        <v>2874</v>
      </c>
      <c r="AL2931">
        <v>0</v>
      </c>
      <c r="AM2931" t="s">
        <v>2540</v>
      </c>
    </row>
    <row r="2932" spans="1:39">
      <c r="A2932" s="18">
        <v>46072.5099768518</v>
      </c>
      <c r="B2932" t="s">
        <v>10117</v>
      </c>
      <c r="C2932" t="s">
        <v>2531</v>
      </c>
      <c r="D2932">
        <v>170.05</v>
      </c>
      <c r="E2932" t="s">
        <v>2532</v>
      </c>
      <c r="F2932" t="s">
        <v>2533</v>
      </c>
      <c r="G2932" t="s">
        <v>2534</v>
      </c>
      <c r="H2932" t="s">
        <v>10118</v>
      </c>
      <c r="I2932" t="s">
        <v>10118</v>
      </c>
      <c r="J2932" t="s">
        <v>10119</v>
      </c>
      <c r="K2932" s="18">
        <v>46061.9143055556</v>
      </c>
      <c r="L2932" t="s">
        <v>2537</v>
      </c>
      <c r="M2932" t="s">
        <v>2538</v>
      </c>
      <c r="P2932" t="s">
        <v>2539</v>
      </c>
      <c r="Q2932">
        <v>157.99</v>
      </c>
      <c r="R2932">
        <f t="shared" si="45"/>
        <v>179</v>
      </c>
      <c r="S2932">
        <v>0</v>
      </c>
      <c r="T2932">
        <v>0</v>
      </c>
      <c r="U2932">
        <v>21.01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-8.95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L2932">
        <v>0</v>
      </c>
      <c r="AM2932" t="s">
        <v>2540</v>
      </c>
    </row>
    <row r="2933" spans="1:39">
      <c r="A2933" s="18">
        <v>46072.5100578704</v>
      </c>
      <c r="B2933" t="s">
        <v>10120</v>
      </c>
      <c r="C2933" t="s">
        <v>2531</v>
      </c>
      <c r="D2933">
        <v>170.05</v>
      </c>
      <c r="E2933" t="s">
        <v>2532</v>
      </c>
      <c r="F2933" t="s">
        <v>2533</v>
      </c>
      <c r="G2933" t="s">
        <v>2534</v>
      </c>
      <c r="H2933" t="s">
        <v>10121</v>
      </c>
      <c r="I2933" t="s">
        <v>10121</v>
      </c>
      <c r="J2933" t="s">
        <v>10122</v>
      </c>
      <c r="K2933" s="18">
        <v>46061.9365393519</v>
      </c>
      <c r="L2933" t="s">
        <v>2537</v>
      </c>
      <c r="M2933" t="s">
        <v>2538</v>
      </c>
      <c r="P2933" t="s">
        <v>2539</v>
      </c>
      <c r="Q2933">
        <v>179</v>
      </c>
      <c r="R2933">
        <f t="shared" si="45"/>
        <v>179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-8.95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L2933">
        <v>0</v>
      </c>
      <c r="AM2933" t="s">
        <v>2540</v>
      </c>
    </row>
    <row r="2934" spans="1:39">
      <c r="A2934" s="18">
        <v>46072.5105787037</v>
      </c>
      <c r="B2934" t="s">
        <v>10123</v>
      </c>
      <c r="C2934" t="s">
        <v>2531</v>
      </c>
      <c r="D2934">
        <v>170.05</v>
      </c>
      <c r="E2934" t="s">
        <v>2532</v>
      </c>
      <c r="F2934" t="s">
        <v>2533</v>
      </c>
      <c r="G2934" t="s">
        <v>2542</v>
      </c>
      <c r="H2934" t="s">
        <v>10124</v>
      </c>
      <c r="I2934" t="s">
        <v>10124</v>
      </c>
      <c r="J2934" t="s">
        <v>10125</v>
      </c>
      <c r="K2934" s="18">
        <v>46062.4042939815</v>
      </c>
      <c r="L2934" t="s">
        <v>2537</v>
      </c>
      <c r="M2934" t="s">
        <v>2538</v>
      </c>
      <c r="P2934" t="s">
        <v>2539</v>
      </c>
      <c r="Q2934">
        <v>159</v>
      </c>
      <c r="R2934">
        <f t="shared" si="45"/>
        <v>179</v>
      </c>
      <c r="S2934">
        <v>0</v>
      </c>
      <c r="T2934">
        <v>0</v>
      </c>
      <c r="U2934">
        <v>20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-8.95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 t="s">
        <v>2874</v>
      </c>
      <c r="AL2934">
        <v>0</v>
      </c>
      <c r="AM2934" t="s">
        <v>2540</v>
      </c>
    </row>
    <row r="2935" spans="1:39">
      <c r="A2935" s="18">
        <v>46072.511099537</v>
      </c>
      <c r="B2935" t="s">
        <v>10126</v>
      </c>
      <c r="C2935" t="s">
        <v>2531</v>
      </c>
      <c r="D2935">
        <v>170.05</v>
      </c>
      <c r="E2935" t="s">
        <v>2532</v>
      </c>
      <c r="F2935" t="s">
        <v>2533</v>
      </c>
      <c r="G2935" t="s">
        <v>2542</v>
      </c>
      <c r="H2935" t="s">
        <v>10127</v>
      </c>
      <c r="I2935" t="s">
        <v>10127</v>
      </c>
      <c r="J2935" t="s">
        <v>10128</v>
      </c>
      <c r="K2935" s="18">
        <v>46062.5816898148</v>
      </c>
      <c r="L2935" t="s">
        <v>2537</v>
      </c>
      <c r="M2935" t="s">
        <v>2538</v>
      </c>
      <c r="P2935" t="s">
        <v>2539</v>
      </c>
      <c r="Q2935">
        <v>179</v>
      </c>
      <c r="R2935">
        <f t="shared" si="45"/>
        <v>179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-8.95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L2935">
        <v>0</v>
      </c>
      <c r="AM2935" t="s">
        <v>2540</v>
      </c>
    </row>
    <row r="2936" spans="1:39">
      <c r="A2936" s="18">
        <v>46072.5118634259</v>
      </c>
      <c r="B2936" t="s">
        <v>10129</v>
      </c>
      <c r="C2936" t="s">
        <v>2531</v>
      </c>
      <c r="D2936">
        <v>170.05</v>
      </c>
      <c r="E2936" t="s">
        <v>2532</v>
      </c>
      <c r="F2936" t="s">
        <v>2533</v>
      </c>
      <c r="G2936" t="s">
        <v>2542</v>
      </c>
      <c r="H2936" t="s">
        <v>10130</v>
      </c>
      <c r="I2936" t="s">
        <v>10130</v>
      </c>
      <c r="J2936" t="s">
        <v>10131</v>
      </c>
      <c r="K2936" s="18">
        <v>46062.6109490741</v>
      </c>
      <c r="L2936" t="s">
        <v>2537</v>
      </c>
      <c r="M2936" t="s">
        <v>2538</v>
      </c>
      <c r="P2936" t="s">
        <v>2539</v>
      </c>
      <c r="Q2936">
        <v>179</v>
      </c>
      <c r="R2936">
        <f t="shared" si="45"/>
        <v>179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-8.95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L2936">
        <v>0</v>
      </c>
      <c r="AM2936" t="s">
        <v>2540</v>
      </c>
    </row>
    <row r="2937" spans="1:39">
      <c r="A2937" s="18">
        <v>46072.5174652778</v>
      </c>
      <c r="B2937" t="s">
        <v>10132</v>
      </c>
      <c r="C2937" t="s">
        <v>2531</v>
      </c>
      <c r="D2937">
        <v>170.05</v>
      </c>
      <c r="E2937" t="s">
        <v>2532</v>
      </c>
      <c r="F2937" t="s">
        <v>2533</v>
      </c>
      <c r="G2937" t="s">
        <v>2542</v>
      </c>
      <c r="H2937" t="s">
        <v>10133</v>
      </c>
      <c r="I2937" t="s">
        <v>10133</v>
      </c>
      <c r="J2937" t="s">
        <v>10134</v>
      </c>
      <c r="K2937" s="18">
        <v>46061.7227430556</v>
      </c>
      <c r="L2937" t="s">
        <v>2537</v>
      </c>
      <c r="M2937" t="s">
        <v>2538</v>
      </c>
      <c r="P2937" t="s">
        <v>2539</v>
      </c>
      <c r="Q2937">
        <v>179</v>
      </c>
      <c r="R2937">
        <f t="shared" si="45"/>
        <v>179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-8.95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L2937">
        <v>0</v>
      </c>
      <c r="AM2937" t="s">
        <v>2540</v>
      </c>
    </row>
    <row r="2938" spans="1:39">
      <c r="A2938" s="18">
        <v>46072.5180324074</v>
      </c>
      <c r="B2938" t="s">
        <v>10135</v>
      </c>
      <c r="C2938" t="s">
        <v>2531</v>
      </c>
      <c r="D2938">
        <v>170.05</v>
      </c>
      <c r="E2938" t="s">
        <v>2532</v>
      </c>
      <c r="F2938" t="s">
        <v>2533</v>
      </c>
      <c r="G2938" t="s">
        <v>2542</v>
      </c>
      <c r="H2938" t="s">
        <v>10136</v>
      </c>
      <c r="I2938" t="s">
        <v>10136</v>
      </c>
      <c r="J2938" t="s">
        <v>10137</v>
      </c>
      <c r="K2938" s="18">
        <v>46061.7002083333</v>
      </c>
      <c r="L2938" t="s">
        <v>2537</v>
      </c>
      <c r="M2938" t="s">
        <v>2538</v>
      </c>
      <c r="P2938" t="s">
        <v>2539</v>
      </c>
      <c r="Q2938">
        <v>159</v>
      </c>
      <c r="R2938">
        <f t="shared" si="45"/>
        <v>179</v>
      </c>
      <c r="S2938">
        <v>0</v>
      </c>
      <c r="T2938">
        <v>0</v>
      </c>
      <c r="U2938">
        <v>20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-8.95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 t="s">
        <v>2874</v>
      </c>
      <c r="AL2938">
        <v>0</v>
      </c>
      <c r="AM2938" t="s">
        <v>2540</v>
      </c>
    </row>
    <row r="2939" spans="1:39">
      <c r="A2939" s="18">
        <v>46072.5183680556</v>
      </c>
      <c r="B2939" t="s">
        <v>10138</v>
      </c>
      <c r="C2939" t="s">
        <v>2531</v>
      </c>
      <c r="D2939">
        <v>170.05</v>
      </c>
      <c r="E2939" t="s">
        <v>2532</v>
      </c>
      <c r="F2939" t="s">
        <v>2533</v>
      </c>
      <c r="G2939" t="s">
        <v>2542</v>
      </c>
      <c r="H2939" t="s">
        <v>10139</v>
      </c>
      <c r="I2939" t="s">
        <v>10139</v>
      </c>
      <c r="J2939" t="s">
        <v>10140</v>
      </c>
      <c r="K2939" s="18">
        <v>46061.7710185185</v>
      </c>
      <c r="L2939" t="s">
        <v>2537</v>
      </c>
      <c r="M2939" t="s">
        <v>2538</v>
      </c>
      <c r="P2939" t="s">
        <v>2539</v>
      </c>
      <c r="Q2939">
        <v>179</v>
      </c>
      <c r="R2939">
        <f t="shared" si="45"/>
        <v>179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-8.95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L2939">
        <v>0</v>
      </c>
      <c r="AM2939" t="s">
        <v>2540</v>
      </c>
    </row>
    <row r="2940" spans="1:39">
      <c r="A2940" s="18">
        <v>46072.5183680556</v>
      </c>
      <c r="B2940" t="s">
        <v>10141</v>
      </c>
      <c r="C2940" t="s">
        <v>2531</v>
      </c>
      <c r="D2940">
        <v>265.05</v>
      </c>
      <c r="E2940" t="s">
        <v>2532</v>
      </c>
      <c r="F2940" t="s">
        <v>2533</v>
      </c>
      <c r="G2940" t="s">
        <v>2542</v>
      </c>
      <c r="H2940" t="s">
        <v>10142</v>
      </c>
      <c r="I2940" t="s">
        <v>10142</v>
      </c>
      <c r="J2940" t="s">
        <v>10143</v>
      </c>
      <c r="K2940" s="18">
        <v>46062.3947106482</v>
      </c>
      <c r="L2940" t="s">
        <v>5680</v>
      </c>
      <c r="M2940" t="s">
        <v>5681</v>
      </c>
      <c r="P2940" t="s">
        <v>2539</v>
      </c>
      <c r="Q2940">
        <v>279</v>
      </c>
      <c r="R2940">
        <f t="shared" si="45"/>
        <v>279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-13.95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 t="s">
        <v>2874</v>
      </c>
      <c r="AL2940">
        <v>0</v>
      </c>
      <c r="AM2940" t="s">
        <v>2540</v>
      </c>
    </row>
    <row r="2941" spans="1:39">
      <c r="A2941" s="18">
        <v>46072.5183680556</v>
      </c>
      <c r="B2941" t="s">
        <v>10144</v>
      </c>
      <c r="C2941" t="s">
        <v>2531</v>
      </c>
      <c r="D2941">
        <v>170.05</v>
      </c>
      <c r="E2941" t="s">
        <v>2532</v>
      </c>
      <c r="F2941" t="s">
        <v>2533</v>
      </c>
      <c r="G2941" t="s">
        <v>2534</v>
      </c>
      <c r="H2941" t="s">
        <v>10145</v>
      </c>
      <c r="I2941" t="s">
        <v>10145</v>
      </c>
      <c r="J2941" t="s">
        <v>10146</v>
      </c>
      <c r="K2941" s="18">
        <v>46062.3096643519</v>
      </c>
      <c r="L2941" t="s">
        <v>2537</v>
      </c>
      <c r="M2941" t="s">
        <v>2538</v>
      </c>
      <c r="P2941" t="s">
        <v>2539</v>
      </c>
      <c r="Q2941">
        <v>179</v>
      </c>
      <c r="R2941">
        <f t="shared" si="45"/>
        <v>179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-8.95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L2941">
        <v>0</v>
      </c>
      <c r="AM2941" t="s">
        <v>2540</v>
      </c>
    </row>
    <row r="2942" spans="1:39">
      <c r="A2942" s="18">
        <v>46072.5183680556</v>
      </c>
      <c r="B2942" t="s">
        <v>10147</v>
      </c>
      <c r="C2942" t="s">
        <v>2531</v>
      </c>
      <c r="D2942">
        <v>170.05</v>
      </c>
      <c r="E2942" t="s">
        <v>2532</v>
      </c>
      <c r="F2942" t="s">
        <v>2533</v>
      </c>
      <c r="G2942" t="s">
        <v>2542</v>
      </c>
      <c r="H2942" t="s">
        <v>10148</v>
      </c>
      <c r="I2942" t="s">
        <v>10149</v>
      </c>
      <c r="J2942" t="s">
        <v>10150</v>
      </c>
      <c r="K2942" s="18">
        <v>46061.9714583333</v>
      </c>
      <c r="L2942" t="s">
        <v>2537</v>
      </c>
      <c r="M2942" t="s">
        <v>2538</v>
      </c>
      <c r="P2942" t="s">
        <v>2539</v>
      </c>
      <c r="Q2942">
        <v>179</v>
      </c>
      <c r="R2942">
        <f t="shared" si="45"/>
        <v>179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-8.95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L2942">
        <v>0</v>
      </c>
      <c r="AM2942" t="s">
        <v>2540</v>
      </c>
    </row>
    <row r="2943" spans="1:39">
      <c r="A2943" s="18">
        <v>46072.5183680556</v>
      </c>
      <c r="B2943" t="s">
        <v>10151</v>
      </c>
      <c r="C2943" t="s">
        <v>2531</v>
      </c>
      <c r="D2943">
        <v>170.05</v>
      </c>
      <c r="E2943" t="s">
        <v>2532</v>
      </c>
      <c r="F2943" t="s">
        <v>2533</v>
      </c>
      <c r="G2943" t="s">
        <v>2542</v>
      </c>
      <c r="H2943" t="s">
        <v>10152</v>
      </c>
      <c r="I2943" t="s">
        <v>10152</v>
      </c>
      <c r="J2943" t="s">
        <v>10153</v>
      </c>
      <c r="K2943" s="18">
        <v>46061.7039351852</v>
      </c>
      <c r="L2943" t="s">
        <v>2537</v>
      </c>
      <c r="M2943" t="s">
        <v>2538</v>
      </c>
      <c r="P2943" t="s">
        <v>2539</v>
      </c>
      <c r="Q2943">
        <v>179</v>
      </c>
      <c r="R2943">
        <f t="shared" si="45"/>
        <v>179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-8.95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L2943">
        <v>0</v>
      </c>
      <c r="AM2943" t="s">
        <v>2540</v>
      </c>
    </row>
    <row r="2944" spans="1:39">
      <c r="A2944" s="18">
        <v>46072.5263078704</v>
      </c>
      <c r="B2944" t="s">
        <v>10154</v>
      </c>
      <c r="C2944" t="s">
        <v>2531</v>
      </c>
      <c r="D2944">
        <v>170.05</v>
      </c>
      <c r="E2944" t="s">
        <v>2532</v>
      </c>
      <c r="F2944" t="s">
        <v>2533</v>
      </c>
      <c r="G2944" t="s">
        <v>2534</v>
      </c>
      <c r="H2944" t="s">
        <v>10155</v>
      </c>
      <c r="I2944" t="s">
        <v>10155</v>
      </c>
      <c r="J2944" t="s">
        <v>10156</v>
      </c>
      <c r="K2944" s="18">
        <v>46059.3714467593</v>
      </c>
      <c r="L2944" t="s">
        <v>2537</v>
      </c>
      <c r="M2944" t="s">
        <v>2538</v>
      </c>
      <c r="P2944" t="s">
        <v>2539</v>
      </c>
      <c r="Q2944">
        <v>159</v>
      </c>
      <c r="R2944">
        <f t="shared" si="45"/>
        <v>179</v>
      </c>
      <c r="S2944">
        <v>0</v>
      </c>
      <c r="T2944">
        <v>0</v>
      </c>
      <c r="U2944">
        <v>20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-8.95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L2944">
        <v>0</v>
      </c>
      <c r="AM2944" t="s">
        <v>2540</v>
      </c>
    </row>
    <row r="2945" spans="1:39">
      <c r="A2945" s="18">
        <v>46072.5275578704</v>
      </c>
      <c r="B2945" t="s">
        <v>10157</v>
      </c>
      <c r="C2945" t="s">
        <v>2531</v>
      </c>
      <c r="D2945">
        <v>170.05</v>
      </c>
      <c r="E2945" t="s">
        <v>2532</v>
      </c>
      <c r="F2945" t="s">
        <v>2533</v>
      </c>
      <c r="G2945" t="s">
        <v>2542</v>
      </c>
      <c r="H2945" t="s">
        <v>10158</v>
      </c>
      <c r="I2945" t="s">
        <v>10159</v>
      </c>
      <c r="J2945" t="s">
        <v>10160</v>
      </c>
      <c r="K2945" s="18">
        <v>46061.8118865741</v>
      </c>
      <c r="L2945" t="s">
        <v>2537</v>
      </c>
      <c r="M2945" t="s">
        <v>2538</v>
      </c>
      <c r="P2945" t="s">
        <v>2539</v>
      </c>
      <c r="Q2945">
        <v>169</v>
      </c>
      <c r="R2945">
        <f t="shared" si="45"/>
        <v>179</v>
      </c>
      <c r="S2945">
        <v>0</v>
      </c>
      <c r="T2945">
        <v>0</v>
      </c>
      <c r="U2945">
        <v>10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-8.95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L2945">
        <v>0</v>
      </c>
      <c r="AM2945" t="s">
        <v>2540</v>
      </c>
    </row>
    <row r="2946" spans="1:39">
      <c r="A2946" s="18">
        <v>46072.5287847222</v>
      </c>
      <c r="B2946" t="s">
        <v>10161</v>
      </c>
      <c r="C2946" t="s">
        <v>2531</v>
      </c>
      <c r="D2946">
        <v>170.05</v>
      </c>
      <c r="E2946" t="s">
        <v>2532</v>
      </c>
      <c r="F2946" t="s">
        <v>2533</v>
      </c>
      <c r="G2946" t="s">
        <v>2534</v>
      </c>
      <c r="H2946" t="s">
        <v>10162</v>
      </c>
      <c r="I2946" t="s">
        <v>10162</v>
      </c>
      <c r="J2946" t="s">
        <v>10163</v>
      </c>
      <c r="K2946" s="18">
        <v>46061.8469907407</v>
      </c>
      <c r="L2946" t="s">
        <v>2537</v>
      </c>
      <c r="M2946" t="s">
        <v>2538</v>
      </c>
      <c r="P2946" t="s">
        <v>2539</v>
      </c>
      <c r="Q2946">
        <v>177</v>
      </c>
      <c r="R2946">
        <f t="shared" ref="R2946:R3009" si="46">Q2946+SUM(T2946:AC2946)</f>
        <v>179</v>
      </c>
      <c r="S2946">
        <v>0</v>
      </c>
      <c r="T2946">
        <v>0</v>
      </c>
      <c r="U2946">
        <v>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-8.95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L2946">
        <v>0</v>
      </c>
      <c r="AM2946" t="s">
        <v>2540</v>
      </c>
    </row>
    <row r="2947" spans="1:39">
      <c r="A2947" s="18">
        <v>46072.5355439815</v>
      </c>
      <c r="B2947" t="s">
        <v>10164</v>
      </c>
      <c r="C2947" t="s">
        <v>2531</v>
      </c>
      <c r="D2947">
        <v>170.05</v>
      </c>
      <c r="E2947" t="s">
        <v>2532</v>
      </c>
      <c r="F2947" t="s">
        <v>2533</v>
      </c>
      <c r="G2947" t="s">
        <v>2534</v>
      </c>
      <c r="H2947" t="s">
        <v>10165</v>
      </c>
      <c r="I2947" t="s">
        <v>10165</v>
      </c>
      <c r="J2947" t="s">
        <v>10166</v>
      </c>
      <c r="K2947" s="18">
        <v>46061.7851851852</v>
      </c>
      <c r="L2947" t="s">
        <v>2537</v>
      </c>
      <c r="M2947" t="s">
        <v>2538</v>
      </c>
      <c r="P2947" t="s">
        <v>2539</v>
      </c>
      <c r="Q2947">
        <v>150.05</v>
      </c>
      <c r="R2947">
        <f t="shared" si="46"/>
        <v>179</v>
      </c>
      <c r="S2947">
        <v>0</v>
      </c>
      <c r="T2947">
        <v>0</v>
      </c>
      <c r="U2947">
        <v>28.95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-8.95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L2947">
        <v>0</v>
      </c>
      <c r="AM2947" t="s">
        <v>2540</v>
      </c>
    </row>
    <row r="2948" spans="1:39">
      <c r="A2948" s="18">
        <v>46072.5394212963</v>
      </c>
      <c r="B2948" t="s">
        <v>10167</v>
      </c>
      <c r="C2948" t="s">
        <v>2531</v>
      </c>
      <c r="D2948">
        <v>170.05</v>
      </c>
      <c r="E2948" t="s">
        <v>2532</v>
      </c>
      <c r="F2948" t="s">
        <v>2533</v>
      </c>
      <c r="G2948" t="s">
        <v>2542</v>
      </c>
      <c r="H2948" t="s">
        <v>10168</v>
      </c>
      <c r="I2948" t="s">
        <v>10168</v>
      </c>
      <c r="J2948" t="s">
        <v>10169</v>
      </c>
      <c r="K2948" s="18">
        <v>46062.2994675926</v>
      </c>
      <c r="L2948" t="s">
        <v>2537</v>
      </c>
      <c r="M2948" t="s">
        <v>2538</v>
      </c>
      <c r="P2948" t="s">
        <v>2539</v>
      </c>
      <c r="Q2948">
        <v>159</v>
      </c>
      <c r="R2948">
        <f t="shared" si="46"/>
        <v>179</v>
      </c>
      <c r="S2948">
        <v>0</v>
      </c>
      <c r="T2948">
        <v>0</v>
      </c>
      <c r="U2948">
        <v>20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-8.95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L2948">
        <v>0</v>
      </c>
      <c r="AM2948" t="s">
        <v>2540</v>
      </c>
    </row>
    <row r="2949" spans="1:39">
      <c r="A2949" s="18">
        <v>46072.5413657407</v>
      </c>
      <c r="B2949" t="s">
        <v>10170</v>
      </c>
      <c r="C2949" t="s">
        <v>2531</v>
      </c>
      <c r="D2949">
        <v>170.05</v>
      </c>
      <c r="E2949" t="s">
        <v>2532</v>
      </c>
      <c r="F2949" t="s">
        <v>2533</v>
      </c>
      <c r="G2949" t="s">
        <v>2534</v>
      </c>
      <c r="H2949" t="s">
        <v>10171</v>
      </c>
      <c r="I2949" t="s">
        <v>10171</v>
      </c>
      <c r="J2949" t="s">
        <v>10172</v>
      </c>
      <c r="K2949" s="18">
        <v>46061.8803703704</v>
      </c>
      <c r="L2949" t="s">
        <v>2729</v>
      </c>
      <c r="M2949" t="s">
        <v>2730</v>
      </c>
      <c r="P2949" t="s">
        <v>2539</v>
      </c>
      <c r="Q2949">
        <v>129</v>
      </c>
      <c r="R2949">
        <f t="shared" si="46"/>
        <v>179</v>
      </c>
      <c r="S2949">
        <v>0</v>
      </c>
      <c r="T2949">
        <v>0</v>
      </c>
      <c r="U2949">
        <v>50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-8.95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L2949">
        <v>0</v>
      </c>
      <c r="AM2949" t="s">
        <v>2540</v>
      </c>
    </row>
    <row r="2950" spans="1:39">
      <c r="A2950" s="18">
        <v>46072.5439236111</v>
      </c>
      <c r="B2950" t="s">
        <v>10173</v>
      </c>
      <c r="C2950" t="s">
        <v>2531</v>
      </c>
      <c r="D2950">
        <v>170.05</v>
      </c>
      <c r="E2950" t="s">
        <v>2532</v>
      </c>
      <c r="F2950" t="s">
        <v>2533</v>
      </c>
      <c r="G2950" t="s">
        <v>2542</v>
      </c>
      <c r="H2950" t="s">
        <v>10174</v>
      </c>
      <c r="I2950" t="s">
        <v>10174</v>
      </c>
      <c r="J2950" t="s">
        <v>10175</v>
      </c>
      <c r="K2950" s="18">
        <v>46061.9311226852</v>
      </c>
      <c r="L2950" t="s">
        <v>2537</v>
      </c>
      <c r="M2950" t="s">
        <v>2538</v>
      </c>
      <c r="P2950" t="s">
        <v>2539</v>
      </c>
      <c r="Q2950">
        <v>159</v>
      </c>
      <c r="R2950">
        <f t="shared" si="46"/>
        <v>179</v>
      </c>
      <c r="S2950">
        <v>0</v>
      </c>
      <c r="T2950">
        <v>0</v>
      </c>
      <c r="U2950">
        <v>20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-8.95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L2950">
        <v>0</v>
      </c>
      <c r="AM2950" t="s">
        <v>2540</v>
      </c>
    </row>
    <row r="2951" spans="1:39">
      <c r="A2951" s="18">
        <v>46072.5489930556</v>
      </c>
      <c r="B2951" t="s">
        <v>10176</v>
      </c>
      <c r="C2951" t="s">
        <v>2531</v>
      </c>
      <c r="D2951">
        <v>170.05</v>
      </c>
      <c r="E2951" t="s">
        <v>2532</v>
      </c>
      <c r="F2951" t="s">
        <v>2533</v>
      </c>
      <c r="G2951" t="s">
        <v>2534</v>
      </c>
      <c r="H2951" t="s">
        <v>10177</v>
      </c>
      <c r="I2951" t="s">
        <v>10177</v>
      </c>
      <c r="J2951" t="s">
        <v>10178</v>
      </c>
      <c r="K2951" s="18">
        <v>46058.4541550926</v>
      </c>
      <c r="L2951" t="s">
        <v>2796</v>
      </c>
      <c r="M2951" t="s">
        <v>2797</v>
      </c>
      <c r="P2951" t="s">
        <v>2539</v>
      </c>
      <c r="Q2951">
        <v>179</v>
      </c>
      <c r="R2951">
        <f t="shared" si="46"/>
        <v>179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-8.95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L2951">
        <v>0</v>
      </c>
      <c r="AM2951" t="s">
        <v>2540</v>
      </c>
    </row>
    <row r="2952" spans="1:39">
      <c r="A2952" s="18">
        <v>46072.5489930556</v>
      </c>
      <c r="B2952" t="s">
        <v>10179</v>
      </c>
      <c r="C2952" t="s">
        <v>2531</v>
      </c>
      <c r="D2952">
        <v>170.05</v>
      </c>
      <c r="E2952" t="s">
        <v>2532</v>
      </c>
      <c r="F2952" t="s">
        <v>2533</v>
      </c>
      <c r="G2952" t="s">
        <v>2542</v>
      </c>
      <c r="H2952" t="s">
        <v>10180</v>
      </c>
      <c r="I2952" t="s">
        <v>10180</v>
      </c>
      <c r="J2952" t="s">
        <v>10181</v>
      </c>
      <c r="K2952" s="18">
        <v>46061.8781712963</v>
      </c>
      <c r="L2952" t="s">
        <v>2537</v>
      </c>
      <c r="M2952" t="s">
        <v>2538</v>
      </c>
      <c r="P2952" t="s">
        <v>2539</v>
      </c>
      <c r="Q2952">
        <v>178.5</v>
      </c>
      <c r="R2952">
        <f t="shared" si="46"/>
        <v>179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0.5</v>
      </c>
      <c r="AA2952">
        <v>0</v>
      </c>
      <c r="AB2952">
        <v>0</v>
      </c>
      <c r="AC2952">
        <v>0</v>
      </c>
      <c r="AD2952">
        <v>-8.95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L2952">
        <v>0</v>
      </c>
      <c r="AM2952" t="s">
        <v>2540</v>
      </c>
    </row>
    <row r="2953" spans="1:39">
      <c r="A2953" s="18">
        <v>46072.7537037037</v>
      </c>
      <c r="B2953" t="s">
        <v>10182</v>
      </c>
      <c r="C2953" t="s">
        <v>2683</v>
      </c>
      <c r="D2953">
        <v>15</v>
      </c>
      <c r="E2953" t="s">
        <v>2532</v>
      </c>
      <c r="F2953" t="s">
        <v>2770</v>
      </c>
      <c r="G2953" t="s">
        <v>2542</v>
      </c>
      <c r="H2953" t="s">
        <v>10183</v>
      </c>
      <c r="I2953" t="s">
        <v>10183</v>
      </c>
      <c r="J2953" t="s">
        <v>10184</v>
      </c>
      <c r="K2953" s="18">
        <v>45996.7571875</v>
      </c>
      <c r="L2953" t="s">
        <v>2537</v>
      </c>
      <c r="M2953" t="s">
        <v>2538</v>
      </c>
      <c r="P2953" t="s">
        <v>2539</v>
      </c>
      <c r="Q2953">
        <v>0</v>
      </c>
      <c r="R2953">
        <f t="shared" si="46"/>
        <v>-15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-15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L2953">
        <v>0</v>
      </c>
      <c r="AM2953" t="s">
        <v>2773</v>
      </c>
    </row>
    <row r="2954" spans="1:39">
      <c r="A2954" s="18">
        <v>46073.1450347222</v>
      </c>
      <c r="B2954" t="s">
        <v>10185</v>
      </c>
      <c r="C2954" t="s">
        <v>2531</v>
      </c>
      <c r="D2954">
        <v>170.05</v>
      </c>
      <c r="E2954" t="s">
        <v>2532</v>
      </c>
      <c r="F2954" t="s">
        <v>2533</v>
      </c>
      <c r="G2954" t="s">
        <v>2542</v>
      </c>
      <c r="H2954" t="s">
        <v>10186</v>
      </c>
      <c r="I2954" t="s">
        <v>10186</v>
      </c>
      <c r="J2954" t="s">
        <v>10187</v>
      </c>
      <c r="K2954" s="18">
        <v>46063.5217824074</v>
      </c>
      <c r="L2954" t="s">
        <v>2537</v>
      </c>
      <c r="M2954" t="s">
        <v>7884</v>
      </c>
      <c r="P2954" t="s">
        <v>2539</v>
      </c>
      <c r="Q2954">
        <v>159</v>
      </c>
      <c r="R2954">
        <f t="shared" si="46"/>
        <v>179</v>
      </c>
      <c r="S2954">
        <v>0</v>
      </c>
      <c r="T2954">
        <v>0</v>
      </c>
      <c r="U2954">
        <v>20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-8.95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L2954">
        <v>0</v>
      </c>
      <c r="AM2954" t="s">
        <v>2540</v>
      </c>
    </row>
    <row r="2955" spans="1:39">
      <c r="A2955" s="18">
        <v>46073.1450347222</v>
      </c>
      <c r="B2955" t="s">
        <v>10188</v>
      </c>
      <c r="C2955" t="s">
        <v>2531</v>
      </c>
      <c r="D2955">
        <v>170.05</v>
      </c>
      <c r="E2955" t="s">
        <v>2532</v>
      </c>
      <c r="F2955" t="s">
        <v>2533</v>
      </c>
      <c r="G2955" t="s">
        <v>2534</v>
      </c>
      <c r="H2955" t="s">
        <v>10189</v>
      </c>
      <c r="I2955" t="s">
        <v>10189</v>
      </c>
      <c r="J2955" t="s">
        <v>10190</v>
      </c>
      <c r="K2955" s="18">
        <v>46063.4451273148</v>
      </c>
      <c r="L2955" t="s">
        <v>2537</v>
      </c>
      <c r="M2955" t="s">
        <v>7884</v>
      </c>
      <c r="P2955" t="s">
        <v>2539</v>
      </c>
      <c r="Q2955">
        <v>173.99</v>
      </c>
      <c r="R2955">
        <f t="shared" si="46"/>
        <v>179</v>
      </c>
      <c r="S2955">
        <v>0</v>
      </c>
      <c r="T2955">
        <v>0</v>
      </c>
      <c r="U2955">
        <v>5.01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-8.95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L2955">
        <v>0</v>
      </c>
      <c r="AM2955" t="s">
        <v>2540</v>
      </c>
    </row>
    <row r="2956" spans="1:39">
      <c r="A2956" s="18">
        <v>46073.1450347222</v>
      </c>
      <c r="B2956" t="s">
        <v>10191</v>
      </c>
      <c r="C2956" t="s">
        <v>2531</v>
      </c>
      <c r="D2956">
        <v>170.05</v>
      </c>
      <c r="E2956" t="s">
        <v>2532</v>
      </c>
      <c r="F2956" t="s">
        <v>2533</v>
      </c>
      <c r="G2956" t="s">
        <v>2534</v>
      </c>
      <c r="H2956" t="s">
        <v>10192</v>
      </c>
      <c r="I2956" t="s">
        <v>10192</v>
      </c>
      <c r="J2956" t="s">
        <v>10193</v>
      </c>
      <c r="K2956" s="18">
        <v>46063.58</v>
      </c>
      <c r="L2956" t="s">
        <v>2537</v>
      </c>
      <c r="M2956" t="s">
        <v>7884</v>
      </c>
      <c r="P2956" t="s">
        <v>2539</v>
      </c>
      <c r="Q2956">
        <v>179</v>
      </c>
      <c r="R2956">
        <f t="shared" si="46"/>
        <v>179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-8.95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L2956">
        <v>0</v>
      </c>
      <c r="AM2956" t="s">
        <v>2540</v>
      </c>
    </row>
    <row r="2957" spans="1:39">
      <c r="A2957" s="18">
        <v>46073.1450347222</v>
      </c>
      <c r="B2957" t="s">
        <v>10194</v>
      </c>
      <c r="C2957" t="s">
        <v>2531</v>
      </c>
      <c r="D2957">
        <v>170.05</v>
      </c>
      <c r="E2957" t="s">
        <v>2532</v>
      </c>
      <c r="F2957" t="s">
        <v>2533</v>
      </c>
      <c r="G2957" t="s">
        <v>2534</v>
      </c>
      <c r="H2957" t="s">
        <v>10195</v>
      </c>
      <c r="I2957" t="s">
        <v>10195</v>
      </c>
      <c r="J2957" t="s">
        <v>10196</v>
      </c>
      <c r="K2957" s="18">
        <v>46062.9709490741</v>
      </c>
      <c r="L2957" t="s">
        <v>2537</v>
      </c>
      <c r="M2957" t="s">
        <v>7884</v>
      </c>
      <c r="P2957" t="s">
        <v>2539</v>
      </c>
      <c r="Q2957">
        <v>159</v>
      </c>
      <c r="R2957">
        <f t="shared" si="46"/>
        <v>179</v>
      </c>
      <c r="S2957">
        <v>0</v>
      </c>
      <c r="T2957">
        <v>0</v>
      </c>
      <c r="U2957">
        <v>20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-8.95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L2957">
        <v>0</v>
      </c>
      <c r="AM2957" t="s">
        <v>2540</v>
      </c>
    </row>
    <row r="2958" spans="1:39">
      <c r="A2958" s="18">
        <v>46073.1450347222</v>
      </c>
      <c r="B2958" t="s">
        <v>10197</v>
      </c>
      <c r="C2958" t="s">
        <v>2531</v>
      </c>
      <c r="D2958">
        <v>170.05</v>
      </c>
      <c r="E2958" t="s">
        <v>2532</v>
      </c>
      <c r="F2958" t="s">
        <v>2533</v>
      </c>
      <c r="G2958" t="s">
        <v>2534</v>
      </c>
      <c r="H2958" t="s">
        <v>10198</v>
      </c>
      <c r="I2958" t="s">
        <v>10198</v>
      </c>
      <c r="J2958" t="s">
        <v>10199</v>
      </c>
      <c r="K2958" s="18">
        <v>46063.6142939815</v>
      </c>
      <c r="L2958" t="s">
        <v>2537</v>
      </c>
      <c r="M2958" t="s">
        <v>7884</v>
      </c>
      <c r="P2958" t="s">
        <v>2539</v>
      </c>
      <c r="Q2958">
        <v>179</v>
      </c>
      <c r="R2958">
        <f t="shared" si="46"/>
        <v>179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-8.95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L2958">
        <v>0</v>
      </c>
      <c r="AM2958" t="s">
        <v>2540</v>
      </c>
    </row>
    <row r="2959" spans="1:39">
      <c r="A2959" s="18">
        <v>46073.1491087963</v>
      </c>
      <c r="B2959" t="s">
        <v>10200</v>
      </c>
      <c r="C2959" t="s">
        <v>2531</v>
      </c>
      <c r="D2959">
        <v>170.05</v>
      </c>
      <c r="E2959" t="s">
        <v>2532</v>
      </c>
      <c r="F2959" t="s">
        <v>2533</v>
      </c>
      <c r="G2959" t="s">
        <v>2542</v>
      </c>
      <c r="H2959" t="s">
        <v>10201</v>
      </c>
      <c r="I2959" t="s">
        <v>10201</v>
      </c>
      <c r="J2959" t="s">
        <v>10202</v>
      </c>
      <c r="K2959" s="18">
        <v>46063.5576041667</v>
      </c>
      <c r="L2959" t="s">
        <v>2537</v>
      </c>
      <c r="M2959" t="s">
        <v>7884</v>
      </c>
      <c r="P2959" t="s">
        <v>2539</v>
      </c>
      <c r="Q2959">
        <v>179</v>
      </c>
      <c r="R2959">
        <f t="shared" si="46"/>
        <v>179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-8.95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L2959">
        <v>0</v>
      </c>
      <c r="AM2959" t="s">
        <v>2540</v>
      </c>
    </row>
    <row r="2960" spans="1:39">
      <c r="A2960" s="18">
        <v>46073.1491087963</v>
      </c>
      <c r="B2960" t="s">
        <v>10203</v>
      </c>
      <c r="C2960" t="s">
        <v>2531</v>
      </c>
      <c r="D2960">
        <v>170.05</v>
      </c>
      <c r="E2960" t="s">
        <v>2532</v>
      </c>
      <c r="F2960" t="s">
        <v>2533</v>
      </c>
      <c r="G2960" t="s">
        <v>2542</v>
      </c>
      <c r="H2960" t="s">
        <v>10204</v>
      </c>
      <c r="I2960" t="s">
        <v>10204</v>
      </c>
      <c r="J2960" t="s">
        <v>10205</v>
      </c>
      <c r="K2960" s="18">
        <v>46057.99625</v>
      </c>
      <c r="L2960" t="s">
        <v>2537</v>
      </c>
      <c r="M2960" t="s">
        <v>2538</v>
      </c>
      <c r="P2960" t="s">
        <v>2539</v>
      </c>
      <c r="Q2960">
        <v>179</v>
      </c>
      <c r="R2960">
        <f t="shared" si="46"/>
        <v>179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-8.95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L2960">
        <v>0</v>
      </c>
      <c r="AM2960" t="s">
        <v>2540</v>
      </c>
    </row>
    <row r="2961" spans="1:39">
      <c r="A2961" s="18">
        <v>46073.1491087963</v>
      </c>
      <c r="B2961" t="s">
        <v>10206</v>
      </c>
      <c r="C2961" t="s">
        <v>2531</v>
      </c>
      <c r="D2961">
        <v>151.05</v>
      </c>
      <c r="E2961" t="s">
        <v>2532</v>
      </c>
      <c r="F2961" t="s">
        <v>2533</v>
      </c>
      <c r="G2961" t="s">
        <v>2542</v>
      </c>
      <c r="H2961" t="s">
        <v>10207</v>
      </c>
      <c r="I2961" t="s">
        <v>10207</v>
      </c>
      <c r="J2961" t="s">
        <v>10208</v>
      </c>
      <c r="K2961" s="18">
        <v>46062.8227199074</v>
      </c>
      <c r="L2961" t="s">
        <v>2537</v>
      </c>
      <c r="M2961" t="s">
        <v>7884</v>
      </c>
      <c r="P2961" t="s">
        <v>2539</v>
      </c>
      <c r="Q2961">
        <v>159</v>
      </c>
      <c r="R2961">
        <f t="shared" si="46"/>
        <v>159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-7.95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L2961">
        <v>0</v>
      </c>
      <c r="AM2961" t="s">
        <v>2540</v>
      </c>
    </row>
    <row r="2962" spans="1:39">
      <c r="A2962" s="18">
        <v>46073.1491087963</v>
      </c>
      <c r="B2962" t="s">
        <v>10209</v>
      </c>
      <c r="C2962" t="s">
        <v>2531</v>
      </c>
      <c r="D2962">
        <v>170.05</v>
      </c>
      <c r="E2962" t="s">
        <v>2532</v>
      </c>
      <c r="F2962" t="s">
        <v>2533</v>
      </c>
      <c r="G2962" t="s">
        <v>2534</v>
      </c>
      <c r="H2962" t="s">
        <v>10210</v>
      </c>
      <c r="I2962" t="s">
        <v>10210</v>
      </c>
      <c r="J2962" t="s">
        <v>10211</v>
      </c>
      <c r="K2962" s="18">
        <v>46062.9080208333</v>
      </c>
      <c r="L2962" t="s">
        <v>2537</v>
      </c>
      <c r="M2962" t="s">
        <v>7884</v>
      </c>
      <c r="P2962" t="s">
        <v>2539</v>
      </c>
      <c r="Q2962">
        <v>159</v>
      </c>
      <c r="R2962">
        <f t="shared" si="46"/>
        <v>179</v>
      </c>
      <c r="S2962">
        <v>0</v>
      </c>
      <c r="T2962">
        <v>0</v>
      </c>
      <c r="U2962">
        <v>20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-8.95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L2962">
        <v>0</v>
      </c>
      <c r="AM2962" t="s">
        <v>2540</v>
      </c>
    </row>
    <row r="2963" spans="1:39">
      <c r="A2963" s="18">
        <v>46073.1491087963</v>
      </c>
      <c r="B2963" t="s">
        <v>10212</v>
      </c>
      <c r="C2963" t="s">
        <v>2531</v>
      </c>
      <c r="D2963">
        <v>170.05</v>
      </c>
      <c r="E2963" t="s">
        <v>2532</v>
      </c>
      <c r="F2963" t="s">
        <v>2533</v>
      </c>
      <c r="G2963" t="s">
        <v>2534</v>
      </c>
      <c r="H2963" t="s">
        <v>10213</v>
      </c>
      <c r="I2963" t="s">
        <v>10213</v>
      </c>
      <c r="J2963" t="s">
        <v>10214</v>
      </c>
      <c r="K2963" s="18">
        <v>46063.6174421296</v>
      </c>
      <c r="L2963" t="s">
        <v>2537</v>
      </c>
      <c r="M2963" t="s">
        <v>7884</v>
      </c>
      <c r="P2963" t="s">
        <v>2539</v>
      </c>
      <c r="Q2963">
        <v>179</v>
      </c>
      <c r="R2963">
        <f t="shared" si="46"/>
        <v>179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-8.95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L2963">
        <v>0</v>
      </c>
      <c r="AM2963" t="s">
        <v>2540</v>
      </c>
    </row>
    <row r="2964" spans="1:39">
      <c r="A2964" s="18">
        <v>46073.1568518519</v>
      </c>
      <c r="B2964" t="s">
        <v>10215</v>
      </c>
      <c r="C2964" t="s">
        <v>2531</v>
      </c>
      <c r="D2964">
        <v>170.05</v>
      </c>
      <c r="E2964" t="s">
        <v>2532</v>
      </c>
      <c r="F2964" t="s">
        <v>2533</v>
      </c>
      <c r="G2964" t="s">
        <v>2534</v>
      </c>
      <c r="H2964" t="s">
        <v>10216</v>
      </c>
      <c r="I2964" t="s">
        <v>10216</v>
      </c>
      <c r="J2964" t="s">
        <v>10217</v>
      </c>
      <c r="K2964" s="18">
        <v>46062.7412152778</v>
      </c>
      <c r="L2964" t="s">
        <v>2537</v>
      </c>
      <c r="M2964" t="s">
        <v>7884</v>
      </c>
      <c r="P2964" t="s">
        <v>2539</v>
      </c>
      <c r="Q2964">
        <v>179</v>
      </c>
      <c r="R2964">
        <f t="shared" si="46"/>
        <v>179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-8.95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L2964">
        <v>0</v>
      </c>
      <c r="AM2964" t="s">
        <v>2540</v>
      </c>
    </row>
    <row r="2965" spans="1:39">
      <c r="A2965" s="18">
        <v>46073.1601388889</v>
      </c>
      <c r="B2965" t="s">
        <v>10218</v>
      </c>
      <c r="C2965" t="s">
        <v>2531</v>
      </c>
      <c r="D2965">
        <v>170.05</v>
      </c>
      <c r="E2965" t="s">
        <v>2532</v>
      </c>
      <c r="F2965" t="s">
        <v>2533</v>
      </c>
      <c r="G2965" t="s">
        <v>2534</v>
      </c>
      <c r="H2965" t="s">
        <v>10219</v>
      </c>
      <c r="I2965" t="s">
        <v>10219</v>
      </c>
      <c r="J2965" t="s">
        <v>10220</v>
      </c>
      <c r="K2965" s="18">
        <v>46063.1520138889</v>
      </c>
      <c r="L2965" t="s">
        <v>2729</v>
      </c>
      <c r="M2965" t="s">
        <v>2730</v>
      </c>
      <c r="P2965" t="s">
        <v>2539</v>
      </c>
      <c r="Q2965">
        <v>179</v>
      </c>
      <c r="R2965">
        <f t="shared" si="46"/>
        <v>179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-8.95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L2965">
        <v>0</v>
      </c>
      <c r="AM2965" t="s">
        <v>2540</v>
      </c>
    </row>
    <row r="2966" spans="1:39">
      <c r="A2966" s="18">
        <v>46073.1601388889</v>
      </c>
      <c r="B2966" t="s">
        <v>10221</v>
      </c>
      <c r="C2966" t="s">
        <v>2531</v>
      </c>
      <c r="D2966">
        <v>170.05</v>
      </c>
      <c r="E2966" t="s">
        <v>2532</v>
      </c>
      <c r="F2966" t="s">
        <v>2533</v>
      </c>
      <c r="G2966" t="s">
        <v>2534</v>
      </c>
      <c r="H2966" t="s">
        <v>10222</v>
      </c>
      <c r="I2966" t="s">
        <v>10222</v>
      </c>
      <c r="J2966" t="s">
        <v>10223</v>
      </c>
      <c r="K2966" s="18">
        <v>46062.942962963</v>
      </c>
      <c r="L2966" t="s">
        <v>2537</v>
      </c>
      <c r="M2966" t="s">
        <v>7884</v>
      </c>
      <c r="P2966" t="s">
        <v>2539</v>
      </c>
      <c r="Q2966">
        <v>179</v>
      </c>
      <c r="R2966">
        <f t="shared" si="46"/>
        <v>179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-8.95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L2966">
        <v>0</v>
      </c>
      <c r="AM2966" t="s">
        <v>2540</v>
      </c>
    </row>
    <row r="2967" spans="1:39">
      <c r="A2967" s="18">
        <v>46073.1601388889</v>
      </c>
      <c r="B2967" t="s">
        <v>10224</v>
      </c>
      <c r="C2967" t="s">
        <v>2531</v>
      </c>
      <c r="D2967">
        <v>170.05</v>
      </c>
      <c r="E2967" t="s">
        <v>2532</v>
      </c>
      <c r="F2967" t="s">
        <v>2533</v>
      </c>
      <c r="G2967" t="s">
        <v>2542</v>
      </c>
      <c r="H2967" t="s">
        <v>10225</v>
      </c>
      <c r="I2967" t="s">
        <v>10225</v>
      </c>
      <c r="J2967" t="s">
        <v>10226</v>
      </c>
      <c r="K2967" s="18">
        <v>46063.6941666667</v>
      </c>
      <c r="L2967" t="s">
        <v>2537</v>
      </c>
      <c r="M2967" t="s">
        <v>7884</v>
      </c>
      <c r="P2967" t="s">
        <v>2539</v>
      </c>
      <c r="Q2967">
        <v>169</v>
      </c>
      <c r="R2967">
        <f t="shared" si="46"/>
        <v>179</v>
      </c>
      <c r="S2967">
        <v>0</v>
      </c>
      <c r="T2967">
        <v>0</v>
      </c>
      <c r="U2967">
        <v>10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-8.95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L2967">
        <v>0</v>
      </c>
      <c r="AM2967" t="s">
        <v>2540</v>
      </c>
    </row>
    <row r="2968" spans="1:39">
      <c r="A2968" s="18">
        <v>46073.1601388889</v>
      </c>
      <c r="B2968" t="s">
        <v>10227</v>
      </c>
      <c r="C2968" t="s">
        <v>2531</v>
      </c>
      <c r="D2968">
        <v>170.05</v>
      </c>
      <c r="E2968" t="s">
        <v>2532</v>
      </c>
      <c r="F2968" t="s">
        <v>2533</v>
      </c>
      <c r="G2968" t="s">
        <v>2534</v>
      </c>
      <c r="H2968" t="s">
        <v>10228</v>
      </c>
      <c r="I2968" t="s">
        <v>10228</v>
      </c>
      <c r="J2968" t="s">
        <v>10229</v>
      </c>
      <c r="K2968" s="18">
        <v>46063.3618981481</v>
      </c>
      <c r="L2968" t="s">
        <v>2537</v>
      </c>
      <c r="M2968" t="s">
        <v>7884</v>
      </c>
      <c r="P2968" t="s">
        <v>2539</v>
      </c>
      <c r="Q2968">
        <v>179</v>
      </c>
      <c r="R2968">
        <f t="shared" si="46"/>
        <v>179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-8.95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 t="s">
        <v>2874</v>
      </c>
      <c r="AL2968">
        <v>0</v>
      </c>
      <c r="AM2968" t="s">
        <v>2540</v>
      </c>
    </row>
    <row r="2969" spans="1:39">
      <c r="A2969" s="18">
        <v>46073.1601388889</v>
      </c>
      <c r="B2969" t="s">
        <v>10230</v>
      </c>
      <c r="C2969" t="s">
        <v>2531</v>
      </c>
      <c r="D2969">
        <v>170.05</v>
      </c>
      <c r="E2969" t="s">
        <v>2532</v>
      </c>
      <c r="F2969" t="s">
        <v>2533</v>
      </c>
      <c r="G2969" t="s">
        <v>2542</v>
      </c>
      <c r="H2969" t="s">
        <v>10231</v>
      </c>
      <c r="I2969" t="s">
        <v>10231</v>
      </c>
      <c r="J2969" t="s">
        <v>10232</v>
      </c>
      <c r="K2969" s="18">
        <v>46063.4123726852</v>
      </c>
      <c r="L2969" t="s">
        <v>2537</v>
      </c>
      <c r="M2969" t="s">
        <v>7884</v>
      </c>
      <c r="P2969" t="s">
        <v>2539</v>
      </c>
      <c r="Q2969">
        <v>179</v>
      </c>
      <c r="R2969">
        <f t="shared" si="46"/>
        <v>179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-8.95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L2969">
        <v>0</v>
      </c>
      <c r="AM2969" t="s">
        <v>2540</v>
      </c>
    </row>
    <row r="2970" spans="1:39">
      <c r="A2970" s="18">
        <v>46073.165150463</v>
      </c>
      <c r="B2970" t="s">
        <v>10233</v>
      </c>
      <c r="C2970" t="s">
        <v>2531</v>
      </c>
      <c r="D2970">
        <v>189.05</v>
      </c>
      <c r="E2970" t="s">
        <v>2532</v>
      </c>
      <c r="F2970" t="s">
        <v>2533</v>
      </c>
      <c r="G2970" t="s">
        <v>2542</v>
      </c>
      <c r="H2970" t="s">
        <v>10234</v>
      </c>
      <c r="I2970" t="s">
        <v>10234</v>
      </c>
      <c r="J2970" t="s">
        <v>10235</v>
      </c>
      <c r="K2970" s="18">
        <v>46062.7200231481</v>
      </c>
      <c r="L2970" t="s">
        <v>2537</v>
      </c>
      <c r="M2970" t="s">
        <v>7884</v>
      </c>
      <c r="P2970" t="s">
        <v>2539</v>
      </c>
      <c r="Q2970">
        <v>199</v>
      </c>
      <c r="R2970">
        <f t="shared" si="46"/>
        <v>199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-9.95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 t="s">
        <v>2874</v>
      </c>
      <c r="AL2970">
        <v>0</v>
      </c>
      <c r="AM2970" t="s">
        <v>2540</v>
      </c>
    </row>
    <row r="2971" spans="1:39">
      <c r="A2971" s="18">
        <v>46073.174212963</v>
      </c>
      <c r="B2971" t="s">
        <v>10236</v>
      </c>
      <c r="C2971" t="s">
        <v>2531</v>
      </c>
      <c r="D2971">
        <v>151.05</v>
      </c>
      <c r="E2971" t="s">
        <v>2532</v>
      </c>
      <c r="F2971" t="s">
        <v>2533</v>
      </c>
      <c r="G2971" t="s">
        <v>2542</v>
      </c>
      <c r="H2971" t="s">
        <v>10237</v>
      </c>
      <c r="I2971" t="s">
        <v>10237</v>
      </c>
      <c r="J2971" t="s">
        <v>10238</v>
      </c>
      <c r="K2971" s="18">
        <v>46062.7989236111</v>
      </c>
      <c r="L2971" t="s">
        <v>2537</v>
      </c>
      <c r="M2971" t="s">
        <v>7884</v>
      </c>
      <c r="P2971" t="s">
        <v>2539</v>
      </c>
      <c r="Q2971">
        <v>139</v>
      </c>
      <c r="R2971">
        <f t="shared" si="46"/>
        <v>159</v>
      </c>
      <c r="S2971">
        <v>0</v>
      </c>
      <c r="T2971">
        <v>0</v>
      </c>
      <c r="U2971">
        <v>20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-7.95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L2971">
        <v>0</v>
      </c>
      <c r="AM2971" t="s">
        <v>2540</v>
      </c>
    </row>
    <row r="2972" spans="1:39">
      <c r="A2972" s="18">
        <v>46073.1757986111</v>
      </c>
      <c r="B2972" t="s">
        <v>10239</v>
      </c>
      <c r="C2972" t="s">
        <v>2531</v>
      </c>
      <c r="D2972">
        <v>170.05</v>
      </c>
      <c r="E2972" t="s">
        <v>2532</v>
      </c>
      <c r="F2972" t="s">
        <v>2533</v>
      </c>
      <c r="G2972" t="s">
        <v>2542</v>
      </c>
      <c r="H2972" t="s">
        <v>10240</v>
      </c>
      <c r="I2972" t="s">
        <v>10240</v>
      </c>
      <c r="J2972" t="s">
        <v>10241</v>
      </c>
      <c r="K2972" s="18">
        <v>46063.4727777778</v>
      </c>
      <c r="L2972" t="s">
        <v>2537</v>
      </c>
      <c r="M2972" t="s">
        <v>7884</v>
      </c>
      <c r="P2972" t="s">
        <v>2539</v>
      </c>
      <c r="Q2972">
        <v>179</v>
      </c>
      <c r="R2972">
        <f t="shared" si="46"/>
        <v>179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-8.95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 t="s">
        <v>2874</v>
      </c>
      <c r="AL2972">
        <v>0</v>
      </c>
      <c r="AM2972" t="s">
        <v>2540</v>
      </c>
    </row>
    <row r="2973" spans="1:39">
      <c r="A2973" s="18">
        <v>46073.1765162037</v>
      </c>
      <c r="B2973" t="s">
        <v>10242</v>
      </c>
      <c r="C2973" t="s">
        <v>2531</v>
      </c>
      <c r="D2973">
        <v>189.05</v>
      </c>
      <c r="E2973" t="s">
        <v>2532</v>
      </c>
      <c r="F2973" t="s">
        <v>2533</v>
      </c>
      <c r="G2973" t="s">
        <v>2534</v>
      </c>
      <c r="H2973" t="s">
        <v>10243</v>
      </c>
      <c r="I2973" t="s">
        <v>10243</v>
      </c>
      <c r="J2973" t="s">
        <v>10244</v>
      </c>
      <c r="K2973" s="18">
        <v>46062.8181134259</v>
      </c>
      <c r="L2973" t="s">
        <v>2537</v>
      </c>
      <c r="M2973" t="s">
        <v>7884</v>
      </c>
      <c r="P2973" t="s">
        <v>2539</v>
      </c>
      <c r="Q2973">
        <v>179</v>
      </c>
      <c r="R2973">
        <f t="shared" si="46"/>
        <v>199</v>
      </c>
      <c r="S2973">
        <v>0</v>
      </c>
      <c r="T2973">
        <v>0</v>
      </c>
      <c r="U2973">
        <v>20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-9.95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L2973">
        <v>0</v>
      </c>
      <c r="AM2973" t="s">
        <v>2540</v>
      </c>
    </row>
    <row r="2974" spans="1:39">
      <c r="A2974" s="18">
        <v>46073.1803009259</v>
      </c>
      <c r="B2974" t="s">
        <v>10245</v>
      </c>
      <c r="C2974" t="s">
        <v>2531</v>
      </c>
      <c r="D2974">
        <v>170.05</v>
      </c>
      <c r="E2974" t="s">
        <v>2532</v>
      </c>
      <c r="F2974" t="s">
        <v>2533</v>
      </c>
      <c r="G2974" t="s">
        <v>2542</v>
      </c>
      <c r="H2974" t="s">
        <v>10246</v>
      </c>
      <c r="I2974" t="s">
        <v>10246</v>
      </c>
      <c r="J2974" t="s">
        <v>10247</v>
      </c>
      <c r="K2974" s="18">
        <v>46063.4439814815</v>
      </c>
      <c r="L2974" t="s">
        <v>2537</v>
      </c>
      <c r="M2974" t="s">
        <v>7884</v>
      </c>
      <c r="P2974" t="s">
        <v>2539</v>
      </c>
      <c r="Q2974">
        <v>179</v>
      </c>
      <c r="R2974">
        <f t="shared" si="46"/>
        <v>179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-8.95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 t="s">
        <v>2874</v>
      </c>
      <c r="AL2974">
        <v>0</v>
      </c>
      <c r="AM2974" t="s">
        <v>2540</v>
      </c>
    </row>
    <row r="2975" spans="1:39">
      <c r="A2975" s="18">
        <v>46073.1805902778</v>
      </c>
      <c r="B2975" t="s">
        <v>10248</v>
      </c>
      <c r="C2975" t="s">
        <v>2531</v>
      </c>
      <c r="D2975">
        <v>151.05</v>
      </c>
      <c r="E2975" t="s">
        <v>2532</v>
      </c>
      <c r="F2975" t="s">
        <v>2533</v>
      </c>
      <c r="G2975" t="s">
        <v>2542</v>
      </c>
      <c r="H2975" t="s">
        <v>10249</v>
      </c>
      <c r="I2975" t="s">
        <v>10249</v>
      </c>
      <c r="J2975" t="s">
        <v>10250</v>
      </c>
      <c r="K2975" s="18">
        <v>46063.5143518519</v>
      </c>
      <c r="L2975" t="s">
        <v>2537</v>
      </c>
      <c r="M2975" t="s">
        <v>7884</v>
      </c>
      <c r="P2975" t="s">
        <v>2539</v>
      </c>
      <c r="Q2975">
        <v>159</v>
      </c>
      <c r="R2975">
        <f t="shared" si="46"/>
        <v>159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-7.95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L2975">
        <v>0</v>
      </c>
      <c r="AM2975" t="s">
        <v>2540</v>
      </c>
    </row>
    <row r="2976" spans="1:39">
      <c r="A2976" s="18">
        <v>46073.1836689815</v>
      </c>
      <c r="B2976" t="s">
        <v>10251</v>
      </c>
      <c r="C2976" t="s">
        <v>2531</v>
      </c>
      <c r="D2976">
        <v>170.05</v>
      </c>
      <c r="E2976" t="s">
        <v>2532</v>
      </c>
      <c r="F2976" t="s">
        <v>2533</v>
      </c>
      <c r="G2976" t="s">
        <v>2534</v>
      </c>
      <c r="H2976" t="s">
        <v>10252</v>
      </c>
      <c r="I2976" t="s">
        <v>10252</v>
      </c>
      <c r="J2976" t="s">
        <v>10253</v>
      </c>
      <c r="K2976" s="18">
        <v>46063.5776157407</v>
      </c>
      <c r="L2976" t="s">
        <v>2537</v>
      </c>
      <c r="M2976" t="s">
        <v>7884</v>
      </c>
      <c r="P2976" t="s">
        <v>2539</v>
      </c>
      <c r="Q2976">
        <v>179</v>
      </c>
      <c r="R2976">
        <f t="shared" si="46"/>
        <v>179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-8.95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L2976">
        <v>0</v>
      </c>
      <c r="AM2976" t="s">
        <v>2540</v>
      </c>
    </row>
    <row r="2977" spans="1:39">
      <c r="A2977" s="18">
        <v>46073.1836689815</v>
      </c>
      <c r="B2977" t="s">
        <v>10254</v>
      </c>
      <c r="C2977" t="s">
        <v>2531</v>
      </c>
      <c r="D2977">
        <v>170.05</v>
      </c>
      <c r="E2977" t="s">
        <v>2532</v>
      </c>
      <c r="F2977" t="s">
        <v>2533</v>
      </c>
      <c r="G2977" t="s">
        <v>2534</v>
      </c>
      <c r="H2977" t="s">
        <v>10255</v>
      </c>
      <c r="I2977" t="s">
        <v>10255</v>
      </c>
      <c r="J2977" t="s">
        <v>10256</v>
      </c>
      <c r="K2977" s="18">
        <v>46063.3880208333</v>
      </c>
      <c r="L2977" t="s">
        <v>2537</v>
      </c>
      <c r="M2977" t="s">
        <v>7884</v>
      </c>
      <c r="P2977" t="s">
        <v>2539</v>
      </c>
      <c r="Q2977">
        <v>149.37</v>
      </c>
      <c r="R2977">
        <f t="shared" si="46"/>
        <v>179</v>
      </c>
      <c r="S2977">
        <v>0</v>
      </c>
      <c r="T2977">
        <v>0</v>
      </c>
      <c r="U2977">
        <v>29.63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-8.95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L2977">
        <v>0</v>
      </c>
      <c r="AM2977" t="s">
        <v>2540</v>
      </c>
    </row>
    <row r="2978" spans="1:39">
      <c r="A2978" s="18">
        <v>46073.1836689815</v>
      </c>
      <c r="B2978" t="s">
        <v>10257</v>
      </c>
      <c r="C2978" t="s">
        <v>2531</v>
      </c>
      <c r="D2978">
        <v>170.05</v>
      </c>
      <c r="E2978" t="s">
        <v>2532</v>
      </c>
      <c r="F2978" t="s">
        <v>2533</v>
      </c>
      <c r="G2978" t="s">
        <v>2542</v>
      </c>
      <c r="H2978" t="s">
        <v>10258</v>
      </c>
      <c r="I2978" t="s">
        <v>10258</v>
      </c>
      <c r="J2978" t="s">
        <v>10259</v>
      </c>
      <c r="K2978" s="18">
        <v>46065.3506828704</v>
      </c>
      <c r="L2978" t="s">
        <v>2537</v>
      </c>
      <c r="M2978" t="s">
        <v>7884</v>
      </c>
      <c r="P2978" t="s">
        <v>2539</v>
      </c>
      <c r="Q2978">
        <v>177</v>
      </c>
      <c r="R2978">
        <f t="shared" si="46"/>
        <v>179</v>
      </c>
      <c r="S2978">
        <v>0</v>
      </c>
      <c r="T2978">
        <v>0</v>
      </c>
      <c r="U2978">
        <v>2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-8.95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L2978">
        <v>0</v>
      </c>
      <c r="AM2978" t="s">
        <v>2540</v>
      </c>
    </row>
    <row r="2979" spans="1:39">
      <c r="A2979" s="18">
        <v>46073.1836689815</v>
      </c>
      <c r="B2979" t="s">
        <v>10260</v>
      </c>
      <c r="C2979" t="s">
        <v>2531</v>
      </c>
      <c r="D2979">
        <v>170.05</v>
      </c>
      <c r="E2979" t="s">
        <v>2532</v>
      </c>
      <c r="F2979" t="s">
        <v>2533</v>
      </c>
      <c r="G2979" t="s">
        <v>2534</v>
      </c>
      <c r="H2979" t="s">
        <v>10261</v>
      </c>
      <c r="I2979" t="s">
        <v>10261</v>
      </c>
      <c r="J2979" t="s">
        <v>10262</v>
      </c>
      <c r="K2979" s="18">
        <v>46063.6089699074</v>
      </c>
      <c r="L2979" t="s">
        <v>2537</v>
      </c>
      <c r="M2979" t="s">
        <v>7884</v>
      </c>
      <c r="P2979" t="s">
        <v>2539</v>
      </c>
      <c r="Q2979">
        <v>179</v>
      </c>
      <c r="R2979">
        <f t="shared" si="46"/>
        <v>179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-8.95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L2979">
        <v>0</v>
      </c>
      <c r="AM2979" t="s">
        <v>2540</v>
      </c>
    </row>
    <row r="2980" spans="1:39">
      <c r="A2980" s="18">
        <v>46073.1836689815</v>
      </c>
      <c r="B2980" t="s">
        <v>10263</v>
      </c>
      <c r="C2980" t="s">
        <v>2531</v>
      </c>
      <c r="D2980">
        <v>170.05</v>
      </c>
      <c r="E2980" t="s">
        <v>2532</v>
      </c>
      <c r="F2980" t="s">
        <v>2533</v>
      </c>
      <c r="G2980" t="s">
        <v>2542</v>
      </c>
      <c r="H2980" t="s">
        <v>10264</v>
      </c>
      <c r="I2980" t="s">
        <v>10264</v>
      </c>
      <c r="J2980" t="s">
        <v>10265</v>
      </c>
      <c r="K2980" s="18">
        <v>46063.3902777778</v>
      </c>
      <c r="L2980" t="s">
        <v>2537</v>
      </c>
      <c r="M2980" t="s">
        <v>7884</v>
      </c>
      <c r="P2980" t="s">
        <v>2539</v>
      </c>
      <c r="Q2980">
        <v>159</v>
      </c>
      <c r="R2980">
        <f t="shared" si="46"/>
        <v>179</v>
      </c>
      <c r="S2980">
        <v>0</v>
      </c>
      <c r="T2980">
        <v>0</v>
      </c>
      <c r="U2980">
        <v>20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-8.95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 t="s">
        <v>2874</v>
      </c>
      <c r="AL2980">
        <v>0</v>
      </c>
      <c r="AM2980" t="s">
        <v>2540</v>
      </c>
    </row>
    <row r="2981" spans="1:39">
      <c r="A2981" s="18">
        <v>46073.1848263889</v>
      </c>
      <c r="B2981" t="s">
        <v>10266</v>
      </c>
      <c r="C2981" t="s">
        <v>2531</v>
      </c>
      <c r="D2981">
        <v>170.05</v>
      </c>
      <c r="E2981" t="s">
        <v>2532</v>
      </c>
      <c r="F2981" t="s">
        <v>2533</v>
      </c>
      <c r="G2981" t="s">
        <v>2534</v>
      </c>
      <c r="H2981" t="s">
        <v>10267</v>
      </c>
      <c r="I2981" t="s">
        <v>10267</v>
      </c>
      <c r="J2981" t="s">
        <v>10268</v>
      </c>
      <c r="K2981" s="18">
        <v>46063.3393518518</v>
      </c>
      <c r="L2981" t="s">
        <v>2537</v>
      </c>
      <c r="M2981" t="s">
        <v>7884</v>
      </c>
      <c r="P2981" t="s">
        <v>2539</v>
      </c>
      <c r="Q2981">
        <v>179</v>
      </c>
      <c r="R2981">
        <f t="shared" si="46"/>
        <v>179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-8.95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L2981">
        <v>0</v>
      </c>
      <c r="AM2981" t="s">
        <v>2540</v>
      </c>
    </row>
    <row r="2982" spans="1:39">
      <c r="A2982" s="18">
        <v>46073.1855787037</v>
      </c>
      <c r="B2982" t="s">
        <v>10269</v>
      </c>
      <c r="C2982" t="s">
        <v>2531</v>
      </c>
      <c r="D2982">
        <v>189.05</v>
      </c>
      <c r="E2982" t="s">
        <v>2532</v>
      </c>
      <c r="F2982" t="s">
        <v>2533</v>
      </c>
      <c r="G2982" t="s">
        <v>2542</v>
      </c>
      <c r="H2982" t="s">
        <v>10270</v>
      </c>
      <c r="I2982" t="s">
        <v>10270</v>
      </c>
      <c r="J2982" t="s">
        <v>10271</v>
      </c>
      <c r="K2982" s="18">
        <v>46063.6727546296</v>
      </c>
      <c r="L2982" t="s">
        <v>2537</v>
      </c>
      <c r="M2982" t="s">
        <v>7884</v>
      </c>
      <c r="P2982" t="s">
        <v>2539</v>
      </c>
      <c r="Q2982">
        <v>199</v>
      </c>
      <c r="R2982">
        <f t="shared" si="46"/>
        <v>199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-9.95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L2982">
        <v>0</v>
      </c>
      <c r="AM2982" t="s">
        <v>2540</v>
      </c>
    </row>
    <row r="2983" spans="1:39">
      <c r="A2983" s="18">
        <v>46073.18875</v>
      </c>
      <c r="B2983" t="s">
        <v>10272</v>
      </c>
      <c r="C2983" t="s">
        <v>2531</v>
      </c>
      <c r="D2983">
        <v>170.05</v>
      </c>
      <c r="E2983" t="s">
        <v>2532</v>
      </c>
      <c r="F2983" t="s">
        <v>2533</v>
      </c>
      <c r="G2983" t="s">
        <v>2534</v>
      </c>
      <c r="H2983" t="s">
        <v>10273</v>
      </c>
      <c r="I2983" t="s">
        <v>10273</v>
      </c>
      <c r="J2983" t="s">
        <v>10274</v>
      </c>
      <c r="K2983" s="18">
        <v>46062.8664930556</v>
      </c>
      <c r="L2983" t="s">
        <v>2537</v>
      </c>
      <c r="M2983" t="s">
        <v>7884</v>
      </c>
      <c r="P2983" t="s">
        <v>2539</v>
      </c>
      <c r="Q2983">
        <v>179</v>
      </c>
      <c r="R2983">
        <f t="shared" si="46"/>
        <v>179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-8.95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L2983">
        <v>0</v>
      </c>
      <c r="AM2983" t="s">
        <v>2540</v>
      </c>
    </row>
    <row r="2984" spans="1:39">
      <c r="A2984" s="18">
        <v>46073.1887615741</v>
      </c>
      <c r="B2984" t="s">
        <v>10275</v>
      </c>
      <c r="C2984" t="s">
        <v>2531</v>
      </c>
      <c r="D2984">
        <v>170.05</v>
      </c>
      <c r="E2984" t="s">
        <v>2532</v>
      </c>
      <c r="F2984" t="s">
        <v>2533</v>
      </c>
      <c r="G2984" t="s">
        <v>2534</v>
      </c>
      <c r="H2984" t="s">
        <v>10276</v>
      </c>
      <c r="I2984" t="s">
        <v>10276</v>
      </c>
      <c r="J2984" t="s">
        <v>10277</v>
      </c>
      <c r="K2984" s="18">
        <v>46063.3511921296</v>
      </c>
      <c r="L2984" t="s">
        <v>2537</v>
      </c>
      <c r="M2984" t="s">
        <v>7884</v>
      </c>
      <c r="P2984" t="s">
        <v>2539</v>
      </c>
      <c r="Q2984">
        <v>179</v>
      </c>
      <c r="R2984">
        <f t="shared" si="46"/>
        <v>179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-8.95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L2984">
        <v>0</v>
      </c>
      <c r="AM2984" t="s">
        <v>2540</v>
      </c>
    </row>
    <row r="2985" spans="1:39">
      <c r="A2985" s="18">
        <v>46073.1887847222</v>
      </c>
      <c r="B2985" t="s">
        <v>10278</v>
      </c>
      <c r="C2985" t="s">
        <v>2531</v>
      </c>
      <c r="D2985">
        <v>170.05</v>
      </c>
      <c r="E2985" t="s">
        <v>2532</v>
      </c>
      <c r="F2985" t="s">
        <v>2533</v>
      </c>
      <c r="G2985" t="s">
        <v>2542</v>
      </c>
      <c r="H2985" t="s">
        <v>10279</v>
      </c>
      <c r="I2985" t="s">
        <v>10279</v>
      </c>
      <c r="J2985" t="s">
        <v>10280</v>
      </c>
      <c r="K2985" s="18">
        <v>46063.5505671296</v>
      </c>
      <c r="L2985" t="s">
        <v>2537</v>
      </c>
      <c r="M2985" t="s">
        <v>7884</v>
      </c>
      <c r="P2985" t="s">
        <v>2539</v>
      </c>
      <c r="Q2985">
        <v>179</v>
      </c>
      <c r="R2985">
        <f t="shared" si="46"/>
        <v>179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-8.95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L2985">
        <v>0</v>
      </c>
      <c r="AM2985" t="s">
        <v>2540</v>
      </c>
    </row>
    <row r="2986" spans="1:39">
      <c r="A2986" s="18">
        <v>46073.1887962963</v>
      </c>
      <c r="B2986" t="s">
        <v>10281</v>
      </c>
      <c r="C2986" t="s">
        <v>2531</v>
      </c>
      <c r="D2986">
        <v>170.05</v>
      </c>
      <c r="E2986" t="s">
        <v>2532</v>
      </c>
      <c r="F2986" t="s">
        <v>2533</v>
      </c>
      <c r="G2986" t="s">
        <v>2534</v>
      </c>
      <c r="H2986" t="s">
        <v>10282</v>
      </c>
      <c r="I2986" t="s">
        <v>10282</v>
      </c>
      <c r="J2986" t="s">
        <v>10283</v>
      </c>
      <c r="K2986" s="18">
        <v>46062.9329398148</v>
      </c>
      <c r="L2986" t="s">
        <v>2537</v>
      </c>
      <c r="M2986" t="s">
        <v>7884</v>
      </c>
      <c r="P2986" t="s">
        <v>2539</v>
      </c>
      <c r="Q2986">
        <v>179</v>
      </c>
      <c r="R2986">
        <f t="shared" si="46"/>
        <v>179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-8.95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L2986">
        <v>0</v>
      </c>
      <c r="AM2986" t="s">
        <v>2540</v>
      </c>
    </row>
    <row r="2987" spans="1:39">
      <c r="A2987" s="18">
        <v>46073.1992013889</v>
      </c>
      <c r="B2987" t="s">
        <v>10284</v>
      </c>
      <c r="C2987" t="s">
        <v>2531</v>
      </c>
      <c r="D2987">
        <v>170.05</v>
      </c>
      <c r="E2987" t="s">
        <v>2532</v>
      </c>
      <c r="F2987" t="s">
        <v>2533</v>
      </c>
      <c r="G2987" t="s">
        <v>2534</v>
      </c>
      <c r="H2987" t="s">
        <v>10285</v>
      </c>
      <c r="I2987" t="s">
        <v>10285</v>
      </c>
      <c r="J2987" t="s">
        <v>10286</v>
      </c>
      <c r="K2987" s="18">
        <v>46062.7239930556</v>
      </c>
      <c r="L2987" t="s">
        <v>2537</v>
      </c>
      <c r="M2987" t="s">
        <v>7884</v>
      </c>
      <c r="P2987" t="s">
        <v>2539</v>
      </c>
      <c r="Q2987">
        <v>159</v>
      </c>
      <c r="R2987">
        <f t="shared" si="46"/>
        <v>179</v>
      </c>
      <c r="S2987">
        <v>0</v>
      </c>
      <c r="T2987">
        <v>0</v>
      </c>
      <c r="U2987">
        <v>20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-8.95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L2987">
        <v>0</v>
      </c>
      <c r="AM2987" t="s">
        <v>2540</v>
      </c>
    </row>
    <row r="2988" spans="1:39">
      <c r="A2988" s="18">
        <v>46073.1993055556</v>
      </c>
      <c r="B2988" t="s">
        <v>10287</v>
      </c>
      <c r="C2988" t="s">
        <v>2531</v>
      </c>
      <c r="D2988">
        <v>170.05</v>
      </c>
      <c r="E2988" t="s">
        <v>2532</v>
      </c>
      <c r="F2988" t="s">
        <v>2533</v>
      </c>
      <c r="G2988" t="s">
        <v>2534</v>
      </c>
      <c r="H2988" t="s">
        <v>10288</v>
      </c>
      <c r="I2988" t="s">
        <v>10288</v>
      </c>
      <c r="J2988" t="s">
        <v>10289</v>
      </c>
      <c r="K2988" s="18">
        <v>46063.2421296296</v>
      </c>
      <c r="L2988" t="s">
        <v>2537</v>
      </c>
      <c r="M2988" t="s">
        <v>7884</v>
      </c>
      <c r="P2988" t="s">
        <v>2539</v>
      </c>
      <c r="Q2988">
        <v>173.99</v>
      </c>
      <c r="R2988">
        <f t="shared" si="46"/>
        <v>179</v>
      </c>
      <c r="S2988">
        <v>0</v>
      </c>
      <c r="T2988">
        <v>0</v>
      </c>
      <c r="U2988">
        <v>5.01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-8.95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L2988">
        <v>0</v>
      </c>
      <c r="AM2988" t="s">
        <v>2540</v>
      </c>
    </row>
    <row r="2989" spans="1:39">
      <c r="A2989" s="18">
        <v>46073.2019097222</v>
      </c>
      <c r="B2989" t="s">
        <v>10290</v>
      </c>
      <c r="C2989" t="s">
        <v>2531</v>
      </c>
      <c r="D2989">
        <v>170.05</v>
      </c>
      <c r="E2989" t="s">
        <v>2532</v>
      </c>
      <c r="F2989" t="s">
        <v>2533</v>
      </c>
      <c r="G2989" t="s">
        <v>2542</v>
      </c>
      <c r="H2989" t="s">
        <v>5559</v>
      </c>
      <c r="I2989" t="s">
        <v>5559</v>
      </c>
      <c r="J2989" t="s">
        <v>10291</v>
      </c>
      <c r="K2989" s="18">
        <v>46061.3686226852</v>
      </c>
      <c r="L2989" t="s">
        <v>2537</v>
      </c>
      <c r="M2989" t="s">
        <v>2538</v>
      </c>
      <c r="P2989" t="s">
        <v>2539</v>
      </c>
      <c r="Q2989">
        <v>159</v>
      </c>
      <c r="R2989">
        <f t="shared" si="46"/>
        <v>179</v>
      </c>
      <c r="S2989">
        <v>0</v>
      </c>
      <c r="T2989">
        <v>0</v>
      </c>
      <c r="U2989">
        <v>20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-8.95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 t="s">
        <v>2874</v>
      </c>
      <c r="AL2989">
        <v>0</v>
      </c>
      <c r="AM2989" t="s">
        <v>2540</v>
      </c>
    </row>
    <row r="2990" spans="1:39">
      <c r="A2990" s="18">
        <v>46073.2019097222</v>
      </c>
      <c r="B2990" t="s">
        <v>10292</v>
      </c>
      <c r="C2990" t="s">
        <v>2531</v>
      </c>
      <c r="D2990">
        <v>170.05</v>
      </c>
      <c r="E2990" t="s">
        <v>2532</v>
      </c>
      <c r="F2990" t="s">
        <v>2533</v>
      </c>
      <c r="G2990" t="s">
        <v>2534</v>
      </c>
      <c r="H2990" t="s">
        <v>10293</v>
      </c>
      <c r="I2990" t="s">
        <v>10293</v>
      </c>
      <c r="J2990" t="s">
        <v>10294</v>
      </c>
      <c r="K2990" s="18">
        <v>46062.8001388889</v>
      </c>
      <c r="L2990" t="s">
        <v>2537</v>
      </c>
      <c r="M2990" t="s">
        <v>7884</v>
      </c>
      <c r="P2990" t="s">
        <v>2539</v>
      </c>
      <c r="Q2990">
        <v>157</v>
      </c>
      <c r="R2990">
        <f t="shared" si="46"/>
        <v>179</v>
      </c>
      <c r="S2990">
        <v>0</v>
      </c>
      <c r="T2990">
        <v>0</v>
      </c>
      <c r="U2990">
        <v>22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-8.95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L2990">
        <v>0</v>
      </c>
      <c r="AM2990" t="s">
        <v>2540</v>
      </c>
    </row>
    <row r="2991" spans="1:39">
      <c r="A2991" s="18">
        <v>46073.3193402778</v>
      </c>
      <c r="B2991" t="s">
        <v>10295</v>
      </c>
      <c r="C2991" t="s">
        <v>2531</v>
      </c>
      <c r="D2991">
        <v>56.9</v>
      </c>
      <c r="E2991" t="s">
        <v>2532</v>
      </c>
      <c r="F2991" t="s">
        <v>2533</v>
      </c>
      <c r="G2991" t="s">
        <v>2542</v>
      </c>
      <c r="H2991" t="s">
        <v>10296</v>
      </c>
      <c r="I2991" t="s">
        <v>10296</v>
      </c>
      <c r="J2991" t="s">
        <v>10297</v>
      </c>
      <c r="K2991" s="18">
        <v>46063.7103240741</v>
      </c>
      <c r="L2991" t="s">
        <v>10298</v>
      </c>
      <c r="M2991" t="s">
        <v>10299</v>
      </c>
      <c r="P2991" t="s">
        <v>2539</v>
      </c>
      <c r="Q2991">
        <v>59.9</v>
      </c>
      <c r="R2991">
        <f t="shared" si="46"/>
        <v>59.9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-3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L2991">
        <v>0</v>
      </c>
      <c r="AM2991" t="s">
        <v>2540</v>
      </c>
    </row>
    <row r="2992" spans="1:39">
      <c r="A2992" s="18">
        <v>46073.3247337963</v>
      </c>
      <c r="B2992" t="s">
        <v>10300</v>
      </c>
      <c r="C2992" t="s">
        <v>2531</v>
      </c>
      <c r="D2992">
        <v>170.05</v>
      </c>
      <c r="E2992" t="s">
        <v>2532</v>
      </c>
      <c r="F2992" t="s">
        <v>2533</v>
      </c>
      <c r="G2992" t="s">
        <v>2542</v>
      </c>
      <c r="H2992" t="s">
        <v>10301</v>
      </c>
      <c r="I2992" t="s">
        <v>10301</v>
      </c>
      <c r="J2992" t="s">
        <v>10302</v>
      </c>
      <c r="K2992" s="18">
        <v>46063.4641087963</v>
      </c>
      <c r="L2992" t="s">
        <v>2537</v>
      </c>
      <c r="M2992" t="s">
        <v>7884</v>
      </c>
      <c r="P2992" t="s">
        <v>2539</v>
      </c>
      <c r="Q2992">
        <v>159</v>
      </c>
      <c r="R2992">
        <f t="shared" si="46"/>
        <v>179</v>
      </c>
      <c r="S2992">
        <v>0</v>
      </c>
      <c r="T2992">
        <v>0</v>
      </c>
      <c r="U2992">
        <v>20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-8.95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 t="s">
        <v>2874</v>
      </c>
      <c r="AL2992">
        <v>0</v>
      </c>
      <c r="AM2992" t="s">
        <v>2540</v>
      </c>
    </row>
    <row r="2993" spans="1:39">
      <c r="A2993" s="18">
        <v>46073.3253009259</v>
      </c>
      <c r="B2993" t="s">
        <v>10303</v>
      </c>
      <c r="C2993" t="s">
        <v>2531</v>
      </c>
      <c r="D2993">
        <v>170.05</v>
      </c>
      <c r="E2993" t="s">
        <v>2532</v>
      </c>
      <c r="F2993" t="s">
        <v>2533</v>
      </c>
      <c r="G2993" t="s">
        <v>2534</v>
      </c>
      <c r="H2993" t="s">
        <v>10304</v>
      </c>
      <c r="I2993" t="s">
        <v>10304</v>
      </c>
      <c r="J2993" t="s">
        <v>10305</v>
      </c>
      <c r="K2993" s="18">
        <v>46062.7502893519</v>
      </c>
      <c r="L2993" t="s">
        <v>2537</v>
      </c>
      <c r="M2993" t="s">
        <v>7884</v>
      </c>
      <c r="P2993" t="s">
        <v>2539</v>
      </c>
      <c r="Q2993">
        <v>157</v>
      </c>
      <c r="R2993">
        <f t="shared" si="46"/>
        <v>179</v>
      </c>
      <c r="S2993">
        <v>0</v>
      </c>
      <c r="T2993">
        <v>0</v>
      </c>
      <c r="U2993">
        <v>22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-8.95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L2993">
        <v>0</v>
      </c>
      <c r="AM2993" t="s">
        <v>2540</v>
      </c>
    </row>
    <row r="2994" spans="1:39">
      <c r="A2994" s="18">
        <v>46073.3279976852</v>
      </c>
      <c r="B2994" t="s">
        <v>10306</v>
      </c>
      <c r="C2994" t="s">
        <v>2531</v>
      </c>
      <c r="D2994">
        <v>170.05</v>
      </c>
      <c r="E2994" t="s">
        <v>2532</v>
      </c>
      <c r="F2994" t="s">
        <v>2533</v>
      </c>
      <c r="G2994" t="s">
        <v>2534</v>
      </c>
      <c r="H2994" t="s">
        <v>10307</v>
      </c>
      <c r="I2994" t="s">
        <v>10307</v>
      </c>
      <c r="J2994" t="s">
        <v>10308</v>
      </c>
      <c r="K2994" s="18">
        <v>46063.3931018518</v>
      </c>
      <c r="L2994" t="s">
        <v>2537</v>
      </c>
      <c r="M2994" t="s">
        <v>7884</v>
      </c>
      <c r="P2994" t="s">
        <v>2539</v>
      </c>
      <c r="Q2994">
        <v>159</v>
      </c>
      <c r="R2994">
        <f t="shared" si="46"/>
        <v>179</v>
      </c>
      <c r="S2994">
        <v>0</v>
      </c>
      <c r="T2994">
        <v>0</v>
      </c>
      <c r="U2994">
        <v>20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-8.95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L2994">
        <v>0</v>
      </c>
      <c r="AM2994" t="s">
        <v>2540</v>
      </c>
    </row>
    <row r="2995" spans="1:39">
      <c r="A2995" s="18">
        <v>46073.3344444444</v>
      </c>
      <c r="B2995" t="s">
        <v>10309</v>
      </c>
      <c r="C2995" t="s">
        <v>2531</v>
      </c>
      <c r="D2995">
        <v>170.05</v>
      </c>
      <c r="E2995" t="s">
        <v>2532</v>
      </c>
      <c r="F2995" t="s">
        <v>2533</v>
      </c>
      <c r="G2995" t="s">
        <v>2542</v>
      </c>
      <c r="H2995" t="s">
        <v>10310</v>
      </c>
      <c r="I2995" t="s">
        <v>10310</v>
      </c>
      <c r="J2995" t="s">
        <v>10311</v>
      </c>
      <c r="K2995" s="18">
        <v>46062.9759375</v>
      </c>
      <c r="L2995" t="s">
        <v>2537</v>
      </c>
      <c r="M2995" t="s">
        <v>7884</v>
      </c>
      <c r="P2995" t="s">
        <v>2539</v>
      </c>
      <c r="Q2995">
        <v>179</v>
      </c>
      <c r="R2995">
        <f t="shared" si="46"/>
        <v>179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-8.95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L2995">
        <v>0</v>
      </c>
      <c r="AM2995" t="s">
        <v>2540</v>
      </c>
    </row>
    <row r="2996" spans="1:39">
      <c r="A2996" s="18">
        <v>46073.3345717593</v>
      </c>
      <c r="B2996" t="s">
        <v>10312</v>
      </c>
      <c r="C2996" t="s">
        <v>2531</v>
      </c>
      <c r="D2996">
        <v>170.05</v>
      </c>
      <c r="E2996" t="s">
        <v>2532</v>
      </c>
      <c r="F2996" t="s">
        <v>2533</v>
      </c>
      <c r="G2996" t="s">
        <v>2542</v>
      </c>
      <c r="H2996" t="s">
        <v>10313</v>
      </c>
      <c r="I2996" t="s">
        <v>10313</v>
      </c>
      <c r="J2996" t="s">
        <v>10314</v>
      </c>
      <c r="K2996" s="18">
        <v>46062.9701851852</v>
      </c>
      <c r="L2996" t="s">
        <v>2537</v>
      </c>
      <c r="M2996" t="s">
        <v>7884</v>
      </c>
      <c r="P2996" t="s">
        <v>2539</v>
      </c>
      <c r="Q2996">
        <v>159</v>
      </c>
      <c r="R2996">
        <f t="shared" si="46"/>
        <v>179</v>
      </c>
      <c r="S2996">
        <v>0</v>
      </c>
      <c r="T2996">
        <v>0</v>
      </c>
      <c r="U2996">
        <v>20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-8.95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L2996">
        <v>0</v>
      </c>
      <c r="AM2996" t="s">
        <v>2540</v>
      </c>
    </row>
    <row r="2997" spans="1:39">
      <c r="A2997" s="18">
        <v>46073.3369907407</v>
      </c>
      <c r="B2997" t="s">
        <v>10315</v>
      </c>
      <c r="C2997" t="s">
        <v>2531</v>
      </c>
      <c r="D2997">
        <v>170.05</v>
      </c>
      <c r="E2997" t="s">
        <v>2532</v>
      </c>
      <c r="F2997" t="s">
        <v>2533</v>
      </c>
      <c r="G2997" t="s">
        <v>2542</v>
      </c>
      <c r="H2997" t="s">
        <v>10316</v>
      </c>
      <c r="I2997" t="s">
        <v>10316</v>
      </c>
      <c r="J2997" t="s">
        <v>10317</v>
      </c>
      <c r="K2997" s="18">
        <v>46062.7169560185</v>
      </c>
      <c r="L2997" t="s">
        <v>10080</v>
      </c>
      <c r="M2997" t="s">
        <v>10081</v>
      </c>
      <c r="P2997" t="s">
        <v>2539</v>
      </c>
      <c r="Q2997">
        <v>179</v>
      </c>
      <c r="R2997">
        <f t="shared" si="46"/>
        <v>179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-8.95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 t="s">
        <v>2874</v>
      </c>
      <c r="AL2997">
        <v>0</v>
      </c>
      <c r="AM2997" t="s">
        <v>2540</v>
      </c>
    </row>
    <row r="2998" spans="1:39">
      <c r="A2998" s="18">
        <v>46073.3378935185</v>
      </c>
      <c r="B2998" t="s">
        <v>10318</v>
      </c>
      <c r="C2998" t="s">
        <v>2531</v>
      </c>
      <c r="D2998">
        <v>160.55</v>
      </c>
      <c r="E2998" t="s">
        <v>2532</v>
      </c>
      <c r="F2998" t="s">
        <v>2533</v>
      </c>
      <c r="G2998" t="s">
        <v>2534</v>
      </c>
      <c r="H2998" t="s">
        <v>10319</v>
      </c>
      <c r="I2998" t="s">
        <v>10319</v>
      </c>
      <c r="J2998" t="s">
        <v>10320</v>
      </c>
      <c r="K2998" s="18">
        <v>46064.9953587963</v>
      </c>
      <c r="L2998" t="s">
        <v>2537</v>
      </c>
      <c r="M2998" t="s">
        <v>7884</v>
      </c>
      <c r="P2998" t="s">
        <v>2539</v>
      </c>
      <c r="Q2998">
        <v>179</v>
      </c>
      <c r="R2998">
        <f t="shared" si="46"/>
        <v>169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-10</v>
      </c>
      <c r="AD2998">
        <v>-8.45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L2998">
        <v>0</v>
      </c>
      <c r="AM2998" t="s">
        <v>2540</v>
      </c>
    </row>
    <row r="2999" spans="1:39">
      <c r="A2999" s="18">
        <v>46073.3384375</v>
      </c>
      <c r="B2999" t="s">
        <v>10321</v>
      </c>
      <c r="C2999" t="s">
        <v>2531</v>
      </c>
      <c r="D2999">
        <v>170.05</v>
      </c>
      <c r="E2999" t="s">
        <v>2532</v>
      </c>
      <c r="F2999" t="s">
        <v>2533</v>
      </c>
      <c r="G2999" t="s">
        <v>2534</v>
      </c>
      <c r="H2999" t="s">
        <v>10322</v>
      </c>
      <c r="I2999" t="s">
        <v>10322</v>
      </c>
      <c r="J2999" t="s">
        <v>10323</v>
      </c>
      <c r="K2999" s="18">
        <v>46063.3847685185</v>
      </c>
      <c r="L2999" t="s">
        <v>2537</v>
      </c>
      <c r="M2999" t="s">
        <v>7884</v>
      </c>
      <c r="P2999" t="s">
        <v>2539</v>
      </c>
      <c r="Q2999">
        <v>179</v>
      </c>
      <c r="R2999">
        <f t="shared" si="46"/>
        <v>179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-8.95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L2999">
        <v>0</v>
      </c>
      <c r="AM2999" t="s">
        <v>2540</v>
      </c>
    </row>
    <row r="3000" spans="1:39">
      <c r="A3000" s="18">
        <v>46073.3386921296</v>
      </c>
      <c r="B3000" t="s">
        <v>10324</v>
      </c>
      <c r="C3000" t="s">
        <v>2531</v>
      </c>
      <c r="D3000">
        <v>170.05</v>
      </c>
      <c r="E3000" t="s">
        <v>2532</v>
      </c>
      <c r="F3000" t="s">
        <v>2533</v>
      </c>
      <c r="G3000" t="s">
        <v>2542</v>
      </c>
      <c r="H3000" t="s">
        <v>10325</v>
      </c>
      <c r="I3000" t="s">
        <v>10325</v>
      </c>
      <c r="J3000" t="s">
        <v>10326</v>
      </c>
      <c r="K3000" s="18">
        <v>46062.9692708333</v>
      </c>
      <c r="L3000" t="s">
        <v>2537</v>
      </c>
      <c r="M3000" t="s">
        <v>7884</v>
      </c>
      <c r="P3000" t="s">
        <v>2539</v>
      </c>
      <c r="Q3000">
        <v>173.5</v>
      </c>
      <c r="R3000">
        <f t="shared" si="46"/>
        <v>179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5.5</v>
      </c>
      <c r="AB3000">
        <v>0</v>
      </c>
      <c r="AC3000">
        <v>0</v>
      </c>
      <c r="AD3000">
        <v>-8.95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L3000">
        <v>0</v>
      </c>
      <c r="AM3000" t="s">
        <v>2540</v>
      </c>
    </row>
    <row r="3001" spans="1:39">
      <c r="A3001" s="18">
        <v>46073.3411226852</v>
      </c>
      <c r="B3001" t="s">
        <v>10327</v>
      </c>
      <c r="C3001" t="s">
        <v>2531</v>
      </c>
      <c r="D3001">
        <v>170.05</v>
      </c>
      <c r="E3001" t="s">
        <v>2532</v>
      </c>
      <c r="F3001" t="s">
        <v>2533</v>
      </c>
      <c r="G3001" t="s">
        <v>2542</v>
      </c>
      <c r="H3001" t="s">
        <v>10328</v>
      </c>
      <c r="I3001" t="s">
        <v>10328</v>
      </c>
      <c r="J3001" t="s">
        <v>10329</v>
      </c>
      <c r="K3001" s="18">
        <v>46063.692025463</v>
      </c>
      <c r="L3001" t="s">
        <v>2537</v>
      </c>
      <c r="M3001" t="s">
        <v>7884</v>
      </c>
      <c r="P3001" t="s">
        <v>2539</v>
      </c>
      <c r="Q3001">
        <v>179</v>
      </c>
      <c r="R3001">
        <f t="shared" si="46"/>
        <v>179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-8.95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L3001">
        <v>0</v>
      </c>
      <c r="AM3001" t="s">
        <v>2540</v>
      </c>
    </row>
    <row r="3002" spans="1:39">
      <c r="A3002" s="18">
        <v>46073.3414467593</v>
      </c>
      <c r="B3002" t="s">
        <v>10330</v>
      </c>
      <c r="C3002" t="s">
        <v>2531</v>
      </c>
      <c r="D3002">
        <v>170.05</v>
      </c>
      <c r="E3002" t="s">
        <v>2532</v>
      </c>
      <c r="F3002" t="s">
        <v>2533</v>
      </c>
      <c r="G3002" t="s">
        <v>2534</v>
      </c>
      <c r="H3002" t="s">
        <v>10331</v>
      </c>
      <c r="I3002" t="s">
        <v>10331</v>
      </c>
      <c r="J3002" t="s">
        <v>10332</v>
      </c>
      <c r="K3002" s="18">
        <v>46063.5890856481</v>
      </c>
      <c r="L3002" t="s">
        <v>2537</v>
      </c>
      <c r="M3002" t="s">
        <v>7884</v>
      </c>
      <c r="P3002" t="s">
        <v>2539</v>
      </c>
      <c r="Q3002">
        <v>179</v>
      </c>
      <c r="R3002">
        <f t="shared" si="46"/>
        <v>179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-8.95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L3002">
        <v>0</v>
      </c>
      <c r="AM3002" t="s">
        <v>2540</v>
      </c>
    </row>
    <row r="3003" spans="1:39">
      <c r="A3003" s="18">
        <v>46073.3420833333</v>
      </c>
      <c r="B3003" t="s">
        <v>10333</v>
      </c>
      <c r="C3003" t="s">
        <v>2531</v>
      </c>
      <c r="D3003">
        <v>170.05</v>
      </c>
      <c r="E3003" t="s">
        <v>2532</v>
      </c>
      <c r="F3003" t="s">
        <v>2533</v>
      </c>
      <c r="G3003" t="s">
        <v>2534</v>
      </c>
      <c r="H3003" t="s">
        <v>10334</v>
      </c>
      <c r="I3003" t="s">
        <v>10334</v>
      </c>
      <c r="J3003" t="s">
        <v>10335</v>
      </c>
      <c r="K3003" s="18">
        <v>46063.3498148148</v>
      </c>
      <c r="L3003" t="s">
        <v>2537</v>
      </c>
      <c r="M3003" t="s">
        <v>7884</v>
      </c>
      <c r="P3003" t="s">
        <v>2539</v>
      </c>
      <c r="Q3003">
        <v>157</v>
      </c>
      <c r="R3003">
        <f t="shared" si="46"/>
        <v>179</v>
      </c>
      <c r="S3003">
        <v>0</v>
      </c>
      <c r="T3003">
        <v>0</v>
      </c>
      <c r="U3003">
        <v>22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-8.95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L3003">
        <v>0</v>
      </c>
      <c r="AM3003" t="s">
        <v>2540</v>
      </c>
    </row>
    <row r="3004" spans="1:39">
      <c r="A3004" s="18">
        <v>46073.3422916667</v>
      </c>
      <c r="B3004" t="s">
        <v>10336</v>
      </c>
      <c r="C3004" t="s">
        <v>2531</v>
      </c>
      <c r="D3004">
        <v>170.05</v>
      </c>
      <c r="E3004" t="s">
        <v>2532</v>
      </c>
      <c r="F3004" t="s">
        <v>2533</v>
      </c>
      <c r="G3004" t="s">
        <v>2542</v>
      </c>
      <c r="H3004" t="s">
        <v>10337</v>
      </c>
      <c r="I3004" t="s">
        <v>10337</v>
      </c>
      <c r="J3004" t="s">
        <v>10338</v>
      </c>
      <c r="K3004" s="18">
        <v>46063.3515972222</v>
      </c>
      <c r="L3004" t="s">
        <v>2537</v>
      </c>
      <c r="M3004" t="s">
        <v>7884</v>
      </c>
      <c r="P3004" t="s">
        <v>2539</v>
      </c>
      <c r="Q3004">
        <v>159</v>
      </c>
      <c r="R3004">
        <f t="shared" si="46"/>
        <v>179</v>
      </c>
      <c r="S3004">
        <v>0</v>
      </c>
      <c r="T3004">
        <v>0</v>
      </c>
      <c r="U3004">
        <v>20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-8.95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 t="s">
        <v>2874</v>
      </c>
      <c r="AL3004">
        <v>0</v>
      </c>
      <c r="AM3004" t="s">
        <v>2540</v>
      </c>
    </row>
    <row r="3005" spans="1:39">
      <c r="A3005" s="18">
        <v>46073.3458796296</v>
      </c>
      <c r="B3005" t="s">
        <v>10339</v>
      </c>
      <c r="C3005" t="s">
        <v>2531</v>
      </c>
      <c r="D3005">
        <v>170.05</v>
      </c>
      <c r="E3005" t="s">
        <v>2532</v>
      </c>
      <c r="F3005" t="s">
        <v>2533</v>
      </c>
      <c r="G3005" t="s">
        <v>2534</v>
      </c>
      <c r="H3005" t="s">
        <v>10340</v>
      </c>
      <c r="I3005" t="s">
        <v>10340</v>
      </c>
      <c r="J3005" t="s">
        <v>10341</v>
      </c>
      <c r="K3005" s="18">
        <v>46063.5557407407</v>
      </c>
      <c r="L3005" t="s">
        <v>2537</v>
      </c>
      <c r="M3005" t="s">
        <v>7884</v>
      </c>
      <c r="P3005" t="s">
        <v>2539</v>
      </c>
      <c r="Q3005">
        <v>159</v>
      </c>
      <c r="R3005">
        <f t="shared" si="46"/>
        <v>179</v>
      </c>
      <c r="S3005">
        <v>0</v>
      </c>
      <c r="T3005">
        <v>0</v>
      </c>
      <c r="U3005">
        <v>20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-8.95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L3005">
        <v>0</v>
      </c>
      <c r="AM3005" t="s">
        <v>2540</v>
      </c>
    </row>
    <row r="3006" spans="1:39">
      <c r="A3006" s="18">
        <v>46073.3458796296</v>
      </c>
      <c r="B3006" t="s">
        <v>10342</v>
      </c>
      <c r="C3006" t="s">
        <v>2531</v>
      </c>
      <c r="D3006">
        <v>170.05</v>
      </c>
      <c r="E3006" t="s">
        <v>2532</v>
      </c>
      <c r="F3006" t="s">
        <v>2533</v>
      </c>
      <c r="G3006" t="s">
        <v>2534</v>
      </c>
      <c r="H3006" t="s">
        <v>10343</v>
      </c>
      <c r="I3006" t="s">
        <v>10343</v>
      </c>
      <c r="J3006" t="s">
        <v>10344</v>
      </c>
      <c r="K3006" s="18">
        <v>46063.7121180556</v>
      </c>
      <c r="L3006" t="s">
        <v>2729</v>
      </c>
      <c r="M3006" t="s">
        <v>2730</v>
      </c>
      <c r="P3006" t="s">
        <v>2539</v>
      </c>
      <c r="Q3006">
        <v>143</v>
      </c>
      <c r="R3006">
        <f t="shared" si="46"/>
        <v>179</v>
      </c>
      <c r="S3006">
        <v>0</v>
      </c>
      <c r="T3006">
        <v>0</v>
      </c>
      <c r="U3006">
        <v>36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-8.95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L3006">
        <v>0</v>
      </c>
      <c r="AM3006" t="s">
        <v>2540</v>
      </c>
    </row>
    <row r="3007" spans="1:39">
      <c r="A3007" s="18">
        <v>46073.3458796296</v>
      </c>
      <c r="B3007" t="s">
        <v>10345</v>
      </c>
      <c r="C3007" t="s">
        <v>2531</v>
      </c>
      <c r="D3007">
        <v>170.05</v>
      </c>
      <c r="E3007" t="s">
        <v>2532</v>
      </c>
      <c r="F3007" t="s">
        <v>2533</v>
      </c>
      <c r="G3007" t="s">
        <v>2542</v>
      </c>
      <c r="H3007" t="s">
        <v>10346</v>
      </c>
      <c r="I3007" t="s">
        <v>10346</v>
      </c>
      <c r="J3007" t="s">
        <v>10347</v>
      </c>
      <c r="K3007" s="18">
        <v>46063.4226041667</v>
      </c>
      <c r="L3007" t="s">
        <v>2537</v>
      </c>
      <c r="M3007" t="s">
        <v>7884</v>
      </c>
      <c r="P3007" t="s">
        <v>2539</v>
      </c>
      <c r="Q3007">
        <v>159</v>
      </c>
      <c r="R3007">
        <f t="shared" si="46"/>
        <v>179</v>
      </c>
      <c r="S3007">
        <v>0</v>
      </c>
      <c r="T3007">
        <v>0</v>
      </c>
      <c r="U3007">
        <v>20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-8.95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 t="s">
        <v>2874</v>
      </c>
      <c r="AL3007">
        <v>0</v>
      </c>
      <c r="AM3007" t="s">
        <v>2540</v>
      </c>
    </row>
    <row r="3008" spans="1:39">
      <c r="A3008" s="18">
        <v>46073.3458796296</v>
      </c>
      <c r="B3008" t="s">
        <v>10348</v>
      </c>
      <c r="C3008" t="s">
        <v>2531</v>
      </c>
      <c r="D3008">
        <v>170.05</v>
      </c>
      <c r="E3008" t="s">
        <v>2532</v>
      </c>
      <c r="F3008" t="s">
        <v>2533</v>
      </c>
      <c r="G3008" t="s">
        <v>2542</v>
      </c>
      <c r="H3008" t="s">
        <v>10349</v>
      </c>
      <c r="I3008" t="s">
        <v>10349</v>
      </c>
      <c r="J3008" t="s">
        <v>10350</v>
      </c>
      <c r="K3008" s="18">
        <v>46063.5973263889</v>
      </c>
      <c r="L3008" t="s">
        <v>2537</v>
      </c>
      <c r="M3008" t="s">
        <v>7884</v>
      </c>
      <c r="P3008" t="s">
        <v>2539</v>
      </c>
      <c r="Q3008">
        <v>179</v>
      </c>
      <c r="R3008">
        <f t="shared" si="46"/>
        <v>179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-8.95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L3008">
        <v>0</v>
      </c>
      <c r="AM3008" t="s">
        <v>2540</v>
      </c>
    </row>
    <row r="3009" spans="1:39">
      <c r="A3009" s="18">
        <v>46073.3458796296</v>
      </c>
      <c r="B3009" t="s">
        <v>10351</v>
      </c>
      <c r="C3009" t="s">
        <v>2531</v>
      </c>
      <c r="D3009">
        <v>170.05</v>
      </c>
      <c r="E3009" t="s">
        <v>2532</v>
      </c>
      <c r="F3009" t="s">
        <v>2533</v>
      </c>
      <c r="G3009" t="s">
        <v>2542</v>
      </c>
      <c r="H3009" t="s">
        <v>10352</v>
      </c>
      <c r="I3009" t="s">
        <v>10352</v>
      </c>
      <c r="J3009" t="s">
        <v>10353</v>
      </c>
      <c r="K3009" s="18">
        <v>46062.7397800926</v>
      </c>
      <c r="L3009" t="s">
        <v>2537</v>
      </c>
      <c r="M3009" t="s">
        <v>7884</v>
      </c>
      <c r="P3009" t="s">
        <v>2539</v>
      </c>
      <c r="Q3009">
        <v>179</v>
      </c>
      <c r="R3009">
        <f t="shared" si="46"/>
        <v>179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-8.95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 t="s">
        <v>2874</v>
      </c>
      <c r="AL3009">
        <v>0</v>
      </c>
      <c r="AM3009" t="s">
        <v>2540</v>
      </c>
    </row>
    <row r="3010" spans="1:39">
      <c r="A3010" s="18">
        <v>46073.3472916667</v>
      </c>
      <c r="B3010" t="s">
        <v>10354</v>
      </c>
      <c r="C3010" t="s">
        <v>2531</v>
      </c>
      <c r="D3010">
        <v>170.05</v>
      </c>
      <c r="E3010" t="s">
        <v>2532</v>
      </c>
      <c r="F3010" t="s">
        <v>2533</v>
      </c>
      <c r="G3010" t="s">
        <v>2534</v>
      </c>
      <c r="H3010" t="s">
        <v>10355</v>
      </c>
      <c r="I3010" t="s">
        <v>10355</v>
      </c>
      <c r="J3010" t="s">
        <v>10356</v>
      </c>
      <c r="K3010" s="18">
        <v>46063.6129976852</v>
      </c>
      <c r="L3010" t="s">
        <v>2537</v>
      </c>
      <c r="M3010" t="s">
        <v>7884</v>
      </c>
      <c r="P3010" t="s">
        <v>2539</v>
      </c>
      <c r="Q3010">
        <v>157</v>
      </c>
      <c r="R3010">
        <f t="shared" ref="R3010:R3073" si="47">Q3010+SUM(T3010:AC3010)</f>
        <v>179</v>
      </c>
      <c r="S3010">
        <v>0</v>
      </c>
      <c r="T3010">
        <v>0</v>
      </c>
      <c r="U3010">
        <v>22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-8.95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L3010">
        <v>0</v>
      </c>
      <c r="AM3010" t="s">
        <v>2540</v>
      </c>
    </row>
    <row r="3011" spans="1:39">
      <c r="A3011" s="18">
        <v>46073.3474652778</v>
      </c>
      <c r="B3011" t="s">
        <v>10357</v>
      </c>
      <c r="C3011" t="s">
        <v>2531</v>
      </c>
      <c r="D3011">
        <v>170.05</v>
      </c>
      <c r="E3011" t="s">
        <v>2532</v>
      </c>
      <c r="F3011" t="s">
        <v>2533</v>
      </c>
      <c r="G3011" t="s">
        <v>2534</v>
      </c>
      <c r="H3011" t="s">
        <v>10358</v>
      </c>
      <c r="I3011" t="s">
        <v>10358</v>
      </c>
      <c r="J3011" t="s">
        <v>10359</v>
      </c>
      <c r="K3011" s="18">
        <v>46063.3807175926</v>
      </c>
      <c r="L3011" t="s">
        <v>2537</v>
      </c>
      <c r="M3011" t="s">
        <v>7884</v>
      </c>
      <c r="P3011" t="s">
        <v>2539</v>
      </c>
      <c r="Q3011">
        <v>179</v>
      </c>
      <c r="R3011">
        <f t="shared" si="47"/>
        <v>179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-8.95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L3011">
        <v>0</v>
      </c>
      <c r="AM3011" t="s">
        <v>2540</v>
      </c>
    </row>
    <row r="3012" spans="1:39">
      <c r="A3012" s="18">
        <v>46073.3474652778</v>
      </c>
      <c r="B3012" t="s">
        <v>10360</v>
      </c>
      <c r="C3012" t="s">
        <v>2531</v>
      </c>
      <c r="D3012">
        <v>170.05</v>
      </c>
      <c r="E3012" t="s">
        <v>2532</v>
      </c>
      <c r="F3012" t="s">
        <v>2533</v>
      </c>
      <c r="G3012" t="s">
        <v>2542</v>
      </c>
      <c r="H3012" t="s">
        <v>10361</v>
      </c>
      <c r="I3012" t="s">
        <v>10361</v>
      </c>
      <c r="J3012" t="s">
        <v>10362</v>
      </c>
      <c r="K3012" s="18">
        <v>46062.7417824074</v>
      </c>
      <c r="L3012" t="s">
        <v>2537</v>
      </c>
      <c r="M3012" t="s">
        <v>7884</v>
      </c>
      <c r="P3012" t="s">
        <v>2539</v>
      </c>
      <c r="Q3012">
        <v>179</v>
      </c>
      <c r="R3012">
        <f t="shared" si="47"/>
        <v>179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-8.95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L3012">
        <v>0</v>
      </c>
      <c r="AM3012" t="s">
        <v>2540</v>
      </c>
    </row>
    <row r="3013" spans="1:39">
      <c r="A3013" s="18">
        <v>46073.3474652778</v>
      </c>
      <c r="B3013" t="s">
        <v>10363</v>
      </c>
      <c r="C3013" t="s">
        <v>2531</v>
      </c>
      <c r="D3013">
        <v>170.05</v>
      </c>
      <c r="E3013" t="s">
        <v>2532</v>
      </c>
      <c r="F3013" t="s">
        <v>2533</v>
      </c>
      <c r="G3013" t="s">
        <v>2542</v>
      </c>
      <c r="H3013" t="s">
        <v>10364</v>
      </c>
      <c r="I3013" t="s">
        <v>10364</v>
      </c>
      <c r="J3013" t="s">
        <v>10365</v>
      </c>
      <c r="K3013" s="18">
        <v>46063.4434375</v>
      </c>
      <c r="L3013" t="s">
        <v>2537</v>
      </c>
      <c r="M3013" t="s">
        <v>7884</v>
      </c>
      <c r="P3013" t="s">
        <v>2539</v>
      </c>
      <c r="Q3013">
        <v>179</v>
      </c>
      <c r="R3013">
        <f t="shared" si="47"/>
        <v>179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-8.95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L3013">
        <v>0</v>
      </c>
      <c r="AM3013" t="s">
        <v>2540</v>
      </c>
    </row>
    <row r="3014" spans="1:39">
      <c r="A3014" s="18">
        <v>46073.3474652778</v>
      </c>
      <c r="B3014" t="s">
        <v>10366</v>
      </c>
      <c r="C3014" t="s">
        <v>2531</v>
      </c>
      <c r="D3014">
        <v>170.05</v>
      </c>
      <c r="E3014" t="s">
        <v>2532</v>
      </c>
      <c r="F3014" t="s">
        <v>2533</v>
      </c>
      <c r="G3014" t="s">
        <v>2534</v>
      </c>
      <c r="H3014" t="s">
        <v>10367</v>
      </c>
      <c r="I3014" t="s">
        <v>10367</v>
      </c>
      <c r="J3014" t="s">
        <v>10368</v>
      </c>
      <c r="K3014" s="18">
        <v>46062.939849537</v>
      </c>
      <c r="L3014" t="s">
        <v>2537</v>
      </c>
      <c r="M3014" t="s">
        <v>7884</v>
      </c>
      <c r="P3014" t="s">
        <v>2539</v>
      </c>
      <c r="Q3014">
        <v>179</v>
      </c>
      <c r="R3014">
        <f t="shared" si="47"/>
        <v>179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-8.95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L3014">
        <v>0</v>
      </c>
      <c r="AM3014" t="s">
        <v>2540</v>
      </c>
    </row>
    <row r="3015" spans="1:39">
      <c r="A3015" s="18">
        <v>46073.3474652778</v>
      </c>
      <c r="B3015" t="s">
        <v>10369</v>
      </c>
      <c r="C3015" t="s">
        <v>2531</v>
      </c>
      <c r="D3015">
        <v>170.05</v>
      </c>
      <c r="E3015" t="s">
        <v>2532</v>
      </c>
      <c r="F3015" t="s">
        <v>2533</v>
      </c>
      <c r="G3015" t="s">
        <v>2542</v>
      </c>
      <c r="H3015" t="s">
        <v>10370</v>
      </c>
      <c r="I3015" t="s">
        <v>10370</v>
      </c>
      <c r="J3015" t="s">
        <v>10371</v>
      </c>
      <c r="K3015" s="18">
        <v>46063.4545138889</v>
      </c>
      <c r="L3015" t="s">
        <v>2796</v>
      </c>
      <c r="M3015" t="s">
        <v>2797</v>
      </c>
      <c r="P3015" t="s">
        <v>2539</v>
      </c>
      <c r="Q3015">
        <v>179</v>
      </c>
      <c r="R3015">
        <f t="shared" si="47"/>
        <v>179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-8.95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L3015">
        <v>0</v>
      </c>
      <c r="AM3015" t="s">
        <v>2540</v>
      </c>
    </row>
    <row r="3016" spans="1:39">
      <c r="A3016" s="18">
        <v>46073.3538657407</v>
      </c>
      <c r="B3016" t="s">
        <v>10372</v>
      </c>
      <c r="C3016" t="s">
        <v>2531</v>
      </c>
      <c r="D3016">
        <v>170.05</v>
      </c>
      <c r="E3016" t="s">
        <v>2532</v>
      </c>
      <c r="F3016" t="s">
        <v>2533</v>
      </c>
      <c r="G3016" t="s">
        <v>2542</v>
      </c>
      <c r="H3016" t="s">
        <v>10373</v>
      </c>
      <c r="I3016" t="s">
        <v>10373</v>
      </c>
      <c r="J3016" t="s">
        <v>10374</v>
      </c>
      <c r="K3016" s="18">
        <v>46063.5508217593</v>
      </c>
      <c r="L3016" t="s">
        <v>2537</v>
      </c>
      <c r="M3016" t="s">
        <v>7884</v>
      </c>
      <c r="P3016" t="s">
        <v>2539</v>
      </c>
      <c r="Q3016">
        <v>159</v>
      </c>
      <c r="R3016">
        <f t="shared" si="47"/>
        <v>179</v>
      </c>
      <c r="S3016">
        <v>0</v>
      </c>
      <c r="T3016">
        <v>0</v>
      </c>
      <c r="U3016">
        <v>20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-8.95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 t="s">
        <v>2874</v>
      </c>
      <c r="AL3016">
        <v>0</v>
      </c>
      <c r="AM3016" t="s">
        <v>2540</v>
      </c>
    </row>
    <row r="3017" spans="1:39">
      <c r="A3017" s="18">
        <v>46073.3538657407</v>
      </c>
      <c r="B3017" t="s">
        <v>10375</v>
      </c>
      <c r="C3017" t="s">
        <v>2531</v>
      </c>
      <c r="D3017">
        <v>170.05</v>
      </c>
      <c r="E3017" t="s">
        <v>2532</v>
      </c>
      <c r="F3017" t="s">
        <v>2533</v>
      </c>
      <c r="G3017" t="s">
        <v>2534</v>
      </c>
      <c r="H3017" t="s">
        <v>10376</v>
      </c>
      <c r="I3017" t="s">
        <v>10376</v>
      </c>
      <c r="J3017" t="s">
        <v>10377</v>
      </c>
      <c r="K3017" s="18">
        <v>46063.3935532407</v>
      </c>
      <c r="L3017" t="s">
        <v>2537</v>
      </c>
      <c r="M3017" t="s">
        <v>7884</v>
      </c>
      <c r="P3017" t="s">
        <v>2539</v>
      </c>
      <c r="Q3017">
        <v>117.39</v>
      </c>
      <c r="R3017">
        <f t="shared" si="47"/>
        <v>179</v>
      </c>
      <c r="S3017">
        <v>0</v>
      </c>
      <c r="T3017">
        <v>0</v>
      </c>
      <c r="U3017">
        <v>61.61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-8.95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L3017">
        <v>0</v>
      </c>
      <c r="AM3017" t="s">
        <v>2540</v>
      </c>
    </row>
    <row r="3018" spans="1:39">
      <c r="A3018" s="18">
        <v>46073.3538657407</v>
      </c>
      <c r="B3018" t="s">
        <v>10378</v>
      </c>
      <c r="C3018" t="s">
        <v>2531</v>
      </c>
      <c r="D3018">
        <v>170.05</v>
      </c>
      <c r="E3018" t="s">
        <v>2532</v>
      </c>
      <c r="F3018" t="s">
        <v>2533</v>
      </c>
      <c r="G3018" t="s">
        <v>2534</v>
      </c>
      <c r="H3018" t="s">
        <v>5740</v>
      </c>
      <c r="I3018" t="s">
        <v>5740</v>
      </c>
      <c r="J3018" t="s">
        <v>10379</v>
      </c>
      <c r="K3018" s="18">
        <v>46061.6588194444</v>
      </c>
      <c r="L3018" t="s">
        <v>2537</v>
      </c>
      <c r="M3018" t="s">
        <v>2538</v>
      </c>
      <c r="P3018" t="s">
        <v>2539</v>
      </c>
      <c r="Q3018">
        <v>179</v>
      </c>
      <c r="R3018">
        <f t="shared" si="47"/>
        <v>179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-8.95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L3018">
        <v>0</v>
      </c>
      <c r="AM3018" t="s">
        <v>2540</v>
      </c>
    </row>
    <row r="3019" spans="1:39">
      <c r="A3019" s="18">
        <v>46073.3538657407</v>
      </c>
      <c r="B3019" t="s">
        <v>10380</v>
      </c>
      <c r="C3019" t="s">
        <v>2531</v>
      </c>
      <c r="D3019">
        <v>170.05</v>
      </c>
      <c r="E3019" t="s">
        <v>2532</v>
      </c>
      <c r="F3019" t="s">
        <v>2533</v>
      </c>
      <c r="G3019" t="s">
        <v>2534</v>
      </c>
      <c r="H3019" t="s">
        <v>10381</v>
      </c>
      <c r="I3019" t="s">
        <v>10381</v>
      </c>
      <c r="J3019" t="s">
        <v>10382</v>
      </c>
      <c r="K3019" s="18">
        <v>46058.3194907407</v>
      </c>
      <c r="L3019" t="s">
        <v>2537</v>
      </c>
      <c r="M3019" t="s">
        <v>2538</v>
      </c>
      <c r="P3019" t="s">
        <v>2539</v>
      </c>
      <c r="Q3019">
        <v>179</v>
      </c>
      <c r="R3019">
        <f t="shared" si="47"/>
        <v>179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-8.95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L3019">
        <v>0</v>
      </c>
      <c r="AM3019" t="s">
        <v>2540</v>
      </c>
    </row>
    <row r="3020" spans="1:39">
      <c r="A3020" s="18">
        <v>46073.3538657407</v>
      </c>
      <c r="B3020" t="s">
        <v>10383</v>
      </c>
      <c r="C3020" t="s">
        <v>2531</v>
      </c>
      <c r="D3020">
        <v>170.05</v>
      </c>
      <c r="E3020" t="s">
        <v>2532</v>
      </c>
      <c r="F3020" t="s">
        <v>2533</v>
      </c>
      <c r="G3020" t="s">
        <v>2534</v>
      </c>
      <c r="H3020" t="s">
        <v>10384</v>
      </c>
      <c r="I3020" t="s">
        <v>10384</v>
      </c>
      <c r="J3020" t="s">
        <v>10385</v>
      </c>
      <c r="K3020" s="18">
        <v>46063.3674421296</v>
      </c>
      <c r="L3020" t="s">
        <v>2537</v>
      </c>
      <c r="M3020" t="s">
        <v>7884</v>
      </c>
      <c r="P3020" t="s">
        <v>2539</v>
      </c>
      <c r="Q3020">
        <v>179</v>
      </c>
      <c r="R3020">
        <f t="shared" si="47"/>
        <v>179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-8.95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L3020">
        <v>0</v>
      </c>
      <c r="AM3020" t="s">
        <v>2540</v>
      </c>
    </row>
    <row r="3021" spans="1:39">
      <c r="A3021" s="18">
        <v>46073.3548263889</v>
      </c>
      <c r="B3021" t="s">
        <v>10386</v>
      </c>
      <c r="C3021" t="s">
        <v>2531</v>
      </c>
      <c r="D3021">
        <v>170.05</v>
      </c>
      <c r="E3021" t="s">
        <v>2532</v>
      </c>
      <c r="F3021" t="s">
        <v>2533</v>
      </c>
      <c r="G3021" t="s">
        <v>2534</v>
      </c>
      <c r="H3021" t="s">
        <v>10387</v>
      </c>
      <c r="I3021" t="s">
        <v>10387</v>
      </c>
      <c r="J3021" t="s">
        <v>10388</v>
      </c>
      <c r="K3021" s="18">
        <v>46062.775150463</v>
      </c>
      <c r="L3021" t="s">
        <v>2537</v>
      </c>
      <c r="M3021" t="s">
        <v>7884</v>
      </c>
      <c r="P3021" t="s">
        <v>2539</v>
      </c>
      <c r="Q3021">
        <v>179</v>
      </c>
      <c r="R3021">
        <f t="shared" si="47"/>
        <v>179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-8.95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L3021">
        <v>0</v>
      </c>
      <c r="AM3021" t="s">
        <v>2540</v>
      </c>
    </row>
    <row r="3022" spans="1:39">
      <c r="A3022" s="18">
        <v>46073.3552662037</v>
      </c>
      <c r="B3022" t="s">
        <v>10389</v>
      </c>
      <c r="C3022" t="s">
        <v>2531</v>
      </c>
      <c r="D3022">
        <v>170.05</v>
      </c>
      <c r="E3022" t="s">
        <v>2532</v>
      </c>
      <c r="F3022" t="s">
        <v>2533</v>
      </c>
      <c r="G3022" t="s">
        <v>2542</v>
      </c>
      <c r="H3022" t="s">
        <v>10390</v>
      </c>
      <c r="I3022" t="s">
        <v>10390</v>
      </c>
      <c r="J3022" t="s">
        <v>10391</v>
      </c>
      <c r="K3022" s="18">
        <v>46062.8678125</v>
      </c>
      <c r="L3022" t="s">
        <v>2537</v>
      </c>
      <c r="M3022" t="s">
        <v>7884</v>
      </c>
      <c r="P3022" t="s">
        <v>2539</v>
      </c>
      <c r="Q3022">
        <v>179</v>
      </c>
      <c r="R3022">
        <f t="shared" si="47"/>
        <v>179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-8.95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L3022">
        <v>0</v>
      </c>
      <c r="AM3022" t="s">
        <v>2540</v>
      </c>
    </row>
    <row r="3023" spans="1:39">
      <c r="A3023" s="18">
        <v>46073.3649884259</v>
      </c>
      <c r="B3023" t="s">
        <v>10392</v>
      </c>
      <c r="C3023" t="s">
        <v>2531</v>
      </c>
      <c r="D3023">
        <v>170.05</v>
      </c>
      <c r="E3023" t="s">
        <v>2532</v>
      </c>
      <c r="F3023" t="s">
        <v>2533</v>
      </c>
      <c r="G3023" t="s">
        <v>2534</v>
      </c>
      <c r="H3023" t="s">
        <v>10393</v>
      </c>
      <c r="I3023" t="s">
        <v>10393</v>
      </c>
      <c r="J3023" t="s">
        <v>10394</v>
      </c>
      <c r="K3023" s="18">
        <v>46063.7024768519</v>
      </c>
      <c r="L3023" t="s">
        <v>2537</v>
      </c>
      <c r="M3023" t="s">
        <v>7884</v>
      </c>
      <c r="P3023" t="s">
        <v>2539</v>
      </c>
      <c r="Q3023">
        <v>150.05</v>
      </c>
      <c r="R3023">
        <f t="shared" si="47"/>
        <v>179</v>
      </c>
      <c r="S3023">
        <v>0</v>
      </c>
      <c r="T3023">
        <v>0</v>
      </c>
      <c r="U3023">
        <v>28.95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-8.95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L3023">
        <v>0</v>
      </c>
      <c r="AM3023" t="s">
        <v>2540</v>
      </c>
    </row>
    <row r="3024" spans="1:39">
      <c r="A3024" s="18">
        <v>46073.3750231481</v>
      </c>
      <c r="B3024" t="s">
        <v>10395</v>
      </c>
      <c r="C3024" t="s">
        <v>2531</v>
      </c>
      <c r="D3024">
        <v>170.05</v>
      </c>
      <c r="E3024" t="s">
        <v>2532</v>
      </c>
      <c r="F3024" t="s">
        <v>2533</v>
      </c>
      <c r="G3024" t="s">
        <v>2542</v>
      </c>
      <c r="H3024" t="s">
        <v>10396</v>
      </c>
      <c r="I3024" t="s">
        <v>10396</v>
      </c>
      <c r="J3024" t="s">
        <v>10397</v>
      </c>
      <c r="K3024" s="18">
        <v>46063.5034606481</v>
      </c>
      <c r="L3024" t="s">
        <v>2537</v>
      </c>
      <c r="M3024" t="s">
        <v>7884</v>
      </c>
      <c r="P3024" t="s">
        <v>2539</v>
      </c>
      <c r="Q3024">
        <v>179</v>
      </c>
      <c r="R3024">
        <f t="shared" si="47"/>
        <v>179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-8.95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 t="s">
        <v>2874</v>
      </c>
      <c r="AL3024">
        <v>0</v>
      </c>
      <c r="AM3024" t="s">
        <v>2540</v>
      </c>
    </row>
    <row r="3025" spans="1:39">
      <c r="A3025" s="18">
        <v>46073.3755439815</v>
      </c>
      <c r="B3025" t="s">
        <v>10398</v>
      </c>
      <c r="C3025" t="s">
        <v>2531</v>
      </c>
      <c r="D3025">
        <v>151.05</v>
      </c>
      <c r="E3025" t="s">
        <v>2532</v>
      </c>
      <c r="F3025" t="s">
        <v>2533</v>
      </c>
      <c r="G3025" t="s">
        <v>2534</v>
      </c>
      <c r="H3025" t="s">
        <v>10399</v>
      </c>
      <c r="I3025" t="s">
        <v>10399</v>
      </c>
      <c r="J3025" t="s">
        <v>10400</v>
      </c>
      <c r="K3025" s="18">
        <v>46062.8462152778</v>
      </c>
      <c r="L3025" t="s">
        <v>2537</v>
      </c>
      <c r="M3025" t="s">
        <v>7884</v>
      </c>
      <c r="P3025" t="s">
        <v>2539</v>
      </c>
      <c r="Q3025">
        <v>137.99</v>
      </c>
      <c r="R3025">
        <f t="shared" si="47"/>
        <v>159</v>
      </c>
      <c r="S3025">
        <v>0</v>
      </c>
      <c r="T3025">
        <v>0</v>
      </c>
      <c r="U3025">
        <v>21.01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-7.95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L3025">
        <v>0</v>
      </c>
      <c r="AM3025" t="s">
        <v>2540</v>
      </c>
    </row>
    <row r="3026" spans="1:39">
      <c r="A3026" s="18">
        <v>46073.3772222222</v>
      </c>
      <c r="B3026" t="s">
        <v>10401</v>
      </c>
      <c r="C3026" t="s">
        <v>2531</v>
      </c>
      <c r="D3026">
        <v>151.05</v>
      </c>
      <c r="E3026" t="s">
        <v>2532</v>
      </c>
      <c r="F3026" t="s">
        <v>2533</v>
      </c>
      <c r="G3026" t="s">
        <v>2542</v>
      </c>
      <c r="H3026" t="s">
        <v>10402</v>
      </c>
      <c r="I3026" t="s">
        <v>10402</v>
      </c>
      <c r="J3026" t="s">
        <v>10403</v>
      </c>
      <c r="K3026" s="18">
        <v>46062.8221759259</v>
      </c>
      <c r="L3026" t="s">
        <v>2537</v>
      </c>
      <c r="M3026" t="s">
        <v>7884</v>
      </c>
      <c r="P3026" t="s">
        <v>2539</v>
      </c>
      <c r="Q3026">
        <v>159</v>
      </c>
      <c r="R3026">
        <f t="shared" si="47"/>
        <v>159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-7.95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L3026">
        <v>0</v>
      </c>
      <c r="AM3026" t="s">
        <v>2540</v>
      </c>
    </row>
    <row r="3027" spans="1:39">
      <c r="A3027" s="18">
        <v>46073.3775578704</v>
      </c>
      <c r="B3027" t="s">
        <v>10404</v>
      </c>
      <c r="C3027" t="s">
        <v>2531</v>
      </c>
      <c r="D3027">
        <v>170.05</v>
      </c>
      <c r="E3027" t="s">
        <v>2532</v>
      </c>
      <c r="F3027" t="s">
        <v>2533</v>
      </c>
      <c r="G3027" t="s">
        <v>2542</v>
      </c>
      <c r="H3027" t="s">
        <v>10405</v>
      </c>
      <c r="I3027" t="s">
        <v>10405</v>
      </c>
      <c r="J3027" t="s">
        <v>10406</v>
      </c>
      <c r="K3027" s="18">
        <v>46062.7655324074</v>
      </c>
      <c r="L3027" t="s">
        <v>2537</v>
      </c>
      <c r="M3027" t="s">
        <v>7884</v>
      </c>
      <c r="P3027" t="s">
        <v>2539</v>
      </c>
      <c r="Q3027">
        <v>159</v>
      </c>
      <c r="R3027">
        <f t="shared" si="47"/>
        <v>179</v>
      </c>
      <c r="S3027">
        <v>0</v>
      </c>
      <c r="T3027">
        <v>0</v>
      </c>
      <c r="U3027">
        <v>20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-8.95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L3027">
        <v>0</v>
      </c>
      <c r="AM3027" t="s">
        <v>2540</v>
      </c>
    </row>
    <row r="3028" spans="1:39">
      <c r="A3028" s="18">
        <v>46073.3781018518</v>
      </c>
      <c r="B3028" t="s">
        <v>10407</v>
      </c>
      <c r="C3028" t="s">
        <v>2531</v>
      </c>
      <c r="D3028">
        <v>170.05</v>
      </c>
      <c r="E3028" t="s">
        <v>2532</v>
      </c>
      <c r="F3028" t="s">
        <v>2533</v>
      </c>
      <c r="G3028" t="s">
        <v>2542</v>
      </c>
      <c r="H3028" t="s">
        <v>10408</v>
      </c>
      <c r="I3028" t="s">
        <v>10408</v>
      </c>
      <c r="J3028" t="s">
        <v>10409</v>
      </c>
      <c r="K3028" s="18">
        <v>46063.3270601852</v>
      </c>
      <c r="L3028" t="s">
        <v>2537</v>
      </c>
      <c r="M3028" t="s">
        <v>7884</v>
      </c>
      <c r="P3028" t="s">
        <v>2539</v>
      </c>
      <c r="Q3028">
        <v>172</v>
      </c>
      <c r="R3028">
        <f t="shared" si="47"/>
        <v>179</v>
      </c>
      <c r="S3028">
        <v>0</v>
      </c>
      <c r="T3028">
        <v>0</v>
      </c>
      <c r="U3028">
        <v>2</v>
      </c>
      <c r="V3028">
        <v>0</v>
      </c>
      <c r="W3028">
        <v>0</v>
      </c>
      <c r="X3028">
        <v>0</v>
      </c>
      <c r="Y3028">
        <v>0</v>
      </c>
      <c r="Z3028">
        <v>5</v>
      </c>
      <c r="AA3028">
        <v>0</v>
      </c>
      <c r="AB3028">
        <v>0</v>
      </c>
      <c r="AC3028">
        <v>0</v>
      </c>
      <c r="AD3028">
        <v>-8.95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L3028">
        <v>0</v>
      </c>
      <c r="AM3028" t="s">
        <v>2540</v>
      </c>
    </row>
    <row r="3029" spans="1:39">
      <c r="A3029" s="18">
        <v>46073.3783217593</v>
      </c>
      <c r="B3029" t="s">
        <v>10410</v>
      </c>
      <c r="C3029" t="s">
        <v>2531</v>
      </c>
      <c r="D3029">
        <v>189.05</v>
      </c>
      <c r="E3029" t="s">
        <v>2532</v>
      </c>
      <c r="F3029" t="s">
        <v>2533</v>
      </c>
      <c r="G3029" t="s">
        <v>2542</v>
      </c>
      <c r="H3029" t="s">
        <v>10411</v>
      </c>
      <c r="I3029" t="s">
        <v>10411</v>
      </c>
      <c r="J3029" t="s">
        <v>10412</v>
      </c>
      <c r="K3029" s="18">
        <v>46063.6812847222</v>
      </c>
      <c r="L3029" t="s">
        <v>2580</v>
      </c>
      <c r="M3029" t="s">
        <v>2581</v>
      </c>
      <c r="P3029" t="s">
        <v>2539</v>
      </c>
      <c r="Q3029">
        <v>174.5</v>
      </c>
      <c r="R3029">
        <f t="shared" si="47"/>
        <v>199</v>
      </c>
      <c r="S3029">
        <v>0</v>
      </c>
      <c r="T3029">
        <v>0</v>
      </c>
      <c r="U3029">
        <v>24.5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-9.95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L3029">
        <v>0</v>
      </c>
      <c r="AM3029" t="s">
        <v>2540</v>
      </c>
    </row>
    <row r="3030" spans="1:39">
      <c r="A3030" s="18">
        <v>46073.3783217593</v>
      </c>
      <c r="B3030" t="s">
        <v>10413</v>
      </c>
      <c r="C3030" t="s">
        <v>2531</v>
      </c>
      <c r="D3030">
        <v>170.05</v>
      </c>
      <c r="E3030" t="s">
        <v>2532</v>
      </c>
      <c r="F3030" t="s">
        <v>2533</v>
      </c>
      <c r="G3030" t="s">
        <v>2542</v>
      </c>
      <c r="H3030" t="s">
        <v>10414</v>
      </c>
      <c r="I3030" t="s">
        <v>10414</v>
      </c>
      <c r="J3030" t="s">
        <v>10415</v>
      </c>
      <c r="K3030" s="18">
        <v>46063.3862847222</v>
      </c>
      <c r="L3030" t="s">
        <v>2537</v>
      </c>
      <c r="M3030" t="s">
        <v>7884</v>
      </c>
      <c r="P3030" t="s">
        <v>2539</v>
      </c>
      <c r="Q3030">
        <v>159</v>
      </c>
      <c r="R3030">
        <f t="shared" si="47"/>
        <v>179</v>
      </c>
      <c r="S3030">
        <v>0</v>
      </c>
      <c r="T3030">
        <v>0</v>
      </c>
      <c r="U3030">
        <v>20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-8.95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 t="s">
        <v>2874</v>
      </c>
      <c r="AL3030">
        <v>0</v>
      </c>
      <c r="AM3030" t="s">
        <v>2540</v>
      </c>
    </row>
    <row r="3031" spans="1:39">
      <c r="A3031" s="18">
        <v>46073.3783217593</v>
      </c>
      <c r="B3031" t="s">
        <v>10416</v>
      </c>
      <c r="C3031" t="s">
        <v>2531</v>
      </c>
      <c r="D3031">
        <v>170.05</v>
      </c>
      <c r="E3031" t="s">
        <v>2532</v>
      </c>
      <c r="F3031" t="s">
        <v>2533</v>
      </c>
      <c r="G3031" t="s">
        <v>2542</v>
      </c>
      <c r="H3031" t="s">
        <v>10417</v>
      </c>
      <c r="I3031" t="s">
        <v>10417</v>
      </c>
      <c r="J3031" t="s">
        <v>10418</v>
      </c>
      <c r="K3031" s="18">
        <v>46063.8277777778</v>
      </c>
      <c r="L3031" t="s">
        <v>2537</v>
      </c>
      <c r="M3031" t="s">
        <v>7884</v>
      </c>
      <c r="P3031" t="s">
        <v>2539</v>
      </c>
      <c r="Q3031">
        <v>165</v>
      </c>
      <c r="R3031">
        <f t="shared" si="47"/>
        <v>179</v>
      </c>
      <c r="S3031">
        <v>0</v>
      </c>
      <c r="T3031">
        <v>0</v>
      </c>
      <c r="U3031">
        <v>14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-8.95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 t="s">
        <v>2874</v>
      </c>
      <c r="AL3031">
        <v>0</v>
      </c>
      <c r="AM3031" t="s">
        <v>2540</v>
      </c>
    </row>
    <row r="3032" spans="1:39">
      <c r="A3032" s="18">
        <v>46073.3783217593</v>
      </c>
      <c r="B3032" t="s">
        <v>10419</v>
      </c>
      <c r="C3032" t="s">
        <v>2531</v>
      </c>
      <c r="D3032">
        <v>170.05</v>
      </c>
      <c r="E3032" t="s">
        <v>2532</v>
      </c>
      <c r="F3032" t="s">
        <v>2533</v>
      </c>
      <c r="G3032" t="s">
        <v>2534</v>
      </c>
      <c r="H3032" t="s">
        <v>10420</v>
      </c>
      <c r="I3032" t="s">
        <v>10420</v>
      </c>
      <c r="J3032" t="s">
        <v>10421</v>
      </c>
      <c r="K3032" s="18">
        <v>46064.9603472222</v>
      </c>
      <c r="L3032" t="s">
        <v>2537</v>
      </c>
      <c r="M3032" t="s">
        <v>7884</v>
      </c>
      <c r="P3032" t="s">
        <v>2539</v>
      </c>
      <c r="Q3032">
        <v>152</v>
      </c>
      <c r="R3032">
        <f t="shared" si="47"/>
        <v>179</v>
      </c>
      <c r="S3032">
        <v>0</v>
      </c>
      <c r="T3032">
        <v>0</v>
      </c>
      <c r="U3032">
        <v>27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-8.95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L3032">
        <v>0</v>
      </c>
      <c r="AM3032" t="s">
        <v>2540</v>
      </c>
    </row>
    <row r="3033" spans="1:39">
      <c r="A3033" s="18">
        <v>46073.3783217593</v>
      </c>
      <c r="B3033" t="s">
        <v>10422</v>
      </c>
      <c r="C3033" t="s">
        <v>2531</v>
      </c>
      <c r="D3033">
        <v>170.05</v>
      </c>
      <c r="E3033" t="s">
        <v>2532</v>
      </c>
      <c r="F3033" t="s">
        <v>2533</v>
      </c>
      <c r="G3033" t="s">
        <v>2542</v>
      </c>
      <c r="H3033" t="s">
        <v>10423</v>
      </c>
      <c r="I3033" t="s">
        <v>10423</v>
      </c>
      <c r="J3033" t="s">
        <v>10424</v>
      </c>
      <c r="K3033" s="18">
        <v>46063.4379050926</v>
      </c>
      <c r="L3033" t="s">
        <v>2537</v>
      </c>
      <c r="M3033" t="s">
        <v>7884</v>
      </c>
      <c r="P3033" t="s">
        <v>2539</v>
      </c>
      <c r="Q3033">
        <v>179</v>
      </c>
      <c r="R3033">
        <f t="shared" si="47"/>
        <v>179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-8.95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L3033">
        <v>0</v>
      </c>
      <c r="AM3033" t="s">
        <v>2540</v>
      </c>
    </row>
    <row r="3034" spans="1:39">
      <c r="A3034" s="18">
        <v>46073.3812037037</v>
      </c>
      <c r="B3034" t="s">
        <v>10425</v>
      </c>
      <c r="C3034" t="s">
        <v>2531</v>
      </c>
      <c r="D3034">
        <v>151.05</v>
      </c>
      <c r="E3034" t="s">
        <v>2532</v>
      </c>
      <c r="F3034" t="s">
        <v>2533</v>
      </c>
      <c r="G3034" t="s">
        <v>2542</v>
      </c>
      <c r="H3034" t="s">
        <v>10426</v>
      </c>
      <c r="I3034" t="s">
        <v>10426</v>
      </c>
      <c r="J3034" t="s">
        <v>10427</v>
      </c>
      <c r="K3034" s="18">
        <v>46062.9423148148</v>
      </c>
      <c r="L3034" t="s">
        <v>2537</v>
      </c>
      <c r="M3034" t="s">
        <v>7884</v>
      </c>
      <c r="P3034" t="s">
        <v>2539</v>
      </c>
      <c r="Q3034">
        <v>159</v>
      </c>
      <c r="R3034">
        <f t="shared" si="47"/>
        <v>159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-7.95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L3034">
        <v>0</v>
      </c>
      <c r="AM3034" t="s">
        <v>2540</v>
      </c>
    </row>
    <row r="3035" spans="1:39">
      <c r="A3035" s="18">
        <v>46073.3823148148</v>
      </c>
      <c r="B3035" t="s">
        <v>10428</v>
      </c>
      <c r="C3035" t="s">
        <v>2531</v>
      </c>
      <c r="D3035">
        <v>340.1</v>
      </c>
      <c r="E3035" t="s">
        <v>2532</v>
      </c>
      <c r="F3035" t="s">
        <v>2533</v>
      </c>
      <c r="G3035" t="s">
        <v>2542</v>
      </c>
      <c r="H3035" t="s">
        <v>10429</v>
      </c>
      <c r="I3035" t="s">
        <v>10429</v>
      </c>
      <c r="J3035" t="s">
        <v>10430</v>
      </c>
      <c r="K3035" s="18">
        <v>46063.6661111111</v>
      </c>
      <c r="L3035" t="s">
        <v>2537</v>
      </c>
      <c r="M3035" t="s">
        <v>7884</v>
      </c>
      <c r="P3035" t="s">
        <v>2539</v>
      </c>
      <c r="Q3035">
        <v>358</v>
      </c>
      <c r="R3035">
        <f t="shared" si="47"/>
        <v>358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-17.9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L3035">
        <v>0</v>
      </c>
      <c r="AM3035" t="s">
        <v>2540</v>
      </c>
    </row>
    <row r="3036" spans="1:39">
      <c r="A3036" s="18">
        <v>46073.3878703704</v>
      </c>
      <c r="B3036" t="s">
        <v>10431</v>
      </c>
      <c r="C3036" t="s">
        <v>2531</v>
      </c>
      <c r="D3036">
        <v>170.05</v>
      </c>
      <c r="E3036" t="s">
        <v>2532</v>
      </c>
      <c r="F3036" t="s">
        <v>2533</v>
      </c>
      <c r="G3036" t="s">
        <v>2542</v>
      </c>
      <c r="H3036" t="s">
        <v>10432</v>
      </c>
      <c r="I3036" t="s">
        <v>10432</v>
      </c>
      <c r="J3036" t="s">
        <v>10433</v>
      </c>
      <c r="K3036" s="18">
        <v>46063.3305902778</v>
      </c>
      <c r="L3036" t="s">
        <v>2537</v>
      </c>
      <c r="M3036" t="s">
        <v>7884</v>
      </c>
      <c r="P3036" t="s">
        <v>2539</v>
      </c>
      <c r="Q3036">
        <v>159</v>
      </c>
      <c r="R3036">
        <f t="shared" si="47"/>
        <v>179</v>
      </c>
      <c r="S3036">
        <v>0</v>
      </c>
      <c r="T3036">
        <v>0</v>
      </c>
      <c r="U3036">
        <v>20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-8.95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L3036">
        <v>0</v>
      </c>
      <c r="AM3036" t="s">
        <v>2540</v>
      </c>
    </row>
    <row r="3037" spans="1:39">
      <c r="A3037" s="18">
        <v>46073.3880555556</v>
      </c>
      <c r="B3037" t="s">
        <v>10434</v>
      </c>
      <c r="C3037" t="s">
        <v>2531</v>
      </c>
      <c r="D3037">
        <v>151.05</v>
      </c>
      <c r="E3037" t="s">
        <v>2532</v>
      </c>
      <c r="F3037" t="s">
        <v>2533</v>
      </c>
      <c r="G3037" t="s">
        <v>2534</v>
      </c>
      <c r="H3037" t="s">
        <v>10435</v>
      </c>
      <c r="I3037" t="s">
        <v>10435</v>
      </c>
      <c r="J3037" t="s">
        <v>10436</v>
      </c>
      <c r="K3037" s="18">
        <v>46062.8842013889</v>
      </c>
      <c r="L3037" t="s">
        <v>2537</v>
      </c>
      <c r="M3037" t="s">
        <v>7884</v>
      </c>
      <c r="P3037" t="s">
        <v>2539</v>
      </c>
      <c r="Q3037">
        <v>159</v>
      </c>
      <c r="R3037">
        <f t="shared" si="47"/>
        <v>159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-7.95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L3037">
        <v>0</v>
      </c>
      <c r="AM3037" t="s">
        <v>2540</v>
      </c>
    </row>
    <row r="3038" spans="1:39">
      <c r="A3038" s="18">
        <v>46073.3912384259</v>
      </c>
      <c r="B3038" t="s">
        <v>10437</v>
      </c>
      <c r="C3038" t="s">
        <v>2531</v>
      </c>
      <c r="D3038">
        <v>170.05</v>
      </c>
      <c r="E3038" t="s">
        <v>2532</v>
      </c>
      <c r="F3038" t="s">
        <v>2533</v>
      </c>
      <c r="G3038" t="s">
        <v>2542</v>
      </c>
      <c r="H3038" t="s">
        <v>10438</v>
      </c>
      <c r="I3038" t="s">
        <v>10438</v>
      </c>
      <c r="J3038" t="s">
        <v>10439</v>
      </c>
      <c r="K3038" s="18">
        <v>46063.3530671296</v>
      </c>
      <c r="L3038" t="s">
        <v>2537</v>
      </c>
      <c r="M3038" t="s">
        <v>7884</v>
      </c>
      <c r="P3038" t="s">
        <v>2539</v>
      </c>
      <c r="Q3038">
        <v>179</v>
      </c>
      <c r="R3038">
        <f t="shared" si="47"/>
        <v>179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-8.95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L3038">
        <v>0</v>
      </c>
      <c r="AM3038" t="s">
        <v>2540</v>
      </c>
    </row>
    <row r="3039" spans="1:39">
      <c r="A3039" s="18">
        <v>46073.3930324074</v>
      </c>
      <c r="B3039" t="s">
        <v>10440</v>
      </c>
      <c r="C3039" t="s">
        <v>2531</v>
      </c>
      <c r="D3039">
        <v>66.4</v>
      </c>
      <c r="E3039" t="s">
        <v>2532</v>
      </c>
      <c r="F3039" t="s">
        <v>2533</v>
      </c>
      <c r="G3039" t="s">
        <v>2542</v>
      </c>
      <c r="H3039" t="s">
        <v>10441</v>
      </c>
      <c r="I3039" t="s">
        <v>10441</v>
      </c>
      <c r="J3039" t="s">
        <v>10442</v>
      </c>
      <c r="K3039" s="18">
        <v>46062.8331828704</v>
      </c>
      <c r="L3039" t="s">
        <v>2572</v>
      </c>
      <c r="M3039" t="s">
        <v>2573</v>
      </c>
      <c r="P3039" t="s">
        <v>2539</v>
      </c>
      <c r="Q3039">
        <v>69.9</v>
      </c>
      <c r="R3039">
        <f t="shared" si="47"/>
        <v>69.9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-3.5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L3039">
        <v>0</v>
      </c>
      <c r="AM3039" t="s">
        <v>2540</v>
      </c>
    </row>
    <row r="3040" spans="1:39">
      <c r="A3040" s="18">
        <v>46073.3930902778</v>
      </c>
      <c r="B3040" t="s">
        <v>10443</v>
      </c>
      <c r="C3040" t="s">
        <v>2531</v>
      </c>
      <c r="D3040">
        <v>151.05</v>
      </c>
      <c r="E3040" t="s">
        <v>2532</v>
      </c>
      <c r="F3040" t="s">
        <v>2533</v>
      </c>
      <c r="G3040" t="s">
        <v>2542</v>
      </c>
      <c r="H3040" t="s">
        <v>10444</v>
      </c>
      <c r="I3040" t="s">
        <v>10444</v>
      </c>
      <c r="J3040" t="s">
        <v>10445</v>
      </c>
      <c r="K3040" s="18">
        <v>46063.6763078704</v>
      </c>
      <c r="L3040" t="s">
        <v>2537</v>
      </c>
      <c r="M3040" t="s">
        <v>7884</v>
      </c>
      <c r="P3040" t="s">
        <v>2539</v>
      </c>
      <c r="Q3040">
        <v>147</v>
      </c>
      <c r="R3040">
        <f t="shared" si="47"/>
        <v>159</v>
      </c>
      <c r="S3040">
        <v>0</v>
      </c>
      <c r="T3040">
        <v>0</v>
      </c>
      <c r="U3040">
        <v>12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-7.95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L3040">
        <v>0</v>
      </c>
      <c r="AM3040" t="s">
        <v>2540</v>
      </c>
    </row>
    <row r="3041" spans="1:39">
      <c r="A3041" s="18">
        <v>46073.394212963</v>
      </c>
      <c r="B3041" t="s">
        <v>10446</v>
      </c>
      <c r="C3041" t="s">
        <v>2531</v>
      </c>
      <c r="D3041">
        <v>170.05</v>
      </c>
      <c r="E3041" t="s">
        <v>2532</v>
      </c>
      <c r="F3041" t="s">
        <v>2533</v>
      </c>
      <c r="G3041" t="s">
        <v>2542</v>
      </c>
      <c r="H3041" t="s">
        <v>10447</v>
      </c>
      <c r="I3041" t="s">
        <v>10447</v>
      </c>
      <c r="J3041" t="s">
        <v>10448</v>
      </c>
      <c r="K3041" s="18">
        <v>46062.7563078704</v>
      </c>
      <c r="L3041" t="s">
        <v>2537</v>
      </c>
      <c r="M3041" t="s">
        <v>7884</v>
      </c>
      <c r="P3041" t="s">
        <v>2539</v>
      </c>
      <c r="Q3041">
        <v>179</v>
      </c>
      <c r="R3041">
        <f t="shared" si="47"/>
        <v>179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-8.95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L3041">
        <v>0</v>
      </c>
      <c r="AM3041" t="s">
        <v>2540</v>
      </c>
    </row>
    <row r="3042" spans="1:39">
      <c r="A3042" s="18">
        <v>46073.397349537</v>
      </c>
      <c r="B3042" t="s">
        <v>10449</v>
      </c>
      <c r="C3042" t="s">
        <v>2531</v>
      </c>
      <c r="D3042">
        <v>151.05</v>
      </c>
      <c r="E3042" t="s">
        <v>2532</v>
      </c>
      <c r="F3042" t="s">
        <v>2533</v>
      </c>
      <c r="G3042" t="s">
        <v>2542</v>
      </c>
      <c r="H3042" t="s">
        <v>10450</v>
      </c>
      <c r="I3042" t="s">
        <v>10450</v>
      </c>
      <c r="J3042" t="s">
        <v>10451</v>
      </c>
      <c r="K3042" s="18">
        <v>46063.4546296296</v>
      </c>
      <c r="L3042" t="s">
        <v>2537</v>
      </c>
      <c r="M3042" t="s">
        <v>7884</v>
      </c>
      <c r="P3042" t="s">
        <v>2539</v>
      </c>
      <c r="Q3042">
        <v>129</v>
      </c>
      <c r="R3042">
        <f t="shared" si="47"/>
        <v>159</v>
      </c>
      <c r="S3042">
        <v>0</v>
      </c>
      <c r="T3042">
        <v>0</v>
      </c>
      <c r="U3042">
        <v>30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-7.95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L3042">
        <v>0</v>
      </c>
      <c r="AM3042" t="s">
        <v>2540</v>
      </c>
    </row>
    <row r="3043" spans="1:39">
      <c r="A3043" s="18">
        <v>46073.397349537</v>
      </c>
      <c r="B3043" t="s">
        <v>10452</v>
      </c>
      <c r="C3043" t="s">
        <v>2531</v>
      </c>
      <c r="D3043">
        <v>170.05</v>
      </c>
      <c r="E3043" t="s">
        <v>2532</v>
      </c>
      <c r="F3043" t="s">
        <v>2533</v>
      </c>
      <c r="G3043" t="s">
        <v>2542</v>
      </c>
      <c r="H3043" t="s">
        <v>10453</v>
      </c>
      <c r="I3043" t="s">
        <v>10453</v>
      </c>
      <c r="J3043" t="s">
        <v>10454</v>
      </c>
      <c r="K3043" s="18">
        <v>46062.8734953704</v>
      </c>
      <c r="L3043" t="s">
        <v>2537</v>
      </c>
      <c r="M3043" t="s">
        <v>7884</v>
      </c>
      <c r="P3043" t="s">
        <v>2539</v>
      </c>
      <c r="Q3043">
        <v>159</v>
      </c>
      <c r="R3043">
        <f t="shared" si="47"/>
        <v>179</v>
      </c>
      <c r="S3043">
        <v>0</v>
      </c>
      <c r="T3043">
        <v>0</v>
      </c>
      <c r="U3043">
        <v>20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-8.95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 t="s">
        <v>2874</v>
      </c>
      <c r="AL3043">
        <v>0</v>
      </c>
      <c r="AM3043" t="s">
        <v>2540</v>
      </c>
    </row>
    <row r="3044" spans="1:39">
      <c r="A3044" s="18">
        <v>46073.397349537</v>
      </c>
      <c r="B3044" t="s">
        <v>10455</v>
      </c>
      <c r="C3044" t="s">
        <v>2531</v>
      </c>
      <c r="D3044">
        <v>170.05</v>
      </c>
      <c r="E3044" t="s">
        <v>2532</v>
      </c>
      <c r="F3044" t="s">
        <v>2533</v>
      </c>
      <c r="G3044" t="s">
        <v>2542</v>
      </c>
      <c r="H3044" t="s">
        <v>10456</v>
      </c>
      <c r="I3044" t="s">
        <v>10456</v>
      </c>
      <c r="J3044" t="s">
        <v>10457</v>
      </c>
      <c r="K3044" s="18">
        <v>46063.5140162037</v>
      </c>
      <c r="L3044" t="s">
        <v>2537</v>
      </c>
      <c r="M3044" t="s">
        <v>7884</v>
      </c>
      <c r="P3044" t="s">
        <v>2539</v>
      </c>
      <c r="Q3044">
        <v>136.62</v>
      </c>
      <c r="R3044">
        <f t="shared" si="47"/>
        <v>179</v>
      </c>
      <c r="S3044">
        <v>0</v>
      </c>
      <c r="T3044">
        <v>0</v>
      </c>
      <c r="U3044">
        <v>42.38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-8.95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L3044">
        <v>0</v>
      </c>
      <c r="AM3044" t="s">
        <v>2540</v>
      </c>
    </row>
    <row r="3045" spans="1:39">
      <c r="A3045" s="18">
        <v>46073.397349537</v>
      </c>
      <c r="B3045" t="s">
        <v>10458</v>
      </c>
      <c r="C3045" t="s">
        <v>2531</v>
      </c>
      <c r="D3045">
        <v>170.05</v>
      </c>
      <c r="E3045" t="s">
        <v>2532</v>
      </c>
      <c r="F3045" t="s">
        <v>2533</v>
      </c>
      <c r="G3045" t="s">
        <v>2542</v>
      </c>
      <c r="H3045" t="s">
        <v>10459</v>
      </c>
      <c r="I3045" t="s">
        <v>10459</v>
      </c>
      <c r="J3045" t="s">
        <v>10460</v>
      </c>
      <c r="K3045" s="18">
        <v>46062.7882291667</v>
      </c>
      <c r="L3045" t="s">
        <v>2537</v>
      </c>
      <c r="M3045" t="s">
        <v>7884</v>
      </c>
      <c r="P3045" t="s">
        <v>2539</v>
      </c>
      <c r="Q3045">
        <v>159</v>
      </c>
      <c r="R3045">
        <f t="shared" si="47"/>
        <v>179</v>
      </c>
      <c r="S3045">
        <v>0</v>
      </c>
      <c r="T3045">
        <v>0</v>
      </c>
      <c r="U3045">
        <v>20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-8.95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L3045">
        <v>0</v>
      </c>
      <c r="AM3045" t="s">
        <v>2540</v>
      </c>
    </row>
    <row r="3046" spans="1:39">
      <c r="A3046" s="18">
        <v>46073.397349537</v>
      </c>
      <c r="B3046" t="s">
        <v>10461</v>
      </c>
      <c r="C3046" t="s">
        <v>2531</v>
      </c>
      <c r="D3046">
        <v>170.05</v>
      </c>
      <c r="E3046" t="s">
        <v>2532</v>
      </c>
      <c r="F3046" t="s">
        <v>2533</v>
      </c>
      <c r="G3046" t="s">
        <v>2542</v>
      </c>
      <c r="H3046" t="s">
        <v>10462</v>
      </c>
      <c r="I3046" t="s">
        <v>10462</v>
      </c>
      <c r="J3046" t="s">
        <v>10463</v>
      </c>
      <c r="K3046" s="18">
        <v>46063.6063425926</v>
      </c>
      <c r="L3046" t="s">
        <v>2537</v>
      </c>
      <c r="M3046" t="s">
        <v>7884</v>
      </c>
      <c r="P3046" t="s">
        <v>2539</v>
      </c>
      <c r="Q3046">
        <v>159</v>
      </c>
      <c r="R3046">
        <f t="shared" si="47"/>
        <v>179</v>
      </c>
      <c r="S3046">
        <v>0</v>
      </c>
      <c r="T3046">
        <v>0</v>
      </c>
      <c r="U3046">
        <v>20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-8.95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 t="s">
        <v>2874</v>
      </c>
      <c r="AL3046">
        <v>0</v>
      </c>
      <c r="AM3046" t="s">
        <v>2540</v>
      </c>
    </row>
    <row r="3047" spans="1:39">
      <c r="A3047" s="18">
        <v>46073.4001041667</v>
      </c>
      <c r="B3047" t="s">
        <v>10464</v>
      </c>
      <c r="C3047" t="s">
        <v>2531</v>
      </c>
      <c r="D3047">
        <v>170.05</v>
      </c>
      <c r="E3047" t="s">
        <v>2532</v>
      </c>
      <c r="F3047" t="s">
        <v>2533</v>
      </c>
      <c r="G3047" t="s">
        <v>2542</v>
      </c>
      <c r="H3047" t="s">
        <v>10465</v>
      </c>
      <c r="I3047" t="s">
        <v>10465</v>
      </c>
      <c r="J3047" t="s">
        <v>10466</v>
      </c>
      <c r="K3047" s="18">
        <v>46063.5976967593</v>
      </c>
      <c r="L3047" t="s">
        <v>2537</v>
      </c>
      <c r="M3047" t="s">
        <v>7884</v>
      </c>
      <c r="P3047" t="s">
        <v>2539</v>
      </c>
      <c r="Q3047">
        <v>179</v>
      </c>
      <c r="R3047">
        <f t="shared" si="47"/>
        <v>179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-8.95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L3047">
        <v>0</v>
      </c>
      <c r="AM3047" t="s">
        <v>2540</v>
      </c>
    </row>
    <row r="3048" spans="1:39">
      <c r="A3048" s="18">
        <v>46073.4001157407</v>
      </c>
      <c r="B3048" t="s">
        <v>10467</v>
      </c>
      <c r="C3048" t="s">
        <v>2531</v>
      </c>
      <c r="D3048">
        <v>170.05</v>
      </c>
      <c r="E3048" t="s">
        <v>2532</v>
      </c>
      <c r="F3048" t="s">
        <v>2533</v>
      </c>
      <c r="G3048" t="s">
        <v>2534</v>
      </c>
      <c r="H3048" t="s">
        <v>10468</v>
      </c>
      <c r="I3048" t="s">
        <v>10468</v>
      </c>
      <c r="J3048" t="s">
        <v>10469</v>
      </c>
      <c r="K3048" s="18">
        <v>46063.4097569444</v>
      </c>
      <c r="L3048" t="s">
        <v>2537</v>
      </c>
      <c r="M3048" t="s">
        <v>7884</v>
      </c>
      <c r="P3048" t="s">
        <v>2539</v>
      </c>
      <c r="Q3048">
        <v>149</v>
      </c>
      <c r="R3048">
        <f t="shared" si="47"/>
        <v>179</v>
      </c>
      <c r="S3048">
        <v>0</v>
      </c>
      <c r="T3048">
        <v>0</v>
      </c>
      <c r="U3048">
        <v>30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-8.95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L3048">
        <v>0</v>
      </c>
      <c r="AM3048" t="s">
        <v>2540</v>
      </c>
    </row>
    <row r="3049" spans="1:39">
      <c r="A3049" s="18">
        <v>46073.4027083333</v>
      </c>
      <c r="B3049" t="s">
        <v>10470</v>
      </c>
      <c r="C3049" t="s">
        <v>2531</v>
      </c>
      <c r="D3049">
        <v>170.05</v>
      </c>
      <c r="E3049" t="s">
        <v>2532</v>
      </c>
      <c r="F3049" t="s">
        <v>2533</v>
      </c>
      <c r="G3049" t="s">
        <v>2542</v>
      </c>
      <c r="H3049" t="s">
        <v>10471</v>
      </c>
      <c r="I3049" t="s">
        <v>10471</v>
      </c>
      <c r="J3049" t="s">
        <v>10472</v>
      </c>
      <c r="K3049" s="18">
        <v>46063.4282175926</v>
      </c>
      <c r="L3049" t="s">
        <v>2537</v>
      </c>
      <c r="M3049" t="s">
        <v>7884</v>
      </c>
      <c r="P3049" t="s">
        <v>2539</v>
      </c>
      <c r="Q3049">
        <v>179</v>
      </c>
      <c r="R3049">
        <f t="shared" si="47"/>
        <v>179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-8.95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L3049">
        <v>0</v>
      </c>
      <c r="AM3049" t="s">
        <v>2540</v>
      </c>
    </row>
    <row r="3050" spans="1:39">
      <c r="A3050" s="18">
        <v>46073.4112268519</v>
      </c>
      <c r="B3050" t="s">
        <v>10473</v>
      </c>
      <c r="C3050" t="s">
        <v>2531</v>
      </c>
      <c r="D3050">
        <v>170.05</v>
      </c>
      <c r="E3050" t="s">
        <v>2532</v>
      </c>
      <c r="F3050" t="s">
        <v>2533</v>
      </c>
      <c r="G3050" t="s">
        <v>2534</v>
      </c>
      <c r="H3050" t="s">
        <v>10474</v>
      </c>
      <c r="I3050" t="s">
        <v>10474</v>
      </c>
      <c r="J3050" t="s">
        <v>10475</v>
      </c>
      <c r="K3050" s="18">
        <v>46063.0143171296</v>
      </c>
      <c r="L3050" t="s">
        <v>2729</v>
      </c>
      <c r="M3050" t="s">
        <v>2730</v>
      </c>
      <c r="P3050" t="s">
        <v>2539</v>
      </c>
      <c r="Q3050">
        <v>148</v>
      </c>
      <c r="R3050">
        <f t="shared" si="47"/>
        <v>179</v>
      </c>
      <c r="S3050">
        <v>0</v>
      </c>
      <c r="T3050">
        <v>0</v>
      </c>
      <c r="U3050">
        <v>31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-8.95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L3050">
        <v>0</v>
      </c>
      <c r="AM3050" t="s">
        <v>2540</v>
      </c>
    </row>
    <row r="3051" spans="1:39">
      <c r="A3051" s="18">
        <v>46073.4112268519</v>
      </c>
      <c r="B3051" t="s">
        <v>10476</v>
      </c>
      <c r="C3051" t="s">
        <v>2531</v>
      </c>
      <c r="D3051">
        <v>170.05</v>
      </c>
      <c r="E3051" t="s">
        <v>2532</v>
      </c>
      <c r="F3051" t="s">
        <v>2533</v>
      </c>
      <c r="G3051" t="s">
        <v>2534</v>
      </c>
      <c r="H3051" t="s">
        <v>10477</v>
      </c>
      <c r="I3051" t="s">
        <v>10477</v>
      </c>
      <c r="J3051" t="s">
        <v>10478</v>
      </c>
      <c r="K3051" s="18">
        <v>46062.95</v>
      </c>
      <c r="L3051" t="s">
        <v>2537</v>
      </c>
      <c r="M3051" t="s">
        <v>7884</v>
      </c>
      <c r="P3051" t="s">
        <v>2539</v>
      </c>
      <c r="Q3051">
        <v>157</v>
      </c>
      <c r="R3051">
        <f t="shared" si="47"/>
        <v>179</v>
      </c>
      <c r="S3051">
        <v>0</v>
      </c>
      <c r="T3051">
        <v>0</v>
      </c>
      <c r="U3051">
        <v>22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-8.95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L3051">
        <v>0</v>
      </c>
      <c r="AM3051" t="s">
        <v>2540</v>
      </c>
    </row>
    <row r="3052" spans="1:39">
      <c r="A3052" s="18">
        <v>46073.4112268519</v>
      </c>
      <c r="B3052" t="s">
        <v>10479</v>
      </c>
      <c r="C3052" t="s">
        <v>2531</v>
      </c>
      <c r="D3052">
        <v>170.05</v>
      </c>
      <c r="E3052" t="s">
        <v>2532</v>
      </c>
      <c r="F3052" t="s">
        <v>2533</v>
      </c>
      <c r="G3052" t="s">
        <v>2542</v>
      </c>
      <c r="H3052" t="s">
        <v>10480</v>
      </c>
      <c r="I3052" t="s">
        <v>10480</v>
      </c>
      <c r="J3052" t="s">
        <v>10481</v>
      </c>
      <c r="K3052" s="18">
        <v>46062.8263425926</v>
      </c>
      <c r="L3052" t="s">
        <v>2537</v>
      </c>
      <c r="M3052" t="s">
        <v>7884</v>
      </c>
      <c r="P3052" t="s">
        <v>2539</v>
      </c>
      <c r="Q3052">
        <v>159</v>
      </c>
      <c r="R3052">
        <f t="shared" si="47"/>
        <v>179</v>
      </c>
      <c r="S3052">
        <v>0</v>
      </c>
      <c r="T3052">
        <v>0</v>
      </c>
      <c r="U3052">
        <v>20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-8.95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L3052">
        <v>0</v>
      </c>
      <c r="AM3052" t="s">
        <v>2540</v>
      </c>
    </row>
    <row r="3053" spans="1:39">
      <c r="A3053" s="18">
        <v>46073.4129398148</v>
      </c>
      <c r="B3053" t="s">
        <v>10482</v>
      </c>
      <c r="C3053" t="s">
        <v>2531</v>
      </c>
      <c r="D3053">
        <v>170.05</v>
      </c>
      <c r="E3053" t="s">
        <v>2532</v>
      </c>
      <c r="F3053" t="s">
        <v>2533</v>
      </c>
      <c r="G3053" t="s">
        <v>2542</v>
      </c>
      <c r="H3053" t="s">
        <v>10483</v>
      </c>
      <c r="I3053" t="s">
        <v>10483</v>
      </c>
      <c r="J3053" t="s">
        <v>10484</v>
      </c>
      <c r="K3053" s="18">
        <v>46063.4186342593</v>
      </c>
      <c r="L3053" t="s">
        <v>2537</v>
      </c>
      <c r="M3053" t="s">
        <v>7884</v>
      </c>
      <c r="P3053" t="s">
        <v>2539</v>
      </c>
      <c r="Q3053">
        <v>179</v>
      </c>
      <c r="R3053">
        <f t="shared" si="47"/>
        <v>179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-8.95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L3053">
        <v>0</v>
      </c>
      <c r="AM3053" t="s">
        <v>2540</v>
      </c>
    </row>
    <row r="3054" spans="1:39">
      <c r="A3054" s="18">
        <v>46073.4845023148</v>
      </c>
      <c r="B3054" t="s">
        <v>10485</v>
      </c>
      <c r="C3054" t="s">
        <v>2531</v>
      </c>
      <c r="D3054">
        <v>170.05</v>
      </c>
      <c r="E3054" t="s">
        <v>2532</v>
      </c>
      <c r="F3054" t="s">
        <v>2533</v>
      </c>
      <c r="G3054" t="s">
        <v>2542</v>
      </c>
      <c r="H3054" t="s">
        <v>10486</v>
      </c>
      <c r="I3054" t="s">
        <v>10486</v>
      </c>
      <c r="J3054" t="s">
        <v>10487</v>
      </c>
      <c r="K3054" s="18">
        <v>46062.8945486111</v>
      </c>
      <c r="L3054" t="s">
        <v>2537</v>
      </c>
      <c r="M3054" t="s">
        <v>7884</v>
      </c>
      <c r="P3054" t="s">
        <v>2539</v>
      </c>
      <c r="Q3054">
        <v>148.99</v>
      </c>
      <c r="R3054">
        <f t="shared" si="47"/>
        <v>179</v>
      </c>
      <c r="S3054">
        <v>0</v>
      </c>
      <c r="T3054">
        <v>0</v>
      </c>
      <c r="U3054">
        <v>30.01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-8.95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L3054">
        <v>0</v>
      </c>
      <c r="AM3054" t="s">
        <v>2540</v>
      </c>
    </row>
    <row r="3055" spans="1:39">
      <c r="A3055" s="18">
        <v>46073.4874189815</v>
      </c>
      <c r="B3055" t="s">
        <v>10488</v>
      </c>
      <c r="C3055" t="s">
        <v>2531</v>
      </c>
      <c r="D3055">
        <v>170.05</v>
      </c>
      <c r="E3055" t="s">
        <v>2532</v>
      </c>
      <c r="F3055" t="s">
        <v>2533</v>
      </c>
      <c r="G3055" t="s">
        <v>2542</v>
      </c>
      <c r="H3055" t="s">
        <v>10489</v>
      </c>
      <c r="I3055" t="s">
        <v>10489</v>
      </c>
      <c r="J3055" t="s">
        <v>10490</v>
      </c>
      <c r="K3055" s="18">
        <v>46063.706724537</v>
      </c>
      <c r="L3055" t="s">
        <v>2537</v>
      </c>
      <c r="M3055" t="s">
        <v>7884</v>
      </c>
      <c r="P3055" t="s">
        <v>2539</v>
      </c>
      <c r="Q3055">
        <v>159</v>
      </c>
      <c r="R3055">
        <f t="shared" si="47"/>
        <v>179</v>
      </c>
      <c r="S3055">
        <v>0</v>
      </c>
      <c r="T3055">
        <v>0</v>
      </c>
      <c r="U3055">
        <v>20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-8.95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L3055">
        <v>0</v>
      </c>
      <c r="AM3055" t="s">
        <v>2540</v>
      </c>
    </row>
    <row r="3056" spans="1:39">
      <c r="A3056" s="18">
        <v>46073.4877893518</v>
      </c>
      <c r="B3056" t="s">
        <v>10491</v>
      </c>
      <c r="C3056" t="s">
        <v>2531</v>
      </c>
      <c r="D3056">
        <v>170.05</v>
      </c>
      <c r="E3056" t="s">
        <v>2532</v>
      </c>
      <c r="F3056" t="s">
        <v>2533</v>
      </c>
      <c r="G3056" t="s">
        <v>2534</v>
      </c>
      <c r="H3056" t="s">
        <v>10492</v>
      </c>
      <c r="I3056" t="s">
        <v>10492</v>
      </c>
      <c r="J3056" t="s">
        <v>10493</v>
      </c>
      <c r="K3056" s="18">
        <v>46062.9079513889</v>
      </c>
      <c r="L3056" t="s">
        <v>2537</v>
      </c>
      <c r="M3056" t="s">
        <v>7884</v>
      </c>
      <c r="P3056" t="s">
        <v>2539</v>
      </c>
      <c r="Q3056">
        <v>171.2</v>
      </c>
      <c r="R3056">
        <f t="shared" si="47"/>
        <v>179</v>
      </c>
      <c r="S3056">
        <v>0</v>
      </c>
      <c r="T3056">
        <v>0</v>
      </c>
      <c r="U3056">
        <v>7.8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-8.95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L3056">
        <v>0</v>
      </c>
      <c r="AM3056" t="s">
        <v>2540</v>
      </c>
    </row>
    <row r="3057" spans="1:39">
      <c r="A3057" s="18">
        <v>46073.4878125</v>
      </c>
      <c r="B3057" t="s">
        <v>10494</v>
      </c>
      <c r="C3057" t="s">
        <v>2531</v>
      </c>
      <c r="D3057">
        <v>170.05</v>
      </c>
      <c r="E3057" t="s">
        <v>2532</v>
      </c>
      <c r="F3057" t="s">
        <v>2533</v>
      </c>
      <c r="G3057" t="s">
        <v>2542</v>
      </c>
      <c r="H3057" t="s">
        <v>10495</v>
      </c>
      <c r="I3057" t="s">
        <v>10495</v>
      </c>
      <c r="J3057" t="s">
        <v>10496</v>
      </c>
      <c r="K3057" s="18">
        <v>46062.7874537037</v>
      </c>
      <c r="L3057" t="s">
        <v>2537</v>
      </c>
      <c r="M3057" t="s">
        <v>7884</v>
      </c>
      <c r="P3057" t="s">
        <v>2539</v>
      </c>
      <c r="Q3057">
        <v>179</v>
      </c>
      <c r="R3057">
        <f t="shared" si="47"/>
        <v>179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-8.95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L3057">
        <v>0</v>
      </c>
      <c r="AM3057" t="s">
        <v>2540</v>
      </c>
    </row>
    <row r="3058" spans="1:39">
      <c r="A3058" s="18">
        <v>46073.4899768519</v>
      </c>
      <c r="B3058" t="s">
        <v>10497</v>
      </c>
      <c r="C3058" t="s">
        <v>2531</v>
      </c>
      <c r="D3058">
        <v>170.05</v>
      </c>
      <c r="E3058" t="s">
        <v>2532</v>
      </c>
      <c r="F3058" t="s">
        <v>2533</v>
      </c>
      <c r="G3058" t="s">
        <v>2542</v>
      </c>
      <c r="H3058" t="s">
        <v>10498</v>
      </c>
      <c r="I3058" t="s">
        <v>10498</v>
      </c>
      <c r="J3058" t="s">
        <v>10499</v>
      </c>
      <c r="K3058" s="18">
        <v>46062.9805324074</v>
      </c>
      <c r="L3058" t="s">
        <v>2537</v>
      </c>
      <c r="M3058" t="s">
        <v>7884</v>
      </c>
      <c r="P3058" t="s">
        <v>2539</v>
      </c>
      <c r="Q3058">
        <v>159</v>
      </c>
      <c r="R3058">
        <f t="shared" si="47"/>
        <v>179</v>
      </c>
      <c r="S3058">
        <v>0</v>
      </c>
      <c r="T3058">
        <v>0</v>
      </c>
      <c r="U3058">
        <v>20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-8.95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L3058">
        <v>0</v>
      </c>
      <c r="AM3058" t="s">
        <v>2540</v>
      </c>
    </row>
    <row r="3059" spans="1:39">
      <c r="A3059" s="18">
        <v>46073.4900694444</v>
      </c>
      <c r="B3059" t="s">
        <v>10500</v>
      </c>
      <c r="C3059" t="s">
        <v>2531</v>
      </c>
      <c r="D3059">
        <v>170.05</v>
      </c>
      <c r="E3059" t="s">
        <v>2532</v>
      </c>
      <c r="F3059" t="s">
        <v>2533</v>
      </c>
      <c r="G3059" t="s">
        <v>2542</v>
      </c>
      <c r="H3059" t="s">
        <v>10501</v>
      </c>
      <c r="I3059" t="s">
        <v>10501</v>
      </c>
      <c r="J3059" t="s">
        <v>10502</v>
      </c>
      <c r="K3059" s="18">
        <v>46063.3691666667</v>
      </c>
      <c r="L3059" t="s">
        <v>2537</v>
      </c>
      <c r="M3059" t="s">
        <v>7884</v>
      </c>
      <c r="P3059" t="s">
        <v>2539</v>
      </c>
      <c r="Q3059">
        <v>159</v>
      </c>
      <c r="R3059">
        <f t="shared" si="47"/>
        <v>179</v>
      </c>
      <c r="S3059">
        <v>0</v>
      </c>
      <c r="T3059">
        <v>0</v>
      </c>
      <c r="U3059">
        <v>20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-8.95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L3059">
        <v>0</v>
      </c>
      <c r="AM3059" t="s">
        <v>2540</v>
      </c>
    </row>
    <row r="3060" spans="1:39">
      <c r="A3060" s="18">
        <v>46073.4903356481</v>
      </c>
      <c r="B3060" t="s">
        <v>10503</v>
      </c>
      <c r="C3060" t="s">
        <v>2531</v>
      </c>
      <c r="D3060">
        <v>151.05</v>
      </c>
      <c r="E3060" t="s">
        <v>2532</v>
      </c>
      <c r="F3060" t="s">
        <v>2533</v>
      </c>
      <c r="G3060" t="s">
        <v>2534</v>
      </c>
      <c r="H3060" t="s">
        <v>10504</v>
      </c>
      <c r="I3060" t="s">
        <v>10504</v>
      </c>
      <c r="J3060" t="s">
        <v>10505</v>
      </c>
      <c r="K3060" s="18">
        <v>46062.7675578704</v>
      </c>
      <c r="L3060" t="s">
        <v>2537</v>
      </c>
      <c r="M3060" t="s">
        <v>7884</v>
      </c>
      <c r="P3060" t="s">
        <v>2539</v>
      </c>
      <c r="Q3060">
        <v>139</v>
      </c>
      <c r="R3060">
        <f t="shared" si="47"/>
        <v>159</v>
      </c>
      <c r="S3060">
        <v>0</v>
      </c>
      <c r="T3060">
        <v>0</v>
      </c>
      <c r="U3060">
        <v>20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-7.95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L3060">
        <v>0</v>
      </c>
      <c r="AM3060" t="s">
        <v>2540</v>
      </c>
    </row>
    <row r="3061" spans="1:39">
      <c r="A3061" s="18">
        <v>46073.4908101852</v>
      </c>
      <c r="B3061" t="s">
        <v>10506</v>
      </c>
      <c r="C3061" t="s">
        <v>2531</v>
      </c>
      <c r="D3061">
        <v>170.05</v>
      </c>
      <c r="E3061" t="s">
        <v>2532</v>
      </c>
      <c r="F3061" t="s">
        <v>2533</v>
      </c>
      <c r="G3061" t="s">
        <v>2542</v>
      </c>
      <c r="H3061" t="s">
        <v>10507</v>
      </c>
      <c r="I3061" t="s">
        <v>10507</v>
      </c>
      <c r="J3061" t="s">
        <v>10508</v>
      </c>
      <c r="K3061" s="18">
        <v>46063.3533101852</v>
      </c>
      <c r="L3061" t="s">
        <v>2537</v>
      </c>
      <c r="M3061" t="s">
        <v>7884</v>
      </c>
      <c r="P3061" t="s">
        <v>2539</v>
      </c>
      <c r="Q3061">
        <v>159</v>
      </c>
      <c r="R3061">
        <f t="shared" si="47"/>
        <v>179</v>
      </c>
      <c r="S3061">
        <v>0</v>
      </c>
      <c r="T3061">
        <v>0</v>
      </c>
      <c r="U3061">
        <v>20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-8.95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L3061">
        <v>0</v>
      </c>
      <c r="AM3061" t="s">
        <v>2540</v>
      </c>
    </row>
    <row r="3062" spans="1:39">
      <c r="A3062" s="18">
        <v>46073.491412037</v>
      </c>
      <c r="B3062" t="s">
        <v>10509</v>
      </c>
      <c r="C3062" t="s">
        <v>2531</v>
      </c>
      <c r="D3062">
        <v>170.05</v>
      </c>
      <c r="E3062" t="s">
        <v>2532</v>
      </c>
      <c r="F3062" t="s">
        <v>2533</v>
      </c>
      <c r="G3062" t="s">
        <v>2534</v>
      </c>
      <c r="H3062" t="s">
        <v>10510</v>
      </c>
      <c r="I3062" t="s">
        <v>10510</v>
      </c>
      <c r="J3062" t="s">
        <v>10511</v>
      </c>
      <c r="K3062" s="18">
        <v>46063.3843634259</v>
      </c>
      <c r="L3062" t="s">
        <v>2537</v>
      </c>
      <c r="M3062" t="s">
        <v>7884</v>
      </c>
      <c r="P3062" t="s">
        <v>2539</v>
      </c>
      <c r="Q3062">
        <v>157</v>
      </c>
      <c r="R3062">
        <f t="shared" si="47"/>
        <v>179</v>
      </c>
      <c r="S3062">
        <v>0</v>
      </c>
      <c r="T3062">
        <v>0</v>
      </c>
      <c r="U3062">
        <v>22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-8.95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L3062">
        <v>0</v>
      </c>
      <c r="AM3062" t="s">
        <v>2540</v>
      </c>
    </row>
    <row r="3063" spans="1:39">
      <c r="A3063" s="18">
        <v>46073.4925810185</v>
      </c>
      <c r="B3063" t="s">
        <v>10512</v>
      </c>
      <c r="C3063" t="s">
        <v>2531</v>
      </c>
      <c r="D3063">
        <v>170.05</v>
      </c>
      <c r="E3063" t="s">
        <v>2532</v>
      </c>
      <c r="F3063" t="s">
        <v>2533</v>
      </c>
      <c r="G3063" t="s">
        <v>2534</v>
      </c>
      <c r="H3063" t="s">
        <v>10513</v>
      </c>
      <c r="I3063" t="s">
        <v>10513</v>
      </c>
      <c r="J3063" t="s">
        <v>10514</v>
      </c>
      <c r="K3063" s="18">
        <v>46062.7386342593</v>
      </c>
      <c r="L3063" t="s">
        <v>2537</v>
      </c>
      <c r="M3063" t="s">
        <v>7884</v>
      </c>
      <c r="P3063" t="s">
        <v>2539</v>
      </c>
      <c r="Q3063">
        <v>139.99</v>
      </c>
      <c r="R3063">
        <f t="shared" si="47"/>
        <v>179</v>
      </c>
      <c r="S3063">
        <v>0</v>
      </c>
      <c r="T3063">
        <v>0</v>
      </c>
      <c r="U3063">
        <v>39.01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-8.95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L3063">
        <v>0</v>
      </c>
      <c r="AM3063" t="s">
        <v>2540</v>
      </c>
    </row>
    <row r="3064" spans="1:39">
      <c r="A3064" s="18">
        <v>46073.4927430556</v>
      </c>
      <c r="B3064" t="s">
        <v>10515</v>
      </c>
      <c r="C3064" t="s">
        <v>2531</v>
      </c>
      <c r="D3064">
        <v>170.05</v>
      </c>
      <c r="E3064" t="s">
        <v>2532</v>
      </c>
      <c r="F3064" t="s">
        <v>2533</v>
      </c>
      <c r="G3064" t="s">
        <v>2542</v>
      </c>
      <c r="H3064" t="s">
        <v>10516</v>
      </c>
      <c r="I3064" t="s">
        <v>10516</v>
      </c>
      <c r="J3064" t="s">
        <v>10517</v>
      </c>
      <c r="K3064" s="18">
        <v>46063.5670949074</v>
      </c>
      <c r="L3064" t="s">
        <v>2537</v>
      </c>
      <c r="M3064" t="s">
        <v>7884</v>
      </c>
      <c r="P3064" t="s">
        <v>2539</v>
      </c>
      <c r="Q3064">
        <v>129</v>
      </c>
      <c r="R3064">
        <f t="shared" si="47"/>
        <v>179</v>
      </c>
      <c r="S3064">
        <v>0</v>
      </c>
      <c r="T3064">
        <v>0</v>
      </c>
      <c r="U3064">
        <v>50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-8.95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L3064">
        <v>0</v>
      </c>
      <c r="AM3064" t="s">
        <v>2540</v>
      </c>
    </row>
    <row r="3065" spans="1:39">
      <c r="A3065" s="18">
        <v>46073.4940625</v>
      </c>
      <c r="B3065" t="s">
        <v>10518</v>
      </c>
      <c r="C3065" t="s">
        <v>2531</v>
      </c>
      <c r="D3065">
        <v>170.05</v>
      </c>
      <c r="E3065" t="s">
        <v>2532</v>
      </c>
      <c r="F3065" t="s">
        <v>2533</v>
      </c>
      <c r="G3065" t="s">
        <v>2542</v>
      </c>
      <c r="H3065" t="s">
        <v>10519</v>
      </c>
      <c r="I3065" t="s">
        <v>10519</v>
      </c>
      <c r="J3065" t="s">
        <v>10520</v>
      </c>
      <c r="K3065" s="18">
        <v>46062.9038657407</v>
      </c>
      <c r="L3065" t="s">
        <v>2537</v>
      </c>
      <c r="M3065" t="s">
        <v>7884</v>
      </c>
      <c r="P3065" t="s">
        <v>2539</v>
      </c>
      <c r="Q3065">
        <v>159</v>
      </c>
      <c r="R3065">
        <f t="shared" si="47"/>
        <v>179</v>
      </c>
      <c r="S3065">
        <v>0</v>
      </c>
      <c r="T3065">
        <v>0</v>
      </c>
      <c r="U3065">
        <v>20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-8.95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L3065">
        <v>0</v>
      </c>
      <c r="AM3065" t="s">
        <v>2540</v>
      </c>
    </row>
    <row r="3066" spans="1:39">
      <c r="A3066" s="18">
        <v>46073.4956597222</v>
      </c>
      <c r="B3066" t="s">
        <v>10521</v>
      </c>
      <c r="C3066" t="s">
        <v>2531</v>
      </c>
      <c r="D3066">
        <v>170.05</v>
      </c>
      <c r="E3066" t="s">
        <v>2532</v>
      </c>
      <c r="F3066" t="s">
        <v>2533</v>
      </c>
      <c r="G3066" t="s">
        <v>2534</v>
      </c>
      <c r="H3066" t="s">
        <v>10522</v>
      </c>
      <c r="I3066" t="s">
        <v>10522</v>
      </c>
      <c r="J3066" t="s">
        <v>10523</v>
      </c>
      <c r="K3066" s="18">
        <v>46063.4596643519</v>
      </c>
      <c r="L3066" t="s">
        <v>2537</v>
      </c>
      <c r="M3066" t="s">
        <v>7884</v>
      </c>
      <c r="P3066" t="s">
        <v>2539</v>
      </c>
      <c r="Q3066">
        <v>179</v>
      </c>
      <c r="R3066">
        <f t="shared" si="47"/>
        <v>179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-8.95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L3066">
        <v>0</v>
      </c>
      <c r="AM3066" t="s">
        <v>2540</v>
      </c>
    </row>
    <row r="3067" spans="1:39">
      <c r="A3067" s="18">
        <v>46073.4956597222</v>
      </c>
      <c r="B3067" t="s">
        <v>10524</v>
      </c>
      <c r="C3067" t="s">
        <v>2531</v>
      </c>
      <c r="D3067">
        <v>189.05</v>
      </c>
      <c r="E3067" t="s">
        <v>2532</v>
      </c>
      <c r="F3067" t="s">
        <v>2533</v>
      </c>
      <c r="G3067" t="s">
        <v>2542</v>
      </c>
      <c r="H3067" t="s">
        <v>10525</v>
      </c>
      <c r="I3067" t="s">
        <v>10525</v>
      </c>
      <c r="J3067" t="s">
        <v>10526</v>
      </c>
      <c r="K3067" s="18">
        <v>46062.798287037</v>
      </c>
      <c r="L3067" t="s">
        <v>2537</v>
      </c>
      <c r="M3067" t="s">
        <v>7884</v>
      </c>
      <c r="P3067" t="s">
        <v>2539</v>
      </c>
      <c r="Q3067">
        <v>179</v>
      </c>
      <c r="R3067">
        <f t="shared" si="47"/>
        <v>199</v>
      </c>
      <c r="S3067">
        <v>0</v>
      </c>
      <c r="T3067">
        <v>0</v>
      </c>
      <c r="U3067">
        <v>20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-9.95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 t="s">
        <v>2874</v>
      </c>
      <c r="AL3067">
        <v>0</v>
      </c>
      <c r="AM3067" t="s">
        <v>2540</v>
      </c>
    </row>
    <row r="3068" spans="1:39">
      <c r="A3068" s="18">
        <v>46073.4956597222</v>
      </c>
      <c r="B3068" t="s">
        <v>10527</v>
      </c>
      <c r="C3068" t="s">
        <v>2531</v>
      </c>
      <c r="D3068">
        <v>151.05</v>
      </c>
      <c r="E3068" t="s">
        <v>2532</v>
      </c>
      <c r="F3068" t="s">
        <v>2533</v>
      </c>
      <c r="G3068" t="s">
        <v>2542</v>
      </c>
      <c r="H3068" t="s">
        <v>10528</v>
      </c>
      <c r="I3068" t="s">
        <v>10528</v>
      </c>
      <c r="J3068" t="s">
        <v>10529</v>
      </c>
      <c r="K3068" s="18">
        <v>46063.4352083333</v>
      </c>
      <c r="L3068" t="s">
        <v>2537</v>
      </c>
      <c r="M3068" t="s">
        <v>7884</v>
      </c>
      <c r="P3068" t="s">
        <v>2539</v>
      </c>
      <c r="Q3068">
        <v>159</v>
      </c>
      <c r="R3068">
        <f t="shared" si="47"/>
        <v>159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-7.95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L3068">
        <v>0</v>
      </c>
      <c r="AM3068" t="s">
        <v>2540</v>
      </c>
    </row>
    <row r="3069" spans="1:39">
      <c r="A3069" s="18">
        <v>46073.4956597222</v>
      </c>
      <c r="B3069" t="s">
        <v>10530</v>
      </c>
      <c r="C3069" t="s">
        <v>2531</v>
      </c>
      <c r="D3069">
        <v>170.05</v>
      </c>
      <c r="E3069" t="s">
        <v>2532</v>
      </c>
      <c r="F3069" t="s">
        <v>2533</v>
      </c>
      <c r="G3069" t="s">
        <v>2534</v>
      </c>
      <c r="H3069" t="s">
        <v>10531</v>
      </c>
      <c r="I3069" t="s">
        <v>10531</v>
      </c>
      <c r="J3069" t="s">
        <v>10532</v>
      </c>
      <c r="K3069" s="18">
        <v>46063.3699189815</v>
      </c>
      <c r="L3069" t="s">
        <v>2537</v>
      </c>
      <c r="M3069" t="s">
        <v>7884</v>
      </c>
      <c r="P3069" t="s">
        <v>2539</v>
      </c>
      <c r="Q3069">
        <v>159</v>
      </c>
      <c r="R3069">
        <f t="shared" si="47"/>
        <v>179</v>
      </c>
      <c r="S3069">
        <v>0</v>
      </c>
      <c r="T3069">
        <v>0</v>
      </c>
      <c r="U3069">
        <v>20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-8.95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L3069">
        <v>0</v>
      </c>
      <c r="AM3069" t="s">
        <v>2540</v>
      </c>
    </row>
    <row r="3070" spans="1:39">
      <c r="A3070" s="18">
        <v>46073.4956597222</v>
      </c>
      <c r="B3070" t="s">
        <v>10533</v>
      </c>
      <c r="C3070" t="s">
        <v>2531</v>
      </c>
      <c r="D3070">
        <v>170.05</v>
      </c>
      <c r="E3070" t="s">
        <v>2532</v>
      </c>
      <c r="F3070" t="s">
        <v>2533</v>
      </c>
      <c r="G3070" t="s">
        <v>2534</v>
      </c>
      <c r="H3070" t="s">
        <v>10534</v>
      </c>
      <c r="I3070" t="s">
        <v>10534</v>
      </c>
      <c r="J3070" t="s">
        <v>10535</v>
      </c>
      <c r="K3070" s="18">
        <v>46062.9258912037</v>
      </c>
      <c r="L3070" t="s">
        <v>2537</v>
      </c>
      <c r="M3070" t="s">
        <v>7884</v>
      </c>
      <c r="P3070" t="s">
        <v>2539</v>
      </c>
      <c r="Q3070">
        <v>179</v>
      </c>
      <c r="R3070">
        <f t="shared" si="47"/>
        <v>179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-8.95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L3070">
        <v>0</v>
      </c>
      <c r="AM3070" t="s">
        <v>2540</v>
      </c>
    </row>
    <row r="3071" spans="1:39">
      <c r="A3071" s="18">
        <v>46073.4957291667</v>
      </c>
      <c r="B3071" t="s">
        <v>10536</v>
      </c>
      <c r="C3071" t="s">
        <v>2531</v>
      </c>
      <c r="D3071">
        <v>170.05</v>
      </c>
      <c r="E3071" t="s">
        <v>2532</v>
      </c>
      <c r="F3071" t="s">
        <v>2533</v>
      </c>
      <c r="G3071" t="s">
        <v>2534</v>
      </c>
      <c r="H3071" t="s">
        <v>10537</v>
      </c>
      <c r="I3071" t="s">
        <v>10537</v>
      </c>
      <c r="J3071" t="s">
        <v>10538</v>
      </c>
      <c r="K3071" s="18">
        <v>46063.3763194444</v>
      </c>
      <c r="L3071" t="s">
        <v>2537</v>
      </c>
      <c r="M3071" t="s">
        <v>7884</v>
      </c>
      <c r="P3071" t="s">
        <v>2539</v>
      </c>
      <c r="Q3071">
        <v>153.99</v>
      </c>
      <c r="R3071">
        <f t="shared" si="47"/>
        <v>179</v>
      </c>
      <c r="S3071">
        <v>0</v>
      </c>
      <c r="T3071">
        <v>0</v>
      </c>
      <c r="U3071">
        <v>25.01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-8.95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L3071">
        <v>0</v>
      </c>
      <c r="AM3071" t="s">
        <v>2540</v>
      </c>
    </row>
    <row r="3072" spans="1:39">
      <c r="A3072" s="18">
        <v>46073.498125</v>
      </c>
      <c r="B3072" t="s">
        <v>10539</v>
      </c>
      <c r="C3072" t="s">
        <v>2531</v>
      </c>
      <c r="D3072">
        <v>170.05</v>
      </c>
      <c r="E3072" t="s">
        <v>2532</v>
      </c>
      <c r="F3072" t="s">
        <v>2533</v>
      </c>
      <c r="G3072" t="s">
        <v>2534</v>
      </c>
      <c r="H3072" t="s">
        <v>10540</v>
      </c>
      <c r="I3072" t="s">
        <v>10540</v>
      </c>
      <c r="J3072" t="s">
        <v>10541</v>
      </c>
      <c r="K3072" s="18">
        <v>46063.583912037</v>
      </c>
      <c r="L3072" t="s">
        <v>2537</v>
      </c>
      <c r="M3072" t="s">
        <v>7884</v>
      </c>
      <c r="P3072" t="s">
        <v>2539</v>
      </c>
      <c r="Q3072">
        <v>159</v>
      </c>
      <c r="R3072">
        <f t="shared" si="47"/>
        <v>179</v>
      </c>
      <c r="S3072">
        <v>0</v>
      </c>
      <c r="T3072">
        <v>0</v>
      </c>
      <c r="U3072">
        <v>20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-8.95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L3072">
        <v>0</v>
      </c>
      <c r="AM3072" t="s">
        <v>2540</v>
      </c>
    </row>
    <row r="3073" spans="1:39">
      <c r="A3073" s="18">
        <v>46073.5132523148</v>
      </c>
      <c r="B3073" t="s">
        <v>10542</v>
      </c>
      <c r="C3073" t="s">
        <v>2531</v>
      </c>
      <c r="D3073">
        <v>170.05</v>
      </c>
      <c r="E3073" t="s">
        <v>2532</v>
      </c>
      <c r="F3073" t="s">
        <v>2533</v>
      </c>
      <c r="G3073" t="s">
        <v>2542</v>
      </c>
      <c r="H3073" t="s">
        <v>10543</v>
      </c>
      <c r="I3073" t="s">
        <v>10543</v>
      </c>
      <c r="J3073" t="s">
        <v>10544</v>
      </c>
      <c r="K3073" s="18">
        <v>46062.9130208333</v>
      </c>
      <c r="L3073" t="s">
        <v>2537</v>
      </c>
      <c r="M3073" t="s">
        <v>7884</v>
      </c>
      <c r="P3073" t="s">
        <v>2539</v>
      </c>
      <c r="Q3073">
        <v>162.35</v>
      </c>
      <c r="R3073">
        <f t="shared" si="47"/>
        <v>179</v>
      </c>
      <c r="S3073">
        <v>0</v>
      </c>
      <c r="T3073">
        <v>0</v>
      </c>
      <c r="U3073">
        <v>16.65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-8.95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L3073">
        <v>0</v>
      </c>
      <c r="AM3073" t="s">
        <v>2540</v>
      </c>
    </row>
    <row r="3074" spans="1:39">
      <c r="A3074" s="18">
        <v>46073.5156712963</v>
      </c>
      <c r="B3074" t="s">
        <v>10545</v>
      </c>
      <c r="C3074" t="s">
        <v>2531</v>
      </c>
      <c r="D3074">
        <v>170.05</v>
      </c>
      <c r="E3074" t="s">
        <v>2532</v>
      </c>
      <c r="F3074" t="s">
        <v>2533</v>
      </c>
      <c r="G3074" t="s">
        <v>2542</v>
      </c>
      <c r="H3074" t="s">
        <v>10546</v>
      </c>
      <c r="I3074" t="s">
        <v>10546</v>
      </c>
      <c r="J3074" t="s">
        <v>10547</v>
      </c>
      <c r="K3074" s="18">
        <v>46063.5324074074</v>
      </c>
      <c r="L3074" t="s">
        <v>2537</v>
      </c>
      <c r="M3074" t="s">
        <v>7884</v>
      </c>
      <c r="P3074" t="s">
        <v>2539</v>
      </c>
      <c r="Q3074">
        <v>167</v>
      </c>
      <c r="R3074">
        <f t="shared" ref="R3074:R3137" si="48">Q3074+SUM(T3074:AC3074)</f>
        <v>179</v>
      </c>
      <c r="S3074">
        <v>0</v>
      </c>
      <c r="T3074">
        <v>0</v>
      </c>
      <c r="U3074">
        <v>12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-8.95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L3074">
        <v>0</v>
      </c>
      <c r="AM3074" t="s">
        <v>2540</v>
      </c>
    </row>
    <row r="3075" spans="1:39">
      <c r="A3075" s="18">
        <v>46073.5222106481</v>
      </c>
      <c r="B3075" t="s">
        <v>10548</v>
      </c>
      <c r="C3075" t="s">
        <v>2531</v>
      </c>
      <c r="D3075">
        <v>151.05</v>
      </c>
      <c r="E3075" t="s">
        <v>2532</v>
      </c>
      <c r="F3075" t="s">
        <v>2533</v>
      </c>
      <c r="G3075" t="s">
        <v>2542</v>
      </c>
      <c r="H3075" t="s">
        <v>10549</v>
      </c>
      <c r="I3075" t="s">
        <v>10549</v>
      </c>
      <c r="J3075" t="s">
        <v>10550</v>
      </c>
      <c r="K3075" s="18">
        <v>46063.6280902778</v>
      </c>
      <c r="L3075" t="s">
        <v>2537</v>
      </c>
      <c r="M3075" t="s">
        <v>7884</v>
      </c>
      <c r="P3075" t="s">
        <v>2539</v>
      </c>
      <c r="Q3075">
        <v>139</v>
      </c>
      <c r="R3075">
        <f t="shared" si="48"/>
        <v>159</v>
      </c>
      <c r="S3075">
        <v>0</v>
      </c>
      <c r="T3075">
        <v>0</v>
      </c>
      <c r="U3075">
        <v>20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-7.95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 t="s">
        <v>2874</v>
      </c>
      <c r="AL3075">
        <v>0</v>
      </c>
      <c r="AM3075" t="s">
        <v>2540</v>
      </c>
    </row>
    <row r="3076" spans="1:39">
      <c r="A3076" s="18">
        <v>46073.5276273148</v>
      </c>
      <c r="B3076" t="s">
        <v>10551</v>
      </c>
      <c r="C3076" t="s">
        <v>2531</v>
      </c>
      <c r="D3076">
        <v>170.05</v>
      </c>
      <c r="E3076" t="s">
        <v>2532</v>
      </c>
      <c r="F3076" t="s">
        <v>2533</v>
      </c>
      <c r="G3076" t="s">
        <v>2542</v>
      </c>
      <c r="H3076" t="s">
        <v>10552</v>
      </c>
      <c r="I3076" t="s">
        <v>10552</v>
      </c>
      <c r="J3076" t="s">
        <v>10553</v>
      </c>
      <c r="K3076" s="18">
        <v>46062.7497569444</v>
      </c>
      <c r="L3076" t="s">
        <v>2537</v>
      </c>
      <c r="M3076" t="s">
        <v>7884</v>
      </c>
      <c r="P3076" t="s">
        <v>2539</v>
      </c>
      <c r="Q3076">
        <v>158.12</v>
      </c>
      <c r="R3076">
        <f t="shared" si="48"/>
        <v>179</v>
      </c>
      <c r="S3076">
        <v>0</v>
      </c>
      <c r="T3076">
        <v>0</v>
      </c>
      <c r="U3076">
        <v>20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0.88</v>
      </c>
      <c r="AB3076">
        <v>0</v>
      </c>
      <c r="AC3076">
        <v>0</v>
      </c>
      <c r="AD3076">
        <v>-8.95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 t="s">
        <v>2874</v>
      </c>
      <c r="AL3076">
        <v>0</v>
      </c>
      <c r="AM3076" t="s">
        <v>2540</v>
      </c>
    </row>
    <row r="3077" spans="1:39">
      <c r="A3077" s="18">
        <v>46073.5388773148</v>
      </c>
      <c r="B3077" t="s">
        <v>10554</v>
      </c>
      <c r="C3077" t="s">
        <v>2531</v>
      </c>
      <c r="D3077">
        <v>170.05</v>
      </c>
      <c r="E3077" t="s">
        <v>2532</v>
      </c>
      <c r="F3077" t="s">
        <v>2533</v>
      </c>
      <c r="G3077" t="s">
        <v>2542</v>
      </c>
      <c r="H3077" t="s">
        <v>10555</v>
      </c>
      <c r="I3077" t="s">
        <v>10555</v>
      </c>
      <c r="J3077" t="s">
        <v>10556</v>
      </c>
      <c r="K3077" s="18">
        <v>46063.3544097222</v>
      </c>
      <c r="L3077" t="s">
        <v>2537</v>
      </c>
      <c r="M3077" t="s">
        <v>7884</v>
      </c>
      <c r="P3077" t="s">
        <v>2539</v>
      </c>
      <c r="Q3077">
        <v>155.52</v>
      </c>
      <c r="R3077">
        <f t="shared" si="48"/>
        <v>179</v>
      </c>
      <c r="S3077">
        <v>0</v>
      </c>
      <c r="T3077">
        <v>0</v>
      </c>
      <c r="U3077">
        <v>23.48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-8.95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L3077">
        <v>0</v>
      </c>
      <c r="AM3077" t="s">
        <v>2540</v>
      </c>
    </row>
    <row r="3078" spans="1:39">
      <c r="A3078" s="18">
        <v>46073.5490046296</v>
      </c>
      <c r="B3078" t="s">
        <v>10557</v>
      </c>
      <c r="C3078" t="s">
        <v>2531</v>
      </c>
      <c r="D3078">
        <v>170.05</v>
      </c>
      <c r="E3078" t="s">
        <v>2532</v>
      </c>
      <c r="F3078" t="s">
        <v>2533</v>
      </c>
      <c r="G3078" t="s">
        <v>2542</v>
      </c>
      <c r="H3078" t="s">
        <v>10558</v>
      </c>
      <c r="I3078" t="s">
        <v>10558</v>
      </c>
      <c r="J3078" t="s">
        <v>10559</v>
      </c>
      <c r="K3078" s="18">
        <v>46062.8591435185</v>
      </c>
      <c r="L3078" t="s">
        <v>2537</v>
      </c>
      <c r="M3078" t="s">
        <v>7884</v>
      </c>
      <c r="P3078" t="s">
        <v>2539</v>
      </c>
      <c r="Q3078">
        <v>159</v>
      </c>
      <c r="R3078">
        <f t="shared" si="48"/>
        <v>179</v>
      </c>
      <c r="S3078">
        <v>0</v>
      </c>
      <c r="T3078">
        <v>0</v>
      </c>
      <c r="U3078">
        <v>20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-8.95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L3078">
        <v>0</v>
      </c>
      <c r="AM3078" t="s">
        <v>2540</v>
      </c>
    </row>
    <row r="3079" spans="1:39">
      <c r="A3079" s="18">
        <v>46074.1392708333</v>
      </c>
      <c r="B3079" t="s">
        <v>10560</v>
      </c>
      <c r="C3079" t="s">
        <v>2531</v>
      </c>
      <c r="D3079">
        <v>170.05</v>
      </c>
      <c r="E3079" t="s">
        <v>2532</v>
      </c>
      <c r="F3079" t="s">
        <v>2533</v>
      </c>
      <c r="G3079" t="s">
        <v>2534</v>
      </c>
      <c r="H3079" t="s">
        <v>10561</v>
      </c>
      <c r="I3079" t="s">
        <v>10561</v>
      </c>
      <c r="J3079" t="s">
        <v>10562</v>
      </c>
      <c r="K3079" s="18">
        <v>46064.3464814815</v>
      </c>
      <c r="L3079" t="s">
        <v>2537</v>
      </c>
      <c r="M3079" t="s">
        <v>7884</v>
      </c>
      <c r="P3079" t="s">
        <v>2539</v>
      </c>
      <c r="Q3079">
        <v>179</v>
      </c>
      <c r="R3079">
        <f t="shared" si="48"/>
        <v>179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-8.95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L3079">
        <v>0</v>
      </c>
      <c r="AM3079" t="s">
        <v>2540</v>
      </c>
    </row>
    <row r="3080" spans="1:39">
      <c r="A3080" s="18">
        <v>46074.1395949074</v>
      </c>
      <c r="B3080" t="s">
        <v>10563</v>
      </c>
      <c r="C3080" t="s">
        <v>2531</v>
      </c>
      <c r="D3080">
        <v>170.05</v>
      </c>
      <c r="E3080" t="s">
        <v>2532</v>
      </c>
      <c r="F3080" t="s">
        <v>2533</v>
      </c>
      <c r="G3080" t="s">
        <v>2542</v>
      </c>
      <c r="H3080" t="s">
        <v>10564</v>
      </c>
      <c r="I3080" t="s">
        <v>10564</v>
      </c>
      <c r="J3080" t="s">
        <v>10565</v>
      </c>
      <c r="K3080" s="18">
        <v>46064.5396990741</v>
      </c>
      <c r="L3080" t="s">
        <v>2537</v>
      </c>
      <c r="M3080" t="s">
        <v>7884</v>
      </c>
      <c r="P3080" t="s">
        <v>2539</v>
      </c>
      <c r="Q3080">
        <v>179</v>
      </c>
      <c r="R3080">
        <f t="shared" si="48"/>
        <v>179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-8.95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L3080">
        <v>0</v>
      </c>
      <c r="AM3080" t="s">
        <v>2540</v>
      </c>
    </row>
    <row r="3081" spans="1:39">
      <c r="A3081" s="18">
        <v>46074.1396180556</v>
      </c>
      <c r="B3081" t="s">
        <v>10566</v>
      </c>
      <c r="C3081" t="s">
        <v>2531</v>
      </c>
      <c r="D3081">
        <v>151.05</v>
      </c>
      <c r="E3081" t="s">
        <v>2532</v>
      </c>
      <c r="F3081" t="s">
        <v>2533</v>
      </c>
      <c r="G3081" t="s">
        <v>2542</v>
      </c>
      <c r="H3081" t="s">
        <v>10567</v>
      </c>
      <c r="I3081" t="s">
        <v>10567</v>
      </c>
      <c r="J3081" t="s">
        <v>10568</v>
      </c>
      <c r="K3081" s="18">
        <v>46063.7534837963</v>
      </c>
      <c r="L3081" t="s">
        <v>2537</v>
      </c>
      <c r="M3081" t="s">
        <v>7884</v>
      </c>
      <c r="P3081" t="s">
        <v>2539</v>
      </c>
      <c r="Q3081">
        <v>159</v>
      </c>
      <c r="R3081">
        <f t="shared" si="48"/>
        <v>159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-7.95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L3081">
        <v>0</v>
      </c>
      <c r="AM3081" t="s">
        <v>2540</v>
      </c>
    </row>
    <row r="3082" spans="1:39">
      <c r="A3082" s="18">
        <v>46074.1396412037</v>
      </c>
      <c r="B3082" t="s">
        <v>10569</v>
      </c>
      <c r="C3082" t="s">
        <v>2531</v>
      </c>
      <c r="D3082">
        <v>170.05</v>
      </c>
      <c r="E3082" t="s">
        <v>2532</v>
      </c>
      <c r="F3082" t="s">
        <v>2533</v>
      </c>
      <c r="G3082" t="s">
        <v>2534</v>
      </c>
      <c r="H3082" t="s">
        <v>10570</v>
      </c>
      <c r="I3082" t="s">
        <v>10570</v>
      </c>
      <c r="J3082" t="s">
        <v>10571</v>
      </c>
      <c r="K3082" s="18">
        <v>46064.3552893518</v>
      </c>
      <c r="L3082" t="s">
        <v>2537</v>
      </c>
      <c r="M3082" t="s">
        <v>7884</v>
      </c>
      <c r="P3082" t="s">
        <v>2539</v>
      </c>
      <c r="Q3082">
        <v>179</v>
      </c>
      <c r="R3082">
        <f t="shared" si="48"/>
        <v>179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-8.95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L3082">
        <v>0</v>
      </c>
      <c r="AM3082" t="s">
        <v>2540</v>
      </c>
    </row>
    <row r="3083" spans="1:39">
      <c r="A3083" s="18">
        <v>46074.1396412037</v>
      </c>
      <c r="B3083" t="s">
        <v>10572</v>
      </c>
      <c r="C3083" t="s">
        <v>2531</v>
      </c>
      <c r="D3083">
        <v>170.05</v>
      </c>
      <c r="E3083" t="s">
        <v>2532</v>
      </c>
      <c r="F3083" t="s">
        <v>2533</v>
      </c>
      <c r="G3083" t="s">
        <v>2542</v>
      </c>
      <c r="H3083" t="s">
        <v>10573</v>
      </c>
      <c r="I3083" t="s">
        <v>10573</v>
      </c>
      <c r="J3083" t="s">
        <v>10574</v>
      </c>
      <c r="K3083" s="18">
        <v>46063.8669328704</v>
      </c>
      <c r="L3083" t="s">
        <v>2537</v>
      </c>
      <c r="M3083" t="s">
        <v>7884</v>
      </c>
      <c r="P3083" t="s">
        <v>2539</v>
      </c>
      <c r="Q3083">
        <v>179</v>
      </c>
      <c r="R3083">
        <f t="shared" si="48"/>
        <v>179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-8.95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L3083">
        <v>0</v>
      </c>
      <c r="AM3083" t="s">
        <v>2540</v>
      </c>
    </row>
    <row r="3084" spans="1:39">
      <c r="A3084" s="18">
        <v>46074.1396527778</v>
      </c>
      <c r="B3084" t="s">
        <v>10575</v>
      </c>
      <c r="C3084" t="s">
        <v>2531</v>
      </c>
      <c r="D3084">
        <v>170.05</v>
      </c>
      <c r="E3084" t="s">
        <v>2532</v>
      </c>
      <c r="F3084" t="s">
        <v>2533</v>
      </c>
      <c r="G3084" t="s">
        <v>2542</v>
      </c>
      <c r="H3084" t="s">
        <v>10576</v>
      </c>
      <c r="I3084" t="s">
        <v>10576</v>
      </c>
      <c r="J3084" t="s">
        <v>10577</v>
      </c>
      <c r="K3084" s="18">
        <v>46064.6224884259</v>
      </c>
      <c r="L3084" t="s">
        <v>2537</v>
      </c>
      <c r="M3084" t="s">
        <v>7884</v>
      </c>
      <c r="P3084" t="s">
        <v>2539</v>
      </c>
      <c r="Q3084">
        <v>179</v>
      </c>
      <c r="R3084">
        <f t="shared" si="48"/>
        <v>179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-8.95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 t="s">
        <v>2874</v>
      </c>
      <c r="AL3084">
        <v>0</v>
      </c>
      <c r="AM3084" t="s">
        <v>2540</v>
      </c>
    </row>
    <row r="3085" spans="1:39">
      <c r="A3085" s="18">
        <v>46074.1396643519</v>
      </c>
      <c r="B3085" t="s">
        <v>10578</v>
      </c>
      <c r="C3085" t="s">
        <v>2531</v>
      </c>
      <c r="D3085">
        <v>170.05</v>
      </c>
      <c r="E3085" t="s">
        <v>2532</v>
      </c>
      <c r="F3085" t="s">
        <v>2533</v>
      </c>
      <c r="G3085" t="s">
        <v>2542</v>
      </c>
      <c r="H3085" t="s">
        <v>10579</v>
      </c>
      <c r="I3085" t="s">
        <v>10579</v>
      </c>
      <c r="J3085" t="s">
        <v>10580</v>
      </c>
      <c r="K3085" s="18">
        <v>46064.605474537</v>
      </c>
      <c r="L3085" t="s">
        <v>2537</v>
      </c>
      <c r="M3085" t="s">
        <v>7884</v>
      </c>
      <c r="P3085" t="s">
        <v>2539</v>
      </c>
      <c r="Q3085">
        <v>169</v>
      </c>
      <c r="R3085">
        <f t="shared" si="48"/>
        <v>179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10</v>
      </c>
      <c r="AA3085">
        <v>0</v>
      </c>
      <c r="AB3085">
        <v>0</v>
      </c>
      <c r="AC3085">
        <v>0</v>
      </c>
      <c r="AD3085">
        <v>-8.95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L3085">
        <v>0</v>
      </c>
      <c r="AM3085" t="s">
        <v>2540</v>
      </c>
    </row>
    <row r="3086" spans="1:39">
      <c r="A3086" s="18">
        <v>46074.1396643519</v>
      </c>
      <c r="B3086" t="s">
        <v>10581</v>
      </c>
      <c r="C3086" t="s">
        <v>2531</v>
      </c>
      <c r="D3086">
        <v>170.05</v>
      </c>
      <c r="E3086" t="s">
        <v>2532</v>
      </c>
      <c r="F3086" t="s">
        <v>2533</v>
      </c>
      <c r="G3086" t="s">
        <v>2534</v>
      </c>
      <c r="H3086" t="s">
        <v>10582</v>
      </c>
      <c r="I3086" t="s">
        <v>10582</v>
      </c>
      <c r="J3086" t="s">
        <v>10583</v>
      </c>
      <c r="K3086" s="18">
        <v>46063.8593981481</v>
      </c>
      <c r="L3086" t="s">
        <v>2537</v>
      </c>
      <c r="M3086" t="s">
        <v>7884</v>
      </c>
      <c r="P3086" t="s">
        <v>2539</v>
      </c>
      <c r="Q3086">
        <v>179</v>
      </c>
      <c r="R3086">
        <f t="shared" si="48"/>
        <v>179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-8.95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L3086">
        <v>0</v>
      </c>
      <c r="AM3086" t="s">
        <v>2540</v>
      </c>
    </row>
    <row r="3087" spans="1:39">
      <c r="A3087" s="18">
        <v>46074.1396875</v>
      </c>
      <c r="B3087" t="s">
        <v>10584</v>
      </c>
      <c r="C3087" t="s">
        <v>2531</v>
      </c>
      <c r="D3087">
        <v>151.05</v>
      </c>
      <c r="E3087" t="s">
        <v>2532</v>
      </c>
      <c r="F3087" t="s">
        <v>2533</v>
      </c>
      <c r="G3087" t="s">
        <v>2534</v>
      </c>
      <c r="H3087" t="s">
        <v>10585</v>
      </c>
      <c r="I3087" t="s">
        <v>10585</v>
      </c>
      <c r="J3087" t="s">
        <v>10586</v>
      </c>
      <c r="K3087" s="18">
        <v>46063.7875347222</v>
      </c>
      <c r="L3087" t="s">
        <v>2537</v>
      </c>
      <c r="M3087" t="s">
        <v>7884</v>
      </c>
      <c r="P3087" t="s">
        <v>2539</v>
      </c>
      <c r="Q3087">
        <v>157</v>
      </c>
      <c r="R3087">
        <f t="shared" si="48"/>
        <v>159</v>
      </c>
      <c r="S3087">
        <v>0</v>
      </c>
      <c r="T3087">
        <v>0</v>
      </c>
      <c r="U3087">
        <v>2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-7.95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L3087">
        <v>0</v>
      </c>
      <c r="AM3087" t="s">
        <v>2540</v>
      </c>
    </row>
    <row r="3088" spans="1:39">
      <c r="A3088" s="18">
        <v>46074.1396875</v>
      </c>
      <c r="B3088" t="s">
        <v>10587</v>
      </c>
      <c r="C3088" t="s">
        <v>2531</v>
      </c>
      <c r="D3088">
        <v>170.05</v>
      </c>
      <c r="E3088" t="s">
        <v>2532</v>
      </c>
      <c r="F3088" t="s">
        <v>2533</v>
      </c>
      <c r="G3088" t="s">
        <v>2542</v>
      </c>
      <c r="H3088" t="s">
        <v>10588</v>
      </c>
      <c r="I3088" t="s">
        <v>10588</v>
      </c>
      <c r="J3088" t="s">
        <v>10589</v>
      </c>
      <c r="K3088" s="18">
        <v>46063.7453587963</v>
      </c>
      <c r="L3088" t="s">
        <v>2537</v>
      </c>
      <c r="M3088" t="s">
        <v>7884</v>
      </c>
      <c r="P3088" t="s">
        <v>2539</v>
      </c>
      <c r="Q3088">
        <v>159</v>
      </c>
      <c r="R3088">
        <f t="shared" si="48"/>
        <v>179</v>
      </c>
      <c r="S3088">
        <v>0</v>
      </c>
      <c r="T3088">
        <v>0</v>
      </c>
      <c r="U3088">
        <v>20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-8.95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L3088">
        <v>0</v>
      </c>
      <c r="AM3088" t="s">
        <v>2540</v>
      </c>
    </row>
    <row r="3089" spans="1:39">
      <c r="A3089" s="18">
        <v>46074.1396875</v>
      </c>
      <c r="B3089" t="s">
        <v>10590</v>
      </c>
      <c r="C3089" t="s">
        <v>2531</v>
      </c>
      <c r="D3089">
        <v>170.05</v>
      </c>
      <c r="E3089" t="s">
        <v>2532</v>
      </c>
      <c r="F3089" t="s">
        <v>2533</v>
      </c>
      <c r="G3089" t="s">
        <v>2534</v>
      </c>
      <c r="H3089" t="s">
        <v>10591</v>
      </c>
      <c r="I3089" t="s">
        <v>10591</v>
      </c>
      <c r="J3089" t="s">
        <v>10592</v>
      </c>
      <c r="K3089" s="18">
        <v>46063.6958796296</v>
      </c>
      <c r="L3089" t="s">
        <v>2537</v>
      </c>
      <c r="M3089" t="s">
        <v>7884</v>
      </c>
      <c r="P3089" t="s">
        <v>2539</v>
      </c>
      <c r="Q3089">
        <v>154</v>
      </c>
      <c r="R3089">
        <f t="shared" si="48"/>
        <v>179</v>
      </c>
      <c r="S3089">
        <v>0</v>
      </c>
      <c r="T3089">
        <v>0</v>
      </c>
      <c r="U3089">
        <v>24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0</v>
      </c>
      <c r="AD3089">
        <v>-8.95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 t="s">
        <v>2874</v>
      </c>
      <c r="AL3089">
        <v>0</v>
      </c>
      <c r="AM3089" t="s">
        <v>2540</v>
      </c>
    </row>
    <row r="3090" spans="1:39">
      <c r="A3090" s="18">
        <v>46074.1396875</v>
      </c>
      <c r="B3090" t="s">
        <v>10593</v>
      </c>
      <c r="C3090" t="s">
        <v>2531</v>
      </c>
      <c r="D3090">
        <v>151.05</v>
      </c>
      <c r="E3090" t="s">
        <v>2532</v>
      </c>
      <c r="F3090" t="s">
        <v>2533</v>
      </c>
      <c r="G3090" t="s">
        <v>2542</v>
      </c>
      <c r="H3090" t="s">
        <v>10594</v>
      </c>
      <c r="I3090" t="s">
        <v>10594</v>
      </c>
      <c r="J3090" t="s">
        <v>10595</v>
      </c>
      <c r="K3090" s="18">
        <v>46063.7783796296</v>
      </c>
      <c r="L3090" t="s">
        <v>2537</v>
      </c>
      <c r="M3090" t="s">
        <v>7884</v>
      </c>
      <c r="P3090" t="s">
        <v>2539</v>
      </c>
      <c r="Q3090">
        <v>127</v>
      </c>
      <c r="R3090">
        <f t="shared" si="48"/>
        <v>159</v>
      </c>
      <c r="S3090">
        <v>0</v>
      </c>
      <c r="T3090">
        <v>0</v>
      </c>
      <c r="U3090">
        <v>32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-7.95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L3090">
        <v>0</v>
      </c>
      <c r="AM3090" t="s">
        <v>2540</v>
      </c>
    </row>
    <row r="3091" spans="1:39">
      <c r="A3091" s="18">
        <v>46074.1396875</v>
      </c>
      <c r="B3091" t="s">
        <v>10596</v>
      </c>
      <c r="C3091" t="s">
        <v>2531</v>
      </c>
      <c r="D3091">
        <v>170.05</v>
      </c>
      <c r="E3091" t="s">
        <v>2532</v>
      </c>
      <c r="F3091" t="s">
        <v>2533</v>
      </c>
      <c r="G3091" t="s">
        <v>2542</v>
      </c>
      <c r="H3091" t="s">
        <v>6098</v>
      </c>
      <c r="I3091" t="s">
        <v>6098</v>
      </c>
      <c r="J3091" t="s">
        <v>10597</v>
      </c>
      <c r="K3091" s="18">
        <v>46063.0047453704</v>
      </c>
      <c r="L3091" t="s">
        <v>2537</v>
      </c>
      <c r="M3091" t="s">
        <v>7884</v>
      </c>
      <c r="P3091" t="s">
        <v>2539</v>
      </c>
      <c r="Q3091">
        <v>159</v>
      </c>
      <c r="R3091">
        <f t="shared" si="48"/>
        <v>179</v>
      </c>
      <c r="S3091">
        <v>0</v>
      </c>
      <c r="T3091">
        <v>0</v>
      </c>
      <c r="U3091">
        <v>20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-8.95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 t="s">
        <v>2874</v>
      </c>
      <c r="AL3091">
        <v>0</v>
      </c>
      <c r="AM3091" t="s">
        <v>2540</v>
      </c>
    </row>
    <row r="3092" spans="1:39">
      <c r="A3092" s="18">
        <v>46074.1396875</v>
      </c>
      <c r="B3092" t="s">
        <v>10598</v>
      </c>
      <c r="C3092" t="s">
        <v>2531</v>
      </c>
      <c r="D3092">
        <v>170.05</v>
      </c>
      <c r="E3092" t="s">
        <v>2532</v>
      </c>
      <c r="F3092" t="s">
        <v>2533</v>
      </c>
      <c r="G3092" t="s">
        <v>2542</v>
      </c>
      <c r="H3092" t="s">
        <v>10599</v>
      </c>
      <c r="I3092" t="s">
        <v>10599</v>
      </c>
      <c r="J3092" t="s">
        <v>10600</v>
      </c>
      <c r="K3092" s="18">
        <v>46063.8815856481</v>
      </c>
      <c r="L3092" t="s">
        <v>2537</v>
      </c>
      <c r="M3092" t="s">
        <v>7884</v>
      </c>
      <c r="P3092" t="s">
        <v>2539</v>
      </c>
      <c r="Q3092">
        <v>177</v>
      </c>
      <c r="R3092">
        <f t="shared" si="48"/>
        <v>179</v>
      </c>
      <c r="S3092">
        <v>0</v>
      </c>
      <c r="T3092">
        <v>0</v>
      </c>
      <c r="U3092">
        <v>2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-8.95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L3092">
        <v>0</v>
      </c>
      <c r="AM3092" t="s">
        <v>2540</v>
      </c>
    </row>
    <row r="3093" spans="1:39">
      <c r="A3093" s="18">
        <v>46074.1396875</v>
      </c>
      <c r="B3093" t="s">
        <v>10601</v>
      </c>
      <c r="C3093" t="s">
        <v>2531</v>
      </c>
      <c r="D3093">
        <v>170.05</v>
      </c>
      <c r="E3093" t="s">
        <v>2532</v>
      </c>
      <c r="F3093" t="s">
        <v>2533</v>
      </c>
      <c r="G3093" t="s">
        <v>2542</v>
      </c>
      <c r="H3093" t="s">
        <v>10602</v>
      </c>
      <c r="I3093" t="s">
        <v>10602</v>
      </c>
      <c r="J3093" t="s">
        <v>10603</v>
      </c>
      <c r="K3093" s="18">
        <v>46063.9934027778</v>
      </c>
      <c r="L3093" t="s">
        <v>2537</v>
      </c>
      <c r="M3093" t="s">
        <v>7884</v>
      </c>
      <c r="P3093" t="s">
        <v>2539</v>
      </c>
      <c r="Q3093">
        <v>159</v>
      </c>
      <c r="R3093">
        <f t="shared" si="48"/>
        <v>179</v>
      </c>
      <c r="S3093">
        <v>0</v>
      </c>
      <c r="T3093">
        <v>0</v>
      </c>
      <c r="U3093">
        <v>20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-8.95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L3093">
        <v>0</v>
      </c>
      <c r="AM3093" t="s">
        <v>2540</v>
      </c>
    </row>
    <row r="3094" spans="1:39">
      <c r="A3094" s="18">
        <v>46074.1396875</v>
      </c>
      <c r="B3094" t="s">
        <v>10604</v>
      </c>
      <c r="C3094" t="s">
        <v>2531</v>
      </c>
      <c r="D3094">
        <v>170.05</v>
      </c>
      <c r="E3094" t="s">
        <v>2532</v>
      </c>
      <c r="F3094" t="s">
        <v>2533</v>
      </c>
      <c r="G3094" t="s">
        <v>2542</v>
      </c>
      <c r="H3094" t="s">
        <v>10605</v>
      </c>
      <c r="I3094" t="s">
        <v>10605</v>
      </c>
      <c r="J3094" t="s">
        <v>10606</v>
      </c>
      <c r="K3094" s="18">
        <v>46064.6202777778</v>
      </c>
      <c r="L3094" t="s">
        <v>2537</v>
      </c>
      <c r="M3094" t="s">
        <v>7884</v>
      </c>
      <c r="P3094" t="s">
        <v>2539</v>
      </c>
      <c r="Q3094">
        <v>168</v>
      </c>
      <c r="R3094">
        <f t="shared" si="48"/>
        <v>179</v>
      </c>
      <c r="S3094">
        <v>0</v>
      </c>
      <c r="T3094">
        <v>0</v>
      </c>
      <c r="U3094">
        <v>11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-8.95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L3094">
        <v>0</v>
      </c>
      <c r="AM3094" t="s">
        <v>2540</v>
      </c>
    </row>
    <row r="3095" spans="1:39">
      <c r="A3095" s="18">
        <v>46074.1396875</v>
      </c>
      <c r="B3095" t="s">
        <v>10607</v>
      </c>
      <c r="C3095" t="s">
        <v>2531</v>
      </c>
      <c r="D3095">
        <v>170.05</v>
      </c>
      <c r="E3095" t="s">
        <v>2532</v>
      </c>
      <c r="F3095" t="s">
        <v>2533</v>
      </c>
      <c r="G3095" t="s">
        <v>2542</v>
      </c>
      <c r="H3095" t="s">
        <v>10608</v>
      </c>
      <c r="I3095" t="s">
        <v>10608</v>
      </c>
      <c r="J3095" t="s">
        <v>10609</v>
      </c>
      <c r="K3095" s="18">
        <v>46063.7859837963</v>
      </c>
      <c r="L3095" t="s">
        <v>2537</v>
      </c>
      <c r="M3095" t="s">
        <v>7884</v>
      </c>
      <c r="P3095" t="s">
        <v>2539</v>
      </c>
      <c r="Q3095">
        <v>159</v>
      </c>
      <c r="R3095">
        <f t="shared" si="48"/>
        <v>179</v>
      </c>
      <c r="S3095">
        <v>0</v>
      </c>
      <c r="T3095">
        <v>0</v>
      </c>
      <c r="U3095">
        <v>20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-8.95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L3095">
        <v>0</v>
      </c>
      <c r="AM3095" t="s">
        <v>2540</v>
      </c>
    </row>
    <row r="3096" spans="1:39">
      <c r="A3096" s="18">
        <v>46074.1396875</v>
      </c>
      <c r="B3096" t="s">
        <v>10610</v>
      </c>
      <c r="C3096" t="s">
        <v>2531</v>
      </c>
      <c r="D3096">
        <v>170.05</v>
      </c>
      <c r="E3096" t="s">
        <v>2532</v>
      </c>
      <c r="F3096" t="s">
        <v>2533</v>
      </c>
      <c r="G3096" t="s">
        <v>2534</v>
      </c>
      <c r="H3096" t="s">
        <v>10611</v>
      </c>
      <c r="I3096" t="s">
        <v>10611</v>
      </c>
      <c r="J3096" t="s">
        <v>10612</v>
      </c>
      <c r="K3096" s="18">
        <v>46064.4980092593</v>
      </c>
      <c r="L3096" t="s">
        <v>2537</v>
      </c>
      <c r="M3096" t="s">
        <v>7884</v>
      </c>
      <c r="P3096" t="s">
        <v>2539</v>
      </c>
      <c r="Q3096">
        <v>164</v>
      </c>
      <c r="R3096">
        <f t="shared" si="48"/>
        <v>179</v>
      </c>
      <c r="S3096">
        <v>0</v>
      </c>
      <c r="T3096">
        <v>0</v>
      </c>
      <c r="U3096">
        <v>15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-8.95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L3096">
        <v>0</v>
      </c>
      <c r="AM3096" t="s">
        <v>2540</v>
      </c>
    </row>
    <row r="3097" spans="1:39">
      <c r="A3097" s="18">
        <v>46074.1396875</v>
      </c>
      <c r="B3097" t="s">
        <v>10613</v>
      </c>
      <c r="C3097" t="s">
        <v>2531</v>
      </c>
      <c r="D3097">
        <v>170.05</v>
      </c>
      <c r="E3097" t="s">
        <v>2532</v>
      </c>
      <c r="F3097" t="s">
        <v>2533</v>
      </c>
      <c r="G3097" t="s">
        <v>2534</v>
      </c>
      <c r="H3097" t="s">
        <v>10614</v>
      </c>
      <c r="I3097" t="s">
        <v>10614</v>
      </c>
      <c r="J3097" t="s">
        <v>10615</v>
      </c>
      <c r="K3097" s="18">
        <v>46063.9499537037</v>
      </c>
      <c r="L3097" t="s">
        <v>2537</v>
      </c>
      <c r="M3097" t="s">
        <v>7884</v>
      </c>
      <c r="P3097" t="s">
        <v>2539</v>
      </c>
      <c r="Q3097">
        <v>159</v>
      </c>
      <c r="R3097">
        <f t="shared" si="48"/>
        <v>179</v>
      </c>
      <c r="S3097">
        <v>0</v>
      </c>
      <c r="T3097">
        <v>0</v>
      </c>
      <c r="U3097">
        <v>20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-8.95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L3097">
        <v>0</v>
      </c>
      <c r="AM3097" t="s">
        <v>2540</v>
      </c>
    </row>
    <row r="3098" spans="1:39">
      <c r="A3098" s="18">
        <v>46074.1396990741</v>
      </c>
      <c r="B3098" t="s">
        <v>10616</v>
      </c>
      <c r="C3098" t="s">
        <v>2531</v>
      </c>
      <c r="D3098">
        <v>170.05</v>
      </c>
      <c r="E3098" t="s">
        <v>2532</v>
      </c>
      <c r="F3098" t="s">
        <v>2533</v>
      </c>
      <c r="G3098" t="s">
        <v>2542</v>
      </c>
      <c r="H3098" t="s">
        <v>10617</v>
      </c>
      <c r="I3098" t="s">
        <v>10617</v>
      </c>
      <c r="J3098" t="s">
        <v>10618</v>
      </c>
      <c r="K3098" s="18">
        <v>46064.395625</v>
      </c>
      <c r="L3098" t="s">
        <v>2537</v>
      </c>
      <c r="M3098" t="s">
        <v>7884</v>
      </c>
      <c r="P3098" t="s">
        <v>2539</v>
      </c>
      <c r="Q3098">
        <v>179</v>
      </c>
      <c r="R3098">
        <f t="shared" si="48"/>
        <v>179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-8.95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L3098">
        <v>0</v>
      </c>
      <c r="AM3098" t="s">
        <v>2540</v>
      </c>
    </row>
    <row r="3099" spans="1:39">
      <c r="A3099" s="18">
        <v>46074.1396990741</v>
      </c>
      <c r="B3099" t="s">
        <v>10619</v>
      </c>
      <c r="C3099" t="s">
        <v>2531</v>
      </c>
      <c r="D3099">
        <v>170.05</v>
      </c>
      <c r="E3099" t="s">
        <v>2532</v>
      </c>
      <c r="F3099" t="s">
        <v>2533</v>
      </c>
      <c r="G3099" t="s">
        <v>2534</v>
      </c>
      <c r="H3099" t="s">
        <v>10620</v>
      </c>
      <c r="I3099" t="s">
        <v>10620</v>
      </c>
      <c r="J3099" t="s">
        <v>10621</v>
      </c>
      <c r="K3099" s="18">
        <v>46064.6766435185</v>
      </c>
      <c r="L3099" t="s">
        <v>2537</v>
      </c>
      <c r="M3099" t="s">
        <v>7884</v>
      </c>
      <c r="P3099" t="s">
        <v>2539</v>
      </c>
      <c r="Q3099">
        <v>148.99</v>
      </c>
      <c r="R3099">
        <f t="shared" si="48"/>
        <v>179</v>
      </c>
      <c r="S3099">
        <v>0</v>
      </c>
      <c r="T3099">
        <v>0</v>
      </c>
      <c r="U3099">
        <v>30.01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-8.95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L3099">
        <v>0</v>
      </c>
      <c r="AM3099" t="s">
        <v>2540</v>
      </c>
    </row>
    <row r="3100" spans="1:39">
      <c r="A3100" s="18">
        <v>46074.1396990741</v>
      </c>
      <c r="B3100" t="s">
        <v>10622</v>
      </c>
      <c r="C3100" t="s">
        <v>2531</v>
      </c>
      <c r="D3100">
        <v>170.05</v>
      </c>
      <c r="E3100" t="s">
        <v>2532</v>
      </c>
      <c r="F3100" t="s">
        <v>2533</v>
      </c>
      <c r="G3100" t="s">
        <v>2534</v>
      </c>
      <c r="H3100" t="s">
        <v>10623</v>
      </c>
      <c r="I3100" t="s">
        <v>10623</v>
      </c>
      <c r="J3100" t="s">
        <v>10624</v>
      </c>
      <c r="K3100" s="18">
        <v>46064.5603240741</v>
      </c>
      <c r="L3100" t="s">
        <v>2729</v>
      </c>
      <c r="M3100" t="s">
        <v>2730</v>
      </c>
      <c r="P3100" t="s">
        <v>2539</v>
      </c>
      <c r="Q3100">
        <v>159</v>
      </c>
      <c r="R3100">
        <f t="shared" si="48"/>
        <v>179</v>
      </c>
      <c r="S3100">
        <v>0</v>
      </c>
      <c r="T3100">
        <v>0</v>
      </c>
      <c r="U3100">
        <v>20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-8.95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L3100">
        <v>0</v>
      </c>
      <c r="AM3100" t="s">
        <v>2540</v>
      </c>
    </row>
    <row r="3101" spans="1:39">
      <c r="A3101" s="18">
        <v>46074.1397106481</v>
      </c>
      <c r="B3101" t="s">
        <v>10625</v>
      </c>
      <c r="C3101" t="s">
        <v>2531</v>
      </c>
      <c r="D3101">
        <v>170.05</v>
      </c>
      <c r="E3101" t="s">
        <v>2532</v>
      </c>
      <c r="F3101" t="s">
        <v>2533</v>
      </c>
      <c r="G3101" t="s">
        <v>2542</v>
      </c>
      <c r="H3101" t="s">
        <v>10626</v>
      </c>
      <c r="I3101" t="s">
        <v>10626</v>
      </c>
      <c r="J3101" t="s">
        <v>10627</v>
      </c>
      <c r="K3101" s="18">
        <v>46064.4414930556</v>
      </c>
      <c r="L3101" t="s">
        <v>2537</v>
      </c>
      <c r="M3101" t="s">
        <v>7884</v>
      </c>
      <c r="P3101" t="s">
        <v>2539</v>
      </c>
      <c r="Q3101">
        <v>179</v>
      </c>
      <c r="R3101">
        <f t="shared" si="48"/>
        <v>179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-8.95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L3101">
        <v>0</v>
      </c>
      <c r="AM3101" t="s">
        <v>2540</v>
      </c>
    </row>
    <row r="3102" spans="1:39">
      <c r="A3102" s="18">
        <v>46074.1397337963</v>
      </c>
      <c r="B3102" t="s">
        <v>10628</v>
      </c>
      <c r="C3102" t="s">
        <v>2531</v>
      </c>
      <c r="D3102">
        <v>170.05</v>
      </c>
      <c r="E3102" t="s">
        <v>2532</v>
      </c>
      <c r="F3102" t="s">
        <v>2533</v>
      </c>
      <c r="G3102" t="s">
        <v>2542</v>
      </c>
      <c r="H3102" t="s">
        <v>10629</v>
      </c>
      <c r="I3102" t="s">
        <v>10629</v>
      </c>
      <c r="J3102" t="s">
        <v>10630</v>
      </c>
      <c r="K3102" s="18">
        <v>46064.6812847222</v>
      </c>
      <c r="L3102" t="s">
        <v>2537</v>
      </c>
      <c r="M3102" t="s">
        <v>7884</v>
      </c>
      <c r="P3102" t="s">
        <v>2539</v>
      </c>
      <c r="Q3102">
        <v>179</v>
      </c>
      <c r="R3102">
        <f t="shared" si="48"/>
        <v>179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-8.95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L3102">
        <v>0</v>
      </c>
      <c r="AM3102" t="s">
        <v>2540</v>
      </c>
    </row>
    <row r="3103" spans="1:39">
      <c r="A3103" s="18">
        <v>46074.1397685185</v>
      </c>
      <c r="B3103" t="s">
        <v>10631</v>
      </c>
      <c r="C3103" t="s">
        <v>2531</v>
      </c>
      <c r="D3103">
        <v>170.05</v>
      </c>
      <c r="E3103" t="s">
        <v>2532</v>
      </c>
      <c r="F3103" t="s">
        <v>2533</v>
      </c>
      <c r="G3103" t="s">
        <v>2542</v>
      </c>
      <c r="H3103" t="s">
        <v>10632</v>
      </c>
      <c r="I3103" t="s">
        <v>10632</v>
      </c>
      <c r="J3103" t="s">
        <v>10633</v>
      </c>
      <c r="K3103" s="18">
        <v>46064.4378935185</v>
      </c>
      <c r="L3103" t="s">
        <v>2537</v>
      </c>
      <c r="M3103" t="s">
        <v>7884</v>
      </c>
      <c r="P3103" t="s">
        <v>2539</v>
      </c>
      <c r="Q3103">
        <v>179</v>
      </c>
      <c r="R3103">
        <f t="shared" si="48"/>
        <v>179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-8.95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L3103">
        <v>0</v>
      </c>
      <c r="AM3103" t="s">
        <v>2540</v>
      </c>
    </row>
    <row r="3104" spans="1:39">
      <c r="A3104" s="18">
        <v>46074.1397800926</v>
      </c>
      <c r="B3104" t="s">
        <v>10634</v>
      </c>
      <c r="C3104" t="s">
        <v>2531</v>
      </c>
      <c r="D3104">
        <v>170.05</v>
      </c>
      <c r="E3104" t="s">
        <v>2532</v>
      </c>
      <c r="F3104" t="s">
        <v>2533</v>
      </c>
      <c r="G3104" t="s">
        <v>2534</v>
      </c>
      <c r="H3104" t="s">
        <v>10635</v>
      </c>
      <c r="I3104" t="s">
        <v>10635</v>
      </c>
      <c r="J3104" t="s">
        <v>10636</v>
      </c>
      <c r="K3104" s="18">
        <v>46064.5106712963</v>
      </c>
      <c r="L3104" t="s">
        <v>2537</v>
      </c>
      <c r="M3104" t="s">
        <v>7884</v>
      </c>
      <c r="P3104" t="s">
        <v>2539</v>
      </c>
      <c r="Q3104">
        <v>179</v>
      </c>
      <c r="R3104">
        <f t="shared" si="48"/>
        <v>179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-8.95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L3104">
        <v>0</v>
      </c>
      <c r="AM3104" t="s">
        <v>2540</v>
      </c>
    </row>
    <row r="3105" spans="1:39">
      <c r="A3105" s="18">
        <v>46074.1397800926</v>
      </c>
      <c r="B3105" t="s">
        <v>10637</v>
      </c>
      <c r="C3105" t="s">
        <v>2531</v>
      </c>
      <c r="D3105">
        <v>47.4</v>
      </c>
      <c r="E3105" t="s">
        <v>2532</v>
      </c>
      <c r="F3105" t="s">
        <v>2533</v>
      </c>
      <c r="G3105" t="s">
        <v>2542</v>
      </c>
      <c r="H3105" t="s">
        <v>10638</v>
      </c>
      <c r="I3105" t="s">
        <v>10639</v>
      </c>
      <c r="J3105" t="s">
        <v>10640</v>
      </c>
      <c r="K3105" s="18">
        <v>46063.9036574074</v>
      </c>
      <c r="L3105" t="s">
        <v>10641</v>
      </c>
      <c r="M3105" t="s">
        <v>10642</v>
      </c>
      <c r="P3105" t="s">
        <v>2539</v>
      </c>
      <c r="Q3105">
        <v>49.9</v>
      </c>
      <c r="R3105">
        <f t="shared" si="48"/>
        <v>49.9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-2.5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L3105">
        <v>0</v>
      </c>
      <c r="AM3105" t="s">
        <v>2540</v>
      </c>
    </row>
    <row r="3106" spans="1:39">
      <c r="A3106" s="18">
        <v>46074.1397916667</v>
      </c>
      <c r="B3106" t="s">
        <v>10643</v>
      </c>
      <c r="C3106" t="s">
        <v>2531</v>
      </c>
      <c r="D3106">
        <v>170.05</v>
      </c>
      <c r="E3106" t="s">
        <v>2532</v>
      </c>
      <c r="F3106" t="s">
        <v>2533</v>
      </c>
      <c r="G3106" t="s">
        <v>2542</v>
      </c>
      <c r="H3106" t="s">
        <v>10644</v>
      </c>
      <c r="I3106" t="s">
        <v>10644</v>
      </c>
      <c r="J3106" t="s">
        <v>10645</v>
      </c>
      <c r="K3106" s="18">
        <v>46063.9400694444</v>
      </c>
      <c r="L3106" t="s">
        <v>2537</v>
      </c>
      <c r="M3106" t="s">
        <v>7884</v>
      </c>
      <c r="P3106" t="s">
        <v>2539</v>
      </c>
      <c r="Q3106">
        <v>179</v>
      </c>
      <c r="R3106">
        <f t="shared" si="48"/>
        <v>179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-8.95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L3106">
        <v>0</v>
      </c>
      <c r="AM3106" t="s">
        <v>2540</v>
      </c>
    </row>
    <row r="3107" spans="1:39">
      <c r="A3107" s="18">
        <v>46074.1398032407</v>
      </c>
      <c r="B3107" t="s">
        <v>10646</v>
      </c>
      <c r="C3107" t="s">
        <v>2531</v>
      </c>
      <c r="D3107">
        <v>170.05</v>
      </c>
      <c r="E3107" t="s">
        <v>2532</v>
      </c>
      <c r="F3107" t="s">
        <v>2533</v>
      </c>
      <c r="G3107" t="s">
        <v>2542</v>
      </c>
      <c r="H3107" t="s">
        <v>10647</v>
      </c>
      <c r="I3107" t="s">
        <v>10647</v>
      </c>
      <c r="J3107" t="s">
        <v>10648</v>
      </c>
      <c r="K3107" s="18">
        <v>46063.8800694444</v>
      </c>
      <c r="L3107" t="s">
        <v>2537</v>
      </c>
      <c r="M3107" t="s">
        <v>7884</v>
      </c>
      <c r="P3107" t="s">
        <v>2539</v>
      </c>
      <c r="Q3107">
        <v>179</v>
      </c>
      <c r="R3107">
        <f t="shared" si="48"/>
        <v>179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-8.95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L3107">
        <v>0</v>
      </c>
      <c r="AM3107" t="s">
        <v>2540</v>
      </c>
    </row>
    <row r="3108" spans="1:39">
      <c r="A3108" s="18">
        <v>46074.1398032407</v>
      </c>
      <c r="B3108" t="s">
        <v>10649</v>
      </c>
      <c r="C3108" t="s">
        <v>2531</v>
      </c>
      <c r="D3108">
        <v>151.05</v>
      </c>
      <c r="E3108" t="s">
        <v>2532</v>
      </c>
      <c r="F3108" t="s">
        <v>2533</v>
      </c>
      <c r="G3108" t="s">
        <v>2534</v>
      </c>
      <c r="H3108" t="s">
        <v>10650</v>
      </c>
      <c r="I3108" t="s">
        <v>10650</v>
      </c>
      <c r="J3108" t="s">
        <v>10651</v>
      </c>
      <c r="K3108" s="18">
        <v>46064.3821643519</v>
      </c>
      <c r="L3108" t="s">
        <v>2537</v>
      </c>
      <c r="M3108" t="s">
        <v>7884</v>
      </c>
      <c r="P3108" t="s">
        <v>2539</v>
      </c>
      <c r="Q3108">
        <v>159</v>
      </c>
      <c r="R3108">
        <f t="shared" si="48"/>
        <v>159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-7.95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L3108">
        <v>0</v>
      </c>
      <c r="AM3108" t="s">
        <v>2540</v>
      </c>
    </row>
    <row r="3109" spans="1:39">
      <c r="A3109" s="18">
        <v>46074.1398032407</v>
      </c>
      <c r="B3109" t="s">
        <v>10652</v>
      </c>
      <c r="C3109" t="s">
        <v>2531</v>
      </c>
      <c r="D3109">
        <v>170.05</v>
      </c>
      <c r="E3109" t="s">
        <v>2532</v>
      </c>
      <c r="F3109" t="s">
        <v>2533</v>
      </c>
      <c r="G3109" t="s">
        <v>2542</v>
      </c>
      <c r="H3109" t="s">
        <v>10653</v>
      </c>
      <c r="I3109" t="s">
        <v>10639</v>
      </c>
      <c r="J3109" t="s">
        <v>10654</v>
      </c>
      <c r="K3109" s="18">
        <v>46063.9036574074</v>
      </c>
      <c r="L3109" t="s">
        <v>2537</v>
      </c>
      <c r="M3109" t="s">
        <v>7884</v>
      </c>
      <c r="P3109" t="s">
        <v>2539</v>
      </c>
      <c r="Q3109">
        <v>179</v>
      </c>
      <c r="R3109">
        <f t="shared" si="48"/>
        <v>179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-8.95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L3109">
        <v>0</v>
      </c>
      <c r="AM3109" t="s">
        <v>2540</v>
      </c>
    </row>
    <row r="3110" spans="1:39">
      <c r="A3110" s="18">
        <v>46074.1442592593</v>
      </c>
      <c r="B3110" t="s">
        <v>10655</v>
      </c>
      <c r="C3110" t="s">
        <v>2531</v>
      </c>
      <c r="D3110">
        <v>170.05</v>
      </c>
      <c r="E3110" t="s">
        <v>2532</v>
      </c>
      <c r="F3110" t="s">
        <v>2533</v>
      </c>
      <c r="G3110" t="s">
        <v>2534</v>
      </c>
      <c r="H3110" t="s">
        <v>10656</v>
      </c>
      <c r="I3110" t="s">
        <v>10656</v>
      </c>
      <c r="J3110" t="s">
        <v>10657</v>
      </c>
      <c r="K3110" s="18">
        <v>46064.5065625</v>
      </c>
      <c r="L3110" t="s">
        <v>2537</v>
      </c>
      <c r="M3110" t="s">
        <v>7884</v>
      </c>
      <c r="P3110" t="s">
        <v>2539</v>
      </c>
      <c r="Q3110">
        <v>179</v>
      </c>
      <c r="R3110">
        <f t="shared" si="48"/>
        <v>179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-8.95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 t="s">
        <v>2874</v>
      </c>
      <c r="AL3110">
        <v>0</v>
      </c>
      <c r="AM3110" t="s">
        <v>2540</v>
      </c>
    </row>
    <row r="3111" spans="1:39">
      <c r="A3111" s="18">
        <v>46074.1442592593</v>
      </c>
      <c r="B3111" t="s">
        <v>10658</v>
      </c>
      <c r="C3111" t="s">
        <v>2531</v>
      </c>
      <c r="D3111">
        <v>170.05</v>
      </c>
      <c r="E3111" t="s">
        <v>2532</v>
      </c>
      <c r="F3111" t="s">
        <v>2533</v>
      </c>
      <c r="G3111" t="s">
        <v>2534</v>
      </c>
      <c r="H3111" t="s">
        <v>10659</v>
      </c>
      <c r="I3111" t="s">
        <v>10659</v>
      </c>
      <c r="J3111" t="s">
        <v>10660</v>
      </c>
      <c r="K3111" s="18">
        <v>46055.9823148148</v>
      </c>
      <c r="L3111" t="s">
        <v>2729</v>
      </c>
      <c r="M3111" t="s">
        <v>2730</v>
      </c>
      <c r="P3111" t="s">
        <v>2539</v>
      </c>
      <c r="Q3111">
        <v>159</v>
      </c>
      <c r="R3111">
        <f t="shared" si="48"/>
        <v>179</v>
      </c>
      <c r="S3111">
        <v>0</v>
      </c>
      <c r="T3111">
        <v>0</v>
      </c>
      <c r="U3111">
        <v>20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-8.95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L3111">
        <v>0</v>
      </c>
      <c r="AM3111" t="s">
        <v>2540</v>
      </c>
    </row>
    <row r="3112" spans="1:39">
      <c r="A3112" s="18">
        <v>46074.1442592593</v>
      </c>
      <c r="B3112" t="s">
        <v>10661</v>
      </c>
      <c r="C3112" t="s">
        <v>2531</v>
      </c>
      <c r="D3112">
        <v>170.05</v>
      </c>
      <c r="E3112" t="s">
        <v>2532</v>
      </c>
      <c r="F3112" t="s">
        <v>2533</v>
      </c>
      <c r="G3112" t="s">
        <v>2542</v>
      </c>
      <c r="H3112" t="s">
        <v>10662</v>
      </c>
      <c r="I3112" t="s">
        <v>10662</v>
      </c>
      <c r="J3112" t="s">
        <v>10663</v>
      </c>
      <c r="K3112" s="18">
        <v>46063.9716203704</v>
      </c>
      <c r="L3112" t="s">
        <v>2537</v>
      </c>
      <c r="M3112" t="s">
        <v>7884</v>
      </c>
      <c r="P3112" t="s">
        <v>2539</v>
      </c>
      <c r="Q3112">
        <v>179</v>
      </c>
      <c r="R3112">
        <f t="shared" si="48"/>
        <v>179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-8.95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L3112">
        <v>0</v>
      </c>
      <c r="AM3112" t="s">
        <v>2540</v>
      </c>
    </row>
    <row r="3113" spans="1:39">
      <c r="A3113" s="18">
        <v>46074.1442592593</v>
      </c>
      <c r="B3113" t="s">
        <v>10664</v>
      </c>
      <c r="C3113" t="s">
        <v>2531</v>
      </c>
      <c r="D3113">
        <v>170.05</v>
      </c>
      <c r="E3113" t="s">
        <v>2532</v>
      </c>
      <c r="F3113" t="s">
        <v>2533</v>
      </c>
      <c r="G3113" t="s">
        <v>2534</v>
      </c>
      <c r="H3113" t="s">
        <v>10665</v>
      </c>
      <c r="I3113" t="s">
        <v>10665</v>
      </c>
      <c r="J3113" t="s">
        <v>10666</v>
      </c>
      <c r="K3113" s="18">
        <v>46058.8111689815</v>
      </c>
      <c r="L3113" t="s">
        <v>2537</v>
      </c>
      <c r="M3113" t="s">
        <v>2538</v>
      </c>
      <c r="P3113" t="s">
        <v>2539</v>
      </c>
      <c r="Q3113">
        <v>159</v>
      </c>
      <c r="R3113">
        <f t="shared" si="48"/>
        <v>179</v>
      </c>
      <c r="S3113">
        <v>0</v>
      </c>
      <c r="T3113">
        <v>0</v>
      </c>
      <c r="U3113">
        <v>20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-8.95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L3113">
        <v>0</v>
      </c>
      <c r="AM3113" t="s">
        <v>2540</v>
      </c>
    </row>
    <row r="3114" spans="1:39">
      <c r="A3114" s="18">
        <v>46074.1442592593</v>
      </c>
      <c r="B3114" t="s">
        <v>10667</v>
      </c>
      <c r="C3114" t="s">
        <v>2531</v>
      </c>
      <c r="D3114">
        <v>170.05</v>
      </c>
      <c r="E3114" t="s">
        <v>2532</v>
      </c>
      <c r="F3114" t="s">
        <v>2533</v>
      </c>
      <c r="G3114" t="s">
        <v>2542</v>
      </c>
      <c r="H3114" t="s">
        <v>10668</v>
      </c>
      <c r="I3114" t="s">
        <v>10668</v>
      </c>
      <c r="J3114" t="s">
        <v>10669</v>
      </c>
      <c r="K3114" s="18">
        <v>46063.9960416667</v>
      </c>
      <c r="L3114" t="s">
        <v>2537</v>
      </c>
      <c r="M3114" t="s">
        <v>7884</v>
      </c>
      <c r="P3114" t="s">
        <v>2539</v>
      </c>
      <c r="Q3114">
        <v>179</v>
      </c>
      <c r="R3114">
        <f t="shared" si="48"/>
        <v>179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-8.95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L3114">
        <v>0</v>
      </c>
      <c r="AM3114" t="s">
        <v>2540</v>
      </c>
    </row>
    <row r="3115" spans="1:39">
      <c r="A3115" s="18">
        <v>46074.1452314815</v>
      </c>
      <c r="B3115" t="s">
        <v>10670</v>
      </c>
      <c r="C3115" t="s">
        <v>2531</v>
      </c>
      <c r="D3115">
        <v>170.05</v>
      </c>
      <c r="E3115" t="s">
        <v>2532</v>
      </c>
      <c r="F3115" t="s">
        <v>2533</v>
      </c>
      <c r="G3115" t="s">
        <v>2542</v>
      </c>
      <c r="H3115" t="s">
        <v>10671</v>
      </c>
      <c r="I3115" t="s">
        <v>10671</v>
      </c>
      <c r="J3115" t="s">
        <v>10672</v>
      </c>
      <c r="K3115" s="18">
        <v>46063.7154166667</v>
      </c>
      <c r="L3115" t="s">
        <v>2537</v>
      </c>
      <c r="M3115" t="s">
        <v>7884</v>
      </c>
      <c r="P3115" t="s">
        <v>2539</v>
      </c>
      <c r="Q3115">
        <v>179</v>
      </c>
      <c r="R3115">
        <f t="shared" si="48"/>
        <v>179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-8.95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L3115">
        <v>0</v>
      </c>
      <c r="AM3115" t="s">
        <v>2540</v>
      </c>
    </row>
    <row r="3116" spans="1:39">
      <c r="A3116" s="18">
        <v>46074.1452314815</v>
      </c>
      <c r="B3116" t="s">
        <v>10673</v>
      </c>
      <c r="C3116" t="s">
        <v>2531</v>
      </c>
      <c r="D3116">
        <v>170.05</v>
      </c>
      <c r="E3116" t="s">
        <v>2532</v>
      </c>
      <c r="F3116" t="s">
        <v>2533</v>
      </c>
      <c r="G3116" t="s">
        <v>2542</v>
      </c>
      <c r="H3116" t="s">
        <v>10674</v>
      </c>
      <c r="I3116" t="s">
        <v>10674</v>
      </c>
      <c r="J3116" t="s">
        <v>10675</v>
      </c>
      <c r="K3116" s="18">
        <v>46063.7203935185</v>
      </c>
      <c r="L3116" t="s">
        <v>2537</v>
      </c>
      <c r="M3116" t="s">
        <v>7884</v>
      </c>
      <c r="P3116" t="s">
        <v>2539</v>
      </c>
      <c r="Q3116">
        <v>179</v>
      </c>
      <c r="R3116">
        <f t="shared" si="48"/>
        <v>179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-8.95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 t="s">
        <v>2874</v>
      </c>
      <c r="AL3116">
        <v>0</v>
      </c>
      <c r="AM3116" t="s">
        <v>2540</v>
      </c>
    </row>
    <row r="3117" spans="1:39">
      <c r="A3117" s="18">
        <v>46074.1452314815</v>
      </c>
      <c r="B3117" t="s">
        <v>10676</v>
      </c>
      <c r="C3117" t="s">
        <v>2531</v>
      </c>
      <c r="D3117">
        <v>170.05</v>
      </c>
      <c r="E3117" t="s">
        <v>2532</v>
      </c>
      <c r="F3117" t="s">
        <v>2533</v>
      </c>
      <c r="G3117" t="s">
        <v>2542</v>
      </c>
      <c r="H3117" t="s">
        <v>10677</v>
      </c>
      <c r="I3117" t="s">
        <v>10677</v>
      </c>
      <c r="J3117" t="s">
        <v>10678</v>
      </c>
      <c r="K3117" s="18">
        <v>46064.8354398148</v>
      </c>
      <c r="L3117" t="s">
        <v>2537</v>
      </c>
      <c r="M3117" t="s">
        <v>7884</v>
      </c>
      <c r="P3117" t="s">
        <v>2539</v>
      </c>
      <c r="Q3117">
        <v>179</v>
      </c>
      <c r="R3117">
        <f t="shared" si="48"/>
        <v>179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-8.95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L3117">
        <v>0</v>
      </c>
      <c r="AM3117" t="s">
        <v>2540</v>
      </c>
    </row>
    <row r="3118" spans="1:39">
      <c r="A3118" s="18">
        <v>46074.1452314815</v>
      </c>
      <c r="B3118" t="s">
        <v>10679</v>
      </c>
      <c r="C3118" t="s">
        <v>2531</v>
      </c>
      <c r="D3118">
        <v>170.05</v>
      </c>
      <c r="E3118" t="s">
        <v>2532</v>
      </c>
      <c r="F3118" t="s">
        <v>2533</v>
      </c>
      <c r="G3118" t="s">
        <v>2542</v>
      </c>
      <c r="H3118" t="s">
        <v>10680</v>
      </c>
      <c r="I3118" t="s">
        <v>10680</v>
      </c>
      <c r="J3118" t="s">
        <v>10681</v>
      </c>
      <c r="K3118" s="18">
        <v>46064.3050462963</v>
      </c>
      <c r="L3118" t="s">
        <v>2537</v>
      </c>
      <c r="M3118" t="s">
        <v>7884</v>
      </c>
      <c r="P3118" t="s">
        <v>2539</v>
      </c>
      <c r="Q3118">
        <v>179</v>
      </c>
      <c r="R3118">
        <f t="shared" si="48"/>
        <v>179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-8.95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L3118">
        <v>0</v>
      </c>
      <c r="AM3118" t="s">
        <v>2540</v>
      </c>
    </row>
    <row r="3119" spans="1:39">
      <c r="A3119" s="18">
        <v>46074.1577199074</v>
      </c>
      <c r="B3119" t="s">
        <v>10682</v>
      </c>
      <c r="C3119" t="s">
        <v>2531</v>
      </c>
      <c r="D3119">
        <v>170.05</v>
      </c>
      <c r="E3119" t="s">
        <v>2532</v>
      </c>
      <c r="F3119" t="s">
        <v>2533</v>
      </c>
      <c r="G3119" t="s">
        <v>2534</v>
      </c>
      <c r="H3119" t="s">
        <v>10683</v>
      </c>
      <c r="I3119" t="s">
        <v>10683</v>
      </c>
      <c r="J3119" t="s">
        <v>10684</v>
      </c>
      <c r="K3119" s="18">
        <v>46064.3504513889</v>
      </c>
      <c r="L3119" t="s">
        <v>2537</v>
      </c>
      <c r="M3119" t="s">
        <v>7884</v>
      </c>
      <c r="P3119" t="s">
        <v>2539</v>
      </c>
      <c r="Q3119">
        <v>174</v>
      </c>
      <c r="R3119">
        <f t="shared" si="48"/>
        <v>179</v>
      </c>
      <c r="S3119">
        <v>0</v>
      </c>
      <c r="T3119">
        <v>0</v>
      </c>
      <c r="U3119">
        <v>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-8.95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L3119">
        <v>0</v>
      </c>
      <c r="AM3119" t="s">
        <v>2540</v>
      </c>
    </row>
    <row r="3120" spans="1:39">
      <c r="A3120" s="18">
        <v>46074.1577199074</v>
      </c>
      <c r="B3120" t="s">
        <v>10685</v>
      </c>
      <c r="C3120" t="s">
        <v>2531</v>
      </c>
      <c r="D3120">
        <v>66.4</v>
      </c>
      <c r="E3120" t="s">
        <v>2532</v>
      </c>
      <c r="F3120" t="s">
        <v>2533</v>
      </c>
      <c r="G3120" t="s">
        <v>2542</v>
      </c>
      <c r="H3120" t="s">
        <v>10639</v>
      </c>
      <c r="I3120" t="s">
        <v>10639</v>
      </c>
      <c r="J3120" t="s">
        <v>10686</v>
      </c>
      <c r="K3120" s="18">
        <v>46063.9036574074</v>
      </c>
      <c r="L3120" t="s">
        <v>10687</v>
      </c>
      <c r="M3120" t="s">
        <v>10688</v>
      </c>
      <c r="P3120" t="s">
        <v>2539</v>
      </c>
      <c r="Q3120">
        <v>69.9</v>
      </c>
      <c r="R3120">
        <f t="shared" si="48"/>
        <v>69.9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-3.5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L3120">
        <v>0</v>
      </c>
      <c r="AM3120" t="s">
        <v>2540</v>
      </c>
    </row>
    <row r="3121" spans="1:39">
      <c r="A3121" s="18">
        <v>46074.1577199074</v>
      </c>
      <c r="B3121" t="s">
        <v>10689</v>
      </c>
      <c r="C3121" t="s">
        <v>2531</v>
      </c>
      <c r="D3121">
        <v>170.05</v>
      </c>
      <c r="E3121" t="s">
        <v>2532</v>
      </c>
      <c r="F3121" t="s">
        <v>2533</v>
      </c>
      <c r="G3121" t="s">
        <v>2534</v>
      </c>
      <c r="H3121" t="s">
        <v>10690</v>
      </c>
      <c r="I3121" t="s">
        <v>10690</v>
      </c>
      <c r="J3121" t="s">
        <v>10691</v>
      </c>
      <c r="K3121" s="18">
        <v>46064.3719328704</v>
      </c>
      <c r="L3121" t="s">
        <v>2537</v>
      </c>
      <c r="M3121" t="s">
        <v>7884</v>
      </c>
      <c r="P3121" t="s">
        <v>2539</v>
      </c>
      <c r="Q3121">
        <v>165</v>
      </c>
      <c r="R3121">
        <f t="shared" si="48"/>
        <v>179</v>
      </c>
      <c r="S3121">
        <v>0</v>
      </c>
      <c r="T3121">
        <v>0</v>
      </c>
      <c r="U3121">
        <v>14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-8.95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L3121">
        <v>0</v>
      </c>
      <c r="AM3121" t="s">
        <v>2540</v>
      </c>
    </row>
    <row r="3122" spans="1:39">
      <c r="A3122" s="18">
        <v>46074.1577199074</v>
      </c>
      <c r="B3122" t="s">
        <v>10692</v>
      </c>
      <c r="C3122" t="s">
        <v>2531</v>
      </c>
      <c r="D3122">
        <v>170.05</v>
      </c>
      <c r="E3122" t="s">
        <v>2532</v>
      </c>
      <c r="F3122" t="s">
        <v>2533</v>
      </c>
      <c r="G3122" t="s">
        <v>2534</v>
      </c>
      <c r="H3122" t="s">
        <v>10693</v>
      </c>
      <c r="I3122" t="s">
        <v>10693</v>
      </c>
      <c r="J3122" t="s">
        <v>10694</v>
      </c>
      <c r="K3122" s="18">
        <v>46064.7097337963</v>
      </c>
      <c r="L3122" t="s">
        <v>2729</v>
      </c>
      <c r="M3122" t="s">
        <v>2730</v>
      </c>
      <c r="P3122" t="s">
        <v>2539</v>
      </c>
      <c r="Q3122">
        <v>166</v>
      </c>
      <c r="R3122">
        <f t="shared" si="48"/>
        <v>179</v>
      </c>
      <c r="S3122">
        <v>0</v>
      </c>
      <c r="T3122">
        <v>0</v>
      </c>
      <c r="U3122">
        <v>13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-8.95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L3122">
        <v>0</v>
      </c>
      <c r="AM3122" t="s">
        <v>2540</v>
      </c>
    </row>
    <row r="3123" spans="1:39">
      <c r="A3123" s="18">
        <v>46074.3144212963</v>
      </c>
      <c r="B3123" t="s">
        <v>10695</v>
      </c>
      <c r="C3123" t="s">
        <v>2531</v>
      </c>
      <c r="D3123">
        <v>170.05</v>
      </c>
      <c r="E3123" t="s">
        <v>2532</v>
      </c>
      <c r="F3123" t="s">
        <v>2533</v>
      </c>
      <c r="G3123" t="s">
        <v>2534</v>
      </c>
      <c r="H3123" t="s">
        <v>10696</v>
      </c>
      <c r="I3123" t="s">
        <v>10696</v>
      </c>
      <c r="J3123" t="s">
        <v>10697</v>
      </c>
      <c r="K3123" s="18">
        <v>46058.6828819444</v>
      </c>
      <c r="L3123" t="s">
        <v>2537</v>
      </c>
      <c r="M3123" t="s">
        <v>2538</v>
      </c>
      <c r="P3123" t="s">
        <v>2539</v>
      </c>
      <c r="Q3123">
        <v>179</v>
      </c>
      <c r="R3123">
        <f t="shared" si="48"/>
        <v>179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-8.95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L3123">
        <v>0</v>
      </c>
      <c r="AM3123" t="s">
        <v>2540</v>
      </c>
    </row>
    <row r="3124" spans="1:39">
      <c r="A3124" s="18">
        <v>46074.3159143518</v>
      </c>
      <c r="B3124" t="s">
        <v>10698</v>
      </c>
      <c r="C3124" t="s">
        <v>2531</v>
      </c>
      <c r="D3124">
        <v>170.05</v>
      </c>
      <c r="E3124" t="s">
        <v>2532</v>
      </c>
      <c r="F3124" t="s">
        <v>2533</v>
      </c>
      <c r="G3124" t="s">
        <v>2534</v>
      </c>
      <c r="H3124" t="s">
        <v>10699</v>
      </c>
      <c r="I3124" t="s">
        <v>10699</v>
      </c>
      <c r="J3124" t="s">
        <v>10700</v>
      </c>
      <c r="K3124" s="18">
        <v>46064.3994444444</v>
      </c>
      <c r="L3124" t="s">
        <v>10701</v>
      </c>
      <c r="M3124" t="s">
        <v>10702</v>
      </c>
      <c r="P3124" t="s">
        <v>2539</v>
      </c>
      <c r="Q3124">
        <v>160.99</v>
      </c>
      <c r="R3124">
        <f t="shared" si="48"/>
        <v>179</v>
      </c>
      <c r="S3124">
        <v>0</v>
      </c>
      <c r="T3124">
        <v>0</v>
      </c>
      <c r="U3124">
        <v>18.01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-8.95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L3124">
        <v>0</v>
      </c>
      <c r="AM3124" t="s">
        <v>2540</v>
      </c>
    </row>
    <row r="3125" spans="1:39">
      <c r="A3125" s="18">
        <v>46074.3179976852</v>
      </c>
      <c r="B3125" t="s">
        <v>10703</v>
      </c>
      <c r="C3125" t="s">
        <v>2531</v>
      </c>
      <c r="D3125">
        <v>170.05</v>
      </c>
      <c r="E3125" t="s">
        <v>2532</v>
      </c>
      <c r="F3125" t="s">
        <v>2533</v>
      </c>
      <c r="G3125" t="s">
        <v>2542</v>
      </c>
      <c r="H3125" t="s">
        <v>10704</v>
      </c>
      <c r="I3125" t="s">
        <v>10704</v>
      </c>
      <c r="J3125" t="s">
        <v>10705</v>
      </c>
      <c r="K3125" s="18">
        <v>46064.4516203704</v>
      </c>
      <c r="L3125" t="s">
        <v>2537</v>
      </c>
      <c r="M3125" t="s">
        <v>7884</v>
      </c>
      <c r="P3125" t="s">
        <v>2539</v>
      </c>
      <c r="Q3125">
        <v>179</v>
      </c>
      <c r="R3125">
        <f t="shared" si="48"/>
        <v>179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-8.95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L3125">
        <v>0</v>
      </c>
      <c r="AM3125" t="s">
        <v>2540</v>
      </c>
    </row>
    <row r="3126" spans="1:39">
      <c r="A3126" s="18">
        <v>46074.3179976852</v>
      </c>
      <c r="B3126" t="s">
        <v>10706</v>
      </c>
      <c r="C3126" t="s">
        <v>2531</v>
      </c>
      <c r="D3126">
        <v>170.05</v>
      </c>
      <c r="E3126" t="s">
        <v>2532</v>
      </c>
      <c r="F3126" t="s">
        <v>2533</v>
      </c>
      <c r="G3126" t="s">
        <v>2542</v>
      </c>
      <c r="H3126" t="s">
        <v>10707</v>
      </c>
      <c r="I3126" t="s">
        <v>10707</v>
      </c>
      <c r="J3126" t="s">
        <v>10708</v>
      </c>
      <c r="K3126" s="18">
        <v>46063.8945717593</v>
      </c>
      <c r="L3126" t="s">
        <v>2537</v>
      </c>
      <c r="M3126" t="s">
        <v>7884</v>
      </c>
      <c r="P3126" t="s">
        <v>2539</v>
      </c>
      <c r="Q3126">
        <v>179</v>
      </c>
      <c r="R3126">
        <f t="shared" si="48"/>
        <v>179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-8.95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L3126">
        <v>0</v>
      </c>
      <c r="AM3126" t="s">
        <v>2540</v>
      </c>
    </row>
    <row r="3127" spans="1:39">
      <c r="A3127" s="18">
        <v>46074.3179976852</v>
      </c>
      <c r="B3127" t="s">
        <v>10709</v>
      </c>
      <c r="C3127" t="s">
        <v>2531</v>
      </c>
      <c r="D3127">
        <v>75.9</v>
      </c>
      <c r="E3127" t="s">
        <v>2532</v>
      </c>
      <c r="F3127" t="s">
        <v>2533</v>
      </c>
      <c r="G3127" t="s">
        <v>2542</v>
      </c>
      <c r="H3127" t="s">
        <v>10710</v>
      </c>
      <c r="I3127" t="s">
        <v>10710</v>
      </c>
      <c r="J3127" t="s">
        <v>10711</v>
      </c>
      <c r="K3127" s="18">
        <v>46063.7981712963</v>
      </c>
      <c r="L3127" t="s">
        <v>10712</v>
      </c>
      <c r="M3127" t="s">
        <v>10713</v>
      </c>
      <c r="P3127" t="s">
        <v>2539</v>
      </c>
      <c r="Q3127">
        <v>79.9</v>
      </c>
      <c r="R3127">
        <f t="shared" si="48"/>
        <v>79.9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-4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 t="s">
        <v>2874</v>
      </c>
      <c r="AL3127">
        <v>0</v>
      </c>
      <c r="AM3127" t="s">
        <v>2540</v>
      </c>
    </row>
    <row r="3128" spans="1:39">
      <c r="A3128" s="18">
        <v>46074.3179976852</v>
      </c>
      <c r="B3128" t="s">
        <v>10714</v>
      </c>
      <c r="C3128" t="s">
        <v>2531</v>
      </c>
      <c r="D3128">
        <v>170.05</v>
      </c>
      <c r="E3128" t="s">
        <v>2532</v>
      </c>
      <c r="F3128" t="s">
        <v>2533</v>
      </c>
      <c r="G3128" t="s">
        <v>2542</v>
      </c>
      <c r="H3128" t="s">
        <v>10715</v>
      </c>
      <c r="I3128" t="s">
        <v>10715</v>
      </c>
      <c r="J3128" t="s">
        <v>10716</v>
      </c>
      <c r="K3128" s="18">
        <v>46063.7657523148</v>
      </c>
      <c r="L3128" t="s">
        <v>2537</v>
      </c>
      <c r="M3128" t="s">
        <v>7884</v>
      </c>
      <c r="P3128" t="s">
        <v>2539</v>
      </c>
      <c r="Q3128">
        <v>179</v>
      </c>
      <c r="R3128">
        <f t="shared" si="48"/>
        <v>179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-8.95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L3128">
        <v>0</v>
      </c>
      <c r="AM3128" t="s">
        <v>2540</v>
      </c>
    </row>
    <row r="3129" spans="1:39">
      <c r="A3129" s="18">
        <v>46074.3179976852</v>
      </c>
      <c r="B3129" t="s">
        <v>10717</v>
      </c>
      <c r="C3129" t="s">
        <v>2531</v>
      </c>
      <c r="D3129">
        <v>170.05</v>
      </c>
      <c r="E3129" t="s">
        <v>2532</v>
      </c>
      <c r="F3129" t="s">
        <v>2533</v>
      </c>
      <c r="G3129" t="s">
        <v>2542</v>
      </c>
      <c r="H3129" t="s">
        <v>10718</v>
      </c>
      <c r="I3129" t="s">
        <v>10718</v>
      </c>
      <c r="J3129" t="s">
        <v>10719</v>
      </c>
      <c r="K3129" s="18">
        <v>46063.9066319444</v>
      </c>
      <c r="L3129" t="s">
        <v>2537</v>
      </c>
      <c r="M3129" t="s">
        <v>7884</v>
      </c>
      <c r="P3129" t="s">
        <v>2539</v>
      </c>
      <c r="Q3129">
        <v>179</v>
      </c>
      <c r="R3129">
        <f t="shared" si="48"/>
        <v>179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-8.95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L3129">
        <v>0</v>
      </c>
      <c r="AM3129" t="s">
        <v>2540</v>
      </c>
    </row>
    <row r="3130" spans="1:39">
      <c r="A3130" s="18">
        <v>46074.3238888889</v>
      </c>
      <c r="B3130" t="s">
        <v>10720</v>
      </c>
      <c r="C3130" t="s">
        <v>2531</v>
      </c>
      <c r="D3130">
        <v>170.05</v>
      </c>
      <c r="E3130" t="s">
        <v>2532</v>
      </c>
      <c r="F3130" t="s">
        <v>2533</v>
      </c>
      <c r="G3130" t="s">
        <v>2542</v>
      </c>
      <c r="H3130" t="s">
        <v>10721</v>
      </c>
      <c r="I3130" t="s">
        <v>10721</v>
      </c>
      <c r="J3130" t="s">
        <v>10722</v>
      </c>
      <c r="K3130" s="18">
        <v>46063.8859027778</v>
      </c>
      <c r="L3130" t="s">
        <v>2537</v>
      </c>
      <c r="M3130" t="s">
        <v>7884</v>
      </c>
      <c r="P3130" t="s">
        <v>2539</v>
      </c>
      <c r="Q3130">
        <v>157.57</v>
      </c>
      <c r="R3130">
        <f t="shared" si="48"/>
        <v>179</v>
      </c>
      <c r="S3130">
        <v>0</v>
      </c>
      <c r="T3130">
        <v>0</v>
      </c>
      <c r="U3130">
        <v>21.43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-8.95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 t="s">
        <v>2874</v>
      </c>
      <c r="AL3130">
        <v>0</v>
      </c>
      <c r="AM3130" t="s">
        <v>2540</v>
      </c>
    </row>
    <row r="3131" spans="1:39">
      <c r="A3131" s="18">
        <v>46074.3242361111</v>
      </c>
      <c r="B3131" t="s">
        <v>10723</v>
      </c>
      <c r="C3131" t="s">
        <v>2531</v>
      </c>
      <c r="D3131">
        <v>170.05</v>
      </c>
      <c r="E3131" t="s">
        <v>2532</v>
      </c>
      <c r="F3131" t="s">
        <v>2533</v>
      </c>
      <c r="G3131" t="s">
        <v>2542</v>
      </c>
      <c r="H3131" t="s">
        <v>10724</v>
      </c>
      <c r="I3131" t="s">
        <v>10724</v>
      </c>
      <c r="J3131" t="s">
        <v>10725</v>
      </c>
      <c r="K3131" s="18">
        <v>46063.8086574074</v>
      </c>
      <c r="L3131" t="s">
        <v>2537</v>
      </c>
      <c r="M3131" t="s">
        <v>7884</v>
      </c>
      <c r="P3131" t="s">
        <v>2539</v>
      </c>
      <c r="Q3131">
        <v>143</v>
      </c>
      <c r="R3131">
        <f t="shared" si="48"/>
        <v>179</v>
      </c>
      <c r="S3131">
        <v>0</v>
      </c>
      <c r="T3131">
        <v>0</v>
      </c>
      <c r="U3131">
        <v>36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-8.95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L3131">
        <v>0</v>
      </c>
      <c r="AM3131" t="s">
        <v>2540</v>
      </c>
    </row>
    <row r="3132" spans="1:39">
      <c r="A3132" s="18">
        <v>46074.3249074074</v>
      </c>
      <c r="B3132" t="s">
        <v>10726</v>
      </c>
      <c r="C3132" t="s">
        <v>2531</v>
      </c>
      <c r="D3132">
        <v>170.05</v>
      </c>
      <c r="E3132" t="s">
        <v>2532</v>
      </c>
      <c r="F3132" t="s">
        <v>2533</v>
      </c>
      <c r="G3132" t="s">
        <v>2542</v>
      </c>
      <c r="H3132" t="s">
        <v>10727</v>
      </c>
      <c r="I3132" t="s">
        <v>10727</v>
      </c>
      <c r="J3132" t="s">
        <v>10728</v>
      </c>
      <c r="K3132" s="18">
        <v>46063.9355787037</v>
      </c>
      <c r="L3132" t="s">
        <v>2537</v>
      </c>
      <c r="M3132" t="s">
        <v>7884</v>
      </c>
      <c r="P3132" t="s">
        <v>2539</v>
      </c>
      <c r="Q3132">
        <v>149</v>
      </c>
      <c r="R3132">
        <f t="shared" si="48"/>
        <v>179</v>
      </c>
      <c r="S3132">
        <v>0</v>
      </c>
      <c r="T3132">
        <v>0</v>
      </c>
      <c r="U3132">
        <v>30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-8.95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L3132">
        <v>0</v>
      </c>
      <c r="AM3132" t="s">
        <v>2540</v>
      </c>
    </row>
    <row r="3133" spans="1:39">
      <c r="A3133" s="18">
        <v>46074.325162037</v>
      </c>
      <c r="B3133" t="s">
        <v>10729</v>
      </c>
      <c r="C3133" t="s">
        <v>2531</v>
      </c>
      <c r="D3133">
        <v>170.05</v>
      </c>
      <c r="E3133" t="s">
        <v>2532</v>
      </c>
      <c r="F3133" t="s">
        <v>2533</v>
      </c>
      <c r="G3133" t="s">
        <v>2534</v>
      </c>
      <c r="H3133" t="s">
        <v>10730</v>
      </c>
      <c r="I3133" t="s">
        <v>10730</v>
      </c>
      <c r="J3133" t="s">
        <v>10731</v>
      </c>
      <c r="K3133" s="18">
        <v>46058.7435532407</v>
      </c>
      <c r="L3133" t="s">
        <v>2537</v>
      </c>
      <c r="M3133" t="s">
        <v>2538</v>
      </c>
      <c r="P3133" t="s">
        <v>2539</v>
      </c>
      <c r="Q3133">
        <v>159</v>
      </c>
      <c r="R3133">
        <f t="shared" si="48"/>
        <v>179</v>
      </c>
      <c r="S3133">
        <v>0</v>
      </c>
      <c r="T3133">
        <v>0</v>
      </c>
      <c r="U3133">
        <v>20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-8.95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L3133">
        <v>0</v>
      </c>
      <c r="AM3133" t="s">
        <v>2540</v>
      </c>
    </row>
    <row r="3134" spans="1:39">
      <c r="A3134" s="18">
        <v>46074.3255208333</v>
      </c>
      <c r="B3134" t="s">
        <v>10732</v>
      </c>
      <c r="C3134" t="s">
        <v>2531</v>
      </c>
      <c r="D3134">
        <v>170.05</v>
      </c>
      <c r="E3134" t="s">
        <v>2532</v>
      </c>
      <c r="F3134" t="s">
        <v>2533</v>
      </c>
      <c r="G3134" t="s">
        <v>2542</v>
      </c>
      <c r="H3134" t="s">
        <v>10733</v>
      </c>
      <c r="I3134" t="s">
        <v>10733</v>
      </c>
      <c r="J3134" t="s">
        <v>10734</v>
      </c>
      <c r="K3134" s="18">
        <v>46063.9884953704</v>
      </c>
      <c r="L3134" t="s">
        <v>2537</v>
      </c>
      <c r="M3134" t="s">
        <v>7884</v>
      </c>
      <c r="P3134" t="s">
        <v>2539</v>
      </c>
      <c r="Q3134">
        <v>159</v>
      </c>
      <c r="R3134">
        <f t="shared" si="48"/>
        <v>179</v>
      </c>
      <c r="S3134">
        <v>0</v>
      </c>
      <c r="T3134">
        <v>0</v>
      </c>
      <c r="U3134">
        <v>20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-8.95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L3134">
        <v>0</v>
      </c>
      <c r="AM3134" t="s">
        <v>2540</v>
      </c>
    </row>
    <row r="3135" spans="1:39">
      <c r="A3135" s="18">
        <v>46074.3288888889</v>
      </c>
      <c r="B3135" t="s">
        <v>10735</v>
      </c>
      <c r="C3135" t="s">
        <v>2531</v>
      </c>
      <c r="D3135">
        <v>170.05</v>
      </c>
      <c r="E3135" t="s">
        <v>2532</v>
      </c>
      <c r="F3135" t="s">
        <v>2533</v>
      </c>
      <c r="G3135" t="s">
        <v>2534</v>
      </c>
      <c r="H3135" t="s">
        <v>10736</v>
      </c>
      <c r="I3135" t="s">
        <v>10736</v>
      </c>
      <c r="J3135" t="s">
        <v>10737</v>
      </c>
      <c r="K3135" s="18">
        <v>46064.6772569444</v>
      </c>
      <c r="L3135" t="s">
        <v>2537</v>
      </c>
      <c r="M3135" t="s">
        <v>7884</v>
      </c>
      <c r="P3135" t="s">
        <v>2539</v>
      </c>
      <c r="Q3135">
        <v>179</v>
      </c>
      <c r="R3135">
        <f t="shared" si="48"/>
        <v>179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-8.95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L3135">
        <v>0</v>
      </c>
      <c r="AM3135" t="s">
        <v>2540</v>
      </c>
    </row>
    <row r="3136" spans="1:39">
      <c r="A3136" s="18">
        <v>46074.329212963</v>
      </c>
      <c r="B3136" t="s">
        <v>10738</v>
      </c>
      <c r="C3136" t="s">
        <v>2531</v>
      </c>
      <c r="D3136">
        <v>170.05</v>
      </c>
      <c r="E3136" t="s">
        <v>2532</v>
      </c>
      <c r="F3136" t="s">
        <v>2533</v>
      </c>
      <c r="G3136" t="s">
        <v>2534</v>
      </c>
      <c r="H3136" t="s">
        <v>10739</v>
      </c>
      <c r="I3136" t="s">
        <v>10739</v>
      </c>
      <c r="J3136" t="s">
        <v>10740</v>
      </c>
      <c r="K3136" s="18">
        <v>46063.7693055556</v>
      </c>
      <c r="L3136" t="s">
        <v>2537</v>
      </c>
      <c r="M3136" t="s">
        <v>7884</v>
      </c>
      <c r="P3136" t="s">
        <v>2539</v>
      </c>
      <c r="Q3136">
        <v>159</v>
      </c>
      <c r="R3136">
        <f t="shared" si="48"/>
        <v>179</v>
      </c>
      <c r="S3136">
        <v>0</v>
      </c>
      <c r="T3136">
        <v>0</v>
      </c>
      <c r="U3136">
        <v>20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-8.95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L3136">
        <v>0</v>
      </c>
      <c r="AM3136" t="s">
        <v>2540</v>
      </c>
    </row>
    <row r="3137" spans="1:39">
      <c r="A3137" s="18">
        <v>46074.335150463</v>
      </c>
      <c r="B3137" t="s">
        <v>10741</v>
      </c>
      <c r="C3137" t="s">
        <v>2531</v>
      </c>
      <c r="D3137">
        <v>170.05</v>
      </c>
      <c r="E3137" t="s">
        <v>2532</v>
      </c>
      <c r="F3137" t="s">
        <v>2533</v>
      </c>
      <c r="G3137" t="s">
        <v>2534</v>
      </c>
      <c r="H3137" t="s">
        <v>10742</v>
      </c>
      <c r="I3137" t="s">
        <v>10742</v>
      </c>
      <c r="J3137" t="s">
        <v>10743</v>
      </c>
      <c r="K3137" s="18">
        <v>46064.6001157407</v>
      </c>
      <c r="L3137" t="s">
        <v>2537</v>
      </c>
      <c r="M3137" t="s">
        <v>7884</v>
      </c>
      <c r="P3137" t="s">
        <v>2539</v>
      </c>
      <c r="Q3137">
        <v>179</v>
      </c>
      <c r="R3137">
        <f t="shared" si="48"/>
        <v>179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-8.95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L3137">
        <v>0</v>
      </c>
      <c r="AM3137" t="s">
        <v>2540</v>
      </c>
    </row>
    <row r="3138" spans="1:39">
      <c r="A3138" s="18">
        <v>46074.3363541667</v>
      </c>
      <c r="B3138" t="s">
        <v>10744</v>
      </c>
      <c r="C3138" t="s">
        <v>2531</v>
      </c>
      <c r="D3138">
        <v>151.05</v>
      </c>
      <c r="E3138" t="s">
        <v>2532</v>
      </c>
      <c r="F3138" t="s">
        <v>2533</v>
      </c>
      <c r="G3138" t="s">
        <v>2542</v>
      </c>
      <c r="H3138" t="s">
        <v>10745</v>
      </c>
      <c r="I3138" t="s">
        <v>10746</v>
      </c>
      <c r="J3138" t="s">
        <v>10747</v>
      </c>
      <c r="K3138" s="18">
        <v>46063.9972106482</v>
      </c>
      <c r="L3138" t="s">
        <v>2537</v>
      </c>
      <c r="M3138" t="s">
        <v>7884</v>
      </c>
      <c r="P3138" t="s">
        <v>2539</v>
      </c>
      <c r="Q3138">
        <v>138.55</v>
      </c>
      <c r="R3138">
        <f t="shared" ref="R3138:R3201" si="49">Q3138+SUM(T3138:AC3138)</f>
        <v>159</v>
      </c>
      <c r="S3138">
        <v>0</v>
      </c>
      <c r="T3138">
        <v>0</v>
      </c>
      <c r="U3138">
        <v>20.45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-7.95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L3138">
        <v>0</v>
      </c>
      <c r="AM3138" t="s">
        <v>2540</v>
      </c>
    </row>
    <row r="3139" spans="1:39">
      <c r="A3139" s="18">
        <v>46074.3365046296</v>
      </c>
      <c r="B3139" t="s">
        <v>10748</v>
      </c>
      <c r="C3139" t="s">
        <v>2531</v>
      </c>
      <c r="D3139">
        <v>170.05</v>
      </c>
      <c r="E3139" t="s">
        <v>2532</v>
      </c>
      <c r="F3139" t="s">
        <v>2533</v>
      </c>
      <c r="G3139" t="s">
        <v>2534</v>
      </c>
      <c r="H3139" t="s">
        <v>10749</v>
      </c>
      <c r="I3139" t="s">
        <v>10749</v>
      </c>
      <c r="J3139" t="s">
        <v>10750</v>
      </c>
      <c r="K3139" s="18">
        <v>46063.8506712963</v>
      </c>
      <c r="L3139" t="s">
        <v>2537</v>
      </c>
      <c r="M3139" t="s">
        <v>7884</v>
      </c>
      <c r="P3139" t="s">
        <v>2539</v>
      </c>
      <c r="Q3139">
        <v>179</v>
      </c>
      <c r="R3139">
        <f t="shared" si="49"/>
        <v>179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-8.95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L3139">
        <v>0</v>
      </c>
      <c r="AM3139" t="s">
        <v>2540</v>
      </c>
    </row>
    <row r="3140" spans="1:39">
      <c r="A3140" s="18">
        <v>46074.337025463</v>
      </c>
      <c r="B3140" t="s">
        <v>10751</v>
      </c>
      <c r="C3140" t="s">
        <v>2531</v>
      </c>
      <c r="D3140">
        <v>151.05</v>
      </c>
      <c r="E3140" t="s">
        <v>2532</v>
      </c>
      <c r="F3140" t="s">
        <v>2533</v>
      </c>
      <c r="G3140" t="s">
        <v>2542</v>
      </c>
      <c r="H3140" t="s">
        <v>10752</v>
      </c>
      <c r="I3140" t="s">
        <v>10752</v>
      </c>
      <c r="J3140" t="s">
        <v>10753</v>
      </c>
      <c r="K3140" s="18">
        <v>46063.8247916667</v>
      </c>
      <c r="L3140" t="s">
        <v>2537</v>
      </c>
      <c r="M3140" t="s">
        <v>7884</v>
      </c>
      <c r="P3140" t="s">
        <v>2539</v>
      </c>
      <c r="Q3140">
        <v>159</v>
      </c>
      <c r="R3140">
        <f t="shared" si="49"/>
        <v>159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-7.95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L3140">
        <v>0</v>
      </c>
      <c r="AM3140" t="s">
        <v>2540</v>
      </c>
    </row>
    <row r="3141" spans="1:39">
      <c r="A3141" s="18">
        <v>46074.3378703704</v>
      </c>
      <c r="B3141" t="s">
        <v>10754</v>
      </c>
      <c r="C3141" t="s">
        <v>2531</v>
      </c>
      <c r="D3141">
        <v>170.05</v>
      </c>
      <c r="E3141" t="s">
        <v>2532</v>
      </c>
      <c r="F3141" t="s">
        <v>2533</v>
      </c>
      <c r="G3141" t="s">
        <v>2542</v>
      </c>
      <c r="H3141" t="s">
        <v>10755</v>
      </c>
      <c r="I3141" t="s">
        <v>10755</v>
      </c>
      <c r="J3141" t="s">
        <v>10756</v>
      </c>
      <c r="K3141" s="18">
        <v>46063.7389467593</v>
      </c>
      <c r="L3141" t="s">
        <v>2537</v>
      </c>
      <c r="M3141" t="s">
        <v>7884</v>
      </c>
      <c r="P3141" t="s">
        <v>2539</v>
      </c>
      <c r="Q3141">
        <v>179</v>
      </c>
      <c r="R3141">
        <f t="shared" si="49"/>
        <v>179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-8.95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L3141">
        <v>0</v>
      </c>
      <c r="AM3141" t="s">
        <v>2540</v>
      </c>
    </row>
    <row r="3142" spans="1:39">
      <c r="A3142" s="18">
        <v>46074.3390046296</v>
      </c>
      <c r="B3142" t="s">
        <v>10757</v>
      </c>
      <c r="C3142" t="s">
        <v>2531</v>
      </c>
      <c r="D3142">
        <v>170.05</v>
      </c>
      <c r="E3142" t="s">
        <v>2532</v>
      </c>
      <c r="F3142" t="s">
        <v>2533</v>
      </c>
      <c r="G3142" t="s">
        <v>2542</v>
      </c>
      <c r="H3142" t="s">
        <v>10758</v>
      </c>
      <c r="I3142" t="s">
        <v>10758</v>
      </c>
      <c r="J3142" t="s">
        <v>10759</v>
      </c>
      <c r="K3142" s="18">
        <v>46064.4975694444</v>
      </c>
      <c r="L3142" t="s">
        <v>2537</v>
      </c>
      <c r="M3142" t="s">
        <v>7884</v>
      </c>
      <c r="P3142" t="s">
        <v>2539</v>
      </c>
      <c r="Q3142">
        <v>179</v>
      </c>
      <c r="R3142">
        <f t="shared" si="49"/>
        <v>179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-8.95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 t="s">
        <v>2874</v>
      </c>
      <c r="AL3142">
        <v>0</v>
      </c>
      <c r="AM3142" t="s">
        <v>2540</v>
      </c>
    </row>
    <row r="3143" spans="1:39">
      <c r="A3143" s="18">
        <v>46074.3390046296</v>
      </c>
      <c r="B3143" t="s">
        <v>10760</v>
      </c>
      <c r="C3143" t="s">
        <v>2531</v>
      </c>
      <c r="D3143">
        <v>189.05</v>
      </c>
      <c r="E3143" t="s">
        <v>2532</v>
      </c>
      <c r="F3143" t="s">
        <v>2533</v>
      </c>
      <c r="G3143" t="s">
        <v>2542</v>
      </c>
      <c r="H3143" t="s">
        <v>10761</v>
      </c>
      <c r="I3143" t="s">
        <v>10761</v>
      </c>
      <c r="J3143" t="s">
        <v>10762</v>
      </c>
      <c r="K3143" s="18">
        <v>46064.4077777778</v>
      </c>
      <c r="L3143" t="s">
        <v>2677</v>
      </c>
      <c r="M3143" t="s">
        <v>2678</v>
      </c>
      <c r="P3143" t="s">
        <v>2539</v>
      </c>
      <c r="Q3143">
        <v>199</v>
      </c>
      <c r="R3143">
        <f t="shared" si="49"/>
        <v>199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-9.95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 t="s">
        <v>2874</v>
      </c>
      <c r="AL3143">
        <v>0</v>
      </c>
      <c r="AM3143" t="s">
        <v>2540</v>
      </c>
    </row>
    <row r="3144" spans="1:39">
      <c r="A3144" s="18">
        <v>46074.3390162037</v>
      </c>
      <c r="B3144" t="s">
        <v>10763</v>
      </c>
      <c r="C3144" t="s">
        <v>2531</v>
      </c>
      <c r="D3144">
        <v>66.4</v>
      </c>
      <c r="E3144" t="s">
        <v>2532</v>
      </c>
      <c r="F3144" t="s">
        <v>2533</v>
      </c>
      <c r="G3144" t="s">
        <v>2542</v>
      </c>
      <c r="H3144" t="s">
        <v>10764</v>
      </c>
      <c r="I3144" t="s">
        <v>10764</v>
      </c>
      <c r="J3144" t="s">
        <v>10765</v>
      </c>
      <c r="K3144" s="18">
        <v>46063.9358796296</v>
      </c>
      <c r="L3144" t="s">
        <v>2572</v>
      </c>
      <c r="M3144" t="s">
        <v>2573</v>
      </c>
      <c r="P3144" t="s">
        <v>2539</v>
      </c>
      <c r="Q3144">
        <v>69.9</v>
      </c>
      <c r="R3144">
        <f t="shared" si="49"/>
        <v>69.9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-3.5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 t="s">
        <v>2874</v>
      </c>
      <c r="AL3144">
        <v>0</v>
      </c>
      <c r="AM3144" t="s">
        <v>2540</v>
      </c>
    </row>
    <row r="3145" spans="1:39">
      <c r="A3145" s="18">
        <v>46074.3390162037</v>
      </c>
      <c r="B3145" t="s">
        <v>10766</v>
      </c>
      <c r="C3145" t="s">
        <v>2531</v>
      </c>
      <c r="D3145">
        <v>170.05</v>
      </c>
      <c r="E3145" t="s">
        <v>2532</v>
      </c>
      <c r="F3145" t="s">
        <v>2533</v>
      </c>
      <c r="G3145" t="s">
        <v>2542</v>
      </c>
      <c r="H3145" t="s">
        <v>10767</v>
      </c>
      <c r="I3145" t="s">
        <v>10767</v>
      </c>
      <c r="J3145" t="s">
        <v>10768</v>
      </c>
      <c r="K3145" s="18">
        <v>46063.7641435185</v>
      </c>
      <c r="L3145" t="s">
        <v>2729</v>
      </c>
      <c r="M3145" t="s">
        <v>2730</v>
      </c>
      <c r="P3145" t="s">
        <v>2539</v>
      </c>
      <c r="Q3145">
        <v>179</v>
      </c>
      <c r="R3145">
        <f t="shared" si="49"/>
        <v>179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-8.95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 t="s">
        <v>2874</v>
      </c>
      <c r="AL3145">
        <v>0</v>
      </c>
      <c r="AM3145" t="s">
        <v>2540</v>
      </c>
    </row>
    <row r="3146" spans="1:39">
      <c r="A3146" s="18">
        <v>46074.3390162037</v>
      </c>
      <c r="B3146" t="s">
        <v>10769</v>
      </c>
      <c r="C3146" t="s">
        <v>2531</v>
      </c>
      <c r="D3146">
        <v>189.05</v>
      </c>
      <c r="E3146" t="s">
        <v>2532</v>
      </c>
      <c r="F3146" t="s">
        <v>2533</v>
      </c>
      <c r="G3146" t="s">
        <v>2534</v>
      </c>
      <c r="H3146" t="s">
        <v>10770</v>
      </c>
      <c r="I3146" t="s">
        <v>10770</v>
      </c>
      <c r="J3146" t="s">
        <v>10771</v>
      </c>
      <c r="K3146" s="18">
        <v>46064.566724537</v>
      </c>
      <c r="L3146" t="s">
        <v>2537</v>
      </c>
      <c r="M3146" t="s">
        <v>7884</v>
      </c>
      <c r="P3146" t="s">
        <v>2539</v>
      </c>
      <c r="Q3146">
        <v>199</v>
      </c>
      <c r="R3146">
        <f t="shared" si="49"/>
        <v>199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-9.95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L3146">
        <v>0</v>
      </c>
      <c r="AM3146" t="s">
        <v>2540</v>
      </c>
    </row>
    <row r="3147" spans="1:39">
      <c r="A3147" s="18">
        <v>46074.3422106481</v>
      </c>
      <c r="B3147" t="s">
        <v>10772</v>
      </c>
      <c r="C3147" t="s">
        <v>2531</v>
      </c>
      <c r="D3147">
        <v>66.4</v>
      </c>
      <c r="E3147" t="s">
        <v>2532</v>
      </c>
      <c r="F3147" t="s">
        <v>2533</v>
      </c>
      <c r="G3147" t="s">
        <v>2534</v>
      </c>
      <c r="H3147" t="s">
        <v>10773</v>
      </c>
      <c r="I3147" t="s">
        <v>10773</v>
      </c>
      <c r="J3147" t="s">
        <v>10774</v>
      </c>
      <c r="K3147" s="18">
        <v>46063.4151967593</v>
      </c>
      <c r="L3147" t="s">
        <v>2572</v>
      </c>
      <c r="M3147" t="s">
        <v>2573</v>
      </c>
      <c r="P3147" t="s">
        <v>2539</v>
      </c>
      <c r="Q3147">
        <v>69.9</v>
      </c>
      <c r="R3147">
        <f t="shared" si="49"/>
        <v>69.9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-3.5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L3147">
        <v>0</v>
      </c>
      <c r="AM3147" t="s">
        <v>2540</v>
      </c>
    </row>
    <row r="3148" spans="1:39">
      <c r="A3148" s="18">
        <v>46074.3452546296</v>
      </c>
      <c r="B3148" t="s">
        <v>10775</v>
      </c>
      <c r="C3148" t="s">
        <v>2531</v>
      </c>
      <c r="D3148">
        <v>170.05</v>
      </c>
      <c r="E3148" t="s">
        <v>2532</v>
      </c>
      <c r="F3148" t="s">
        <v>2533</v>
      </c>
      <c r="G3148" t="s">
        <v>2542</v>
      </c>
      <c r="H3148" t="s">
        <v>10776</v>
      </c>
      <c r="I3148" t="s">
        <v>10776</v>
      </c>
      <c r="J3148" t="s">
        <v>10777</v>
      </c>
      <c r="K3148" s="18">
        <v>46063.8852083333</v>
      </c>
      <c r="L3148" t="s">
        <v>2537</v>
      </c>
      <c r="M3148" t="s">
        <v>7884</v>
      </c>
      <c r="P3148" t="s">
        <v>2539</v>
      </c>
      <c r="Q3148">
        <v>159</v>
      </c>
      <c r="R3148">
        <f t="shared" si="49"/>
        <v>179</v>
      </c>
      <c r="S3148">
        <v>0</v>
      </c>
      <c r="T3148">
        <v>0</v>
      </c>
      <c r="U3148">
        <v>20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-8.95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L3148">
        <v>0</v>
      </c>
      <c r="AM3148" t="s">
        <v>2540</v>
      </c>
    </row>
    <row r="3149" spans="1:39">
      <c r="A3149" s="18">
        <v>46074.3454861111</v>
      </c>
      <c r="B3149" t="s">
        <v>10778</v>
      </c>
      <c r="C3149" t="s">
        <v>2531</v>
      </c>
      <c r="D3149">
        <v>170.05</v>
      </c>
      <c r="E3149" t="s">
        <v>2532</v>
      </c>
      <c r="F3149" t="s">
        <v>2533</v>
      </c>
      <c r="G3149" t="s">
        <v>2534</v>
      </c>
      <c r="H3149" t="s">
        <v>10779</v>
      </c>
      <c r="I3149" t="s">
        <v>10779</v>
      </c>
      <c r="J3149" t="s">
        <v>10780</v>
      </c>
      <c r="K3149" s="18">
        <v>46064.3989351852</v>
      </c>
      <c r="L3149" t="s">
        <v>2537</v>
      </c>
      <c r="M3149" t="s">
        <v>7884</v>
      </c>
      <c r="P3149" t="s">
        <v>2539</v>
      </c>
      <c r="Q3149">
        <v>179</v>
      </c>
      <c r="R3149">
        <f t="shared" si="49"/>
        <v>179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-8.95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L3149">
        <v>0</v>
      </c>
      <c r="AM3149" t="s">
        <v>2540</v>
      </c>
    </row>
    <row r="3150" spans="1:39">
      <c r="A3150" s="18">
        <v>46074.3454861111</v>
      </c>
      <c r="B3150" t="s">
        <v>10781</v>
      </c>
      <c r="C3150" t="s">
        <v>2531</v>
      </c>
      <c r="D3150">
        <v>170.05</v>
      </c>
      <c r="E3150" t="s">
        <v>2532</v>
      </c>
      <c r="F3150" t="s">
        <v>2533</v>
      </c>
      <c r="G3150" t="s">
        <v>2534</v>
      </c>
      <c r="H3150" t="s">
        <v>10782</v>
      </c>
      <c r="I3150" t="s">
        <v>10782</v>
      </c>
      <c r="J3150" t="s">
        <v>10783</v>
      </c>
      <c r="K3150" s="18">
        <v>46064.5763310185</v>
      </c>
      <c r="L3150" t="s">
        <v>2729</v>
      </c>
      <c r="M3150" t="s">
        <v>2730</v>
      </c>
      <c r="P3150" t="s">
        <v>2539</v>
      </c>
      <c r="Q3150">
        <v>148</v>
      </c>
      <c r="R3150">
        <f t="shared" si="49"/>
        <v>179</v>
      </c>
      <c r="S3150">
        <v>0</v>
      </c>
      <c r="T3150">
        <v>0</v>
      </c>
      <c r="U3150">
        <v>31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-8.95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L3150">
        <v>0</v>
      </c>
      <c r="AM3150" t="s">
        <v>2540</v>
      </c>
    </row>
    <row r="3151" spans="1:39">
      <c r="A3151" s="18">
        <v>46074.3454861111</v>
      </c>
      <c r="B3151" t="s">
        <v>10784</v>
      </c>
      <c r="C3151" t="s">
        <v>2531</v>
      </c>
      <c r="D3151">
        <v>170.05</v>
      </c>
      <c r="E3151" t="s">
        <v>2532</v>
      </c>
      <c r="F3151" t="s">
        <v>2533</v>
      </c>
      <c r="G3151" t="s">
        <v>2542</v>
      </c>
      <c r="H3151" t="s">
        <v>10785</v>
      </c>
      <c r="I3151" t="s">
        <v>10785</v>
      </c>
      <c r="J3151" t="s">
        <v>10786</v>
      </c>
      <c r="K3151" s="18">
        <v>46063.9818634259</v>
      </c>
      <c r="L3151" t="s">
        <v>2537</v>
      </c>
      <c r="M3151" t="s">
        <v>7884</v>
      </c>
      <c r="P3151" t="s">
        <v>2539</v>
      </c>
      <c r="Q3151">
        <v>159</v>
      </c>
      <c r="R3151">
        <f t="shared" si="49"/>
        <v>179</v>
      </c>
      <c r="S3151">
        <v>0</v>
      </c>
      <c r="T3151">
        <v>0</v>
      </c>
      <c r="U3151">
        <v>20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-8.95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L3151">
        <v>0</v>
      </c>
      <c r="AM3151" t="s">
        <v>2540</v>
      </c>
    </row>
    <row r="3152" spans="1:39">
      <c r="A3152" s="18">
        <v>46074.3454861111</v>
      </c>
      <c r="B3152" t="s">
        <v>10787</v>
      </c>
      <c r="C3152" t="s">
        <v>2531</v>
      </c>
      <c r="D3152">
        <v>170.05</v>
      </c>
      <c r="E3152" t="s">
        <v>2532</v>
      </c>
      <c r="F3152" t="s">
        <v>2533</v>
      </c>
      <c r="G3152" t="s">
        <v>2534</v>
      </c>
      <c r="H3152" t="s">
        <v>10788</v>
      </c>
      <c r="I3152" t="s">
        <v>10788</v>
      </c>
      <c r="J3152" t="s">
        <v>10789</v>
      </c>
      <c r="K3152" s="18">
        <v>46063.9678587963</v>
      </c>
      <c r="L3152" t="s">
        <v>2537</v>
      </c>
      <c r="M3152" t="s">
        <v>7884</v>
      </c>
      <c r="P3152" t="s">
        <v>2539</v>
      </c>
      <c r="Q3152">
        <v>177</v>
      </c>
      <c r="R3152">
        <f t="shared" si="49"/>
        <v>179</v>
      </c>
      <c r="S3152">
        <v>0</v>
      </c>
      <c r="T3152">
        <v>0</v>
      </c>
      <c r="U3152">
        <v>2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-8.95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L3152">
        <v>0</v>
      </c>
      <c r="AM3152" t="s">
        <v>2540</v>
      </c>
    </row>
    <row r="3153" spans="1:39">
      <c r="A3153" s="18">
        <v>46074.3454861111</v>
      </c>
      <c r="B3153" t="s">
        <v>10790</v>
      </c>
      <c r="C3153" t="s">
        <v>2531</v>
      </c>
      <c r="D3153">
        <v>170.05</v>
      </c>
      <c r="E3153" t="s">
        <v>2532</v>
      </c>
      <c r="F3153" t="s">
        <v>2533</v>
      </c>
      <c r="G3153" t="s">
        <v>2542</v>
      </c>
      <c r="H3153" t="s">
        <v>10791</v>
      </c>
      <c r="I3153" t="s">
        <v>10791</v>
      </c>
      <c r="J3153" t="s">
        <v>10792</v>
      </c>
      <c r="K3153" s="18">
        <v>46063.8604513889</v>
      </c>
      <c r="L3153" t="s">
        <v>2537</v>
      </c>
      <c r="M3153" t="s">
        <v>7884</v>
      </c>
      <c r="P3153" t="s">
        <v>2539</v>
      </c>
      <c r="Q3153">
        <v>175</v>
      </c>
      <c r="R3153">
        <f t="shared" si="49"/>
        <v>179</v>
      </c>
      <c r="S3153">
        <v>0</v>
      </c>
      <c r="T3153">
        <v>0</v>
      </c>
      <c r="U3153">
        <v>4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-8.95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 t="s">
        <v>2874</v>
      </c>
      <c r="AL3153">
        <v>0</v>
      </c>
      <c r="AM3153" t="s">
        <v>2540</v>
      </c>
    </row>
    <row r="3154" spans="1:39">
      <c r="A3154" s="18">
        <v>46074.3535300926</v>
      </c>
      <c r="B3154" t="s">
        <v>10793</v>
      </c>
      <c r="C3154" t="s">
        <v>2531</v>
      </c>
      <c r="D3154">
        <v>170.05</v>
      </c>
      <c r="E3154" t="s">
        <v>2532</v>
      </c>
      <c r="F3154" t="s">
        <v>2533</v>
      </c>
      <c r="G3154" t="s">
        <v>2534</v>
      </c>
      <c r="H3154" t="s">
        <v>10794</v>
      </c>
      <c r="I3154" t="s">
        <v>10794</v>
      </c>
      <c r="J3154" t="s">
        <v>10795</v>
      </c>
      <c r="K3154" s="18">
        <v>46063.817037037</v>
      </c>
      <c r="L3154" t="s">
        <v>2729</v>
      </c>
      <c r="M3154" t="s">
        <v>2730</v>
      </c>
      <c r="P3154" t="s">
        <v>2539</v>
      </c>
      <c r="Q3154">
        <v>134.99</v>
      </c>
      <c r="R3154">
        <f t="shared" si="49"/>
        <v>179</v>
      </c>
      <c r="S3154">
        <v>0</v>
      </c>
      <c r="T3154">
        <v>0</v>
      </c>
      <c r="U3154">
        <v>44.01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-8.95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L3154">
        <v>0</v>
      </c>
      <c r="AM3154" t="s">
        <v>2540</v>
      </c>
    </row>
    <row r="3155" spans="1:39">
      <c r="A3155" s="18">
        <v>46074.3535300926</v>
      </c>
      <c r="B3155" t="s">
        <v>10796</v>
      </c>
      <c r="C3155" t="s">
        <v>2531</v>
      </c>
      <c r="D3155">
        <v>170.05</v>
      </c>
      <c r="E3155" t="s">
        <v>2532</v>
      </c>
      <c r="F3155" t="s">
        <v>2533</v>
      </c>
      <c r="G3155" t="s">
        <v>2542</v>
      </c>
      <c r="H3155" t="s">
        <v>10797</v>
      </c>
      <c r="I3155" t="s">
        <v>10797</v>
      </c>
      <c r="J3155" t="s">
        <v>10798</v>
      </c>
      <c r="K3155" s="18">
        <v>46063.8122685185</v>
      </c>
      <c r="L3155" t="s">
        <v>2537</v>
      </c>
      <c r="M3155" t="s">
        <v>7884</v>
      </c>
      <c r="P3155" t="s">
        <v>2539</v>
      </c>
      <c r="Q3155">
        <v>177</v>
      </c>
      <c r="R3155">
        <f t="shared" si="49"/>
        <v>179</v>
      </c>
      <c r="S3155">
        <v>0</v>
      </c>
      <c r="T3155">
        <v>0</v>
      </c>
      <c r="U3155">
        <v>2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-8.95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L3155">
        <v>0</v>
      </c>
      <c r="AM3155" t="s">
        <v>2540</v>
      </c>
    </row>
    <row r="3156" spans="1:39">
      <c r="A3156" s="18">
        <v>46074.3535300926</v>
      </c>
      <c r="B3156" t="s">
        <v>10799</v>
      </c>
      <c r="C3156" t="s">
        <v>2531</v>
      </c>
      <c r="D3156">
        <v>170.05</v>
      </c>
      <c r="E3156" t="s">
        <v>2532</v>
      </c>
      <c r="F3156" t="s">
        <v>2533</v>
      </c>
      <c r="G3156" t="s">
        <v>2542</v>
      </c>
      <c r="H3156" t="s">
        <v>10800</v>
      </c>
      <c r="I3156" t="s">
        <v>10800</v>
      </c>
      <c r="J3156" t="s">
        <v>10801</v>
      </c>
      <c r="K3156" s="18">
        <v>46063.8328935185</v>
      </c>
      <c r="L3156" t="s">
        <v>2537</v>
      </c>
      <c r="M3156" t="s">
        <v>7884</v>
      </c>
      <c r="P3156" t="s">
        <v>2539</v>
      </c>
      <c r="Q3156">
        <v>179</v>
      </c>
      <c r="R3156">
        <f t="shared" si="49"/>
        <v>179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-8.95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L3156">
        <v>0</v>
      </c>
      <c r="AM3156" t="s">
        <v>2540</v>
      </c>
    </row>
    <row r="3157" spans="1:39">
      <c r="A3157" s="18">
        <v>46074.3535300926</v>
      </c>
      <c r="B3157" t="s">
        <v>10802</v>
      </c>
      <c r="C3157" t="s">
        <v>2531</v>
      </c>
      <c r="D3157">
        <v>170.05</v>
      </c>
      <c r="E3157" t="s">
        <v>2532</v>
      </c>
      <c r="F3157" t="s">
        <v>2533</v>
      </c>
      <c r="G3157" t="s">
        <v>2542</v>
      </c>
      <c r="H3157" t="s">
        <v>10803</v>
      </c>
      <c r="I3157" t="s">
        <v>10803</v>
      </c>
      <c r="J3157" t="s">
        <v>10804</v>
      </c>
      <c r="K3157" s="18">
        <v>46063.786712963</v>
      </c>
      <c r="L3157" t="s">
        <v>2537</v>
      </c>
      <c r="M3157" t="s">
        <v>7884</v>
      </c>
      <c r="P3157" t="s">
        <v>2539</v>
      </c>
      <c r="Q3157">
        <v>159</v>
      </c>
      <c r="R3157">
        <f t="shared" si="49"/>
        <v>179</v>
      </c>
      <c r="S3157">
        <v>0</v>
      </c>
      <c r="T3157">
        <v>0</v>
      </c>
      <c r="U3157">
        <v>20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-8.95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L3157">
        <v>0</v>
      </c>
      <c r="AM3157" t="s">
        <v>2540</v>
      </c>
    </row>
    <row r="3158" spans="1:39">
      <c r="A3158" s="18">
        <v>46074.3535300926</v>
      </c>
      <c r="B3158" t="s">
        <v>10805</v>
      </c>
      <c r="C3158" t="s">
        <v>2531</v>
      </c>
      <c r="D3158">
        <v>170.05</v>
      </c>
      <c r="E3158" t="s">
        <v>2532</v>
      </c>
      <c r="F3158" t="s">
        <v>2533</v>
      </c>
      <c r="G3158" t="s">
        <v>2542</v>
      </c>
      <c r="H3158" t="s">
        <v>10806</v>
      </c>
      <c r="I3158" t="s">
        <v>10806</v>
      </c>
      <c r="J3158" t="s">
        <v>10807</v>
      </c>
      <c r="K3158" s="18">
        <v>46064.5372569444</v>
      </c>
      <c r="L3158" t="s">
        <v>2537</v>
      </c>
      <c r="M3158" t="s">
        <v>7884</v>
      </c>
      <c r="P3158" t="s">
        <v>2539</v>
      </c>
      <c r="Q3158">
        <v>170.05</v>
      </c>
      <c r="R3158">
        <f t="shared" si="49"/>
        <v>179</v>
      </c>
      <c r="S3158">
        <v>0</v>
      </c>
      <c r="T3158">
        <v>0</v>
      </c>
      <c r="U3158">
        <v>8.95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-8.95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L3158">
        <v>0</v>
      </c>
      <c r="AM3158" t="s">
        <v>2540</v>
      </c>
    </row>
    <row r="3159" spans="1:39">
      <c r="A3159" s="18">
        <v>46074.3552314815</v>
      </c>
      <c r="B3159" t="s">
        <v>10808</v>
      </c>
      <c r="C3159" t="s">
        <v>2531</v>
      </c>
      <c r="D3159">
        <v>170.05</v>
      </c>
      <c r="E3159" t="s">
        <v>2532</v>
      </c>
      <c r="F3159" t="s">
        <v>2533</v>
      </c>
      <c r="G3159" t="s">
        <v>2542</v>
      </c>
      <c r="H3159" t="s">
        <v>10809</v>
      </c>
      <c r="I3159" t="s">
        <v>10809</v>
      </c>
      <c r="J3159" t="s">
        <v>10810</v>
      </c>
      <c r="K3159" s="18">
        <v>46064.7072106482</v>
      </c>
      <c r="L3159" t="s">
        <v>2537</v>
      </c>
      <c r="M3159" t="s">
        <v>7884</v>
      </c>
      <c r="P3159" t="s">
        <v>2539</v>
      </c>
      <c r="Q3159">
        <v>179</v>
      </c>
      <c r="R3159">
        <f t="shared" si="49"/>
        <v>179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-8.95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 t="s">
        <v>2874</v>
      </c>
      <c r="AL3159">
        <v>0</v>
      </c>
      <c r="AM3159" t="s">
        <v>2540</v>
      </c>
    </row>
    <row r="3160" spans="1:39">
      <c r="A3160" s="18">
        <v>46074.3557175926</v>
      </c>
      <c r="B3160" t="s">
        <v>10811</v>
      </c>
      <c r="C3160" t="s">
        <v>2531</v>
      </c>
      <c r="D3160">
        <v>56.9</v>
      </c>
      <c r="E3160" t="s">
        <v>2532</v>
      </c>
      <c r="F3160" t="s">
        <v>2533</v>
      </c>
      <c r="G3160" t="s">
        <v>2534</v>
      </c>
      <c r="H3160" t="s">
        <v>10812</v>
      </c>
      <c r="I3160" t="s">
        <v>10812</v>
      </c>
      <c r="J3160" t="s">
        <v>10813</v>
      </c>
      <c r="K3160" s="18">
        <v>46063.9870717593</v>
      </c>
      <c r="L3160" t="s">
        <v>10687</v>
      </c>
      <c r="M3160" t="s">
        <v>10688</v>
      </c>
      <c r="P3160" t="s">
        <v>2539</v>
      </c>
      <c r="Q3160">
        <v>57.9</v>
      </c>
      <c r="R3160">
        <f t="shared" si="49"/>
        <v>59.9</v>
      </c>
      <c r="S3160">
        <v>0</v>
      </c>
      <c r="T3160">
        <v>0</v>
      </c>
      <c r="U3160">
        <v>2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-3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L3160">
        <v>0</v>
      </c>
      <c r="AM3160" t="s">
        <v>2540</v>
      </c>
    </row>
    <row r="3161" spans="1:39">
      <c r="A3161" s="18">
        <v>46074.3645717593</v>
      </c>
      <c r="B3161" t="s">
        <v>10814</v>
      </c>
      <c r="C3161" t="s">
        <v>2531</v>
      </c>
      <c r="D3161">
        <v>151.05</v>
      </c>
      <c r="E3161" t="s">
        <v>2532</v>
      </c>
      <c r="F3161" t="s">
        <v>2533</v>
      </c>
      <c r="G3161" t="s">
        <v>2534</v>
      </c>
      <c r="H3161" t="s">
        <v>10815</v>
      </c>
      <c r="I3161" t="s">
        <v>10815</v>
      </c>
      <c r="J3161" t="s">
        <v>10816</v>
      </c>
      <c r="K3161" s="18">
        <v>46063.8364236111</v>
      </c>
      <c r="L3161" t="s">
        <v>2537</v>
      </c>
      <c r="M3161" t="s">
        <v>7884</v>
      </c>
      <c r="P3161" t="s">
        <v>2539</v>
      </c>
      <c r="Q3161">
        <v>139</v>
      </c>
      <c r="R3161">
        <f t="shared" si="49"/>
        <v>159</v>
      </c>
      <c r="S3161">
        <v>0</v>
      </c>
      <c r="T3161">
        <v>0</v>
      </c>
      <c r="U3161">
        <v>20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-7.95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L3161">
        <v>0</v>
      </c>
      <c r="AM3161" t="s">
        <v>2540</v>
      </c>
    </row>
    <row r="3162" spans="1:39">
      <c r="A3162" s="18">
        <v>46074.3651388889</v>
      </c>
      <c r="B3162" t="s">
        <v>10817</v>
      </c>
      <c r="C3162" t="s">
        <v>2531</v>
      </c>
      <c r="D3162">
        <v>170.05</v>
      </c>
      <c r="E3162" t="s">
        <v>2532</v>
      </c>
      <c r="F3162" t="s">
        <v>2533</v>
      </c>
      <c r="G3162" t="s">
        <v>2542</v>
      </c>
      <c r="H3162" t="s">
        <v>10818</v>
      </c>
      <c r="I3162" t="s">
        <v>10818</v>
      </c>
      <c r="J3162" t="s">
        <v>10819</v>
      </c>
      <c r="K3162" s="18">
        <v>46063.9847453704</v>
      </c>
      <c r="L3162" t="s">
        <v>2537</v>
      </c>
      <c r="M3162" t="s">
        <v>7884</v>
      </c>
      <c r="P3162" t="s">
        <v>2539</v>
      </c>
      <c r="Q3162">
        <v>159</v>
      </c>
      <c r="R3162">
        <f t="shared" si="49"/>
        <v>179</v>
      </c>
      <c r="S3162">
        <v>0</v>
      </c>
      <c r="T3162">
        <v>0</v>
      </c>
      <c r="U3162">
        <v>20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-8.95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 t="s">
        <v>2874</v>
      </c>
      <c r="AL3162">
        <v>0</v>
      </c>
      <c r="AM3162" t="s">
        <v>2540</v>
      </c>
    </row>
    <row r="3163" spans="1:39">
      <c r="A3163" s="18">
        <v>46074.3661689815</v>
      </c>
      <c r="B3163" t="s">
        <v>10820</v>
      </c>
      <c r="C3163" t="s">
        <v>2531</v>
      </c>
      <c r="D3163">
        <v>170.05</v>
      </c>
      <c r="E3163" t="s">
        <v>2532</v>
      </c>
      <c r="F3163" t="s">
        <v>2533</v>
      </c>
      <c r="G3163" t="s">
        <v>2542</v>
      </c>
      <c r="H3163" t="s">
        <v>10821</v>
      </c>
      <c r="I3163" t="s">
        <v>10821</v>
      </c>
      <c r="J3163" t="s">
        <v>10822</v>
      </c>
      <c r="K3163" s="18">
        <v>46063.8617592593</v>
      </c>
      <c r="L3163" t="s">
        <v>2537</v>
      </c>
      <c r="M3163" t="s">
        <v>7884</v>
      </c>
      <c r="P3163" t="s">
        <v>2539</v>
      </c>
      <c r="Q3163">
        <v>159</v>
      </c>
      <c r="R3163">
        <f t="shared" si="49"/>
        <v>179</v>
      </c>
      <c r="S3163">
        <v>0</v>
      </c>
      <c r="T3163">
        <v>0</v>
      </c>
      <c r="U3163">
        <v>20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-8.95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 t="s">
        <v>2874</v>
      </c>
      <c r="AL3163">
        <v>0</v>
      </c>
      <c r="AM3163" t="s">
        <v>2540</v>
      </c>
    </row>
    <row r="3164" spans="1:39">
      <c r="A3164" s="18">
        <v>46074.3696643518</v>
      </c>
      <c r="B3164" t="s">
        <v>10823</v>
      </c>
      <c r="C3164" t="s">
        <v>2531</v>
      </c>
      <c r="D3164">
        <v>170.05</v>
      </c>
      <c r="E3164" t="s">
        <v>2532</v>
      </c>
      <c r="F3164" t="s">
        <v>2533</v>
      </c>
      <c r="G3164" t="s">
        <v>2542</v>
      </c>
      <c r="H3164" t="s">
        <v>10824</v>
      </c>
      <c r="I3164" t="s">
        <v>10824</v>
      </c>
      <c r="J3164" t="s">
        <v>10825</v>
      </c>
      <c r="K3164" s="18">
        <v>46063.9524768519</v>
      </c>
      <c r="L3164" t="s">
        <v>2537</v>
      </c>
      <c r="M3164" t="s">
        <v>7884</v>
      </c>
      <c r="P3164" t="s">
        <v>2539</v>
      </c>
      <c r="Q3164">
        <v>159</v>
      </c>
      <c r="R3164">
        <f t="shared" si="49"/>
        <v>179</v>
      </c>
      <c r="S3164">
        <v>0</v>
      </c>
      <c r="T3164">
        <v>0</v>
      </c>
      <c r="U3164">
        <v>20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-8.95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 t="s">
        <v>2874</v>
      </c>
      <c r="AL3164">
        <v>0</v>
      </c>
      <c r="AM3164" t="s">
        <v>2540</v>
      </c>
    </row>
    <row r="3165" spans="1:39">
      <c r="A3165" s="18">
        <v>46074.3698958333</v>
      </c>
      <c r="B3165" t="s">
        <v>10826</v>
      </c>
      <c r="C3165" t="s">
        <v>2531</v>
      </c>
      <c r="D3165">
        <v>170.05</v>
      </c>
      <c r="E3165" t="s">
        <v>2532</v>
      </c>
      <c r="F3165" t="s">
        <v>2533</v>
      </c>
      <c r="G3165" t="s">
        <v>2534</v>
      </c>
      <c r="H3165" t="s">
        <v>10827</v>
      </c>
      <c r="I3165" t="s">
        <v>10827</v>
      </c>
      <c r="J3165" t="s">
        <v>10828</v>
      </c>
      <c r="K3165" s="18">
        <v>46064.3926388889</v>
      </c>
      <c r="L3165" t="s">
        <v>2537</v>
      </c>
      <c r="M3165" t="s">
        <v>7884</v>
      </c>
      <c r="P3165" t="s">
        <v>2539</v>
      </c>
      <c r="Q3165">
        <v>175</v>
      </c>
      <c r="R3165">
        <f t="shared" si="49"/>
        <v>179</v>
      </c>
      <c r="S3165">
        <v>0</v>
      </c>
      <c r="T3165">
        <v>0</v>
      </c>
      <c r="U3165">
        <v>4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-8.95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L3165">
        <v>0</v>
      </c>
      <c r="AM3165" t="s">
        <v>2540</v>
      </c>
    </row>
    <row r="3166" spans="1:39">
      <c r="A3166" s="18">
        <v>46074.3718518519</v>
      </c>
      <c r="B3166" t="s">
        <v>10829</v>
      </c>
      <c r="C3166" t="s">
        <v>2531</v>
      </c>
      <c r="D3166">
        <v>170.05</v>
      </c>
      <c r="E3166" t="s">
        <v>2532</v>
      </c>
      <c r="F3166" t="s">
        <v>2533</v>
      </c>
      <c r="G3166" t="s">
        <v>2534</v>
      </c>
      <c r="H3166" t="s">
        <v>10830</v>
      </c>
      <c r="I3166" t="s">
        <v>10830</v>
      </c>
      <c r="J3166" t="s">
        <v>10831</v>
      </c>
      <c r="K3166" s="18">
        <v>46064.3811342593</v>
      </c>
      <c r="L3166" t="s">
        <v>2537</v>
      </c>
      <c r="M3166" t="s">
        <v>7884</v>
      </c>
      <c r="P3166" t="s">
        <v>2539</v>
      </c>
      <c r="Q3166">
        <v>177</v>
      </c>
      <c r="R3166">
        <f t="shared" si="49"/>
        <v>179</v>
      </c>
      <c r="S3166">
        <v>0</v>
      </c>
      <c r="T3166">
        <v>0</v>
      </c>
      <c r="U3166">
        <v>2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-8.95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L3166">
        <v>0</v>
      </c>
      <c r="AM3166" t="s">
        <v>2540</v>
      </c>
    </row>
    <row r="3167" spans="1:39">
      <c r="A3167" s="18">
        <v>46074.3749189815</v>
      </c>
      <c r="B3167" t="s">
        <v>10832</v>
      </c>
      <c r="C3167" t="s">
        <v>2531</v>
      </c>
      <c r="D3167">
        <v>151.05</v>
      </c>
      <c r="E3167" t="s">
        <v>2532</v>
      </c>
      <c r="F3167" t="s">
        <v>2533</v>
      </c>
      <c r="G3167" t="s">
        <v>2542</v>
      </c>
      <c r="H3167" t="s">
        <v>10833</v>
      </c>
      <c r="I3167" t="s">
        <v>10833</v>
      </c>
      <c r="J3167" t="s">
        <v>10834</v>
      </c>
      <c r="K3167" s="18">
        <v>46063.8716782407</v>
      </c>
      <c r="L3167" t="s">
        <v>2537</v>
      </c>
      <c r="M3167" t="s">
        <v>7884</v>
      </c>
      <c r="P3167" t="s">
        <v>2539</v>
      </c>
      <c r="Q3167">
        <v>159</v>
      </c>
      <c r="R3167">
        <f t="shared" si="49"/>
        <v>159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-7.95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L3167">
        <v>0</v>
      </c>
      <c r="AM3167" t="s">
        <v>2540</v>
      </c>
    </row>
    <row r="3168" spans="1:39">
      <c r="A3168" s="18">
        <v>46074.3795949074</v>
      </c>
      <c r="B3168" t="s">
        <v>10835</v>
      </c>
      <c r="C3168" t="s">
        <v>2531</v>
      </c>
      <c r="D3168">
        <v>170.05</v>
      </c>
      <c r="E3168" t="s">
        <v>2532</v>
      </c>
      <c r="F3168" t="s">
        <v>2533</v>
      </c>
      <c r="G3168" t="s">
        <v>2534</v>
      </c>
      <c r="H3168" t="s">
        <v>10836</v>
      </c>
      <c r="I3168" t="s">
        <v>10836</v>
      </c>
      <c r="J3168" t="s">
        <v>10837</v>
      </c>
      <c r="K3168" s="18">
        <v>46063.84125</v>
      </c>
      <c r="L3168" t="s">
        <v>2537</v>
      </c>
      <c r="M3168" t="s">
        <v>7884</v>
      </c>
      <c r="P3168" t="s">
        <v>2539</v>
      </c>
      <c r="Q3168">
        <v>144.99</v>
      </c>
      <c r="R3168">
        <f t="shared" si="49"/>
        <v>179</v>
      </c>
      <c r="S3168">
        <v>0</v>
      </c>
      <c r="T3168">
        <v>0</v>
      </c>
      <c r="U3168">
        <v>34.01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-8.95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L3168">
        <v>0</v>
      </c>
      <c r="AM3168" t="s">
        <v>2540</v>
      </c>
    </row>
    <row r="3169" spans="1:39">
      <c r="A3169" s="18">
        <v>46074.3795949074</v>
      </c>
      <c r="B3169" t="s">
        <v>10838</v>
      </c>
      <c r="C3169" t="s">
        <v>2531</v>
      </c>
      <c r="D3169">
        <v>170.05</v>
      </c>
      <c r="E3169" t="s">
        <v>2532</v>
      </c>
      <c r="F3169" t="s">
        <v>2533</v>
      </c>
      <c r="G3169" t="s">
        <v>2542</v>
      </c>
      <c r="H3169" t="s">
        <v>10839</v>
      </c>
      <c r="I3169" t="s">
        <v>10839</v>
      </c>
      <c r="J3169" t="s">
        <v>10840</v>
      </c>
      <c r="K3169" s="18">
        <v>46064.5413310185</v>
      </c>
      <c r="L3169" t="s">
        <v>2537</v>
      </c>
      <c r="M3169" t="s">
        <v>7884</v>
      </c>
      <c r="P3169" t="s">
        <v>2539</v>
      </c>
      <c r="Q3169">
        <v>174</v>
      </c>
      <c r="R3169">
        <f t="shared" si="49"/>
        <v>179</v>
      </c>
      <c r="S3169">
        <v>0</v>
      </c>
      <c r="T3169">
        <v>0</v>
      </c>
      <c r="U3169">
        <v>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-8.95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 t="s">
        <v>2874</v>
      </c>
      <c r="AL3169">
        <v>0</v>
      </c>
      <c r="AM3169" t="s">
        <v>2540</v>
      </c>
    </row>
    <row r="3170" spans="1:39">
      <c r="A3170" s="18">
        <v>46074.3795949074</v>
      </c>
      <c r="B3170" t="s">
        <v>10841</v>
      </c>
      <c r="C3170" t="s">
        <v>2531</v>
      </c>
      <c r="D3170">
        <v>170.05</v>
      </c>
      <c r="E3170" t="s">
        <v>2532</v>
      </c>
      <c r="F3170" t="s">
        <v>2533</v>
      </c>
      <c r="G3170" t="s">
        <v>2542</v>
      </c>
      <c r="H3170" t="s">
        <v>10842</v>
      </c>
      <c r="I3170" t="s">
        <v>10842</v>
      </c>
      <c r="J3170" t="s">
        <v>10843</v>
      </c>
      <c r="K3170" s="18">
        <v>46063.8495833333</v>
      </c>
      <c r="L3170" t="s">
        <v>2537</v>
      </c>
      <c r="M3170" t="s">
        <v>7884</v>
      </c>
      <c r="P3170" t="s">
        <v>2539</v>
      </c>
      <c r="Q3170">
        <v>173</v>
      </c>
      <c r="R3170">
        <f t="shared" si="49"/>
        <v>179</v>
      </c>
      <c r="S3170">
        <v>0</v>
      </c>
      <c r="T3170">
        <v>0</v>
      </c>
      <c r="U3170">
        <v>6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-8.95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L3170">
        <v>0</v>
      </c>
      <c r="AM3170" t="s">
        <v>2540</v>
      </c>
    </row>
    <row r="3171" spans="1:39">
      <c r="A3171" s="18">
        <v>46074.3818402778</v>
      </c>
      <c r="B3171" t="s">
        <v>10844</v>
      </c>
      <c r="C3171" t="s">
        <v>2531</v>
      </c>
      <c r="D3171">
        <v>170.05</v>
      </c>
      <c r="E3171" t="s">
        <v>2532</v>
      </c>
      <c r="F3171" t="s">
        <v>2533</v>
      </c>
      <c r="G3171" t="s">
        <v>2534</v>
      </c>
      <c r="H3171" t="s">
        <v>10845</v>
      </c>
      <c r="I3171" t="s">
        <v>10845</v>
      </c>
      <c r="J3171" t="s">
        <v>10846</v>
      </c>
      <c r="K3171" s="18">
        <v>46063.8119560185</v>
      </c>
      <c r="L3171" t="s">
        <v>2537</v>
      </c>
      <c r="M3171" t="s">
        <v>7884</v>
      </c>
      <c r="P3171" t="s">
        <v>2539</v>
      </c>
      <c r="Q3171">
        <v>129</v>
      </c>
      <c r="R3171">
        <f t="shared" si="49"/>
        <v>179</v>
      </c>
      <c r="S3171">
        <v>0</v>
      </c>
      <c r="T3171">
        <v>0</v>
      </c>
      <c r="U3171">
        <v>50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-8.95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L3171">
        <v>0</v>
      </c>
      <c r="AM3171" t="s">
        <v>2540</v>
      </c>
    </row>
    <row r="3172" spans="1:39">
      <c r="A3172" s="18">
        <v>46074.3819328704</v>
      </c>
      <c r="B3172" t="s">
        <v>10847</v>
      </c>
      <c r="C3172" t="s">
        <v>2531</v>
      </c>
      <c r="D3172">
        <v>170.05</v>
      </c>
      <c r="E3172" t="s">
        <v>2532</v>
      </c>
      <c r="F3172" t="s">
        <v>2533</v>
      </c>
      <c r="G3172" t="s">
        <v>2542</v>
      </c>
      <c r="H3172" t="s">
        <v>10848</v>
      </c>
      <c r="I3172" t="s">
        <v>10848</v>
      </c>
      <c r="J3172" t="s">
        <v>10849</v>
      </c>
      <c r="K3172" s="18">
        <v>46063.8537152778</v>
      </c>
      <c r="L3172" t="s">
        <v>2729</v>
      </c>
      <c r="M3172" t="s">
        <v>2730</v>
      </c>
      <c r="P3172" t="s">
        <v>2539</v>
      </c>
      <c r="Q3172">
        <v>159</v>
      </c>
      <c r="R3172">
        <f t="shared" si="49"/>
        <v>179</v>
      </c>
      <c r="S3172">
        <v>0</v>
      </c>
      <c r="T3172">
        <v>0</v>
      </c>
      <c r="U3172">
        <v>20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-8.95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 t="s">
        <v>2874</v>
      </c>
      <c r="AL3172">
        <v>0</v>
      </c>
      <c r="AM3172" t="s">
        <v>2540</v>
      </c>
    </row>
    <row r="3173" spans="1:39">
      <c r="A3173" s="18">
        <v>46074.382037037</v>
      </c>
      <c r="B3173" t="s">
        <v>10850</v>
      </c>
      <c r="C3173" t="s">
        <v>2531</v>
      </c>
      <c r="D3173">
        <v>189.05</v>
      </c>
      <c r="E3173" t="s">
        <v>2532</v>
      </c>
      <c r="F3173" t="s">
        <v>2533</v>
      </c>
      <c r="G3173" t="s">
        <v>2542</v>
      </c>
      <c r="H3173" t="s">
        <v>10851</v>
      </c>
      <c r="I3173" t="s">
        <v>10851</v>
      </c>
      <c r="J3173" t="s">
        <v>10852</v>
      </c>
      <c r="K3173" s="18">
        <v>46063.7897453704</v>
      </c>
      <c r="L3173" t="s">
        <v>2537</v>
      </c>
      <c r="M3173" t="s">
        <v>7884</v>
      </c>
      <c r="P3173" t="s">
        <v>2539</v>
      </c>
      <c r="Q3173">
        <v>179</v>
      </c>
      <c r="R3173">
        <f t="shared" si="49"/>
        <v>199</v>
      </c>
      <c r="S3173">
        <v>0</v>
      </c>
      <c r="T3173">
        <v>0</v>
      </c>
      <c r="U3173">
        <v>20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-9.95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L3173">
        <v>0</v>
      </c>
      <c r="AM3173" t="s">
        <v>2540</v>
      </c>
    </row>
    <row r="3174" spans="1:39">
      <c r="A3174" s="18">
        <v>46074.3826851852</v>
      </c>
      <c r="B3174" t="s">
        <v>10853</v>
      </c>
      <c r="C3174" t="s">
        <v>2531</v>
      </c>
      <c r="D3174">
        <v>170.05</v>
      </c>
      <c r="E3174" t="s">
        <v>2532</v>
      </c>
      <c r="F3174" t="s">
        <v>2533</v>
      </c>
      <c r="G3174" t="s">
        <v>2534</v>
      </c>
      <c r="H3174" t="s">
        <v>10854</v>
      </c>
      <c r="I3174" t="s">
        <v>10854</v>
      </c>
      <c r="J3174" t="s">
        <v>10855</v>
      </c>
      <c r="K3174" s="18">
        <v>46063.8483333333</v>
      </c>
      <c r="L3174" t="s">
        <v>2729</v>
      </c>
      <c r="M3174" t="s">
        <v>2730</v>
      </c>
      <c r="P3174" t="s">
        <v>2539</v>
      </c>
      <c r="Q3174">
        <v>149.99</v>
      </c>
      <c r="R3174">
        <f t="shared" si="49"/>
        <v>179</v>
      </c>
      <c r="S3174">
        <v>0</v>
      </c>
      <c r="T3174">
        <v>0</v>
      </c>
      <c r="U3174">
        <v>29.01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-8.95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L3174">
        <v>0</v>
      </c>
      <c r="AM3174" t="s">
        <v>2540</v>
      </c>
    </row>
    <row r="3175" spans="1:39">
      <c r="A3175" s="18">
        <v>46074.3828009259</v>
      </c>
      <c r="B3175" t="s">
        <v>10856</v>
      </c>
      <c r="C3175" t="s">
        <v>2531</v>
      </c>
      <c r="D3175">
        <v>170.05</v>
      </c>
      <c r="E3175" t="s">
        <v>2532</v>
      </c>
      <c r="F3175" t="s">
        <v>2533</v>
      </c>
      <c r="G3175" t="s">
        <v>2542</v>
      </c>
      <c r="H3175" t="s">
        <v>10857</v>
      </c>
      <c r="I3175" t="s">
        <v>10857</v>
      </c>
      <c r="J3175" t="s">
        <v>10858</v>
      </c>
      <c r="K3175" s="18">
        <v>46063.7320949074</v>
      </c>
      <c r="L3175" t="s">
        <v>2537</v>
      </c>
      <c r="M3175" t="s">
        <v>7884</v>
      </c>
      <c r="P3175" t="s">
        <v>2539</v>
      </c>
      <c r="Q3175">
        <v>159</v>
      </c>
      <c r="R3175">
        <f t="shared" si="49"/>
        <v>179</v>
      </c>
      <c r="S3175">
        <v>0</v>
      </c>
      <c r="T3175">
        <v>0</v>
      </c>
      <c r="U3175">
        <v>20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-8.95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L3175">
        <v>0</v>
      </c>
      <c r="AM3175" t="s">
        <v>2540</v>
      </c>
    </row>
    <row r="3176" spans="1:39">
      <c r="A3176" s="18">
        <v>46074.3828240741</v>
      </c>
      <c r="B3176" t="s">
        <v>10859</v>
      </c>
      <c r="C3176" t="s">
        <v>2531</v>
      </c>
      <c r="D3176">
        <v>170.05</v>
      </c>
      <c r="E3176" t="s">
        <v>2532</v>
      </c>
      <c r="F3176" t="s">
        <v>2533</v>
      </c>
      <c r="G3176" t="s">
        <v>2534</v>
      </c>
      <c r="H3176" t="s">
        <v>10860</v>
      </c>
      <c r="I3176" t="s">
        <v>10860</v>
      </c>
      <c r="J3176" t="s">
        <v>10861</v>
      </c>
      <c r="K3176" s="18">
        <v>46063.7573263889</v>
      </c>
      <c r="L3176" t="s">
        <v>2537</v>
      </c>
      <c r="M3176" t="s">
        <v>7884</v>
      </c>
      <c r="P3176" t="s">
        <v>2539</v>
      </c>
      <c r="Q3176">
        <v>177</v>
      </c>
      <c r="R3176">
        <f t="shared" si="49"/>
        <v>179</v>
      </c>
      <c r="S3176">
        <v>0</v>
      </c>
      <c r="T3176">
        <v>0</v>
      </c>
      <c r="U3176">
        <v>2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-8.95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L3176">
        <v>0</v>
      </c>
      <c r="AM3176" t="s">
        <v>2540</v>
      </c>
    </row>
    <row r="3177" spans="1:39">
      <c r="A3177" s="18">
        <v>46074.3828240741</v>
      </c>
      <c r="B3177" t="s">
        <v>10862</v>
      </c>
      <c r="C3177" t="s">
        <v>2531</v>
      </c>
      <c r="D3177">
        <v>170.05</v>
      </c>
      <c r="E3177" t="s">
        <v>2532</v>
      </c>
      <c r="F3177" t="s">
        <v>2533</v>
      </c>
      <c r="G3177" t="s">
        <v>2542</v>
      </c>
      <c r="H3177" t="s">
        <v>10863</v>
      </c>
      <c r="I3177" t="s">
        <v>10863</v>
      </c>
      <c r="J3177" t="s">
        <v>10864</v>
      </c>
      <c r="K3177" s="18">
        <v>46064.6878125</v>
      </c>
      <c r="L3177" t="s">
        <v>2537</v>
      </c>
      <c r="M3177" t="s">
        <v>7884</v>
      </c>
      <c r="P3177" t="s">
        <v>2539</v>
      </c>
      <c r="Q3177">
        <v>152.15</v>
      </c>
      <c r="R3177">
        <f t="shared" si="49"/>
        <v>179</v>
      </c>
      <c r="S3177">
        <v>0</v>
      </c>
      <c r="T3177">
        <v>0</v>
      </c>
      <c r="U3177">
        <v>26.85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-8.95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L3177">
        <v>0</v>
      </c>
      <c r="AM3177" t="s">
        <v>2540</v>
      </c>
    </row>
    <row r="3178" spans="1:39">
      <c r="A3178" s="18">
        <v>46074.3828240741</v>
      </c>
      <c r="B3178" t="s">
        <v>10865</v>
      </c>
      <c r="C3178" t="s">
        <v>2531</v>
      </c>
      <c r="D3178">
        <v>170.05</v>
      </c>
      <c r="E3178" t="s">
        <v>2532</v>
      </c>
      <c r="F3178" t="s">
        <v>2533</v>
      </c>
      <c r="G3178" t="s">
        <v>2534</v>
      </c>
      <c r="H3178" t="s">
        <v>10866</v>
      </c>
      <c r="I3178" t="s">
        <v>10866</v>
      </c>
      <c r="J3178" t="s">
        <v>10867</v>
      </c>
      <c r="K3178" s="18">
        <v>46064.4740625</v>
      </c>
      <c r="L3178" t="s">
        <v>2796</v>
      </c>
      <c r="M3178" t="s">
        <v>2797</v>
      </c>
      <c r="P3178" t="s">
        <v>2539</v>
      </c>
      <c r="Q3178">
        <v>177</v>
      </c>
      <c r="R3178">
        <f t="shared" si="49"/>
        <v>179</v>
      </c>
      <c r="S3178">
        <v>0</v>
      </c>
      <c r="T3178">
        <v>0</v>
      </c>
      <c r="U3178">
        <v>2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-8.95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L3178">
        <v>0</v>
      </c>
      <c r="AM3178" t="s">
        <v>2540</v>
      </c>
    </row>
    <row r="3179" spans="1:39">
      <c r="A3179" s="18">
        <v>46074.465474537</v>
      </c>
      <c r="B3179" t="s">
        <v>10868</v>
      </c>
      <c r="C3179" t="s">
        <v>2531</v>
      </c>
      <c r="D3179">
        <v>8.95</v>
      </c>
      <c r="E3179" t="s">
        <v>2532</v>
      </c>
      <c r="F3179" t="s">
        <v>2775</v>
      </c>
      <c r="G3179" t="s">
        <v>2542</v>
      </c>
      <c r="H3179" t="s">
        <v>8605</v>
      </c>
      <c r="I3179" t="s">
        <v>8605</v>
      </c>
      <c r="J3179" t="s">
        <v>10869</v>
      </c>
      <c r="K3179" s="18">
        <v>46065.298287037</v>
      </c>
      <c r="L3179" t="s">
        <v>2537</v>
      </c>
      <c r="M3179" t="s">
        <v>7884</v>
      </c>
      <c r="P3179" t="s">
        <v>2539</v>
      </c>
      <c r="Q3179">
        <v>0</v>
      </c>
      <c r="R3179">
        <f t="shared" si="49"/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8.95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L3179">
        <v>0</v>
      </c>
      <c r="AM3179" t="s">
        <v>2776</v>
      </c>
    </row>
    <row r="3180" spans="1:39">
      <c r="A3180" s="18">
        <v>46074.4654861111</v>
      </c>
      <c r="B3180" t="s">
        <v>10870</v>
      </c>
      <c r="C3180" t="s">
        <v>2683</v>
      </c>
      <c r="D3180">
        <v>179</v>
      </c>
      <c r="E3180" t="s">
        <v>2532</v>
      </c>
      <c r="F3180" t="s">
        <v>2890</v>
      </c>
      <c r="G3180" t="s">
        <v>2542</v>
      </c>
      <c r="H3180" t="s">
        <v>8605</v>
      </c>
      <c r="I3180" t="s">
        <v>8605</v>
      </c>
      <c r="J3180" t="s">
        <v>10869</v>
      </c>
      <c r="K3180" s="18">
        <v>46065.298287037</v>
      </c>
      <c r="L3180" t="s">
        <v>2537</v>
      </c>
      <c r="M3180" t="s">
        <v>7884</v>
      </c>
      <c r="P3180" t="s">
        <v>2539</v>
      </c>
      <c r="Q3180">
        <v>0</v>
      </c>
      <c r="R3180">
        <f t="shared" si="49"/>
        <v>-179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-179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L3180">
        <v>0</v>
      </c>
      <c r="AM3180" t="s">
        <v>10871</v>
      </c>
    </row>
    <row r="3181" spans="1:39">
      <c r="A3181" s="18">
        <v>46074.6793981481</v>
      </c>
      <c r="B3181" t="s">
        <v>10872</v>
      </c>
      <c r="C3181" t="s">
        <v>2683</v>
      </c>
      <c r="D3181">
        <v>4.86</v>
      </c>
      <c r="E3181" t="s">
        <v>2532</v>
      </c>
      <c r="F3181" t="s">
        <v>2684</v>
      </c>
      <c r="P3181" t="s">
        <v>2539</v>
      </c>
      <c r="Q3181">
        <v>0</v>
      </c>
      <c r="R3181">
        <f t="shared" si="49"/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L3181">
        <v>0</v>
      </c>
      <c r="AM3181" t="s">
        <v>2885</v>
      </c>
    </row>
    <row r="3182" spans="1:39">
      <c r="A3182" s="18">
        <v>46075.1396180556</v>
      </c>
      <c r="B3182" t="s">
        <v>10873</v>
      </c>
      <c r="C3182" t="s">
        <v>2531</v>
      </c>
      <c r="D3182">
        <v>151.05</v>
      </c>
      <c r="E3182" t="s">
        <v>2532</v>
      </c>
      <c r="F3182" t="s">
        <v>2533</v>
      </c>
      <c r="G3182" t="s">
        <v>2534</v>
      </c>
      <c r="H3182" t="s">
        <v>10874</v>
      </c>
      <c r="I3182" t="s">
        <v>10874</v>
      </c>
      <c r="J3182" t="s">
        <v>10875</v>
      </c>
      <c r="K3182" s="18">
        <v>46064.8900925926</v>
      </c>
      <c r="L3182" t="s">
        <v>2537</v>
      </c>
      <c r="M3182" t="s">
        <v>7884</v>
      </c>
      <c r="P3182" t="s">
        <v>2539</v>
      </c>
      <c r="Q3182">
        <v>159</v>
      </c>
      <c r="R3182">
        <f t="shared" si="49"/>
        <v>159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-7.95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L3182">
        <v>0</v>
      </c>
      <c r="AM3182" t="s">
        <v>2540</v>
      </c>
    </row>
    <row r="3183" spans="1:39">
      <c r="A3183" s="18">
        <v>46075.1410648148</v>
      </c>
      <c r="B3183" t="s">
        <v>10876</v>
      </c>
      <c r="C3183" t="s">
        <v>2531</v>
      </c>
      <c r="D3183">
        <v>170.05</v>
      </c>
      <c r="E3183" t="s">
        <v>2532</v>
      </c>
      <c r="F3183" t="s">
        <v>2533</v>
      </c>
      <c r="G3183" t="s">
        <v>2534</v>
      </c>
      <c r="H3183" t="s">
        <v>10877</v>
      </c>
      <c r="I3183" t="s">
        <v>10877</v>
      </c>
      <c r="J3183" t="s">
        <v>10878</v>
      </c>
      <c r="K3183" s="18">
        <v>46064.7247337963</v>
      </c>
      <c r="L3183" t="s">
        <v>2537</v>
      </c>
      <c r="M3183" t="s">
        <v>7884</v>
      </c>
      <c r="P3183" t="s">
        <v>2539</v>
      </c>
      <c r="Q3183">
        <v>179</v>
      </c>
      <c r="R3183">
        <f t="shared" si="49"/>
        <v>179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-8.95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L3183">
        <v>0</v>
      </c>
      <c r="AM3183" t="s">
        <v>2540</v>
      </c>
    </row>
    <row r="3184" spans="1:39">
      <c r="A3184" s="18">
        <v>46075.1414930556</v>
      </c>
      <c r="B3184" t="s">
        <v>10879</v>
      </c>
      <c r="C3184" t="s">
        <v>2531</v>
      </c>
      <c r="D3184">
        <v>151.05</v>
      </c>
      <c r="E3184" t="s">
        <v>2532</v>
      </c>
      <c r="F3184" t="s">
        <v>2533</v>
      </c>
      <c r="G3184" t="s">
        <v>2534</v>
      </c>
      <c r="H3184" t="s">
        <v>10880</v>
      </c>
      <c r="I3184" t="s">
        <v>10880</v>
      </c>
      <c r="J3184" t="s">
        <v>10881</v>
      </c>
      <c r="K3184" s="18">
        <v>46064.855462963</v>
      </c>
      <c r="L3184" t="s">
        <v>2537</v>
      </c>
      <c r="M3184" t="s">
        <v>7884</v>
      </c>
      <c r="P3184" t="s">
        <v>2539</v>
      </c>
      <c r="Q3184">
        <v>159</v>
      </c>
      <c r="R3184">
        <f t="shared" si="49"/>
        <v>159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-7.95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L3184">
        <v>0</v>
      </c>
      <c r="AM3184" t="s">
        <v>2540</v>
      </c>
    </row>
    <row r="3185" spans="1:39">
      <c r="A3185" s="18">
        <v>46075.1414930556</v>
      </c>
      <c r="B3185" t="s">
        <v>10882</v>
      </c>
      <c r="C3185" t="s">
        <v>2531</v>
      </c>
      <c r="D3185">
        <v>170.05</v>
      </c>
      <c r="E3185" t="s">
        <v>2532</v>
      </c>
      <c r="F3185" t="s">
        <v>2533</v>
      </c>
      <c r="G3185" t="s">
        <v>2542</v>
      </c>
      <c r="H3185" t="s">
        <v>10883</v>
      </c>
      <c r="I3185" t="s">
        <v>10883</v>
      </c>
      <c r="J3185" t="s">
        <v>10884</v>
      </c>
      <c r="K3185" s="18">
        <v>46064.9667013889</v>
      </c>
      <c r="L3185" t="s">
        <v>2537</v>
      </c>
      <c r="M3185" t="s">
        <v>7884</v>
      </c>
      <c r="P3185" t="s">
        <v>2539</v>
      </c>
      <c r="Q3185">
        <v>179</v>
      </c>
      <c r="R3185">
        <f t="shared" si="49"/>
        <v>179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-8.95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L3185">
        <v>0</v>
      </c>
      <c r="AM3185" t="s">
        <v>2540</v>
      </c>
    </row>
    <row r="3186" spans="1:39">
      <c r="A3186" s="18">
        <v>46075.1414930556</v>
      </c>
      <c r="B3186" t="s">
        <v>10885</v>
      </c>
      <c r="C3186" t="s">
        <v>2531</v>
      </c>
      <c r="D3186">
        <v>170.05</v>
      </c>
      <c r="E3186" t="s">
        <v>2532</v>
      </c>
      <c r="F3186" t="s">
        <v>2533</v>
      </c>
      <c r="G3186" t="s">
        <v>2542</v>
      </c>
      <c r="H3186" t="s">
        <v>10886</v>
      </c>
      <c r="I3186" t="s">
        <v>10886</v>
      </c>
      <c r="J3186" t="s">
        <v>10887</v>
      </c>
      <c r="K3186" s="18">
        <v>46065.4358912037</v>
      </c>
      <c r="L3186" t="s">
        <v>2537</v>
      </c>
      <c r="M3186" t="s">
        <v>7884</v>
      </c>
      <c r="P3186" t="s">
        <v>2539</v>
      </c>
      <c r="Q3186">
        <v>179</v>
      </c>
      <c r="R3186">
        <f t="shared" si="49"/>
        <v>179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-8.95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L3186">
        <v>0</v>
      </c>
      <c r="AM3186" t="s">
        <v>2540</v>
      </c>
    </row>
    <row r="3187" spans="1:39">
      <c r="A3187" s="18">
        <v>46075.1414930556</v>
      </c>
      <c r="B3187" t="s">
        <v>10888</v>
      </c>
      <c r="C3187" t="s">
        <v>2531</v>
      </c>
      <c r="D3187">
        <v>170.05</v>
      </c>
      <c r="E3187" t="s">
        <v>2532</v>
      </c>
      <c r="F3187" t="s">
        <v>2533</v>
      </c>
      <c r="G3187" t="s">
        <v>2534</v>
      </c>
      <c r="H3187" t="s">
        <v>10889</v>
      </c>
      <c r="I3187" t="s">
        <v>10889</v>
      </c>
      <c r="J3187" t="s">
        <v>10890</v>
      </c>
      <c r="K3187" s="18">
        <v>46065.4063888889</v>
      </c>
      <c r="L3187" t="s">
        <v>2537</v>
      </c>
      <c r="M3187" t="s">
        <v>7884</v>
      </c>
      <c r="P3187" t="s">
        <v>2539</v>
      </c>
      <c r="Q3187">
        <v>179</v>
      </c>
      <c r="R3187">
        <f t="shared" si="49"/>
        <v>179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-8.95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L3187">
        <v>0</v>
      </c>
      <c r="AM3187" t="s">
        <v>2540</v>
      </c>
    </row>
    <row r="3188" spans="1:39">
      <c r="A3188" s="18">
        <v>46075.1414930556</v>
      </c>
      <c r="B3188" t="s">
        <v>10891</v>
      </c>
      <c r="C3188" t="s">
        <v>2531</v>
      </c>
      <c r="D3188">
        <v>170.05</v>
      </c>
      <c r="E3188" t="s">
        <v>2532</v>
      </c>
      <c r="F3188" t="s">
        <v>2533</v>
      </c>
      <c r="G3188" t="s">
        <v>2542</v>
      </c>
      <c r="H3188" t="s">
        <v>10892</v>
      </c>
      <c r="I3188" t="s">
        <v>10892</v>
      </c>
      <c r="J3188" t="s">
        <v>10893</v>
      </c>
      <c r="K3188" s="18">
        <v>46060.5065162037</v>
      </c>
      <c r="L3188" t="s">
        <v>2537</v>
      </c>
      <c r="M3188" t="s">
        <v>2538</v>
      </c>
      <c r="P3188" t="s">
        <v>2539</v>
      </c>
      <c r="Q3188">
        <v>179</v>
      </c>
      <c r="R3188">
        <f t="shared" si="49"/>
        <v>179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-8.95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 t="s">
        <v>2874</v>
      </c>
      <c r="AL3188">
        <v>0</v>
      </c>
      <c r="AM3188" t="s">
        <v>2540</v>
      </c>
    </row>
    <row r="3189" spans="1:39">
      <c r="A3189" s="18">
        <v>46075.1426388889</v>
      </c>
      <c r="B3189" t="s">
        <v>10894</v>
      </c>
      <c r="C3189" t="s">
        <v>2531</v>
      </c>
      <c r="D3189">
        <v>170.05</v>
      </c>
      <c r="E3189" t="s">
        <v>2532</v>
      </c>
      <c r="F3189" t="s">
        <v>2533</v>
      </c>
      <c r="G3189" t="s">
        <v>2542</v>
      </c>
      <c r="H3189" t="s">
        <v>10895</v>
      </c>
      <c r="I3189" t="s">
        <v>10895</v>
      </c>
      <c r="J3189" t="s">
        <v>10896</v>
      </c>
      <c r="K3189" s="18">
        <v>46064.9717939815</v>
      </c>
      <c r="L3189" t="s">
        <v>2537</v>
      </c>
      <c r="M3189" t="s">
        <v>7884</v>
      </c>
      <c r="P3189" t="s">
        <v>2539</v>
      </c>
      <c r="Q3189">
        <v>179</v>
      </c>
      <c r="R3189">
        <f t="shared" si="49"/>
        <v>179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-8.95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L3189">
        <v>0</v>
      </c>
      <c r="AM3189" t="s">
        <v>2540</v>
      </c>
    </row>
    <row r="3190" spans="1:39">
      <c r="A3190" s="18">
        <v>46075.1426388889</v>
      </c>
      <c r="B3190" t="s">
        <v>10897</v>
      </c>
      <c r="C3190" t="s">
        <v>2531</v>
      </c>
      <c r="D3190">
        <v>170.05</v>
      </c>
      <c r="E3190" t="s">
        <v>2532</v>
      </c>
      <c r="F3190" t="s">
        <v>2533</v>
      </c>
      <c r="G3190" t="s">
        <v>2542</v>
      </c>
      <c r="H3190" t="s">
        <v>10898</v>
      </c>
      <c r="I3190" t="s">
        <v>10898</v>
      </c>
      <c r="J3190" t="s">
        <v>10899</v>
      </c>
      <c r="K3190" s="18">
        <v>46064.9035532407</v>
      </c>
      <c r="L3190" t="s">
        <v>2537</v>
      </c>
      <c r="M3190" t="s">
        <v>7884</v>
      </c>
      <c r="P3190" t="s">
        <v>2539</v>
      </c>
      <c r="Q3190">
        <v>179</v>
      </c>
      <c r="R3190">
        <f t="shared" si="49"/>
        <v>179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-8.95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L3190">
        <v>0</v>
      </c>
      <c r="AM3190" t="s">
        <v>2540</v>
      </c>
    </row>
    <row r="3191" spans="1:39">
      <c r="A3191" s="18">
        <v>46075.1426388889</v>
      </c>
      <c r="B3191" t="s">
        <v>10900</v>
      </c>
      <c r="C3191" t="s">
        <v>2531</v>
      </c>
      <c r="D3191">
        <v>170.05</v>
      </c>
      <c r="E3191" t="s">
        <v>2532</v>
      </c>
      <c r="F3191" t="s">
        <v>2533</v>
      </c>
      <c r="G3191" t="s">
        <v>2542</v>
      </c>
      <c r="H3191" t="s">
        <v>10901</v>
      </c>
      <c r="I3191" t="s">
        <v>10901</v>
      </c>
      <c r="J3191" t="s">
        <v>10902</v>
      </c>
      <c r="K3191" s="18">
        <v>46064.9873842593</v>
      </c>
      <c r="L3191" t="s">
        <v>2537</v>
      </c>
      <c r="M3191" t="s">
        <v>7884</v>
      </c>
      <c r="P3191" t="s">
        <v>2539</v>
      </c>
      <c r="Q3191">
        <v>179</v>
      </c>
      <c r="R3191">
        <f t="shared" si="49"/>
        <v>179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-8.95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L3191">
        <v>0</v>
      </c>
      <c r="AM3191" t="s">
        <v>2540</v>
      </c>
    </row>
    <row r="3192" spans="1:39">
      <c r="A3192" s="18">
        <v>46075.1426388889</v>
      </c>
      <c r="B3192" t="s">
        <v>10903</v>
      </c>
      <c r="C3192" t="s">
        <v>2531</v>
      </c>
      <c r="D3192">
        <v>378.1</v>
      </c>
      <c r="E3192" t="s">
        <v>2532</v>
      </c>
      <c r="F3192" t="s">
        <v>2533</v>
      </c>
      <c r="G3192" t="s">
        <v>2542</v>
      </c>
      <c r="H3192" t="s">
        <v>10904</v>
      </c>
      <c r="I3192" t="s">
        <v>10904</v>
      </c>
      <c r="J3192" t="s">
        <v>10905</v>
      </c>
      <c r="K3192" s="18">
        <v>46064.9614467593</v>
      </c>
      <c r="L3192" t="s">
        <v>2537</v>
      </c>
      <c r="M3192" t="s">
        <v>7884</v>
      </c>
      <c r="P3192" t="s">
        <v>2539</v>
      </c>
      <c r="Q3192">
        <v>398</v>
      </c>
      <c r="R3192">
        <f t="shared" si="49"/>
        <v>398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-19.9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L3192">
        <v>0</v>
      </c>
      <c r="AM3192" t="s">
        <v>2540</v>
      </c>
    </row>
    <row r="3193" spans="1:39">
      <c r="A3193" s="18">
        <v>46075.1426388889</v>
      </c>
      <c r="B3193" t="s">
        <v>10906</v>
      </c>
      <c r="C3193" t="s">
        <v>2531</v>
      </c>
      <c r="D3193">
        <v>170.05</v>
      </c>
      <c r="E3193" t="s">
        <v>2532</v>
      </c>
      <c r="F3193" t="s">
        <v>2533</v>
      </c>
      <c r="G3193" t="s">
        <v>2534</v>
      </c>
      <c r="H3193" t="s">
        <v>10907</v>
      </c>
      <c r="I3193" t="s">
        <v>10907</v>
      </c>
      <c r="J3193" t="s">
        <v>10908</v>
      </c>
      <c r="K3193" s="18">
        <v>46064.7297222222</v>
      </c>
      <c r="L3193" t="s">
        <v>2537</v>
      </c>
      <c r="M3193" t="s">
        <v>7884</v>
      </c>
      <c r="P3193" t="s">
        <v>2539</v>
      </c>
      <c r="Q3193">
        <v>179</v>
      </c>
      <c r="R3193">
        <f t="shared" si="49"/>
        <v>179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-8.95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L3193">
        <v>0</v>
      </c>
      <c r="AM3193" t="s">
        <v>2540</v>
      </c>
    </row>
    <row r="3194" spans="1:39">
      <c r="A3194" s="18">
        <v>46075.1471296296</v>
      </c>
      <c r="B3194" t="s">
        <v>10909</v>
      </c>
      <c r="C3194" t="s">
        <v>2531</v>
      </c>
      <c r="D3194">
        <v>151.05</v>
      </c>
      <c r="E3194" t="s">
        <v>2532</v>
      </c>
      <c r="F3194" t="s">
        <v>2533</v>
      </c>
      <c r="G3194" t="s">
        <v>2542</v>
      </c>
      <c r="H3194" t="s">
        <v>10910</v>
      </c>
      <c r="I3194" t="s">
        <v>10910</v>
      </c>
      <c r="J3194" t="s">
        <v>10911</v>
      </c>
      <c r="K3194" s="18">
        <v>46064.9048032407</v>
      </c>
      <c r="L3194" t="s">
        <v>2537</v>
      </c>
      <c r="M3194" t="s">
        <v>7884</v>
      </c>
      <c r="P3194" t="s">
        <v>2539</v>
      </c>
      <c r="Q3194">
        <v>119</v>
      </c>
      <c r="R3194">
        <f t="shared" si="49"/>
        <v>159</v>
      </c>
      <c r="S3194">
        <v>0</v>
      </c>
      <c r="T3194">
        <v>0</v>
      </c>
      <c r="U3194">
        <v>40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-7.95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L3194">
        <v>0</v>
      </c>
      <c r="AM3194" t="s">
        <v>2540</v>
      </c>
    </row>
    <row r="3195" spans="1:39">
      <c r="A3195" s="18">
        <v>46075.1471296296</v>
      </c>
      <c r="B3195" t="s">
        <v>10912</v>
      </c>
      <c r="C3195" t="s">
        <v>2531</v>
      </c>
      <c r="D3195">
        <v>170.05</v>
      </c>
      <c r="E3195" t="s">
        <v>2532</v>
      </c>
      <c r="F3195" t="s">
        <v>2533</v>
      </c>
      <c r="G3195" t="s">
        <v>2542</v>
      </c>
      <c r="H3195" t="s">
        <v>10913</v>
      </c>
      <c r="I3195" t="s">
        <v>10913</v>
      </c>
      <c r="J3195" t="s">
        <v>10914</v>
      </c>
      <c r="K3195" s="18">
        <v>46064.9270023148</v>
      </c>
      <c r="L3195" t="s">
        <v>2537</v>
      </c>
      <c r="M3195" t="s">
        <v>7884</v>
      </c>
      <c r="P3195" t="s">
        <v>2539</v>
      </c>
      <c r="Q3195">
        <v>179</v>
      </c>
      <c r="R3195">
        <f t="shared" si="49"/>
        <v>179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-8.95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L3195">
        <v>0</v>
      </c>
      <c r="AM3195" t="s">
        <v>2540</v>
      </c>
    </row>
    <row r="3196" spans="1:39">
      <c r="A3196" s="18">
        <v>46075.1471296296</v>
      </c>
      <c r="B3196" t="s">
        <v>10915</v>
      </c>
      <c r="C3196" t="s">
        <v>2531</v>
      </c>
      <c r="D3196">
        <v>170.05</v>
      </c>
      <c r="E3196" t="s">
        <v>2532</v>
      </c>
      <c r="F3196" t="s">
        <v>2533</v>
      </c>
      <c r="G3196" t="s">
        <v>2534</v>
      </c>
      <c r="H3196" t="s">
        <v>10916</v>
      </c>
      <c r="I3196" t="s">
        <v>10916</v>
      </c>
      <c r="J3196" t="s">
        <v>10917</v>
      </c>
      <c r="K3196" s="18">
        <v>46064.9077893519</v>
      </c>
      <c r="L3196" t="s">
        <v>2537</v>
      </c>
      <c r="M3196" t="s">
        <v>7884</v>
      </c>
      <c r="P3196" t="s">
        <v>2539</v>
      </c>
      <c r="Q3196">
        <v>167.99</v>
      </c>
      <c r="R3196">
        <f t="shared" si="49"/>
        <v>179</v>
      </c>
      <c r="S3196">
        <v>0</v>
      </c>
      <c r="T3196">
        <v>0</v>
      </c>
      <c r="U3196">
        <v>11.01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-8.95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L3196">
        <v>0</v>
      </c>
      <c r="AM3196" t="s">
        <v>2540</v>
      </c>
    </row>
    <row r="3197" spans="1:39">
      <c r="A3197" s="18">
        <v>46075.1471296296</v>
      </c>
      <c r="B3197" t="s">
        <v>10918</v>
      </c>
      <c r="C3197" t="s">
        <v>2531</v>
      </c>
      <c r="D3197">
        <v>170.05</v>
      </c>
      <c r="E3197" t="s">
        <v>2532</v>
      </c>
      <c r="F3197" t="s">
        <v>2533</v>
      </c>
      <c r="G3197" t="s">
        <v>2534</v>
      </c>
      <c r="H3197" t="s">
        <v>10919</v>
      </c>
      <c r="I3197" t="s">
        <v>10919</v>
      </c>
      <c r="J3197" t="s">
        <v>10920</v>
      </c>
      <c r="K3197" s="18">
        <v>46064.7429513889</v>
      </c>
      <c r="L3197" t="s">
        <v>2729</v>
      </c>
      <c r="M3197" t="s">
        <v>2730</v>
      </c>
      <c r="P3197" t="s">
        <v>2539</v>
      </c>
      <c r="Q3197">
        <v>179</v>
      </c>
      <c r="R3197">
        <f t="shared" si="49"/>
        <v>179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-8.95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L3197">
        <v>0</v>
      </c>
      <c r="AM3197" t="s">
        <v>2540</v>
      </c>
    </row>
    <row r="3198" spans="1:39">
      <c r="A3198" s="18">
        <v>46075.1471296296</v>
      </c>
      <c r="B3198" t="s">
        <v>10921</v>
      </c>
      <c r="C3198" t="s">
        <v>2531</v>
      </c>
      <c r="D3198">
        <v>151.05</v>
      </c>
      <c r="E3198" t="s">
        <v>2532</v>
      </c>
      <c r="F3198" t="s">
        <v>2533</v>
      </c>
      <c r="G3198" t="s">
        <v>2534</v>
      </c>
      <c r="H3198" t="s">
        <v>10922</v>
      </c>
      <c r="I3198" t="s">
        <v>10922</v>
      </c>
      <c r="J3198" t="s">
        <v>10923</v>
      </c>
      <c r="K3198" s="18">
        <v>46064.9941898148</v>
      </c>
      <c r="L3198" t="s">
        <v>2537</v>
      </c>
      <c r="M3198" t="s">
        <v>7884</v>
      </c>
      <c r="P3198" t="s">
        <v>2539</v>
      </c>
      <c r="Q3198">
        <v>159</v>
      </c>
      <c r="R3198">
        <f t="shared" si="49"/>
        <v>159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-7.95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L3198">
        <v>0</v>
      </c>
      <c r="AM3198" t="s">
        <v>2540</v>
      </c>
    </row>
    <row r="3199" spans="1:39">
      <c r="A3199" s="18">
        <v>46075.1529050926</v>
      </c>
      <c r="B3199" t="s">
        <v>10924</v>
      </c>
      <c r="C3199" t="s">
        <v>2531</v>
      </c>
      <c r="D3199">
        <v>66.4</v>
      </c>
      <c r="E3199" t="s">
        <v>2532</v>
      </c>
      <c r="F3199" t="s">
        <v>2533</v>
      </c>
      <c r="G3199" t="s">
        <v>2542</v>
      </c>
      <c r="H3199" t="s">
        <v>10925</v>
      </c>
      <c r="I3199" t="s">
        <v>10925</v>
      </c>
      <c r="J3199" t="s">
        <v>10926</v>
      </c>
      <c r="K3199" s="18">
        <v>46065.3776388889</v>
      </c>
      <c r="L3199" t="s">
        <v>10687</v>
      </c>
      <c r="M3199" t="s">
        <v>10688</v>
      </c>
      <c r="P3199" t="s">
        <v>2539</v>
      </c>
      <c r="Q3199">
        <v>69.9</v>
      </c>
      <c r="R3199">
        <f t="shared" si="49"/>
        <v>69.9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-3.5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L3199">
        <v>0</v>
      </c>
      <c r="AM3199" t="s">
        <v>2540</v>
      </c>
    </row>
    <row r="3200" spans="1:39">
      <c r="A3200" s="18">
        <v>46075.1529050926</v>
      </c>
      <c r="B3200" t="s">
        <v>10927</v>
      </c>
      <c r="C3200" t="s">
        <v>2531</v>
      </c>
      <c r="D3200">
        <v>170.05</v>
      </c>
      <c r="E3200" t="s">
        <v>2532</v>
      </c>
      <c r="F3200" t="s">
        <v>2533</v>
      </c>
      <c r="G3200" t="s">
        <v>2542</v>
      </c>
      <c r="H3200" t="s">
        <v>10928</v>
      </c>
      <c r="I3200" t="s">
        <v>10928</v>
      </c>
      <c r="J3200" t="s">
        <v>10929</v>
      </c>
      <c r="K3200" s="18">
        <v>46064.8656365741</v>
      </c>
      <c r="L3200" t="s">
        <v>2537</v>
      </c>
      <c r="M3200" t="s">
        <v>7884</v>
      </c>
      <c r="P3200" t="s">
        <v>2539</v>
      </c>
      <c r="Q3200">
        <v>132</v>
      </c>
      <c r="R3200">
        <f t="shared" si="49"/>
        <v>179</v>
      </c>
      <c r="S3200">
        <v>0</v>
      </c>
      <c r="T3200">
        <v>0</v>
      </c>
      <c r="U3200">
        <v>47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-8.95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L3200">
        <v>0</v>
      </c>
      <c r="AM3200" t="s">
        <v>2540</v>
      </c>
    </row>
    <row r="3201" spans="1:39">
      <c r="A3201" s="18">
        <v>46075.1529050926</v>
      </c>
      <c r="B3201" t="s">
        <v>10930</v>
      </c>
      <c r="C3201" t="s">
        <v>2531</v>
      </c>
      <c r="D3201">
        <v>170.05</v>
      </c>
      <c r="E3201" t="s">
        <v>2532</v>
      </c>
      <c r="F3201" t="s">
        <v>2533</v>
      </c>
      <c r="G3201" t="s">
        <v>2542</v>
      </c>
      <c r="H3201" t="s">
        <v>10931</v>
      </c>
      <c r="I3201" t="s">
        <v>10931</v>
      </c>
      <c r="J3201" t="s">
        <v>10932</v>
      </c>
      <c r="K3201" s="18">
        <v>46065.4540393519</v>
      </c>
      <c r="L3201" t="s">
        <v>2537</v>
      </c>
      <c r="M3201" t="s">
        <v>7884</v>
      </c>
      <c r="P3201" t="s">
        <v>2539</v>
      </c>
      <c r="Q3201">
        <v>179</v>
      </c>
      <c r="R3201">
        <f t="shared" si="49"/>
        <v>179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-8.95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L3201">
        <v>0</v>
      </c>
      <c r="AM3201" t="s">
        <v>2540</v>
      </c>
    </row>
    <row r="3202" spans="1:39">
      <c r="A3202" s="18">
        <v>46075.1529050926</v>
      </c>
      <c r="B3202" t="s">
        <v>10933</v>
      </c>
      <c r="C3202" t="s">
        <v>2531</v>
      </c>
      <c r="D3202">
        <v>170.05</v>
      </c>
      <c r="E3202" t="s">
        <v>2532</v>
      </c>
      <c r="F3202" t="s">
        <v>2533</v>
      </c>
      <c r="G3202" t="s">
        <v>2534</v>
      </c>
      <c r="H3202" t="s">
        <v>10934</v>
      </c>
      <c r="I3202" t="s">
        <v>10934</v>
      </c>
      <c r="J3202" t="s">
        <v>10935</v>
      </c>
      <c r="K3202" s="18">
        <v>46065.3855092593</v>
      </c>
      <c r="L3202" t="s">
        <v>2537</v>
      </c>
      <c r="M3202" t="s">
        <v>7884</v>
      </c>
      <c r="P3202" t="s">
        <v>2539</v>
      </c>
      <c r="Q3202">
        <v>177</v>
      </c>
      <c r="R3202">
        <f t="shared" ref="R3202:R3265" si="50">Q3202+SUM(T3202:AC3202)</f>
        <v>179</v>
      </c>
      <c r="S3202">
        <v>0</v>
      </c>
      <c r="T3202">
        <v>0</v>
      </c>
      <c r="U3202">
        <v>2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-8.95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L3202">
        <v>0</v>
      </c>
      <c r="AM3202" t="s">
        <v>2540</v>
      </c>
    </row>
    <row r="3203" spans="1:39">
      <c r="A3203" s="18">
        <v>46075.1529050926</v>
      </c>
      <c r="B3203" t="s">
        <v>10936</v>
      </c>
      <c r="C3203" t="s">
        <v>2531</v>
      </c>
      <c r="D3203">
        <v>170.05</v>
      </c>
      <c r="E3203" t="s">
        <v>2532</v>
      </c>
      <c r="F3203" t="s">
        <v>2533</v>
      </c>
      <c r="G3203" t="s">
        <v>2542</v>
      </c>
      <c r="H3203" t="s">
        <v>10937</v>
      </c>
      <c r="I3203" t="s">
        <v>10937</v>
      </c>
      <c r="J3203" t="s">
        <v>10938</v>
      </c>
      <c r="K3203" s="18">
        <v>46059.8046875</v>
      </c>
      <c r="L3203" t="s">
        <v>2537</v>
      </c>
      <c r="M3203" t="s">
        <v>2538</v>
      </c>
      <c r="P3203" t="s">
        <v>2539</v>
      </c>
      <c r="Q3203">
        <v>179</v>
      </c>
      <c r="R3203">
        <f t="shared" si="50"/>
        <v>179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-8.95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L3203">
        <v>0</v>
      </c>
      <c r="AM3203" t="s">
        <v>2540</v>
      </c>
    </row>
    <row r="3204" spans="1:39">
      <c r="A3204" s="18">
        <v>46075.1543634259</v>
      </c>
      <c r="B3204" t="s">
        <v>10939</v>
      </c>
      <c r="C3204" t="s">
        <v>2531</v>
      </c>
      <c r="D3204">
        <v>170.05</v>
      </c>
      <c r="E3204" t="s">
        <v>2532</v>
      </c>
      <c r="F3204" t="s">
        <v>2533</v>
      </c>
      <c r="G3204" t="s">
        <v>2542</v>
      </c>
      <c r="H3204" t="s">
        <v>10940</v>
      </c>
      <c r="I3204" t="s">
        <v>10940</v>
      </c>
      <c r="J3204" t="s">
        <v>10941</v>
      </c>
      <c r="K3204" s="18">
        <v>46064.9480092593</v>
      </c>
      <c r="L3204" t="s">
        <v>2537</v>
      </c>
      <c r="M3204" t="s">
        <v>7884</v>
      </c>
      <c r="P3204" t="s">
        <v>2539</v>
      </c>
      <c r="Q3204">
        <v>179</v>
      </c>
      <c r="R3204">
        <f t="shared" si="50"/>
        <v>179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-8.95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L3204">
        <v>0</v>
      </c>
      <c r="AM3204" t="s">
        <v>2540</v>
      </c>
    </row>
    <row r="3205" spans="1:39">
      <c r="A3205" s="18">
        <v>46075.1543634259</v>
      </c>
      <c r="B3205" t="s">
        <v>10942</v>
      </c>
      <c r="C3205" t="s">
        <v>2531</v>
      </c>
      <c r="D3205">
        <v>170.05</v>
      </c>
      <c r="E3205" t="s">
        <v>2532</v>
      </c>
      <c r="F3205" t="s">
        <v>2533</v>
      </c>
      <c r="G3205" t="s">
        <v>2542</v>
      </c>
      <c r="H3205" t="s">
        <v>6401</v>
      </c>
      <c r="I3205" t="s">
        <v>6401</v>
      </c>
      <c r="J3205" t="s">
        <v>10943</v>
      </c>
      <c r="K3205" s="18">
        <v>46064.0309953704</v>
      </c>
      <c r="L3205" t="s">
        <v>2537</v>
      </c>
      <c r="M3205" t="s">
        <v>7884</v>
      </c>
      <c r="P3205" t="s">
        <v>2539</v>
      </c>
      <c r="Q3205">
        <v>179</v>
      </c>
      <c r="R3205">
        <f t="shared" si="50"/>
        <v>179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-8.95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 t="s">
        <v>2874</v>
      </c>
      <c r="AL3205">
        <v>0</v>
      </c>
      <c r="AM3205" t="s">
        <v>2540</v>
      </c>
    </row>
    <row r="3206" spans="1:39">
      <c r="A3206" s="18">
        <v>46075.1543634259</v>
      </c>
      <c r="B3206" t="s">
        <v>10944</v>
      </c>
      <c r="C3206" t="s">
        <v>2531</v>
      </c>
      <c r="D3206">
        <v>170.05</v>
      </c>
      <c r="E3206" t="s">
        <v>2532</v>
      </c>
      <c r="F3206" t="s">
        <v>2533</v>
      </c>
      <c r="G3206" t="s">
        <v>2534</v>
      </c>
      <c r="H3206" t="s">
        <v>10945</v>
      </c>
      <c r="I3206" t="s">
        <v>10945</v>
      </c>
      <c r="J3206" t="s">
        <v>10946</v>
      </c>
      <c r="K3206" s="18">
        <v>46065.3480902778</v>
      </c>
      <c r="L3206" t="s">
        <v>2537</v>
      </c>
      <c r="M3206" t="s">
        <v>7884</v>
      </c>
      <c r="P3206" t="s">
        <v>2539</v>
      </c>
      <c r="Q3206">
        <v>179</v>
      </c>
      <c r="R3206">
        <f t="shared" si="50"/>
        <v>179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-8.95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L3206">
        <v>0</v>
      </c>
      <c r="AM3206" t="s">
        <v>2540</v>
      </c>
    </row>
    <row r="3207" spans="1:39">
      <c r="A3207" s="18">
        <v>46075.1543634259</v>
      </c>
      <c r="B3207" t="s">
        <v>10947</v>
      </c>
      <c r="C3207" t="s">
        <v>2531</v>
      </c>
      <c r="D3207">
        <v>170.05</v>
      </c>
      <c r="E3207" t="s">
        <v>2532</v>
      </c>
      <c r="F3207" t="s">
        <v>2533</v>
      </c>
      <c r="G3207" t="s">
        <v>2542</v>
      </c>
      <c r="H3207" t="s">
        <v>10948</v>
      </c>
      <c r="I3207" t="s">
        <v>10948</v>
      </c>
      <c r="J3207" t="s">
        <v>10949</v>
      </c>
      <c r="K3207" s="18">
        <v>46064.9601851852</v>
      </c>
      <c r="L3207" t="s">
        <v>2537</v>
      </c>
      <c r="M3207" t="s">
        <v>7884</v>
      </c>
      <c r="P3207" t="s">
        <v>2539</v>
      </c>
      <c r="Q3207">
        <v>178.9</v>
      </c>
      <c r="R3207">
        <f t="shared" si="50"/>
        <v>179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0.1</v>
      </c>
      <c r="AB3207">
        <v>0</v>
      </c>
      <c r="AC3207">
        <v>0</v>
      </c>
      <c r="AD3207">
        <v>-8.95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L3207">
        <v>0</v>
      </c>
      <c r="AM3207" t="s">
        <v>2540</v>
      </c>
    </row>
    <row r="3208" spans="1:39">
      <c r="A3208" s="18">
        <v>46075.1543634259</v>
      </c>
      <c r="B3208" t="s">
        <v>10950</v>
      </c>
      <c r="C3208" t="s">
        <v>2531</v>
      </c>
      <c r="D3208">
        <v>170.05</v>
      </c>
      <c r="E3208" t="s">
        <v>2532</v>
      </c>
      <c r="F3208" t="s">
        <v>2533</v>
      </c>
      <c r="G3208" t="s">
        <v>2542</v>
      </c>
      <c r="H3208" t="s">
        <v>10951</v>
      </c>
      <c r="I3208" t="s">
        <v>10951</v>
      </c>
      <c r="J3208" t="s">
        <v>10952</v>
      </c>
      <c r="K3208" s="18">
        <v>46065.652962963</v>
      </c>
      <c r="L3208" t="s">
        <v>2537</v>
      </c>
      <c r="M3208" t="s">
        <v>7884</v>
      </c>
      <c r="P3208" t="s">
        <v>2539</v>
      </c>
      <c r="Q3208">
        <v>179</v>
      </c>
      <c r="R3208">
        <f t="shared" si="50"/>
        <v>179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-8.95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L3208">
        <v>0</v>
      </c>
      <c r="AM3208" t="s">
        <v>2540</v>
      </c>
    </row>
    <row r="3209" spans="1:39">
      <c r="A3209" s="18">
        <v>46075.1598148148</v>
      </c>
      <c r="B3209" t="s">
        <v>10953</v>
      </c>
      <c r="C3209" t="s">
        <v>2531</v>
      </c>
      <c r="D3209">
        <v>170.05</v>
      </c>
      <c r="E3209" t="s">
        <v>2532</v>
      </c>
      <c r="F3209" t="s">
        <v>2533</v>
      </c>
      <c r="G3209" t="s">
        <v>2542</v>
      </c>
      <c r="H3209" t="s">
        <v>10954</v>
      </c>
      <c r="I3209" t="s">
        <v>10955</v>
      </c>
      <c r="J3209" t="s">
        <v>10956</v>
      </c>
      <c r="K3209" s="18">
        <v>46065.3384722222</v>
      </c>
      <c r="L3209" t="s">
        <v>2537</v>
      </c>
      <c r="M3209" t="s">
        <v>7884</v>
      </c>
      <c r="P3209" t="s">
        <v>2539</v>
      </c>
      <c r="Q3209">
        <v>179</v>
      </c>
      <c r="R3209">
        <f t="shared" si="50"/>
        <v>179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-8.95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 t="s">
        <v>2874</v>
      </c>
      <c r="AL3209">
        <v>0</v>
      </c>
      <c r="AM3209" t="s">
        <v>2540</v>
      </c>
    </row>
    <row r="3210" spans="1:39">
      <c r="A3210" s="18">
        <v>46075.1598148148</v>
      </c>
      <c r="B3210" t="s">
        <v>10957</v>
      </c>
      <c r="C3210" t="s">
        <v>2531</v>
      </c>
      <c r="D3210">
        <v>170.05</v>
      </c>
      <c r="E3210" t="s">
        <v>2532</v>
      </c>
      <c r="F3210" t="s">
        <v>2533</v>
      </c>
      <c r="G3210" t="s">
        <v>2534</v>
      </c>
      <c r="H3210" t="s">
        <v>10958</v>
      </c>
      <c r="I3210" t="s">
        <v>10958</v>
      </c>
      <c r="J3210" t="s">
        <v>10959</v>
      </c>
      <c r="K3210" s="18">
        <v>46064.9535648148</v>
      </c>
      <c r="L3210" t="s">
        <v>2537</v>
      </c>
      <c r="M3210" t="s">
        <v>7884</v>
      </c>
      <c r="P3210" t="s">
        <v>2539</v>
      </c>
      <c r="Q3210">
        <v>179</v>
      </c>
      <c r="R3210">
        <f t="shared" si="50"/>
        <v>179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-8.95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L3210">
        <v>0</v>
      </c>
      <c r="AM3210" t="s">
        <v>2540</v>
      </c>
    </row>
    <row r="3211" spans="1:39">
      <c r="A3211" s="18">
        <v>46075.1598148148</v>
      </c>
      <c r="B3211" t="s">
        <v>10960</v>
      </c>
      <c r="C3211" t="s">
        <v>2531</v>
      </c>
      <c r="D3211">
        <v>170.05</v>
      </c>
      <c r="E3211" t="s">
        <v>2532</v>
      </c>
      <c r="F3211" t="s">
        <v>2533</v>
      </c>
      <c r="G3211" t="s">
        <v>2534</v>
      </c>
      <c r="H3211" t="s">
        <v>10961</v>
      </c>
      <c r="I3211" t="s">
        <v>10961</v>
      </c>
      <c r="J3211" t="s">
        <v>10962</v>
      </c>
      <c r="K3211" s="18">
        <v>46064.8935416667</v>
      </c>
      <c r="L3211" t="s">
        <v>2537</v>
      </c>
      <c r="M3211" t="s">
        <v>7884</v>
      </c>
      <c r="P3211" t="s">
        <v>2539</v>
      </c>
      <c r="Q3211">
        <v>179</v>
      </c>
      <c r="R3211">
        <f t="shared" si="50"/>
        <v>179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-8.95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L3211">
        <v>0</v>
      </c>
      <c r="AM3211" t="s">
        <v>2540</v>
      </c>
    </row>
    <row r="3212" spans="1:39">
      <c r="A3212" s="18">
        <v>46075.1619097222</v>
      </c>
      <c r="B3212" t="s">
        <v>10963</v>
      </c>
      <c r="C3212" t="s">
        <v>2531</v>
      </c>
      <c r="D3212">
        <v>170.05</v>
      </c>
      <c r="E3212" t="s">
        <v>2532</v>
      </c>
      <c r="F3212" t="s">
        <v>2533</v>
      </c>
      <c r="G3212" t="s">
        <v>2542</v>
      </c>
      <c r="H3212" t="s">
        <v>10964</v>
      </c>
      <c r="I3212" t="s">
        <v>10940</v>
      </c>
      <c r="J3212" t="s">
        <v>10965</v>
      </c>
      <c r="K3212" s="18">
        <v>46064.9480092593</v>
      </c>
      <c r="L3212" t="s">
        <v>2537</v>
      </c>
      <c r="M3212" t="s">
        <v>7884</v>
      </c>
      <c r="P3212" t="s">
        <v>2539</v>
      </c>
      <c r="Q3212">
        <v>179</v>
      </c>
      <c r="R3212">
        <f t="shared" si="50"/>
        <v>179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-8.95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L3212">
        <v>0</v>
      </c>
      <c r="AM3212" t="s">
        <v>2540</v>
      </c>
    </row>
    <row r="3213" spans="1:39">
      <c r="A3213" s="18">
        <v>46075.1619097222</v>
      </c>
      <c r="B3213" t="s">
        <v>10966</v>
      </c>
      <c r="C3213" t="s">
        <v>2531</v>
      </c>
      <c r="D3213">
        <v>170.05</v>
      </c>
      <c r="E3213" t="s">
        <v>2532</v>
      </c>
      <c r="F3213" t="s">
        <v>2533</v>
      </c>
      <c r="G3213" t="s">
        <v>2542</v>
      </c>
      <c r="H3213" t="s">
        <v>10967</v>
      </c>
      <c r="I3213" t="s">
        <v>10967</v>
      </c>
      <c r="J3213" t="s">
        <v>10968</v>
      </c>
      <c r="K3213" s="18">
        <v>46065.4132523148</v>
      </c>
      <c r="L3213" t="s">
        <v>2537</v>
      </c>
      <c r="M3213" t="s">
        <v>7884</v>
      </c>
      <c r="P3213" t="s">
        <v>2539</v>
      </c>
      <c r="Q3213">
        <v>179</v>
      </c>
      <c r="R3213">
        <f t="shared" si="50"/>
        <v>179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-8.95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L3213">
        <v>0</v>
      </c>
      <c r="AM3213" t="s">
        <v>2540</v>
      </c>
    </row>
    <row r="3214" spans="1:39">
      <c r="A3214" s="18">
        <v>46075.3206481481</v>
      </c>
      <c r="B3214" t="s">
        <v>10969</v>
      </c>
      <c r="C3214" t="s">
        <v>2531</v>
      </c>
      <c r="D3214">
        <v>170.05</v>
      </c>
      <c r="E3214" t="s">
        <v>2532</v>
      </c>
      <c r="F3214" t="s">
        <v>2533</v>
      </c>
      <c r="G3214" t="s">
        <v>2534</v>
      </c>
      <c r="H3214" t="s">
        <v>10970</v>
      </c>
      <c r="I3214" t="s">
        <v>10970</v>
      </c>
      <c r="J3214" t="s">
        <v>10971</v>
      </c>
      <c r="K3214" s="18">
        <v>46064.9293287037</v>
      </c>
      <c r="L3214" t="s">
        <v>2537</v>
      </c>
      <c r="M3214" t="s">
        <v>7884</v>
      </c>
      <c r="P3214" t="s">
        <v>2539</v>
      </c>
      <c r="Q3214">
        <v>179</v>
      </c>
      <c r="R3214">
        <f t="shared" si="50"/>
        <v>179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-8.95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L3214">
        <v>0</v>
      </c>
      <c r="AM3214" t="s">
        <v>2540</v>
      </c>
    </row>
    <row r="3215" spans="1:39">
      <c r="A3215" s="18">
        <v>46075.3213310185</v>
      </c>
      <c r="B3215" t="s">
        <v>10972</v>
      </c>
      <c r="C3215" t="s">
        <v>2531</v>
      </c>
      <c r="D3215">
        <v>170.05</v>
      </c>
      <c r="E3215" t="s">
        <v>2532</v>
      </c>
      <c r="F3215" t="s">
        <v>2533</v>
      </c>
      <c r="G3215" t="s">
        <v>2542</v>
      </c>
      <c r="H3215" t="s">
        <v>10973</v>
      </c>
      <c r="I3215" t="s">
        <v>10973</v>
      </c>
      <c r="J3215" t="s">
        <v>10974</v>
      </c>
      <c r="K3215" s="18">
        <v>46064.7766203704</v>
      </c>
      <c r="L3215" t="s">
        <v>2537</v>
      </c>
      <c r="M3215" t="s">
        <v>7884</v>
      </c>
      <c r="P3215" t="s">
        <v>2539</v>
      </c>
      <c r="Q3215">
        <v>179</v>
      </c>
      <c r="R3215">
        <f t="shared" si="50"/>
        <v>179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-8.95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L3215">
        <v>0</v>
      </c>
      <c r="AM3215" t="s">
        <v>2540</v>
      </c>
    </row>
    <row r="3216" spans="1:39">
      <c r="A3216" s="18">
        <v>46075.3233564815</v>
      </c>
      <c r="B3216" t="s">
        <v>10975</v>
      </c>
      <c r="C3216" t="s">
        <v>2531</v>
      </c>
      <c r="D3216">
        <v>170.05</v>
      </c>
      <c r="E3216" t="s">
        <v>2532</v>
      </c>
      <c r="F3216" t="s">
        <v>2533</v>
      </c>
      <c r="G3216" t="s">
        <v>2542</v>
      </c>
      <c r="H3216" t="s">
        <v>10976</v>
      </c>
      <c r="I3216" t="s">
        <v>10976</v>
      </c>
      <c r="J3216" t="s">
        <v>10977</v>
      </c>
      <c r="K3216" s="18">
        <v>46064.7910416667</v>
      </c>
      <c r="L3216" t="s">
        <v>2796</v>
      </c>
      <c r="M3216" t="s">
        <v>2797</v>
      </c>
      <c r="P3216" t="s">
        <v>2539</v>
      </c>
      <c r="Q3216">
        <v>179</v>
      </c>
      <c r="R3216">
        <f t="shared" si="50"/>
        <v>179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-8.95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L3216">
        <v>0</v>
      </c>
      <c r="AM3216" t="s">
        <v>2540</v>
      </c>
    </row>
    <row r="3217" spans="1:39">
      <c r="A3217" s="18">
        <v>46075.3236921296</v>
      </c>
      <c r="B3217" t="s">
        <v>10978</v>
      </c>
      <c r="C3217" t="s">
        <v>2531</v>
      </c>
      <c r="D3217">
        <v>151.05</v>
      </c>
      <c r="E3217" t="s">
        <v>2532</v>
      </c>
      <c r="F3217" t="s">
        <v>2533</v>
      </c>
      <c r="G3217" t="s">
        <v>2542</v>
      </c>
      <c r="H3217" t="s">
        <v>10979</v>
      </c>
      <c r="I3217" t="s">
        <v>10979</v>
      </c>
      <c r="J3217" t="s">
        <v>10980</v>
      </c>
      <c r="K3217" s="18">
        <v>46065.3533449074</v>
      </c>
      <c r="L3217" t="s">
        <v>2537</v>
      </c>
      <c r="M3217" t="s">
        <v>7884</v>
      </c>
      <c r="P3217" t="s">
        <v>2539</v>
      </c>
      <c r="Q3217">
        <v>159</v>
      </c>
      <c r="R3217">
        <f t="shared" si="50"/>
        <v>159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-7.95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L3217">
        <v>0</v>
      </c>
      <c r="AM3217" t="s">
        <v>2540</v>
      </c>
    </row>
    <row r="3218" spans="1:39">
      <c r="A3218" s="18">
        <v>46075.3236921296</v>
      </c>
      <c r="B3218" t="s">
        <v>10981</v>
      </c>
      <c r="C3218" t="s">
        <v>2531</v>
      </c>
      <c r="D3218">
        <v>170.05</v>
      </c>
      <c r="E3218" t="s">
        <v>2532</v>
      </c>
      <c r="F3218" t="s">
        <v>2533</v>
      </c>
      <c r="G3218" t="s">
        <v>2542</v>
      </c>
      <c r="H3218" t="s">
        <v>10982</v>
      </c>
      <c r="I3218" t="s">
        <v>10982</v>
      </c>
      <c r="J3218" t="s">
        <v>10983</v>
      </c>
      <c r="K3218" s="18">
        <v>46065.4459606481</v>
      </c>
      <c r="L3218" t="s">
        <v>2537</v>
      </c>
      <c r="M3218" t="s">
        <v>7884</v>
      </c>
      <c r="P3218" t="s">
        <v>2539</v>
      </c>
      <c r="Q3218">
        <v>179</v>
      </c>
      <c r="R3218">
        <f t="shared" si="50"/>
        <v>179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-8.95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L3218">
        <v>0</v>
      </c>
      <c r="AM3218" t="s">
        <v>2540</v>
      </c>
    </row>
    <row r="3219" spans="1:39">
      <c r="A3219" s="18">
        <v>46075.3236921296</v>
      </c>
      <c r="B3219" t="s">
        <v>10984</v>
      </c>
      <c r="C3219" t="s">
        <v>2531</v>
      </c>
      <c r="D3219">
        <v>151.05</v>
      </c>
      <c r="E3219" t="s">
        <v>2532</v>
      </c>
      <c r="F3219" t="s">
        <v>2533</v>
      </c>
      <c r="G3219" t="s">
        <v>2534</v>
      </c>
      <c r="H3219" t="s">
        <v>10985</v>
      </c>
      <c r="I3219" t="s">
        <v>10985</v>
      </c>
      <c r="J3219" t="s">
        <v>10986</v>
      </c>
      <c r="K3219" s="18">
        <v>46065.4438773148</v>
      </c>
      <c r="L3219" t="s">
        <v>2537</v>
      </c>
      <c r="M3219" t="s">
        <v>7884</v>
      </c>
      <c r="P3219" t="s">
        <v>2539</v>
      </c>
      <c r="Q3219">
        <v>159</v>
      </c>
      <c r="R3219">
        <f t="shared" si="50"/>
        <v>159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-7.95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L3219">
        <v>0</v>
      </c>
      <c r="AM3219" t="s">
        <v>2540</v>
      </c>
    </row>
    <row r="3220" spans="1:39">
      <c r="A3220" s="18">
        <v>46075.3236921296</v>
      </c>
      <c r="B3220" t="s">
        <v>10987</v>
      </c>
      <c r="C3220" t="s">
        <v>2531</v>
      </c>
      <c r="D3220">
        <v>170.05</v>
      </c>
      <c r="E3220" t="s">
        <v>2532</v>
      </c>
      <c r="F3220" t="s">
        <v>2533</v>
      </c>
      <c r="G3220" t="s">
        <v>2542</v>
      </c>
      <c r="H3220" t="s">
        <v>10988</v>
      </c>
      <c r="I3220" t="s">
        <v>10988</v>
      </c>
      <c r="J3220" t="s">
        <v>10989</v>
      </c>
      <c r="K3220" s="18">
        <v>46059.9009953704</v>
      </c>
      <c r="L3220" t="s">
        <v>2537</v>
      </c>
      <c r="M3220" t="s">
        <v>2538</v>
      </c>
      <c r="P3220" t="s">
        <v>2539</v>
      </c>
      <c r="Q3220">
        <v>179</v>
      </c>
      <c r="R3220">
        <f t="shared" si="50"/>
        <v>179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-8.95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L3220">
        <v>0</v>
      </c>
      <c r="AM3220" t="s">
        <v>2540</v>
      </c>
    </row>
    <row r="3221" spans="1:39">
      <c r="A3221" s="18">
        <v>46075.3236921296</v>
      </c>
      <c r="B3221" t="s">
        <v>10990</v>
      </c>
      <c r="C3221" t="s">
        <v>2531</v>
      </c>
      <c r="D3221">
        <v>170.05</v>
      </c>
      <c r="E3221" t="s">
        <v>2532</v>
      </c>
      <c r="F3221" t="s">
        <v>2533</v>
      </c>
      <c r="G3221" t="s">
        <v>2542</v>
      </c>
      <c r="H3221" t="s">
        <v>10991</v>
      </c>
      <c r="I3221" t="s">
        <v>10991</v>
      </c>
      <c r="J3221" t="s">
        <v>10992</v>
      </c>
      <c r="K3221" s="18">
        <v>46064.9394328704</v>
      </c>
      <c r="L3221" t="s">
        <v>2537</v>
      </c>
      <c r="M3221" t="s">
        <v>7884</v>
      </c>
      <c r="P3221" t="s">
        <v>2539</v>
      </c>
      <c r="Q3221">
        <v>179</v>
      </c>
      <c r="R3221">
        <f t="shared" si="50"/>
        <v>179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-8.95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L3221">
        <v>0</v>
      </c>
      <c r="AM3221" t="s">
        <v>2540</v>
      </c>
    </row>
    <row r="3222" spans="1:39">
      <c r="A3222" s="18">
        <v>46075.3242476852</v>
      </c>
      <c r="B3222" t="s">
        <v>10993</v>
      </c>
      <c r="C3222" t="s">
        <v>2531</v>
      </c>
      <c r="D3222">
        <v>170.05</v>
      </c>
      <c r="E3222" t="s">
        <v>2532</v>
      </c>
      <c r="F3222" t="s">
        <v>2533</v>
      </c>
      <c r="G3222" t="s">
        <v>2534</v>
      </c>
      <c r="H3222" t="s">
        <v>10994</v>
      </c>
      <c r="I3222" t="s">
        <v>10994</v>
      </c>
      <c r="J3222" t="s">
        <v>10995</v>
      </c>
      <c r="K3222" s="18">
        <v>46064.8275925926</v>
      </c>
      <c r="L3222" t="s">
        <v>2537</v>
      </c>
      <c r="M3222" t="s">
        <v>7884</v>
      </c>
      <c r="P3222" t="s">
        <v>2539</v>
      </c>
      <c r="Q3222">
        <v>129</v>
      </c>
      <c r="R3222">
        <f t="shared" si="50"/>
        <v>179</v>
      </c>
      <c r="S3222">
        <v>0</v>
      </c>
      <c r="T3222">
        <v>0</v>
      </c>
      <c r="U3222">
        <v>50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-8.95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L3222">
        <v>0</v>
      </c>
      <c r="AM3222" t="s">
        <v>2540</v>
      </c>
    </row>
    <row r="3223" spans="1:39">
      <c r="A3223" s="18">
        <v>46075.3278935185</v>
      </c>
      <c r="B3223" t="s">
        <v>10996</v>
      </c>
      <c r="C3223" t="s">
        <v>2531</v>
      </c>
      <c r="D3223">
        <v>170.05</v>
      </c>
      <c r="E3223" t="s">
        <v>2532</v>
      </c>
      <c r="F3223" t="s">
        <v>2533</v>
      </c>
      <c r="G3223" t="s">
        <v>2542</v>
      </c>
      <c r="H3223" t="s">
        <v>10997</v>
      </c>
      <c r="I3223" t="s">
        <v>10997</v>
      </c>
      <c r="J3223" t="s">
        <v>10998</v>
      </c>
      <c r="K3223" s="18">
        <v>46065.3859259259</v>
      </c>
      <c r="L3223" t="s">
        <v>2537</v>
      </c>
      <c r="M3223" t="s">
        <v>7884</v>
      </c>
      <c r="P3223" t="s">
        <v>2539</v>
      </c>
      <c r="Q3223">
        <v>179</v>
      </c>
      <c r="R3223">
        <f t="shared" si="50"/>
        <v>179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-8.95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L3223">
        <v>0</v>
      </c>
      <c r="AM3223" t="s">
        <v>2540</v>
      </c>
    </row>
    <row r="3224" spans="1:39">
      <c r="A3224" s="18">
        <v>46075.331875</v>
      </c>
      <c r="B3224" t="s">
        <v>10999</v>
      </c>
      <c r="C3224" t="s">
        <v>2531</v>
      </c>
      <c r="D3224">
        <v>170.05</v>
      </c>
      <c r="E3224" t="s">
        <v>2532</v>
      </c>
      <c r="F3224" t="s">
        <v>2533</v>
      </c>
      <c r="G3224" t="s">
        <v>2542</v>
      </c>
      <c r="H3224" t="s">
        <v>11000</v>
      </c>
      <c r="I3224" t="s">
        <v>11000</v>
      </c>
      <c r="J3224" t="s">
        <v>11001</v>
      </c>
      <c r="K3224" s="18">
        <v>46064.7639930556</v>
      </c>
      <c r="L3224" t="s">
        <v>2537</v>
      </c>
      <c r="M3224" t="s">
        <v>7884</v>
      </c>
      <c r="P3224" t="s">
        <v>2539</v>
      </c>
      <c r="Q3224">
        <v>179</v>
      </c>
      <c r="R3224">
        <f t="shared" si="50"/>
        <v>179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-8.95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 t="s">
        <v>2874</v>
      </c>
      <c r="AL3224">
        <v>0</v>
      </c>
      <c r="AM3224" t="s">
        <v>2540</v>
      </c>
    </row>
    <row r="3225" spans="1:39">
      <c r="A3225" s="18">
        <v>46075.331875</v>
      </c>
      <c r="B3225" t="s">
        <v>11002</v>
      </c>
      <c r="C3225" t="s">
        <v>2531</v>
      </c>
      <c r="D3225">
        <v>170.05</v>
      </c>
      <c r="E3225" t="s">
        <v>2532</v>
      </c>
      <c r="F3225" t="s">
        <v>2533</v>
      </c>
      <c r="G3225" t="s">
        <v>2542</v>
      </c>
      <c r="H3225" t="s">
        <v>11003</v>
      </c>
      <c r="I3225" t="s">
        <v>11003</v>
      </c>
      <c r="J3225" t="s">
        <v>11004</v>
      </c>
      <c r="K3225" s="18">
        <v>46064.7845601852</v>
      </c>
      <c r="L3225" t="s">
        <v>2537</v>
      </c>
      <c r="M3225" t="s">
        <v>7884</v>
      </c>
      <c r="P3225" t="s">
        <v>2539</v>
      </c>
      <c r="Q3225">
        <v>179</v>
      </c>
      <c r="R3225">
        <f t="shared" si="50"/>
        <v>179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-8.95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 t="s">
        <v>2874</v>
      </c>
      <c r="AL3225">
        <v>0</v>
      </c>
      <c r="AM3225" t="s">
        <v>2540</v>
      </c>
    </row>
    <row r="3226" spans="1:39">
      <c r="A3226" s="18">
        <v>46075.331875</v>
      </c>
      <c r="B3226" t="s">
        <v>11005</v>
      </c>
      <c r="C3226" t="s">
        <v>2531</v>
      </c>
      <c r="D3226">
        <v>170.05</v>
      </c>
      <c r="E3226" t="s">
        <v>2532</v>
      </c>
      <c r="F3226" t="s">
        <v>2533</v>
      </c>
      <c r="G3226" t="s">
        <v>2542</v>
      </c>
      <c r="H3226" t="s">
        <v>11006</v>
      </c>
      <c r="I3226" t="s">
        <v>11006</v>
      </c>
      <c r="J3226" t="s">
        <v>11007</v>
      </c>
      <c r="K3226" s="18">
        <v>46065.362650463</v>
      </c>
      <c r="L3226" t="s">
        <v>2537</v>
      </c>
      <c r="M3226" t="s">
        <v>7884</v>
      </c>
      <c r="P3226" t="s">
        <v>2539</v>
      </c>
      <c r="Q3226">
        <v>179</v>
      </c>
      <c r="R3226">
        <f t="shared" si="50"/>
        <v>179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-8.95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L3226">
        <v>0</v>
      </c>
      <c r="AM3226" t="s">
        <v>2540</v>
      </c>
    </row>
    <row r="3227" spans="1:39">
      <c r="A3227" s="18">
        <v>46075.331875</v>
      </c>
      <c r="B3227" t="s">
        <v>11008</v>
      </c>
      <c r="C3227" t="s">
        <v>2531</v>
      </c>
      <c r="D3227">
        <v>170.05</v>
      </c>
      <c r="E3227" t="s">
        <v>2532</v>
      </c>
      <c r="F3227" t="s">
        <v>2533</v>
      </c>
      <c r="G3227" t="s">
        <v>2534</v>
      </c>
      <c r="H3227" t="s">
        <v>11009</v>
      </c>
      <c r="I3227" t="s">
        <v>11009</v>
      </c>
      <c r="J3227" t="s">
        <v>11010</v>
      </c>
      <c r="K3227" s="18">
        <v>46065.445775463</v>
      </c>
      <c r="L3227" t="s">
        <v>2537</v>
      </c>
      <c r="M3227" t="s">
        <v>7884</v>
      </c>
      <c r="P3227" t="s">
        <v>2539</v>
      </c>
      <c r="Q3227">
        <v>179</v>
      </c>
      <c r="R3227">
        <f t="shared" si="50"/>
        <v>179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-8.95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L3227">
        <v>0</v>
      </c>
      <c r="AM3227" t="s">
        <v>2540</v>
      </c>
    </row>
    <row r="3228" spans="1:39">
      <c r="A3228" s="18">
        <v>46075.331875</v>
      </c>
      <c r="B3228" t="s">
        <v>11011</v>
      </c>
      <c r="C3228" t="s">
        <v>2531</v>
      </c>
      <c r="D3228">
        <v>170.05</v>
      </c>
      <c r="E3228" t="s">
        <v>2532</v>
      </c>
      <c r="F3228" t="s">
        <v>2533</v>
      </c>
      <c r="G3228" t="s">
        <v>2534</v>
      </c>
      <c r="H3228" t="s">
        <v>11012</v>
      </c>
      <c r="I3228" t="s">
        <v>11012</v>
      </c>
      <c r="J3228" t="s">
        <v>11013</v>
      </c>
      <c r="K3228" s="18">
        <v>46065.6625347222</v>
      </c>
      <c r="L3228" t="s">
        <v>2537</v>
      </c>
      <c r="M3228" t="s">
        <v>7884</v>
      </c>
      <c r="P3228" t="s">
        <v>2539</v>
      </c>
      <c r="Q3228">
        <v>179</v>
      </c>
      <c r="R3228">
        <f t="shared" si="50"/>
        <v>179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-8.95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L3228">
        <v>0</v>
      </c>
      <c r="AM3228" t="s">
        <v>2540</v>
      </c>
    </row>
    <row r="3229" spans="1:39">
      <c r="A3229" s="18">
        <v>46075.3329398148</v>
      </c>
      <c r="B3229" t="s">
        <v>11014</v>
      </c>
      <c r="C3229" t="s">
        <v>2531</v>
      </c>
      <c r="D3229">
        <v>151.05</v>
      </c>
      <c r="E3229" t="s">
        <v>2532</v>
      </c>
      <c r="F3229" t="s">
        <v>2533</v>
      </c>
      <c r="G3229" t="s">
        <v>2534</v>
      </c>
      <c r="H3229" t="s">
        <v>11015</v>
      </c>
      <c r="I3229" t="s">
        <v>11015</v>
      </c>
      <c r="J3229" t="s">
        <v>11016</v>
      </c>
      <c r="K3229" s="18">
        <v>46065.6758333333</v>
      </c>
      <c r="L3229" t="s">
        <v>2537</v>
      </c>
      <c r="M3229" t="s">
        <v>7884</v>
      </c>
      <c r="P3229" t="s">
        <v>2539</v>
      </c>
      <c r="Q3229">
        <v>157</v>
      </c>
      <c r="R3229">
        <f t="shared" si="50"/>
        <v>159</v>
      </c>
      <c r="S3229">
        <v>0</v>
      </c>
      <c r="T3229">
        <v>0</v>
      </c>
      <c r="U3229">
        <v>2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-7.95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L3229">
        <v>0</v>
      </c>
      <c r="AM3229" t="s">
        <v>2540</v>
      </c>
    </row>
    <row r="3230" spans="1:39">
      <c r="A3230" s="18">
        <v>46075.3401388889</v>
      </c>
      <c r="B3230" t="s">
        <v>11017</v>
      </c>
      <c r="C3230" t="s">
        <v>2531</v>
      </c>
      <c r="D3230">
        <v>170.05</v>
      </c>
      <c r="E3230" t="s">
        <v>2532</v>
      </c>
      <c r="F3230" t="s">
        <v>2533</v>
      </c>
      <c r="G3230" t="s">
        <v>2542</v>
      </c>
      <c r="H3230" t="s">
        <v>11018</v>
      </c>
      <c r="I3230" t="s">
        <v>11018</v>
      </c>
      <c r="J3230" t="s">
        <v>11019</v>
      </c>
      <c r="K3230" s="18">
        <v>46065.3373842593</v>
      </c>
      <c r="L3230" t="s">
        <v>2537</v>
      </c>
      <c r="M3230" t="s">
        <v>7884</v>
      </c>
      <c r="P3230" t="s">
        <v>2539</v>
      </c>
      <c r="Q3230">
        <v>177</v>
      </c>
      <c r="R3230">
        <f t="shared" si="50"/>
        <v>179</v>
      </c>
      <c r="S3230">
        <v>0</v>
      </c>
      <c r="T3230">
        <v>0</v>
      </c>
      <c r="U3230">
        <v>2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-8.95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L3230">
        <v>0</v>
      </c>
      <c r="AM3230" t="s">
        <v>2540</v>
      </c>
    </row>
    <row r="3231" spans="1:39">
      <c r="A3231" s="18">
        <v>46075.34125</v>
      </c>
      <c r="B3231" t="s">
        <v>11020</v>
      </c>
      <c r="C3231" t="s">
        <v>2531</v>
      </c>
      <c r="D3231">
        <v>170.05</v>
      </c>
      <c r="E3231" t="s">
        <v>2532</v>
      </c>
      <c r="F3231" t="s">
        <v>2533</v>
      </c>
      <c r="G3231" t="s">
        <v>2534</v>
      </c>
      <c r="H3231" t="s">
        <v>11021</v>
      </c>
      <c r="I3231" t="s">
        <v>11021</v>
      </c>
      <c r="J3231" t="s">
        <v>11022</v>
      </c>
      <c r="K3231" s="18">
        <v>46064.9042013889</v>
      </c>
      <c r="L3231" t="s">
        <v>2537</v>
      </c>
      <c r="M3231" t="s">
        <v>7884</v>
      </c>
      <c r="P3231" t="s">
        <v>2539</v>
      </c>
      <c r="Q3231">
        <v>177</v>
      </c>
      <c r="R3231">
        <f t="shared" si="50"/>
        <v>179</v>
      </c>
      <c r="S3231">
        <v>0</v>
      </c>
      <c r="T3231">
        <v>0</v>
      </c>
      <c r="U3231">
        <v>2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-8.95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L3231">
        <v>0</v>
      </c>
      <c r="AM3231" t="s">
        <v>2540</v>
      </c>
    </row>
    <row r="3232" spans="1:39">
      <c r="A3232" s="18">
        <v>46075.34125</v>
      </c>
      <c r="B3232" t="s">
        <v>11023</v>
      </c>
      <c r="C3232" t="s">
        <v>2531</v>
      </c>
      <c r="D3232">
        <v>170.05</v>
      </c>
      <c r="E3232" t="s">
        <v>2532</v>
      </c>
      <c r="F3232" t="s">
        <v>2533</v>
      </c>
      <c r="G3232" t="s">
        <v>2534</v>
      </c>
      <c r="H3232" t="s">
        <v>11024</v>
      </c>
      <c r="I3232" t="s">
        <v>11024</v>
      </c>
      <c r="J3232" t="s">
        <v>11025</v>
      </c>
      <c r="K3232" s="18">
        <v>46065.3427430556</v>
      </c>
      <c r="L3232" t="s">
        <v>2537</v>
      </c>
      <c r="M3232" t="s">
        <v>7884</v>
      </c>
      <c r="P3232" t="s">
        <v>2539</v>
      </c>
      <c r="Q3232">
        <v>160</v>
      </c>
      <c r="R3232">
        <f t="shared" si="50"/>
        <v>179</v>
      </c>
      <c r="S3232">
        <v>0</v>
      </c>
      <c r="T3232">
        <v>0</v>
      </c>
      <c r="U3232">
        <v>19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-8.95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L3232">
        <v>0</v>
      </c>
      <c r="AM3232" t="s">
        <v>2540</v>
      </c>
    </row>
    <row r="3233" spans="1:39">
      <c r="A3233" s="18">
        <v>46075.34125</v>
      </c>
      <c r="B3233" t="s">
        <v>11026</v>
      </c>
      <c r="C3233" t="s">
        <v>2531</v>
      </c>
      <c r="D3233">
        <v>170.05</v>
      </c>
      <c r="E3233" t="s">
        <v>2532</v>
      </c>
      <c r="F3233" t="s">
        <v>2533</v>
      </c>
      <c r="G3233" t="s">
        <v>2542</v>
      </c>
      <c r="H3233" t="s">
        <v>11027</v>
      </c>
      <c r="I3233" t="s">
        <v>11027</v>
      </c>
      <c r="J3233" t="s">
        <v>11028</v>
      </c>
      <c r="K3233" s="18">
        <v>46064.9470833333</v>
      </c>
      <c r="L3233" t="s">
        <v>2537</v>
      </c>
      <c r="M3233" t="s">
        <v>7884</v>
      </c>
      <c r="P3233" t="s">
        <v>2539</v>
      </c>
      <c r="Q3233">
        <v>179</v>
      </c>
      <c r="R3233">
        <f t="shared" si="50"/>
        <v>179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-8.95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L3233">
        <v>0</v>
      </c>
      <c r="AM3233" t="s">
        <v>2540</v>
      </c>
    </row>
    <row r="3234" spans="1:39">
      <c r="A3234" s="18">
        <v>46075.34125</v>
      </c>
      <c r="B3234" t="s">
        <v>11029</v>
      </c>
      <c r="C3234" t="s">
        <v>2531</v>
      </c>
      <c r="D3234">
        <v>170.05</v>
      </c>
      <c r="E3234" t="s">
        <v>2532</v>
      </c>
      <c r="F3234" t="s">
        <v>2533</v>
      </c>
      <c r="G3234" t="s">
        <v>2542</v>
      </c>
      <c r="H3234" t="s">
        <v>11030</v>
      </c>
      <c r="I3234" t="s">
        <v>11030</v>
      </c>
      <c r="J3234" t="s">
        <v>11031</v>
      </c>
      <c r="K3234" s="18">
        <v>46050.3758101852</v>
      </c>
      <c r="L3234" t="s">
        <v>2729</v>
      </c>
      <c r="M3234" t="s">
        <v>2730</v>
      </c>
      <c r="P3234" t="s">
        <v>2539</v>
      </c>
      <c r="Q3234">
        <v>159</v>
      </c>
      <c r="R3234">
        <f t="shared" si="50"/>
        <v>179</v>
      </c>
      <c r="S3234">
        <v>0</v>
      </c>
      <c r="T3234">
        <v>0</v>
      </c>
      <c r="U3234">
        <v>20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-8.95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L3234">
        <v>0</v>
      </c>
      <c r="AM3234" t="s">
        <v>2540</v>
      </c>
    </row>
    <row r="3235" spans="1:39">
      <c r="A3235" s="18">
        <v>46075.34125</v>
      </c>
      <c r="B3235" t="s">
        <v>11032</v>
      </c>
      <c r="C3235" t="s">
        <v>2531</v>
      </c>
      <c r="D3235">
        <v>151.05</v>
      </c>
      <c r="E3235" t="s">
        <v>2532</v>
      </c>
      <c r="F3235" t="s">
        <v>2533</v>
      </c>
      <c r="G3235" t="s">
        <v>2534</v>
      </c>
      <c r="H3235" t="s">
        <v>11033</v>
      </c>
      <c r="I3235" t="s">
        <v>11033</v>
      </c>
      <c r="J3235" t="s">
        <v>11034</v>
      </c>
      <c r="K3235" s="18">
        <v>46064.8243634259</v>
      </c>
      <c r="L3235" t="s">
        <v>2537</v>
      </c>
      <c r="M3235" t="s">
        <v>7884</v>
      </c>
      <c r="P3235" t="s">
        <v>2539</v>
      </c>
      <c r="Q3235">
        <v>157</v>
      </c>
      <c r="R3235">
        <f t="shared" si="50"/>
        <v>159</v>
      </c>
      <c r="S3235">
        <v>0</v>
      </c>
      <c r="T3235">
        <v>0</v>
      </c>
      <c r="U3235">
        <v>2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-7.95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L3235">
        <v>0</v>
      </c>
      <c r="AM3235" t="s">
        <v>2540</v>
      </c>
    </row>
    <row r="3236" spans="1:39">
      <c r="A3236" s="18">
        <v>46075.3423148148</v>
      </c>
      <c r="B3236" t="s">
        <v>11035</v>
      </c>
      <c r="C3236" t="s">
        <v>2531</v>
      </c>
      <c r="D3236">
        <v>170.05</v>
      </c>
      <c r="E3236" t="s">
        <v>2532</v>
      </c>
      <c r="F3236" t="s">
        <v>2533</v>
      </c>
      <c r="G3236" t="s">
        <v>2542</v>
      </c>
      <c r="H3236" t="s">
        <v>11036</v>
      </c>
      <c r="I3236" t="s">
        <v>11036</v>
      </c>
      <c r="J3236" t="s">
        <v>11037</v>
      </c>
      <c r="K3236" s="18">
        <v>46065.4002546296</v>
      </c>
      <c r="L3236" t="s">
        <v>2537</v>
      </c>
      <c r="M3236" t="s">
        <v>7884</v>
      </c>
      <c r="P3236" t="s">
        <v>2539</v>
      </c>
      <c r="Q3236">
        <v>177</v>
      </c>
      <c r="R3236">
        <f t="shared" si="50"/>
        <v>179</v>
      </c>
      <c r="S3236">
        <v>0</v>
      </c>
      <c r="T3236">
        <v>0</v>
      </c>
      <c r="U3236">
        <v>2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-8.95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L3236">
        <v>0</v>
      </c>
      <c r="AM3236" t="s">
        <v>2540</v>
      </c>
    </row>
    <row r="3237" spans="1:39">
      <c r="A3237" s="18">
        <v>46075.3452314815</v>
      </c>
      <c r="B3237" t="s">
        <v>11038</v>
      </c>
      <c r="C3237" t="s">
        <v>2531</v>
      </c>
      <c r="D3237">
        <v>170.05</v>
      </c>
      <c r="E3237" t="s">
        <v>2532</v>
      </c>
      <c r="F3237" t="s">
        <v>2533</v>
      </c>
      <c r="G3237" t="s">
        <v>2534</v>
      </c>
      <c r="H3237" t="s">
        <v>11039</v>
      </c>
      <c r="I3237" t="s">
        <v>11039</v>
      </c>
      <c r="J3237" t="s">
        <v>11040</v>
      </c>
      <c r="K3237" s="18">
        <v>46065.385625</v>
      </c>
      <c r="L3237" t="s">
        <v>10701</v>
      </c>
      <c r="M3237" t="s">
        <v>10702</v>
      </c>
      <c r="P3237" t="s">
        <v>2539</v>
      </c>
      <c r="Q3237">
        <v>151</v>
      </c>
      <c r="R3237">
        <f t="shared" si="50"/>
        <v>179</v>
      </c>
      <c r="S3237">
        <v>0</v>
      </c>
      <c r="T3237">
        <v>0</v>
      </c>
      <c r="U3237">
        <v>28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-8.95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L3237">
        <v>0</v>
      </c>
      <c r="AM3237" t="s">
        <v>2540</v>
      </c>
    </row>
    <row r="3238" spans="1:39">
      <c r="A3238" s="18">
        <v>46075.3477430556</v>
      </c>
      <c r="B3238" t="s">
        <v>11041</v>
      </c>
      <c r="C3238" t="s">
        <v>2531</v>
      </c>
      <c r="D3238">
        <v>151.05</v>
      </c>
      <c r="E3238" t="s">
        <v>2532</v>
      </c>
      <c r="F3238" t="s">
        <v>2533</v>
      </c>
      <c r="G3238" t="s">
        <v>2534</v>
      </c>
      <c r="H3238" t="s">
        <v>11042</v>
      </c>
      <c r="I3238" t="s">
        <v>11042</v>
      </c>
      <c r="J3238" t="s">
        <v>11043</v>
      </c>
      <c r="K3238" s="18">
        <v>46064.9141319444</v>
      </c>
      <c r="L3238" t="s">
        <v>2537</v>
      </c>
      <c r="M3238" t="s">
        <v>7884</v>
      </c>
      <c r="P3238" t="s">
        <v>2539</v>
      </c>
      <c r="Q3238">
        <v>151.05</v>
      </c>
      <c r="R3238">
        <f t="shared" si="50"/>
        <v>159</v>
      </c>
      <c r="S3238">
        <v>0</v>
      </c>
      <c r="T3238">
        <v>0</v>
      </c>
      <c r="U3238">
        <v>7.95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-7.95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L3238">
        <v>0</v>
      </c>
      <c r="AM3238" t="s">
        <v>2540</v>
      </c>
    </row>
    <row r="3239" spans="1:39">
      <c r="A3239" s="18">
        <v>46075.3477430556</v>
      </c>
      <c r="B3239" t="s">
        <v>11044</v>
      </c>
      <c r="C3239" t="s">
        <v>2531</v>
      </c>
      <c r="D3239">
        <v>170.05</v>
      </c>
      <c r="E3239" t="s">
        <v>2532</v>
      </c>
      <c r="F3239" t="s">
        <v>2533</v>
      </c>
      <c r="G3239" t="s">
        <v>2534</v>
      </c>
      <c r="H3239" t="s">
        <v>11045</v>
      </c>
      <c r="I3239" t="s">
        <v>11045</v>
      </c>
      <c r="J3239" t="s">
        <v>11046</v>
      </c>
      <c r="K3239" s="18">
        <v>46065.3778009259</v>
      </c>
      <c r="L3239" t="s">
        <v>2537</v>
      </c>
      <c r="M3239" t="s">
        <v>7884</v>
      </c>
      <c r="P3239" t="s">
        <v>2539</v>
      </c>
      <c r="Q3239">
        <v>179</v>
      </c>
      <c r="R3239">
        <f t="shared" si="50"/>
        <v>179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-8.95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L3239">
        <v>0</v>
      </c>
      <c r="AM3239" t="s">
        <v>2540</v>
      </c>
    </row>
    <row r="3240" spans="1:39">
      <c r="A3240" s="18">
        <v>46075.3477430556</v>
      </c>
      <c r="B3240" t="s">
        <v>11047</v>
      </c>
      <c r="C3240" t="s">
        <v>2531</v>
      </c>
      <c r="D3240">
        <v>170.05</v>
      </c>
      <c r="E3240" t="s">
        <v>2532</v>
      </c>
      <c r="F3240" t="s">
        <v>2533</v>
      </c>
      <c r="G3240" t="s">
        <v>2542</v>
      </c>
      <c r="H3240" t="s">
        <v>11048</v>
      </c>
      <c r="I3240" t="s">
        <v>11048</v>
      </c>
      <c r="J3240" t="s">
        <v>11049</v>
      </c>
      <c r="K3240" s="18">
        <v>46064.9683680556</v>
      </c>
      <c r="L3240" t="s">
        <v>2537</v>
      </c>
      <c r="M3240" t="s">
        <v>7884</v>
      </c>
      <c r="P3240" t="s">
        <v>2539</v>
      </c>
      <c r="Q3240">
        <v>147</v>
      </c>
      <c r="R3240">
        <f t="shared" si="50"/>
        <v>179</v>
      </c>
      <c r="S3240">
        <v>0</v>
      </c>
      <c r="T3240">
        <v>0</v>
      </c>
      <c r="U3240">
        <v>32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-8.95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L3240">
        <v>0</v>
      </c>
      <c r="AM3240" t="s">
        <v>2540</v>
      </c>
    </row>
    <row r="3241" spans="1:39">
      <c r="A3241" s="18">
        <v>46075.3508449074</v>
      </c>
      <c r="B3241" t="s">
        <v>11050</v>
      </c>
      <c r="C3241" t="s">
        <v>2531</v>
      </c>
      <c r="D3241">
        <v>265.05</v>
      </c>
      <c r="E3241" t="s">
        <v>2532</v>
      </c>
      <c r="F3241" t="s">
        <v>2533</v>
      </c>
      <c r="G3241" t="s">
        <v>2534</v>
      </c>
      <c r="H3241" t="s">
        <v>11051</v>
      </c>
      <c r="I3241" t="s">
        <v>11051</v>
      </c>
      <c r="J3241" t="s">
        <v>11052</v>
      </c>
      <c r="K3241" s="18">
        <v>46064.8525231481</v>
      </c>
      <c r="L3241" t="s">
        <v>4958</v>
      </c>
      <c r="M3241" t="s">
        <v>4959</v>
      </c>
      <c r="P3241" t="s">
        <v>2539</v>
      </c>
      <c r="Q3241">
        <v>248</v>
      </c>
      <c r="R3241">
        <f t="shared" si="50"/>
        <v>279</v>
      </c>
      <c r="S3241">
        <v>0</v>
      </c>
      <c r="T3241">
        <v>0</v>
      </c>
      <c r="U3241">
        <v>31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-13.95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L3241">
        <v>0</v>
      </c>
      <c r="AM3241" t="s">
        <v>2540</v>
      </c>
    </row>
    <row r="3242" spans="1:39">
      <c r="A3242" s="18">
        <v>46075.357650463</v>
      </c>
      <c r="B3242" t="s">
        <v>11053</v>
      </c>
      <c r="C3242" t="s">
        <v>2531</v>
      </c>
      <c r="D3242">
        <v>170.05</v>
      </c>
      <c r="E3242" t="s">
        <v>2532</v>
      </c>
      <c r="F3242" t="s">
        <v>2533</v>
      </c>
      <c r="G3242" t="s">
        <v>2542</v>
      </c>
      <c r="H3242" t="s">
        <v>6248</v>
      </c>
      <c r="I3242" t="s">
        <v>6248</v>
      </c>
      <c r="J3242" t="s">
        <v>11054</v>
      </c>
      <c r="K3242" s="18">
        <v>46063.6646527778</v>
      </c>
      <c r="L3242" t="s">
        <v>2537</v>
      </c>
      <c r="M3242" t="s">
        <v>7884</v>
      </c>
      <c r="P3242" t="s">
        <v>2539</v>
      </c>
      <c r="Q3242">
        <v>159</v>
      </c>
      <c r="R3242">
        <f t="shared" si="50"/>
        <v>179</v>
      </c>
      <c r="S3242">
        <v>0</v>
      </c>
      <c r="T3242">
        <v>0</v>
      </c>
      <c r="U3242">
        <v>20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-8.95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L3242">
        <v>0</v>
      </c>
      <c r="AM3242" t="s">
        <v>2540</v>
      </c>
    </row>
    <row r="3243" spans="1:39">
      <c r="A3243" s="18">
        <v>46075.3643171296</v>
      </c>
      <c r="B3243" t="s">
        <v>11055</v>
      </c>
      <c r="C3243" t="s">
        <v>2531</v>
      </c>
      <c r="D3243">
        <v>170.05</v>
      </c>
      <c r="E3243" t="s">
        <v>2532</v>
      </c>
      <c r="F3243" t="s">
        <v>2533</v>
      </c>
      <c r="G3243" t="s">
        <v>2534</v>
      </c>
      <c r="H3243" t="s">
        <v>11056</v>
      </c>
      <c r="I3243" t="s">
        <v>11056</v>
      </c>
      <c r="J3243" t="s">
        <v>11057</v>
      </c>
      <c r="K3243" s="18">
        <v>46049.4013541667</v>
      </c>
      <c r="L3243" t="s">
        <v>2537</v>
      </c>
      <c r="M3243" t="s">
        <v>2538</v>
      </c>
      <c r="P3243" t="s">
        <v>2539</v>
      </c>
      <c r="Q3243">
        <v>138</v>
      </c>
      <c r="R3243">
        <f t="shared" si="50"/>
        <v>179</v>
      </c>
      <c r="S3243">
        <v>0</v>
      </c>
      <c r="T3243">
        <v>0</v>
      </c>
      <c r="U3243">
        <v>41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-8.95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L3243">
        <v>0</v>
      </c>
      <c r="AM3243" t="s">
        <v>2540</v>
      </c>
    </row>
    <row r="3244" spans="1:39">
      <c r="A3244" s="18">
        <v>46075.449837963</v>
      </c>
      <c r="B3244" t="s">
        <v>11058</v>
      </c>
      <c r="C3244" t="s">
        <v>2683</v>
      </c>
      <c r="D3244">
        <v>2.36</v>
      </c>
      <c r="E3244" t="s">
        <v>2532</v>
      </c>
      <c r="F3244" t="s">
        <v>2684</v>
      </c>
      <c r="P3244" t="s">
        <v>2539</v>
      </c>
      <c r="Q3244">
        <v>0</v>
      </c>
      <c r="R3244">
        <f t="shared" si="50"/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L3244">
        <v>0</v>
      </c>
      <c r="AM3244" t="s">
        <v>2721</v>
      </c>
    </row>
    <row r="3245" spans="1:39">
      <c r="A3245" s="18">
        <v>46075.4571180556</v>
      </c>
      <c r="B3245" t="s">
        <v>11059</v>
      </c>
      <c r="C3245" t="s">
        <v>2531</v>
      </c>
      <c r="D3245">
        <v>179</v>
      </c>
      <c r="E3245" t="s">
        <v>2532</v>
      </c>
      <c r="F3245" t="s">
        <v>6198</v>
      </c>
      <c r="G3245" t="s">
        <v>2542</v>
      </c>
      <c r="H3245" t="s">
        <v>11060</v>
      </c>
      <c r="I3245" t="s">
        <v>11060</v>
      </c>
      <c r="J3245" t="s">
        <v>11061</v>
      </c>
      <c r="K3245" s="18">
        <v>46059.6095601852</v>
      </c>
      <c r="L3245" t="s">
        <v>2537</v>
      </c>
      <c r="M3245" t="s">
        <v>2538</v>
      </c>
      <c r="P3245" t="s">
        <v>2539</v>
      </c>
      <c r="Q3245">
        <v>179</v>
      </c>
      <c r="R3245">
        <f t="shared" si="50"/>
        <v>179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L3245">
        <v>0</v>
      </c>
      <c r="AM3245" t="s">
        <v>6201</v>
      </c>
    </row>
    <row r="3246" spans="1:39">
      <c r="A3246" s="18">
        <v>46075.4571180556</v>
      </c>
      <c r="B3246" t="s">
        <v>11062</v>
      </c>
      <c r="C3246" t="s">
        <v>2683</v>
      </c>
      <c r="D3246">
        <v>179</v>
      </c>
      <c r="E3246" t="s">
        <v>2532</v>
      </c>
      <c r="F3246" t="s">
        <v>2890</v>
      </c>
      <c r="G3246" t="s">
        <v>2542</v>
      </c>
      <c r="H3246" t="s">
        <v>11060</v>
      </c>
      <c r="I3246" t="s">
        <v>11060</v>
      </c>
      <c r="J3246" t="s">
        <v>11061</v>
      </c>
      <c r="K3246" s="18">
        <v>46059.6095601852</v>
      </c>
      <c r="L3246" t="s">
        <v>2537</v>
      </c>
      <c r="M3246" t="s">
        <v>2538</v>
      </c>
      <c r="P3246" t="s">
        <v>2539</v>
      </c>
      <c r="Q3246">
        <v>0</v>
      </c>
      <c r="R3246">
        <f t="shared" si="50"/>
        <v>-179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-179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L3246">
        <v>0</v>
      </c>
      <c r="AM3246" t="s">
        <v>11063</v>
      </c>
    </row>
    <row r="3247" spans="1:39">
      <c r="A3247" s="18">
        <v>46075.4624305556</v>
      </c>
      <c r="B3247" t="s">
        <v>11064</v>
      </c>
      <c r="C3247" t="s">
        <v>2531</v>
      </c>
      <c r="D3247">
        <v>8.95</v>
      </c>
      <c r="E3247" t="s">
        <v>2532</v>
      </c>
      <c r="F3247" t="s">
        <v>2775</v>
      </c>
      <c r="G3247" t="s">
        <v>2542</v>
      </c>
      <c r="H3247" t="s">
        <v>2882</v>
      </c>
      <c r="I3247" t="s">
        <v>2882</v>
      </c>
      <c r="J3247" t="s">
        <v>11065</v>
      </c>
      <c r="K3247" s="18">
        <v>46044.6274884259</v>
      </c>
      <c r="L3247" t="s">
        <v>2537</v>
      </c>
      <c r="M3247" t="s">
        <v>2538</v>
      </c>
      <c r="P3247" t="s">
        <v>2539</v>
      </c>
      <c r="Q3247">
        <v>0</v>
      </c>
      <c r="R3247">
        <f t="shared" si="50"/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8.95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L3247">
        <v>0</v>
      </c>
      <c r="AM3247" t="s">
        <v>2776</v>
      </c>
    </row>
    <row r="3248" spans="1:39">
      <c r="A3248" s="18">
        <v>46075.4624421296</v>
      </c>
      <c r="B3248" t="s">
        <v>11066</v>
      </c>
      <c r="C3248" t="s">
        <v>2683</v>
      </c>
      <c r="D3248">
        <v>40</v>
      </c>
      <c r="E3248" t="s">
        <v>2532</v>
      </c>
      <c r="F3248" t="s">
        <v>2778</v>
      </c>
      <c r="G3248" t="s">
        <v>2542</v>
      </c>
      <c r="H3248" t="s">
        <v>2882</v>
      </c>
      <c r="I3248" t="s">
        <v>2882</v>
      </c>
      <c r="J3248" t="s">
        <v>11065</v>
      </c>
      <c r="K3248" s="18">
        <v>46044.6274884259</v>
      </c>
      <c r="L3248" t="s">
        <v>2537</v>
      </c>
      <c r="M3248" t="s">
        <v>2538</v>
      </c>
      <c r="P3248" t="s">
        <v>2539</v>
      </c>
      <c r="Q3248">
        <v>0</v>
      </c>
      <c r="R3248">
        <f t="shared" si="50"/>
        <v>-40</v>
      </c>
      <c r="S3248">
        <v>0</v>
      </c>
      <c r="T3248">
        <v>0</v>
      </c>
      <c r="U3248">
        <v>-40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L3248">
        <v>0</v>
      </c>
      <c r="AM3248" t="s">
        <v>2779</v>
      </c>
    </row>
    <row r="3249" spans="1:39">
      <c r="A3249" s="18">
        <v>46075.4624421296</v>
      </c>
      <c r="B3249" t="s">
        <v>11067</v>
      </c>
      <c r="C3249" t="s">
        <v>2683</v>
      </c>
      <c r="D3249">
        <v>139</v>
      </c>
      <c r="E3249" t="s">
        <v>2532</v>
      </c>
      <c r="F3249" t="s">
        <v>2890</v>
      </c>
      <c r="G3249" t="s">
        <v>2542</v>
      </c>
      <c r="H3249" t="s">
        <v>2882</v>
      </c>
      <c r="I3249" t="s">
        <v>2882</v>
      </c>
      <c r="J3249" t="s">
        <v>11065</v>
      </c>
      <c r="K3249" s="18">
        <v>46044.6274884259</v>
      </c>
      <c r="L3249" t="s">
        <v>2537</v>
      </c>
      <c r="M3249" t="s">
        <v>2538</v>
      </c>
      <c r="P3249" t="s">
        <v>2539</v>
      </c>
      <c r="Q3249">
        <v>0</v>
      </c>
      <c r="R3249">
        <f t="shared" si="50"/>
        <v>-139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-139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L3249">
        <v>0</v>
      </c>
      <c r="AM3249" t="s">
        <v>11068</v>
      </c>
    </row>
    <row r="3250" spans="1:39">
      <c r="A3250" s="18">
        <v>46075.6001041667</v>
      </c>
      <c r="B3250" t="s">
        <v>11069</v>
      </c>
      <c r="C3250" t="s">
        <v>2531</v>
      </c>
      <c r="D3250">
        <v>1.01</v>
      </c>
      <c r="E3250" t="s">
        <v>2532</v>
      </c>
      <c r="F3250" t="s">
        <v>2775</v>
      </c>
      <c r="G3250" t="s">
        <v>2542</v>
      </c>
      <c r="H3250" t="s">
        <v>11018</v>
      </c>
      <c r="I3250" t="s">
        <v>11018</v>
      </c>
      <c r="J3250" t="s">
        <v>11070</v>
      </c>
      <c r="K3250" s="18">
        <v>46065.3373842593</v>
      </c>
      <c r="L3250" t="s">
        <v>2537</v>
      </c>
      <c r="M3250" t="s">
        <v>7884</v>
      </c>
      <c r="P3250" t="s">
        <v>2539</v>
      </c>
      <c r="Q3250">
        <v>0</v>
      </c>
      <c r="R3250">
        <f t="shared" si="50"/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1.01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L3250">
        <v>0</v>
      </c>
      <c r="AM3250" t="s">
        <v>2776</v>
      </c>
    </row>
    <row r="3251" spans="1:39">
      <c r="A3251" s="18">
        <v>46075.6001041667</v>
      </c>
      <c r="B3251" t="s">
        <v>11071</v>
      </c>
      <c r="C3251" t="s">
        <v>2683</v>
      </c>
      <c r="D3251">
        <v>20</v>
      </c>
      <c r="E3251" t="s">
        <v>2532</v>
      </c>
      <c r="F3251" t="s">
        <v>2770</v>
      </c>
      <c r="G3251" t="s">
        <v>2542</v>
      </c>
      <c r="H3251" t="s">
        <v>11018</v>
      </c>
      <c r="I3251" t="s">
        <v>11018</v>
      </c>
      <c r="J3251" t="s">
        <v>11070</v>
      </c>
      <c r="K3251" s="18">
        <v>46065.3373842593</v>
      </c>
      <c r="L3251" t="s">
        <v>2537</v>
      </c>
      <c r="M3251" t="s">
        <v>7884</v>
      </c>
      <c r="P3251" t="s">
        <v>2539</v>
      </c>
      <c r="Q3251">
        <v>0</v>
      </c>
      <c r="R3251">
        <f t="shared" si="50"/>
        <v>-20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-20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L3251">
        <v>0</v>
      </c>
      <c r="AM3251" t="s">
        <v>2773</v>
      </c>
    </row>
    <row r="3252" spans="1:39">
      <c r="A3252" s="18">
        <v>46075.6001157407</v>
      </c>
      <c r="B3252" t="s">
        <v>11072</v>
      </c>
      <c r="C3252" t="s">
        <v>2683</v>
      </c>
      <c r="D3252">
        <v>0.23</v>
      </c>
      <c r="E3252" t="s">
        <v>2532</v>
      </c>
      <c r="F3252" t="s">
        <v>2778</v>
      </c>
      <c r="G3252" t="s">
        <v>2542</v>
      </c>
      <c r="H3252" t="s">
        <v>11018</v>
      </c>
      <c r="I3252" t="s">
        <v>11018</v>
      </c>
      <c r="J3252" t="s">
        <v>11070</v>
      </c>
      <c r="K3252" s="18">
        <v>46065.3373842593</v>
      </c>
      <c r="L3252" t="s">
        <v>2537</v>
      </c>
      <c r="M3252" t="s">
        <v>7884</v>
      </c>
      <c r="P3252" t="s">
        <v>2539</v>
      </c>
      <c r="Q3252">
        <v>0</v>
      </c>
      <c r="R3252">
        <f t="shared" si="50"/>
        <v>-0.23</v>
      </c>
      <c r="S3252">
        <v>0</v>
      </c>
      <c r="T3252">
        <v>0</v>
      </c>
      <c r="U3252">
        <v>-0.23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L3252">
        <v>0</v>
      </c>
      <c r="AM3252" t="s">
        <v>2779</v>
      </c>
    </row>
    <row r="3253" spans="1:39">
      <c r="A3253" s="18">
        <v>46075.6997222222</v>
      </c>
      <c r="B3253" t="s">
        <v>11073</v>
      </c>
      <c r="C3253" t="s">
        <v>2683</v>
      </c>
      <c r="D3253">
        <v>2.36</v>
      </c>
      <c r="E3253" t="s">
        <v>2532</v>
      </c>
      <c r="F3253" t="s">
        <v>2684</v>
      </c>
      <c r="P3253" t="s">
        <v>2539</v>
      </c>
      <c r="Q3253">
        <v>0</v>
      </c>
      <c r="R3253">
        <f t="shared" si="50"/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L3253">
        <v>0</v>
      </c>
      <c r="AM3253" t="s">
        <v>2721</v>
      </c>
    </row>
    <row r="3254" spans="1:39">
      <c r="A3254" s="18">
        <v>46076.1697800926</v>
      </c>
      <c r="B3254" t="s">
        <v>11074</v>
      </c>
      <c r="C3254" t="s">
        <v>2531</v>
      </c>
      <c r="D3254">
        <v>170.05</v>
      </c>
      <c r="E3254" t="s">
        <v>2532</v>
      </c>
      <c r="F3254" t="s">
        <v>2533</v>
      </c>
      <c r="G3254" t="s">
        <v>2542</v>
      </c>
      <c r="H3254" t="s">
        <v>11075</v>
      </c>
      <c r="I3254" t="s">
        <v>11075</v>
      </c>
      <c r="J3254" t="s">
        <v>11076</v>
      </c>
      <c r="K3254" s="18">
        <v>46065.7585648148</v>
      </c>
      <c r="L3254" t="s">
        <v>2537</v>
      </c>
      <c r="M3254" t="s">
        <v>7884</v>
      </c>
      <c r="P3254" t="s">
        <v>2539</v>
      </c>
      <c r="Q3254">
        <v>179</v>
      </c>
      <c r="R3254">
        <f t="shared" si="50"/>
        <v>179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-8.95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L3254">
        <v>0</v>
      </c>
      <c r="AM3254" t="s">
        <v>2540</v>
      </c>
    </row>
    <row r="3255" spans="1:39">
      <c r="A3255" s="18">
        <v>46076.1697800926</v>
      </c>
      <c r="B3255" t="s">
        <v>11077</v>
      </c>
      <c r="C3255" t="s">
        <v>2531</v>
      </c>
      <c r="D3255">
        <v>170.05</v>
      </c>
      <c r="E3255" t="s">
        <v>2532</v>
      </c>
      <c r="F3255" t="s">
        <v>2533</v>
      </c>
      <c r="G3255" t="s">
        <v>2542</v>
      </c>
      <c r="H3255" t="s">
        <v>11078</v>
      </c>
      <c r="I3255" t="s">
        <v>11078</v>
      </c>
      <c r="J3255" t="s">
        <v>11079</v>
      </c>
      <c r="K3255" s="18">
        <v>46065.9724537037</v>
      </c>
      <c r="L3255" t="s">
        <v>2537</v>
      </c>
      <c r="M3255" t="s">
        <v>7884</v>
      </c>
      <c r="P3255" t="s">
        <v>2539</v>
      </c>
      <c r="Q3255">
        <v>179</v>
      </c>
      <c r="R3255">
        <f t="shared" si="50"/>
        <v>179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-8.95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 t="s">
        <v>2874</v>
      </c>
      <c r="AL3255">
        <v>0</v>
      </c>
      <c r="AM3255" t="s">
        <v>2540</v>
      </c>
    </row>
    <row r="3256" spans="1:39">
      <c r="A3256" s="18">
        <v>46076.1697800926</v>
      </c>
      <c r="B3256" t="s">
        <v>11080</v>
      </c>
      <c r="C3256" t="s">
        <v>2531</v>
      </c>
      <c r="D3256">
        <v>151.05</v>
      </c>
      <c r="E3256" t="s">
        <v>2532</v>
      </c>
      <c r="F3256" t="s">
        <v>2533</v>
      </c>
      <c r="G3256" t="s">
        <v>2534</v>
      </c>
      <c r="H3256" t="s">
        <v>11081</v>
      </c>
      <c r="I3256" t="s">
        <v>11081</v>
      </c>
      <c r="J3256" t="s">
        <v>11082</v>
      </c>
      <c r="K3256" s="18">
        <v>46065.9970486111</v>
      </c>
      <c r="L3256" t="s">
        <v>2537</v>
      </c>
      <c r="M3256" t="s">
        <v>7884</v>
      </c>
      <c r="P3256" t="s">
        <v>2539</v>
      </c>
      <c r="Q3256">
        <v>159</v>
      </c>
      <c r="R3256">
        <f t="shared" si="50"/>
        <v>159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-7.95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L3256">
        <v>0</v>
      </c>
      <c r="AM3256" t="s">
        <v>2540</v>
      </c>
    </row>
    <row r="3257" spans="1:39">
      <c r="A3257" s="18">
        <v>46076.1697800926</v>
      </c>
      <c r="B3257" t="s">
        <v>11083</v>
      </c>
      <c r="C3257" t="s">
        <v>2531</v>
      </c>
      <c r="D3257">
        <v>170.05</v>
      </c>
      <c r="E3257" t="s">
        <v>2532</v>
      </c>
      <c r="F3257" t="s">
        <v>2533</v>
      </c>
      <c r="G3257" t="s">
        <v>2534</v>
      </c>
      <c r="H3257" t="s">
        <v>11084</v>
      </c>
      <c r="I3257" t="s">
        <v>11084</v>
      </c>
      <c r="J3257" t="s">
        <v>11085</v>
      </c>
      <c r="K3257" s="18">
        <v>46066.0210069444</v>
      </c>
      <c r="L3257" t="s">
        <v>2729</v>
      </c>
      <c r="M3257" t="s">
        <v>2730</v>
      </c>
      <c r="P3257" t="s">
        <v>2539</v>
      </c>
      <c r="Q3257">
        <v>167</v>
      </c>
      <c r="R3257">
        <f t="shared" si="50"/>
        <v>179</v>
      </c>
      <c r="S3257">
        <v>0</v>
      </c>
      <c r="T3257">
        <v>0</v>
      </c>
      <c r="U3257">
        <v>12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-8.95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L3257">
        <v>0</v>
      </c>
      <c r="AM3257" t="s">
        <v>2540</v>
      </c>
    </row>
    <row r="3258" spans="1:39">
      <c r="A3258" s="18">
        <v>46076.1697800926</v>
      </c>
      <c r="B3258" t="s">
        <v>11086</v>
      </c>
      <c r="C3258" t="s">
        <v>2531</v>
      </c>
      <c r="D3258">
        <v>170.05</v>
      </c>
      <c r="E3258" t="s">
        <v>2532</v>
      </c>
      <c r="F3258" t="s">
        <v>2533</v>
      </c>
      <c r="G3258" t="s">
        <v>2534</v>
      </c>
      <c r="H3258" t="s">
        <v>11087</v>
      </c>
      <c r="I3258" t="s">
        <v>11087</v>
      </c>
      <c r="J3258" t="s">
        <v>11088</v>
      </c>
      <c r="K3258" s="18">
        <v>46066.1647800926</v>
      </c>
      <c r="L3258" t="s">
        <v>2729</v>
      </c>
      <c r="M3258" t="s">
        <v>2730</v>
      </c>
      <c r="P3258" t="s">
        <v>2539</v>
      </c>
      <c r="Q3258">
        <v>179</v>
      </c>
      <c r="R3258">
        <f t="shared" si="50"/>
        <v>179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-8.95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L3258">
        <v>0</v>
      </c>
      <c r="AM3258" t="s">
        <v>2540</v>
      </c>
    </row>
    <row r="3259" spans="1:39">
      <c r="A3259" s="18">
        <v>46076.1927083333</v>
      </c>
      <c r="B3259" t="s">
        <v>11089</v>
      </c>
      <c r="C3259" t="s">
        <v>2531</v>
      </c>
      <c r="D3259">
        <v>151.05</v>
      </c>
      <c r="E3259" t="s">
        <v>2532</v>
      </c>
      <c r="F3259" t="s">
        <v>2533</v>
      </c>
      <c r="G3259" t="s">
        <v>2542</v>
      </c>
      <c r="H3259" t="s">
        <v>11090</v>
      </c>
      <c r="I3259" t="s">
        <v>11090</v>
      </c>
      <c r="J3259" t="s">
        <v>11091</v>
      </c>
      <c r="K3259" s="18">
        <v>46065.7728587963</v>
      </c>
      <c r="L3259" t="s">
        <v>2537</v>
      </c>
      <c r="M3259" t="s">
        <v>7884</v>
      </c>
      <c r="P3259" t="s">
        <v>2539</v>
      </c>
      <c r="Q3259">
        <v>159</v>
      </c>
      <c r="R3259">
        <f t="shared" si="50"/>
        <v>159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-7.95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L3259">
        <v>0</v>
      </c>
      <c r="AM3259" t="s">
        <v>2540</v>
      </c>
    </row>
    <row r="3260" spans="1:39">
      <c r="A3260" s="18">
        <v>46076.3240740741</v>
      </c>
      <c r="B3260" t="s">
        <v>11092</v>
      </c>
      <c r="C3260" t="s">
        <v>2531</v>
      </c>
      <c r="D3260">
        <v>170.05</v>
      </c>
      <c r="E3260" t="s">
        <v>2532</v>
      </c>
      <c r="F3260" t="s">
        <v>2533</v>
      </c>
      <c r="G3260" t="s">
        <v>2534</v>
      </c>
      <c r="H3260" t="s">
        <v>11093</v>
      </c>
      <c r="I3260" t="s">
        <v>11093</v>
      </c>
      <c r="J3260" t="s">
        <v>11094</v>
      </c>
      <c r="K3260" s="18">
        <v>46065.8671990741</v>
      </c>
      <c r="L3260" t="s">
        <v>2729</v>
      </c>
      <c r="M3260" t="s">
        <v>2730</v>
      </c>
      <c r="P3260" t="s">
        <v>2539</v>
      </c>
      <c r="Q3260">
        <v>179</v>
      </c>
      <c r="R3260">
        <f t="shared" si="50"/>
        <v>179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-8.95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 t="s">
        <v>2874</v>
      </c>
      <c r="AL3260">
        <v>0</v>
      </c>
      <c r="AM3260" t="s">
        <v>2540</v>
      </c>
    </row>
    <row r="3261" spans="1:39">
      <c r="A3261" s="18">
        <v>46076.6809375</v>
      </c>
      <c r="B3261" t="s">
        <v>11095</v>
      </c>
      <c r="C3261" t="s">
        <v>2531</v>
      </c>
      <c r="D3261">
        <v>8.95</v>
      </c>
      <c r="E3261" t="s">
        <v>2532</v>
      </c>
      <c r="F3261" t="s">
        <v>2775</v>
      </c>
      <c r="G3261" t="s">
        <v>2542</v>
      </c>
      <c r="H3261" t="s">
        <v>8575</v>
      </c>
      <c r="I3261" t="s">
        <v>8575</v>
      </c>
      <c r="J3261" t="s">
        <v>11096</v>
      </c>
      <c r="K3261" s="18">
        <v>46057.7022800926</v>
      </c>
      <c r="L3261" t="s">
        <v>2537</v>
      </c>
      <c r="M3261" t="s">
        <v>2538</v>
      </c>
      <c r="P3261" t="s">
        <v>2539</v>
      </c>
      <c r="Q3261">
        <v>0</v>
      </c>
      <c r="R3261">
        <f t="shared" si="50"/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8.95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L3261">
        <v>0</v>
      </c>
      <c r="AM3261" t="s">
        <v>2776</v>
      </c>
    </row>
    <row r="3262" spans="1:39">
      <c r="A3262" s="18">
        <v>46076.6809490741</v>
      </c>
      <c r="B3262" t="s">
        <v>11097</v>
      </c>
      <c r="C3262" t="s">
        <v>2683</v>
      </c>
      <c r="D3262">
        <v>179</v>
      </c>
      <c r="E3262" t="s">
        <v>2532</v>
      </c>
      <c r="F3262" t="s">
        <v>2770</v>
      </c>
      <c r="G3262" t="s">
        <v>2542</v>
      </c>
      <c r="H3262" t="s">
        <v>8575</v>
      </c>
      <c r="I3262" t="s">
        <v>8575</v>
      </c>
      <c r="J3262" t="s">
        <v>11096</v>
      </c>
      <c r="K3262" s="18">
        <v>46057.7022800926</v>
      </c>
      <c r="L3262" t="s">
        <v>2537</v>
      </c>
      <c r="M3262" t="s">
        <v>2538</v>
      </c>
      <c r="P3262" t="s">
        <v>2539</v>
      </c>
      <c r="Q3262">
        <v>0</v>
      </c>
      <c r="R3262">
        <f t="shared" si="50"/>
        <v>-179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-179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L3262">
        <v>0</v>
      </c>
      <c r="AM3262" t="s">
        <v>2773</v>
      </c>
    </row>
    <row r="3263" spans="1:39">
      <c r="A3263" s="18">
        <v>46076.7295601852</v>
      </c>
      <c r="B3263" t="s">
        <v>11098</v>
      </c>
      <c r="C3263" t="s">
        <v>2683</v>
      </c>
      <c r="D3263">
        <v>8</v>
      </c>
      <c r="E3263" t="s">
        <v>2532</v>
      </c>
      <c r="F3263" t="s">
        <v>3029</v>
      </c>
      <c r="H3263" t="s">
        <v>10304</v>
      </c>
      <c r="I3263" t="s">
        <v>10304</v>
      </c>
      <c r="P3263" t="s">
        <v>2539</v>
      </c>
      <c r="Q3263">
        <v>0</v>
      </c>
      <c r="R3263">
        <f t="shared" si="50"/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L3263">
        <v>0</v>
      </c>
      <c r="AM3263" t="s">
        <v>5691</v>
      </c>
    </row>
    <row r="3264" spans="1:39">
      <c r="A3264" s="18">
        <v>46076.9187615741</v>
      </c>
      <c r="B3264" t="s">
        <v>11099</v>
      </c>
      <c r="C3264" t="s">
        <v>2683</v>
      </c>
      <c r="D3264">
        <v>8</v>
      </c>
      <c r="E3264" t="s">
        <v>2532</v>
      </c>
      <c r="F3264" t="s">
        <v>3029</v>
      </c>
      <c r="H3264" t="s">
        <v>9401</v>
      </c>
      <c r="I3264" t="s">
        <v>9401</v>
      </c>
      <c r="P3264" t="s">
        <v>2539</v>
      </c>
      <c r="Q3264">
        <v>0</v>
      </c>
      <c r="R3264">
        <f t="shared" si="50"/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L3264">
        <v>0</v>
      </c>
      <c r="AM3264" t="s">
        <v>3031</v>
      </c>
    </row>
    <row r="3265" spans="1:39">
      <c r="A3265" s="18">
        <v>46077.1351388889</v>
      </c>
      <c r="B3265" t="s">
        <v>11100</v>
      </c>
      <c r="C3265" t="s">
        <v>2531</v>
      </c>
      <c r="D3265">
        <v>151.05</v>
      </c>
      <c r="E3265" t="s">
        <v>2532</v>
      </c>
      <c r="F3265" t="s">
        <v>2533</v>
      </c>
      <c r="G3265" t="s">
        <v>2542</v>
      </c>
      <c r="H3265" t="s">
        <v>11101</v>
      </c>
      <c r="I3265" t="s">
        <v>10752</v>
      </c>
      <c r="J3265" t="s">
        <v>11102</v>
      </c>
      <c r="K3265" s="18">
        <v>46063.8247916667</v>
      </c>
      <c r="L3265" t="s">
        <v>2537</v>
      </c>
      <c r="M3265" t="s">
        <v>7884</v>
      </c>
      <c r="P3265" t="s">
        <v>2539</v>
      </c>
      <c r="Q3265">
        <v>159</v>
      </c>
      <c r="R3265">
        <f t="shared" si="50"/>
        <v>159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-7.95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L3265">
        <v>0</v>
      </c>
      <c r="AM3265" t="s">
        <v>2540</v>
      </c>
    </row>
    <row r="3266" spans="1:39">
      <c r="A3266" s="18">
        <v>46077.1351388889</v>
      </c>
      <c r="B3266" t="s">
        <v>11103</v>
      </c>
      <c r="C3266" t="s">
        <v>2531</v>
      </c>
      <c r="D3266">
        <v>151.05</v>
      </c>
      <c r="E3266" t="s">
        <v>2532</v>
      </c>
      <c r="F3266" t="s">
        <v>2533</v>
      </c>
      <c r="G3266" t="s">
        <v>2542</v>
      </c>
      <c r="H3266" t="s">
        <v>11104</v>
      </c>
      <c r="I3266" t="s">
        <v>10752</v>
      </c>
      <c r="J3266" t="s">
        <v>11105</v>
      </c>
      <c r="K3266" s="18">
        <v>46063.8247916667</v>
      </c>
      <c r="L3266" t="s">
        <v>2537</v>
      </c>
      <c r="M3266" t="s">
        <v>7884</v>
      </c>
      <c r="P3266" t="s">
        <v>2539</v>
      </c>
      <c r="Q3266">
        <v>159</v>
      </c>
      <c r="R3266">
        <f t="shared" ref="R3266:R3329" si="51">Q3266+SUM(T3266:AC3266)</f>
        <v>159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-7.95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L3266">
        <v>0</v>
      </c>
      <c r="AM3266" t="s">
        <v>2540</v>
      </c>
    </row>
    <row r="3267" spans="1:39">
      <c r="A3267" s="18">
        <v>46077.1351388889</v>
      </c>
      <c r="B3267" t="s">
        <v>11106</v>
      </c>
      <c r="C3267" t="s">
        <v>2531</v>
      </c>
      <c r="D3267">
        <v>170.05</v>
      </c>
      <c r="E3267" t="s">
        <v>2532</v>
      </c>
      <c r="F3267" t="s">
        <v>2533</v>
      </c>
      <c r="G3267" t="s">
        <v>2542</v>
      </c>
      <c r="H3267" t="s">
        <v>11107</v>
      </c>
      <c r="I3267" t="s">
        <v>11107</v>
      </c>
      <c r="J3267" t="s">
        <v>11108</v>
      </c>
      <c r="K3267" s="18">
        <v>46067.5263078704</v>
      </c>
      <c r="L3267" t="s">
        <v>2537</v>
      </c>
      <c r="M3267" t="s">
        <v>7884</v>
      </c>
      <c r="P3267" t="s">
        <v>2539</v>
      </c>
      <c r="Q3267">
        <v>178</v>
      </c>
      <c r="R3267">
        <f t="shared" si="51"/>
        <v>179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-8.95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 t="s">
        <v>2874</v>
      </c>
      <c r="AL3267">
        <v>0</v>
      </c>
      <c r="AM3267" t="s">
        <v>2540</v>
      </c>
    </row>
    <row r="3268" spans="1:39">
      <c r="A3268" s="18">
        <v>46077.1351388889</v>
      </c>
      <c r="B3268" t="s">
        <v>11109</v>
      </c>
      <c r="C3268" t="s">
        <v>2531</v>
      </c>
      <c r="D3268">
        <v>151.05</v>
      </c>
      <c r="E3268" t="s">
        <v>2532</v>
      </c>
      <c r="F3268" t="s">
        <v>2533</v>
      </c>
      <c r="G3268" t="s">
        <v>2542</v>
      </c>
      <c r="H3268" t="s">
        <v>11110</v>
      </c>
      <c r="I3268" t="s">
        <v>10752</v>
      </c>
      <c r="J3268" t="s">
        <v>11111</v>
      </c>
      <c r="K3268" s="18">
        <v>46063.8247916667</v>
      </c>
      <c r="L3268" t="s">
        <v>2537</v>
      </c>
      <c r="M3268" t="s">
        <v>7884</v>
      </c>
      <c r="P3268" t="s">
        <v>2539</v>
      </c>
      <c r="Q3268">
        <v>159</v>
      </c>
      <c r="R3268">
        <f t="shared" si="51"/>
        <v>159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-7.95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L3268">
        <v>0</v>
      </c>
      <c r="AM3268" t="s">
        <v>2540</v>
      </c>
    </row>
    <row r="3269" spans="1:39">
      <c r="A3269" s="18">
        <v>46077.1351388889</v>
      </c>
      <c r="B3269" t="s">
        <v>11112</v>
      </c>
      <c r="C3269" t="s">
        <v>2531</v>
      </c>
      <c r="D3269">
        <v>170.05</v>
      </c>
      <c r="E3269" t="s">
        <v>2532</v>
      </c>
      <c r="F3269" t="s">
        <v>2533</v>
      </c>
      <c r="G3269" t="s">
        <v>2542</v>
      </c>
      <c r="H3269" t="s">
        <v>11113</v>
      </c>
      <c r="I3269" t="s">
        <v>11113</v>
      </c>
      <c r="J3269" t="s">
        <v>11114</v>
      </c>
      <c r="K3269" s="18">
        <v>46061.7392013889</v>
      </c>
      <c r="L3269" t="s">
        <v>2537</v>
      </c>
      <c r="M3269" t="s">
        <v>2538</v>
      </c>
      <c r="P3269" t="s">
        <v>2539</v>
      </c>
      <c r="Q3269">
        <v>179</v>
      </c>
      <c r="R3269">
        <f t="shared" si="51"/>
        <v>179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-8.95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L3269">
        <v>0</v>
      </c>
      <c r="AM3269" t="s">
        <v>2540</v>
      </c>
    </row>
    <row r="3270" spans="1:39">
      <c r="A3270" s="18">
        <v>46077.4411111111</v>
      </c>
      <c r="B3270" t="s">
        <v>11115</v>
      </c>
      <c r="C3270" t="s">
        <v>2531</v>
      </c>
      <c r="D3270">
        <v>0.48</v>
      </c>
      <c r="E3270" t="s">
        <v>2532</v>
      </c>
      <c r="F3270" t="s">
        <v>2775</v>
      </c>
      <c r="G3270" t="s">
        <v>2534</v>
      </c>
      <c r="H3270" t="s">
        <v>10042</v>
      </c>
      <c r="I3270" t="s">
        <v>10042</v>
      </c>
      <c r="J3270" t="s">
        <v>11116</v>
      </c>
      <c r="K3270" s="18">
        <v>46062.3948958333</v>
      </c>
      <c r="L3270" t="s">
        <v>2537</v>
      </c>
      <c r="M3270" t="s">
        <v>2538</v>
      </c>
      <c r="P3270" t="s">
        <v>2539</v>
      </c>
      <c r="Q3270">
        <v>0</v>
      </c>
      <c r="R3270">
        <f t="shared" si="51"/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0.48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L3270">
        <v>0</v>
      </c>
      <c r="AM3270" t="s">
        <v>2776</v>
      </c>
    </row>
    <row r="3271" spans="1:39">
      <c r="A3271" s="18">
        <v>46077.4411111111</v>
      </c>
      <c r="B3271" t="s">
        <v>11117</v>
      </c>
      <c r="C3271" t="s">
        <v>2683</v>
      </c>
      <c r="D3271">
        <v>8</v>
      </c>
      <c r="E3271" t="s">
        <v>2532</v>
      </c>
      <c r="F3271" t="s">
        <v>2770</v>
      </c>
      <c r="G3271" t="s">
        <v>2534</v>
      </c>
      <c r="H3271" t="s">
        <v>10042</v>
      </c>
      <c r="I3271" t="s">
        <v>10042</v>
      </c>
      <c r="J3271" t="s">
        <v>11116</v>
      </c>
      <c r="K3271" s="18">
        <v>46062.3948958333</v>
      </c>
      <c r="L3271" t="s">
        <v>2537</v>
      </c>
      <c r="M3271" t="s">
        <v>2538</v>
      </c>
      <c r="P3271" t="s">
        <v>2539</v>
      </c>
      <c r="Q3271">
        <v>0</v>
      </c>
      <c r="R3271">
        <f t="shared" si="51"/>
        <v>-8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-8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L3271">
        <v>0</v>
      </c>
      <c r="AM3271" t="s">
        <v>2773</v>
      </c>
    </row>
    <row r="3272" spans="1:39">
      <c r="A3272" s="18">
        <v>46077.4411226852</v>
      </c>
      <c r="B3272" t="s">
        <v>11118</v>
      </c>
      <c r="C3272" t="s">
        <v>2683</v>
      </c>
      <c r="D3272">
        <v>1.62</v>
      </c>
      <c r="E3272" t="s">
        <v>2532</v>
      </c>
      <c r="F3272" t="s">
        <v>2778</v>
      </c>
      <c r="G3272" t="s">
        <v>2534</v>
      </c>
      <c r="H3272" t="s">
        <v>10042</v>
      </c>
      <c r="I3272" t="s">
        <v>10042</v>
      </c>
      <c r="J3272" t="s">
        <v>11116</v>
      </c>
      <c r="K3272" s="18">
        <v>46062.3948958333</v>
      </c>
      <c r="L3272" t="s">
        <v>2537</v>
      </c>
      <c r="M3272" t="s">
        <v>2538</v>
      </c>
      <c r="P3272" t="s">
        <v>2539</v>
      </c>
      <c r="Q3272">
        <v>0</v>
      </c>
      <c r="R3272">
        <f t="shared" si="51"/>
        <v>-1.62</v>
      </c>
      <c r="S3272">
        <v>0</v>
      </c>
      <c r="T3272">
        <v>0</v>
      </c>
      <c r="U3272">
        <v>-1.62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L3272">
        <v>0</v>
      </c>
      <c r="AM3272" t="s">
        <v>2779</v>
      </c>
    </row>
    <row r="3273" spans="1:39">
      <c r="A3273" s="18">
        <v>46077.6341435185</v>
      </c>
      <c r="B3273" t="s">
        <v>11119</v>
      </c>
      <c r="C3273" t="s">
        <v>2683</v>
      </c>
      <c r="D3273">
        <v>8</v>
      </c>
      <c r="E3273" t="s">
        <v>2532</v>
      </c>
      <c r="F3273" t="s">
        <v>3029</v>
      </c>
      <c r="H3273" t="s">
        <v>10162</v>
      </c>
      <c r="I3273" t="s">
        <v>10162</v>
      </c>
      <c r="P3273" t="s">
        <v>2539</v>
      </c>
      <c r="Q3273">
        <v>0</v>
      </c>
      <c r="R3273">
        <f t="shared" si="51"/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L3273">
        <v>0</v>
      </c>
      <c r="AM3273" t="s">
        <v>3329</v>
      </c>
    </row>
    <row r="3274" spans="1:39">
      <c r="A3274" s="18">
        <v>46077.6494444444</v>
      </c>
      <c r="B3274" t="s">
        <v>11120</v>
      </c>
      <c r="C3274" t="s">
        <v>2531</v>
      </c>
      <c r="D3274">
        <v>0.56</v>
      </c>
      <c r="E3274" t="s">
        <v>2532</v>
      </c>
      <c r="F3274" t="s">
        <v>2775</v>
      </c>
      <c r="G3274" t="s">
        <v>2534</v>
      </c>
      <c r="H3274" t="s">
        <v>10045</v>
      </c>
      <c r="I3274" t="s">
        <v>10045</v>
      </c>
      <c r="J3274" t="s">
        <v>11121</v>
      </c>
      <c r="K3274" s="18">
        <v>46061.8103935185</v>
      </c>
      <c r="L3274" t="s">
        <v>2537</v>
      </c>
      <c r="M3274" t="s">
        <v>2538</v>
      </c>
      <c r="P3274" t="s">
        <v>2539</v>
      </c>
      <c r="Q3274">
        <v>0</v>
      </c>
      <c r="R3274">
        <f t="shared" si="51"/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0.56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L3274">
        <v>0</v>
      </c>
      <c r="AM3274" t="s">
        <v>2776</v>
      </c>
    </row>
    <row r="3275" spans="1:39">
      <c r="A3275" s="18">
        <v>46077.6494444444</v>
      </c>
      <c r="B3275" t="s">
        <v>11122</v>
      </c>
      <c r="C3275" t="s">
        <v>2683</v>
      </c>
      <c r="D3275">
        <v>8</v>
      </c>
      <c r="E3275" t="s">
        <v>2532</v>
      </c>
      <c r="F3275" t="s">
        <v>2770</v>
      </c>
      <c r="G3275" t="s">
        <v>2534</v>
      </c>
      <c r="H3275" t="s">
        <v>10045</v>
      </c>
      <c r="I3275" t="s">
        <v>10045</v>
      </c>
      <c r="J3275" t="s">
        <v>11121</v>
      </c>
      <c r="K3275" s="18">
        <v>46061.8103935185</v>
      </c>
      <c r="L3275" t="s">
        <v>2537</v>
      </c>
      <c r="M3275" t="s">
        <v>2538</v>
      </c>
      <c r="P3275" t="s">
        <v>2539</v>
      </c>
      <c r="Q3275">
        <v>0</v>
      </c>
      <c r="R3275">
        <f t="shared" si="51"/>
        <v>-8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-8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L3275">
        <v>0</v>
      </c>
      <c r="AM3275" t="s">
        <v>2773</v>
      </c>
    </row>
    <row r="3276" spans="1:39">
      <c r="A3276" s="18">
        <v>46077.6494560185</v>
      </c>
      <c r="B3276" t="s">
        <v>11123</v>
      </c>
      <c r="C3276" t="s">
        <v>2683</v>
      </c>
      <c r="D3276">
        <v>3.12</v>
      </c>
      <c r="E3276" t="s">
        <v>2532</v>
      </c>
      <c r="F3276" t="s">
        <v>2778</v>
      </c>
      <c r="G3276" t="s">
        <v>2534</v>
      </c>
      <c r="H3276" t="s">
        <v>10045</v>
      </c>
      <c r="I3276" t="s">
        <v>10045</v>
      </c>
      <c r="J3276" t="s">
        <v>11121</v>
      </c>
      <c r="K3276" s="18">
        <v>46061.8103935185</v>
      </c>
      <c r="L3276" t="s">
        <v>2537</v>
      </c>
      <c r="M3276" t="s">
        <v>2538</v>
      </c>
      <c r="P3276" t="s">
        <v>2539</v>
      </c>
      <c r="Q3276">
        <v>0</v>
      </c>
      <c r="R3276">
        <f t="shared" si="51"/>
        <v>-3.12</v>
      </c>
      <c r="S3276">
        <v>0</v>
      </c>
      <c r="T3276">
        <v>0</v>
      </c>
      <c r="U3276">
        <v>-3.12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L3276">
        <v>0</v>
      </c>
      <c r="AM3276" t="s">
        <v>2779</v>
      </c>
    </row>
    <row r="3277" spans="1:39">
      <c r="A3277" s="18">
        <v>46077.6974537037</v>
      </c>
      <c r="B3277" t="s">
        <v>11124</v>
      </c>
      <c r="C3277" t="s">
        <v>2683</v>
      </c>
      <c r="D3277">
        <v>8</v>
      </c>
      <c r="E3277" t="s">
        <v>2532</v>
      </c>
      <c r="F3277" t="s">
        <v>3029</v>
      </c>
      <c r="H3277" t="s">
        <v>9781</v>
      </c>
      <c r="I3277" t="s">
        <v>9781</v>
      </c>
      <c r="P3277" t="s">
        <v>2539</v>
      </c>
      <c r="Q3277">
        <v>0</v>
      </c>
      <c r="R3277">
        <f t="shared" si="51"/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L3277">
        <v>0</v>
      </c>
      <c r="AM3277" t="s">
        <v>5691</v>
      </c>
    </row>
    <row r="3278" spans="1:39">
      <c r="A3278" s="18">
        <v>46077.6992708333</v>
      </c>
      <c r="B3278" t="s">
        <v>11125</v>
      </c>
      <c r="C3278" t="s">
        <v>2683</v>
      </c>
      <c r="D3278">
        <v>1.55</v>
      </c>
      <c r="E3278" t="s">
        <v>2532</v>
      </c>
      <c r="F3278" t="s">
        <v>2778</v>
      </c>
      <c r="G3278" t="s">
        <v>2542</v>
      </c>
      <c r="H3278" t="s">
        <v>8527</v>
      </c>
      <c r="I3278" t="s">
        <v>8527</v>
      </c>
      <c r="J3278" t="s">
        <v>11126</v>
      </c>
      <c r="K3278" s="18">
        <v>46061.7820717593</v>
      </c>
      <c r="L3278" t="s">
        <v>2537</v>
      </c>
      <c r="M3278" t="s">
        <v>2538</v>
      </c>
      <c r="P3278" t="s">
        <v>2539</v>
      </c>
      <c r="Q3278">
        <v>0</v>
      </c>
      <c r="R3278">
        <f t="shared" si="51"/>
        <v>-1.55</v>
      </c>
      <c r="S3278">
        <v>0</v>
      </c>
      <c r="T3278">
        <v>0</v>
      </c>
      <c r="U3278">
        <v>-1.55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L3278">
        <v>0</v>
      </c>
      <c r="AM3278" t="s">
        <v>2779</v>
      </c>
    </row>
    <row r="3279" spans="1:39">
      <c r="A3279" s="18">
        <v>46077.6992708333</v>
      </c>
      <c r="B3279" t="s">
        <v>11127</v>
      </c>
      <c r="C3279" t="s">
        <v>2683</v>
      </c>
      <c r="D3279">
        <v>8</v>
      </c>
      <c r="E3279" t="s">
        <v>2532</v>
      </c>
      <c r="F3279" t="s">
        <v>2770</v>
      </c>
      <c r="G3279" t="s">
        <v>2542</v>
      </c>
      <c r="H3279" t="s">
        <v>8527</v>
      </c>
      <c r="I3279" t="s">
        <v>8527</v>
      </c>
      <c r="J3279" t="s">
        <v>11126</v>
      </c>
      <c r="K3279" s="18">
        <v>46061.7820717593</v>
      </c>
      <c r="L3279" t="s">
        <v>2537</v>
      </c>
      <c r="M3279" t="s">
        <v>2538</v>
      </c>
      <c r="P3279" t="s">
        <v>2539</v>
      </c>
      <c r="Q3279">
        <v>0</v>
      </c>
      <c r="R3279">
        <f t="shared" si="51"/>
        <v>-8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-8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L3279">
        <v>0</v>
      </c>
      <c r="AM3279" t="s">
        <v>2773</v>
      </c>
    </row>
    <row r="3280" spans="1:39">
      <c r="A3280" s="18">
        <v>46077.6992708333</v>
      </c>
      <c r="B3280" t="s">
        <v>11128</v>
      </c>
      <c r="C3280" t="s">
        <v>2531</v>
      </c>
      <c r="D3280">
        <v>0.48</v>
      </c>
      <c r="E3280" t="s">
        <v>2532</v>
      </c>
      <c r="F3280" t="s">
        <v>2775</v>
      </c>
      <c r="G3280" t="s">
        <v>2542</v>
      </c>
      <c r="H3280" t="s">
        <v>8527</v>
      </c>
      <c r="I3280" t="s">
        <v>8527</v>
      </c>
      <c r="J3280" t="s">
        <v>11126</v>
      </c>
      <c r="K3280" s="18">
        <v>46061.7820717593</v>
      </c>
      <c r="L3280" t="s">
        <v>2537</v>
      </c>
      <c r="M3280" t="s">
        <v>2538</v>
      </c>
      <c r="P3280" t="s">
        <v>2539</v>
      </c>
      <c r="Q3280">
        <v>0</v>
      </c>
      <c r="R3280">
        <f t="shared" si="51"/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0.48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L3280">
        <v>0</v>
      </c>
      <c r="AM3280" t="s">
        <v>2776</v>
      </c>
    </row>
    <row r="3281" spans="1:39">
      <c r="A3281" s="18">
        <v>46077.700162037</v>
      </c>
      <c r="B3281" t="s">
        <v>11129</v>
      </c>
      <c r="C3281" t="s">
        <v>2683</v>
      </c>
      <c r="D3281">
        <v>8</v>
      </c>
      <c r="E3281" t="s">
        <v>2532</v>
      </c>
      <c r="F3281" t="s">
        <v>3029</v>
      </c>
      <c r="H3281" t="s">
        <v>10267</v>
      </c>
      <c r="I3281" t="s">
        <v>10267</v>
      </c>
      <c r="P3281" t="s">
        <v>2539</v>
      </c>
      <c r="Q3281">
        <v>0</v>
      </c>
      <c r="R3281">
        <f t="shared" si="51"/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L3281">
        <v>0</v>
      </c>
      <c r="AM3281" t="s">
        <v>3031</v>
      </c>
    </row>
    <row r="3282" spans="1:39">
      <c r="A3282" s="18">
        <v>46077.716875</v>
      </c>
      <c r="B3282" t="s">
        <v>11130</v>
      </c>
      <c r="C3282" t="s">
        <v>2683</v>
      </c>
      <c r="D3282">
        <v>8</v>
      </c>
      <c r="E3282" t="s">
        <v>2532</v>
      </c>
      <c r="F3282" t="s">
        <v>3029</v>
      </c>
      <c r="H3282" t="s">
        <v>10411</v>
      </c>
      <c r="I3282" t="s">
        <v>10411</v>
      </c>
      <c r="P3282" t="s">
        <v>2539</v>
      </c>
      <c r="Q3282">
        <v>0</v>
      </c>
      <c r="R3282">
        <f t="shared" si="51"/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L3282">
        <v>0</v>
      </c>
      <c r="AM3282" t="s">
        <v>5691</v>
      </c>
    </row>
    <row r="3283" spans="1:39">
      <c r="A3283" s="18">
        <v>46077.7180324074</v>
      </c>
      <c r="B3283" t="s">
        <v>11131</v>
      </c>
      <c r="C3283" t="s">
        <v>2531</v>
      </c>
      <c r="D3283">
        <v>8.95</v>
      </c>
      <c r="E3283" t="s">
        <v>2532</v>
      </c>
      <c r="F3283" t="s">
        <v>2775</v>
      </c>
      <c r="G3283" t="s">
        <v>2534</v>
      </c>
      <c r="H3283" t="s">
        <v>10273</v>
      </c>
      <c r="I3283" t="s">
        <v>10273</v>
      </c>
      <c r="J3283" t="s">
        <v>11132</v>
      </c>
      <c r="K3283" s="18">
        <v>46062.8664930556</v>
      </c>
      <c r="L3283" t="s">
        <v>2537</v>
      </c>
      <c r="M3283" t="s">
        <v>7884</v>
      </c>
      <c r="P3283" t="s">
        <v>2539</v>
      </c>
      <c r="Q3283">
        <v>0</v>
      </c>
      <c r="R3283">
        <f t="shared" si="51"/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8.95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L3283">
        <v>0</v>
      </c>
      <c r="AM3283" t="s">
        <v>2776</v>
      </c>
    </row>
    <row r="3284" spans="1:39">
      <c r="A3284" s="18">
        <v>46077.7180439815</v>
      </c>
      <c r="B3284" t="s">
        <v>11133</v>
      </c>
      <c r="C3284" t="s">
        <v>2683</v>
      </c>
      <c r="D3284">
        <v>179</v>
      </c>
      <c r="E3284" t="s">
        <v>2532</v>
      </c>
      <c r="F3284" t="s">
        <v>2890</v>
      </c>
      <c r="G3284" t="s">
        <v>2534</v>
      </c>
      <c r="H3284" t="s">
        <v>10273</v>
      </c>
      <c r="I3284" t="s">
        <v>10273</v>
      </c>
      <c r="J3284" t="s">
        <v>11132</v>
      </c>
      <c r="K3284" s="18">
        <v>46062.8664930556</v>
      </c>
      <c r="L3284" t="s">
        <v>2537</v>
      </c>
      <c r="M3284" t="s">
        <v>7884</v>
      </c>
      <c r="P3284" t="s">
        <v>2539</v>
      </c>
      <c r="Q3284">
        <v>0</v>
      </c>
      <c r="R3284">
        <f t="shared" si="51"/>
        <v>-179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-179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L3284">
        <v>0</v>
      </c>
      <c r="AM3284" t="s">
        <v>11134</v>
      </c>
    </row>
    <row r="3285" spans="1:39">
      <c r="A3285" s="18">
        <v>46077.7466087963</v>
      </c>
      <c r="B3285" t="s">
        <v>11135</v>
      </c>
      <c r="C3285" t="s">
        <v>2683</v>
      </c>
      <c r="D3285">
        <v>8</v>
      </c>
      <c r="E3285" t="s">
        <v>2532</v>
      </c>
      <c r="F3285" t="s">
        <v>3029</v>
      </c>
      <c r="H3285" t="s">
        <v>8431</v>
      </c>
      <c r="I3285" t="s">
        <v>8431</v>
      </c>
      <c r="P3285" t="s">
        <v>2539</v>
      </c>
      <c r="Q3285">
        <v>0</v>
      </c>
      <c r="R3285">
        <f t="shared" si="51"/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L3285">
        <v>0</v>
      </c>
      <c r="AM3285" t="s">
        <v>3031</v>
      </c>
    </row>
    <row r="3286" spans="1:39">
      <c r="A3286" s="18">
        <v>46077.7965625</v>
      </c>
      <c r="B3286" t="s">
        <v>11136</v>
      </c>
      <c r="C3286" t="s">
        <v>2683</v>
      </c>
      <c r="D3286">
        <v>8</v>
      </c>
      <c r="E3286" t="s">
        <v>2532</v>
      </c>
      <c r="F3286" t="s">
        <v>3029</v>
      </c>
      <c r="H3286" t="s">
        <v>10343</v>
      </c>
      <c r="I3286" t="s">
        <v>10343</v>
      </c>
      <c r="P3286" t="s">
        <v>2539</v>
      </c>
      <c r="Q3286">
        <v>0</v>
      </c>
      <c r="R3286">
        <f t="shared" si="51"/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L3286">
        <v>0</v>
      </c>
      <c r="AM3286" t="s">
        <v>5691</v>
      </c>
    </row>
    <row r="3287" spans="1:39">
      <c r="A3287" s="18">
        <v>46077.8756712963</v>
      </c>
      <c r="B3287" t="s">
        <v>11137</v>
      </c>
      <c r="C3287" t="s">
        <v>2683</v>
      </c>
      <c r="D3287">
        <v>8</v>
      </c>
      <c r="E3287" t="s">
        <v>2532</v>
      </c>
      <c r="F3287" t="s">
        <v>3029</v>
      </c>
      <c r="H3287" t="s">
        <v>10486</v>
      </c>
      <c r="I3287" t="s">
        <v>10486</v>
      </c>
      <c r="P3287" t="s">
        <v>2539</v>
      </c>
      <c r="Q3287">
        <v>0</v>
      </c>
      <c r="R3287">
        <f t="shared" si="51"/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L3287">
        <v>0</v>
      </c>
      <c r="AM3287" t="s">
        <v>3031</v>
      </c>
    </row>
    <row r="3288" spans="1:39">
      <c r="A3288" s="18">
        <v>46077.8803240741</v>
      </c>
      <c r="B3288" t="s">
        <v>11138</v>
      </c>
      <c r="C3288" t="s">
        <v>2683</v>
      </c>
      <c r="D3288">
        <v>8</v>
      </c>
      <c r="E3288" t="s">
        <v>2532</v>
      </c>
      <c r="F3288" t="s">
        <v>3029</v>
      </c>
      <c r="H3288" t="s">
        <v>10152</v>
      </c>
      <c r="I3288" t="s">
        <v>10152</v>
      </c>
      <c r="P3288" t="s">
        <v>2539</v>
      </c>
      <c r="Q3288">
        <v>0</v>
      </c>
      <c r="R3288">
        <f t="shared" si="51"/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L3288">
        <v>0</v>
      </c>
      <c r="AM3288" t="s">
        <v>3031</v>
      </c>
    </row>
    <row r="3289" spans="1:39">
      <c r="A3289" s="18">
        <v>46077.9636342593</v>
      </c>
      <c r="B3289" t="s">
        <v>11139</v>
      </c>
      <c r="C3289" t="s">
        <v>2531</v>
      </c>
      <c r="D3289">
        <v>0.41</v>
      </c>
      <c r="E3289" t="s">
        <v>2532</v>
      </c>
      <c r="F3289" t="s">
        <v>2775</v>
      </c>
      <c r="G3289" t="s">
        <v>2534</v>
      </c>
      <c r="H3289" t="s">
        <v>10162</v>
      </c>
      <c r="I3289" t="s">
        <v>10162</v>
      </c>
      <c r="J3289" t="s">
        <v>11140</v>
      </c>
      <c r="K3289" s="18">
        <v>46061.8469907407</v>
      </c>
      <c r="L3289" t="s">
        <v>2537</v>
      </c>
      <c r="M3289" t="s">
        <v>2538</v>
      </c>
      <c r="P3289" t="s">
        <v>2539</v>
      </c>
      <c r="Q3289">
        <v>0</v>
      </c>
      <c r="R3289">
        <f t="shared" si="51"/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0.41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L3289">
        <v>0</v>
      </c>
      <c r="AM3289" t="s">
        <v>2776</v>
      </c>
    </row>
    <row r="3290" spans="1:39">
      <c r="A3290" s="18">
        <v>46077.9636342593</v>
      </c>
      <c r="B3290" t="s">
        <v>11141</v>
      </c>
      <c r="C3290" t="s">
        <v>2683</v>
      </c>
      <c r="D3290">
        <v>8</v>
      </c>
      <c r="E3290" t="s">
        <v>2532</v>
      </c>
      <c r="F3290" t="s">
        <v>2770</v>
      </c>
      <c r="G3290" t="s">
        <v>2534</v>
      </c>
      <c r="H3290" t="s">
        <v>10162</v>
      </c>
      <c r="I3290" t="s">
        <v>10162</v>
      </c>
      <c r="J3290" t="s">
        <v>11140</v>
      </c>
      <c r="K3290" s="18">
        <v>46061.8469907407</v>
      </c>
      <c r="L3290" t="s">
        <v>2537</v>
      </c>
      <c r="M3290" t="s">
        <v>2538</v>
      </c>
      <c r="P3290" t="s">
        <v>2539</v>
      </c>
      <c r="Q3290">
        <v>0</v>
      </c>
      <c r="R3290">
        <f t="shared" si="51"/>
        <v>-8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-8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L3290">
        <v>0</v>
      </c>
      <c r="AM3290" t="s">
        <v>2773</v>
      </c>
    </row>
    <row r="3291" spans="1:39">
      <c r="A3291" s="18">
        <v>46077.9636458333</v>
      </c>
      <c r="B3291" t="s">
        <v>11142</v>
      </c>
      <c r="C3291" t="s">
        <v>2683</v>
      </c>
      <c r="D3291">
        <v>0.1</v>
      </c>
      <c r="E3291" t="s">
        <v>2532</v>
      </c>
      <c r="F3291" t="s">
        <v>2778</v>
      </c>
      <c r="G3291" t="s">
        <v>2534</v>
      </c>
      <c r="H3291" t="s">
        <v>10162</v>
      </c>
      <c r="I3291" t="s">
        <v>10162</v>
      </c>
      <c r="J3291" t="s">
        <v>11140</v>
      </c>
      <c r="K3291" s="18">
        <v>46061.8469907407</v>
      </c>
      <c r="L3291" t="s">
        <v>2537</v>
      </c>
      <c r="M3291" t="s">
        <v>2538</v>
      </c>
      <c r="P3291" t="s">
        <v>2539</v>
      </c>
      <c r="Q3291">
        <v>0</v>
      </c>
      <c r="R3291">
        <f t="shared" si="51"/>
        <v>-0.1</v>
      </c>
      <c r="S3291">
        <v>0</v>
      </c>
      <c r="T3291">
        <v>0</v>
      </c>
      <c r="U3291">
        <v>-0.1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L3291">
        <v>0</v>
      </c>
      <c r="AM3291" t="s">
        <v>2779</v>
      </c>
    </row>
    <row r="3292" spans="1:39">
      <c r="A3292" s="18">
        <v>46078.1780324074</v>
      </c>
      <c r="B3292" t="s">
        <v>11143</v>
      </c>
      <c r="C3292" t="s">
        <v>2531</v>
      </c>
      <c r="D3292">
        <v>151.05</v>
      </c>
      <c r="E3292" t="s">
        <v>2532</v>
      </c>
      <c r="F3292" t="s">
        <v>2533</v>
      </c>
      <c r="G3292" t="s">
        <v>2542</v>
      </c>
      <c r="H3292" t="s">
        <v>11144</v>
      </c>
      <c r="I3292" t="s">
        <v>11144</v>
      </c>
      <c r="J3292" t="s">
        <v>11145</v>
      </c>
      <c r="K3292" s="18">
        <v>46068.4052546296</v>
      </c>
      <c r="L3292" t="s">
        <v>2537</v>
      </c>
      <c r="M3292" t="s">
        <v>7884</v>
      </c>
      <c r="P3292" t="s">
        <v>2539</v>
      </c>
      <c r="Q3292">
        <v>159</v>
      </c>
      <c r="R3292">
        <f t="shared" si="51"/>
        <v>159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-7.95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 t="s">
        <v>2874</v>
      </c>
      <c r="AL3292">
        <v>0</v>
      </c>
      <c r="AM3292" t="s">
        <v>2540</v>
      </c>
    </row>
    <row r="3293" spans="1:39">
      <c r="A3293" s="18">
        <v>46078.4638888889</v>
      </c>
      <c r="B3293" t="s">
        <v>11146</v>
      </c>
      <c r="C3293" t="s">
        <v>2531</v>
      </c>
      <c r="D3293">
        <v>8.95</v>
      </c>
      <c r="E3293" t="s">
        <v>2532</v>
      </c>
      <c r="F3293" t="s">
        <v>2775</v>
      </c>
      <c r="G3293" t="s">
        <v>2542</v>
      </c>
      <c r="H3293" t="s">
        <v>8781</v>
      </c>
      <c r="I3293" t="s">
        <v>8781</v>
      </c>
      <c r="J3293" t="s">
        <v>11147</v>
      </c>
      <c r="K3293" s="18">
        <v>46058.7592708333</v>
      </c>
      <c r="L3293" t="s">
        <v>2537</v>
      </c>
      <c r="M3293" t="s">
        <v>2538</v>
      </c>
      <c r="P3293" t="s">
        <v>2539</v>
      </c>
      <c r="Q3293">
        <v>0</v>
      </c>
      <c r="R3293">
        <f t="shared" si="51"/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8.95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L3293">
        <v>0</v>
      </c>
      <c r="AM3293" t="s">
        <v>2776</v>
      </c>
    </row>
    <row r="3294" spans="1:39">
      <c r="A3294" s="18">
        <v>46078.4638888889</v>
      </c>
      <c r="B3294" t="s">
        <v>11148</v>
      </c>
      <c r="C3294" t="s">
        <v>2683</v>
      </c>
      <c r="D3294">
        <v>177</v>
      </c>
      <c r="E3294" t="s">
        <v>2532</v>
      </c>
      <c r="F3294" t="s">
        <v>2890</v>
      </c>
      <c r="G3294" t="s">
        <v>2542</v>
      </c>
      <c r="H3294" t="s">
        <v>8781</v>
      </c>
      <c r="I3294" t="s">
        <v>8781</v>
      </c>
      <c r="J3294" t="s">
        <v>11147</v>
      </c>
      <c r="K3294" s="18">
        <v>46058.7592708333</v>
      </c>
      <c r="L3294" t="s">
        <v>2537</v>
      </c>
      <c r="M3294" t="s">
        <v>2538</v>
      </c>
      <c r="P3294" t="s">
        <v>2539</v>
      </c>
      <c r="Q3294">
        <v>0</v>
      </c>
      <c r="R3294">
        <f t="shared" si="51"/>
        <v>-177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-177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L3294">
        <v>0</v>
      </c>
      <c r="AM3294" t="s">
        <v>11149</v>
      </c>
    </row>
    <row r="3295" spans="1:39">
      <c r="A3295" s="18">
        <v>46078.463900463</v>
      </c>
      <c r="B3295" t="s">
        <v>11150</v>
      </c>
      <c r="C3295" t="s">
        <v>2683</v>
      </c>
      <c r="D3295">
        <v>2</v>
      </c>
      <c r="E3295" t="s">
        <v>2532</v>
      </c>
      <c r="F3295" t="s">
        <v>2778</v>
      </c>
      <c r="G3295" t="s">
        <v>2542</v>
      </c>
      <c r="H3295" t="s">
        <v>8781</v>
      </c>
      <c r="I3295" t="s">
        <v>8781</v>
      </c>
      <c r="J3295" t="s">
        <v>11147</v>
      </c>
      <c r="K3295" s="18">
        <v>46058.7592708333</v>
      </c>
      <c r="L3295" t="s">
        <v>2537</v>
      </c>
      <c r="M3295" t="s">
        <v>2538</v>
      </c>
      <c r="P3295" t="s">
        <v>2539</v>
      </c>
      <c r="Q3295">
        <v>0</v>
      </c>
      <c r="R3295">
        <f t="shared" si="51"/>
        <v>-2</v>
      </c>
      <c r="S3295">
        <v>0</v>
      </c>
      <c r="T3295">
        <v>0</v>
      </c>
      <c r="U3295">
        <v>-2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L3295">
        <v>0</v>
      </c>
      <c r="AM3295" t="s">
        <v>2779</v>
      </c>
    </row>
    <row r="3296" spans="1:39">
      <c r="A3296" s="18">
        <v>46078.4749189815</v>
      </c>
      <c r="B3296" t="s">
        <v>11151</v>
      </c>
      <c r="C3296" t="s">
        <v>2531</v>
      </c>
      <c r="D3296">
        <v>7.95</v>
      </c>
      <c r="E3296" t="s">
        <v>2532</v>
      </c>
      <c r="F3296" t="s">
        <v>2775</v>
      </c>
      <c r="G3296" t="s">
        <v>2542</v>
      </c>
      <c r="H3296" t="s">
        <v>10979</v>
      </c>
      <c r="I3296" t="s">
        <v>10979</v>
      </c>
      <c r="J3296" t="s">
        <v>11152</v>
      </c>
      <c r="K3296" s="18">
        <v>46065.3533449074</v>
      </c>
      <c r="L3296" t="s">
        <v>2537</v>
      </c>
      <c r="M3296" t="s">
        <v>7884</v>
      </c>
      <c r="P3296" t="s">
        <v>2539</v>
      </c>
      <c r="Q3296">
        <v>0</v>
      </c>
      <c r="R3296">
        <f t="shared" si="51"/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7.95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L3296">
        <v>0</v>
      </c>
      <c r="AM3296" t="s">
        <v>2776</v>
      </c>
    </row>
    <row r="3297" spans="1:39">
      <c r="A3297" s="18">
        <v>46078.4749189815</v>
      </c>
      <c r="B3297" t="s">
        <v>11153</v>
      </c>
      <c r="C3297" t="s">
        <v>2683</v>
      </c>
      <c r="D3297">
        <v>159</v>
      </c>
      <c r="E3297" t="s">
        <v>2532</v>
      </c>
      <c r="F3297" t="s">
        <v>2770</v>
      </c>
      <c r="G3297" t="s">
        <v>2542</v>
      </c>
      <c r="H3297" t="s">
        <v>10979</v>
      </c>
      <c r="I3297" t="s">
        <v>10979</v>
      </c>
      <c r="J3297" t="s">
        <v>11152</v>
      </c>
      <c r="K3297" s="18">
        <v>46065.3533449074</v>
      </c>
      <c r="L3297" t="s">
        <v>2537</v>
      </c>
      <c r="M3297" t="s">
        <v>7884</v>
      </c>
      <c r="P3297" t="s">
        <v>2539</v>
      </c>
      <c r="Q3297">
        <v>0</v>
      </c>
      <c r="R3297">
        <f t="shared" si="51"/>
        <v>-159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-159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L3297">
        <v>0</v>
      </c>
      <c r="AM3297" t="s">
        <v>2773</v>
      </c>
    </row>
    <row r="3298" spans="1:39">
      <c r="A3298" s="18">
        <v>46078.4818981482</v>
      </c>
      <c r="B3298" t="s">
        <v>11154</v>
      </c>
      <c r="C3298" t="s">
        <v>2683</v>
      </c>
      <c r="D3298">
        <v>174.33</v>
      </c>
      <c r="E3298" t="s">
        <v>2532</v>
      </c>
      <c r="F3298" t="s">
        <v>2770</v>
      </c>
      <c r="G3298" t="s">
        <v>2534</v>
      </c>
      <c r="H3298" t="s">
        <v>6073</v>
      </c>
      <c r="I3298" t="s">
        <v>6074</v>
      </c>
      <c r="J3298" t="s">
        <v>11155</v>
      </c>
      <c r="K3298" s="18">
        <v>46053.5860532407</v>
      </c>
      <c r="L3298" t="s">
        <v>2729</v>
      </c>
      <c r="M3298" t="s">
        <v>2730</v>
      </c>
      <c r="P3298" t="s">
        <v>2539</v>
      </c>
      <c r="Q3298">
        <v>0</v>
      </c>
      <c r="R3298">
        <f t="shared" si="51"/>
        <v>-174.33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-174.33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L3298">
        <v>0</v>
      </c>
      <c r="AM3298" t="s">
        <v>2773</v>
      </c>
    </row>
    <row r="3299" spans="1:39">
      <c r="A3299" s="18">
        <v>46078.4818981482</v>
      </c>
      <c r="B3299" t="s">
        <v>11156</v>
      </c>
      <c r="C3299" t="s">
        <v>2531</v>
      </c>
      <c r="D3299">
        <v>8.95</v>
      </c>
      <c r="E3299" t="s">
        <v>2532</v>
      </c>
      <c r="F3299" t="s">
        <v>2775</v>
      </c>
      <c r="G3299" t="s">
        <v>2534</v>
      </c>
      <c r="H3299" t="s">
        <v>6073</v>
      </c>
      <c r="I3299" t="s">
        <v>6074</v>
      </c>
      <c r="J3299" t="s">
        <v>11155</v>
      </c>
      <c r="K3299" s="18">
        <v>46053.5860532407</v>
      </c>
      <c r="L3299" t="s">
        <v>2729</v>
      </c>
      <c r="M3299" t="s">
        <v>2730</v>
      </c>
      <c r="P3299" t="s">
        <v>2539</v>
      </c>
      <c r="Q3299">
        <v>0</v>
      </c>
      <c r="R3299">
        <f t="shared" si="51"/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8.95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L3299">
        <v>0</v>
      </c>
      <c r="AM3299" t="s">
        <v>2776</v>
      </c>
    </row>
    <row r="3300" spans="1:39">
      <c r="A3300" s="18">
        <v>46078.4819212963</v>
      </c>
      <c r="B3300" t="s">
        <v>11157</v>
      </c>
      <c r="C3300" t="s">
        <v>2683</v>
      </c>
      <c r="D3300">
        <v>4.67</v>
      </c>
      <c r="E3300" t="s">
        <v>2532</v>
      </c>
      <c r="F3300" t="s">
        <v>2778</v>
      </c>
      <c r="G3300" t="s">
        <v>2534</v>
      </c>
      <c r="H3300" t="s">
        <v>6073</v>
      </c>
      <c r="I3300" t="s">
        <v>6074</v>
      </c>
      <c r="J3300" t="s">
        <v>11155</v>
      </c>
      <c r="K3300" s="18">
        <v>46053.5860532407</v>
      </c>
      <c r="L3300" t="s">
        <v>2729</v>
      </c>
      <c r="M3300" t="s">
        <v>2730</v>
      </c>
      <c r="P3300" t="s">
        <v>2539</v>
      </c>
      <c r="Q3300">
        <v>0</v>
      </c>
      <c r="R3300">
        <f t="shared" si="51"/>
        <v>-4.67</v>
      </c>
      <c r="S3300">
        <v>0</v>
      </c>
      <c r="T3300">
        <v>0</v>
      </c>
      <c r="U3300">
        <v>-4.67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L3300">
        <v>0</v>
      </c>
      <c r="AM3300" t="s">
        <v>2779</v>
      </c>
    </row>
    <row r="3301" spans="1:39">
      <c r="A3301" s="18">
        <v>46078.4822800926</v>
      </c>
      <c r="B3301" t="s">
        <v>11158</v>
      </c>
      <c r="C3301" t="s">
        <v>2683</v>
      </c>
      <c r="D3301">
        <v>174.33</v>
      </c>
      <c r="E3301" t="s">
        <v>2532</v>
      </c>
      <c r="F3301" t="s">
        <v>2770</v>
      </c>
      <c r="G3301" t="s">
        <v>2534</v>
      </c>
      <c r="H3301" t="s">
        <v>6074</v>
      </c>
      <c r="I3301" t="s">
        <v>6074</v>
      </c>
      <c r="J3301" t="s">
        <v>11159</v>
      </c>
      <c r="K3301" s="18">
        <v>46053.5860532407</v>
      </c>
      <c r="L3301" t="s">
        <v>2729</v>
      </c>
      <c r="M3301" t="s">
        <v>2730</v>
      </c>
      <c r="P3301" t="s">
        <v>2539</v>
      </c>
      <c r="Q3301">
        <v>0</v>
      </c>
      <c r="R3301">
        <f t="shared" si="51"/>
        <v>-174.33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-174.33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L3301">
        <v>0</v>
      </c>
      <c r="AM3301" t="s">
        <v>2773</v>
      </c>
    </row>
    <row r="3302" spans="1:39">
      <c r="A3302" s="18">
        <v>46078.4822800926</v>
      </c>
      <c r="B3302" t="s">
        <v>11160</v>
      </c>
      <c r="C3302" t="s">
        <v>2531</v>
      </c>
      <c r="D3302">
        <v>8.95</v>
      </c>
      <c r="E3302" t="s">
        <v>2532</v>
      </c>
      <c r="F3302" t="s">
        <v>2775</v>
      </c>
      <c r="G3302" t="s">
        <v>2534</v>
      </c>
      <c r="H3302" t="s">
        <v>6074</v>
      </c>
      <c r="I3302" t="s">
        <v>6074</v>
      </c>
      <c r="J3302" t="s">
        <v>11159</v>
      </c>
      <c r="K3302" s="18">
        <v>46053.5860532407</v>
      </c>
      <c r="L3302" t="s">
        <v>2729</v>
      </c>
      <c r="M3302" t="s">
        <v>2730</v>
      </c>
      <c r="P3302" t="s">
        <v>2539</v>
      </c>
      <c r="Q3302">
        <v>0</v>
      </c>
      <c r="R3302">
        <f t="shared" si="51"/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8.95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L3302">
        <v>0</v>
      </c>
      <c r="AM3302" t="s">
        <v>2776</v>
      </c>
    </row>
    <row r="3303" spans="1:39">
      <c r="A3303" s="18">
        <v>46078.4822916667</v>
      </c>
      <c r="B3303" t="s">
        <v>11161</v>
      </c>
      <c r="C3303" t="s">
        <v>2683</v>
      </c>
      <c r="D3303">
        <v>4.67</v>
      </c>
      <c r="E3303" t="s">
        <v>2532</v>
      </c>
      <c r="F3303" t="s">
        <v>2778</v>
      </c>
      <c r="G3303" t="s">
        <v>2534</v>
      </c>
      <c r="H3303" t="s">
        <v>6074</v>
      </c>
      <c r="I3303" t="s">
        <v>6074</v>
      </c>
      <c r="J3303" t="s">
        <v>11159</v>
      </c>
      <c r="K3303" s="18">
        <v>46053.5860532407</v>
      </c>
      <c r="L3303" t="s">
        <v>2729</v>
      </c>
      <c r="M3303" t="s">
        <v>2730</v>
      </c>
      <c r="P3303" t="s">
        <v>2539</v>
      </c>
      <c r="Q3303">
        <v>0</v>
      </c>
      <c r="R3303">
        <f t="shared" si="51"/>
        <v>-4.67</v>
      </c>
      <c r="S3303">
        <v>0</v>
      </c>
      <c r="T3303">
        <v>0</v>
      </c>
      <c r="U3303">
        <v>-4.67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L3303">
        <v>0</v>
      </c>
      <c r="AM3303" t="s">
        <v>2779</v>
      </c>
    </row>
    <row r="3304" spans="1:39">
      <c r="A3304" s="18">
        <v>46078.5727777778</v>
      </c>
      <c r="B3304" t="s">
        <v>11162</v>
      </c>
      <c r="C3304" t="s">
        <v>2531</v>
      </c>
      <c r="D3304">
        <v>8.95</v>
      </c>
      <c r="E3304" t="s">
        <v>2532</v>
      </c>
      <c r="F3304" t="s">
        <v>2775</v>
      </c>
      <c r="G3304" t="s">
        <v>2542</v>
      </c>
      <c r="H3304" t="s">
        <v>10139</v>
      </c>
      <c r="I3304" t="s">
        <v>10139</v>
      </c>
      <c r="J3304" t="s">
        <v>11163</v>
      </c>
      <c r="K3304" s="18">
        <v>46061.7710185185</v>
      </c>
      <c r="L3304" t="s">
        <v>2537</v>
      </c>
      <c r="M3304" t="s">
        <v>2538</v>
      </c>
      <c r="P3304" t="s">
        <v>2539</v>
      </c>
      <c r="Q3304">
        <v>0</v>
      </c>
      <c r="R3304">
        <f t="shared" si="51"/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8.95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L3304">
        <v>0</v>
      </c>
      <c r="AM3304" t="s">
        <v>2776</v>
      </c>
    </row>
    <row r="3305" spans="1:39">
      <c r="A3305" s="18">
        <v>46078.5727893518</v>
      </c>
      <c r="B3305" t="s">
        <v>11164</v>
      </c>
      <c r="C3305" t="s">
        <v>2683</v>
      </c>
      <c r="D3305">
        <v>179</v>
      </c>
      <c r="E3305" t="s">
        <v>2532</v>
      </c>
      <c r="F3305" t="s">
        <v>2890</v>
      </c>
      <c r="G3305" t="s">
        <v>2542</v>
      </c>
      <c r="H3305" t="s">
        <v>10139</v>
      </c>
      <c r="I3305" t="s">
        <v>10139</v>
      </c>
      <c r="J3305" t="s">
        <v>11163</v>
      </c>
      <c r="K3305" s="18">
        <v>46061.7710185185</v>
      </c>
      <c r="L3305" t="s">
        <v>2537</v>
      </c>
      <c r="M3305" t="s">
        <v>2538</v>
      </c>
      <c r="P3305" t="s">
        <v>2539</v>
      </c>
      <c r="Q3305">
        <v>0</v>
      </c>
      <c r="R3305">
        <f t="shared" si="51"/>
        <v>-179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-179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L3305">
        <v>0</v>
      </c>
      <c r="AM3305" t="s">
        <v>11165</v>
      </c>
    </row>
    <row r="3306" spans="1:39">
      <c r="A3306" s="19">
        <v>46078.6198611111</v>
      </c>
      <c r="B3306" t="s">
        <v>11166</v>
      </c>
      <c r="C3306" t="s">
        <v>2683</v>
      </c>
      <c r="D3306">
        <v>170000</v>
      </c>
      <c r="E3306" t="s">
        <v>2532</v>
      </c>
      <c r="F3306" t="s">
        <v>3233</v>
      </c>
      <c r="P3306" t="s">
        <v>2539</v>
      </c>
      <c r="Q3306">
        <v>0</v>
      </c>
      <c r="R3306">
        <f t="shared" si="51"/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L3306">
        <v>0</v>
      </c>
      <c r="AM3306" t="s">
        <v>3233</v>
      </c>
    </row>
    <row r="3307" spans="1:39">
      <c r="A3307" s="18">
        <v>46078.9084837963</v>
      </c>
      <c r="B3307" t="s">
        <v>11167</v>
      </c>
      <c r="C3307" t="s">
        <v>2683</v>
      </c>
      <c r="D3307">
        <v>8</v>
      </c>
      <c r="E3307" t="s">
        <v>2532</v>
      </c>
      <c r="F3307" t="s">
        <v>3029</v>
      </c>
      <c r="H3307" t="s">
        <v>9660</v>
      </c>
      <c r="I3307" t="s">
        <v>9660</v>
      </c>
      <c r="P3307" t="s">
        <v>2539</v>
      </c>
      <c r="Q3307">
        <v>0</v>
      </c>
      <c r="R3307">
        <f t="shared" si="51"/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L3307">
        <v>0</v>
      </c>
      <c r="AM3307" t="s">
        <v>3031</v>
      </c>
    </row>
    <row r="3308" spans="1:39">
      <c r="A3308" s="18">
        <v>46078.9359027778</v>
      </c>
      <c r="B3308" t="s">
        <v>11168</v>
      </c>
      <c r="C3308" t="s">
        <v>2683</v>
      </c>
      <c r="D3308">
        <v>8</v>
      </c>
      <c r="E3308" t="s">
        <v>2532</v>
      </c>
      <c r="F3308" t="s">
        <v>3029</v>
      </c>
      <c r="H3308" t="s">
        <v>9926</v>
      </c>
      <c r="I3308" t="s">
        <v>9926</v>
      </c>
      <c r="P3308" t="s">
        <v>2539</v>
      </c>
      <c r="Q3308">
        <v>0</v>
      </c>
      <c r="R3308">
        <f t="shared" si="51"/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L3308">
        <v>0</v>
      </c>
      <c r="AM3308" t="s">
        <v>3031</v>
      </c>
    </row>
    <row r="3309" spans="1:39">
      <c r="A3309" s="18">
        <v>46078.9440856481</v>
      </c>
      <c r="B3309" t="s">
        <v>11169</v>
      </c>
      <c r="C3309" t="s">
        <v>2683</v>
      </c>
      <c r="D3309">
        <v>8</v>
      </c>
      <c r="E3309" t="s">
        <v>2532</v>
      </c>
      <c r="F3309" t="s">
        <v>3029</v>
      </c>
      <c r="H3309" t="s">
        <v>10456</v>
      </c>
      <c r="I3309" t="s">
        <v>10456</v>
      </c>
      <c r="P3309" t="s">
        <v>2539</v>
      </c>
      <c r="Q3309">
        <v>0</v>
      </c>
      <c r="R3309">
        <f t="shared" si="51"/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L3309">
        <v>0</v>
      </c>
      <c r="AM3309" t="s">
        <v>3031</v>
      </c>
    </row>
    <row r="3310" spans="1:39">
      <c r="A3310" s="18">
        <v>46079.2040162037</v>
      </c>
      <c r="B3310" t="s">
        <v>11170</v>
      </c>
      <c r="C3310" t="s">
        <v>2531</v>
      </c>
      <c r="D3310">
        <v>189.05</v>
      </c>
      <c r="E3310" t="s">
        <v>2532</v>
      </c>
      <c r="F3310" t="s">
        <v>2533</v>
      </c>
      <c r="G3310" t="s">
        <v>2542</v>
      </c>
      <c r="H3310" t="s">
        <v>11171</v>
      </c>
      <c r="I3310" t="s">
        <v>11171</v>
      </c>
      <c r="J3310" t="s">
        <v>11172</v>
      </c>
      <c r="K3310" s="18">
        <v>46071.5958912037</v>
      </c>
      <c r="L3310" t="s">
        <v>2537</v>
      </c>
      <c r="M3310" t="s">
        <v>7884</v>
      </c>
      <c r="P3310" t="s">
        <v>2539</v>
      </c>
      <c r="Q3310">
        <v>168</v>
      </c>
      <c r="R3310">
        <f t="shared" si="51"/>
        <v>199</v>
      </c>
      <c r="S3310">
        <v>0</v>
      </c>
      <c r="T3310">
        <v>0</v>
      </c>
      <c r="U3310">
        <v>31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-9.95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L3310">
        <v>0</v>
      </c>
      <c r="AM3310" t="s">
        <v>2540</v>
      </c>
    </row>
    <row r="3311" spans="1:39">
      <c r="A3311" s="18">
        <v>46079.3770717593</v>
      </c>
      <c r="B3311" t="s">
        <v>11173</v>
      </c>
      <c r="C3311" t="s">
        <v>2531</v>
      </c>
      <c r="D3311">
        <v>0.4</v>
      </c>
      <c r="E3311" t="s">
        <v>2532</v>
      </c>
      <c r="F3311" t="s">
        <v>2775</v>
      </c>
      <c r="G3311" t="s">
        <v>2542</v>
      </c>
      <c r="H3311" t="s">
        <v>10101</v>
      </c>
      <c r="I3311" t="s">
        <v>10101</v>
      </c>
      <c r="J3311" t="s">
        <v>11174</v>
      </c>
      <c r="K3311" s="18">
        <v>46062.4634375</v>
      </c>
      <c r="L3311" t="s">
        <v>2537</v>
      </c>
      <c r="M3311" t="s">
        <v>2538</v>
      </c>
      <c r="P3311" t="s">
        <v>2539</v>
      </c>
      <c r="Q3311">
        <v>0</v>
      </c>
      <c r="R3311">
        <f t="shared" si="51"/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0.4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L3311">
        <v>0</v>
      </c>
      <c r="AM3311" t="s">
        <v>2776</v>
      </c>
    </row>
    <row r="3312" spans="1:39">
      <c r="A3312" s="18">
        <v>46079.3770717593</v>
      </c>
      <c r="B3312" t="s">
        <v>11175</v>
      </c>
      <c r="C3312" t="s">
        <v>2683</v>
      </c>
      <c r="D3312">
        <v>8</v>
      </c>
      <c r="E3312" t="s">
        <v>2532</v>
      </c>
      <c r="F3312" t="s">
        <v>2770</v>
      </c>
      <c r="G3312" t="s">
        <v>2542</v>
      </c>
      <c r="H3312" t="s">
        <v>10101</v>
      </c>
      <c r="I3312" t="s">
        <v>10101</v>
      </c>
      <c r="J3312" t="s">
        <v>11174</v>
      </c>
      <c r="K3312" s="18">
        <v>46062.4634375</v>
      </c>
      <c r="L3312" t="s">
        <v>2537</v>
      </c>
      <c r="M3312" t="s">
        <v>2538</v>
      </c>
      <c r="P3312" t="s">
        <v>2539</v>
      </c>
      <c r="Q3312">
        <v>0</v>
      </c>
      <c r="R3312">
        <f t="shared" si="51"/>
        <v>-8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-8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L3312">
        <v>0</v>
      </c>
      <c r="AM3312" t="s">
        <v>2773</v>
      </c>
    </row>
    <row r="3313" spans="1:39">
      <c r="A3313" s="18">
        <v>46079.3946180556</v>
      </c>
      <c r="B3313" t="s">
        <v>11176</v>
      </c>
      <c r="C3313" t="s">
        <v>2683</v>
      </c>
      <c r="D3313">
        <v>8</v>
      </c>
      <c r="E3313" t="s">
        <v>2532</v>
      </c>
      <c r="F3313" t="s">
        <v>3029</v>
      </c>
      <c r="H3313" t="s">
        <v>10677</v>
      </c>
      <c r="I3313" t="s">
        <v>10677</v>
      </c>
      <c r="P3313" t="s">
        <v>2539</v>
      </c>
      <c r="Q3313">
        <v>0</v>
      </c>
      <c r="R3313">
        <f t="shared" si="51"/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L3313">
        <v>0</v>
      </c>
      <c r="AM3313" t="s">
        <v>3329</v>
      </c>
    </row>
    <row r="3314" spans="1:39">
      <c r="A3314" s="18">
        <v>46079.3966435185</v>
      </c>
      <c r="B3314" t="s">
        <v>11177</v>
      </c>
      <c r="C3314" t="s">
        <v>2531</v>
      </c>
      <c r="D3314">
        <v>0.4</v>
      </c>
      <c r="E3314" t="s">
        <v>2532</v>
      </c>
      <c r="F3314" t="s">
        <v>2775</v>
      </c>
      <c r="G3314" t="s">
        <v>2542</v>
      </c>
      <c r="H3314" t="s">
        <v>10940</v>
      </c>
      <c r="I3314" t="s">
        <v>10940</v>
      </c>
      <c r="J3314" t="s">
        <v>11178</v>
      </c>
      <c r="K3314" s="18">
        <v>46064.9480092593</v>
      </c>
      <c r="L3314" t="s">
        <v>2537</v>
      </c>
      <c r="M3314" t="s">
        <v>7884</v>
      </c>
      <c r="P3314" t="s">
        <v>2539</v>
      </c>
      <c r="Q3314">
        <v>0</v>
      </c>
      <c r="R3314">
        <f t="shared" si="51"/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0.4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L3314">
        <v>0</v>
      </c>
      <c r="AM3314" t="s">
        <v>2776</v>
      </c>
    </row>
    <row r="3315" spans="1:39">
      <c r="A3315" s="18">
        <v>46079.3966435185</v>
      </c>
      <c r="B3315" t="s">
        <v>11179</v>
      </c>
      <c r="C3315" t="s">
        <v>2683</v>
      </c>
      <c r="D3315">
        <v>8</v>
      </c>
      <c r="E3315" t="s">
        <v>2532</v>
      </c>
      <c r="F3315" t="s">
        <v>2770</v>
      </c>
      <c r="G3315" t="s">
        <v>2542</v>
      </c>
      <c r="H3315" t="s">
        <v>10940</v>
      </c>
      <c r="I3315" t="s">
        <v>10940</v>
      </c>
      <c r="J3315" t="s">
        <v>11178</v>
      </c>
      <c r="K3315" s="18">
        <v>46064.9480092593</v>
      </c>
      <c r="L3315" t="s">
        <v>2537</v>
      </c>
      <c r="M3315" t="s">
        <v>7884</v>
      </c>
      <c r="P3315" t="s">
        <v>2539</v>
      </c>
      <c r="Q3315">
        <v>0</v>
      </c>
      <c r="R3315">
        <f t="shared" si="51"/>
        <v>-8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-8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L3315">
        <v>0</v>
      </c>
      <c r="AM3315" t="s">
        <v>2773</v>
      </c>
    </row>
    <row r="3316" spans="1:39">
      <c r="A3316" s="18">
        <v>46079.4053935185</v>
      </c>
      <c r="B3316" t="s">
        <v>11180</v>
      </c>
      <c r="C3316" t="s">
        <v>2683</v>
      </c>
      <c r="D3316">
        <v>159</v>
      </c>
      <c r="E3316" t="s">
        <v>2532</v>
      </c>
      <c r="F3316" t="s">
        <v>2770</v>
      </c>
      <c r="G3316" t="s">
        <v>2542</v>
      </c>
      <c r="H3316" t="s">
        <v>7470</v>
      </c>
      <c r="I3316" t="s">
        <v>7470</v>
      </c>
      <c r="J3316" t="s">
        <v>11181</v>
      </c>
      <c r="K3316" s="18">
        <v>46056.5196875</v>
      </c>
      <c r="L3316" t="s">
        <v>2537</v>
      </c>
      <c r="M3316" t="s">
        <v>2538</v>
      </c>
      <c r="P3316" t="s">
        <v>2539</v>
      </c>
      <c r="Q3316">
        <v>0</v>
      </c>
      <c r="R3316">
        <f t="shared" si="51"/>
        <v>-159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-159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L3316">
        <v>0</v>
      </c>
      <c r="AM3316" t="s">
        <v>2773</v>
      </c>
    </row>
    <row r="3317" spans="1:39">
      <c r="A3317" s="18">
        <v>46079.4053935185</v>
      </c>
      <c r="B3317" t="s">
        <v>11182</v>
      </c>
      <c r="C3317" t="s">
        <v>2531</v>
      </c>
      <c r="D3317">
        <v>8.95</v>
      </c>
      <c r="E3317" t="s">
        <v>2532</v>
      </c>
      <c r="F3317" t="s">
        <v>2775</v>
      </c>
      <c r="G3317" t="s">
        <v>2542</v>
      </c>
      <c r="H3317" t="s">
        <v>7470</v>
      </c>
      <c r="I3317" t="s">
        <v>7470</v>
      </c>
      <c r="J3317" t="s">
        <v>11181</v>
      </c>
      <c r="K3317" s="18">
        <v>46056.5196875</v>
      </c>
      <c r="L3317" t="s">
        <v>2537</v>
      </c>
      <c r="M3317" t="s">
        <v>2538</v>
      </c>
      <c r="P3317" t="s">
        <v>2539</v>
      </c>
      <c r="Q3317">
        <v>0</v>
      </c>
      <c r="R3317">
        <f t="shared" si="51"/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8.95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L3317">
        <v>0</v>
      </c>
      <c r="AM3317" t="s">
        <v>2776</v>
      </c>
    </row>
    <row r="3318" spans="1:39">
      <c r="A3318" s="18">
        <v>46079.405625</v>
      </c>
      <c r="B3318" t="s">
        <v>11183</v>
      </c>
      <c r="C3318" t="s">
        <v>2683</v>
      </c>
      <c r="D3318">
        <v>20</v>
      </c>
      <c r="E3318" t="s">
        <v>2532</v>
      </c>
      <c r="F3318" t="s">
        <v>2778</v>
      </c>
      <c r="G3318" t="s">
        <v>2542</v>
      </c>
      <c r="H3318" t="s">
        <v>7470</v>
      </c>
      <c r="I3318" t="s">
        <v>7470</v>
      </c>
      <c r="J3318" t="s">
        <v>11181</v>
      </c>
      <c r="K3318" s="18">
        <v>46056.5196875</v>
      </c>
      <c r="L3318" t="s">
        <v>2537</v>
      </c>
      <c r="M3318" t="s">
        <v>2538</v>
      </c>
      <c r="P3318" t="s">
        <v>2539</v>
      </c>
      <c r="Q3318">
        <v>0</v>
      </c>
      <c r="R3318">
        <f t="shared" si="51"/>
        <v>-20</v>
      </c>
      <c r="S3318">
        <v>0</v>
      </c>
      <c r="T3318">
        <v>0</v>
      </c>
      <c r="U3318">
        <v>-20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L3318">
        <v>0</v>
      </c>
      <c r="AM3318" t="s">
        <v>2779</v>
      </c>
    </row>
    <row r="3319" spans="1:39">
      <c r="A3319" s="18">
        <v>46079.4129282407</v>
      </c>
      <c r="B3319" t="s">
        <v>11184</v>
      </c>
      <c r="C3319" t="s">
        <v>2531</v>
      </c>
      <c r="D3319">
        <v>8.95</v>
      </c>
      <c r="E3319" t="s">
        <v>2532</v>
      </c>
      <c r="F3319" t="s">
        <v>2775</v>
      </c>
      <c r="G3319" t="s">
        <v>2542</v>
      </c>
      <c r="H3319" t="s">
        <v>10133</v>
      </c>
      <c r="I3319" t="s">
        <v>10133</v>
      </c>
      <c r="J3319" t="s">
        <v>11185</v>
      </c>
      <c r="K3319" s="18">
        <v>46061.7227430556</v>
      </c>
      <c r="L3319" t="s">
        <v>2537</v>
      </c>
      <c r="M3319" t="s">
        <v>2538</v>
      </c>
      <c r="P3319" t="s">
        <v>2539</v>
      </c>
      <c r="Q3319">
        <v>0</v>
      </c>
      <c r="R3319">
        <f t="shared" si="51"/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8.95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L3319">
        <v>0</v>
      </c>
      <c r="AM3319" t="s">
        <v>2776</v>
      </c>
    </row>
    <row r="3320" spans="1:39">
      <c r="A3320" s="18">
        <v>46079.4129282407</v>
      </c>
      <c r="B3320" t="s">
        <v>11186</v>
      </c>
      <c r="C3320" t="s">
        <v>2683</v>
      </c>
      <c r="D3320">
        <v>179</v>
      </c>
      <c r="E3320" t="s">
        <v>2532</v>
      </c>
      <c r="F3320" t="s">
        <v>2890</v>
      </c>
      <c r="G3320" t="s">
        <v>2542</v>
      </c>
      <c r="H3320" t="s">
        <v>10133</v>
      </c>
      <c r="I3320" t="s">
        <v>10133</v>
      </c>
      <c r="J3320" t="s">
        <v>11185</v>
      </c>
      <c r="K3320" s="18">
        <v>46061.7227430556</v>
      </c>
      <c r="L3320" t="s">
        <v>2537</v>
      </c>
      <c r="M3320" t="s">
        <v>2538</v>
      </c>
      <c r="P3320" t="s">
        <v>2539</v>
      </c>
      <c r="Q3320">
        <v>0</v>
      </c>
      <c r="R3320">
        <f t="shared" si="51"/>
        <v>-179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-179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L3320">
        <v>0</v>
      </c>
      <c r="AM3320" t="s">
        <v>11187</v>
      </c>
    </row>
    <row r="3321" spans="1:39">
      <c r="A3321" s="18">
        <v>46079.4133217593</v>
      </c>
      <c r="B3321" t="s">
        <v>11188</v>
      </c>
      <c r="C3321" t="s">
        <v>2531</v>
      </c>
      <c r="D3321">
        <v>8.95</v>
      </c>
      <c r="E3321" t="s">
        <v>2532</v>
      </c>
      <c r="F3321" t="s">
        <v>2775</v>
      </c>
      <c r="G3321" t="s">
        <v>2542</v>
      </c>
      <c r="H3321" t="s">
        <v>10991</v>
      </c>
      <c r="I3321" t="s">
        <v>10991</v>
      </c>
      <c r="J3321" t="s">
        <v>11189</v>
      </c>
      <c r="K3321" s="18">
        <v>46064.9394328704</v>
      </c>
      <c r="L3321" t="s">
        <v>2537</v>
      </c>
      <c r="M3321" t="s">
        <v>7884</v>
      </c>
      <c r="P3321" t="s">
        <v>2539</v>
      </c>
      <c r="Q3321">
        <v>0</v>
      </c>
      <c r="R3321">
        <f t="shared" si="51"/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8.95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L3321">
        <v>0</v>
      </c>
      <c r="AM3321" t="s">
        <v>2776</v>
      </c>
    </row>
    <row r="3322" spans="1:39">
      <c r="A3322" s="18">
        <v>46079.4133333333</v>
      </c>
      <c r="B3322" t="s">
        <v>11190</v>
      </c>
      <c r="C3322" t="s">
        <v>2683</v>
      </c>
      <c r="D3322">
        <v>179</v>
      </c>
      <c r="E3322" t="s">
        <v>2532</v>
      </c>
      <c r="F3322" t="s">
        <v>2890</v>
      </c>
      <c r="G3322" t="s">
        <v>2542</v>
      </c>
      <c r="H3322" t="s">
        <v>10991</v>
      </c>
      <c r="I3322" t="s">
        <v>10991</v>
      </c>
      <c r="J3322" t="s">
        <v>11189</v>
      </c>
      <c r="K3322" s="18">
        <v>46064.9394328704</v>
      </c>
      <c r="L3322" t="s">
        <v>2537</v>
      </c>
      <c r="M3322" t="s">
        <v>7884</v>
      </c>
      <c r="P3322" t="s">
        <v>2539</v>
      </c>
      <c r="Q3322">
        <v>0</v>
      </c>
      <c r="R3322">
        <f t="shared" si="51"/>
        <v>-179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-179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L3322">
        <v>0</v>
      </c>
      <c r="AM3322" t="s">
        <v>11191</v>
      </c>
    </row>
    <row r="3323" spans="1:39">
      <c r="A3323" s="18">
        <v>46079.4152893519</v>
      </c>
      <c r="B3323" t="s">
        <v>11192</v>
      </c>
      <c r="C3323" t="s">
        <v>2683</v>
      </c>
      <c r="D3323">
        <v>8</v>
      </c>
      <c r="E3323" t="s">
        <v>2532</v>
      </c>
      <c r="F3323" t="s">
        <v>2770</v>
      </c>
      <c r="G3323" t="s">
        <v>2542</v>
      </c>
      <c r="H3323" t="s">
        <v>10851</v>
      </c>
      <c r="I3323" t="s">
        <v>10851</v>
      </c>
      <c r="J3323" t="s">
        <v>11193</v>
      </c>
      <c r="K3323" s="18">
        <v>46063.7897453704</v>
      </c>
      <c r="L3323" t="s">
        <v>2537</v>
      </c>
      <c r="M3323" t="s">
        <v>7884</v>
      </c>
      <c r="P3323" t="s">
        <v>2539</v>
      </c>
      <c r="Q3323">
        <v>0</v>
      </c>
      <c r="R3323">
        <f t="shared" si="51"/>
        <v>-8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-8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L3323">
        <v>0</v>
      </c>
      <c r="AM3323" t="s">
        <v>2773</v>
      </c>
    </row>
    <row r="3324" spans="1:39">
      <c r="A3324" s="18">
        <v>46079.4152893519</v>
      </c>
      <c r="B3324" t="s">
        <v>11194</v>
      </c>
      <c r="C3324" t="s">
        <v>2531</v>
      </c>
      <c r="D3324">
        <v>0.45</v>
      </c>
      <c r="E3324" t="s">
        <v>2532</v>
      </c>
      <c r="F3324" t="s">
        <v>2775</v>
      </c>
      <c r="G3324" t="s">
        <v>2542</v>
      </c>
      <c r="H3324" t="s">
        <v>10851</v>
      </c>
      <c r="I3324" t="s">
        <v>10851</v>
      </c>
      <c r="J3324" t="s">
        <v>11193</v>
      </c>
      <c r="K3324" s="18">
        <v>46063.7897453704</v>
      </c>
      <c r="L3324" t="s">
        <v>2537</v>
      </c>
      <c r="M3324" t="s">
        <v>7884</v>
      </c>
      <c r="P3324" t="s">
        <v>2539</v>
      </c>
      <c r="Q3324">
        <v>0</v>
      </c>
      <c r="R3324">
        <f t="shared" si="51"/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0.45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L3324">
        <v>0</v>
      </c>
      <c r="AM3324" t="s">
        <v>2776</v>
      </c>
    </row>
    <row r="3325" spans="1:39">
      <c r="A3325" s="18">
        <v>46079.4153125</v>
      </c>
      <c r="B3325" t="s">
        <v>11195</v>
      </c>
      <c r="C3325" t="s">
        <v>2683</v>
      </c>
      <c r="D3325">
        <v>0.9</v>
      </c>
      <c r="E3325" t="s">
        <v>2532</v>
      </c>
      <c r="F3325" t="s">
        <v>2778</v>
      </c>
      <c r="G3325" t="s">
        <v>2542</v>
      </c>
      <c r="H3325" t="s">
        <v>10851</v>
      </c>
      <c r="I3325" t="s">
        <v>10851</v>
      </c>
      <c r="J3325" t="s">
        <v>11193</v>
      </c>
      <c r="K3325" s="18">
        <v>46063.7897453704</v>
      </c>
      <c r="L3325" t="s">
        <v>2537</v>
      </c>
      <c r="M3325" t="s">
        <v>7884</v>
      </c>
      <c r="P3325" t="s">
        <v>2539</v>
      </c>
      <c r="Q3325">
        <v>0</v>
      </c>
      <c r="R3325">
        <f t="shared" si="51"/>
        <v>-0.9</v>
      </c>
      <c r="S3325">
        <v>0</v>
      </c>
      <c r="T3325">
        <v>0</v>
      </c>
      <c r="U3325">
        <v>-0.9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L3325">
        <v>0</v>
      </c>
      <c r="AM3325" t="s">
        <v>2779</v>
      </c>
    </row>
    <row r="3326" spans="1:39">
      <c r="A3326" s="18">
        <v>46079.4195138889</v>
      </c>
      <c r="B3326" t="s">
        <v>11196</v>
      </c>
      <c r="C3326" t="s">
        <v>2531</v>
      </c>
      <c r="D3326">
        <v>8.95</v>
      </c>
      <c r="E3326" t="s">
        <v>2532</v>
      </c>
      <c r="F3326" t="s">
        <v>2775</v>
      </c>
      <c r="G3326" t="s">
        <v>2542</v>
      </c>
      <c r="H3326" t="s">
        <v>10895</v>
      </c>
      <c r="I3326" t="s">
        <v>10895</v>
      </c>
      <c r="J3326" t="s">
        <v>11197</v>
      </c>
      <c r="K3326" s="18">
        <v>46064.9717939815</v>
      </c>
      <c r="L3326" t="s">
        <v>2537</v>
      </c>
      <c r="M3326" t="s">
        <v>7884</v>
      </c>
      <c r="P3326" t="s">
        <v>2539</v>
      </c>
      <c r="Q3326">
        <v>0</v>
      </c>
      <c r="R3326">
        <f t="shared" si="51"/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8.95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L3326">
        <v>0</v>
      </c>
      <c r="AM3326" t="s">
        <v>2776</v>
      </c>
    </row>
    <row r="3327" spans="1:39">
      <c r="A3327" s="18">
        <v>46079.419525463</v>
      </c>
      <c r="B3327" t="s">
        <v>11198</v>
      </c>
      <c r="C3327" t="s">
        <v>2683</v>
      </c>
      <c r="D3327">
        <v>179</v>
      </c>
      <c r="E3327" t="s">
        <v>2532</v>
      </c>
      <c r="F3327" t="s">
        <v>2770</v>
      </c>
      <c r="G3327" t="s">
        <v>2542</v>
      </c>
      <c r="H3327" t="s">
        <v>10895</v>
      </c>
      <c r="I3327" t="s">
        <v>10895</v>
      </c>
      <c r="J3327" t="s">
        <v>11197</v>
      </c>
      <c r="K3327" s="18">
        <v>46064.9717939815</v>
      </c>
      <c r="L3327" t="s">
        <v>2537</v>
      </c>
      <c r="M3327" t="s">
        <v>7884</v>
      </c>
      <c r="P3327" t="s">
        <v>2539</v>
      </c>
      <c r="Q3327">
        <v>0</v>
      </c>
      <c r="R3327">
        <f t="shared" si="51"/>
        <v>-179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-179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L3327">
        <v>0</v>
      </c>
      <c r="AM3327" t="s">
        <v>2773</v>
      </c>
    </row>
    <row r="3328" spans="1:39">
      <c r="A3328" s="18">
        <v>46079.4389814815</v>
      </c>
      <c r="B3328" t="s">
        <v>11199</v>
      </c>
      <c r="C3328" t="s">
        <v>2683</v>
      </c>
      <c r="D3328">
        <v>8</v>
      </c>
      <c r="E3328" t="s">
        <v>2532</v>
      </c>
      <c r="F3328" t="s">
        <v>3029</v>
      </c>
      <c r="H3328" t="s">
        <v>10845</v>
      </c>
      <c r="I3328" t="s">
        <v>10845</v>
      </c>
      <c r="P3328" t="s">
        <v>2539</v>
      </c>
      <c r="Q3328">
        <v>0</v>
      </c>
      <c r="R3328">
        <f t="shared" si="51"/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L3328">
        <v>0</v>
      </c>
      <c r="AM3328" t="s">
        <v>5691</v>
      </c>
    </row>
    <row r="3329" spans="1:39">
      <c r="A3329" s="18">
        <v>46079.4505902778</v>
      </c>
      <c r="B3329" t="s">
        <v>11200</v>
      </c>
      <c r="C3329" t="s">
        <v>2683</v>
      </c>
      <c r="D3329">
        <v>8</v>
      </c>
      <c r="E3329" t="s">
        <v>2532</v>
      </c>
      <c r="F3329" t="s">
        <v>3029</v>
      </c>
      <c r="H3329" t="s">
        <v>11039</v>
      </c>
      <c r="I3329" t="s">
        <v>11039</v>
      </c>
      <c r="P3329" t="s">
        <v>2539</v>
      </c>
      <c r="Q3329">
        <v>0</v>
      </c>
      <c r="R3329">
        <f t="shared" si="51"/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L3329">
        <v>0</v>
      </c>
      <c r="AM3329" t="s">
        <v>5691</v>
      </c>
    </row>
    <row r="3330" spans="1:39">
      <c r="A3330" s="18">
        <v>46079.4825810185</v>
      </c>
      <c r="B3330" t="s">
        <v>11201</v>
      </c>
      <c r="C3330" t="s">
        <v>2683</v>
      </c>
      <c r="D3330">
        <v>179</v>
      </c>
      <c r="E3330" t="s">
        <v>2532</v>
      </c>
      <c r="F3330" t="s">
        <v>2770</v>
      </c>
      <c r="G3330" t="s">
        <v>2534</v>
      </c>
      <c r="H3330" t="s">
        <v>7930</v>
      </c>
      <c r="I3330" t="s">
        <v>7930</v>
      </c>
      <c r="J3330" t="s">
        <v>11202</v>
      </c>
      <c r="K3330" s="18">
        <v>46057.3669444444</v>
      </c>
      <c r="L3330" t="s">
        <v>2537</v>
      </c>
      <c r="M3330" t="s">
        <v>2538</v>
      </c>
      <c r="P3330" t="s">
        <v>2539</v>
      </c>
      <c r="Q3330">
        <v>0</v>
      </c>
      <c r="R3330">
        <f t="shared" ref="R3330:R3382" si="52">Q3330+SUM(T3330:AC3330)</f>
        <v>-179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-179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L3330">
        <v>0</v>
      </c>
      <c r="AM3330" t="s">
        <v>2773</v>
      </c>
    </row>
    <row r="3331" spans="1:39">
      <c r="A3331" s="18">
        <v>46079.4825810185</v>
      </c>
      <c r="B3331" t="s">
        <v>11203</v>
      </c>
      <c r="C3331" t="s">
        <v>2531</v>
      </c>
      <c r="D3331">
        <v>8.95</v>
      </c>
      <c r="E3331" t="s">
        <v>2532</v>
      </c>
      <c r="F3331" t="s">
        <v>2775</v>
      </c>
      <c r="G3331" t="s">
        <v>2534</v>
      </c>
      <c r="H3331" t="s">
        <v>7930</v>
      </c>
      <c r="I3331" t="s">
        <v>7930</v>
      </c>
      <c r="J3331" t="s">
        <v>11202</v>
      </c>
      <c r="K3331" s="18">
        <v>46057.3669444444</v>
      </c>
      <c r="L3331" t="s">
        <v>2537</v>
      </c>
      <c r="M3331" t="s">
        <v>2538</v>
      </c>
      <c r="P3331" t="s">
        <v>2539</v>
      </c>
      <c r="Q3331">
        <v>0</v>
      </c>
      <c r="R3331">
        <f t="shared" si="52"/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8.95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L3331">
        <v>0</v>
      </c>
      <c r="AM3331" t="s">
        <v>2776</v>
      </c>
    </row>
    <row r="3332" spans="1:39">
      <c r="A3332" s="18">
        <v>46079.5627199074</v>
      </c>
      <c r="B3332" t="s">
        <v>11204</v>
      </c>
      <c r="C3332" t="s">
        <v>2683</v>
      </c>
      <c r="D3332">
        <v>179</v>
      </c>
      <c r="E3332" t="s">
        <v>2532</v>
      </c>
      <c r="F3332" t="s">
        <v>2770</v>
      </c>
      <c r="G3332" t="s">
        <v>2534</v>
      </c>
      <c r="H3332" t="s">
        <v>10635</v>
      </c>
      <c r="I3332" t="s">
        <v>10635</v>
      </c>
      <c r="J3332" t="s">
        <v>11205</v>
      </c>
      <c r="K3332" s="18">
        <v>46064.5106712963</v>
      </c>
      <c r="L3332" t="s">
        <v>2537</v>
      </c>
      <c r="M3332" t="s">
        <v>7884</v>
      </c>
      <c r="P3332" t="s">
        <v>2539</v>
      </c>
      <c r="Q3332">
        <v>0</v>
      </c>
      <c r="R3332">
        <f t="shared" si="52"/>
        <v>-179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-179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L3332">
        <v>0</v>
      </c>
      <c r="AM3332" t="s">
        <v>2773</v>
      </c>
    </row>
    <row r="3333" spans="1:39">
      <c r="A3333" s="18">
        <v>46079.5627199074</v>
      </c>
      <c r="B3333" t="s">
        <v>11206</v>
      </c>
      <c r="C3333" t="s">
        <v>2531</v>
      </c>
      <c r="D3333">
        <v>8.95</v>
      </c>
      <c r="E3333" t="s">
        <v>2532</v>
      </c>
      <c r="F3333" t="s">
        <v>2775</v>
      </c>
      <c r="G3333" t="s">
        <v>2534</v>
      </c>
      <c r="H3333" t="s">
        <v>10635</v>
      </c>
      <c r="I3333" t="s">
        <v>10635</v>
      </c>
      <c r="J3333" t="s">
        <v>11205</v>
      </c>
      <c r="K3333" s="18">
        <v>46064.5106712963</v>
      </c>
      <c r="L3333" t="s">
        <v>2537</v>
      </c>
      <c r="M3333" t="s">
        <v>7884</v>
      </c>
      <c r="P3333" t="s">
        <v>2539</v>
      </c>
      <c r="Q3333">
        <v>0</v>
      </c>
      <c r="R3333">
        <f t="shared" si="52"/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8.95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L3333">
        <v>0</v>
      </c>
      <c r="AM3333" t="s">
        <v>2776</v>
      </c>
    </row>
    <row r="3334" spans="1:39">
      <c r="A3334" s="18">
        <v>46079.5874768519</v>
      </c>
      <c r="B3334" t="s">
        <v>11207</v>
      </c>
      <c r="C3334" t="s">
        <v>2683</v>
      </c>
      <c r="D3334">
        <v>159</v>
      </c>
      <c r="E3334" t="s">
        <v>2532</v>
      </c>
      <c r="F3334" t="s">
        <v>2770</v>
      </c>
      <c r="G3334" t="s">
        <v>2542</v>
      </c>
      <c r="H3334" t="s">
        <v>10086</v>
      </c>
      <c r="I3334" t="s">
        <v>10086</v>
      </c>
      <c r="J3334" t="s">
        <v>11208</v>
      </c>
      <c r="K3334" s="18">
        <v>46061.9377314815</v>
      </c>
      <c r="L3334" t="s">
        <v>2537</v>
      </c>
      <c r="M3334" t="s">
        <v>2538</v>
      </c>
      <c r="P3334" t="s">
        <v>2539</v>
      </c>
      <c r="Q3334">
        <v>0</v>
      </c>
      <c r="R3334">
        <f t="shared" si="52"/>
        <v>-159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-159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L3334">
        <v>0</v>
      </c>
      <c r="AM3334" t="s">
        <v>2773</v>
      </c>
    </row>
    <row r="3335" spans="1:39">
      <c r="A3335" s="18">
        <v>46079.5874768519</v>
      </c>
      <c r="B3335" t="s">
        <v>11209</v>
      </c>
      <c r="C3335" t="s">
        <v>2531</v>
      </c>
      <c r="D3335">
        <v>8.95</v>
      </c>
      <c r="E3335" t="s">
        <v>2532</v>
      </c>
      <c r="F3335" t="s">
        <v>2775</v>
      </c>
      <c r="G3335" t="s">
        <v>2542</v>
      </c>
      <c r="H3335" t="s">
        <v>10086</v>
      </c>
      <c r="I3335" t="s">
        <v>10086</v>
      </c>
      <c r="J3335" t="s">
        <v>11208</v>
      </c>
      <c r="K3335" s="18">
        <v>46061.9377314815</v>
      </c>
      <c r="L3335" t="s">
        <v>2537</v>
      </c>
      <c r="M3335" t="s">
        <v>2538</v>
      </c>
      <c r="P3335" t="s">
        <v>2539</v>
      </c>
      <c r="Q3335">
        <v>0</v>
      </c>
      <c r="R3335">
        <f t="shared" si="52"/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8.95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L3335">
        <v>0</v>
      </c>
      <c r="AM3335" t="s">
        <v>2776</v>
      </c>
    </row>
    <row r="3336" spans="1:39">
      <c r="A3336" s="18">
        <v>46079.5874884259</v>
      </c>
      <c r="B3336" t="s">
        <v>11210</v>
      </c>
      <c r="C3336" t="s">
        <v>2683</v>
      </c>
      <c r="D3336">
        <v>20</v>
      </c>
      <c r="E3336" t="s">
        <v>2532</v>
      </c>
      <c r="F3336" t="s">
        <v>2778</v>
      </c>
      <c r="G3336" t="s">
        <v>2542</v>
      </c>
      <c r="H3336" t="s">
        <v>10086</v>
      </c>
      <c r="I3336" t="s">
        <v>10086</v>
      </c>
      <c r="J3336" t="s">
        <v>11208</v>
      </c>
      <c r="K3336" s="18">
        <v>46061.9377314815</v>
      </c>
      <c r="L3336" t="s">
        <v>2537</v>
      </c>
      <c r="M3336" t="s">
        <v>2538</v>
      </c>
      <c r="P3336" t="s">
        <v>2539</v>
      </c>
      <c r="Q3336">
        <v>0</v>
      </c>
      <c r="R3336">
        <f t="shared" si="52"/>
        <v>-20</v>
      </c>
      <c r="S3336">
        <v>0</v>
      </c>
      <c r="T3336">
        <v>0</v>
      </c>
      <c r="U3336">
        <v>-20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L3336">
        <v>0</v>
      </c>
      <c r="AM3336" t="s">
        <v>2779</v>
      </c>
    </row>
    <row r="3337" spans="1:39">
      <c r="A3337" s="18">
        <v>46080.1741087963</v>
      </c>
      <c r="B3337" t="s">
        <v>11211</v>
      </c>
      <c r="C3337" t="s">
        <v>2531</v>
      </c>
      <c r="D3337">
        <v>170.05</v>
      </c>
      <c r="E3337" t="s">
        <v>2532</v>
      </c>
      <c r="F3337" t="s">
        <v>2533</v>
      </c>
      <c r="G3337" t="s">
        <v>2542</v>
      </c>
      <c r="H3337" t="s">
        <v>11212</v>
      </c>
      <c r="I3337" t="s">
        <v>11212</v>
      </c>
      <c r="J3337" t="s">
        <v>11213</v>
      </c>
      <c r="K3337" s="18">
        <v>46058.5125462963</v>
      </c>
      <c r="L3337" t="s">
        <v>2537</v>
      </c>
      <c r="M3337" t="s">
        <v>2538</v>
      </c>
      <c r="P3337" t="s">
        <v>2539</v>
      </c>
      <c r="Q3337">
        <v>159</v>
      </c>
      <c r="R3337">
        <f t="shared" si="52"/>
        <v>179</v>
      </c>
      <c r="S3337">
        <v>0</v>
      </c>
      <c r="T3337">
        <v>0</v>
      </c>
      <c r="U3337">
        <v>20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-8.95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 t="s">
        <v>2874</v>
      </c>
      <c r="AL3337">
        <v>0</v>
      </c>
      <c r="AM3337" t="s">
        <v>2540</v>
      </c>
    </row>
    <row r="3338" spans="1:39">
      <c r="A3338" s="18">
        <v>46080.4058217593</v>
      </c>
      <c r="B3338" t="s">
        <v>11214</v>
      </c>
      <c r="C3338" t="s">
        <v>2531</v>
      </c>
      <c r="D3338">
        <v>8.95</v>
      </c>
      <c r="E3338" t="s">
        <v>2532</v>
      </c>
      <c r="F3338" t="s">
        <v>2775</v>
      </c>
      <c r="G3338" t="s">
        <v>2534</v>
      </c>
      <c r="H3338" t="s">
        <v>7876</v>
      </c>
      <c r="I3338" t="s">
        <v>7876</v>
      </c>
      <c r="J3338" t="s">
        <v>11215</v>
      </c>
      <c r="K3338" s="18">
        <v>46057.4419444444</v>
      </c>
      <c r="L3338" t="s">
        <v>2537</v>
      </c>
      <c r="M3338" t="s">
        <v>2538</v>
      </c>
      <c r="P3338" t="s">
        <v>2539</v>
      </c>
      <c r="Q3338">
        <v>0</v>
      </c>
      <c r="R3338">
        <f t="shared" si="52"/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8.95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L3338">
        <v>0</v>
      </c>
      <c r="AM3338" t="s">
        <v>2776</v>
      </c>
    </row>
    <row r="3339" spans="1:39">
      <c r="A3339" s="18">
        <v>46080.4058217593</v>
      </c>
      <c r="B3339" t="s">
        <v>11216</v>
      </c>
      <c r="C3339" t="s">
        <v>2683</v>
      </c>
      <c r="D3339">
        <v>179</v>
      </c>
      <c r="E3339" t="s">
        <v>2532</v>
      </c>
      <c r="F3339" t="s">
        <v>2770</v>
      </c>
      <c r="G3339" t="s">
        <v>2534</v>
      </c>
      <c r="H3339" t="s">
        <v>7876</v>
      </c>
      <c r="I3339" t="s">
        <v>7876</v>
      </c>
      <c r="J3339" t="s">
        <v>11215</v>
      </c>
      <c r="K3339" s="18">
        <v>46057.4419444444</v>
      </c>
      <c r="L3339" t="s">
        <v>2537</v>
      </c>
      <c r="M3339" t="s">
        <v>2538</v>
      </c>
      <c r="P3339" t="s">
        <v>2539</v>
      </c>
      <c r="Q3339">
        <v>0</v>
      </c>
      <c r="R3339">
        <f t="shared" si="52"/>
        <v>-179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-179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L3339">
        <v>0</v>
      </c>
      <c r="AM3339" t="s">
        <v>2773</v>
      </c>
    </row>
    <row r="3340" spans="1:39">
      <c r="A3340" s="18">
        <v>46080.4234722222</v>
      </c>
      <c r="B3340" t="s">
        <v>11217</v>
      </c>
      <c r="C3340" t="s">
        <v>2531</v>
      </c>
      <c r="D3340">
        <v>8.95</v>
      </c>
      <c r="E3340" t="s">
        <v>2532</v>
      </c>
      <c r="F3340" t="s">
        <v>2775</v>
      </c>
      <c r="G3340" t="s">
        <v>2542</v>
      </c>
      <c r="H3340" t="s">
        <v>8859</v>
      </c>
      <c r="I3340" t="s">
        <v>8859</v>
      </c>
      <c r="J3340" t="s">
        <v>11218</v>
      </c>
      <c r="K3340" s="18">
        <v>46059.6831597222</v>
      </c>
      <c r="L3340" t="s">
        <v>2537</v>
      </c>
      <c r="M3340" t="s">
        <v>2538</v>
      </c>
      <c r="P3340" t="s">
        <v>2539</v>
      </c>
      <c r="Q3340">
        <v>0</v>
      </c>
      <c r="R3340">
        <f t="shared" si="52"/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8.95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L3340">
        <v>0</v>
      </c>
      <c r="AM3340" t="s">
        <v>2776</v>
      </c>
    </row>
    <row r="3341" spans="1:39">
      <c r="A3341" s="18">
        <v>46080.4234722222</v>
      </c>
      <c r="B3341" t="s">
        <v>11219</v>
      </c>
      <c r="C3341" t="s">
        <v>2683</v>
      </c>
      <c r="D3341">
        <v>159</v>
      </c>
      <c r="E3341" t="s">
        <v>2532</v>
      </c>
      <c r="F3341" t="s">
        <v>2890</v>
      </c>
      <c r="G3341" t="s">
        <v>2542</v>
      </c>
      <c r="H3341" t="s">
        <v>8859</v>
      </c>
      <c r="I3341" t="s">
        <v>8859</v>
      </c>
      <c r="J3341" t="s">
        <v>11218</v>
      </c>
      <c r="K3341" s="18">
        <v>46059.6831597222</v>
      </c>
      <c r="L3341" t="s">
        <v>2537</v>
      </c>
      <c r="M3341" t="s">
        <v>2538</v>
      </c>
      <c r="P3341" t="s">
        <v>2539</v>
      </c>
      <c r="Q3341">
        <v>0</v>
      </c>
      <c r="R3341">
        <f t="shared" si="52"/>
        <v>-159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-159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L3341">
        <v>0</v>
      </c>
      <c r="AM3341" t="s">
        <v>11220</v>
      </c>
    </row>
    <row r="3342" spans="1:39">
      <c r="A3342" s="18">
        <v>46080.4234837963</v>
      </c>
      <c r="B3342" t="s">
        <v>11221</v>
      </c>
      <c r="C3342" t="s">
        <v>2683</v>
      </c>
      <c r="D3342">
        <v>20</v>
      </c>
      <c r="E3342" t="s">
        <v>2532</v>
      </c>
      <c r="F3342" t="s">
        <v>2778</v>
      </c>
      <c r="G3342" t="s">
        <v>2542</v>
      </c>
      <c r="H3342" t="s">
        <v>8859</v>
      </c>
      <c r="I3342" t="s">
        <v>8859</v>
      </c>
      <c r="J3342" t="s">
        <v>11218</v>
      </c>
      <c r="K3342" s="18">
        <v>46059.6831597222</v>
      </c>
      <c r="L3342" t="s">
        <v>2537</v>
      </c>
      <c r="M3342" t="s">
        <v>2538</v>
      </c>
      <c r="P3342" t="s">
        <v>2539</v>
      </c>
      <c r="Q3342">
        <v>0</v>
      </c>
      <c r="R3342">
        <f t="shared" si="52"/>
        <v>-20</v>
      </c>
      <c r="S3342">
        <v>0</v>
      </c>
      <c r="T3342">
        <v>0</v>
      </c>
      <c r="U3342">
        <v>-20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L3342">
        <v>0</v>
      </c>
      <c r="AM3342" t="s">
        <v>2779</v>
      </c>
    </row>
    <row r="3343" spans="1:39">
      <c r="A3343" s="18">
        <v>46080.4375115741</v>
      </c>
      <c r="B3343" t="s">
        <v>11222</v>
      </c>
      <c r="C3343" t="s">
        <v>2531</v>
      </c>
      <c r="D3343">
        <v>7.95</v>
      </c>
      <c r="E3343" t="s">
        <v>2532</v>
      </c>
      <c r="F3343" t="s">
        <v>2775</v>
      </c>
      <c r="G3343" t="s">
        <v>2542</v>
      </c>
      <c r="H3343" t="s">
        <v>11104</v>
      </c>
      <c r="I3343" t="s">
        <v>10752</v>
      </c>
      <c r="J3343" t="s">
        <v>11223</v>
      </c>
      <c r="K3343" s="18">
        <v>46063.8247916667</v>
      </c>
      <c r="L3343" t="s">
        <v>2537</v>
      </c>
      <c r="M3343" t="s">
        <v>7884</v>
      </c>
      <c r="P3343" t="s">
        <v>2539</v>
      </c>
      <c r="Q3343">
        <v>0</v>
      </c>
      <c r="R3343">
        <f t="shared" si="52"/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7.95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L3343">
        <v>0</v>
      </c>
      <c r="AM3343" t="s">
        <v>2776</v>
      </c>
    </row>
    <row r="3344" spans="1:39">
      <c r="A3344" s="18">
        <v>46080.4375231481</v>
      </c>
      <c r="B3344" t="s">
        <v>11224</v>
      </c>
      <c r="C3344" t="s">
        <v>2683</v>
      </c>
      <c r="D3344">
        <v>159</v>
      </c>
      <c r="E3344" t="s">
        <v>2532</v>
      </c>
      <c r="F3344" t="s">
        <v>2890</v>
      </c>
      <c r="G3344" t="s">
        <v>2542</v>
      </c>
      <c r="H3344" t="s">
        <v>11104</v>
      </c>
      <c r="I3344" t="s">
        <v>10752</v>
      </c>
      <c r="J3344" t="s">
        <v>11223</v>
      </c>
      <c r="K3344" s="18">
        <v>46063.8247916667</v>
      </c>
      <c r="L3344" t="s">
        <v>2537</v>
      </c>
      <c r="M3344" t="s">
        <v>7884</v>
      </c>
      <c r="P3344" t="s">
        <v>2539</v>
      </c>
      <c r="Q3344">
        <v>0</v>
      </c>
      <c r="R3344">
        <f t="shared" si="52"/>
        <v>-159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-159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L3344">
        <v>0</v>
      </c>
      <c r="AM3344" t="s">
        <v>11225</v>
      </c>
    </row>
    <row r="3345" spans="1:39">
      <c r="A3345" s="18">
        <v>46080.4378240741</v>
      </c>
      <c r="B3345" t="s">
        <v>11226</v>
      </c>
      <c r="C3345" t="s">
        <v>2531</v>
      </c>
      <c r="D3345">
        <v>7.95</v>
      </c>
      <c r="E3345" t="s">
        <v>2532</v>
      </c>
      <c r="F3345" t="s">
        <v>2775</v>
      </c>
      <c r="G3345" t="s">
        <v>2542</v>
      </c>
      <c r="H3345" t="s">
        <v>10752</v>
      </c>
      <c r="I3345" t="s">
        <v>10752</v>
      </c>
      <c r="J3345" t="s">
        <v>11227</v>
      </c>
      <c r="K3345" s="18">
        <v>46063.8247916667</v>
      </c>
      <c r="L3345" t="s">
        <v>2537</v>
      </c>
      <c r="M3345" t="s">
        <v>7884</v>
      </c>
      <c r="P3345" t="s">
        <v>2539</v>
      </c>
      <c r="Q3345">
        <v>0</v>
      </c>
      <c r="R3345">
        <f t="shared" si="52"/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7.95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L3345">
        <v>0</v>
      </c>
      <c r="AM3345" t="s">
        <v>2776</v>
      </c>
    </row>
    <row r="3346" spans="1:39">
      <c r="A3346" s="18">
        <v>46080.4378356481</v>
      </c>
      <c r="B3346" t="s">
        <v>11228</v>
      </c>
      <c r="C3346" t="s">
        <v>2683</v>
      </c>
      <c r="D3346">
        <v>159</v>
      </c>
      <c r="E3346" t="s">
        <v>2532</v>
      </c>
      <c r="F3346" t="s">
        <v>2890</v>
      </c>
      <c r="G3346" t="s">
        <v>2542</v>
      </c>
      <c r="H3346" t="s">
        <v>10752</v>
      </c>
      <c r="I3346" t="s">
        <v>10752</v>
      </c>
      <c r="J3346" t="s">
        <v>11227</v>
      </c>
      <c r="K3346" s="18">
        <v>46063.8247916667</v>
      </c>
      <c r="L3346" t="s">
        <v>2537</v>
      </c>
      <c r="M3346" t="s">
        <v>7884</v>
      </c>
      <c r="P3346" t="s">
        <v>2539</v>
      </c>
      <c r="Q3346">
        <v>0</v>
      </c>
      <c r="R3346">
        <f t="shared" si="52"/>
        <v>-159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-159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L3346">
        <v>0</v>
      </c>
      <c r="AM3346" t="s">
        <v>11229</v>
      </c>
    </row>
    <row r="3347" spans="1:39">
      <c r="A3347" s="18">
        <v>46080.4382407407</v>
      </c>
      <c r="B3347" t="s">
        <v>11230</v>
      </c>
      <c r="C3347" t="s">
        <v>2531</v>
      </c>
      <c r="D3347">
        <v>7.95</v>
      </c>
      <c r="E3347" t="s">
        <v>2532</v>
      </c>
      <c r="F3347" t="s">
        <v>2775</v>
      </c>
      <c r="G3347" t="s">
        <v>2542</v>
      </c>
      <c r="H3347" t="s">
        <v>11101</v>
      </c>
      <c r="I3347" t="s">
        <v>10752</v>
      </c>
      <c r="J3347" t="s">
        <v>11231</v>
      </c>
      <c r="K3347" s="18">
        <v>46063.8247916667</v>
      </c>
      <c r="L3347" t="s">
        <v>2537</v>
      </c>
      <c r="M3347" t="s">
        <v>7884</v>
      </c>
      <c r="P3347" t="s">
        <v>2539</v>
      </c>
      <c r="Q3347">
        <v>0</v>
      </c>
      <c r="R3347">
        <f t="shared" si="52"/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7.95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L3347">
        <v>0</v>
      </c>
      <c r="AM3347" t="s">
        <v>2776</v>
      </c>
    </row>
    <row r="3348" spans="1:39">
      <c r="A3348" s="18">
        <v>46080.4382523148</v>
      </c>
      <c r="B3348" t="s">
        <v>11232</v>
      </c>
      <c r="C3348" t="s">
        <v>2683</v>
      </c>
      <c r="D3348">
        <v>159</v>
      </c>
      <c r="E3348" t="s">
        <v>2532</v>
      </c>
      <c r="F3348" t="s">
        <v>2890</v>
      </c>
      <c r="G3348" t="s">
        <v>2542</v>
      </c>
      <c r="H3348" t="s">
        <v>11101</v>
      </c>
      <c r="I3348" t="s">
        <v>10752</v>
      </c>
      <c r="J3348" t="s">
        <v>11231</v>
      </c>
      <c r="K3348" s="18">
        <v>46063.8247916667</v>
      </c>
      <c r="L3348" t="s">
        <v>2537</v>
      </c>
      <c r="M3348" t="s">
        <v>7884</v>
      </c>
      <c r="P3348" t="s">
        <v>2539</v>
      </c>
      <c r="Q3348">
        <v>0</v>
      </c>
      <c r="R3348">
        <f t="shared" si="52"/>
        <v>-159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-159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L3348">
        <v>0</v>
      </c>
      <c r="AM3348" t="s">
        <v>11233</v>
      </c>
    </row>
    <row r="3349" spans="1:39">
      <c r="A3349" s="18">
        <v>46080.4385532407</v>
      </c>
      <c r="B3349" t="s">
        <v>11234</v>
      </c>
      <c r="C3349" t="s">
        <v>2531</v>
      </c>
      <c r="D3349">
        <v>7.95</v>
      </c>
      <c r="E3349" t="s">
        <v>2532</v>
      </c>
      <c r="F3349" t="s">
        <v>2775</v>
      </c>
      <c r="G3349" t="s">
        <v>2542</v>
      </c>
      <c r="H3349" t="s">
        <v>11110</v>
      </c>
      <c r="I3349" t="s">
        <v>10752</v>
      </c>
      <c r="J3349" t="s">
        <v>11235</v>
      </c>
      <c r="K3349" s="18">
        <v>46063.8247916667</v>
      </c>
      <c r="L3349" t="s">
        <v>2537</v>
      </c>
      <c r="M3349" t="s">
        <v>7884</v>
      </c>
      <c r="P3349" t="s">
        <v>2539</v>
      </c>
      <c r="Q3349">
        <v>0</v>
      </c>
      <c r="R3349">
        <f t="shared" si="52"/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7.95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L3349">
        <v>0</v>
      </c>
      <c r="AM3349" t="s">
        <v>2776</v>
      </c>
    </row>
    <row r="3350" spans="1:39">
      <c r="A3350" s="18">
        <v>46080.4385648148</v>
      </c>
      <c r="B3350" t="s">
        <v>11236</v>
      </c>
      <c r="C3350" t="s">
        <v>2683</v>
      </c>
      <c r="D3350">
        <v>159</v>
      </c>
      <c r="E3350" t="s">
        <v>2532</v>
      </c>
      <c r="F3350" t="s">
        <v>2890</v>
      </c>
      <c r="G3350" t="s">
        <v>2542</v>
      </c>
      <c r="H3350" t="s">
        <v>11110</v>
      </c>
      <c r="I3350" t="s">
        <v>10752</v>
      </c>
      <c r="J3350" t="s">
        <v>11235</v>
      </c>
      <c r="K3350" s="18">
        <v>46063.8247916667</v>
      </c>
      <c r="L3350" t="s">
        <v>2537</v>
      </c>
      <c r="M3350" t="s">
        <v>7884</v>
      </c>
      <c r="P3350" t="s">
        <v>2539</v>
      </c>
      <c r="Q3350">
        <v>0</v>
      </c>
      <c r="R3350">
        <f t="shared" si="52"/>
        <v>-159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-159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L3350">
        <v>0</v>
      </c>
      <c r="AM3350" t="s">
        <v>11237</v>
      </c>
    </row>
    <row r="3351" spans="1:39">
      <c r="A3351" s="18">
        <v>46080.4629282407</v>
      </c>
      <c r="B3351" t="s">
        <v>11238</v>
      </c>
      <c r="C3351" t="s">
        <v>2531</v>
      </c>
      <c r="D3351">
        <v>7.95</v>
      </c>
      <c r="E3351" t="s">
        <v>2532</v>
      </c>
      <c r="F3351" t="s">
        <v>2775</v>
      </c>
      <c r="G3351" t="s">
        <v>2534</v>
      </c>
      <c r="H3351" t="s">
        <v>11081</v>
      </c>
      <c r="I3351" t="s">
        <v>11081</v>
      </c>
      <c r="J3351" t="s">
        <v>11239</v>
      </c>
      <c r="K3351" s="18">
        <v>46065.9970486111</v>
      </c>
      <c r="L3351" t="s">
        <v>2537</v>
      </c>
      <c r="M3351" t="s">
        <v>7884</v>
      </c>
      <c r="P3351" t="s">
        <v>2539</v>
      </c>
      <c r="Q3351">
        <v>0</v>
      </c>
      <c r="R3351">
        <f t="shared" si="52"/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7.95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L3351">
        <v>0</v>
      </c>
      <c r="AM3351" t="s">
        <v>2776</v>
      </c>
    </row>
    <row r="3352" spans="1:39">
      <c r="A3352" s="18">
        <v>46080.4629282407</v>
      </c>
      <c r="B3352" t="s">
        <v>11240</v>
      </c>
      <c r="C3352" t="s">
        <v>2683</v>
      </c>
      <c r="D3352">
        <v>159</v>
      </c>
      <c r="E3352" t="s">
        <v>2532</v>
      </c>
      <c r="F3352" t="s">
        <v>2770</v>
      </c>
      <c r="G3352" t="s">
        <v>2534</v>
      </c>
      <c r="H3352" t="s">
        <v>11081</v>
      </c>
      <c r="I3352" t="s">
        <v>11081</v>
      </c>
      <c r="J3352" t="s">
        <v>11239</v>
      </c>
      <c r="K3352" s="18">
        <v>46065.9970486111</v>
      </c>
      <c r="L3352" t="s">
        <v>2537</v>
      </c>
      <c r="M3352" t="s">
        <v>7884</v>
      </c>
      <c r="P3352" t="s">
        <v>2539</v>
      </c>
      <c r="Q3352">
        <v>0</v>
      </c>
      <c r="R3352">
        <f t="shared" si="52"/>
        <v>-159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-159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L3352">
        <v>0</v>
      </c>
      <c r="AM3352" t="s">
        <v>2773</v>
      </c>
    </row>
    <row r="3353" spans="1:39">
      <c r="A3353" s="18">
        <v>46080.5574074074</v>
      </c>
      <c r="B3353" t="s">
        <v>11241</v>
      </c>
      <c r="C3353" t="s">
        <v>2531</v>
      </c>
      <c r="D3353">
        <v>8.95</v>
      </c>
      <c r="E3353" t="s">
        <v>2532</v>
      </c>
      <c r="F3353" t="s">
        <v>2775</v>
      </c>
      <c r="G3353" t="s">
        <v>2534</v>
      </c>
      <c r="H3353" t="s">
        <v>9938</v>
      </c>
      <c r="I3353" t="s">
        <v>9938</v>
      </c>
      <c r="J3353" t="s">
        <v>11242</v>
      </c>
      <c r="K3353" s="18">
        <v>46061.9858680556</v>
      </c>
      <c r="L3353" t="s">
        <v>2537</v>
      </c>
      <c r="M3353" t="s">
        <v>2538</v>
      </c>
      <c r="P3353" t="s">
        <v>2539</v>
      </c>
      <c r="Q3353">
        <v>0</v>
      </c>
      <c r="R3353">
        <f t="shared" si="52"/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8.95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L3353">
        <v>0</v>
      </c>
      <c r="AM3353" t="s">
        <v>2776</v>
      </c>
    </row>
    <row r="3354" spans="1:39">
      <c r="A3354" s="18">
        <v>46080.5574189815</v>
      </c>
      <c r="B3354" t="s">
        <v>11243</v>
      </c>
      <c r="C3354" t="s">
        <v>2683</v>
      </c>
      <c r="D3354">
        <v>147</v>
      </c>
      <c r="E3354" t="s">
        <v>2532</v>
      </c>
      <c r="F3354" t="s">
        <v>2770</v>
      </c>
      <c r="G3354" t="s">
        <v>2534</v>
      </c>
      <c r="H3354" t="s">
        <v>9938</v>
      </c>
      <c r="I3354" t="s">
        <v>9938</v>
      </c>
      <c r="J3354" t="s">
        <v>11242</v>
      </c>
      <c r="K3354" s="18">
        <v>46061.9858680556</v>
      </c>
      <c r="L3354" t="s">
        <v>2537</v>
      </c>
      <c r="M3354" t="s">
        <v>2538</v>
      </c>
      <c r="P3354" t="s">
        <v>2539</v>
      </c>
      <c r="Q3354">
        <v>0</v>
      </c>
      <c r="R3354">
        <f t="shared" si="52"/>
        <v>-147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-147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L3354">
        <v>0</v>
      </c>
      <c r="AM3354" t="s">
        <v>2773</v>
      </c>
    </row>
    <row r="3355" spans="1:39">
      <c r="A3355" s="18">
        <v>46080.557662037</v>
      </c>
      <c r="B3355" t="s">
        <v>11244</v>
      </c>
      <c r="C3355" t="s">
        <v>2683</v>
      </c>
      <c r="D3355">
        <v>32</v>
      </c>
      <c r="E3355" t="s">
        <v>2532</v>
      </c>
      <c r="F3355" t="s">
        <v>2778</v>
      </c>
      <c r="G3355" t="s">
        <v>2534</v>
      </c>
      <c r="H3355" t="s">
        <v>9938</v>
      </c>
      <c r="I3355" t="s">
        <v>9938</v>
      </c>
      <c r="J3355" t="s">
        <v>11242</v>
      </c>
      <c r="K3355" s="18">
        <v>46061.9858680556</v>
      </c>
      <c r="L3355" t="s">
        <v>2537</v>
      </c>
      <c r="M3355" t="s">
        <v>2538</v>
      </c>
      <c r="P3355" t="s">
        <v>2539</v>
      </c>
      <c r="Q3355">
        <v>0</v>
      </c>
      <c r="R3355">
        <f t="shared" si="52"/>
        <v>-32</v>
      </c>
      <c r="S3355">
        <v>0</v>
      </c>
      <c r="T3355">
        <v>0</v>
      </c>
      <c r="U3355">
        <v>-32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L3355">
        <v>0</v>
      </c>
      <c r="AM3355" t="s">
        <v>2779</v>
      </c>
    </row>
    <row r="3356" spans="1:39">
      <c r="A3356" s="18">
        <v>46080.6442708333</v>
      </c>
      <c r="B3356" t="s">
        <v>11245</v>
      </c>
      <c r="C3356" t="s">
        <v>2683</v>
      </c>
      <c r="D3356">
        <v>5</v>
      </c>
      <c r="E3356" t="s">
        <v>2532</v>
      </c>
      <c r="F3356" t="s">
        <v>3029</v>
      </c>
      <c r="H3356" t="s">
        <v>11246</v>
      </c>
      <c r="I3356" t="s">
        <v>11246</v>
      </c>
      <c r="P3356" t="s">
        <v>2539</v>
      </c>
      <c r="Q3356">
        <v>0</v>
      </c>
      <c r="R3356">
        <f t="shared" si="52"/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L3356">
        <v>0</v>
      </c>
      <c r="AM3356" t="s">
        <v>5691</v>
      </c>
    </row>
    <row r="3357" spans="1:39">
      <c r="A3357" s="18">
        <v>46080.7155555556</v>
      </c>
      <c r="B3357" t="s">
        <v>11247</v>
      </c>
      <c r="C3357" t="s">
        <v>2683</v>
      </c>
      <c r="D3357">
        <v>179</v>
      </c>
      <c r="E3357" t="s">
        <v>2532</v>
      </c>
      <c r="F3357" t="s">
        <v>2770</v>
      </c>
      <c r="G3357" t="s">
        <v>2542</v>
      </c>
      <c r="H3357" t="s">
        <v>10328</v>
      </c>
      <c r="I3357" t="s">
        <v>10328</v>
      </c>
      <c r="J3357" t="s">
        <v>11248</v>
      </c>
      <c r="K3357" s="18">
        <v>46063.692025463</v>
      </c>
      <c r="L3357" t="s">
        <v>2537</v>
      </c>
      <c r="M3357" t="s">
        <v>7884</v>
      </c>
      <c r="P3357" t="s">
        <v>2539</v>
      </c>
      <c r="Q3357">
        <v>0</v>
      </c>
      <c r="R3357">
        <f t="shared" si="52"/>
        <v>-179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-179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L3357">
        <v>0</v>
      </c>
      <c r="AM3357" t="s">
        <v>2773</v>
      </c>
    </row>
    <row r="3358" spans="1:39">
      <c r="A3358" s="18">
        <v>46080.7155555556</v>
      </c>
      <c r="B3358" t="s">
        <v>11249</v>
      </c>
      <c r="C3358" t="s">
        <v>2531</v>
      </c>
      <c r="D3358">
        <v>8.95</v>
      </c>
      <c r="E3358" t="s">
        <v>2532</v>
      </c>
      <c r="F3358" t="s">
        <v>2775</v>
      </c>
      <c r="G3358" t="s">
        <v>2542</v>
      </c>
      <c r="H3358" t="s">
        <v>10328</v>
      </c>
      <c r="I3358" t="s">
        <v>10328</v>
      </c>
      <c r="J3358" t="s">
        <v>11248</v>
      </c>
      <c r="K3358" s="18">
        <v>46063.692025463</v>
      </c>
      <c r="L3358" t="s">
        <v>2537</v>
      </c>
      <c r="M3358" t="s">
        <v>7884</v>
      </c>
      <c r="P3358" t="s">
        <v>2539</v>
      </c>
      <c r="Q3358">
        <v>0</v>
      </c>
      <c r="R3358">
        <f t="shared" si="52"/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8.95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L3358">
        <v>0</v>
      </c>
      <c r="AM3358" t="s">
        <v>2776</v>
      </c>
    </row>
    <row r="3359" spans="1:39">
      <c r="A3359" s="18">
        <v>46080.9431481482</v>
      </c>
      <c r="B3359" t="s">
        <v>11250</v>
      </c>
      <c r="C3359" t="s">
        <v>2683</v>
      </c>
      <c r="D3359">
        <v>8</v>
      </c>
      <c r="E3359" t="s">
        <v>2532</v>
      </c>
      <c r="F3359" t="s">
        <v>3029</v>
      </c>
      <c r="H3359" t="s">
        <v>10384</v>
      </c>
      <c r="I3359" t="s">
        <v>10384</v>
      </c>
      <c r="P3359" t="s">
        <v>2539</v>
      </c>
      <c r="Q3359">
        <v>0</v>
      </c>
      <c r="R3359">
        <f t="shared" si="52"/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L3359">
        <v>0</v>
      </c>
      <c r="AM3359" t="s">
        <v>5691</v>
      </c>
    </row>
    <row r="3360" spans="1:39">
      <c r="A3360" s="18">
        <v>46081.1516203704</v>
      </c>
      <c r="B3360" t="s">
        <v>11251</v>
      </c>
      <c r="C3360" t="s">
        <v>2531</v>
      </c>
      <c r="D3360">
        <v>170.05</v>
      </c>
      <c r="E3360" t="s">
        <v>2532</v>
      </c>
      <c r="F3360" t="s">
        <v>2533</v>
      </c>
      <c r="G3360" t="s">
        <v>2542</v>
      </c>
      <c r="H3360" t="s">
        <v>11252</v>
      </c>
      <c r="I3360" t="s">
        <v>11252</v>
      </c>
      <c r="J3360" t="s">
        <v>11253</v>
      </c>
      <c r="K3360" s="18">
        <v>46060.719849537</v>
      </c>
      <c r="L3360" t="s">
        <v>2537</v>
      </c>
      <c r="M3360" t="s">
        <v>2538</v>
      </c>
      <c r="P3360" t="s">
        <v>2539</v>
      </c>
      <c r="Q3360">
        <v>179</v>
      </c>
      <c r="R3360">
        <f t="shared" si="52"/>
        <v>179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-8.95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 t="s">
        <v>2874</v>
      </c>
      <c r="AL3360">
        <v>0</v>
      </c>
      <c r="AM3360" t="s">
        <v>2540</v>
      </c>
    </row>
    <row r="3361" spans="1:39">
      <c r="A3361" s="18">
        <v>46081.1516203704</v>
      </c>
      <c r="B3361" t="s">
        <v>11254</v>
      </c>
      <c r="C3361" t="s">
        <v>2531</v>
      </c>
      <c r="D3361">
        <v>162.45</v>
      </c>
      <c r="E3361" t="s">
        <v>2532</v>
      </c>
      <c r="F3361" t="s">
        <v>2533</v>
      </c>
      <c r="G3361" t="s">
        <v>2542</v>
      </c>
      <c r="H3361" t="s">
        <v>11255</v>
      </c>
      <c r="I3361" t="s">
        <v>11255</v>
      </c>
      <c r="J3361" t="s">
        <v>11256</v>
      </c>
      <c r="K3361" s="18">
        <v>46069.7430208333</v>
      </c>
      <c r="L3361" t="s">
        <v>2537</v>
      </c>
      <c r="M3361" t="s">
        <v>7884</v>
      </c>
      <c r="P3361" t="s">
        <v>2539</v>
      </c>
      <c r="Q3361">
        <v>179</v>
      </c>
      <c r="R3361">
        <f t="shared" si="52"/>
        <v>171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-8</v>
      </c>
      <c r="AD3361">
        <v>-8.55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 t="s">
        <v>2874</v>
      </c>
      <c r="AL3361">
        <v>0</v>
      </c>
      <c r="AM3361" t="s">
        <v>2540</v>
      </c>
    </row>
    <row r="3362" spans="1:39">
      <c r="A3362" s="18">
        <v>46081.3501157407</v>
      </c>
      <c r="B3362" t="s">
        <v>11257</v>
      </c>
      <c r="C3362" t="s">
        <v>2531</v>
      </c>
      <c r="D3362">
        <v>170.05</v>
      </c>
      <c r="E3362" t="s">
        <v>2532</v>
      </c>
      <c r="F3362" t="s">
        <v>2533</v>
      </c>
      <c r="G3362" t="s">
        <v>2542</v>
      </c>
      <c r="H3362" t="s">
        <v>11258</v>
      </c>
      <c r="I3362" t="s">
        <v>11258</v>
      </c>
      <c r="J3362" t="s">
        <v>11259</v>
      </c>
      <c r="K3362" s="18">
        <v>46060.9421875</v>
      </c>
      <c r="L3362" t="s">
        <v>2537</v>
      </c>
      <c r="M3362" t="s">
        <v>2538</v>
      </c>
      <c r="P3362" t="s">
        <v>2539</v>
      </c>
      <c r="Q3362">
        <v>154</v>
      </c>
      <c r="R3362">
        <f t="shared" si="52"/>
        <v>179</v>
      </c>
      <c r="S3362">
        <v>0</v>
      </c>
      <c r="T3362">
        <v>0</v>
      </c>
      <c r="U3362">
        <v>25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-8.95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L3362">
        <v>0</v>
      </c>
      <c r="AM3362" t="s">
        <v>2540</v>
      </c>
    </row>
    <row r="3363" spans="1:39">
      <c r="A3363" s="18">
        <v>46081.3629976852</v>
      </c>
      <c r="B3363" t="s">
        <v>11260</v>
      </c>
      <c r="C3363" t="s">
        <v>2683</v>
      </c>
      <c r="D3363">
        <v>2.21</v>
      </c>
      <c r="E3363" t="s">
        <v>2532</v>
      </c>
      <c r="F3363" t="s">
        <v>2684</v>
      </c>
      <c r="P3363" t="s">
        <v>2539</v>
      </c>
      <c r="Q3363">
        <v>0</v>
      </c>
      <c r="R3363">
        <f t="shared" si="52"/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L3363">
        <v>0</v>
      </c>
      <c r="AM3363" t="s">
        <v>2721</v>
      </c>
    </row>
    <row r="3364" spans="1:39">
      <c r="A3364" s="18">
        <v>46081.4153935185</v>
      </c>
      <c r="B3364" t="s">
        <v>11261</v>
      </c>
      <c r="C3364" t="s">
        <v>2683</v>
      </c>
      <c r="D3364">
        <v>4.42</v>
      </c>
      <c r="E3364" t="s">
        <v>2532</v>
      </c>
      <c r="F3364" t="s">
        <v>2684</v>
      </c>
      <c r="P3364" t="s">
        <v>2539</v>
      </c>
      <c r="Q3364">
        <v>0</v>
      </c>
      <c r="R3364">
        <f t="shared" si="52"/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L3364">
        <v>0</v>
      </c>
      <c r="AM3364" t="s">
        <v>2885</v>
      </c>
    </row>
    <row r="3365" spans="1:39">
      <c r="A3365" s="18">
        <v>46081.4399537037</v>
      </c>
      <c r="B3365" t="s">
        <v>11262</v>
      </c>
      <c r="C3365" t="s">
        <v>2683</v>
      </c>
      <c r="D3365">
        <v>179</v>
      </c>
      <c r="E3365" t="s">
        <v>2532</v>
      </c>
      <c r="F3365" t="s">
        <v>2770</v>
      </c>
      <c r="G3365" t="s">
        <v>2534</v>
      </c>
      <c r="H3365" t="s">
        <v>9395</v>
      </c>
      <c r="I3365" t="s">
        <v>9395</v>
      </c>
      <c r="J3365" t="s">
        <v>11263</v>
      </c>
      <c r="K3365" s="18">
        <v>46060.9330208333</v>
      </c>
      <c r="L3365" t="s">
        <v>2537</v>
      </c>
      <c r="M3365" t="s">
        <v>2538</v>
      </c>
      <c r="P3365" t="s">
        <v>2539</v>
      </c>
      <c r="Q3365">
        <v>0</v>
      </c>
      <c r="R3365">
        <f t="shared" si="52"/>
        <v>-179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-179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L3365">
        <v>0</v>
      </c>
      <c r="AM3365" t="s">
        <v>2773</v>
      </c>
    </row>
    <row r="3366" spans="1:39">
      <c r="A3366" s="18">
        <v>46081.4399537037</v>
      </c>
      <c r="B3366" t="s">
        <v>11264</v>
      </c>
      <c r="C3366" t="s">
        <v>2531</v>
      </c>
      <c r="D3366">
        <v>8.95</v>
      </c>
      <c r="E3366" t="s">
        <v>2532</v>
      </c>
      <c r="F3366" t="s">
        <v>2775</v>
      </c>
      <c r="G3366" t="s">
        <v>2534</v>
      </c>
      <c r="H3366" t="s">
        <v>9395</v>
      </c>
      <c r="I3366" t="s">
        <v>9395</v>
      </c>
      <c r="J3366" t="s">
        <v>11263</v>
      </c>
      <c r="K3366" s="18">
        <v>46060.9330208333</v>
      </c>
      <c r="L3366" t="s">
        <v>2537</v>
      </c>
      <c r="M3366" t="s">
        <v>2538</v>
      </c>
      <c r="P3366" t="s">
        <v>2539</v>
      </c>
      <c r="Q3366">
        <v>0</v>
      </c>
      <c r="R3366">
        <f t="shared" si="52"/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8.95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L3366">
        <v>0</v>
      </c>
      <c r="AM3366" t="s">
        <v>2776</v>
      </c>
    </row>
    <row r="3367" spans="1:39">
      <c r="A3367" s="18">
        <v>46081.4735185185</v>
      </c>
      <c r="B3367" t="s">
        <v>11265</v>
      </c>
      <c r="C3367" t="s">
        <v>2531</v>
      </c>
      <c r="D3367">
        <v>8.95</v>
      </c>
      <c r="E3367" t="s">
        <v>2532</v>
      </c>
      <c r="F3367" t="s">
        <v>2775</v>
      </c>
      <c r="G3367" t="s">
        <v>2534</v>
      </c>
      <c r="H3367" t="s">
        <v>10699</v>
      </c>
      <c r="I3367" t="s">
        <v>10699</v>
      </c>
      <c r="J3367" t="s">
        <v>11266</v>
      </c>
      <c r="K3367" s="18">
        <v>46064.3994444444</v>
      </c>
      <c r="L3367" t="s">
        <v>10701</v>
      </c>
      <c r="M3367" t="s">
        <v>10702</v>
      </c>
      <c r="P3367" t="s">
        <v>2539</v>
      </c>
      <c r="Q3367">
        <v>0</v>
      </c>
      <c r="R3367">
        <f t="shared" si="52"/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8.95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L3367">
        <v>0</v>
      </c>
      <c r="AM3367" t="s">
        <v>2776</v>
      </c>
    </row>
    <row r="3368" spans="1:39">
      <c r="A3368" s="18">
        <v>46081.4735300926</v>
      </c>
      <c r="B3368" t="s">
        <v>11267</v>
      </c>
      <c r="C3368" t="s">
        <v>2683</v>
      </c>
      <c r="D3368">
        <v>160.99</v>
      </c>
      <c r="E3368" t="s">
        <v>2532</v>
      </c>
      <c r="F3368" t="s">
        <v>2890</v>
      </c>
      <c r="G3368" t="s">
        <v>2534</v>
      </c>
      <c r="H3368" t="s">
        <v>10699</v>
      </c>
      <c r="I3368" t="s">
        <v>10699</v>
      </c>
      <c r="J3368" t="s">
        <v>11266</v>
      </c>
      <c r="K3368" s="18">
        <v>46064.3994444444</v>
      </c>
      <c r="L3368" t="s">
        <v>10701</v>
      </c>
      <c r="M3368" t="s">
        <v>10702</v>
      </c>
      <c r="P3368" t="s">
        <v>2539</v>
      </c>
      <c r="Q3368">
        <v>0</v>
      </c>
      <c r="R3368">
        <f t="shared" si="52"/>
        <v>-160.99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-160.99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L3368">
        <v>0</v>
      </c>
      <c r="AM3368" t="s">
        <v>11268</v>
      </c>
    </row>
    <row r="3369" spans="1:39">
      <c r="A3369" s="18">
        <v>46081.4735416667</v>
      </c>
      <c r="B3369" t="s">
        <v>11269</v>
      </c>
      <c r="C3369" t="s">
        <v>2683</v>
      </c>
      <c r="D3369">
        <v>18.01</v>
      </c>
      <c r="E3369" t="s">
        <v>2532</v>
      </c>
      <c r="F3369" t="s">
        <v>2778</v>
      </c>
      <c r="G3369" t="s">
        <v>2534</v>
      </c>
      <c r="H3369" t="s">
        <v>10699</v>
      </c>
      <c r="I3369" t="s">
        <v>10699</v>
      </c>
      <c r="J3369" t="s">
        <v>11266</v>
      </c>
      <c r="K3369" s="18">
        <v>46064.3994444444</v>
      </c>
      <c r="L3369" t="s">
        <v>10701</v>
      </c>
      <c r="M3369" t="s">
        <v>10702</v>
      </c>
      <c r="P3369" t="s">
        <v>2539</v>
      </c>
      <c r="Q3369">
        <v>0</v>
      </c>
      <c r="R3369">
        <f t="shared" si="52"/>
        <v>-18.01</v>
      </c>
      <c r="S3369">
        <v>0</v>
      </c>
      <c r="T3369">
        <v>0</v>
      </c>
      <c r="U3369">
        <v>-18.01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L3369">
        <v>0</v>
      </c>
      <c r="AM3369" t="s">
        <v>2779</v>
      </c>
    </row>
    <row r="3370" spans="1:39">
      <c r="A3370" s="18">
        <v>46081.4747453704</v>
      </c>
      <c r="B3370" t="s">
        <v>11270</v>
      </c>
      <c r="C3370" t="s">
        <v>2683</v>
      </c>
      <c r="D3370">
        <v>179</v>
      </c>
      <c r="E3370" t="s">
        <v>2532</v>
      </c>
      <c r="F3370" t="s">
        <v>2890</v>
      </c>
      <c r="G3370" t="s">
        <v>2542</v>
      </c>
      <c r="H3370" t="s">
        <v>9817</v>
      </c>
      <c r="I3370" t="s">
        <v>9817</v>
      </c>
      <c r="J3370" t="s">
        <v>11271</v>
      </c>
      <c r="K3370" s="18">
        <v>46062.560775463</v>
      </c>
      <c r="L3370" t="s">
        <v>2537</v>
      </c>
      <c r="M3370" t="s">
        <v>2538</v>
      </c>
      <c r="P3370" t="s">
        <v>2539</v>
      </c>
      <c r="Q3370">
        <v>0</v>
      </c>
      <c r="R3370">
        <f t="shared" si="52"/>
        <v>-179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-179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L3370">
        <v>0</v>
      </c>
      <c r="AM3370" t="s">
        <v>11272</v>
      </c>
    </row>
    <row r="3371" spans="1:39">
      <c r="A3371" s="18">
        <v>46081.4747453704</v>
      </c>
      <c r="B3371" t="s">
        <v>11273</v>
      </c>
      <c r="C3371" t="s">
        <v>2531</v>
      </c>
      <c r="D3371">
        <v>8.95</v>
      </c>
      <c r="E3371" t="s">
        <v>2532</v>
      </c>
      <c r="F3371" t="s">
        <v>2775</v>
      </c>
      <c r="G3371" t="s">
        <v>2542</v>
      </c>
      <c r="H3371" t="s">
        <v>9817</v>
      </c>
      <c r="I3371" t="s">
        <v>9817</v>
      </c>
      <c r="J3371" t="s">
        <v>11271</v>
      </c>
      <c r="K3371" s="18">
        <v>46062.560775463</v>
      </c>
      <c r="L3371" t="s">
        <v>2537</v>
      </c>
      <c r="M3371" t="s">
        <v>2538</v>
      </c>
      <c r="P3371" t="s">
        <v>2539</v>
      </c>
      <c r="Q3371">
        <v>0</v>
      </c>
      <c r="R3371">
        <f t="shared" si="52"/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8.95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L3371">
        <v>0</v>
      </c>
      <c r="AM3371" t="s">
        <v>2776</v>
      </c>
    </row>
    <row r="3372" spans="1:39">
      <c r="A3372" s="18">
        <v>46081.4747453704</v>
      </c>
      <c r="B3372" t="s">
        <v>11274</v>
      </c>
      <c r="C3372" t="s">
        <v>2531</v>
      </c>
      <c r="D3372">
        <v>9.95</v>
      </c>
      <c r="E3372" t="s">
        <v>2532</v>
      </c>
      <c r="F3372" t="s">
        <v>2775</v>
      </c>
      <c r="G3372" t="s">
        <v>2542</v>
      </c>
      <c r="H3372" t="s">
        <v>9947</v>
      </c>
      <c r="I3372" t="s">
        <v>9947</v>
      </c>
      <c r="J3372" t="s">
        <v>11275</v>
      </c>
      <c r="K3372" s="18">
        <v>46062.5625810185</v>
      </c>
      <c r="L3372" t="s">
        <v>2580</v>
      </c>
      <c r="M3372" t="s">
        <v>2581</v>
      </c>
      <c r="P3372" t="s">
        <v>2539</v>
      </c>
      <c r="Q3372">
        <v>0</v>
      </c>
      <c r="R3372">
        <f t="shared" si="52"/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9.95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L3372">
        <v>0</v>
      </c>
      <c r="AM3372" t="s">
        <v>2776</v>
      </c>
    </row>
    <row r="3373" spans="1:39">
      <c r="A3373" s="18">
        <v>46081.4747453704</v>
      </c>
      <c r="B3373" t="s">
        <v>11276</v>
      </c>
      <c r="C3373" t="s">
        <v>2683</v>
      </c>
      <c r="D3373">
        <v>199</v>
      </c>
      <c r="E3373" t="s">
        <v>2532</v>
      </c>
      <c r="F3373" t="s">
        <v>2770</v>
      </c>
      <c r="G3373" t="s">
        <v>2542</v>
      </c>
      <c r="H3373" t="s">
        <v>9947</v>
      </c>
      <c r="I3373" t="s">
        <v>9947</v>
      </c>
      <c r="J3373" t="s">
        <v>11275</v>
      </c>
      <c r="K3373" s="18">
        <v>46062.5625810185</v>
      </c>
      <c r="L3373" t="s">
        <v>2580</v>
      </c>
      <c r="M3373" t="s">
        <v>2581</v>
      </c>
      <c r="P3373" t="s">
        <v>2539</v>
      </c>
      <c r="Q3373">
        <v>0</v>
      </c>
      <c r="R3373">
        <f t="shared" si="52"/>
        <v>-199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-199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L3373">
        <v>0</v>
      </c>
      <c r="AM3373" t="s">
        <v>2773</v>
      </c>
    </row>
    <row r="3374" spans="1:39">
      <c r="A3374" s="18">
        <v>46081.4838657407</v>
      </c>
      <c r="B3374" t="s">
        <v>11277</v>
      </c>
      <c r="C3374" t="s">
        <v>2531</v>
      </c>
      <c r="D3374">
        <v>8.95</v>
      </c>
      <c r="E3374" t="s">
        <v>2532</v>
      </c>
      <c r="F3374" t="s">
        <v>2775</v>
      </c>
      <c r="G3374" t="s">
        <v>2542</v>
      </c>
      <c r="H3374" t="s">
        <v>10579</v>
      </c>
      <c r="I3374" t="s">
        <v>10579</v>
      </c>
      <c r="J3374" t="s">
        <v>11278</v>
      </c>
      <c r="K3374" s="18">
        <v>46064.605474537</v>
      </c>
      <c r="L3374" t="s">
        <v>2537</v>
      </c>
      <c r="M3374" t="s">
        <v>7884</v>
      </c>
      <c r="P3374" t="s">
        <v>2539</v>
      </c>
      <c r="Q3374">
        <v>0</v>
      </c>
      <c r="R3374">
        <f t="shared" si="52"/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8.95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L3374">
        <v>0</v>
      </c>
      <c r="AM3374" t="s">
        <v>2776</v>
      </c>
    </row>
    <row r="3375" spans="1:39">
      <c r="A3375" s="18">
        <v>46081.4838773148</v>
      </c>
      <c r="B3375" t="s">
        <v>11279</v>
      </c>
      <c r="C3375" t="s">
        <v>2683</v>
      </c>
      <c r="D3375">
        <v>179</v>
      </c>
      <c r="E3375" t="s">
        <v>2532</v>
      </c>
      <c r="F3375" t="s">
        <v>2770</v>
      </c>
      <c r="G3375" t="s">
        <v>2542</v>
      </c>
      <c r="H3375" t="s">
        <v>10579</v>
      </c>
      <c r="I3375" t="s">
        <v>10579</v>
      </c>
      <c r="J3375" t="s">
        <v>11278</v>
      </c>
      <c r="K3375" s="18">
        <v>46064.605474537</v>
      </c>
      <c r="L3375" t="s">
        <v>2537</v>
      </c>
      <c r="M3375" t="s">
        <v>7884</v>
      </c>
      <c r="P3375" t="s">
        <v>2539</v>
      </c>
      <c r="Q3375">
        <v>0</v>
      </c>
      <c r="R3375">
        <f t="shared" si="52"/>
        <v>-179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-179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L3375">
        <v>0</v>
      </c>
      <c r="AM3375" t="s">
        <v>2773</v>
      </c>
    </row>
    <row r="3376" spans="1:39">
      <c r="A3376" s="18">
        <v>46081.4910069444</v>
      </c>
      <c r="B3376" t="s">
        <v>11280</v>
      </c>
      <c r="C3376" t="s">
        <v>2531</v>
      </c>
      <c r="D3376">
        <v>8.95</v>
      </c>
      <c r="E3376" t="s">
        <v>2532</v>
      </c>
      <c r="F3376" t="s">
        <v>2775</v>
      </c>
      <c r="G3376" t="s">
        <v>2542</v>
      </c>
      <c r="H3376" t="s">
        <v>9820</v>
      </c>
      <c r="I3376" t="s">
        <v>9820</v>
      </c>
      <c r="J3376" t="s">
        <v>11281</v>
      </c>
      <c r="K3376" s="18">
        <v>46061.7553703704</v>
      </c>
      <c r="L3376" t="s">
        <v>2537</v>
      </c>
      <c r="M3376" t="s">
        <v>2538</v>
      </c>
      <c r="P3376" t="s">
        <v>2539</v>
      </c>
      <c r="Q3376">
        <v>0</v>
      </c>
      <c r="R3376">
        <f t="shared" si="52"/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8.95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L3376">
        <v>0</v>
      </c>
      <c r="AM3376" t="s">
        <v>2776</v>
      </c>
    </row>
    <row r="3377" spans="1:39">
      <c r="A3377" s="18">
        <v>46081.4910185185</v>
      </c>
      <c r="B3377" t="s">
        <v>11282</v>
      </c>
      <c r="C3377" t="s">
        <v>2683</v>
      </c>
      <c r="D3377">
        <v>179</v>
      </c>
      <c r="E3377" t="s">
        <v>2532</v>
      </c>
      <c r="F3377" t="s">
        <v>2770</v>
      </c>
      <c r="G3377" t="s">
        <v>2542</v>
      </c>
      <c r="H3377" t="s">
        <v>9820</v>
      </c>
      <c r="I3377" t="s">
        <v>9820</v>
      </c>
      <c r="J3377" t="s">
        <v>11281</v>
      </c>
      <c r="K3377" s="18">
        <v>46061.7553703704</v>
      </c>
      <c r="L3377" t="s">
        <v>2537</v>
      </c>
      <c r="M3377" t="s">
        <v>2538</v>
      </c>
      <c r="P3377" t="s">
        <v>2539</v>
      </c>
      <c r="Q3377">
        <v>0</v>
      </c>
      <c r="R3377">
        <f t="shared" si="52"/>
        <v>-179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-179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L3377">
        <v>0</v>
      </c>
      <c r="AM3377" t="s">
        <v>2773</v>
      </c>
    </row>
    <row r="3378" spans="1:39">
      <c r="A3378" s="18">
        <v>46081.562650463</v>
      </c>
      <c r="B3378" t="s">
        <v>11283</v>
      </c>
      <c r="C3378" t="s">
        <v>2683</v>
      </c>
      <c r="D3378">
        <v>20</v>
      </c>
      <c r="E3378" t="s">
        <v>2532</v>
      </c>
      <c r="F3378" t="s">
        <v>2770</v>
      </c>
      <c r="G3378" t="s">
        <v>2534</v>
      </c>
      <c r="H3378" t="s">
        <v>11284</v>
      </c>
      <c r="I3378" t="s">
        <v>11285</v>
      </c>
      <c r="J3378" t="s">
        <v>11286</v>
      </c>
      <c r="K3378" s="18">
        <v>45942.8524652778</v>
      </c>
      <c r="L3378" t="s">
        <v>4052</v>
      </c>
      <c r="M3378" t="s">
        <v>4053</v>
      </c>
      <c r="P3378" t="s">
        <v>2539</v>
      </c>
      <c r="Q3378">
        <v>0</v>
      </c>
      <c r="R3378">
        <f t="shared" si="52"/>
        <v>-20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-20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L3378">
        <v>0</v>
      </c>
      <c r="AM3378" t="s">
        <v>2773</v>
      </c>
    </row>
    <row r="3379" spans="1:39">
      <c r="A3379" s="18">
        <v>46081.7400810185</v>
      </c>
      <c r="B3379" t="s">
        <v>11287</v>
      </c>
      <c r="C3379" t="s">
        <v>2531</v>
      </c>
      <c r="D3379">
        <v>8.95</v>
      </c>
      <c r="E3379" t="s">
        <v>2532</v>
      </c>
      <c r="F3379" t="s">
        <v>2775</v>
      </c>
      <c r="G3379" t="s">
        <v>2542</v>
      </c>
      <c r="H3379" t="s">
        <v>10462</v>
      </c>
      <c r="I3379" t="s">
        <v>10462</v>
      </c>
      <c r="J3379" t="s">
        <v>11288</v>
      </c>
      <c r="K3379" s="18">
        <v>46063.6063425926</v>
      </c>
      <c r="L3379" t="s">
        <v>2537</v>
      </c>
      <c r="M3379" t="s">
        <v>7884</v>
      </c>
      <c r="P3379" t="s">
        <v>2539</v>
      </c>
      <c r="Q3379">
        <v>0</v>
      </c>
      <c r="R3379">
        <f t="shared" si="52"/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8.95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L3379">
        <v>0</v>
      </c>
      <c r="AM3379" t="s">
        <v>2776</v>
      </c>
    </row>
    <row r="3380" spans="1:39">
      <c r="A3380" s="18">
        <v>46081.7400925926</v>
      </c>
      <c r="B3380" t="s">
        <v>11289</v>
      </c>
      <c r="C3380" t="s">
        <v>2683</v>
      </c>
      <c r="D3380">
        <v>159</v>
      </c>
      <c r="E3380" t="s">
        <v>2532</v>
      </c>
      <c r="F3380" t="s">
        <v>2890</v>
      </c>
      <c r="G3380" t="s">
        <v>2542</v>
      </c>
      <c r="H3380" t="s">
        <v>10462</v>
      </c>
      <c r="I3380" t="s">
        <v>10462</v>
      </c>
      <c r="J3380" t="s">
        <v>11288</v>
      </c>
      <c r="K3380" s="18">
        <v>46063.6063425926</v>
      </c>
      <c r="L3380" t="s">
        <v>2537</v>
      </c>
      <c r="M3380" t="s">
        <v>7884</v>
      </c>
      <c r="P3380" t="s">
        <v>2539</v>
      </c>
      <c r="Q3380">
        <v>0</v>
      </c>
      <c r="R3380">
        <f t="shared" si="52"/>
        <v>-159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-159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L3380">
        <v>0</v>
      </c>
      <c r="AM3380" t="s">
        <v>11290</v>
      </c>
    </row>
    <row r="3381" spans="1:39">
      <c r="A3381" s="18">
        <v>46081.7401041667</v>
      </c>
      <c r="B3381" t="s">
        <v>11291</v>
      </c>
      <c r="C3381" t="s">
        <v>2683</v>
      </c>
      <c r="D3381">
        <v>20</v>
      </c>
      <c r="E3381" t="s">
        <v>2532</v>
      </c>
      <c r="F3381" t="s">
        <v>2778</v>
      </c>
      <c r="G3381" t="s">
        <v>2542</v>
      </c>
      <c r="H3381" t="s">
        <v>10462</v>
      </c>
      <c r="I3381" t="s">
        <v>10462</v>
      </c>
      <c r="J3381" t="s">
        <v>11288</v>
      </c>
      <c r="K3381" s="18">
        <v>46063.6063425926</v>
      </c>
      <c r="L3381" t="s">
        <v>2537</v>
      </c>
      <c r="M3381" t="s">
        <v>7884</v>
      </c>
      <c r="P3381" t="s">
        <v>2539</v>
      </c>
      <c r="Q3381">
        <v>0</v>
      </c>
      <c r="R3381">
        <f t="shared" si="52"/>
        <v>-20</v>
      </c>
      <c r="S3381">
        <v>0</v>
      </c>
      <c r="T3381">
        <v>0</v>
      </c>
      <c r="U3381">
        <v>-20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L3381">
        <v>0</v>
      </c>
      <c r="AM3381" t="s">
        <v>2779</v>
      </c>
    </row>
    <row r="3382" spans="1:39">
      <c r="A3382" s="18">
        <v>46081.7583912037</v>
      </c>
      <c r="B3382" t="s">
        <v>11292</v>
      </c>
      <c r="C3382" t="s">
        <v>2683</v>
      </c>
      <c r="D3382">
        <v>2.21</v>
      </c>
      <c r="E3382" t="s">
        <v>2532</v>
      </c>
      <c r="F3382" t="s">
        <v>2684</v>
      </c>
      <c r="P3382" t="s">
        <v>2539</v>
      </c>
      <c r="Q3382">
        <v>0</v>
      </c>
      <c r="R3382">
        <f t="shared" si="52"/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L3382">
        <v>0</v>
      </c>
      <c r="AM3382" t="s">
        <v>2721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89"/>
  <sheetViews>
    <sheetView topLeftCell="A2353" workbookViewId="0">
      <selection activeCell="H2467" sqref="H2467"/>
    </sheetView>
  </sheetViews>
  <sheetFormatPr defaultColWidth="9" defaultRowHeight="13.5" outlineLevelCol="1"/>
  <cols>
    <col min="1" max="1" width="21.5"/>
    <col min="2" max="2" width="12.75"/>
  </cols>
  <sheetData>
    <row r="1" spans="1:2">
      <c r="A1" t="s">
        <v>11293</v>
      </c>
      <c r="B1" t="s">
        <v>11294</v>
      </c>
    </row>
    <row r="2" spans="1:2">
      <c r="A2" t="s">
        <v>5</v>
      </c>
      <c r="B2">
        <v>-169</v>
      </c>
    </row>
    <row r="3" spans="1:2">
      <c r="A3" t="s">
        <v>6</v>
      </c>
      <c r="B3">
        <v>-179</v>
      </c>
    </row>
    <row r="4" spans="1:2">
      <c r="A4" t="s">
        <v>7</v>
      </c>
      <c r="B4">
        <v>179</v>
      </c>
    </row>
    <row r="5" spans="1:2">
      <c r="A5" t="s">
        <v>8</v>
      </c>
      <c r="B5">
        <v>-179</v>
      </c>
    </row>
    <row r="6" spans="1:2">
      <c r="A6" t="s">
        <v>9</v>
      </c>
      <c r="B6">
        <v>179</v>
      </c>
    </row>
    <row r="7" spans="1:2">
      <c r="A7" t="s">
        <v>10</v>
      </c>
      <c r="B7">
        <v>-179</v>
      </c>
    </row>
    <row r="8" spans="1:2">
      <c r="A8" t="s">
        <v>11</v>
      </c>
      <c r="B8">
        <v>-179</v>
      </c>
    </row>
    <row r="9" spans="1:2">
      <c r="A9" t="s">
        <v>12</v>
      </c>
      <c r="B9">
        <v>-20.27</v>
      </c>
    </row>
    <row r="10" spans="1:2">
      <c r="A10" t="s">
        <v>13</v>
      </c>
      <c r="B10">
        <v>179</v>
      </c>
    </row>
    <row r="11" spans="1:2">
      <c r="A11" t="s">
        <v>14</v>
      </c>
      <c r="B11">
        <v>-179</v>
      </c>
    </row>
    <row r="12" spans="1:2">
      <c r="A12" t="s">
        <v>15</v>
      </c>
      <c r="B12">
        <v>199</v>
      </c>
    </row>
    <row r="13" spans="1:2">
      <c r="A13" t="s">
        <v>16</v>
      </c>
      <c r="B13">
        <v>179</v>
      </c>
    </row>
    <row r="14" spans="1:2">
      <c r="A14" t="s">
        <v>17</v>
      </c>
      <c r="B14">
        <v>-179</v>
      </c>
    </row>
    <row r="15" spans="1:2">
      <c r="A15" t="s">
        <v>18</v>
      </c>
      <c r="B15">
        <v>179</v>
      </c>
    </row>
    <row r="16" spans="1:2">
      <c r="A16" t="s">
        <v>19</v>
      </c>
      <c r="B16">
        <v>179</v>
      </c>
    </row>
    <row r="17" spans="1:2">
      <c r="A17" t="s">
        <v>20</v>
      </c>
      <c r="B17">
        <v>-179</v>
      </c>
    </row>
    <row r="18" spans="1:2">
      <c r="A18" t="s">
        <v>21</v>
      </c>
      <c r="B18">
        <v>179</v>
      </c>
    </row>
    <row r="19" spans="1:2">
      <c r="A19" t="s">
        <v>22</v>
      </c>
      <c r="B19">
        <v>-179</v>
      </c>
    </row>
    <row r="20" spans="1:2">
      <c r="A20" t="s">
        <v>23</v>
      </c>
      <c r="B20">
        <v>179</v>
      </c>
    </row>
    <row r="21" spans="1:2">
      <c r="A21" t="s">
        <v>24</v>
      </c>
      <c r="B21">
        <v>179</v>
      </c>
    </row>
    <row r="22" spans="1:2">
      <c r="A22" t="s">
        <v>25</v>
      </c>
      <c r="B22">
        <v>179</v>
      </c>
    </row>
    <row r="23" spans="1:2">
      <c r="A23" t="s">
        <v>26</v>
      </c>
      <c r="B23">
        <v>179</v>
      </c>
    </row>
    <row r="24" spans="1:2">
      <c r="A24" t="s">
        <v>27</v>
      </c>
      <c r="B24">
        <v>179</v>
      </c>
    </row>
    <row r="25" spans="1:2">
      <c r="A25" t="s">
        <v>28</v>
      </c>
      <c r="B25">
        <v>179</v>
      </c>
    </row>
    <row r="26" spans="1:2">
      <c r="A26" t="s">
        <v>29</v>
      </c>
      <c r="B26">
        <v>179</v>
      </c>
    </row>
    <row r="27" spans="1:2">
      <c r="A27" t="s">
        <v>30</v>
      </c>
      <c r="B27">
        <v>179</v>
      </c>
    </row>
    <row r="28" spans="1:2">
      <c r="A28" t="s">
        <v>31</v>
      </c>
      <c r="B28">
        <v>169.99</v>
      </c>
    </row>
    <row r="29" spans="1:2">
      <c r="A29" t="s">
        <v>32</v>
      </c>
      <c r="B29">
        <v>179</v>
      </c>
    </row>
    <row r="30" spans="1:2">
      <c r="A30" t="s">
        <v>33</v>
      </c>
      <c r="B30">
        <v>179</v>
      </c>
    </row>
    <row r="31" spans="1:2">
      <c r="A31" t="s">
        <v>34</v>
      </c>
      <c r="B31">
        <v>179</v>
      </c>
    </row>
    <row r="32" spans="1:2">
      <c r="A32" t="s">
        <v>35</v>
      </c>
      <c r="B32">
        <v>167.74</v>
      </c>
    </row>
    <row r="33" spans="1:2">
      <c r="A33" t="s">
        <v>36</v>
      </c>
      <c r="B33">
        <v>179</v>
      </c>
    </row>
    <row r="34" spans="1:2">
      <c r="A34" t="s">
        <v>37</v>
      </c>
      <c r="B34">
        <v>179</v>
      </c>
    </row>
    <row r="35" spans="1:2">
      <c r="A35" t="s">
        <v>38</v>
      </c>
      <c r="B35">
        <v>179</v>
      </c>
    </row>
    <row r="36" spans="1:2">
      <c r="A36" t="s">
        <v>39</v>
      </c>
      <c r="B36">
        <v>179</v>
      </c>
    </row>
    <row r="37" spans="1:2">
      <c r="A37" t="s">
        <v>40</v>
      </c>
      <c r="B37">
        <v>179</v>
      </c>
    </row>
    <row r="38" spans="1:2">
      <c r="A38" t="s">
        <v>41</v>
      </c>
      <c r="B38">
        <v>69.9</v>
      </c>
    </row>
    <row r="39" spans="1:2">
      <c r="A39" t="s">
        <v>42</v>
      </c>
      <c r="B39">
        <v>179</v>
      </c>
    </row>
    <row r="40" spans="1:2">
      <c r="A40" t="s">
        <v>43</v>
      </c>
      <c r="B40">
        <v>179</v>
      </c>
    </row>
    <row r="41" spans="1:2">
      <c r="A41" t="s">
        <v>44</v>
      </c>
      <c r="B41">
        <v>179</v>
      </c>
    </row>
    <row r="42" spans="1:2">
      <c r="A42" t="s">
        <v>45</v>
      </c>
      <c r="B42">
        <v>89</v>
      </c>
    </row>
    <row r="43" spans="1:2">
      <c r="A43" t="s">
        <v>46</v>
      </c>
      <c r="B43">
        <v>179</v>
      </c>
    </row>
    <row r="44" spans="1:2">
      <c r="A44" t="s">
        <v>47</v>
      </c>
      <c r="B44">
        <v>199</v>
      </c>
    </row>
    <row r="45" spans="1:2">
      <c r="A45" t="s">
        <v>48</v>
      </c>
      <c r="B45">
        <v>179</v>
      </c>
    </row>
    <row r="46" spans="1:2">
      <c r="A46" t="s">
        <v>49</v>
      </c>
      <c r="B46">
        <v>69.9</v>
      </c>
    </row>
    <row r="47" spans="1:2">
      <c r="A47" t="s">
        <v>50</v>
      </c>
      <c r="B47">
        <v>179</v>
      </c>
    </row>
    <row r="48" spans="1:2">
      <c r="A48" t="s">
        <v>51</v>
      </c>
      <c r="B48">
        <v>179</v>
      </c>
    </row>
    <row r="49" spans="1:2">
      <c r="A49" t="s">
        <v>52</v>
      </c>
      <c r="B49">
        <v>179</v>
      </c>
    </row>
    <row r="50" spans="1:2">
      <c r="A50" t="s">
        <v>53</v>
      </c>
      <c r="B50">
        <v>179</v>
      </c>
    </row>
    <row r="51" spans="1:2">
      <c r="A51" t="s">
        <v>54</v>
      </c>
      <c r="B51">
        <v>179</v>
      </c>
    </row>
    <row r="52" spans="1:2">
      <c r="A52" t="s">
        <v>55</v>
      </c>
      <c r="B52">
        <v>179</v>
      </c>
    </row>
    <row r="53" spans="1:2">
      <c r="A53" t="s">
        <v>56</v>
      </c>
      <c r="B53">
        <v>179</v>
      </c>
    </row>
    <row r="54" spans="1:2">
      <c r="A54" t="s">
        <v>57</v>
      </c>
      <c r="B54">
        <v>179</v>
      </c>
    </row>
    <row r="55" spans="1:2">
      <c r="A55" t="s">
        <v>58</v>
      </c>
      <c r="B55">
        <v>69.9</v>
      </c>
    </row>
    <row r="56" spans="1:2">
      <c r="A56" t="s">
        <v>59</v>
      </c>
      <c r="B56">
        <v>179</v>
      </c>
    </row>
    <row r="57" spans="1:2">
      <c r="A57" t="s">
        <v>60</v>
      </c>
      <c r="B57">
        <v>179</v>
      </c>
    </row>
    <row r="58" spans="1:2">
      <c r="A58" t="s">
        <v>61</v>
      </c>
      <c r="B58">
        <v>179</v>
      </c>
    </row>
    <row r="59" spans="1:2">
      <c r="A59" t="s">
        <v>62</v>
      </c>
      <c r="B59">
        <v>179</v>
      </c>
    </row>
    <row r="60" spans="1:2">
      <c r="A60" t="s">
        <v>63</v>
      </c>
      <c r="B60">
        <v>160.98</v>
      </c>
    </row>
    <row r="61" spans="1:2">
      <c r="A61" t="s">
        <v>64</v>
      </c>
      <c r="B61">
        <v>152</v>
      </c>
    </row>
    <row r="62" spans="1:2">
      <c r="A62" t="s">
        <v>65</v>
      </c>
      <c r="B62">
        <v>179</v>
      </c>
    </row>
    <row r="63" spans="1:2">
      <c r="A63" t="s">
        <v>66</v>
      </c>
      <c r="B63">
        <v>179</v>
      </c>
    </row>
    <row r="64" spans="1:2">
      <c r="A64" t="s">
        <v>67</v>
      </c>
      <c r="B64">
        <v>179</v>
      </c>
    </row>
    <row r="65" spans="1:2">
      <c r="A65" t="s">
        <v>68</v>
      </c>
      <c r="B65">
        <v>179</v>
      </c>
    </row>
    <row r="66" spans="1:2">
      <c r="A66" t="s">
        <v>69</v>
      </c>
      <c r="B66">
        <v>179</v>
      </c>
    </row>
    <row r="67" spans="1:2">
      <c r="A67" t="s">
        <v>70</v>
      </c>
      <c r="B67">
        <v>179</v>
      </c>
    </row>
    <row r="68" spans="1:2">
      <c r="A68" t="s">
        <v>71</v>
      </c>
      <c r="B68">
        <v>179</v>
      </c>
    </row>
    <row r="69" spans="1:2">
      <c r="A69" t="s">
        <v>72</v>
      </c>
      <c r="B69">
        <v>179</v>
      </c>
    </row>
    <row r="70" spans="1:2">
      <c r="A70" t="s">
        <v>73</v>
      </c>
      <c r="B70">
        <v>179</v>
      </c>
    </row>
    <row r="71" spans="1:2">
      <c r="A71" t="s">
        <v>74</v>
      </c>
      <c r="B71">
        <v>179</v>
      </c>
    </row>
    <row r="72" spans="1:2">
      <c r="A72" t="s">
        <v>75</v>
      </c>
      <c r="B72">
        <v>179</v>
      </c>
    </row>
    <row r="73" spans="1:2">
      <c r="A73" t="s">
        <v>76</v>
      </c>
      <c r="B73">
        <v>179</v>
      </c>
    </row>
    <row r="74" spans="1:2">
      <c r="A74" t="s">
        <v>77</v>
      </c>
      <c r="B74">
        <v>179</v>
      </c>
    </row>
    <row r="75" spans="1:2">
      <c r="A75" t="s">
        <v>78</v>
      </c>
      <c r="B75">
        <v>179</v>
      </c>
    </row>
    <row r="76" spans="1:2">
      <c r="A76" t="s">
        <v>79</v>
      </c>
      <c r="B76">
        <v>164</v>
      </c>
    </row>
    <row r="77" spans="1:2">
      <c r="A77" t="s">
        <v>80</v>
      </c>
      <c r="B77">
        <v>179</v>
      </c>
    </row>
    <row r="78" spans="1:2">
      <c r="A78" t="s">
        <v>81</v>
      </c>
      <c r="B78">
        <v>179</v>
      </c>
    </row>
    <row r="79" spans="1:2">
      <c r="A79" t="s">
        <v>82</v>
      </c>
      <c r="B79">
        <v>179</v>
      </c>
    </row>
    <row r="80" spans="1:2">
      <c r="A80" t="s">
        <v>83</v>
      </c>
      <c r="B80">
        <v>179</v>
      </c>
    </row>
    <row r="81" spans="1:2">
      <c r="A81" t="s">
        <v>84</v>
      </c>
      <c r="B81">
        <v>179</v>
      </c>
    </row>
    <row r="82" spans="1:2">
      <c r="A82" t="s">
        <v>85</v>
      </c>
      <c r="B82">
        <v>199</v>
      </c>
    </row>
    <row r="83" spans="1:2">
      <c r="A83" t="s">
        <v>86</v>
      </c>
      <c r="B83">
        <v>179</v>
      </c>
    </row>
    <row r="84" spans="1:2">
      <c r="A84" t="s">
        <v>87</v>
      </c>
      <c r="B84">
        <v>179</v>
      </c>
    </row>
    <row r="85" spans="1:2">
      <c r="A85" t="s">
        <v>88</v>
      </c>
      <c r="B85">
        <v>358</v>
      </c>
    </row>
    <row r="86" spans="1:2">
      <c r="A86" t="s">
        <v>89</v>
      </c>
      <c r="B86">
        <v>179</v>
      </c>
    </row>
    <row r="87" spans="1:2">
      <c r="A87" t="s">
        <v>90</v>
      </c>
      <c r="B87">
        <v>179</v>
      </c>
    </row>
    <row r="88" spans="1:2">
      <c r="A88" t="s">
        <v>91</v>
      </c>
      <c r="B88">
        <v>179</v>
      </c>
    </row>
    <row r="89" spans="1:2">
      <c r="A89" t="s">
        <v>92</v>
      </c>
      <c r="B89">
        <v>179</v>
      </c>
    </row>
    <row r="90" spans="1:2">
      <c r="A90" t="s">
        <v>93</v>
      </c>
      <c r="B90">
        <v>179</v>
      </c>
    </row>
    <row r="91" spans="1:2">
      <c r="A91" t="s">
        <v>94</v>
      </c>
      <c r="B91">
        <v>179</v>
      </c>
    </row>
    <row r="92" spans="1:2">
      <c r="A92" t="s">
        <v>95</v>
      </c>
      <c r="B92">
        <v>179</v>
      </c>
    </row>
    <row r="93" spans="1:2">
      <c r="A93" t="s">
        <v>96</v>
      </c>
      <c r="B93">
        <v>179</v>
      </c>
    </row>
    <row r="94" spans="1:2">
      <c r="A94" t="s">
        <v>97</v>
      </c>
      <c r="B94">
        <v>69.9</v>
      </c>
    </row>
    <row r="95" spans="1:2">
      <c r="A95" t="s">
        <v>98</v>
      </c>
      <c r="B95">
        <v>179</v>
      </c>
    </row>
    <row r="96" spans="1:2">
      <c r="A96" t="s">
        <v>99</v>
      </c>
      <c r="B96">
        <v>179</v>
      </c>
    </row>
    <row r="97" spans="1:2">
      <c r="A97" t="s">
        <v>100</v>
      </c>
      <c r="B97">
        <v>179</v>
      </c>
    </row>
    <row r="98" spans="1:2">
      <c r="A98" t="s">
        <v>101</v>
      </c>
      <c r="B98">
        <v>179</v>
      </c>
    </row>
    <row r="99" spans="1:2">
      <c r="A99" t="s">
        <v>102</v>
      </c>
      <c r="B99">
        <v>179</v>
      </c>
    </row>
    <row r="100" spans="1:2">
      <c r="A100" t="s">
        <v>103</v>
      </c>
      <c r="B100">
        <v>179</v>
      </c>
    </row>
    <row r="101" spans="1:2">
      <c r="A101" t="s">
        <v>104</v>
      </c>
      <c r="B101">
        <v>179</v>
      </c>
    </row>
    <row r="102" spans="1:2">
      <c r="A102" t="s">
        <v>105</v>
      </c>
      <c r="B102">
        <v>179</v>
      </c>
    </row>
    <row r="103" spans="1:2">
      <c r="A103" t="s">
        <v>106</v>
      </c>
      <c r="B103">
        <v>179</v>
      </c>
    </row>
    <row r="104" spans="1:2">
      <c r="A104" t="s">
        <v>107</v>
      </c>
      <c r="B104">
        <v>179</v>
      </c>
    </row>
    <row r="105" spans="1:2">
      <c r="A105" t="s">
        <v>108</v>
      </c>
      <c r="B105">
        <v>179</v>
      </c>
    </row>
    <row r="106" spans="1:2">
      <c r="A106" t="s">
        <v>109</v>
      </c>
      <c r="B106">
        <v>179</v>
      </c>
    </row>
    <row r="107" spans="1:2">
      <c r="A107" t="s">
        <v>110</v>
      </c>
      <c r="B107">
        <v>179</v>
      </c>
    </row>
    <row r="108" spans="1:2">
      <c r="A108" t="s">
        <v>111</v>
      </c>
      <c r="B108">
        <v>179</v>
      </c>
    </row>
    <row r="109" spans="1:2">
      <c r="A109" t="s">
        <v>112</v>
      </c>
      <c r="B109">
        <v>179</v>
      </c>
    </row>
    <row r="110" spans="1:2">
      <c r="A110" t="s">
        <v>113</v>
      </c>
      <c r="B110">
        <v>179</v>
      </c>
    </row>
    <row r="111" spans="1:2">
      <c r="A111" t="s">
        <v>114</v>
      </c>
      <c r="B111">
        <v>179</v>
      </c>
    </row>
    <row r="112" spans="1:2">
      <c r="A112" t="s">
        <v>115</v>
      </c>
      <c r="B112">
        <v>179</v>
      </c>
    </row>
    <row r="113" spans="1:2">
      <c r="A113" t="s">
        <v>116</v>
      </c>
      <c r="B113">
        <v>179</v>
      </c>
    </row>
    <row r="114" spans="1:2">
      <c r="A114" t="s">
        <v>117</v>
      </c>
      <c r="B114">
        <v>179</v>
      </c>
    </row>
    <row r="115" spans="1:2">
      <c r="A115" t="s">
        <v>118</v>
      </c>
      <c r="B115">
        <v>179</v>
      </c>
    </row>
    <row r="116" spans="1:2">
      <c r="A116" t="s">
        <v>119</v>
      </c>
      <c r="B116">
        <v>179</v>
      </c>
    </row>
    <row r="117" spans="1:2">
      <c r="A117" t="s">
        <v>120</v>
      </c>
      <c r="B117">
        <v>179</v>
      </c>
    </row>
    <row r="118" spans="1:2">
      <c r="A118" t="s">
        <v>121</v>
      </c>
      <c r="B118">
        <v>179</v>
      </c>
    </row>
    <row r="119" spans="1:2">
      <c r="A119" t="s">
        <v>122</v>
      </c>
      <c r="B119">
        <v>179</v>
      </c>
    </row>
    <row r="120" spans="1:2">
      <c r="A120" t="s">
        <v>123</v>
      </c>
      <c r="B120">
        <v>179</v>
      </c>
    </row>
    <row r="121" spans="1:2">
      <c r="A121" t="s">
        <v>124</v>
      </c>
      <c r="B121">
        <v>179</v>
      </c>
    </row>
    <row r="122" spans="1:2">
      <c r="A122" t="s">
        <v>125</v>
      </c>
      <c r="B122">
        <v>179</v>
      </c>
    </row>
    <row r="123" spans="1:2">
      <c r="A123" t="s">
        <v>126</v>
      </c>
      <c r="B123">
        <v>179</v>
      </c>
    </row>
    <row r="124" spans="1:2">
      <c r="A124" t="s">
        <v>127</v>
      </c>
      <c r="B124">
        <v>179</v>
      </c>
    </row>
    <row r="125" spans="1:2">
      <c r="A125" t="s">
        <v>128</v>
      </c>
      <c r="B125">
        <v>179</v>
      </c>
    </row>
    <row r="126" spans="1:2">
      <c r="A126" t="s">
        <v>129</v>
      </c>
      <c r="B126">
        <v>179</v>
      </c>
    </row>
    <row r="127" spans="1:2">
      <c r="A127" t="s">
        <v>130</v>
      </c>
      <c r="B127">
        <v>179</v>
      </c>
    </row>
    <row r="128" spans="1:2">
      <c r="A128" t="s">
        <v>131</v>
      </c>
      <c r="B128">
        <v>199</v>
      </c>
    </row>
    <row r="129" spans="1:2">
      <c r="A129" t="s">
        <v>132</v>
      </c>
      <c r="B129">
        <v>179</v>
      </c>
    </row>
    <row r="130" spans="1:2">
      <c r="A130" t="s">
        <v>133</v>
      </c>
      <c r="B130">
        <v>179</v>
      </c>
    </row>
    <row r="131" spans="1:2">
      <c r="A131" t="s">
        <v>134</v>
      </c>
      <c r="B131">
        <v>179</v>
      </c>
    </row>
    <row r="132" spans="1:2">
      <c r="A132" t="s">
        <v>135</v>
      </c>
      <c r="B132">
        <v>179</v>
      </c>
    </row>
    <row r="133" spans="1:2">
      <c r="A133" t="s">
        <v>136</v>
      </c>
      <c r="B133">
        <v>179</v>
      </c>
    </row>
    <row r="134" spans="1:2">
      <c r="A134" t="s">
        <v>137</v>
      </c>
      <c r="B134">
        <v>179</v>
      </c>
    </row>
    <row r="135" spans="1:2">
      <c r="A135" t="s">
        <v>138</v>
      </c>
      <c r="B135">
        <v>179</v>
      </c>
    </row>
    <row r="136" spans="1:2">
      <c r="A136" t="s">
        <v>139</v>
      </c>
      <c r="B136">
        <v>179</v>
      </c>
    </row>
    <row r="137" spans="1:2">
      <c r="A137" t="s">
        <v>140</v>
      </c>
      <c r="B137">
        <v>179</v>
      </c>
    </row>
    <row r="138" spans="1:2">
      <c r="A138" t="s">
        <v>141</v>
      </c>
      <c r="B138">
        <v>179</v>
      </c>
    </row>
    <row r="139" spans="1:2">
      <c r="A139" t="s">
        <v>142</v>
      </c>
      <c r="B139">
        <v>179</v>
      </c>
    </row>
    <row r="140" spans="1:2">
      <c r="A140" t="s">
        <v>143</v>
      </c>
      <c r="B140">
        <v>179</v>
      </c>
    </row>
    <row r="141" spans="1:2">
      <c r="A141" t="s">
        <v>144</v>
      </c>
      <c r="B141">
        <v>179</v>
      </c>
    </row>
    <row r="142" spans="1:2">
      <c r="A142" t="s">
        <v>145</v>
      </c>
      <c r="B142">
        <v>179</v>
      </c>
    </row>
    <row r="143" spans="1:2">
      <c r="A143" t="s">
        <v>146</v>
      </c>
      <c r="B143">
        <v>179</v>
      </c>
    </row>
    <row r="144" spans="1:2">
      <c r="A144" t="s">
        <v>147</v>
      </c>
      <c r="B144">
        <v>179</v>
      </c>
    </row>
    <row r="145" spans="1:2">
      <c r="A145" t="s">
        <v>148</v>
      </c>
      <c r="B145">
        <v>179</v>
      </c>
    </row>
    <row r="146" spans="1:2">
      <c r="A146" t="s">
        <v>149</v>
      </c>
      <c r="B146">
        <v>179</v>
      </c>
    </row>
    <row r="147" spans="1:2">
      <c r="A147" t="s">
        <v>150</v>
      </c>
      <c r="B147">
        <v>179</v>
      </c>
    </row>
    <row r="148" spans="1:2">
      <c r="A148" t="s">
        <v>151</v>
      </c>
      <c r="B148">
        <v>179</v>
      </c>
    </row>
    <row r="149" spans="1:2">
      <c r="A149" t="s">
        <v>152</v>
      </c>
      <c r="B149">
        <v>179</v>
      </c>
    </row>
    <row r="150" spans="1:2">
      <c r="A150" t="s">
        <v>153</v>
      </c>
      <c r="B150">
        <v>179</v>
      </c>
    </row>
    <row r="151" spans="1:2">
      <c r="A151" t="s">
        <v>154</v>
      </c>
      <c r="B151">
        <v>179</v>
      </c>
    </row>
    <row r="152" spans="1:2">
      <c r="A152" t="s">
        <v>155</v>
      </c>
      <c r="B152">
        <v>179</v>
      </c>
    </row>
    <row r="153" spans="1:2">
      <c r="A153" t="s">
        <v>156</v>
      </c>
      <c r="B153">
        <v>179</v>
      </c>
    </row>
    <row r="154" spans="1:2">
      <c r="A154" t="s">
        <v>157</v>
      </c>
      <c r="B154">
        <v>179</v>
      </c>
    </row>
    <row r="155" spans="1:2">
      <c r="A155" t="s">
        <v>158</v>
      </c>
      <c r="B155">
        <v>199</v>
      </c>
    </row>
    <row r="156" spans="1:2">
      <c r="A156" t="s">
        <v>159</v>
      </c>
      <c r="B156">
        <v>179</v>
      </c>
    </row>
    <row r="157" spans="1:2">
      <c r="A157" t="s">
        <v>160</v>
      </c>
      <c r="B157">
        <v>299</v>
      </c>
    </row>
    <row r="158" spans="1:2">
      <c r="A158" t="s">
        <v>161</v>
      </c>
      <c r="B158">
        <v>179</v>
      </c>
    </row>
    <row r="159" spans="1:2">
      <c r="A159" t="s">
        <v>162</v>
      </c>
      <c r="B159">
        <v>179</v>
      </c>
    </row>
    <row r="160" spans="1:2">
      <c r="A160" t="s">
        <v>163</v>
      </c>
      <c r="B160">
        <v>179</v>
      </c>
    </row>
    <row r="161" spans="1:2">
      <c r="A161" t="s">
        <v>164</v>
      </c>
      <c r="B161">
        <v>179</v>
      </c>
    </row>
    <row r="162" spans="1:2">
      <c r="A162" t="s">
        <v>165</v>
      </c>
      <c r="B162">
        <v>179</v>
      </c>
    </row>
    <row r="163" spans="1:2">
      <c r="A163" t="s">
        <v>166</v>
      </c>
      <c r="B163">
        <v>358</v>
      </c>
    </row>
    <row r="164" spans="1:2">
      <c r="A164" t="s">
        <v>167</v>
      </c>
      <c r="B164">
        <v>179</v>
      </c>
    </row>
    <row r="165" spans="1:2">
      <c r="A165" t="s">
        <v>168</v>
      </c>
      <c r="B165">
        <v>179</v>
      </c>
    </row>
    <row r="166" spans="1:2">
      <c r="A166" t="s">
        <v>169</v>
      </c>
      <c r="B166">
        <v>179</v>
      </c>
    </row>
    <row r="167" spans="1:2">
      <c r="A167" t="s">
        <v>170</v>
      </c>
      <c r="B167">
        <v>179</v>
      </c>
    </row>
    <row r="168" spans="1:2">
      <c r="A168" t="s">
        <v>171</v>
      </c>
      <c r="B168">
        <v>179</v>
      </c>
    </row>
    <row r="169" spans="1:2">
      <c r="A169" t="s">
        <v>172</v>
      </c>
      <c r="B169">
        <v>179</v>
      </c>
    </row>
    <row r="170" spans="1:2">
      <c r="A170" t="s">
        <v>173</v>
      </c>
      <c r="B170">
        <v>153.1</v>
      </c>
    </row>
    <row r="171" spans="1:2">
      <c r="A171" t="s">
        <v>174</v>
      </c>
      <c r="B171">
        <v>179</v>
      </c>
    </row>
    <row r="172" spans="1:2">
      <c r="A172" t="s">
        <v>175</v>
      </c>
      <c r="B172">
        <v>179</v>
      </c>
    </row>
    <row r="173" spans="1:2">
      <c r="A173" t="s">
        <v>176</v>
      </c>
      <c r="B173">
        <v>179</v>
      </c>
    </row>
    <row r="174" spans="1:2">
      <c r="A174" t="s">
        <v>177</v>
      </c>
      <c r="B174">
        <v>179</v>
      </c>
    </row>
    <row r="175" spans="1:2">
      <c r="A175" t="s">
        <v>178</v>
      </c>
      <c r="B175">
        <v>179</v>
      </c>
    </row>
    <row r="176" spans="1:2">
      <c r="A176" t="s">
        <v>179</v>
      </c>
      <c r="B176">
        <v>179</v>
      </c>
    </row>
    <row r="177" spans="1:2">
      <c r="A177" t="s">
        <v>180</v>
      </c>
      <c r="B177">
        <v>179</v>
      </c>
    </row>
    <row r="178" spans="1:2">
      <c r="A178" t="s">
        <v>181</v>
      </c>
      <c r="B178">
        <v>179</v>
      </c>
    </row>
    <row r="179" spans="1:2">
      <c r="A179" t="s">
        <v>182</v>
      </c>
      <c r="B179">
        <v>179</v>
      </c>
    </row>
    <row r="180" spans="1:2">
      <c r="A180" t="s">
        <v>183</v>
      </c>
      <c r="B180">
        <v>179</v>
      </c>
    </row>
    <row r="181" spans="1:2">
      <c r="A181" t="s">
        <v>184</v>
      </c>
      <c r="B181">
        <v>179</v>
      </c>
    </row>
    <row r="182" spans="1:2">
      <c r="A182" t="s">
        <v>185</v>
      </c>
      <c r="B182">
        <v>179</v>
      </c>
    </row>
    <row r="183" spans="1:2">
      <c r="A183" t="s">
        <v>186</v>
      </c>
      <c r="B183">
        <v>179</v>
      </c>
    </row>
    <row r="184" spans="1:2">
      <c r="A184" t="s">
        <v>187</v>
      </c>
      <c r="B184">
        <v>179</v>
      </c>
    </row>
    <row r="185" spans="1:2">
      <c r="A185" t="s">
        <v>188</v>
      </c>
      <c r="B185">
        <v>179</v>
      </c>
    </row>
    <row r="186" spans="1:2">
      <c r="A186" t="s">
        <v>189</v>
      </c>
      <c r="B186">
        <v>179</v>
      </c>
    </row>
    <row r="187" spans="1:2">
      <c r="A187" t="s">
        <v>190</v>
      </c>
      <c r="B187">
        <v>179</v>
      </c>
    </row>
    <row r="188" spans="1:2">
      <c r="A188" t="s">
        <v>191</v>
      </c>
      <c r="B188">
        <v>179</v>
      </c>
    </row>
    <row r="189" spans="1:2">
      <c r="A189" t="s">
        <v>192</v>
      </c>
      <c r="B189">
        <v>179</v>
      </c>
    </row>
    <row r="190" spans="1:2">
      <c r="A190" t="s">
        <v>193</v>
      </c>
      <c r="B190">
        <v>169.99</v>
      </c>
    </row>
    <row r="191" spans="1:2">
      <c r="A191" t="s">
        <v>194</v>
      </c>
      <c r="B191">
        <v>179</v>
      </c>
    </row>
    <row r="192" spans="1:2">
      <c r="A192" t="s">
        <v>195</v>
      </c>
      <c r="B192">
        <v>179</v>
      </c>
    </row>
    <row r="193" spans="1:2">
      <c r="A193" t="s">
        <v>196</v>
      </c>
      <c r="B193">
        <v>179</v>
      </c>
    </row>
    <row r="194" spans="1:2">
      <c r="A194" t="s">
        <v>197</v>
      </c>
      <c r="B194">
        <v>179</v>
      </c>
    </row>
    <row r="195" spans="1:2">
      <c r="A195" t="s">
        <v>198</v>
      </c>
      <c r="B195">
        <v>199</v>
      </c>
    </row>
    <row r="196" spans="1:2">
      <c r="A196" t="s">
        <v>199</v>
      </c>
      <c r="B196">
        <v>179</v>
      </c>
    </row>
    <row r="197" spans="1:2">
      <c r="A197" t="s">
        <v>200</v>
      </c>
      <c r="B197">
        <v>179</v>
      </c>
    </row>
    <row r="198" spans="1:2">
      <c r="A198" t="s">
        <v>201</v>
      </c>
      <c r="B198">
        <v>179</v>
      </c>
    </row>
    <row r="199" spans="1:2">
      <c r="A199" t="s">
        <v>202</v>
      </c>
      <c r="B199">
        <v>179</v>
      </c>
    </row>
    <row r="200" spans="1:2">
      <c r="A200" t="s">
        <v>203</v>
      </c>
      <c r="B200">
        <v>179</v>
      </c>
    </row>
    <row r="201" spans="1:2">
      <c r="A201" t="s">
        <v>204</v>
      </c>
      <c r="B201">
        <v>179</v>
      </c>
    </row>
    <row r="202" spans="1:2">
      <c r="A202" t="s">
        <v>205</v>
      </c>
      <c r="B202">
        <v>179</v>
      </c>
    </row>
    <row r="203" spans="1:2">
      <c r="A203" t="s">
        <v>206</v>
      </c>
      <c r="B203">
        <v>179</v>
      </c>
    </row>
    <row r="204" spans="1:2">
      <c r="A204" t="s">
        <v>207</v>
      </c>
      <c r="B204">
        <v>179</v>
      </c>
    </row>
    <row r="205" spans="1:2">
      <c r="A205" t="s">
        <v>208</v>
      </c>
      <c r="B205">
        <v>179</v>
      </c>
    </row>
    <row r="206" spans="1:2">
      <c r="A206" t="s">
        <v>209</v>
      </c>
      <c r="B206">
        <v>179</v>
      </c>
    </row>
    <row r="207" spans="1:2">
      <c r="A207" t="s">
        <v>210</v>
      </c>
      <c r="B207">
        <v>179</v>
      </c>
    </row>
    <row r="208" spans="1:2">
      <c r="A208" t="s">
        <v>211</v>
      </c>
      <c r="B208">
        <v>179</v>
      </c>
    </row>
    <row r="209" spans="1:2">
      <c r="A209" t="s">
        <v>212</v>
      </c>
      <c r="B209">
        <v>179</v>
      </c>
    </row>
    <row r="210" spans="1:2">
      <c r="A210" t="s">
        <v>213</v>
      </c>
      <c r="B210">
        <v>358</v>
      </c>
    </row>
    <row r="211" spans="1:2">
      <c r="A211" t="s">
        <v>214</v>
      </c>
      <c r="B211">
        <v>179</v>
      </c>
    </row>
    <row r="212" spans="1:2">
      <c r="A212" t="s">
        <v>215</v>
      </c>
      <c r="B212">
        <v>179</v>
      </c>
    </row>
    <row r="213" spans="1:2">
      <c r="A213" t="s">
        <v>216</v>
      </c>
      <c r="B213">
        <v>179</v>
      </c>
    </row>
    <row r="214" spans="1:2">
      <c r="A214" t="s">
        <v>217</v>
      </c>
      <c r="B214">
        <v>179</v>
      </c>
    </row>
    <row r="215" spans="1:2">
      <c r="A215" t="s">
        <v>218</v>
      </c>
      <c r="B215">
        <v>179</v>
      </c>
    </row>
    <row r="216" spans="1:2">
      <c r="A216" t="s">
        <v>219</v>
      </c>
      <c r="B216">
        <v>179</v>
      </c>
    </row>
    <row r="217" spans="1:2">
      <c r="A217" t="s">
        <v>220</v>
      </c>
      <c r="B217">
        <v>179</v>
      </c>
    </row>
    <row r="218" spans="1:2">
      <c r="A218" t="s">
        <v>221</v>
      </c>
      <c r="B218">
        <v>179</v>
      </c>
    </row>
    <row r="219" spans="1:2">
      <c r="A219" t="s">
        <v>222</v>
      </c>
      <c r="B219">
        <v>179</v>
      </c>
    </row>
    <row r="220" spans="1:2">
      <c r="A220" t="s">
        <v>223</v>
      </c>
      <c r="B220">
        <v>69.9</v>
      </c>
    </row>
    <row r="221" spans="1:2">
      <c r="A221" t="s">
        <v>224</v>
      </c>
      <c r="B221">
        <v>179</v>
      </c>
    </row>
    <row r="222" spans="1:2">
      <c r="A222" t="s">
        <v>225</v>
      </c>
      <c r="B222">
        <v>179</v>
      </c>
    </row>
    <row r="223" spans="1:2">
      <c r="A223" t="s">
        <v>226</v>
      </c>
      <c r="B223">
        <v>179</v>
      </c>
    </row>
    <row r="224" spans="1:2">
      <c r="A224" t="s">
        <v>227</v>
      </c>
      <c r="B224">
        <v>179</v>
      </c>
    </row>
    <row r="225" spans="1:2">
      <c r="A225" t="s">
        <v>228</v>
      </c>
      <c r="B225">
        <v>179</v>
      </c>
    </row>
    <row r="226" spans="1:2">
      <c r="A226" t="s">
        <v>229</v>
      </c>
      <c r="B226">
        <v>179</v>
      </c>
    </row>
    <row r="227" spans="1:2">
      <c r="A227" t="s">
        <v>230</v>
      </c>
      <c r="B227">
        <v>179</v>
      </c>
    </row>
    <row r="228" spans="1:2">
      <c r="A228" t="s">
        <v>231</v>
      </c>
      <c r="B228">
        <v>179</v>
      </c>
    </row>
    <row r="229" spans="1:2">
      <c r="A229" t="s">
        <v>232</v>
      </c>
      <c r="B229">
        <v>179</v>
      </c>
    </row>
    <row r="230" spans="1:2">
      <c r="A230" t="s">
        <v>233</v>
      </c>
      <c r="B230">
        <v>179</v>
      </c>
    </row>
    <row r="231" spans="1:2">
      <c r="A231" t="s">
        <v>234</v>
      </c>
      <c r="B231">
        <v>69.9</v>
      </c>
    </row>
    <row r="232" spans="1:2">
      <c r="A232" t="s">
        <v>235</v>
      </c>
      <c r="B232">
        <v>179</v>
      </c>
    </row>
    <row r="233" spans="1:2">
      <c r="A233" t="s">
        <v>236</v>
      </c>
      <c r="B233">
        <v>179</v>
      </c>
    </row>
    <row r="234" spans="1:2">
      <c r="A234" t="s">
        <v>237</v>
      </c>
      <c r="B234">
        <v>179</v>
      </c>
    </row>
    <row r="235" spans="1:2">
      <c r="A235" t="s">
        <v>238</v>
      </c>
      <c r="B235">
        <v>179</v>
      </c>
    </row>
    <row r="236" spans="1:2">
      <c r="A236" t="s">
        <v>239</v>
      </c>
      <c r="B236">
        <v>179</v>
      </c>
    </row>
    <row r="237" spans="1:2">
      <c r="A237" t="s">
        <v>240</v>
      </c>
      <c r="B237">
        <v>179</v>
      </c>
    </row>
    <row r="238" spans="1:2">
      <c r="A238" t="s">
        <v>241</v>
      </c>
      <c r="B238">
        <v>179</v>
      </c>
    </row>
    <row r="239" spans="1:2">
      <c r="A239" t="s">
        <v>242</v>
      </c>
      <c r="B239">
        <v>179</v>
      </c>
    </row>
    <row r="240" spans="1:2">
      <c r="A240" t="s">
        <v>243</v>
      </c>
      <c r="B240">
        <v>179</v>
      </c>
    </row>
    <row r="241" spans="1:2">
      <c r="A241" t="s">
        <v>244</v>
      </c>
      <c r="B241">
        <v>179</v>
      </c>
    </row>
    <row r="242" spans="1:2">
      <c r="A242" t="s">
        <v>245</v>
      </c>
      <c r="B242">
        <v>179</v>
      </c>
    </row>
    <row r="243" spans="1:2">
      <c r="A243" t="s">
        <v>246</v>
      </c>
      <c r="B243">
        <v>179</v>
      </c>
    </row>
    <row r="244" spans="1:2">
      <c r="A244" t="s">
        <v>247</v>
      </c>
      <c r="B244">
        <v>179</v>
      </c>
    </row>
    <row r="245" spans="1:2">
      <c r="A245" t="s">
        <v>248</v>
      </c>
      <c r="B245">
        <v>179</v>
      </c>
    </row>
    <row r="246" spans="1:2">
      <c r="A246" t="s">
        <v>249</v>
      </c>
      <c r="B246">
        <v>179</v>
      </c>
    </row>
    <row r="247" spans="1:2">
      <c r="A247" t="s">
        <v>250</v>
      </c>
      <c r="B247">
        <v>179</v>
      </c>
    </row>
    <row r="248" spans="1:2">
      <c r="A248" t="s">
        <v>251</v>
      </c>
      <c r="B248">
        <v>179</v>
      </c>
    </row>
    <row r="249" spans="1:2">
      <c r="A249" t="s">
        <v>252</v>
      </c>
      <c r="B249">
        <v>179</v>
      </c>
    </row>
    <row r="250" spans="1:2">
      <c r="A250" t="s">
        <v>253</v>
      </c>
      <c r="B250">
        <v>179</v>
      </c>
    </row>
    <row r="251" spans="1:2">
      <c r="A251" t="s">
        <v>254</v>
      </c>
      <c r="B251">
        <v>179</v>
      </c>
    </row>
    <row r="252" spans="1:2">
      <c r="A252" t="s">
        <v>255</v>
      </c>
      <c r="B252">
        <v>179</v>
      </c>
    </row>
    <row r="253" spans="1:2">
      <c r="A253" t="s">
        <v>256</v>
      </c>
      <c r="B253">
        <v>179</v>
      </c>
    </row>
    <row r="254" spans="1:2">
      <c r="A254" t="s">
        <v>257</v>
      </c>
      <c r="B254">
        <v>179</v>
      </c>
    </row>
    <row r="255" spans="1:2">
      <c r="A255" t="s">
        <v>258</v>
      </c>
      <c r="B255">
        <v>179</v>
      </c>
    </row>
    <row r="256" spans="1:2">
      <c r="A256" t="s">
        <v>259</v>
      </c>
      <c r="B256">
        <v>179</v>
      </c>
    </row>
    <row r="257" spans="1:2">
      <c r="A257" t="s">
        <v>260</v>
      </c>
      <c r="B257">
        <v>160.98</v>
      </c>
    </row>
    <row r="258" spans="1:2">
      <c r="A258" t="s">
        <v>261</v>
      </c>
      <c r="B258">
        <v>179</v>
      </c>
    </row>
    <row r="259" spans="1:2">
      <c r="A259" t="s">
        <v>262</v>
      </c>
      <c r="B259">
        <v>179</v>
      </c>
    </row>
    <row r="260" spans="1:2">
      <c r="A260" t="s">
        <v>263</v>
      </c>
      <c r="B260">
        <v>179</v>
      </c>
    </row>
    <row r="261" spans="1:2">
      <c r="A261" t="s">
        <v>264</v>
      </c>
      <c r="B261">
        <v>179</v>
      </c>
    </row>
    <row r="262" spans="1:2">
      <c r="A262" t="s">
        <v>265</v>
      </c>
      <c r="B262">
        <v>179</v>
      </c>
    </row>
    <row r="263" spans="1:2">
      <c r="A263" t="s">
        <v>266</v>
      </c>
      <c r="B263">
        <v>179</v>
      </c>
    </row>
    <row r="264" spans="1:2">
      <c r="A264" t="s">
        <v>267</v>
      </c>
      <c r="B264">
        <v>179</v>
      </c>
    </row>
    <row r="265" spans="1:2">
      <c r="A265" t="s">
        <v>268</v>
      </c>
      <c r="B265">
        <v>179</v>
      </c>
    </row>
    <row r="266" spans="1:2">
      <c r="A266" t="s">
        <v>269</v>
      </c>
      <c r="B266">
        <v>179</v>
      </c>
    </row>
    <row r="267" spans="1:2">
      <c r="A267" t="s">
        <v>270</v>
      </c>
      <c r="B267">
        <v>179</v>
      </c>
    </row>
    <row r="268" spans="1:2">
      <c r="A268" t="s">
        <v>271</v>
      </c>
      <c r="B268">
        <v>179</v>
      </c>
    </row>
    <row r="269" spans="1:2">
      <c r="A269" t="s">
        <v>272</v>
      </c>
      <c r="B269">
        <v>179</v>
      </c>
    </row>
    <row r="270" spans="1:2">
      <c r="A270" t="s">
        <v>273</v>
      </c>
      <c r="B270">
        <v>179</v>
      </c>
    </row>
    <row r="271" spans="1:2">
      <c r="A271" t="s">
        <v>274</v>
      </c>
      <c r="B271">
        <v>179</v>
      </c>
    </row>
    <row r="272" spans="1:2">
      <c r="A272" t="s">
        <v>275</v>
      </c>
      <c r="B272">
        <v>179</v>
      </c>
    </row>
    <row r="273" spans="1:2">
      <c r="A273" t="s">
        <v>276</v>
      </c>
      <c r="B273">
        <v>179</v>
      </c>
    </row>
    <row r="274" spans="1:2">
      <c r="A274" t="s">
        <v>277</v>
      </c>
      <c r="B274">
        <v>179</v>
      </c>
    </row>
    <row r="275" spans="1:2">
      <c r="A275" t="s">
        <v>278</v>
      </c>
      <c r="B275">
        <v>179</v>
      </c>
    </row>
    <row r="276" spans="1:2">
      <c r="A276" t="s">
        <v>279</v>
      </c>
      <c r="B276">
        <v>69.9</v>
      </c>
    </row>
    <row r="277" spans="1:2">
      <c r="A277" t="s">
        <v>280</v>
      </c>
      <c r="B277">
        <v>179</v>
      </c>
    </row>
    <row r="278" spans="1:2">
      <c r="A278" t="s">
        <v>281</v>
      </c>
      <c r="B278">
        <v>179</v>
      </c>
    </row>
    <row r="279" spans="1:2">
      <c r="A279" t="s">
        <v>282</v>
      </c>
      <c r="B279">
        <v>179</v>
      </c>
    </row>
    <row r="280" spans="1:2">
      <c r="A280" t="s">
        <v>283</v>
      </c>
      <c r="B280">
        <v>179</v>
      </c>
    </row>
    <row r="281" spans="1:2">
      <c r="A281" t="s">
        <v>284</v>
      </c>
      <c r="B281">
        <v>219</v>
      </c>
    </row>
    <row r="282" spans="1:2">
      <c r="A282" t="s">
        <v>285</v>
      </c>
      <c r="B282">
        <v>179</v>
      </c>
    </row>
    <row r="283" spans="1:2">
      <c r="A283" t="s">
        <v>286</v>
      </c>
      <c r="B283">
        <v>179</v>
      </c>
    </row>
    <row r="284" spans="1:2">
      <c r="A284" t="s">
        <v>287</v>
      </c>
      <c r="B284">
        <v>179</v>
      </c>
    </row>
    <row r="285" spans="1:2">
      <c r="A285" t="s">
        <v>288</v>
      </c>
      <c r="B285">
        <v>179</v>
      </c>
    </row>
    <row r="286" spans="1:2">
      <c r="A286" t="s">
        <v>289</v>
      </c>
      <c r="B286">
        <v>179</v>
      </c>
    </row>
    <row r="287" spans="1:2">
      <c r="A287" t="s">
        <v>290</v>
      </c>
      <c r="B287">
        <v>179</v>
      </c>
    </row>
    <row r="288" spans="1:2">
      <c r="A288" t="s">
        <v>291</v>
      </c>
      <c r="B288">
        <v>179</v>
      </c>
    </row>
    <row r="289" spans="1:2">
      <c r="A289" t="s">
        <v>292</v>
      </c>
      <c r="B289">
        <v>179</v>
      </c>
    </row>
    <row r="290" spans="1:2">
      <c r="A290" t="s">
        <v>293</v>
      </c>
      <c r="B290">
        <v>179</v>
      </c>
    </row>
    <row r="291" spans="1:2">
      <c r="A291" t="s">
        <v>294</v>
      </c>
      <c r="B291">
        <v>179</v>
      </c>
    </row>
    <row r="292" spans="1:2">
      <c r="A292" t="s">
        <v>295</v>
      </c>
      <c r="B292">
        <v>179</v>
      </c>
    </row>
    <row r="293" spans="1:2">
      <c r="A293" t="s">
        <v>296</v>
      </c>
      <c r="B293">
        <v>179</v>
      </c>
    </row>
    <row r="294" spans="1:2">
      <c r="A294" t="s">
        <v>297</v>
      </c>
      <c r="B294">
        <v>179</v>
      </c>
    </row>
    <row r="295" spans="1:2">
      <c r="A295" t="s">
        <v>298</v>
      </c>
      <c r="B295">
        <v>179</v>
      </c>
    </row>
    <row r="296" spans="1:2">
      <c r="A296" t="s">
        <v>299</v>
      </c>
      <c r="B296">
        <v>179</v>
      </c>
    </row>
    <row r="297" spans="1:2">
      <c r="A297" t="s">
        <v>300</v>
      </c>
      <c r="B297">
        <v>179</v>
      </c>
    </row>
    <row r="298" spans="1:2">
      <c r="A298" t="s">
        <v>301</v>
      </c>
      <c r="B298">
        <v>179</v>
      </c>
    </row>
    <row r="299" spans="1:2">
      <c r="A299" t="s">
        <v>302</v>
      </c>
      <c r="B299">
        <v>179</v>
      </c>
    </row>
    <row r="300" spans="1:2">
      <c r="A300" t="s">
        <v>303</v>
      </c>
      <c r="B300">
        <v>179</v>
      </c>
    </row>
    <row r="301" spans="1:2">
      <c r="A301" t="s">
        <v>304</v>
      </c>
      <c r="B301">
        <v>179</v>
      </c>
    </row>
    <row r="302" spans="1:2">
      <c r="A302" t="s">
        <v>305</v>
      </c>
      <c r="B302">
        <v>179</v>
      </c>
    </row>
    <row r="303" spans="1:2">
      <c r="A303" t="s">
        <v>306</v>
      </c>
      <c r="B303">
        <v>179</v>
      </c>
    </row>
    <row r="304" spans="1:2">
      <c r="A304" t="s">
        <v>307</v>
      </c>
      <c r="B304">
        <v>179</v>
      </c>
    </row>
    <row r="305" spans="1:2">
      <c r="A305" t="s">
        <v>308</v>
      </c>
      <c r="B305">
        <v>179</v>
      </c>
    </row>
    <row r="306" spans="1:2">
      <c r="A306" t="s">
        <v>309</v>
      </c>
      <c r="B306">
        <v>179</v>
      </c>
    </row>
    <row r="307" spans="1:2">
      <c r="A307" t="s">
        <v>310</v>
      </c>
      <c r="B307">
        <v>179</v>
      </c>
    </row>
    <row r="308" spans="1:2">
      <c r="A308" t="s">
        <v>311</v>
      </c>
      <c r="B308">
        <v>179</v>
      </c>
    </row>
    <row r="309" spans="1:2">
      <c r="A309" t="s">
        <v>312</v>
      </c>
      <c r="B309">
        <v>179</v>
      </c>
    </row>
    <row r="310" spans="1:2">
      <c r="A310" t="s">
        <v>313</v>
      </c>
      <c r="B310">
        <v>179</v>
      </c>
    </row>
    <row r="311" spans="1:2">
      <c r="A311" t="s">
        <v>314</v>
      </c>
      <c r="B311">
        <v>179</v>
      </c>
    </row>
    <row r="312" spans="1:2">
      <c r="A312" t="s">
        <v>315</v>
      </c>
      <c r="B312">
        <v>179</v>
      </c>
    </row>
    <row r="313" spans="1:2">
      <c r="A313" t="s">
        <v>316</v>
      </c>
      <c r="B313">
        <v>179</v>
      </c>
    </row>
    <row r="314" spans="1:2">
      <c r="A314" t="s">
        <v>317</v>
      </c>
      <c r="B314">
        <v>179</v>
      </c>
    </row>
    <row r="315" spans="1:2">
      <c r="A315" t="s">
        <v>318</v>
      </c>
      <c r="B315">
        <v>179</v>
      </c>
    </row>
    <row r="316" spans="1:2">
      <c r="A316" t="s">
        <v>319</v>
      </c>
      <c r="B316">
        <v>179</v>
      </c>
    </row>
    <row r="317" spans="1:2">
      <c r="A317" t="s">
        <v>320</v>
      </c>
      <c r="B317">
        <v>179</v>
      </c>
    </row>
    <row r="318" spans="1:2">
      <c r="A318" t="s">
        <v>321</v>
      </c>
      <c r="B318">
        <v>179</v>
      </c>
    </row>
    <row r="319" spans="1:2">
      <c r="A319" t="s">
        <v>322</v>
      </c>
      <c r="B319">
        <v>179</v>
      </c>
    </row>
    <row r="320" spans="1:2">
      <c r="A320" t="s">
        <v>323</v>
      </c>
      <c r="B320">
        <v>179</v>
      </c>
    </row>
    <row r="321" spans="1:2">
      <c r="A321" t="s">
        <v>324</v>
      </c>
      <c r="B321">
        <v>179</v>
      </c>
    </row>
    <row r="322" spans="1:2">
      <c r="A322" t="s">
        <v>325</v>
      </c>
      <c r="B322">
        <v>179</v>
      </c>
    </row>
    <row r="323" spans="1:2">
      <c r="A323" t="s">
        <v>326</v>
      </c>
      <c r="B323">
        <v>69.9</v>
      </c>
    </row>
    <row r="324" spans="1:2">
      <c r="A324" t="s">
        <v>327</v>
      </c>
      <c r="B324">
        <v>179</v>
      </c>
    </row>
    <row r="325" spans="1:2">
      <c r="A325" t="s">
        <v>328</v>
      </c>
      <c r="B325">
        <v>179</v>
      </c>
    </row>
    <row r="326" spans="1:2">
      <c r="A326" t="s">
        <v>329</v>
      </c>
      <c r="B326">
        <v>179</v>
      </c>
    </row>
    <row r="327" spans="1:2">
      <c r="A327" t="s">
        <v>330</v>
      </c>
      <c r="B327">
        <v>199</v>
      </c>
    </row>
    <row r="328" spans="1:2">
      <c r="A328" t="s">
        <v>331</v>
      </c>
      <c r="B328">
        <v>179</v>
      </c>
    </row>
    <row r="329" spans="1:2">
      <c r="A329" t="s">
        <v>332</v>
      </c>
      <c r="B329">
        <v>156.48</v>
      </c>
    </row>
    <row r="330" spans="1:2">
      <c r="A330" t="s">
        <v>333</v>
      </c>
      <c r="B330">
        <v>179</v>
      </c>
    </row>
    <row r="331" spans="1:2">
      <c r="A331" t="s">
        <v>334</v>
      </c>
      <c r="B331">
        <v>478</v>
      </c>
    </row>
    <row r="332" spans="1:2">
      <c r="A332" t="s">
        <v>335</v>
      </c>
      <c r="B332">
        <v>179</v>
      </c>
    </row>
    <row r="333" spans="1:2">
      <c r="A333" t="s">
        <v>336</v>
      </c>
      <c r="B333">
        <v>179</v>
      </c>
    </row>
    <row r="334" spans="1:2">
      <c r="A334" t="s">
        <v>337</v>
      </c>
      <c r="B334">
        <v>179</v>
      </c>
    </row>
    <row r="335" spans="1:2">
      <c r="A335" t="s">
        <v>338</v>
      </c>
      <c r="B335">
        <v>179</v>
      </c>
    </row>
    <row r="336" spans="1:2">
      <c r="A336" t="s">
        <v>339</v>
      </c>
      <c r="B336">
        <v>179</v>
      </c>
    </row>
    <row r="337" spans="1:2">
      <c r="A337" t="s">
        <v>340</v>
      </c>
      <c r="B337">
        <v>179</v>
      </c>
    </row>
    <row r="338" spans="1:2">
      <c r="A338" t="s">
        <v>341</v>
      </c>
      <c r="B338">
        <v>179</v>
      </c>
    </row>
    <row r="339" spans="1:2">
      <c r="A339" t="s">
        <v>342</v>
      </c>
      <c r="B339">
        <v>179</v>
      </c>
    </row>
    <row r="340" spans="1:2">
      <c r="A340" t="s">
        <v>343</v>
      </c>
      <c r="B340">
        <v>179</v>
      </c>
    </row>
    <row r="341" spans="1:2">
      <c r="A341" t="s">
        <v>344</v>
      </c>
      <c r="B341">
        <v>179</v>
      </c>
    </row>
    <row r="342" spans="1:2">
      <c r="A342" t="s">
        <v>345</v>
      </c>
      <c r="B342">
        <v>179</v>
      </c>
    </row>
    <row r="343" spans="1:2">
      <c r="A343" t="s">
        <v>346</v>
      </c>
      <c r="B343">
        <v>179</v>
      </c>
    </row>
    <row r="344" spans="1:2">
      <c r="A344" t="s">
        <v>347</v>
      </c>
      <c r="B344">
        <v>179</v>
      </c>
    </row>
    <row r="345" spans="1:2">
      <c r="A345" t="s">
        <v>348</v>
      </c>
      <c r="B345">
        <v>179</v>
      </c>
    </row>
    <row r="346" spans="1:2">
      <c r="A346" t="s">
        <v>349</v>
      </c>
      <c r="B346">
        <v>179</v>
      </c>
    </row>
    <row r="347" spans="1:2">
      <c r="A347" t="s">
        <v>350</v>
      </c>
      <c r="B347">
        <v>179</v>
      </c>
    </row>
    <row r="348" spans="1:2">
      <c r="A348" t="s">
        <v>351</v>
      </c>
      <c r="B348">
        <v>179</v>
      </c>
    </row>
    <row r="349" spans="1:2">
      <c r="A349" t="s">
        <v>352</v>
      </c>
      <c r="B349">
        <v>154</v>
      </c>
    </row>
    <row r="350" spans="1:2">
      <c r="A350" t="s">
        <v>353</v>
      </c>
      <c r="B350">
        <v>179</v>
      </c>
    </row>
    <row r="351" spans="1:2">
      <c r="A351" t="s">
        <v>354</v>
      </c>
      <c r="B351">
        <v>179</v>
      </c>
    </row>
    <row r="352" spans="1:2">
      <c r="A352" t="s">
        <v>355</v>
      </c>
      <c r="B352">
        <v>179</v>
      </c>
    </row>
    <row r="353" spans="1:2">
      <c r="A353" t="s">
        <v>356</v>
      </c>
      <c r="B353">
        <v>179</v>
      </c>
    </row>
    <row r="354" spans="1:2">
      <c r="A354" t="s">
        <v>357</v>
      </c>
      <c r="B354">
        <v>179</v>
      </c>
    </row>
    <row r="355" spans="1:2">
      <c r="A355" t="s">
        <v>358</v>
      </c>
      <c r="B355">
        <v>179</v>
      </c>
    </row>
    <row r="356" spans="1:2">
      <c r="A356" t="s">
        <v>359</v>
      </c>
      <c r="B356">
        <v>179</v>
      </c>
    </row>
    <row r="357" spans="1:2">
      <c r="A357" t="s">
        <v>360</v>
      </c>
      <c r="B357">
        <v>179</v>
      </c>
    </row>
    <row r="358" spans="1:2">
      <c r="A358" t="s">
        <v>361</v>
      </c>
      <c r="B358">
        <v>179</v>
      </c>
    </row>
    <row r="359" spans="1:2">
      <c r="A359" t="s">
        <v>362</v>
      </c>
      <c r="B359">
        <v>179</v>
      </c>
    </row>
    <row r="360" spans="1:2">
      <c r="A360" t="s">
        <v>363</v>
      </c>
      <c r="B360">
        <v>179</v>
      </c>
    </row>
    <row r="361" spans="1:2">
      <c r="A361" t="s">
        <v>364</v>
      </c>
      <c r="B361">
        <v>179</v>
      </c>
    </row>
    <row r="362" spans="1:2">
      <c r="A362" t="s">
        <v>365</v>
      </c>
      <c r="B362">
        <v>248.9</v>
      </c>
    </row>
    <row r="363" spans="1:2">
      <c r="A363" t="s">
        <v>366</v>
      </c>
      <c r="B363">
        <v>179</v>
      </c>
    </row>
    <row r="364" spans="1:2">
      <c r="A364" t="s">
        <v>367</v>
      </c>
      <c r="B364">
        <v>179</v>
      </c>
    </row>
    <row r="365" spans="1:2">
      <c r="A365" t="s">
        <v>368</v>
      </c>
      <c r="B365">
        <v>179</v>
      </c>
    </row>
    <row r="366" spans="1:2">
      <c r="A366" t="s">
        <v>369</v>
      </c>
      <c r="B366">
        <v>179</v>
      </c>
    </row>
    <row r="367" spans="1:2">
      <c r="A367" t="s">
        <v>370</v>
      </c>
      <c r="B367">
        <v>179</v>
      </c>
    </row>
    <row r="368" spans="1:2">
      <c r="A368" t="s">
        <v>371</v>
      </c>
      <c r="B368">
        <v>179</v>
      </c>
    </row>
    <row r="369" spans="1:2">
      <c r="A369" t="s">
        <v>372</v>
      </c>
      <c r="B369">
        <v>179</v>
      </c>
    </row>
    <row r="370" spans="1:2">
      <c r="A370" t="s">
        <v>373</v>
      </c>
      <c r="B370">
        <v>179</v>
      </c>
    </row>
    <row r="371" spans="1:2">
      <c r="A371" t="s">
        <v>374</v>
      </c>
      <c r="B371">
        <v>179</v>
      </c>
    </row>
    <row r="372" spans="1:2">
      <c r="A372" t="s">
        <v>375</v>
      </c>
      <c r="B372">
        <v>179</v>
      </c>
    </row>
    <row r="373" spans="1:2">
      <c r="A373" t="s">
        <v>376</v>
      </c>
      <c r="B373">
        <v>179</v>
      </c>
    </row>
    <row r="374" spans="1:2">
      <c r="A374" t="s">
        <v>377</v>
      </c>
      <c r="B374">
        <v>179</v>
      </c>
    </row>
    <row r="375" spans="1:2">
      <c r="A375" t="s">
        <v>378</v>
      </c>
      <c r="B375">
        <v>179</v>
      </c>
    </row>
    <row r="376" spans="1:2">
      <c r="A376" t="s">
        <v>379</v>
      </c>
      <c r="B376">
        <v>179</v>
      </c>
    </row>
    <row r="377" spans="1:2">
      <c r="A377" t="s">
        <v>380</v>
      </c>
      <c r="B377">
        <v>139.8</v>
      </c>
    </row>
    <row r="378" spans="1:2">
      <c r="A378" t="s">
        <v>381</v>
      </c>
      <c r="B378">
        <v>179</v>
      </c>
    </row>
    <row r="379" spans="1:2">
      <c r="A379" t="s">
        <v>382</v>
      </c>
      <c r="B379">
        <v>154</v>
      </c>
    </row>
    <row r="380" spans="1:2">
      <c r="A380" t="s">
        <v>383</v>
      </c>
      <c r="B380">
        <v>179</v>
      </c>
    </row>
    <row r="381" spans="1:2">
      <c r="A381" t="s">
        <v>384</v>
      </c>
      <c r="B381">
        <v>179</v>
      </c>
    </row>
    <row r="382" spans="1:2">
      <c r="A382" t="s">
        <v>385</v>
      </c>
      <c r="B382">
        <v>179</v>
      </c>
    </row>
    <row r="383" spans="1:2">
      <c r="A383" t="s">
        <v>386</v>
      </c>
      <c r="B383">
        <v>179</v>
      </c>
    </row>
    <row r="384" spans="1:2">
      <c r="A384" t="s">
        <v>387</v>
      </c>
      <c r="B384">
        <v>179</v>
      </c>
    </row>
    <row r="385" spans="1:2">
      <c r="A385" t="s">
        <v>388</v>
      </c>
      <c r="B385">
        <v>179</v>
      </c>
    </row>
    <row r="386" spans="1:2">
      <c r="A386" t="s">
        <v>389</v>
      </c>
      <c r="B386">
        <v>179</v>
      </c>
    </row>
    <row r="387" spans="1:2">
      <c r="A387" t="s">
        <v>390</v>
      </c>
      <c r="B387">
        <v>179</v>
      </c>
    </row>
    <row r="388" spans="1:2">
      <c r="A388" t="s">
        <v>391</v>
      </c>
      <c r="B388">
        <v>179</v>
      </c>
    </row>
    <row r="389" spans="1:2">
      <c r="A389" t="s">
        <v>392</v>
      </c>
      <c r="B389">
        <v>179</v>
      </c>
    </row>
    <row r="390" spans="1:2">
      <c r="A390" t="s">
        <v>393</v>
      </c>
      <c r="B390">
        <v>179</v>
      </c>
    </row>
    <row r="391" spans="1:2">
      <c r="A391" t="s">
        <v>394</v>
      </c>
      <c r="B391">
        <v>179</v>
      </c>
    </row>
    <row r="392" spans="1:2">
      <c r="A392" t="s">
        <v>395</v>
      </c>
      <c r="B392">
        <v>179</v>
      </c>
    </row>
    <row r="393" spans="1:2">
      <c r="A393" t="s">
        <v>396</v>
      </c>
      <c r="B393">
        <v>179</v>
      </c>
    </row>
    <row r="394" spans="1:2">
      <c r="A394" t="s">
        <v>397</v>
      </c>
      <c r="B394">
        <v>179</v>
      </c>
    </row>
    <row r="395" spans="1:2">
      <c r="A395" t="s">
        <v>398</v>
      </c>
      <c r="B395">
        <v>179</v>
      </c>
    </row>
    <row r="396" spans="1:2">
      <c r="A396" t="s">
        <v>399</v>
      </c>
      <c r="B396">
        <v>179</v>
      </c>
    </row>
    <row r="397" spans="1:2">
      <c r="A397" t="s">
        <v>400</v>
      </c>
      <c r="B397">
        <v>179</v>
      </c>
    </row>
    <row r="398" spans="1:2">
      <c r="A398" t="s">
        <v>401</v>
      </c>
      <c r="B398">
        <v>358</v>
      </c>
    </row>
    <row r="399" spans="1:2">
      <c r="A399" t="s">
        <v>402</v>
      </c>
      <c r="B399">
        <v>179</v>
      </c>
    </row>
    <row r="400" spans="1:2">
      <c r="A400" t="s">
        <v>403</v>
      </c>
      <c r="B400">
        <v>179</v>
      </c>
    </row>
    <row r="401" spans="1:2">
      <c r="A401" t="s">
        <v>404</v>
      </c>
      <c r="B401">
        <v>179</v>
      </c>
    </row>
    <row r="402" spans="1:2">
      <c r="A402" t="s">
        <v>405</v>
      </c>
      <c r="B402">
        <v>179</v>
      </c>
    </row>
    <row r="403" spans="1:2">
      <c r="A403" t="s">
        <v>406</v>
      </c>
      <c r="B403">
        <v>179</v>
      </c>
    </row>
    <row r="404" spans="1:2">
      <c r="A404" t="s">
        <v>407</v>
      </c>
      <c r="B404">
        <v>179</v>
      </c>
    </row>
    <row r="405" spans="1:2">
      <c r="A405" t="s">
        <v>408</v>
      </c>
      <c r="B405">
        <v>179</v>
      </c>
    </row>
    <row r="406" spans="1:2">
      <c r="A406" t="s">
        <v>409</v>
      </c>
      <c r="B406">
        <v>179</v>
      </c>
    </row>
    <row r="407" spans="1:2">
      <c r="A407" t="s">
        <v>410</v>
      </c>
      <c r="B407">
        <v>179</v>
      </c>
    </row>
    <row r="408" spans="1:2">
      <c r="A408" t="s">
        <v>411</v>
      </c>
      <c r="B408">
        <v>179</v>
      </c>
    </row>
    <row r="409" spans="1:2">
      <c r="A409" t="s">
        <v>412</v>
      </c>
      <c r="B409">
        <v>179</v>
      </c>
    </row>
    <row r="410" spans="1:2">
      <c r="A410" t="s">
        <v>413</v>
      </c>
      <c r="B410">
        <v>179</v>
      </c>
    </row>
    <row r="411" spans="1:2">
      <c r="A411" t="s">
        <v>414</v>
      </c>
      <c r="B411">
        <v>179</v>
      </c>
    </row>
    <row r="412" spans="1:2">
      <c r="A412" t="s">
        <v>415</v>
      </c>
      <c r="B412">
        <v>179</v>
      </c>
    </row>
    <row r="413" spans="1:2">
      <c r="A413" t="s">
        <v>416</v>
      </c>
      <c r="B413">
        <v>179</v>
      </c>
    </row>
    <row r="414" spans="1:2">
      <c r="A414" t="s">
        <v>417</v>
      </c>
      <c r="B414">
        <v>179</v>
      </c>
    </row>
    <row r="415" spans="1:2">
      <c r="A415" t="s">
        <v>418</v>
      </c>
      <c r="B415">
        <v>179</v>
      </c>
    </row>
    <row r="416" spans="1:2">
      <c r="A416" t="s">
        <v>419</v>
      </c>
      <c r="B416">
        <v>179</v>
      </c>
    </row>
    <row r="417" spans="1:2">
      <c r="A417" t="s">
        <v>420</v>
      </c>
      <c r="B417">
        <v>179</v>
      </c>
    </row>
    <row r="418" spans="1:2">
      <c r="A418" t="s">
        <v>421</v>
      </c>
      <c r="B418">
        <v>179</v>
      </c>
    </row>
    <row r="419" spans="1:2">
      <c r="A419" t="s">
        <v>422</v>
      </c>
      <c r="B419">
        <v>179</v>
      </c>
    </row>
    <row r="420" spans="1:2">
      <c r="A420" t="s">
        <v>423</v>
      </c>
      <c r="B420">
        <v>179</v>
      </c>
    </row>
    <row r="421" spans="1:2">
      <c r="A421" t="s">
        <v>424</v>
      </c>
      <c r="B421">
        <v>179</v>
      </c>
    </row>
    <row r="422" spans="1:2">
      <c r="A422" t="s">
        <v>425</v>
      </c>
      <c r="B422">
        <v>179</v>
      </c>
    </row>
    <row r="423" spans="1:2">
      <c r="A423" t="s">
        <v>426</v>
      </c>
      <c r="B423">
        <v>179</v>
      </c>
    </row>
    <row r="424" spans="1:2">
      <c r="A424" t="s">
        <v>427</v>
      </c>
      <c r="B424">
        <v>179</v>
      </c>
    </row>
    <row r="425" spans="1:2">
      <c r="A425" t="s">
        <v>428</v>
      </c>
      <c r="B425">
        <v>179</v>
      </c>
    </row>
    <row r="426" spans="1:2">
      <c r="A426" t="s">
        <v>429</v>
      </c>
      <c r="B426">
        <v>69.9</v>
      </c>
    </row>
    <row r="427" spans="1:2">
      <c r="A427" t="s">
        <v>430</v>
      </c>
      <c r="B427">
        <v>179</v>
      </c>
    </row>
    <row r="428" spans="1:2">
      <c r="A428" t="s">
        <v>431</v>
      </c>
      <c r="B428">
        <v>179</v>
      </c>
    </row>
    <row r="429" spans="1:2">
      <c r="A429" t="s">
        <v>432</v>
      </c>
      <c r="B429">
        <v>179</v>
      </c>
    </row>
    <row r="430" spans="1:2">
      <c r="A430" t="s">
        <v>433</v>
      </c>
      <c r="B430">
        <v>179</v>
      </c>
    </row>
    <row r="431" spans="1:2">
      <c r="A431" t="s">
        <v>434</v>
      </c>
      <c r="B431">
        <v>179</v>
      </c>
    </row>
    <row r="432" spans="1:2">
      <c r="A432" t="s">
        <v>435</v>
      </c>
      <c r="B432">
        <v>279</v>
      </c>
    </row>
    <row r="433" spans="1:2">
      <c r="A433" t="s">
        <v>436</v>
      </c>
      <c r="B433">
        <v>179</v>
      </c>
    </row>
    <row r="434" spans="1:2">
      <c r="A434" t="s">
        <v>437</v>
      </c>
      <c r="B434">
        <v>179</v>
      </c>
    </row>
    <row r="435" spans="1:2">
      <c r="A435" t="s">
        <v>438</v>
      </c>
      <c r="B435">
        <v>179</v>
      </c>
    </row>
    <row r="436" spans="1:2">
      <c r="A436" t="s">
        <v>439</v>
      </c>
      <c r="B436">
        <v>179</v>
      </c>
    </row>
    <row r="437" spans="1:2">
      <c r="A437" t="s">
        <v>440</v>
      </c>
      <c r="B437">
        <v>179</v>
      </c>
    </row>
    <row r="438" spans="1:2">
      <c r="A438" t="s">
        <v>441</v>
      </c>
      <c r="B438">
        <v>179</v>
      </c>
    </row>
    <row r="439" spans="1:2">
      <c r="A439" t="s">
        <v>442</v>
      </c>
      <c r="B439">
        <v>179</v>
      </c>
    </row>
    <row r="440" spans="1:2">
      <c r="A440" t="s">
        <v>443</v>
      </c>
      <c r="B440">
        <v>179</v>
      </c>
    </row>
    <row r="441" spans="1:2">
      <c r="A441" t="s">
        <v>444</v>
      </c>
      <c r="B441">
        <v>179</v>
      </c>
    </row>
    <row r="442" spans="1:2">
      <c r="A442" t="s">
        <v>445</v>
      </c>
      <c r="B442">
        <v>179</v>
      </c>
    </row>
    <row r="443" spans="1:2">
      <c r="A443" t="s">
        <v>446</v>
      </c>
      <c r="B443">
        <v>179</v>
      </c>
    </row>
    <row r="444" spans="1:2">
      <c r="A444" t="s">
        <v>447</v>
      </c>
      <c r="B444">
        <v>179</v>
      </c>
    </row>
    <row r="445" spans="1:2">
      <c r="A445" t="s">
        <v>448</v>
      </c>
      <c r="B445">
        <v>179</v>
      </c>
    </row>
    <row r="446" spans="1:2">
      <c r="A446" t="s">
        <v>449</v>
      </c>
      <c r="B446">
        <v>179</v>
      </c>
    </row>
    <row r="447" spans="1:2">
      <c r="A447" t="s">
        <v>450</v>
      </c>
      <c r="B447">
        <v>179</v>
      </c>
    </row>
    <row r="448" spans="1:2">
      <c r="A448" t="s">
        <v>451</v>
      </c>
      <c r="B448">
        <v>179</v>
      </c>
    </row>
    <row r="449" spans="1:2">
      <c r="A449" t="s">
        <v>452</v>
      </c>
      <c r="B449">
        <v>179</v>
      </c>
    </row>
    <row r="450" spans="1:2">
      <c r="A450" t="s">
        <v>453</v>
      </c>
      <c r="B450">
        <v>179</v>
      </c>
    </row>
    <row r="451" spans="1:2">
      <c r="A451" t="s">
        <v>454</v>
      </c>
      <c r="B451">
        <v>179</v>
      </c>
    </row>
    <row r="452" spans="1:2">
      <c r="A452" t="s">
        <v>455</v>
      </c>
      <c r="B452">
        <v>179</v>
      </c>
    </row>
    <row r="453" spans="1:2">
      <c r="A453" t="s">
        <v>456</v>
      </c>
      <c r="B453">
        <v>179</v>
      </c>
    </row>
    <row r="454" spans="1:2">
      <c r="A454" t="s">
        <v>457</v>
      </c>
      <c r="B454">
        <v>179</v>
      </c>
    </row>
    <row r="455" spans="1:2">
      <c r="A455" t="s">
        <v>458</v>
      </c>
      <c r="B455">
        <v>179</v>
      </c>
    </row>
    <row r="456" spans="1:2">
      <c r="A456" t="s">
        <v>459</v>
      </c>
      <c r="B456">
        <v>179</v>
      </c>
    </row>
    <row r="457" spans="1:2">
      <c r="A457" t="s">
        <v>460</v>
      </c>
      <c r="B457">
        <v>179</v>
      </c>
    </row>
    <row r="458" spans="1:2">
      <c r="A458" t="s">
        <v>461</v>
      </c>
      <c r="B458">
        <v>179</v>
      </c>
    </row>
    <row r="459" spans="1:2">
      <c r="A459" t="s">
        <v>462</v>
      </c>
      <c r="B459">
        <v>179</v>
      </c>
    </row>
    <row r="460" spans="1:2">
      <c r="A460" t="s">
        <v>463</v>
      </c>
      <c r="B460">
        <v>179</v>
      </c>
    </row>
    <row r="461" spans="1:2">
      <c r="A461" t="s">
        <v>464</v>
      </c>
      <c r="B461">
        <v>179</v>
      </c>
    </row>
    <row r="462" spans="1:2">
      <c r="A462" t="s">
        <v>465</v>
      </c>
      <c r="B462">
        <v>179</v>
      </c>
    </row>
    <row r="463" spans="1:2">
      <c r="A463" t="s">
        <v>466</v>
      </c>
      <c r="B463">
        <v>179</v>
      </c>
    </row>
    <row r="464" spans="1:2">
      <c r="A464" t="s">
        <v>467</v>
      </c>
      <c r="B464">
        <v>179</v>
      </c>
    </row>
    <row r="465" spans="1:2">
      <c r="A465" t="s">
        <v>468</v>
      </c>
      <c r="B465">
        <v>179</v>
      </c>
    </row>
    <row r="466" spans="1:2">
      <c r="A466" t="s">
        <v>469</v>
      </c>
      <c r="B466">
        <v>179</v>
      </c>
    </row>
    <row r="467" spans="1:2">
      <c r="A467" t="s">
        <v>470</v>
      </c>
      <c r="B467">
        <v>179</v>
      </c>
    </row>
    <row r="468" spans="1:2">
      <c r="A468" t="s">
        <v>471</v>
      </c>
      <c r="B468">
        <v>179</v>
      </c>
    </row>
    <row r="469" spans="1:2">
      <c r="A469" t="s">
        <v>472</v>
      </c>
      <c r="B469">
        <v>179</v>
      </c>
    </row>
    <row r="470" spans="1:2">
      <c r="A470" t="s">
        <v>473</v>
      </c>
      <c r="B470">
        <v>179</v>
      </c>
    </row>
    <row r="471" spans="1:2">
      <c r="A471" t="s">
        <v>474</v>
      </c>
      <c r="B471">
        <v>179</v>
      </c>
    </row>
    <row r="472" spans="1:2">
      <c r="A472" t="s">
        <v>475</v>
      </c>
      <c r="B472">
        <v>179</v>
      </c>
    </row>
    <row r="473" spans="1:2">
      <c r="A473" t="s">
        <v>476</v>
      </c>
      <c r="B473">
        <v>179</v>
      </c>
    </row>
    <row r="474" spans="1:2">
      <c r="A474" t="s">
        <v>477</v>
      </c>
      <c r="B474">
        <v>179</v>
      </c>
    </row>
    <row r="475" spans="1:2">
      <c r="A475" t="s">
        <v>478</v>
      </c>
      <c r="B475">
        <v>179</v>
      </c>
    </row>
    <row r="476" spans="1:2">
      <c r="A476" t="s">
        <v>479</v>
      </c>
      <c r="B476">
        <v>179</v>
      </c>
    </row>
    <row r="477" spans="1:2">
      <c r="A477" t="s">
        <v>480</v>
      </c>
      <c r="B477">
        <v>179</v>
      </c>
    </row>
    <row r="478" spans="1:2">
      <c r="A478" t="s">
        <v>481</v>
      </c>
      <c r="B478">
        <v>179</v>
      </c>
    </row>
    <row r="479" spans="1:2">
      <c r="A479" t="s">
        <v>482</v>
      </c>
      <c r="B479">
        <v>179</v>
      </c>
    </row>
    <row r="480" spans="1:2">
      <c r="A480" t="s">
        <v>483</v>
      </c>
      <c r="B480">
        <v>179</v>
      </c>
    </row>
    <row r="481" spans="1:2">
      <c r="A481" t="s">
        <v>484</v>
      </c>
      <c r="B481">
        <v>179</v>
      </c>
    </row>
    <row r="482" spans="1:2">
      <c r="A482" t="s">
        <v>485</v>
      </c>
      <c r="B482">
        <v>179</v>
      </c>
    </row>
    <row r="483" spans="1:2">
      <c r="A483" t="s">
        <v>486</v>
      </c>
      <c r="B483">
        <v>179</v>
      </c>
    </row>
    <row r="484" spans="1:2">
      <c r="A484" t="s">
        <v>487</v>
      </c>
      <c r="B484">
        <v>179</v>
      </c>
    </row>
    <row r="485" spans="1:2">
      <c r="A485" t="s">
        <v>488</v>
      </c>
      <c r="B485">
        <v>179</v>
      </c>
    </row>
    <row r="486" spans="1:2">
      <c r="A486" t="s">
        <v>489</v>
      </c>
      <c r="B486">
        <v>179</v>
      </c>
    </row>
    <row r="487" spans="1:2">
      <c r="A487" t="s">
        <v>490</v>
      </c>
      <c r="B487">
        <v>179</v>
      </c>
    </row>
    <row r="488" spans="1:2">
      <c r="A488" t="s">
        <v>491</v>
      </c>
      <c r="B488">
        <v>179</v>
      </c>
    </row>
    <row r="489" spans="1:2">
      <c r="A489" t="s">
        <v>492</v>
      </c>
      <c r="B489">
        <v>179</v>
      </c>
    </row>
    <row r="490" spans="1:2">
      <c r="A490" t="s">
        <v>493</v>
      </c>
      <c r="B490">
        <v>179</v>
      </c>
    </row>
    <row r="491" spans="1:2">
      <c r="A491" t="s">
        <v>494</v>
      </c>
      <c r="B491">
        <v>179</v>
      </c>
    </row>
    <row r="492" spans="1:2">
      <c r="A492" t="s">
        <v>495</v>
      </c>
      <c r="B492">
        <v>179</v>
      </c>
    </row>
    <row r="493" spans="1:2">
      <c r="A493" t="s">
        <v>496</v>
      </c>
      <c r="B493">
        <v>69.9</v>
      </c>
    </row>
    <row r="494" spans="1:2">
      <c r="A494" t="s">
        <v>497</v>
      </c>
      <c r="B494">
        <v>179</v>
      </c>
    </row>
    <row r="495" spans="1:2">
      <c r="A495" t="s">
        <v>498</v>
      </c>
      <c r="B495">
        <v>179</v>
      </c>
    </row>
    <row r="496" spans="1:2">
      <c r="A496" t="s">
        <v>499</v>
      </c>
      <c r="B496">
        <v>179</v>
      </c>
    </row>
    <row r="497" spans="1:2">
      <c r="A497" t="s">
        <v>500</v>
      </c>
      <c r="B497">
        <v>199</v>
      </c>
    </row>
    <row r="498" spans="1:2">
      <c r="A498" t="s">
        <v>501</v>
      </c>
      <c r="B498">
        <v>179</v>
      </c>
    </row>
    <row r="499" spans="1:2">
      <c r="A499" t="s">
        <v>502</v>
      </c>
      <c r="B499">
        <v>179</v>
      </c>
    </row>
    <row r="500" spans="1:2">
      <c r="A500" t="s">
        <v>503</v>
      </c>
      <c r="B500">
        <v>179</v>
      </c>
    </row>
    <row r="501" spans="1:2">
      <c r="A501" t="s">
        <v>504</v>
      </c>
      <c r="B501">
        <v>179</v>
      </c>
    </row>
    <row r="502" spans="1:2">
      <c r="A502" t="s">
        <v>505</v>
      </c>
      <c r="B502">
        <v>179</v>
      </c>
    </row>
    <row r="503" spans="1:2">
      <c r="A503" t="s">
        <v>506</v>
      </c>
      <c r="B503">
        <v>179</v>
      </c>
    </row>
    <row r="504" spans="1:2">
      <c r="A504" t="s">
        <v>507</v>
      </c>
      <c r="B504">
        <v>179</v>
      </c>
    </row>
    <row r="505" spans="1:2">
      <c r="A505" t="s">
        <v>508</v>
      </c>
      <c r="B505">
        <v>179</v>
      </c>
    </row>
    <row r="506" spans="1:2">
      <c r="A506" t="s">
        <v>509</v>
      </c>
      <c r="B506">
        <v>179</v>
      </c>
    </row>
    <row r="507" spans="1:2">
      <c r="A507" t="s">
        <v>510</v>
      </c>
      <c r="B507">
        <v>179</v>
      </c>
    </row>
    <row r="508" spans="1:2">
      <c r="A508" t="s">
        <v>511</v>
      </c>
      <c r="B508">
        <v>156.48</v>
      </c>
    </row>
    <row r="509" spans="1:2">
      <c r="A509" t="s">
        <v>512</v>
      </c>
      <c r="B509">
        <v>179</v>
      </c>
    </row>
    <row r="510" spans="1:2">
      <c r="A510" t="s">
        <v>513</v>
      </c>
      <c r="B510">
        <v>179</v>
      </c>
    </row>
    <row r="511" spans="1:2">
      <c r="A511" t="s">
        <v>514</v>
      </c>
      <c r="B511">
        <v>179</v>
      </c>
    </row>
    <row r="512" spans="1:2">
      <c r="A512" t="s">
        <v>515</v>
      </c>
      <c r="B512">
        <v>179</v>
      </c>
    </row>
    <row r="513" spans="1:2">
      <c r="A513" t="s">
        <v>516</v>
      </c>
      <c r="B513">
        <v>179</v>
      </c>
    </row>
    <row r="514" spans="1:2">
      <c r="A514" t="s">
        <v>517</v>
      </c>
      <c r="B514">
        <v>179</v>
      </c>
    </row>
    <row r="515" spans="1:2">
      <c r="A515" t="s">
        <v>518</v>
      </c>
      <c r="B515">
        <v>179</v>
      </c>
    </row>
    <row r="516" spans="1:2">
      <c r="A516" t="s">
        <v>519</v>
      </c>
      <c r="B516">
        <v>179</v>
      </c>
    </row>
    <row r="517" spans="1:2">
      <c r="A517" t="s">
        <v>520</v>
      </c>
      <c r="B517">
        <v>179</v>
      </c>
    </row>
    <row r="518" spans="1:2">
      <c r="A518" t="s">
        <v>521</v>
      </c>
      <c r="B518">
        <v>179</v>
      </c>
    </row>
    <row r="519" spans="1:2">
      <c r="A519" t="s">
        <v>522</v>
      </c>
      <c r="B519">
        <v>179</v>
      </c>
    </row>
    <row r="520" spans="1:2">
      <c r="A520" t="s">
        <v>523</v>
      </c>
      <c r="B520">
        <v>179</v>
      </c>
    </row>
    <row r="521" spans="1:2">
      <c r="A521" t="s">
        <v>524</v>
      </c>
      <c r="B521">
        <v>179</v>
      </c>
    </row>
    <row r="522" spans="1:2">
      <c r="A522" t="s">
        <v>525</v>
      </c>
      <c r="B522">
        <v>179</v>
      </c>
    </row>
    <row r="523" spans="1:2">
      <c r="A523" t="s">
        <v>526</v>
      </c>
      <c r="B523">
        <v>179</v>
      </c>
    </row>
    <row r="524" spans="1:2">
      <c r="A524" t="s">
        <v>527</v>
      </c>
      <c r="B524">
        <v>179</v>
      </c>
    </row>
    <row r="525" spans="1:2">
      <c r="A525" t="s">
        <v>528</v>
      </c>
      <c r="B525">
        <v>358</v>
      </c>
    </row>
    <row r="526" spans="1:2">
      <c r="A526" t="s">
        <v>529</v>
      </c>
      <c r="B526">
        <v>179</v>
      </c>
    </row>
    <row r="527" spans="1:2">
      <c r="A527" t="s">
        <v>530</v>
      </c>
      <c r="B527">
        <v>179</v>
      </c>
    </row>
    <row r="528" spans="1:2">
      <c r="A528" t="s">
        <v>531</v>
      </c>
      <c r="B528">
        <v>179</v>
      </c>
    </row>
    <row r="529" spans="1:2">
      <c r="A529" t="s">
        <v>532</v>
      </c>
      <c r="B529">
        <v>179</v>
      </c>
    </row>
    <row r="530" spans="1:2">
      <c r="A530" t="s">
        <v>533</v>
      </c>
      <c r="B530">
        <v>179</v>
      </c>
    </row>
    <row r="531" spans="1:2">
      <c r="A531" t="s">
        <v>534</v>
      </c>
      <c r="B531">
        <v>179</v>
      </c>
    </row>
    <row r="532" spans="1:2">
      <c r="A532" t="s">
        <v>535</v>
      </c>
      <c r="B532">
        <v>179</v>
      </c>
    </row>
    <row r="533" spans="1:2">
      <c r="A533" t="s">
        <v>536</v>
      </c>
      <c r="B533">
        <v>179</v>
      </c>
    </row>
    <row r="534" spans="1:2">
      <c r="A534" t="s">
        <v>537</v>
      </c>
      <c r="B534">
        <v>179</v>
      </c>
    </row>
    <row r="535" spans="1:2">
      <c r="A535" t="s">
        <v>538</v>
      </c>
      <c r="B535">
        <v>179</v>
      </c>
    </row>
    <row r="536" spans="1:2">
      <c r="A536" t="s">
        <v>539</v>
      </c>
      <c r="B536">
        <v>179</v>
      </c>
    </row>
    <row r="537" spans="1:2">
      <c r="A537" t="s">
        <v>540</v>
      </c>
      <c r="B537">
        <v>179</v>
      </c>
    </row>
    <row r="538" spans="1:2">
      <c r="A538" t="s">
        <v>541</v>
      </c>
      <c r="B538">
        <v>179</v>
      </c>
    </row>
    <row r="539" spans="1:2">
      <c r="A539" t="s">
        <v>542</v>
      </c>
      <c r="B539">
        <v>179</v>
      </c>
    </row>
    <row r="540" spans="1:2">
      <c r="A540" t="s">
        <v>543</v>
      </c>
      <c r="B540">
        <v>179</v>
      </c>
    </row>
    <row r="541" spans="1:2">
      <c r="A541" t="s">
        <v>544</v>
      </c>
      <c r="B541">
        <v>179</v>
      </c>
    </row>
    <row r="542" spans="1:2">
      <c r="A542" t="s">
        <v>545</v>
      </c>
      <c r="B542">
        <v>179</v>
      </c>
    </row>
    <row r="543" spans="1:2">
      <c r="A543" t="s">
        <v>546</v>
      </c>
      <c r="B543">
        <v>358</v>
      </c>
    </row>
    <row r="544" spans="1:2">
      <c r="A544" t="s">
        <v>547</v>
      </c>
      <c r="B544">
        <v>179</v>
      </c>
    </row>
    <row r="545" spans="1:2">
      <c r="A545" t="s">
        <v>548</v>
      </c>
      <c r="B545">
        <v>69.9</v>
      </c>
    </row>
    <row r="546" spans="1:2">
      <c r="A546" t="s">
        <v>549</v>
      </c>
      <c r="B546">
        <v>179</v>
      </c>
    </row>
    <row r="547" spans="1:2">
      <c r="A547" t="s">
        <v>550</v>
      </c>
      <c r="B547">
        <v>179</v>
      </c>
    </row>
    <row r="548" spans="1:2">
      <c r="A548" t="s">
        <v>551</v>
      </c>
      <c r="B548">
        <v>179</v>
      </c>
    </row>
    <row r="549" spans="1:2">
      <c r="A549" t="s">
        <v>552</v>
      </c>
      <c r="B549">
        <v>179</v>
      </c>
    </row>
    <row r="550" spans="1:2">
      <c r="A550" t="s">
        <v>553</v>
      </c>
      <c r="B550">
        <v>179</v>
      </c>
    </row>
    <row r="551" spans="1:2">
      <c r="A551" t="s">
        <v>554</v>
      </c>
      <c r="B551">
        <v>179</v>
      </c>
    </row>
    <row r="552" spans="1:2">
      <c r="A552" t="s">
        <v>555</v>
      </c>
      <c r="B552">
        <v>179</v>
      </c>
    </row>
    <row r="553" spans="1:2">
      <c r="A553" t="s">
        <v>556</v>
      </c>
      <c r="B553">
        <v>179</v>
      </c>
    </row>
    <row r="554" spans="1:2">
      <c r="A554" t="s">
        <v>557</v>
      </c>
      <c r="B554">
        <v>179</v>
      </c>
    </row>
    <row r="555" spans="1:2">
      <c r="A555" t="s">
        <v>558</v>
      </c>
      <c r="B555">
        <v>179</v>
      </c>
    </row>
    <row r="556" spans="1:2">
      <c r="A556" t="s">
        <v>559</v>
      </c>
      <c r="B556">
        <v>179</v>
      </c>
    </row>
    <row r="557" spans="1:2">
      <c r="A557" t="s">
        <v>560</v>
      </c>
      <c r="B557">
        <v>179</v>
      </c>
    </row>
    <row r="558" spans="1:2">
      <c r="A558" t="s">
        <v>561</v>
      </c>
      <c r="B558">
        <v>179</v>
      </c>
    </row>
    <row r="559" spans="1:2">
      <c r="A559" t="s">
        <v>562</v>
      </c>
      <c r="B559">
        <v>179</v>
      </c>
    </row>
    <row r="560" spans="1:2">
      <c r="A560" t="s">
        <v>563</v>
      </c>
      <c r="B560">
        <v>179</v>
      </c>
    </row>
    <row r="561" spans="1:2">
      <c r="A561" t="s">
        <v>564</v>
      </c>
      <c r="B561">
        <v>179</v>
      </c>
    </row>
    <row r="562" spans="1:2">
      <c r="A562" t="s">
        <v>565</v>
      </c>
      <c r="B562">
        <v>179</v>
      </c>
    </row>
    <row r="563" spans="1:2">
      <c r="A563" t="s">
        <v>566</v>
      </c>
      <c r="B563">
        <v>179</v>
      </c>
    </row>
    <row r="564" spans="1:2">
      <c r="A564" t="s">
        <v>567</v>
      </c>
      <c r="B564">
        <v>179</v>
      </c>
    </row>
    <row r="565" spans="1:2">
      <c r="A565" t="s">
        <v>568</v>
      </c>
      <c r="B565">
        <v>179</v>
      </c>
    </row>
    <row r="566" spans="1:2">
      <c r="A566" t="s">
        <v>569</v>
      </c>
      <c r="B566">
        <v>179</v>
      </c>
    </row>
    <row r="567" spans="1:2">
      <c r="A567" t="s">
        <v>570</v>
      </c>
      <c r="B567">
        <v>179</v>
      </c>
    </row>
    <row r="568" spans="1:2">
      <c r="A568" t="s">
        <v>571</v>
      </c>
      <c r="B568">
        <v>179</v>
      </c>
    </row>
    <row r="569" spans="1:2">
      <c r="A569" t="s">
        <v>572</v>
      </c>
      <c r="B569">
        <v>179</v>
      </c>
    </row>
    <row r="570" spans="1:2">
      <c r="A570" t="s">
        <v>573</v>
      </c>
      <c r="B570">
        <v>179</v>
      </c>
    </row>
    <row r="571" spans="1:2">
      <c r="A571" t="s">
        <v>574</v>
      </c>
      <c r="B571">
        <v>179</v>
      </c>
    </row>
    <row r="572" spans="1:2">
      <c r="A572" t="s">
        <v>575</v>
      </c>
      <c r="B572">
        <v>179</v>
      </c>
    </row>
    <row r="573" spans="1:2">
      <c r="A573" t="s">
        <v>576</v>
      </c>
      <c r="B573">
        <v>179</v>
      </c>
    </row>
    <row r="574" spans="1:2">
      <c r="A574" t="s">
        <v>577</v>
      </c>
      <c r="B574">
        <v>179</v>
      </c>
    </row>
    <row r="575" spans="1:2">
      <c r="A575" t="s">
        <v>578</v>
      </c>
      <c r="B575">
        <v>147.42</v>
      </c>
    </row>
    <row r="576" spans="1:2">
      <c r="A576" t="s">
        <v>579</v>
      </c>
      <c r="B576">
        <v>179</v>
      </c>
    </row>
    <row r="577" spans="1:2">
      <c r="A577" t="s">
        <v>580</v>
      </c>
      <c r="B577">
        <v>179</v>
      </c>
    </row>
    <row r="578" spans="1:2">
      <c r="A578" t="s">
        <v>581</v>
      </c>
      <c r="B578">
        <v>179</v>
      </c>
    </row>
    <row r="579" spans="1:2">
      <c r="A579" t="s">
        <v>582</v>
      </c>
      <c r="B579">
        <v>179</v>
      </c>
    </row>
    <row r="580" spans="1:2">
      <c r="A580" t="s">
        <v>583</v>
      </c>
      <c r="B580">
        <v>179</v>
      </c>
    </row>
    <row r="581" spans="1:2">
      <c r="A581" t="s">
        <v>584</v>
      </c>
      <c r="B581">
        <v>179</v>
      </c>
    </row>
    <row r="582" spans="1:2">
      <c r="A582" t="s">
        <v>585</v>
      </c>
      <c r="B582">
        <v>179</v>
      </c>
    </row>
    <row r="583" spans="1:2">
      <c r="A583" t="s">
        <v>586</v>
      </c>
      <c r="B583">
        <v>179</v>
      </c>
    </row>
    <row r="584" spans="1:2">
      <c r="A584" t="s">
        <v>587</v>
      </c>
      <c r="B584">
        <v>179</v>
      </c>
    </row>
    <row r="585" spans="1:2">
      <c r="A585" t="s">
        <v>588</v>
      </c>
      <c r="B585">
        <v>179</v>
      </c>
    </row>
    <row r="586" spans="1:2">
      <c r="A586" t="s">
        <v>589</v>
      </c>
      <c r="B586">
        <v>179</v>
      </c>
    </row>
    <row r="587" spans="1:2">
      <c r="A587" t="s">
        <v>590</v>
      </c>
      <c r="B587">
        <v>179</v>
      </c>
    </row>
    <row r="588" spans="1:2">
      <c r="A588" t="s">
        <v>591</v>
      </c>
      <c r="B588">
        <v>179</v>
      </c>
    </row>
    <row r="589" spans="1:2">
      <c r="A589" t="s">
        <v>592</v>
      </c>
      <c r="B589">
        <v>179</v>
      </c>
    </row>
    <row r="590" spans="1:2">
      <c r="A590" t="s">
        <v>593</v>
      </c>
      <c r="B590">
        <v>179</v>
      </c>
    </row>
    <row r="591" spans="1:2">
      <c r="A591" t="s">
        <v>594</v>
      </c>
      <c r="B591">
        <v>179</v>
      </c>
    </row>
    <row r="592" spans="1:2">
      <c r="A592" t="s">
        <v>595</v>
      </c>
      <c r="B592">
        <v>179</v>
      </c>
    </row>
    <row r="593" spans="1:2">
      <c r="A593" t="s">
        <v>596</v>
      </c>
      <c r="B593">
        <v>179</v>
      </c>
    </row>
    <row r="594" spans="1:2">
      <c r="A594" t="s">
        <v>597</v>
      </c>
      <c r="B594">
        <v>179</v>
      </c>
    </row>
    <row r="595" spans="1:2">
      <c r="A595" t="s">
        <v>598</v>
      </c>
      <c r="B595">
        <v>179</v>
      </c>
    </row>
    <row r="596" spans="1:2">
      <c r="A596" t="s">
        <v>599</v>
      </c>
      <c r="B596">
        <v>179</v>
      </c>
    </row>
    <row r="597" spans="1:2">
      <c r="A597" t="s">
        <v>600</v>
      </c>
      <c r="B597">
        <v>179</v>
      </c>
    </row>
    <row r="598" spans="1:2">
      <c r="A598" t="s">
        <v>601</v>
      </c>
      <c r="B598">
        <v>179</v>
      </c>
    </row>
    <row r="599" spans="1:2">
      <c r="A599" t="s">
        <v>602</v>
      </c>
      <c r="B599">
        <v>69.9</v>
      </c>
    </row>
    <row r="600" spans="1:2">
      <c r="A600" t="s">
        <v>603</v>
      </c>
      <c r="B600">
        <v>179</v>
      </c>
    </row>
    <row r="601" spans="1:2">
      <c r="A601" t="s">
        <v>604</v>
      </c>
      <c r="B601">
        <v>179</v>
      </c>
    </row>
    <row r="602" spans="1:2">
      <c r="A602" t="s">
        <v>605</v>
      </c>
      <c r="B602">
        <v>179</v>
      </c>
    </row>
    <row r="603" spans="1:2">
      <c r="A603" t="s">
        <v>606</v>
      </c>
      <c r="B603">
        <v>179</v>
      </c>
    </row>
    <row r="604" spans="1:2">
      <c r="A604" t="s">
        <v>607</v>
      </c>
      <c r="B604">
        <v>179</v>
      </c>
    </row>
    <row r="605" spans="1:2">
      <c r="A605" t="s">
        <v>608</v>
      </c>
      <c r="B605">
        <v>179</v>
      </c>
    </row>
    <row r="606" spans="1:2">
      <c r="A606" t="s">
        <v>609</v>
      </c>
      <c r="B606">
        <v>179</v>
      </c>
    </row>
    <row r="607" spans="1:2">
      <c r="A607" t="s">
        <v>610</v>
      </c>
      <c r="B607">
        <v>179</v>
      </c>
    </row>
    <row r="608" spans="1:2">
      <c r="A608" t="s">
        <v>611</v>
      </c>
      <c r="B608">
        <v>69.9</v>
      </c>
    </row>
    <row r="609" spans="1:2">
      <c r="A609" t="s">
        <v>612</v>
      </c>
      <c r="B609">
        <v>179</v>
      </c>
    </row>
    <row r="610" spans="1:2">
      <c r="A610" t="s">
        <v>613</v>
      </c>
      <c r="B610">
        <v>179</v>
      </c>
    </row>
    <row r="611" spans="1:2">
      <c r="A611" t="s">
        <v>614</v>
      </c>
      <c r="B611">
        <v>358</v>
      </c>
    </row>
    <row r="612" spans="1:2">
      <c r="A612" t="s">
        <v>615</v>
      </c>
      <c r="B612">
        <v>179</v>
      </c>
    </row>
    <row r="613" spans="1:2">
      <c r="A613" t="s">
        <v>616</v>
      </c>
      <c r="B613">
        <v>179</v>
      </c>
    </row>
    <row r="614" spans="1:2">
      <c r="A614" t="s">
        <v>617</v>
      </c>
      <c r="B614">
        <v>179</v>
      </c>
    </row>
    <row r="615" spans="1:2">
      <c r="A615" t="s">
        <v>618</v>
      </c>
      <c r="B615">
        <v>179</v>
      </c>
    </row>
    <row r="616" spans="1:2">
      <c r="A616" t="s">
        <v>619</v>
      </c>
      <c r="B616">
        <v>179</v>
      </c>
    </row>
    <row r="617" spans="1:2">
      <c r="A617" t="s">
        <v>620</v>
      </c>
      <c r="B617">
        <v>159</v>
      </c>
    </row>
    <row r="618" spans="1:2">
      <c r="A618" t="s">
        <v>621</v>
      </c>
      <c r="B618">
        <v>179</v>
      </c>
    </row>
    <row r="619" spans="1:2">
      <c r="A619" t="s">
        <v>622</v>
      </c>
      <c r="B619">
        <v>179</v>
      </c>
    </row>
    <row r="620" spans="1:2">
      <c r="A620" t="s">
        <v>623</v>
      </c>
      <c r="B620">
        <v>179</v>
      </c>
    </row>
    <row r="621" spans="1:2">
      <c r="A621" t="s">
        <v>624</v>
      </c>
      <c r="B621">
        <v>179</v>
      </c>
    </row>
    <row r="622" spans="1:2">
      <c r="A622" t="s">
        <v>625</v>
      </c>
      <c r="B622">
        <v>179</v>
      </c>
    </row>
    <row r="623" spans="1:2">
      <c r="A623" t="s">
        <v>626</v>
      </c>
      <c r="B623">
        <v>179</v>
      </c>
    </row>
    <row r="624" spans="1:2">
      <c r="A624" t="s">
        <v>627</v>
      </c>
      <c r="B624">
        <v>179</v>
      </c>
    </row>
    <row r="625" spans="1:2">
      <c r="A625" t="s">
        <v>628</v>
      </c>
      <c r="B625">
        <v>179</v>
      </c>
    </row>
    <row r="626" spans="1:2">
      <c r="A626" t="s">
        <v>629</v>
      </c>
      <c r="B626">
        <v>179</v>
      </c>
    </row>
    <row r="627" spans="1:2">
      <c r="A627" t="s">
        <v>630</v>
      </c>
      <c r="B627">
        <v>179</v>
      </c>
    </row>
    <row r="628" spans="1:2">
      <c r="A628" t="s">
        <v>631</v>
      </c>
      <c r="B628">
        <v>179</v>
      </c>
    </row>
    <row r="629" spans="1:2">
      <c r="A629" t="s">
        <v>632</v>
      </c>
      <c r="B629">
        <v>179</v>
      </c>
    </row>
    <row r="630" spans="1:2">
      <c r="A630" t="s">
        <v>633</v>
      </c>
      <c r="B630">
        <v>179</v>
      </c>
    </row>
    <row r="631" spans="1:2">
      <c r="A631" t="s">
        <v>634</v>
      </c>
      <c r="B631">
        <v>179</v>
      </c>
    </row>
    <row r="632" spans="1:2">
      <c r="A632" t="s">
        <v>635</v>
      </c>
      <c r="B632">
        <v>179</v>
      </c>
    </row>
    <row r="633" spans="1:2">
      <c r="A633" t="s">
        <v>636</v>
      </c>
      <c r="B633">
        <v>179</v>
      </c>
    </row>
    <row r="634" spans="1:2">
      <c r="A634" t="s">
        <v>637</v>
      </c>
      <c r="B634">
        <v>179</v>
      </c>
    </row>
    <row r="635" spans="1:2">
      <c r="A635" t="s">
        <v>638</v>
      </c>
      <c r="B635">
        <v>179</v>
      </c>
    </row>
    <row r="636" spans="1:2">
      <c r="A636" t="s">
        <v>639</v>
      </c>
      <c r="B636">
        <v>179</v>
      </c>
    </row>
    <row r="637" spans="1:2">
      <c r="A637" t="s">
        <v>640</v>
      </c>
      <c r="B637">
        <v>179</v>
      </c>
    </row>
    <row r="638" spans="1:2">
      <c r="A638" t="s">
        <v>641</v>
      </c>
      <c r="B638">
        <v>179</v>
      </c>
    </row>
    <row r="639" spans="1:2">
      <c r="A639" t="s">
        <v>642</v>
      </c>
      <c r="B639">
        <v>179</v>
      </c>
    </row>
    <row r="640" spans="1:2">
      <c r="A640" t="s">
        <v>643</v>
      </c>
      <c r="B640">
        <v>179</v>
      </c>
    </row>
    <row r="641" spans="1:2">
      <c r="A641" t="s">
        <v>644</v>
      </c>
      <c r="B641">
        <v>179</v>
      </c>
    </row>
    <row r="642" spans="1:2">
      <c r="A642" t="s">
        <v>645</v>
      </c>
      <c r="B642">
        <v>179</v>
      </c>
    </row>
    <row r="643" spans="1:2">
      <c r="A643" t="s">
        <v>646</v>
      </c>
      <c r="B643">
        <v>179</v>
      </c>
    </row>
    <row r="644" spans="1:2">
      <c r="A644" t="s">
        <v>647</v>
      </c>
      <c r="B644">
        <v>179</v>
      </c>
    </row>
    <row r="645" spans="1:2">
      <c r="A645" t="s">
        <v>648</v>
      </c>
      <c r="B645">
        <v>179</v>
      </c>
    </row>
    <row r="646" spans="1:2">
      <c r="A646" t="s">
        <v>649</v>
      </c>
      <c r="B646">
        <v>179</v>
      </c>
    </row>
    <row r="647" spans="1:2">
      <c r="A647" t="s">
        <v>650</v>
      </c>
      <c r="B647">
        <v>199</v>
      </c>
    </row>
    <row r="648" spans="1:2">
      <c r="A648" t="s">
        <v>651</v>
      </c>
      <c r="B648">
        <v>69.9</v>
      </c>
    </row>
    <row r="649" spans="1:2">
      <c r="A649" t="s">
        <v>652</v>
      </c>
      <c r="B649">
        <v>179</v>
      </c>
    </row>
    <row r="650" spans="1:2">
      <c r="A650" t="s">
        <v>653</v>
      </c>
      <c r="B650">
        <v>179</v>
      </c>
    </row>
    <row r="651" spans="1:2">
      <c r="A651" t="s">
        <v>654</v>
      </c>
      <c r="B651">
        <v>163.11</v>
      </c>
    </row>
    <row r="652" spans="1:2">
      <c r="A652" t="s">
        <v>655</v>
      </c>
      <c r="B652">
        <v>179</v>
      </c>
    </row>
    <row r="653" spans="1:2">
      <c r="A653" t="s">
        <v>656</v>
      </c>
      <c r="B653">
        <v>179</v>
      </c>
    </row>
    <row r="654" spans="1:2">
      <c r="A654" t="s">
        <v>657</v>
      </c>
      <c r="B654">
        <v>179</v>
      </c>
    </row>
    <row r="655" spans="1:2">
      <c r="A655" t="s">
        <v>658</v>
      </c>
      <c r="B655">
        <v>179</v>
      </c>
    </row>
    <row r="656" spans="1:2">
      <c r="A656" t="s">
        <v>659</v>
      </c>
      <c r="B656">
        <v>179</v>
      </c>
    </row>
    <row r="657" spans="1:2">
      <c r="A657" t="s">
        <v>660</v>
      </c>
      <c r="B657">
        <v>199</v>
      </c>
    </row>
    <row r="658" spans="1:2">
      <c r="A658" t="s">
        <v>661</v>
      </c>
      <c r="B658">
        <v>179</v>
      </c>
    </row>
    <row r="659" spans="1:2">
      <c r="A659" t="s">
        <v>662</v>
      </c>
      <c r="B659">
        <v>179</v>
      </c>
    </row>
    <row r="660" spans="1:2">
      <c r="A660" t="s">
        <v>663</v>
      </c>
      <c r="B660">
        <v>179</v>
      </c>
    </row>
    <row r="661" spans="1:2">
      <c r="A661" t="s">
        <v>664</v>
      </c>
      <c r="B661">
        <v>179</v>
      </c>
    </row>
    <row r="662" spans="1:2">
      <c r="A662" t="s">
        <v>665</v>
      </c>
      <c r="B662">
        <v>179</v>
      </c>
    </row>
    <row r="663" spans="1:2">
      <c r="A663" t="s">
        <v>666</v>
      </c>
      <c r="B663">
        <v>179</v>
      </c>
    </row>
    <row r="664" spans="1:2">
      <c r="A664" t="s">
        <v>667</v>
      </c>
      <c r="B664">
        <v>179</v>
      </c>
    </row>
    <row r="665" spans="1:2">
      <c r="A665" t="s">
        <v>668</v>
      </c>
      <c r="B665">
        <v>179</v>
      </c>
    </row>
    <row r="666" spans="1:2">
      <c r="A666" t="s">
        <v>669</v>
      </c>
      <c r="B666">
        <v>179</v>
      </c>
    </row>
    <row r="667" spans="1:2">
      <c r="A667" t="s">
        <v>670</v>
      </c>
      <c r="B667">
        <v>179</v>
      </c>
    </row>
    <row r="668" spans="1:2">
      <c r="A668" t="s">
        <v>671</v>
      </c>
      <c r="B668">
        <v>179</v>
      </c>
    </row>
    <row r="669" spans="1:2">
      <c r="A669" t="s">
        <v>672</v>
      </c>
      <c r="B669">
        <v>179</v>
      </c>
    </row>
    <row r="670" spans="1:2">
      <c r="A670" t="s">
        <v>673</v>
      </c>
      <c r="B670">
        <v>179</v>
      </c>
    </row>
    <row r="671" spans="1:2">
      <c r="A671" t="s">
        <v>674</v>
      </c>
      <c r="B671">
        <v>179</v>
      </c>
    </row>
    <row r="672" spans="1:2">
      <c r="A672" t="s">
        <v>675</v>
      </c>
      <c r="B672">
        <v>179</v>
      </c>
    </row>
    <row r="673" spans="1:2">
      <c r="A673" t="s">
        <v>676</v>
      </c>
      <c r="B673">
        <v>167.06</v>
      </c>
    </row>
    <row r="674" spans="1:2">
      <c r="A674" t="s">
        <v>677</v>
      </c>
      <c r="B674">
        <v>179</v>
      </c>
    </row>
    <row r="675" spans="1:2">
      <c r="A675" t="s">
        <v>678</v>
      </c>
      <c r="B675">
        <v>179</v>
      </c>
    </row>
    <row r="676" spans="1:2">
      <c r="A676" t="s">
        <v>679</v>
      </c>
      <c r="B676">
        <v>179</v>
      </c>
    </row>
    <row r="677" spans="1:2">
      <c r="A677" t="s">
        <v>680</v>
      </c>
      <c r="B677">
        <v>179</v>
      </c>
    </row>
    <row r="678" spans="1:2">
      <c r="A678" t="s">
        <v>681</v>
      </c>
      <c r="B678">
        <v>358</v>
      </c>
    </row>
    <row r="679" spans="1:2">
      <c r="A679" t="s">
        <v>682</v>
      </c>
      <c r="B679">
        <v>179</v>
      </c>
    </row>
    <row r="680" spans="1:2">
      <c r="A680" t="s">
        <v>683</v>
      </c>
      <c r="B680">
        <v>179</v>
      </c>
    </row>
    <row r="681" spans="1:2">
      <c r="A681" t="s">
        <v>684</v>
      </c>
      <c r="B681">
        <v>199</v>
      </c>
    </row>
    <row r="682" spans="1:2">
      <c r="A682" t="s">
        <v>685</v>
      </c>
      <c r="B682">
        <v>179</v>
      </c>
    </row>
    <row r="683" spans="1:2">
      <c r="A683" t="s">
        <v>686</v>
      </c>
      <c r="B683">
        <v>179</v>
      </c>
    </row>
    <row r="684" spans="1:2">
      <c r="A684" t="s">
        <v>687</v>
      </c>
      <c r="B684">
        <v>179</v>
      </c>
    </row>
    <row r="685" spans="1:2">
      <c r="A685" t="s">
        <v>688</v>
      </c>
      <c r="B685">
        <v>179</v>
      </c>
    </row>
    <row r="686" spans="1:2">
      <c r="A686" t="s">
        <v>689</v>
      </c>
      <c r="B686">
        <v>179</v>
      </c>
    </row>
    <row r="687" spans="1:2">
      <c r="A687" t="s">
        <v>690</v>
      </c>
      <c r="B687">
        <v>179</v>
      </c>
    </row>
    <row r="688" spans="1:2">
      <c r="A688" t="s">
        <v>691</v>
      </c>
      <c r="B688">
        <v>179</v>
      </c>
    </row>
    <row r="689" spans="1:2">
      <c r="A689" t="s">
        <v>692</v>
      </c>
      <c r="B689">
        <v>179</v>
      </c>
    </row>
    <row r="690" spans="1:2">
      <c r="A690" t="s">
        <v>693</v>
      </c>
      <c r="B690">
        <v>179</v>
      </c>
    </row>
    <row r="691" spans="1:2">
      <c r="A691" t="s">
        <v>694</v>
      </c>
      <c r="B691">
        <v>179</v>
      </c>
    </row>
    <row r="692" spans="1:2">
      <c r="A692" t="s">
        <v>695</v>
      </c>
      <c r="B692">
        <v>179</v>
      </c>
    </row>
    <row r="693" spans="1:2">
      <c r="A693" t="s">
        <v>696</v>
      </c>
      <c r="B693">
        <v>179</v>
      </c>
    </row>
    <row r="694" spans="1:2">
      <c r="A694" t="s">
        <v>697</v>
      </c>
      <c r="B694">
        <v>179</v>
      </c>
    </row>
    <row r="695" spans="1:2">
      <c r="A695" t="s">
        <v>698</v>
      </c>
      <c r="B695">
        <v>179</v>
      </c>
    </row>
    <row r="696" spans="1:2">
      <c r="A696" t="s">
        <v>699</v>
      </c>
      <c r="B696">
        <v>179</v>
      </c>
    </row>
    <row r="697" spans="1:2">
      <c r="A697" t="s">
        <v>700</v>
      </c>
      <c r="B697">
        <v>179</v>
      </c>
    </row>
    <row r="698" spans="1:2">
      <c r="A698" t="s">
        <v>701</v>
      </c>
      <c r="B698">
        <v>179</v>
      </c>
    </row>
    <row r="699" spans="1:2">
      <c r="A699" t="s">
        <v>702</v>
      </c>
      <c r="B699">
        <v>179</v>
      </c>
    </row>
    <row r="700" spans="1:2">
      <c r="A700" t="s">
        <v>703</v>
      </c>
      <c r="B700">
        <v>179</v>
      </c>
    </row>
    <row r="701" spans="1:2">
      <c r="A701" t="s">
        <v>704</v>
      </c>
      <c r="B701">
        <v>179</v>
      </c>
    </row>
    <row r="702" spans="1:2">
      <c r="A702" t="s">
        <v>705</v>
      </c>
      <c r="B702">
        <v>69.9</v>
      </c>
    </row>
    <row r="703" spans="1:2">
      <c r="A703" t="s">
        <v>706</v>
      </c>
      <c r="B703">
        <v>179</v>
      </c>
    </row>
    <row r="704" spans="1:2">
      <c r="A704" t="s">
        <v>707</v>
      </c>
      <c r="B704">
        <v>179</v>
      </c>
    </row>
    <row r="705" spans="1:2">
      <c r="A705" t="s">
        <v>708</v>
      </c>
      <c r="B705">
        <v>179</v>
      </c>
    </row>
    <row r="706" spans="1:2">
      <c r="A706" t="s">
        <v>709</v>
      </c>
      <c r="B706">
        <v>179</v>
      </c>
    </row>
    <row r="707" spans="1:2">
      <c r="A707" t="s">
        <v>710</v>
      </c>
      <c r="B707">
        <v>179</v>
      </c>
    </row>
    <row r="708" spans="1:2">
      <c r="A708" t="s">
        <v>711</v>
      </c>
      <c r="B708">
        <v>179</v>
      </c>
    </row>
    <row r="709" spans="1:2">
      <c r="A709" t="s">
        <v>712</v>
      </c>
      <c r="B709">
        <v>179</v>
      </c>
    </row>
    <row r="710" spans="1:2">
      <c r="A710" t="s">
        <v>713</v>
      </c>
      <c r="B710">
        <v>179</v>
      </c>
    </row>
    <row r="711" spans="1:2">
      <c r="A711" t="s">
        <v>714</v>
      </c>
      <c r="B711">
        <v>179</v>
      </c>
    </row>
    <row r="712" spans="1:2">
      <c r="A712" t="s">
        <v>715</v>
      </c>
      <c r="B712">
        <v>179</v>
      </c>
    </row>
    <row r="713" spans="1:2">
      <c r="A713" t="s">
        <v>716</v>
      </c>
      <c r="B713">
        <v>179</v>
      </c>
    </row>
    <row r="714" spans="1:2">
      <c r="A714" t="s">
        <v>717</v>
      </c>
      <c r="B714">
        <v>179</v>
      </c>
    </row>
    <row r="715" spans="1:2">
      <c r="A715" t="s">
        <v>718</v>
      </c>
      <c r="B715">
        <v>179</v>
      </c>
    </row>
    <row r="716" spans="1:2">
      <c r="A716" t="s">
        <v>719</v>
      </c>
      <c r="B716">
        <v>179</v>
      </c>
    </row>
    <row r="717" spans="1:2">
      <c r="A717" t="s">
        <v>720</v>
      </c>
      <c r="B717">
        <v>179</v>
      </c>
    </row>
    <row r="718" spans="1:2">
      <c r="A718" t="s">
        <v>721</v>
      </c>
      <c r="B718">
        <v>179</v>
      </c>
    </row>
    <row r="719" spans="1:2">
      <c r="A719" t="s">
        <v>722</v>
      </c>
      <c r="B719">
        <v>179</v>
      </c>
    </row>
    <row r="720" spans="1:2">
      <c r="A720" t="s">
        <v>723</v>
      </c>
      <c r="B720">
        <v>179</v>
      </c>
    </row>
    <row r="721" spans="1:2">
      <c r="A721" t="s">
        <v>724</v>
      </c>
      <c r="B721">
        <v>179</v>
      </c>
    </row>
    <row r="722" spans="1:2">
      <c r="A722" t="s">
        <v>725</v>
      </c>
      <c r="B722">
        <v>169</v>
      </c>
    </row>
    <row r="723" spans="1:2">
      <c r="A723" t="s">
        <v>726</v>
      </c>
      <c r="B723">
        <v>179</v>
      </c>
    </row>
    <row r="724" spans="1:2">
      <c r="A724" t="s">
        <v>727</v>
      </c>
      <c r="B724">
        <v>179</v>
      </c>
    </row>
    <row r="725" spans="1:2">
      <c r="A725" t="s">
        <v>728</v>
      </c>
      <c r="B725">
        <v>179</v>
      </c>
    </row>
    <row r="726" spans="1:2">
      <c r="A726" t="s">
        <v>729</v>
      </c>
      <c r="B726">
        <v>179</v>
      </c>
    </row>
    <row r="727" spans="1:2">
      <c r="A727" t="s">
        <v>730</v>
      </c>
      <c r="B727">
        <v>179</v>
      </c>
    </row>
    <row r="728" spans="1:2">
      <c r="A728" t="s">
        <v>731</v>
      </c>
      <c r="B728">
        <v>179</v>
      </c>
    </row>
    <row r="729" spans="1:2">
      <c r="A729" t="s">
        <v>732</v>
      </c>
      <c r="B729">
        <v>179</v>
      </c>
    </row>
    <row r="730" spans="1:2">
      <c r="A730" t="s">
        <v>733</v>
      </c>
      <c r="B730">
        <v>179</v>
      </c>
    </row>
    <row r="731" spans="1:2">
      <c r="A731" t="s">
        <v>734</v>
      </c>
      <c r="B731">
        <v>179</v>
      </c>
    </row>
    <row r="732" spans="1:2">
      <c r="A732" t="s">
        <v>735</v>
      </c>
      <c r="B732">
        <v>179</v>
      </c>
    </row>
    <row r="733" spans="1:2">
      <c r="A733" t="s">
        <v>736</v>
      </c>
      <c r="B733">
        <v>179</v>
      </c>
    </row>
    <row r="734" spans="1:2">
      <c r="A734" t="s">
        <v>737</v>
      </c>
      <c r="B734">
        <v>179</v>
      </c>
    </row>
    <row r="735" spans="1:2">
      <c r="A735" t="s">
        <v>738</v>
      </c>
      <c r="B735">
        <v>179</v>
      </c>
    </row>
    <row r="736" spans="1:2">
      <c r="A736" t="s">
        <v>739</v>
      </c>
      <c r="B736">
        <v>248.9</v>
      </c>
    </row>
    <row r="737" spans="1:2">
      <c r="A737" t="s">
        <v>740</v>
      </c>
      <c r="B737">
        <v>156.48</v>
      </c>
    </row>
    <row r="738" spans="1:2">
      <c r="A738" t="s">
        <v>741</v>
      </c>
      <c r="B738">
        <v>179</v>
      </c>
    </row>
    <row r="739" spans="1:2">
      <c r="A739" t="s">
        <v>742</v>
      </c>
      <c r="B739">
        <v>179</v>
      </c>
    </row>
    <row r="740" spans="1:2">
      <c r="A740" t="s">
        <v>743</v>
      </c>
      <c r="B740">
        <v>179</v>
      </c>
    </row>
    <row r="741" spans="1:2">
      <c r="A741" t="s">
        <v>744</v>
      </c>
      <c r="B741">
        <v>179</v>
      </c>
    </row>
    <row r="742" spans="1:2">
      <c r="A742" t="s">
        <v>745</v>
      </c>
      <c r="B742">
        <v>179</v>
      </c>
    </row>
    <row r="743" spans="1:2">
      <c r="A743" t="s">
        <v>746</v>
      </c>
      <c r="B743">
        <v>199</v>
      </c>
    </row>
    <row r="744" spans="1:2">
      <c r="A744" t="s">
        <v>747</v>
      </c>
      <c r="B744">
        <v>179</v>
      </c>
    </row>
    <row r="745" spans="1:2">
      <c r="A745" t="s">
        <v>748</v>
      </c>
      <c r="B745">
        <v>179</v>
      </c>
    </row>
    <row r="746" spans="1:2">
      <c r="A746" t="s">
        <v>749</v>
      </c>
      <c r="B746">
        <v>248.9</v>
      </c>
    </row>
    <row r="747" spans="1:2">
      <c r="A747" t="s">
        <v>750</v>
      </c>
      <c r="B747">
        <v>179</v>
      </c>
    </row>
    <row r="748" spans="1:2">
      <c r="A748" t="s">
        <v>751</v>
      </c>
      <c r="B748">
        <v>179</v>
      </c>
    </row>
    <row r="749" spans="1:2">
      <c r="A749" t="s">
        <v>752</v>
      </c>
      <c r="B749">
        <v>179</v>
      </c>
    </row>
    <row r="750" spans="1:2">
      <c r="A750" t="s">
        <v>753</v>
      </c>
      <c r="B750">
        <v>179</v>
      </c>
    </row>
    <row r="751" spans="1:2">
      <c r="A751" t="s">
        <v>754</v>
      </c>
      <c r="B751">
        <v>179</v>
      </c>
    </row>
    <row r="752" spans="1:2">
      <c r="A752" t="s">
        <v>755</v>
      </c>
      <c r="B752">
        <v>179</v>
      </c>
    </row>
    <row r="753" spans="1:2">
      <c r="A753" t="s">
        <v>756</v>
      </c>
      <c r="B753">
        <v>179</v>
      </c>
    </row>
    <row r="754" spans="1:2">
      <c r="A754" t="s">
        <v>757</v>
      </c>
      <c r="B754">
        <v>179</v>
      </c>
    </row>
    <row r="755" spans="1:2">
      <c r="A755" t="s">
        <v>758</v>
      </c>
      <c r="B755">
        <v>179</v>
      </c>
    </row>
    <row r="756" spans="1:2">
      <c r="A756" t="s">
        <v>759</v>
      </c>
      <c r="B756">
        <v>179</v>
      </c>
    </row>
    <row r="757" spans="1:2">
      <c r="A757" t="s">
        <v>760</v>
      </c>
      <c r="B757">
        <v>179</v>
      </c>
    </row>
    <row r="758" spans="1:2">
      <c r="A758" t="s">
        <v>761</v>
      </c>
      <c r="B758">
        <v>179</v>
      </c>
    </row>
    <row r="759" spans="1:2">
      <c r="A759" t="s">
        <v>762</v>
      </c>
      <c r="B759">
        <v>179</v>
      </c>
    </row>
    <row r="760" spans="1:2">
      <c r="A760" t="s">
        <v>763</v>
      </c>
      <c r="B760">
        <v>179</v>
      </c>
    </row>
    <row r="761" spans="1:2">
      <c r="A761" t="s">
        <v>764</v>
      </c>
      <c r="B761">
        <v>179</v>
      </c>
    </row>
    <row r="762" spans="1:2">
      <c r="A762" t="s">
        <v>765</v>
      </c>
      <c r="B762">
        <v>179</v>
      </c>
    </row>
    <row r="763" spans="1:2">
      <c r="A763" t="s">
        <v>766</v>
      </c>
      <c r="B763">
        <v>179</v>
      </c>
    </row>
    <row r="764" spans="1:2">
      <c r="A764" t="s">
        <v>767</v>
      </c>
      <c r="B764">
        <v>179</v>
      </c>
    </row>
    <row r="765" spans="1:2">
      <c r="A765" t="s">
        <v>768</v>
      </c>
      <c r="B765">
        <v>179</v>
      </c>
    </row>
    <row r="766" spans="1:2">
      <c r="A766" t="s">
        <v>769</v>
      </c>
      <c r="B766">
        <v>179</v>
      </c>
    </row>
    <row r="767" spans="1:2">
      <c r="A767" t="s">
        <v>770</v>
      </c>
      <c r="B767">
        <v>259</v>
      </c>
    </row>
    <row r="768" spans="1:2">
      <c r="A768" t="s">
        <v>771</v>
      </c>
      <c r="B768">
        <v>299</v>
      </c>
    </row>
    <row r="769" spans="1:2">
      <c r="A769" t="s">
        <v>772</v>
      </c>
      <c r="B769">
        <v>179</v>
      </c>
    </row>
    <row r="770" spans="1:2">
      <c r="A770" t="s">
        <v>773</v>
      </c>
      <c r="B770">
        <v>179</v>
      </c>
    </row>
    <row r="771" spans="1:2">
      <c r="A771" t="s">
        <v>774</v>
      </c>
      <c r="B771">
        <v>154.14</v>
      </c>
    </row>
    <row r="772" spans="1:2">
      <c r="A772" t="s">
        <v>775</v>
      </c>
      <c r="B772">
        <v>179</v>
      </c>
    </row>
    <row r="773" spans="1:2">
      <c r="A773" t="s">
        <v>776</v>
      </c>
      <c r="B773">
        <v>179</v>
      </c>
    </row>
    <row r="774" spans="1:2">
      <c r="A774" t="s">
        <v>777</v>
      </c>
      <c r="B774">
        <v>179</v>
      </c>
    </row>
    <row r="775" spans="1:2">
      <c r="A775" t="s">
        <v>778</v>
      </c>
      <c r="B775">
        <v>179</v>
      </c>
    </row>
    <row r="776" spans="1:2">
      <c r="A776" t="s">
        <v>779</v>
      </c>
      <c r="B776">
        <v>179</v>
      </c>
    </row>
    <row r="777" spans="1:2">
      <c r="A777" t="s">
        <v>780</v>
      </c>
      <c r="B777">
        <v>179</v>
      </c>
    </row>
    <row r="778" spans="1:2">
      <c r="A778" t="s">
        <v>781</v>
      </c>
      <c r="B778">
        <v>179</v>
      </c>
    </row>
    <row r="779" spans="1:2">
      <c r="A779" t="s">
        <v>782</v>
      </c>
      <c r="B779">
        <v>179</v>
      </c>
    </row>
    <row r="780" spans="1:2">
      <c r="A780" t="s">
        <v>783</v>
      </c>
      <c r="B780">
        <v>179</v>
      </c>
    </row>
    <row r="781" spans="1:2">
      <c r="A781" t="s">
        <v>784</v>
      </c>
      <c r="B781">
        <v>179</v>
      </c>
    </row>
    <row r="782" spans="1:2">
      <c r="A782" t="s">
        <v>785</v>
      </c>
      <c r="B782">
        <v>179</v>
      </c>
    </row>
    <row r="783" spans="1:2">
      <c r="A783" t="s">
        <v>786</v>
      </c>
      <c r="B783">
        <v>179</v>
      </c>
    </row>
    <row r="784" spans="1:2">
      <c r="A784" t="s">
        <v>787</v>
      </c>
      <c r="B784">
        <v>179</v>
      </c>
    </row>
    <row r="785" spans="1:2">
      <c r="A785" t="s">
        <v>788</v>
      </c>
      <c r="B785">
        <v>179</v>
      </c>
    </row>
    <row r="786" spans="1:2">
      <c r="A786" t="s">
        <v>789</v>
      </c>
      <c r="B786">
        <v>179</v>
      </c>
    </row>
    <row r="787" spans="1:2">
      <c r="A787" t="s">
        <v>790</v>
      </c>
      <c r="B787">
        <v>179</v>
      </c>
    </row>
    <row r="788" spans="1:2">
      <c r="A788" t="s">
        <v>791</v>
      </c>
      <c r="B788">
        <v>179</v>
      </c>
    </row>
    <row r="789" spans="1:2">
      <c r="A789" t="s">
        <v>792</v>
      </c>
      <c r="B789">
        <v>179</v>
      </c>
    </row>
    <row r="790" spans="1:2">
      <c r="A790" t="s">
        <v>793</v>
      </c>
      <c r="B790">
        <v>179</v>
      </c>
    </row>
    <row r="791" spans="1:2">
      <c r="A791" t="s">
        <v>794</v>
      </c>
      <c r="B791">
        <v>179</v>
      </c>
    </row>
    <row r="792" spans="1:2">
      <c r="A792" t="s">
        <v>795</v>
      </c>
      <c r="B792">
        <v>179</v>
      </c>
    </row>
    <row r="793" spans="1:2">
      <c r="A793" t="s">
        <v>796</v>
      </c>
      <c r="B793">
        <v>179</v>
      </c>
    </row>
    <row r="794" spans="1:2">
      <c r="A794" t="s">
        <v>797</v>
      </c>
      <c r="B794">
        <v>179</v>
      </c>
    </row>
    <row r="795" spans="1:2">
      <c r="A795" t="s">
        <v>798</v>
      </c>
      <c r="B795">
        <v>179</v>
      </c>
    </row>
    <row r="796" spans="1:2">
      <c r="A796" t="s">
        <v>799</v>
      </c>
      <c r="B796">
        <v>179</v>
      </c>
    </row>
    <row r="797" spans="1:2">
      <c r="A797" t="s">
        <v>800</v>
      </c>
      <c r="B797">
        <v>179</v>
      </c>
    </row>
    <row r="798" spans="1:2">
      <c r="A798" t="s">
        <v>801</v>
      </c>
      <c r="B798">
        <v>179</v>
      </c>
    </row>
    <row r="799" spans="1:2">
      <c r="A799" t="s">
        <v>802</v>
      </c>
      <c r="B799">
        <v>179</v>
      </c>
    </row>
    <row r="800" spans="1:2">
      <c r="A800" t="s">
        <v>803</v>
      </c>
      <c r="B800">
        <v>179</v>
      </c>
    </row>
    <row r="801" spans="1:2">
      <c r="A801" t="s">
        <v>804</v>
      </c>
      <c r="B801">
        <v>179</v>
      </c>
    </row>
    <row r="802" spans="1:2">
      <c r="A802" t="s">
        <v>805</v>
      </c>
      <c r="B802">
        <v>179</v>
      </c>
    </row>
    <row r="803" spans="1:2">
      <c r="A803" t="s">
        <v>806</v>
      </c>
      <c r="B803">
        <v>179</v>
      </c>
    </row>
    <row r="804" spans="1:2">
      <c r="A804" t="s">
        <v>807</v>
      </c>
      <c r="B804">
        <v>179</v>
      </c>
    </row>
    <row r="805" spans="1:2">
      <c r="A805" t="s">
        <v>808</v>
      </c>
      <c r="B805">
        <v>179</v>
      </c>
    </row>
    <row r="806" spans="1:2">
      <c r="A806" t="s">
        <v>809</v>
      </c>
      <c r="B806">
        <v>179</v>
      </c>
    </row>
    <row r="807" spans="1:2">
      <c r="A807" t="s">
        <v>810</v>
      </c>
      <c r="B807">
        <v>179</v>
      </c>
    </row>
    <row r="808" spans="1:2">
      <c r="A808" t="s">
        <v>811</v>
      </c>
      <c r="B808">
        <v>179</v>
      </c>
    </row>
    <row r="809" spans="1:2">
      <c r="A809" t="s">
        <v>812</v>
      </c>
      <c r="B809">
        <v>179</v>
      </c>
    </row>
    <row r="810" spans="1:2">
      <c r="A810" t="s">
        <v>813</v>
      </c>
      <c r="B810">
        <v>179</v>
      </c>
    </row>
    <row r="811" spans="1:2">
      <c r="A811" t="s">
        <v>814</v>
      </c>
      <c r="B811">
        <v>179</v>
      </c>
    </row>
    <row r="812" spans="1:2">
      <c r="A812" t="s">
        <v>815</v>
      </c>
      <c r="B812">
        <v>179</v>
      </c>
    </row>
    <row r="813" spans="1:2">
      <c r="A813" t="s">
        <v>816</v>
      </c>
      <c r="B813">
        <v>179</v>
      </c>
    </row>
    <row r="814" spans="1:2">
      <c r="A814" t="s">
        <v>817</v>
      </c>
      <c r="B814">
        <v>179</v>
      </c>
    </row>
    <row r="815" spans="1:2">
      <c r="A815" t="s">
        <v>818</v>
      </c>
      <c r="B815">
        <v>179</v>
      </c>
    </row>
    <row r="816" spans="1:2">
      <c r="A816" t="s">
        <v>819</v>
      </c>
      <c r="B816">
        <v>179</v>
      </c>
    </row>
    <row r="817" spans="1:2">
      <c r="A817" t="s">
        <v>820</v>
      </c>
      <c r="B817">
        <v>155.05</v>
      </c>
    </row>
    <row r="818" spans="1:2">
      <c r="A818" t="s">
        <v>821</v>
      </c>
      <c r="B818">
        <v>179</v>
      </c>
    </row>
    <row r="819" spans="1:2">
      <c r="A819" t="s">
        <v>822</v>
      </c>
      <c r="B819">
        <v>179</v>
      </c>
    </row>
    <row r="820" spans="1:2">
      <c r="A820" t="s">
        <v>823</v>
      </c>
      <c r="B820">
        <v>69.9</v>
      </c>
    </row>
    <row r="821" spans="1:2">
      <c r="A821" t="s">
        <v>824</v>
      </c>
      <c r="B821">
        <v>179</v>
      </c>
    </row>
    <row r="822" spans="1:2">
      <c r="A822" t="s">
        <v>825</v>
      </c>
      <c r="B822">
        <v>179</v>
      </c>
    </row>
    <row r="823" spans="1:2">
      <c r="A823" t="s">
        <v>826</v>
      </c>
      <c r="B823">
        <v>179</v>
      </c>
    </row>
    <row r="824" spans="1:2">
      <c r="A824" t="s">
        <v>827</v>
      </c>
      <c r="B824">
        <v>179</v>
      </c>
    </row>
    <row r="825" spans="1:2">
      <c r="A825" t="s">
        <v>828</v>
      </c>
      <c r="B825">
        <v>179</v>
      </c>
    </row>
    <row r="826" spans="1:2">
      <c r="A826" t="s">
        <v>829</v>
      </c>
      <c r="B826">
        <v>179</v>
      </c>
    </row>
    <row r="827" spans="1:2">
      <c r="A827" t="s">
        <v>830</v>
      </c>
      <c r="B827">
        <v>179</v>
      </c>
    </row>
    <row r="828" spans="1:2">
      <c r="A828" t="s">
        <v>831</v>
      </c>
      <c r="B828">
        <v>179</v>
      </c>
    </row>
    <row r="829" spans="1:2">
      <c r="A829" t="s">
        <v>832</v>
      </c>
      <c r="B829">
        <v>179</v>
      </c>
    </row>
    <row r="830" spans="1:2">
      <c r="A830" t="s">
        <v>833</v>
      </c>
      <c r="B830">
        <v>179</v>
      </c>
    </row>
    <row r="831" spans="1:2">
      <c r="A831" t="s">
        <v>834</v>
      </c>
      <c r="B831">
        <v>179</v>
      </c>
    </row>
    <row r="832" spans="1:2">
      <c r="A832" t="s">
        <v>835</v>
      </c>
      <c r="B832">
        <v>179</v>
      </c>
    </row>
    <row r="833" spans="1:2">
      <c r="A833" t="s">
        <v>836</v>
      </c>
      <c r="B833">
        <v>179</v>
      </c>
    </row>
    <row r="834" spans="1:2">
      <c r="A834" t="s">
        <v>837</v>
      </c>
      <c r="B834">
        <v>179</v>
      </c>
    </row>
    <row r="835" spans="1:2">
      <c r="A835" t="s">
        <v>838</v>
      </c>
      <c r="B835">
        <v>179</v>
      </c>
    </row>
    <row r="836" spans="1:2">
      <c r="A836" t="s">
        <v>839</v>
      </c>
      <c r="B836">
        <v>179</v>
      </c>
    </row>
    <row r="837" spans="1:2">
      <c r="A837" t="s">
        <v>840</v>
      </c>
      <c r="B837">
        <v>179</v>
      </c>
    </row>
    <row r="838" spans="1:2">
      <c r="A838" t="s">
        <v>841</v>
      </c>
      <c r="B838">
        <v>179</v>
      </c>
    </row>
    <row r="839" spans="1:2">
      <c r="A839" t="s">
        <v>842</v>
      </c>
      <c r="B839">
        <v>179</v>
      </c>
    </row>
    <row r="840" spans="1:2">
      <c r="A840" t="s">
        <v>843</v>
      </c>
      <c r="B840">
        <v>179</v>
      </c>
    </row>
    <row r="841" spans="1:2">
      <c r="A841" t="s">
        <v>844</v>
      </c>
      <c r="B841">
        <v>179</v>
      </c>
    </row>
    <row r="842" spans="1:2">
      <c r="A842" t="s">
        <v>845</v>
      </c>
      <c r="B842">
        <v>179</v>
      </c>
    </row>
    <row r="843" spans="1:2">
      <c r="A843" t="s">
        <v>846</v>
      </c>
      <c r="B843">
        <v>179</v>
      </c>
    </row>
    <row r="844" spans="1:2">
      <c r="A844" t="s">
        <v>847</v>
      </c>
      <c r="B844">
        <v>179</v>
      </c>
    </row>
    <row r="845" spans="1:2">
      <c r="A845" t="s">
        <v>848</v>
      </c>
      <c r="B845">
        <v>179</v>
      </c>
    </row>
    <row r="846" spans="1:2">
      <c r="A846" t="s">
        <v>849</v>
      </c>
      <c r="B846">
        <v>179</v>
      </c>
    </row>
    <row r="847" spans="1:2">
      <c r="A847" t="s">
        <v>850</v>
      </c>
      <c r="B847">
        <v>179</v>
      </c>
    </row>
    <row r="848" spans="1:2">
      <c r="A848" t="s">
        <v>851</v>
      </c>
      <c r="B848">
        <v>179</v>
      </c>
    </row>
    <row r="849" spans="1:2">
      <c r="A849" t="s">
        <v>852</v>
      </c>
      <c r="B849">
        <v>179</v>
      </c>
    </row>
    <row r="850" spans="1:2">
      <c r="A850" t="s">
        <v>853</v>
      </c>
      <c r="B850">
        <v>179</v>
      </c>
    </row>
    <row r="851" spans="1:2">
      <c r="A851" t="s">
        <v>854</v>
      </c>
      <c r="B851">
        <v>179</v>
      </c>
    </row>
    <row r="852" spans="1:2">
      <c r="A852" t="s">
        <v>855</v>
      </c>
      <c r="B852">
        <v>179</v>
      </c>
    </row>
    <row r="853" spans="1:2">
      <c r="A853" t="s">
        <v>856</v>
      </c>
      <c r="B853">
        <v>179</v>
      </c>
    </row>
    <row r="854" spans="1:2">
      <c r="A854" t="s">
        <v>857</v>
      </c>
      <c r="B854">
        <v>179</v>
      </c>
    </row>
    <row r="855" spans="1:2">
      <c r="A855" t="s">
        <v>858</v>
      </c>
      <c r="B855">
        <v>199</v>
      </c>
    </row>
    <row r="856" spans="1:2">
      <c r="A856" t="s">
        <v>859</v>
      </c>
      <c r="B856">
        <v>179</v>
      </c>
    </row>
    <row r="857" spans="1:2">
      <c r="A857" t="s">
        <v>860</v>
      </c>
      <c r="B857">
        <v>179</v>
      </c>
    </row>
    <row r="858" spans="1:2">
      <c r="A858" t="s">
        <v>861</v>
      </c>
      <c r="B858">
        <v>179</v>
      </c>
    </row>
    <row r="859" spans="1:2">
      <c r="A859" t="s">
        <v>862</v>
      </c>
      <c r="B859">
        <v>179</v>
      </c>
    </row>
    <row r="860" spans="1:2">
      <c r="A860" t="s">
        <v>863</v>
      </c>
      <c r="B860">
        <v>179</v>
      </c>
    </row>
    <row r="861" spans="1:2">
      <c r="A861" t="s">
        <v>864</v>
      </c>
      <c r="B861">
        <v>179</v>
      </c>
    </row>
    <row r="862" spans="1:2">
      <c r="A862" t="s">
        <v>865</v>
      </c>
      <c r="B862">
        <v>299</v>
      </c>
    </row>
    <row r="863" spans="1:2">
      <c r="A863" t="s">
        <v>866</v>
      </c>
      <c r="B863">
        <v>179</v>
      </c>
    </row>
    <row r="864" spans="1:2">
      <c r="A864" t="s">
        <v>867</v>
      </c>
      <c r="B864">
        <v>179</v>
      </c>
    </row>
    <row r="865" spans="1:2">
      <c r="A865" t="s">
        <v>868</v>
      </c>
      <c r="B865">
        <v>179</v>
      </c>
    </row>
    <row r="866" spans="1:2">
      <c r="A866" t="s">
        <v>869</v>
      </c>
      <c r="B866">
        <v>179</v>
      </c>
    </row>
    <row r="867" spans="1:2">
      <c r="A867" t="s">
        <v>870</v>
      </c>
      <c r="B867">
        <v>179</v>
      </c>
    </row>
    <row r="868" spans="1:2">
      <c r="A868" t="s">
        <v>871</v>
      </c>
      <c r="B868">
        <v>179</v>
      </c>
    </row>
    <row r="869" spans="1:2">
      <c r="A869" t="s">
        <v>872</v>
      </c>
      <c r="B869">
        <v>179</v>
      </c>
    </row>
    <row r="870" spans="1:2">
      <c r="A870" t="s">
        <v>873</v>
      </c>
      <c r="B870">
        <v>179</v>
      </c>
    </row>
    <row r="871" spans="1:2">
      <c r="A871" t="s">
        <v>874</v>
      </c>
      <c r="B871">
        <v>179</v>
      </c>
    </row>
    <row r="872" spans="1:2">
      <c r="A872" t="s">
        <v>875</v>
      </c>
      <c r="B872">
        <v>279</v>
      </c>
    </row>
    <row r="873" spans="1:2">
      <c r="A873" t="s">
        <v>876</v>
      </c>
      <c r="B873">
        <v>179</v>
      </c>
    </row>
    <row r="874" spans="1:2">
      <c r="A874" t="s">
        <v>877</v>
      </c>
      <c r="B874">
        <v>179</v>
      </c>
    </row>
    <row r="875" spans="1:2">
      <c r="A875" t="s">
        <v>878</v>
      </c>
      <c r="B875">
        <v>179</v>
      </c>
    </row>
    <row r="876" spans="1:2">
      <c r="A876" t="s">
        <v>879</v>
      </c>
      <c r="B876">
        <v>179</v>
      </c>
    </row>
    <row r="877" spans="1:2">
      <c r="A877" t="s">
        <v>880</v>
      </c>
      <c r="B877">
        <v>179</v>
      </c>
    </row>
    <row r="878" spans="1:2">
      <c r="A878" t="s">
        <v>881</v>
      </c>
      <c r="B878">
        <v>179</v>
      </c>
    </row>
    <row r="879" spans="1:2">
      <c r="A879" t="s">
        <v>882</v>
      </c>
      <c r="B879">
        <v>179</v>
      </c>
    </row>
    <row r="880" spans="1:2">
      <c r="A880" t="s">
        <v>883</v>
      </c>
      <c r="B880">
        <v>179</v>
      </c>
    </row>
    <row r="881" spans="1:2">
      <c r="A881" t="s">
        <v>884</v>
      </c>
      <c r="B881">
        <v>179</v>
      </c>
    </row>
    <row r="882" spans="1:2">
      <c r="A882" t="s">
        <v>885</v>
      </c>
      <c r="B882">
        <v>179</v>
      </c>
    </row>
    <row r="883" spans="1:2">
      <c r="A883" t="s">
        <v>886</v>
      </c>
      <c r="B883">
        <v>179</v>
      </c>
    </row>
    <row r="884" spans="1:2">
      <c r="A884" t="s">
        <v>887</v>
      </c>
      <c r="B884">
        <v>179</v>
      </c>
    </row>
    <row r="885" spans="1:2">
      <c r="A885" t="s">
        <v>888</v>
      </c>
      <c r="B885">
        <v>179</v>
      </c>
    </row>
    <row r="886" spans="1:2">
      <c r="A886" t="s">
        <v>889</v>
      </c>
      <c r="B886">
        <v>179</v>
      </c>
    </row>
    <row r="887" spans="1:2">
      <c r="A887" t="s">
        <v>890</v>
      </c>
      <c r="B887">
        <v>179</v>
      </c>
    </row>
    <row r="888" spans="1:2">
      <c r="A888" t="s">
        <v>891</v>
      </c>
      <c r="B888">
        <v>179</v>
      </c>
    </row>
    <row r="889" spans="1:2">
      <c r="A889" t="s">
        <v>892</v>
      </c>
      <c r="B889">
        <v>179</v>
      </c>
    </row>
    <row r="890" spans="1:2">
      <c r="A890" t="s">
        <v>893</v>
      </c>
      <c r="B890">
        <v>179</v>
      </c>
    </row>
    <row r="891" spans="1:2">
      <c r="A891" t="s">
        <v>894</v>
      </c>
      <c r="B891">
        <v>179</v>
      </c>
    </row>
    <row r="892" spans="1:2">
      <c r="A892" t="s">
        <v>895</v>
      </c>
      <c r="B892">
        <v>179</v>
      </c>
    </row>
    <row r="893" spans="1:2">
      <c r="A893" t="s">
        <v>896</v>
      </c>
      <c r="B893">
        <v>299</v>
      </c>
    </row>
    <row r="894" spans="1:2">
      <c r="A894" t="s">
        <v>897</v>
      </c>
      <c r="B894">
        <v>179</v>
      </c>
    </row>
    <row r="895" spans="1:2">
      <c r="A895" t="s">
        <v>898</v>
      </c>
      <c r="B895">
        <v>179</v>
      </c>
    </row>
    <row r="896" spans="1:2">
      <c r="A896" t="s">
        <v>899</v>
      </c>
      <c r="B896">
        <v>179</v>
      </c>
    </row>
    <row r="897" spans="1:2">
      <c r="A897" t="s">
        <v>900</v>
      </c>
      <c r="B897">
        <v>179</v>
      </c>
    </row>
    <row r="898" spans="1:2">
      <c r="A898" t="s">
        <v>901</v>
      </c>
      <c r="B898">
        <v>179</v>
      </c>
    </row>
    <row r="899" spans="1:2">
      <c r="A899" t="s">
        <v>902</v>
      </c>
      <c r="B899">
        <v>179</v>
      </c>
    </row>
    <row r="900" spans="1:2">
      <c r="A900" t="s">
        <v>903</v>
      </c>
      <c r="B900">
        <v>179</v>
      </c>
    </row>
    <row r="901" spans="1:2">
      <c r="A901" t="s">
        <v>904</v>
      </c>
      <c r="B901">
        <v>179</v>
      </c>
    </row>
    <row r="902" spans="1:2">
      <c r="A902" t="s">
        <v>905</v>
      </c>
      <c r="B902">
        <v>179</v>
      </c>
    </row>
    <row r="903" spans="1:2">
      <c r="A903" t="s">
        <v>906</v>
      </c>
      <c r="B903">
        <v>179</v>
      </c>
    </row>
    <row r="904" spans="1:2">
      <c r="A904" t="s">
        <v>907</v>
      </c>
      <c r="B904">
        <v>179</v>
      </c>
    </row>
    <row r="905" spans="1:2">
      <c r="A905" t="s">
        <v>908</v>
      </c>
      <c r="B905">
        <v>179</v>
      </c>
    </row>
    <row r="906" spans="1:2">
      <c r="A906" t="s">
        <v>909</v>
      </c>
      <c r="B906">
        <v>179</v>
      </c>
    </row>
    <row r="907" spans="1:2">
      <c r="A907" t="s">
        <v>910</v>
      </c>
      <c r="B907">
        <v>179</v>
      </c>
    </row>
    <row r="908" spans="1:2">
      <c r="A908" t="s">
        <v>911</v>
      </c>
      <c r="B908">
        <v>179</v>
      </c>
    </row>
    <row r="909" spans="1:2">
      <c r="A909" t="s">
        <v>912</v>
      </c>
      <c r="B909">
        <v>179</v>
      </c>
    </row>
    <row r="910" spans="1:2">
      <c r="A910" t="s">
        <v>913</v>
      </c>
      <c r="B910">
        <v>179</v>
      </c>
    </row>
    <row r="911" spans="1:2">
      <c r="A911" t="s">
        <v>914</v>
      </c>
      <c r="B911">
        <v>179</v>
      </c>
    </row>
    <row r="912" spans="1:2">
      <c r="A912" t="s">
        <v>915</v>
      </c>
      <c r="B912">
        <v>69.9</v>
      </c>
    </row>
    <row r="913" spans="1:2">
      <c r="A913" t="s">
        <v>916</v>
      </c>
      <c r="B913">
        <v>179</v>
      </c>
    </row>
    <row r="914" spans="1:2">
      <c r="A914" t="s">
        <v>917</v>
      </c>
      <c r="B914">
        <v>179</v>
      </c>
    </row>
    <row r="915" spans="1:2">
      <c r="A915" t="s">
        <v>918</v>
      </c>
      <c r="B915">
        <v>179</v>
      </c>
    </row>
    <row r="916" spans="1:2">
      <c r="A916" t="s">
        <v>919</v>
      </c>
      <c r="B916">
        <v>179</v>
      </c>
    </row>
    <row r="917" spans="1:2">
      <c r="A917" t="s">
        <v>920</v>
      </c>
      <c r="B917">
        <v>179</v>
      </c>
    </row>
    <row r="918" spans="1:2">
      <c r="A918" t="s">
        <v>921</v>
      </c>
      <c r="B918">
        <v>179</v>
      </c>
    </row>
    <row r="919" spans="1:2">
      <c r="A919" t="s">
        <v>922</v>
      </c>
      <c r="B919">
        <v>179</v>
      </c>
    </row>
    <row r="920" spans="1:2">
      <c r="A920" t="s">
        <v>923</v>
      </c>
      <c r="B920">
        <v>179</v>
      </c>
    </row>
    <row r="921" spans="1:2">
      <c r="A921" t="s">
        <v>924</v>
      </c>
      <c r="B921">
        <v>179</v>
      </c>
    </row>
    <row r="922" spans="1:2">
      <c r="A922" t="s">
        <v>925</v>
      </c>
      <c r="B922">
        <v>179</v>
      </c>
    </row>
    <row r="923" spans="1:2">
      <c r="A923" t="s">
        <v>926</v>
      </c>
      <c r="B923">
        <v>179</v>
      </c>
    </row>
    <row r="924" spans="1:2">
      <c r="A924" t="s">
        <v>927</v>
      </c>
      <c r="B924">
        <v>179</v>
      </c>
    </row>
    <row r="925" spans="1:2">
      <c r="A925" t="s">
        <v>928</v>
      </c>
      <c r="B925">
        <v>179</v>
      </c>
    </row>
    <row r="926" spans="1:2">
      <c r="A926" t="s">
        <v>929</v>
      </c>
      <c r="B926">
        <v>179</v>
      </c>
    </row>
    <row r="927" spans="1:2">
      <c r="A927" t="s">
        <v>930</v>
      </c>
      <c r="B927">
        <v>179</v>
      </c>
    </row>
    <row r="928" spans="1:2">
      <c r="A928" t="s">
        <v>931</v>
      </c>
      <c r="B928">
        <v>179</v>
      </c>
    </row>
    <row r="929" spans="1:2">
      <c r="A929" t="s">
        <v>932</v>
      </c>
      <c r="B929">
        <v>179</v>
      </c>
    </row>
    <row r="930" spans="1:2">
      <c r="A930" t="s">
        <v>933</v>
      </c>
      <c r="B930">
        <v>179</v>
      </c>
    </row>
    <row r="931" spans="1:2">
      <c r="A931" t="s">
        <v>934</v>
      </c>
      <c r="B931">
        <v>179</v>
      </c>
    </row>
    <row r="932" spans="1:2">
      <c r="A932" t="s">
        <v>935</v>
      </c>
      <c r="B932">
        <v>179</v>
      </c>
    </row>
    <row r="933" spans="1:2">
      <c r="A933" t="s">
        <v>936</v>
      </c>
      <c r="B933">
        <v>179</v>
      </c>
    </row>
    <row r="934" spans="1:2">
      <c r="A934" t="s">
        <v>937</v>
      </c>
      <c r="B934">
        <v>179</v>
      </c>
    </row>
    <row r="935" spans="1:2">
      <c r="A935" t="s">
        <v>938</v>
      </c>
      <c r="B935">
        <v>179</v>
      </c>
    </row>
    <row r="936" spans="1:2">
      <c r="A936" t="s">
        <v>939</v>
      </c>
      <c r="B936">
        <v>179</v>
      </c>
    </row>
    <row r="937" spans="1:2">
      <c r="A937" t="s">
        <v>940</v>
      </c>
      <c r="B937">
        <v>69.9</v>
      </c>
    </row>
    <row r="938" spans="1:2">
      <c r="A938" t="s">
        <v>941</v>
      </c>
      <c r="B938">
        <v>179</v>
      </c>
    </row>
    <row r="939" spans="1:2">
      <c r="A939" t="s">
        <v>942</v>
      </c>
      <c r="B939">
        <v>179</v>
      </c>
    </row>
    <row r="940" spans="1:2">
      <c r="A940" t="s">
        <v>943</v>
      </c>
      <c r="B940">
        <v>179</v>
      </c>
    </row>
    <row r="941" spans="1:2">
      <c r="A941" t="s">
        <v>944</v>
      </c>
      <c r="B941">
        <v>179</v>
      </c>
    </row>
    <row r="942" spans="1:2">
      <c r="A942" t="s">
        <v>945</v>
      </c>
      <c r="B942">
        <v>179</v>
      </c>
    </row>
    <row r="943" spans="1:2">
      <c r="A943" t="s">
        <v>946</v>
      </c>
      <c r="B943">
        <v>179</v>
      </c>
    </row>
    <row r="944" spans="1:2">
      <c r="A944" t="s">
        <v>947</v>
      </c>
      <c r="B944">
        <v>179</v>
      </c>
    </row>
    <row r="945" spans="1:2">
      <c r="A945" t="s">
        <v>948</v>
      </c>
      <c r="B945">
        <v>179</v>
      </c>
    </row>
    <row r="946" spans="1:2">
      <c r="A946" t="s">
        <v>949</v>
      </c>
      <c r="B946">
        <v>179</v>
      </c>
    </row>
    <row r="947" spans="1:2">
      <c r="A947" t="s">
        <v>950</v>
      </c>
      <c r="B947">
        <v>179</v>
      </c>
    </row>
    <row r="948" spans="1:2">
      <c r="A948" t="s">
        <v>951</v>
      </c>
      <c r="B948">
        <v>179</v>
      </c>
    </row>
    <row r="949" spans="1:2">
      <c r="A949" t="s">
        <v>952</v>
      </c>
      <c r="B949">
        <v>179</v>
      </c>
    </row>
    <row r="950" spans="1:2">
      <c r="A950" t="s">
        <v>953</v>
      </c>
      <c r="B950">
        <v>179</v>
      </c>
    </row>
    <row r="951" spans="1:2">
      <c r="A951" t="s">
        <v>954</v>
      </c>
      <c r="B951">
        <v>179</v>
      </c>
    </row>
    <row r="952" spans="1:2">
      <c r="A952" t="s">
        <v>955</v>
      </c>
      <c r="B952">
        <v>179</v>
      </c>
    </row>
    <row r="953" spans="1:2">
      <c r="A953" t="s">
        <v>956</v>
      </c>
      <c r="B953">
        <v>179</v>
      </c>
    </row>
    <row r="954" spans="1:2">
      <c r="A954" t="s">
        <v>957</v>
      </c>
      <c r="B954">
        <v>179</v>
      </c>
    </row>
    <row r="955" spans="1:2">
      <c r="A955" t="s">
        <v>958</v>
      </c>
      <c r="B955">
        <v>179</v>
      </c>
    </row>
    <row r="956" spans="1:2">
      <c r="A956" t="s">
        <v>959</v>
      </c>
      <c r="B956">
        <v>179</v>
      </c>
    </row>
    <row r="957" spans="1:2">
      <c r="A957" t="s">
        <v>960</v>
      </c>
      <c r="B957">
        <v>179</v>
      </c>
    </row>
    <row r="958" spans="1:2">
      <c r="A958" t="s">
        <v>961</v>
      </c>
      <c r="B958">
        <v>179</v>
      </c>
    </row>
    <row r="959" spans="1:2">
      <c r="A959" t="s">
        <v>962</v>
      </c>
      <c r="B959">
        <v>179</v>
      </c>
    </row>
    <row r="960" spans="1:2">
      <c r="A960" t="s">
        <v>963</v>
      </c>
      <c r="B960">
        <v>179</v>
      </c>
    </row>
    <row r="961" spans="1:2">
      <c r="A961" t="s">
        <v>964</v>
      </c>
      <c r="B961">
        <v>179</v>
      </c>
    </row>
    <row r="962" spans="1:2">
      <c r="A962" t="s">
        <v>965</v>
      </c>
      <c r="B962">
        <v>179</v>
      </c>
    </row>
    <row r="963" spans="1:2">
      <c r="A963" t="s">
        <v>966</v>
      </c>
      <c r="B963">
        <v>179</v>
      </c>
    </row>
    <row r="964" spans="1:2">
      <c r="A964" t="s">
        <v>967</v>
      </c>
      <c r="B964">
        <v>199</v>
      </c>
    </row>
    <row r="965" spans="1:2">
      <c r="A965" t="s">
        <v>968</v>
      </c>
      <c r="B965">
        <v>179</v>
      </c>
    </row>
    <row r="966" spans="1:2">
      <c r="A966" t="s">
        <v>969</v>
      </c>
      <c r="B966">
        <v>179</v>
      </c>
    </row>
    <row r="967" spans="1:2">
      <c r="A967" t="s">
        <v>970</v>
      </c>
      <c r="B967">
        <v>179</v>
      </c>
    </row>
    <row r="968" spans="1:2">
      <c r="A968" t="s">
        <v>971</v>
      </c>
      <c r="B968">
        <v>179</v>
      </c>
    </row>
    <row r="969" spans="1:2">
      <c r="A969" t="s">
        <v>972</v>
      </c>
      <c r="B969">
        <v>179</v>
      </c>
    </row>
    <row r="970" spans="1:2">
      <c r="A970" t="s">
        <v>973</v>
      </c>
      <c r="B970">
        <v>179</v>
      </c>
    </row>
    <row r="971" spans="1:2">
      <c r="A971" t="s">
        <v>974</v>
      </c>
      <c r="B971">
        <v>179</v>
      </c>
    </row>
    <row r="972" spans="1:2">
      <c r="A972" t="s">
        <v>975</v>
      </c>
      <c r="B972">
        <v>179</v>
      </c>
    </row>
    <row r="973" spans="1:2">
      <c r="A973" t="s">
        <v>976</v>
      </c>
      <c r="B973">
        <v>179</v>
      </c>
    </row>
    <row r="974" spans="1:2">
      <c r="A974" t="s">
        <v>977</v>
      </c>
      <c r="B974">
        <v>179</v>
      </c>
    </row>
    <row r="975" spans="1:2">
      <c r="A975" t="s">
        <v>978</v>
      </c>
      <c r="B975">
        <v>179</v>
      </c>
    </row>
    <row r="976" spans="1:2">
      <c r="A976" t="s">
        <v>979</v>
      </c>
      <c r="B976">
        <v>179</v>
      </c>
    </row>
    <row r="977" spans="1:2">
      <c r="A977" t="s">
        <v>980</v>
      </c>
      <c r="B977">
        <v>179</v>
      </c>
    </row>
    <row r="978" spans="1:2">
      <c r="A978" t="s">
        <v>981</v>
      </c>
      <c r="B978">
        <v>179</v>
      </c>
    </row>
    <row r="979" spans="1:2">
      <c r="A979" t="s">
        <v>982</v>
      </c>
      <c r="B979">
        <v>179</v>
      </c>
    </row>
    <row r="980" spans="1:2">
      <c r="A980" t="s">
        <v>983</v>
      </c>
      <c r="B980">
        <v>179</v>
      </c>
    </row>
    <row r="981" spans="1:2">
      <c r="A981" t="s">
        <v>984</v>
      </c>
      <c r="B981">
        <v>179</v>
      </c>
    </row>
    <row r="982" spans="1:2">
      <c r="A982" t="s">
        <v>985</v>
      </c>
      <c r="B982">
        <v>179</v>
      </c>
    </row>
    <row r="983" spans="1:2">
      <c r="A983" t="s">
        <v>986</v>
      </c>
      <c r="B983">
        <v>179</v>
      </c>
    </row>
    <row r="984" spans="1:2">
      <c r="A984" t="s">
        <v>987</v>
      </c>
      <c r="B984">
        <v>179</v>
      </c>
    </row>
    <row r="985" spans="1:2">
      <c r="A985" t="s">
        <v>988</v>
      </c>
      <c r="B985">
        <v>179</v>
      </c>
    </row>
    <row r="986" spans="1:2">
      <c r="A986" t="s">
        <v>989</v>
      </c>
      <c r="B986">
        <v>69.9</v>
      </c>
    </row>
    <row r="987" spans="1:2">
      <c r="A987" t="s">
        <v>990</v>
      </c>
      <c r="B987">
        <v>179</v>
      </c>
    </row>
    <row r="988" spans="1:2">
      <c r="A988" t="s">
        <v>991</v>
      </c>
      <c r="B988">
        <v>179</v>
      </c>
    </row>
    <row r="989" spans="1:2">
      <c r="A989" t="s">
        <v>992</v>
      </c>
      <c r="B989">
        <v>179</v>
      </c>
    </row>
    <row r="990" spans="1:2">
      <c r="A990" t="s">
        <v>993</v>
      </c>
      <c r="B990">
        <v>179</v>
      </c>
    </row>
    <row r="991" spans="1:2">
      <c r="A991" t="s">
        <v>994</v>
      </c>
      <c r="B991">
        <v>179</v>
      </c>
    </row>
    <row r="992" spans="1:2">
      <c r="A992" t="s">
        <v>995</v>
      </c>
      <c r="B992">
        <v>179</v>
      </c>
    </row>
    <row r="993" spans="1:2">
      <c r="A993" t="s">
        <v>996</v>
      </c>
      <c r="B993">
        <v>179</v>
      </c>
    </row>
    <row r="994" spans="1:2">
      <c r="A994" t="s">
        <v>997</v>
      </c>
      <c r="B994">
        <v>179</v>
      </c>
    </row>
    <row r="995" spans="1:2">
      <c r="A995" t="s">
        <v>998</v>
      </c>
      <c r="B995">
        <v>179</v>
      </c>
    </row>
    <row r="996" spans="1:2">
      <c r="A996" t="s">
        <v>999</v>
      </c>
      <c r="B996">
        <v>179</v>
      </c>
    </row>
    <row r="997" spans="1:2">
      <c r="A997" t="s">
        <v>1000</v>
      </c>
      <c r="B997">
        <v>179</v>
      </c>
    </row>
    <row r="998" spans="1:2">
      <c r="A998" t="s">
        <v>1001</v>
      </c>
      <c r="B998">
        <v>179</v>
      </c>
    </row>
    <row r="999" spans="1:2">
      <c r="A999" t="s">
        <v>1002</v>
      </c>
      <c r="B999">
        <v>179</v>
      </c>
    </row>
    <row r="1000" spans="1:2">
      <c r="A1000" t="s">
        <v>1003</v>
      </c>
      <c r="B1000">
        <v>179</v>
      </c>
    </row>
    <row r="1001" spans="1:2">
      <c r="A1001" t="s">
        <v>1004</v>
      </c>
      <c r="B1001">
        <v>179</v>
      </c>
    </row>
    <row r="1002" spans="1:2">
      <c r="A1002" t="s">
        <v>1005</v>
      </c>
      <c r="B1002">
        <v>179</v>
      </c>
    </row>
    <row r="1003" spans="1:2">
      <c r="A1003" t="s">
        <v>1006</v>
      </c>
      <c r="B1003">
        <v>179</v>
      </c>
    </row>
    <row r="1004" spans="1:2">
      <c r="A1004" t="s">
        <v>1007</v>
      </c>
      <c r="B1004">
        <v>179</v>
      </c>
    </row>
    <row r="1005" spans="1:2">
      <c r="A1005" t="s">
        <v>1008</v>
      </c>
      <c r="B1005">
        <v>179</v>
      </c>
    </row>
    <row r="1006" spans="1:2">
      <c r="A1006" t="s">
        <v>1009</v>
      </c>
      <c r="B1006">
        <v>179</v>
      </c>
    </row>
    <row r="1007" spans="1:2">
      <c r="A1007" t="s">
        <v>1010</v>
      </c>
      <c r="B1007">
        <v>179</v>
      </c>
    </row>
    <row r="1008" spans="1:2">
      <c r="A1008" t="s">
        <v>1011</v>
      </c>
      <c r="B1008">
        <v>179</v>
      </c>
    </row>
    <row r="1009" spans="1:2">
      <c r="A1009" t="s">
        <v>1012</v>
      </c>
      <c r="B1009">
        <v>179</v>
      </c>
    </row>
    <row r="1010" spans="1:2">
      <c r="A1010" t="s">
        <v>1013</v>
      </c>
      <c r="B1010">
        <v>179</v>
      </c>
    </row>
    <row r="1011" spans="1:2">
      <c r="A1011" t="s">
        <v>1014</v>
      </c>
      <c r="B1011">
        <v>179</v>
      </c>
    </row>
    <row r="1012" spans="1:2">
      <c r="A1012" t="s">
        <v>1015</v>
      </c>
      <c r="B1012">
        <v>179</v>
      </c>
    </row>
    <row r="1013" spans="1:2">
      <c r="A1013" t="s">
        <v>1016</v>
      </c>
      <c r="B1013">
        <v>179</v>
      </c>
    </row>
    <row r="1014" spans="1:2">
      <c r="A1014" t="s">
        <v>1017</v>
      </c>
      <c r="B1014">
        <v>179</v>
      </c>
    </row>
    <row r="1015" spans="1:2">
      <c r="A1015" t="s">
        <v>1018</v>
      </c>
      <c r="B1015">
        <v>179</v>
      </c>
    </row>
    <row r="1016" spans="1:2">
      <c r="A1016" t="s">
        <v>1019</v>
      </c>
      <c r="B1016">
        <v>179</v>
      </c>
    </row>
    <row r="1017" spans="1:2">
      <c r="A1017" t="s">
        <v>1020</v>
      </c>
      <c r="B1017">
        <v>179</v>
      </c>
    </row>
    <row r="1018" spans="1:2">
      <c r="A1018" t="s">
        <v>1021</v>
      </c>
      <c r="B1018">
        <v>179</v>
      </c>
    </row>
    <row r="1019" spans="1:2">
      <c r="A1019" t="s">
        <v>1022</v>
      </c>
      <c r="B1019">
        <v>179</v>
      </c>
    </row>
    <row r="1020" spans="1:2">
      <c r="A1020" t="s">
        <v>1023</v>
      </c>
      <c r="B1020">
        <v>179</v>
      </c>
    </row>
    <row r="1021" spans="1:2">
      <c r="A1021" t="s">
        <v>1024</v>
      </c>
      <c r="B1021">
        <v>179</v>
      </c>
    </row>
    <row r="1022" spans="1:2">
      <c r="A1022" t="s">
        <v>1025</v>
      </c>
      <c r="B1022">
        <v>179</v>
      </c>
    </row>
    <row r="1023" spans="1:2">
      <c r="A1023" t="s">
        <v>1026</v>
      </c>
      <c r="B1023">
        <v>179</v>
      </c>
    </row>
    <row r="1024" spans="1:2">
      <c r="A1024" t="s">
        <v>1027</v>
      </c>
      <c r="B1024">
        <v>179</v>
      </c>
    </row>
    <row r="1025" spans="1:2">
      <c r="A1025" t="s">
        <v>1028</v>
      </c>
      <c r="B1025">
        <v>179</v>
      </c>
    </row>
    <row r="1026" spans="1:2">
      <c r="A1026" t="s">
        <v>1029</v>
      </c>
      <c r="B1026">
        <v>179</v>
      </c>
    </row>
    <row r="1027" spans="1:2">
      <c r="A1027" t="s">
        <v>1030</v>
      </c>
      <c r="B1027">
        <v>179</v>
      </c>
    </row>
    <row r="1028" spans="1:2">
      <c r="A1028" t="s">
        <v>1031</v>
      </c>
      <c r="B1028">
        <v>179</v>
      </c>
    </row>
    <row r="1029" spans="1:2">
      <c r="A1029" t="s">
        <v>1032</v>
      </c>
      <c r="B1029">
        <v>179</v>
      </c>
    </row>
    <row r="1030" spans="1:2">
      <c r="A1030" t="s">
        <v>1033</v>
      </c>
      <c r="B1030">
        <v>179</v>
      </c>
    </row>
    <row r="1031" spans="1:2">
      <c r="A1031" t="s">
        <v>1034</v>
      </c>
      <c r="B1031">
        <v>179</v>
      </c>
    </row>
    <row r="1032" spans="1:2">
      <c r="A1032" t="s">
        <v>1035</v>
      </c>
      <c r="B1032">
        <v>179</v>
      </c>
    </row>
    <row r="1033" spans="1:2">
      <c r="A1033" t="s">
        <v>1036</v>
      </c>
      <c r="B1033">
        <v>179</v>
      </c>
    </row>
    <row r="1034" spans="1:2">
      <c r="A1034" t="s">
        <v>1037</v>
      </c>
      <c r="B1034">
        <v>179</v>
      </c>
    </row>
    <row r="1035" spans="1:2">
      <c r="A1035" t="s">
        <v>1038</v>
      </c>
      <c r="B1035">
        <v>179</v>
      </c>
    </row>
    <row r="1036" spans="1:2">
      <c r="A1036" t="s">
        <v>1039</v>
      </c>
      <c r="B1036">
        <v>179</v>
      </c>
    </row>
    <row r="1037" spans="1:2">
      <c r="A1037" t="s">
        <v>1040</v>
      </c>
      <c r="B1037">
        <v>179</v>
      </c>
    </row>
    <row r="1038" spans="1:2">
      <c r="A1038" t="s">
        <v>1041</v>
      </c>
      <c r="B1038">
        <v>179</v>
      </c>
    </row>
    <row r="1039" spans="1:2">
      <c r="A1039" t="s">
        <v>1042</v>
      </c>
      <c r="B1039">
        <v>179</v>
      </c>
    </row>
    <row r="1040" spans="1:2">
      <c r="A1040" t="s">
        <v>1043</v>
      </c>
      <c r="B1040">
        <v>179</v>
      </c>
    </row>
    <row r="1041" spans="1:2">
      <c r="A1041" t="s">
        <v>1044</v>
      </c>
      <c r="B1041">
        <v>179</v>
      </c>
    </row>
    <row r="1042" spans="1:2">
      <c r="A1042" t="s">
        <v>1045</v>
      </c>
      <c r="B1042">
        <v>179</v>
      </c>
    </row>
    <row r="1043" spans="1:2">
      <c r="A1043" t="s">
        <v>1046</v>
      </c>
      <c r="B1043">
        <v>179</v>
      </c>
    </row>
    <row r="1044" spans="1:2">
      <c r="A1044" t="s">
        <v>1047</v>
      </c>
      <c r="B1044">
        <v>143.2</v>
      </c>
    </row>
    <row r="1045" spans="1:2">
      <c r="A1045" t="s">
        <v>1048</v>
      </c>
      <c r="B1045">
        <v>179</v>
      </c>
    </row>
    <row r="1046" spans="1:2">
      <c r="A1046" t="s">
        <v>1049</v>
      </c>
      <c r="B1046">
        <v>179</v>
      </c>
    </row>
    <row r="1047" spans="1:2">
      <c r="A1047" t="s">
        <v>1050</v>
      </c>
      <c r="B1047">
        <v>179</v>
      </c>
    </row>
    <row r="1048" spans="1:2">
      <c r="A1048" t="s">
        <v>1051</v>
      </c>
      <c r="B1048">
        <v>179</v>
      </c>
    </row>
    <row r="1049" spans="1:2">
      <c r="A1049" t="s">
        <v>1052</v>
      </c>
      <c r="B1049">
        <v>179</v>
      </c>
    </row>
    <row r="1050" spans="1:2">
      <c r="A1050" t="s">
        <v>1053</v>
      </c>
      <c r="B1050">
        <v>179</v>
      </c>
    </row>
    <row r="1051" spans="1:2">
      <c r="A1051" t="s">
        <v>1054</v>
      </c>
      <c r="B1051">
        <v>179</v>
      </c>
    </row>
    <row r="1052" spans="1:2">
      <c r="A1052" t="s">
        <v>1055</v>
      </c>
      <c r="B1052">
        <v>179</v>
      </c>
    </row>
    <row r="1053" spans="1:2">
      <c r="A1053" t="s">
        <v>1056</v>
      </c>
      <c r="B1053">
        <v>179</v>
      </c>
    </row>
    <row r="1054" spans="1:2">
      <c r="A1054" t="s">
        <v>1057</v>
      </c>
      <c r="B1054">
        <v>167.88</v>
      </c>
    </row>
    <row r="1055" spans="1:2">
      <c r="A1055" t="s">
        <v>1058</v>
      </c>
      <c r="B1055">
        <v>171</v>
      </c>
    </row>
    <row r="1056" spans="1:2">
      <c r="A1056" t="s">
        <v>1059</v>
      </c>
      <c r="B1056">
        <v>179</v>
      </c>
    </row>
    <row r="1057" spans="1:2">
      <c r="A1057" t="s">
        <v>1060</v>
      </c>
      <c r="B1057">
        <v>179</v>
      </c>
    </row>
    <row r="1058" spans="1:2">
      <c r="A1058" t="s">
        <v>1061</v>
      </c>
      <c r="B1058">
        <v>179</v>
      </c>
    </row>
    <row r="1059" spans="1:2">
      <c r="A1059" t="s">
        <v>1062</v>
      </c>
      <c r="B1059">
        <v>179</v>
      </c>
    </row>
    <row r="1060" spans="1:2">
      <c r="A1060" t="s">
        <v>1063</v>
      </c>
      <c r="B1060">
        <v>179</v>
      </c>
    </row>
    <row r="1061" spans="1:2">
      <c r="A1061" t="s">
        <v>1064</v>
      </c>
      <c r="B1061">
        <v>179</v>
      </c>
    </row>
    <row r="1062" spans="1:2">
      <c r="A1062" t="s">
        <v>1065</v>
      </c>
      <c r="B1062">
        <v>179</v>
      </c>
    </row>
    <row r="1063" spans="1:2">
      <c r="A1063" t="s">
        <v>1066</v>
      </c>
      <c r="B1063">
        <v>179</v>
      </c>
    </row>
    <row r="1064" spans="1:2">
      <c r="A1064" t="s">
        <v>1067</v>
      </c>
      <c r="B1064">
        <v>179</v>
      </c>
    </row>
    <row r="1065" spans="1:2">
      <c r="A1065" t="s">
        <v>1068</v>
      </c>
      <c r="B1065">
        <v>179</v>
      </c>
    </row>
    <row r="1066" spans="1:2">
      <c r="A1066" t="s">
        <v>1069</v>
      </c>
      <c r="B1066">
        <v>179</v>
      </c>
    </row>
    <row r="1067" spans="1:2">
      <c r="A1067" t="s">
        <v>1070</v>
      </c>
      <c r="B1067">
        <v>179</v>
      </c>
    </row>
    <row r="1068" spans="1:2">
      <c r="A1068" t="s">
        <v>1071</v>
      </c>
      <c r="B1068">
        <v>179</v>
      </c>
    </row>
    <row r="1069" spans="1:2">
      <c r="A1069" t="s">
        <v>1072</v>
      </c>
      <c r="B1069">
        <v>179</v>
      </c>
    </row>
    <row r="1070" spans="1:2">
      <c r="A1070" t="s">
        <v>1073</v>
      </c>
      <c r="B1070">
        <v>179</v>
      </c>
    </row>
    <row r="1071" spans="1:2">
      <c r="A1071" t="s">
        <v>1074</v>
      </c>
      <c r="B1071">
        <v>199</v>
      </c>
    </row>
    <row r="1072" spans="1:2">
      <c r="A1072" t="s">
        <v>1075</v>
      </c>
      <c r="B1072">
        <v>170.52</v>
      </c>
    </row>
    <row r="1073" spans="1:2">
      <c r="A1073" t="s">
        <v>1076</v>
      </c>
      <c r="B1073">
        <v>179</v>
      </c>
    </row>
    <row r="1074" spans="1:2">
      <c r="A1074" t="s">
        <v>1077</v>
      </c>
      <c r="B1074">
        <v>179</v>
      </c>
    </row>
    <row r="1075" spans="1:2">
      <c r="A1075" t="s">
        <v>1078</v>
      </c>
      <c r="B1075">
        <v>179</v>
      </c>
    </row>
    <row r="1076" spans="1:2">
      <c r="A1076" t="s">
        <v>1079</v>
      </c>
      <c r="B1076">
        <v>179</v>
      </c>
    </row>
    <row r="1077" spans="1:2">
      <c r="A1077" t="s">
        <v>1080</v>
      </c>
      <c r="B1077">
        <v>179</v>
      </c>
    </row>
    <row r="1078" spans="1:2">
      <c r="A1078" t="s">
        <v>1081</v>
      </c>
      <c r="B1078">
        <v>179</v>
      </c>
    </row>
    <row r="1079" spans="1:2">
      <c r="A1079" t="s">
        <v>1082</v>
      </c>
      <c r="B1079">
        <v>179</v>
      </c>
    </row>
    <row r="1080" spans="1:2">
      <c r="A1080" t="s">
        <v>1083</v>
      </c>
      <c r="B1080">
        <v>170.9</v>
      </c>
    </row>
    <row r="1081" spans="1:2">
      <c r="A1081" t="s">
        <v>1084</v>
      </c>
      <c r="B1081">
        <v>179</v>
      </c>
    </row>
    <row r="1082" spans="1:2">
      <c r="A1082" t="s">
        <v>1085</v>
      </c>
      <c r="B1082">
        <v>179</v>
      </c>
    </row>
    <row r="1083" spans="1:2">
      <c r="A1083" t="s">
        <v>1086</v>
      </c>
      <c r="B1083">
        <v>279</v>
      </c>
    </row>
    <row r="1084" spans="1:2">
      <c r="A1084" t="s">
        <v>1087</v>
      </c>
      <c r="B1084">
        <v>199</v>
      </c>
    </row>
    <row r="1085" spans="1:2">
      <c r="A1085" t="s">
        <v>1088</v>
      </c>
      <c r="B1085">
        <v>179</v>
      </c>
    </row>
    <row r="1086" spans="1:2">
      <c r="A1086" t="s">
        <v>1089</v>
      </c>
      <c r="B1086">
        <v>179</v>
      </c>
    </row>
    <row r="1087" spans="1:2">
      <c r="A1087" t="s">
        <v>1090</v>
      </c>
      <c r="B1087">
        <v>179</v>
      </c>
    </row>
    <row r="1088" spans="1:2">
      <c r="A1088" t="s">
        <v>1091</v>
      </c>
      <c r="B1088">
        <v>179</v>
      </c>
    </row>
    <row r="1089" spans="1:2">
      <c r="A1089" t="s">
        <v>1092</v>
      </c>
      <c r="B1089">
        <v>179</v>
      </c>
    </row>
    <row r="1090" spans="1:2">
      <c r="A1090" t="s">
        <v>1093</v>
      </c>
      <c r="B1090">
        <v>179</v>
      </c>
    </row>
    <row r="1091" spans="1:2">
      <c r="A1091" t="s">
        <v>1094</v>
      </c>
      <c r="B1091">
        <v>179</v>
      </c>
    </row>
    <row r="1092" spans="1:2">
      <c r="A1092" t="s">
        <v>1095</v>
      </c>
      <c r="B1092">
        <v>179</v>
      </c>
    </row>
    <row r="1093" spans="1:2">
      <c r="A1093" t="s">
        <v>1096</v>
      </c>
      <c r="B1093">
        <v>179</v>
      </c>
    </row>
    <row r="1094" spans="1:2">
      <c r="A1094" t="s">
        <v>1097</v>
      </c>
      <c r="B1094">
        <v>179</v>
      </c>
    </row>
    <row r="1095" spans="1:2">
      <c r="A1095" t="s">
        <v>1098</v>
      </c>
      <c r="B1095">
        <v>358</v>
      </c>
    </row>
    <row r="1096" spans="1:2">
      <c r="A1096" t="s">
        <v>1099</v>
      </c>
      <c r="B1096">
        <v>179</v>
      </c>
    </row>
    <row r="1097" spans="1:2">
      <c r="A1097" t="s">
        <v>1100</v>
      </c>
      <c r="B1097">
        <v>179</v>
      </c>
    </row>
    <row r="1098" spans="1:2">
      <c r="A1098" t="s">
        <v>1101</v>
      </c>
      <c r="B1098">
        <v>179</v>
      </c>
    </row>
    <row r="1099" spans="1:2">
      <c r="A1099" t="s">
        <v>1102</v>
      </c>
      <c r="B1099">
        <v>179</v>
      </c>
    </row>
    <row r="1100" spans="1:2">
      <c r="A1100" t="s">
        <v>1103</v>
      </c>
      <c r="B1100">
        <v>179</v>
      </c>
    </row>
    <row r="1101" spans="1:2">
      <c r="A1101" t="s">
        <v>1104</v>
      </c>
      <c r="B1101">
        <v>179</v>
      </c>
    </row>
    <row r="1102" spans="1:2">
      <c r="A1102" t="s">
        <v>1105</v>
      </c>
      <c r="B1102">
        <v>179</v>
      </c>
    </row>
    <row r="1103" spans="1:2">
      <c r="A1103" t="s">
        <v>1106</v>
      </c>
      <c r="B1103">
        <v>179</v>
      </c>
    </row>
    <row r="1104" spans="1:2">
      <c r="A1104" t="s">
        <v>1107</v>
      </c>
      <c r="B1104">
        <v>179</v>
      </c>
    </row>
    <row r="1105" spans="1:2">
      <c r="A1105" t="s">
        <v>1108</v>
      </c>
      <c r="B1105">
        <v>179</v>
      </c>
    </row>
    <row r="1106" spans="1:2">
      <c r="A1106" t="s">
        <v>1109</v>
      </c>
      <c r="B1106">
        <v>173.37</v>
      </c>
    </row>
    <row r="1107" spans="1:2">
      <c r="A1107" t="s">
        <v>1110</v>
      </c>
      <c r="B1107">
        <v>179</v>
      </c>
    </row>
    <row r="1108" spans="1:2">
      <c r="A1108" t="s">
        <v>1111</v>
      </c>
      <c r="B1108">
        <v>179</v>
      </c>
    </row>
    <row r="1109" spans="1:2">
      <c r="A1109" t="s">
        <v>1112</v>
      </c>
      <c r="B1109">
        <v>159</v>
      </c>
    </row>
    <row r="1110" spans="1:2">
      <c r="A1110" t="s">
        <v>1113</v>
      </c>
      <c r="B1110">
        <v>179</v>
      </c>
    </row>
    <row r="1111" spans="1:2">
      <c r="A1111" t="s">
        <v>1114</v>
      </c>
      <c r="B1111">
        <v>179</v>
      </c>
    </row>
    <row r="1112" spans="1:2">
      <c r="A1112" t="s">
        <v>1115</v>
      </c>
      <c r="B1112">
        <v>179</v>
      </c>
    </row>
    <row r="1113" spans="1:2">
      <c r="A1113" t="s">
        <v>1116</v>
      </c>
      <c r="B1113">
        <v>179</v>
      </c>
    </row>
    <row r="1114" spans="1:2">
      <c r="A1114" t="s">
        <v>1117</v>
      </c>
      <c r="B1114">
        <v>179</v>
      </c>
    </row>
    <row r="1115" spans="1:2">
      <c r="A1115" t="s">
        <v>1118</v>
      </c>
      <c r="B1115">
        <v>179</v>
      </c>
    </row>
    <row r="1116" spans="1:2">
      <c r="A1116" t="s">
        <v>1119</v>
      </c>
      <c r="B1116">
        <v>179</v>
      </c>
    </row>
    <row r="1117" spans="1:2">
      <c r="A1117" t="s">
        <v>1120</v>
      </c>
      <c r="B1117">
        <v>159</v>
      </c>
    </row>
    <row r="1118" spans="1:2">
      <c r="A1118" t="s">
        <v>1121</v>
      </c>
      <c r="B1118">
        <v>159</v>
      </c>
    </row>
    <row r="1119" spans="1:2">
      <c r="A1119" t="s">
        <v>1122</v>
      </c>
      <c r="B1119">
        <v>179</v>
      </c>
    </row>
    <row r="1120" spans="1:2">
      <c r="A1120" t="s">
        <v>1123</v>
      </c>
      <c r="B1120">
        <v>179</v>
      </c>
    </row>
    <row r="1121" spans="1:2">
      <c r="A1121" t="s">
        <v>1124</v>
      </c>
      <c r="B1121">
        <v>159</v>
      </c>
    </row>
    <row r="1122" spans="1:2">
      <c r="A1122" t="s">
        <v>1125</v>
      </c>
      <c r="B1122">
        <v>179</v>
      </c>
    </row>
    <row r="1123" spans="1:2">
      <c r="A1123" t="s">
        <v>1126</v>
      </c>
      <c r="B1123">
        <v>179</v>
      </c>
    </row>
    <row r="1124" spans="1:2">
      <c r="A1124" t="s">
        <v>1127</v>
      </c>
      <c r="B1124">
        <v>179</v>
      </c>
    </row>
    <row r="1125" spans="1:2">
      <c r="A1125" t="s">
        <v>1128</v>
      </c>
      <c r="B1125">
        <v>159</v>
      </c>
    </row>
    <row r="1126" spans="1:2">
      <c r="A1126" t="s">
        <v>1129</v>
      </c>
      <c r="B1126">
        <v>179</v>
      </c>
    </row>
    <row r="1127" spans="1:2">
      <c r="A1127" t="s">
        <v>1130</v>
      </c>
      <c r="B1127">
        <v>179</v>
      </c>
    </row>
    <row r="1128" spans="1:2">
      <c r="A1128" t="s">
        <v>1131</v>
      </c>
      <c r="B1128">
        <v>179</v>
      </c>
    </row>
    <row r="1129" spans="1:2">
      <c r="A1129" t="s">
        <v>1132</v>
      </c>
      <c r="B1129">
        <v>159</v>
      </c>
    </row>
    <row r="1130" spans="1:2">
      <c r="A1130" t="s">
        <v>1133</v>
      </c>
      <c r="B1130">
        <v>179</v>
      </c>
    </row>
    <row r="1131" spans="1:2">
      <c r="A1131" t="s">
        <v>1134</v>
      </c>
      <c r="B1131">
        <v>179</v>
      </c>
    </row>
    <row r="1132" spans="1:2">
      <c r="A1132" t="s">
        <v>1135</v>
      </c>
      <c r="B1132">
        <v>179</v>
      </c>
    </row>
    <row r="1133" spans="1:2">
      <c r="A1133" t="s">
        <v>1136</v>
      </c>
      <c r="B1133">
        <v>179</v>
      </c>
    </row>
    <row r="1134" spans="1:2">
      <c r="A1134" t="s">
        <v>1137</v>
      </c>
      <c r="B1134">
        <v>358</v>
      </c>
    </row>
    <row r="1135" spans="1:2">
      <c r="A1135" t="s">
        <v>1138</v>
      </c>
      <c r="B1135">
        <v>179</v>
      </c>
    </row>
    <row r="1136" spans="1:2">
      <c r="A1136" t="s">
        <v>1139</v>
      </c>
      <c r="B1136">
        <v>179</v>
      </c>
    </row>
    <row r="1137" spans="1:2">
      <c r="A1137" t="s">
        <v>1140</v>
      </c>
      <c r="B1137">
        <v>179</v>
      </c>
    </row>
    <row r="1138" spans="1:2">
      <c r="A1138" t="s">
        <v>1141</v>
      </c>
      <c r="B1138">
        <v>179</v>
      </c>
    </row>
    <row r="1139" spans="1:2">
      <c r="A1139" t="s">
        <v>1142</v>
      </c>
      <c r="B1139">
        <v>179</v>
      </c>
    </row>
    <row r="1140" spans="1:2">
      <c r="A1140" t="s">
        <v>1143</v>
      </c>
      <c r="B1140">
        <v>179</v>
      </c>
    </row>
    <row r="1141" spans="1:2">
      <c r="A1141" t="s">
        <v>1144</v>
      </c>
      <c r="B1141">
        <v>179</v>
      </c>
    </row>
    <row r="1142" spans="1:2">
      <c r="A1142" t="s">
        <v>1145</v>
      </c>
      <c r="B1142">
        <v>179</v>
      </c>
    </row>
    <row r="1143" spans="1:2">
      <c r="A1143" t="s">
        <v>1146</v>
      </c>
      <c r="B1143">
        <v>299</v>
      </c>
    </row>
    <row r="1144" spans="1:2">
      <c r="A1144" t="s">
        <v>1147</v>
      </c>
      <c r="B1144">
        <v>179</v>
      </c>
    </row>
    <row r="1145" spans="1:2">
      <c r="A1145" t="s">
        <v>1148</v>
      </c>
      <c r="B1145">
        <v>179</v>
      </c>
    </row>
    <row r="1146" spans="1:2">
      <c r="A1146" t="s">
        <v>1149</v>
      </c>
      <c r="B1146">
        <v>179</v>
      </c>
    </row>
    <row r="1147" spans="1:2">
      <c r="A1147" t="s">
        <v>1150</v>
      </c>
      <c r="B1147">
        <v>179</v>
      </c>
    </row>
    <row r="1148" spans="1:2">
      <c r="A1148" t="s">
        <v>1151</v>
      </c>
      <c r="B1148">
        <v>159</v>
      </c>
    </row>
    <row r="1149" spans="1:2">
      <c r="A1149" t="s">
        <v>1152</v>
      </c>
      <c r="B1149">
        <v>179</v>
      </c>
    </row>
    <row r="1150" spans="1:2">
      <c r="A1150" t="s">
        <v>1153</v>
      </c>
      <c r="B1150">
        <v>179</v>
      </c>
    </row>
    <row r="1151" spans="1:2">
      <c r="A1151" t="s">
        <v>1154</v>
      </c>
      <c r="B1151">
        <v>179</v>
      </c>
    </row>
    <row r="1152" spans="1:2">
      <c r="A1152" t="s">
        <v>1155</v>
      </c>
      <c r="B1152">
        <v>179</v>
      </c>
    </row>
    <row r="1153" spans="1:2">
      <c r="A1153" t="s">
        <v>1156</v>
      </c>
      <c r="B1153">
        <v>179</v>
      </c>
    </row>
    <row r="1154" spans="1:2">
      <c r="A1154" t="s">
        <v>1157</v>
      </c>
      <c r="B1154">
        <v>179</v>
      </c>
    </row>
    <row r="1155" spans="1:2">
      <c r="A1155" t="s">
        <v>1158</v>
      </c>
      <c r="B1155">
        <v>179</v>
      </c>
    </row>
    <row r="1156" spans="1:2">
      <c r="A1156" t="s">
        <v>1159</v>
      </c>
      <c r="B1156">
        <v>159</v>
      </c>
    </row>
    <row r="1157" spans="1:2">
      <c r="A1157" t="s">
        <v>1160</v>
      </c>
      <c r="B1157">
        <v>179</v>
      </c>
    </row>
    <row r="1158" spans="1:2">
      <c r="A1158" t="s">
        <v>1161</v>
      </c>
      <c r="B1158">
        <v>179</v>
      </c>
    </row>
    <row r="1159" spans="1:2">
      <c r="A1159" t="s">
        <v>1162</v>
      </c>
      <c r="B1159">
        <v>179</v>
      </c>
    </row>
    <row r="1160" spans="1:2">
      <c r="A1160" t="s">
        <v>1163</v>
      </c>
      <c r="B1160">
        <v>179</v>
      </c>
    </row>
    <row r="1161" spans="1:2">
      <c r="A1161" t="s">
        <v>1164</v>
      </c>
      <c r="B1161">
        <v>179</v>
      </c>
    </row>
    <row r="1162" spans="1:2">
      <c r="A1162" t="s">
        <v>1165</v>
      </c>
      <c r="B1162">
        <v>159</v>
      </c>
    </row>
    <row r="1163" spans="1:2">
      <c r="A1163" t="s">
        <v>1166</v>
      </c>
      <c r="B1163">
        <v>179</v>
      </c>
    </row>
    <row r="1164" spans="1:2">
      <c r="A1164" t="s">
        <v>1167</v>
      </c>
      <c r="B1164">
        <v>179</v>
      </c>
    </row>
    <row r="1165" spans="1:2">
      <c r="A1165" t="s">
        <v>1168</v>
      </c>
      <c r="B1165">
        <v>179</v>
      </c>
    </row>
    <row r="1166" spans="1:2">
      <c r="A1166" t="s">
        <v>1169</v>
      </c>
      <c r="B1166">
        <v>179</v>
      </c>
    </row>
    <row r="1167" spans="1:2">
      <c r="A1167" t="s">
        <v>1170</v>
      </c>
      <c r="B1167">
        <v>179</v>
      </c>
    </row>
    <row r="1168" spans="1:2">
      <c r="A1168" t="s">
        <v>1171</v>
      </c>
      <c r="B1168">
        <v>179</v>
      </c>
    </row>
    <row r="1169" spans="1:2">
      <c r="A1169" t="s">
        <v>1172</v>
      </c>
      <c r="B1169">
        <v>179</v>
      </c>
    </row>
    <row r="1170" spans="1:2">
      <c r="A1170" t="s">
        <v>1173</v>
      </c>
      <c r="B1170">
        <v>179</v>
      </c>
    </row>
    <row r="1171" spans="1:2">
      <c r="A1171" t="s">
        <v>1174</v>
      </c>
      <c r="B1171">
        <v>159</v>
      </c>
    </row>
    <row r="1172" spans="1:2">
      <c r="A1172" t="s">
        <v>1175</v>
      </c>
      <c r="B1172">
        <v>159</v>
      </c>
    </row>
    <row r="1173" spans="1:2">
      <c r="A1173" t="s">
        <v>1176</v>
      </c>
      <c r="B1173">
        <v>179</v>
      </c>
    </row>
    <row r="1174" spans="1:2">
      <c r="A1174" t="s">
        <v>1177</v>
      </c>
      <c r="B1174">
        <v>159</v>
      </c>
    </row>
    <row r="1175" spans="1:2">
      <c r="A1175" t="s">
        <v>1178</v>
      </c>
      <c r="B1175">
        <v>179</v>
      </c>
    </row>
    <row r="1176" spans="1:2">
      <c r="A1176" t="s">
        <v>1179</v>
      </c>
      <c r="B1176">
        <v>69.9</v>
      </c>
    </row>
    <row r="1177" spans="1:2">
      <c r="A1177" t="s">
        <v>1180</v>
      </c>
      <c r="B1177">
        <v>199</v>
      </c>
    </row>
    <row r="1178" spans="1:2">
      <c r="A1178" t="s">
        <v>1181</v>
      </c>
      <c r="B1178">
        <v>159</v>
      </c>
    </row>
    <row r="1179" spans="1:2">
      <c r="A1179" t="s">
        <v>1182</v>
      </c>
      <c r="B1179">
        <v>199</v>
      </c>
    </row>
    <row r="1180" spans="1:2">
      <c r="A1180" t="s">
        <v>1183</v>
      </c>
      <c r="B1180">
        <v>179</v>
      </c>
    </row>
    <row r="1181" spans="1:2">
      <c r="A1181" t="s">
        <v>1184</v>
      </c>
      <c r="B1181">
        <v>179</v>
      </c>
    </row>
    <row r="1182" spans="1:2">
      <c r="A1182" t="s">
        <v>1185</v>
      </c>
      <c r="B1182">
        <v>179</v>
      </c>
    </row>
    <row r="1183" spans="1:2">
      <c r="A1183" t="s">
        <v>1186</v>
      </c>
      <c r="B1183">
        <v>179</v>
      </c>
    </row>
    <row r="1184" spans="1:2">
      <c r="A1184" t="s">
        <v>1187</v>
      </c>
      <c r="B1184">
        <v>159</v>
      </c>
    </row>
    <row r="1185" spans="1:2">
      <c r="A1185" t="s">
        <v>1188</v>
      </c>
      <c r="B1185">
        <v>179</v>
      </c>
    </row>
    <row r="1186" spans="1:2">
      <c r="A1186" t="s">
        <v>1189</v>
      </c>
      <c r="B1186">
        <v>179</v>
      </c>
    </row>
    <row r="1187" spans="1:2">
      <c r="A1187" t="s">
        <v>1190</v>
      </c>
      <c r="B1187">
        <v>159</v>
      </c>
    </row>
    <row r="1188" spans="1:2">
      <c r="A1188" t="s">
        <v>1191</v>
      </c>
      <c r="B1188">
        <v>179</v>
      </c>
    </row>
    <row r="1189" spans="1:2">
      <c r="A1189" t="s">
        <v>1192</v>
      </c>
      <c r="B1189">
        <v>179</v>
      </c>
    </row>
    <row r="1190" spans="1:2">
      <c r="A1190" t="s">
        <v>1193</v>
      </c>
      <c r="B1190">
        <v>179</v>
      </c>
    </row>
    <row r="1191" spans="1:2">
      <c r="A1191" t="s">
        <v>1194</v>
      </c>
      <c r="B1191">
        <v>179</v>
      </c>
    </row>
    <row r="1192" spans="1:2">
      <c r="A1192" t="s">
        <v>1195</v>
      </c>
      <c r="B1192">
        <v>190.1</v>
      </c>
    </row>
    <row r="1193" spans="1:2">
      <c r="A1193" t="s">
        <v>1196</v>
      </c>
      <c r="B1193">
        <v>179</v>
      </c>
    </row>
    <row r="1194" spans="1:2">
      <c r="A1194" t="s">
        <v>1197</v>
      </c>
      <c r="B1194">
        <v>179</v>
      </c>
    </row>
    <row r="1195" spans="1:2">
      <c r="A1195" t="s">
        <v>1198</v>
      </c>
      <c r="B1195">
        <v>179</v>
      </c>
    </row>
    <row r="1196" spans="1:2">
      <c r="A1196" t="s">
        <v>1199</v>
      </c>
      <c r="B1196">
        <v>179</v>
      </c>
    </row>
    <row r="1197" spans="1:2">
      <c r="A1197" t="s">
        <v>1200</v>
      </c>
      <c r="B1197">
        <v>179</v>
      </c>
    </row>
    <row r="1198" spans="1:2">
      <c r="A1198" t="s">
        <v>1201</v>
      </c>
      <c r="B1198">
        <v>179</v>
      </c>
    </row>
    <row r="1199" spans="1:2">
      <c r="A1199" t="s">
        <v>1202</v>
      </c>
      <c r="B1199">
        <v>69.9</v>
      </c>
    </row>
    <row r="1200" spans="1:2">
      <c r="A1200" t="s">
        <v>1203</v>
      </c>
      <c r="B1200">
        <v>179</v>
      </c>
    </row>
    <row r="1201" spans="1:2">
      <c r="A1201" t="s">
        <v>1204</v>
      </c>
      <c r="B1201">
        <v>159</v>
      </c>
    </row>
    <row r="1202" spans="1:2">
      <c r="A1202" t="s">
        <v>1205</v>
      </c>
      <c r="B1202">
        <v>179</v>
      </c>
    </row>
    <row r="1203" spans="1:2">
      <c r="A1203" t="s">
        <v>1206</v>
      </c>
      <c r="B1203">
        <v>179</v>
      </c>
    </row>
    <row r="1204" spans="1:2">
      <c r="A1204" t="s">
        <v>1207</v>
      </c>
      <c r="B1204">
        <v>358</v>
      </c>
    </row>
    <row r="1205" spans="1:2">
      <c r="A1205" t="s">
        <v>1208</v>
      </c>
      <c r="B1205">
        <v>179</v>
      </c>
    </row>
    <row r="1206" spans="1:2">
      <c r="A1206" t="s">
        <v>1209</v>
      </c>
      <c r="B1206">
        <v>179</v>
      </c>
    </row>
    <row r="1207" spans="1:2">
      <c r="A1207" t="s">
        <v>1210</v>
      </c>
      <c r="B1207">
        <v>179</v>
      </c>
    </row>
    <row r="1208" spans="1:2">
      <c r="A1208" t="s">
        <v>1211</v>
      </c>
      <c r="B1208">
        <v>179</v>
      </c>
    </row>
    <row r="1209" spans="1:2">
      <c r="A1209" t="s">
        <v>1212</v>
      </c>
      <c r="B1209">
        <v>179</v>
      </c>
    </row>
    <row r="1210" spans="1:2">
      <c r="A1210" t="s">
        <v>1213</v>
      </c>
      <c r="B1210">
        <v>179</v>
      </c>
    </row>
    <row r="1211" spans="1:2">
      <c r="A1211" t="s">
        <v>1214</v>
      </c>
      <c r="B1211">
        <v>358</v>
      </c>
    </row>
    <row r="1212" spans="1:2">
      <c r="A1212" t="s">
        <v>1215</v>
      </c>
      <c r="B1212">
        <v>179</v>
      </c>
    </row>
    <row r="1213" spans="1:2">
      <c r="A1213" t="s">
        <v>1216</v>
      </c>
      <c r="B1213">
        <v>179</v>
      </c>
    </row>
    <row r="1214" spans="1:2">
      <c r="A1214" t="s">
        <v>1217</v>
      </c>
      <c r="B1214">
        <v>179</v>
      </c>
    </row>
    <row r="1215" spans="1:2">
      <c r="A1215" t="s">
        <v>1218</v>
      </c>
      <c r="B1215">
        <v>179</v>
      </c>
    </row>
    <row r="1216" spans="1:2">
      <c r="A1216" t="s">
        <v>1219</v>
      </c>
      <c r="B1216">
        <v>179</v>
      </c>
    </row>
    <row r="1217" spans="1:2">
      <c r="A1217" t="s">
        <v>1220</v>
      </c>
      <c r="B1217">
        <v>179</v>
      </c>
    </row>
    <row r="1218" spans="1:2">
      <c r="A1218" t="s">
        <v>1221</v>
      </c>
      <c r="B1218">
        <v>179</v>
      </c>
    </row>
    <row r="1219" spans="1:2">
      <c r="A1219" t="s">
        <v>1222</v>
      </c>
      <c r="B1219">
        <v>179</v>
      </c>
    </row>
    <row r="1220" spans="1:2">
      <c r="A1220" t="s">
        <v>1223</v>
      </c>
      <c r="B1220">
        <v>179</v>
      </c>
    </row>
    <row r="1221" spans="1:2">
      <c r="A1221" t="s">
        <v>1224</v>
      </c>
      <c r="B1221">
        <v>179</v>
      </c>
    </row>
    <row r="1222" spans="1:2">
      <c r="A1222" t="s">
        <v>1225</v>
      </c>
      <c r="B1222">
        <v>179</v>
      </c>
    </row>
    <row r="1223" spans="1:2">
      <c r="A1223" t="s">
        <v>1226</v>
      </c>
      <c r="B1223">
        <v>59.9</v>
      </c>
    </row>
    <row r="1224" spans="1:2">
      <c r="A1224" t="s">
        <v>1227</v>
      </c>
      <c r="B1224">
        <v>179</v>
      </c>
    </row>
    <row r="1225" spans="1:2">
      <c r="A1225" t="s">
        <v>1228</v>
      </c>
      <c r="B1225">
        <v>179</v>
      </c>
    </row>
    <row r="1226" spans="1:2">
      <c r="A1226" t="s">
        <v>1229</v>
      </c>
      <c r="B1226">
        <v>179</v>
      </c>
    </row>
    <row r="1227" spans="1:2">
      <c r="A1227" t="s">
        <v>1230</v>
      </c>
      <c r="B1227">
        <v>179</v>
      </c>
    </row>
    <row r="1228" spans="1:2">
      <c r="A1228" t="s">
        <v>1231</v>
      </c>
      <c r="B1228">
        <v>179</v>
      </c>
    </row>
    <row r="1229" spans="1:2">
      <c r="A1229" t="s">
        <v>1232</v>
      </c>
      <c r="B1229">
        <v>279</v>
      </c>
    </row>
    <row r="1230" spans="1:2">
      <c r="A1230" t="s">
        <v>1233</v>
      </c>
      <c r="B1230">
        <v>179</v>
      </c>
    </row>
    <row r="1231" spans="1:2">
      <c r="A1231" t="s">
        <v>1234</v>
      </c>
      <c r="B1231">
        <v>159</v>
      </c>
    </row>
    <row r="1232" spans="1:2">
      <c r="A1232" t="s">
        <v>1235</v>
      </c>
      <c r="B1232">
        <v>179</v>
      </c>
    </row>
    <row r="1233" spans="1:2">
      <c r="A1233" t="s">
        <v>1236</v>
      </c>
      <c r="B1233">
        <v>179</v>
      </c>
    </row>
    <row r="1234" spans="1:2">
      <c r="A1234" t="s">
        <v>1237</v>
      </c>
      <c r="B1234">
        <v>179</v>
      </c>
    </row>
    <row r="1235" spans="1:2">
      <c r="A1235" t="s">
        <v>1238</v>
      </c>
      <c r="B1235">
        <v>179</v>
      </c>
    </row>
    <row r="1236" spans="1:2">
      <c r="A1236" t="s">
        <v>1239</v>
      </c>
      <c r="B1236">
        <v>179</v>
      </c>
    </row>
    <row r="1237" spans="1:2">
      <c r="A1237" t="s">
        <v>1240</v>
      </c>
      <c r="B1237">
        <v>179</v>
      </c>
    </row>
    <row r="1238" spans="1:2">
      <c r="A1238" t="s">
        <v>1241</v>
      </c>
      <c r="B1238">
        <v>179</v>
      </c>
    </row>
    <row r="1239" spans="1:2">
      <c r="A1239" t="s">
        <v>1242</v>
      </c>
      <c r="B1239">
        <v>179</v>
      </c>
    </row>
    <row r="1240" spans="1:2">
      <c r="A1240" t="s">
        <v>1243</v>
      </c>
      <c r="B1240">
        <v>199</v>
      </c>
    </row>
    <row r="1241" spans="1:2">
      <c r="A1241" t="s">
        <v>1244</v>
      </c>
      <c r="B1241">
        <v>159</v>
      </c>
    </row>
    <row r="1242" spans="1:2">
      <c r="A1242" t="s">
        <v>1245</v>
      </c>
      <c r="B1242">
        <v>158.77</v>
      </c>
    </row>
    <row r="1243" spans="1:2">
      <c r="A1243" t="s">
        <v>1246</v>
      </c>
      <c r="B1243">
        <v>179</v>
      </c>
    </row>
    <row r="1244" spans="1:2">
      <c r="A1244" t="s">
        <v>1247</v>
      </c>
      <c r="B1244">
        <v>69.9</v>
      </c>
    </row>
    <row r="1245" spans="1:2">
      <c r="A1245" t="s">
        <v>1248</v>
      </c>
      <c r="B1245">
        <v>179</v>
      </c>
    </row>
    <row r="1246" spans="1:2">
      <c r="A1246" t="s">
        <v>1249</v>
      </c>
      <c r="B1246">
        <v>179</v>
      </c>
    </row>
    <row r="1247" spans="1:2">
      <c r="A1247" t="s">
        <v>1250</v>
      </c>
      <c r="B1247">
        <v>179</v>
      </c>
    </row>
    <row r="1248" spans="1:2">
      <c r="A1248" t="s">
        <v>1251</v>
      </c>
      <c r="B1248">
        <v>179</v>
      </c>
    </row>
    <row r="1249" spans="1:2">
      <c r="A1249" t="s">
        <v>1252</v>
      </c>
      <c r="B1249">
        <v>179</v>
      </c>
    </row>
    <row r="1250" spans="1:2">
      <c r="A1250" t="s">
        <v>1253</v>
      </c>
      <c r="B1250">
        <v>179</v>
      </c>
    </row>
    <row r="1251" spans="1:2">
      <c r="A1251" t="s">
        <v>1254</v>
      </c>
      <c r="B1251">
        <v>179</v>
      </c>
    </row>
    <row r="1252" spans="1:2">
      <c r="A1252" t="s">
        <v>1255</v>
      </c>
      <c r="B1252">
        <v>159</v>
      </c>
    </row>
    <row r="1253" spans="1:2">
      <c r="A1253" t="s">
        <v>1256</v>
      </c>
      <c r="B1253">
        <v>398</v>
      </c>
    </row>
    <row r="1254" spans="1:2">
      <c r="A1254" t="s">
        <v>1257</v>
      </c>
      <c r="B1254">
        <v>179</v>
      </c>
    </row>
    <row r="1255" spans="1:2">
      <c r="A1255" t="s">
        <v>1258</v>
      </c>
      <c r="B1255">
        <v>179</v>
      </c>
    </row>
    <row r="1256" spans="1:2">
      <c r="A1256" t="s">
        <v>1259</v>
      </c>
      <c r="B1256">
        <v>179</v>
      </c>
    </row>
    <row r="1257" spans="1:2">
      <c r="A1257" t="s">
        <v>1260</v>
      </c>
      <c r="B1257">
        <v>179</v>
      </c>
    </row>
    <row r="1258" spans="1:2">
      <c r="A1258" t="s">
        <v>1261</v>
      </c>
      <c r="B1258">
        <v>179</v>
      </c>
    </row>
    <row r="1259" spans="1:2">
      <c r="A1259" t="s">
        <v>1262</v>
      </c>
      <c r="B1259">
        <v>179</v>
      </c>
    </row>
    <row r="1260" spans="1:2">
      <c r="A1260" t="s">
        <v>1263</v>
      </c>
      <c r="B1260">
        <v>179</v>
      </c>
    </row>
    <row r="1261" spans="1:2">
      <c r="A1261" t="s">
        <v>1264</v>
      </c>
      <c r="B1261">
        <v>171</v>
      </c>
    </row>
    <row r="1262" spans="1:2">
      <c r="A1262" t="s">
        <v>1269</v>
      </c>
      <c r="B1262">
        <v>-179</v>
      </c>
    </row>
    <row r="1263" spans="1:2">
      <c r="A1263" t="s">
        <v>1270</v>
      </c>
      <c r="B1263">
        <v>179</v>
      </c>
    </row>
    <row r="1264" spans="1:2">
      <c r="A1264" t="s">
        <v>1271</v>
      </c>
      <c r="B1264">
        <v>-69.9</v>
      </c>
    </row>
    <row r="1265" spans="1:2">
      <c r="A1265" t="s">
        <v>1272</v>
      </c>
      <c r="B1265">
        <v>-179</v>
      </c>
    </row>
    <row r="1266" spans="1:2">
      <c r="A1266" t="s">
        <v>1273</v>
      </c>
      <c r="B1266">
        <v>179</v>
      </c>
    </row>
    <row r="1267" spans="1:2">
      <c r="A1267" t="s">
        <v>1274</v>
      </c>
      <c r="B1267">
        <v>-179</v>
      </c>
    </row>
    <row r="1268" spans="1:2">
      <c r="A1268" t="s">
        <v>1275</v>
      </c>
      <c r="B1268">
        <v>-170.76</v>
      </c>
    </row>
    <row r="1269" spans="1:2">
      <c r="A1269" t="s">
        <v>1276</v>
      </c>
      <c r="B1269">
        <v>-179</v>
      </c>
    </row>
    <row r="1270" spans="1:2">
      <c r="A1270" t="s">
        <v>1277</v>
      </c>
      <c r="B1270">
        <v>-179</v>
      </c>
    </row>
    <row r="1271" spans="1:2">
      <c r="A1271" t="s">
        <v>1278</v>
      </c>
      <c r="B1271">
        <v>179</v>
      </c>
    </row>
    <row r="1272" spans="1:2">
      <c r="A1272" t="s">
        <v>1279</v>
      </c>
      <c r="B1272">
        <v>179</v>
      </c>
    </row>
    <row r="1273" spans="1:2">
      <c r="A1273" t="s">
        <v>1280</v>
      </c>
      <c r="B1273">
        <v>179</v>
      </c>
    </row>
    <row r="1274" spans="1:2">
      <c r="A1274" t="s">
        <v>1281</v>
      </c>
      <c r="B1274">
        <v>-179</v>
      </c>
    </row>
    <row r="1275" spans="1:2">
      <c r="A1275" t="s">
        <v>1282</v>
      </c>
      <c r="B1275">
        <v>179</v>
      </c>
    </row>
    <row r="1276" spans="1:2">
      <c r="A1276" t="s">
        <v>1283</v>
      </c>
      <c r="B1276">
        <v>179</v>
      </c>
    </row>
    <row r="1277" spans="1:2">
      <c r="A1277" t="s">
        <v>1284</v>
      </c>
      <c r="B1277">
        <v>179</v>
      </c>
    </row>
    <row r="1278" spans="1:2">
      <c r="A1278" t="s">
        <v>1285</v>
      </c>
      <c r="B1278">
        <v>-179</v>
      </c>
    </row>
    <row r="1279" spans="1:2">
      <c r="A1279" t="s">
        <v>1286</v>
      </c>
      <c r="B1279">
        <v>179</v>
      </c>
    </row>
    <row r="1280" spans="1:2">
      <c r="A1280" t="s">
        <v>1287</v>
      </c>
      <c r="B1280">
        <v>179</v>
      </c>
    </row>
    <row r="1281" spans="1:2">
      <c r="A1281" t="s">
        <v>1288</v>
      </c>
      <c r="B1281">
        <v>179</v>
      </c>
    </row>
    <row r="1282" spans="1:2">
      <c r="A1282" t="s">
        <v>1289</v>
      </c>
      <c r="B1282">
        <v>179</v>
      </c>
    </row>
    <row r="1283" spans="1:2">
      <c r="A1283" t="s">
        <v>1290</v>
      </c>
      <c r="B1283">
        <v>179</v>
      </c>
    </row>
    <row r="1284" spans="1:2">
      <c r="A1284" t="s">
        <v>1291</v>
      </c>
      <c r="B1284">
        <v>179</v>
      </c>
    </row>
    <row r="1285" spans="1:2">
      <c r="A1285" t="s">
        <v>1292</v>
      </c>
      <c r="B1285">
        <v>69.9</v>
      </c>
    </row>
    <row r="1286" spans="1:2">
      <c r="A1286" t="s">
        <v>1293</v>
      </c>
      <c r="B1286">
        <v>179</v>
      </c>
    </row>
    <row r="1287" spans="1:2">
      <c r="A1287" t="s">
        <v>1294</v>
      </c>
      <c r="B1287">
        <v>179</v>
      </c>
    </row>
    <row r="1288" spans="1:2">
      <c r="A1288" t="s">
        <v>1295</v>
      </c>
      <c r="B1288">
        <v>179</v>
      </c>
    </row>
    <row r="1289" spans="1:2">
      <c r="A1289" t="s">
        <v>1296</v>
      </c>
      <c r="B1289">
        <v>179</v>
      </c>
    </row>
    <row r="1290" spans="1:2">
      <c r="A1290" t="s">
        <v>1297</v>
      </c>
      <c r="B1290">
        <v>179</v>
      </c>
    </row>
    <row r="1291" spans="1:2">
      <c r="A1291" t="s">
        <v>1298</v>
      </c>
      <c r="B1291">
        <v>179</v>
      </c>
    </row>
    <row r="1292" spans="1:2">
      <c r="A1292" t="s">
        <v>1299</v>
      </c>
      <c r="B1292">
        <v>199</v>
      </c>
    </row>
    <row r="1293" spans="1:2">
      <c r="A1293" t="s">
        <v>1300</v>
      </c>
      <c r="B1293">
        <v>179</v>
      </c>
    </row>
    <row r="1294" spans="1:2">
      <c r="A1294" t="s">
        <v>1301</v>
      </c>
      <c r="B1294">
        <v>358</v>
      </c>
    </row>
    <row r="1295" spans="1:2">
      <c r="A1295" t="s">
        <v>1302</v>
      </c>
      <c r="B1295">
        <v>179</v>
      </c>
    </row>
    <row r="1296" spans="1:2">
      <c r="A1296" t="s">
        <v>1303</v>
      </c>
      <c r="B1296">
        <v>179</v>
      </c>
    </row>
    <row r="1297" spans="1:2">
      <c r="A1297" t="s">
        <v>1304</v>
      </c>
      <c r="B1297">
        <v>179</v>
      </c>
    </row>
    <row r="1298" spans="1:2">
      <c r="A1298" t="s">
        <v>1305</v>
      </c>
      <c r="B1298">
        <v>179</v>
      </c>
    </row>
    <row r="1299" spans="1:2">
      <c r="A1299" t="s">
        <v>1306</v>
      </c>
      <c r="B1299">
        <v>-179</v>
      </c>
    </row>
    <row r="1300" spans="1:2">
      <c r="A1300" t="s">
        <v>1307</v>
      </c>
      <c r="B1300">
        <v>179</v>
      </c>
    </row>
    <row r="1301" spans="1:2">
      <c r="A1301" t="s">
        <v>1308</v>
      </c>
      <c r="B1301">
        <v>179</v>
      </c>
    </row>
    <row r="1302" spans="1:2">
      <c r="A1302" t="s">
        <v>1309</v>
      </c>
      <c r="B1302">
        <v>179</v>
      </c>
    </row>
    <row r="1303" spans="1:2">
      <c r="A1303" t="s">
        <v>1310</v>
      </c>
      <c r="B1303">
        <v>179</v>
      </c>
    </row>
    <row r="1304" spans="1:2">
      <c r="A1304" t="s">
        <v>1311</v>
      </c>
      <c r="B1304">
        <v>179</v>
      </c>
    </row>
    <row r="1305" spans="1:2">
      <c r="A1305" t="s">
        <v>1312</v>
      </c>
      <c r="B1305">
        <v>179</v>
      </c>
    </row>
    <row r="1306" spans="1:2">
      <c r="A1306" t="s">
        <v>1313</v>
      </c>
      <c r="B1306">
        <v>179</v>
      </c>
    </row>
    <row r="1307" spans="1:2">
      <c r="A1307" t="s">
        <v>1314</v>
      </c>
      <c r="B1307">
        <v>179</v>
      </c>
    </row>
    <row r="1308" spans="1:2">
      <c r="A1308" t="s">
        <v>1315</v>
      </c>
      <c r="B1308">
        <v>179</v>
      </c>
    </row>
    <row r="1309" spans="1:2">
      <c r="A1309" t="s">
        <v>1316</v>
      </c>
      <c r="B1309">
        <v>179</v>
      </c>
    </row>
    <row r="1310" spans="1:2">
      <c r="A1310" t="s">
        <v>1317</v>
      </c>
      <c r="B1310">
        <v>179</v>
      </c>
    </row>
    <row r="1311" spans="1:2">
      <c r="A1311" t="s">
        <v>1318</v>
      </c>
      <c r="B1311">
        <v>69.9</v>
      </c>
    </row>
    <row r="1312" spans="1:2">
      <c r="A1312" t="s">
        <v>1319</v>
      </c>
      <c r="B1312">
        <v>179</v>
      </c>
    </row>
    <row r="1313" spans="1:2">
      <c r="A1313" t="s">
        <v>1320</v>
      </c>
      <c r="B1313">
        <v>179</v>
      </c>
    </row>
    <row r="1314" spans="1:2">
      <c r="A1314" t="s">
        <v>1321</v>
      </c>
      <c r="B1314">
        <v>179</v>
      </c>
    </row>
    <row r="1315" spans="1:2">
      <c r="A1315" t="s">
        <v>1322</v>
      </c>
      <c r="B1315">
        <v>179</v>
      </c>
    </row>
    <row r="1316" spans="1:2">
      <c r="A1316" t="s">
        <v>1323</v>
      </c>
      <c r="B1316">
        <v>179</v>
      </c>
    </row>
    <row r="1317" spans="1:2">
      <c r="A1317" t="s">
        <v>1324</v>
      </c>
      <c r="B1317">
        <v>179</v>
      </c>
    </row>
    <row r="1318" spans="1:2">
      <c r="A1318" t="s">
        <v>1325</v>
      </c>
      <c r="B1318">
        <v>69.9</v>
      </c>
    </row>
    <row r="1319" spans="1:2">
      <c r="A1319" t="s">
        <v>1326</v>
      </c>
      <c r="B1319">
        <v>179</v>
      </c>
    </row>
    <row r="1320" spans="1:2">
      <c r="A1320" t="s">
        <v>1327</v>
      </c>
      <c r="B1320">
        <v>179</v>
      </c>
    </row>
    <row r="1321" spans="1:2">
      <c r="A1321" t="s">
        <v>1328</v>
      </c>
      <c r="B1321">
        <v>179</v>
      </c>
    </row>
    <row r="1322" spans="1:2">
      <c r="A1322" t="s">
        <v>1329</v>
      </c>
      <c r="B1322">
        <v>179</v>
      </c>
    </row>
    <row r="1323" spans="1:2">
      <c r="A1323" t="s">
        <v>1330</v>
      </c>
      <c r="B1323">
        <v>69.9</v>
      </c>
    </row>
    <row r="1324" spans="1:2">
      <c r="A1324" t="s">
        <v>1331</v>
      </c>
      <c r="B1324">
        <v>179</v>
      </c>
    </row>
    <row r="1325" spans="1:2">
      <c r="A1325" t="s">
        <v>1332</v>
      </c>
      <c r="B1325">
        <v>179</v>
      </c>
    </row>
    <row r="1326" spans="1:2">
      <c r="A1326" t="s">
        <v>1333</v>
      </c>
      <c r="B1326">
        <v>169.99</v>
      </c>
    </row>
    <row r="1327" spans="1:2">
      <c r="A1327" t="s">
        <v>1334</v>
      </c>
      <c r="B1327">
        <v>179</v>
      </c>
    </row>
    <row r="1328" spans="1:2">
      <c r="A1328" t="s">
        <v>1335</v>
      </c>
      <c r="B1328">
        <v>179</v>
      </c>
    </row>
    <row r="1329" spans="1:2">
      <c r="A1329" t="s">
        <v>1336</v>
      </c>
      <c r="B1329">
        <v>179</v>
      </c>
    </row>
    <row r="1330" spans="1:2">
      <c r="A1330" t="s">
        <v>1337</v>
      </c>
      <c r="B1330">
        <v>179</v>
      </c>
    </row>
    <row r="1331" spans="1:2">
      <c r="A1331" t="s">
        <v>1338</v>
      </c>
      <c r="B1331">
        <v>169.99</v>
      </c>
    </row>
    <row r="1332" spans="1:2">
      <c r="A1332" t="s">
        <v>1339</v>
      </c>
      <c r="B1332">
        <v>179</v>
      </c>
    </row>
    <row r="1333" spans="1:2">
      <c r="A1333" t="s">
        <v>1340</v>
      </c>
      <c r="B1333">
        <v>69.9</v>
      </c>
    </row>
    <row r="1334" spans="1:2">
      <c r="A1334" t="s">
        <v>1341</v>
      </c>
      <c r="B1334">
        <v>179</v>
      </c>
    </row>
    <row r="1335" spans="1:2">
      <c r="A1335" t="s">
        <v>1342</v>
      </c>
      <c r="B1335">
        <v>179</v>
      </c>
    </row>
    <row r="1336" spans="1:2">
      <c r="A1336" t="s">
        <v>1343</v>
      </c>
      <c r="B1336">
        <v>179</v>
      </c>
    </row>
    <row r="1337" spans="1:2">
      <c r="A1337" t="s">
        <v>1344</v>
      </c>
      <c r="B1337">
        <v>179</v>
      </c>
    </row>
    <row r="1338" spans="1:2">
      <c r="A1338" t="s">
        <v>1345</v>
      </c>
      <c r="B1338">
        <v>179</v>
      </c>
    </row>
    <row r="1339" spans="1:2">
      <c r="A1339" t="s">
        <v>1346</v>
      </c>
      <c r="B1339">
        <v>179</v>
      </c>
    </row>
    <row r="1340" spans="1:2">
      <c r="A1340" t="s">
        <v>1347</v>
      </c>
      <c r="B1340">
        <v>179</v>
      </c>
    </row>
    <row r="1341" spans="1:2">
      <c r="A1341" t="s">
        <v>1348</v>
      </c>
      <c r="B1341">
        <v>179</v>
      </c>
    </row>
    <row r="1342" spans="1:2">
      <c r="A1342" t="s">
        <v>1349</v>
      </c>
      <c r="B1342">
        <v>179</v>
      </c>
    </row>
    <row r="1343" spans="1:2">
      <c r="A1343" t="s">
        <v>1350</v>
      </c>
      <c r="B1343">
        <v>179</v>
      </c>
    </row>
    <row r="1344" spans="1:2">
      <c r="A1344" t="s">
        <v>1351</v>
      </c>
      <c r="B1344">
        <v>199</v>
      </c>
    </row>
    <row r="1345" spans="1:2">
      <c r="A1345" t="s">
        <v>1352</v>
      </c>
      <c r="B1345">
        <v>179</v>
      </c>
    </row>
    <row r="1346" spans="1:2">
      <c r="A1346" t="s">
        <v>1353</v>
      </c>
      <c r="B1346">
        <v>179</v>
      </c>
    </row>
    <row r="1347" spans="1:2">
      <c r="A1347" t="s">
        <v>1354</v>
      </c>
      <c r="B1347">
        <v>179</v>
      </c>
    </row>
    <row r="1348" spans="1:2">
      <c r="A1348" t="s">
        <v>1355</v>
      </c>
      <c r="B1348">
        <v>251</v>
      </c>
    </row>
    <row r="1349" spans="1:2">
      <c r="A1349" t="s">
        <v>1356</v>
      </c>
      <c r="B1349">
        <v>179</v>
      </c>
    </row>
    <row r="1350" spans="1:2">
      <c r="A1350" t="s">
        <v>1357</v>
      </c>
      <c r="B1350">
        <v>179</v>
      </c>
    </row>
    <row r="1351" spans="1:2">
      <c r="A1351" t="s">
        <v>1358</v>
      </c>
      <c r="B1351">
        <v>179</v>
      </c>
    </row>
    <row r="1352" spans="1:2">
      <c r="A1352" t="s">
        <v>1359</v>
      </c>
      <c r="B1352">
        <v>179</v>
      </c>
    </row>
    <row r="1353" spans="1:2">
      <c r="A1353" t="s">
        <v>1360</v>
      </c>
      <c r="B1353">
        <v>179</v>
      </c>
    </row>
    <row r="1354" spans="1:2">
      <c r="A1354" t="s">
        <v>1361</v>
      </c>
      <c r="B1354">
        <v>179</v>
      </c>
    </row>
    <row r="1355" spans="1:2">
      <c r="A1355" t="s">
        <v>1362</v>
      </c>
      <c r="B1355">
        <v>179</v>
      </c>
    </row>
    <row r="1356" spans="1:2">
      <c r="A1356" t="s">
        <v>1363</v>
      </c>
      <c r="B1356">
        <v>179</v>
      </c>
    </row>
    <row r="1357" spans="1:2">
      <c r="A1357" t="s">
        <v>1364</v>
      </c>
      <c r="B1357">
        <v>179</v>
      </c>
    </row>
    <row r="1358" spans="1:2">
      <c r="A1358" t="s">
        <v>1365</v>
      </c>
      <c r="B1358">
        <v>171</v>
      </c>
    </row>
    <row r="1359" spans="1:2">
      <c r="A1359" t="s">
        <v>1366</v>
      </c>
      <c r="B1359">
        <v>179</v>
      </c>
    </row>
    <row r="1360" spans="1:2">
      <c r="A1360" t="s">
        <v>1367</v>
      </c>
      <c r="B1360">
        <v>179</v>
      </c>
    </row>
    <row r="1361" spans="1:2">
      <c r="A1361" t="s">
        <v>1368</v>
      </c>
      <c r="B1361">
        <v>179</v>
      </c>
    </row>
    <row r="1362" spans="1:2">
      <c r="A1362" t="s">
        <v>1369</v>
      </c>
      <c r="B1362">
        <v>179</v>
      </c>
    </row>
    <row r="1363" spans="1:2">
      <c r="A1363" t="s">
        <v>1370</v>
      </c>
      <c r="B1363">
        <v>179</v>
      </c>
    </row>
    <row r="1364" spans="1:2">
      <c r="A1364" t="s">
        <v>1371</v>
      </c>
      <c r="B1364">
        <v>179</v>
      </c>
    </row>
    <row r="1365" spans="1:2">
      <c r="A1365" t="s">
        <v>1372</v>
      </c>
      <c r="B1365">
        <v>179</v>
      </c>
    </row>
    <row r="1366" spans="1:2">
      <c r="A1366" t="s">
        <v>1373</v>
      </c>
      <c r="B1366">
        <v>179</v>
      </c>
    </row>
    <row r="1367" spans="1:2">
      <c r="A1367" t="s">
        <v>1374</v>
      </c>
      <c r="B1367">
        <v>179</v>
      </c>
    </row>
    <row r="1368" spans="1:2">
      <c r="A1368" t="s">
        <v>1375</v>
      </c>
      <c r="B1368">
        <v>179</v>
      </c>
    </row>
    <row r="1369" spans="1:2">
      <c r="A1369" t="s">
        <v>1376</v>
      </c>
      <c r="B1369">
        <v>179</v>
      </c>
    </row>
    <row r="1370" spans="1:2">
      <c r="A1370" t="s">
        <v>1377</v>
      </c>
      <c r="B1370">
        <v>179</v>
      </c>
    </row>
    <row r="1371" spans="1:2">
      <c r="A1371" t="s">
        <v>1378</v>
      </c>
      <c r="B1371">
        <v>179</v>
      </c>
    </row>
    <row r="1372" spans="1:2">
      <c r="A1372" t="s">
        <v>1379</v>
      </c>
      <c r="B1372">
        <v>299</v>
      </c>
    </row>
    <row r="1373" spans="1:2">
      <c r="A1373" t="s">
        <v>1380</v>
      </c>
      <c r="B1373">
        <v>179</v>
      </c>
    </row>
    <row r="1374" spans="1:2">
      <c r="A1374" t="s">
        <v>1381</v>
      </c>
      <c r="B1374">
        <v>179</v>
      </c>
    </row>
    <row r="1375" spans="1:2">
      <c r="A1375" t="s">
        <v>1382</v>
      </c>
      <c r="B1375">
        <v>179</v>
      </c>
    </row>
    <row r="1376" spans="1:2">
      <c r="A1376" t="s">
        <v>1383</v>
      </c>
      <c r="B1376">
        <v>199</v>
      </c>
    </row>
    <row r="1377" spans="1:2">
      <c r="A1377" t="s">
        <v>1384</v>
      </c>
      <c r="B1377">
        <v>179</v>
      </c>
    </row>
    <row r="1378" spans="1:2">
      <c r="A1378" t="s">
        <v>1385</v>
      </c>
      <c r="B1378">
        <v>179</v>
      </c>
    </row>
    <row r="1379" spans="1:2">
      <c r="A1379" t="s">
        <v>1386</v>
      </c>
      <c r="B1379">
        <v>179</v>
      </c>
    </row>
    <row r="1380" spans="1:2">
      <c r="A1380" t="s">
        <v>1387</v>
      </c>
      <c r="B1380">
        <v>179</v>
      </c>
    </row>
    <row r="1381" spans="1:2">
      <c r="A1381" t="s">
        <v>1388</v>
      </c>
      <c r="B1381">
        <v>179</v>
      </c>
    </row>
    <row r="1382" spans="1:2">
      <c r="A1382" t="s">
        <v>1389</v>
      </c>
      <c r="B1382">
        <v>179</v>
      </c>
    </row>
    <row r="1383" spans="1:2">
      <c r="A1383" t="s">
        <v>1390</v>
      </c>
      <c r="B1383">
        <v>179</v>
      </c>
    </row>
    <row r="1384" spans="1:2">
      <c r="A1384" t="s">
        <v>1391</v>
      </c>
      <c r="B1384">
        <v>179</v>
      </c>
    </row>
    <row r="1385" spans="1:2">
      <c r="A1385" t="s">
        <v>1392</v>
      </c>
      <c r="B1385">
        <v>179</v>
      </c>
    </row>
    <row r="1386" spans="1:2">
      <c r="A1386" t="s">
        <v>1393</v>
      </c>
      <c r="B1386">
        <v>179</v>
      </c>
    </row>
    <row r="1387" spans="1:2">
      <c r="A1387" t="s">
        <v>1394</v>
      </c>
      <c r="B1387">
        <v>179</v>
      </c>
    </row>
    <row r="1388" spans="1:2">
      <c r="A1388" t="s">
        <v>1395</v>
      </c>
      <c r="B1388">
        <v>169.99</v>
      </c>
    </row>
    <row r="1389" spans="1:2">
      <c r="A1389" t="s">
        <v>1396</v>
      </c>
      <c r="B1389">
        <v>179</v>
      </c>
    </row>
    <row r="1390" spans="1:2">
      <c r="A1390" t="s">
        <v>1397</v>
      </c>
      <c r="B1390">
        <v>179</v>
      </c>
    </row>
    <row r="1391" spans="1:2">
      <c r="A1391" t="s">
        <v>1398</v>
      </c>
      <c r="B1391">
        <v>171</v>
      </c>
    </row>
    <row r="1392" spans="1:2">
      <c r="A1392" t="s">
        <v>1399</v>
      </c>
      <c r="B1392">
        <v>199</v>
      </c>
    </row>
    <row r="1393" spans="1:2">
      <c r="A1393" t="s">
        <v>1400</v>
      </c>
      <c r="B1393">
        <v>179</v>
      </c>
    </row>
    <row r="1394" spans="1:2">
      <c r="A1394" t="s">
        <v>1401</v>
      </c>
      <c r="B1394">
        <v>179</v>
      </c>
    </row>
    <row r="1395" spans="1:2">
      <c r="A1395" t="s">
        <v>1402</v>
      </c>
      <c r="B1395">
        <v>179</v>
      </c>
    </row>
    <row r="1396" spans="1:2">
      <c r="A1396" t="s">
        <v>1403</v>
      </c>
      <c r="B1396">
        <v>179</v>
      </c>
    </row>
    <row r="1397" spans="1:2">
      <c r="A1397" t="s">
        <v>1404</v>
      </c>
      <c r="B1397">
        <v>179</v>
      </c>
    </row>
    <row r="1398" spans="1:2">
      <c r="A1398" t="s">
        <v>1405</v>
      </c>
      <c r="B1398">
        <v>179</v>
      </c>
    </row>
    <row r="1399" spans="1:2">
      <c r="A1399" t="s">
        <v>1406</v>
      </c>
      <c r="B1399">
        <v>358</v>
      </c>
    </row>
    <row r="1400" spans="1:2">
      <c r="A1400" t="s">
        <v>1407</v>
      </c>
      <c r="B1400">
        <v>179</v>
      </c>
    </row>
    <row r="1401" spans="1:2">
      <c r="A1401" t="s">
        <v>1408</v>
      </c>
      <c r="B1401">
        <v>179</v>
      </c>
    </row>
    <row r="1402" spans="1:2">
      <c r="A1402" t="s">
        <v>1409</v>
      </c>
      <c r="B1402">
        <v>179</v>
      </c>
    </row>
    <row r="1403" spans="1:2">
      <c r="A1403" t="s">
        <v>1410</v>
      </c>
      <c r="B1403">
        <v>179</v>
      </c>
    </row>
    <row r="1404" spans="1:2">
      <c r="A1404" t="s">
        <v>1411</v>
      </c>
      <c r="B1404">
        <v>179</v>
      </c>
    </row>
    <row r="1405" spans="1:2">
      <c r="A1405" t="s">
        <v>1412</v>
      </c>
      <c r="B1405">
        <v>179</v>
      </c>
    </row>
    <row r="1406" spans="1:2">
      <c r="A1406" t="s">
        <v>1413</v>
      </c>
      <c r="B1406">
        <v>179</v>
      </c>
    </row>
    <row r="1407" spans="1:2">
      <c r="A1407" t="s">
        <v>1414</v>
      </c>
      <c r="B1407">
        <v>179</v>
      </c>
    </row>
    <row r="1408" spans="1:2">
      <c r="A1408" t="s">
        <v>1415</v>
      </c>
      <c r="B1408">
        <v>179</v>
      </c>
    </row>
    <row r="1409" spans="1:2">
      <c r="A1409" t="s">
        <v>1416</v>
      </c>
      <c r="B1409">
        <v>179</v>
      </c>
    </row>
    <row r="1410" spans="1:2">
      <c r="A1410" t="s">
        <v>1417</v>
      </c>
      <c r="B1410">
        <v>179</v>
      </c>
    </row>
    <row r="1411" spans="1:2">
      <c r="A1411" t="s">
        <v>1418</v>
      </c>
      <c r="B1411">
        <v>69.9</v>
      </c>
    </row>
    <row r="1412" spans="1:2">
      <c r="A1412" t="s">
        <v>1419</v>
      </c>
      <c r="B1412">
        <v>179</v>
      </c>
    </row>
    <row r="1413" spans="1:2">
      <c r="A1413" t="s">
        <v>1420</v>
      </c>
      <c r="B1413">
        <v>179</v>
      </c>
    </row>
    <row r="1414" spans="1:2">
      <c r="A1414" t="s">
        <v>1421</v>
      </c>
      <c r="B1414">
        <v>179</v>
      </c>
    </row>
    <row r="1415" spans="1:2">
      <c r="A1415" t="s">
        <v>1422</v>
      </c>
      <c r="B1415">
        <v>179</v>
      </c>
    </row>
    <row r="1416" spans="1:2">
      <c r="A1416" t="s">
        <v>1423</v>
      </c>
      <c r="B1416">
        <v>179</v>
      </c>
    </row>
    <row r="1417" spans="1:2">
      <c r="A1417" t="s">
        <v>1424</v>
      </c>
      <c r="B1417">
        <v>199</v>
      </c>
    </row>
    <row r="1418" spans="1:2">
      <c r="A1418" t="s">
        <v>1425</v>
      </c>
      <c r="B1418">
        <v>179</v>
      </c>
    </row>
    <row r="1419" spans="1:2">
      <c r="A1419" t="s">
        <v>1426</v>
      </c>
      <c r="B1419">
        <v>179</v>
      </c>
    </row>
    <row r="1420" spans="1:2">
      <c r="A1420" t="s">
        <v>1427</v>
      </c>
      <c r="B1420">
        <v>179</v>
      </c>
    </row>
    <row r="1421" spans="1:2">
      <c r="A1421" t="s">
        <v>1428</v>
      </c>
      <c r="B1421">
        <v>179</v>
      </c>
    </row>
    <row r="1422" spans="1:2">
      <c r="A1422" t="s">
        <v>1429</v>
      </c>
      <c r="B1422">
        <v>179</v>
      </c>
    </row>
    <row r="1423" spans="1:2">
      <c r="A1423" t="s">
        <v>1430</v>
      </c>
      <c r="B1423">
        <v>179</v>
      </c>
    </row>
    <row r="1424" spans="1:2">
      <c r="A1424" t="s">
        <v>1431</v>
      </c>
      <c r="B1424">
        <v>179</v>
      </c>
    </row>
    <row r="1425" spans="1:2">
      <c r="A1425" t="s">
        <v>1432</v>
      </c>
      <c r="B1425">
        <v>179</v>
      </c>
    </row>
    <row r="1426" spans="1:2">
      <c r="A1426" t="s">
        <v>1433</v>
      </c>
      <c r="B1426">
        <v>179</v>
      </c>
    </row>
    <row r="1427" spans="1:2">
      <c r="A1427" t="s">
        <v>1434</v>
      </c>
      <c r="B1427">
        <v>179</v>
      </c>
    </row>
    <row r="1428" spans="1:2">
      <c r="A1428" t="s">
        <v>1435</v>
      </c>
      <c r="B1428">
        <v>179</v>
      </c>
    </row>
    <row r="1429" spans="1:2">
      <c r="A1429" t="s">
        <v>1436</v>
      </c>
      <c r="B1429">
        <v>179</v>
      </c>
    </row>
    <row r="1430" spans="1:2">
      <c r="A1430" t="s">
        <v>1437</v>
      </c>
      <c r="B1430">
        <v>179</v>
      </c>
    </row>
    <row r="1431" spans="1:2">
      <c r="A1431" t="s">
        <v>1438</v>
      </c>
      <c r="B1431">
        <v>179</v>
      </c>
    </row>
    <row r="1432" spans="1:2">
      <c r="A1432" t="s">
        <v>1439</v>
      </c>
      <c r="B1432">
        <v>179</v>
      </c>
    </row>
    <row r="1433" spans="1:2">
      <c r="A1433" t="s">
        <v>1440</v>
      </c>
      <c r="B1433">
        <v>179</v>
      </c>
    </row>
    <row r="1434" spans="1:2">
      <c r="A1434" t="s">
        <v>1441</v>
      </c>
      <c r="B1434">
        <v>179</v>
      </c>
    </row>
    <row r="1435" spans="1:2">
      <c r="A1435" t="s">
        <v>1442</v>
      </c>
      <c r="B1435">
        <v>179</v>
      </c>
    </row>
    <row r="1436" spans="1:2">
      <c r="A1436" t="s">
        <v>1443</v>
      </c>
      <c r="B1436">
        <v>179</v>
      </c>
    </row>
    <row r="1437" spans="1:2">
      <c r="A1437" t="s">
        <v>1444</v>
      </c>
      <c r="B1437">
        <v>179</v>
      </c>
    </row>
    <row r="1438" spans="1:2">
      <c r="A1438" t="s">
        <v>1445</v>
      </c>
      <c r="B1438">
        <v>179</v>
      </c>
    </row>
    <row r="1439" spans="1:2">
      <c r="A1439" t="s">
        <v>1446</v>
      </c>
      <c r="B1439">
        <v>179</v>
      </c>
    </row>
    <row r="1440" spans="1:2">
      <c r="A1440" t="s">
        <v>1447</v>
      </c>
      <c r="B1440">
        <v>179</v>
      </c>
    </row>
    <row r="1441" spans="1:2">
      <c r="A1441" t="s">
        <v>1448</v>
      </c>
      <c r="B1441">
        <v>179</v>
      </c>
    </row>
    <row r="1442" spans="1:2">
      <c r="A1442" t="s">
        <v>1449</v>
      </c>
      <c r="B1442">
        <v>358</v>
      </c>
    </row>
    <row r="1443" spans="1:2">
      <c r="A1443" t="s">
        <v>1450</v>
      </c>
      <c r="B1443">
        <v>179</v>
      </c>
    </row>
    <row r="1444" spans="1:2">
      <c r="A1444" t="s">
        <v>1451</v>
      </c>
      <c r="B1444">
        <v>179</v>
      </c>
    </row>
    <row r="1445" spans="1:2">
      <c r="A1445" t="s">
        <v>1452</v>
      </c>
      <c r="B1445">
        <v>179</v>
      </c>
    </row>
    <row r="1446" spans="1:2">
      <c r="A1446" t="s">
        <v>1453</v>
      </c>
      <c r="B1446">
        <v>179</v>
      </c>
    </row>
    <row r="1447" spans="1:2">
      <c r="A1447" t="s">
        <v>1454</v>
      </c>
      <c r="B1447">
        <v>179</v>
      </c>
    </row>
    <row r="1448" spans="1:2">
      <c r="A1448" t="s">
        <v>1455</v>
      </c>
      <c r="B1448">
        <v>179</v>
      </c>
    </row>
    <row r="1449" spans="1:2">
      <c r="A1449" t="s">
        <v>1456</v>
      </c>
      <c r="B1449">
        <v>139.8</v>
      </c>
    </row>
    <row r="1450" spans="1:2">
      <c r="A1450" t="s">
        <v>1457</v>
      </c>
      <c r="B1450">
        <v>179</v>
      </c>
    </row>
    <row r="1451" spans="1:2">
      <c r="A1451" t="s">
        <v>1458</v>
      </c>
      <c r="B1451">
        <v>179</v>
      </c>
    </row>
    <row r="1452" spans="1:2">
      <c r="A1452" t="s">
        <v>1459</v>
      </c>
      <c r="B1452">
        <v>248.9</v>
      </c>
    </row>
    <row r="1453" spans="1:2">
      <c r="A1453" t="s">
        <v>1460</v>
      </c>
      <c r="B1453">
        <v>179</v>
      </c>
    </row>
    <row r="1454" spans="1:2">
      <c r="A1454" t="s">
        <v>1461</v>
      </c>
      <c r="B1454">
        <v>358</v>
      </c>
    </row>
    <row r="1455" spans="1:2">
      <c r="A1455" t="s">
        <v>1462</v>
      </c>
      <c r="B1455">
        <v>179</v>
      </c>
    </row>
    <row r="1456" spans="1:2">
      <c r="A1456" t="s">
        <v>1463</v>
      </c>
      <c r="B1456">
        <v>179</v>
      </c>
    </row>
    <row r="1457" spans="1:2">
      <c r="A1457" t="s">
        <v>1464</v>
      </c>
      <c r="B1457">
        <v>179</v>
      </c>
    </row>
    <row r="1458" spans="1:2">
      <c r="A1458" t="s">
        <v>1465</v>
      </c>
      <c r="B1458">
        <v>179</v>
      </c>
    </row>
    <row r="1459" spans="1:2">
      <c r="A1459" t="s">
        <v>1466</v>
      </c>
      <c r="B1459">
        <v>179</v>
      </c>
    </row>
    <row r="1460" spans="1:2">
      <c r="A1460" t="s">
        <v>1467</v>
      </c>
      <c r="B1460">
        <v>179</v>
      </c>
    </row>
    <row r="1461" spans="1:2">
      <c r="A1461" t="s">
        <v>1468</v>
      </c>
      <c r="B1461">
        <v>179</v>
      </c>
    </row>
    <row r="1462" spans="1:2">
      <c r="A1462" t="s">
        <v>1469</v>
      </c>
      <c r="B1462">
        <v>179</v>
      </c>
    </row>
    <row r="1463" spans="1:2">
      <c r="A1463" t="s">
        <v>1470</v>
      </c>
      <c r="B1463">
        <v>179</v>
      </c>
    </row>
    <row r="1464" spans="1:2">
      <c r="A1464" t="s">
        <v>1471</v>
      </c>
      <c r="B1464">
        <v>179</v>
      </c>
    </row>
    <row r="1465" spans="1:2">
      <c r="A1465" t="s">
        <v>1472</v>
      </c>
      <c r="B1465">
        <v>179</v>
      </c>
    </row>
    <row r="1466" spans="1:2">
      <c r="A1466" t="s">
        <v>1473</v>
      </c>
      <c r="B1466">
        <v>179</v>
      </c>
    </row>
    <row r="1467" spans="1:2">
      <c r="A1467" t="s">
        <v>1474</v>
      </c>
      <c r="B1467">
        <v>179</v>
      </c>
    </row>
    <row r="1468" spans="1:2">
      <c r="A1468" t="s">
        <v>1475</v>
      </c>
      <c r="B1468">
        <v>179</v>
      </c>
    </row>
    <row r="1469" spans="1:2">
      <c r="A1469" t="s">
        <v>1476</v>
      </c>
      <c r="B1469">
        <v>179</v>
      </c>
    </row>
    <row r="1470" spans="1:2">
      <c r="A1470" t="s">
        <v>1477</v>
      </c>
      <c r="B1470">
        <v>179</v>
      </c>
    </row>
    <row r="1471" spans="1:2">
      <c r="A1471" t="s">
        <v>1478</v>
      </c>
      <c r="B1471">
        <v>179</v>
      </c>
    </row>
    <row r="1472" spans="1:2">
      <c r="A1472" t="s">
        <v>1479</v>
      </c>
      <c r="B1472">
        <v>179</v>
      </c>
    </row>
    <row r="1473" spans="1:2">
      <c r="A1473" t="s">
        <v>1480</v>
      </c>
      <c r="B1473">
        <v>179</v>
      </c>
    </row>
    <row r="1474" spans="1:2">
      <c r="A1474" t="s">
        <v>1481</v>
      </c>
      <c r="B1474">
        <v>179</v>
      </c>
    </row>
    <row r="1475" spans="1:2">
      <c r="A1475" t="s">
        <v>1482</v>
      </c>
      <c r="B1475">
        <v>179</v>
      </c>
    </row>
    <row r="1476" spans="1:2">
      <c r="A1476" t="s">
        <v>1483</v>
      </c>
      <c r="B1476">
        <v>179</v>
      </c>
    </row>
    <row r="1477" spans="1:2">
      <c r="A1477" t="s">
        <v>1484</v>
      </c>
      <c r="B1477">
        <v>179</v>
      </c>
    </row>
    <row r="1478" spans="1:2">
      <c r="A1478" t="s">
        <v>1485</v>
      </c>
      <c r="B1478">
        <v>179</v>
      </c>
    </row>
    <row r="1479" spans="1:2">
      <c r="A1479" t="s">
        <v>1486</v>
      </c>
      <c r="B1479">
        <v>179</v>
      </c>
    </row>
    <row r="1480" spans="1:2">
      <c r="A1480" t="s">
        <v>1487</v>
      </c>
      <c r="B1480">
        <v>179</v>
      </c>
    </row>
    <row r="1481" spans="1:2">
      <c r="A1481" t="s">
        <v>1488</v>
      </c>
      <c r="B1481">
        <v>179</v>
      </c>
    </row>
    <row r="1482" spans="1:2">
      <c r="A1482" t="s">
        <v>1489</v>
      </c>
      <c r="B1482">
        <v>179</v>
      </c>
    </row>
    <row r="1483" spans="1:2">
      <c r="A1483" t="s">
        <v>1490</v>
      </c>
      <c r="B1483">
        <v>199</v>
      </c>
    </row>
    <row r="1484" spans="1:2">
      <c r="A1484" t="s">
        <v>1491</v>
      </c>
      <c r="B1484">
        <v>179</v>
      </c>
    </row>
    <row r="1485" spans="1:2">
      <c r="A1485" t="s">
        <v>1492</v>
      </c>
      <c r="B1485">
        <v>179</v>
      </c>
    </row>
    <row r="1486" spans="1:2">
      <c r="A1486" t="s">
        <v>1493</v>
      </c>
      <c r="B1486">
        <v>179</v>
      </c>
    </row>
    <row r="1487" spans="1:2">
      <c r="A1487" t="s">
        <v>1494</v>
      </c>
      <c r="B1487">
        <v>179</v>
      </c>
    </row>
    <row r="1488" spans="1:2">
      <c r="A1488" t="s">
        <v>1495</v>
      </c>
      <c r="B1488">
        <v>179</v>
      </c>
    </row>
    <row r="1489" spans="1:2">
      <c r="A1489" t="s">
        <v>1496</v>
      </c>
      <c r="B1489">
        <v>160.97</v>
      </c>
    </row>
    <row r="1490" spans="1:2">
      <c r="A1490" t="s">
        <v>1497</v>
      </c>
      <c r="B1490">
        <v>179</v>
      </c>
    </row>
    <row r="1491" spans="1:2">
      <c r="A1491" t="s">
        <v>1498</v>
      </c>
      <c r="B1491">
        <v>179</v>
      </c>
    </row>
    <row r="1492" spans="1:2">
      <c r="A1492" t="s">
        <v>1499</v>
      </c>
      <c r="B1492">
        <v>149</v>
      </c>
    </row>
    <row r="1493" spans="1:2">
      <c r="A1493" t="s">
        <v>1500</v>
      </c>
      <c r="B1493">
        <v>179</v>
      </c>
    </row>
    <row r="1494" spans="1:2">
      <c r="A1494" t="s">
        <v>1501</v>
      </c>
      <c r="B1494">
        <v>179</v>
      </c>
    </row>
    <row r="1495" spans="1:2">
      <c r="A1495" t="s">
        <v>1502</v>
      </c>
      <c r="B1495">
        <v>69.9</v>
      </c>
    </row>
    <row r="1496" spans="1:2">
      <c r="A1496" t="s">
        <v>1503</v>
      </c>
      <c r="B1496">
        <v>179</v>
      </c>
    </row>
    <row r="1497" spans="1:2">
      <c r="A1497" t="s">
        <v>1504</v>
      </c>
      <c r="B1497">
        <v>179</v>
      </c>
    </row>
    <row r="1498" spans="1:2">
      <c r="A1498" t="s">
        <v>1505</v>
      </c>
      <c r="B1498">
        <v>179</v>
      </c>
    </row>
    <row r="1499" spans="1:2">
      <c r="A1499" t="s">
        <v>1506</v>
      </c>
      <c r="B1499">
        <v>179</v>
      </c>
    </row>
    <row r="1500" spans="1:2">
      <c r="A1500" t="s">
        <v>1507</v>
      </c>
      <c r="B1500">
        <v>179</v>
      </c>
    </row>
    <row r="1501" spans="1:2">
      <c r="A1501" t="s">
        <v>1508</v>
      </c>
      <c r="B1501">
        <v>179</v>
      </c>
    </row>
    <row r="1502" spans="1:2">
      <c r="A1502" t="s">
        <v>1509</v>
      </c>
      <c r="B1502">
        <v>179</v>
      </c>
    </row>
    <row r="1503" spans="1:2">
      <c r="A1503" t="s">
        <v>1510</v>
      </c>
      <c r="B1503">
        <v>179</v>
      </c>
    </row>
    <row r="1504" spans="1:2">
      <c r="A1504" t="s">
        <v>1511</v>
      </c>
      <c r="B1504">
        <v>179</v>
      </c>
    </row>
    <row r="1505" spans="1:2">
      <c r="A1505" t="s">
        <v>1512</v>
      </c>
      <c r="B1505">
        <v>179</v>
      </c>
    </row>
    <row r="1506" spans="1:2">
      <c r="A1506" t="s">
        <v>1513</v>
      </c>
      <c r="B1506">
        <v>179</v>
      </c>
    </row>
    <row r="1507" spans="1:2">
      <c r="A1507" t="s">
        <v>1514</v>
      </c>
      <c r="B1507">
        <v>179</v>
      </c>
    </row>
    <row r="1508" spans="1:2">
      <c r="A1508" t="s">
        <v>1515</v>
      </c>
      <c r="B1508">
        <v>179</v>
      </c>
    </row>
    <row r="1509" spans="1:2">
      <c r="A1509" t="s">
        <v>1516</v>
      </c>
      <c r="B1509">
        <v>179</v>
      </c>
    </row>
    <row r="1510" spans="1:2">
      <c r="A1510" t="s">
        <v>1517</v>
      </c>
      <c r="B1510">
        <v>199</v>
      </c>
    </row>
    <row r="1511" spans="1:2">
      <c r="A1511" t="s">
        <v>1518</v>
      </c>
      <c r="B1511">
        <v>179</v>
      </c>
    </row>
    <row r="1512" spans="1:2">
      <c r="A1512" t="s">
        <v>1519</v>
      </c>
      <c r="B1512">
        <v>179</v>
      </c>
    </row>
    <row r="1513" spans="1:2">
      <c r="A1513" t="s">
        <v>1520</v>
      </c>
      <c r="B1513">
        <v>199</v>
      </c>
    </row>
    <row r="1514" spans="1:2">
      <c r="A1514" t="s">
        <v>1521</v>
      </c>
      <c r="B1514">
        <v>179</v>
      </c>
    </row>
    <row r="1515" spans="1:2">
      <c r="A1515" t="s">
        <v>1522</v>
      </c>
      <c r="B1515">
        <v>165.64</v>
      </c>
    </row>
    <row r="1516" spans="1:2">
      <c r="A1516" t="s">
        <v>1523</v>
      </c>
      <c r="B1516">
        <v>179</v>
      </c>
    </row>
    <row r="1517" spans="1:2">
      <c r="A1517" t="s">
        <v>1524</v>
      </c>
      <c r="B1517">
        <v>179</v>
      </c>
    </row>
    <row r="1518" spans="1:2">
      <c r="A1518" t="s">
        <v>1525</v>
      </c>
      <c r="B1518">
        <v>179</v>
      </c>
    </row>
    <row r="1519" spans="1:2">
      <c r="A1519" t="s">
        <v>1526</v>
      </c>
      <c r="B1519">
        <v>179</v>
      </c>
    </row>
    <row r="1520" spans="1:2">
      <c r="A1520" t="s">
        <v>1527</v>
      </c>
      <c r="B1520">
        <v>179</v>
      </c>
    </row>
    <row r="1521" spans="1:2">
      <c r="A1521" t="s">
        <v>1528</v>
      </c>
      <c r="B1521">
        <v>179</v>
      </c>
    </row>
    <row r="1522" spans="1:2">
      <c r="A1522" t="s">
        <v>1529</v>
      </c>
      <c r="B1522">
        <v>179</v>
      </c>
    </row>
    <row r="1523" spans="1:2">
      <c r="A1523" t="s">
        <v>1530</v>
      </c>
      <c r="B1523">
        <v>179</v>
      </c>
    </row>
    <row r="1524" spans="1:2">
      <c r="A1524" t="s">
        <v>1531</v>
      </c>
      <c r="B1524">
        <v>179</v>
      </c>
    </row>
    <row r="1525" spans="1:2">
      <c r="A1525" t="s">
        <v>1532</v>
      </c>
      <c r="B1525">
        <v>179</v>
      </c>
    </row>
    <row r="1526" spans="1:2">
      <c r="A1526" t="s">
        <v>1533</v>
      </c>
      <c r="B1526">
        <v>179</v>
      </c>
    </row>
    <row r="1527" spans="1:2">
      <c r="A1527" t="s">
        <v>1534</v>
      </c>
      <c r="B1527">
        <v>179</v>
      </c>
    </row>
    <row r="1528" spans="1:2">
      <c r="A1528" t="s">
        <v>1535</v>
      </c>
      <c r="B1528">
        <v>179</v>
      </c>
    </row>
    <row r="1529" spans="1:2">
      <c r="A1529" t="s">
        <v>1536</v>
      </c>
      <c r="B1529">
        <v>179</v>
      </c>
    </row>
    <row r="1530" spans="1:2">
      <c r="A1530" t="s">
        <v>1537</v>
      </c>
      <c r="B1530">
        <v>69.9</v>
      </c>
    </row>
    <row r="1531" spans="1:2">
      <c r="A1531" t="s">
        <v>1538</v>
      </c>
      <c r="B1531">
        <v>179</v>
      </c>
    </row>
    <row r="1532" spans="1:2">
      <c r="A1532" t="s">
        <v>1539</v>
      </c>
      <c r="B1532">
        <v>179</v>
      </c>
    </row>
    <row r="1533" spans="1:2">
      <c r="A1533" t="s">
        <v>1540</v>
      </c>
      <c r="B1533">
        <v>179</v>
      </c>
    </row>
    <row r="1534" spans="1:2">
      <c r="A1534" t="s">
        <v>1541</v>
      </c>
      <c r="B1534">
        <v>179</v>
      </c>
    </row>
    <row r="1535" spans="1:2">
      <c r="A1535" t="s">
        <v>1542</v>
      </c>
      <c r="B1535">
        <v>179</v>
      </c>
    </row>
    <row r="1536" spans="1:2">
      <c r="A1536" t="s">
        <v>1543</v>
      </c>
      <c r="B1536">
        <v>179</v>
      </c>
    </row>
    <row r="1537" spans="1:2">
      <c r="A1537" t="s">
        <v>1544</v>
      </c>
      <c r="B1537">
        <v>179</v>
      </c>
    </row>
    <row r="1538" spans="1:2">
      <c r="A1538" t="s">
        <v>1545</v>
      </c>
      <c r="B1538">
        <v>179</v>
      </c>
    </row>
    <row r="1539" spans="1:2">
      <c r="A1539" t="s">
        <v>1546</v>
      </c>
      <c r="B1539">
        <v>179</v>
      </c>
    </row>
    <row r="1540" spans="1:2">
      <c r="A1540" t="s">
        <v>1547</v>
      </c>
      <c r="B1540">
        <v>69.9</v>
      </c>
    </row>
    <row r="1541" spans="1:2">
      <c r="A1541" t="s">
        <v>1548</v>
      </c>
      <c r="B1541">
        <v>179</v>
      </c>
    </row>
    <row r="1542" spans="1:2">
      <c r="A1542" t="s">
        <v>1549</v>
      </c>
      <c r="B1542">
        <v>179</v>
      </c>
    </row>
    <row r="1543" spans="1:2">
      <c r="A1543" t="s">
        <v>1550</v>
      </c>
      <c r="B1543">
        <v>179</v>
      </c>
    </row>
    <row r="1544" spans="1:2">
      <c r="A1544" t="s">
        <v>1551</v>
      </c>
      <c r="B1544">
        <v>179</v>
      </c>
    </row>
    <row r="1545" spans="1:2">
      <c r="A1545" t="s">
        <v>1552</v>
      </c>
      <c r="B1545">
        <v>179</v>
      </c>
    </row>
    <row r="1546" spans="1:2">
      <c r="A1546" t="s">
        <v>1553</v>
      </c>
      <c r="B1546">
        <v>179</v>
      </c>
    </row>
    <row r="1547" spans="1:2">
      <c r="A1547" t="s">
        <v>1554</v>
      </c>
      <c r="B1547">
        <v>179</v>
      </c>
    </row>
    <row r="1548" spans="1:2">
      <c r="A1548" t="s">
        <v>1555</v>
      </c>
      <c r="B1548">
        <v>179</v>
      </c>
    </row>
    <row r="1549" spans="1:2">
      <c r="A1549" t="s">
        <v>1556</v>
      </c>
      <c r="B1549">
        <v>179</v>
      </c>
    </row>
    <row r="1550" spans="1:2">
      <c r="A1550" t="s">
        <v>1557</v>
      </c>
      <c r="B1550">
        <v>279</v>
      </c>
    </row>
    <row r="1551" spans="1:2">
      <c r="A1551" t="s">
        <v>1558</v>
      </c>
      <c r="B1551">
        <v>248.9</v>
      </c>
    </row>
    <row r="1552" spans="1:2">
      <c r="A1552" t="s">
        <v>1559</v>
      </c>
      <c r="B1552">
        <v>179</v>
      </c>
    </row>
    <row r="1553" spans="1:2">
      <c r="A1553" t="s">
        <v>1560</v>
      </c>
      <c r="B1553">
        <v>69.9</v>
      </c>
    </row>
    <row r="1554" spans="1:2">
      <c r="A1554" t="s">
        <v>1561</v>
      </c>
      <c r="B1554">
        <v>179</v>
      </c>
    </row>
    <row r="1555" spans="1:2">
      <c r="A1555" t="s">
        <v>1562</v>
      </c>
      <c r="B1555">
        <v>179</v>
      </c>
    </row>
    <row r="1556" spans="1:2">
      <c r="A1556" t="s">
        <v>1563</v>
      </c>
      <c r="B1556">
        <v>179</v>
      </c>
    </row>
    <row r="1557" spans="1:2">
      <c r="A1557" t="s">
        <v>1564</v>
      </c>
      <c r="B1557">
        <v>179</v>
      </c>
    </row>
    <row r="1558" spans="1:2">
      <c r="A1558" t="s">
        <v>1565</v>
      </c>
      <c r="B1558">
        <v>89</v>
      </c>
    </row>
    <row r="1559" spans="1:2">
      <c r="A1559" t="s">
        <v>1566</v>
      </c>
      <c r="B1559">
        <v>179</v>
      </c>
    </row>
    <row r="1560" spans="1:2">
      <c r="A1560" t="s">
        <v>1567</v>
      </c>
      <c r="B1560">
        <v>69.9</v>
      </c>
    </row>
    <row r="1561" spans="1:2">
      <c r="A1561" t="s">
        <v>1568</v>
      </c>
      <c r="B1561">
        <v>179</v>
      </c>
    </row>
    <row r="1562" spans="1:2">
      <c r="A1562" t="s">
        <v>1569</v>
      </c>
      <c r="B1562">
        <v>179</v>
      </c>
    </row>
    <row r="1563" spans="1:2">
      <c r="A1563" t="s">
        <v>1570</v>
      </c>
      <c r="B1563">
        <v>179</v>
      </c>
    </row>
    <row r="1564" spans="1:2">
      <c r="A1564" t="s">
        <v>1571</v>
      </c>
      <c r="B1564">
        <v>179</v>
      </c>
    </row>
    <row r="1565" spans="1:2">
      <c r="A1565" t="s">
        <v>1572</v>
      </c>
      <c r="B1565">
        <v>179</v>
      </c>
    </row>
    <row r="1566" spans="1:2">
      <c r="A1566" t="s">
        <v>1573</v>
      </c>
      <c r="B1566">
        <v>179</v>
      </c>
    </row>
    <row r="1567" spans="1:2">
      <c r="A1567" t="s">
        <v>1574</v>
      </c>
      <c r="B1567">
        <v>179</v>
      </c>
    </row>
    <row r="1568" spans="1:2">
      <c r="A1568" t="s">
        <v>1575</v>
      </c>
      <c r="B1568">
        <v>179</v>
      </c>
    </row>
    <row r="1569" spans="1:2">
      <c r="A1569" t="s">
        <v>1576</v>
      </c>
      <c r="B1569">
        <v>179</v>
      </c>
    </row>
    <row r="1570" spans="1:2">
      <c r="A1570" t="s">
        <v>1577</v>
      </c>
      <c r="B1570">
        <v>179</v>
      </c>
    </row>
    <row r="1571" spans="1:2">
      <c r="A1571" t="s">
        <v>1578</v>
      </c>
      <c r="B1571">
        <v>69.9</v>
      </c>
    </row>
    <row r="1572" spans="1:2">
      <c r="A1572" t="s">
        <v>1579</v>
      </c>
      <c r="B1572">
        <v>179</v>
      </c>
    </row>
    <row r="1573" spans="1:2">
      <c r="A1573" t="s">
        <v>1580</v>
      </c>
      <c r="B1573">
        <v>179</v>
      </c>
    </row>
    <row r="1574" spans="1:2">
      <c r="A1574" t="s">
        <v>1581</v>
      </c>
      <c r="B1574">
        <v>179</v>
      </c>
    </row>
    <row r="1575" spans="1:2">
      <c r="A1575" t="s">
        <v>1582</v>
      </c>
      <c r="B1575">
        <v>179</v>
      </c>
    </row>
    <row r="1576" spans="1:2">
      <c r="A1576" t="s">
        <v>1583</v>
      </c>
      <c r="B1576">
        <v>179</v>
      </c>
    </row>
    <row r="1577" spans="1:2">
      <c r="A1577" t="s">
        <v>1584</v>
      </c>
      <c r="B1577">
        <v>179</v>
      </c>
    </row>
    <row r="1578" spans="1:2">
      <c r="A1578" t="s">
        <v>1585</v>
      </c>
      <c r="B1578">
        <v>179</v>
      </c>
    </row>
    <row r="1579" spans="1:2">
      <c r="A1579" t="s">
        <v>1586</v>
      </c>
      <c r="B1579">
        <v>179</v>
      </c>
    </row>
    <row r="1580" spans="1:2">
      <c r="A1580" t="s">
        <v>1587</v>
      </c>
      <c r="B1580">
        <v>179</v>
      </c>
    </row>
    <row r="1581" spans="1:2">
      <c r="A1581" t="s">
        <v>1588</v>
      </c>
      <c r="B1581">
        <v>179</v>
      </c>
    </row>
    <row r="1582" spans="1:2">
      <c r="A1582" t="s">
        <v>1589</v>
      </c>
      <c r="B1582">
        <v>179</v>
      </c>
    </row>
    <row r="1583" spans="1:2">
      <c r="A1583" t="s">
        <v>1590</v>
      </c>
      <c r="B1583">
        <v>166.56</v>
      </c>
    </row>
    <row r="1584" spans="1:2">
      <c r="A1584" t="s">
        <v>1591</v>
      </c>
      <c r="B1584">
        <v>179</v>
      </c>
    </row>
    <row r="1585" spans="1:2">
      <c r="A1585" t="s">
        <v>1592</v>
      </c>
      <c r="B1585">
        <v>179</v>
      </c>
    </row>
    <row r="1586" spans="1:2">
      <c r="A1586" t="s">
        <v>1593</v>
      </c>
      <c r="B1586">
        <v>179</v>
      </c>
    </row>
    <row r="1587" spans="1:2">
      <c r="A1587" t="s">
        <v>1594</v>
      </c>
      <c r="B1587">
        <v>179</v>
      </c>
    </row>
    <row r="1588" spans="1:2">
      <c r="A1588" t="s">
        <v>1595</v>
      </c>
      <c r="B1588">
        <v>179</v>
      </c>
    </row>
    <row r="1589" spans="1:2">
      <c r="A1589" t="s">
        <v>1596</v>
      </c>
      <c r="B1589">
        <v>179</v>
      </c>
    </row>
    <row r="1590" spans="1:2">
      <c r="A1590" t="s">
        <v>1597</v>
      </c>
      <c r="B1590">
        <v>179</v>
      </c>
    </row>
    <row r="1591" spans="1:2">
      <c r="A1591" t="s">
        <v>1598</v>
      </c>
      <c r="B1591">
        <v>179</v>
      </c>
    </row>
    <row r="1592" spans="1:2">
      <c r="A1592" t="s">
        <v>1599</v>
      </c>
      <c r="B1592">
        <v>179</v>
      </c>
    </row>
    <row r="1593" spans="1:2">
      <c r="A1593" t="s">
        <v>1600</v>
      </c>
      <c r="B1593">
        <v>179</v>
      </c>
    </row>
    <row r="1594" spans="1:2">
      <c r="A1594" t="s">
        <v>1601</v>
      </c>
      <c r="B1594">
        <v>179</v>
      </c>
    </row>
    <row r="1595" spans="1:2">
      <c r="A1595" t="s">
        <v>1602</v>
      </c>
      <c r="B1595">
        <v>179</v>
      </c>
    </row>
    <row r="1596" spans="1:2">
      <c r="A1596" t="s">
        <v>1603</v>
      </c>
      <c r="B1596">
        <v>179</v>
      </c>
    </row>
    <row r="1597" spans="1:2">
      <c r="A1597" t="s">
        <v>1604</v>
      </c>
      <c r="B1597">
        <v>179</v>
      </c>
    </row>
    <row r="1598" spans="1:2">
      <c r="A1598" t="s">
        <v>1605</v>
      </c>
      <c r="B1598">
        <v>179</v>
      </c>
    </row>
    <row r="1599" spans="1:2">
      <c r="A1599" t="s">
        <v>1606</v>
      </c>
      <c r="B1599">
        <v>179</v>
      </c>
    </row>
    <row r="1600" spans="1:2">
      <c r="A1600" t="s">
        <v>1607</v>
      </c>
      <c r="B1600">
        <v>358</v>
      </c>
    </row>
    <row r="1601" spans="1:2">
      <c r="A1601" t="s">
        <v>1608</v>
      </c>
      <c r="B1601">
        <v>179</v>
      </c>
    </row>
    <row r="1602" spans="1:2">
      <c r="A1602" t="s">
        <v>1609</v>
      </c>
      <c r="B1602">
        <v>179</v>
      </c>
    </row>
    <row r="1603" spans="1:2">
      <c r="A1603" t="s">
        <v>1610</v>
      </c>
      <c r="B1603">
        <v>179</v>
      </c>
    </row>
    <row r="1604" spans="1:2">
      <c r="A1604" t="s">
        <v>1611</v>
      </c>
      <c r="B1604">
        <v>179</v>
      </c>
    </row>
    <row r="1605" spans="1:2">
      <c r="A1605" t="s">
        <v>1612</v>
      </c>
      <c r="B1605">
        <v>179</v>
      </c>
    </row>
    <row r="1606" spans="1:2">
      <c r="A1606" t="s">
        <v>1613</v>
      </c>
      <c r="B1606">
        <v>199</v>
      </c>
    </row>
    <row r="1607" spans="1:2">
      <c r="A1607" t="s">
        <v>1614</v>
      </c>
      <c r="B1607">
        <v>179</v>
      </c>
    </row>
    <row r="1608" spans="1:2">
      <c r="A1608" t="s">
        <v>1615</v>
      </c>
      <c r="B1608">
        <v>179</v>
      </c>
    </row>
    <row r="1609" spans="1:2">
      <c r="A1609" t="s">
        <v>1616</v>
      </c>
      <c r="B1609">
        <v>179</v>
      </c>
    </row>
    <row r="1610" spans="1:2">
      <c r="A1610" t="s">
        <v>1617</v>
      </c>
      <c r="B1610">
        <v>179</v>
      </c>
    </row>
    <row r="1611" spans="1:2">
      <c r="A1611" t="s">
        <v>1618</v>
      </c>
      <c r="B1611">
        <v>179</v>
      </c>
    </row>
    <row r="1612" spans="1:2">
      <c r="A1612" t="s">
        <v>1619</v>
      </c>
      <c r="B1612">
        <v>179</v>
      </c>
    </row>
    <row r="1613" spans="1:2">
      <c r="A1613" t="s">
        <v>1620</v>
      </c>
      <c r="B1613">
        <v>179</v>
      </c>
    </row>
    <row r="1614" spans="1:2">
      <c r="A1614" t="s">
        <v>1621</v>
      </c>
      <c r="B1614">
        <v>179</v>
      </c>
    </row>
    <row r="1615" spans="1:2">
      <c r="A1615" t="s">
        <v>1622</v>
      </c>
      <c r="B1615">
        <v>179</v>
      </c>
    </row>
    <row r="1616" spans="1:2">
      <c r="A1616" t="s">
        <v>1623</v>
      </c>
      <c r="B1616">
        <v>179</v>
      </c>
    </row>
    <row r="1617" spans="1:2">
      <c r="A1617" t="s">
        <v>1624</v>
      </c>
      <c r="B1617">
        <v>179</v>
      </c>
    </row>
    <row r="1618" spans="1:2">
      <c r="A1618" t="s">
        <v>1625</v>
      </c>
      <c r="B1618">
        <v>179</v>
      </c>
    </row>
    <row r="1619" spans="1:2">
      <c r="A1619" t="s">
        <v>1626</v>
      </c>
      <c r="B1619">
        <v>179</v>
      </c>
    </row>
    <row r="1620" spans="1:2">
      <c r="A1620" t="s">
        <v>1627</v>
      </c>
      <c r="B1620">
        <v>179</v>
      </c>
    </row>
    <row r="1621" spans="1:2">
      <c r="A1621" t="s">
        <v>1628</v>
      </c>
      <c r="B1621">
        <v>179</v>
      </c>
    </row>
    <row r="1622" spans="1:2">
      <c r="A1622" t="s">
        <v>1629</v>
      </c>
      <c r="B1622">
        <v>179</v>
      </c>
    </row>
    <row r="1623" spans="1:2">
      <c r="A1623" t="s">
        <v>1630</v>
      </c>
      <c r="B1623">
        <v>179</v>
      </c>
    </row>
    <row r="1624" spans="1:2">
      <c r="A1624" t="s">
        <v>1631</v>
      </c>
      <c r="B1624">
        <v>179</v>
      </c>
    </row>
    <row r="1625" spans="1:2">
      <c r="A1625" t="s">
        <v>1632</v>
      </c>
      <c r="B1625">
        <v>179</v>
      </c>
    </row>
    <row r="1626" spans="1:2">
      <c r="A1626" t="s">
        <v>1633</v>
      </c>
      <c r="B1626">
        <v>179</v>
      </c>
    </row>
    <row r="1627" spans="1:2">
      <c r="A1627" t="s">
        <v>1634</v>
      </c>
      <c r="B1627">
        <v>179</v>
      </c>
    </row>
    <row r="1628" spans="1:2">
      <c r="A1628" t="s">
        <v>1635</v>
      </c>
      <c r="B1628">
        <v>179</v>
      </c>
    </row>
    <row r="1629" spans="1:2">
      <c r="A1629" t="s">
        <v>1636</v>
      </c>
      <c r="B1629">
        <v>179</v>
      </c>
    </row>
    <row r="1630" spans="1:2">
      <c r="A1630" t="s">
        <v>1637</v>
      </c>
      <c r="B1630">
        <v>179</v>
      </c>
    </row>
    <row r="1631" spans="1:2">
      <c r="A1631" t="s">
        <v>1638</v>
      </c>
      <c r="B1631">
        <v>179</v>
      </c>
    </row>
    <row r="1632" spans="1:2">
      <c r="A1632" t="s">
        <v>1639</v>
      </c>
      <c r="B1632">
        <v>179</v>
      </c>
    </row>
    <row r="1633" spans="1:2">
      <c r="A1633" t="s">
        <v>1640</v>
      </c>
      <c r="B1633">
        <v>179</v>
      </c>
    </row>
    <row r="1634" spans="1:2">
      <c r="A1634" t="s">
        <v>1641</v>
      </c>
      <c r="B1634">
        <v>179</v>
      </c>
    </row>
    <row r="1635" spans="1:2">
      <c r="A1635" t="s">
        <v>1642</v>
      </c>
      <c r="B1635">
        <v>179</v>
      </c>
    </row>
    <row r="1636" spans="1:2">
      <c r="A1636" t="s">
        <v>1643</v>
      </c>
      <c r="B1636">
        <v>179</v>
      </c>
    </row>
    <row r="1637" spans="1:2">
      <c r="A1637" t="s">
        <v>1644</v>
      </c>
      <c r="B1637">
        <v>179</v>
      </c>
    </row>
    <row r="1638" spans="1:2">
      <c r="A1638" t="s">
        <v>1645</v>
      </c>
      <c r="B1638">
        <v>179</v>
      </c>
    </row>
    <row r="1639" spans="1:2">
      <c r="A1639" t="s">
        <v>1646</v>
      </c>
      <c r="B1639">
        <v>179</v>
      </c>
    </row>
    <row r="1640" spans="1:2">
      <c r="A1640" t="s">
        <v>1647</v>
      </c>
      <c r="B1640">
        <v>179</v>
      </c>
    </row>
    <row r="1641" spans="1:2">
      <c r="A1641" t="s">
        <v>1648</v>
      </c>
      <c r="B1641">
        <v>179</v>
      </c>
    </row>
    <row r="1642" spans="1:2">
      <c r="A1642" t="s">
        <v>1649</v>
      </c>
      <c r="B1642">
        <v>179</v>
      </c>
    </row>
    <row r="1643" spans="1:2">
      <c r="A1643" t="s">
        <v>1650</v>
      </c>
      <c r="B1643">
        <v>179</v>
      </c>
    </row>
    <row r="1644" spans="1:2">
      <c r="A1644" t="s">
        <v>1651</v>
      </c>
      <c r="B1644">
        <v>179</v>
      </c>
    </row>
    <row r="1645" spans="1:2">
      <c r="A1645" t="s">
        <v>1652</v>
      </c>
      <c r="B1645">
        <v>179</v>
      </c>
    </row>
    <row r="1646" spans="1:2">
      <c r="A1646" t="s">
        <v>1653</v>
      </c>
      <c r="B1646">
        <v>179</v>
      </c>
    </row>
    <row r="1647" spans="1:2">
      <c r="A1647" t="s">
        <v>1654</v>
      </c>
      <c r="B1647">
        <v>179</v>
      </c>
    </row>
    <row r="1648" spans="1:2">
      <c r="A1648" t="s">
        <v>1655</v>
      </c>
      <c r="B1648">
        <v>179</v>
      </c>
    </row>
    <row r="1649" spans="1:2">
      <c r="A1649" t="s">
        <v>1656</v>
      </c>
      <c r="B1649">
        <v>179</v>
      </c>
    </row>
    <row r="1650" spans="1:2">
      <c r="A1650" t="s">
        <v>1657</v>
      </c>
      <c r="B1650">
        <v>179</v>
      </c>
    </row>
    <row r="1651" spans="1:2">
      <c r="A1651" t="s">
        <v>1658</v>
      </c>
      <c r="B1651">
        <v>179</v>
      </c>
    </row>
    <row r="1652" spans="1:2">
      <c r="A1652" t="s">
        <v>1659</v>
      </c>
      <c r="B1652">
        <v>179</v>
      </c>
    </row>
    <row r="1653" spans="1:2">
      <c r="A1653" t="s">
        <v>1660</v>
      </c>
      <c r="B1653">
        <v>179</v>
      </c>
    </row>
    <row r="1654" spans="1:2">
      <c r="A1654" t="s">
        <v>1661</v>
      </c>
      <c r="B1654">
        <v>179</v>
      </c>
    </row>
    <row r="1655" spans="1:2">
      <c r="A1655" t="s">
        <v>1662</v>
      </c>
      <c r="B1655">
        <v>179</v>
      </c>
    </row>
    <row r="1656" spans="1:2">
      <c r="A1656" t="s">
        <v>1663</v>
      </c>
      <c r="B1656">
        <v>179</v>
      </c>
    </row>
    <row r="1657" spans="1:2">
      <c r="A1657" t="s">
        <v>1664</v>
      </c>
      <c r="B1657">
        <v>179</v>
      </c>
    </row>
    <row r="1658" spans="1:2">
      <c r="A1658" t="s">
        <v>1665</v>
      </c>
      <c r="B1658">
        <v>179</v>
      </c>
    </row>
    <row r="1659" spans="1:2">
      <c r="A1659" t="s">
        <v>1666</v>
      </c>
      <c r="B1659">
        <v>179</v>
      </c>
    </row>
    <row r="1660" spans="1:2">
      <c r="A1660" t="s">
        <v>1667</v>
      </c>
      <c r="B1660">
        <v>179</v>
      </c>
    </row>
    <row r="1661" spans="1:2">
      <c r="A1661" t="s">
        <v>1668</v>
      </c>
      <c r="B1661">
        <v>179</v>
      </c>
    </row>
    <row r="1662" spans="1:2">
      <c r="A1662" t="s">
        <v>1669</v>
      </c>
      <c r="B1662">
        <v>179</v>
      </c>
    </row>
    <row r="1663" spans="1:2">
      <c r="A1663" t="s">
        <v>1670</v>
      </c>
      <c r="B1663">
        <v>179</v>
      </c>
    </row>
    <row r="1664" spans="1:2">
      <c r="A1664" t="s">
        <v>1671</v>
      </c>
      <c r="B1664">
        <v>179</v>
      </c>
    </row>
    <row r="1665" spans="1:2">
      <c r="A1665" t="s">
        <v>1672</v>
      </c>
      <c r="B1665">
        <v>248.9</v>
      </c>
    </row>
    <row r="1666" spans="1:2">
      <c r="A1666" t="s">
        <v>1673</v>
      </c>
      <c r="B1666">
        <v>179</v>
      </c>
    </row>
    <row r="1667" spans="1:2">
      <c r="A1667" t="s">
        <v>1674</v>
      </c>
      <c r="B1667">
        <v>179</v>
      </c>
    </row>
    <row r="1668" spans="1:2">
      <c r="A1668" t="s">
        <v>1675</v>
      </c>
      <c r="B1668">
        <v>179</v>
      </c>
    </row>
    <row r="1669" spans="1:2">
      <c r="A1669" t="s">
        <v>1676</v>
      </c>
      <c r="B1669">
        <v>179</v>
      </c>
    </row>
    <row r="1670" spans="1:2">
      <c r="A1670" t="s">
        <v>1677</v>
      </c>
      <c r="B1670">
        <v>69.9</v>
      </c>
    </row>
    <row r="1671" spans="1:2">
      <c r="A1671" t="s">
        <v>1678</v>
      </c>
      <c r="B1671">
        <v>179</v>
      </c>
    </row>
    <row r="1672" spans="1:2">
      <c r="A1672" t="s">
        <v>1679</v>
      </c>
      <c r="B1672">
        <v>179</v>
      </c>
    </row>
    <row r="1673" spans="1:2">
      <c r="A1673" t="s">
        <v>1680</v>
      </c>
      <c r="B1673">
        <v>179</v>
      </c>
    </row>
    <row r="1674" spans="1:2">
      <c r="A1674" t="s">
        <v>1681</v>
      </c>
      <c r="B1674">
        <v>179</v>
      </c>
    </row>
    <row r="1675" spans="1:2">
      <c r="A1675" t="s">
        <v>1682</v>
      </c>
      <c r="B1675">
        <v>179</v>
      </c>
    </row>
    <row r="1676" spans="1:2">
      <c r="A1676" t="s">
        <v>1683</v>
      </c>
      <c r="B1676">
        <v>179</v>
      </c>
    </row>
    <row r="1677" spans="1:2">
      <c r="A1677" t="s">
        <v>1684</v>
      </c>
      <c r="B1677">
        <v>179</v>
      </c>
    </row>
    <row r="1678" spans="1:2">
      <c r="A1678" t="s">
        <v>1685</v>
      </c>
      <c r="B1678">
        <v>179</v>
      </c>
    </row>
    <row r="1679" spans="1:2">
      <c r="A1679" t="s">
        <v>1686</v>
      </c>
      <c r="B1679">
        <v>179</v>
      </c>
    </row>
    <row r="1680" spans="1:2">
      <c r="A1680" t="s">
        <v>1687</v>
      </c>
      <c r="B1680">
        <v>179</v>
      </c>
    </row>
    <row r="1681" spans="1:2">
      <c r="A1681" t="s">
        <v>1688</v>
      </c>
      <c r="B1681">
        <v>179</v>
      </c>
    </row>
    <row r="1682" spans="1:2">
      <c r="A1682" t="s">
        <v>1689</v>
      </c>
      <c r="B1682">
        <v>179</v>
      </c>
    </row>
    <row r="1683" spans="1:2">
      <c r="A1683" t="s">
        <v>1690</v>
      </c>
      <c r="B1683">
        <v>179</v>
      </c>
    </row>
    <row r="1684" spans="1:2">
      <c r="A1684" t="s">
        <v>1691</v>
      </c>
      <c r="B1684">
        <v>179</v>
      </c>
    </row>
    <row r="1685" spans="1:2">
      <c r="A1685" t="s">
        <v>1692</v>
      </c>
      <c r="B1685">
        <v>179</v>
      </c>
    </row>
    <row r="1686" spans="1:2">
      <c r="A1686" t="s">
        <v>1693</v>
      </c>
      <c r="B1686">
        <v>179</v>
      </c>
    </row>
    <row r="1687" spans="1:2">
      <c r="A1687" t="s">
        <v>1694</v>
      </c>
      <c r="B1687">
        <v>179</v>
      </c>
    </row>
    <row r="1688" spans="1:2">
      <c r="A1688" t="s">
        <v>1695</v>
      </c>
      <c r="B1688">
        <v>179</v>
      </c>
    </row>
    <row r="1689" spans="1:2">
      <c r="A1689" t="s">
        <v>1696</v>
      </c>
      <c r="B1689">
        <v>179</v>
      </c>
    </row>
    <row r="1690" spans="1:2">
      <c r="A1690" t="s">
        <v>1697</v>
      </c>
      <c r="B1690">
        <v>179</v>
      </c>
    </row>
    <row r="1691" spans="1:2">
      <c r="A1691" t="s">
        <v>1698</v>
      </c>
      <c r="B1691">
        <v>179</v>
      </c>
    </row>
    <row r="1692" spans="1:2">
      <c r="A1692" t="s">
        <v>1699</v>
      </c>
      <c r="B1692">
        <v>179</v>
      </c>
    </row>
    <row r="1693" spans="1:2">
      <c r="A1693" t="s">
        <v>1700</v>
      </c>
      <c r="B1693">
        <v>179</v>
      </c>
    </row>
    <row r="1694" spans="1:2">
      <c r="A1694" t="s">
        <v>1701</v>
      </c>
      <c r="B1694">
        <v>179</v>
      </c>
    </row>
    <row r="1695" spans="1:2">
      <c r="A1695" t="s">
        <v>1702</v>
      </c>
      <c r="B1695">
        <v>179</v>
      </c>
    </row>
    <row r="1696" spans="1:2">
      <c r="A1696" t="s">
        <v>1703</v>
      </c>
      <c r="B1696">
        <v>179</v>
      </c>
    </row>
    <row r="1697" spans="1:2">
      <c r="A1697" t="s">
        <v>1704</v>
      </c>
      <c r="B1697">
        <v>179</v>
      </c>
    </row>
    <row r="1698" spans="1:2">
      <c r="A1698" t="s">
        <v>1705</v>
      </c>
      <c r="B1698">
        <v>179</v>
      </c>
    </row>
    <row r="1699" spans="1:2">
      <c r="A1699" t="s">
        <v>1706</v>
      </c>
      <c r="B1699">
        <v>179</v>
      </c>
    </row>
    <row r="1700" spans="1:2">
      <c r="A1700" t="s">
        <v>1707</v>
      </c>
      <c r="B1700">
        <v>179</v>
      </c>
    </row>
    <row r="1701" spans="1:2">
      <c r="A1701" t="s">
        <v>1708</v>
      </c>
      <c r="B1701">
        <v>179</v>
      </c>
    </row>
    <row r="1702" spans="1:2">
      <c r="A1702" t="s">
        <v>1709</v>
      </c>
      <c r="B1702">
        <v>179</v>
      </c>
    </row>
    <row r="1703" spans="1:2">
      <c r="A1703" t="s">
        <v>1710</v>
      </c>
      <c r="B1703">
        <v>156.48</v>
      </c>
    </row>
    <row r="1704" spans="1:2">
      <c r="A1704" t="s">
        <v>1711</v>
      </c>
      <c r="B1704">
        <v>179</v>
      </c>
    </row>
    <row r="1705" spans="1:2">
      <c r="A1705" t="s">
        <v>1712</v>
      </c>
      <c r="B1705">
        <v>179</v>
      </c>
    </row>
    <row r="1706" spans="1:2">
      <c r="A1706" t="s">
        <v>1713</v>
      </c>
      <c r="B1706">
        <v>179</v>
      </c>
    </row>
    <row r="1707" spans="1:2">
      <c r="A1707" t="s">
        <v>1714</v>
      </c>
      <c r="B1707">
        <v>179</v>
      </c>
    </row>
    <row r="1708" spans="1:2">
      <c r="A1708" t="s">
        <v>1715</v>
      </c>
      <c r="B1708">
        <v>179</v>
      </c>
    </row>
    <row r="1709" spans="1:2">
      <c r="A1709" t="s">
        <v>1716</v>
      </c>
      <c r="B1709">
        <v>179</v>
      </c>
    </row>
    <row r="1710" spans="1:2">
      <c r="A1710" t="s">
        <v>1717</v>
      </c>
      <c r="B1710">
        <v>179</v>
      </c>
    </row>
    <row r="1711" spans="1:2">
      <c r="A1711" t="s">
        <v>1718</v>
      </c>
      <c r="B1711">
        <v>179</v>
      </c>
    </row>
    <row r="1712" spans="1:2">
      <c r="A1712" t="s">
        <v>1719</v>
      </c>
      <c r="B1712">
        <v>179</v>
      </c>
    </row>
    <row r="1713" spans="1:2">
      <c r="A1713" t="s">
        <v>1720</v>
      </c>
      <c r="B1713">
        <v>179</v>
      </c>
    </row>
    <row r="1714" spans="1:2">
      <c r="A1714" t="s">
        <v>1721</v>
      </c>
      <c r="B1714">
        <v>179</v>
      </c>
    </row>
    <row r="1715" spans="1:2">
      <c r="A1715" t="s">
        <v>1722</v>
      </c>
      <c r="B1715">
        <v>179</v>
      </c>
    </row>
    <row r="1716" spans="1:2">
      <c r="A1716" t="s">
        <v>1723</v>
      </c>
      <c r="B1716">
        <v>179</v>
      </c>
    </row>
    <row r="1717" spans="1:2">
      <c r="A1717" t="s">
        <v>1724</v>
      </c>
      <c r="B1717">
        <v>179</v>
      </c>
    </row>
    <row r="1718" spans="1:2">
      <c r="A1718" t="s">
        <v>1725</v>
      </c>
      <c r="B1718">
        <v>179</v>
      </c>
    </row>
    <row r="1719" spans="1:2">
      <c r="A1719" t="s">
        <v>1726</v>
      </c>
      <c r="B1719">
        <v>179</v>
      </c>
    </row>
    <row r="1720" spans="1:2">
      <c r="A1720" t="s">
        <v>1727</v>
      </c>
      <c r="B1720">
        <v>179</v>
      </c>
    </row>
    <row r="1721" spans="1:2">
      <c r="A1721" t="s">
        <v>1728</v>
      </c>
      <c r="B1721">
        <v>179</v>
      </c>
    </row>
    <row r="1722" spans="1:2">
      <c r="A1722" t="s">
        <v>1729</v>
      </c>
      <c r="B1722">
        <v>179</v>
      </c>
    </row>
    <row r="1723" spans="1:2">
      <c r="A1723" t="s">
        <v>1730</v>
      </c>
      <c r="B1723">
        <v>179</v>
      </c>
    </row>
    <row r="1724" spans="1:2">
      <c r="A1724" t="s">
        <v>1731</v>
      </c>
      <c r="B1724">
        <v>179</v>
      </c>
    </row>
    <row r="1725" spans="1:2">
      <c r="A1725" t="s">
        <v>1732</v>
      </c>
      <c r="B1725">
        <v>179</v>
      </c>
    </row>
    <row r="1726" spans="1:2">
      <c r="A1726" t="s">
        <v>1733</v>
      </c>
      <c r="B1726">
        <v>179</v>
      </c>
    </row>
    <row r="1727" spans="1:2">
      <c r="A1727" t="s">
        <v>1734</v>
      </c>
      <c r="B1727">
        <v>179</v>
      </c>
    </row>
    <row r="1728" spans="1:2">
      <c r="A1728" t="s">
        <v>1735</v>
      </c>
      <c r="B1728">
        <v>179</v>
      </c>
    </row>
    <row r="1729" spans="1:2">
      <c r="A1729" t="s">
        <v>1736</v>
      </c>
      <c r="B1729">
        <v>179</v>
      </c>
    </row>
    <row r="1730" spans="1:2">
      <c r="A1730" t="s">
        <v>1737</v>
      </c>
      <c r="B1730">
        <v>179</v>
      </c>
    </row>
    <row r="1731" spans="1:2">
      <c r="A1731" t="s">
        <v>1738</v>
      </c>
      <c r="B1731">
        <v>69.9</v>
      </c>
    </row>
    <row r="1732" spans="1:2">
      <c r="A1732" t="s">
        <v>1739</v>
      </c>
      <c r="B1732">
        <v>179</v>
      </c>
    </row>
    <row r="1733" spans="1:2">
      <c r="A1733" t="s">
        <v>1740</v>
      </c>
      <c r="B1733">
        <v>179</v>
      </c>
    </row>
    <row r="1734" spans="1:2">
      <c r="A1734" t="s">
        <v>1741</v>
      </c>
      <c r="B1734">
        <v>179</v>
      </c>
    </row>
    <row r="1735" spans="1:2">
      <c r="A1735" t="s">
        <v>1742</v>
      </c>
      <c r="B1735">
        <v>179</v>
      </c>
    </row>
    <row r="1736" spans="1:2">
      <c r="A1736" t="s">
        <v>1743</v>
      </c>
      <c r="B1736">
        <v>179</v>
      </c>
    </row>
    <row r="1737" spans="1:2">
      <c r="A1737" t="s">
        <v>1744</v>
      </c>
      <c r="B1737">
        <v>179</v>
      </c>
    </row>
    <row r="1738" spans="1:2">
      <c r="A1738" t="s">
        <v>1745</v>
      </c>
      <c r="B1738">
        <v>69.9</v>
      </c>
    </row>
    <row r="1739" spans="1:2">
      <c r="A1739" t="s">
        <v>1746</v>
      </c>
      <c r="B1739">
        <v>179</v>
      </c>
    </row>
    <row r="1740" spans="1:2">
      <c r="A1740" t="s">
        <v>1747</v>
      </c>
      <c r="B1740">
        <v>179</v>
      </c>
    </row>
    <row r="1741" spans="1:2">
      <c r="A1741" t="s">
        <v>1748</v>
      </c>
      <c r="B1741">
        <v>179</v>
      </c>
    </row>
    <row r="1742" spans="1:2">
      <c r="A1742" t="s">
        <v>1749</v>
      </c>
      <c r="B1742">
        <v>179</v>
      </c>
    </row>
    <row r="1743" spans="1:2">
      <c r="A1743" t="s">
        <v>1750</v>
      </c>
      <c r="B1743">
        <v>179</v>
      </c>
    </row>
    <row r="1744" spans="1:2">
      <c r="A1744" t="s">
        <v>1751</v>
      </c>
      <c r="B1744">
        <v>179</v>
      </c>
    </row>
    <row r="1745" spans="1:2">
      <c r="A1745" t="s">
        <v>1752</v>
      </c>
      <c r="B1745">
        <v>179</v>
      </c>
    </row>
    <row r="1746" spans="1:2">
      <c r="A1746" t="s">
        <v>1753</v>
      </c>
      <c r="B1746">
        <v>69.9</v>
      </c>
    </row>
    <row r="1747" spans="1:2">
      <c r="A1747" t="s">
        <v>1754</v>
      </c>
      <c r="B1747">
        <v>179</v>
      </c>
    </row>
    <row r="1748" spans="1:2">
      <c r="A1748" t="s">
        <v>1755</v>
      </c>
      <c r="B1748">
        <v>179</v>
      </c>
    </row>
    <row r="1749" spans="1:2">
      <c r="A1749" t="s">
        <v>1756</v>
      </c>
      <c r="B1749">
        <v>179</v>
      </c>
    </row>
    <row r="1750" spans="1:2">
      <c r="A1750" t="s">
        <v>1757</v>
      </c>
      <c r="B1750">
        <v>179</v>
      </c>
    </row>
    <row r="1751" spans="1:2">
      <c r="A1751" t="s">
        <v>1758</v>
      </c>
      <c r="B1751">
        <v>179</v>
      </c>
    </row>
    <row r="1752" spans="1:2">
      <c r="A1752" t="s">
        <v>1759</v>
      </c>
      <c r="B1752">
        <v>179</v>
      </c>
    </row>
    <row r="1753" spans="1:2">
      <c r="A1753" t="s">
        <v>1760</v>
      </c>
      <c r="B1753">
        <v>152</v>
      </c>
    </row>
    <row r="1754" spans="1:2">
      <c r="A1754" t="s">
        <v>1761</v>
      </c>
      <c r="B1754">
        <v>179</v>
      </c>
    </row>
    <row r="1755" spans="1:2">
      <c r="A1755" t="s">
        <v>1762</v>
      </c>
      <c r="B1755">
        <v>179</v>
      </c>
    </row>
    <row r="1756" spans="1:2">
      <c r="A1756" t="s">
        <v>1763</v>
      </c>
      <c r="B1756">
        <v>179</v>
      </c>
    </row>
    <row r="1757" spans="1:2">
      <c r="A1757" t="s">
        <v>1764</v>
      </c>
      <c r="B1757">
        <v>179</v>
      </c>
    </row>
    <row r="1758" spans="1:2">
      <c r="A1758" t="s">
        <v>1765</v>
      </c>
      <c r="B1758">
        <v>179</v>
      </c>
    </row>
    <row r="1759" spans="1:2">
      <c r="A1759" t="s">
        <v>1766</v>
      </c>
      <c r="B1759">
        <v>199</v>
      </c>
    </row>
    <row r="1760" spans="1:2">
      <c r="A1760" t="s">
        <v>1767</v>
      </c>
      <c r="B1760">
        <v>179</v>
      </c>
    </row>
    <row r="1761" spans="1:2">
      <c r="A1761" t="s">
        <v>1768</v>
      </c>
      <c r="B1761">
        <v>179</v>
      </c>
    </row>
    <row r="1762" spans="1:2">
      <c r="A1762" t="s">
        <v>1769</v>
      </c>
      <c r="B1762">
        <v>179</v>
      </c>
    </row>
    <row r="1763" spans="1:2">
      <c r="A1763" t="s">
        <v>1770</v>
      </c>
      <c r="B1763">
        <v>179</v>
      </c>
    </row>
    <row r="1764" spans="1:2">
      <c r="A1764" t="s">
        <v>1771</v>
      </c>
      <c r="B1764">
        <v>248.9</v>
      </c>
    </row>
    <row r="1765" spans="1:2">
      <c r="A1765" t="s">
        <v>1772</v>
      </c>
      <c r="B1765">
        <v>179</v>
      </c>
    </row>
    <row r="1766" spans="1:2">
      <c r="A1766" t="s">
        <v>1773</v>
      </c>
      <c r="B1766">
        <v>179</v>
      </c>
    </row>
    <row r="1767" spans="1:2">
      <c r="A1767" t="s">
        <v>1774</v>
      </c>
      <c r="B1767">
        <v>179</v>
      </c>
    </row>
    <row r="1768" spans="1:2">
      <c r="A1768" t="s">
        <v>1775</v>
      </c>
      <c r="B1768">
        <v>179</v>
      </c>
    </row>
    <row r="1769" spans="1:2">
      <c r="A1769" t="s">
        <v>1776</v>
      </c>
      <c r="B1769">
        <v>179</v>
      </c>
    </row>
    <row r="1770" spans="1:2">
      <c r="A1770" t="s">
        <v>1777</v>
      </c>
      <c r="B1770">
        <v>199</v>
      </c>
    </row>
    <row r="1771" spans="1:2">
      <c r="A1771" t="s">
        <v>1778</v>
      </c>
      <c r="B1771">
        <v>179</v>
      </c>
    </row>
    <row r="1772" spans="1:2">
      <c r="A1772" t="s">
        <v>1779</v>
      </c>
      <c r="B1772">
        <v>179</v>
      </c>
    </row>
    <row r="1773" spans="1:2">
      <c r="A1773" t="s">
        <v>1780</v>
      </c>
      <c r="B1773">
        <v>179</v>
      </c>
    </row>
    <row r="1774" spans="1:2">
      <c r="A1774" t="s">
        <v>1781</v>
      </c>
      <c r="B1774">
        <v>179</v>
      </c>
    </row>
    <row r="1775" spans="1:2">
      <c r="A1775" t="s">
        <v>1782</v>
      </c>
      <c r="B1775">
        <v>179</v>
      </c>
    </row>
    <row r="1776" spans="1:2">
      <c r="A1776" t="s">
        <v>1783</v>
      </c>
      <c r="B1776">
        <v>179</v>
      </c>
    </row>
    <row r="1777" spans="1:2">
      <c r="A1777" t="s">
        <v>1784</v>
      </c>
      <c r="B1777">
        <v>179</v>
      </c>
    </row>
    <row r="1778" spans="1:2">
      <c r="A1778" t="s">
        <v>1785</v>
      </c>
      <c r="B1778">
        <v>179</v>
      </c>
    </row>
    <row r="1779" spans="1:2">
      <c r="A1779" t="s">
        <v>1786</v>
      </c>
      <c r="B1779">
        <v>179</v>
      </c>
    </row>
    <row r="1780" spans="1:2">
      <c r="A1780" t="s">
        <v>1787</v>
      </c>
      <c r="B1780">
        <v>179</v>
      </c>
    </row>
    <row r="1781" spans="1:2">
      <c r="A1781" t="s">
        <v>1788</v>
      </c>
      <c r="B1781">
        <v>179</v>
      </c>
    </row>
    <row r="1782" spans="1:2">
      <c r="A1782" t="s">
        <v>1789</v>
      </c>
      <c r="B1782">
        <v>179</v>
      </c>
    </row>
    <row r="1783" spans="1:2">
      <c r="A1783" t="s">
        <v>1790</v>
      </c>
      <c r="B1783">
        <v>179</v>
      </c>
    </row>
    <row r="1784" spans="1:2">
      <c r="A1784" t="s">
        <v>1791</v>
      </c>
      <c r="B1784">
        <v>179</v>
      </c>
    </row>
    <row r="1785" spans="1:2">
      <c r="A1785" t="s">
        <v>1792</v>
      </c>
      <c r="B1785">
        <v>179</v>
      </c>
    </row>
    <row r="1786" spans="1:2">
      <c r="A1786" t="s">
        <v>1793</v>
      </c>
      <c r="B1786">
        <v>179</v>
      </c>
    </row>
    <row r="1787" spans="1:2">
      <c r="A1787" t="s">
        <v>1794</v>
      </c>
      <c r="B1787">
        <v>179</v>
      </c>
    </row>
    <row r="1788" spans="1:2">
      <c r="A1788" t="s">
        <v>1795</v>
      </c>
      <c r="B1788">
        <v>179</v>
      </c>
    </row>
    <row r="1789" spans="1:2">
      <c r="A1789" t="s">
        <v>1796</v>
      </c>
      <c r="B1789">
        <v>179</v>
      </c>
    </row>
    <row r="1790" spans="1:2">
      <c r="A1790" t="s">
        <v>1797</v>
      </c>
      <c r="B1790">
        <v>179</v>
      </c>
    </row>
    <row r="1791" spans="1:2">
      <c r="A1791" t="s">
        <v>1798</v>
      </c>
      <c r="B1791">
        <v>179</v>
      </c>
    </row>
    <row r="1792" spans="1:2">
      <c r="A1792" t="s">
        <v>1799</v>
      </c>
      <c r="B1792">
        <v>179</v>
      </c>
    </row>
    <row r="1793" spans="1:2">
      <c r="A1793" t="s">
        <v>1800</v>
      </c>
      <c r="B1793">
        <v>179</v>
      </c>
    </row>
    <row r="1794" spans="1:2">
      <c r="A1794" t="s">
        <v>1801</v>
      </c>
      <c r="B1794">
        <v>199</v>
      </c>
    </row>
    <row r="1795" spans="1:2">
      <c r="A1795" t="s">
        <v>1802</v>
      </c>
      <c r="B1795">
        <v>179</v>
      </c>
    </row>
    <row r="1796" spans="1:2">
      <c r="A1796" t="s">
        <v>1803</v>
      </c>
      <c r="B1796">
        <v>69.9</v>
      </c>
    </row>
    <row r="1797" spans="1:2">
      <c r="A1797" t="s">
        <v>1804</v>
      </c>
      <c r="B1797">
        <v>179</v>
      </c>
    </row>
    <row r="1798" spans="1:2">
      <c r="A1798" t="s">
        <v>1805</v>
      </c>
      <c r="B1798">
        <v>179</v>
      </c>
    </row>
    <row r="1799" spans="1:2">
      <c r="A1799" t="s">
        <v>1806</v>
      </c>
      <c r="B1799">
        <v>179</v>
      </c>
    </row>
    <row r="1800" spans="1:2">
      <c r="A1800" t="s">
        <v>1807</v>
      </c>
      <c r="B1800">
        <v>179</v>
      </c>
    </row>
    <row r="1801" spans="1:2">
      <c r="A1801" t="s">
        <v>1808</v>
      </c>
      <c r="B1801">
        <v>179</v>
      </c>
    </row>
    <row r="1802" spans="1:2">
      <c r="A1802" t="s">
        <v>1809</v>
      </c>
      <c r="B1802">
        <v>179</v>
      </c>
    </row>
    <row r="1803" spans="1:2">
      <c r="A1803" t="s">
        <v>1810</v>
      </c>
      <c r="B1803">
        <v>179</v>
      </c>
    </row>
    <row r="1804" spans="1:2">
      <c r="A1804" t="s">
        <v>1811</v>
      </c>
      <c r="B1804">
        <v>248.9</v>
      </c>
    </row>
    <row r="1805" spans="1:2">
      <c r="A1805" t="s">
        <v>1812</v>
      </c>
      <c r="B1805">
        <v>179</v>
      </c>
    </row>
    <row r="1806" spans="1:2">
      <c r="A1806" t="s">
        <v>1813</v>
      </c>
      <c r="B1806">
        <v>179</v>
      </c>
    </row>
    <row r="1807" spans="1:2">
      <c r="A1807" t="s">
        <v>1814</v>
      </c>
      <c r="B1807">
        <v>179</v>
      </c>
    </row>
    <row r="1808" spans="1:2">
      <c r="A1808" t="s">
        <v>1815</v>
      </c>
      <c r="B1808">
        <v>179</v>
      </c>
    </row>
    <row r="1809" spans="1:2">
      <c r="A1809" t="s">
        <v>1816</v>
      </c>
      <c r="B1809">
        <v>179</v>
      </c>
    </row>
    <row r="1810" spans="1:2">
      <c r="A1810" t="s">
        <v>1817</v>
      </c>
      <c r="B1810">
        <v>179</v>
      </c>
    </row>
    <row r="1811" spans="1:2">
      <c r="A1811" t="s">
        <v>1818</v>
      </c>
      <c r="B1811">
        <v>179</v>
      </c>
    </row>
    <row r="1812" spans="1:2">
      <c r="A1812" t="s">
        <v>1819</v>
      </c>
      <c r="B1812">
        <v>179</v>
      </c>
    </row>
    <row r="1813" spans="1:2">
      <c r="A1813" t="s">
        <v>1820</v>
      </c>
      <c r="B1813">
        <v>179</v>
      </c>
    </row>
    <row r="1814" spans="1:2">
      <c r="A1814" t="s">
        <v>1821</v>
      </c>
      <c r="B1814">
        <v>179</v>
      </c>
    </row>
    <row r="1815" spans="1:2">
      <c r="A1815" t="s">
        <v>1822</v>
      </c>
      <c r="B1815">
        <v>358</v>
      </c>
    </row>
    <row r="1816" spans="1:2">
      <c r="A1816" t="s">
        <v>1823</v>
      </c>
      <c r="B1816">
        <v>179</v>
      </c>
    </row>
    <row r="1817" spans="1:2">
      <c r="A1817" t="s">
        <v>1824</v>
      </c>
      <c r="B1817">
        <v>179</v>
      </c>
    </row>
    <row r="1818" spans="1:2">
      <c r="A1818" t="s">
        <v>1825</v>
      </c>
      <c r="B1818">
        <v>179</v>
      </c>
    </row>
    <row r="1819" spans="1:2">
      <c r="A1819" t="s">
        <v>1826</v>
      </c>
      <c r="B1819">
        <v>179</v>
      </c>
    </row>
    <row r="1820" spans="1:2">
      <c r="A1820" t="s">
        <v>1827</v>
      </c>
      <c r="B1820">
        <v>179</v>
      </c>
    </row>
    <row r="1821" spans="1:2">
      <c r="A1821" t="s">
        <v>1828</v>
      </c>
      <c r="B1821">
        <v>179</v>
      </c>
    </row>
    <row r="1822" spans="1:2">
      <c r="A1822" t="s">
        <v>1829</v>
      </c>
      <c r="B1822">
        <v>179</v>
      </c>
    </row>
    <row r="1823" spans="1:2">
      <c r="A1823" t="s">
        <v>1830</v>
      </c>
      <c r="B1823">
        <v>179</v>
      </c>
    </row>
    <row r="1824" spans="1:2">
      <c r="A1824" t="s">
        <v>1831</v>
      </c>
      <c r="B1824">
        <v>179</v>
      </c>
    </row>
    <row r="1825" spans="1:2">
      <c r="A1825" t="s">
        <v>1832</v>
      </c>
      <c r="B1825">
        <v>179</v>
      </c>
    </row>
    <row r="1826" spans="1:2">
      <c r="A1826" t="s">
        <v>1833</v>
      </c>
      <c r="B1826">
        <v>179</v>
      </c>
    </row>
    <row r="1827" spans="1:2">
      <c r="A1827" t="s">
        <v>1834</v>
      </c>
      <c r="B1827">
        <v>179</v>
      </c>
    </row>
    <row r="1828" spans="1:2">
      <c r="A1828" t="s">
        <v>1835</v>
      </c>
      <c r="B1828">
        <v>179</v>
      </c>
    </row>
    <row r="1829" spans="1:2">
      <c r="A1829" t="s">
        <v>1836</v>
      </c>
      <c r="B1829">
        <v>179</v>
      </c>
    </row>
    <row r="1830" spans="1:2">
      <c r="A1830" t="s">
        <v>1837</v>
      </c>
      <c r="B1830">
        <v>179</v>
      </c>
    </row>
    <row r="1831" spans="1:2">
      <c r="A1831" t="s">
        <v>1838</v>
      </c>
      <c r="B1831">
        <v>179</v>
      </c>
    </row>
    <row r="1832" spans="1:2">
      <c r="A1832" t="s">
        <v>1839</v>
      </c>
      <c r="B1832">
        <v>179</v>
      </c>
    </row>
    <row r="1833" spans="1:2">
      <c r="A1833" t="s">
        <v>1840</v>
      </c>
      <c r="B1833">
        <v>179</v>
      </c>
    </row>
    <row r="1834" spans="1:2">
      <c r="A1834" t="s">
        <v>1841</v>
      </c>
      <c r="B1834">
        <v>179</v>
      </c>
    </row>
    <row r="1835" spans="1:2">
      <c r="A1835" t="s">
        <v>1842</v>
      </c>
      <c r="B1835">
        <v>179</v>
      </c>
    </row>
    <row r="1836" spans="1:2">
      <c r="A1836" t="s">
        <v>1843</v>
      </c>
      <c r="B1836">
        <v>179</v>
      </c>
    </row>
    <row r="1837" spans="1:2">
      <c r="A1837" t="s">
        <v>1844</v>
      </c>
      <c r="B1837">
        <v>179</v>
      </c>
    </row>
    <row r="1838" spans="1:2">
      <c r="A1838" t="s">
        <v>1845</v>
      </c>
      <c r="B1838">
        <v>179</v>
      </c>
    </row>
    <row r="1839" spans="1:2">
      <c r="A1839" t="s">
        <v>1846</v>
      </c>
      <c r="B1839">
        <v>179</v>
      </c>
    </row>
    <row r="1840" spans="1:2">
      <c r="A1840" t="s">
        <v>1847</v>
      </c>
      <c r="B1840">
        <v>179</v>
      </c>
    </row>
    <row r="1841" spans="1:2">
      <c r="A1841" t="s">
        <v>1848</v>
      </c>
      <c r="B1841">
        <v>179</v>
      </c>
    </row>
    <row r="1842" spans="1:2">
      <c r="A1842" t="s">
        <v>1849</v>
      </c>
      <c r="B1842">
        <v>179</v>
      </c>
    </row>
    <row r="1843" spans="1:2">
      <c r="A1843" t="s">
        <v>1850</v>
      </c>
      <c r="B1843">
        <v>179</v>
      </c>
    </row>
    <row r="1844" spans="1:2">
      <c r="A1844" t="s">
        <v>1851</v>
      </c>
      <c r="B1844">
        <v>179</v>
      </c>
    </row>
    <row r="1845" spans="1:2">
      <c r="A1845" t="s">
        <v>1852</v>
      </c>
      <c r="B1845">
        <v>179</v>
      </c>
    </row>
    <row r="1846" spans="1:2">
      <c r="A1846" t="s">
        <v>1853</v>
      </c>
      <c r="B1846">
        <v>179</v>
      </c>
    </row>
    <row r="1847" spans="1:2">
      <c r="A1847" t="s">
        <v>1854</v>
      </c>
      <c r="B1847">
        <v>179</v>
      </c>
    </row>
    <row r="1848" spans="1:2">
      <c r="A1848" t="s">
        <v>1855</v>
      </c>
      <c r="B1848">
        <v>179</v>
      </c>
    </row>
    <row r="1849" spans="1:2">
      <c r="A1849" t="s">
        <v>1856</v>
      </c>
      <c r="B1849">
        <v>179</v>
      </c>
    </row>
    <row r="1850" spans="1:2">
      <c r="A1850" t="s">
        <v>1857</v>
      </c>
      <c r="B1850">
        <v>179</v>
      </c>
    </row>
    <row r="1851" spans="1:2">
      <c r="A1851" t="s">
        <v>1858</v>
      </c>
      <c r="B1851">
        <v>179</v>
      </c>
    </row>
    <row r="1852" spans="1:2">
      <c r="A1852" t="s">
        <v>1859</v>
      </c>
      <c r="B1852">
        <v>179</v>
      </c>
    </row>
    <row r="1853" spans="1:2">
      <c r="A1853" t="s">
        <v>1860</v>
      </c>
      <c r="B1853">
        <v>179</v>
      </c>
    </row>
    <row r="1854" spans="1:2">
      <c r="A1854" t="s">
        <v>1861</v>
      </c>
      <c r="B1854">
        <v>179</v>
      </c>
    </row>
    <row r="1855" spans="1:2">
      <c r="A1855" t="s">
        <v>1862</v>
      </c>
      <c r="B1855">
        <v>199</v>
      </c>
    </row>
    <row r="1856" spans="1:2">
      <c r="A1856" t="s">
        <v>1863</v>
      </c>
      <c r="B1856">
        <v>179</v>
      </c>
    </row>
    <row r="1857" spans="1:2">
      <c r="A1857" t="s">
        <v>1864</v>
      </c>
      <c r="B1857">
        <v>179</v>
      </c>
    </row>
    <row r="1858" spans="1:2">
      <c r="A1858" t="s">
        <v>1865</v>
      </c>
      <c r="B1858">
        <v>179</v>
      </c>
    </row>
    <row r="1859" spans="1:2">
      <c r="A1859" t="s">
        <v>1866</v>
      </c>
      <c r="B1859">
        <v>179</v>
      </c>
    </row>
    <row r="1860" spans="1:2">
      <c r="A1860" t="s">
        <v>1867</v>
      </c>
      <c r="B1860">
        <v>179</v>
      </c>
    </row>
    <row r="1861" spans="1:2">
      <c r="A1861" t="s">
        <v>1868</v>
      </c>
      <c r="B1861">
        <v>179</v>
      </c>
    </row>
    <row r="1862" spans="1:2">
      <c r="A1862" t="s">
        <v>1869</v>
      </c>
      <c r="B1862">
        <v>179</v>
      </c>
    </row>
    <row r="1863" spans="1:2">
      <c r="A1863" t="s">
        <v>1870</v>
      </c>
      <c r="B1863">
        <v>179</v>
      </c>
    </row>
    <row r="1864" spans="1:2">
      <c r="A1864" t="s">
        <v>1871</v>
      </c>
      <c r="B1864">
        <v>179</v>
      </c>
    </row>
    <row r="1865" spans="1:2">
      <c r="A1865" t="s">
        <v>1872</v>
      </c>
      <c r="B1865">
        <v>69.9</v>
      </c>
    </row>
    <row r="1866" spans="1:2">
      <c r="A1866" t="s">
        <v>1873</v>
      </c>
      <c r="B1866">
        <v>179</v>
      </c>
    </row>
    <row r="1867" spans="1:2">
      <c r="A1867" t="s">
        <v>1874</v>
      </c>
      <c r="B1867">
        <v>179</v>
      </c>
    </row>
    <row r="1868" spans="1:2">
      <c r="A1868" t="s">
        <v>1875</v>
      </c>
      <c r="B1868">
        <v>179</v>
      </c>
    </row>
    <row r="1869" spans="1:2">
      <c r="A1869" t="s">
        <v>1876</v>
      </c>
      <c r="B1869">
        <v>179</v>
      </c>
    </row>
    <row r="1870" spans="1:2">
      <c r="A1870" t="s">
        <v>1877</v>
      </c>
      <c r="B1870">
        <v>179</v>
      </c>
    </row>
    <row r="1871" spans="1:2">
      <c r="A1871" t="s">
        <v>1878</v>
      </c>
      <c r="B1871">
        <v>179</v>
      </c>
    </row>
    <row r="1872" spans="1:2">
      <c r="A1872" t="s">
        <v>1879</v>
      </c>
      <c r="B1872">
        <v>179</v>
      </c>
    </row>
    <row r="1873" spans="1:2">
      <c r="A1873" t="s">
        <v>1880</v>
      </c>
      <c r="B1873">
        <v>179</v>
      </c>
    </row>
    <row r="1874" spans="1:2">
      <c r="A1874" t="s">
        <v>1881</v>
      </c>
      <c r="B1874">
        <v>179</v>
      </c>
    </row>
    <row r="1875" spans="1:2">
      <c r="A1875" t="s">
        <v>1882</v>
      </c>
      <c r="B1875">
        <v>179</v>
      </c>
    </row>
    <row r="1876" spans="1:2">
      <c r="A1876" t="s">
        <v>1883</v>
      </c>
      <c r="B1876">
        <v>179</v>
      </c>
    </row>
    <row r="1877" spans="1:2">
      <c r="A1877" t="s">
        <v>1884</v>
      </c>
      <c r="B1877">
        <v>179</v>
      </c>
    </row>
    <row r="1878" spans="1:2">
      <c r="A1878" t="s">
        <v>1885</v>
      </c>
      <c r="B1878">
        <v>358</v>
      </c>
    </row>
    <row r="1879" spans="1:2">
      <c r="A1879" t="s">
        <v>1886</v>
      </c>
      <c r="B1879">
        <v>179</v>
      </c>
    </row>
    <row r="1880" spans="1:2">
      <c r="A1880" t="s">
        <v>1887</v>
      </c>
      <c r="B1880">
        <v>179</v>
      </c>
    </row>
    <row r="1881" spans="1:2">
      <c r="A1881" t="s">
        <v>1888</v>
      </c>
      <c r="B1881">
        <v>179</v>
      </c>
    </row>
    <row r="1882" spans="1:2">
      <c r="A1882" t="s">
        <v>1889</v>
      </c>
      <c r="B1882">
        <v>179</v>
      </c>
    </row>
    <row r="1883" spans="1:2">
      <c r="A1883" t="s">
        <v>1890</v>
      </c>
      <c r="B1883">
        <v>179</v>
      </c>
    </row>
    <row r="1884" spans="1:2">
      <c r="A1884" t="s">
        <v>1891</v>
      </c>
      <c r="B1884">
        <v>179</v>
      </c>
    </row>
    <row r="1885" spans="1:2">
      <c r="A1885" t="s">
        <v>1892</v>
      </c>
      <c r="B1885">
        <v>179</v>
      </c>
    </row>
    <row r="1886" spans="1:2">
      <c r="A1886" t="s">
        <v>1893</v>
      </c>
      <c r="B1886">
        <v>259</v>
      </c>
    </row>
    <row r="1887" spans="1:2">
      <c r="A1887" t="s">
        <v>1894</v>
      </c>
      <c r="B1887">
        <v>179</v>
      </c>
    </row>
    <row r="1888" spans="1:2">
      <c r="A1888" t="s">
        <v>1895</v>
      </c>
      <c r="B1888">
        <v>179</v>
      </c>
    </row>
    <row r="1889" spans="1:2">
      <c r="A1889" t="s">
        <v>1896</v>
      </c>
      <c r="B1889">
        <v>179</v>
      </c>
    </row>
    <row r="1890" spans="1:2">
      <c r="A1890" t="s">
        <v>1897</v>
      </c>
      <c r="B1890">
        <v>179</v>
      </c>
    </row>
    <row r="1891" spans="1:2">
      <c r="A1891" t="s">
        <v>1898</v>
      </c>
      <c r="B1891">
        <v>179</v>
      </c>
    </row>
    <row r="1892" spans="1:2">
      <c r="A1892" t="s">
        <v>1899</v>
      </c>
      <c r="B1892">
        <v>179</v>
      </c>
    </row>
    <row r="1893" spans="1:2">
      <c r="A1893" t="s">
        <v>1900</v>
      </c>
      <c r="B1893">
        <v>179</v>
      </c>
    </row>
    <row r="1894" spans="1:2">
      <c r="A1894" t="s">
        <v>1901</v>
      </c>
      <c r="B1894">
        <v>179</v>
      </c>
    </row>
    <row r="1895" spans="1:2">
      <c r="A1895" t="s">
        <v>1902</v>
      </c>
      <c r="B1895">
        <v>179</v>
      </c>
    </row>
    <row r="1896" spans="1:2">
      <c r="A1896" t="s">
        <v>1903</v>
      </c>
      <c r="B1896">
        <v>179</v>
      </c>
    </row>
    <row r="1897" spans="1:2">
      <c r="A1897" t="s">
        <v>1904</v>
      </c>
      <c r="B1897">
        <v>179</v>
      </c>
    </row>
    <row r="1898" spans="1:2">
      <c r="A1898" t="s">
        <v>1905</v>
      </c>
      <c r="B1898">
        <v>179</v>
      </c>
    </row>
    <row r="1899" spans="1:2">
      <c r="A1899" t="s">
        <v>1906</v>
      </c>
      <c r="B1899">
        <v>179</v>
      </c>
    </row>
    <row r="1900" spans="1:2">
      <c r="A1900" t="s">
        <v>1907</v>
      </c>
      <c r="B1900">
        <v>179</v>
      </c>
    </row>
    <row r="1901" spans="1:2">
      <c r="A1901" t="s">
        <v>1908</v>
      </c>
      <c r="B1901">
        <v>179</v>
      </c>
    </row>
    <row r="1902" spans="1:2">
      <c r="A1902" t="s">
        <v>1909</v>
      </c>
      <c r="B1902">
        <v>179</v>
      </c>
    </row>
    <row r="1903" spans="1:2">
      <c r="A1903" t="s">
        <v>1910</v>
      </c>
      <c r="B1903">
        <v>179</v>
      </c>
    </row>
    <row r="1904" spans="1:2">
      <c r="A1904" t="s">
        <v>1911</v>
      </c>
      <c r="B1904">
        <v>179</v>
      </c>
    </row>
    <row r="1905" spans="1:2">
      <c r="A1905" t="s">
        <v>1912</v>
      </c>
      <c r="B1905">
        <v>179</v>
      </c>
    </row>
    <row r="1906" spans="1:2">
      <c r="A1906" t="s">
        <v>1913</v>
      </c>
      <c r="B1906">
        <v>179</v>
      </c>
    </row>
    <row r="1907" spans="1:2">
      <c r="A1907" t="s">
        <v>1914</v>
      </c>
      <c r="B1907">
        <v>179</v>
      </c>
    </row>
    <row r="1908" spans="1:2">
      <c r="A1908" t="s">
        <v>1915</v>
      </c>
      <c r="B1908">
        <v>179</v>
      </c>
    </row>
    <row r="1909" spans="1:2">
      <c r="A1909" t="s">
        <v>1916</v>
      </c>
      <c r="B1909">
        <v>179</v>
      </c>
    </row>
    <row r="1910" spans="1:2">
      <c r="A1910" t="s">
        <v>1917</v>
      </c>
      <c r="B1910">
        <v>179</v>
      </c>
    </row>
    <row r="1911" spans="1:2">
      <c r="A1911" t="s">
        <v>1918</v>
      </c>
      <c r="B1911">
        <v>179</v>
      </c>
    </row>
    <row r="1912" spans="1:2">
      <c r="A1912" t="s">
        <v>1919</v>
      </c>
      <c r="B1912">
        <v>179</v>
      </c>
    </row>
    <row r="1913" spans="1:2">
      <c r="A1913" t="s">
        <v>1920</v>
      </c>
      <c r="B1913">
        <v>179</v>
      </c>
    </row>
    <row r="1914" spans="1:2">
      <c r="A1914" t="s">
        <v>1921</v>
      </c>
      <c r="B1914">
        <v>179</v>
      </c>
    </row>
    <row r="1915" spans="1:2">
      <c r="A1915" t="s">
        <v>1922</v>
      </c>
      <c r="B1915">
        <v>179</v>
      </c>
    </row>
    <row r="1916" spans="1:2">
      <c r="A1916" t="s">
        <v>1923</v>
      </c>
      <c r="B1916">
        <v>179</v>
      </c>
    </row>
    <row r="1917" spans="1:2">
      <c r="A1917" t="s">
        <v>1924</v>
      </c>
      <c r="B1917">
        <v>179</v>
      </c>
    </row>
    <row r="1918" spans="1:2">
      <c r="A1918" t="s">
        <v>1925</v>
      </c>
      <c r="B1918">
        <v>179</v>
      </c>
    </row>
    <row r="1919" spans="1:2">
      <c r="A1919" t="s">
        <v>1926</v>
      </c>
      <c r="B1919">
        <v>179</v>
      </c>
    </row>
    <row r="1920" spans="1:2">
      <c r="A1920" t="s">
        <v>1927</v>
      </c>
      <c r="B1920">
        <v>179</v>
      </c>
    </row>
    <row r="1921" spans="1:2">
      <c r="A1921" t="s">
        <v>1928</v>
      </c>
      <c r="B1921">
        <v>179</v>
      </c>
    </row>
    <row r="1922" spans="1:2">
      <c r="A1922" t="s">
        <v>1929</v>
      </c>
      <c r="B1922">
        <v>179</v>
      </c>
    </row>
    <row r="1923" spans="1:2">
      <c r="A1923" t="s">
        <v>1930</v>
      </c>
      <c r="B1923">
        <v>179</v>
      </c>
    </row>
    <row r="1924" spans="1:2">
      <c r="A1924" t="s">
        <v>1931</v>
      </c>
      <c r="B1924">
        <v>179</v>
      </c>
    </row>
    <row r="1925" spans="1:2">
      <c r="A1925" t="s">
        <v>1932</v>
      </c>
      <c r="B1925">
        <v>179</v>
      </c>
    </row>
    <row r="1926" spans="1:2">
      <c r="A1926" t="s">
        <v>1933</v>
      </c>
      <c r="B1926">
        <v>179</v>
      </c>
    </row>
    <row r="1927" spans="1:2">
      <c r="A1927" t="s">
        <v>1934</v>
      </c>
      <c r="B1927">
        <v>179</v>
      </c>
    </row>
    <row r="1928" spans="1:2">
      <c r="A1928" t="s">
        <v>1935</v>
      </c>
      <c r="B1928">
        <v>179</v>
      </c>
    </row>
    <row r="1929" spans="1:2">
      <c r="A1929" t="s">
        <v>1936</v>
      </c>
      <c r="B1929">
        <v>179</v>
      </c>
    </row>
    <row r="1930" spans="1:2">
      <c r="A1930" t="s">
        <v>1937</v>
      </c>
      <c r="B1930">
        <v>179</v>
      </c>
    </row>
    <row r="1931" spans="1:2">
      <c r="A1931" t="s">
        <v>1938</v>
      </c>
      <c r="B1931">
        <v>179</v>
      </c>
    </row>
    <row r="1932" spans="1:2">
      <c r="A1932" t="s">
        <v>1939</v>
      </c>
      <c r="B1932">
        <v>179</v>
      </c>
    </row>
    <row r="1933" spans="1:2">
      <c r="A1933" t="s">
        <v>1940</v>
      </c>
      <c r="B1933">
        <v>179</v>
      </c>
    </row>
    <row r="1934" spans="1:2">
      <c r="A1934" t="s">
        <v>1941</v>
      </c>
      <c r="B1934">
        <v>199</v>
      </c>
    </row>
    <row r="1935" spans="1:2">
      <c r="A1935" t="s">
        <v>1942</v>
      </c>
      <c r="B1935">
        <v>69.9</v>
      </c>
    </row>
    <row r="1936" spans="1:2">
      <c r="A1936" t="s">
        <v>1943</v>
      </c>
      <c r="B1936">
        <v>179</v>
      </c>
    </row>
    <row r="1937" spans="1:2">
      <c r="A1937" t="s">
        <v>1944</v>
      </c>
      <c r="B1937">
        <v>179</v>
      </c>
    </row>
    <row r="1938" spans="1:2">
      <c r="A1938" t="s">
        <v>1945</v>
      </c>
      <c r="B1938">
        <v>179</v>
      </c>
    </row>
    <row r="1939" spans="1:2">
      <c r="A1939" t="s">
        <v>1946</v>
      </c>
      <c r="B1939">
        <v>179</v>
      </c>
    </row>
    <row r="1940" spans="1:2">
      <c r="A1940" t="s">
        <v>1947</v>
      </c>
      <c r="B1940">
        <v>179</v>
      </c>
    </row>
    <row r="1941" spans="1:2">
      <c r="A1941" t="s">
        <v>1948</v>
      </c>
      <c r="B1941">
        <v>179</v>
      </c>
    </row>
    <row r="1942" spans="1:2">
      <c r="A1942" t="s">
        <v>1949</v>
      </c>
      <c r="B1942">
        <v>179</v>
      </c>
    </row>
    <row r="1943" spans="1:2">
      <c r="A1943" t="s">
        <v>1950</v>
      </c>
      <c r="B1943">
        <v>179</v>
      </c>
    </row>
    <row r="1944" spans="1:2">
      <c r="A1944" t="s">
        <v>1951</v>
      </c>
      <c r="B1944">
        <v>179</v>
      </c>
    </row>
    <row r="1945" spans="1:2">
      <c r="A1945" t="s">
        <v>1952</v>
      </c>
      <c r="B1945">
        <v>69.9</v>
      </c>
    </row>
    <row r="1946" spans="1:2">
      <c r="A1946" t="s">
        <v>1953</v>
      </c>
      <c r="B1946">
        <v>179</v>
      </c>
    </row>
    <row r="1947" spans="1:2">
      <c r="A1947" t="s">
        <v>1954</v>
      </c>
      <c r="B1947">
        <v>179</v>
      </c>
    </row>
    <row r="1948" spans="1:2">
      <c r="A1948" t="s">
        <v>1955</v>
      </c>
      <c r="B1948">
        <v>179</v>
      </c>
    </row>
    <row r="1949" spans="1:2">
      <c r="A1949" t="s">
        <v>1956</v>
      </c>
      <c r="B1949">
        <v>179</v>
      </c>
    </row>
    <row r="1950" spans="1:2">
      <c r="A1950" t="s">
        <v>1957</v>
      </c>
      <c r="B1950">
        <v>179</v>
      </c>
    </row>
    <row r="1951" spans="1:2">
      <c r="A1951" t="s">
        <v>1958</v>
      </c>
      <c r="B1951">
        <v>358</v>
      </c>
    </row>
    <row r="1952" spans="1:2">
      <c r="A1952" t="s">
        <v>1959</v>
      </c>
      <c r="B1952">
        <v>179</v>
      </c>
    </row>
    <row r="1953" spans="1:2">
      <c r="A1953" t="s">
        <v>1960</v>
      </c>
      <c r="B1953">
        <v>179</v>
      </c>
    </row>
    <row r="1954" spans="1:2">
      <c r="A1954" t="s">
        <v>1961</v>
      </c>
      <c r="B1954">
        <v>179</v>
      </c>
    </row>
    <row r="1955" spans="1:2">
      <c r="A1955" t="s">
        <v>1962</v>
      </c>
      <c r="B1955">
        <v>179</v>
      </c>
    </row>
    <row r="1956" spans="1:2">
      <c r="A1956" t="s">
        <v>1963</v>
      </c>
      <c r="B1956">
        <v>179</v>
      </c>
    </row>
    <row r="1957" spans="1:2">
      <c r="A1957" t="s">
        <v>1964</v>
      </c>
      <c r="B1957">
        <v>179</v>
      </c>
    </row>
    <row r="1958" spans="1:2">
      <c r="A1958" t="s">
        <v>1965</v>
      </c>
      <c r="B1958">
        <v>179</v>
      </c>
    </row>
    <row r="1959" spans="1:2">
      <c r="A1959" t="s">
        <v>1966</v>
      </c>
      <c r="B1959">
        <v>179</v>
      </c>
    </row>
    <row r="1960" spans="1:2">
      <c r="A1960" t="s">
        <v>1967</v>
      </c>
      <c r="B1960">
        <v>179</v>
      </c>
    </row>
    <row r="1961" spans="1:2">
      <c r="A1961" t="s">
        <v>1968</v>
      </c>
      <c r="B1961">
        <v>179</v>
      </c>
    </row>
    <row r="1962" spans="1:2">
      <c r="A1962" t="s">
        <v>1969</v>
      </c>
      <c r="B1962">
        <v>179</v>
      </c>
    </row>
    <row r="1963" spans="1:2">
      <c r="A1963" t="s">
        <v>1970</v>
      </c>
      <c r="B1963">
        <v>179</v>
      </c>
    </row>
    <row r="1964" spans="1:2">
      <c r="A1964" t="s">
        <v>1971</v>
      </c>
      <c r="B1964">
        <v>179</v>
      </c>
    </row>
    <row r="1965" spans="1:2">
      <c r="A1965" t="s">
        <v>1972</v>
      </c>
      <c r="B1965">
        <v>179</v>
      </c>
    </row>
    <row r="1966" spans="1:2">
      <c r="A1966" t="s">
        <v>1973</v>
      </c>
      <c r="B1966">
        <v>179</v>
      </c>
    </row>
    <row r="1967" spans="1:2">
      <c r="A1967" t="s">
        <v>1974</v>
      </c>
      <c r="B1967">
        <v>179</v>
      </c>
    </row>
    <row r="1968" spans="1:2">
      <c r="A1968" t="s">
        <v>1975</v>
      </c>
      <c r="B1968">
        <v>179</v>
      </c>
    </row>
    <row r="1969" spans="1:2">
      <c r="A1969" t="s">
        <v>1976</v>
      </c>
      <c r="B1969">
        <v>179</v>
      </c>
    </row>
    <row r="1970" spans="1:2">
      <c r="A1970" t="s">
        <v>1977</v>
      </c>
      <c r="B1970">
        <v>179</v>
      </c>
    </row>
    <row r="1971" spans="1:2">
      <c r="A1971" t="s">
        <v>1978</v>
      </c>
      <c r="B1971">
        <v>179</v>
      </c>
    </row>
    <row r="1972" spans="1:2">
      <c r="A1972" t="s">
        <v>1979</v>
      </c>
      <c r="B1972">
        <v>179</v>
      </c>
    </row>
    <row r="1973" spans="1:2">
      <c r="A1973" t="s">
        <v>1980</v>
      </c>
      <c r="B1973">
        <v>179</v>
      </c>
    </row>
    <row r="1974" spans="1:2">
      <c r="A1974" t="s">
        <v>1981</v>
      </c>
      <c r="B1974">
        <v>179</v>
      </c>
    </row>
    <row r="1975" spans="1:2">
      <c r="A1975" t="s">
        <v>1982</v>
      </c>
      <c r="B1975">
        <v>179</v>
      </c>
    </row>
    <row r="1976" spans="1:2">
      <c r="A1976" t="s">
        <v>1983</v>
      </c>
      <c r="B1976">
        <v>179</v>
      </c>
    </row>
    <row r="1977" spans="1:2">
      <c r="A1977" t="s">
        <v>1984</v>
      </c>
      <c r="B1977">
        <v>179</v>
      </c>
    </row>
    <row r="1978" spans="1:2">
      <c r="A1978" t="s">
        <v>1985</v>
      </c>
      <c r="B1978">
        <v>179</v>
      </c>
    </row>
    <row r="1979" spans="1:2">
      <c r="A1979" t="s">
        <v>1986</v>
      </c>
      <c r="B1979">
        <v>179</v>
      </c>
    </row>
    <row r="1980" spans="1:2">
      <c r="A1980" t="s">
        <v>1987</v>
      </c>
      <c r="B1980">
        <v>179</v>
      </c>
    </row>
    <row r="1981" spans="1:2">
      <c r="A1981" t="s">
        <v>1988</v>
      </c>
      <c r="B1981">
        <v>179</v>
      </c>
    </row>
    <row r="1982" spans="1:2">
      <c r="A1982" t="s">
        <v>1989</v>
      </c>
      <c r="B1982">
        <v>179</v>
      </c>
    </row>
    <row r="1983" spans="1:2">
      <c r="A1983" t="s">
        <v>1990</v>
      </c>
      <c r="B1983">
        <v>179</v>
      </c>
    </row>
    <row r="1984" spans="1:2">
      <c r="A1984" t="s">
        <v>1991</v>
      </c>
      <c r="B1984">
        <v>179</v>
      </c>
    </row>
    <row r="1985" spans="1:2">
      <c r="A1985" t="s">
        <v>1992</v>
      </c>
      <c r="B1985">
        <v>179</v>
      </c>
    </row>
    <row r="1986" spans="1:2">
      <c r="A1986" t="s">
        <v>1993</v>
      </c>
      <c r="B1986">
        <v>179</v>
      </c>
    </row>
    <row r="1987" spans="1:2">
      <c r="A1987" t="s">
        <v>1994</v>
      </c>
      <c r="B1987">
        <v>179</v>
      </c>
    </row>
    <row r="1988" spans="1:2">
      <c r="A1988" t="s">
        <v>1995</v>
      </c>
      <c r="B1988">
        <v>179</v>
      </c>
    </row>
    <row r="1989" spans="1:2">
      <c r="A1989" t="s">
        <v>1996</v>
      </c>
      <c r="B1989">
        <v>179</v>
      </c>
    </row>
    <row r="1990" spans="1:2">
      <c r="A1990" t="s">
        <v>1997</v>
      </c>
      <c r="B1990">
        <v>179</v>
      </c>
    </row>
    <row r="1991" spans="1:2">
      <c r="A1991" t="s">
        <v>1998</v>
      </c>
      <c r="B1991">
        <v>179</v>
      </c>
    </row>
    <row r="1992" spans="1:2">
      <c r="A1992" t="s">
        <v>1999</v>
      </c>
      <c r="B1992">
        <v>179</v>
      </c>
    </row>
    <row r="1993" spans="1:2">
      <c r="A1993" t="s">
        <v>2000</v>
      </c>
      <c r="B1993">
        <v>179</v>
      </c>
    </row>
    <row r="1994" spans="1:2">
      <c r="A1994" t="s">
        <v>2001</v>
      </c>
      <c r="B1994">
        <v>179</v>
      </c>
    </row>
    <row r="1995" spans="1:2">
      <c r="A1995" t="s">
        <v>2002</v>
      </c>
      <c r="B1995">
        <v>179</v>
      </c>
    </row>
    <row r="1996" spans="1:2">
      <c r="A1996" t="s">
        <v>2003</v>
      </c>
      <c r="B1996">
        <v>179</v>
      </c>
    </row>
    <row r="1997" spans="1:2">
      <c r="A1997" t="s">
        <v>2004</v>
      </c>
      <c r="B1997">
        <v>179</v>
      </c>
    </row>
    <row r="1998" spans="1:2">
      <c r="A1998" t="s">
        <v>2005</v>
      </c>
      <c r="B1998">
        <v>179</v>
      </c>
    </row>
    <row r="1999" spans="1:2">
      <c r="A1999" t="s">
        <v>2006</v>
      </c>
      <c r="B1999">
        <v>199</v>
      </c>
    </row>
    <row r="2000" spans="1:2">
      <c r="A2000" t="s">
        <v>2007</v>
      </c>
      <c r="B2000">
        <v>179</v>
      </c>
    </row>
    <row r="2001" spans="1:2">
      <c r="A2001" t="s">
        <v>2008</v>
      </c>
      <c r="B2001">
        <v>179</v>
      </c>
    </row>
    <row r="2002" spans="1:2">
      <c r="A2002" t="s">
        <v>2009</v>
      </c>
      <c r="B2002">
        <v>179</v>
      </c>
    </row>
    <row r="2003" spans="1:2">
      <c r="A2003" t="s">
        <v>2010</v>
      </c>
      <c r="B2003">
        <v>179</v>
      </c>
    </row>
    <row r="2004" spans="1:2">
      <c r="A2004" t="s">
        <v>2011</v>
      </c>
      <c r="B2004">
        <v>199</v>
      </c>
    </row>
    <row r="2005" spans="1:2">
      <c r="A2005" t="s">
        <v>2012</v>
      </c>
      <c r="B2005">
        <v>179</v>
      </c>
    </row>
    <row r="2006" spans="1:2">
      <c r="A2006" t="s">
        <v>2013</v>
      </c>
      <c r="B2006">
        <v>179</v>
      </c>
    </row>
    <row r="2007" spans="1:2">
      <c r="A2007" t="s">
        <v>2014</v>
      </c>
      <c r="B2007">
        <v>179</v>
      </c>
    </row>
    <row r="2008" spans="1:2">
      <c r="A2008" t="s">
        <v>2015</v>
      </c>
      <c r="B2008">
        <v>179</v>
      </c>
    </row>
    <row r="2009" spans="1:2">
      <c r="A2009" t="s">
        <v>2016</v>
      </c>
      <c r="B2009">
        <v>179</v>
      </c>
    </row>
    <row r="2010" spans="1:2">
      <c r="A2010" t="s">
        <v>2017</v>
      </c>
      <c r="B2010">
        <v>179</v>
      </c>
    </row>
    <row r="2011" spans="1:2">
      <c r="A2011" t="s">
        <v>2018</v>
      </c>
      <c r="B2011">
        <v>156.48</v>
      </c>
    </row>
    <row r="2012" spans="1:2">
      <c r="A2012" t="s">
        <v>2019</v>
      </c>
      <c r="B2012">
        <v>179</v>
      </c>
    </row>
    <row r="2013" spans="1:2">
      <c r="A2013" t="s">
        <v>2020</v>
      </c>
      <c r="B2013">
        <v>179</v>
      </c>
    </row>
    <row r="2014" spans="1:2">
      <c r="A2014" t="s">
        <v>2021</v>
      </c>
      <c r="B2014">
        <v>179</v>
      </c>
    </row>
    <row r="2015" spans="1:2">
      <c r="A2015" t="s">
        <v>2022</v>
      </c>
      <c r="B2015">
        <v>199</v>
      </c>
    </row>
    <row r="2016" spans="1:2">
      <c r="A2016" t="s">
        <v>2023</v>
      </c>
      <c r="B2016">
        <v>259</v>
      </c>
    </row>
    <row r="2017" spans="1:2">
      <c r="A2017" t="s">
        <v>2024</v>
      </c>
      <c r="B2017">
        <v>179</v>
      </c>
    </row>
    <row r="2018" spans="1:2">
      <c r="A2018" t="s">
        <v>2025</v>
      </c>
      <c r="B2018">
        <v>179</v>
      </c>
    </row>
    <row r="2019" spans="1:2">
      <c r="A2019" t="s">
        <v>2026</v>
      </c>
      <c r="B2019">
        <v>179</v>
      </c>
    </row>
    <row r="2020" spans="1:2">
      <c r="A2020" t="s">
        <v>2027</v>
      </c>
      <c r="B2020">
        <v>179</v>
      </c>
    </row>
    <row r="2021" spans="1:2">
      <c r="A2021" t="s">
        <v>2028</v>
      </c>
      <c r="B2021">
        <v>179</v>
      </c>
    </row>
    <row r="2022" spans="1:2">
      <c r="A2022" t="s">
        <v>2029</v>
      </c>
      <c r="B2022">
        <v>179</v>
      </c>
    </row>
    <row r="2023" spans="1:2">
      <c r="A2023" t="s">
        <v>2030</v>
      </c>
      <c r="B2023">
        <v>179</v>
      </c>
    </row>
    <row r="2024" spans="1:2">
      <c r="A2024" t="s">
        <v>2031</v>
      </c>
      <c r="B2024">
        <v>179</v>
      </c>
    </row>
    <row r="2025" spans="1:2">
      <c r="A2025" t="s">
        <v>2032</v>
      </c>
      <c r="B2025">
        <v>179</v>
      </c>
    </row>
    <row r="2026" spans="1:2">
      <c r="A2026" t="s">
        <v>2033</v>
      </c>
      <c r="B2026">
        <v>179</v>
      </c>
    </row>
    <row r="2027" spans="1:2">
      <c r="A2027" t="s">
        <v>2034</v>
      </c>
      <c r="B2027">
        <v>179</v>
      </c>
    </row>
    <row r="2028" spans="1:2">
      <c r="A2028" t="s">
        <v>2035</v>
      </c>
      <c r="B2028">
        <v>179</v>
      </c>
    </row>
    <row r="2029" spans="1:2">
      <c r="A2029" t="s">
        <v>2036</v>
      </c>
      <c r="B2029">
        <v>179</v>
      </c>
    </row>
    <row r="2030" spans="1:2">
      <c r="A2030" t="s">
        <v>2037</v>
      </c>
      <c r="B2030">
        <v>179</v>
      </c>
    </row>
    <row r="2031" spans="1:2">
      <c r="A2031" t="s">
        <v>2038</v>
      </c>
      <c r="B2031">
        <v>179</v>
      </c>
    </row>
    <row r="2032" spans="1:2">
      <c r="A2032" t="s">
        <v>2039</v>
      </c>
      <c r="B2032">
        <v>199</v>
      </c>
    </row>
    <row r="2033" spans="1:2">
      <c r="A2033" t="s">
        <v>2040</v>
      </c>
      <c r="B2033">
        <v>179</v>
      </c>
    </row>
    <row r="2034" spans="1:2">
      <c r="A2034" t="s">
        <v>2041</v>
      </c>
      <c r="B2034">
        <v>199</v>
      </c>
    </row>
    <row r="2035" spans="1:2">
      <c r="A2035" t="s">
        <v>2042</v>
      </c>
      <c r="B2035">
        <v>179</v>
      </c>
    </row>
    <row r="2036" spans="1:2">
      <c r="A2036" t="s">
        <v>2043</v>
      </c>
      <c r="B2036">
        <v>179</v>
      </c>
    </row>
    <row r="2037" spans="1:2">
      <c r="A2037" t="s">
        <v>2044</v>
      </c>
      <c r="B2037">
        <v>179</v>
      </c>
    </row>
    <row r="2038" spans="1:2">
      <c r="A2038" t="s">
        <v>2045</v>
      </c>
      <c r="B2038">
        <v>179</v>
      </c>
    </row>
    <row r="2039" spans="1:2">
      <c r="A2039" t="s">
        <v>2046</v>
      </c>
      <c r="B2039">
        <v>179</v>
      </c>
    </row>
    <row r="2040" spans="1:2">
      <c r="A2040" t="s">
        <v>2047</v>
      </c>
      <c r="B2040">
        <v>179</v>
      </c>
    </row>
    <row r="2041" spans="1:2">
      <c r="A2041" t="s">
        <v>2048</v>
      </c>
      <c r="B2041">
        <v>179</v>
      </c>
    </row>
    <row r="2042" spans="1:2">
      <c r="A2042" t="s">
        <v>2049</v>
      </c>
      <c r="B2042">
        <v>179</v>
      </c>
    </row>
    <row r="2043" spans="1:2">
      <c r="A2043" t="s">
        <v>2050</v>
      </c>
      <c r="B2043">
        <v>179</v>
      </c>
    </row>
    <row r="2044" spans="1:2">
      <c r="A2044" t="s">
        <v>2051</v>
      </c>
      <c r="B2044">
        <v>179</v>
      </c>
    </row>
    <row r="2045" spans="1:2">
      <c r="A2045" t="s">
        <v>2052</v>
      </c>
      <c r="B2045">
        <v>179</v>
      </c>
    </row>
    <row r="2046" spans="1:2">
      <c r="A2046" t="s">
        <v>2053</v>
      </c>
      <c r="B2046">
        <v>179</v>
      </c>
    </row>
    <row r="2047" spans="1:2">
      <c r="A2047" t="s">
        <v>2054</v>
      </c>
      <c r="B2047">
        <v>179</v>
      </c>
    </row>
    <row r="2048" spans="1:2">
      <c r="A2048" t="s">
        <v>2055</v>
      </c>
      <c r="B2048">
        <v>179</v>
      </c>
    </row>
    <row r="2049" spans="1:2">
      <c r="A2049" t="s">
        <v>2056</v>
      </c>
      <c r="B2049">
        <v>179</v>
      </c>
    </row>
    <row r="2050" spans="1:2">
      <c r="A2050" t="s">
        <v>2057</v>
      </c>
      <c r="B2050">
        <v>179</v>
      </c>
    </row>
    <row r="2051" spans="1:2">
      <c r="A2051" t="s">
        <v>2058</v>
      </c>
      <c r="B2051">
        <v>179</v>
      </c>
    </row>
    <row r="2052" spans="1:2">
      <c r="A2052" t="s">
        <v>2059</v>
      </c>
      <c r="B2052">
        <v>179</v>
      </c>
    </row>
    <row r="2053" spans="1:2">
      <c r="A2053" t="s">
        <v>2060</v>
      </c>
      <c r="B2053">
        <v>179</v>
      </c>
    </row>
    <row r="2054" spans="1:2">
      <c r="A2054" t="s">
        <v>2061</v>
      </c>
      <c r="B2054">
        <v>179</v>
      </c>
    </row>
    <row r="2055" spans="1:2">
      <c r="A2055" t="s">
        <v>2062</v>
      </c>
      <c r="B2055">
        <v>179</v>
      </c>
    </row>
    <row r="2056" spans="1:2">
      <c r="A2056" t="s">
        <v>2063</v>
      </c>
      <c r="B2056">
        <v>179</v>
      </c>
    </row>
    <row r="2057" spans="1:2">
      <c r="A2057" t="s">
        <v>2064</v>
      </c>
      <c r="B2057">
        <v>179</v>
      </c>
    </row>
    <row r="2058" spans="1:2">
      <c r="A2058" t="s">
        <v>2065</v>
      </c>
      <c r="B2058">
        <v>179</v>
      </c>
    </row>
    <row r="2059" spans="1:2">
      <c r="A2059" t="s">
        <v>2066</v>
      </c>
      <c r="B2059">
        <v>179</v>
      </c>
    </row>
    <row r="2060" spans="1:2">
      <c r="A2060" t="s">
        <v>2067</v>
      </c>
      <c r="B2060">
        <v>179</v>
      </c>
    </row>
    <row r="2061" spans="1:2">
      <c r="A2061" t="s">
        <v>2068</v>
      </c>
      <c r="B2061">
        <v>179</v>
      </c>
    </row>
    <row r="2062" spans="1:2">
      <c r="A2062" t="s">
        <v>2069</v>
      </c>
      <c r="B2062">
        <v>179</v>
      </c>
    </row>
    <row r="2063" spans="1:2">
      <c r="A2063" t="s">
        <v>2070</v>
      </c>
      <c r="B2063">
        <v>179</v>
      </c>
    </row>
    <row r="2064" spans="1:2">
      <c r="A2064" t="s">
        <v>2071</v>
      </c>
      <c r="B2064">
        <v>179</v>
      </c>
    </row>
    <row r="2065" spans="1:2">
      <c r="A2065" t="s">
        <v>2072</v>
      </c>
      <c r="B2065">
        <v>179</v>
      </c>
    </row>
    <row r="2066" spans="1:2">
      <c r="A2066" t="s">
        <v>2073</v>
      </c>
      <c r="B2066">
        <v>179</v>
      </c>
    </row>
    <row r="2067" spans="1:2">
      <c r="A2067" t="s">
        <v>2074</v>
      </c>
      <c r="B2067">
        <v>199</v>
      </c>
    </row>
    <row r="2068" spans="1:2">
      <c r="A2068" t="s">
        <v>2075</v>
      </c>
      <c r="B2068">
        <v>179</v>
      </c>
    </row>
    <row r="2069" spans="1:2">
      <c r="A2069" t="s">
        <v>2076</v>
      </c>
      <c r="B2069">
        <v>179</v>
      </c>
    </row>
    <row r="2070" spans="1:2">
      <c r="A2070" t="s">
        <v>2077</v>
      </c>
      <c r="B2070">
        <v>179</v>
      </c>
    </row>
    <row r="2071" spans="1:2">
      <c r="A2071" t="s">
        <v>2078</v>
      </c>
      <c r="B2071">
        <v>179</v>
      </c>
    </row>
    <row r="2072" spans="1:2">
      <c r="A2072" t="s">
        <v>2079</v>
      </c>
      <c r="B2072">
        <v>179</v>
      </c>
    </row>
    <row r="2073" spans="1:2">
      <c r="A2073" t="s">
        <v>2080</v>
      </c>
      <c r="B2073">
        <v>179</v>
      </c>
    </row>
    <row r="2074" spans="1:2">
      <c r="A2074" t="s">
        <v>2081</v>
      </c>
      <c r="B2074">
        <v>179</v>
      </c>
    </row>
    <row r="2075" spans="1:2">
      <c r="A2075" t="s">
        <v>2082</v>
      </c>
      <c r="B2075">
        <v>179</v>
      </c>
    </row>
    <row r="2076" spans="1:2">
      <c r="A2076" t="s">
        <v>2083</v>
      </c>
      <c r="B2076">
        <v>199</v>
      </c>
    </row>
    <row r="2077" spans="1:2">
      <c r="A2077" t="s">
        <v>2084</v>
      </c>
      <c r="B2077">
        <v>179</v>
      </c>
    </row>
    <row r="2078" spans="1:2">
      <c r="A2078" t="s">
        <v>2085</v>
      </c>
      <c r="B2078">
        <v>358</v>
      </c>
    </row>
    <row r="2079" spans="1:2">
      <c r="A2079" t="s">
        <v>2086</v>
      </c>
      <c r="B2079">
        <v>179</v>
      </c>
    </row>
    <row r="2080" spans="1:2">
      <c r="A2080" t="s">
        <v>2087</v>
      </c>
      <c r="B2080">
        <v>179</v>
      </c>
    </row>
    <row r="2081" spans="1:2">
      <c r="A2081" t="s">
        <v>2088</v>
      </c>
      <c r="B2081">
        <v>179</v>
      </c>
    </row>
    <row r="2082" spans="1:2">
      <c r="A2082" t="s">
        <v>2089</v>
      </c>
      <c r="B2082">
        <v>179</v>
      </c>
    </row>
    <row r="2083" spans="1:2">
      <c r="A2083" t="s">
        <v>2090</v>
      </c>
      <c r="B2083">
        <v>179</v>
      </c>
    </row>
    <row r="2084" spans="1:2">
      <c r="A2084" t="s">
        <v>2091</v>
      </c>
      <c r="B2084">
        <v>179</v>
      </c>
    </row>
    <row r="2085" spans="1:2">
      <c r="A2085" t="s">
        <v>2092</v>
      </c>
      <c r="B2085">
        <v>179</v>
      </c>
    </row>
    <row r="2086" spans="1:2">
      <c r="A2086" t="s">
        <v>2093</v>
      </c>
      <c r="B2086">
        <v>179</v>
      </c>
    </row>
    <row r="2087" spans="1:2">
      <c r="A2087" t="s">
        <v>2094</v>
      </c>
      <c r="B2087">
        <v>179</v>
      </c>
    </row>
    <row r="2088" spans="1:2">
      <c r="A2088" t="s">
        <v>2095</v>
      </c>
      <c r="B2088">
        <v>179</v>
      </c>
    </row>
    <row r="2089" spans="1:2">
      <c r="A2089" t="s">
        <v>2096</v>
      </c>
      <c r="B2089">
        <v>179</v>
      </c>
    </row>
    <row r="2090" spans="1:2">
      <c r="A2090" t="s">
        <v>2097</v>
      </c>
      <c r="B2090">
        <v>199</v>
      </c>
    </row>
    <row r="2091" spans="1:2">
      <c r="A2091" t="s">
        <v>2098</v>
      </c>
      <c r="B2091">
        <v>179</v>
      </c>
    </row>
    <row r="2092" spans="1:2">
      <c r="A2092" t="s">
        <v>2099</v>
      </c>
      <c r="B2092">
        <v>179</v>
      </c>
    </row>
    <row r="2093" spans="1:2">
      <c r="A2093" t="s">
        <v>2100</v>
      </c>
      <c r="B2093">
        <v>179</v>
      </c>
    </row>
    <row r="2094" spans="1:2">
      <c r="A2094" t="s">
        <v>2101</v>
      </c>
      <c r="B2094">
        <v>179</v>
      </c>
    </row>
    <row r="2095" spans="1:2">
      <c r="A2095" t="s">
        <v>2102</v>
      </c>
      <c r="B2095">
        <v>179</v>
      </c>
    </row>
    <row r="2096" spans="1:2">
      <c r="A2096" t="s">
        <v>2103</v>
      </c>
      <c r="B2096">
        <v>179</v>
      </c>
    </row>
    <row r="2097" spans="1:2">
      <c r="A2097" t="s">
        <v>2104</v>
      </c>
      <c r="B2097">
        <v>179</v>
      </c>
    </row>
    <row r="2098" spans="1:2">
      <c r="A2098" t="s">
        <v>2105</v>
      </c>
      <c r="B2098">
        <v>179</v>
      </c>
    </row>
    <row r="2099" spans="1:2">
      <c r="A2099" t="s">
        <v>2106</v>
      </c>
      <c r="B2099">
        <v>179</v>
      </c>
    </row>
    <row r="2100" spans="1:2">
      <c r="A2100" t="s">
        <v>2107</v>
      </c>
      <c r="B2100">
        <v>179</v>
      </c>
    </row>
    <row r="2101" spans="1:2">
      <c r="A2101" t="s">
        <v>2108</v>
      </c>
      <c r="B2101">
        <v>358</v>
      </c>
    </row>
    <row r="2102" spans="1:2">
      <c r="A2102" t="s">
        <v>2109</v>
      </c>
      <c r="B2102">
        <v>179</v>
      </c>
    </row>
    <row r="2103" spans="1:2">
      <c r="A2103" t="s">
        <v>2110</v>
      </c>
      <c r="B2103">
        <v>179</v>
      </c>
    </row>
    <row r="2104" spans="1:2">
      <c r="A2104" t="s">
        <v>2111</v>
      </c>
      <c r="B2104">
        <v>179</v>
      </c>
    </row>
    <row r="2105" spans="1:2">
      <c r="A2105" t="s">
        <v>2112</v>
      </c>
      <c r="B2105">
        <v>299</v>
      </c>
    </row>
    <row r="2106" spans="1:2">
      <c r="A2106" t="s">
        <v>2113</v>
      </c>
      <c r="B2106">
        <v>179</v>
      </c>
    </row>
    <row r="2107" spans="1:2">
      <c r="A2107" t="s">
        <v>2114</v>
      </c>
      <c r="B2107">
        <v>179</v>
      </c>
    </row>
    <row r="2108" spans="1:2">
      <c r="A2108" t="s">
        <v>2115</v>
      </c>
      <c r="B2108">
        <v>179</v>
      </c>
    </row>
    <row r="2109" spans="1:2">
      <c r="A2109" t="s">
        <v>2116</v>
      </c>
      <c r="B2109">
        <v>179</v>
      </c>
    </row>
    <row r="2110" spans="1:2">
      <c r="A2110" t="s">
        <v>2117</v>
      </c>
      <c r="B2110">
        <v>199</v>
      </c>
    </row>
    <row r="2111" spans="1:2">
      <c r="A2111" t="s">
        <v>2118</v>
      </c>
      <c r="B2111">
        <v>179</v>
      </c>
    </row>
    <row r="2112" spans="1:2">
      <c r="A2112" t="s">
        <v>2119</v>
      </c>
      <c r="B2112">
        <v>179</v>
      </c>
    </row>
    <row r="2113" spans="1:2">
      <c r="A2113" t="s">
        <v>2120</v>
      </c>
      <c r="B2113">
        <v>179</v>
      </c>
    </row>
    <row r="2114" spans="1:2">
      <c r="A2114" t="s">
        <v>2121</v>
      </c>
      <c r="B2114">
        <v>179</v>
      </c>
    </row>
    <row r="2115" spans="1:2">
      <c r="A2115" t="s">
        <v>2122</v>
      </c>
      <c r="B2115">
        <v>179</v>
      </c>
    </row>
    <row r="2116" spans="1:2">
      <c r="A2116" t="s">
        <v>2123</v>
      </c>
      <c r="B2116">
        <v>179</v>
      </c>
    </row>
    <row r="2117" spans="1:2">
      <c r="A2117" t="s">
        <v>2124</v>
      </c>
      <c r="B2117">
        <v>179</v>
      </c>
    </row>
    <row r="2118" spans="1:2">
      <c r="A2118" t="s">
        <v>2125</v>
      </c>
      <c r="B2118">
        <v>179</v>
      </c>
    </row>
    <row r="2119" spans="1:2">
      <c r="A2119" t="s">
        <v>2126</v>
      </c>
      <c r="B2119">
        <v>179</v>
      </c>
    </row>
    <row r="2120" spans="1:2">
      <c r="A2120" t="s">
        <v>2127</v>
      </c>
      <c r="B2120">
        <v>179</v>
      </c>
    </row>
    <row r="2121" spans="1:2">
      <c r="A2121" t="s">
        <v>2128</v>
      </c>
      <c r="B2121">
        <v>179</v>
      </c>
    </row>
    <row r="2122" spans="1:2">
      <c r="A2122" t="s">
        <v>2129</v>
      </c>
      <c r="B2122">
        <v>179</v>
      </c>
    </row>
    <row r="2123" spans="1:2">
      <c r="A2123" t="s">
        <v>2130</v>
      </c>
      <c r="B2123">
        <v>179</v>
      </c>
    </row>
    <row r="2124" spans="1:2">
      <c r="A2124" t="s">
        <v>2131</v>
      </c>
      <c r="B2124">
        <v>179</v>
      </c>
    </row>
    <row r="2125" spans="1:2">
      <c r="A2125" t="s">
        <v>2132</v>
      </c>
      <c r="B2125">
        <v>179</v>
      </c>
    </row>
    <row r="2126" spans="1:2">
      <c r="A2126" t="s">
        <v>2133</v>
      </c>
      <c r="B2126">
        <v>179</v>
      </c>
    </row>
    <row r="2127" spans="1:2">
      <c r="A2127" t="s">
        <v>2134</v>
      </c>
      <c r="B2127">
        <v>151.02</v>
      </c>
    </row>
    <row r="2128" spans="1:2">
      <c r="A2128" t="s">
        <v>2135</v>
      </c>
      <c r="B2128">
        <v>179</v>
      </c>
    </row>
    <row r="2129" spans="1:2">
      <c r="A2129" t="s">
        <v>2136</v>
      </c>
      <c r="B2129">
        <v>179</v>
      </c>
    </row>
    <row r="2130" spans="1:2">
      <c r="A2130" t="s">
        <v>2137</v>
      </c>
      <c r="B2130">
        <v>179</v>
      </c>
    </row>
    <row r="2131" spans="1:2">
      <c r="A2131" t="s">
        <v>2138</v>
      </c>
      <c r="B2131">
        <v>179</v>
      </c>
    </row>
    <row r="2132" spans="1:2">
      <c r="A2132" t="s">
        <v>2139</v>
      </c>
      <c r="B2132">
        <v>179</v>
      </c>
    </row>
    <row r="2133" spans="1:2">
      <c r="A2133" t="s">
        <v>2140</v>
      </c>
      <c r="B2133">
        <v>179</v>
      </c>
    </row>
    <row r="2134" spans="1:2">
      <c r="A2134" t="s">
        <v>2141</v>
      </c>
      <c r="B2134">
        <v>179</v>
      </c>
    </row>
    <row r="2135" spans="1:2">
      <c r="A2135" t="s">
        <v>2142</v>
      </c>
      <c r="B2135">
        <v>179</v>
      </c>
    </row>
    <row r="2136" spans="1:2">
      <c r="A2136" t="s">
        <v>2143</v>
      </c>
      <c r="B2136">
        <v>179</v>
      </c>
    </row>
    <row r="2137" spans="1:2">
      <c r="A2137" t="s">
        <v>2144</v>
      </c>
      <c r="B2137">
        <v>179</v>
      </c>
    </row>
    <row r="2138" spans="1:2">
      <c r="A2138" t="s">
        <v>2145</v>
      </c>
      <c r="B2138">
        <v>179</v>
      </c>
    </row>
    <row r="2139" spans="1:2">
      <c r="A2139" t="s">
        <v>2146</v>
      </c>
      <c r="B2139">
        <v>179</v>
      </c>
    </row>
    <row r="2140" spans="1:2">
      <c r="A2140" t="s">
        <v>2147</v>
      </c>
      <c r="B2140">
        <v>179</v>
      </c>
    </row>
    <row r="2141" spans="1:2">
      <c r="A2141" t="s">
        <v>2148</v>
      </c>
      <c r="B2141">
        <v>179</v>
      </c>
    </row>
    <row r="2142" spans="1:2">
      <c r="A2142" t="s">
        <v>2149</v>
      </c>
      <c r="B2142">
        <v>179</v>
      </c>
    </row>
    <row r="2143" spans="1:2">
      <c r="A2143" t="s">
        <v>2150</v>
      </c>
      <c r="B2143">
        <v>199</v>
      </c>
    </row>
    <row r="2144" spans="1:2">
      <c r="A2144" t="s">
        <v>2151</v>
      </c>
      <c r="B2144">
        <v>179</v>
      </c>
    </row>
    <row r="2145" spans="1:2">
      <c r="A2145" t="s">
        <v>2152</v>
      </c>
      <c r="B2145">
        <v>179</v>
      </c>
    </row>
    <row r="2146" spans="1:2">
      <c r="A2146" t="s">
        <v>2153</v>
      </c>
      <c r="B2146">
        <v>179</v>
      </c>
    </row>
    <row r="2147" spans="1:2">
      <c r="A2147" t="s">
        <v>2154</v>
      </c>
      <c r="B2147">
        <v>179</v>
      </c>
    </row>
    <row r="2148" spans="1:2">
      <c r="A2148" t="s">
        <v>2155</v>
      </c>
      <c r="B2148">
        <v>179</v>
      </c>
    </row>
    <row r="2149" spans="1:2">
      <c r="A2149" t="s">
        <v>2156</v>
      </c>
      <c r="B2149">
        <v>179</v>
      </c>
    </row>
    <row r="2150" spans="1:2">
      <c r="A2150" t="s">
        <v>2157</v>
      </c>
      <c r="B2150">
        <v>179</v>
      </c>
    </row>
    <row r="2151" spans="1:2">
      <c r="A2151" t="s">
        <v>2158</v>
      </c>
      <c r="B2151">
        <v>179</v>
      </c>
    </row>
    <row r="2152" spans="1:2">
      <c r="A2152" t="s">
        <v>2159</v>
      </c>
      <c r="B2152">
        <v>179</v>
      </c>
    </row>
    <row r="2153" spans="1:2">
      <c r="A2153" t="s">
        <v>2160</v>
      </c>
      <c r="B2153">
        <v>179</v>
      </c>
    </row>
    <row r="2154" spans="1:2">
      <c r="A2154" t="s">
        <v>2161</v>
      </c>
      <c r="B2154">
        <v>179</v>
      </c>
    </row>
    <row r="2155" spans="1:2">
      <c r="A2155" t="s">
        <v>2162</v>
      </c>
      <c r="B2155">
        <v>179</v>
      </c>
    </row>
    <row r="2156" spans="1:2">
      <c r="A2156" t="s">
        <v>2163</v>
      </c>
      <c r="B2156">
        <v>179</v>
      </c>
    </row>
    <row r="2157" spans="1:2">
      <c r="A2157" t="s">
        <v>2164</v>
      </c>
      <c r="B2157">
        <v>179</v>
      </c>
    </row>
    <row r="2158" spans="1:2">
      <c r="A2158" t="s">
        <v>2165</v>
      </c>
      <c r="B2158">
        <v>179</v>
      </c>
    </row>
    <row r="2159" spans="1:2">
      <c r="A2159" t="s">
        <v>2166</v>
      </c>
      <c r="B2159">
        <v>179</v>
      </c>
    </row>
    <row r="2160" spans="1:2">
      <c r="A2160" t="s">
        <v>2167</v>
      </c>
      <c r="B2160">
        <v>179</v>
      </c>
    </row>
    <row r="2161" spans="1:2">
      <c r="A2161" t="s">
        <v>2168</v>
      </c>
      <c r="B2161">
        <v>179</v>
      </c>
    </row>
    <row r="2162" spans="1:2">
      <c r="A2162" t="s">
        <v>2169</v>
      </c>
      <c r="B2162">
        <v>199</v>
      </c>
    </row>
    <row r="2163" spans="1:2">
      <c r="A2163" t="s">
        <v>2170</v>
      </c>
      <c r="B2163">
        <v>139</v>
      </c>
    </row>
    <row r="2164" spans="1:2">
      <c r="A2164" t="s">
        <v>2171</v>
      </c>
      <c r="B2164">
        <v>179</v>
      </c>
    </row>
    <row r="2165" spans="1:2">
      <c r="A2165" t="s">
        <v>2172</v>
      </c>
      <c r="B2165">
        <v>179</v>
      </c>
    </row>
    <row r="2166" spans="1:2">
      <c r="A2166" t="s">
        <v>2173</v>
      </c>
      <c r="B2166">
        <v>179</v>
      </c>
    </row>
    <row r="2167" spans="1:2">
      <c r="A2167" t="s">
        <v>2174</v>
      </c>
      <c r="B2167">
        <v>179</v>
      </c>
    </row>
    <row r="2168" spans="1:2">
      <c r="A2168" t="s">
        <v>2175</v>
      </c>
      <c r="B2168">
        <v>179</v>
      </c>
    </row>
    <row r="2169" spans="1:2">
      <c r="A2169" t="s">
        <v>2176</v>
      </c>
      <c r="B2169">
        <v>179</v>
      </c>
    </row>
    <row r="2170" spans="1:2">
      <c r="A2170" t="s">
        <v>2177</v>
      </c>
      <c r="B2170">
        <v>179</v>
      </c>
    </row>
    <row r="2171" spans="1:2">
      <c r="A2171" t="s">
        <v>2178</v>
      </c>
      <c r="B2171">
        <v>179</v>
      </c>
    </row>
    <row r="2172" spans="1:2">
      <c r="A2172" t="s">
        <v>2179</v>
      </c>
      <c r="B2172">
        <v>179</v>
      </c>
    </row>
    <row r="2173" spans="1:2">
      <c r="A2173" t="s">
        <v>2180</v>
      </c>
      <c r="B2173">
        <v>179</v>
      </c>
    </row>
    <row r="2174" spans="1:2">
      <c r="A2174" t="s">
        <v>2181</v>
      </c>
      <c r="B2174">
        <v>179</v>
      </c>
    </row>
    <row r="2175" spans="1:2">
      <c r="A2175" t="s">
        <v>2182</v>
      </c>
      <c r="B2175">
        <v>179</v>
      </c>
    </row>
    <row r="2176" spans="1:2">
      <c r="A2176" t="s">
        <v>2183</v>
      </c>
      <c r="B2176">
        <v>179</v>
      </c>
    </row>
    <row r="2177" spans="1:2">
      <c r="A2177" t="s">
        <v>2184</v>
      </c>
      <c r="B2177">
        <v>179</v>
      </c>
    </row>
    <row r="2178" spans="1:2">
      <c r="A2178" t="s">
        <v>2185</v>
      </c>
      <c r="B2178">
        <v>179</v>
      </c>
    </row>
    <row r="2179" spans="1:2">
      <c r="A2179" t="s">
        <v>2186</v>
      </c>
      <c r="B2179">
        <v>179</v>
      </c>
    </row>
    <row r="2180" spans="1:2">
      <c r="A2180" t="s">
        <v>2187</v>
      </c>
      <c r="B2180">
        <v>69.9</v>
      </c>
    </row>
    <row r="2181" spans="1:2">
      <c r="A2181" t="s">
        <v>2188</v>
      </c>
      <c r="B2181">
        <v>179</v>
      </c>
    </row>
    <row r="2182" spans="1:2">
      <c r="A2182" t="s">
        <v>2189</v>
      </c>
      <c r="B2182">
        <v>179</v>
      </c>
    </row>
    <row r="2183" spans="1:2">
      <c r="A2183" t="s">
        <v>2190</v>
      </c>
      <c r="B2183">
        <v>179</v>
      </c>
    </row>
    <row r="2184" spans="1:2">
      <c r="A2184" t="s">
        <v>2191</v>
      </c>
      <c r="B2184">
        <v>179</v>
      </c>
    </row>
    <row r="2185" spans="1:2">
      <c r="A2185" t="s">
        <v>2192</v>
      </c>
      <c r="B2185">
        <v>179</v>
      </c>
    </row>
    <row r="2186" spans="1:2">
      <c r="A2186" t="s">
        <v>2193</v>
      </c>
      <c r="B2186">
        <v>179</v>
      </c>
    </row>
    <row r="2187" spans="1:2">
      <c r="A2187" t="s">
        <v>2194</v>
      </c>
      <c r="B2187">
        <v>179</v>
      </c>
    </row>
    <row r="2188" spans="1:2">
      <c r="A2188" t="s">
        <v>2195</v>
      </c>
      <c r="B2188">
        <v>179</v>
      </c>
    </row>
    <row r="2189" spans="1:2">
      <c r="A2189" t="s">
        <v>2196</v>
      </c>
      <c r="B2189">
        <v>179</v>
      </c>
    </row>
    <row r="2190" spans="1:2">
      <c r="A2190" t="s">
        <v>2197</v>
      </c>
      <c r="B2190">
        <v>179</v>
      </c>
    </row>
    <row r="2191" spans="1:2">
      <c r="A2191" t="s">
        <v>2198</v>
      </c>
      <c r="B2191">
        <v>179</v>
      </c>
    </row>
    <row r="2192" spans="1:2">
      <c r="A2192" t="s">
        <v>2199</v>
      </c>
      <c r="B2192">
        <v>179</v>
      </c>
    </row>
    <row r="2193" spans="1:2">
      <c r="A2193" t="s">
        <v>2200</v>
      </c>
      <c r="B2193">
        <v>179</v>
      </c>
    </row>
    <row r="2194" spans="1:2">
      <c r="A2194" t="s">
        <v>2201</v>
      </c>
      <c r="B2194">
        <v>179</v>
      </c>
    </row>
    <row r="2195" spans="1:2">
      <c r="A2195" t="s">
        <v>2202</v>
      </c>
      <c r="B2195">
        <v>179</v>
      </c>
    </row>
    <row r="2196" spans="1:2">
      <c r="A2196" t="s">
        <v>2203</v>
      </c>
      <c r="B2196">
        <v>179</v>
      </c>
    </row>
    <row r="2197" spans="1:2">
      <c r="A2197" t="s">
        <v>2204</v>
      </c>
      <c r="B2197">
        <v>179</v>
      </c>
    </row>
    <row r="2198" spans="1:2">
      <c r="A2198" t="s">
        <v>2205</v>
      </c>
      <c r="B2198">
        <v>179</v>
      </c>
    </row>
    <row r="2199" spans="1:2">
      <c r="A2199" t="s">
        <v>2206</v>
      </c>
      <c r="B2199">
        <v>179</v>
      </c>
    </row>
    <row r="2200" spans="1:2">
      <c r="A2200" t="s">
        <v>2207</v>
      </c>
      <c r="B2200">
        <v>179</v>
      </c>
    </row>
    <row r="2201" spans="1:2">
      <c r="A2201" t="s">
        <v>2208</v>
      </c>
      <c r="B2201">
        <v>179</v>
      </c>
    </row>
    <row r="2202" spans="1:2">
      <c r="A2202" t="s">
        <v>2209</v>
      </c>
      <c r="B2202">
        <v>179</v>
      </c>
    </row>
    <row r="2203" spans="1:2">
      <c r="A2203" t="s">
        <v>2210</v>
      </c>
      <c r="B2203">
        <v>179</v>
      </c>
    </row>
    <row r="2204" spans="1:2">
      <c r="A2204" t="s">
        <v>2211</v>
      </c>
      <c r="B2204">
        <v>179</v>
      </c>
    </row>
    <row r="2205" spans="1:2">
      <c r="A2205" t="s">
        <v>2212</v>
      </c>
      <c r="B2205">
        <v>179</v>
      </c>
    </row>
    <row r="2206" spans="1:2">
      <c r="A2206" t="s">
        <v>2213</v>
      </c>
      <c r="B2206">
        <v>179</v>
      </c>
    </row>
    <row r="2207" spans="1:2">
      <c r="A2207" t="s">
        <v>2214</v>
      </c>
      <c r="B2207">
        <v>179</v>
      </c>
    </row>
    <row r="2208" spans="1:2">
      <c r="A2208" t="s">
        <v>2215</v>
      </c>
      <c r="B2208">
        <v>179</v>
      </c>
    </row>
    <row r="2209" spans="1:2">
      <c r="A2209" t="s">
        <v>2216</v>
      </c>
      <c r="B2209">
        <v>179</v>
      </c>
    </row>
    <row r="2210" spans="1:2">
      <c r="A2210" t="s">
        <v>2217</v>
      </c>
      <c r="B2210">
        <v>179</v>
      </c>
    </row>
    <row r="2211" spans="1:2">
      <c r="A2211" t="s">
        <v>2218</v>
      </c>
      <c r="B2211">
        <v>179</v>
      </c>
    </row>
    <row r="2212" spans="1:2">
      <c r="A2212" t="s">
        <v>2219</v>
      </c>
      <c r="B2212">
        <v>378</v>
      </c>
    </row>
    <row r="2213" spans="1:2">
      <c r="A2213" t="s">
        <v>2220</v>
      </c>
      <c r="B2213">
        <v>179</v>
      </c>
    </row>
    <row r="2214" spans="1:2">
      <c r="A2214" t="s">
        <v>2221</v>
      </c>
      <c r="B2214">
        <v>179</v>
      </c>
    </row>
    <row r="2215" spans="1:2">
      <c r="A2215" t="s">
        <v>2222</v>
      </c>
      <c r="B2215">
        <v>199</v>
      </c>
    </row>
    <row r="2216" spans="1:2">
      <c r="A2216" t="s">
        <v>2223</v>
      </c>
      <c r="B2216">
        <v>179</v>
      </c>
    </row>
    <row r="2217" spans="1:2">
      <c r="A2217" t="s">
        <v>2224</v>
      </c>
      <c r="B2217">
        <v>179</v>
      </c>
    </row>
    <row r="2218" spans="1:2">
      <c r="A2218" t="s">
        <v>2225</v>
      </c>
      <c r="B2218">
        <v>179</v>
      </c>
    </row>
    <row r="2219" spans="1:2">
      <c r="A2219" t="s">
        <v>2226</v>
      </c>
      <c r="B2219">
        <v>179</v>
      </c>
    </row>
    <row r="2220" spans="1:2">
      <c r="A2220" t="s">
        <v>2227</v>
      </c>
      <c r="B2220">
        <v>179</v>
      </c>
    </row>
    <row r="2221" spans="1:2">
      <c r="A2221" t="s">
        <v>2228</v>
      </c>
      <c r="B2221">
        <v>179</v>
      </c>
    </row>
    <row r="2222" spans="1:2">
      <c r="A2222" t="s">
        <v>2229</v>
      </c>
      <c r="B2222">
        <v>179</v>
      </c>
    </row>
    <row r="2223" spans="1:2">
      <c r="A2223" t="s">
        <v>2230</v>
      </c>
      <c r="B2223">
        <v>179</v>
      </c>
    </row>
    <row r="2224" spans="1:2">
      <c r="A2224" t="s">
        <v>2231</v>
      </c>
      <c r="B2224">
        <v>179</v>
      </c>
    </row>
    <row r="2225" spans="1:2">
      <c r="A2225" t="s">
        <v>2232</v>
      </c>
      <c r="B2225">
        <v>179</v>
      </c>
    </row>
    <row r="2226" spans="1:2">
      <c r="A2226" t="s">
        <v>2233</v>
      </c>
      <c r="B2226">
        <v>179</v>
      </c>
    </row>
    <row r="2227" spans="1:2">
      <c r="A2227" t="s">
        <v>2234</v>
      </c>
      <c r="B2227">
        <v>179</v>
      </c>
    </row>
    <row r="2228" spans="1:2">
      <c r="A2228" t="s">
        <v>2235</v>
      </c>
      <c r="B2228">
        <v>179</v>
      </c>
    </row>
    <row r="2229" spans="1:2">
      <c r="A2229" t="s">
        <v>2236</v>
      </c>
      <c r="B2229">
        <v>96</v>
      </c>
    </row>
    <row r="2230" spans="1:2">
      <c r="A2230" t="s">
        <v>2237</v>
      </c>
      <c r="B2230">
        <v>179</v>
      </c>
    </row>
    <row r="2231" spans="1:2">
      <c r="A2231" t="s">
        <v>2238</v>
      </c>
      <c r="B2231">
        <v>179</v>
      </c>
    </row>
    <row r="2232" spans="1:2">
      <c r="A2232" t="s">
        <v>2239</v>
      </c>
      <c r="B2232">
        <v>179</v>
      </c>
    </row>
    <row r="2233" spans="1:2">
      <c r="A2233" t="s">
        <v>2240</v>
      </c>
      <c r="B2233">
        <v>179</v>
      </c>
    </row>
    <row r="2234" spans="1:2">
      <c r="A2234" t="s">
        <v>2241</v>
      </c>
      <c r="B2234">
        <v>179</v>
      </c>
    </row>
    <row r="2235" spans="1:2">
      <c r="A2235" t="s">
        <v>2242</v>
      </c>
      <c r="B2235">
        <v>179</v>
      </c>
    </row>
    <row r="2236" spans="1:2">
      <c r="A2236" t="s">
        <v>2243</v>
      </c>
      <c r="B2236">
        <v>179</v>
      </c>
    </row>
    <row r="2237" spans="1:2">
      <c r="A2237" t="s">
        <v>2244</v>
      </c>
      <c r="B2237">
        <v>179</v>
      </c>
    </row>
    <row r="2238" spans="1:2">
      <c r="A2238" t="s">
        <v>2245</v>
      </c>
      <c r="B2238">
        <v>179</v>
      </c>
    </row>
    <row r="2239" spans="1:2">
      <c r="A2239" t="s">
        <v>2246</v>
      </c>
      <c r="B2239">
        <v>179</v>
      </c>
    </row>
    <row r="2240" spans="1:2">
      <c r="A2240" t="s">
        <v>2247</v>
      </c>
      <c r="B2240">
        <v>179</v>
      </c>
    </row>
    <row r="2241" spans="1:2">
      <c r="A2241" t="s">
        <v>2248</v>
      </c>
      <c r="B2241">
        <v>179</v>
      </c>
    </row>
    <row r="2242" spans="1:2">
      <c r="A2242" t="s">
        <v>2249</v>
      </c>
      <c r="B2242">
        <v>179</v>
      </c>
    </row>
    <row r="2243" spans="1:2">
      <c r="A2243" t="s">
        <v>2250</v>
      </c>
      <c r="B2243">
        <v>179</v>
      </c>
    </row>
    <row r="2244" spans="1:2">
      <c r="A2244" t="s">
        <v>2251</v>
      </c>
      <c r="B2244">
        <v>179</v>
      </c>
    </row>
    <row r="2245" spans="1:2">
      <c r="A2245" t="s">
        <v>2252</v>
      </c>
      <c r="B2245">
        <v>179</v>
      </c>
    </row>
    <row r="2246" spans="1:2">
      <c r="A2246" t="s">
        <v>2253</v>
      </c>
      <c r="B2246">
        <v>179</v>
      </c>
    </row>
    <row r="2247" spans="1:2">
      <c r="A2247" t="s">
        <v>2254</v>
      </c>
      <c r="B2247">
        <v>179</v>
      </c>
    </row>
    <row r="2248" spans="1:2">
      <c r="A2248" t="s">
        <v>2255</v>
      </c>
      <c r="B2248">
        <v>179</v>
      </c>
    </row>
    <row r="2249" spans="1:2">
      <c r="A2249" t="s">
        <v>2256</v>
      </c>
      <c r="B2249">
        <v>199</v>
      </c>
    </row>
    <row r="2250" spans="1:2">
      <c r="A2250" t="s">
        <v>2257</v>
      </c>
      <c r="B2250">
        <v>179</v>
      </c>
    </row>
    <row r="2251" spans="1:2">
      <c r="A2251" t="s">
        <v>2258</v>
      </c>
      <c r="B2251">
        <v>179</v>
      </c>
    </row>
    <row r="2252" spans="1:2">
      <c r="A2252" t="s">
        <v>2259</v>
      </c>
      <c r="B2252">
        <v>179</v>
      </c>
    </row>
    <row r="2253" spans="1:2">
      <c r="A2253" t="s">
        <v>2260</v>
      </c>
      <c r="B2253">
        <v>179</v>
      </c>
    </row>
    <row r="2254" spans="1:2">
      <c r="A2254" t="s">
        <v>2261</v>
      </c>
      <c r="B2254">
        <v>179</v>
      </c>
    </row>
    <row r="2255" spans="1:2">
      <c r="A2255" t="s">
        <v>2262</v>
      </c>
      <c r="B2255">
        <v>179</v>
      </c>
    </row>
    <row r="2256" spans="1:2">
      <c r="A2256" t="s">
        <v>2263</v>
      </c>
      <c r="B2256">
        <v>169.45</v>
      </c>
    </row>
    <row r="2257" spans="1:2">
      <c r="A2257" t="s">
        <v>2264</v>
      </c>
      <c r="B2257">
        <v>179</v>
      </c>
    </row>
    <row r="2258" spans="1:2">
      <c r="A2258" t="s">
        <v>2265</v>
      </c>
      <c r="B2258">
        <v>179</v>
      </c>
    </row>
    <row r="2259" spans="1:2">
      <c r="A2259" t="s">
        <v>2266</v>
      </c>
      <c r="B2259">
        <v>179</v>
      </c>
    </row>
    <row r="2260" spans="1:2">
      <c r="A2260" t="s">
        <v>2267</v>
      </c>
      <c r="B2260">
        <v>179</v>
      </c>
    </row>
    <row r="2261" spans="1:2">
      <c r="A2261" t="s">
        <v>2268</v>
      </c>
      <c r="B2261">
        <v>179</v>
      </c>
    </row>
    <row r="2262" spans="1:2">
      <c r="A2262" t="s">
        <v>2269</v>
      </c>
      <c r="B2262">
        <v>179</v>
      </c>
    </row>
    <row r="2263" spans="1:2">
      <c r="A2263" t="s">
        <v>2270</v>
      </c>
      <c r="B2263">
        <v>179</v>
      </c>
    </row>
    <row r="2264" spans="1:2">
      <c r="A2264" t="s">
        <v>2271</v>
      </c>
      <c r="B2264">
        <v>179</v>
      </c>
    </row>
    <row r="2265" spans="1:2">
      <c r="A2265" t="s">
        <v>2272</v>
      </c>
      <c r="B2265">
        <v>179</v>
      </c>
    </row>
    <row r="2266" spans="1:2">
      <c r="A2266" t="s">
        <v>2273</v>
      </c>
      <c r="B2266">
        <v>179</v>
      </c>
    </row>
    <row r="2267" spans="1:2">
      <c r="A2267" t="s">
        <v>2274</v>
      </c>
      <c r="B2267">
        <v>179</v>
      </c>
    </row>
    <row r="2268" spans="1:2">
      <c r="A2268" t="s">
        <v>2275</v>
      </c>
      <c r="B2268">
        <v>179</v>
      </c>
    </row>
    <row r="2269" spans="1:2">
      <c r="A2269" t="s">
        <v>2276</v>
      </c>
      <c r="B2269">
        <v>179</v>
      </c>
    </row>
    <row r="2270" spans="1:2">
      <c r="A2270" t="s">
        <v>2277</v>
      </c>
      <c r="B2270">
        <v>69.9</v>
      </c>
    </row>
    <row r="2271" spans="1:2">
      <c r="A2271" t="s">
        <v>2278</v>
      </c>
      <c r="B2271">
        <v>179</v>
      </c>
    </row>
    <row r="2272" spans="1:2">
      <c r="A2272" t="s">
        <v>2279</v>
      </c>
      <c r="B2272">
        <v>179</v>
      </c>
    </row>
    <row r="2273" spans="1:2">
      <c r="A2273" t="s">
        <v>2280</v>
      </c>
      <c r="B2273">
        <v>179</v>
      </c>
    </row>
    <row r="2274" spans="1:2">
      <c r="A2274" t="s">
        <v>2281</v>
      </c>
      <c r="B2274">
        <v>179</v>
      </c>
    </row>
    <row r="2275" spans="1:2">
      <c r="A2275" t="s">
        <v>2282</v>
      </c>
      <c r="B2275">
        <v>179</v>
      </c>
    </row>
    <row r="2276" spans="1:2">
      <c r="A2276" t="s">
        <v>2283</v>
      </c>
      <c r="B2276">
        <v>179</v>
      </c>
    </row>
    <row r="2277" spans="1:2">
      <c r="A2277" t="s">
        <v>2284</v>
      </c>
      <c r="B2277">
        <v>179</v>
      </c>
    </row>
    <row r="2278" spans="1:2">
      <c r="A2278" t="s">
        <v>2285</v>
      </c>
      <c r="B2278">
        <v>179</v>
      </c>
    </row>
    <row r="2279" spans="1:2">
      <c r="A2279" t="s">
        <v>2286</v>
      </c>
      <c r="B2279">
        <v>179</v>
      </c>
    </row>
    <row r="2280" spans="1:2">
      <c r="A2280" t="s">
        <v>2287</v>
      </c>
      <c r="B2280">
        <v>179</v>
      </c>
    </row>
    <row r="2281" spans="1:2">
      <c r="A2281" t="s">
        <v>2288</v>
      </c>
      <c r="B2281">
        <v>179</v>
      </c>
    </row>
    <row r="2282" spans="1:2">
      <c r="A2282" t="s">
        <v>2289</v>
      </c>
      <c r="B2282">
        <v>179</v>
      </c>
    </row>
    <row r="2283" spans="1:2">
      <c r="A2283" t="s">
        <v>2290</v>
      </c>
      <c r="B2283">
        <v>179</v>
      </c>
    </row>
    <row r="2284" spans="1:2">
      <c r="A2284" t="s">
        <v>2291</v>
      </c>
      <c r="B2284">
        <v>179</v>
      </c>
    </row>
    <row r="2285" spans="1:2">
      <c r="A2285" t="s">
        <v>2292</v>
      </c>
      <c r="B2285">
        <v>179</v>
      </c>
    </row>
    <row r="2286" spans="1:2">
      <c r="A2286" t="s">
        <v>2293</v>
      </c>
      <c r="B2286">
        <v>179</v>
      </c>
    </row>
    <row r="2287" spans="1:2">
      <c r="A2287" t="s">
        <v>2294</v>
      </c>
      <c r="B2287">
        <v>179</v>
      </c>
    </row>
    <row r="2288" spans="1:2">
      <c r="A2288" t="s">
        <v>2295</v>
      </c>
      <c r="B2288">
        <v>358</v>
      </c>
    </row>
    <row r="2289" spans="1:2">
      <c r="A2289" t="s">
        <v>2296</v>
      </c>
      <c r="B2289">
        <v>179</v>
      </c>
    </row>
    <row r="2290" spans="1:2">
      <c r="A2290" t="s">
        <v>2297</v>
      </c>
      <c r="B2290">
        <v>179</v>
      </c>
    </row>
    <row r="2291" spans="1:2">
      <c r="A2291" t="s">
        <v>2298</v>
      </c>
      <c r="B2291">
        <v>179</v>
      </c>
    </row>
    <row r="2292" spans="1:2">
      <c r="A2292" t="s">
        <v>2299</v>
      </c>
      <c r="B2292">
        <v>179</v>
      </c>
    </row>
    <row r="2293" spans="1:2">
      <c r="A2293" t="s">
        <v>2300</v>
      </c>
      <c r="B2293">
        <v>179</v>
      </c>
    </row>
    <row r="2294" spans="1:2">
      <c r="A2294" t="s">
        <v>2301</v>
      </c>
      <c r="B2294">
        <v>179</v>
      </c>
    </row>
    <row r="2295" spans="1:2">
      <c r="A2295" t="s">
        <v>2302</v>
      </c>
      <c r="B2295">
        <v>179</v>
      </c>
    </row>
    <row r="2296" spans="1:2">
      <c r="A2296" t="s">
        <v>2303</v>
      </c>
      <c r="B2296">
        <v>179</v>
      </c>
    </row>
    <row r="2297" spans="1:2">
      <c r="A2297" t="s">
        <v>2304</v>
      </c>
      <c r="B2297">
        <v>179</v>
      </c>
    </row>
    <row r="2298" spans="1:2">
      <c r="A2298" t="s">
        <v>2305</v>
      </c>
      <c r="B2298">
        <v>179</v>
      </c>
    </row>
    <row r="2299" spans="1:2">
      <c r="A2299" t="s">
        <v>2306</v>
      </c>
      <c r="B2299">
        <v>69.9</v>
      </c>
    </row>
    <row r="2300" spans="1:2">
      <c r="A2300" t="s">
        <v>2307</v>
      </c>
      <c r="B2300">
        <v>179</v>
      </c>
    </row>
    <row r="2301" spans="1:2">
      <c r="A2301" t="s">
        <v>2308</v>
      </c>
      <c r="B2301">
        <v>179</v>
      </c>
    </row>
    <row r="2302" spans="1:2">
      <c r="A2302" t="s">
        <v>2309</v>
      </c>
      <c r="B2302">
        <v>179</v>
      </c>
    </row>
    <row r="2303" spans="1:2">
      <c r="A2303" t="s">
        <v>2310</v>
      </c>
      <c r="B2303">
        <v>179</v>
      </c>
    </row>
    <row r="2304" spans="1:2">
      <c r="A2304" t="s">
        <v>2311</v>
      </c>
      <c r="B2304">
        <v>179</v>
      </c>
    </row>
    <row r="2305" spans="1:2">
      <c r="A2305" t="s">
        <v>2312</v>
      </c>
      <c r="B2305">
        <v>179</v>
      </c>
    </row>
    <row r="2306" spans="1:2">
      <c r="A2306" t="s">
        <v>2313</v>
      </c>
      <c r="B2306">
        <v>179</v>
      </c>
    </row>
    <row r="2307" spans="1:2">
      <c r="A2307" t="s">
        <v>2314</v>
      </c>
      <c r="B2307">
        <v>179</v>
      </c>
    </row>
    <row r="2308" spans="1:2">
      <c r="A2308" t="s">
        <v>2315</v>
      </c>
      <c r="B2308">
        <v>179</v>
      </c>
    </row>
    <row r="2309" spans="1:2">
      <c r="A2309" t="s">
        <v>2316</v>
      </c>
      <c r="B2309">
        <v>179</v>
      </c>
    </row>
    <row r="2310" spans="1:2">
      <c r="A2310" t="s">
        <v>2317</v>
      </c>
      <c r="B2310">
        <v>179</v>
      </c>
    </row>
    <row r="2311" spans="1:2">
      <c r="A2311" t="s">
        <v>2318</v>
      </c>
      <c r="B2311">
        <v>179</v>
      </c>
    </row>
    <row r="2312" spans="1:2">
      <c r="A2312" t="s">
        <v>2319</v>
      </c>
      <c r="B2312">
        <v>169.38</v>
      </c>
    </row>
    <row r="2313" spans="1:2">
      <c r="A2313" t="s">
        <v>2320</v>
      </c>
      <c r="B2313">
        <v>179</v>
      </c>
    </row>
    <row r="2314" spans="1:2">
      <c r="A2314" t="s">
        <v>2321</v>
      </c>
      <c r="B2314">
        <v>179</v>
      </c>
    </row>
    <row r="2315" spans="1:2">
      <c r="A2315" t="s">
        <v>2322</v>
      </c>
      <c r="B2315">
        <v>179</v>
      </c>
    </row>
    <row r="2316" spans="1:2">
      <c r="A2316" t="s">
        <v>2323</v>
      </c>
      <c r="B2316">
        <v>179</v>
      </c>
    </row>
    <row r="2317" spans="1:2">
      <c r="A2317" t="s">
        <v>2324</v>
      </c>
      <c r="B2317">
        <v>179</v>
      </c>
    </row>
    <row r="2318" spans="1:2">
      <c r="A2318" t="s">
        <v>2325</v>
      </c>
      <c r="B2318">
        <v>179</v>
      </c>
    </row>
    <row r="2319" spans="1:2">
      <c r="A2319" t="s">
        <v>2326</v>
      </c>
      <c r="B2319">
        <v>179</v>
      </c>
    </row>
    <row r="2320" spans="1:2">
      <c r="A2320" t="s">
        <v>2327</v>
      </c>
      <c r="B2320">
        <v>179</v>
      </c>
    </row>
    <row r="2321" spans="1:2">
      <c r="A2321" t="s">
        <v>2328</v>
      </c>
      <c r="B2321">
        <v>179</v>
      </c>
    </row>
    <row r="2322" spans="1:2">
      <c r="A2322" t="s">
        <v>2329</v>
      </c>
      <c r="B2322">
        <v>179</v>
      </c>
    </row>
    <row r="2323" spans="1:2">
      <c r="A2323" t="s">
        <v>2330</v>
      </c>
      <c r="B2323">
        <v>179</v>
      </c>
    </row>
    <row r="2324" spans="1:2">
      <c r="A2324" t="s">
        <v>2331</v>
      </c>
      <c r="B2324">
        <v>179</v>
      </c>
    </row>
    <row r="2325" spans="1:2">
      <c r="A2325" t="s">
        <v>2332</v>
      </c>
      <c r="B2325">
        <v>179</v>
      </c>
    </row>
    <row r="2326" spans="1:2">
      <c r="A2326" t="s">
        <v>2333</v>
      </c>
      <c r="B2326">
        <v>69.9</v>
      </c>
    </row>
    <row r="2327" spans="1:2">
      <c r="A2327" t="s">
        <v>2334</v>
      </c>
      <c r="B2327">
        <v>179</v>
      </c>
    </row>
    <row r="2328" spans="1:2">
      <c r="A2328" t="s">
        <v>2335</v>
      </c>
      <c r="B2328">
        <v>179</v>
      </c>
    </row>
    <row r="2329" spans="1:2">
      <c r="A2329" t="s">
        <v>2336</v>
      </c>
      <c r="B2329">
        <v>179</v>
      </c>
    </row>
    <row r="2330" spans="1:2">
      <c r="A2330" t="s">
        <v>2337</v>
      </c>
      <c r="B2330">
        <v>179</v>
      </c>
    </row>
    <row r="2331" spans="1:2">
      <c r="A2331" t="s">
        <v>2338</v>
      </c>
      <c r="B2331">
        <v>179</v>
      </c>
    </row>
    <row r="2332" spans="1:2">
      <c r="A2332" t="s">
        <v>2339</v>
      </c>
      <c r="B2332">
        <v>179</v>
      </c>
    </row>
    <row r="2333" spans="1:2">
      <c r="A2333" t="s">
        <v>2340</v>
      </c>
      <c r="B2333">
        <v>179</v>
      </c>
    </row>
    <row r="2334" spans="1:2">
      <c r="A2334" t="s">
        <v>2341</v>
      </c>
      <c r="B2334">
        <v>179</v>
      </c>
    </row>
    <row r="2335" spans="1:2">
      <c r="A2335" t="s">
        <v>2342</v>
      </c>
      <c r="B2335">
        <v>151.98</v>
      </c>
    </row>
    <row r="2336" spans="1:2">
      <c r="A2336" t="s">
        <v>2343</v>
      </c>
      <c r="B2336">
        <v>179</v>
      </c>
    </row>
    <row r="2337" spans="1:2">
      <c r="A2337" t="s">
        <v>2344</v>
      </c>
      <c r="B2337">
        <v>179</v>
      </c>
    </row>
    <row r="2338" spans="1:2">
      <c r="A2338" t="s">
        <v>2345</v>
      </c>
      <c r="B2338">
        <v>179</v>
      </c>
    </row>
    <row r="2339" spans="1:2">
      <c r="A2339" t="s">
        <v>2346</v>
      </c>
      <c r="B2339">
        <v>179</v>
      </c>
    </row>
    <row r="2340" spans="1:2">
      <c r="A2340" t="s">
        <v>2347</v>
      </c>
      <c r="B2340">
        <v>179</v>
      </c>
    </row>
    <row r="2341" spans="1:2">
      <c r="A2341" t="s">
        <v>2348</v>
      </c>
      <c r="B2341">
        <v>179</v>
      </c>
    </row>
    <row r="2342" spans="1:2">
      <c r="A2342" t="s">
        <v>2349</v>
      </c>
      <c r="B2342">
        <v>179</v>
      </c>
    </row>
    <row r="2343" spans="1:2">
      <c r="A2343" t="s">
        <v>2350</v>
      </c>
      <c r="B2343">
        <v>179</v>
      </c>
    </row>
    <row r="2344" spans="1:2">
      <c r="A2344" t="s">
        <v>2351</v>
      </c>
      <c r="B2344">
        <v>179</v>
      </c>
    </row>
    <row r="2345" spans="1:2">
      <c r="A2345" t="s">
        <v>2352</v>
      </c>
      <c r="B2345">
        <v>179</v>
      </c>
    </row>
    <row r="2346" spans="1:2">
      <c r="A2346" t="s">
        <v>2353</v>
      </c>
      <c r="B2346">
        <v>159</v>
      </c>
    </row>
    <row r="2347" spans="1:2">
      <c r="A2347" t="s">
        <v>2354</v>
      </c>
      <c r="B2347">
        <v>179</v>
      </c>
    </row>
    <row r="2348" spans="1:2">
      <c r="A2348" t="s">
        <v>2355</v>
      </c>
      <c r="B2348">
        <v>199</v>
      </c>
    </row>
    <row r="2349" spans="1:2">
      <c r="A2349" t="s">
        <v>2356</v>
      </c>
      <c r="B2349">
        <v>179</v>
      </c>
    </row>
    <row r="2350" spans="1:2">
      <c r="A2350" t="s">
        <v>2357</v>
      </c>
      <c r="B2350">
        <v>179</v>
      </c>
    </row>
    <row r="2351" spans="1:2">
      <c r="A2351" t="s">
        <v>2358</v>
      </c>
      <c r="B2351">
        <v>179</v>
      </c>
    </row>
    <row r="2352" spans="1:2">
      <c r="A2352" t="s">
        <v>2359</v>
      </c>
      <c r="B2352">
        <v>179</v>
      </c>
    </row>
    <row r="2353" spans="1:2">
      <c r="A2353" t="s">
        <v>2360</v>
      </c>
      <c r="B2353">
        <v>179</v>
      </c>
    </row>
    <row r="2354" spans="1:2">
      <c r="A2354" t="s">
        <v>2361</v>
      </c>
      <c r="B2354">
        <v>179</v>
      </c>
    </row>
    <row r="2355" spans="1:2">
      <c r="A2355" t="s">
        <v>2362</v>
      </c>
      <c r="B2355">
        <v>179</v>
      </c>
    </row>
    <row r="2356" spans="1:2">
      <c r="A2356" t="s">
        <v>2363</v>
      </c>
      <c r="B2356">
        <v>179</v>
      </c>
    </row>
    <row r="2357" spans="1:2">
      <c r="A2357" t="s">
        <v>2364</v>
      </c>
      <c r="B2357">
        <v>179</v>
      </c>
    </row>
    <row r="2358" spans="1:2">
      <c r="A2358" t="s">
        <v>2365</v>
      </c>
      <c r="B2358">
        <v>179</v>
      </c>
    </row>
    <row r="2359" spans="1:2">
      <c r="A2359" t="s">
        <v>2366</v>
      </c>
      <c r="B2359">
        <v>179</v>
      </c>
    </row>
    <row r="2360" spans="1:2">
      <c r="A2360" t="s">
        <v>2367</v>
      </c>
      <c r="B2360">
        <v>179</v>
      </c>
    </row>
    <row r="2361" spans="1:2">
      <c r="A2361" t="s">
        <v>2368</v>
      </c>
      <c r="B2361">
        <v>179</v>
      </c>
    </row>
    <row r="2362" spans="1:2">
      <c r="A2362" t="s">
        <v>2369</v>
      </c>
      <c r="B2362">
        <v>199</v>
      </c>
    </row>
    <row r="2363" spans="1:2">
      <c r="A2363" t="s">
        <v>2370</v>
      </c>
      <c r="B2363">
        <v>159</v>
      </c>
    </row>
    <row r="2364" spans="1:2">
      <c r="A2364" t="s">
        <v>2371</v>
      </c>
      <c r="B2364">
        <v>179</v>
      </c>
    </row>
    <row r="2365" spans="1:2">
      <c r="A2365" t="s">
        <v>2372</v>
      </c>
      <c r="B2365">
        <v>179</v>
      </c>
    </row>
    <row r="2366" spans="1:2">
      <c r="A2366" t="s">
        <v>2373</v>
      </c>
      <c r="B2366">
        <v>179</v>
      </c>
    </row>
    <row r="2367" spans="1:2">
      <c r="A2367" t="s">
        <v>2374</v>
      </c>
      <c r="B2367">
        <v>179</v>
      </c>
    </row>
    <row r="2368" spans="1:2">
      <c r="A2368" t="s">
        <v>2375</v>
      </c>
      <c r="B2368">
        <v>179</v>
      </c>
    </row>
    <row r="2369" spans="1:2">
      <c r="A2369" t="s">
        <v>2376</v>
      </c>
      <c r="B2369">
        <v>179</v>
      </c>
    </row>
    <row r="2370" spans="1:2">
      <c r="A2370" t="s">
        <v>2377</v>
      </c>
      <c r="B2370">
        <v>179</v>
      </c>
    </row>
    <row r="2371" spans="1:2">
      <c r="A2371" t="s">
        <v>2378</v>
      </c>
      <c r="B2371">
        <v>179</v>
      </c>
    </row>
    <row r="2372" spans="1:2">
      <c r="A2372" t="s">
        <v>2379</v>
      </c>
      <c r="B2372">
        <v>179</v>
      </c>
    </row>
    <row r="2373" spans="1:2">
      <c r="A2373" t="s">
        <v>2380</v>
      </c>
      <c r="B2373">
        <v>179</v>
      </c>
    </row>
    <row r="2374" spans="1:2">
      <c r="A2374" t="s">
        <v>2381</v>
      </c>
      <c r="B2374">
        <v>179</v>
      </c>
    </row>
    <row r="2375" spans="1:2">
      <c r="A2375" t="s">
        <v>2382</v>
      </c>
      <c r="B2375">
        <v>179</v>
      </c>
    </row>
    <row r="2376" spans="1:2">
      <c r="A2376" t="s">
        <v>2383</v>
      </c>
      <c r="B2376">
        <v>179</v>
      </c>
    </row>
    <row r="2377" spans="1:2">
      <c r="A2377" t="s">
        <v>2384</v>
      </c>
      <c r="B2377">
        <v>179</v>
      </c>
    </row>
    <row r="2378" spans="1:2">
      <c r="A2378" t="s">
        <v>2385</v>
      </c>
      <c r="B2378">
        <v>199</v>
      </c>
    </row>
    <row r="2379" spans="1:2">
      <c r="A2379" t="s">
        <v>2386</v>
      </c>
      <c r="B2379">
        <v>179</v>
      </c>
    </row>
    <row r="2380" spans="1:2">
      <c r="A2380" t="s">
        <v>2387</v>
      </c>
      <c r="B2380">
        <v>179</v>
      </c>
    </row>
    <row r="2381" spans="1:2">
      <c r="A2381" t="s">
        <v>2388</v>
      </c>
      <c r="B2381">
        <v>179</v>
      </c>
    </row>
    <row r="2382" spans="1:2">
      <c r="A2382" t="s">
        <v>2389</v>
      </c>
      <c r="B2382">
        <v>179</v>
      </c>
    </row>
    <row r="2383" spans="1:2">
      <c r="A2383" t="s">
        <v>2390</v>
      </c>
      <c r="B2383">
        <v>179</v>
      </c>
    </row>
    <row r="2384" spans="1:2">
      <c r="A2384" t="s">
        <v>2391</v>
      </c>
      <c r="B2384">
        <v>179</v>
      </c>
    </row>
    <row r="2385" spans="1:2">
      <c r="A2385" t="s">
        <v>2392</v>
      </c>
      <c r="B2385">
        <v>179</v>
      </c>
    </row>
    <row r="2386" spans="1:2">
      <c r="A2386" t="s">
        <v>2393</v>
      </c>
      <c r="B2386">
        <v>159</v>
      </c>
    </row>
    <row r="2387" spans="1:2">
      <c r="A2387" t="s">
        <v>2394</v>
      </c>
      <c r="B2387">
        <v>179</v>
      </c>
    </row>
    <row r="2388" spans="1:2">
      <c r="A2388" t="s">
        <v>2395</v>
      </c>
      <c r="B2388">
        <v>179</v>
      </c>
    </row>
    <row r="2389" spans="1:2">
      <c r="A2389" t="s">
        <v>2396</v>
      </c>
      <c r="B2389">
        <v>179</v>
      </c>
    </row>
    <row r="2390" spans="1:2">
      <c r="A2390" t="s">
        <v>2397</v>
      </c>
      <c r="B2390">
        <v>179</v>
      </c>
    </row>
    <row r="2391" spans="1:2">
      <c r="A2391" t="s">
        <v>2398</v>
      </c>
      <c r="B2391">
        <v>179</v>
      </c>
    </row>
    <row r="2392" spans="1:2">
      <c r="A2392" t="s">
        <v>2399</v>
      </c>
      <c r="B2392">
        <v>179</v>
      </c>
    </row>
    <row r="2393" spans="1:2">
      <c r="A2393" t="s">
        <v>2400</v>
      </c>
      <c r="B2393">
        <v>179</v>
      </c>
    </row>
    <row r="2394" spans="1:2">
      <c r="A2394" t="s">
        <v>2401</v>
      </c>
      <c r="B2394">
        <v>159</v>
      </c>
    </row>
    <row r="2395" spans="1:2">
      <c r="A2395" t="s">
        <v>2402</v>
      </c>
      <c r="B2395">
        <v>179</v>
      </c>
    </row>
    <row r="2396" spans="1:2">
      <c r="A2396" t="s">
        <v>2403</v>
      </c>
      <c r="B2396">
        <v>179</v>
      </c>
    </row>
    <row r="2397" spans="1:2">
      <c r="A2397" t="s">
        <v>2404</v>
      </c>
      <c r="B2397">
        <v>179</v>
      </c>
    </row>
    <row r="2398" spans="1:2">
      <c r="A2398" t="s">
        <v>2405</v>
      </c>
      <c r="B2398">
        <v>159</v>
      </c>
    </row>
    <row r="2399" spans="1:2">
      <c r="A2399" t="s">
        <v>2406</v>
      </c>
      <c r="B2399">
        <v>179</v>
      </c>
    </row>
    <row r="2400" spans="1:2">
      <c r="A2400" t="s">
        <v>2407</v>
      </c>
      <c r="B2400">
        <v>179</v>
      </c>
    </row>
    <row r="2401" spans="1:2">
      <c r="A2401" t="s">
        <v>2408</v>
      </c>
      <c r="B2401">
        <v>179</v>
      </c>
    </row>
    <row r="2402" spans="1:2">
      <c r="A2402" t="s">
        <v>2409</v>
      </c>
      <c r="B2402">
        <v>358</v>
      </c>
    </row>
    <row r="2403" spans="1:2">
      <c r="A2403" t="s">
        <v>2410</v>
      </c>
      <c r="B2403">
        <v>179</v>
      </c>
    </row>
    <row r="2404" spans="1:2">
      <c r="A2404" t="s">
        <v>2411</v>
      </c>
      <c r="B2404">
        <v>298.8</v>
      </c>
    </row>
    <row r="2405" spans="1:2">
      <c r="A2405" t="s">
        <v>2412</v>
      </c>
      <c r="B2405">
        <v>179</v>
      </c>
    </row>
    <row r="2406" spans="1:2">
      <c r="A2406" t="s">
        <v>2413</v>
      </c>
      <c r="B2406">
        <v>179</v>
      </c>
    </row>
    <row r="2407" spans="1:2">
      <c r="A2407" t="s">
        <v>2414</v>
      </c>
      <c r="B2407">
        <v>179</v>
      </c>
    </row>
    <row r="2408" spans="1:2">
      <c r="A2408" t="s">
        <v>2415</v>
      </c>
      <c r="B2408">
        <v>179</v>
      </c>
    </row>
    <row r="2409" spans="1:2">
      <c r="A2409" t="s">
        <v>2416</v>
      </c>
      <c r="B2409">
        <v>179</v>
      </c>
    </row>
    <row r="2410" spans="1:2">
      <c r="A2410" t="s">
        <v>2417</v>
      </c>
      <c r="B2410">
        <v>179</v>
      </c>
    </row>
    <row r="2411" spans="1:2">
      <c r="A2411" t="s">
        <v>2418</v>
      </c>
      <c r="B2411">
        <v>167.74</v>
      </c>
    </row>
    <row r="2412" spans="1:2">
      <c r="A2412" t="s">
        <v>2419</v>
      </c>
      <c r="B2412">
        <v>159</v>
      </c>
    </row>
    <row r="2413" spans="1:2">
      <c r="A2413" t="s">
        <v>2420</v>
      </c>
      <c r="B2413">
        <v>179</v>
      </c>
    </row>
    <row r="2414" spans="1:2">
      <c r="A2414" t="s">
        <v>2421</v>
      </c>
      <c r="B2414">
        <v>179</v>
      </c>
    </row>
    <row r="2415" spans="1:2">
      <c r="A2415" t="s">
        <v>2422</v>
      </c>
      <c r="B2415">
        <v>179</v>
      </c>
    </row>
    <row r="2416" spans="1:2">
      <c r="A2416" t="s">
        <v>2423</v>
      </c>
      <c r="B2416">
        <v>159</v>
      </c>
    </row>
    <row r="2417" spans="1:2">
      <c r="A2417" t="s">
        <v>2424</v>
      </c>
      <c r="B2417">
        <v>179</v>
      </c>
    </row>
    <row r="2418" spans="1:2">
      <c r="A2418" t="s">
        <v>2425</v>
      </c>
      <c r="B2418">
        <v>179</v>
      </c>
    </row>
    <row r="2419" spans="1:2">
      <c r="A2419" t="s">
        <v>2426</v>
      </c>
      <c r="B2419">
        <v>179</v>
      </c>
    </row>
    <row r="2420" spans="1:2">
      <c r="A2420" t="s">
        <v>2427</v>
      </c>
      <c r="B2420">
        <v>179</v>
      </c>
    </row>
    <row r="2421" spans="1:2">
      <c r="A2421" t="s">
        <v>2428</v>
      </c>
      <c r="B2421">
        <v>179</v>
      </c>
    </row>
    <row r="2422" spans="1:2">
      <c r="A2422" t="s">
        <v>2429</v>
      </c>
      <c r="B2422">
        <v>59.9</v>
      </c>
    </row>
    <row r="2423" spans="1:2">
      <c r="A2423" t="s">
        <v>2430</v>
      </c>
      <c r="B2423">
        <v>179</v>
      </c>
    </row>
    <row r="2424" spans="1:2">
      <c r="A2424" t="s">
        <v>2431</v>
      </c>
      <c r="B2424">
        <v>179</v>
      </c>
    </row>
    <row r="2425" spans="1:2">
      <c r="A2425" t="s">
        <v>2432</v>
      </c>
      <c r="B2425">
        <v>179</v>
      </c>
    </row>
    <row r="2426" spans="1:2">
      <c r="A2426" t="s">
        <v>2433</v>
      </c>
      <c r="B2426">
        <v>179</v>
      </c>
    </row>
    <row r="2427" spans="1:2">
      <c r="A2427" t="s">
        <v>2434</v>
      </c>
      <c r="B2427">
        <v>179</v>
      </c>
    </row>
    <row r="2428" spans="1:2">
      <c r="A2428" t="s">
        <v>2435</v>
      </c>
      <c r="B2428">
        <v>179</v>
      </c>
    </row>
    <row r="2429" spans="1:2">
      <c r="A2429" t="s">
        <v>2436</v>
      </c>
      <c r="B2429">
        <v>179</v>
      </c>
    </row>
    <row r="2430" spans="1:2">
      <c r="A2430" t="s">
        <v>2437</v>
      </c>
      <c r="B2430">
        <v>179</v>
      </c>
    </row>
    <row r="2431" spans="1:2">
      <c r="A2431" t="s">
        <v>2438</v>
      </c>
      <c r="B2431">
        <v>179</v>
      </c>
    </row>
    <row r="2432" spans="1:2">
      <c r="A2432" t="s">
        <v>2439</v>
      </c>
      <c r="B2432">
        <v>179</v>
      </c>
    </row>
    <row r="2433" spans="1:2">
      <c r="A2433" t="s">
        <v>2440</v>
      </c>
      <c r="B2433">
        <v>179</v>
      </c>
    </row>
    <row r="2434" spans="1:2">
      <c r="A2434" t="s">
        <v>2441</v>
      </c>
      <c r="B2434">
        <v>159</v>
      </c>
    </row>
    <row r="2435" spans="1:2">
      <c r="A2435" t="s">
        <v>2442</v>
      </c>
      <c r="B2435">
        <v>179</v>
      </c>
    </row>
    <row r="2436" spans="1:2">
      <c r="A2436" t="s">
        <v>2443</v>
      </c>
      <c r="B2436">
        <v>179</v>
      </c>
    </row>
    <row r="2437" spans="1:2">
      <c r="A2437" t="s">
        <v>2444</v>
      </c>
      <c r="B2437">
        <v>179</v>
      </c>
    </row>
    <row r="2438" spans="1:2">
      <c r="A2438" t="s">
        <v>2445</v>
      </c>
      <c r="B2438">
        <v>179</v>
      </c>
    </row>
    <row r="2439" spans="1:2">
      <c r="A2439" t="s">
        <v>2446</v>
      </c>
      <c r="B2439">
        <v>179</v>
      </c>
    </row>
    <row r="2440" spans="1:2">
      <c r="A2440" t="s">
        <v>2447</v>
      </c>
      <c r="B2440">
        <v>79.9</v>
      </c>
    </row>
    <row r="2441" spans="1:2">
      <c r="A2441" t="s">
        <v>2448</v>
      </c>
      <c r="B2441">
        <v>179</v>
      </c>
    </row>
    <row r="2442" spans="1:2">
      <c r="A2442" t="s">
        <v>2449</v>
      </c>
      <c r="B2442">
        <v>179</v>
      </c>
    </row>
    <row r="2443" spans="1:2">
      <c r="A2443" t="s">
        <v>2450</v>
      </c>
      <c r="B2443">
        <v>179</v>
      </c>
    </row>
    <row r="2444" spans="1:2">
      <c r="A2444" t="s">
        <v>2451</v>
      </c>
      <c r="B2444">
        <v>179</v>
      </c>
    </row>
    <row r="2445" spans="1:2">
      <c r="A2445" t="s">
        <v>2452</v>
      </c>
      <c r="B2445">
        <v>179</v>
      </c>
    </row>
    <row r="2446" spans="1:2">
      <c r="A2446" t="s">
        <v>2453</v>
      </c>
      <c r="B2446">
        <v>179</v>
      </c>
    </row>
    <row r="2447" spans="1:2">
      <c r="A2447" t="s">
        <v>2454</v>
      </c>
      <c r="B2447">
        <v>179</v>
      </c>
    </row>
    <row r="2448" spans="1:2">
      <c r="A2448" t="s">
        <v>2455</v>
      </c>
      <c r="B2448">
        <v>179</v>
      </c>
    </row>
    <row r="2449" spans="1:2">
      <c r="A2449" t="s">
        <v>2456</v>
      </c>
      <c r="B2449">
        <v>179</v>
      </c>
    </row>
    <row r="2450" spans="1:2">
      <c r="A2450" t="s">
        <v>2457</v>
      </c>
      <c r="B2450">
        <v>179</v>
      </c>
    </row>
    <row r="2451" spans="1:2">
      <c r="A2451" t="s">
        <v>2458</v>
      </c>
      <c r="B2451">
        <v>179</v>
      </c>
    </row>
    <row r="2452" spans="1:2">
      <c r="A2452" t="s">
        <v>2459</v>
      </c>
      <c r="B2452">
        <v>179</v>
      </c>
    </row>
    <row r="2453" spans="1:2">
      <c r="A2453" t="s">
        <v>2460</v>
      </c>
      <c r="B2453">
        <v>179</v>
      </c>
    </row>
    <row r="2454" spans="1:2">
      <c r="A2454" t="s">
        <v>2461</v>
      </c>
      <c r="B2454">
        <v>159</v>
      </c>
    </row>
    <row r="2455" spans="1:2">
      <c r="A2455" t="s">
        <v>2462</v>
      </c>
      <c r="B2455">
        <v>179</v>
      </c>
    </row>
    <row r="2456" spans="1:2">
      <c r="A2456" t="s">
        <v>2463</v>
      </c>
      <c r="B2456">
        <v>179</v>
      </c>
    </row>
    <row r="2457" spans="1:2">
      <c r="A2457" t="s">
        <v>2464</v>
      </c>
      <c r="B2457">
        <v>179</v>
      </c>
    </row>
    <row r="2458" spans="1:2">
      <c r="A2458" t="s">
        <v>2465</v>
      </c>
      <c r="B2458">
        <v>179</v>
      </c>
    </row>
    <row r="2459" spans="1:2">
      <c r="A2459" t="s">
        <v>2466</v>
      </c>
      <c r="B2459">
        <v>179</v>
      </c>
    </row>
    <row r="2460" spans="1:2">
      <c r="A2460" t="s">
        <v>2467</v>
      </c>
      <c r="B2460">
        <v>179</v>
      </c>
    </row>
    <row r="2461" spans="1:2">
      <c r="A2461" t="s">
        <v>2468</v>
      </c>
      <c r="B2461">
        <v>199</v>
      </c>
    </row>
    <row r="2462" spans="1:2">
      <c r="A2462" t="s">
        <v>2469</v>
      </c>
      <c r="B2462">
        <v>179</v>
      </c>
    </row>
    <row r="2463" spans="1:2">
      <c r="A2463" t="s">
        <v>2470</v>
      </c>
      <c r="B2463">
        <v>169</v>
      </c>
    </row>
    <row r="2464" spans="1:2">
      <c r="A2464" t="s">
        <v>2471</v>
      </c>
      <c r="B2464">
        <v>179</v>
      </c>
    </row>
    <row r="2465" spans="1:2">
      <c r="A2465" t="s">
        <v>2472</v>
      </c>
      <c r="B2465">
        <v>179</v>
      </c>
    </row>
    <row r="2466" spans="1:2">
      <c r="A2466" t="s">
        <v>2473</v>
      </c>
      <c r="B2466">
        <v>179</v>
      </c>
    </row>
    <row r="2467" spans="1:2">
      <c r="A2467" t="s">
        <v>2474</v>
      </c>
      <c r="B2467">
        <v>179</v>
      </c>
    </row>
    <row r="2468" spans="1:2">
      <c r="A2468" t="s">
        <v>2475</v>
      </c>
      <c r="B2468">
        <v>179</v>
      </c>
    </row>
    <row r="2469" spans="1:2">
      <c r="A2469" t="s">
        <v>2476</v>
      </c>
      <c r="B2469">
        <v>179</v>
      </c>
    </row>
    <row r="2470" spans="1:2">
      <c r="A2470" t="s">
        <v>2477</v>
      </c>
      <c r="B2470">
        <v>179</v>
      </c>
    </row>
    <row r="2471" spans="1:2">
      <c r="A2471" t="s">
        <v>2478</v>
      </c>
      <c r="B2471">
        <v>179</v>
      </c>
    </row>
    <row r="2472" spans="1:2">
      <c r="A2472" t="s">
        <v>2479</v>
      </c>
      <c r="B2472">
        <v>179</v>
      </c>
    </row>
    <row r="2473" spans="1:2">
      <c r="A2473" t="s">
        <v>2480</v>
      </c>
      <c r="B2473">
        <v>350</v>
      </c>
    </row>
    <row r="2474" spans="1:2">
      <c r="A2474" t="s">
        <v>2481</v>
      </c>
      <c r="B2474">
        <v>179</v>
      </c>
    </row>
    <row r="2475" spans="1:2">
      <c r="A2475" t="s">
        <v>2482</v>
      </c>
      <c r="B2475">
        <v>159</v>
      </c>
    </row>
    <row r="2476" spans="1:2">
      <c r="A2476" t="s">
        <v>2483</v>
      </c>
      <c r="B2476">
        <v>179</v>
      </c>
    </row>
    <row r="2477" spans="1:2">
      <c r="A2477" t="s">
        <v>2484</v>
      </c>
      <c r="B2477">
        <v>179</v>
      </c>
    </row>
    <row r="2478" spans="1:2">
      <c r="A2478" t="s">
        <v>2485</v>
      </c>
      <c r="B2478">
        <v>159</v>
      </c>
    </row>
    <row r="2479" spans="1:2">
      <c r="A2479" t="s">
        <v>2486</v>
      </c>
      <c r="B2479">
        <v>159</v>
      </c>
    </row>
    <row r="2480" spans="1:2">
      <c r="A2480" t="s">
        <v>2487</v>
      </c>
      <c r="B2480">
        <v>179</v>
      </c>
    </row>
    <row r="2481" spans="1:2">
      <c r="A2481" t="s">
        <v>2488</v>
      </c>
      <c r="B2481">
        <v>179</v>
      </c>
    </row>
    <row r="2482" spans="1:2">
      <c r="A2482" t="s">
        <v>2489</v>
      </c>
      <c r="B2482">
        <v>199</v>
      </c>
    </row>
    <row r="2483" spans="1:2">
      <c r="A2483" t="s">
        <v>2490</v>
      </c>
      <c r="B2483">
        <v>159</v>
      </c>
    </row>
    <row r="2484" spans="1:2">
      <c r="A2484" t="s">
        <v>4</v>
      </c>
      <c r="B2484">
        <v>6</v>
      </c>
    </row>
    <row r="2485" spans="1:2">
      <c r="A2485" t="s">
        <v>1265</v>
      </c>
      <c r="B2485">
        <v>-20</v>
      </c>
    </row>
    <row r="2486" spans="1:2">
      <c r="A2486" t="s">
        <v>1266</v>
      </c>
      <c r="B2486">
        <v>-20</v>
      </c>
    </row>
    <row r="2487" spans="1:2">
      <c r="A2487" t="s">
        <v>1267</v>
      </c>
      <c r="B2487">
        <v>-15</v>
      </c>
    </row>
    <row r="2488" spans="1:2">
      <c r="A2488" t="s">
        <v>1268</v>
      </c>
      <c r="B2488">
        <v>-15</v>
      </c>
    </row>
    <row r="2489" spans="1:2">
      <c r="A2489" t="s">
        <v>2491</v>
      </c>
      <c r="B2489">
        <v>438770.18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33"/>
  <sheetViews>
    <sheetView workbookViewId="0">
      <selection activeCell="G25" sqref="F25:G25"/>
    </sheetView>
  </sheetViews>
  <sheetFormatPr defaultColWidth="9" defaultRowHeight="13.5" outlineLevelCol="6"/>
  <cols>
    <col min="1" max="1" width="16"/>
    <col min="2" max="4" width="14.125" style="12"/>
    <col min="5" max="6" width="18.375" style="12"/>
    <col min="7" max="7" width="18.375" style="13"/>
  </cols>
  <sheetData>
    <row r="3" spans="1:7">
      <c r="A3" t="s">
        <v>11295</v>
      </c>
      <c r="B3" s="14" t="s">
        <v>11296</v>
      </c>
      <c r="C3" s="14" t="s">
        <v>11294</v>
      </c>
      <c r="D3"/>
      <c r="E3"/>
      <c r="F3"/>
      <c r="G3"/>
    </row>
    <row r="4" spans="1:7">
      <c r="A4" t="s">
        <v>11297</v>
      </c>
      <c r="B4" s="14">
        <v>1</v>
      </c>
      <c r="C4" s="14">
        <v>199</v>
      </c>
      <c r="D4"/>
      <c r="E4"/>
      <c r="F4"/>
      <c r="G4"/>
    </row>
    <row r="5" spans="1:7">
      <c r="A5" t="s">
        <v>11298</v>
      </c>
      <c r="B5" s="14">
        <v>2</v>
      </c>
      <c r="C5" s="14">
        <v>358</v>
      </c>
      <c r="D5"/>
      <c r="E5"/>
      <c r="F5"/>
      <c r="G5"/>
    </row>
    <row r="6" spans="1:7">
      <c r="A6" t="s">
        <v>11299</v>
      </c>
      <c r="B6" s="14">
        <v>1</v>
      </c>
      <c r="C6" s="14">
        <v>179</v>
      </c>
      <c r="D6"/>
      <c r="E6"/>
      <c r="F6"/>
      <c r="G6"/>
    </row>
    <row r="7" spans="1:7">
      <c r="A7" t="s">
        <v>11300</v>
      </c>
      <c r="B7" s="14">
        <v>2280</v>
      </c>
      <c r="C7" s="14">
        <v>407489.64</v>
      </c>
      <c r="D7"/>
      <c r="E7"/>
      <c r="F7"/>
      <c r="G7"/>
    </row>
    <row r="8" spans="1:7">
      <c r="A8" t="s">
        <v>11301</v>
      </c>
      <c r="B8" s="14">
        <v>54</v>
      </c>
      <c r="C8" s="14">
        <v>10673.74</v>
      </c>
      <c r="D8"/>
      <c r="E8"/>
      <c r="F8"/>
      <c r="G8"/>
    </row>
    <row r="9" spans="1:7">
      <c r="A9" t="s">
        <v>11302</v>
      </c>
      <c r="B9" s="14">
        <v>32</v>
      </c>
      <c r="C9" s="14">
        <v>5088</v>
      </c>
      <c r="D9"/>
      <c r="E9"/>
      <c r="F9"/>
      <c r="G9"/>
    </row>
    <row r="10" spans="1:7">
      <c r="A10" t="s">
        <v>11303</v>
      </c>
      <c r="B10" s="14">
        <v>24</v>
      </c>
      <c r="C10" s="14">
        <v>4296</v>
      </c>
      <c r="D10"/>
      <c r="E10"/>
      <c r="F10"/>
      <c r="G10"/>
    </row>
    <row r="11" spans="1:7">
      <c r="A11" t="s">
        <v>11304</v>
      </c>
      <c r="B11" s="14">
        <v>1</v>
      </c>
      <c r="C11" s="14">
        <v>199</v>
      </c>
      <c r="D11"/>
      <c r="E11"/>
      <c r="F11"/>
      <c r="G11"/>
    </row>
    <row r="12" spans="1:7">
      <c r="A12" t="s">
        <v>11305</v>
      </c>
      <c r="B12" s="14">
        <v>2</v>
      </c>
      <c r="C12" s="14">
        <v>518</v>
      </c>
      <c r="D12"/>
      <c r="E12"/>
      <c r="F12"/>
      <c r="G12"/>
    </row>
    <row r="13" spans="1:7">
      <c r="A13" t="s">
        <v>11306</v>
      </c>
      <c r="B13" s="14">
        <v>2</v>
      </c>
      <c r="C13" s="14">
        <v>558</v>
      </c>
      <c r="D13"/>
      <c r="E13"/>
      <c r="F13"/>
      <c r="G13"/>
    </row>
    <row r="14" spans="1:7">
      <c r="A14" t="s">
        <v>11307</v>
      </c>
      <c r="B14" s="14">
        <v>3</v>
      </c>
      <c r="C14" s="14">
        <v>837</v>
      </c>
      <c r="D14"/>
      <c r="E14"/>
      <c r="F14"/>
      <c r="G14"/>
    </row>
    <row r="15" spans="1:7">
      <c r="A15" t="s">
        <v>11308</v>
      </c>
      <c r="B15" s="14">
        <v>1</v>
      </c>
      <c r="C15" s="14">
        <v>299</v>
      </c>
      <c r="D15"/>
      <c r="E15"/>
      <c r="F15"/>
      <c r="G15"/>
    </row>
    <row r="16" spans="1:7">
      <c r="A16" t="s">
        <v>11309</v>
      </c>
      <c r="B16" s="14">
        <v>4</v>
      </c>
      <c r="C16" s="14">
        <v>676</v>
      </c>
      <c r="D16"/>
      <c r="E16"/>
      <c r="F16"/>
      <c r="G16"/>
    </row>
    <row r="17" spans="1:7">
      <c r="A17" t="s">
        <v>11310</v>
      </c>
      <c r="B17" s="14">
        <v>1</v>
      </c>
      <c r="C17" s="14">
        <v>219</v>
      </c>
      <c r="D17"/>
      <c r="E17"/>
      <c r="F17"/>
      <c r="G17"/>
    </row>
    <row r="18" spans="1:7">
      <c r="A18" t="s">
        <v>11311</v>
      </c>
      <c r="B18" s="14">
        <v>1</v>
      </c>
      <c r="C18" s="14">
        <v>251</v>
      </c>
      <c r="D18"/>
      <c r="E18"/>
      <c r="F18"/>
      <c r="G18"/>
    </row>
    <row r="19" spans="1:7">
      <c r="A19" t="s">
        <v>11312</v>
      </c>
      <c r="B19" s="14">
        <v>4</v>
      </c>
      <c r="C19" s="14">
        <v>1196</v>
      </c>
      <c r="D19"/>
      <c r="E19"/>
      <c r="F19"/>
      <c r="G19"/>
    </row>
    <row r="20" spans="1:7">
      <c r="A20" t="s">
        <v>11313</v>
      </c>
      <c r="B20" s="14">
        <v>1</v>
      </c>
      <c r="C20" s="14">
        <v>299</v>
      </c>
      <c r="D20"/>
      <c r="E20"/>
      <c r="F20"/>
      <c r="G20"/>
    </row>
    <row r="21" spans="1:7">
      <c r="A21" t="s">
        <v>11314</v>
      </c>
      <c r="B21" s="14">
        <v>1</v>
      </c>
      <c r="C21" s="14">
        <v>79.9</v>
      </c>
      <c r="D21"/>
      <c r="E21"/>
      <c r="F21"/>
      <c r="G21"/>
    </row>
    <row r="22" spans="1:7">
      <c r="A22" t="s">
        <v>11315</v>
      </c>
      <c r="B22" s="14">
        <v>1</v>
      </c>
      <c r="C22" s="14">
        <v>89</v>
      </c>
      <c r="D22"/>
      <c r="E22"/>
      <c r="F22"/>
      <c r="G22"/>
    </row>
    <row r="23" spans="1:7">
      <c r="A23" t="s">
        <v>11316</v>
      </c>
      <c r="B23" s="14">
        <v>1</v>
      </c>
      <c r="C23" s="14">
        <v>89</v>
      </c>
      <c r="D23"/>
      <c r="E23"/>
      <c r="F23"/>
      <c r="G23"/>
    </row>
    <row r="24" spans="1:7">
      <c r="A24" t="s">
        <v>11317</v>
      </c>
      <c r="B24" s="14">
        <v>1</v>
      </c>
      <c r="C24" s="14">
        <v>49.9</v>
      </c>
      <c r="D24"/>
      <c r="E24"/>
      <c r="F24"/>
      <c r="G24"/>
    </row>
    <row r="25" spans="1:7">
      <c r="A25" t="s">
        <v>11318</v>
      </c>
      <c r="B25" s="14">
        <v>58</v>
      </c>
      <c r="C25" s="14">
        <v>4054.2</v>
      </c>
      <c r="D25"/>
      <c r="E25"/>
      <c r="F25"/>
      <c r="G25"/>
    </row>
    <row r="26" spans="1:7">
      <c r="A26" t="s">
        <v>11319</v>
      </c>
      <c r="B26" s="14">
        <v>1</v>
      </c>
      <c r="C26" s="14">
        <v>59.9</v>
      </c>
      <c r="D26"/>
      <c r="E26"/>
      <c r="F26"/>
      <c r="G26"/>
    </row>
    <row r="27" spans="1:7">
      <c r="A27" t="s">
        <v>11320</v>
      </c>
      <c r="B27" s="14">
        <v>1</v>
      </c>
      <c r="C27" s="14">
        <v>59.9</v>
      </c>
      <c r="D27"/>
      <c r="E27"/>
      <c r="F27"/>
      <c r="G27"/>
    </row>
    <row r="28" spans="1:7">
      <c r="A28" t="s">
        <v>11321</v>
      </c>
      <c r="B28" s="14">
        <v>1</v>
      </c>
      <c r="C28" s="14">
        <v>299</v>
      </c>
      <c r="D28"/>
      <c r="E28"/>
      <c r="F28"/>
      <c r="G28"/>
    </row>
    <row r="29" spans="1:7">
      <c r="A29" t="s">
        <v>11322</v>
      </c>
      <c r="B29" s="14">
        <v>1</v>
      </c>
      <c r="C29" s="14">
        <v>299</v>
      </c>
      <c r="D29"/>
      <c r="E29"/>
      <c r="F29"/>
      <c r="G29"/>
    </row>
    <row r="30" spans="1:7">
      <c r="A30" t="s">
        <v>11323</v>
      </c>
      <c r="B30" s="14">
        <v>1</v>
      </c>
      <c r="C30" s="14">
        <v>96</v>
      </c>
      <c r="D30"/>
      <c r="E30"/>
      <c r="F30"/>
      <c r="G30"/>
    </row>
    <row r="31" spans="1:7">
      <c r="A31" t="s">
        <v>11324</v>
      </c>
      <c r="B31" s="14">
        <v>1</v>
      </c>
      <c r="C31" s="14">
        <v>259</v>
      </c>
      <c r="D31"/>
      <c r="E31"/>
      <c r="F31"/>
      <c r="G31"/>
    </row>
    <row r="32" spans="1:7">
      <c r="A32" t="s">
        <v>11325</v>
      </c>
      <c r="B32" s="14"/>
      <c r="C32" s="14"/>
      <c r="D32"/>
      <c r="E32"/>
      <c r="F32"/>
      <c r="G32"/>
    </row>
    <row r="33" spans="1:7">
      <c r="A33" t="s">
        <v>2491</v>
      </c>
      <c r="B33" s="14">
        <v>2482</v>
      </c>
      <c r="C33" s="14">
        <v>438770.18</v>
      </c>
      <c r="D33"/>
      <c r="E33"/>
      <c r="F33"/>
      <c r="G3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2581"/>
  <sheetViews>
    <sheetView tabSelected="1" topLeftCell="AK7" workbookViewId="0">
      <selection activeCell="BQ10" sqref="BQ10"/>
    </sheetView>
  </sheetViews>
  <sheetFormatPr defaultColWidth="9" defaultRowHeight="13.5"/>
  <cols>
    <col min="1" max="10" width="18" style="1" customWidth="1"/>
    <col min="11" max="11" width="27.25" style="1" customWidth="1"/>
    <col min="12" max="37" width="18" style="1" customWidth="1"/>
    <col min="38" max="38" width="25.875" style="1" customWidth="1"/>
    <col min="39" max="39" width="18" style="1" customWidth="1"/>
    <col min="40" max="55" width="18" style="1" hidden="1" customWidth="1"/>
    <col min="56" max="58" width="18" style="1" customWidth="1"/>
    <col min="59" max="67" width="18" style="1" hidden="1" customWidth="1"/>
    <col min="68" max="69" width="18" style="1" customWidth="1"/>
    <col min="70" max="82" width="18" style="1" hidden="1" customWidth="1"/>
    <col min="83" max="83" width="18" style="1" customWidth="1"/>
    <col min="84" max="84" width="13.375" style="1" customWidth="1"/>
    <col min="85" max="85" width="13.125" style="1" customWidth="1"/>
    <col min="86" max="86" width="19.75" style="1" customWidth="1"/>
    <col min="87" max="16355" width="9" style="1"/>
  </cols>
  <sheetData>
    <row r="1" s="1" customFormat="1" ht="25.5" customHeight="1" spans="1:86">
      <c r="A1" s="2" t="s">
        <v>11326</v>
      </c>
      <c r="B1" s="2" t="s">
        <v>11327</v>
      </c>
      <c r="C1" s="2" t="s">
        <v>11328</v>
      </c>
      <c r="D1" s="2" t="s">
        <v>2506</v>
      </c>
      <c r="E1" s="2" t="s">
        <v>11329</v>
      </c>
      <c r="F1" s="2" t="s">
        <v>11330</v>
      </c>
      <c r="G1" s="2" t="s">
        <v>11331</v>
      </c>
      <c r="H1" s="2" t="s">
        <v>11332</v>
      </c>
      <c r="I1" s="2" t="s">
        <v>11333</v>
      </c>
      <c r="J1" s="2" t="s">
        <v>11334</v>
      </c>
      <c r="K1" s="2" t="s">
        <v>11335</v>
      </c>
      <c r="L1" s="2" t="s">
        <v>11336</v>
      </c>
      <c r="M1" s="2" t="s">
        <v>11337</v>
      </c>
      <c r="N1" s="2" t="s">
        <v>11338</v>
      </c>
      <c r="O1" s="2" t="s">
        <v>11339</v>
      </c>
      <c r="P1" s="2" t="s">
        <v>11340</v>
      </c>
      <c r="Q1" s="2" t="s">
        <v>11341</v>
      </c>
      <c r="R1" s="2" t="s">
        <v>11342</v>
      </c>
      <c r="S1" s="2" t="s">
        <v>11343</v>
      </c>
      <c r="T1" s="2" t="s">
        <v>11344</v>
      </c>
      <c r="U1" s="2" t="s">
        <v>11345</v>
      </c>
      <c r="V1" s="2" t="s">
        <v>11346</v>
      </c>
      <c r="W1" s="2" t="s">
        <v>11347</v>
      </c>
      <c r="X1" s="2" t="s">
        <v>11348</v>
      </c>
      <c r="Y1" s="2" t="s">
        <v>11349</v>
      </c>
      <c r="Z1" s="2" t="s">
        <v>11350</v>
      </c>
      <c r="AA1" s="2" t="s">
        <v>11351</v>
      </c>
      <c r="AB1" s="2" t="s">
        <v>11352</v>
      </c>
      <c r="AC1" s="2" t="s">
        <v>11353</v>
      </c>
      <c r="AD1" s="2" t="s">
        <v>11354</v>
      </c>
      <c r="AE1" s="2" t="s">
        <v>11355</v>
      </c>
      <c r="AF1" s="2" t="s">
        <v>11356</v>
      </c>
      <c r="AG1" s="2" t="s">
        <v>11357</v>
      </c>
      <c r="AH1" s="2" t="s">
        <v>11358</v>
      </c>
      <c r="AI1" s="2" t="s">
        <v>11359</v>
      </c>
      <c r="AJ1" s="2" t="s">
        <v>11360</v>
      </c>
      <c r="AK1" s="2" t="s">
        <v>11361</v>
      </c>
      <c r="AL1" s="2" t="s">
        <v>11293</v>
      </c>
      <c r="AM1" s="2" t="s">
        <v>11295</v>
      </c>
      <c r="AN1" s="2" t="s">
        <v>11362</v>
      </c>
      <c r="AO1" s="2" t="s">
        <v>11363</v>
      </c>
      <c r="AP1" s="2" t="s">
        <v>11364</v>
      </c>
      <c r="AQ1" s="2" t="s">
        <v>11365</v>
      </c>
      <c r="AR1" s="2" t="s">
        <v>11366</v>
      </c>
      <c r="AS1" s="2" t="s">
        <v>11367</v>
      </c>
      <c r="AT1" s="2" t="s">
        <v>11368</v>
      </c>
      <c r="AU1" s="2" t="s">
        <v>11369</v>
      </c>
      <c r="AV1" s="2" t="s">
        <v>11370</v>
      </c>
      <c r="AW1" s="2" t="s">
        <v>11371</v>
      </c>
      <c r="AX1" s="2" t="s">
        <v>11372</v>
      </c>
      <c r="AY1" s="3" t="s">
        <v>11373</v>
      </c>
      <c r="AZ1" s="3" t="s">
        <v>11374</v>
      </c>
      <c r="BA1" s="3" t="s">
        <v>11375</v>
      </c>
      <c r="BB1" s="3" t="s">
        <v>11376</v>
      </c>
      <c r="BC1" s="3" t="s">
        <v>11377</v>
      </c>
      <c r="BD1" s="3" t="s">
        <v>11378</v>
      </c>
      <c r="BE1" s="3" t="s">
        <v>11379</v>
      </c>
      <c r="BF1" s="3" t="s">
        <v>11380</v>
      </c>
      <c r="BG1" s="3" t="s">
        <v>11381</v>
      </c>
      <c r="BH1" s="3" t="s">
        <v>11382</v>
      </c>
      <c r="BI1" s="3" t="s">
        <v>11383</v>
      </c>
      <c r="BJ1" s="3" t="s">
        <v>11384</v>
      </c>
      <c r="BK1" s="3" t="s">
        <v>11385</v>
      </c>
      <c r="BL1" s="3" t="s">
        <v>11386</v>
      </c>
      <c r="BM1" s="3" t="s">
        <v>11387</v>
      </c>
      <c r="BN1" s="3" t="s">
        <v>11388</v>
      </c>
      <c r="BO1" s="3" t="s">
        <v>11389</v>
      </c>
      <c r="BP1" s="3" t="s">
        <v>11390</v>
      </c>
      <c r="BQ1" s="3" t="s">
        <v>11391</v>
      </c>
      <c r="BR1" s="3" t="s">
        <v>11392</v>
      </c>
      <c r="BS1" s="3" t="s">
        <v>11393</v>
      </c>
      <c r="BT1" s="3" t="s">
        <v>11394</v>
      </c>
      <c r="BU1" s="3" t="s">
        <v>11395</v>
      </c>
      <c r="BV1" s="3" t="s">
        <v>11396</v>
      </c>
      <c r="BW1" s="3" t="s">
        <v>11397</v>
      </c>
      <c r="BX1" s="3" t="s">
        <v>11398</v>
      </c>
      <c r="BY1" s="3" t="s">
        <v>11399</v>
      </c>
      <c r="BZ1" s="3" t="s">
        <v>11400</v>
      </c>
      <c r="CA1" s="3" t="s">
        <v>11401</v>
      </c>
      <c r="CB1" s="3" t="s">
        <v>11402</v>
      </c>
      <c r="CC1" s="3" t="s">
        <v>11403</v>
      </c>
      <c r="CD1" s="3" t="s">
        <v>11404</v>
      </c>
      <c r="CE1" s="3" t="s">
        <v>11405</v>
      </c>
      <c r="CF1" s="4" t="s">
        <v>11406</v>
      </c>
      <c r="CG1" s="4" t="s">
        <v>11407</v>
      </c>
      <c r="CH1" s="5" t="s">
        <v>11408</v>
      </c>
    </row>
    <row r="2" s="1" customFormat="1" ht="20" customHeight="1" spans="1:86">
      <c r="A2" s="6" t="s">
        <v>11409</v>
      </c>
      <c r="B2" s="6" t="s">
        <v>11410</v>
      </c>
      <c r="D2" s="6" t="s">
        <v>2539</v>
      </c>
      <c r="E2" s="6" t="s">
        <v>6</v>
      </c>
      <c r="G2" s="6" t="s">
        <v>11411</v>
      </c>
      <c r="H2" s="6" t="s">
        <v>11412</v>
      </c>
      <c r="K2" s="6" t="s">
        <v>11413</v>
      </c>
      <c r="L2" s="6" t="s">
        <v>11414</v>
      </c>
      <c r="M2" s="6" t="s">
        <v>11415</v>
      </c>
      <c r="O2" s="6" t="s">
        <v>11416</v>
      </c>
      <c r="P2" s="6" t="s">
        <v>11417</v>
      </c>
      <c r="Q2" s="6" t="s">
        <v>11418</v>
      </c>
      <c r="R2" s="6" t="s">
        <v>11419</v>
      </c>
      <c r="S2" s="6" t="s">
        <v>11420</v>
      </c>
      <c r="T2" s="6" t="s">
        <v>11419</v>
      </c>
      <c r="U2" s="6" t="s">
        <v>11421</v>
      </c>
      <c r="V2" s="6" t="s">
        <v>11422</v>
      </c>
      <c r="W2" s="6" t="s">
        <v>11423</v>
      </c>
      <c r="X2" s="6" t="s">
        <v>11424</v>
      </c>
      <c r="Y2" s="6" t="s">
        <v>11425</v>
      </c>
      <c r="AB2" s="6" t="s">
        <v>11426</v>
      </c>
      <c r="AJ2" s="6" t="s">
        <v>11427</v>
      </c>
      <c r="AK2" s="6" t="s">
        <v>11428</v>
      </c>
      <c r="AL2" s="6" t="s">
        <v>6</v>
      </c>
      <c r="AM2" s="6" t="s">
        <v>11300</v>
      </c>
      <c r="AP2" s="6" t="s">
        <v>11429</v>
      </c>
      <c r="AQ2" s="6" t="s">
        <v>11430</v>
      </c>
      <c r="AR2" s="6" t="s">
        <v>11431</v>
      </c>
      <c r="AS2" s="6" t="s">
        <v>11432</v>
      </c>
      <c r="AT2" s="6" t="s">
        <v>11433</v>
      </c>
      <c r="AY2" s="7">
        <v>179</v>
      </c>
      <c r="AZ2" s="7">
        <v>90</v>
      </c>
      <c r="BA2" s="8" t="s">
        <v>11434</v>
      </c>
      <c r="BB2" s="9">
        <v>1</v>
      </c>
      <c r="BD2" s="9">
        <v>1</v>
      </c>
      <c r="BE2" s="7">
        <v>179</v>
      </c>
      <c r="BF2" s="7">
        <v>179</v>
      </c>
      <c r="BG2" s="7">
        <v>90</v>
      </c>
      <c r="BH2" s="7">
        <v>90</v>
      </c>
      <c r="BI2" s="7">
        <v>89</v>
      </c>
      <c r="BJ2" s="8" t="s">
        <v>11435</v>
      </c>
      <c r="BM2" s="7">
        <v>179</v>
      </c>
      <c r="BN2" s="7">
        <v>179</v>
      </c>
      <c r="BX2" s="7">
        <v>2.8</v>
      </c>
      <c r="CB2" s="8" t="s">
        <v>11436</v>
      </c>
      <c r="CC2" s="8" t="s">
        <v>11437</v>
      </c>
      <c r="CE2" s="7">
        <v>101.5</v>
      </c>
      <c r="CF2" s="1">
        <v>0</v>
      </c>
      <c r="CG2" s="1">
        <v>0</v>
      </c>
      <c r="CH2" s="1">
        <f>_xlfn.XLOOKUP(AL2,抖音账单汇总!$A:$A,抖音账单汇总!$B:$B)</f>
        <v>-179</v>
      </c>
    </row>
    <row r="3" s="1" customFormat="1" ht="20" customHeight="1" spans="1:86">
      <c r="A3" s="6" t="s">
        <v>11438</v>
      </c>
      <c r="B3" s="6" t="s">
        <v>11439</v>
      </c>
      <c r="D3" s="6" t="s">
        <v>2539</v>
      </c>
      <c r="E3" s="6" t="s">
        <v>2489</v>
      </c>
      <c r="G3" s="6" t="s">
        <v>11411</v>
      </c>
      <c r="H3" s="6" t="s">
        <v>11412</v>
      </c>
      <c r="K3" s="6" t="s">
        <v>11413</v>
      </c>
      <c r="L3" s="6" t="s">
        <v>11440</v>
      </c>
      <c r="M3" s="6" t="s">
        <v>11441</v>
      </c>
      <c r="P3" s="6" t="s">
        <v>11442</v>
      </c>
      <c r="Q3" s="6" t="s">
        <v>11443</v>
      </c>
      <c r="R3" s="6" t="s">
        <v>11444</v>
      </c>
      <c r="S3" s="6" t="s">
        <v>11445</v>
      </c>
      <c r="T3" s="6" t="s">
        <v>11444</v>
      </c>
      <c r="U3" s="6" t="s">
        <v>11446</v>
      </c>
      <c r="V3" s="6" t="s">
        <v>11447</v>
      </c>
      <c r="W3" s="6" t="s">
        <v>11448</v>
      </c>
      <c r="X3" s="6" t="s">
        <v>11449</v>
      </c>
      <c r="Y3" s="6" t="s">
        <v>11450</v>
      </c>
      <c r="AB3" s="6" t="s">
        <v>11451</v>
      </c>
      <c r="AJ3" s="6" t="s">
        <v>11452</v>
      </c>
      <c r="AK3" s="6" t="s">
        <v>11428</v>
      </c>
      <c r="AL3" s="6" t="s">
        <v>2489</v>
      </c>
      <c r="AM3" s="6" t="s">
        <v>11301</v>
      </c>
      <c r="AN3" s="6" t="s">
        <v>11453</v>
      </c>
      <c r="AP3" s="6" t="s">
        <v>11429</v>
      </c>
      <c r="AQ3" s="6" t="s">
        <v>11454</v>
      </c>
      <c r="AR3" s="6" t="s">
        <v>11455</v>
      </c>
      <c r="AS3" s="6" t="s">
        <v>11432</v>
      </c>
      <c r="AT3" s="6" t="s">
        <v>11456</v>
      </c>
      <c r="AW3" s="6" t="s">
        <v>11457</v>
      </c>
      <c r="AY3" s="7">
        <v>199</v>
      </c>
      <c r="AZ3" s="7">
        <v>105.3</v>
      </c>
      <c r="BA3" s="8" t="s">
        <v>11434</v>
      </c>
      <c r="BB3" s="9">
        <v>1</v>
      </c>
      <c r="BD3" s="9">
        <v>1</v>
      </c>
      <c r="BE3" s="7">
        <v>199</v>
      </c>
      <c r="BF3" s="7">
        <v>199</v>
      </c>
      <c r="BG3" s="7">
        <v>105.3</v>
      </c>
      <c r="BH3" s="7">
        <v>105.3</v>
      </c>
      <c r="BI3" s="7">
        <v>93.7</v>
      </c>
      <c r="BJ3" s="8" t="s">
        <v>11458</v>
      </c>
      <c r="BK3" s="7">
        <v>199</v>
      </c>
      <c r="BL3" s="7">
        <v>199</v>
      </c>
      <c r="BM3" s="7">
        <v>199</v>
      </c>
      <c r="BN3" s="7">
        <v>199</v>
      </c>
      <c r="BU3" s="7">
        <v>0</v>
      </c>
      <c r="BW3" s="7">
        <v>15</v>
      </c>
      <c r="BX3" s="7">
        <v>15</v>
      </c>
      <c r="BZ3" s="7">
        <v>0.512</v>
      </c>
      <c r="CA3" s="7">
        <v>0.512</v>
      </c>
      <c r="CB3" s="8" t="s">
        <v>11436</v>
      </c>
      <c r="CC3" s="8" t="s">
        <v>11437</v>
      </c>
      <c r="CE3" s="7">
        <v>116.8</v>
      </c>
      <c r="CF3" s="1">
        <f t="shared" ref="CF3:CF66" si="0">BD3-BP3</f>
        <v>1</v>
      </c>
      <c r="CG3" s="1">
        <v>199</v>
      </c>
      <c r="CH3" s="1">
        <f>_xlfn.XLOOKUP(AL3,抖音账单汇总!$A:$A,抖音账单汇总!$B:$B)</f>
        <v>199</v>
      </c>
    </row>
    <row r="4" s="1" customFormat="1" ht="20" customHeight="1" spans="1:86">
      <c r="A4" s="6" t="s">
        <v>11459</v>
      </c>
      <c r="B4" s="6" t="s">
        <v>11460</v>
      </c>
      <c r="D4" s="6" t="s">
        <v>2539</v>
      </c>
      <c r="E4" s="6" t="s">
        <v>1264</v>
      </c>
      <c r="G4" s="6" t="s">
        <v>11411</v>
      </c>
      <c r="H4" s="6" t="s">
        <v>11412</v>
      </c>
      <c r="K4" s="6" t="s">
        <v>11413</v>
      </c>
      <c r="L4" s="6" t="s">
        <v>11461</v>
      </c>
      <c r="M4" s="6" t="s">
        <v>11462</v>
      </c>
      <c r="O4" s="6" t="s">
        <v>11463</v>
      </c>
      <c r="P4" s="6" t="s">
        <v>11464</v>
      </c>
      <c r="Q4" s="6" t="s">
        <v>11465</v>
      </c>
      <c r="R4" s="6" t="s">
        <v>11466</v>
      </c>
      <c r="S4" s="6" t="s">
        <v>11467</v>
      </c>
      <c r="T4" s="6" t="s">
        <v>11466</v>
      </c>
      <c r="U4" s="6" t="s">
        <v>11468</v>
      </c>
      <c r="V4" s="6" t="s">
        <v>11469</v>
      </c>
      <c r="W4" s="6" t="s">
        <v>11470</v>
      </c>
      <c r="X4" s="6" t="s">
        <v>11449</v>
      </c>
      <c r="Y4" s="6" t="s">
        <v>11471</v>
      </c>
      <c r="AB4" s="6" t="s">
        <v>11472</v>
      </c>
      <c r="AJ4" s="6" t="s">
        <v>11473</v>
      </c>
      <c r="AK4" s="6" t="s">
        <v>11428</v>
      </c>
      <c r="AL4" s="6" t="s">
        <v>1264</v>
      </c>
      <c r="AM4" s="6" t="s">
        <v>11300</v>
      </c>
      <c r="AP4" s="6" t="s">
        <v>11429</v>
      </c>
      <c r="AQ4" s="6" t="s">
        <v>11474</v>
      </c>
      <c r="AR4" s="6" t="s">
        <v>11475</v>
      </c>
      <c r="AS4" s="6" t="s">
        <v>11432</v>
      </c>
      <c r="AT4" s="6" t="s">
        <v>11476</v>
      </c>
      <c r="AY4" s="7">
        <v>179</v>
      </c>
      <c r="AZ4" s="7">
        <v>86.7</v>
      </c>
      <c r="BA4" s="8" t="s">
        <v>11434</v>
      </c>
      <c r="BB4" s="9">
        <v>1</v>
      </c>
      <c r="BD4" s="9">
        <v>1</v>
      </c>
      <c r="BE4" s="7">
        <v>179</v>
      </c>
      <c r="BF4" s="7">
        <v>179</v>
      </c>
      <c r="BG4" s="7">
        <v>86.7</v>
      </c>
      <c r="BH4" s="7">
        <v>86.7</v>
      </c>
      <c r="BI4" s="7">
        <v>92.3</v>
      </c>
      <c r="BJ4" s="8" t="s">
        <v>11477</v>
      </c>
      <c r="BK4" s="7">
        <v>179</v>
      </c>
      <c r="BL4" s="7">
        <v>179</v>
      </c>
      <c r="BM4" s="7">
        <v>179</v>
      </c>
      <c r="BN4" s="7">
        <v>179</v>
      </c>
      <c r="BU4" s="7">
        <v>0</v>
      </c>
      <c r="BW4" s="7">
        <v>15</v>
      </c>
      <c r="BX4" s="7">
        <v>15</v>
      </c>
      <c r="BZ4" s="7">
        <v>0.506</v>
      </c>
      <c r="CA4" s="7">
        <v>0.506</v>
      </c>
      <c r="CB4" s="8" t="s">
        <v>11436</v>
      </c>
      <c r="CC4" s="8" t="s">
        <v>11437</v>
      </c>
      <c r="CE4" s="7">
        <v>98.2</v>
      </c>
      <c r="CF4" s="1">
        <f t="shared" si="0"/>
        <v>1</v>
      </c>
      <c r="CG4" s="1">
        <v>171</v>
      </c>
      <c r="CH4" s="1">
        <f>_xlfn.XLOOKUP(AL4,抖音账单汇总!$A:$A,抖音账单汇总!$B:$B)</f>
        <v>171</v>
      </c>
    </row>
    <row r="5" s="1" customFormat="1" ht="20" customHeight="1" spans="1:86">
      <c r="A5" s="6" t="s">
        <v>11409</v>
      </c>
      <c r="B5" s="6" t="s">
        <v>11410</v>
      </c>
      <c r="C5" s="6" t="s">
        <v>11478</v>
      </c>
      <c r="D5" s="6" t="s">
        <v>2539</v>
      </c>
      <c r="E5" s="6" t="s">
        <v>6</v>
      </c>
      <c r="G5" s="6" t="s">
        <v>11411</v>
      </c>
      <c r="H5" s="6" t="s">
        <v>11412</v>
      </c>
      <c r="K5" s="6" t="s">
        <v>11413</v>
      </c>
      <c r="L5" s="6" t="s">
        <v>11414</v>
      </c>
      <c r="M5" s="6" t="s">
        <v>11415</v>
      </c>
      <c r="O5" s="6" t="s">
        <v>11416</v>
      </c>
      <c r="P5" s="6" t="s">
        <v>11417</v>
      </c>
      <c r="Q5" s="6" t="s">
        <v>11418</v>
      </c>
      <c r="R5" s="6" t="s">
        <v>11419</v>
      </c>
      <c r="S5" s="6" t="s">
        <v>11420</v>
      </c>
      <c r="T5" s="6" t="s">
        <v>11419</v>
      </c>
      <c r="U5" s="6" t="s">
        <v>11421</v>
      </c>
      <c r="V5" s="6" t="s">
        <v>11422</v>
      </c>
      <c r="W5" s="6" t="s">
        <v>11423</v>
      </c>
      <c r="X5" s="6" t="s">
        <v>11424</v>
      </c>
      <c r="Y5" s="6" t="s">
        <v>11425</v>
      </c>
      <c r="Z5" s="6" t="s">
        <v>11479</v>
      </c>
      <c r="AA5" s="6" t="s">
        <v>11480</v>
      </c>
      <c r="AB5" s="6" t="s">
        <v>11426</v>
      </c>
      <c r="AC5" s="6" t="s">
        <v>11481</v>
      </c>
      <c r="AD5" s="6" t="s">
        <v>11482</v>
      </c>
      <c r="AE5" s="6" t="s">
        <v>11483</v>
      </c>
      <c r="AF5" s="6" t="s">
        <v>11484</v>
      </c>
      <c r="AG5" s="6" t="s">
        <v>11412</v>
      </c>
      <c r="AH5" s="6" t="s">
        <v>11485</v>
      </c>
      <c r="AI5" s="6" t="s">
        <v>11486</v>
      </c>
      <c r="AJ5" s="6" t="s">
        <v>11487</v>
      </c>
      <c r="AK5" s="6" t="s">
        <v>11428</v>
      </c>
      <c r="AL5" s="6" t="s">
        <v>6</v>
      </c>
      <c r="AM5" s="6" t="s">
        <v>11300</v>
      </c>
      <c r="AN5" s="6" t="s">
        <v>11453</v>
      </c>
      <c r="AP5" s="6" t="s">
        <v>11429</v>
      </c>
      <c r="AQ5" s="6" t="s">
        <v>11488</v>
      </c>
      <c r="AR5" s="6" t="s">
        <v>11489</v>
      </c>
      <c r="AS5" s="6" t="s">
        <v>11432</v>
      </c>
      <c r="AT5" s="6" t="s">
        <v>11476</v>
      </c>
      <c r="AY5" s="7">
        <v>179</v>
      </c>
      <c r="AZ5" s="7">
        <v>86.7</v>
      </c>
      <c r="BA5" s="8" t="s">
        <v>11434</v>
      </c>
      <c r="BB5" s="9">
        <v>1</v>
      </c>
      <c r="BD5" s="9">
        <v>1</v>
      </c>
      <c r="BE5" s="7">
        <v>179</v>
      </c>
      <c r="BF5" s="7">
        <v>179</v>
      </c>
      <c r="BG5" s="7">
        <v>86.7</v>
      </c>
      <c r="BH5" s="7">
        <v>86.7</v>
      </c>
      <c r="BI5" s="7">
        <v>92.3</v>
      </c>
      <c r="BJ5" s="8" t="s">
        <v>11477</v>
      </c>
      <c r="BK5" s="7">
        <v>358</v>
      </c>
      <c r="BL5" s="7">
        <v>358</v>
      </c>
      <c r="BM5" s="7">
        <v>179</v>
      </c>
      <c r="BN5" s="7">
        <v>179</v>
      </c>
      <c r="BO5" s="9">
        <v>1</v>
      </c>
      <c r="BP5" s="9">
        <v>1</v>
      </c>
      <c r="BQ5" s="7">
        <v>179</v>
      </c>
      <c r="BR5" s="7">
        <v>86.7</v>
      </c>
      <c r="BS5" s="7">
        <v>86.7</v>
      </c>
      <c r="BT5" s="7">
        <v>179</v>
      </c>
      <c r="BU5" s="7">
        <v>0</v>
      </c>
      <c r="BW5" s="7">
        <v>5.6</v>
      </c>
      <c r="BX5" s="7">
        <v>2.8</v>
      </c>
      <c r="BZ5" s="7">
        <v>1.043</v>
      </c>
      <c r="CA5" s="7">
        <v>1.043</v>
      </c>
      <c r="CB5" s="8" t="s">
        <v>11436</v>
      </c>
      <c r="CC5" s="8" t="s">
        <v>11437</v>
      </c>
      <c r="CE5" s="7">
        <v>98.2</v>
      </c>
      <c r="CF5" s="1">
        <v>-1</v>
      </c>
      <c r="CG5" s="1">
        <v>-179</v>
      </c>
      <c r="CH5" s="1">
        <f>_xlfn.XLOOKUP(AL5,抖音账单汇总!$A:$A,抖音账单汇总!$B:$B)</f>
        <v>-179</v>
      </c>
    </row>
    <row r="6" s="1" customFormat="1" ht="20" customHeight="1" spans="1:86">
      <c r="A6" s="6" t="s">
        <v>11490</v>
      </c>
      <c r="B6" s="6" t="s">
        <v>11491</v>
      </c>
      <c r="D6" s="6" t="s">
        <v>2539</v>
      </c>
      <c r="E6" s="6" t="s">
        <v>2490</v>
      </c>
      <c r="G6" s="6" t="s">
        <v>11411</v>
      </c>
      <c r="H6" s="6" t="s">
        <v>11412</v>
      </c>
      <c r="K6" s="6" t="s">
        <v>11413</v>
      </c>
      <c r="L6" s="6" t="s">
        <v>11492</v>
      </c>
      <c r="M6" s="6" t="s">
        <v>11493</v>
      </c>
      <c r="P6" s="6" t="s">
        <v>11494</v>
      </c>
      <c r="Q6" s="6" t="s">
        <v>11495</v>
      </c>
      <c r="R6" s="6" t="s">
        <v>11496</v>
      </c>
      <c r="S6" s="6" t="s">
        <v>11497</v>
      </c>
      <c r="T6" s="6" t="s">
        <v>11496</v>
      </c>
      <c r="U6" s="6" t="s">
        <v>11498</v>
      </c>
      <c r="V6" s="6" t="s">
        <v>11499</v>
      </c>
      <c r="W6" s="6" t="s">
        <v>11500</v>
      </c>
      <c r="X6" s="6" t="s">
        <v>11449</v>
      </c>
      <c r="Y6" s="6" t="s">
        <v>11501</v>
      </c>
      <c r="AB6" s="6" t="s">
        <v>11502</v>
      </c>
      <c r="AJ6" s="6" t="s">
        <v>11503</v>
      </c>
      <c r="AK6" s="6" t="s">
        <v>11428</v>
      </c>
      <c r="AL6" s="6" t="s">
        <v>2490</v>
      </c>
      <c r="AM6" s="6" t="s">
        <v>11302</v>
      </c>
      <c r="AN6" s="6" t="s">
        <v>11504</v>
      </c>
      <c r="AP6" s="6" t="s">
        <v>11429</v>
      </c>
      <c r="AQ6" s="6" t="s">
        <v>11505</v>
      </c>
      <c r="AR6" s="6" t="s">
        <v>11506</v>
      </c>
      <c r="AS6" s="6" t="s">
        <v>11432</v>
      </c>
      <c r="AT6" s="6" t="s">
        <v>11456</v>
      </c>
      <c r="AW6" s="6" t="s">
        <v>11457</v>
      </c>
      <c r="AY6" s="7">
        <v>179</v>
      </c>
      <c r="AZ6" s="7">
        <v>87</v>
      </c>
      <c r="BA6" s="8" t="s">
        <v>11434</v>
      </c>
      <c r="BB6" s="9">
        <v>1</v>
      </c>
      <c r="BD6" s="9">
        <v>1</v>
      </c>
      <c r="BE6" s="7">
        <v>159</v>
      </c>
      <c r="BF6" s="7">
        <v>159</v>
      </c>
      <c r="BG6" s="7">
        <v>87</v>
      </c>
      <c r="BH6" s="7">
        <v>87</v>
      </c>
      <c r="BI6" s="7">
        <v>72</v>
      </c>
      <c r="BJ6" s="8" t="s">
        <v>11507</v>
      </c>
      <c r="BK6" s="7">
        <v>159</v>
      </c>
      <c r="BL6" s="7">
        <v>159</v>
      </c>
      <c r="BM6" s="7">
        <v>159</v>
      </c>
      <c r="BN6" s="7">
        <v>159</v>
      </c>
      <c r="BU6" s="7">
        <v>0</v>
      </c>
      <c r="BW6" s="7">
        <v>15</v>
      </c>
      <c r="BX6" s="7">
        <v>15</v>
      </c>
      <c r="BZ6" s="7">
        <v>0.493</v>
      </c>
      <c r="CA6" s="7">
        <v>0.493</v>
      </c>
      <c r="CB6" s="8" t="s">
        <v>11436</v>
      </c>
      <c r="CC6" s="8" t="s">
        <v>11437</v>
      </c>
      <c r="CE6" s="7">
        <v>98.5</v>
      </c>
      <c r="CF6" s="1">
        <f t="shared" si="0"/>
        <v>1</v>
      </c>
      <c r="CG6" s="1">
        <v>159</v>
      </c>
      <c r="CH6" s="1">
        <f>_xlfn.XLOOKUP(AL6,抖音账单汇总!$A:$A,抖音账单汇总!$B:$B)</f>
        <v>159</v>
      </c>
    </row>
    <row r="7" s="1" customFormat="1" ht="20" customHeight="1" spans="1:86">
      <c r="A7" s="6" t="s">
        <v>11508</v>
      </c>
      <c r="B7" s="6" t="s">
        <v>11509</v>
      </c>
      <c r="C7" s="6" t="s">
        <v>11510</v>
      </c>
      <c r="D7" s="6" t="s">
        <v>2539</v>
      </c>
      <c r="E7" s="6" t="s">
        <v>8</v>
      </c>
      <c r="G7" s="6" t="s">
        <v>11411</v>
      </c>
      <c r="H7" s="6" t="s">
        <v>11412</v>
      </c>
      <c r="K7" s="6" t="s">
        <v>11413</v>
      </c>
      <c r="L7" s="6" t="s">
        <v>11511</v>
      </c>
      <c r="M7" s="6" t="s">
        <v>11512</v>
      </c>
      <c r="O7" s="6" t="s">
        <v>11513</v>
      </c>
      <c r="P7" s="6" t="s">
        <v>11514</v>
      </c>
      <c r="Q7" s="6" t="s">
        <v>11515</v>
      </c>
      <c r="R7" s="6" t="s">
        <v>11516</v>
      </c>
      <c r="S7" s="6" t="s">
        <v>11517</v>
      </c>
      <c r="T7" s="6" t="s">
        <v>11516</v>
      </c>
      <c r="U7" s="6" t="s">
        <v>11518</v>
      </c>
      <c r="V7" s="6" t="s">
        <v>11519</v>
      </c>
      <c r="W7" s="6" t="s">
        <v>11520</v>
      </c>
      <c r="X7" s="6" t="s">
        <v>11424</v>
      </c>
      <c r="Y7" s="6" t="s">
        <v>11521</v>
      </c>
      <c r="Z7" s="6" t="s">
        <v>11522</v>
      </c>
      <c r="AA7" s="6" t="s">
        <v>11523</v>
      </c>
      <c r="AB7" s="6" t="s">
        <v>11524</v>
      </c>
      <c r="AC7" s="6" t="s">
        <v>11525</v>
      </c>
      <c r="AD7" s="6" t="s">
        <v>11526</v>
      </c>
      <c r="AE7" s="6" t="s">
        <v>11527</v>
      </c>
      <c r="AF7" s="6" t="s">
        <v>11528</v>
      </c>
      <c r="AG7" s="6" t="s">
        <v>11412</v>
      </c>
      <c r="AH7" s="6" t="s">
        <v>11485</v>
      </c>
      <c r="AI7" s="6" t="s">
        <v>11529</v>
      </c>
      <c r="AJ7" s="6" t="s">
        <v>11530</v>
      </c>
      <c r="AK7" s="6" t="s">
        <v>11428</v>
      </c>
      <c r="AL7" s="6" t="s">
        <v>8</v>
      </c>
      <c r="AM7" s="6" t="s">
        <v>11300</v>
      </c>
      <c r="AP7" s="6" t="s">
        <v>11429</v>
      </c>
      <c r="AQ7" s="6" t="s">
        <v>11531</v>
      </c>
      <c r="AR7" s="6" t="s">
        <v>11532</v>
      </c>
      <c r="AS7" s="6" t="s">
        <v>11432</v>
      </c>
      <c r="AT7" s="6" t="s">
        <v>11476</v>
      </c>
      <c r="AY7" s="7">
        <v>179</v>
      </c>
      <c r="AZ7" s="7">
        <v>86.7</v>
      </c>
      <c r="BA7" s="8" t="s">
        <v>11434</v>
      </c>
      <c r="BB7" s="9">
        <v>1</v>
      </c>
      <c r="BD7" s="9">
        <v>1</v>
      </c>
      <c r="BE7" s="7">
        <v>179</v>
      </c>
      <c r="BF7" s="7">
        <v>179</v>
      </c>
      <c r="BG7" s="7">
        <v>86.7</v>
      </c>
      <c r="BH7" s="7">
        <v>86.7</v>
      </c>
      <c r="BI7" s="7">
        <v>92.3</v>
      </c>
      <c r="BJ7" s="8" t="s">
        <v>11477</v>
      </c>
      <c r="BK7" s="7">
        <v>179</v>
      </c>
      <c r="BL7" s="7">
        <v>179</v>
      </c>
      <c r="BM7" s="7">
        <v>179</v>
      </c>
      <c r="BN7" s="7">
        <v>179</v>
      </c>
      <c r="BO7" s="9">
        <v>1</v>
      </c>
      <c r="BQ7" s="7">
        <v>179</v>
      </c>
      <c r="BR7" s="7">
        <v>86.7</v>
      </c>
      <c r="BU7" s="7">
        <v>0</v>
      </c>
      <c r="BW7" s="7">
        <v>3.6</v>
      </c>
      <c r="BX7" s="7">
        <v>3.6</v>
      </c>
      <c r="BZ7" s="7">
        <v>0.481</v>
      </c>
      <c r="CA7" s="7">
        <v>0.481</v>
      </c>
      <c r="CB7" s="8" t="s">
        <v>11436</v>
      </c>
      <c r="CC7" s="8" t="s">
        <v>11437</v>
      </c>
      <c r="CE7" s="7">
        <v>98.2</v>
      </c>
      <c r="CF7" s="1">
        <v>-1</v>
      </c>
      <c r="CG7" s="1">
        <v>-179</v>
      </c>
      <c r="CH7" s="1">
        <f>_xlfn.XLOOKUP(AL7,抖音账单汇总!$A:$A,抖音账单汇总!$B:$B)</f>
        <v>-179</v>
      </c>
    </row>
    <row r="8" s="1" customFormat="1" ht="20" customHeight="1" spans="1:86">
      <c r="A8" s="6" t="s">
        <v>11533</v>
      </c>
      <c r="B8" s="6" t="s">
        <v>11534</v>
      </c>
      <c r="D8" s="6" t="s">
        <v>2539</v>
      </c>
      <c r="E8" s="6" t="s">
        <v>2487</v>
      </c>
      <c r="G8" s="6" t="s">
        <v>11411</v>
      </c>
      <c r="H8" s="6" t="s">
        <v>11412</v>
      </c>
      <c r="K8" s="6" t="s">
        <v>11413</v>
      </c>
      <c r="L8" s="6" t="s">
        <v>11535</v>
      </c>
      <c r="M8" s="6" t="s">
        <v>11536</v>
      </c>
      <c r="P8" s="6" t="s">
        <v>11537</v>
      </c>
      <c r="Q8" s="6" t="s">
        <v>11538</v>
      </c>
      <c r="R8" s="6" t="s">
        <v>11539</v>
      </c>
      <c r="S8" s="6" t="s">
        <v>11540</v>
      </c>
      <c r="T8" s="6" t="s">
        <v>11539</v>
      </c>
      <c r="U8" s="6" t="s">
        <v>11518</v>
      </c>
      <c r="V8" s="6" t="s">
        <v>11541</v>
      </c>
      <c r="W8" s="6" t="s">
        <v>11542</v>
      </c>
      <c r="X8" s="6" t="s">
        <v>11449</v>
      </c>
      <c r="Y8" s="6" t="s">
        <v>11543</v>
      </c>
      <c r="AB8" s="6" t="s">
        <v>11544</v>
      </c>
      <c r="AJ8" s="6" t="s">
        <v>11545</v>
      </c>
      <c r="AK8" s="6" t="s">
        <v>11428</v>
      </c>
      <c r="AL8" s="6" t="s">
        <v>2487</v>
      </c>
      <c r="AM8" s="6" t="s">
        <v>11300</v>
      </c>
      <c r="AP8" s="6" t="s">
        <v>11429</v>
      </c>
      <c r="AQ8" s="6" t="s">
        <v>11546</v>
      </c>
      <c r="AR8" s="6" t="s">
        <v>11547</v>
      </c>
      <c r="AS8" s="6" t="s">
        <v>11432</v>
      </c>
      <c r="AT8" s="6" t="s">
        <v>11476</v>
      </c>
      <c r="AY8" s="7">
        <v>179</v>
      </c>
      <c r="AZ8" s="7">
        <v>86.7</v>
      </c>
      <c r="BA8" s="8" t="s">
        <v>11434</v>
      </c>
      <c r="BB8" s="9">
        <v>1</v>
      </c>
      <c r="BD8" s="9">
        <v>1</v>
      </c>
      <c r="BE8" s="7">
        <v>179</v>
      </c>
      <c r="BF8" s="7">
        <v>179</v>
      </c>
      <c r="BG8" s="7">
        <v>86.7</v>
      </c>
      <c r="BH8" s="7">
        <v>86.7</v>
      </c>
      <c r="BI8" s="7">
        <v>92.3</v>
      </c>
      <c r="BJ8" s="8" t="s">
        <v>11477</v>
      </c>
      <c r="BK8" s="7">
        <v>179</v>
      </c>
      <c r="BL8" s="7">
        <v>179</v>
      </c>
      <c r="BM8" s="7">
        <v>179</v>
      </c>
      <c r="BN8" s="7">
        <v>179</v>
      </c>
      <c r="BU8" s="7">
        <v>0</v>
      </c>
      <c r="BW8" s="7">
        <v>15</v>
      </c>
      <c r="BX8" s="7">
        <v>15</v>
      </c>
      <c r="BZ8" s="7">
        <v>0.537</v>
      </c>
      <c r="CA8" s="7">
        <v>0.537</v>
      </c>
      <c r="CB8" s="8" t="s">
        <v>11436</v>
      </c>
      <c r="CC8" s="8" t="s">
        <v>11437</v>
      </c>
      <c r="CE8" s="7">
        <v>98.2</v>
      </c>
      <c r="CF8" s="1">
        <f t="shared" si="0"/>
        <v>1</v>
      </c>
      <c r="CG8" s="1">
        <v>179</v>
      </c>
      <c r="CH8" s="1">
        <f>_xlfn.XLOOKUP(AL8,抖音账单汇总!$A:$A,抖音账单汇总!$B:$B)</f>
        <v>179</v>
      </c>
    </row>
    <row r="9" s="1" customFormat="1" ht="20" customHeight="1" spans="1:86">
      <c r="A9" s="6" t="s">
        <v>11508</v>
      </c>
      <c r="B9" s="6" t="s">
        <v>11509</v>
      </c>
      <c r="C9" s="6" t="s">
        <v>11510</v>
      </c>
      <c r="D9" s="6" t="s">
        <v>2539</v>
      </c>
      <c r="E9" s="6" t="s">
        <v>8</v>
      </c>
      <c r="G9" s="6" t="s">
        <v>11411</v>
      </c>
      <c r="H9" s="6" t="s">
        <v>11412</v>
      </c>
      <c r="K9" s="6" t="s">
        <v>11413</v>
      </c>
      <c r="L9" s="6" t="s">
        <v>11511</v>
      </c>
      <c r="O9" s="6" t="s">
        <v>11513</v>
      </c>
      <c r="P9" s="6" t="s">
        <v>11514</v>
      </c>
      <c r="Q9" s="6" t="s">
        <v>11515</v>
      </c>
      <c r="R9" s="6" t="s">
        <v>11516</v>
      </c>
      <c r="U9" s="6" t="s">
        <v>11518</v>
      </c>
      <c r="V9" s="6" t="s">
        <v>11519</v>
      </c>
      <c r="W9" s="6" t="s">
        <v>11520</v>
      </c>
      <c r="X9" s="6" t="s">
        <v>11424</v>
      </c>
      <c r="Y9" s="6" t="s">
        <v>11521</v>
      </c>
      <c r="Z9" s="6" t="s">
        <v>11522</v>
      </c>
      <c r="AA9" s="6" t="s">
        <v>11523</v>
      </c>
      <c r="AB9" s="6" t="s">
        <v>11524</v>
      </c>
      <c r="AC9" s="6" t="s">
        <v>11525</v>
      </c>
      <c r="AD9" s="6" t="s">
        <v>11526</v>
      </c>
      <c r="AE9" s="6" t="s">
        <v>11527</v>
      </c>
      <c r="AF9" s="6" t="s">
        <v>11528</v>
      </c>
      <c r="AG9" s="6" t="s">
        <v>11412</v>
      </c>
      <c r="AH9" s="6" t="s">
        <v>11485</v>
      </c>
      <c r="AI9" s="6" t="s">
        <v>11529</v>
      </c>
      <c r="AJ9" s="6" t="s">
        <v>11548</v>
      </c>
      <c r="AL9" s="6" t="s">
        <v>8</v>
      </c>
      <c r="AM9" s="6" t="s">
        <v>11300</v>
      </c>
      <c r="AP9" s="6" t="s">
        <v>11429</v>
      </c>
      <c r="AQ9" s="6" t="s">
        <v>11549</v>
      </c>
      <c r="AR9" s="6" t="s">
        <v>11549</v>
      </c>
      <c r="AS9" s="6" t="s">
        <v>11432</v>
      </c>
      <c r="AT9" s="6" t="s">
        <v>11476</v>
      </c>
      <c r="AY9" s="7">
        <v>179</v>
      </c>
      <c r="AZ9" s="7">
        <v>86.7</v>
      </c>
      <c r="BF9" s="7">
        <v>0</v>
      </c>
      <c r="BJ9" s="8" t="s">
        <v>11550</v>
      </c>
      <c r="BP9" s="9">
        <v>1</v>
      </c>
      <c r="BS9" s="7">
        <v>86.7</v>
      </c>
      <c r="CB9" s="8" t="s">
        <v>11436</v>
      </c>
      <c r="CE9" s="7">
        <v>98.2</v>
      </c>
      <c r="CF9" s="1">
        <v>0</v>
      </c>
      <c r="CG9" s="1">
        <v>0</v>
      </c>
      <c r="CH9" s="1">
        <f>_xlfn.XLOOKUP(AL9,抖音账单汇总!$A:$A,抖音账单汇总!$B:$B)</f>
        <v>-179</v>
      </c>
    </row>
    <row r="10" s="1" customFormat="1" ht="20" customHeight="1" spans="1:86">
      <c r="A10" s="6" t="s">
        <v>11551</v>
      </c>
      <c r="B10" s="6" t="s">
        <v>11552</v>
      </c>
      <c r="D10" s="6" t="s">
        <v>2539</v>
      </c>
      <c r="E10" s="6" t="s">
        <v>2472</v>
      </c>
      <c r="G10" s="6" t="s">
        <v>11411</v>
      </c>
      <c r="H10" s="6" t="s">
        <v>11412</v>
      </c>
      <c r="K10" s="6" t="s">
        <v>11413</v>
      </c>
      <c r="L10" s="6" t="s">
        <v>11553</v>
      </c>
      <c r="M10" s="6" t="s">
        <v>11554</v>
      </c>
      <c r="P10" s="6" t="s">
        <v>11555</v>
      </c>
      <c r="Q10" s="6" t="s">
        <v>11556</v>
      </c>
      <c r="R10" s="6" t="s">
        <v>11557</v>
      </c>
      <c r="S10" s="6" t="s">
        <v>11558</v>
      </c>
      <c r="T10" s="6" t="s">
        <v>11557</v>
      </c>
      <c r="U10" s="6" t="s">
        <v>11559</v>
      </c>
      <c r="V10" s="6" t="s">
        <v>11560</v>
      </c>
      <c r="W10" s="6" t="s">
        <v>11561</v>
      </c>
      <c r="X10" s="6" t="s">
        <v>11449</v>
      </c>
      <c r="Y10" s="6" t="s">
        <v>11562</v>
      </c>
      <c r="AB10" s="6" t="s">
        <v>11563</v>
      </c>
      <c r="AJ10" s="6" t="s">
        <v>11545</v>
      </c>
      <c r="AK10" s="6" t="s">
        <v>11564</v>
      </c>
      <c r="AL10" s="6" t="s">
        <v>2472</v>
      </c>
      <c r="AM10" s="6" t="s">
        <v>11300</v>
      </c>
      <c r="AP10" s="6" t="s">
        <v>11429</v>
      </c>
      <c r="AQ10" s="6" t="s">
        <v>11546</v>
      </c>
      <c r="AR10" s="6" t="s">
        <v>11547</v>
      </c>
      <c r="AS10" s="6" t="s">
        <v>11432</v>
      </c>
      <c r="AT10" s="6" t="s">
        <v>11476</v>
      </c>
      <c r="AY10" s="7">
        <v>179</v>
      </c>
      <c r="AZ10" s="7">
        <v>86.7</v>
      </c>
      <c r="BA10" s="8" t="s">
        <v>11434</v>
      </c>
      <c r="BB10" s="9">
        <v>1</v>
      </c>
      <c r="BD10" s="9">
        <v>1</v>
      </c>
      <c r="BE10" s="7">
        <v>179</v>
      </c>
      <c r="BF10" s="7">
        <v>179</v>
      </c>
      <c r="BG10" s="7">
        <v>86.7</v>
      </c>
      <c r="BH10" s="7">
        <v>86.7</v>
      </c>
      <c r="BI10" s="7">
        <v>92.3</v>
      </c>
      <c r="BJ10" s="8" t="s">
        <v>11477</v>
      </c>
      <c r="BK10" s="7">
        <v>179</v>
      </c>
      <c r="BL10" s="7">
        <v>179</v>
      </c>
      <c r="BM10" s="7">
        <v>179</v>
      </c>
      <c r="BN10" s="7">
        <v>179</v>
      </c>
      <c r="BU10" s="7">
        <v>0</v>
      </c>
      <c r="BW10" s="7">
        <v>15</v>
      </c>
      <c r="BX10" s="7">
        <v>15</v>
      </c>
      <c r="BZ10" s="7">
        <v>0.537</v>
      </c>
      <c r="CA10" s="7">
        <v>0.537</v>
      </c>
      <c r="CB10" s="8" t="s">
        <v>11436</v>
      </c>
      <c r="CC10" s="8" t="s">
        <v>11437</v>
      </c>
      <c r="CE10" s="7">
        <v>98.2</v>
      </c>
      <c r="CF10" s="1">
        <f t="shared" si="0"/>
        <v>1</v>
      </c>
      <c r="CG10" s="1">
        <v>179</v>
      </c>
      <c r="CH10" s="1">
        <f>_xlfn.XLOOKUP(AL10,抖音账单汇总!$A:$A,抖音账单汇总!$B:$B)</f>
        <v>179</v>
      </c>
    </row>
    <row r="11" s="1" customFormat="1" ht="20" customHeight="1" spans="1:86">
      <c r="A11" s="6" t="s">
        <v>11565</v>
      </c>
      <c r="B11" s="6" t="s">
        <v>11566</v>
      </c>
      <c r="D11" s="6" t="s">
        <v>2539</v>
      </c>
      <c r="E11" s="6" t="s">
        <v>1242</v>
      </c>
      <c r="G11" s="6" t="s">
        <v>11411</v>
      </c>
      <c r="H11" s="6" t="s">
        <v>11412</v>
      </c>
      <c r="K11" s="6" t="s">
        <v>11413</v>
      </c>
      <c r="L11" s="6" t="s">
        <v>11567</v>
      </c>
      <c r="M11" s="6" t="s">
        <v>11568</v>
      </c>
      <c r="P11" s="6" t="s">
        <v>11569</v>
      </c>
      <c r="Q11" s="6" t="s">
        <v>11570</v>
      </c>
      <c r="R11" s="6" t="s">
        <v>11571</v>
      </c>
      <c r="S11" s="6" t="s">
        <v>11572</v>
      </c>
      <c r="T11" s="6" t="s">
        <v>11571</v>
      </c>
      <c r="U11" s="6" t="s">
        <v>11468</v>
      </c>
      <c r="V11" s="6" t="s">
        <v>11573</v>
      </c>
      <c r="W11" s="6" t="s">
        <v>11574</v>
      </c>
      <c r="X11" s="6" t="s">
        <v>11449</v>
      </c>
      <c r="Y11" s="6" t="s">
        <v>11575</v>
      </c>
      <c r="AB11" s="6" t="s">
        <v>11576</v>
      </c>
      <c r="AJ11" s="6" t="s">
        <v>11577</v>
      </c>
      <c r="AK11" s="6" t="s">
        <v>11564</v>
      </c>
      <c r="AL11" s="6" t="s">
        <v>1242</v>
      </c>
      <c r="AM11" s="6" t="s">
        <v>11300</v>
      </c>
      <c r="AP11" s="6" t="s">
        <v>11429</v>
      </c>
      <c r="AQ11" s="6" t="s">
        <v>11578</v>
      </c>
      <c r="AR11" s="6" t="s">
        <v>11579</v>
      </c>
      <c r="AS11" s="6" t="s">
        <v>11432</v>
      </c>
      <c r="AT11" s="6" t="s">
        <v>11476</v>
      </c>
      <c r="AY11" s="7">
        <v>179</v>
      </c>
      <c r="AZ11" s="7">
        <v>86.7</v>
      </c>
      <c r="BA11" s="8" t="s">
        <v>11434</v>
      </c>
      <c r="BB11" s="9">
        <v>1</v>
      </c>
      <c r="BD11" s="9">
        <v>1</v>
      </c>
      <c r="BE11" s="7">
        <v>179</v>
      </c>
      <c r="BF11" s="7">
        <v>179</v>
      </c>
      <c r="BG11" s="7">
        <v>86.7</v>
      </c>
      <c r="BH11" s="7">
        <v>86.7</v>
      </c>
      <c r="BI11" s="7">
        <v>92.3</v>
      </c>
      <c r="BJ11" s="8" t="s">
        <v>11477</v>
      </c>
      <c r="BK11" s="7">
        <v>179</v>
      </c>
      <c r="BL11" s="7">
        <v>179</v>
      </c>
      <c r="BM11" s="7">
        <v>179</v>
      </c>
      <c r="BN11" s="7">
        <v>179</v>
      </c>
      <c r="BU11" s="7">
        <v>0</v>
      </c>
      <c r="BW11" s="7">
        <v>15</v>
      </c>
      <c r="BX11" s="7">
        <v>15</v>
      </c>
      <c r="BZ11" s="7">
        <v>0.36</v>
      </c>
      <c r="CA11" s="7">
        <v>0.36</v>
      </c>
      <c r="CB11" s="8" t="s">
        <v>11436</v>
      </c>
      <c r="CC11" s="8" t="s">
        <v>11437</v>
      </c>
      <c r="CE11" s="7">
        <v>98.2</v>
      </c>
      <c r="CF11" s="1">
        <f t="shared" si="0"/>
        <v>1</v>
      </c>
      <c r="CG11" s="1">
        <v>179</v>
      </c>
      <c r="CH11" s="1">
        <f>_xlfn.XLOOKUP(AL11,抖音账单汇总!$A:$A,抖音账单汇总!$B:$B)</f>
        <v>179</v>
      </c>
    </row>
    <row r="12" s="1" customFormat="1" ht="20" customHeight="1" spans="1:86">
      <c r="A12" s="6" t="s">
        <v>11580</v>
      </c>
      <c r="B12" s="6" t="s">
        <v>11581</v>
      </c>
      <c r="D12" s="6" t="s">
        <v>2539</v>
      </c>
      <c r="E12" s="6" t="s">
        <v>2483</v>
      </c>
      <c r="G12" s="6" t="s">
        <v>11411</v>
      </c>
      <c r="H12" s="6" t="s">
        <v>11412</v>
      </c>
      <c r="K12" s="6" t="s">
        <v>11413</v>
      </c>
      <c r="L12" s="6" t="s">
        <v>11582</v>
      </c>
      <c r="M12" s="6" t="s">
        <v>11583</v>
      </c>
      <c r="P12" s="6" t="s">
        <v>11584</v>
      </c>
      <c r="Q12" s="6" t="s">
        <v>11585</v>
      </c>
      <c r="R12" s="6" t="s">
        <v>11586</v>
      </c>
      <c r="S12" s="6" t="s">
        <v>11558</v>
      </c>
      <c r="T12" s="6" t="s">
        <v>11586</v>
      </c>
      <c r="U12" s="6" t="s">
        <v>11446</v>
      </c>
      <c r="V12" s="6" t="s">
        <v>11587</v>
      </c>
      <c r="W12" s="6" t="s">
        <v>11588</v>
      </c>
      <c r="X12" s="6" t="s">
        <v>11449</v>
      </c>
      <c r="Y12" s="6" t="s">
        <v>11589</v>
      </c>
      <c r="AB12" s="6" t="s">
        <v>11590</v>
      </c>
      <c r="AJ12" s="6" t="s">
        <v>11545</v>
      </c>
      <c r="AK12" s="6" t="s">
        <v>11428</v>
      </c>
      <c r="AL12" s="6" t="s">
        <v>2483</v>
      </c>
      <c r="AM12" s="6" t="s">
        <v>11300</v>
      </c>
      <c r="AP12" s="6" t="s">
        <v>11429</v>
      </c>
      <c r="AQ12" s="6" t="s">
        <v>11546</v>
      </c>
      <c r="AR12" s="6" t="s">
        <v>11547</v>
      </c>
      <c r="AS12" s="6" t="s">
        <v>11432</v>
      </c>
      <c r="AT12" s="6" t="s">
        <v>11476</v>
      </c>
      <c r="AY12" s="7">
        <v>179</v>
      </c>
      <c r="AZ12" s="7">
        <v>86.7</v>
      </c>
      <c r="BA12" s="8" t="s">
        <v>11434</v>
      </c>
      <c r="BB12" s="9">
        <v>1</v>
      </c>
      <c r="BD12" s="9">
        <v>1</v>
      </c>
      <c r="BE12" s="7">
        <v>179</v>
      </c>
      <c r="BF12" s="7">
        <v>179</v>
      </c>
      <c r="BG12" s="7">
        <v>86.7</v>
      </c>
      <c r="BH12" s="7">
        <v>86.7</v>
      </c>
      <c r="BI12" s="7">
        <v>92.3</v>
      </c>
      <c r="BJ12" s="8" t="s">
        <v>11477</v>
      </c>
      <c r="BK12" s="7">
        <v>179</v>
      </c>
      <c r="BL12" s="7">
        <v>179</v>
      </c>
      <c r="BM12" s="7">
        <v>179</v>
      </c>
      <c r="BN12" s="7">
        <v>179</v>
      </c>
      <c r="BU12" s="7">
        <v>0</v>
      </c>
      <c r="BW12" s="7">
        <v>15</v>
      </c>
      <c r="BX12" s="7">
        <v>15</v>
      </c>
      <c r="BZ12" s="7">
        <v>0.537</v>
      </c>
      <c r="CA12" s="7">
        <v>0.537</v>
      </c>
      <c r="CB12" s="8" t="s">
        <v>11436</v>
      </c>
      <c r="CC12" s="8" t="s">
        <v>11437</v>
      </c>
      <c r="CE12" s="7">
        <v>98.2</v>
      </c>
      <c r="CF12" s="1">
        <f t="shared" si="0"/>
        <v>1</v>
      </c>
      <c r="CG12" s="1">
        <v>179</v>
      </c>
      <c r="CH12" s="1">
        <f>_xlfn.XLOOKUP(AL12,抖音账单汇总!$A:$A,抖音账单汇总!$B:$B)</f>
        <v>179</v>
      </c>
    </row>
    <row r="13" s="1" customFormat="1" ht="20" customHeight="1" spans="1:86">
      <c r="A13" s="6" t="s">
        <v>11591</v>
      </c>
      <c r="B13" s="6" t="s">
        <v>11581</v>
      </c>
      <c r="D13" s="6" t="s">
        <v>2539</v>
      </c>
      <c r="E13" s="6" t="s">
        <v>2457</v>
      </c>
      <c r="G13" s="6" t="s">
        <v>11411</v>
      </c>
      <c r="H13" s="6" t="s">
        <v>11412</v>
      </c>
      <c r="K13" s="6" t="s">
        <v>11413</v>
      </c>
      <c r="L13" s="6" t="s">
        <v>11592</v>
      </c>
      <c r="M13" s="6" t="s">
        <v>11593</v>
      </c>
      <c r="P13" s="6" t="s">
        <v>11594</v>
      </c>
      <c r="Q13" s="6" t="s">
        <v>11595</v>
      </c>
      <c r="R13" s="6" t="s">
        <v>11596</v>
      </c>
      <c r="S13" s="6" t="s">
        <v>11597</v>
      </c>
      <c r="T13" s="6" t="s">
        <v>11596</v>
      </c>
      <c r="U13" s="6" t="s">
        <v>11468</v>
      </c>
      <c r="V13" s="6" t="s">
        <v>11598</v>
      </c>
      <c r="W13" s="6" t="s">
        <v>11599</v>
      </c>
      <c r="X13" s="6" t="s">
        <v>11449</v>
      </c>
      <c r="Y13" s="6" t="s">
        <v>11600</v>
      </c>
      <c r="AB13" s="6" t="s">
        <v>11601</v>
      </c>
      <c r="AJ13" s="6" t="s">
        <v>11473</v>
      </c>
      <c r="AK13" s="6" t="s">
        <v>11564</v>
      </c>
      <c r="AL13" s="6" t="s">
        <v>2457</v>
      </c>
      <c r="AM13" s="6" t="s">
        <v>11300</v>
      </c>
      <c r="AP13" s="6" t="s">
        <v>11429</v>
      </c>
      <c r="AQ13" s="6" t="s">
        <v>11474</v>
      </c>
      <c r="AR13" s="6" t="s">
        <v>11475</v>
      </c>
      <c r="AS13" s="6" t="s">
        <v>11432</v>
      </c>
      <c r="AT13" s="6" t="s">
        <v>11476</v>
      </c>
      <c r="AY13" s="7">
        <v>179</v>
      </c>
      <c r="AZ13" s="7">
        <v>86.7</v>
      </c>
      <c r="BA13" s="8" t="s">
        <v>11434</v>
      </c>
      <c r="BB13" s="9">
        <v>1</v>
      </c>
      <c r="BD13" s="9">
        <v>1</v>
      </c>
      <c r="BE13" s="7">
        <v>179</v>
      </c>
      <c r="BF13" s="7">
        <v>179</v>
      </c>
      <c r="BG13" s="7">
        <v>86.7</v>
      </c>
      <c r="BH13" s="7">
        <v>86.7</v>
      </c>
      <c r="BI13" s="7">
        <v>92.3</v>
      </c>
      <c r="BJ13" s="8" t="s">
        <v>11477</v>
      </c>
      <c r="BK13" s="7">
        <v>179</v>
      </c>
      <c r="BL13" s="7">
        <v>179</v>
      </c>
      <c r="BM13" s="7">
        <v>179</v>
      </c>
      <c r="BN13" s="7">
        <v>179</v>
      </c>
      <c r="BU13" s="7">
        <v>0</v>
      </c>
      <c r="BW13" s="7">
        <v>15</v>
      </c>
      <c r="BX13" s="7">
        <v>15</v>
      </c>
      <c r="BZ13" s="7">
        <v>0.506</v>
      </c>
      <c r="CA13" s="7">
        <v>0.506</v>
      </c>
      <c r="CB13" s="8" t="s">
        <v>11436</v>
      </c>
      <c r="CC13" s="8" t="s">
        <v>11437</v>
      </c>
      <c r="CE13" s="7">
        <v>98.2</v>
      </c>
      <c r="CF13" s="1">
        <f t="shared" si="0"/>
        <v>1</v>
      </c>
      <c r="CG13" s="1">
        <v>179</v>
      </c>
      <c r="CH13" s="1">
        <f>_xlfn.XLOOKUP(AL13,抖音账单汇总!$A:$A,抖音账单汇总!$B:$B)</f>
        <v>179</v>
      </c>
    </row>
    <row r="14" s="1" customFormat="1" ht="20" customHeight="1" spans="1:86">
      <c r="A14" s="6" t="s">
        <v>11602</v>
      </c>
      <c r="B14" s="6" t="s">
        <v>11603</v>
      </c>
      <c r="D14" s="6" t="s">
        <v>2539</v>
      </c>
      <c r="E14" s="6" t="s">
        <v>2486</v>
      </c>
      <c r="G14" s="6" t="s">
        <v>11411</v>
      </c>
      <c r="H14" s="6" t="s">
        <v>11412</v>
      </c>
      <c r="K14" s="6" t="s">
        <v>11413</v>
      </c>
      <c r="L14" s="6" t="s">
        <v>11604</v>
      </c>
      <c r="M14" s="6" t="s">
        <v>11605</v>
      </c>
      <c r="P14" s="6" t="s">
        <v>11606</v>
      </c>
      <c r="Q14" s="6" t="s">
        <v>11607</v>
      </c>
      <c r="R14" s="6" t="s">
        <v>11608</v>
      </c>
      <c r="S14" s="6" t="s">
        <v>11609</v>
      </c>
      <c r="T14" s="6" t="s">
        <v>11608</v>
      </c>
      <c r="U14" s="6" t="s">
        <v>11421</v>
      </c>
      <c r="V14" s="6" t="s">
        <v>11610</v>
      </c>
      <c r="W14" s="6" t="s">
        <v>11611</v>
      </c>
      <c r="X14" s="6" t="s">
        <v>11449</v>
      </c>
      <c r="Y14" s="6" t="s">
        <v>11612</v>
      </c>
      <c r="AB14" s="6" t="s">
        <v>11613</v>
      </c>
      <c r="AJ14" s="6" t="s">
        <v>11614</v>
      </c>
      <c r="AK14" s="6" t="s">
        <v>11428</v>
      </c>
      <c r="AL14" s="6" t="s">
        <v>2486</v>
      </c>
      <c r="AM14" s="6" t="s">
        <v>11302</v>
      </c>
      <c r="AN14" s="6" t="s">
        <v>11504</v>
      </c>
      <c r="AP14" s="6" t="s">
        <v>11429</v>
      </c>
      <c r="AQ14" s="6" t="s">
        <v>11615</v>
      </c>
      <c r="AR14" s="6" t="s">
        <v>11616</v>
      </c>
      <c r="AS14" s="6" t="s">
        <v>11432</v>
      </c>
      <c r="AT14" s="6" t="s">
        <v>11456</v>
      </c>
      <c r="AW14" s="6" t="s">
        <v>11457</v>
      </c>
      <c r="AY14" s="7">
        <v>179</v>
      </c>
      <c r="AZ14" s="7">
        <v>87</v>
      </c>
      <c r="BA14" s="8" t="s">
        <v>11434</v>
      </c>
      <c r="BB14" s="9">
        <v>1</v>
      </c>
      <c r="BD14" s="9">
        <v>1</v>
      </c>
      <c r="BE14" s="7">
        <v>159</v>
      </c>
      <c r="BF14" s="7">
        <v>159</v>
      </c>
      <c r="BG14" s="7">
        <v>87</v>
      </c>
      <c r="BH14" s="7">
        <v>87</v>
      </c>
      <c r="BI14" s="7">
        <v>72</v>
      </c>
      <c r="BJ14" s="8" t="s">
        <v>11507</v>
      </c>
      <c r="BK14" s="7">
        <v>159</v>
      </c>
      <c r="BL14" s="7">
        <v>159</v>
      </c>
      <c r="BM14" s="7">
        <v>159</v>
      </c>
      <c r="BN14" s="7">
        <v>159</v>
      </c>
      <c r="BU14" s="7">
        <v>0</v>
      </c>
      <c r="BW14" s="7">
        <v>15</v>
      </c>
      <c r="BX14" s="7">
        <v>15</v>
      </c>
      <c r="BZ14" s="7">
        <v>0.4655</v>
      </c>
      <c r="CA14" s="7">
        <v>0.4655</v>
      </c>
      <c r="CB14" s="8" t="s">
        <v>11436</v>
      </c>
      <c r="CC14" s="8" t="s">
        <v>11437</v>
      </c>
      <c r="CE14" s="7">
        <v>98.5</v>
      </c>
      <c r="CF14" s="1">
        <f t="shared" si="0"/>
        <v>1</v>
      </c>
      <c r="CG14" s="1">
        <v>159</v>
      </c>
      <c r="CH14" s="1">
        <f>_xlfn.XLOOKUP(AL14,抖音账单汇总!$A:$A,抖音账单汇总!$B:$B)</f>
        <v>159</v>
      </c>
    </row>
    <row r="15" s="1" customFormat="1" ht="20" customHeight="1" spans="1:86">
      <c r="A15" s="6" t="s">
        <v>11617</v>
      </c>
      <c r="B15" s="6" t="s">
        <v>11618</v>
      </c>
      <c r="D15" s="6" t="s">
        <v>2539</v>
      </c>
      <c r="E15" s="6" t="s">
        <v>2466</v>
      </c>
      <c r="G15" s="6" t="s">
        <v>11411</v>
      </c>
      <c r="H15" s="6" t="s">
        <v>11412</v>
      </c>
      <c r="K15" s="6" t="s">
        <v>11413</v>
      </c>
      <c r="L15" s="6" t="s">
        <v>11619</v>
      </c>
      <c r="M15" s="6" t="s">
        <v>11620</v>
      </c>
      <c r="P15" s="6" t="s">
        <v>11621</v>
      </c>
      <c r="Q15" s="6" t="s">
        <v>11622</v>
      </c>
      <c r="R15" s="6" t="s">
        <v>11623</v>
      </c>
      <c r="S15" s="6" t="s">
        <v>11624</v>
      </c>
      <c r="T15" s="6" t="s">
        <v>11623</v>
      </c>
      <c r="U15" s="6" t="s">
        <v>11625</v>
      </c>
      <c r="V15" s="6" t="s">
        <v>11626</v>
      </c>
      <c r="W15" s="6" t="s">
        <v>11627</v>
      </c>
      <c r="X15" s="6" t="s">
        <v>11449</v>
      </c>
      <c r="Y15" s="6" t="s">
        <v>11628</v>
      </c>
      <c r="AB15" s="6" t="s">
        <v>11629</v>
      </c>
      <c r="AJ15" s="6" t="s">
        <v>11545</v>
      </c>
      <c r="AK15" s="6" t="s">
        <v>11428</v>
      </c>
      <c r="AL15" s="6" t="s">
        <v>2466</v>
      </c>
      <c r="AM15" s="6" t="s">
        <v>11300</v>
      </c>
      <c r="AP15" s="6" t="s">
        <v>11429</v>
      </c>
      <c r="AQ15" s="6" t="s">
        <v>11546</v>
      </c>
      <c r="AR15" s="6" t="s">
        <v>11547</v>
      </c>
      <c r="AS15" s="6" t="s">
        <v>11432</v>
      </c>
      <c r="AT15" s="6" t="s">
        <v>11476</v>
      </c>
      <c r="AY15" s="7">
        <v>179</v>
      </c>
      <c r="AZ15" s="7">
        <v>86.7</v>
      </c>
      <c r="BA15" s="8" t="s">
        <v>11434</v>
      </c>
      <c r="BB15" s="9">
        <v>1</v>
      </c>
      <c r="BD15" s="9">
        <v>1</v>
      </c>
      <c r="BE15" s="7">
        <v>179</v>
      </c>
      <c r="BF15" s="7">
        <v>179</v>
      </c>
      <c r="BG15" s="7">
        <v>86.7</v>
      </c>
      <c r="BH15" s="7">
        <v>86.7</v>
      </c>
      <c r="BI15" s="7">
        <v>92.3</v>
      </c>
      <c r="BJ15" s="8" t="s">
        <v>11477</v>
      </c>
      <c r="BK15" s="7">
        <v>179</v>
      </c>
      <c r="BL15" s="7">
        <v>179</v>
      </c>
      <c r="BM15" s="7">
        <v>179</v>
      </c>
      <c r="BN15" s="7">
        <v>179</v>
      </c>
      <c r="BU15" s="7">
        <v>0</v>
      </c>
      <c r="BW15" s="7">
        <v>15</v>
      </c>
      <c r="BX15" s="7">
        <v>15</v>
      </c>
      <c r="BZ15" s="7">
        <v>0.537</v>
      </c>
      <c r="CA15" s="7">
        <v>0.537</v>
      </c>
      <c r="CB15" s="8" t="s">
        <v>11436</v>
      </c>
      <c r="CC15" s="8" t="s">
        <v>11437</v>
      </c>
      <c r="CE15" s="7">
        <v>98.2</v>
      </c>
      <c r="CF15" s="1">
        <f t="shared" si="0"/>
        <v>1</v>
      </c>
      <c r="CG15" s="1">
        <v>179</v>
      </c>
      <c r="CH15" s="1">
        <f>_xlfn.XLOOKUP(AL15,抖音账单汇总!$A:$A,抖音账单汇总!$B:$B)</f>
        <v>179</v>
      </c>
    </row>
    <row r="16" s="1" customFormat="1" ht="20" customHeight="1" spans="1:86">
      <c r="A16" s="6" t="s">
        <v>11630</v>
      </c>
      <c r="B16" s="6" t="s">
        <v>11631</v>
      </c>
      <c r="C16" s="6" t="s">
        <v>11632</v>
      </c>
      <c r="D16" s="6" t="s">
        <v>2539</v>
      </c>
      <c r="E16" s="6" t="s">
        <v>11</v>
      </c>
      <c r="G16" s="6" t="s">
        <v>11411</v>
      </c>
      <c r="H16" s="6" t="s">
        <v>11412</v>
      </c>
      <c r="K16" s="6" t="s">
        <v>11413</v>
      </c>
      <c r="L16" s="6" t="s">
        <v>11633</v>
      </c>
      <c r="M16" s="6" t="s">
        <v>11634</v>
      </c>
      <c r="O16" s="6" t="s">
        <v>11635</v>
      </c>
      <c r="P16" s="6" t="s">
        <v>11636</v>
      </c>
      <c r="Q16" s="6" t="s">
        <v>11637</v>
      </c>
      <c r="R16" s="6" t="s">
        <v>11638</v>
      </c>
      <c r="S16" s="6" t="s">
        <v>11639</v>
      </c>
      <c r="T16" s="6" t="s">
        <v>11638</v>
      </c>
      <c r="U16" s="6" t="s">
        <v>11640</v>
      </c>
      <c r="V16" s="6" t="s">
        <v>11641</v>
      </c>
      <c r="W16" s="6" t="s">
        <v>11642</v>
      </c>
      <c r="X16" s="6" t="s">
        <v>11424</v>
      </c>
      <c r="Y16" s="6" t="s">
        <v>11643</v>
      </c>
      <c r="Z16" s="6" t="s">
        <v>11522</v>
      </c>
      <c r="AA16" s="6" t="s">
        <v>11644</v>
      </c>
      <c r="AB16" s="6" t="s">
        <v>11645</v>
      </c>
      <c r="AC16" s="6" t="s">
        <v>11646</v>
      </c>
      <c r="AD16" s="6" t="s">
        <v>11647</v>
      </c>
      <c r="AE16" s="6" t="s">
        <v>11648</v>
      </c>
      <c r="AF16" s="6" t="s">
        <v>11649</v>
      </c>
      <c r="AG16" s="6" t="s">
        <v>11412</v>
      </c>
      <c r="AH16" s="6" t="s">
        <v>11485</v>
      </c>
      <c r="AI16" s="6" t="s">
        <v>11529</v>
      </c>
      <c r="AJ16" s="6" t="s">
        <v>11650</v>
      </c>
      <c r="AK16" s="6" t="s">
        <v>11428</v>
      </c>
      <c r="AL16" s="6" t="s">
        <v>11</v>
      </c>
      <c r="AM16" s="6" t="s">
        <v>11300</v>
      </c>
      <c r="AP16" s="6" t="s">
        <v>11429</v>
      </c>
      <c r="AQ16" s="6" t="s">
        <v>11651</v>
      </c>
      <c r="AR16" s="6" t="s">
        <v>11652</v>
      </c>
      <c r="AS16" s="6" t="s">
        <v>11432</v>
      </c>
      <c r="AT16" s="6" t="s">
        <v>11476</v>
      </c>
      <c r="AY16" s="7">
        <v>179</v>
      </c>
      <c r="AZ16" s="7">
        <v>86.7</v>
      </c>
      <c r="BA16" s="8" t="s">
        <v>11434</v>
      </c>
      <c r="BB16" s="9">
        <v>1</v>
      </c>
      <c r="BD16" s="9">
        <v>1</v>
      </c>
      <c r="BE16" s="7">
        <v>179</v>
      </c>
      <c r="BF16" s="7">
        <v>179</v>
      </c>
      <c r="BG16" s="7">
        <v>86.7</v>
      </c>
      <c r="BH16" s="7">
        <v>86.7</v>
      </c>
      <c r="BI16" s="7">
        <v>92.3</v>
      </c>
      <c r="BJ16" s="8" t="s">
        <v>11477</v>
      </c>
      <c r="BK16" s="7">
        <v>179</v>
      </c>
      <c r="BL16" s="7">
        <v>179</v>
      </c>
      <c r="BM16" s="7">
        <v>179</v>
      </c>
      <c r="BN16" s="7">
        <v>179</v>
      </c>
      <c r="BO16" s="9">
        <v>1</v>
      </c>
      <c r="BQ16" s="7">
        <v>179</v>
      </c>
      <c r="BR16" s="7">
        <v>86.7</v>
      </c>
      <c r="BU16" s="7">
        <v>0</v>
      </c>
      <c r="BW16" s="7">
        <v>3.6</v>
      </c>
      <c r="BX16" s="7">
        <v>3.6</v>
      </c>
      <c r="BZ16" s="7">
        <v>0.481</v>
      </c>
      <c r="CA16" s="7">
        <v>0.481</v>
      </c>
      <c r="CB16" s="8" t="s">
        <v>11436</v>
      </c>
      <c r="CC16" s="8" t="s">
        <v>11437</v>
      </c>
      <c r="CE16" s="7">
        <v>98.2</v>
      </c>
      <c r="CF16" s="1">
        <v>-1</v>
      </c>
      <c r="CG16" s="1">
        <v>-179</v>
      </c>
      <c r="CH16" s="1">
        <f>_xlfn.XLOOKUP(AL16,抖音账单汇总!$A:$A,抖音账单汇总!$B:$B)</f>
        <v>-179</v>
      </c>
    </row>
    <row r="17" s="1" customFormat="1" ht="20" customHeight="1" spans="1:86">
      <c r="A17" s="6" t="s">
        <v>11653</v>
      </c>
      <c r="B17" s="6" t="s">
        <v>11654</v>
      </c>
      <c r="D17" s="6" t="s">
        <v>2539</v>
      </c>
      <c r="E17" s="6" t="s">
        <v>2482</v>
      </c>
      <c r="G17" s="6" t="s">
        <v>11411</v>
      </c>
      <c r="H17" s="6" t="s">
        <v>11412</v>
      </c>
      <c r="K17" s="6" t="s">
        <v>11413</v>
      </c>
      <c r="L17" s="6" t="s">
        <v>11655</v>
      </c>
      <c r="M17" s="6" t="s">
        <v>11656</v>
      </c>
      <c r="P17" s="6" t="s">
        <v>11657</v>
      </c>
      <c r="Q17" s="6" t="s">
        <v>11658</v>
      </c>
      <c r="R17" s="6" t="s">
        <v>11659</v>
      </c>
      <c r="S17" s="6" t="s">
        <v>11660</v>
      </c>
      <c r="T17" s="6" t="s">
        <v>11659</v>
      </c>
      <c r="U17" s="6" t="s">
        <v>11446</v>
      </c>
      <c r="V17" s="6" t="s">
        <v>11661</v>
      </c>
      <c r="W17" s="6" t="s">
        <v>11662</v>
      </c>
      <c r="X17" s="6" t="s">
        <v>11449</v>
      </c>
      <c r="Y17" s="6" t="s">
        <v>11663</v>
      </c>
      <c r="AB17" s="6" t="s">
        <v>11524</v>
      </c>
      <c r="AJ17" s="6" t="s">
        <v>11503</v>
      </c>
      <c r="AK17" s="6" t="s">
        <v>11428</v>
      </c>
      <c r="AL17" s="6" t="s">
        <v>2482</v>
      </c>
      <c r="AM17" s="6" t="s">
        <v>11302</v>
      </c>
      <c r="AN17" s="6" t="s">
        <v>11504</v>
      </c>
      <c r="AP17" s="6" t="s">
        <v>11429</v>
      </c>
      <c r="AQ17" s="6" t="s">
        <v>11505</v>
      </c>
      <c r="AR17" s="6" t="s">
        <v>11506</v>
      </c>
      <c r="AS17" s="6" t="s">
        <v>11432</v>
      </c>
      <c r="AT17" s="6" t="s">
        <v>11456</v>
      </c>
      <c r="AW17" s="6" t="s">
        <v>11457</v>
      </c>
      <c r="AY17" s="7">
        <v>179</v>
      </c>
      <c r="AZ17" s="7">
        <v>87</v>
      </c>
      <c r="BA17" s="8" t="s">
        <v>11434</v>
      </c>
      <c r="BB17" s="9">
        <v>1</v>
      </c>
      <c r="BD17" s="9">
        <v>1</v>
      </c>
      <c r="BE17" s="7">
        <v>159</v>
      </c>
      <c r="BF17" s="7">
        <v>159</v>
      </c>
      <c r="BG17" s="7">
        <v>87</v>
      </c>
      <c r="BH17" s="7">
        <v>87</v>
      </c>
      <c r="BI17" s="7">
        <v>72</v>
      </c>
      <c r="BJ17" s="8" t="s">
        <v>11507</v>
      </c>
      <c r="BK17" s="7">
        <v>159</v>
      </c>
      <c r="BL17" s="7">
        <v>159</v>
      </c>
      <c r="BM17" s="7">
        <v>159</v>
      </c>
      <c r="BN17" s="7">
        <v>159</v>
      </c>
      <c r="BU17" s="7">
        <v>0</v>
      </c>
      <c r="BW17" s="7">
        <v>15</v>
      </c>
      <c r="BX17" s="7">
        <v>15</v>
      </c>
      <c r="BZ17" s="7">
        <v>0.493</v>
      </c>
      <c r="CA17" s="7">
        <v>0.493</v>
      </c>
      <c r="CB17" s="8" t="s">
        <v>11436</v>
      </c>
      <c r="CC17" s="8" t="s">
        <v>11437</v>
      </c>
      <c r="CE17" s="7">
        <v>98.5</v>
      </c>
      <c r="CF17" s="1">
        <f t="shared" si="0"/>
        <v>1</v>
      </c>
      <c r="CG17" s="1">
        <v>159</v>
      </c>
      <c r="CH17" s="1">
        <f>_xlfn.XLOOKUP(AL17,抖音账单汇总!$A:$A,抖音账单汇总!$B:$B)</f>
        <v>159</v>
      </c>
    </row>
    <row r="18" s="1" customFormat="1" ht="20" customHeight="1" spans="1:86">
      <c r="A18" s="6" t="s">
        <v>11664</v>
      </c>
      <c r="B18" s="6" t="s">
        <v>11665</v>
      </c>
      <c r="D18" s="6" t="s">
        <v>2539</v>
      </c>
      <c r="E18" s="6" t="s">
        <v>1263</v>
      </c>
      <c r="G18" s="6" t="s">
        <v>11411</v>
      </c>
      <c r="H18" s="6" t="s">
        <v>11412</v>
      </c>
      <c r="K18" s="6" t="s">
        <v>11413</v>
      </c>
      <c r="L18" s="6" t="s">
        <v>11666</v>
      </c>
      <c r="M18" s="6" t="s">
        <v>11667</v>
      </c>
      <c r="O18" s="6" t="s">
        <v>11668</v>
      </c>
      <c r="P18" s="6" t="s">
        <v>11669</v>
      </c>
      <c r="Q18" s="6" t="s">
        <v>11670</v>
      </c>
      <c r="R18" s="6" t="s">
        <v>11671</v>
      </c>
      <c r="S18" s="6" t="s">
        <v>11672</v>
      </c>
      <c r="T18" s="6" t="s">
        <v>11671</v>
      </c>
      <c r="U18" s="6" t="s">
        <v>11673</v>
      </c>
      <c r="V18" s="6" t="s">
        <v>11674</v>
      </c>
      <c r="W18" s="6" t="s">
        <v>11675</v>
      </c>
      <c r="X18" s="6" t="s">
        <v>11449</v>
      </c>
      <c r="Y18" s="6" t="s">
        <v>11676</v>
      </c>
      <c r="AB18" s="6" t="s">
        <v>11677</v>
      </c>
      <c r="AJ18" s="6" t="s">
        <v>11678</v>
      </c>
      <c r="AK18" s="6" t="s">
        <v>11428</v>
      </c>
      <c r="AL18" s="6" t="s">
        <v>1263</v>
      </c>
      <c r="AM18" s="6" t="s">
        <v>11300</v>
      </c>
      <c r="AP18" s="6" t="s">
        <v>11429</v>
      </c>
      <c r="AQ18" s="6" t="s">
        <v>11679</v>
      </c>
      <c r="AR18" s="6" t="s">
        <v>11680</v>
      </c>
      <c r="AS18" s="6" t="s">
        <v>11432</v>
      </c>
      <c r="AT18" s="6" t="s">
        <v>11476</v>
      </c>
      <c r="AY18" s="7">
        <v>179</v>
      </c>
      <c r="AZ18" s="7">
        <v>86.7</v>
      </c>
      <c r="BA18" s="8" t="s">
        <v>11434</v>
      </c>
      <c r="BB18" s="9">
        <v>1</v>
      </c>
      <c r="BD18" s="9">
        <v>1</v>
      </c>
      <c r="BE18" s="7">
        <v>179</v>
      </c>
      <c r="BF18" s="7">
        <v>179</v>
      </c>
      <c r="BG18" s="7">
        <v>86.7</v>
      </c>
      <c r="BH18" s="7">
        <v>86.7</v>
      </c>
      <c r="BI18" s="7">
        <v>92.3</v>
      </c>
      <c r="BJ18" s="8" t="s">
        <v>11477</v>
      </c>
      <c r="BK18" s="7">
        <v>179</v>
      </c>
      <c r="BL18" s="7">
        <v>179</v>
      </c>
      <c r="BM18" s="7">
        <v>179</v>
      </c>
      <c r="BN18" s="7">
        <v>179</v>
      </c>
      <c r="BU18" s="7">
        <v>0</v>
      </c>
      <c r="BW18" s="7">
        <v>15</v>
      </c>
      <c r="BX18" s="7">
        <v>15</v>
      </c>
      <c r="BZ18" s="7">
        <v>0.456</v>
      </c>
      <c r="CA18" s="7">
        <v>0.456</v>
      </c>
      <c r="CB18" s="8" t="s">
        <v>11436</v>
      </c>
      <c r="CC18" s="8" t="s">
        <v>11437</v>
      </c>
      <c r="CE18" s="7">
        <v>98.2</v>
      </c>
      <c r="CF18" s="1">
        <f t="shared" si="0"/>
        <v>1</v>
      </c>
      <c r="CG18" s="1">
        <v>179</v>
      </c>
      <c r="CH18" s="1">
        <f>_xlfn.XLOOKUP(AL18,抖音账单汇总!$A:$A,抖音账单汇总!$B:$B)</f>
        <v>179</v>
      </c>
    </row>
    <row r="19" s="1" customFormat="1" ht="20" customHeight="1" spans="1:86">
      <c r="A19" s="6" t="s">
        <v>11681</v>
      </c>
      <c r="B19" s="6" t="s">
        <v>11682</v>
      </c>
      <c r="D19" s="6" t="s">
        <v>2539</v>
      </c>
      <c r="E19" s="6" t="s">
        <v>2477</v>
      </c>
      <c r="G19" s="6" t="s">
        <v>11411</v>
      </c>
      <c r="H19" s="6" t="s">
        <v>11412</v>
      </c>
      <c r="K19" s="6" t="s">
        <v>11413</v>
      </c>
      <c r="L19" s="6" t="s">
        <v>11683</v>
      </c>
      <c r="M19" s="6" t="s">
        <v>11684</v>
      </c>
      <c r="P19" s="6" t="s">
        <v>11685</v>
      </c>
      <c r="Q19" s="6" t="s">
        <v>11686</v>
      </c>
      <c r="R19" s="6" t="s">
        <v>11687</v>
      </c>
      <c r="S19" s="6" t="s">
        <v>11688</v>
      </c>
      <c r="T19" s="6" t="s">
        <v>11687</v>
      </c>
      <c r="U19" s="6" t="s">
        <v>11640</v>
      </c>
      <c r="V19" s="6" t="s">
        <v>11689</v>
      </c>
      <c r="W19" s="6" t="s">
        <v>11690</v>
      </c>
      <c r="X19" s="6" t="s">
        <v>11449</v>
      </c>
      <c r="Y19" s="6" t="s">
        <v>11691</v>
      </c>
      <c r="AB19" s="6" t="s">
        <v>11692</v>
      </c>
      <c r="AJ19" s="6" t="s">
        <v>11473</v>
      </c>
      <c r="AK19" s="6" t="s">
        <v>11428</v>
      </c>
      <c r="AL19" s="6" t="s">
        <v>2477</v>
      </c>
      <c r="AM19" s="6" t="s">
        <v>11300</v>
      </c>
      <c r="AP19" s="6" t="s">
        <v>11429</v>
      </c>
      <c r="AQ19" s="6" t="s">
        <v>11474</v>
      </c>
      <c r="AR19" s="6" t="s">
        <v>11475</v>
      </c>
      <c r="AS19" s="6" t="s">
        <v>11432</v>
      </c>
      <c r="AT19" s="6" t="s">
        <v>11476</v>
      </c>
      <c r="AY19" s="7">
        <v>179</v>
      </c>
      <c r="AZ19" s="7">
        <v>86.7</v>
      </c>
      <c r="BA19" s="8" t="s">
        <v>11434</v>
      </c>
      <c r="BB19" s="9">
        <v>1</v>
      </c>
      <c r="BD19" s="9">
        <v>1</v>
      </c>
      <c r="BE19" s="7">
        <v>179</v>
      </c>
      <c r="BF19" s="7">
        <v>179</v>
      </c>
      <c r="BG19" s="7">
        <v>86.7</v>
      </c>
      <c r="BH19" s="7">
        <v>86.7</v>
      </c>
      <c r="BI19" s="7">
        <v>92.3</v>
      </c>
      <c r="BJ19" s="8" t="s">
        <v>11477</v>
      </c>
      <c r="BK19" s="7">
        <v>179</v>
      </c>
      <c r="BL19" s="7">
        <v>179</v>
      </c>
      <c r="BM19" s="7">
        <v>179</v>
      </c>
      <c r="BN19" s="7">
        <v>179</v>
      </c>
      <c r="BU19" s="7">
        <v>0</v>
      </c>
      <c r="BW19" s="7">
        <v>15</v>
      </c>
      <c r="BX19" s="7">
        <v>15</v>
      </c>
      <c r="BZ19" s="7">
        <v>0.506</v>
      </c>
      <c r="CA19" s="7">
        <v>0.506</v>
      </c>
      <c r="CB19" s="8" t="s">
        <v>11436</v>
      </c>
      <c r="CC19" s="8" t="s">
        <v>11437</v>
      </c>
      <c r="CE19" s="7">
        <v>98.2</v>
      </c>
      <c r="CF19" s="1">
        <f t="shared" si="0"/>
        <v>1</v>
      </c>
      <c r="CG19" s="1">
        <v>179</v>
      </c>
      <c r="CH19" s="1">
        <f>_xlfn.XLOOKUP(AL19,抖音账单汇总!$A:$A,抖音账单汇总!$B:$B)</f>
        <v>179</v>
      </c>
    </row>
    <row r="20" s="1" customFormat="1" ht="20" customHeight="1" spans="1:86">
      <c r="A20" s="6" t="s">
        <v>11693</v>
      </c>
      <c r="B20" s="6" t="s">
        <v>11694</v>
      </c>
      <c r="D20" s="6" t="s">
        <v>2539</v>
      </c>
      <c r="E20" s="6" t="s">
        <v>1249</v>
      </c>
      <c r="G20" s="6" t="s">
        <v>11411</v>
      </c>
      <c r="H20" s="6" t="s">
        <v>11412</v>
      </c>
      <c r="K20" s="6" t="s">
        <v>11413</v>
      </c>
      <c r="L20" s="6" t="s">
        <v>11695</v>
      </c>
      <c r="M20" s="6" t="s">
        <v>11696</v>
      </c>
      <c r="P20" s="6" t="s">
        <v>11697</v>
      </c>
      <c r="Q20" s="6" t="s">
        <v>11698</v>
      </c>
      <c r="R20" s="6" t="s">
        <v>11699</v>
      </c>
      <c r="S20" s="6" t="s">
        <v>11700</v>
      </c>
      <c r="T20" s="6" t="s">
        <v>11699</v>
      </c>
      <c r="U20" s="6" t="s">
        <v>11446</v>
      </c>
      <c r="V20" s="6" t="s">
        <v>11701</v>
      </c>
      <c r="W20" s="6" t="s">
        <v>11702</v>
      </c>
      <c r="X20" s="6" t="s">
        <v>11449</v>
      </c>
      <c r="Y20" s="6" t="s">
        <v>11703</v>
      </c>
      <c r="AB20" s="6" t="s">
        <v>11704</v>
      </c>
      <c r="AJ20" s="6" t="s">
        <v>11705</v>
      </c>
      <c r="AK20" s="6" t="s">
        <v>11428</v>
      </c>
      <c r="AL20" s="6" t="s">
        <v>1249</v>
      </c>
      <c r="AM20" s="6" t="s">
        <v>11303</v>
      </c>
      <c r="AN20" s="6" t="s">
        <v>11453</v>
      </c>
      <c r="AP20" s="6" t="s">
        <v>11429</v>
      </c>
      <c r="AQ20" s="6" t="s">
        <v>11706</v>
      </c>
      <c r="AR20" s="6" t="s">
        <v>11707</v>
      </c>
      <c r="AS20" s="6" t="s">
        <v>11432</v>
      </c>
      <c r="AT20" s="6" t="s">
        <v>11708</v>
      </c>
      <c r="AW20" s="6" t="s">
        <v>11457</v>
      </c>
      <c r="AY20" s="7">
        <v>179</v>
      </c>
      <c r="AZ20" s="7">
        <v>85.5</v>
      </c>
      <c r="BA20" s="8" t="s">
        <v>11434</v>
      </c>
      <c r="BB20" s="9">
        <v>1</v>
      </c>
      <c r="BD20" s="9">
        <v>1</v>
      </c>
      <c r="BE20" s="7">
        <v>179</v>
      </c>
      <c r="BF20" s="7">
        <v>179</v>
      </c>
      <c r="BG20" s="7">
        <v>85.5</v>
      </c>
      <c r="BH20" s="7">
        <v>85.5</v>
      </c>
      <c r="BI20" s="7">
        <v>93.5</v>
      </c>
      <c r="BJ20" s="8" t="s">
        <v>11709</v>
      </c>
      <c r="BK20" s="7">
        <v>179</v>
      </c>
      <c r="BL20" s="7">
        <v>179</v>
      </c>
      <c r="BM20" s="7">
        <v>179</v>
      </c>
      <c r="BN20" s="7">
        <v>179</v>
      </c>
      <c r="BU20" s="7">
        <v>0</v>
      </c>
      <c r="BW20" s="7">
        <v>15</v>
      </c>
      <c r="BX20" s="7">
        <v>15</v>
      </c>
      <c r="BZ20" s="7">
        <v>0.385</v>
      </c>
      <c r="CA20" s="7">
        <v>0.385</v>
      </c>
      <c r="CB20" s="8" t="s">
        <v>11436</v>
      </c>
      <c r="CC20" s="8" t="s">
        <v>11437</v>
      </c>
      <c r="CE20" s="7">
        <v>97</v>
      </c>
      <c r="CF20" s="1">
        <f t="shared" si="0"/>
        <v>1</v>
      </c>
      <c r="CG20" s="1">
        <v>179</v>
      </c>
      <c r="CH20" s="1">
        <f>_xlfn.XLOOKUP(AL20,抖音账单汇总!$A:$A,抖音账单汇总!$B:$B)</f>
        <v>179</v>
      </c>
    </row>
    <row r="21" s="1" customFormat="1" ht="20" customHeight="1" spans="1:86">
      <c r="A21" s="6" t="s">
        <v>11710</v>
      </c>
      <c r="B21" s="6" t="s">
        <v>11711</v>
      </c>
      <c r="D21" s="6" t="s">
        <v>2539</v>
      </c>
      <c r="E21" s="6" t="s">
        <v>2444</v>
      </c>
      <c r="G21" s="6" t="s">
        <v>11411</v>
      </c>
      <c r="H21" s="6" t="s">
        <v>11412</v>
      </c>
      <c r="K21" s="6" t="s">
        <v>11413</v>
      </c>
      <c r="L21" s="6" t="s">
        <v>11712</v>
      </c>
      <c r="M21" s="6" t="s">
        <v>11713</v>
      </c>
      <c r="P21" s="6" t="s">
        <v>11714</v>
      </c>
      <c r="Q21" s="6" t="s">
        <v>11715</v>
      </c>
      <c r="R21" s="6" t="s">
        <v>11716</v>
      </c>
      <c r="S21" s="6" t="s">
        <v>11717</v>
      </c>
      <c r="T21" s="6" t="s">
        <v>11716</v>
      </c>
      <c r="U21" s="6" t="s">
        <v>11673</v>
      </c>
      <c r="V21" s="6" t="s">
        <v>11718</v>
      </c>
      <c r="W21" s="6" t="s">
        <v>11719</v>
      </c>
      <c r="X21" s="6" t="s">
        <v>11449</v>
      </c>
      <c r="Y21" s="6" t="s">
        <v>11720</v>
      </c>
      <c r="AB21" s="6" t="s">
        <v>11721</v>
      </c>
      <c r="AJ21" s="6" t="s">
        <v>11650</v>
      </c>
      <c r="AK21" s="6" t="s">
        <v>11428</v>
      </c>
      <c r="AL21" s="6" t="s">
        <v>2444</v>
      </c>
      <c r="AM21" s="6" t="s">
        <v>11300</v>
      </c>
      <c r="AP21" s="6" t="s">
        <v>11429</v>
      </c>
      <c r="AQ21" s="6" t="s">
        <v>11651</v>
      </c>
      <c r="AR21" s="6" t="s">
        <v>11652</v>
      </c>
      <c r="AS21" s="6" t="s">
        <v>11432</v>
      </c>
      <c r="AT21" s="6" t="s">
        <v>11476</v>
      </c>
      <c r="AY21" s="7">
        <v>179</v>
      </c>
      <c r="AZ21" s="7">
        <v>86.7</v>
      </c>
      <c r="BA21" s="8" t="s">
        <v>11434</v>
      </c>
      <c r="BB21" s="9">
        <v>1</v>
      </c>
      <c r="BD21" s="9">
        <v>1</v>
      </c>
      <c r="BE21" s="7">
        <v>179</v>
      </c>
      <c r="BF21" s="7">
        <v>179</v>
      </c>
      <c r="BG21" s="7">
        <v>86.7</v>
      </c>
      <c r="BH21" s="7">
        <v>86.7</v>
      </c>
      <c r="BI21" s="7">
        <v>92.3</v>
      </c>
      <c r="BJ21" s="8" t="s">
        <v>11477</v>
      </c>
      <c r="BK21" s="7">
        <v>179</v>
      </c>
      <c r="BL21" s="7">
        <v>179</v>
      </c>
      <c r="BM21" s="7">
        <v>179</v>
      </c>
      <c r="BN21" s="7">
        <v>179</v>
      </c>
      <c r="BU21" s="7">
        <v>0</v>
      </c>
      <c r="BW21" s="7">
        <v>15</v>
      </c>
      <c r="BX21" s="7">
        <v>15</v>
      </c>
      <c r="BZ21" s="7">
        <v>0.481</v>
      </c>
      <c r="CA21" s="7">
        <v>0.481</v>
      </c>
      <c r="CB21" s="8" t="s">
        <v>11436</v>
      </c>
      <c r="CC21" s="8" t="s">
        <v>11437</v>
      </c>
      <c r="CE21" s="7">
        <v>98.2</v>
      </c>
      <c r="CF21" s="1">
        <f t="shared" si="0"/>
        <v>1</v>
      </c>
      <c r="CG21" s="1">
        <v>179</v>
      </c>
      <c r="CH21" s="1">
        <f>_xlfn.XLOOKUP(AL21,抖音账单汇总!$A:$A,抖音账单汇总!$B:$B)</f>
        <v>179</v>
      </c>
    </row>
    <row r="22" s="1" customFormat="1" ht="20" customHeight="1" spans="1:86">
      <c r="A22" s="6" t="s">
        <v>11722</v>
      </c>
      <c r="B22" s="6" t="s">
        <v>11603</v>
      </c>
      <c r="D22" s="6" t="s">
        <v>2539</v>
      </c>
      <c r="E22" s="6" t="s">
        <v>1229</v>
      </c>
      <c r="G22" s="6" t="s">
        <v>11411</v>
      </c>
      <c r="H22" s="6" t="s">
        <v>11412</v>
      </c>
      <c r="K22" s="6" t="s">
        <v>11413</v>
      </c>
      <c r="L22" s="6" t="s">
        <v>11723</v>
      </c>
      <c r="M22" s="6" t="s">
        <v>11724</v>
      </c>
      <c r="P22" s="6" t="s">
        <v>11725</v>
      </c>
      <c r="Q22" s="6" t="s">
        <v>11726</v>
      </c>
      <c r="R22" s="6" t="s">
        <v>11727</v>
      </c>
      <c r="S22" s="6" t="s">
        <v>11728</v>
      </c>
      <c r="T22" s="6" t="s">
        <v>11727</v>
      </c>
      <c r="U22" s="6" t="s">
        <v>11729</v>
      </c>
      <c r="V22" s="6" t="s">
        <v>11730</v>
      </c>
      <c r="W22" s="6" t="s">
        <v>11731</v>
      </c>
      <c r="X22" s="6" t="s">
        <v>11449</v>
      </c>
      <c r="Y22" s="6" t="s">
        <v>11732</v>
      </c>
      <c r="AB22" s="6" t="s">
        <v>11576</v>
      </c>
      <c r="AJ22" s="6" t="s">
        <v>11545</v>
      </c>
      <c r="AK22" s="6" t="s">
        <v>11428</v>
      </c>
      <c r="AL22" s="6" t="s">
        <v>1229</v>
      </c>
      <c r="AM22" s="6" t="s">
        <v>11300</v>
      </c>
      <c r="AP22" s="6" t="s">
        <v>11429</v>
      </c>
      <c r="AQ22" s="6" t="s">
        <v>11546</v>
      </c>
      <c r="AR22" s="6" t="s">
        <v>11547</v>
      </c>
      <c r="AS22" s="6" t="s">
        <v>11432</v>
      </c>
      <c r="AT22" s="6" t="s">
        <v>11476</v>
      </c>
      <c r="AY22" s="7">
        <v>179</v>
      </c>
      <c r="AZ22" s="7">
        <v>86.7</v>
      </c>
      <c r="BA22" s="8" t="s">
        <v>11434</v>
      </c>
      <c r="BB22" s="9">
        <v>1</v>
      </c>
      <c r="BD22" s="9">
        <v>1</v>
      </c>
      <c r="BE22" s="7">
        <v>179</v>
      </c>
      <c r="BF22" s="7">
        <v>179</v>
      </c>
      <c r="BG22" s="7">
        <v>86.7</v>
      </c>
      <c r="BH22" s="7">
        <v>86.7</v>
      </c>
      <c r="BI22" s="7">
        <v>92.3</v>
      </c>
      <c r="BJ22" s="8" t="s">
        <v>11477</v>
      </c>
      <c r="BK22" s="7">
        <v>179</v>
      </c>
      <c r="BL22" s="7">
        <v>179</v>
      </c>
      <c r="BM22" s="7">
        <v>179</v>
      </c>
      <c r="BN22" s="7">
        <v>179</v>
      </c>
      <c r="BU22" s="7">
        <v>0</v>
      </c>
      <c r="BW22" s="7">
        <v>15</v>
      </c>
      <c r="BX22" s="7">
        <v>15</v>
      </c>
      <c r="BZ22" s="7">
        <v>0.537</v>
      </c>
      <c r="CA22" s="7">
        <v>0.537</v>
      </c>
      <c r="CB22" s="8" t="s">
        <v>11436</v>
      </c>
      <c r="CC22" s="8" t="s">
        <v>11437</v>
      </c>
      <c r="CE22" s="7">
        <v>98.2</v>
      </c>
      <c r="CF22" s="1">
        <f t="shared" si="0"/>
        <v>1</v>
      </c>
      <c r="CG22" s="1">
        <v>179</v>
      </c>
      <c r="CH22" s="1">
        <f>_xlfn.XLOOKUP(AL22,抖音账单汇总!$A:$A,抖音账单汇总!$B:$B)</f>
        <v>179</v>
      </c>
    </row>
    <row r="23" s="1" customFormat="1" ht="20" customHeight="1" spans="1:86">
      <c r="A23" s="6" t="s">
        <v>11733</v>
      </c>
      <c r="B23" s="6" t="s">
        <v>11734</v>
      </c>
      <c r="D23" s="6" t="s">
        <v>2539</v>
      </c>
      <c r="E23" s="6" t="s">
        <v>2488</v>
      </c>
      <c r="G23" s="6" t="s">
        <v>11411</v>
      </c>
      <c r="H23" s="6" t="s">
        <v>11412</v>
      </c>
      <c r="K23" s="6" t="s">
        <v>11413</v>
      </c>
      <c r="L23" s="6" t="s">
        <v>11735</v>
      </c>
      <c r="M23" s="6" t="s">
        <v>11736</v>
      </c>
      <c r="P23" s="6" t="s">
        <v>11737</v>
      </c>
      <c r="Q23" s="6" t="s">
        <v>11738</v>
      </c>
      <c r="R23" s="6" t="s">
        <v>11739</v>
      </c>
      <c r="S23" s="6" t="s">
        <v>11740</v>
      </c>
      <c r="T23" s="6" t="s">
        <v>11739</v>
      </c>
      <c r="U23" s="6" t="s">
        <v>11673</v>
      </c>
      <c r="V23" s="6" t="s">
        <v>11741</v>
      </c>
      <c r="W23" s="6" t="s">
        <v>11742</v>
      </c>
      <c r="X23" s="6" t="s">
        <v>11449</v>
      </c>
      <c r="Y23" s="6" t="s">
        <v>11743</v>
      </c>
      <c r="AB23" s="6" t="s">
        <v>11744</v>
      </c>
      <c r="AJ23" s="6" t="s">
        <v>11678</v>
      </c>
      <c r="AK23" s="6" t="s">
        <v>11428</v>
      </c>
      <c r="AL23" s="6" t="s">
        <v>2488</v>
      </c>
      <c r="AM23" s="6" t="s">
        <v>11300</v>
      </c>
      <c r="AP23" s="6" t="s">
        <v>11429</v>
      </c>
      <c r="AQ23" s="6" t="s">
        <v>11679</v>
      </c>
      <c r="AR23" s="6" t="s">
        <v>11680</v>
      </c>
      <c r="AS23" s="6" t="s">
        <v>11432</v>
      </c>
      <c r="AT23" s="6" t="s">
        <v>11476</v>
      </c>
      <c r="AY23" s="7">
        <v>179</v>
      </c>
      <c r="AZ23" s="7">
        <v>86.7</v>
      </c>
      <c r="BA23" s="8" t="s">
        <v>11434</v>
      </c>
      <c r="BB23" s="9">
        <v>1</v>
      </c>
      <c r="BD23" s="9">
        <v>1</v>
      </c>
      <c r="BE23" s="7">
        <v>179</v>
      </c>
      <c r="BF23" s="7">
        <v>179</v>
      </c>
      <c r="BG23" s="7">
        <v>86.7</v>
      </c>
      <c r="BH23" s="7">
        <v>86.7</v>
      </c>
      <c r="BI23" s="7">
        <v>92.3</v>
      </c>
      <c r="BJ23" s="8" t="s">
        <v>11477</v>
      </c>
      <c r="BK23" s="7">
        <v>179</v>
      </c>
      <c r="BL23" s="7">
        <v>179</v>
      </c>
      <c r="BM23" s="7">
        <v>179</v>
      </c>
      <c r="BN23" s="7">
        <v>179</v>
      </c>
      <c r="BU23" s="7">
        <v>0</v>
      </c>
      <c r="BW23" s="7">
        <v>15</v>
      </c>
      <c r="BX23" s="7">
        <v>15</v>
      </c>
      <c r="BZ23" s="7">
        <v>0.456</v>
      </c>
      <c r="CA23" s="7">
        <v>0.456</v>
      </c>
      <c r="CB23" s="8" t="s">
        <v>11436</v>
      </c>
      <c r="CC23" s="8" t="s">
        <v>11437</v>
      </c>
      <c r="CE23" s="7">
        <v>98.2</v>
      </c>
      <c r="CF23" s="1">
        <f t="shared" si="0"/>
        <v>1</v>
      </c>
      <c r="CG23" s="1">
        <v>179</v>
      </c>
      <c r="CH23" s="1">
        <f>_xlfn.XLOOKUP(AL23,抖音账单汇总!$A:$A,抖音账单汇总!$B:$B)</f>
        <v>179</v>
      </c>
    </row>
    <row r="24" s="1" customFormat="1" ht="20" customHeight="1" spans="1:86">
      <c r="A24" s="6" t="s">
        <v>11745</v>
      </c>
      <c r="B24" s="6" t="s">
        <v>11746</v>
      </c>
      <c r="D24" s="6" t="s">
        <v>2539</v>
      </c>
      <c r="E24" s="6" t="s">
        <v>1255</v>
      </c>
      <c r="G24" s="6" t="s">
        <v>11411</v>
      </c>
      <c r="H24" s="6" t="s">
        <v>11412</v>
      </c>
      <c r="K24" s="6" t="s">
        <v>11413</v>
      </c>
      <c r="L24" s="6" t="s">
        <v>11747</v>
      </c>
      <c r="M24" s="6" t="s">
        <v>11748</v>
      </c>
      <c r="P24" s="6" t="s">
        <v>11749</v>
      </c>
      <c r="Q24" s="6" t="s">
        <v>11750</v>
      </c>
      <c r="R24" s="6" t="s">
        <v>11751</v>
      </c>
      <c r="S24" s="6" t="s">
        <v>11752</v>
      </c>
      <c r="T24" s="6" t="s">
        <v>11751</v>
      </c>
      <c r="U24" s="6" t="s">
        <v>11625</v>
      </c>
      <c r="V24" s="6" t="s">
        <v>11753</v>
      </c>
      <c r="W24" s="6" t="s">
        <v>11754</v>
      </c>
      <c r="X24" s="6" t="s">
        <v>11449</v>
      </c>
      <c r="Y24" s="6" t="s">
        <v>11755</v>
      </c>
      <c r="AB24" s="6" t="s">
        <v>11563</v>
      </c>
      <c r="AJ24" s="6" t="s">
        <v>11503</v>
      </c>
      <c r="AK24" s="6" t="s">
        <v>11428</v>
      </c>
      <c r="AL24" s="6" t="s">
        <v>1255</v>
      </c>
      <c r="AM24" s="6" t="s">
        <v>11302</v>
      </c>
      <c r="AN24" s="6" t="s">
        <v>11504</v>
      </c>
      <c r="AP24" s="6" t="s">
        <v>11429</v>
      </c>
      <c r="AQ24" s="6" t="s">
        <v>11505</v>
      </c>
      <c r="AR24" s="6" t="s">
        <v>11506</v>
      </c>
      <c r="AS24" s="6" t="s">
        <v>11432</v>
      </c>
      <c r="AT24" s="6" t="s">
        <v>11456</v>
      </c>
      <c r="AW24" s="6" t="s">
        <v>11457</v>
      </c>
      <c r="AY24" s="7">
        <v>179</v>
      </c>
      <c r="AZ24" s="7">
        <v>87</v>
      </c>
      <c r="BA24" s="8" t="s">
        <v>11434</v>
      </c>
      <c r="BB24" s="9">
        <v>1</v>
      </c>
      <c r="BD24" s="9">
        <v>1</v>
      </c>
      <c r="BE24" s="7">
        <v>159</v>
      </c>
      <c r="BF24" s="7">
        <v>159</v>
      </c>
      <c r="BG24" s="7">
        <v>87</v>
      </c>
      <c r="BH24" s="7">
        <v>87</v>
      </c>
      <c r="BI24" s="7">
        <v>72</v>
      </c>
      <c r="BJ24" s="8" t="s">
        <v>11507</v>
      </c>
      <c r="BK24" s="7">
        <v>159</v>
      </c>
      <c r="BL24" s="7">
        <v>159</v>
      </c>
      <c r="BM24" s="7">
        <v>159</v>
      </c>
      <c r="BN24" s="7">
        <v>159</v>
      </c>
      <c r="BU24" s="7">
        <v>0</v>
      </c>
      <c r="BW24" s="7">
        <v>15</v>
      </c>
      <c r="BX24" s="7">
        <v>15</v>
      </c>
      <c r="BZ24" s="7">
        <v>0.493</v>
      </c>
      <c r="CA24" s="7">
        <v>0.493</v>
      </c>
      <c r="CB24" s="8" t="s">
        <v>11436</v>
      </c>
      <c r="CC24" s="8" t="s">
        <v>11437</v>
      </c>
      <c r="CE24" s="7">
        <v>98.5</v>
      </c>
      <c r="CF24" s="1">
        <f t="shared" si="0"/>
        <v>1</v>
      </c>
      <c r="CG24" s="1">
        <v>159</v>
      </c>
      <c r="CH24" s="1">
        <f>_xlfn.XLOOKUP(AL24,抖音账单汇总!$A:$A,抖音账单汇总!$B:$B)</f>
        <v>159</v>
      </c>
    </row>
    <row r="25" s="1" customFormat="1" ht="20" customHeight="1" spans="1:86">
      <c r="A25" s="6" t="s">
        <v>11756</v>
      </c>
      <c r="B25" s="6" t="s">
        <v>11734</v>
      </c>
      <c r="D25" s="6" t="s">
        <v>2539</v>
      </c>
      <c r="E25" s="6" t="s">
        <v>1259</v>
      </c>
      <c r="G25" s="6" t="s">
        <v>11411</v>
      </c>
      <c r="H25" s="6" t="s">
        <v>11412</v>
      </c>
      <c r="K25" s="6" t="s">
        <v>11413</v>
      </c>
      <c r="L25" s="6" t="s">
        <v>11757</v>
      </c>
      <c r="M25" s="6" t="s">
        <v>11758</v>
      </c>
      <c r="O25" s="6" t="s">
        <v>11759</v>
      </c>
      <c r="P25" s="6" t="s">
        <v>11760</v>
      </c>
      <c r="Q25" s="6" t="s">
        <v>11761</v>
      </c>
      <c r="R25" s="6" t="s">
        <v>11762</v>
      </c>
      <c r="S25" s="6" t="s">
        <v>11763</v>
      </c>
      <c r="T25" s="6" t="s">
        <v>11762</v>
      </c>
      <c r="U25" s="6" t="s">
        <v>11764</v>
      </c>
      <c r="V25" s="6" t="s">
        <v>11765</v>
      </c>
      <c r="W25" s="6" t="s">
        <v>11766</v>
      </c>
      <c r="X25" s="6" t="s">
        <v>11449</v>
      </c>
      <c r="Y25" s="6" t="s">
        <v>11767</v>
      </c>
      <c r="AB25" s="6" t="s">
        <v>11629</v>
      </c>
      <c r="AJ25" s="6" t="s">
        <v>11650</v>
      </c>
      <c r="AK25" s="6" t="s">
        <v>11428</v>
      </c>
      <c r="AL25" s="6" t="s">
        <v>1259</v>
      </c>
      <c r="AM25" s="6" t="s">
        <v>11300</v>
      </c>
      <c r="AP25" s="6" t="s">
        <v>11429</v>
      </c>
      <c r="AQ25" s="6" t="s">
        <v>11651</v>
      </c>
      <c r="AR25" s="6" t="s">
        <v>11652</v>
      </c>
      <c r="AS25" s="6" t="s">
        <v>11432</v>
      </c>
      <c r="AT25" s="6" t="s">
        <v>11476</v>
      </c>
      <c r="AY25" s="7">
        <v>179</v>
      </c>
      <c r="AZ25" s="7">
        <v>86.7</v>
      </c>
      <c r="BA25" s="8" t="s">
        <v>11434</v>
      </c>
      <c r="BB25" s="9">
        <v>1</v>
      </c>
      <c r="BD25" s="9">
        <v>1</v>
      </c>
      <c r="BE25" s="7">
        <v>179</v>
      </c>
      <c r="BF25" s="7">
        <v>179</v>
      </c>
      <c r="BG25" s="7">
        <v>86.7</v>
      </c>
      <c r="BH25" s="7">
        <v>86.7</v>
      </c>
      <c r="BI25" s="7">
        <v>92.3</v>
      </c>
      <c r="BJ25" s="8" t="s">
        <v>11477</v>
      </c>
      <c r="BK25" s="7">
        <v>179</v>
      </c>
      <c r="BL25" s="7">
        <v>179</v>
      </c>
      <c r="BM25" s="7">
        <v>179</v>
      </c>
      <c r="BN25" s="7">
        <v>179</v>
      </c>
      <c r="BU25" s="7">
        <v>0</v>
      </c>
      <c r="BW25" s="7">
        <v>15</v>
      </c>
      <c r="BX25" s="7">
        <v>15</v>
      </c>
      <c r="BZ25" s="7">
        <v>0.481</v>
      </c>
      <c r="CA25" s="7">
        <v>0.481</v>
      </c>
      <c r="CB25" s="8" t="s">
        <v>11436</v>
      </c>
      <c r="CC25" s="8" t="s">
        <v>11437</v>
      </c>
      <c r="CE25" s="7">
        <v>98.2</v>
      </c>
      <c r="CF25" s="1">
        <f t="shared" si="0"/>
        <v>1</v>
      </c>
      <c r="CG25" s="1">
        <v>179</v>
      </c>
      <c r="CH25" s="1">
        <f>_xlfn.XLOOKUP(AL25,抖音账单汇总!$A:$A,抖音账单汇总!$B:$B)</f>
        <v>179</v>
      </c>
    </row>
    <row r="26" s="1" customFormat="1" ht="20" customHeight="1" spans="1:86">
      <c r="A26" s="6" t="s">
        <v>11768</v>
      </c>
      <c r="B26" s="6" t="s">
        <v>11769</v>
      </c>
      <c r="D26" s="6" t="s">
        <v>2539</v>
      </c>
      <c r="E26" s="6" t="s">
        <v>1254</v>
      </c>
      <c r="G26" s="6" t="s">
        <v>11411</v>
      </c>
      <c r="H26" s="6" t="s">
        <v>11412</v>
      </c>
      <c r="K26" s="6" t="s">
        <v>11413</v>
      </c>
      <c r="L26" s="6" t="s">
        <v>11770</v>
      </c>
      <c r="M26" s="6" t="s">
        <v>11771</v>
      </c>
      <c r="P26" s="6" t="s">
        <v>11772</v>
      </c>
      <c r="Q26" s="6" t="s">
        <v>11773</v>
      </c>
      <c r="R26" s="6" t="s">
        <v>11774</v>
      </c>
      <c r="S26" s="6" t="s">
        <v>11775</v>
      </c>
      <c r="T26" s="6" t="s">
        <v>11774</v>
      </c>
      <c r="U26" s="6" t="s">
        <v>11776</v>
      </c>
      <c r="V26" s="6" t="s">
        <v>11777</v>
      </c>
      <c r="W26" s="6" t="s">
        <v>11778</v>
      </c>
      <c r="X26" s="6" t="s">
        <v>11449</v>
      </c>
      <c r="Y26" s="6" t="s">
        <v>11779</v>
      </c>
      <c r="AB26" s="6" t="s">
        <v>11780</v>
      </c>
      <c r="AJ26" s="6" t="s">
        <v>11650</v>
      </c>
      <c r="AK26" s="6" t="s">
        <v>11428</v>
      </c>
      <c r="AL26" s="6" t="s">
        <v>1254</v>
      </c>
      <c r="AM26" s="6" t="s">
        <v>11300</v>
      </c>
      <c r="AP26" s="6" t="s">
        <v>11429</v>
      </c>
      <c r="AQ26" s="6" t="s">
        <v>11651</v>
      </c>
      <c r="AR26" s="6" t="s">
        <v>11652</v>
      </c>
      <c r="AS26" s="6" t="s">
        <v>11432</v>
      </c>
      <c r="AT26" s="6" t="s">
        <v>11476</v>
      </c>
      <c r="AY26" s="7">
        <v>179</v>
      </c>
      <c r="AZ26" s="7">
        <v>86.7</v>
      </c>
      <c r="BA26" s="8" t="s">
        <v>11434</v>
      </c>
      <c r="BB26" s="9">
        <v>1</v>
      </c>
      <c r="BD26" s="9">
        <v>1</v>
      </c>
      <c r="BE26" s="7">
        <v>179</v>
      </c>
      <c r="BF26" s="7">
        <v>179</v>
      </c>
      <c r="BG26" s="7">
        <v>86.7</v>
      </c>
      <c r="BH26" s="7">
        <v>86.7</v>
      </c>
      <c r="BI26" s="7">
        <v>92.3</v>
      </c>
      <c r="BJ26" s="8" t="s">
        <v>11477</v>
      </c>
      <c r="BK26" s="7">
        <v>179</v>
      </c>
      <c r="BL26" s="7">
        <v>179</v>
      </c>
      <c r="BM26" s="7">
        <v>179</v>
      </c>
      <c r="BN26" s="7">
        <v>179</v>
      </c>
      <c r="BU26" s="7">
        <v>0</v>
      </c>
      <c r="BW26" s="7">
        <v>15</v>
      </c>
      <c r="BX26" s="7">
        <v>15</v>
      </c>
      <c r="BZ26" s="7">
        <v>0.481</v>
      </c>
      <c r="CA26" s="7">
        <v>0.481</v>
      </c>
      <c r="CB26" s="8" t="s">
        <v>11436</v>
      </c>
      <c r="CC26" s="8" t="s">
        <v>11437</v>
      </c>
      <c r="CE26" s="7">
        <v>98.2</v>
      </c>
      <c r="CF26" s="1">
        <f t="shared" si="0"/>
        <v>1</v>
      </c>
      <c r="CG26" s="1">
        <v>179</v>
      </c>
      <c r="CH26" s="1">
        <f>_xlfn.XLOOKUP(AL26,抖音账单汇总!$A:$A,抖音账单汇总!$B:$B)</f>
        <v>179</v>
      </c>
    </row>
    <row r="27" s="1" customFormat="1" ht="20" customHeight="1" spans="1:86">
      <c r="A27" s="6" t="s">
        <v>11781</v>
      </c>
      <c r="B27" s="6" t="s">
        <v>11782</v>
      </c>
      <c r="D27" s="6" t="s">
        <v>2539</v>
      </c>
      <c r="E27" s="6" t="s">
        <v>1261</v>
      </c>
      <c r="G27" s="6" t="s">
        <v>11411</v>
      </c>
      <c r="H27" s="6" t="s">
        <v>11412</v>
      </c>
      <c r="K27" s="6" t="s">
        <v>11413</v>
      </c>
      <c r="L27" s="6" t="s">
        <v>11783</v>
      </c>
      <c r="M27" s="6" t="s">
        <v>11784</v>
      </c>
      <c r="P27" s="6" t="s">
        <v>11785</v>
      </c>
      <c r="Q27" s="6" t="s">
        <v>11786</v>
      </c>
      <c r="R27" s="6" t="s">
        <v>11787</v>
      </c>
      <c r="S27" s="6" t="s">
        <v>11788</v>
      </c>
      <c r="T27" s="6" t="s">
        <v>11787</v>
      </c>
      <c r="U27" s="6" t="s">
        <v>11789</v>
      </c>
      <c r="V27" s="6" t="s">
        <v>11790</v>
      </c>
      <c r="W27" s="6" t="s">
        <v>11791</v>
      </c>
      <c r="X27" s="6" t="s">
        <v>11449</v>
      </c>
      <c r="Y27" s="6" t="s">
        <v>11792</v>
      </c>
      <c r="AB27" s="6" t="s">
        <v>11793</v>
      </c>
      <c r="AJ27" s="6" t="s">
        <v>11473</v>
      </c>
      <c r="AK27" s="6" t="s">
        <v>11428</v>
      </c>
      <c r="AL27" s="6" t="s">
        <v>1261</v>
      </c>
      <c r="AM27" s="6" t="s">
        <v>11300</v>
      </c>
      <c r="AP27" s="6" t="s">
        <v>11429</v>
      </c>
      <c r="AQ27" s="6" t="s">
        <v>11474</v>
      </c>
      <c r="AR27" s="6" t="s">
        <v>11475</v>
      </c>
      <c r="AS27" s="6" t="s">
        <v>11432</v>
      </c>
      <c r="AT27" s="6" t="s">
        <v>11476</v>
      </c>
      <c r="AY27" s="7">
        <v>179</v>
      </c>
      <c r="AZ27" s="7">
        <v>86.7</v>
      </c>
      <c r="BA27" s="8" t="s">
        <v>11434</v>
      </c>
      <c r="BB27" s="9">
        <v>1</v>
      </c>
      <c r="BD27" s="9">
        <v>1</v>
      </c>
      <c r="BE27" s="7">
        <v>179</v>
      </c>
      <c r="BF27" s="7">
        <v>179</v>
      </c>
      <c r="BG27" s="7">
        <v>86.7</v>
      </c>
      <c r="BH27" s="7">
        <v>86.7</v>
      </c>
      <c r="BI27" s="7">
        <v>92.3</v>
      </c>
      <c r="BJ27" s="8" t="s">
        <v>11477</v>
      </c>
      <c r="BK27" s="7">
        <v>179</v>
      </c>
      <c r="BL27" s="7">
        <v>179</v>
      </c>
      <c r="BM27" s="7">
        <v>179</v>
      </c>
      <c r="BN27" s="7">
        <v>179</v>
      </c>
      <c r="BU27" s="7">
        <v>0</v>
      </c>
      <c r="BW27" s="7">
        <v>15</v>
      </c>
      <c r="BX27" s="7">
        <v>15</v>
      </c>
      <c r="BZ27" s="7">
        <v>0.506</v>
      </c>
      <c r="CA27" s="7">
        <v>0.506</v>
      </c>
      <c r="CB27" s="8" t="s">
        <v>11436</v>
      </c>
      <c r="CC27" s="8" t="s">
        <v>11437</v>
      </c>
      <c r="CE27" s="7">
        <v>98.2</v>
      </c>
      <c r="CF27" s="1">
        <f t="shared" si="0"/>
        <v>1</v>
      </c>
      <c r="CG27" s="1">
        <v>179</v>
      </c>
      <c r="CH27" s="1">
        <f>_xlfn.XLOOKUP(AL27,抖音账单汇总!$A:$A,抖音账单汇总!$B:$B)</f>
        <v>179</v>
      </c>
    </row>
    <row r="28" s="1" customFormat="1" ht="20" customHeight="1" spans="1:86">
      <c r="A28" s="6" t="s">
        <v>11794</v>
      </c>
      <c r="B28" s="6" t="s">
        <v>11654</v>
      </c>
      <c r="D28" s="6" t="s">
        <v>2539</v>
      </c>
      <c r="E28" s="6" t="s">
        <v>2464</v>
      </c>
      <c r="G28" s="6" t="s">
        <v>11411</v>
      </c>
      <c r="H28" s="6" t="s">
        <v>11412</v>
      </c>
      <c r="K28" s="6" t="s">
        <v>11413</v>
      </c>
      <c r="L28" s="6" t="s">
        <v>11795</v>
      </c>
      <c r="M28" s="6" t="s">
        <v>11796</v>
      </c>
      <c r="P28" s="6" t="s">
        <v>11797</v>
      </c>
      <c r="Q28" s="6" t="s">
        <v>11798</v>
      </c>
      <c r="R28" s="6" t="s">
        <v>11799</v>
      </c>
      <c r="S28" s="6" t="s">
        <v>11800</v>
      </c>
      <c r="T28" s="6" t="s">
        <v>11799</v>
      </c>
      <c r="U28" s="6" t="s">
        <v>11421</v>
      </c>
      <c r="V28" s="6" t="s">
        <v>11610</v>
      </c>
      <c r="W28" s="6" t="s">
        <v>11801</v>
      </c>
      <c r="X28" s="6" t="s">
        <v>11449</v>
      </c>
      <c r="Y28" s="6" t="s">
        <v>11802</v>
      </c>
      <c r="AB28" s="6" t="s">
        <v>11803</v>
      </c>
      <c r="AJ28" s="6" t="s">
        <v>11804</v>
      </c>
      <c r="AK28" s="6" t="s">
        <v>11428</v>
      </c>
      <c r="AL28" s="6" t="s">
        <v>2464</v>
      </c>
      <c r="AM28" s="6" t="s">
        <v>11300</v>
      </c>
      <c r="AP28" s="6" t="s">
        <v>11429</v>
      </c>
      <c r="AQ28" s="6" t="s">
        <v>11805</v>
      </c>
      <c r="AR28" s="6" t="s">
        <v>11806</v>
      </c>
      <c r="AS28" s="6" t="s">
        <v>11432</v>
      </c>
      <c r="AT28" s="6" t="s">
        <v>11476</v>
      </c>
      <c r="AY28" s="7">
        <v>179</v>
      </c>
      <c r="AZ28" s="7">
        <v>86.7</v>
      </c>
      <c r="BA28" s="8" t="s">
        <v>11434</v>
      </c>
      <c r="BB28" s="9">
        <v>1</v>
      </c>
      <c r="BD28" s="9">
        <v>1</v>
      </c>
      <c r="BE28" s="7">
        <v>179</v>
      </c>
      <c r="BF28" s="7">
        <v>179</v>
      </c>
      <c r="BG28" s="7">
        <v>86.7</v>
      </c>
      <c r="BH28" s="7">
        <v>86.7</v>
      </c>
      <c r="BI28" s="7">
        <v>92.3</v>
      </c>
      <c r="BJ28" s="8" t="s">
        <v>11477</v>
      </c>
      <c r="BK28" s="7">
        <v>179</v>
      </c>
      <c r="BL28" s="7">
        <v>179</v>
      </c>
      <c r="BM28" s="7">
        <v>179</v>
      </c>
      <c r="BN28" s="7">
        <v>179</v>
      </c>
      <c r="BU28" s="7">
        <v>0</v>
      </c>
      <c r="BW28" s="7">
        <v>15</v>
      </c>
      <c r="BX28" s="7">
        <v>15</v>
      </c>
      <c r="BZ28" s="7">
        <v>0.419</v>
      </c>
      <c r="CA28" s="7">
        <v>0.419</v>
      </c>
      <c r="CB28" s="8" t="s">
        <v>11436</v>
      </c>
      <c r="CC28" s="8" t="s">
        <v>11437</v>
      </c>
      <c r="CE28" s="7">
        <v>98.2</v>
      </c>
      <c r="CF28" s="1">
        <f t="shared" si="0"/>
        <v>1</v>
      </c>
      <c r="CG28" s="1">
        <v>179</v>
      </c>
      <c r="CH28" s="1">
        <f>_xlfn.XLOOKUP(AL28,抖音账单汇总!$A:$A,抖音账单汇总!$B:$B)</f>
        <v>179</v>
      </c>
    </row>
    <row r="29" s="1" customFormat="1" ht="20" customHeight="1" spans="1:86">
      <c r="A29" s="6" t="s">
        <v>11807</v>
      </c>
      <c r="B29" s="6" t="s">
        <v>11808</v>
      </c>
      <c r="D29" s="6" t="s">
        <v>2539</v>
      </c>
      <c r="E29" s="6" t="s">
        <v>1248</v>
      </c>
      <c r="G29" s="6" t="s">
        <v>11411</v>
      </c>
      <c r="H29" s="6" t="s">
        <v>11412</v>
      </c>
      <c r="K29" s="6" t="s">
        <v>11413</v>
      </c>
      <c r="L29" s="6" t="s">
        <v>11809</v>
      </c>
      <c r="M29" s="6" t="s">
        <v>11810</v>
      </c>
      <c r="P29" s="6" t="s">
        <v>11811</v>
      </c>
      <c r="Q29" s="6" t="s">
        <v>11812</v>
      </c>
      <c r="R29" s="6" t="s">
        <v>11813</v>
      </c>
      <c r="S29" s="6" t="s">
        <v>11814</v>
      </c>
      <c r="T29" s="6" t="s">
        <v>11813</v>
      </c>
      <c r="U29" s="6" t="s">
        <v>11815</v>
      </c>
      <c r="V29" s="6" t="s">
        <v>11816</v>
      </c>
      <c r="W29" s="6" t="s">
        <v>11817</v>
      </c>
      <c r="X29" s="6" t="s">
        <v>11449</v>
      </c>
      <c r="Y29" s="6" t="s">
        <v>11818</v>
      </c>
      <c r="AB29" s="6" t="s">
        <v>11819</v>
      </c>
      <c r="AJ29" s="6" t="s">
        <v>11473</v>
      </c>
      <c r="AK29" s="6" t="s">
        <v>11428</v>
      </c>
      <c r="AL29" s="6" t="s">
        <v>1248</v>
      </c>
      <c r="AM29" s="6" t="s">
        <v>11300</v>
      </c>
      <c r="AP29" s="6" t="s">
        <v>11429</v>
      </c>
      <c r="AQ29" s="6" t="s">
        <v>11474</v>
      </c>
      <c r="AR29" s="6" t="s">
        <v>11475</v>
      </c>
      <c r="AS29" s="6" t="s">
        <v>11432</v>
      </c>
      <c r="AT29" s="6" t="s">
        <v>11476</v>
      </c>
      <c r="AY29" s="7">
        <v>179</v>
      </c>
      <c r="AZ29" s="7">
        <v>86.7</v>
      </c>
      <c r="BA29" s="8" t="s">
        <v>11434</v>
      </c>
      <c r="BB29" s="9">
        <v>1</v>
      </c>
      <c r="BD29" s="9">
        <v>1</v>
      </c>
      <c r="BE29" s="7">
        <v>179</v>
      </c>
      <c r="BF29" s="7">
        <v>179</v>
      </c>
      <c r="BG29" s="7">
        <v>86.7</v>
      </c>
      <c r="BH29" s="7">
        <v>86.7</v>
      </c>
      <c r="BI29" s="7">
        <v>92.3</v>
      </c>
      <c r="BJ29" s="8" t="s">
        <v>11477</v>
      </c>
      <c r="BK29" s="7">
        <v>179</v>
      </c>
      <c r="BL29" s="7">
        <v>179</v>
      </c>
      <c r="BM29" s="7">
        <v>179</v>
      </c>
      <c r="BN29" s="7">
        <v>179</v>
      </c>
      <c r="BU29" s="7">
        <v>0</v>
      </c>
      <c r="BW29" s="7">
        <v>15</v>
      </c>
      <c r="BX29" s="7">
        <v>15</v>
      </c>
      <c r="BZ29" s="7">
        <v>0.506</v>
      </c>
      <c r="CA29" s="7">
        <v>0.506</v>
      </c>
      <c r="CB29" s="8" t="s">
        <v>11436</v>
      </c>
      <c r="CC29" s="8" t="s">
        <v>11437</v>
      </c>
      <c r="CE29" s="7">
        <v>98.2</v>
      </c>
      <c r="CF29" s="1">
        <f t="shared" si="0"/>
        <v>1</v>
      </c>
      <c r="CG29" s="1">
        <v>179</v>
      </c>
      <c r="CH29" s="1">
        <f>_xlfn.XLOOKUP(AL29,抖音账单汇总!$A:$A,抖音账单汇总!$B:$B)</f>
        <v>179</v>
      </c>
    </row>
    <row r="30" s="1" customFormat="1" ht="20" customHeight="1" spans="1:86">
      <c r="A30" s="6" t="s">
        <v>11820</v>
      </c>
      <c r="B30" s="6" t="s">
        <v>11821</v>
      </c>
      <c r="D30" s="6" t="s">
        <v>2539</v>
      </c>
      <c r="E30" s="6" t="s">
        <v>1262</v>
      </c>
      <c r="G30" s="6" t="s">
        <v>11411</v>
      </c>
      <c r="H30" s="6" t="s">
        <v>11412</v>
      </c>
      <c r="K30" s="6" t="s">
        <v>11413</v>
      </c>
      <c r="L30" s="6" t="s">
        <v>11822</v>
      </c>
      <c r="M30" s="6" t="s">
        <v>11823</v>
      </c>
      <c r="O30" s="6" t="s">
        <v>11824</v>
      </c>
      <c r="P30" s="6" t="s">
        <v>11825</v>
      </c>
      <c r="Q30" s="6" t="s">
        <v>11826</v>
      </c>
      <c r="R30" s="6" t="s">
        <v>11827</v>
      </c>
      <c r="S30" s="6" t="s">
        <v>11828</v>
      </c>
      <c r="T30" s="6" t="s">
        <v>11827</v>
      </c>
      <c r="U30" s="6" t="s">
        <v>11446</v>
      </c>
      <c r="V30" s="6" t="s">
        <v>11829</v>
      </c>
      <c r="W30" s="6" t="s">
        <v>11830</v>
      </c>
      <c r="X30" s="6" t="s">
        <v>11449</v>
      </c>
      <c r="Y30" s="6" t="s">
        <v>11831</v>
      </c>
      <c r="AB30" s="6" t="s">
        <v>11832</v>
      </c>
      <c r="AJ30" s="6" t="s">
        <v>11833</v>
      </c>
      <c r="AK30" s="6" t="s">
        <v>11834</v>
      </c>
      <c r="AL30" s="6" t="s">
        <v>1262</v>
      </c>
      <c r="AM30" s="6" t="s">
        <v>11299</v>
      </c>
      <c r="AN30" s="6" t="s">
        <v>11504</v>
      </c>
      <c r="AP30" s="6" t="s">
        <v>11429</v>
      </c>
      <c r="AQ30" s="6" t="s">
        <v>11835</v>
      </c>
      <c r="AR30" s="6" t="s">
        <v>11836</v>
      </c>
      <c r="AS30" s="6" t="s">
        <v>11432</v>
      </c>
      <c r="AT30" s="6" t="s">
        <v>11837</v>
      </c>
      <c r="AY30" s="7">
        <v>179</v>
      </c>
      <c r="AZ30" s="7">
        <v>76</v>
      </c>
      <c r="BA30" s="8" t="s">
        <v>11434</v>
      </c>
      <c r="BB30" s="9">
        <v>1</v>
      </c>
      <c r="BD30" s="9">
        <v>1</v>
      </c>
      <c r="BE30" s="7">
        <v>179</v>
      </c>
      <c r="BF30" s="7">
        <v>179</v>
      </c>
      <c r="BG30" s="7">
        <v>76</v>
      </c>
      <c r="BH30" s="7">
        <v>76</v>
      </c>
      <c r="BI30" s="7">
        <v>103</v>
      </c>
      <c r="BJ30" s="8" t="s">
        <v>11838</v>
      </c>
      <c r="BK30" s="7">
        <v>179</v>
      </c>
      <c r="BL30" s="7">
        <v>179</v>
      </c>
      <c r="BM30" s="7">
        <v>179</v>
      </c>
      <c r="BN30" s="7">
        <v>179</v>
      </c>
      <c r="BU30" s="7">
        <v>0</v>
      </c>
      <c r="BW30" s="7">
        <v>15</v>
      </c>
      <c r="BX30" s="7">
        <v>15</v>
      </c>
      <c r="BZ30" s="7">
        <v>0.488</v>
      </c>
      <c r="CA30" s="7">
        <v>0.488</v>
      </c>
      <c r="CB30" s="8" t="s">
        <v>11436</v>
      </c>
      <c r="CC30" s="8" t="s">
        <v>11437</v>
      </c>
      <c r="CE30" s="7">
        <v>87.5</v>
      </c>
      <c r="CF30" s="1">
        <f t="shared" si="0"/>
        <v>1</v>
      </c>
      <c r="CG30" s="1">
        <v>179</v>
      </c>
      <c r="CH30" s="1">
        <f>_xlfn.XLOOKUP(AL30,抖音账单汇总!$A:$A,抖音账单汇总!$B:$B)</f>
        <v>179</v>
      </c>
    </row>
    <row r="31" s="1" customFormat="1" ht="20" customHeight="1" spans="1:86">
      <c r="A31" s="6" t="s">
        <v>11839</v>
      </c>
      <c r="B31" s="6" t="s">
        <v>11840</v>
      </c>
      <c r="D31" s="6" t="s">
        <v>2539</v>
      </c>
      <c r="E31" s="6" t="s">
        <v>1258</v>
      </c>
      <c r="G31" s="6" t="s">
        <v>11411</v>
      </c>
      <c r="H31" s="6" t="s">
        <v>11412</v>
      </c>
      <c r="K31" s="6" t="s">
        <v>11413</v>
      </c>
      <c r="L31" s="6" t="s">
        <v>11841</v>
      </c>
      <c r="M31" s="6" t="s">
        <v>11842</v>
      </c>
      <c r="P31" s="6" t="s">
        <v>11843</v>
      </c>
      <c r="Q31" s="6" t="s">
        <v>11844</v>
      </c>
      <c r="R31" s="6" t="s">
        <v>11845</v>
      </c>
      <c r="S31" s="6" t="s">
        <v>11846</v>
      </c>
      <c r="T31" s="6" t="s">
        <v>11845</v>
      </c>
      <c r="U31" s="6" t="s">
        <v>11421</v>
      </c>
      <c r="V31" s="6" t="s">
        <v>11847</v>
      </c>
      <c r="W31" s="6" t="s">
        <v>11848</v>
      </c>
      <c r="X31" s="6" t="s">
        <v>11449</v>
      </c>
      <c r="Y31" s="6" t="s">
        <v>11849</v>
      </c>
      <c r="AB31" s="6" t="s">
        <v>11850</v>
      </c>
      <c r="AJ31" s="6" t="s">
        <v>11678</v>
      </c>
      <c r="AK31" s="6" t="s">
        <v>11428</v>
      </c>
      <c r="AL31" s="6" t="s">
        <v>1258</v>
      </c>
      <c r="AM31" s="6" t="s">
        <v>11300</v>
      </c>
      <c r="AP31" s="6" t="s">
        <v>11429</v>
      </c>
      <c r="AQ31" s="6" t="s">
        <v>11679</v>
      </c>
      <c r="AR31" s="6" t="s">
        <v>11680</v>
      </c>
      <c r="AS31" s="6" t="s">
        <v>11432</v>
      </c>
      <c r="AT31" s="6" t="s">
        <v>11476</v>
      </c>
      <c r="AY31" s="7">
        <v>179</v>
      </c>
      <c r="AZ31" s="7">
        <v>86.7</v>
      </c>
      <c r="BA31" s="8" t="s">
        <v>11434</v>
      </c>
      <c r="BB31" s="9">
        <v>1</v>
      </c>
      <c r="BD31" s="9">
        <v>1</v>
      </c>
      <c r="BE31" s="7">
        <v>179</v>
      </c>
      <c r="BF31" s="7">
        <v>179</v>
      </c>
      <c r="BG31" s="7">
        <v>86.7</v>
      </c>
      <c r="BH31" s="7">
        <v>86.7</v>
      </c>
      <c r="BI31" s="7">
        <v>92.3</v>
      </c>
      <c r="BJ31" s="8" t="s">
        <v>11477</v>
      </c>
      <c r="BK31" s="7">
        <v>179</v>
      </c>
      <c r="BL31" s="7">
        <v>179</v>
      </c>
      <c r="BM31" s="7">
        <v>179</v>
      </c>
      <c r="BN31" s="7">
        <v>179</v>
      </c>
      <c r="BU31" s="7">
        <v>0</v>
      </c>
      <c r="BW31" s="7">
        <v>15</v>
      </c>
      <c r="BX31" s="7">
        <v>15</v>
      </c>
      <c r="BZ31" s="7">
        <v>0.456</v>
      </c>
      <c r="CA31" s="7">
        <v>0.456</v>
      </c>
      <c r="CB31" s="8" t="s">
        <v>11436</v>
      </c>
      <c r="CC31" s="8" t="s">
        <v>11437</v>
      </c>
      <c r="CE31" s="7">
        <v>98.2</v>
      </c>
      <c r="CF31" s="1">
        <f t="shared" si="0"/>
        <v>1</v>
      </c>
      <c r="CG31" s="1">
        <v>179</v>
      </c>
      <c r="CH31" s="1">
        <f>_xlfn.XLOOKUP(AL31,抖音账单汇总!$A:$A,抖音账单汇总!$B:$B)</f>
        <v>179</v>
      </c>
    </row>
    <row r="32" s="1" customFormat="1" ht="20" customHeight="1" spans="1:86">
      <c r="A32" s="6" t="s">
        <v>11851</v>
      </c>
      <c r="B32" s="6" t="s">
        <v>11852</v>
      </c>
      <c r="D32" s="6" t="s">
        <v>2539</v>
      </c>
      <c r="E32" s="6" t="s">
        <v>2481</v>
      </c>
      <c r="G32" s="6" t="s">
        <v>11411</v>
      </c>
      <c r="H32" s="6" t="s">
        <v>11412</v>
      </c>
      <c r="K32" s="6" t="s">
        <v>11413</v>
      </c>
      <c r="L32" s="6" t="s">
        <v>11853</v>
      </c>
      <c r="M32" s="6" t="s">
        <v>11854</v>
      </c>
      <c r="P32" s="6" t="s">
        <v>11855</v>
      </c>
      <c r="Q32" s="6" t="s">
        <v>11856</v>
      </c>
      <c r="R32" s="6" t="s">
        <v>11857</v>
      </c>
      <c r="S32" s="6" t="s">
        <v>11858</v>
      </c>
      <c r="T32" s="6" t="s">
        <v>11857</v>
      </c>
      <c r="U32" s="6" t="s">
        <v>11518</v>
      </c>
      <c r="V32" s="6" t="s">
        <v>11859</v>
      </c>
      <c r="W32" s="6" t="s">
        <v>11860</v>
      </c>
      <c r="X32" s="6" t="s">
        <v>11449</v>
      </c>
      <c r="Y32" s="6" t="s">
        <v>11861</v>
      </c>
      <c r="AB32" s="6" t="s">
        <v>11862</v>
      </c>
      <c r="AJ32" s="6" t="s">
        <v>11804</v>
      </c>
      <c r="AK32" s="6" t="s">
        <v>11428</v>
      </c>
      <c r="AL32" s="6" t="s">
        <v>2481</v>
      </c>
      <c r="AM32" s="6" t="s">
        <v>11300</v>
      </c>
      <c r="AP32" s="6" t="s">
        <v>11429</v>
      </c>
      <c r="AQ32" s="6" t="s">
        <v>11805</v>
      </c>
      <c r="AR32" s="6" t="s">
        <v>11806</v>
      </c>
      <c r="AS32" s="6" t="s">
        <v>11432</v>
      </c>
      <c r="AT32" s="6" t="s">
        <v>11476</v>
      </c>
      <c r="AY32" s="7">
        <v>179</v>
      </c>
      <c r="AZ32" s="7">
        <v>86.7</v>
      </c>
      <c r="BA32" s="8" t="s">
        <v>11434</v>
      </c>
      <c r="BB32" s="9">
        <v>1</v>
      </c>
      <c r="BD32" s="9">
        <v>1</v>
      </c>
      <c r="BE32" s="7">
        <v>179</v>
      </c>
      <c r="BF32" s="7">
        <v>179</v>
      </c>
      <c r="BG32" s="7">
        <v>86.7</v>
      </c>
      <c r="BH32" s="7">
        <v>86.7</v>
      </c>
      <c r="BI32" s="7">
        <v>92.3</v>
      </c>
      <c r="BJ32" s="8" t="s">
        <v>11477</v>
      </c>
      <c r="BK32" s="7">
        <v>179</v>
      </c>
      <c r="BL32" s="7">
        <v>179</v>
      </c>
      <c r="BM32" s="7">
        <v>179</v>
      </c>
      <c r="BN32" s="7">
        <v>179</v>
      </c>
      <c r="BU32" s="7">
        <v>0</v>
      </c>
      <c r="BW32" s="7">
        <v>15</v>
      </c>
      <c r="BX32" s="7">
        <v>15</v>
      </c>
      <c r="BZ32" s="7">
        <v>0.419</v>
      </c>
      <c r="CA32" s="7">
        <v>0.419</v>
      </c>
      <c r="CB32" s="8" t="s">
        <v>11436</v>
      </c>
      <c r="CC32" s="8" t="s">
        <v>11437</v>
      </c>
      <c r="CE32" s="7">
        <v>98.2</v>
      </c>
      <c r="CF32" s="1">
        <f t="shared" si="0"/>
        <v>1</v>
      </c>
      <c r="CG32" s="1">
        <v>179</v>
      </c>
      <c r="CH32" s="1">
        <f>_xlfn.XLOOKUP(AL32,抖音账单汇总!$A:$A,抖音账单汇总!$B:$B)</f>
        <v>179</v>
      </c>
    </row>
    <row r="33" s="1" customFormat="1" ht="20" customHeight="1" spans="1:86">
      <c r="A33" s="6" t="s">
        <v>11863</v>
      </c>
      <c r="B33" s="6" t="s">
        <v>11864</v>
      </c>
      <c r="D33" s="6" t="s">
        <v>2539</v>
      </c>
      <c r="E33" s="6" t="s">
        <v>1257</v>
      </c>
      <c r="G33" s="6" t="s">
        <v>11411</v>
      </c>
      <c r="H33" s="6" t="s">
        <v>11412</v>
      </c>
      <c r="K33" s="6" t="s">
        <v>11413</v>
      </c>
      <c r="L33" s="6" t="s">
        <v>11865</v>
      </c>
      <c r="M33" s="6" t="s">
        <v>11866</v>
      </c>
      <c r="P33" s="6" t="s">
        <v>11867</v>
      </c>
      <c r="Q33" s="6" t="s">
        <v>11868</v>
      </c>
      <c r="R33" s="6" t="s">
        <v>11869</v>
      </c>
      <c r="S33" s="6" t="s">
        <v>11870</v>
      </c>
      <c r="T33" s="6" t="s">
        <v>11869</v>
      </c>
      <c r="U33" s="6" t="s">
        <v>11871</v>
      </c>
      <c r="V33" s="6" t="s">
        <v>11872</v>
      </c>
      <c r="W33" s="6" t="s">
        <v>11873</v>
      </c>
      <c r="X33" s="6" t="s">
        <v>11449</v>
      </c>
      <c r="Y33" s="6" t="s">
        <v>11874</v>
      </c>
      <c r="AB33" s="6" t="s">
        <v>11875</v>
      </c>
      <c r="AJ33" s="6" t="s">
        <v>11650</v>
      </c>
      <c r="AK33" s="6" t="s">
        <v>11428</v>
      </c>
      <c r="AL33" s="6" t="s">
        <v>1257</v>
      </c>
      <c r="AM33" s="6" t="s">
        <v>11300</v>
      </c>
      <c r="AP33" s="6" t="s">
        <v>11429</v>
      </c>
      <c r="AQ33" s="6" t="s">
        <v>11651</v>
      </c>
      <c r="AR33" s="6" t="s">
        <v>11652</v>
      </c>
      <c r="AS33" s="6" t="s">
        <v>11432</v>
      </c>
      <c r="AT33" s="6" t="s">
        <v>11476</v>
      </c>
      <c r="AY33" s="7">
        <v>179</v>
      </c>
      <c r="AZ33" s="7">
        <v>86.7</v>
      </c>
      <c r="BA33" s="8" t="s">
        <v>11434</v>
      </c>
      <c r="BB33" s="9">
        <v>1</v>
      </c>
      <c r="BD33" s="9">
        <v>1</v>
      </c>
      <c r="BE33" s="7">
        <v>179</v>
      </c>
      <c r="BF33" s="7">
        <v>179</v>
      </c>
      <c r="BG33" s="7">
        <v>86.7</v>
      </c>
      <c r="BH33" s="7">
        <v>86.7</v>
      </c>
      <c r="BI33" s="7">
        <v>92.3</v>
      </c>
      <c r="BJ33" s="8" t="s">
        <v>11477</v>
      </c>
      <c r="BK33" s="7">
        <v>179</v>
      </c>
      <c r="BL33" s="7">
        <v>179</v>
      </c>
      <c r="BM33" s="7">
        <v>179</v>
      </c>
      <c r="BN33" s="7">
        <v>179</v>
      </c>
      <c r="BU33" s="7">
        <v>0</v>
      </c>
      <c r="BW33" s="7">
        <v>15</v>
      </c>
      <c r="BX33" s="7">
        <v>15</v>
      </c>
      <c r="BZ33" s="7">
        <v>0.481</v>
      </c>
      <c r="CA33" s="7">
        <v>0.481</v>
      </c>
      <c r="CB33" s="8" t="s">
        <v>11436</v>
      </c>
      <c r="CC33" s="8" t="s">
        <v>11437</v>
      </c>
      <c r="CE33" s="7">
        <v>98.2</v>
      </c>
      <c r="CF33" s="1">
        <f t="shared" si="0"/>
        <v>1</v>
      </c>
      <c r="CG33" s="1">
        <v>179</v>
      </c>
      <c r="CH33" s="1">
        <f>_xlfn.XLOOKUP(AL33,抖音账单汇总!$A:$A,抖音账单汇总!$B:$B)</f>
        <v>179</v>
      </c>
    </row>
    <row r="34" s="1" customFormat="1" ht="20" customHeight="1" spans="1:86">
      <c r="A34" s="6" t="s">
        <v>11876</v>
      </c>
      <c r="B34" s="6" t="s">
        <v>11877</v>
      </c>
      <c r="D34" s="6" t="s">
        <v>11878</v>
      </c>
      <c r="E34" s="6" t="s">
        <v>1247</v>
      </c>
      <c r="G34" s="6" t="s">
        <v>11411</v>
      </c>
      <c r="H34" s="6" t="s">
        <v>11879</v>
      </c>
      <c r="K34" s="6" t="s">
        <v>11413</v>
      </c>
      <c r="L34" s="6" t="s">
        <v>11880</v>
      </c>
      <c r="M34" s="6" t="s">
        <v>11881</v>
      </c>
      <c r="P34" s="6" t="s">
        <v>11882</v>
      </c>
      <c r="Q34" s="6" t="s">
        <v>11883</v>
      </c>
      <c r="R34" s="6" t="s">
        <v>11884</v>
      </c>
      <c r="S34" s="6" t="s">
        <v>11885</v>
      </c>
      <c r="T34" s="6" t="s">
        <v>11884</v>
      </c>
      <c r="U34" s="6" t="s">
        <v>11518</v>
      </c>
      <c r="V34" s="6" t="s">
        <v>11886</v>
      </c>
      <c r="W34" s="6" t="s">
        <v>11887</v>
      </c>
      <c r="X34" s="6" t="s">
        <v>11888</v>
      </c>
      <c r="Y34" s="6" t="s">
        <v>11889</v>
      </c>
      <c r="AB34" s="6" t="s">
        <v>11524</v>
      </c>
      <c r="AJ34" s="6" t="s">
        <v>11890</v>
      </c>
      <c r="AK34" s="6" t="s">
        <v>11891</v>
      </c>
      <c r="AL34" s="6" t="s">
        <v>1247</v>
      </c>
      <c r="AM34" s="6" t="s">
        <v>11318</v>
      </c>
      <c r="AP34" s="6" t="s">
        <v>11892</v>
      </c>
      <c r="AQ34" s="6" t="s">
        <v>11893</v>
      </c>
      <c r="AR34" s="6" t="s">
        <v>11894</v>
      </c>
      <c r="AS34" s="6" t="s">
        <v>11432</v>
      </c>
      <c r="AT34" s="6" t="s">
        <v>11895</v>
      </c>
      <c r="AY34" s="7">
        <v>109</v>
      </c>
      <c r="AZ34" s="7">
        <v>40</v>
      </c>
      <c r="BA34" s="8" t="s">
        <v>11896</v>
      </c>
      <c r="BB34" s="9">
        <v>1</v>
      </c>
      <c r="BD34" s="9">
        <v>0</v>
      </c>
      <c r="BF34" s="7">
        <v>69.9</v>
      </c>
      <c r="BG34" s="7">
        <v>40</v>
      </c>
      <c r="BI34" s="7">
        <v>29.9</v>
      </c>
      <c r="BJ34" s="8" t="s">
        <v>11897</v>
      </c>
      <c r="BK34" s="7">
        <v>69.9</v>
      </c>
      <c r="BL34" s="7">
        <v>69.9</v>
      </c>
      <c r="BM34" s="7">
        <v>69.9</v>
      </c>
      <c r="BN34" s="7">
        <v>69.9</v>
      </c>
      <c r="BU34" s="7">
        <v>0</v>
      </c>
      <c r="BZ34" s="7">
        <v>0</v>
      </c>
      <c r="CA34" s="7">
        <v>0</v>
      </c>
      <c r="CB34" s="8" t="s">
        <v>11436</v>
      </c>
      <c r="CC34" s="8" t="s">
        <v>11437</v>
      </c>
      <c r="CF34" s="1">
        <v>1</v>
      </c>
      <c r="CG34" s="1">
        <v>69.9</v>
      </c>
      <c r="CH34" s="1">
        <f>_xlfn.XLOOKUP(AL34,抖音账单汇总!$A:$A,抖音账单汇总!$B:$B)</f>
        <v>69.9</v>
      </c>
    </row>
    <row r="35" s="1" customFormat="1" ht="20" customHeight="1" spans="1:86">
      <c r="A35" s="6" t="s">
        <v>11898</v>
      </c>
      <c r="B35" s="6" t="s">
        <v>11899</v>
      </c>
      <c r="D35" s="6" t="s">
        <v>2539</v>
      </c>
      <c r="E35" s="6" t="s">
        <v>1260</v>
      </c>
      <c r="G35" s="6" t="s">
        <v>11411</v>
      </c>
      <c r="H35" s="6" t="s">
        <v>11412</v>
      </c>
      <c r="K35" s="6" t="s">
        <v>11413</v>
      </c>
      <c r="L35" s="6" t="s">
        <v>11900</v>
      </c>
      <c r="M35" s="6" t="s">
        <v>11901</v>
      </c>
      <c r="O35" s="6" t="s">
        <v>11902</v>
      </c>
      <c r="P35" s="6" t="s">
        <v>11903</v>
      </c>
      <c r="Q35" s="6" t="s">
        <v>11904</v>
      </c>
      <c r="R35" s="6" t="s">
        <v>11905</v>
      </c>
      <c r="S35" s="6" t="s">
        <v>11906</v>
      </c>
      <c r="T35" s="6" t="s">
        <v>11905</v>
      </c>
      <c r="U35" s="6" t="s">
        <v>11907</v>
      </c>
      <c r="V35" s="6" t="s">
        <v>11908</v>
      </c>
      <c r="W35" s="6" t="s">
        <v>11909</v>
      </c>
      <c r="X35" s="6" t="s">
        <v>11449</v>
      </c>
      <c r="Y35" s="6" t="s">
        <v>11910</v>
      </c>
      <c r="AB35" s="6" t="s">
        <v>11911</v>
      </c>
      <c r="AJ35" s="6" t="s">
        <v>11473</v>
      </c>
      <c r="AK35" s="6" t="s">
        <v>11428</v>
      </c>
      <c r="AL35" s="6" t="s">
        <v>1260</v>
      </c>
      <c r="AM35" s="6" t="s">
        <v>11300</v>
      </c>
      <c r="AP35" s="6" t="s">
        <v>11429</v>
      </c>
      <c r="AQ35" s="6" t="s">
        <v>11474</v>
      </c>
      <c r="AR35" s="6" t="s">
        <v>11475</v>
      </c>
      <c r="AS35" s="6" t="s">
        <v>11432</v>
      </c>
      <c r="AT35" s="6" t="s">
        <v>11476</v>
      </c>
      <c r="AY35" s="7">
        <v>179</v>
      </c>
      <c r="AZ35" s="7">
        <v>86.7</v>
      </c>
      <c r="BA35" s="8" t="s">
        <v>11434</v>
      </c>
      <c r="BB35" s="9">
        <v>1</v>
      </c>
      <c r="BD35" s="9">
        <v>1</v>
      </c>
      <c r="BE35" s="7">
        <v>179</v>
      </c>
      <c r="BF35" s="7">
        <v>179</v>
      </c>
      <c r="BG35" s="7">
        <v>86.7</v>
      </c>
      <c r="BH35" s="7">
        <v>86.7</v>
      </c>
      <c r="BI35" s="7">
        <v>92.3</v>
      </c>
      <c r="BJ35" s="8" t="s">
        <v>11477</v>
      </c>
      <c r="BK35" s="7">
        <v>179</v>
      </c>
      <c r="BL35" s="7">
        <v>179</v>
      </c>
      <c r="BM35" s="7">
        <v>179</v>
      </c>
      <c r="BN35" s="7">
        <v>179</v>
      </c>
      <c r="BU35" s="7">
        <v>0</v>
      </c>
      <c r="BW35" s="7">
        <v>15</v>
      </c>
      <c r="BX35" s="7">
        <v>15</v>
      </c>
      <c r="BZ35" s="7">
        <v>0.506</v>
      </c>
      <c r="CA35" s="7">
        <v>0.506</v>
      </c>
      <c r="CB35" s="8" t="s">
        <v>11436</v>
      </c>
      <c r="CC35" s="8" t="s">
        <v>11437</v>
      </c>
      <c r="CE35" s="7">
        <v>98.2</v>
      </c>
      <c r="CF35" s="1">
        <f t="shared" si="0"/>
        <v>1</v>
      </c>
      <c r="CG35" s="1">
        <v>179</v>
      </c>
      <c r="CH35" s="1">
        <f>_xlfn.XLOOKUP(AL35,抖音账单汇总!$A:$A,抖音账单汇总!$B:$B)</f>
        <v>179</v>
      </c>
    </row>
    <row r="36" s="1" customFormat="1" ht="20" customHeight="1" spans="1:86">
      <c r="A36" s="6" t="s">
        <v>11912</v>
      </c>
      <c r="B36" s="6" t="s">
        <v>11913</v>
      </c>
      <c r="D36" s="6" t="s">
        <v>2539</v>
      </c>
      <c r="E36" s="6" t="s">
        <v>1228</v>
      </c>
      <c r="G36" s="6" t="s">
        <v>11411</v>
      </c>
      <c r="H36" s="6" t="s">
        <v>11412</v>
      </c>
      <c r="K36" s="6" t="s">
        <v>11413</v>
      </c>
      <c r="L36" s="6" t="s">
        <v>11914</v>
      </c>
      <c r="M36" s="6" t="s">
        <v>11915</v>
      </c>
      <c r="P36" s="6" t="s">
        <v>11916</v>
      </c>
      <c r="Q36" s="6" t="s">
        <v>11917</v>
      </c>
      <c r="R36" s="6" t="s">
        <v>11918</v>
      </c>
      <c r="S36" s="6" t="s">
        <v>11919</v>
      </c>
      <c r="T36" s="6" t="s">
        <v>11918</v>
      </c>
      <c r="U36" s="6" t="s">
        <v>11871</v>
      </c>
      <c r="V36" s="6" t="s">
        <v>11920</v>
      </c>
      <c r="W36" s="6" t="s">
        <v>11921</v>
      </c>
      <c r="X36" s="6" t="s">
        <v>11449</v>
      </c>
      <c r="Y36" s="6" t="s">
        <v>11922</v>
      </c>
      <c r="AB36" s="6" t="s">
        <v>11923</v>
      </c>
      <c r="AJ36" s="6" t="s">
        <v>11650</v>
      </c>
      <c r="AK36" s="6" t="s">
        <v>11428</v>
      </c>
      <c r="AL36" s="6" t="s">
        <v>1228</v>
      </c>
      <c r="AM36" s="6" t="s">
        <v>11300</v>
      </c>
      <c r="AP36" s="6" t="s">
        <v>11429</v>
      </c>
      <c r="AQ36" s="6" t="s">
        <v>11651</v>
      </c>
      <c r="AR36" s="6" t="s">
        <v>11652</v>
      </c>
      <c r="AS36" s="6" t="s">
        <v>11432</v>
      </c>
      <c r="AT36" s="6" t="s">
        <v>11476</v>
      </c>
      <c r="AY36" s="7">
        <v>179</v>
      </c>
      <c r="AZ36" s="7">
        <v>86.7</v>
      </c>
      <c r="BA36" s="8" t="s">
        <v>11434</v>
      </c>
      <c r="BB36" s="9">
        <v>1</v>
      </c>
      <c r="BD36" s="9">
        <v>1</v>
      </c>
      <c r="BE36" s="7">
        <v>179</v>
      </c>
      <c r="BF36" s="7">
        <v>179</v>
      </c>
      <c r="BG36" s="7">
        <v>86.7</v>
      </c>
      <c r="BH36" s="7">
        <v>86.7</v>
      </c>
      <c r="BI36" s="7">
        <v>92.3</v>
      </c>
      <c r="BJ36" s="8" t="s">
        <v>11477</v>
      </c>
      <c r="BK36" s="7">
        <v>179</v>
      </c>
      <c r="BL36" s="7">
        <v>179</v>
      </c>
      <c r="BM36" s="7">
        <v>179</v>
      </c>
      <c r="BN36" s="7">
        <v>179</v>
      </c>
      <c r="BU36" s="7">
        <v>0</v>
      </c>
      <c r="BW36" s="7">
        <v>15</v>
      </c>
      <c r="BX36" s="7">
        <v>15</v>
      </c>
      <c r="BZ36" s="7">
        <v>0.481</v>
      </c>
      <c r="CA36" s="7">
        <v>0.481</v>
      </c>
      <c r="CB36" s="8" t="s">
        <v>11436</v>
      </c>
      <c r="CC36" s="8" t="s">
        <v>11437</v>
      </c>
      <c r="CE36" s="7">
        <v>98.2</v>
      </c>
      <c r="CF36" s="1">
        <f t="shared" si="0"/>
        <v>1</v>
      </c>
      <c r="CG36" s="1">
        <v>179</v>
      </c>
      <c r="CH36" s="1">
        <f>_xlfn.XLOOKUP(AL36,抖音账单汇总!$A:$A,抖音账单汇总!$B:$B)</f>
        <v>179</v>
      </c>
    </row>
    <row r="37" s="1" customFormat="1" ht="20" customHeight="1" spans="1:86">
      <c r="A37" s="6" t="s">
        <v>11924</v>
      </c>
      <c r="B37" s="6" t="s">
        <v>11925</v>
      </c>
      <c r="D37" s="6" t="s">
        <v>2539</v>
      </c>
      <c r="E37" s="6" t="s">
        <v>1253</v>
      </c>
      <c r="G37" s="6" t="s">
        <v>11411</v>
      </c>
      <c r="H37" s="6" t="s">
        <v>11412</v>
      </c>
      <c r="K37" s="6" t="s">
        <v>11413</v>
      </c>
      <c r="L37" s="6" t="s">
        <v>11926</v>
      </c>
      <c r="M37" s="6" t="s">
        <v>11927</v>
      </c>
      <c r="P37" s="6" t="s">
        <v>11928</v>
      </c>
      <c r="Q37" s="6" t="s">
        <v>11929</v>
      </c>
      <c r="R37" s="6" t="s">
        <v>11930</v>
      </c>
      <c r="S37" s="6" t="s">
        <v>11931</v>
      </c>
      <c r="T37" s="6" t="s">
        <v>11930</v>
      </c>
      <c r="U37" s="6" t="s">
        <v>11518</v>
      </c>
      <c r="V37" s="6" t="s">
        <v>11519</v>
      </c>
      <c r="W37" s="6" t="s">
        <v>11932</v>
      </c>
      <c r="X37" s="6" t="s">
        <v>11449</v>
      </c>
      <c r="Y37" s="6" t="s">
        <v>11933</v>
      </c>
      <c r="AB37" s="6" t="s">
        <v>11934</v>
      </c>
      <c r="AJ37" s="6" t="s">
        <v>11473</v>
      </c>
      <c r="AK37" s="6" t="s">
        <v>11428</v>
      </c>
      <c r="AL37" s="6" t="s">
        <v>1253</v>
      </c>
      <c r="AM37" s="6" t="s">
        <v>11300</v>
      </c>
      <c r="AP37" s="6" t="s">
        <v>11429</v>
      </c>
      <c r="AQ37" s="6" t="s">
        <v>11474</v>
      </c>
      <c r="AR37" s="6" t="s">
        <v>11475</v>
      </c>
      <c r="AS37" s="6" t="s">
        <v>11432</v>
      </c>
      <c r="AT37" s="6" t="s">
        <v>11476</v>
      </c>
      <c r="AY37" s="7">
        <v>179</v>
      </c>
      <c r="AZ37" s="7">
        <v>86.7</v>
      </c>
      <c r="BA37" s="8" t="s">
        <v>11434</v>
      </c>
      <c r="BB37" s="9">
        <v>1</v>
      </c>
      <c r="BD37" s="9">
        <v>1</v>
      </c>
      <c r="BE37" s="7">
        <v>179</v>
      </c>
      <c r="BF37" s="7">
        <v>179</v>
      </c>
      <c r="BG37" s="7">
        <v>86.7</v>
      </c>
      <c r="BH37" s="7">
        <v>86.7</v>
      </c>
      <c r="BI37" s="7">
        <v>92.3</v>
      </c>
      <c r="BJ37" s="8" t="s">
        <v>11477</v>
      </c>
      <c r="BK37" s="7">
        <v>179</v>
      </c>
      <c r="BL37" s="7">
        <v>179</v>
      </c>
      <c r="BM37" s="7">
        <v>179</v>
      </c>
      <c r="BN37" s="7">
        <v>179</v>
      </c>
      <c r="BU37" s="7">
        <v>0</v>
      </c>
      <c r="BW37" s="7">
        <v>15</v>
      </c>
      <c r="BX37" s="7">
        <v>15</v>
      </c>
      <c r="BZ37" s="7">
        <v>0.506</v>
      </c>
      <c r="CA37" s="7">
        <v>0.506</v>
      </c>
      <c r="CB37" s="8" t="s">
        <v>11436</v>
      </c>
      <c r="CC37" s="8" t="s">
        <v>11437</v>
      </c>
      <c r="CE37" s="7">
        <v>98.2</v>
      </c>
      <c r="CF37" s="1">
        <f t="shared" si="0"/>
        <v>1</v>
      </c>
      <c r="CG37" s="1">
        <v>179</v>
      </c>
      <c r="CH37" s="1">
        <f>_xlfn.XLOOKUP(AL37,抖音账单汇总!$A:$A,抖音账单汇总!$B:$B)</f>
        <v>179</v>
      </c>
    </row>
    <row r="38" s="1" customFormat="1" ht="20" customHeight="1" spans="1:86">
      <c r="A38" s="6" t="s">
        <v>11935</v>
      </c>
      <c r="B38" s="6" t="s">
        <v>11936</v>
      </c>
      <c r="D38" s="6" t="s">
        <v>2539</v>
      </c>
      <c r="E38" s="6" t="s">
        <v>2452</v>
      </c>
      <c r="G38" s="6" t="s">
        <v>11411</v>
      </c>
      <c r="H38" s="6" t="s">
        <v>11412</v>
      </c>
      <c r="K38" s="6" t="s">
        <v>11413</v>
      </c>
      <c r="L38" s="6" t="s">
        <v>11937</v>
      </c>
      <c r="M38" s="6" t="s">
        <v>11938</v>
      </c>
      <c r="P38" s="6" t="s">
        <v>11939</v>
      </c>
      <c r="Q38" s="6" t="s">
        <v>11940</v>
      </c>
      <c r="R38" s="6" t="s">
        <v>11941</v>
      </c>
      <c r="S38" s="6" t="s">
        <v>11942</v>
      </c>
      <c r="T38" s="6" t="s">
        <v>11941</v>
      </c>
      <c r="U38" s="6" t="s">
        <v>11943</v>
      </c>
      <c r="V38" s="6" t="s">
        <v>11944</v>
      </c>
      <c r="W38" s="6" t="s">
        <v>11945</v>
      </c>
      <c r="X38" s="6" t="s">
        <v>11449</v>
      </c>
      <c r="Y38" s="6" t="s">
        <v>11946</v>
      </c>
      <c r="AB38" s="6" t="s">
        <v>11947</v>
      </c>
      <c r="AJ38" s="6" t="s">
        <v>11804</v>
      </c>
      <c r="AK38" s="6" t="s">
        <v>11428</v>
      </c>
      <c r="AL38" s="6" t="s">
        <v>2452</v>
      </c>
      <c r="AM38" s="6" t="s">
        <v>11300</v>
      </c>
      <c r="AP38" s="6" t="s">
        <v>11429</v>
      </c>
      <c r="AQ38" s="6" t="s">
        <v>11805</v>
      </c>
      <c r="AR38" s="6" t="s">
        <v>11806</v>
      </c>
      <c r="AS38" s="6" t="s">
        <v>11432</v>
      </c>
      <c r="AT38" s="6" t="s">
        <v>11476</v>
      </c>
      <c r="AY38" s="7">
        <v>179</v>
      </c>
      <c r="AZ38" s="7">
        <v>86.7</v>
      </c>
      <c r="BA38" s="8" t="s">
        <v>11434</v>
      </c>
      <c r="BB38" s="9">
        <v>1</v>
      </c>
      <c r="BD38" s="9">
        <v>1</v>
      </c>
      <c r="BE38" s="7">
        <v>179</v>
      </c>
      <c r="BF38" s="7">
        <v>179</v>
      </c>
      <c r="BG38" s="7">
        <v>86.7</v>
      </c>
      <c r="BH38" s="7">
        <v>86.7</v>
      </c>
      <c r="BI38" s="7">
        <v>92.3</v>
      </c>
      <c r="BJ38" s="8" t="s">
        <v>11477</v>
      </c>
      <c r="BK38" s="7">
        <v>179</v>
      </c>
      <c r="BL38" s="7">
        <v>179</v>
      </c>
      <c r="BM38" s="7">
        <v>179</v>
      </c>
      <c r="BN38" s="7">
        <v>179</v>
      </c>
      <c r="BU38" s="7">
        <v>0</v>
      </c>
      <c r="BW38" s="7">
        <v>15</v>
      </c>
      <c r="BX38" s="7">
        <v>15</v>
      </c>
      <c r="BZ38" s="7">
        <v>0.419</v>
      </c>
      <c r="CA38" s="7">
        <v>0.419</v>
      </c>
      <c r="CB38" s="8" t="s">
        <v>11436</v>
      </c>
      <c r="CC38" s="8" t="s">
        <v>11437</v>
      </c>
      <c r="CE38" s="7">
        <v>98.2</v>
      </c>
      <c r="CF38" s="1">
        <f t="shared" si="0"/>
        <v>1</v>
      </c>
      <c r="CG38" s="1">
        <v>179</v>
      </c>
      <c r="CH38" s="1">
        <f>_xlfn.XLOOKUP(AL38,抖音账单汇总!$A:$A,抖音账单汇总!$B:$B)</f>
        <v>179</v>
      </c>
    </row>
    <row r="39" s="1" customFormat="1" ht="20" customHeight="1" spans="1:86">
      <c r="A39" s="6" t="s">
        <v>11630</v>
      </c>
      <c r="B39" s="6" t="s">
        <v>11631</v>
      </c>
      <c r="C39" s="6" t="s">
        <v>11632</v>
      </c>
      <c r="D39" s="6" t="s">
        <v>2539</v>
      </c>
      <c r="E39" s="6" t="s">
        <v>11</v>
      </c>
      <c r="G39" s="6" t="s">
        <v>11411</v>
      </c>
      <c r="H39" s="6" t="s">
        <v>11412</v>
      </c>
      <c r="K39" s="6" t="s">
        <v>11413</v>
      </c>
      <c r="L39" s="6" t="s">
        <v>11633</v>
      </c>
      <c r="O39" s="6" t="s">
        <v>11635</v>
      </c>
      <c r="P39" s="6" t="s">
        <v>11636</v>
      </c>
      <c r="Q39" s="6" t="s">
        <v>11637</v>
      </c>
      <c r="R39" s="6" t="s">
        <v>11638</v>
      </c>
      <c r="U39" s="6" t="s">
        <v>11640</v>
      </c>
      <c r="V39" s="6" t="s">
        <v>11641</v>
      </c>
      <c r="W39" s="6" t="s">
        <v>11642</v>
      </c>
      <c r="X39" s="6" t="s">
        <v>11424</v>
      </c>
      <c r="Y39" s="6" t="s">
        <v>11643</v>
      </c>
      <c r="Z39" s="6" t="s">
        <v>11522</v>
      </c>
      <c r="AA39" s="6" t="s">
        <v>11644</v>
      </c>
      <c r="AB39" s="6" t="s">
        <v>11645</v>
      </c>
      <c r="AC39" s="6" t="s">
        <v>11646</v>
      </c>
      <c r="AD39" s="6" t="s">
        <v>11647</v>
      </c>
      <c r="AE39" s="6" t="s">
        <v>11648</v>
      </c>
      <c r="AF39" s="6" t="s">
        <v>11649</v>
      </c>
      <c r="AG39" s="6" t="s">
        <v>11412</v>
      </c>
      <c r="AH39" s="6" t="s">
        <v>11485</v>
      </c>
      <c r="AI39" s="6" t="s">
        <v>11529</v>
      </c>
      <c r="AJ39" s="6" t="s">
        <v>11473</v>
      </c>
      <c r="AL39" s="6" t="s">
        <v>11</v>
      </c>
      <c r="AM39" s="6" t="s">
        <v>11300</v>
      </c>
      <c r="AP39" s="6" t="s">
        <v>11429</v>
      </c>
      <c r="AQ39" s="6" t="s">
        <v>11474</v>
      </c>
      <c r="AR39" s="6" t="s">
        <v>11474</v>
      </c>
      <c r="AS39" s="6" t="s">
        <v>11432</v>
      </c>
      <c r="AT39" s="6" t="s">
        <v>11476</v>
      </c>
      <c r="AY39" s="7">
        <v>179</v>
      </c>
      <c r="AZ39" s="7">
        <v>86.7</v>
      </c>
      <c r="BF39" s="7">
        <v>0</v>
      </c>
      <c r="BJ39" s="8" t="s">
        <v>11550</v>
      </c>
      <c r="BP39" s="9">
        <v>1</v>
      </c>
      <c r="BS39" s="7">
        <v>86.7</v>
      </c>
      <c r="CB39" s="8" t="s">
        <v>11436</v>
      </c>
      <c r="CE39" s="7">
        <v>98.2</v>
      </c>
      <c r="CF39" s="1">
        <v>0</v>
      </c>
      <c r="CG39" s="1">
        <v>0</v>
      </c>
      <c r="CH39" s="1">
        <f>_xlfn.XLOOKUP(AL39,抖音账单汇总!$A:$A,抖音账单汇总!$B:$B)</f>
        <v>-179</v>
      </c>
    </row>
    <row r="40" s="1" customFormat="1" ht="20" customHeight="1" spans="1:86">
      <c r="A40" s="6" t="s">
        <v>11948</v>
      </c>
      <c r="D40" s="6" t="s">
        <v>11949</v>
      </c>
      <c r="E40" s="6" t="s">
        <v>13</v>
      </c>
      <c r="G40" s="6" t="s">
        <v>11411</v>
      </c>
      <c r="H40" s="6" t="s">
        <v>11412</v>
      </c>
      <c r="K40" s="6" t="s">
        <v>11413</v>
      </c>
      <c r="L40" s="6" t="s">
        <v>11950</v>
      </c>
      <c r="M40" s="6" t="s">
        <v>11951</v>
      </c>
      <c r="N40" s="6" t="s">
        <v>11952</v>
      </c>
      <c r="P40" s="6" t="s">
        <v>11953</v>
      </c>
      <c r="Q40" s="6" t="s">
        <v>11954</v>
      </c>
      <c r="R40" s="6" t="s">
        <v>11953</v>
      </c>
      <c r="S40" s="6" t="s">
        <v>11954</v>
      </c>
      <c r="T40" s="6" t="s">
        <v>11953</v>
      </c>
      <c r="U40" s="6" t="s">
        <v>11789</v>
      </c>
      <c r="V40" s="6" t="s">
        <v>11955</v>
      </c>
      <c r="W40" s="6" t="s">
        <v>11956</v>
      </c>
      <c r="X40" s="6" t="s">
        <v>11424</v>
      </c>
      <c r="Y40" s="6" t="s">
        <v>11957</v>
      </c>
      <c r="AB40" s="6" t="s">
        <v>11958</v>
      </c>
      <c r="AJ40" s="6" t="s">
        <v>11548</v>
      </c>
      <c r="AK40" s="6" t="s">
        <v>11428</v>
      </c>
      <c r="AL40" s="6" t="s">
        <v>13</v>
      </c>
      <c r="AM40" s="6" t="s">
        <v>11300</v>
      </c>
      <c r="AP40" s="6" t="s">
        <v>11429</v>
      </c>
      <c r="AQ40" s="6" t="s">
        <v>11549</v>
      </c>
      <c r="AR40" s="6" t="s">
        <v>11549</v>
      </c>
      <c r="AS40" s="6" t="s">
        <v>11432</v>
      </c>
      <c r="AT40" s="6" t="s">
        <v>11476</v>
      </c>
      <c r="AY40" s="7">
        <v>179</v>
      </c>
      <c r="AZ40" s="7">
        <v>86.7</v>
      </c>
      <c r="BA40" s="8" t="s">
        <v>11434</v>
      </c>
      <c r="BB40" s="9">
        <v>1</v>
      </c>
      <c r="BD40" s="9">
        <v>1</v>
      </c>
      <c r="BF40" s="7">
        <v>0</v>
      </c>
      <c r="BG40" s="7">
        <v>86.7</v>
      </c>
      <c r="BH40" s="7">
        <v>86.7</v>
      </c>
      <c r="BI40" s="7">
        <v>-86.7</v>
      </c>
      <c r="BJ40" s="8" t="s">
        <v>11550</v>
      </c>
      <c r="BK40" s="7">
        <v>0</v>
      </c>
      <c r="BL40" s="7">
        <v>0</v>
      </c>
      <c r="BW40" s="7">
        <v>3.6</v>
      </c>
      <c r="BX40" s="7">
        <v>3.6</v>
      </c>
      <c r="BZ40" s="7">
        <v>0.537</v>
      </c>
      <c r="CA40" s="7">
        <v>0.537</v>
      </c>
      <c r="CB40" s="8" t="s">
        <v>11436</v>
      </c>
      <c r="CC40" s="8" t="s">
        <v>11959</v>
      </c>
      <c r="CE40" s="7">
        <v>98.2</v>
      </c>
      <c r="CF40" s="1">
        <v>0</v>
      </c>
      <c r="CG40" s="1">
        <v>0</v>
      </c>
      <c r="CH40" s="1">
        <f>_xlfn.XLOOKUP(AL40,抖音账单汇总!$A:$A,抖音账单汇总!$B:$B)</f>
        <v>179</v>
      </c>
    </row>
    <row r="41" s="1" customFormat="1" ht="20" customHeight="1" spans="1:86">
      <c r="A41" s="6" t="s">
        <v>11960</v>
      </c>
      <c r="B41" s="6" t="s">
        <v>11961</v>
      </c>
      <c r="C41" s="6" t="s">
        <v>11962</v>
      </c>
      <c r="D41" s="6" t="s">
        <v>2539</v>
      </c>
      <c r="E41" s="6" t="s">
        <v>13</v>
      </c>
      <c r="G41" s="6" t="s">
        <v>11411</v>
      </c>
      <c r="H41" s="6" t="s">
        <v>11412</v>
      </c>
      <c r="K41" s="6" t="s">
        <v>11413</v>
      </c>
      <c r="L41" s="6" t="s">
        <v>11950</v>
      </c>
      <c r="M41" s="6" t="s">
        <v>11951</v>
      </c>
      <c r="O41" s="6" t="s">
        <v>11963</v>
      </c>
      <c r="P41" s="6" t="s">
        <v>11964</v>
      </c>
      <c r="Q41" s="6" t="s">
        <v>11965</v>
      </c>
      <c r="R41" s="6" t="s">
        <v>11966</v>
      </c>
      <c r="S41" s="6" t="s">
        <v>11967</v>
      </c>
      <c r="T41" s="6" t="s">
        <v>11966</v>
      </c>
      <c r="U41" s="6" t="s">
        <v>11789</v>
      </c>
      <c r="V41" s="6" t="s">
        <v>11955</v>
      </c>
      <c r="W41" s="6" t="s">
        <v>11956</v>
      </c>
      <c r="X41" s="6" t="s">
        <v>11424</v>
      </c>
      <c r="Y41" s="6" t="s">
        <v>11968</v>
      </c>
      <c r="Z41" s="6" t="s">
        <v>11969</v>
      </c>
      <c r="AA41" s="6" t="s">
        <v>11970</v>
      </c>
      <c r="AB41" s="6" t="s">
        <v>11971</v>
      </c>
      <c r="AC41" s="6" t="s">
        <v>11972</v>
      </c>
      <c r="AD41" s="6" t="s">
        <v>11953</v>
      </c>
      <c r="AE41" s="6" t="s">
        <v>11973</v>
      </c>
      <c r="AF41" s="6" t="s">
        <v>11974</v>
      </c>
      <c r="AG41" s="6" t="s">
        <v>11412</v>
      </c>
      <c r="AH41" s="6" t="s">
        <v>11975</v>
      </c>
      <c r="AI41" s="6" t="s">
        <v>11976</v>
      </c>
      <c r="AJ41" s="6" t="s">
        <v>11977</v>
      </c>
      <c r="AK41" s="6" t="s">
        <v>11428</v>
      </c>
      <c r="AL41" s="6" t="s">
        <v>13</v>
      </c>
      <c r="AM41" s="6" t="s">
        <v>11300</v>
      </c>
      <c r="AP41" s="6" t="s">
        <v>11429</v>
      </c>
      <c r="AQ41" s="6" t="s">
        <v>11978</v>
      </c>
      <c r="AR41" s="6" t="s">
        <v>11979</v>
      </c>
      <c r="AS41" s="6" t="s">
        <v>11432</v>
      </c>
      <c r="AT41" s="6" t="s">
        <v>11476</v>
      </c>
      <c r="AY41" s="7">
        <v>179</v>
      </c>
      <c r="AZ41" s="7">
        <v>86.7</v>
      </c>
      <c r="BA41" s="8" t="s">
        <v>11434</v>
      </c>
      <c r="BB41" s="9">
        <v>1</v>
      </c>
      <c r="BD41" s="9">
        <v>1</v>
      </c>
      <c r="BE41" s="7">
        <v>179</v>
      </c>
      <c r="BF41" s="7">
        <v>179</v>
      </c>
      <c r="BG41" s="7">
        <v>86.7</v>
      </c>
      <c r="BH41" s="7">
        <v>86.7</v>
      </c>
      <c r="BI41" s="7">
        <v>92.3</v>
      </c>
      <c r="BJ41" s="8" t="s">
        <v>11477</v>
      </c>
      <c r="BK41" s="7">
        <v>179</v>
      </c>
      <c r="BL41" s="7">
        <v>179</v>
      </c>
      <c r="BM41" s="7">
        <v>179</v>
      </c>
      <c r="BN41" s="7">
        <v>179</v>
      </c>
      <c r="BO41" s="9">
        <v>1</v>
      </c>
      <c r="BP41" s="9">
        <v>1</v>
      </c>
      <c r="BR41" s="7">
        <v>86.7</v>
      </c>
      <c r="BS41" s="7">
        <v>86.7</v>
      </c>
      <c r="BU41" s="7">
        <v>0</v>
      </c>
      <c r="BW41" s="7">
        <v>3.6</v>
      </c>
      <c r="BX41" s="7">
        <v>3.6</v>
      </c>
      <c r="BZ41" s="7">
        <v>0.506</v>
      </c>
      <c r="CA41" s="7">
        <v>0.506</v>
      </c>
      <c r="CB41" s="8" t="s">
        <v>11436</v>
      </c>
      <c r="CC41" s="8" t="s">
        <v>11437</v>
      </c>
      <c r="CE41" s="7">
        <v>98.2</v>
      </c>
      <c r="CF41" s="1">
        <v>1</v>
      </c>
      <c r="CG41" s="1">
        <v>179</v>
      </c>
      <c r="CH41" s="1">
        <f>_xlfn.XLOOKUP(AL41,抖音账单汇总!$A:$A,抖音账单汇总!$B:$B)</f>
        <v>179</v>
      </c>
    </row>
    <row r="42" s="1" customFormat="1" ht="20" customHeight="1" spans="1:86">
      <c r="A42" s="6" t="s">
        <v>11980</v>
      </c>
      <c r="B42" s="6" t="s">
        <v>11981</v>
      </c>
      <c r="D42" s="6" t="s">
        <v>2539</v>
      </c>
      <c r="E42" s="6" t="s">
        <v>1245</v>
      </c>
      <c r="G42" s="6" t="s">
        <v>11411</v>
      </c>
      <c r="H42" s="6" t="s">
        <v>11412</v>
      </c>
      <c r="K42" s="6" t="s">
        <v>11413</v>
      </c>
      <c r="L42" s="6" t="s">
        <v>11982</v>
      </c>
      <c r="M42" s="6" t="s">
        <v>11983</v>
      </c>
      <c r="O42" s="6" t="s">
        <v>11984</v>
      </c>
      <c r="P42" s="6" t="s">
        <v>11985</v>
      </c>
      <c r="Q42" s="6" t="s">
        <v>11986</v>
      </c>
      <c r="R42" s="6" t="s">
        <v>11987</v>
      </c>
      <c r="S42" s="6" t="s">
        <v>11988</v>
      </c>
      <c r="T42" s="6" t="s">
        <v>11987</v>
      </c>
      <c r="U42" s="6" t="s">
        <v>11518</v>
      </c>
      <c r="V42" s="6" t="s">
        <v>11519</v>
      </c>
      <c r="W42" s="6" t="s">
        <v>11989</v>
      </c>
      <c r="X42" s="6" t="s">
        <v>11449</v>
      </c>
      <c r="Y42" s="6" t="s">
        <v>11990</v>
      </c>
      <c r="AB42" s="6" t="s">
        <v>11991</v>
      </c>
      <c r="AJ42" s="6" t="s">
        <v>11678</v>
      </c>
      <c r="AK42" s="6" t="s">
        <v>11428</v>
      </c>
      <c r="AL42" s="6" t="s">
        <v>1245</v>
      </c>
      <c r="AM42" s="6" t="s">
        <v>11300</v>
      </c>
      <c r="AP42" s="6" t="s">
        <v>11429</v>
      </c>
      <c r="AQ42" s="6" t="s">
        <v>11679</v>
      </c>
      <c r="AR42" s="6" t="s">
        <v>11680</v>
      </c>
      <c r="AS42" s="6" t="s">
        <v>11432</v>
      </c>
      <c r="AT42" s="6" t="s">
        <v>11476</v>
      </c>
      <c r="AY42" s="7">
        <v>179</v>
      </c>
      <c r="AZ42" s="7">
        <v>86.7</v>
      </c>
      <c r="BA42" s="8" t="s">
        <v>11434</v>
      </c>
      <c r="BB42" s="9">
        <v>1</v>
      </c>
      <c r="BD42" s="9">
        <v>1</v>
      </c>
      <c r="BE42" s="7">
        <v>179</v>
      </c>
      <c r="BF42" s="7">
        <v>179</v>
      </c>
      <c r="BG42" s="7">
        <v>86.7</v>
      </c>
      <c r="BH42" s="7">
        <v>86.7</v>
      </c>
      <c r="BI42" s="7">
        <v>92.3</v>
      </c>
      <c r="BJ42" s="8" t="s">
        <v>11477</v>
      </c>
      <c r="BK42" s="7">
        <v>179</v>
      </c>
      <c r="BL42" s="7">
        <v>179</v>
      </c>
      <c r="BM42" s="7">
        <v>179</v>
      </c>
      <c r="BN42" s="7">
        <v>179</v>
      </c>
      <c r="BU42" s="7">
        <v>0</v>
      </c>
      <c r="BW42" s="7">
        <v>15</v>
      </c>
      <c r="BX42" s="7">
        <v>15</v>
      </c>
      <c r="BZ42" s="7">
        <v>0.456</v>
      </c>
      <c r="CA42" s="7">
        <v>0.456</v>
      </c>
      <c r="CB42" s="8" t="s">
        <v>11436</v>
      </c>
      <c r="CC42" s="8" t="s">
        <v>11437</v>
      </c>
      <c r="CE42" s="7">
        <v>98.2</v>
      </c>
      <c r="CF42" s="1">
        <f t="shared" si="0"/>
        <v>1</v>
      </c>
      <c r="CG42" s="1">
        <v>158.77</v>
      </c>
      <c r="CH42" s="1">
        <f>_xlfn.XLOOKUP(AL42,抖音账单汇总!$A:$A,抖音账单汇总!$B:$B)</f>
        <v>158.77</v>
      </c>
    </row>
    <row r="43" s="1" customFormat="1" ht="20" customHeight="1" spans="1:86">
      <c r="A43" s="6" t="s">
        <v>11992</v>
      </c>
      <c r="B43" s="6" t="s">
        <v>11993</v>
      </c>
      <c r="D43" s="6" t="s">
        <v>2539</v>
      </c>
      <c r="E43" s="6" t="s">
        <v>2470</v>
      </c>
      <c r="G43" s="6" t="s">
        <v>11411</v>
      </c>
      <c r="H43" s="6" t="s">
        <v>11412</v>
      </c>
      <c r="K43" s="6" t="s">
        <v>11413</v>
      </c>
      <c r="L43" s="6" t="s">
        <v>11994</v>
      </c>
      <c r="M43" s="6" t="s">
        <v>11995</v>
      </c>
      <c r="O43" s="6" t="s">
        <v>11996</v>
      </c>
      <c r="P43" s="6" t="s">
        <v>11997</v>
      </c>
      <c r="Q43" s="6" t="s">
        <v>11998</v>
      </c>
      <c r="R43" s="6" t="s">
        <v>11999</v>
      </c>
      <c r="S43" s="6" t="s">
        <v>12000</v>
      </c>
      <c r="T43" s="6" t="s">
        <v>11999</v>
      </c>
      <c r="U43" s="6" t="s">
        <v>11518</v>
      </c>
      <c r="V43" s="6" t="s">
        <v>12001</v>
      </c>
      <c r="W43" s="6" t="s">
        <v>12002</v>
      </c>
      <c r="X43" s="6" t="s">
        <v>11449</v>
      </c>
      <c r="Y43" s="6" t="s">
        <v>12003</v>
      </c>
      <c r="AB43" s="6" t="s">
        <v>12004</v>
      </c>
      <c r="AJ43" s="6" t="s">
        <v>11650</v>
      </c>
      <c r="AK43" s="6" t="s">
        <v>11428</v>
      </c>
      <c r="AL43" s="6" t="s">
        <v>2470</v>
      </c>
      <c r="AM43" s="6" t="s">
        <v>11300</v>
      </c>
      <c r="AP43" s="6" t="s">
        <v>11429</v>
      </c>
      <c r="AQ43" s="6" t="s">
        <v>11651</v>
      </c>
      <c r="AR43" s="6" t="s">
        <v>11652</v>
      </c>
      <c r="AS43" s="6" t="s">
        <v>11432</v>
      </c>
      <c r="AT43" s="6" t="s">
        <v>11476</v>
      </c>
      <c r="AY43" s="7">
        <v>179</v>
      </c>
      <c r="AZ43" s="7">
        <v>86.7</v>
      </c>
      <c r="BA43" s="8" t="s">
        <v>11434</v>
      </c>
      <c r="BB43" s="9">
        <v>1</v>
      </c>
      <c r="BD43" s="9">
        <v>1</v>
      </c>
      <c r="BE43" s="7">
        <v>179</v>
      </c>
      <c r="BF43" s="7">
        <v>179</v>
      </c>
      <c r="BG43" s="7">
        <v>86.7</v>
      </c>
      <c r="BH43" s="7">
        <v>86.7</v>
      </c>
      <c r="BI43" s="7">
        <v>92.3</v>
      </c>
      <c r="BJ43" s="8" t="s">
        <v>11477</v>
      </c>
      <c r="BK43" s="7">
        <v>179</v>
      </c>
      <c r="BL43" s="7">
        <v>179</v>
      </c>
      <c r="BM43" s="7">
        <v>179</v>
      </c>
      <c r="BN43" s="7">
        <v>179</v>
      </c>
      <c r="BU43" s="7">
        <v>0</v>
      </c>
      <c r="BW43" s="7">
        <v>15</v>
      </c>
      <c r="BX43" s="7">
        <v>15</v>
      </c>
      <c r="BZ43" s="7">
        <v>0.481</v>
      </c>
      <c r="CA43" s="7">
        <v>0.481</v>
      </c>
      <c r="CB43" s="8" t="s">
        <v>11436</v>
      </c>
      <c r="CC43" s="8" t="s">
        <v>11437</v>
      </c>
      <c r="CE43" s="7">
        <v>98.2</v>
      </c>
      <c r="CF43" s="1">
        <f t="shared" si="0"/>
        <v>1</v>
      </c>
      <c r="CG43" s="1">
        <v>169</v>
      </c>
      <c r="CH43" s="1">
        <f>_xlfn.XLOOKUP(AL43,抖音账单汇总!$A:$A,抖音账单汇总!$B:$B)</f>
        <v>169</v>
      </c>
    </row>
    <row r="44" s="1" customFormat="1" ht="20" customHeight="1" spans="1:86">
      <c r="A44" s="6" t="s">
        <v>12005</v>
      </c>
      <c r="B44" s="6" t="s">
        <v>11769</v>
      </c>
      <c r="D44" s="6" t="s">
        <v>2539</v>
      </c>
      <c r="E44" s="6" t="s">
        <v>2423</v>
      </c>
      <c r="G44" s="6" t="s">
        <v>11411</v>
      </c>
      <c r="H44" s="6" t="s">
        <v>11412</v>
      </c>
      <c r="K44" s="6" t="s">
        <v>11413</v>
      </c>
      <c r="L44" s="6" t="s">
        <v>12006</v>
      </c>
      <c r="M44" s="6" t="s">
        <v>12007</v>
      </c>
      <c r="P44" s="6" t="s">
        <v>12008</v>
      </c>
      <c r="Q44" s="6" t="s">
        <v>12009</v>
      </c>
      <c r="R44" s="6" t="s">
        <v>12010</v>
      </c>
      <c r="S44" s="6" t="s">
        <v>12011</v>
      </c>
      <c r="T44" s="6" t="s">
        <v>12010</v>
      </c>
      <c r="U44" s="6" t="s">
        <v>11943</v>
      </c>
      <c r="V44" s="6" t="s">
        <v>12012</v>
      </c>
      <c r="W44" s="6" t="s">
        <v>12013</v>
      </c>
      <c r="X44" s="6" t="s">
        <v>11449</v>
      </c>
      <c r="Y44" s="6" t="s">
        <v>12014</v>
      </c>
      <c r="AB44" s="6" t="s">
        <v>11692</v>
      </c>
      <c r="AJ44" s="6" t="s">
        <v>12015</v>
      </c>
      <c r="AK44" s="6" t="s">
        <v>11428</v>
      </c>
      <c r="AL44" s="6" t="s">
        <v>2423</v>
      </c>
      <c r="AM44" s="6" t="s">
        <v>11302</v>
      </c>
      <c r="AN44" s="6" t="s">
        <v>11453</v>
      </c>
      <c r="AP44" s="6" t="s">
        <v>11429</v>
      </c>
      <c r="AQ44" s="6" t="s">
        <v>12016</v>
      </c>
      <c r="AR44" s="6" t="s">
        <v>12017</v>
      </c>
      <c r="AS44" s="6" t="s">
        <v>11432</v>
      </c>
      <c r="AT44" s="6" t="s">
        <v>11456</v>
      </c>
      <c r="AY44" s="7">
        <v>179</v>
      </c>
      <c r="AZ44" s="7">
        <v>87</v>
      </c>
      <c r="BA44" s="8" t="s">
        <v>11434</v>
      </c>
      <c r="BB44" s="9">
        <v>1</v>
      </c>
      <c r="BD44" s="9">
        <v>1</v>
      </c>
      <c r="BE44" s="7">
        <v>159</v>
      </c>
      <c r="BF44" s="7">
        <v>159</v>
      </c>
      <c r="BG44" s="7">
        <v>87</v>
      </c>
      <c r="BH44" s="7">
        <v>87</v>
      </c>
      <c r="BI44" s="7">
        <v>72</v>
      </c>
      <c r="BJ44" s="8" t="s">
        <v>11507</v>
      </c>
      <c r="BK44" s="7">
        <v>159</v>
      </c>
      <c r="BL44" s="7">
        <v>159</v>
      </c>
      <c r="BM44" s="7">
        <v>159</v>
      </c>
      <c r="BN44" s="7">
        <v>159</v>
      </c>
      <c r="BU44" s="7">
        <v>0</v>
      </c>
      <c r="BW44" s="7">
        <v>15</v>
      </c>
      <c r="BX44" s="7">
        <v>15</v>
      </c>
      <c r="BZ44" s="7">
        <v>0.493</v>
      </c>
      <c r="CA44" s="7">
        <v>0.493</v>
      </c>
      <c r="CB44" s="8" t="s">
        <v>11436</v>
      </c>
      <c r="CC44" s="8" t="s">
        <v>11437</v>
      </c>
      <c r="CE44" s="7">
        <v>98.5</v>
      </c>
      <c r="CF44" s="1">
        <f t="shared" si="0"/>
        <v>1</v>
      </c>
      <c r="CG44" s="1">
        <v>159</v>
      </c>
      <c r="CH44" s="1">
        <f>_xlfn.XLOOKUP(AL44,抖音账单汇总!$A:$A,抖音账单汇总!$B:$B)</f>
        <v>159</v>
      </c>
    </row>
    <row r="45" s="1" customFormat="1" ht="20" customHeight="1" spans="1:86">
      <c r="A45" s="6" t="s">
        <v>12018</v>
      </c>
      <c r="B45" s="6" t="s">
        <v>12019</v>
      </c>
      <c r="D45" s="6" t="s">
        <v>2539</v>
      </c>
      <c r="E45" s="6" t="s">
        <v>2476</v>
      </c>
      <c r="G45" s="6" t="s">
        <v>11411</v>
      </c>
      <c r="H45" s="6" t="s">
        <v>11412</v>
      </c>
      <c r="K45" s="6" t="s">
        <v>11413</v>
      </c>
      <c r="L45" s="6" t="s">
        <v>12020</v>
      </c>
      <c r="M45" s="6" t="s">
        <v>12021</v>
      </c>
      <c r="P45" s="6" t="s">
        <v>12022</v>
      </c>
      <c r="Q45" s="6" t="s">
        <v>12023</v>
      </c>
      <c r="R45" s="6" t="s">
        <v>12024</v>
      </c>
      <c r="S45" s="6" t="s">
        <v>12025</v>
      </c>
      <c r="T45" s="6" t="s">
        <v>12024</v>
      </c>
      <c r="U45" s="6" t="s">
        <v>11943</v>
      </c>
      <c r="V45" s="6" t="s">
        <v>12012</v>
      </c>
      <c r="W45" s="6" t="s">
        <v>12026</v>
      </c>
      <c r="X45" s="6" t="s">
        <v>11449</v>
      </c>
      <c r="Y45" s="6" t="s">
        <v>12027</v>
      </c>
      <c r="AB45" s="6" t="s">
        <v>12028</v>
      </c>
      <c r="AJ45" s="6" t="s">
        <v>11650</v>
      </c>
      <c r="AK45" s="6" t="s">
        <v>11428</v>
      </c>
      <c r="AL45" s="6" t="s">
        <v>2476</v>
      </c>
      <c r="AM45" s="6" t="s">
        <v>11300</v>
      </c>
      <c r="AP45" s="6" t="s">
        <v>11429</v>
      </c>
      <c r="AQ45" s="6" t="s">
        <v>11651</v>
      </c>
      <c r="AR45" s="6" t="s">
        <v>11652</v>
      </c>
      <c r="AS45" s="6" t="s">
        <v>11432</v>
      </c>
      <c r="AT45" s="6" t="s">
        <v>11476</v>
      </c>
      <c r="AY45" s="7">
        <v>179</v>
      </c>
      <c r="AZ45" s="7">
        <v>86.7</v>
      </c>
      <c r="BA45" s="8" t="s">
        <v>11434</v>
      </c>
      <c r="BB45" s="9">
        <v>1</v>
      </c>
      <c r="BD45" s="9">
        <v>1</v>
      </c>
      <c r="BE45" s="7">
        <v>179</v>
      </c>
      <c r="BF45" s="7">
        <v>179</v>
      </c>
      <c r="BG45" s="7">
        <v>86.7</v>
      </c>
      <c r="BH45" s="7">
        <v>86.7</v>
      </c>
      <c r="BI45" s="7">
        <v>92.3</v>
      </c>
      <c r="BJ45" s="8" t="s">
        <v>11477</v>
      </c>
      <c r="BK45" s="7">
        <v>179</v>
      </c>
      <c r="BL45" s="7">
        <v>179</v>
      </c>
      <c r="BM45" s="7">
        <v>179</v>
      </c>
      <c r="BN45" s="7">
        <v>179</v>
      </c>
      <c r="BU45" s="7">
        <v>0</v>
      </c>
      <c r="BW45" s="7">
        <v>15</v>
      </c>
      <c r="BX45" s="7">
        <v>15</v>
      </c>
      <c r="BZ45" s="7">
        <v>0.481</v>
      </c>
      <c r="CA45" s="7">
        <v>0.481</v>
      </c>
      <c r="CB45" s="8" t="s">
        <v>11436</v>
      </c>
      <c r="CC45" s="8" t="s">
        <v>11437</v>
      </c>
      <c r="CE45" s="7">
        <v>98.2</v>
      </c>
      <c r="CF45" s="1">
        <f t="shared" si="0"/>
        <v>1</v>
      </c>
      <c r="CG45" s="1">
        <v>179</v>
      </c>
      <c r="CH45" s="1">
        <f>_xlfn.XLOOKUP(AL45,抖音账单汇总!$A:$A,抖音账单汇总!$B:$B)</f>
        <v>179</v>
      </c>
    </row>
    <row r="46" s="1" customFormat="1" ht="20" customHeight="1" spans="1:86">
      <c r="A46" s="6" t="s">
        <v>12029</v>
      </c>
      <c r="B46" s="6" t="s">
        <v>11618</v>
      </c>
      <c r="D46" s="6" t="s">
        <v>2539</v>
      </c>
      <c r="E46" s="6" t="s">
        <v>1236</v>
      </c>
      <c r="G46" s="6" t="s">
        <v>11411</v>
      </c>
      <c r="H46" s="6" t="s">
        <v>11412</v>
      </c>
      <c r="K46" s="6" t="s">
        <v>11413</v>
      </c>
      <c r="L46" s="6" t="s">
        <v>12030</v>
      </c>
      <c r="M46" s="6" t="s">
        <v>12031</v>
      </c>
      <c r="P46" s="6" t="s">
        <v>12032</v>
      </c>
      <c r="Q46" s="6" t="s">
        <v>12033</v>
      </c>
      <c r="R46" s="6" t="s">
        <v>12034</v>
      </c>
      <c r="S46" s="6" t="s">
        <v>12035</v>
      </c>
      <c r="T46" s="6" t="s">
        <v>12034</v>
      </c>
      <c r="U46" s="6" t="s">
        <v>11421</v>
      </c>
      <c r="V46" s="6" t="s">
        <v>12036</v>
      </c>
      <c r="W46" s="6" t="s">
        <v>12037</v>
      </c>
      <c r="X46" s="6" t="s">
        <v>11449</v>
      </c>
      <c r="Y46" s="6" t="s">
        <v>12038</v>
      </c>
      <c r="AB46" s="6" t="s">
        <v>11692</v>
      </c>
      <c r="AJ46" s="6" t="s">
        <v>11650</v>
      </c>
      <c r="AK46" s="6" t="s">
        <v>11428</v>
      </c>
      <c r="AL46" s="6" t="s">
        <v>1236</v>
      </c>
      <c r="AM46" s="6" t="s">
        <v>11300</v>
      </c>
      <c r="AP46" s="6" t="s">
        <v>11429</v>
      </c>
      <c r="AQ46" s="6" t="s">
        <v>11651</v>
      </c>
      <c r="AR46" s="6" t="s">
        <v>11652</v>
      </c>
      <c r="AS46" s="6" t="s">
        <v>11432</v>
      </c>
      <c r="AT46" s="6" t="s">
        <v>11476</v>
      </c>
      <c r="AY46" s="7">
        <v>179</v>
      </c>
      <c r="AZ46" s="7">
        <v>86.7</v>
      </c>
      <c r="BA46" s="8" t="s">
        <v>11434</v>
      </c>
      <c r="BB46" s="9">
        <v>1</v>
      </c>
      <c r="BD46" s="9">
        <v>1</v>
      </c>
      <c r="BE46" s="7">
        <v>179</v>
      </c>
      <c r="BF46" s="7">
        <v>179</v>
      </c>
      <c r="BG46" s="7">
        <v>86.7</v>
      </c>
      <c r="BH46" s="7">
        <v>86.7</v>
      </c>
      <c r="BI46" s="7">
        <v>92.3</v>
      </c>
      <c r="BJ46" s="8" t="s">
        <v>11477</v>
      </c>
      <c r="BK46" s="7">
        <v>179</v>
      </c>
      <c r="BL46" s="7">
        <v>179</v>
      </c>
      <c r="BM46" s="7">
        <v>179</v>
      </c>
      <c r="BN46" s="7">
        <v>179</v>
      </c>
      <c r="BU46" s="7">
        <v>0</v>
      </c>
      <c r="BW46" s="7">
        <v>15</v>
      </c>
      <c r="BX46" s="7">
        <v>15</v>
      </c>
      <c r="BZ46" s="7">
        <v>0.481</v>
      </c>
      <c r="CA46" s="7">
        <v>0.481</v>
      </c>
      <c r="CB46" s="8" t="s">
        <v>11436</v>
      </c>
      <c r="CC46" s="8" t="s">
        <v>11437</v>
      </c>
      <c r="CE46" s="7">
        <v>98.2</v>
      </c>
      <c r="CF46" s="1">
        <f t="shared" si="0"/>
        <v>1</v>
      </c>
      <c r="CG46" s="1">
        <v>179</v>
      </c>
      <c r="CH46" s="1">
        <f>_xlfn.XLOOKUP(AL46,抖音账单汇总!$A:$A,抖音账单汇总!$B:$B)</f>
        <v>179</v>
      </c>
    </row>
    <row r="47" s="1" customFormat="1" ht="20" customHeight="1" spans="1:86">
      <c r="A47" s="6" t="s">
        <v>12039</v>
      </c>
      <c r="B47" s="6" t="s">
        <v>12040</v>
      </c>
      <c r="D47" s="6" t="s">
        <v>2539</v>
      </c>
      <c r="E47" s="6" t="s">
        <v>2434</v>
      </c>
      <c r="G47" s="6" t="s">
        <v>11411</v>
      </c>
      <c r="H47" s="6" t="s">
        <v>11412</v>
      </c>
      <c r="K47" s="6" t="s">
        <v>11413</v>
      </c>
      <c r="L47" s="6" t="s">
        <v>12041</v>
      </c>
      <c r="M47" s="6" t="s">
        <v>12042</v>
      </c>
      <c r="P47" s="6" t="s">
        <v>12043</v>
      </c>
      <c r="Q47" s="6" t="s">
        <v>12044</v>
      </c>
      <c r="R47" s="6" t="s">
        <v>12045</v>
      </c>
      <c r="S47" s="6" t="s">
        <v>12046</v>
      </c>
      <c r="T47" s="6" t="s">
        <v>12045</v>
      </c>
      <c r="U47" s="6" t="s">
        <v>11559</v>
      </c>
      <c r="V47" s="6" t="s">
        <v>11560</v>
      </c>
      <c r="W47" s="6" t="s">
        <v>12047</v>
      </c>
      <c r="X47" s="6" t="s">
        <v>11449</v>
      </c>
      <c r="Y47" s="6" t="s">
        <v>12048</v>
      </c>
      <c r="AB47" s="6" t="s">
        <v>12049</v>
      </c>
      <c r="AJ47" s="6" t="s">
        <v>11650</v>
      </c>
      <c r="AK47" s="6" t="s">
        <v>11428</v>
      </c>
      <c r="AL47" s="6" t="s">
        <v>2434</v>
      </c>
      <c r="AM47" s="6" t="s">
        <v>11300</v>
      </c>
      <c r="AP47" s="6" t="s">
        <v>11429</v>
      </c>
      <c r="AQ47" s="6" t="s">
        <v>11651</v>
      </c>
      <c r="AR47" s="6" t="s">
        <v>11652</v>
      </c>
      <c r="AS47" s="6" t="s">
        <v>11432</v>
      </c>
      <c r="AT47" s="6" t="s">
        <v>11476</v>
      </c>
      <c r="AY47" s="7">
        <v>179</v>
      </c>
      <c r="AZ47" s="7">
        <v>86.7</v>
      </c>
      <c r="BA47" s="8" t="s">
        <v>11434</v>
      </c>
      <c r="BB47" s="9">
        <v>1</v>
      </c>
      <c r="BD47" s="9">
        <v>1</v>
      </c>
      <c r="BE47" s="7">
        <v>179</v>
      </c>
      <c r="BF47" s="7">
        <v>179</v>
      </c>
      <c r="BG47" s="7">
        <v>86.7</v>
      </c>
      <c r="BH47" s="7">
        <v>86.7</v>
      </c>
      <c r="BI47" s="7">
        <v>92.3</v>
      </c>
      <c r="BJ47" s="8" t="s">
        <v>11477</v>
      </c>
      <c r="BK47" s="7">
        <v>179</v>
      </c>
      <c r="BL47" s="7">
        <v>179</v>
      </c>
      <c r="BM47" s="7">
        <v>179</v>
      </c>
      <c r="BN47" s="7">
        <v>179</v>
      </c>
      <c r="BU47" s="7">
        <v>0</v>
      </c>
      <c r="BW47" s="7">
        <v>15</v>
      </c>
      <c r="BX47" s="7">
        <v>15</v>
      </c>
      <c r="BZ47" s="7">
        <v>0.481</v>
      </c>
      <c r="CA47" s="7">
        <v>0.481</v>
      </c>
      <c r="CB47" s="8" t="s">
        <v>11436</v>
      </c>
      <c r="CC47" s="8" t="s">
        <v>11437</v>
      </c>
      <c r="CE47" s="7">
        <v>98.2</v>
      </c>
      <c r="CF47" s="1">
        <f t="shared" si="0"/>
        <v>1</v>
      </c>
      <c r="CG47" s="1">
        <v>179</v>
      </c>
      <c r="CH47" s="1">
        <f>_xlfn.XLOOKUP(AL47,抖音账单汇总!$A:$A,抖音账单汇总!$B:$B)</f>
        <v>179</v>
      </c>
    </row>
    <row r="48" s="1" customFormat="1" ht="20" customHeight="1" spans="1:86">
      <c r="A48" s="6" t="s">
        <v>12050</v>
      </c>
      <c r="B48" s="6" t="s">
        <v>11618</v>
      </c>
      <c r="D48" s="6" t="s">
        <v>2539</v>
      </c>
      <c r="E48" s="6" t="s">
        <v>2471</v>
      </c>
      <c r="G48" s="6" t="s">
        <v>11411</v>
      </c>
      <c r="H48" s="6" t="s">
        <v>11412</v>
      </c>
      <c r="K48" s="6" t="s">
        <v>11413</v>
      </c>
      <c r="L48" s="6" t="s">
        <v>12051</v>
      </c>
      <c r="M48" s="6" t="s">
        <v>12052</v>
      </c>
      <c r="P48" s="6" t="s">
        <v>12053</v>
      </c>
      <c r="Q48" s="6" t="s">
        <v>12054</v>
      </c>
      <c r="R48" s="6" t="s">
        <v>12055</v>
      </c>
      <c r="S48" s="6" t="s">
        <v>12056</v>
      </c>
      <c r="T48" s="6" t="s">
        <v>12055</v>
      </c>
      <c r="U48" s="6" t="s">
        <v>11446</v>
      </c>
      <c r="V48" s="6" t="s">
        <v>11447</v>
      </c>
      <c r="W48" s="6" t="s">
        <v>12057</v>
      </c>
      <c r="X48" s="6" t="s">
        <v>11449</v>
      </c>
      <c r="Y48" s="6" t="s">
        <v>12058</v>
      </c>
      <c r="AB48" s="6" t="s">
        <v>12059</v>
      </c>
      <c r="AJ48" s="6" t="s">
        <v>11678</v>
      </c>
      <c r="AK48" s="6" t="s">
        <v>11428</v>
      </c>
      <c r="AL48" s="6" t="s">
        <v>2471</v>
      </c>
      <c r="AM48" s="6" t="s">
        <v>11300</v>
      </c>
      <c r="AP48" s="6" t="s">
        <v>11429</v>
      </c>
      <c r="AQ48" s="6" t="s">
        <v>11679</v>
      </c>
      <c r="AR48" s="6" t="s">
        <v>11680</v>
      </c>
      <c r="AS48" s="6" t="s">
        <v>11432</v>
      </c>
      <c r="AT48" s="6" t="s">
        <v>11476</v>
      </c>
      <c r="AY48" s="7">
        <v>179</v>
      </c>
      <c r="AZ48" s="7">
        <v>86.7</v>
      </c>
      <c r="BA48" s="8" t="s">
        <v>11434</v>
      </c>
      <c r="BB48" s="9">
        <v>1</v>
      </c>
      <c r="BD48" s="9">
        <v>1</v>
      </c>
      <c r="BE48" s="7">
        <v>179</v>
      </c>
      <c r="BF48" s="7">
        <v>179</v>
      </c>
      <c r="BG48" s="7">
        <v>86.7</v>
      </c>
      <c r="BH48" s="7">
        <v>86.7</v>
      </c>
      <c r="BI48" s="7">
        <v>92.3</v>
      </c>
      <c r="BJ48" s="8" t="s">
        <v>11477</v>
      </c>
      <c r="BK48" s="7">
        <v>179</v>
      </c>
      <c r="BL48" s="7">
        <v>179</v>
      </c>
      <c r="BM48" s="7">
        <v>179</v>
      </c>
      <c r="BN48" s="7">
        <v>179</v>
      </c>
      <c r="BU48" s="7">
        <v>0</v>
      </c>
      <c r="BW48" s="7">
        <v>15</v>
      </c>
      <c r="BX48" s="7">
        <v>15</v>
      </c>
      <c r="BZ48" s="7">
        <v>0.456</v>
      </c>
      <c r="CA48" s="7">
        <v>0.456</v>
      </c>
      <c r="CB48" s="8" t="s">
        <v>11436</v>
      </c>
      <c r="CC48" s="8" t="s">
        <v>11437</v>
      </c>
      <c r="CE48" s="7">
        <v>98.2</v>
      </c>
      <c r="CF48" s="1">
        <f t="shared" si="0"/>
        <v>1</v>
      </c>
      <c r="CG48" s="1">
        <v>179</v>
      </c>
      <c r="CH48" s="1">
        <f>_xlfn.XLOOKUP(AL48,抖音账单汇总!$A:$A,抖音账单汇总!$B:$B)</f>
        <v>179</v>
      </c>
    </row>
    <row r="49" s="1" customFormat="1" ht="20" customHeight="1" spans="1:86">
      <c r="A49" s="6" t="s">
        <v>12060</v>
      </c>
      <c r="B49" s="6" t="s">
        <v>11769</v>
      </c>
      <c r="D49" s="6" t="s">
        <v>2539</v>
      </c>
      <c r="E49" s="6" t="s">
        <v>1256</v>
      </c>
      <c r="G49" s="6" t="s">
        <v>11411</v>
      </c>
      <c r="H49" s="6" t="s">
        <v>11412</v>
      </c>
      <c r="K49" s="6" t="s">
        <v>11413</v>
      </c>
      <c r="L49" s="6" t="s">
        <v>12061</v>
      </c>
      <c r="M49" s="6" t="s">
        <v>12062</v>
      </c>
      <c r="P49" s="6" t="s">
        <v>12063</v>
      </c>
      <c r="Q49" s="6" t="s">
        <v>12064</v>
      </c>
      <c r="R49" s="6" t="s">
        <v>12065</v>
      </c>
      <c r="S49" s="6" t="s">
        <v>12066</v>
      </c>
      <c r="T49" s="6" t="s">
        <v>12065</v>
      </c>
      <c r="U49" s="6" t="s">
        <v>11729</v>
      </c>
      <c r="V49" s="6" t="s">
        <v>12067</v>
      </c>
      <c r="W49" s="6" t="s">
        <v>12068</v>
      </c>
      <c r="X49" s="6" t="s">
        <v>11449</v>
      </c>
      <c r="Y49" s="6" t="s">
        <v>12069</v>
      </c>
      <c r="AB49" s="6" t="s">
        <v>11472</v>
      </c>
      <c r="AJ49" s="6" t="s">
        <v>11452</v>
      </c>
      <c r="AK49" s="6" t="s">
        <v>11428</v>
      </c>
      <c r="AL49" s="6" t="s">
        <v>1256</v>
      </c>
      <c r="AM49" s="6" t="s">
        <v>11301</v>
      </c>
      <c r="AN49" s="6" t="s">
        <v>11453</v>
      </c>
      <c r="AP49" s="6" t="s">
        <v>11429</v>
      </c>
      <c r="AQ49" s="6" t="s">
        <v>11454</v>
      </c>
      <c r="AR49" s="6" t="s">
        <v>11455</v>
      </c>
      <c r="AS49" s="6" t="s">
        <v>11432</v>
      </c>
      <c r="AT49" s="6" t="s">
        <v>11456</v>
      </c>
      <c r="AW49" s="6" t="s">
        <v>11457</v>
      </c>
      <c r="AY49" s="7">
        <v>199</v>
      </c>
      <c r="AZ49" s="7">
        <v>105.3</v>
      </c>
      <c r="BA49" s="8" t="s">
        <v>11434</v>
      </c>
      <c r="BB49" s="9">
        <v>2</v>
      </c>
      <c r="BD49" s="9">
        <v>2</v>
      </c>
      <c r="BE49" s="7">
        <v>398</v>
      </c>
      <c r="BF49" s="7">
        <v>398</v>
      </c>
      <c r="BG49" s="7">
        <v>210.6</v>
      </c>
      <c r="BH49" s="7">
        <v>210.6</v>
      </c>
      <c r="BI49" s="7">
        <v>187.4</v>
      </c>
      <c r="BJ49" s="8" t="s">
        <v>11458</v>
      </c>
      <c r="BK49" s="7">
        <v>398</v>
      </c>
      <c r="BL49" s="7">
        <v>398</v>
      </c>
      <c r="BM49" s="7">
        <v>199</v>
      </c>
      <c r="BN49" s="7">
        <v>398</v>
      </c>
      <c r="BU49" s="7">
        <v>0</v>
      </c>
      <c r="BW49" s="7">
        <v>15</v>
      </c>
      <c r="BX49" s="7">
        <v>15</v>
      </c>
      <c r="BZ49" s="7">
        <v>1.024</v>
      </c>
      <c r="CA49" s="7">
        <v>1.024</v>
      </c>
      <c r="CB49" s="8" t="s">
        <v>11436</v>
      </c>
      <c r="CC49" s="8" t="s">
        <v>11437</v>
      </c>
      <c r="CE49" s="7">
        <v>116.8</v>
      </c>
      <c r="CF49" s="1">
        <f t="shared" si="0"/>
        <v>2</v>
      </c>
      <c r="CG49" s="1">
        <v>398</v>
      </c>
      <c r="CH49" s="1">
        <f>_xlfn.XLOOKUP(AL49,抖音账单汇总!$A:$A,抖音账单汇总!$B:$B)</f>
        <v>398</v>
      </c>
    </row>
    <row r="50" s="1" customFormat="1" ht="20" customHeight="1" spans="1:86">
      <c r="A50" s="6" t="s">
        <v>12070</v>
      </c>
      <c r="B50" s="6" t="s">
        <v>12071</v>
      </c>
      <c r="D50" s="6" t="s">
        <v>2539</v>
      </c>
      <c r="E50" s="6" t="s">
        <v>1235</v>
      </c>
      <c r="G50" s="6" t="s">
        <v>11411</v>
      </c>
      <c r="H50" s="6" t="s">
        <v>11412</v>
      </c>
      <c r="K50" s="6" t="s">
        <v>11413</v>
      </c>
      <c r="L50" s="6" t="s">
        <v>12072</v>
      </c>
      <c r="M50" s="6" t="s">
        <v>12073</v>
      </c>
      <c r="P50" s="6" t="s">
        <v>12074</v>
      </c>
      <c r="Q50" s="6" t="s">
        <v>12075</v>
      </c>
      <c r="R50" s="6" t="s">
        <v>12076</v>
      </c>
      <c r="S50" s="6" t="s">
        <v>12077</v>
      </c>
      <c r="T50" s="6" t="s">
        <v>12076</v>
      </c>
      <c r="U50" s="6" t="s">
        <v>12078</v>
      </c>
      <c r="V50" s="6" t="s">
        <v>12079</v>
      </c>
      <c r="W50" s="6" t="s">
        <v>12080</v>
      </c>
      <c r="X50" s="6" t="s">
        <v>11449</v>
      </c>
      <c r="Y50" s="6" t="s">
        <v>12081</v>
      </c>
      <c r="AB50" s="6" t="s">
        <v>12082</v>
      </c>
      <c r="AJ50" s="6" t="s">
        <v>11545</v>
      </c>
      <c r="AK50" s="6" t="s">
        <v>11428</v>
      </c>
      <c r="AL50" s="6" t="s">
        <v>1235</v>
      </c>
      <c r="AM50" s="6" t="s">
        <v>11300</v>
      </c>
      <c r="AP50" s="6" t="s">
        <v>11429</v>
      </c>
      <c r="AQ50" s="6" t="s">
        <v>11546</v>
      </c>
      <c r="AR50" s="6" t="s">
        <v>11547</v>
      </c>
      <c r="AS50" s="6" t="s">
        <v>11432</v>
      </c>
      <c r="AT50" s="6" t="s">
        <v>11476</v>
      </c>
      <c r="AY50" s="7">
        <v>179</v>
      </c>
      <c r="AZ50" s="7">
        <v>86.7</v>
      </c>
      <c r="BA50" s="8" t="s">
        <v>11434</v>
      </c>
      <c r="BB50" s="9">
        <v>1</v>
      </c>
      <c r="BD50" s="9">
        <v>1</v>
      </c>
      <c r="BE50" s="7">
        <v>179</v>
      </c>
      <c r="BF50" s="7">
        <v>179</v>
      </c>
      <c r="BG50" s="7">
        <v>86.7</v>
      </c>
      <c r="BH50" s="7">
        <v>86.7</v>
      </c>
      <c r="BI50" s="7">
        <v>92.3</v>
      </c>
      <c r="BJ50" s="8" t="s">
        <v>11477</v>
      </c>
      <c r="BK50" s="7">
        <v>179</v>
      </c>
      <c r="BL50" s="7">
        <v>179</v>
      </c>
      <c r="BM50" s="7">
        <v>179</v>
      </c>
      <c r="BN50" s="7">
        <v>179</v>
      </c>
      <c r="BU50" s="7">
        <v>0</v>
      </c>
      <c r="BW50" s="7">
        <v>15</v>
      </c>
      <c r="BX50" s="7">
        <v>15</v>
      </c>
      <c r="BZ50" s="7">
        <v>0.537</v>
      </c>
      <c r="CA50" s="7">
        <v>0.537</v>
      </c>
      <c r="CB50" s="8" t="s">
        <v>11436</v>
      </c>
      <c r="CC50" s="8" t="s">
        <v>11437</v>
      </c>
      <c r="CE50" s="7">
        <v>98.2</v>
      </c>
      <c r="CF50" s="1">
        <f t="shared" si="0"/>
        <v>1</v>
      </c>
      <c r="CG50" s="1">
        <v>179</v>
      </c>
      <c r="CH50" s="1">
        <f>_xlfn.XLOOKUP(AL50,抖音账单汇总!$A:$A,抖音账单汇总!$B:$B)</f>
        <v>179</v>
      </c>
    </row>
    <row r="51" s="1" customFormat="1" ht="20" customHeight="1" spans="1:86">
      <c r="A51" s="6" t="s">
        <v>12083</v>
      </c>
      <c r="B51" s="6" t="s">
        <v>12084</v>
      </c>
      <c r="D51" s="6" t="s">
        <v>2539</v>
      </c>
      <c r="E51" s="6" t="s">
        <v>1252</v>
      </c>
      <c r="G51" s="6" t="s">
        <v>11411</v>
      </c>
      <c r="H51" s="6" t="s">
        <v>11412</v>
      </c>
      <c r="K51" s="6" t="s">
        <v>11413</v>
      </c>
      <c r="L51" s="6" t="s">
        <v>12085</v>
      </c>
      <c r="M51" s="6" t="s">
        <v>12086</v>
      </c>
      <c r="P51" s="6" t="s">
        <v>12087</v>
      </c>
      <c r="Q51" s="6" t="s">
        <v>12088</v>
      </c>
      <c r="R51" s="6" t="s">
        <v>12089</v>
      </c>
      <c r="S51" s="6" t="s">
        <v>12090</v>
      </c>
      <c r="T51" s="6" t="s">
        <v>12089</v>
      </c>
      <c r="U51" s="6" t="s">
        <v>11729</v>
      </c>
      <c r="V51" s="6" t="s">
        <v>12091</v>
      </c>
      <c r="W51" s="6" t="s">
        <v>12092</v>
      </c>
      <c r="X51" s="6" t="s">
        <v>11449</v>
      </c>
      <c r="Y51" s="6" t="s">
        <v>12093</v>
      </c>
      <c r="AB51" s="6" t="s">
        <v>11692</v>
      </c>
      <c r="AJ51" s="6" t="s">
        <v>12094</v>
      </c>
      <c r="AK51" s="6" t="s">
        <v>11428</v>
      </c>
      <c r="AL51" s="6" t="s">
        <v>1252</v>
      </c>
      <c r="AM51" s="6" t="s">
        <v>11300</v>
      </c>
      <c r="AP51" s="6" t="s">
        <v>11429</v>
      </c>
      <c r="AQ51" s="6" t="s">
        <v>12095</v>
      </c>
      <c r="AR51" s="6" t="s">
        <v>12096</v>
      </c>
      <c r="AS51" s="6" t="s">
        <v>11432</v>
      </c>
      <c r="AT51" s="6" t="s">
        <v>11433</v>
      </c>
      <c r="AY51" s="7">
        <v>179</v>
      </c>
      <c r="AZ51" s="7">
        <v>90</v>
      </c>
      <c r="BA51" s="8" t="s">
        <v>11434</v>
      </c>
      <c r="BB51" s="9">
        <v>1</v>
      </c>
      <c r="BD51" s="9">
        <v>1</v>
      </c>
      <c r="BE51" s="7">
        <v>179</v>
      </c>
      <c r="BF51" s="7">
        <v>179</v>
      </c>
      <c r="BG51" s="7">
        <v>90</v>
      </c>
      <c r="BH51" s="7">
        <v>90</v>
      </c>
      <c r="BI51" s="7">
        <v>89</v>
      </c>
      <c r="BJ51" s="8" t="s">
        <v>11435</v>
      </c>
      <c r="BK51" s="7">
        <v>179</v>
      </c>
      <c r="BL51" s="7">
        <v>179</v>
      </c>
      <c r="BM51" s="7">
        <v>179</v>
      </c>
      <c r="BN51" s="7">
        <v>179</v>
      </c>
      <c r="BU51" s="7">
        <v>0</v>
      </c>
      <c r="BW51" s="7">
        <v>15</v>
      </c>
      <c r="BX51" s="7">
        <v>15</v>
      </c>
      <c r="BZ51" s="7">
        <v>0.537</v>
      </c>
      <c r="CA51" s="7">
        <v>0.537</v>
      </c>
      <c r="CB51" s="8" t="s">
        <v>11436</v>
      </c>
      <c r="CC51" s="8" t="s">
        <v>11437</v>
      </c>
      <c r="CE51" s="7">
        <v>101.5</v>
      </c>
      <c r="CF51" s="1">
        <f t="shared" si="0"/>
        <v>1</v>
      </c>
      <c r="CG51" s="1">
        <v>179</v>
      </c>
      <c r="CH51" s="1">
        <f>_xlfn.XLOOKUP(AL51,抖音账单汇总!$A:$A,抖音账单汇总!$B:$B)</f>
        <v>179</v>
      </c>
    </row>
    <row r="52" s="1" customFormat="1" ht="20" customHeight="1" spans="1:86">
      <c r="A52" s="6" t="s">
        <v>12097</v>
      </c>
      <c r="B52" s="6" t="s">
        <v>12084</v>
      </c>
      <c r="D52" s="6" t="s">
        <v>2539</v>
      </c>
      <c r="E52" s="6" t="s">
        <v>1241</v>
      </c>
      <c r="G52" s="6" t="s">
        <v>11411</v>
      </c>
      <c r="H52" s="6" t="s">
        <v>11412</v>
      </c>
      <c r="K52" s="6" t="s">
        <v>11413</v>
      </c>
      <c r="L52" s="6" t="s">
        <v>12098</v>
      </c>
      <c r="M52" s="6" t="s">
        <v>12099</v>
      </c>
      <c r="P52" s="6" t="s">
        <v>12100</v>
      </c>
      <c r="Q52" s="6" t="s">
        <v>12101</v>
      </c>
      <c r="R52" s="6" t="s">
        <v>12102</v>
      </c>
      <c r="S52" s="6" t="s">
        <v>12103</v>
      </c>
      <c r="T52" s="6" t="s">
        <v>12102</v>
      </c>
      <c r="U52" s="6" t="s">
        <v>11729</v>
      </c>
      <c r="V52" s="6" t="s">
        <v>12104</v>
      </c>
      <c r="W52" s="6" t="s">
        <v>12105</v>
      </c>
      <c r="X52" s="6" t="s">
        <v>11449</v>
      </c>
      <c r="Y52" s="6" t="s">
        <v>12106</v>
      </c>
      <c r="AB52" s="6" t="s">
        <v>12107</v>
      </c>
      <c r="AJ52" s="6" t="s">
        <v>11545</v>
      </c>
      <c r="AK52" s="6" t="s">
        <v>11428</v>
      </c>
      <c r="AL52" s="6" t="s">
        <v>1241</v>
      </c>
      <c r="AM52" s="6" t="s">
        <v>11300</v>
      </c>
      <c r="AP52" s="6" t="s">
        <v>11429</v>
      </c>
      <c r="AQ52" s="6" t="s">
        <v>11546</v>
      </c>
      <c r="AR52" s="6" t="s">
        <v>11547</v>
      </c>
      <c r="AS52" s="6" t="s">
        <v>11432</v>
      </c>
      <c r="AT52" s="6" t="s">
        <v>11476</v>
      </c>
      <c r="AY52" s="7">
        <v>179</v>
      </c>
      <c r="AZ52" s="7">
        <v>86.7</v>
      </c>
      <c r="BA52" s="8" t="s">
        <v>11434</v>
      </c>
      <c r="BB52" s="9">
        <v>1</v>
      </c>
      <c r="BD52" s="9">
        <v>1</v>
      </c>
      <c r="BE52" s="7">
        <v>179</v>
      </c>
      <c r="BF52" s="7">
        <v>179</v>
      </c>
      <c r="BG52" s="7">
        <v>86.7</v>
      </c>
      <c r="BH52" s="7">
        <v>86.7</v>
      </c>
      <c r="BI52" s="7">
        <v>92.3</v>
      </c>
      <c r="BJ52" s="8" t="s">
        <v>11477</v>
      </c>
      <c r="BK52" s="7">
        <v>179</v>
      </c>
      <c r="BL52" s="7">
        <v>179</v>
      </c>
      <c r="BM52" s="7">
        <v>179</v>
      </c>
      <c r="BN52" s="7">
        <v>179</v>
      </c>
      <c r="BU52" s="7">
        <v>0</v>
      </c>
      <c r="BW52" s="7">
        <v>15</v>
      </c>
      <c r="BX52" s="7">
        <v>15</v>
      </c>
      <c r="BZ52" s="7">
        <v>0.537</v>
      </c>
      <c r="CA52" s="7">
        <v>0.537</v>
      </c>
      <c r="CB52" s="8" t="s">
        <v>11436</v>
      </c>
      <c r="CC52" s="8" t="s">
        <v>11437</v>
      </c>
      <c r="CE52" s="7">
        <v>98.2</v>
      </c>
      <c r="CF52" s="1">
        <f t="shared" si="0"/>
        <v>1</v>
      </c>
      <c r="CG52" s="1">
        <v>179</v>
      </c>
      <c r="CH52" s="1">
        <f>_xlfn.XLOOKUP(AL52,抖音账单汇总!$A:$A,抖音账单汇总!$B:$B)</f>
        <v>179</v>
      </c>
    </row>
    <row r="53" s="1" customFormat="1" ht="20" customHeight="1" spans="1:86">
      <c r="A53" s="6" t="s">
        <v>12108</v>
      </c>
      <c r="B53" s="6" t="s">
        <v>12109</v>
      </c>
      <c r="D53" s="6" t="s">
        <v>11949</v>
      </c>
      <c r="E53" s="6" t="s">
        <v>15</v>
      </c>
      <c r="G53" s="6" t="s">
        <v>11411</v>
      </c>
      <c r="H53" s="6" t="s">
        <v>11412</v>
      </c>
      <c r="K53" s="6" t="s">
        <v>11413</v>
      </c>
      <c r="L53" s="6" t="s">
        <v>12110</v>
      </c>
      <c r="M53" s="6" t="s">
        <v>12111</v>
      </c>
      <c r="N53" s="6" t="s">
        <v>12112</v>
      </c>
      <c r="P53" s="6" t="s">
        <v>12113</v>
      </c>
      <c r="Q53" s="6" t="s">
        <v>12114</v>
      </c>
      <c r="R53" s="6" t="s">
        <v>12113</v>
      </c>
      <c r="S53" s="6" t="s">
        <v>12114</v>
      </c>
      <c r="T53" s="6" t="s">
        <v>12113</v>
      </c>
      <c r="U53" s="6" t="s">
        <v>11421</v>
      </c>
      <c r="V53" s="6" t="s">
        <v>12115</v>
      </c>
      <c r="W53" s="6" t="s">
        <v>12116</v>
      </c>
      <c r="X53" s="6" t="s">
        <v>11424</v>
      </c>
      <c r="Y53" s="6" t="s">
        <v>12117</v>
      </c>
      <c r="AB53" s="6" t="s">
        <v>12118</v>
      </c>
      <c r="AJ53" s="6" t="s">
        <v>12119</v>
      </c>
      <c r="AK53" s="6" t="s">
        <v>12120</v>
      </c>
      <c r="AL53" s="6" t="s">
        <v>15</v>
      </c>
      <c r="AM53" s="6" t="s">
        <v>11301</v>
      </c>
      <c r="AN53" s="6" t="s">
        <v>11453</v>
      </c>
      <c r="AP53" s="6" t="s">
        <v>11429</v>
      </c>
      <c r="AQ53" s="6" t="s">
        <v>12121</v>
      </c>
      <c r="AR53" s="6" t="s">
        <v>12121</v>
      </c>
      <c r="AS53" s="6" t="s">
        <v>11432</v>
      </c>
      <c r="AT53" s="6" t="s">
        <v>11456</v>
      </c>
      <c r="AW53" s="6" t="s">
        <v>11457</v>
      </c>
      <c r="AY53" s="7">
        <v>199</v>
      </c>
      <c r="AZ53" s="7">
        <v>105.3</v>
      </c>
      <c r="BA53" s="8" t="s">
        <v>11434</v>
      </c>
      <c r="BB53" s="9">
        <v>1</v>
      </c>
      <c r="BD53" s="9">
        <v>1</v>
      </c>
      <c r="BF53" s="7">
        <v>0</v>
      </c>
      <c r="BG53" s="7">
        <v>105.3</v>
      </c>
      <c r="BH53" s="7">
        <v>105.3</v>
      </c>
      <c r="BI53" s="7">
        <v>-105.3</v>
      </c>
      <c r="BJ53" s="8" t="s">
        <v>11550</v>
      </c>
      <c r="BK53" s="7">
        <v>0</v>
      </c>
      <c r="BL53" s="7">
        <v>0</v>
      </c>
      <c r="BW53" s="7">
        <v>3.6</v>
      </c>
      <c r="BX53" s="7">
        <v>3.6</v>
      </c>
      <c r="BZ53" s="7">
        <v>0.617</v>
      </c>
      <c r="CA53" s="7">
        <v>0.617</v>
      </c>
      <c r="CB53" s="8" t="s">
        <v>11436</v>
      </c>
      <c r="CC53" s="8" t="s">
        <v>11959</v>
      </c>
      <c r="CE53" s="7">
        <v>116.8</v>
      </c>
      <c r="CF53" s="1">
        <v>0</v>
      </c>
      <c r="CG53" s="1">
        <v>0</v>
      </c>
      <c r="CH53" s="1">
        <f>_xlfn.XLOOKUP(AL53,抖音账单汇总!$A:$A,抖音账单汇总!$B:$B)</f>
        <v>199</v>
      </c>
    </row>
    <row r="54" s="1" customFormat="1" ht="20" customHeight="1" spans="1:86">
      <c r="A54" s="6" t="s">
        <v>12122</v>
      </c>
      <c r="B54" s="6" t="s">
        <v>12123</v>
      </c>
      <c r="C54" s="6" t="s">
        <v>12124</v>
      </c>
      <c r="D54" s="6" t="s">
        <v>2539</v>
      </c>
      <c r="E54" s="6" t="s">
        <v>15</v>
      </c>
      <c r="G54" s="6" t="s">
        <v>11411</v>
      </c>
      <c r="H54" s="6" t="s">
        <v>11412</v>
      </c>
      <c r="K54" s="6" t="s">
        <v>11413</v>
      </c>
      <c r="L54" s="6" t="s">
        <v>12110</v>
      </c>
      <c r="M54" s="6" t="s">
        <v>12111</v>
      </c>
      <c r="O54" s="6" t="s">
        <v>12125</v>
      </c>
      <c r="P54" s="6" t="s">
        <v>12126</v>
      </c>
      <c r="Q54" s="6" t="s">
        <v>12127</v>
      </c>
      <c r="R54" s="6" t="s">
        <v>12128</v>
      </c>
      <c r="S54" s="6" t="s">
        <v>12129</v>
      </c>
      <c r="T54" s="6" t="s">
        <v>12128</v>
      </c>
      <c r="U54" s="6" t="s">
        <v>11421</v>
      </c>
      <c r="V54" s="6" t="s">
        <v>12115</v>
      </c>
      <c r="W54" s="6" t="s">
        <v>12116</v>
      </c>
      <c r="X54" s="6" t="s">
        <v>11424</v>
      </c>
      <c r="Y54" s="6" t="s">
        <v>12130</v>
      </c>
      <c r="Z54" s="6" t="s">
        <v>12131</v>
      </c>
      <c r="AA54" s="6" t="s">
        <v>12132</v>
      </c>
      <c r="AB54" s="6" t="s">
        <v>12133</v>
      </c>
      <c r="AC54" s="6" t="s">
        <v>12134</v>
      </c>
      <c r="AD54" s="6" t="s">
        <v>12113</v>
      </c>
      <c r="AE54" s="6" t="s">
        <v>12135</v>
      </c>
      <c r="AF54" s="6" t="s">
        <v>12136</v>
      </c>
      <c r="AG54" s="6" t="s">
        <v>11412</v>
      </c>
      <c r="AH54" s="6" t="s">
        <v>11975</v>
      </c>
      <c r="AI54" s="6" t="s">
        <v>11976</v>
      </c>
      <c r="AJ54" s="6" t="s">
        <v>12137</v>
      </c>
      <c r="AK54" s="6" t="s">
        <v>12120</v>
      </c>
      <c r="AL54" s="6" t="s">
        <v>15</v>
      </c>
      <c r="AM54" s="6" t="s">
        <v>11301</v>
      </c>
      <c r="AN54" s="6" t="s">
        <v>11453</v>
      </c>
      <c r="AP54" s="6" t="s">
        <v>11429</v>
      </c>
      <c r="AQ54" s="6" t="s">
        <v>12138</v>
      </c>
      <c r="AR54" s="6" t="s">
        <v>12139</v>
      </c>
      <c r="AS54" s="6" t="s">
        <v>11432</v>
      </c>
      <c r="AT54" s="6" t="s">
        <v>11456</v>
      </c>
      <c r="AW54" s="6" t="s">
        <v>11457</v>
      </c>
      <c r="AY54" s="7">
        <v>199</v>
      </c>
      <c r="AZ54" s="7">
        <v>105.3</v>
      </c>
      <c r="BA54" s="8" t="s">
        <v>11434</v>
      </c>
      <c r="BB54" s="9">
        <v>1</v>
      </c>
      <c r="BD54" s="9">
        <v>1</v>
      </c>
      <c r="BE54" s="7">
        <v>199</v>
      </c>
      <c r="BF54" s="7">
        <v>199</v>
      </c>
      <c r="BG54" s="7">
        <v>105.3</v>
      </c>
      <c r="BH54" s="7">
        <v>105.3</v>
      </c>
      <c r="BI54" s="7">
        <v>93.7</v>
      </c>
      <c r="BJ54" s="8" t="s">
        <v>11458</v>
      </c>
      <c r="BM54" s="7">
        <v>199</v>
      </c>
      <c r="BN54" s="7">
        <v>199</v>
      </c>
      <c r="BO54" s="9">
        <v>1</v>
      </c>
      <c r="BP54" s="9">
        <v>1</v>
      </c>
      <c r="BR54" s="7">
        <v>105.3</v>
      </c>
      <c r="BS54" s="7">
        <v>105.3</v>
      </c>
      <c r="BX54" s="7">
        <v>2.95</v>
      </c>
      <c r="CB54" s="8" t="s">
        <v>11436</v>
      </c>
      <c r="CC54" s="8" t="s">
        <v>11437</v>
      </c>
      <c r="CE54" s="7">
        <v>116.8</v>
      </c>
      <c r="CF54" s="1">
        <v>1</v>
      </c>
      <c r="CG54" s="1">
        <v>199</v>
      </c>
      <c r="CH54" s="1">
        <f>_xlfn.XLOOKUP(AL54,抖音账单汇总!$A:$A,抖音账单汇总!$B:$B)</f>
        <v>199</v>
      </c>
    </row>
    <row r="55" s="1" customFormat="1" ht="20" customHeight="1" spans="1:86">
      <c r="A55" s="6" t="s">
        <v>12140</v>
      </c>
      <c r="B55" s="6" t="s">
        <v>11603</v>
      </c>
      <c r="D55" s="6" t="s">
        <v>2539</v>
      </c>
      <c r="E55" s="6" t="s">
        <v>1251</v>
      </c>
      <c r="G55" s="6" t="s">
        <v>11411</v>
      </c>
      <c r="H55" s="6" t="s">
        <v>11412</v>
      </c>
      <c r="K55" s="6" t="s">
        <v>11413</v>
      </c>
      <c r="L55" s="6" t="s">
        <v>12141</v>
      </c>
      <c r="M55" s="6" t="s">
        <v>12142</v>
      </c>
      <c r="P55" s="6" t="s">
        <v>12143</v>
      </c>
      <c r="Q55" s="6" t="s">
        <v>12144</v>
      </c>
      <c r="R55" s="6" t="s">
        <v>12145</v>
      </c>
      <c r="S55" s="6" t="s">
        <v>12146</v>
      </c>
      <c r="T55" s="6" t="s">
        <v>12145</v>
      </c>
      <c r="U55" s="6" t="s">
        <v>11729</v>
      </c>
      <c r="V55" s="6" t="s">
        <v>12147</v>
      </c>
      <c r="W55" s="6" t="s">
        <v>12148</v>
      </c>
      <c r="X55" s="6" t="s">
        <v>11449</v>
      </c>
      <c r="Y55" s="6" t="s">
        <v>12149</v>
      </c>
      <c r="AB55" s="6" t="s">
        <v>11576</v>
      </c>
      <c r="AJ55" s="6" t="s">
        <v>11678</v>
      </c>
      <c r="AK55" s="6" t="s">
        <v>11428</v>
      </c>
      <c r="AL55" s="6" t="s">
        <v>1251</v>
      </c>
      <c r="AM55" s="6" t="s">
        <v>11300</v>
      </c>
      <c r="AP55" s="6" t="s">
        <v>11429</v>
      </c>
      <c r="AQ55" s="6" t="s">
        <v>11679</v>
      </c>
      <c r="AR55" s="6" t="s">
        <v>11680</v>
      </c>
      <c r="AS55" s="6" t="s">
        <v>11432</v>
      </c>
      <c r="AT55" s="6" t="s">
        <v>11476</v>
      </c>
      <c r="AY55" s="7">
        <v>179</v>
      </c>
      <c r="AZ55" s="7">
        <v>86.7</v>
      </c>
      <c r="BA55" s="8" t="s">
        <v>11434</v>
      </c>
      <c r="BB55" s="9">
        <v>1</v>
      </c>
      <c r="BD55" s="9">
        <v>1</v>
      </c>
      <c r="BE55" s="7">
        <v>179</v>
      </c>
      <c r="BF55" s="7">
        <v>179</v>
      </c>
      <c r="BG55" s="7">
        <v>86.7</v>
      </c>
      <c r="BH55" s="7">
        <v>86.7</v>
      </c>
      <c r="BI55" s="7">
        <v>92.3</v>
      </c>
      <c r="BJ55" s="8" t="s">
        <v>11477</v>
      </c>
      <c r="BK55" s="7">
        <v>179</v>
      </c>
      <c r="BL55" s="7">
        <v>179</v>
      </c>
      <c r="BM55" s="7">
        <v>179</v>
      </c>
      <c r="BN55" s="7">
        <v>179</v>
      </c>
      <c r="BU55" s="7">
        <v>0</v>
      </c>
      <c r="BW55" s="7">
        <v>15</v>
      </c>
      <c r="BX55" s="7">
        <v>15</v>
      </c>
      <c r="BZ55" s="7">
        <v>0.456</v>
      </c>
      <c r="CA55" s="7">
        <v>0.456</v>
      </c>
      <c r="CB55" s="8" t="s">
        <v>11436</v>
      </c>
      <c r="CC55" s="8" t="s">
        <v>11437</v>
      </c>
      <c r="CE55" s="7">
        <v>98.2</v>
      </c>
      <c r="CF55" s="1">
        <f t="shared" si="0"/>
        <v>1</v>
      </c>
      <c r="CG55" s="1">
        <v>179</v>
      </c>
      <c r="CH55" s="1">
        <f>_xlfn.XLOOKUP(AL55,抖音账单汇总!$A:$A,抖音账单汇总!$B:$B)</f>
        <v>179</v>
      </c>
    </row>
    <row r="56" s="1" customFormat="1" ht="20" customHeight="1" spans="1:86">
      <c r="A56" s="6" t="s">
        <v>12150</v>
      </c>
      <c r="B56" s="6" t="s">
        <v>12151</v>
      </c>
      <c r="D56" s="6" t="s">
        <v>2539</v>
      </c>
      <c r="E56" s="6" t="s">
        <v>1200</v>
      </c>
      <c r="G56" s="6" t="s">
        <v>11411</v>
      </c>
      <c r="H56" s="6" t="s">
        <v>11412</v>
      </c>
      <c r="K56" s="6" t="s">
        <v>11413</v>
      </c>
      <c r="L56" s="6" t="s">
        <v>12152</v>
      </c>
      <c r="M56" s="6" t="s">
        <v>12153</v>
      </c>
      <c r="P56" s="6" t="s">
        <v>12154</v>
      </c>
      <c r="Q56" s="6" t="s">
        <v>12155</v>
      </c>
      <c r="R56" s="6" t="s">
        <v>12156</v>
      </c>
      <c r="S56" s="6" t="s">
        <v>12157</v>
      </c>
      <c r="T56" s="6" t="s">
        <v>12156</v>
      </c>
      <c r="U56" s="6" t="s">
        <v>11559</v>
      </c>
      <c r="V56" s="6" t="s">
        <v>11560</v>
      </c>
      <c r="W56" s="6" t="s">
        <v>12158</v>
      </c>
      <c r="X56" s="6" t="s">
        <v>11449</v>
      </c>
      <c r="Y56" s="6" t="s">
        <v>12159</v>
      </c>
      <c r="AB56" s="6" t="s">
        <v>12160</v>
      </c>
      <c r="AJ56" s="6" t="s">
        <v>11678</v>
      </c>
      <c r="AK56" s="6" t="s">
        <v>11428</v>
      </c>
      <c r="AL56" s="6" t="s">
        <v>1200</v>
      </c>
      <c r="AM56" s="6" t="s">
        <v>11300</v>
      </c>
      <c r="AP56" s="6" t="s">
        <v>11429</v>
      </c>
      <c r="AQ56" s="6" t="s">
        <v>11679</v>
      </c>
      <c r="AR56" s="6" t="s">
        <v>11680</v>
      </c>
      <c r="AS56" s="6" t="s">
        <v>11432</v>
      </c>
      <c r="AT56" s="6" t="s">
        <v>11476</v>
      </c>
      <c r="AY56" s="7">
        <v>179</v>
      </c>
      <c r="AZ56" s="7">
        <v>86.7</v>
      </c>
      <c r="BA56" s="8" t="s">
        <v>11434</v>
      </c>
      <c r="BB56" s="9">
        <v>1</v>
      </c>
      <c r="BD56" s="9">
        <v>1</v>
      </c>
      <c r="BE56" s="7">
        <v>179</v>
      </c>
      <c r="BF56" s="7">
        <v>179</v>
      </c>
      <c r="BG56" s="7">
        <v>86.7</v>
      </c>
      <c r="BH56" s="7">
        <v>86.7</v>
      </c>
      <c r="BI56" s="7">
        <v>92.3</v>
      </c>
      <c r="BJ56" s="8" t="s">
        <v>11477</v>
      </c>
      <c r="BK56" s="7">
        <v>179</v>
      </c>
      <c r="BL56" s="7">
        <v>179</v>
      </c>
      <c r="BM56" s="7">
        <v>179</v>
      </c>
      <c r="BN56" s="7">
        <v>179</v>
      </c>
      <c r="BU56" s="7">
        <v>0</v>
      </c>
      <c r="BW56" s="7">
        <v>15</v>
      </c>
      <c r="BX56" s="7">
        <v>15</v>
      </c>
      <c r="BZ56" s="7">
        <v>0.456</v>
      </c>
      <c r="CA56" s="7">
        <v>0.456</v>
      </c>
      <c r="CB56" s="8" t="s">
        <v>11436</v>
      </c>
      <c r="CC56" s="8" t="s">
        <v>11437</v>
      </c>
      <c r="CE56" s="7">
        <v>98.2</v>
      </c>
      <c r="CF56" s="1">
        <f t="shared" si="0"/>
        <v>1</v>
      </c>
      <c r="CG56" s="1">
        <v>179</v>
      </c>
      <c r="CH56" s="1">
        <f>_xlfn.XLOOKUP(AL56,抖音账单汇总!$A:$A,抖音账单汇总!$B:$B)</f>
        <v>179</v>
      </c>
    </row>
    <row r="57" s="1" customFormat="1" ht="20" customHeight="1" spans="1:86">
      <c r="A57" s="6" t="s">
        <v>12161</v>
      </c>
      <c r="B57" s="6" t="s">
        <v>12162</v>
      </c>
      <c r="D57" s="6" t="s">
        <v>2539</v>
      </c>
      <c r="E57" s="6" t="s">
        <v>1221</v>
      </c>
      <c r="G57" s="6" t="s">
        <v>11411</v>
      </c>
      <c r="H57" s="6" t="s">
        <v>11412</v>
      </c>
      <c r="K57" s="6" t="s">
        <v>11413</v>
      </c>
      <c r="L57" s="6" t="s">
        <v>12163</v>
      </c>
      <c r="M57" s="6" t="s">
        <v>12164</v>
      </c>
      <c r="P57" s="6" t="s">
        <v>12165</v>
      </c>
      <c r="Q57" s="6" t="s">
        <v>12166</v>
      </c>
      <c r="R57" s="6" t="s">
        <v>12167</v>
      </c>
      <c r="S57" s="6" t="s">
        <v>12168</v>
      </c>
      <c r="T57" s="6" t="s">
        <v>12167</v>
      </c>
      <c r="U57" s="6" t="s">
        <v>11907</v>
      </c>
      <c r="V57" s="6" t="s">
        <v>12169</v>
      </c>
      <c r="W57" s="6" t="s">
        <v>12170</v>
      </c>
      <c r="X57" s="6" t="s">
        <v>11449</v>
      </c>
      <c r="Y57" s="6" t="s">
        <v>12171</v>
      </c>
      <c r="AB57" s="6" t="s">
        <v>12172</v>
      </c>
      <c r="AJ57" s="6" t="s">
        <v>11678</v>
      </c>
      <c r="AK57" s="6" t="s">
        <v>11428</v>
      </c>
      <c r="AL57" s="6" t="s">
        <v>1221</v>
      </c>
      <c r="AM57" s="6" t="s">
        <v>11300</v>
      </c>
      <c r="AP57" s="6" t="s">
        <v>11429</v>
      </c>
      <c r="AQ57" s="6" t="s">
        <v>11679</v>
      </c>
      <c r="AR57" s="6" t="s">
        <v>11680</v>
      </c>
      <c r="AS57" s="6" t="s">
        <v>11432</v>
      </c>
      <c r="AT57" s="6" t="s">
        <v>11476</v>
      </c>
      <c r="AY57" s="7">
        <v>179</v>
      </c>
      <c r="AZ57" s="7">
        <v>86.7</v>
      </c>
      <c r="BA57" s="8" t="s">
        <v>11434</v>
      </c>
      <c r="BB57" s="9">
        <v>1</v>
      </c>
      <c r="BD57" s="9">
        <v>1</v>
      </c>
      <c r="BE57" s="7">
        <v>179</v>
      </c>
      <c r="BF57" s="7">
        <v>179</v>
      </c>
      <c r="BG57" s="7">
        <v>86.7</v>
      </c>
      <c r="BH57" s="7">
        <v>86.7</v>
      </c>
      <c r="BI57" s="7">
        <v>92.3</v>
      </c>
      <c r="BJ57" s="8" t="s">
        <v>11477</v>
      </c>
      <c r="BK57" s="7">
        <v>179</v>
      </c>
      <c r="BL57" s="7">
        <v>179</v>
      </c>
      <c r="BM57" s="7">
        <v>179</v>
      </c>
      <c r="BN57" s="7">
        <v>179</v>
      </c>
      <c r="BU57" s="7">
        <v>0</v>
      </c>
      <c r="BW57" s="7">
        <v>15</v>
      </c>
      <c r="BX57" s="7">
        <v>15</v>
      </c>
      <c r="BZ57" s="7">
        <v>0.456</v>
      </c>
      <c r="CA57" s="7">
        <v>0.456</v>
      </c>
      <c r="CB57" s="8" t="s">
        <v>11436</v>
      </c>
      <c r="CC57" s="8" t="s">
        <v>11437</v>
      </c>
      <c r="CE57" s="7">
        <v>98.2</v>
      </c>
      <c r="CF57" s="1">
        <f t="shared" si="0"/>
        <v>1</v>
      </c>
      <c r="CG57" s="1">
        <v>179</v>
      </c>
      <c r="CH57" s="1">
        <f>_xlfn.XLOOKUP(AL57,抖音账单汇总!$A:$A,抖音账单汇总!$B:$B)</f>
        <v>179</v>
      </c>
    </row>
    <row r="58" s="1" customFormat="1" ht="20" customHeight="1" spans="1:86">
      <c r="A58" s="6" t="s">
        <v>12173</v>
      </c>
      <c r="B58" s="6" t="s">
        <v>11981</v>
      </c>
      <c r="D58" s="6" t="s">
        <v>2539</v>
      </c>
      <c r="E58" s="6" t="s">
        <v>1234</v>
      </c>
      <c r="G58" s="6" t="s">
        <v>11411</v>
      </c>
      <c r="H58" s="6" t="s">
        <v>11412</v>
      </c>
      <c r="K58" s="6" t="s">
        <v>11413</v>
      </c>
      <c r="L58" s="6" t="s">
        <v>12174</v>
      </c>
      <c r="M58" s="6" t="s">
        <v>12175</v>
      </c>
      <c r="O58" s="6" t="s">
        <v>12176</v>
      </c>
      <c r="P58" s="6" t="s">
        <v>12177</v>
      </c>
      <c r="Q58" s="6" t="s">
        <v>12178</v>
      </c>
      <c r="R58" s="6" t="s">
        <v>12179</v>
      </c>
      <c r="S58" s="6" t="s">
        <v>12180</v>
      </c>
      <c r="T58" s="6" t="s">
        <v>12179</v>
      </c>
      <c r="U58" s="6" t="s">
        <v>11421</v>
      </c>
      <c r="V58" s="6" t="s">
        <v>12181</v>
      </c>
      <c r="W58" s="6" t="s">
        <v>12182</v>
      </c>
      <c r="X58" s="6" t="s">
        <v>11449</v>
      </c>
      <c r="Y58" s="6" t="s">
        <v>12183</v>
      </c>
      <c r="AB58" s="6" t="s">
        <v>12184</v>
      </c>
      <c r="AJ58" s="6" t="s">
        <v>11614</v>
      </c>
      <c r="AK58" s="6" t="s">
        <v>11428</v>
      </c>
      <c r="AL58" s="6" t="s">
        <v>1234</v>
      </c>
      <c r="AM58" s="6" t="s">
        <v>11302</v>
      </c>
      <c r="AN58" s="6" t="s">
        <v>11504</v>
      </c>
      <c r="AP58" s="6" t="s">
        <v>11429</v>
      </c>
      <c r="AQ58" s="6" t="s">
        <v>11615</v>
      </c>
      <c r="AR58" s="6" t="s">
        <v>11616</v>
      </c>
      <c r="AS58" s="6" t="s">
        <v>11432</v>
      </c>
      <c r="AT58" s="6" t="s">
        <v>11456</v>
      </c>
      <c r="AW58" s="6" t="s">
        <v>11457</v>
      </c>
      <c r="AY58" s="7">
        <v>179</v>
      </c>
      <c r="AZ58" s="7">
        <v>87</v>
      </c>
      <c r="BA58" s="8" t="s">
        <v>11434</v>
      </c>
      <c r="BB58" s="9">
        <v>1</v>
      </c>
      <c r="BD58" s="9">
        <v>1</v>
      </c>
      <c r="BE58" s="7">
        <v>159</v>
      </c>
      <c r="BF58" s="7">
        <v>159</v>
      </c>
      <c r="BG58" s="7">
        <v>87</v>
      </c>
      <c r="BH58" s="7">
        <v>87</v>
      </c>
      <c r="BI58" s="7">
        <v>72</v>
      </c>
      <c r="BJ58" s="8" t="s">
        <v>11507</v>
      </c>
      <c r="BK58" s="7">
        <v>159</v>
      </c>
      <c r="BL58" s="7">
        <v>159</v>
      </c>
      <c r="BM58" s="7">
        <v>159</v>
      </c>
      <c r="BN58" s="7">
        <v>159</v>
      </c>
      <c r="BU58" s="7">
        <v>0</v>
      </c>
      <c r="BW58" s="7">
        <v>15</v>
      </c>
      <c r="BX58" s="7">
        <v>15</v>
      </c>
      <c r="BZ58" s="7">
        <v>0.4655</v>
      </c>
      <c r="CA58" s="7">
        <v>0.4655</v>
      </c>
      <c r="CB58" s="8" t="s">
        <v>11436</v>
      </c>
      <c r="CC58" s="8" t="s">
        <v>11437</v>
      </c>
      <c r="CE58" s="7">
        <v>98.5</v>
      </c>
      <c r="CF58" s="1">
        <f t="shared" si="0"/>
        <v>1</v>
      </c>
      <c r="CG58" s="1">
        <v>159</v>
      </c>
      <c r="CH58" s="1">
        <f>_xlfn.XLOOKUP(AL58,抖音账单汇总!$A:$A,抖音账单汇总!$B:$B)</f>
        <v>159</v>
      </c>
    </row>
    <row r="59" s="1" customFormat="1" ht="20" customHeight="1" spans="1:86">
      <c r="A59" s="6" t="s">
        <v>12185</v>
      </c>
      <c r="B59" s="6" t="s">
        <v>12040</v>
      </c>
      <c r="D59" s="6" t="s">
        <v>2539</v>
      </c>
      <c r="E59" s="6" t="s">
        <v>2478</v>
      </c>
      <c r="G59" s="6" t="s">
        <v>11411</v>
      </c>
      <c r="H59" s="6" t="s">
        <v>11412</v>
      </c>
      <c r="K59" s="6" t="s">
        <v>11413</v>
      </c>
      <c r="L59" s="6" t="s">
        <v>12186</v>
      </c>
      <c r="M59" s="6" t="s">
        <v>12187</v>
      </c>
      <c r="P59" s="6" t="s">
        <v>12188</v>
      </c>
      <c r="Q59" s="6" t="s">
        <v>12189</v>
      </c>
      <c r="R59" s="6" t="s">
        <v>12190</v>
      </c>
      <c r="S59" s="6" t="s">
        <v>12191</v>
      </c>
      <c r="T59" s="6" t="s">
        <v>12190</v>
      </c>
      <c r="U59" s="6" t="s">
        <v>11518</v>
      </c>
      <c r="V59" s="6" t="s">
        <v>12192</v>
      </c>
      <c r="W59" s="6" t="s">
        <v>12193</v>
      </c>
      <c r="X59" s="6" t="s">
        <v>11449</v>
      </c>
      <c r="Y59" s="6" t="s">
        <v>12194</v>
      </c>
      <c r="AB59" s="6" t="s">
        <v>12160</v>
      </c>
      <c r="AJ59" s="6" t="s">
        <v>11678</v>
      </c>
      <c r="AK59" s="6" t="s">
        <v>11428</v>
      </c>
      <c r="AL59" s="6" t="s">
        <v>2478</v>
      </c>
      <c r="AM59" s="6" t="s">
        <v>11300</v>
      </c>
      <c r="AP59" s="6" t="s">
        <v>11429</v>
      </c>
      <c r="AQ59" s="6" t="s">
        <v>11679</v>
      </c>
      <c r="AR59" s="6" t="s">
        <v>11680</v>
      </c>
      <c r="AS59" s="6" t="s">
        <v>11432</v>
      </c>
      <c r="AT59" s="6" t="s">
        <v>11476</v>
      </c>
      <c r="AY59" s="7">
        <v>179</v>
      </c>
      <c r="AZ59" s="7">
        <v>86.7</v>
      </c>
      <c r="BA59" s="8" t="s">
        <v>11434</v>
      </c>
      <c r="BB59" s="9">
        <v>1</v>
      </c>
      <c r="BD59" s="9">
        <v>1</v>
      </c>
      <c r="BE59" s="7">
        <v>179</v>
      </c>
      <c r="BF59" s="7">
        <v>179</v>
      </c>
      <c r="BG59" s="7">
        <v>86.7</v>
      </c>
      <c r="BH59" s="7">
        <v>86.7</v>
      </c>
      <c r="BI59" s="7">
        <v>92.3</v>
      </c>
      <c r="BJ59" s="8" t="s">
        <v>11477</v>
      </c>
      <c r="BK59" s="7">
        <v>179</v>
      </c>
      <c r="BL59" s="7">
        <v>179</v>
      </c>
      <c r="BM59" s="7">
        <v>179</v>
      </c>
      <c r="BN59" s="7">
        <v>179</v>
      </c>
      <c r="BU59" s="7">
        <v>0</v>
      </c>
      <c r="BW59" s="7">
        <v>15</v>
      </c>
      <c r="BX59" s="7">
        <v>15</v>
      </c>
      <c r="BZ59" s="7">
        <v>0.456</v>
      </c>
      <c r="CA59" s="7">
        <v>0.456</v>
      </c>
      <c r="CB59" s="8" t="s">
        <v>11436</v>
      </c>
      <c r="CC59" s="8" t="s">
        <v>11437</v>
      </c>
      <c r="CE59" s="7">
        <v>98.2</v>
      </c>
      <c r="CF59" s="1">
        <f t="shared" si="0"/>
        <v>1</v>
      </c>
      <c r="CG59" s="1">
        <v>179</v>
      </c>
      <c r="CH59" s="1">
        <f>_xlfn.XLOOKUP(AL59,抖音账单汇总!$A:$A,抖音账单汇总!$B:$B)</f>
        <v>179</v>
      </c>
    </row>
    <row r="60" s="1" customFormat="1" ht="20" customHeight="1" spans="1:86">
      <c r="A60" s="6" t="s">
        <v>12195</v>
      </c>
      <c r="B60" s="6" t="s">
        <v>12196</v>
      </c>
      <c r="D60" s="6" t="s">
        <v>2539</v>
      </c>
      <c r="E60" s="6" t="s">
        <v>2485</v>
      </c>
      <c r="G60" s="6" t="s">
        <v>11411</v>
      </c>
      <c r="H60" s="6" t="s">
        <v>11412</v>
      </c>
      <c r="K60" s="6" t="s">
        <v>11413</v>
      </c>
      <c r="L60" s="6" t="s">
        <v>12197</v>
      </c>
      <c r="M60" s="6" t="s">
        <v>12198</v>
      </c>
      <c r="P60" s="6" t="s">
        <v>12199</v>
      </c>
      <c r="Q60" s="6" t="s">
        <v>12200</v>
      </c>
      <c r="R60" s="6" t="s">
        <v>12201</v>
      </c>
      <c r="S60" s="6" t="s">
        <v>12202</v>
      </c>
      <c r="T60" s="6" t="s">
        <v>12201</v>
      </c>
      <c r="U60" s="6" t="s">
        <v>12078</v>
      </c>
      <c r="V60" s="6" t="s">
        <v>12203</v>
      </c>
      <c r="W60" s="6" t="s">
        <v>12204</v>
      </c>
      <c r="X60" s="6" t="s">
        <v>11449</v>
      </c>
      <c r="Y60" s="6" t="s">
        <v>12205</v>
      </c>
      <c r="AB60" s="6" t="s">
        <v>12206</v>
      </c>
      <c r="AJ60" s="6" t="s">
        <v>12207</v>
      </c>
      <c r="AK60" s="6" t="s">
        <v>11428</v>
      </c>
      <c r="AL60" s="6" t="s">
        <v>2485</v>
      </c>
      <c r="AM60" s="6" t="s">
        <v>11302</v>
      </c>
      <c r="AN60" s="6" t="s">
        <v>11504</v>
      </c>
      <c r="AP60" s="6" t="s">
        <v>11429</v>
      </c>
      <c r="AQ60" s="6" t="s">
        <v>12208</v>
      </c>
      <c r="AR60" s="6" t="s">
        <v>12209</v>
      </c>
      <c r="AS60" s="6" t="s">
        <v>11432</v>
      </c>
      <c r="AT60" s="6" t="s">
        <v>11456</v>
      </c>
      <c r="AW60" s="6" t="s">
        <v>11457</v>
      </c>
      <c r="AY60" s="7">
        <v>179</v>
      </c>
      <c r="AZ60" s="7">
        <v>87</v>
      </c>
      <c r="BA60" s="8" t="s">
        <v>11434</v>
      </c>
      <c r="BB60" s="9">
        <v>1</v>
      </c>
      <c r="BD60" s="9">
        <v>1</v>
      </c>
      <c r="BE60" s="7">
        <v>159</v>
      </c>
      <c r="BF60" s="7">
        <v>159</v>
      </c>
      <c r="BG60" s="7">
        <v>87</v>
      </c>
      <c r="BH60" s="7">
        <v>87</v>
      </c>
      <c r="BI60" s="7">
        <v>72</v>
      </c>
      <c r="BJ60" s="8" t="s">
        <v>11507</v>
      </c>
      <c r="BK60" s="7">
        <v>159</v>
      </c>
      <c r="BL60" s="7">
        <v>159</v>
      </c>
      <c r="BM60" s="7">
        <v>159</v>
      </c>
      <c r="BN60" s="7">
        <v>159</v>
      </c>
      <c r="BU60" s="7">
        <v>0</v>
      </c>
      <c r="BW60" s="7">
        <v>15</v>
      </c>
      <c r="BX60" s="7">
        <v>15</v>
      </c>
      <c r="BZ60" s="7">
        <v>0.4185</v>
      </c>
      <c r="CA60" s="7">
        <v>0.4185</v>
      </c>
      <c r="CB60" s="8" t="s">
        <v>11436</v>
      </c>
      <c r="CC60" s="8" t="s">
        <v>11437</v>
      </c>
      <c r="CE60" s="7">
        <v>98.5</v>
      </c>
      <c r="CF60" s="1">
        <f t="shared" si="0"/>
        <v>1</v>
      </c>
      <c r="CG60" s="1">
        <v>159</v>
      </c>
      <c r="CH60" s="1">
        <f>_xlfn.XLOOKUP(AL60,抖音账单汇总!$A:$A,抖音账单汇总!$B:$B)</f>
        <v>159</v>
      </c>
    </row>
    <row r="61" s="1" customFormat="1" ht="20" customHeight="1" spans="1:86">
      <c r="A61" s="6" t="s">
        <v>12210</v>
      </c>
      <c r="B61" s="6" t="s">
        <v>12196</v>
      </c>
      <c r="D61" s="6" t="s">
        <v>2539</v>
      </c>
      <c r="E61" s="6" t="s">
        <v>1233</v>
      </c>
      <c r="G61" s="6" t="s">
        <v>11411</v>
      </c>
      <c r="H61" s="6" t="s">
        <v>11412</v>
      </c>
      <c r="K61" s="6" t="s">
        <v>11413</v>
      </c>
      <c r="L61" s="6" t="s">
        <v>12211</v>
      </c>
      <c r="M61" s="6" t="s">
        <v>12212</v>
      </c>
      <c r="P61" s="6" t="s">
        <v>12213</v>
      </c>
      <c r="Q61" s="6" t="s">
        <v>12214</v>
      </c>
      <c r="R61" s="6" t="s">
        <v>12215</v>
      </c>
      <c r="S61" s="6" t="s">
        <v>12216</v>
      </c>
      <c r="T61" s="6" t="s">
        <v>12215</v>
      </c>
      <c r="U61" s="6" t="s">
        <v>11421</v>
      </c>
      <c r="V61" s="6" t="s">
        <v>12115</v>
      </c>
      <c r="W61" s="6" t="s">
        <v>12217</v>
      </c>
      <c r="X61" s="6" t="s">
        <v>11449</v>
      </c>
      <c r="Y61" s="6" t="s">
        <v>12218</v>
      </c>
      <c r="AB61" s="6" t="s">
        <v>12219</v>
      </c>
      <c r="AJ61" s="6" t="s">
        <v>11678</v>
      </c>
      <c r="AK61" s="6" t="s">
        <v>11428</v>
      </c>
      <c r="AL61" s="6" t="s">
        <v>1233</v>
      </c>
      <c r="AM61" s="6" t="s">
        <v>11300</v>
      </c>
      <c r="AP61" s="6" t="s">
        <v>11429</v>
      </c>
      <c r="AQ61" s="6" t="s">
        <v>11679</v>
      </c>
      <c r="AR61" s="6" t="s">
        <v>11680</v>
      </c>
      <c r="AS61" s="6" t="s">
        <v>11432</v>
      </c>
      <c r="AT61" s="6" t="s">
        <v>11476</v>
      </c>
      <c r="AY61" s="7">
        <v>179</v>
      </c>
      <c r="AZ61" s="7">
        <v>86.7</v>
      </c>
      <c r="BA61" s="8" t="s">
        <v>11434</v>
      </c>
      <c r="BB61" s="9">
        <v>1</v>
      </c>
      <c r="BD61" s="9">
        <v>1</v>
      </c>
      <c r="BE61" s="7">
        <v>179</v>
      </c>
      <c r="BF61" s="7">
        <v>179</v>
      </c>
      <c r="BG61" s="7">
        <v>86.7</v>
      </c>
      <c r="BH61" s="7">
        <v>86.7</v>
      </c>
      <c r="BI61" s="7">
        <v>92.3</v>
      </c>
      <c r="BJ61" s="8" t="s">
        <v>11477</v>
      </c>
      <c r="BK61" s="7">
        <v>179</v>
      </c>
      <c r="BL61" s="7">
        <v>179</v>
      </c>
      <c r="BM61" s="7">
        <v>179</v>
      </c>
      <c r="BN61" s="7">
        <v>179</v>
      </c>
      <c r="BU61" s="7">
        <v>0</v>
      </c>
      <c r="BW61" s="7">
        <v>15</v>
      </c>
      <c r="BX61" s="7">
        <v>15</v>
      </c>
      <c r="BZ61" s="7">
        <v>0.456</v>
      </c>
      <c r="CA61" s="7">
        <v>0.456</v>
      </c>
      <c r="CB61" s="8" t="s">
        <v>11436</v>
      </c>
      <c r="CC61" s="8" t="s">
        <v>11437</v>
      </c>
      <c r="CE61" s="7">
        <v>98.2</v>
      </c>
      <c r="CF61" s="1">
        <f t="shared" si="0"/>
        <v>1</v>
      </c>
      <c r="CG61" s="1">
        <v>179</v>
      </c>
      <c r="CH61" s="1">
        <f>_xlfn.XLOOKUP(AL61,抖音账单汇总!$A:$A,抖音账单汇总!$B:$B)</f>
        <v>179</v>
      </c>
    </row>
    <row r="62" s="1" customFormat="1" ht="20" customHeight="1" spans="1:86">
      <c r="A62" s="6" t="s">
        <v>12220</v>
      </c>
      <c r="B62" s="6" t="s">
        <v>11618</v>
      </c>
      <c r="D62" s="6" t="s">
        <v>2539</v>
      </c>
      <c r="E62" s="6" t="s">
        <v>2479</v>
      </c>
      <c r="G62" s="6" t="s">
        <v>11411</v>
      </c>
      <c r="H62" s="6" t="s">
        <v>11412</v>
      </c>
      <c r="K62" s="6" t="s">
        <v>11413</v>
      </c>
      <c r="L62" s="6" t="s">
        <v>12221</v>
      </c>
      <c r="M62" s="6" t="s">
        <v>12222</v>
      </c>
      <c r="P62" s="6" t="s">
        <v>12223</v>
      </c>
      <c r="Q62" s="6" t="s">
        <v>12224</v>
      </c>
      <c r="R62" s="6" t="s">
        <v>12225</v>
      </c>
      <c r="S62" s="6" t="s">
        <v>12226</v>
      </c>
      <c r="T62" s="6" t="s">
        <v>12225</v>
      </c>
      <c r="U62" s="6" t="s">
        <v>11446</v>
      </c>
      <c r="V62" s="6" t="s">
        <v>12227</v>
      </c>
      <c r="W62" s="6" t="s">
        <v>12228</v>
      </c>
      <c r="X62" s="6" t="s">
        <v>11449</v>
      </c>
      <c r="Y62" s="6" t="s">
        <v>12229</v>
      </c>
      <c r="AB62" s="6" t="s">
        <v>12230</v>
      </c>
      <c r="AJ62" s="6" t="s">
        <v>11650</v>
      </c>
      <c r="AK62" s="6" t="s">
        <v>11428</v>
      </c>
      <c r="AL62" s="6" t="s">
        <v>2479</v>
      </c>
      <c r="AM62" s="6" t="s">
        <v>11300</v>
      </c>
      <c r="AP62" s="6" t="s">
        <v>11429</v>
      </c>
      <c r="AQ62" s="6" t="s">
        <v>11651</v>
      </c>
      <c r="AR62" s="6" t="s">
        <v>11652</v>
      </c>
      <c r="AS62" s="6" t="s">
        <v>11432</v>
      </c>
      <c r="AT62" s="6" t="s">
        <v>11476</v>
      </c>
      <c r="AY62" s="7">
        <v>179</v>
      </c>
      <c r="AZ62" s="7">
        <v>86.7</v>
      </c>
      <c r="BA62" s="8" t="s">
        <v>11434</v>
      </c>
      <c r="BB62" s="9">
        <v>1</v>
      </c>
      <c r="BD62" s="9">
        <v>1</v>
      </c>
      <c r="BE62" s="7">
        <v>179</v>
      </c>
      <c r="BF62" s="7">
        <v>179</v>
      </c>
      <c r="BG62" s="7">
        <v>86.7</v>
      </c>
      <c r="BH62" s="7">
        <v>86.7</v>
      </c>
      <c r="BI62" s="7">
        <v>92.3</v>
      </c>
      <c r="BJ62" s="8" t="s">
        <v>11477</v>
      </c>
      <c r="BK62" s="7">
        <v>179</v>
      </c>
      <c r="BL62" s="7">
        <v>179</v>
      </c>
      <c r="BM62" s="7">
        <v>179</v>
      </c>
      <c r="BN62" s="7">
        <v>179</v>
      </c>
      <c r="BU62" s="7">
        <v>0</v>
      </c>
      <c r="BW62" s="7">
        <v>15</v>
      </c>
      <c r="BX62" s="7">
        <v>15</v>
      </c>
      <c r="BZ62" s="7">
        <v>0.481</v>
      </c>
      <c r="CA62" s="7">
        <v>0.481</v>
      </c>
      <c r="CB62" s="8" t="s">
        <v>11436</v>
      </c>
      <c r="CC62" s="8" t="s">
        <v>11437</v>
      </c>
      <c r="CE62" s="7">
        <v>98.2</v>
      </c>
      <c r="CF62" s="1">
        <f t="shared" si="0"/>
        <v>1</v>
      </c>
      <c r="CG62" s="1">
        <v>179</v>
      </c>
      <c r="CH62" s="1">
        <f>_xlfn.XLOOKUP(AL62,抖音账单汇总!$A:$A,抖音账单汇总!$B:$B)</f>
        <v>179</v>
      </c>
    </row>
    <row r="63" s="1" customFormat="1" ht="20" customHeight="1" spans="1:86">
      <c r="A63" s="6" t="s">
        <v>12231</v>
      </c>
      <c r="B63" s="6" t="s">
        <v>12232</v>
      </c>
      <c r="D63" s="6" t="s">
        <v>2539</v>
      </c>
      <c r="E63" s="6" t="s">
        <v>1225</v>
      </c>
      <c r="G63" s="6" t="s">
        <v>11411</v>
      </c>
      <c r="H63" s="6" t="s">
        <v>11412</v>
      </c>
      <c r="K63" s="6" t="s">
        <v>11413</v>
      </c>
      <c r="L63" s="6" t="s">
        <v>12233</v>
      </c>
      <c r="M63" s="6" t="s">
        <v>12234</v>
      </c>
      <c r="P63" s="6" t="s">
        <v>12235</v>
      </c>
      <c r="Q63" s="6" t="s">
        <v>12236</v>
      </c>
      <c r="R63" s="6" t="s">
        <v>12237</v>
      </c>
      <c r="S63" s="6" t="s">
        <v>12238</v>
      </c>
      <c r="T63" s="6" t="s">
        <v>12237</v>
      </c>
      <c r="U63" s="6" t="s">
        <v>11764</v>
      </c>
      <c r="V63" s="6" t="s">
        <v>12239</v>
      </c>
      <c r="W63" s="6" t="s">
        <v>12240</v>
      </c>
      <c r="X63" s="6" t="s">
        <v>11449</v>
      </c>
      <c r="Y63" s="6" t="s">
        <v>12241</v>
      </c>
      <c r="AB63" s="6" t="s">
        <v>12242</v>
      </c>
      <c r="AJ63" s="6" t="s">
        <v>11650</v>
      </c>
      <c r="AK63" s="6" t="s">
        <v>11428</v>
      </c>
      <c r="AL63" s="6" t="s">
        <v>1225</v>
      </c>
      <c r="AM63" s="6" t="s">
        <v>11300</v>
      </c>
      <c r="AP63" s="6" t="s">
        <v>11429</v>
      </c>
      <c r="AQ63" s="6" t="s">
        <v>11651</v>
      </c>
      <c r="AR63" s="6" t="s">
        <v>11652</v>
      </c>
      <c r="AS63" s="6" t="s">
        <v>11432</v>
      </c>
      <c r="AT63" s="6" t="s">
        <v>11476</v>
      </c>
      <c r="AY63" s="7">
        <v>179</v>
      </c>
      <c r="AZ63" s="7">
        <v>86.7</v>
      </c>
      <c r="BA63" s="8" t="s">
        <v>11434</v>
      </c>
      <c r="BB63" s="9">
        <v>1</v>
      </c>
      <c r="BD63" s="9">
        <v>1</v>
      </c>
      <c r="BE63" s="7">
        <v>179</v>
      </c>
      <c r="BF63" s="7">
        <v>179</v>
      </c>
      <c r="BG63" s="7">
        <v>86.7</v>
      </c>
      <c r="BH63" s="7">
        <v>86.7</v>
      </c>
      <c r="BI63" s="7">
        <v>92.3</v>
      </c>
      <c r="BJ63" s="8" t="s">
        <v>11477</v>
      </c>
      <c r="BK63" s="7">
        <v>179</v>
      </c>
      <c r="BL63" s="7">
        <v>179</v>
      </c>
      <c r="BM63" s="7">
        <v>179</v>
      </c>
      <c r="BN63" s="7">
        <v>179</v>
      </c>
      <c r="BU63" s="7">
        <v>0</v>
      </c>
      <c r="BW63" s="7">
        <v>15</v>
      </c>
      <c r="BX63" s="7">
        <v>15</v>
      </c>
      <c r="BZ63" s="7">
        <v>0.481</v>
      </c>
      <c r="CA63" s="7">
        <v>0.481</v>
      </c>
      <c r="CB63" s="8" t="s">
        <v>11436</v>
      </c>
      <c r="CC63" s="8" t="s">
        <v>11437</v>
      </c>
      <c r="CE63" s="7">
        <v>98.2</v>
      </c>
      <c r="CF63" s="1">
        <f t="shared" si="0"/>
        <v>1</v>
      </c>
      <c r="CG63" s="1">
        <v>179</v>
      </c>
      <c r="CH63" s="1">
        <f>_xlfn.XLOOKUP(AL63,抖音账单汇总!$A:$A,抖音账单汇总!$B:$B)</f>
        <v>179</v>
      </c>
    </row>
    <row r="64" s="1" customFormat="1" ht="20" customHeight="1" spans="1:86">
      <c r="A64" s="6" t="s">
        <v>12243</v>
      </c>
      <c r="B64" s="6" t="s">
        <v>12244</v>
      </c>
      <c r="D64" s="6" t="s">
        <v>2539</v>
      </c>
      <c r="E64" s="6" t="s">
        <v>2461</v>
      </c>
      <c r="G64" s="6" t="s">
        <v>11411</v>
      </c>
      <c r="H64" s="6" t="s">
        <v>11412</v>
      </c>
      <c r="K64" s="6" t="s">
        <v>11413</v>
      </c>
      <c r="L64" s="6" t="s">
        <v>12245</v>
      </c>
      <c r="M64" s="6" t="s">
        <v>12246</v>
      </c>
      <c r="P64" s="6" t="s">
        <v>12247</v>
      </c>
      <c r="Q64" s="6" t="s">
        <v>12248</v>
      </c>
      <c r="R64" s="6" t="s">
        <v>12249</v>
      </c>
      <c r="S64" s="6" t="s">
        <v>12250</v>
      </c>
      <c r="T64" s="6" t="s">
        <v>12249</v>
      </c>
      <c r="U64" s="6" t="s">
        <v>11764</v>
      </c>
      <c r="V64" s="6" t="s">
        <v>12239</v>
      </c>
      <c r="W64" s="6" t="s">
        <v>12251</v>
      </c>
      <c r="X64" s="6" t="s">
        <v>11449</v>
      </c>
      <c r="Y64" s="6" t="s">
        <v>12252</v>
      </c>
      <c r="AB64" s="6" t="s">
        <v>11472</v>
      </c>
      <c r="AJ64" s="6" t="s">
        <v>12207</v>
      </c>
      <c r="AK64" s="6" t="s">
        <v>11428</v>
      </c>
      <c r="AL64" s="6" t="s">
        <v>2461</v>
      </c>
      <c r="AM64" s="6" t="s">
        <v>11302</v>
      </c>
      <c r="AN64" s="6" t="s">
        <v>11504</v>
      </c>
      <c r="AP64" s="6" t="s">
        <v>11429</v>
      </c>
      <c r="AQ64" s="6" t="s">
        <v>12208</v>
      </c>
      <c r="AR64" s="6" t="s">
        <v>12209</v>
      </c>
      <c r="AS64" s="6" t="s">
        <v>11432</v>
      </c>
      <c r="AT64" s="6" t="s">
        <v>11456</v>
      </c>
      <c r="AW64" s="6" t="s">
        <v>11457</v>
      </c>
      <c r="AY64" s="7">
        <v>179</v>
      </c>
      <c r="AZ64" s="7">
        <v>87</v>
      </c>
      <c r="BA64" s="8" t="s">
        <v>11434</v>
      </c>
      <c r="BB64" s="9">
        <v>1</v>
      </c>
      <c r="BD64" s="9">
        <v>1</v>
      </c>
      <c r="BE64" s="7">
        <v>159</v>
      </c>
      <c r="BF64" s="7">
        <v>159</v>
      </c>
      <c r="BG64" s="7">
        <v>87</v>
      </c>
      <c r="BH64" s="7">
        <v>87</v>
      </c>
      <c r="BI64" s="7">
        <v>72</v>
      </c>
      <c r="BJ64" s="8" t="s">
        <v>11507</v>
      </c>
      <c r="BK64" s="7">
        <v>159</v>
      </c>
      <c r="BL64" s="7">
        <v>159</v>
      </c>
      <c r="BM64" s="7">
        <v>159</v>
      </c>
      <c r="BN64" s="7">
        <v>159</v>
      </c>
      <c r="BU64" s="7">
        <v>0</v>
      </c>
      <c r="BW64" s="7">
        <v>15</v>
      </c>
      <c r="BX64" s="7">
        <v>15</v>
      </c>
      <c r="BZ64" s="7">
        <v>0.4185</v>
      </c>
      <c r="CA64" s="7">
        <v>0.4185</v>
      </c>
      <c r="CB64" s="8" t="s">
        <v>11436</v>
      </c>
      <c r="CC64" s="8" t="s">
        <v>11437</v>
      </c>
      <c r="CE64" s="7">
        <v>98.5</v>
      </c>
      <c r="CF64" s="1">
        <f t="shared" si="0"/>
        <v>1</v>
      </c>
      <c r="CG64" s="1">
        <v>159</v>
      </c>
      <c r="CH64" s="1">
        <f>_xlfn.XLOOKUP(AL64,抖音账单汇总!$A:$A,抖音账单汇总!$B:$B)</f>
        <v>159</v>
      </c>
    </row>
    <row r="65" s="1" customFormat="1" ht="20" customHeight="1" spans="1:86">
      <c r="A65" s="6" t="s">
        <v>12253</v>
      </c>
      <c r="B65" s="6" t="s">
        <v>12254</v>
      </c>
      <c r="D65" s="6" t="s">
        <v>2539</v>
      </c>
      <c r="E65" s="6" t="s">
        <v>2484</v>
      </c>
      <c r="G65" s="6" t="s">
        <v>11411</v>
      </c>
      <c r="H65" s="6" t="s">
        <v>11412</v>
      </c>
      <c r="K65" s="6" t="s">
        <v>11413</v>
      </c>
      <c r="L65" s="6" t="s">
        <v>12255</v>
      </c>
      <c r="M65" s="6" t="s">
        <v>12256</v>
      </c>
      <c r="P65" s="6" t="s">
        <v>12257</v>
      </c>
      <c r="Q65" s="6" t="s">
        <v>12258</v>
      </c>
      <c r="R65" s="6" t="s">
        <v>12259</v>
      </c>
      <c r="S65" s="6" t="s">
        <v>12260</v>
      </c>
      <c r="T65" s="6" t="s">
        <v>12259</v>
      </c>
      <c r="U65" s="6" t="s">
        <v>12078</v>
      </c>
      <c r="V65" s="6" t="s">
        <v>12261</v>
      </c>
      <c r="W65" s="6" t="s">
        <v>12262</v>
      </c>
      <c r="X65" s="6" t="s">
        <v>11449</v>
      </c>
      <c r="Y65" s="6" t="s">
        <v>12263</v>
      </c>
      <c r="AB65" s="6" t="s">
        <v>11850</v>
      </c>
      <c r="AJ65" s="6" t="s">
        <v>11473</v>
      </c>
      <c r="AK65" s="6" t="s">
        <v>11428</v>
      </c>
      <c r="AL65" s="6" t="s">
        <v>2484</v>
      </c>
      <c r="AM65" s="6" t="s">
        <v>11300</v>
      </c>
      <c r="AP65" s="6" t="s">
        <v>11429</v>
      </c>
      <c r="AQ65" s="6" t="s">
        <v>11474</v>
      </c>
      <c r="AR65" s="6" t="s">
        <v>11475</v>
      </c>
      <c r="AS65" s="6" t="s">
        <v>11432</v>
      </c>
      <c r="AT65" s="6" t="s">
        <v>11476</v>
      </c>
      <c r="AY65" s="7">
        <v>179</v>
      </c>
      <c r="AZ65" s="7">
        <v>86.7</v>
      </c>
      <c r="BA65" s="8" t="s">
        <v>11434</v>
      </c>
      <c r="BB65" s="9">
        <v>1</v>
      </c>
      <c r="BD65" s="9">
        <v>1</v>
      </c>
      <c r="BE65" s="7">
        <v>179</v>
      </c>
      <c r="BF65" s="7">
        <v>179</v>
      </c>
      <c r="BG65" s="7">
        <v>86.7</v>
      </c>
      <c r="BH65" s="7">
        <v>86.7</v>
      </c>
      <c r="BI65" s="7">
        <v>92.3</v>
      </c>
      <c r="BJ65" s="8" t="s">
        <v>11477</v>
      </c>
      <c r="BK65" s="7">
        <v>179</v>
      </c>
      <c r="BL65" s="7">
        <v>179</v>
      </c>
      <c r="BM65" s="7">
        <v>179</v>
      </c>
      <c r="BN65" s="7">
        <v>179</v>
      </c>
      <c r="BU65" s="7">
        <v>0</v>
      </c>
      <c r="BW65" s="7">
        <v>15</v>
      </c>
      <c r="BX65" s="7">
        <v>15</v>
      </c>
      <c r="BZ65" s="7">
        <v>0.506</v>
      </c>
      <c r="CA65" s="7">
        <v>0.506</v>
      </c>
      <c r="CB65" s="8" t="s">
        <v>11436</v>
      </c>
      <c r="CC65" s="8" t="s">
        <v>11437</v>
      </c>
      <c r="CE65" s="7">
        <v>98.2</v>
      </c>
      <c r="CF65" s="1">
        <f t="shared" si="0"/>
        <v>1</v>
      </c>
      <c r="CG65" s="1">
        <v>179</v>
      </c>
      <c r="CH65" s="1">
        <f>_xlfn.XLOOKUP(AL65,抖音账单汇总!$A:$A,抖音账单汇总!$B:$B)</f>
        <v>179</v>
      </c>
    </row>
    <row r="66" s="1" customFormat="1" ht="20" customHeight="1" spans="1:86">
      <c r="A66" s="6" t="s">
        <v>12264</v>
      </c>
      <c r="B66" s="6" t="s">
        <v>12040</v>
      </c>
      <c r="D66" s="6" t="s">
        <v>2539</v>
      </c>
      <c r="E66" s="6" t="s">
        <v>1232</v>
      </c>
      <c r="G66" s="6" t="s">
        <v>11411</v>
      </c>
      <c r="H66" s="6" t="s">
        <v>11412</v>
      </c>
      <c r="K66" s="6" t="s">
        <v>11413</v>
      </c>
      <c r="L66" s="6" t="s">
        <v>12265</v>
      </c>
      <c r="M66" s="6" t="s">
        <v>12266</v>
      </c>
      <c r="P66" s="6" t="s">
        <v>12267</v>
      </c>
      <c r="Q66" s="6" t="s">
        <v>12268</v>
      </c>
      <c r="R66" s="6" t="s">
        <v>12269</v>
      </c>
      <c r="S66" s="6" t="s">
        <v>12270</v>
      </c>
      <c r="T66" s="6" t="s">
        <v>12269</v>
      </c>
      <c r="U66" s="6" t="s">
        <v>11764</v>
      </c>
      <c r="V66" s="6" t="s">
        <v>11765</v>
      </c>
      <c r="W66" s="6" t="s">
        <v>12271</v>
      </c>
      <c r="X66" s="6" t="s">
        <v>11449</v>
      </c>
      <c r="Y66" s="6" t="s">
        <v>12272</v>
      </c>
      <c r="AB66" s="6" t="s">
        <v>11524</v>
      </c>
      <c r="AJ66" s="6" t="s">
        <v>12273</v>
      </c>
      <c r="AK66" s="6" t="s">
        <v>12274</v>
      </c>
      <c r="AL66" s="6" t="s">
        <v>1232</v>
      </c>
      <c r="AM66" s="6" t="s">
        <v>11307</v>
      </c>
      <c r="AN66" s="6" t="s">
        <v>11504</v>
      </c>
      <c r="AP66" s="6" t="s">
        <v>12275</v>
      </c>
      <c r="AQ66" s="6" t="s">
        <v>12276</v>
      </c>
      <c r="AR66" s="6" t="s">
        <v>12277</v>
      </c>
      <c r="AS66" s="6" t="s">
        <v>11432</v>
      </c>
      <c r="AT66" s="6" t="s">
        <v>11456</v>
      </c>
      <c r="AW66" s="6" t="s">
        <v>11457</v>
      </c>
      <c r="AY66" s="7">
        <v>279</v>
      </c>
      <c r="AZ66" s="7">
        <v>128.5</v>
      </c>
      <c r="BA66" s="8" t="s">
        <v>11434</v>
      </c>
      <c r="BB66" s="9">
        <v>1</v>
      </c>
      <c r="BD66" s="9">
        <v>1</v>
      </c>
      <c r="BE66" s="7">
        <v>279</v>
      </c>
      <c r="BF66" s="7">
        <v>279</v>
      </c>
      <c r="BG66" s="7">
        <v>128.5</v>
      </c>
      <c r="BH66" s="7">
        <v>128.5</v>
      </c>
      <c r="BI66" s="7">
        <v>150.5</v>
      </c>
      <c r="BJ66" s="8" t="s">
        <v>12278</v>
      </c>
      <c r="BK66" s="7">
        <v>279</v>
      </c>
      <c r="BL66" s="7">
        <v>279</v>
      </c>
      <c r="BM66" s="7">
        <v>279</v>
      </c>
      <c r="BN66" s="7">
        <v>279</v>
      </c>
      <c r="BU66" s="7">
        <v>0</v>
      </c>
      <c r="BW66" s="7">
        <v>15</v>
      </c>
      <c r="BX66" s="7">
        <v>15</v>
      </c>
      <c r="BZ66" s="7">
        <v>0.763</v>
      </c>
      <c r="CA66" s="7">
        <v>0.763</v>
      </c>
      <c r="CB66" s="8" t="s">
        <v>11436</v>
      </c>
      <c r="CC66" s="8" t="s">
        <v>11437</v>
      </c>
      <c r="CE66" s="7">
        <v>145</v>
      </c>
      <c r="CF66" s="1">
        <f t="shared" si="0"/>
        <v>1</v>
      </c>
      <c r="CG66" s="1">
        <v>279</v>
      </c>
      <c r="CH66" s="1">
        <f>_xlfn.XLOOKUP(AL66,抖音账单汇总!$A:$A,抖音账单汇总!$B:$B)</f>
        <v>279</v>
      </c>
    </row>
    <row r="67" s="1" customFormat="1" ht="20" customHeight="1" spans="1:86">
      <c r="A67" s="6" t="s">
        <v>12279</v>
      </c>
      <c r="B67" s="6" t="s">
        <v>11618</v>
      </c>
      <c r="D67" s="6" t="s">
        <v>2539</v>
      </c>
      <c r="E67" s="6" t="s">
        <v>2441</v>
      </c>
      <c r="G67" s="6" t="s">
        <v>11411</v>
      </c>
      <c r="H67" s="6" t="s">
        <v>11412</v>
      </c>
      <c r="K67" s="6" t="s">
        <v>11413</v>
      </c>
      <c r="L67" s="6" t="s">
        <v>12280</v>
      </c>
      <c r="M67" s="6" t="s">
        <v>12281</v>
      </c>
      <c r="P67" s="6" t="s">
        <v>12282</v>
      </c>
      <c r="Q67" s="6" t="s">
        <v>12283</v>
      </c>
      <c r="R67" s="6" t="s">
        <v>12284</v>
      </c>
      <c r="S67" s="6" t="s">
        <v>12285</v>
      </c>
      <c r="T67" s="6" t="s">
        <v>12284</v>
      </c>
      <c r="U67" s="6" t="s">
        <v>11764</v>
      </c>
      <c r="V67" s="6" t="s">
        <v>12286</v>
      </c>
      <c r="W67" s="6" t="s">
        <v>12287</v>
      </c>
      <c r="X67" s="6" t="s">
        <v>11449</v>
      </c>
      <c r="Y67" s="6" t="s">
        <v>12288</v>
      </c>
      <c r="AB67" s="6" t="s">
        <v>12289</v>
      </c>
      <c r="AJ67" s="6" t="s">
        <v>11503</v>
      </c>
      <c r="AK67" s="6" t="s">
        <v>11428</v>
      </c>
      <c r="AL67" s="6" t="s">
        <v>2441</v>
      </c>
      <c r="AM67" s="6" t="s">
        <v>11302</v>
      </c>
      <c r="AN67" s="6" t="s">
        <v>11504</v>
      </c>
      <c r="AP67" s="6" t="s">
        <v>11429</v>
      </c>
      <c r="AQ67" s="6" t="s">
        <v>11505</v>
      </c>
      <c r="AR67" s="6" t="s">
        <v>11506</v>
      </c>
      <c r="AS67" s="6" t="s">
        <v>11432</v>
      </c>
      <c r="AT67" s="6" t="s">
        <v>11456</v>
      </c>
      <c r="AW67" s="6" t="s">
        <v>11457</v>
      </c>
      <c r="AY67" s="7">
        <v>179</v>
      </c>
      <c r="AZ67" s="7">
        <v>87</v>
      </c>
      <c r="BA67" s="8" t="s">
        <v>11434</v>
      </c>
      <c r="BB67" s="9">
        <v>1</v>
      </c>
      <c r="BD67" s="9">
        <v>1</v>
      </c>
      <c r="BE67" s="7">
        <v>159</v>
      </c>
      <c r="BF67" s="7">
        <v>159</v>
      </c>
      <c r="BG67" s="7">
        <v>87</v>
      </c>
      <c r="BH67" s="7">
        <v>87</v>
      </c>
      <c r="BI67" s="7">
        <v>72</v>
      </c>
      <c r="BJ67" s="8" t="s">
        <v>11507</v>
      </c>
      <c r="BK67" s="7">
        <v>159</v>
      </c>
      <c r="BL67" s="7">
        <v>159</v>
      </c>
      <c r="BM67" s="7">
        <v>159</v>
      </c>
      <c r="BN67" s="7">
        <v>159</v>
      </c>
      <c r="BU67" s="7">
        <v>0</v>
      </c>
      <c r="BW67" s="7">
        <v>15</v>
      </c>
      <c r="BX67" s="7">
        <v>15</v>
      </c>
      <c r="BZ67" s="7">
        <v>0.493</v>
      </c>
      <c r="CA67" s="7">
        <v>0.493</v>
      </c>
      <c r="CB67" s="8" t="s">
        <v>11436</v>
      </c>
      <c r="CC67" s="8" t="s">
        <v>11437</v>
      </c>
      <c r="CE67" s="7">
        <v>98.5</v>
      </c>
      <c r="CF67" s="1">
        <f t="shared" ref="CF67:CF130" si="1">BD67-BP67</f>
        <v>1</v>
      </c>
      <c r="CG67" s="1">
        <v>159</v>
      </c>
      <c r="CH67" s="1">
        <f>_xlfn.XLOOKUP(AL67,抖音账单汇总!$A:$A,抖音账单汇总!$B:$B)</f>
        <v>159</v>
      </c>
    </row>
    <row r="68" s="1" customFormat="1" ht="20" customHeight="1" spans="1:86">
      <c r="A68" s="6" t="s">
        <v>12290</v>
      </c>
      <c r="B68" s="6" t="s">
        <v>12291</v>
      </c>
      <c r="D68" s="6" t="s">
        <v>2539</v>
      </c>
      <c r="E68" s="6" t="s">
        <v>1240</v>
      </c>
      <c r="G68" s="6" t="s">
        <v>11411</v>
      </c>
      <c r="H68" s="6" t="s">
        <v>11412</v>
      </c>
      <c r="K68" s="6" t="s">
        <v>11413</v>
      </c>
      <c r="L68" s="6" t="s">
        <v>12292</v>
      </c>
      <c r="M68" s="6" t="s">
        <v>12293</v>
      </c>
      <c r="P68" s="6" t="s">
        <v>12294</v>
      </c>
      <c r="Q68" s="6" t="s">
        <v>12295</v>
      </c>
      <c r="R68" s="6" t="s">
        <v>12296</v>
      </c>
      <c r="S68" s="6" t="s">
        <v>12297</v>
      </c>
      <c r="T68" s="6" t="s">
        <v>12296</v>
      </c>
      <c r="U68" s="6" t="s">
        <v>11764</v>
      </c>
      <c r="V68" s="6" t="s">
        <v>11765</v>
      </c>
      <c r="W68" s="6" t="s">
        <v>12298</v>
      </c>
      <c r="X68" s="6" t="s">
        <v>11449</v>
      </c>
      <c r="Y68" s="6" t="s">
        <v>12299</v>
      </c>
      <c r="AB68" s="6" t="s">
        <v>12300</v>
      </c>
      <c r="AJ68" s="6" t="s">
        <v>11473</v>
      </c>
      <c r="AK68" s="6" t="s">
        <v>11428</v>
      </c>
      <c r="AL68" s="6" t="s">
        <v>1240</v>
      </c>
      <c r="AM68" s="6" t="s">
        <v>11300</v>
      </c>
      <c r="AP68" s="6" t="s">
        <v>11429</v>
      </c>
      <c r="AQ68" s="6" t="s">
        <v>11474</v>
      </c>
      <c r="AR68" s="6" t="s">
        <v>11475</v>
      </c>
      <c r="AS68" s="6" t="s">
        <v>11432</v>
      </c>
      <c r="AT68" s="6" t="s">
        <v>11476</v>
      </c>
      <c r="AY68" s="7">
        <v>179</v>
      </c>
      <c r="AZ68" s="7">
        <v>86.7</v>
      </c>
      <c r="BA68" s="8" t="s">
        <v>11434</v>
      </c>
      <c r="BB68" s="9">
        <v>1</v>
      </c>
      <c r="BD68" s="9">
        <v>1</v>
      </c>
      <c r="BE68" s="7">
        <v>179</v>
      </c>
      <c r="BF68" s="7">
        <v>179</v>
      </c>
      <c r="BG68" s="7">
        <v>86.7</v>
      </c>
      <c r="BH68" s="7">
        <v>86.7</v>
      </c>
      <c r="BI68" s="7">
        <v>92.3</v>
      </c>
      <c r="BJ68" s="8" t="s">
        <v>11477</v>
      </c>
      <c r="BK68" s="7">
        <v>179</v>
      </c>
      <c r="BL68" s="7">
        <v>179</v>
      </c>
      <c r="BM68" s="7">
        <v>179</v>
      </c>
      <c r="BN68" s="7">
        <v>179</v>
      </c>
      <c r="BU68" s="7">
        <v>0</v>
      </c>
      <c r="BW68" s="7">
        <v>15</v>
      </c>
      <c r="BX68" s="7">
        <v>15</v>
      </c>
      <c r="BZ68" s="7">
        <v>0.506</v>
      </c>
      <c r="CA68" s="7">
        <v>0.506</v>
      </c>
      <c r="CB68" s="8" t="s">
        <v>11436</v>
      </c>
      <c r="CC68" s="8" t="s">
        <v>11437</v>
      </c>
      <c r="CE68" s="7">
        <v>98.2</v>
      </c>
      <c r="CF68" s="1">
        <f t="shared" si="1"/>
        <v>1</v>
      </c>
      <c r="CG68" s="1">
        <v>179</v>
      </c>
      <c r="CH68" s="1">
        <f>_xlfn.XLOOKUP(AL68,抖音账单汇总!$A:$A,抖音账单汇总!$B:$B)</f>
        <v>179</v>
      </c>
    </row>
    <row r="69" s="1" customFormat="1" ht="20" customHeight="1" spans="1:86">
      <c r="A69" s="6" t="s">
        <v>12301</v>
      </c>
      <c r="B69" s="6" t="s">
        <v>11618</v>
      </c>
      <c r="D69" s="6" t="s">
        <v>2539</v>
      </c>
      <c r="E69" s="6" t="s">
        <v>1220</v>
      </c>
      <c r="G69" s="6" t="s">
        <v>11411</v>
      </c>
      <c r="H69" s="6" t="s">
        <v>11412</v>
      </c>
      <c r="K69" s="6" t="s">
        <v>11413</v>
      </c>
      <c r="L69" s="6" t="s">
        <v>12302</v>
      </c>
      <c r="M69" s="6" t="s">
        <v>12303</v>
      </c>
      <c r="O69" s="6" t="s">
        <v>12304</v>
      </c>
      <c r="P69" s="6" t="s">
        <v>12305</v>
      </c>
      <c r="Q69" s="6" t="s">
        <v>12306</v>
      </c>
      <c r="R69" s="6" t="s">
        <v>12307</v>
      </c>
      <c r="S69" s="6" t="s">
        <v>12308</v>
      </c>
      <c r="T69" s="6" t="s">
        <v>12307</v>
      </c>
      <c r="U69" s="6" t="s">
        <v>11729</v>
      </c>
      <c r="V69" s="6" t="s">
        <v>12309</v>
      </c>
      <c r="W69" s="6" t="s">
        <v>12310</v>
      </c>
      <c r="X69" s="6" t="s">
        <v>11449</v>
      </c>
      <c r="Y69" s="6" t="s">
        <v>12311</v>
      </c>
      <c r="AB69" s="6" t="s">
        <v>12312</v>
      </c>
      <c r="AJ69" s="6" t="s">
        <v>11548</v>
      </c>
      <c r="AK69" s="6" t="s">
        <v>11428</v>
      </c>
      <c r="AL69" s="6" t="s">
        <v>1220</v>
      </c>
      <c r="AM69" s="6" t="s">
        <v>11300</v>
      </c>
      <c r="AP69" s="6" t="s">
        <v>11429</v>
      </c>
      <c r="AQ69" s="6" t="s">
        <v>11549</v>
      </c>
      <c r="AR69" s="6" t="s">
        <v>12313</v>
      </c>
      <c r="AS69" s="6" t="s">
        <v>11432</v>
      </c>
      <c r="AT69" s="6" t="s">
        <v>11476</v>
      </c>
      <c r="AY69" s="7">
        <v>179</v>
      </c>
      <c r="AZ69" s="7">
        <v>86.7</v>
      </c>
      <c r="BA69" s="8" t="s">
        <v>11434</v>
      </c>
      <c r="BB69" s="9">
        <v>1</v>
      </c>
      <c r="BD69" s="9">
        <v>1</v>
      </c>
      <c r="BE69" s="7">
        <v>179</v>
      </c>
      <c r="BF69" s="7">
        <v>179</v>
      </c>
      <c r="BG69" s="7">
        <v>86.7</v>
      </c>
      <c r="BH69" s="7">
        <v>86.7</v>
      </c>
      <c r="BI69" s="7">
        <v>92.3</v>
      </c>
      <c r="BJ69" s="8" t="s">
        <v>11477</v>
      </c>
      <c r="BK69" s="7">
        <v>179</v>
      </c>
      <c r="BL69" s="7">
        <v>179</v>
      </c>
      <c r="BM69" s="7">
        <v>179</v>
      </c>
      <c r="BN69" s="7">
        <v>179</v>
      </c>
      <c r="BU69" s="7">
        <v>0</v>
      </c>
      <c r="BW69" s="7">
        <v>15</v>
      </c>
      <c r="BX69" s="7">
        <v>15</v>
      </c>
      <c r="BZ69" s="7">
        <v>0.537</v>
      </c>
      <c r="CA69" s="7">
        <v>0.537</v>
      </c>
      <c r="CB69" s="8" t="s">
        <v>11436</v>
      </c>
      <c r="CC69" s="8" t="s">
        <v>11437</v>
      </c>
      <c r="CE69" s="7">
        <v>98.2</v>
      </c>
      <c r="CF69" s="1">
        <f t="shared" si="1"/>
        <v>1</v>
      </c>
      <c r="CG69" s="1">
        <v>179</v>
      </c>
      <c r="CH69" s="1">
        <f>_xlfn.XLOOKUP(AL69,抖音账单汇总!$A:$A,抖音账单汇总!$B:$B)</f>
        <v>179</v>
      </c>
    </row>
    <row r="70" s="1" customFormat="1" ht="20" customHeight="1" spans="1:86">
      <c r="A70" s="6" t="s">
        <v>12314</v>
      </c>
      <c r="B70" s="6" t="s">
        <v>12071</v>
      </c>
      <c r="D70" s="6" t="s">
        <v>2539</v>
      </c>
      <c r="E70" s="6" t="s">
        <v>2456</v>
      </c>
      <c r="G70" s="6" t="s">
        <v>11411</v>
      </c>
      <c r="H70" s="6" t="s">
        <v>11412</v>
      </c>
      <c r="K70" s="6" t="s">
        <v>11413</v>
      </c>
      <c r="L70" s="6" t="s">
        <v>12315</v>
      </c>
      <c r="M70" s="6" t="s">
        <v>12316</v>
      </c>
      <c r="P70" s="6" t="s">
        <v>12317</v>
      </c>
      <c r="Q70" s="6" t="s">
        <v>12318</v>
      </c>
      <c r="R70" s="6" t="s">
        <v>12319</v>
      </c>
      <c r="S70" s="6" t="s">
        <v>12320</v>
      </c>
      <c r="T70" s="6" t="s">
        <v>12319</v>
      </c>
      <c r="U70" s="6" t="s">
        <v>11907</v>
      </c>
      <c r="V70" s="6" t="s">
        <v>12169</v>
      </c>
      <c r="W70" s="6" t="s">
        <v>12321</v>
      </c>
      <c r="X70" s="6" t="s">
        <v>11449</v>
      </c>
      <c r="Y70" s="6" t="s">
        <v>12322</v>
      </c>
      <c r="AB70" s="6" t="s">
        <v>12323</v>
      </c>
      <c r="AJ70" s="6" t="s">
        <v>11804</v>
      </c>
      <c r="AK70" s="6" t="s">
        <v>11428</v>
      </c>
      <c r="AL70" s="6" t="s">
        <v>2456</v>
      </c>
      <c r="AM70" s="6" t="s">
        <v>11300</v>
      </c>
      <c r="AP70" s="6" t="s">
        <v>11429</v>
      </c>
      <c r="AQ70" s="6" t="s">
        <v>11805</v>
      </c>
      <c r="AR70" s="6" t="s">
        <v>11806</v>
      </c>
      <c r="AS70" s="6" t="s">
        <v>11432</v>
      </c>
      <c r="AT70" s="6" t="s">
        <v>11476</v>
      </c>
      <c r="AY70" s="7">
        <v>179</v>
      </c>
      <c r="AZ70" s="7">
        <v>86.7</v>
      </c>
      <c r="BA70" s="8" t="s">
        <v>11434</v>
      </c>
      <c r="BB70" s="9">
        <v>1</v>
      </c>
      <c r="BD70" s="9">
        <v>1</v>
      </c>
      <c r="BE70" s="7">
        <v>179</v>
      </c>
      <c r="BF70" s="7">
        <v>179</v>
      </c>
      <c r="BG70" s="7">
        <v>86.7</v>
      </c>
      <c r="BH70" s="7">
        <v>86.7</v>
      </c>
      <c r="BI70" s="7">
        <v>92.3</v>
      </c>
      <c r="BJ70" s="8" t="s">
        <v>11477</v>
      </c>
      <c r="BK70" s="7">
        <v>179</v>
      </c>
      <c r="BL70" s="7">
        <v>179</v>
      </c>
      <c r="BM70" s="7">
        <v>179</v>
      </c>
      <c r="BN70" s="7">
        <v>179</v>
      </c>
      <c r="BU70" s="7">
        <v>0</v>
      </c>
      <c r="BW70" s="7">
        <v>15</v>
      </c>
      <c r="BX70" s="7">
        <v>15</v>
      </c>
      <c r="BZ70" s="7">
        <v>0.419</v>
      </c>
      <c r="CA70" s="7">
        <v>0.419</v>
      </c>
      <c r="CB70" s="8" t="s">
        <v>11436</v>
      </c>
      <c r="CC70" s="8" t="s">
        <v>11437</v>
      </c>
      <c r="CE70" s="7">
        <v>98.2</v>
      </c>
      <c r="CF70" s="1">
        <f t="shared" si="1"/>
        <v>1</v>
      </c>
      <c r="CG70" s="1">
        <v>179</v>
      </c>
      <c r="CH70" s="1">
        <f>_xlfn.XLOOKUP(AL70,抖音账单汇总!$A:$A,抖音账单汇总!$B:$B)</f>
        <v>179</v>
      </c>
    </row>
    <row r="71" s="1" customFormat="1" ht="20" customHeight="1" spans="1:86">
      <c r="A71" s="6" t="s">
        <v>12324</v>
      </c>
      <c r="B71" s="6" t="s">
        <v>12196</v>
      </c>
      <c r="D71" s="6" t="s">
        <v>2539</v>
      </c>
      <c r="E71" s="6" t="s">
        <v>1244</v>
      </c>
      <c r="G71" s="6" t="s">
        <v>11411</v>
      </c>
      <c r="H71" s="6" t="s">
        <v>11412</v>
      </c>
      <c r="K71" s="6" t="s">
        <v>11413</v>
      </c>
      <c r="L71" s="6" t="s">
        <v>12325</v>
      </c>
      <c r="M71" s="6" t="s">
        <v>12326</v>
      </c>
      <c r="P71" s="6" t="s">
        <v>12327</v>
      </c>
      <c r="Q71" s="6" t="s">
        <v>12328</v>
      </c>
      <c r="R71" s="6" t="s">
        <v>12329</v>
      </c>
      <c r="S71" s="6" t="s">
        <v>12330</v>
      </c>
      <c r="T71" s="6" t="s">
        <v>12329</v>
      </c>
      <c r="U71" s="6" t="s">
        <v>12331</v>
      </c>
      <c r="V71" s="6" t="s">
        <v>12332</v>
      </c>
      <c r="W71" s="6" t="s">
        <v>12333</v>
      </c>
      <c r="X71" s="6" t="s">
        <v>11449</v>
      </c>
      <c r="Y71" s="6" t="s">
        <v>12334</v>
      </c>
      <c r="AB71" s="6" t="s">
        <v>12335</v>
      </c>
      <c r="AJ71" s="6" t="s">
        <v>11614</v>
      </c>
      <c r="AK71" s="6" t="s">
        <v>11428</v>
      </c>
      <c r="AL71" s="6" t="s">
        <v>1244</v>
      </c>
      <c r="AM71" s="6" t="s">
        <v>11302</v>
      </c>
      <c r="AN71" s="6" t="s">
        <v>11504</v>
      </c>
      <c r="AP71" s="6" t="s">
        <v>11429</v>
      </c>
      <c r="AQ71" s="6" t="s">
        <v>11615</v>
      </c>
      <c r="AR71" s="6" t="s">
        <v>11616</v>
      </c>
      <c r="AS71" s="6" t="s">
        <v>11432</v>
      </c>
      <c r="AT71" s="6" t="s">
        <v>11456</v>
      </c>
      <c r="AW71" s="6" t="s">
        <v>11457</v>
      </c>
      <c r="AY71" s="7">
        <v>179</v>
      </c>
      <c r="AZ71" s="7">
        <v>87</v>
      </c>
      <c r="BA71" s="8" t="s">
        <v>11434</v>
      </c>
      <c r="BB71" s="9">
        <v>1</v>
      </c>
      <c r="BD71" s="9">
        <v>1</v>
      </c>
      <c r="BE71" s="7">
        <v>159</v>
      </c>
      <c r="BF71" s="7">
        <v>159</v>
      </c>
      <c r="BG71" s="7">
        <v>87</v>
      </c>
      <c r="BH71" s="7">
        <v>87</v>
      </c>
      <c r="BI71" s="7">
        <v>72</v>
      </c>
      <c r="BJ71" s="8" t="s">
        <v>11507</v>
      </c>
      <c r="BK71" s="7">
        <v>159</v>
      </c>
      <c r="BL71" s="7">
        <v>159</v>
      </c>
      <c r="BM71" s="7">
        <v>159</v>
      </c>
      <c r="BN71" s="7">
        <v>159</v>
      </c>
      <c r="BU71" s="7">
        <v>0</v>
      </c>
      <c r="BW71" s="7">
        <v>15</v>
      </c>
      <c r="BX71" s="7">
        <v>15</v>
      </c>
      <c r="BZ71" s="7">
        <v>0.4655</v>
      </c>
      <c r="CA71" s="7">
        <v>0.4655</v>
      </c>
      <c r="CB71" s="8" t="s">
        <v>11436</v>
      </c>
      <c r="CC71" s="8" t="s">
        <v>11437</v>
      </c>
      <c r="CE71" s="7">
        <v>98.5</v>
      </c>
      <c r="CF71" s="1">
        <f t="shared" si="1"/>
        <v>1</v>
      </c>
      <c r="CG71" s="1">
        <v>159</v>
      </c>
      <c r="CH71" s="1">
        <f>_xlfn.XLOOKUP(AL71,抖音账单汇总!$A:$A,抖音账单汇总!$B:$B)</f>
        <v>159</v>
      </c>
    </row>
    <row r="72" s="1" customFormat="1" ht="20" customHeight="1" spans="1:86">
      <c r="A72" s="6" t="s">
        <v>12336</v>
      </c>
      <c r="B72" s="6" t="s">
        <v>11618</v>
      </c>
      <c r="D72" s="6" t="s">
        <v>2539</v>
      </c>
      <c r="E72" s="6" t="s">
        <v>1199</v>
      </c>
      <c r="G72" s="6" t="s">
        <v>11411</v>
      </c>
      <c r="H72" s="6" t="s">
        <v>11412</v>
      </c>
      <c r="K72" s="6" t="s">
        <v>11413</v>
      </c>
      <c r="L72" s="6" t="s">
        <v>12337</v>
      </c>
      <c r="M72" s="6" t="s">
        <v>12338</v>
      </c>
      <c r="P72" s="6" t="s">
        <v>12339</v>
      </c>
      <c r="Q72" s="6" t="s">
        <v>12340</v>
      </c>
      <c r="R72" s="6" t="s">
        <v>12341</v>
      </c>
      <c r="S72" s="6" t="s">
        <v>12342</v>
      </c>
      <c r="T72" s="6" t="s">
        <v>12341</v>
      </c>
      <c r="U72" s="6" t="s">
        <v>11421</v>
      </c>
      <c r="V72" s="6" t="s">
        <v>12343</v>
      </c>
      <c r="W72" s="6" t="s">
        <v>12343</v>
      </c>
      <c r="X72" s="6" t="s">
        <v>11449</v>
      </c>
      <c r="Y72" s="6" t="s">
        <v>12344</v>
      </c>
      <c r="AB72" s="6" t="s">
        <v>12133</v>
      </c>
      <c r="AJ72" s="6" t="s">
        <v>12345</v>
      </c>
      <c r="AK72" s="6" t="s">
        <v>12346</v>
      </c>
      <c r="AL72" s="6" t="s">
        <v>1199</v>
      </c>
      <c r="AM72" s="6" t="s">
        <v>11303</v>
      </c>
      <c r="AN72" s="6" t="s">
        <v>11453</v>
      </c>
      <c r="AP72" s="6" t="s">
        <v>11429</v>
      </c>
      <c r="AQ72" s="6" t="s">
        <v>11505</v>
      </c>
      <c r="AR72" s="6" t="s">
        <v>12347</v>
      </c>
      <c r="AS72" s="6" t="s">
        <v>11432</v>
      </c>
      <c r="AT72" s="6" t="s">
        <v>11708</v>
      </c>
      <c r="AW72" s="6" t="s">
        <v>11457</v>
      </c>
      <c r="AY72" s="7">
        <v>179</v>
      </c>
      <c r="AZ72" s="7">
        <v>85.5</v>
      </c>
      <c r="BA72" s="8" t="s">
        <v>11434</v>
      </c>
      <c r="BB72" s="9">
        <v>1</v>
      </c>
      <c r="BD72" s="9">
        <v>1</v>
      </c>
      <c r="BE72" s="7">
        <v>179</v>
      </c>
      <c r="BF72" s="7">
        <v>179</v>
      </c>
      <c r="BG72" s="7">
        <v>85.5</v>
      </c>
      <c r="BH72" s="7">
        <v>85.5</v>
      </c>
      <c r="BI72" s="7">
        <v>93.5</v>
      </c>
      <c r="BJ72" s="8" t="s">
        <v>11709</v>
      </c>
      <c r="BK72" s="7">
        <v>179</v>
      </c>
      <c r="BL72" s="7">
        <v>179</v>
      </c>
      <c r="BM72" s="7">
        <v>179</v>
      </c>
      <c r="BN72" s="7">
        <v>179</v>
      </c>
      <c r="BU72" s="7">
        <v>0</v>
      </c>
      <c r="BW72" s="7">
        <v>15</v>
      </c>
      <c r="BX72" s="7">
        <v>15</v>
      </c>
      <c r="BZ72" s="7">
        <v>0.467</v>
      </c>
      <c r="CA72" s="7">
        <v>0.467</v>
      </c>
      <c r="CB72" s="8" t="s">
        <v>11436</v>
      </c>
      <c r="CC72" s="8" t="s">
        <v>11437</v>
      </c>
      <c r="CE72" s="7">
        <v>97</v>
      </c>
      <c r="CF72" s="1">
        <f t="shared" si="1"/>
        <v>1</v>
      </c>
      <c r="CG72" s="1">
        <v>179</v>
      </c>
      <c r="CH72" s="1">
        <f>_xlfn.XLOOKUP(AL72,抖音账单汇总!$A:$A,抖音账单汇总!$B:$B)</f>
        <v>179</v>
      </c>
    </row>
    <row r="73" s="1" customFormat="1" ht="20" customHeight="1" spans="1:86">
      <c r="A73" s="6" t="s">
        <v>12348</v>
      </c>
      <c r="B73" s="6" t="s">
        <v>12349</v>
      </c>
      <c r="D73" s="6" t="s">
        <v>2539</v>
      </c>
      <c r="E73" s="6" t="s">
        <v>2451</v>
      </c>
      <c r="G73" s="6" t="s">
        <v>11411</v>
      </c>
      <c r="H73" s="6" t="s">
        <v>11412</v>
      </c>
      <c r="K73" s="6" t="s">
        <v>11413</v>
      </c>
      <c r="L73" s="6" t="s">
        <v>12350</v>
      </c>
      <c r="M73" s="6" t="s">
        <v>12351</v>
      </c>
      <c r="P73" s="6" t="s">
        <v>12352</v>
      </c>
      <c r="Q73" s="6" t="s">
        <v>12353</v>
      </c>
      <c r="R73" s="6" t="s">
        <v>12354</v>
      </c>
      <c r="S73" s="6" t="s">
        <v>12355</v>
      </c>
      <c r="T73" s="6" t="s">
        <v>12354</v>
      </c>
      <c r="U73" s="6" t="s">
        <v>11468</v>
      </c>
      <c r="V73" s="6" t="s">
        <v>11469</v>
      </c>
      <c r="W73" s="6" t="s">
        <v>12356</v>
      </c>
      <c r="X73" s="6" t="s">
        <v>11449</v>
      </c>
      <c r="Y73" s="6" t="s">
        <v>12357</v>
      </c>
      <c r="AB73" s="6" t="s">
        <v>11721</v>
      </c>
      <c r="AJ73" s="6" t="s">
        <v>11678</v>
      </c>
      <c r="AK73" s="6" t="s">
        <v>11428</v>
      </c>
      <c r="AL73" s="6" t="s">
        <v>2451</v>
      </c>
      <c r="AM73" s="6" t="s">
        <v>11300</v>
      </c>
      <c r="AP73" s="6" t="s">
        <v>11429</v>
      </c>
      <c r="AQ73" s="6" t="s">
        <v>11679</v>
      </c>
      <c r="AR73" s="6" t="s">
        <v>11680</v>
      </c>
      <c r="AS73" s="6" t="s">
        <v>11432</v>
      </c>
      <c r="AT73" s="6" t="s">
        <v>11476</v>
      </c>
      <c r="AY73" s="7">
        <v>179</v>
      </c>
      <c r="AZ73" s="7">
        <v>86.7</v>
      </c>
      <c r="BA73" s="8" t="s">
        <v>11434</v>
      </c>
      <c r="BB73" s="9">
        <v>1</v>
      </c>
      <c r="BD73" s="9">
        <v>1</v>
      </c>
      <c r="BE73" s="7">
        <v>179</v>
      </c>
      <c r="BF73" s="7">
        <v>179</v>
      </c>
      <c r="BG73" s="7">
        <v>86.7</v>
      </c>
      <c r="BH73" s="7">
        <v>86.7</v>
      </c>
      <c r="BI73" s="7">
        <v>92.3</v>
      </c>
      <c r="BJ73" s="8" t="s">
        <v>11477</v>
      </c>
      <c r="BK73" s="7">
        <v>179</v>
      </c>
      <c r="BL73" s="7">
        <v>179</v>
      </c>
      <c r="BM73" s="7">
        <v>179</v>
      </c>
      <c r="BN73" s="7">
        <v>179</v>
      </c>
      <c r="BU73" s="7">
        <v>0</v>
      </c>
      <c r="BW73" s="7">
        <v>15</v>
      </c>
      <c r="BX73" s="7">
        <v>15</v>
      </c>
      <c r="BZ73" s="7">
        <v>0.456</v>
      </c>
      <c r="CA73" s="7">
        <v>0.456</v>
      </c>
      <c r="CB73" s="8" t="s">
        <v>11436</v>
      </c>
      <c r="CC73" s="8" t="s">
        <v>11437</v>
      </c>
      <c r="CE73" s="7">
        <v>98.2</v>
      </c>
      <c r="CF73" s="1">
        <f t="shared" si="1"/>
        <v>1</v>
      </c>
      <c r="CG73" s="1">
        <v>179</v>
      </c>
      <c r="CH73" s="1">
        <f>_xlfn.XLOOKUP(AL73,抖音账单汇总!$A:$A,抖音账单汇总!$B:$B)</f>
        <v>179</v>
      </c>
    </row>
    <row r="74" s="1" customFormat="1" ht="20" customHeight="1" spans="1:86">
      <c r="A74" s="6" t="s">
        <v>12358</v>
      </c>
      <c r="B74" s="6" t="s">
        <v>11491</v>
      </c>
      <c r="D74" s="6" t="s">
        <v>2539</v>
      </c>
      <c r="E74" s="6" t="s">
        <v>1250</v>
      </c>
      <c r="G74" s="6" t="s">
        <v>11411</v>
      </c>
      <c r="H74" s="6" t="s">
        <v>11412</v>
      </c>
      <c r="K74" s="6" t="s">
        <v>11413</v>
      </c>
      <c r="L74" s="6" t="s">
        <v>12359</v>
      </c>
      <c r="M74" s="6" t="s">
        <v>12360</v>
      </c>
      <c r="P74" s="6" t="s">
        <v>12361</v>
      </c>
      <c r="Q74" s="6" t="s">
        <v>12362</v>
      </c>
      <c r="R74" s="6" t="s">
        <v>12363</v>
      </c>
      <c r="S74" s="6" t="s">
        <v>12364</v>
      </c>
      <c r="T74" s="6" t="s">
        <v>12363</v>
      </c>
      <c r="U74" s="6" t="s">
        <v>11421</v>
      </c>
      <c r="V74" s="6" t="s">
        <v>12115</v>
      </c>
      <c r="W74" s="6" t="s">
        <v>12365</v>
      </c>
      <c r="X74" s="6" t="s">
        <v>11449</v>
      </c>
      <c r="Y74" s="6" t="s">
        <v>12366</v>
      </c>
      <c r="AB74" s="6" t="s">
        <v>12367</v>
      </c>
      <c r="AJ74" s="6" t="s">
        <v>11545</v>
      </c>
      <c r="AK74" s="6" t="s">
        <v>11428</v>
      </c>
      <c r="AL74" s="6" t="s">
        <v>1250</v>
      </c>
      <c r="AM74" s="6" t="s">
        <v>11300</v>
      </c>
      <c r="AP74" s="6" t="s">
        <v>11429</v>
      </c>
      <c r="AQ74" s="6" t="s">
        <v>11546</v>
      </c>
      <c r="AR74" s="6" t="s">
        <v>11547</v>
      </c>
      <c r="AS74" s="6" t="s">
        <v>11432</v>
      </c>
      <c r="AT74" s="6" t="s">
        <v>11476</v>
      </c>
      <c r="AY74" s="7">
        <v>179</v>
      </c>
      <c r="AZ74" s="7">
        <v>86.7</v>
      </c>
      <c r="BA74" s="8" t="s">
        <v>11434</v>
      </c>
      <c r="BB74" s="9">
        <v>1</v>
      </c>
      <c r="BD74" s="9">
        <v>1</v>
      </c>
      <c r="BE74" s="7">
        <v>179</v>
      </c>
      <c r="BF74" s="7">
        <v>179</v>
      </c>
      <c r="BG74" s="7">
        <v>86.7</v>
      </c>
      <c r="BH74" s="7">
        <v>86.7</v>
      </c>
      <c r="BI74" s="7">
        <v>92.3</v>
      </c>
      <c r="BJ74" s="8" t="s">
        <v>11477</v>
      </c>
      <c r="BK74" s="7">
        <v>179</v>
      </c>
      <c r="BL74" s="7">
        <v>179</v>
      </c>
      <c r="BM74" s="7">
        <v>179</v>
      </c>
      <c r="BN74" s="7">
        <v>179</v>
      </c>
      <c r="BU74" s="7">
        <v>0</v>
      </c>
      <c r="BW74" s="7">
        <v>15</v>
      </c>
      <c r="BX74" s="7">
        <v>15</v>
      </c>
      <c r="BZ74" s="7">
        <v>0.537</v>
      </c>
      <c r="CA74" s="7">
        <v>0.537</v>
      </c>
      <c r="CB74" s="8" t="s">
        <v>11436</v>
      </c>
      <c r="CC74" s="8" t="s">
        <v>11437</v>
      </c>
      <c r="CE74" s="7">
        <v>98.2</v>
      </c>
      <c r="CF74" s="1">
        <f t="shared" si="1"/>
        <v>1</v>
      </c>
      <c r="CG74" s="1">
        <v>179</v>
      </c>
      <c r="CH74" s="1">
        <f>_xlfn.XLOOKUP(AL74,抖音账单汇总!$A:$A,抖音账单汇总!$B:$B)</f>
        <v>179</v>
      </c>
    </row>
    <row r="75" s="1" customFormat="1" ht="20" customHeight="1" spans="1:86">
      <c r="A75" s="6" t="s">
        <v>12368</v>
      </c>
      <c r="B75" s="6" t="s">
        <v>12369</v>
      </c>
      <c r="D75" s="6" t="s">
        <v>2539</v>
      </c>
      <c r="E75" s="6" t="s">
        <v>1239</v>
      </c>
      <c r="G75" s="6" t="s">
        <v>11411</v>
      </c>
      <c r="H75" s="6" t="s">
        <v>11412</v>
      </c>
      <c r="K75" s="6" t="s">
        <v>11413</v>
      </c>
      <c r="L75" s="6" t="s">
        <v>12370</v>
      </c>
      <c r="M75" s="6" t="s">
        <v>12371</v>
      </c>
      <c r="P75" s="6" t="s">
        <v>12372</v>
      </c>
      <c r="Q75" s="6" t="s">
        <v>12373</v>
      </c>
      <c r="R75" s="6" t="s">
        <v>12374</v>
      </c>
      <c r="S75" s="6" t="s">
        <v>12375</v>
      </c>
      <c r="T75" s="6" t="s">
        <v>12374</v>
      </c>
      <c r="U75" s="6" t="s">
        <v>12376</v>
      </c>
      <c r="V75" s="6" t="s">
        <v>12377</v>
      </c>
      <c r="W75" s="6" t="s">
        <v>12378</v>
      </c>
      <c r="X75" s="6" t="s">
        <v>11449</v>
      </c>
      <c r="Y75" s="6" t="s">
        <v>12379</v>
      </c>
      <c r="AB75" s="6" t="s">
        <v>11692</v>
      </c>
      <c r="AJ75" s="6" t="s">
        <v>11650</v>
      </c>
      <c r="AK75" s="6" t="s">
        <v>11428</v>
      </c>
      <c r="AL75" s="6" t="s">
        <v>1239</v>
      </c>
      <c r="AM75" s="6" t="s">
        <v>11300</v>
      </c>
      <c r="AP75" s="6" t="s">
        <v>11429</v>
      </c>
      <c r="AQ75" s="6" t="s">
        <v>11651</v>
      </c>
      <c r="AR75" s="6" t="s">
        <v>11652</v>
      </c>
      <c r="AS75" s="6" t="s">
        <v>11432</v>
      </c>
      <c r="AT75" s="6" t="s">
        <v>11476</v>
      </c>
      <c r="AY75" s="7">
        <v>179</v>
      </c>
      <c r="AZ75" s="7">
        <v>86.7</v>
      </c>
      <c r="BA75" s="8" t="s">
        <v>11434</v>
      </c>
      <c r="BB75" s="9">
        <v>1</v>
      </c>
      <c r="BD75" s="9">
        <v>1</v>
      </c>
      <c r="BE75" s="7">
        <v>179</v>
      </c>
      <c r="BF75" s="7">
        <v>179</v>
      </c>
      <c r="BG75" s="7">
        <v>86.7</v>
      </c>
      <c r="BH75" s="7">
        <v>86.7</v>
      </c>
      <c r="BI75" s="7">
        <v>92.3</v>
      </c>
      <c r="BJ75" s="8" t="s">
        <v>11477</v>
      </c>
      <c r="BK75" s="7">
        <v>179</v>
      </c>
      <c r="BL75" s="7">
        <v>179</v>
      </c>
      <c r="BM75" s="7">
        <v>179</v>
      </c>
      <c r="BN75" s="7">
        <v>179</v>
      </c>
      <c r="BU75" s="7">
        <v>0</v>
      </c>
      <c r="BW75" s="7">
        <v>15</v>
      </c>
      <c r="BX75" s="7">
        <v>15</v>
      </c>
      <c r="BZ75" s="7">
        <v>0.481</v>
      </c>
      <c r="CA75" s="7">
        <v>0.481</v>
      </c>
      <c r="CB75" s="8" t="s">
        <v>11436</v>
      </c>
      <c r="CC75" s="8" t="s">
        <v>11437</v>
      </c>
      <c r="CE75" s="7">
        <v>98.2</v>
      </c>
      <c r="CF75" s="1">
        <f t="shared" si="1"/>
        <v>1</v>
      </c>
      <c r="CG75" s="1">
        <v>179</v>
      </c>
      <c r="CH75" s="1">
        <f>_xlfn.XLOOKUP(AL75,抖音账单汇总!$A:$A,抖音账单汇总!$B:$B)</f>
        <v>179</v>
      </c>
    </row>
    <row r="76" s="1" customFormat="1" ht="20" customHeight="1" spans="1:86">
      <c r="A76" s="6" t="s">
        <v>12380</v>
      </c>
      <c r="B76" s="6" t="s">
        <v>12162</v>
      </c>
      <c r="D76" s="6" t="s">
        <v>2539</v>
      </c>
      <c r="E76" s="6" t="s">
        <v>1206</v>
      </c>
      <c r="G76" s="6" t="s">
        <v>11411</v>
      </c>
      <c r="H76" s="6" t="s">
        <v>11412</v>
      </c>
      <c r="K76" s="6" t="s">
        <v>11413</v>
      </c>
      <c r="L76" s="6" t="s">
        <v>12381</v>
      </c>
      <c r="M76" s="6" t="s">
        <v>12382</v>
      </c>
      <c r="P76" s="6" t="s">
        <v>12383</v>
      </c>
      <c r="Q76" s="6" t="s">
        <v>12384</v>
      </c>
      <c r="R76" s="6" t="s">
        <v>12385</v>
      </c>
      <c r="S76" s="6" t="s">
        <v>12386</v>
      </c>
      <c r="T76" s="6" t="s">
        <v>12385</v>
      </c>
      <c r="U76" s="6" t="s">
        <v>11789</v>
      </c>
      <c r="V76" s="6" t="s">
        <v>12387</v>
      </c>
      <c r="W76" s="6" t="s">
        <v>12388</v>
      </c>
      <c r="X76" s="6" t="s">
        <v>11449</v>
      </c>
      <c r="Y76" s="6" t="s">
        <v>12389</v>
      </c>
      <c r="AB76" s="6" t="s">
        <v>12390</v>
      </c>
      <c r="AJ76" s="6" t="s">
        <v>11473</v>
      </c>
      <c r="AK76" s="6" t="s">
        <v>11428</v>
      </c>
      <c r="AL76" s="6" t="s">
        <v>1206</v>
      </c>
      <c r="AM76" s="6" t="s">
        <v>11300</v>
      </c>
      <c r="AP76" s="6" t="s">
        <v>11429</v>
      </c>
      <c r="AQ76" s="6" t="s">
        <v>11474</v>
      </c>
      <c r="AR76" s="6" t="s">
        <v>11475</v>
      </c>
      <c r="AS76" s="6" t="s">
        <v>11432</v>
      </c>
      <c r="AT76" s="6" t="s">
        <v>11476</v>
      </c>
      <c r="AY76" s="7">
        <v>179</v>
      </c>
      <c r="AZ76" s="7">
        <v>86.7</v>
      </c>
      <c r="BA76" s="8" t="s">
        <v>11434</v>
      </c>
      <c r="BB76" s="9">
        <v>1</v>
      </c>
      <c r="BD76" s="9">
        <v>1</v>
      </c>
      <c r="BE76" s="7">
        <v>179</v>
      </c>
      <c r="BF76" s="7">
        <v>179</v>
      </c>
      <c r="BG76" s="7">
        <v>86.7</v>
      </c>
      <c r="BH76" s="7">
        <v>86.7</v>
      </c>
      <c r="BI76" s="7">
        <v>92.3</v>
      </c>
      <c r="BJ76" s="8" t="s">
        <v>11477</v>
      </c>
      <c r="BK76" s="7">
        <v>179</v>
      </c>
      <c r="BL76" s="7">
        <v>179</v>
      </c>
      <c r="BM76" s="7">
        <v>179</v>
      </c>
      <c r="BN76" s="7">
        <v>179</v>
      </c>
      <c r="BU76" s="7">
        <v>0</v>
      </c>
      <c r="BW76" s="7">
        <v>15</v>
      </c>
      <c r="BX76" s="7">
        <v>15</v>
      </c>
      <c r="BZ76" s="7">
        <v>0.506</v>
      </c>
      <c r="CA76" s="7">
        <v>0.506</v>
      </c>
      <c r="CB76" s="8" t="s">
        <v>11436</v>
      </c>
      <c r="CC76" s="8" t="s">
        <v>11437</v>
      </c>
      <c r="CE76" s="7">
        <v>98.2</v>
      </c>
      <c r="CF76" s="1">
        <f t="shared" si="1"/>
        <v>1</v>
      </c>
      <c r="CG76" s="1">
        <v>179</v>
      </c>
      <c r="CH76" s="1">
        <f>_xlfn.XLOOKUP(AL76,抖音账单汇总!$A:$A,抖音账单汇总!$B:$B)</f>
        <v>179</v>
      </c>
    </row>
    <row r="77" s="1" customFormat="1" ht="20" customHeight="1" spans="1:86">
      <c r="A77" s="6" t="s">
        <v>12391</v>
      </c>
      <c r="B77" s="6" t="s">
        <v>12392</v>
      </c>
      <c r="D77" s="6" t="s">
        <v>2539</v>
      </c>
      <c r="E77" s="6" t="s">
        <v>1212</v>
      </c>
      <c r="G77" s="6" t="s">
        <v>11411</v>
      </c>
      <c r="H77" s="6" t="s">
        <v>11412</v>
      </c>
      <c r="K77" s="6" t="s">
        <v>11413</v>
      </c>
      <c r="L77" s="6" t="s">
        <v>12393</v>
      </c>
      <c r="M77" s="6" t="s">
        <v>12394</v>
      </c>
      <c r="P77" s="6" t="s">
        <v>12395</v>
      </c>
      <c r="Q77" s="6" t="s">
        <v>12396</v>
      </c>
      <c r="R77" s="6" t="s">
        <v>12397</v>
      </c>
      <c r="S77" s="6" t="s">
        <v>12398</v>
      </c>
      <c r="T77" s="6" t="s">
        <v>12397</v>
      </c>
      <c r="U77" s="6" t="s">
        <v>11446</v>
      </c>
      <c r="V77" s="6" t="s">
        <v>12399</v>
      </c>
      <c r="W77" s="6" t="s">
        <v>12400</v>
      </c>
      <c r="X77" s="6" t="s">
        <v>11449</v>
      </c>
      <c r="Y77" s="6" t="s">
        <v>12401</v>
      </c>
      <c r="AB77" s="6" t="s">
        <v>11472</v>
      </c>
      <c r="AJ77" s="6" t="s">
        <v>11545</v>
      </c>
      <c r="AK77" s="6" t="s">
        <v>11428</v>
      </c>
      <c r="AL77" s="6" t="s">
        <v>1212</v>
      </c>
      <c r="AM77" s="6" t="s">
        <v>11300</v>
      </c>
      <c r="AP77" s="6" t="s">
        <v>11429</v>
      </c>
      <c r="AQ77" s="6" t="s">
        <v>11546</v>
      </c>
      <c r="AR77" s="6" t="s">
        <v>11547</v>
      </c>
      <c r="AS77" s="6" t="s">
        <v>11432</v>
      </c>
      <c r="AT77" s="6" t="s">
        <v>11476</v>
      </c>
      <c r="AY77" s="7">
        <v>179</v>
      </c>
      <c r="AZ77" s="7">
        <v>86.7</v>
      </c>
      <c r="BA77" s="8" t="s">
        <v>11434</v>
      </c>
      <c r="BB77" s="9">
        <v>1</v>
      </c>
      <c r="BD77" s="9">
        <v>1</v>
      </c>
      <c r="BE77" s="7">
        <v>179</v>
      </c>
      <c r="BF77" s="7">
        <v>179</v>
      </c>
      <c r="BG77" s="7">
        <v>86.7</v>
      </c>
      <c r="BH77" s="7">
        <v>86.7</v>
      </c>
      <c r="BI77" s="7">
        <v>92.3</v>
      </c>
      <c r="BJ77" s="8" t="s">
        <v>11477</v>
      </c>
      <c r="BK77" s="7">
        <v>179</v>
      </c>
      <c r="BL77" s="7">
        <v>179</v>
      </c>
      <c r="BM77" s="7">
        <v>179</v>
      </c>
      <c r="BN77" s="7">
        <v>179</v>
      </c>
      <c r="BU77" s="7">
        <v>0</v>
      </c>
      <c r="BW77" s="7">
        <v>15</v>
      </c>
      <c r="BX77" s="7">
        <v>15</v>
      </c>
      <c r="BZ77" s="7">
        <v>0.537</v>
      </c>
      <c r="CA77" s="7">
        <v>0.537</v>
      </c>
      <c r="CB77" s="8" t="s">
        <v>11436</v>
      </c>
      <c r="CC77" s="8" t="s">
        <v>11437</v>
      </c>
      <c r="CE77" s="7">
        <v>98.2</v>
      </c>
      <c r="CF77" s="1">
        <f t="shared" si="1"/>
        <v>1</v>
      </c>
      <c r="CG77" s="1">
        <v>179</v>
      </c>
      <c r="CH77" s="1">
        <f>_xlfn.XLOOKUP(AL77,抖音账单汇总!$A:$A,抖音账单汇总!$B:$B)</f>
        <v>179</v>
      </c>
    </row>
    <row r="78" s="1" customFormat="1" ht="20" customHeight="1" spans="1:86">
      <c r="A78" s="6" t="s">
        <v>12402</v>
      </c>
      <c r="B78" s="6" t="s">
        <v>11581</v>
      </c>
      <c r="D78" s="6" t="s">
        <v>2539</v>
      </c>
      <c r="E78" s="6" t="s">
        <v>1231</v>
      </c>
      <c r="G78" s="6" t="s">
        <v>11411</v>
      </c>
      <c r="H78" s="6" t="s">
        <v>11412</v>
      </c>
      <c r="K78" s="6" t="s">
        <v>11413</v>
      </c>
      <c r="L78" s="6" t="s">
        <v>12403</v>
      </c>
      <c r="M78" s="6" t="s">
        <v>12404</v>
      </c>
      <c r="P78" s="6" t="s">
        <v>12405</v>
      </c>
      <c r="Q78" s="6" t="s">
        <v>12406</v>
      </c>
      <c r="R78" s="6" t="s">
        <v>12407</v>
      </c>
      <c r="S78" s="6" t="s">
        <v>12408</v>
      </c>
      <c r="T78" s="6" t="s">
        <v>12407</v>
      </c>
      <c r="U78" s="6" t="s">
        <v>11907</v>
      </c>
      <c r="V78" s="6" t="s">
        <v>11908</v>
      </c>
      <c r="W78" s="6" t="s">
        <v>12409</v>
      </c>
      <c r="X78" s="6" t="s">
        <v>11449</v>
      </c>
      <c r="Y78" s="6" t="s">
        <v>12410</v>
      </c>
      <c r="AB78" s="6" t="s">
        <v>12411</v>
      </c>
      <c r="AJ78" s="6" t="s">
        <v>12412</v>
      </c>
      <c r="AK78" s="6" t="s">
        <v>11564</v>
      </c>
      <c r="AL78" s="6" t="s">
        <v>1231</v>
      </c>
      <c r="AM78" s="6" t="s">
        <v>11300</v>
      </c>
      <c r="AP78" s="6" t="s">
        <v>11429</v>
      </c>
      <c r="AQ78" s="6" t="s">
        <v>12413</v>
      </c>
      <c r="AR78" s="6" t="s">
        <v>12414</v>
      </c>
      <c r="AS78" s="6" t="s">
        <v>11432</v>
      </c>
      <c r="AT78" s="6" t="s">
        <v>11433</v>
      </c>
      <c r="AY78" s="7">
        <v>179</v>
      </c>
      <c r="AZ78" s="7">
        <v>90</v>
      </c>
      <c r="BA78" s="8" t="s">
        <v>11434</v>
      </c>
      <c r="BB78" s="9">
        <v>1</v>
      </c>
      <c r="BD78" s="9">
        <v>1</v>
      </c>
      <c r="BE78" s="7">
        <v>179</v>
      </c>
      <c r="BF78" s="7">
        <v>179</v>
      </c>
      <c r="BG78" s="7">
        <v>90</v>
      </c>
      <c r="BH78" s="7">
        <v>90</v>
      </c>
      <c r="BI78" s="7">
        <v>89</v>
      </c>
      <c r="BJ78" s="8" t="s">
        <v>11435</v>
      </c>
      <c r="BK78" s="7">
        <v>179</v>
      </c>
      <c r="BL78" s="7">
        <v>179</v>
      </c>
      <c r="BM78" s="7">
        <v>179</v>
      </c>
      <c r="BN78" s="7">
        <v>179</v>
      </c>
      <c r="BU78" s="7">
        <v>0</v>
      </c>
      <c r="BW78" s="7">
        <v>15</v>
      </c>
      <c r="BX78" s="7">
        <v>15</v>
      </c>
      <c r="BZ78" s="7">
        <v>0.419</v>
      </c>
      <c r="CA78" s="7">
        <v>0.419</v>
      </c>
      <c r="CB78" s="8" t="s">
        <v>11436</v>
      </c>
      <c r="CC78" s="8" t="s">
        <v>11437</v>
      </c>
      <c r="CE78" s="7">
        <v>101.5</v>
      </c>
      <c r="CF78" s="1">
        <f t="shared" si="1"/>
        <v>1</v>
      </c>
      <c r="CG78" s="1">
        <v>179</v>
      </c>
      <c r="CH78" s="1">
        <f>_xlfn.XLOOKUP(AL78,抖音账单汇总!$A:$A,抖音账单汇总!$B:$B)</f>
        <v>179</v>
      </c>
    </row>
    <row r="79" s="1" customFormat="1" ht="20" customHeight="1" spans="1:86">
      <c r="A79" s="6" t="s">
        <v>12415</v>
      </c>
      <c r="B79" s="6" t="s">
        <v>11618</v>
      </c>
      <c r="D79" s="6" t="s">
        <v>2539</v>
      </c>
      <c r="E79" s="6" t="s">
        <v>2433</v>
      </c>
      <c r="G79" s="6" t="s">
        <v>11411</v>
      </c>
      <c r="H79" s="6" t="s">
        <v>11412</v>
      </c>
      <c r="K79" s="6" t="s">
        <v>11413</v>
      </c>
      <c r="L79" s="6" t="s">
        <v>12416</v>
      </c>
      <c r="M79" s="6" t="s">
        <v>12417</v>
      </c>
      <c r="P79" s="6" t="s">
        <v>12418</v>
      </c>
      <c r="Q79" s="6" t="s">
        <v>12419</v>
      </c>
      <c r="R79" s="6" t="s">
        <v>12420</v>
      </c>
      <c r="S79" s="6" t="s">
        <v>12421</v>
      </c>
      <c r="T79" s="6" t="s">
        <v>12420</v>
      </c>
      <c r="U79" s="6" t="s">
        <v>12422</v>
      </c>
      <c r="V79" s="6" t="s">
        <v>12423</v>
      </c>
      <c r="W79" s="6" t="s">
        <v>12424</v>
      </c>
      <c r="X79" s="6" t="s">
        <v>11449</v>
      </c>
      <c r="Y79" s="6" t="s">
        <v>12425</v>
      </c>
      <c r="AB79" s="6" t="s">
        <v>12426</v>
      </c>
      <c r="AJ79" s="6" t="s">
        <v>11650</v>
      </c>
      <c r="AK79" s="6" t="s">
        <v>11428</v>
      </c>
      <c r="AL79" s="6" t="s">
        <v>2433</v>
      </c>
      <c r="AM79" s="6" t="s">
        <v>11300</v>
      </c>
      <c r="AP79" s="6" t="s">
        <v>11429</v>
      </c>
      <c r="AQ79" s="6" t="s">
        <v>11651</v>
      </c>
      <c r="AR79" s="6" t="s">
        <v>11652</v>
      </c>
      <c r="AS79" s="6" t="s">
        <v>11432</v>
      </c>
      <c r="AT79" s="6" t="s">
        <v>11476</v>
      </c>
      <c r="AY79" s="7">
        <v>179</v>
      </c>
      <c r="AZ79" s="7">
        <v>86.7</v>
      </c>
      <c r="BA79" s="8" t="s">
        <v>11434</v>
      </c>
      <c r="BB79" s="9">
        <v>1</v>
      </c>
      <c r="BD79" s="9">
        <v>1</v>
      </c>
      <c r="BE79" s="7">
        <v>179</v>
      </c>
      <c r="BF79" s="7">
        <v>179</v>
      </c>
      <c r="BG79" s="7">
        <v>86.7</v>
      </c>
      <c r="BH79" s="7">
        <v>86.7</v>
      </c>
      <c r="BI79" s="7">
        <v>92.3</v>
      </c>
      <c r="BJ79" s="8" t="s">
        <v>11477</v>
      </c>
      <c r="BK79" s="7">
        <v>179</v>
      </c>
      <c r="BL79" s="7">
        <v>179</v>
      </c>
      <c r="BM79" s="7">
        <v>179</v>
      </c>
      <c r="BN79" s="7">
        <v>179</v>
      </c>
      <c r="BU79" s="7">
        <v>0</v>
      </c>
      <c r="BW79" s="7">
        <v>15</v>
      </c>
      <c r="BX79" s="7">
        <v>15</v>
      </c>
      <c r="BZ79" s="7">
        <v>0.481</v>
      </c>
      <c r="CA79" s="7">
        <v>0.481</v>
      </c>
      <c r="CB79" s="8" t="s">
        <v>11436</v>
      </c>
      <c r="CC79" s="8" t="s">
        <v>11437</v>
      </c>
      <c r="CE79" s="7">
        <v>98.2</v>
      </c>
      <c r="CF79" s="1">
        <f t="shared" si="1"/>
        <v>1</v>
      </c>
      <c r="CG79" s="1">
        <v>179</v>
      </c>
      <c r="CH79" s="1">
        <f>_xlfn.XLOOKUP(AL79,抖音账单汇总!$A:$A,抖音账单汇总!$B:$B)</f>
        <v>179</v>
      </c>
    </row>
    <row r="80" s="1" customFormat="1" ht="20" customHeight="1" spans="1:86">
      <c r="A80" s="6" t="s">
        <v>12427</v>
      </c>
      <c r="B80" s="6" t="s">
        <v>11618</v>
      </c>
      <c r="D80" s="6" t="s">
        <v>2539</v>
      </c>
      <c r="E80" s="6" t="s">
        <v>1219</v>
      </c>
      <c r="G80" s="6" t="s">
        <v>11411</v>
      </c>
      <c r="H80" s="6" t="s">
        <v>11412</v>
      </c>
      <c r="K80" s="6" t="s">
        <v>11413</v>
      </c>
      <c r="L80" s="6" t="s">
        <v>12428</v>
      </c>
      <c r="M80" s="6" t="s">
        <v>12429</v>
      </c>
      <c r="P80" s="6" t="s">
        <v>12430</v>
      </c>
      <c r="Q80" s="6" t="s">
        <v>12431</v>
      </c>
      <c r="R80" s="6" t="s">
        <v>12432</v>
      </c>
      <c r="S80" s="6" t="s">
        <v>12433</v>
      </c>
      <c r="T80" s="6" t="s">
        <v>12432</v>
      </c>
      <c r="U80" s="6" t="s">
        <v>11764</v>
      </c>
      <c r="V80" s="6" t="s">
        <v>11765</v>
      </c>
      <c r="W80" s="6" t="s">
        <v>12271</v>
      </c>
      <c r="X80" s="6" t="s">
        <v>11449</v>
      </c>
      <c r="Y80" s="6" t="s">
        <v>12434</v>
      </c>
      <c r="AB80" s="6" t="s">
        <v>11629</v>
      </c>
      <c r="AJ80" s="6" t="s">
        <v>11650</v>
      </c>
      <c r="AK80" s="6" t="s">
        <v>11428</v>
      </c>
      <c r="AL80" s="6" t="s">
        <v>1219</v>
      </c>
      <c r="AM80" s="6" t="s">
        <v>11300</v>
      </c>
      <c r="AP80" s="6" t="s">
        <v>11429</v>
      </c>
      <c r="AQ80" s="6" t="s">
        <v>11651</v>
      </c>
      <c r="AR80" s="6" t="s">
        <v>11652</v>
      </c>
      <c r="AS80" s="6" t="s">
        <v>11432</v>
      </c>
      <c r="AT80" s="6" t="s">
        <v>11476</v>
      </c>
      <c r="AY80" s="7">
        <v>179</v>
      </c>
      <c r="AZ80" s="7">
        <v>86.7</v>
      </c>
      <c r="BA80" s="8" t="s">
        <v>11434</v>
      </c>
      <c r="BB80" s="9">
        <v>1</v>
      </c>
      <c r="BD80" s="9">
        <v>1</v>
      </c>
      <c r="BE80" s="7">
        <v>179</v>
      </c>
      <c r="BF80" s="7">
        <v>179</v>
      </c>
      <c r="BG80" s="7">
        <v>86.7</v>
      </c>
      <c r="BH80" s="7">
        <v>86.7</v>
      </c>
      <c r="BI80" s="7">
        <v>92.3</v>
      </c>
      <c r="BJ80" s="8" t="s">
        <v>11477</v>
      </c>
      <c r="BK80" s="7">
        <v>179</v>
      </c>
      <c r="BL80" s="7">
        <v>179</v>
      </c>
      <c r="BM80" s="7">
        <v>179</v>
      </c>
      <c r="BN80" s="7">
        <v>179</v>
      </c>
      <c r="BU80" s="7">
        <v>0</v>
      </c>
      <c r="BW80" s="7">
        <v>15</v>
      </c>
      <c r="BX80" s="7">
        <v>15</v>
      </c>
      <c r="BZ80" s="7">
        <v>0.481</v>
      </c>
      <c r="CA80" s="7">
        <v>0.481</v>
      </c>
      <c r="CB80" s="8" t="s">
        <v>11436</v>
      </c>
      <c r="CC80" s="8" t="s">
        <v>11437</v>
      </c>
      <c r="CE80" s="7">
        <v>98.2</v>
      </c>
      <c r="CF80" s="1">
        <f t="shared" si="1"/>
        <v>1</v>
      </c>
      <c r="CG80" s="1">
        <v>179</v>
      </c>
      <c r="CH80" s="1">
        <f>_xlfn.XLOOKUP(AL80,抖音账单汇总!$A:$A,抖音账单汇总!$B:$B)</f>
        <v>179</v>
      </c>
    </row>
    <row r="81" s="1" customFormat="1" ht="20" customHeight="1" spans="1:86">
      <c r="A81" s="6" t="s">
        <v>12435</v>
      </c>
      <c r="B81" s="6" t="s">
        <v>12436</v>
      </c>
      <c r="D81" s="6" t="s">
        <v>2539</v>
      </c>
      <c r="E81" s="6" t="s">
        <v>2422</v>
      </c>
      <c r="G81" s="6" t="s">
        <v>11411</v>
      </c>
      <c r="H81" s="6" t="s">
        <v>11412</v>
      </c>
      <c r="K81" s="6" t="s">
        <v>11413</v>
      </c>
      <c r="L81" s="6" t="s">
        <v>12437</v>
      </c>
      <c r="M81" s="6" t="s">
        <v>12438</v>
      </c>
      <c r="P81" s="6" t="s">
        <v>12439</v>
      </c>
      <c r="Q81" s="6" t="s">
        <v>12440</v>
      </c>
      <c r="R81" s="6" t="s">
        <v>12441</v>
      </c>
      <c r="S81" s="6" t="s">
        <v>12442</v>
      </c>
      <c r="T81" s="6" t="s">
        <v>12441</v>
      </c>
      <c r="U81" s="6" t="s">
        <v>11468</v>
      </c>
      <c r="V81" s="6" t="s">
        <v>12443</v>
      </c>
      <c r="W81" s="6" t="s">
        <v>12444</v>
      </c>
      <c r="X81" s="6" t="s">
        <v>11449</v>
      </c>
      <c r="Y81" s="6" t="s">
        <v>12445</v>
      </c>
      <c r="AB81" s="6" t="s">
        <v>12446</v>
      </c>
      <c r="AJ81" s="6" t="s">
        <v>12447</v>
      </c>
      <c r="AK81" s="6" t="s">
        <v>11564</v>
      </c>
      <c r="AL81" s="6" t="s">
        <v>2422</v>
      </c>
      <c r="AM81" s="6" t="s">
        <v>11300</v>
      </c>
      <c r="AP81" s="6" t="s">
        <v>11429</v>
      </c>
      <c r="AQ81" s="6" t="s">
        <v>12448</v>
      </c>
      <c r="AR81" s="6" t="s">
        <v>12449</v>
      </c>
      <c r="AS81" s="6" t="s">
        <v>11432</v>
      </c>
      <c r="AT81" s="6" t="s">
        <v>11476</v>
      </c>
      <c r="AY81" s="7">
        <v>179</v>
      </c>
      <c r="AZ81" s="7">
        <v>86.7</v>
      </c>
      <c r="BA81" s="8" t="s">
        <v>11434</v>
      </c>
      <c r="BB81" s="9">
        <v>1</v>
      </c>
      <c r="BD81" s="9">
        <v>1</v>
      </c>
      <c r="BE81" s="7">
        <v>179</v>
      </c>
      <c r="BF81" s="7">
        <v>179</v>
      </c>
      <c r="BG81" s="7">
        <v>86.7</v>
      </c>
      <c r="BH81" s="7">
        <v>86.7</v>
      </c>
      <c r="BI81" s="7">
        <v>92.3</v>
      </c>
      <c r="BJ81" s="8" t="s">
        <v>11477</v>
      </c>
      <c r="BK81" s="7">
        <v>179</v>
      </c>
      <c r="BL81" s="7">
        <v>179</v>
      </c>
      <c r="BM81" s="7">
        <v>179</v>
      </c>
      <c r="BN81" s="7">
        <v>179</v>
      </c>
      <c r="BU81" s="7">
        <v>0</v>
      </c>
      <c r="BW81" s="7">
        <v>15</v>
      </c>
      <c r="BX81" s="7">
        <v>15</v>
      </c>
      <c r="BZ81" s="7">
        <v>0.419</v>
      </c>
      <c r="CA81" s="7">
        <v>0.419</v>
      </c>
      <c r="CB81" s="8" t="s">
        <v>11436</v>
      </c>
      <c r="CC81" s="8" t="s">
        <v>11437</v>
      </c>
      <c r="CE81" s="7">
        <v>98.2</v>
      </c>
      <c r="CF81" s="1">
        <f t="shared" si="1"/>
        <v>1</v>
      </c>
      <c r="CG81" s="1">
        <v>179</v>
      </c>
      <c r="CH81" s="1">
        <f>_xlfn.XLOOKUP(AL81,抖音账单汇总!$A:$A,抖音账单汇总!$B:$B)</f>
        <v>179</v>
      </c>
    </row>
    <row r="82" s="1" customFormat="1" ht="20" customHeight="1" spans="1:86">
      <c r="A82" s="6" t="s">
        <v>12450</v>
      </c>
      <c r="B82" s="6" t="s">
        <v>12451</v>
      </c>
      <c r="D82" s="6" t="s">
        <v>2539</v>
      </c>
      <c r="E82" s="6" t="s">
        <v>1238</v>
      </c>
      <c r="G82" s="6" t="s">
        <v>11411</v>
      </c>
      <c r="H82" s="6" t="s">
        <v>11412</v>
      </c>
      <c r="K82" s="6" t="s">
        <v>11413</v>
      </c>
      <c r="L82" s="6" t="s">
        <v>12452</v>
      </c>
      <c r="M82" s="6" t="s">
        <v>12453</v>
      </c>
      <c r="P82" s="6" t="s">
        <v>12454</v>
      </c>
      <c r="Q82" s="6" t="s">
        <v>12455</v>
      </c>
      <c r="R82" s="6" t="s">
        <v>12456</v>
      </c>
      <c r="S82" s="6" t="s">
        <v>12457</v>
      </c>
      <c r="T82" s="6" t="s">
        <v>12456</v>
      </c>
      <c r="U82" s="6" t="s">
        <v>11559</v>
      </c>
      <c r="V82" s="6" t="s">
        <v>11560</v>
      </c>
      <c r="W82" s="6" t="s">
        <v>12458</v>
      </c>
      <c r="X82" s="6" t="s">
        <v>11449</v>
      </c>
      <c r="Y82" s="6" t="s">
        <v>12459</v>
      </c>
      <c r="AB82" s="6" t="s">
        <v>11677</v>
      </c>
      <c r="AJ82" s="6" t="s">
        <v>11545</v>
      </c>
      <c r="AK82" s="6" t="s">
        <v>11428</v>
      </c>
      <c r="AL82" s="6" t="s">
        <v>1238</v>
      </c>
      <c r="AM82" s="6" t="s">
        <v>11300</v>
      </c>
      <c r="AP82" s="6" t="s">
        <v>11429</v>
      </c>
      <c r="AQ82" s="6" t="s">
        <v>11546</v>
      </c>
      <c r="AR82" s="6" t="s">
        <v>11547</v>
      </c>
      <c r="AS82" s="6" t="s">
        <v>11432</v>
      </c>
      <c r="AT82" s="6" t="s">
        <v>11476</v>
      </c>
      <c r="AY82" s="7">
        <v>179</v>
      </c>
      <c r="AZ82" s="7">
        <v>86.7</v>
      </c>
      <c r="BA82" s="8" t="s">
        <v>11434</v>
      </c>
      <c r="BB82" s="9">
        <v>1</v>
      </c>
      <c r="BD82" s="9">
        <v>1</v>
      </c>
      <c r="BE82" s="7">
        <v>179</v>
      </c>
      <c r="BF82" s="7">
        <v>179</v>
      </c>
      <c r="BG82" s="7">
        <v>86.7</v>
      </c>
      <c r="BH82" s="7">
        <v>86.7</v>
      </c>
      <c r="BI82" s="7">
        <v>92.3</v>
      </c>
      <c r="BJ82" s="8" t="s">
        <v>11477</v>
      </c>
      <c r="BK82" s="7">
        <v>179</v>
      </c>
      <c r="BL82" s="7">
        <v>179</v>
      </c>
      <c r="BM82" s="7">
        <v>179</v>
      </c>
      <c r="BN82" s="7">
        <v>179</v>
      </c>
      <c r="BU82" s="7">
        <v>0</v>
      </c>
      <c r="BW82" s="7">
        <v>15</v>
      </c>
      <c r="BX82" s="7">
        <v>15</v>
      </c>
      <c r="BZ82" s="7">
        <v>0.537</v>
      </c>
      <c r="CA82" s="7">
        <v>0.537</v>
      </c>
      <c r="CB82" s="8" t="s">
        <v>11436</v>
      </c>
      <c r="CC82" s="8" t="s">
        <v>11437</v>
      </c>
      <c r="CE82" s="7">
        <v>98.2</v>
      </c>
      <c r="CF82" s="1">
        <f t="shared" si="1"/>
        <v>1</v>
      </c>
      <c r="CG82" s="1">
        <v>179</v>
      </c>
      <c r="CH82" s="1">
        <f>_xlfn.XLOOKUP(AL82,抖音账单汇总!$A:$A,抖音账单汇总!$B:$B)</f>
        <v>179</v>
      </c>
    </row>
    <row r="83" s="1" customFormat="1" ht="20" customHeight="1" spans="1:86">
      <c r="A83" s="6" t="s">
        <v>12122</v>
      </c>
      <c r="B83" s="6" t="s">
        <v>12123</v>
      </c>
      <c r="C83" s="6" t="s">
        <v>12460</v>
      </c>
      <c r="D83" s="6" t="s">
        <v>2539</v>
      </c>
      <c r="E83" s="6" t="s">
        <v>15</v>
      </c>
      <c r="G83" s="6" t="s">
        <v>11411</v>
      </c>
      <c r="H83" s="6" t="s">
        <v>11412</v>
      </c>
      <c r="K83" s="6" t="s">
        <v>11413</v>
      </c>
      <c r="L83" s="6" t="s">
        <v>12110</v>
      </c>
      <c r="M83" s="6" t="s">
        <v>12111</v>
      </c>
      <c r="O83" s="6" t="s">
        <v>12125</v>
      </c>
      <c r="P83" s="6" t="s">
        <v>12126</v>
      </c>
      <c r="Q83" s="6" t="s">
        <v>12127</v>
      </c>
      <c r="R83" s="6" t="s">
        <v>12128</v>
      </c>
      <c r="S83" s="6" t="s">
        <v>12129</v>
      </c>
      <c r="T83" s="6" t="s">
        <v>12128</v>
      </c>
      <c r="U83" s="6" t="s">
        <v>11421</v>
      </c>
      <c r="V83" s="6" t="s">
        <v>12115</v>
      </c>
      <c r="W83" s="6" t="s">
        <v>12116</v>
      </c>
      <c r="X83" s="6" t="s">
        <v>11424</v>
      </c>
      <c r="Y83" s="6" t="s">
        <v>12130</v>
      </c>
      <c r="Z83" s="6" t="s">
        <v>12131</v>
      </c>
      <c r="AA83" s="6" t="s">
        <v>12461</v>
      </c>
      <c r="AB83" s="6" t="s">
        <v>12133</v>
      </c>
      <c r="AC83" s="6" t="s">
        <v>12462</v>
      </c>
      <c r="AD83" s="6" t="s">
        <v>12463</v>
      </c>
      <c r="AE83" s="6" t="s">
        <v>12464</v>
      </c>
      <c r="AF83" s="6" t="s">
        <v>12465</v>
      </c>
      <c r="AG83" s="6" t="s">
        <v>11412</v>
      </c>
      <c r="AH83" s="6" t="s">
        <v>11485</v>
      </c>
      <c r="AI83" s="6" t="s">
        <v>12466</v>
      </c>
      <c r="AJ83" s="6" t="s">
        <v>12467</v>
      </c>
      <c r="AK83" s="6" t="s">
        <v>11428</v>
      </c>
      <c r="AL83" s="6" t="s">
        <v>15</v>
      </c>
      <c r="AM83" s="6" t="s">
        <v>11300</v>
      </c>
      <c r="AN83" s="6" t="s">
        <v>11453</v>
      </c>
      <c r="AP83" s="6" t="s">
        <v>11429</v>
      </c>
      <c r="AQ83" s="6" t="s">
        <v>12468</v>
      </c>
      <c r="AR83" s="6" t="s">
        <v>12469</v>
      </c>
      <c r="AS83" s="6" t="s">
        <v>11432</v>
      </c>
      <c r="AT83" s="6" t="s">
        <v>11476</v>
      </c>
      <c r="AY83" s="7">
        <v>179</v>
      </c>
      <c r="AZ83" s="7">
        <v>86.7</v>
      </c>
      <c r="BA83" s="8" t="s">
        <v>11434</v>
      </c>
      <c r="BB83" s="9">
        <v>1</v>
      </c>
      <c r="BD83" s="9">
        <v>1</v>
      </c>
      <c r="BE83" s="7">
        <v>179</v>
      </c>
      <c r="BF83" s="7">
        <v>179</v>
      </c>
      <c r="BG83" s="7">
        <v>86.7</v>
      </c>
      <c r="BH83" s="7">
        <v>86.7</v>
      </c>
      <c r="BI83" s="7">
        <v>92.3</v>
      </c>
      <c r="BJ83" s="8" t="s">
        <v>11477</v>
      </c>
      <c r="BK83" s="7">
        <v>378</v>
      </c>
      <c r="BL83" s="7">
        <v>378</v>
      </c>
      <c r="BM83" s="7">
        <v>179</v>
      </c>
      <c r="BN83" s="7">
        <v>179</v>
      </c>
      <c r="BO83" s="9">
        <v>1</v>
      </c>
      <c r="BP83" s="9">
        <v>1</v>
      </c>
      <c r="BQ83" s="7">
        <v>179</v>
      </c>
      <c r="BR83" s="7">
        <v>86.7</v>
      </c>
      <c r="BS83" s="7">
        <v>86.7</v>
      </c>
      <c r="BT83" s="7">
        <v>179</v>
      </c>
      <c r="BU83" s="7">
        <v>0</v>
      </c>
      <c r="BW83" s="7">
        <v>5.6</v>
      </c>
      <c r="BX83" s="7">
        <v>2.65</v>
      </c>
      <c r="BZ83" s="7">
        <v>1.085</v>
      </c>
      <c r="CA83" s="7">
        <v>1.085</v>
      </c>
      <c r="CB83" s="8" t="s">
        <v>11436</v>
      </c>
      <c r="CC83" s="8" t="s">
        <v>11437</v>
      </c>
      <c r="CE83" s="7">
        <v>98.2</v>
      </c>
      <c r="CF83" s="1">
        <f t="shared" si="1"/>
        <v>0</v>
      </c>
      <c r="CG83" s="1">
        <v>0</v>
      </c>
      <c r="CH83" s="1">
        <f>_xlfn.XLOOKUP(AL83,抖音账单汇总!$A:$A,抖音账单汇总!$B:$B)</f>
        <v>199</v>
      </c>
    </row>
    <row r="84" s="1" customFormat="1" ht="20" customHeight="1" spans="1:86">
      <c r="A84" s="6" t="s">
        <v>12470</v>
      </c>
      <c r="B84" s="6" t="s">
        <v>12471</v>
      </c>
      <c r="D84" s="6" t="s">
        <v>2539</v>
      </c>
      <c r="E84" s="6" t="s">
        <v>1198</v>
      </c>
      <c r="G84" s="6" t="s">
        <v>11411</v>
      </c>
      <c r="H84" s="6" t="s">
        <v>11412</v>
      </c>
      <c r="K84" s="6" t="s">
        <v>11413</v>
      </c>
      <c r="L84" s="6" t="s">
        <v>12472</v>
      </c>
      <c r="M84" s="6" t="s">
        <v>12473</v>
      </c>
      <c r="P84" s="6" t="s">
        <v>12474</v>
      </c>
      <c r="Q84" s="6" t="s">
        <v>12475</v>
      </c>
      <c r="R84" s="6" t="s">
        <v>12476</v>
      </c>
      <c r="S84" s="6" t="s">
        <v>12477</v>
      </c>
      <c r="T84" s="6" t="s">
        <v>12476</v>
      </c>
      <c r="U84" s="6" t="s">
        <v>12078</v>
      </c>
      <c r="V84" s="6" t="s">
        <v>12478</v>
      </c>
      <c r="W84" s="6" t="s">
        <v>12478</v>
      </c>
      <c r="X84" s="6" t="s">
        <v>11449</v>
      </c>
      <c r="Y84" s="6" t="s">
        <v>12479</v>
      </c>
      <c r="AB84" s="6" t="s">
        <v>12480</v>
      </c>
      <c r="AJ84" s="6" t="s">
        <v>11577</v>
      </c>
      <c r="AK84" s="6" t="s">
        <v>11428</v>
      </c>
      <c r="AL84" s="6" t="s">
        <v>1198</v>
      </c>
      <c r="AM84" s="6" t="s">
        <v>11300</v>
      </c>
      <c r="AP84" s="6" t="s">
        <v>11429</v>
      </c>
      <c r="AQ84" s="6" t="s">
        <v>11578</v>
      </c>
      <c r="AR84" s="6" t="s">
        <v>11579</v>
      </c>
      <c r="AS84" s="6" t="s">
        <v>11432</v>
      </c>
      <c r="AT84" s="6" t="s">
        <v>11476</v>
      </c>
      <c r="AY84" s="7">
        <v>179</v>
      </c>
      <c r="AZ84" s="7">
        <v>86.7</v>
      </c>
      <c r="BA84" s="8" t="s">
        <v>11434</v>
      </c>
      <c r="BB84" s="9">
        <v>1</v>
      </c>
      <c r="BD84" s="9">
        <v>1</v>
      </c>
      <c r="BE84" s="7">
        <v>179</v>
      </c>
      <c r="BF84" s="7">
        <v>179</v>
      </c>
      <c r="BG84" s="7">
        <v>86.7</v>
      </c>
      <c r="BH84" s="7">
        <v>86.7</v>
      </c>
      <c r="BI84" s="7">
        <v>92.3</v>
      </c>
      <c r="BJ84" s="8" t="s">
        <v>11477</v>
      </c>
      <c r="BK84" s="7">
        <v>179</v>
      </c>
      <c r="BL84" s="7">
        <v>179</v>
      </c>
      <c r="BM84" s="7">
        <v>179</v>
      </c>
      <c r="BN84" s="7">
        <v>179</v>
      </c>
      <c r="BU84" s="7">
        <v>0</v>
      </c>
      <c r="BW84" s="7">
        <v>15</v>
      </c>
      <c r="BX84" s="7">
        <v>15</v>
      </c>
      <c r="BZ84" s="7">
        <v>0.36</v>
      </c>
      <c r="CA84" s="7">
        <v>0.36</v>
      </c>
      <c r="CB84" s="8" t="s">
        <v>11436</v>
      </c>
      <c r="CC84" s="8" t="s">
        <v>11437</v>
      </c>
      <c r="CE84" s="7">
        <v>98.2</v>
      </c>
      <c r="CF84" s="1">
        <f t="shared" si="1"/>
        <v>1</v>
      </c>
      <c r="CG84" s="1">
        <v>179</v>
      </c>
      <c r="CH84" s="1">
        <f>_xlfn.XLOOKUP(AL84,抖音账单汇总!$A:$A,抖音账单汇总!$B:$B)</f>
        <v>179</v>
      </c>
    </row>
    <row r="85" s="1" customFormat="1" ht="20" customHeight="1" spans="1:86">
      <c r="A85" s="6" t="s">
        <v>12481</v>
      </c>
      <c r="B85" s="6" t="s">
        <v>11734</v>
      </c>
      <c r="D85" s="6" t="s">
        <v>2539</v>
      </c>
      <c r="E85" s="6" t="s">
        <v>2463</v>
      </c>
      <c r="G85" s="6" t="s">
        <v>11411</v>
      </c>
      <c r="H85" s="6" t="s">
        <v>11412</v>
      </c>
      <c r="K85" s="6" t="s">
        <v>11413</v>
      </c>
      <c r="L85" s="6" t="s">
        <v>12482</v>
      </c>
      <c r="M85" s="6" t="s">
        <v>12483</v>
      </c>
      <c r="P85" s="6" t="s">
        <v>12484</v>
      </c>
      <c r="Q85" s="6" t="s">
        <v>12485</v>
      </c>
      <c r="R85" s="6" t="s">
        <v>12486</v>
      </c>
      <c r="S85" s="6" t="s">
        <v>12457</v>
      </c>
      <c r="T85" s="6" t="s">
        <v>12486</v>
      </c>
      <c r="U85" s="6" t="s">
        <v>11518</v>
      </c>
      <c r="V85" s="6" t="s">
        <v>11519</v>
      </c>
      <c r="W85" s="6" t="s">
        <v>12487</v>
      </c>
      <c r="X85" s="6" t="s">
        <v>11449</v>
      </c>
      <c r="Y85" s="6" t="s">
        <v>12488</v>
      </c>
      <c r="AB85" s="6" t="s">
        <v>11472</v>
      </c>
      <c r="AJ85" s="6" t="s">
        <v>11545</v>
      </c>
      <c r="AK85" s="6" t="s">
        <v>11428</v>
      </c>
      <c r="AL85" s="6" t="s">
        <v>2463</v>
      </c>
      <c r="AM85" s="6" t="s">
        <v>11300</v>
      </c>
      <c r="AP85" s="6" t="s">
        <v>11429</v>
      </c>
      <c r="AQ85" s="6" t="s">
        <v>11546</v>
      </c>
      <c r="AR85" s="6" t="s">
        <v>11547</v>
      </c>
      <c r="AS85" s="6" t="s">
        <v>11432</v>
      </c>
      <c r="AT85" s="6" t="s">
        <v>11476</v>
      </c>
      <c r="AY85" s="7">
        <v>179</v>
      </c>
      <c r="AZ85" s="7">
        <v>86.7</v>
      </c>
      <c r="BA85" s="8" t="s">
        <v>11434</v>
      </c>
      <c r="BB85" s="9">
        <v>1</v>
      </c>
      <c r="BD85" s="9">
        <v>1</v>
      </c>
      <c r="BE85" s="7">
        <v>179</v>
      </c>
      <c r="BF85" s="7">
        <v>179</v>
      </c>
      <c r="BG85" s="7">
        <v>86.7</v>
      </c>
      <c r="BH85" s="7">
        <v>86.7</v>
      </c>
      <c r="BI85" s="7">
        <v>92.3</v>
      </c>
      <c r="BJ85" s="8" t="s">
        <v>11477</v>
      </c>
      <c r="BK85" s="7">
        <v>179</v>
      </c>
      <c r="BL85" s="7">
        <v>179</v>
      </c>
      <c r="BM85" s="7">
        <v>179</v>
      </c>
      <c r="BN85" s="7">
        <v>179</v>
      </c>
      <c r="BU85" s="7">
        <v>0</v>
      </c>
      <c r="BW85" s="7">
        <v>15</v>
      </c>
      <c r="BX85" s="7">
        <v>15</v>
      </c>
      <c r="BZ85" s="7">
        <v>0.537</v>
      </c>
      <c r="CA85" s="7">
        <v>0.537</v>
      </c>
      <c r="CB85" s="8" t="s">
        <v>11436</v>
      </c>
      <c r="CC85" s="8" t="s">
        <v>11437</v>
      </c>
      <c r="CE85" s="7">
        <v>98.2</v>
      </c>
      <c r="CF85" s="1">
        <f t="shared" si="1"/>
        <v>1</v>
      </c>
      <c r="CG85" s="1">
        <v>179</v>
      </c>
      <c r="CH85" s="1">
        <f>_xlfn.XLOOKUP(AL85,抖音账单汇总!$A:$A,抖音账单汇总!$B:$B)</f>
        <v>179</v>
      </c>
    </row>
    <row r="86" s="1" customFormat="1" ht="20" customHeight="1" spans="1:86">
      <c r="A86" s="6" t="s">
        <v>12489</v>
      </c>
      <c r="B86" s="6" t="s">
        <v>12490</v>
      </c>
      <c r="D86" s="6" t="s">
        <v>2539</v>
      </c>
      <c r="E86" s="6" t="s">
        <v>1211</v>
      </c>
      <c r="G86" s="6" t="s">
        <v>11411</v>
      </c>
      <c r="H86" s="6" t="s">
        <v>11412</v>
      </c>
      <c r="K86" s="6" t="s">
        <v>11413</v>
      </c>
      <c r="L86" s="6" t="s">
        <v>12491</v>
      </c>
      <c r="M86" s="6" t="s">
        <v>12492</v>
      </c>
      <c r="P86" s="6" t="s">
        <v>12493</v>
      </c>
      <c r="Q86" s="6" t="s">
        <v>12494</v>
      </c>
      <c r="R86" s="6" t="s">
        <v>12495</v>
      </c>
      <c r="S86" s="6" t="s">
        <v>12496</v>
      </c>
      <c r="T86" s="6" t="s">
        <v>12495</v>
      </c>
      <c r="U86" s="6" t="s">
        <v>12376</v>
      </c>
      <c r="V86" s="6" t="s">
        <v>12497</v>
      </c>
      <c r="W86" s="6" t="s">
        <v>12498</v>
      </c>
      <c r="X86" s="6" t="s">
        <v>11449</v>
      </c>
      <c r="Y86" s="6" t="s">
        <v>12499</v>
      </c>
      <c r="AB86" s="6" t="s">
        <v>11704</v>
      </c>
      <c r="AJ86" s="6" t="s">
        <v>11804</v>
      </c>
      <c r="AK86" s="6" t="s">
        <v>11428</v>
      </c>
      <c r="AL86" s="6" t="s">
        <v>1211</v>
      </c>
      <c r="AM86" s="6" t="s">
        <v>11300</v>
      </c>
      <c r="AP86" s="6" t="s">
        <v>11429</v>
      </c>
      <c r="AQ86" s="6" t="s">
        <v>11805</v>
      </c>
      <c r="AR86" s="6" t="s">
        <v>11806</v>
      </c>
      <c r="AS86" s="6" t="s">
        <v>11432</v>
      </c>
      <c r="AT86" s="6" t="s">
        <v>11476</v>
      </c>
      <c r="AY86" s="7">
        <v>179</v>
      </c>
      <c r="AZ86" s="7">
        <v>86.7</v>
      </c>
      <c r="BA86" s="8" t="s">
        <v>11434</v>
      </c>
      <c r="BB86" s="9">
        <v>1</v>
      </c>
      <c r="BD86" s="9">
        <v>1</v>
      </c>
      <c r="BE86" s="7">
        <v>179</v>
      </c>
      <c r="BF86" s="7">
        <v>179</v>
      </c>
      <c r="BG86" s="7">
        <v>86.7</v>
      </c>
      <c r="BH86" s="7">
        <v>86.7</v>
      </c>
      <c r="BI86" s="7">
        <v>92.3</v>
      </c>
      <c r="BJ86" s="8" t="s">
        <v>11477</v>
      </c>
      <c r="BK86" s="7">
        <v>179</v>
      </c>
      <c r="BL86" s="7">
        <v>179</v>
      </c>
      <c r="BM86" s="7">
        <v>179</v>
      </c>
      <c r="BN86" s="7">
        <v>179</v>
      </c>
      <c r="BU86" s="7">
        <v>0</v>
      </c>
      <c r="BW86" s="7">
        <v>15</v>
      </c>
      <c r="BX86" s="7">
        <v>15</v>
      </c>
      <c r="BZ86" s="7">
        <v>0.419</v>
      </c>
      <c r="CA86" s="7">
        <v>0.419</v>
      </c>
      <c r="CB86" s="8" t="s">
        <v>11436</v>
      </c>
      <c r="CC86" s="8" t="s">
        <v>11437</v>
      </c>
      <c r="CE86" s="7">
        <v>98.2</v>
      </c>
      <c r="CF86" s="1">
        <f t="shared" si="1"/>
        <v>1</v>
      </c>
      <c r="CG86" s="1">
        <v>179</v>
      </c>
      <c r="CH86" s="1">
        <f>_xlfn.XLOOKUP(AL86,抖音账单汇总!$A:$A,抖音账单汇总!$B:$B)</f>
        <v>179</v>
      </c>
    </row>
    <row r="87" s="1" customFormat="1" ht="20" customHeight="1" spans="1:86">
      <c r="A87" s="6" t="s">
        <v>12500</v>
      </c>
      <c r="B87" s="6" t="s">
        <v>12501</v>
      </c>
      <c r="D87" s="6" t="s">
        <v>2539</v>
      </c>
      <c r="E87" s="6" t="s">
        <v>2455</v>
      </c>
      <c r="G87" s="6" t="s">
        <v>11411</v>
      </c>
      <c r="H87" s="6" t="s">
        <v>11412</v>
      </c>
      <c r="K87" s="6" t="s">
        <v>11413</v>
      </c>
      <c r="L87" s="6" t="s">
        <v>12502</v>
      </c>
      <c r="M87" s="6" t="s">
        <v>12503</v>
      </c>
      <c r="P87" s="6" t="s">
        <v>12504</v>
      </c>
      <c r="Q87" s="6" t="s">
        <v>12505</v>
      </c>
      <c r="R87" s="6" t="s">
        <v>12506</v>
      </c>
      <c r="S87" s="6" t="s">
        <v>12507</v>
      </c>
      <c r="T87" s="6" t="s">
        <v>12506</v>
      </c>
      <c r="U87" s="6" t="s">
        <v>11729</v>
      </c>
      <c r="V87" s="6" t="s">
        <v>12508</v>
      </c>
      <c r="W87" s="6" t="s">
        <v>12509</v>
      </c>
      <c r="X87" s="6" t="s">
        <v>11449</v>
      </c>
      <c r="Y87" s="6" t="s">
        <v>12510</v>
      </c>
      <c r="AB87" s="6" t="s">
        <v>12511</v>
      </c>
      <c r="AJ87" s="6" t="s">
        <v>11977</v>
      </c>
      <c r="AK87" s="6" t="s">
        <v>11428</v>
      </c>
      <c r="AL87" s="6" t="s">
        <v>2455</v>
      </c>
      <c r="AM87" s="6" t="s">
        <v>11300</v>
      </c>
      <c r="AP87" s="6" t="s">
        <v>11429</v>
      </c>
      <c r="AQ87" s="6" t="s">
        <v>11978</v>
      </c>
      <c r="AR87" s="6" t="s">
        <v>11979</v>
      </c>
      <c r="AS87" s="6" t="s">
        <v>11432</v>
      </c>
      <c r="AT87" s="6" t="s">
        <v>11476</v>
      </c>
      <c r="AY87" s="7">
        <v>179</v>
      </c>
      <c r="AZ87" s="7">
        <v>86.7</v>
      </c>
      <c r="BA87" s="8" t="s">
        <v>11434</v>
      </c>
      <c r="BB87" s="9">
        <v>1</v>
      </c>
      <c r="BD87" s="9">
        <v>1</v>
      </c>
      <c r="BE87" s="7">
        <v>179</v>
      </c>
      <c r="BF87" s="7">
        <v>179</v>
      </c>
      <c r="BG87" s="7">
        <v>86.7</v>
      </c>
      <c r="BH87" s="7">
        <v>86.7</v>
      </c>
      <c r="BI87" s="7">
        <v>92.3</v>
      </c>
      <c r="BJ87" s="8" t="s">
        <v>11477</v>
      </c>
      <c r="BK87" s="7">
        <v>179</v>
      </c>
      <c r="BL87" s="7">
        <v>179</v>
      </c>
      <c r="BM87" s="7">
        <v>179</v>
      </c>
      <c r="BN87" s="7">
        <v>179</v>
      </c>
      <c r="BU87" s="7">
        <v>0</v>
      </c>
      <c r="BW87" s="7">
        <v>15</v>
      </c>
      <c r="BX87" s="7">
        <v>15</v>
      </c>
      <c r="BZ87" s="7">
        <v>0.506</v>
      </c>
      <c r="CA87" s="7">
        <v>0.506</v>
      </c>
      <c r="CB87" s="8" t="s">
        <v>11436</v>
      </c>
      <c r="CC87" s="8" t="s">
        <v>11437</v>
      </c>
      <c r="CE87" s="7">
        <v>98.2</v>
      </c>
      <c r="CF87" s="1">
        <f t="shared" si="1"/>
        <v>1</v>
      </c>
      <c r="CG87" s="1">
        <v>179</v>
      </c>
      <c r="CH87" s="1">
        <f>_xlfn.XLOOKUP(AL87,抖音账单汇总!$A:$A,抖音账单汇总!$B:$B)</f>
        <v>179</v>
      </c>
    </row>
    <row r="88" s="1" customFormat="1" ht="20" customHeight="1" spans="1:86">
      <c r="A88" s="6" t="s">
        <v>12512</v>
      </c>
      <c r="B88" s="6" t="s">
        <v>11491</v>
      </c>
      <c r="D88" s="6" t="s">
        <v>2539</v>
      </c>
      <c r="E88" s="6" t="s">
        <v>2415</v>
      </c>
      <c r="G88" s="6" t="s">
        <v>11411</v>
      </c>
      <c r="H88" s="6" t="s">
        <v>11412</v>
      </c>
      <c r="K88" s="6" t="s">
        <v>11413</v>
      </c>
      <c r="L88" s="6" t="s">
        <v>12513</v>
      </c>
      <c r="M88" s="6" t="s">
        <v>12514</v>
      </c>
      <c r="P88" s="6" t="s">
        <v>12515</v>
      </c>
      <c r="Q88" s="6" t="s">
        <v>12516</v>
      </c>
      <c r="R88" s="6" t="s">
        <v>12517</v>
      </c>
      <c r="S88" s="6" t="s">
        <v>12518</v>
      </c>
      <c r="T88" s="6" t="s">
        <v>12517</v>
      </c>
      <c r="U88" s="6" t="s">
        <v>11907</v>
      </c>
      <c r="V88" s="6" t="s">
        <v>12519</v>
      </c>
      <c r="W88" s="6" t="s">
        <v>12520</v>
      </c>
      <c r="X88" s="6" t="s">
        <v>11449</v>
      </c>
      <c r="Y88" s="6" t="s">
        <v>12521</v>
      </c>
      <c r="AB88" s="6" t="s">
        <v>12335</v>
      </c>
      <c r="AJ88" s="6" t="s">
        <v>11545</v>
      </c>
      <c r="AK88" s="6" t="s">
        <v>11428</v>
      </c>
      <c r="AL88" s="6" t="s">
        <v>2415</v>
      </c>
      <c r="AM88" s="6" t="s">
        <v>11300</v>
      </c>
      <c r="AP88" s="6" t="s">
        <v>11429</v>
      </c>
      <c r="AQ88" s="6" t="s">
        <v>11546</v>
      </c>
      <c r="AR88" s="6" t="s">
        <v>11547</v>
      </c>
      <c r="AS88" s="6" t="s">
        <v>11432</v>
      </c>
      <c r="AT88" s="6" t="s">
        <v>11476</v>
      </c>
      <c r="AY88" s="7">
        <v>179</v>
      </c>
      <c r="AZ88" s="7">
        <v>86.7</v>
      </c>
      <c r="BA88" s="8" t="s">
        <v>11434</v>
      </c>
      <c r="BB88" s="9">
        <v>1</v>
      </c>
      <c r="BD88" s="9">
        <v>1</v>
      </c>
      <c r="BE88" s="7">
        <v>179</v>
      </c>
      <c r="BF88" s="7">
        <v>179</v>
      </c>
      <c r="BG88" s="7">
        <v>86.7</v>
      </c>
      <c r="BH88" s="7">
        <v>86.7</v>
      </c>
      <c r="BI88" s="7">
        <v>92.3</v>
      </c>
      <c r="BJ88" s="8" t="s">
        <v>11477</v>
      </c>
      <c r="BK88" s="7">
        <v>179</v>
      </c>
      <c r="BL88" s="7">
        <v>179</v>
      </c>
      <c r="BM88" s="7">
        <v>179</v>
      </c>
      <c r="BN88" s="7">
        <v>179</v>
      </c>
      <c r="BU88" s="7">
        <v>0</v>
      </c>
      <c r="BW88" s="7">
        <v>15</v>
      </c>
      <c r="BX88" s="7">
        <v>15</v>
      </c>
      <c r="BZ88" s="7">
        <v>0.537</v>
      </c>
      <c r="CA88" s="7">
        <v>0.537</v>
      </c>
      <c r="CB88" s="8" t="s">
        <v>11436</v>
      </c>
      <c r="CC88" s="8" t="s">
        <v>11437</v>
      </c>
      <c r="CE88" s="7">
        <v>98.2</v>
      </c>
      <c r="CF88" s="1">
        <f t="shared" si="1"/>
        <v>1</v>
      </c>
      <c r="CG88" s="1">
        <v>179</v>
      </c>
      <c r="CH88" s="1">
        <f>_xlfn.XLOOKUP(AL88,抖音账单汇总!$A:$A,抖音账单汇总!$B:$B)</f>
        <v>179</v>
      </c>
    </row>
    <row r="89" s="1" customFormat="1" ht="20" customHeight="1" spans="1:86">
      <c r="A89" s="6" t="s">
        <v>12522</v>
      </c>
      <c r="B89" s="6" t="s">
        <v>12523</v>
      </c>
      <c r="D89" s="6" t="s">
        <v>2539</v>
      </c>
      <c r="E89" s="6" t="s">
        <v>1197</v>
      </c>
      <c r="G89" s="6" t="s">
        <v>11411</v>
      </c>
      <c r="H89" s="6" t="s">
        <v>11412</v>
      </c>
      <c r="K89" s="6" t="s">
        <v>11413</v>
      </c>
      <c r="L89" s="6" t="s">
        <v>12524</v>
      </c>
      <c r="M89" s="6" t="s">
        <v>12525</v>
      </c>
      <c r="P89" s="6" t="s">
        <v>12526</v>
      </c>
      <c r="Q89" s="6" t="s">
        <v>12527</v>
      </c>
      <c r="R89" s="6" t="s">
        <v>12528</v>
      </c>
      <c r="S89" s="6" t="s">
        <v>12529</v>
      </c>
      <c r="T89" s="6" t="s">
        <v>12528</v>
      </c>
      <c r="U89" s="6" t="s">
        <v>11421</v>
      </c>
      <c r="V89" s="6" t="s">
        <v>12343</v>
      </c>
      <c r="W89" s="6" t="s">
        <v>12343</v>
      </c>
      <c r="X89" s="6" t="s">
        <v>11449</v>
      </c>
      <c r="Y89" s="6" t="s">
        <v>12530</v>
      </c>
      <c r="AB89" s="6" t="s">
        <v>12160</v>
      </c>
      <c r="AJ89" s="6" t="s">
        <v>11804</v>
      </c>
      <c r="AK89" s="6" t="s">
        <v>11428</v>
      </c>
      <c r="AL89" s="6" t="s">
        <v>1197</v>
      </c>
      <c r="AM89" s="6" t="s">
        <v>11300</v>
      </c>
      <c r="AP89" s="6" t="s">
        <v>11429</v>
      </c>
      <c r="AQ89" s="6" t="s">
        <v>11805</v>
      </c>
      <c r="AR89" s="6" t="s">
        <v>11806</v>
      </c>
      <c r="AS89" s="6" t="s">
        <v>11432</v>
      </c>
      <c r="AT89" s="6" t="s">
        <v>11476</v>
      </c>
      <c r="AY89" s="7">
        <v>179</v>
      </c>
      <c r="AZ89" s="7">
        <v>86.7</v>
      </c>
      <c r="BA89" s="8" t="s">
        <v>11434</v>
      </c>
      <c r="BB89" s="9">
        <v>1</v>
      </c>
      <c r="BD89" s="9">
        <v>1</v>
      </c>
      <c r="BE89" s="7">
        <v>179</v>
      </c>
      <c r="BF89" s="7">
        <v>179</v>
      </c>
      <c r="BG89" s="7">
        <v>86.7</v>
      </c>
      <c r="BH89" s="7">
        <v>86.7</v>
      </c>
      <c r="BI89" s="7">
        <v>92.3</v>
      </c>
      <c r="BJ89" s="8" t="s">
        <v>11477</v>
      </c>
      <c r="BK89" s="7">
        <v>179</v>
      </c>
      <c r="BL89" s="7">
        <v>179</v>
      </c>
      <c r="BM89" s="7">
        <v>179</v>
      </c>
      <c r="BN89" s="7">
        <v>179</v>
      </c>
      <c r="BU89" s="7">
        <v>0</v>
      </c>
      <c r="BW89" s="7">
        <v>15</v>
      </c>
      <c r="BX89" s="7">
        <v>15</v>
      </c>
      <c r="BZ89" s="7">
        <v>0.419</v>
      </c>
      <c r="CA89" s="7">
        <v>0.419</v>
      </c>
      <c r="CB89" s="8" t="s">
        <v>11436</v>
      </c>
      <c r="CC89" s="8" t="s">
        <v>11437</v>
      </c>
      <c r="CE89" s="7">
        <v>98.2</v>
      </c>
      <c r="CF89" s="1">
        <f t="shared" si="1"/>
        <v>1</v>
      </c>
      <c r="CG89" s="1">
        <v>179</v>
      </c>
      <c r="CH89" s="1">
        <f>_xlfn.XLOOKUP(AL89,抖音账单汇总!$A:$A,抖音账单汇总!$B:$B)</f>
        <v>179</v>
      </c>
    </row>
    <row r="90" s="1" customFormat="1" ht="20" customHeight="1" spans="1:86">
      <c r="A90" s="6" t="s">
        <v>12531</v>
      </c>
      <c r="B90" s="6" t="s">
        <v>12532</v>
      </c>
      <c r="D90" s="6" t="s">
        <v>2539</v>
      </c>
      <c r="E90" s="6" t="s">
        <v>1227</v>
      </c>
      <c r="G90" s="6" t="s">
        <v>11411</v>
      </c>
      <c r="H90" s="6" t="s">
        <v>11412</v>
      </c>
      <c r="K90" s="6" t="s">
        <v>11413</v>
      </c>
      <c r="L90" s="6" t="s">
        <v>12533</v>
      </c>
      <c r="M90" s="6" t="s">
        <v>12534</v>
      </c>
      <c r="P90" s="6" t="s">
        <v>12535</v>
      </c>
      <c r="Q90" s="6" t="s">
        <v>12536</v>
      </c>
      <c r="R90" s="6" t="s">
        <v>12537</v>
      </c>
      <c r="S90" s="6" t="s">
        <v>12538</v>
      </c>
      <c r="T90" s="6" t="s">
        <v>12537</v>
      </c>
      <c r="U90" s="6" t="s">
        <v>12539</v>
      </c>
      <c r="V90" s="6" t="s">
        <v>12540</v>
      </c>
      <c r="W90" s="6" t="s">
        <v>12541</v>
      </c>
      <c r="X90" s="6" t="s">
        <v>11449</v>
      </c>
      <c r="Y90" s="6" t="s">
        <v>12542</v>
      </c>
      <c r="AB90" s="6" t="s">
        <v>11524</v>
      </c>
      <c r="AJ90" s="6" t="s">
        <v>11650</v>
      </c>
      <c r="AK90" s="6" t="s">
        <v>11428</v>
      </c>
      <c r="AL90" s="6" t="s">
        <v>1227</v>
      </c>
      <c r="AM90" s="6" t="s">
        <v>11300</v>
      </c>
      <c r="AP90" s="6" t="s">
        <v>11429</v>
      </c>
      <c r="AQ90" s="6" t="s">
        <v>11651</v>
      </c>
      <c r="AR90" s="6" t="s">
        <v>11652</v>
      </c>
      <c r="AS90" s="6" t="s">
        <v>11432</v>
      </c>
      <c r="AT90" s="6" t="s">
        <v>11476</v>
      </c>
      <c r="AY90" s="7">
        <v>179</v>
      </c>
      <c r="AZ90" s="7">
        <v>86.7</v>
      </c>
      <c r="BA90" s="8" t="s">
        <v>11434</v>
      </c>
      <c r="BB90" s="9">
        <v>1</v>
      </c>
      <c r="BD90" s="9">
        <v>1</v>
      </c>
      <c r="BE90" s="7">
        <v>179</v>
      </c>
      <c r="BF90" s="7">
        <v>179</v>
      </c>
      <c r="BG90" s="7">
        <v>86.7</v>
      </c>
      <c r="BH90" s="7">
        <v>86.7</v>
      </c>
      <c r="BI90" s="7">
        <v>92.3</v>
      </c>
      <c r="BJ90" s="8" t="s">
        <v>11477</v>
      </c>
      <c r="BK90" s="7">
        <v>179</v>
      </c>
      <c r="BL90" s="7">
        <v>179</v>
      </c>
      <c r="BM90" s="7">
        <v>179</v>
      </c>
      <c r="BN90" s="7">
        <v>179</v>
      </c>
      <c r="BU90" s="7">
        <v>0</v>
      </c>
      <c r="BW90" s="7">
        <v>15</v>
      </c>
      <c r="BX90" s="7">
        <v>15</v>
      </c>
      <c r="BZ90" s="7">
        <v>0.481</v>
      </c>
      <c r="CA90" s="7">
        <v>0.481</v>
      </c>
      <c r="CB90" s="8" t="s">
        <v>11436</v>
      </c>
      <c r="CC90" s="8" t="s">
        <v>11437</v>
      </c>
      <c r="CE90" s="7">
        <v>98.2</v>
      </c>
      <c r="CF90" s="1">
        <f t="shared" si="1"/>
        <v>1</v>
      </c>
      <c r="CG90" s="1">
        <v>179</v>
      </c>
      <c r="CH90" s="1">
        <f>_xlfn.XLOOKUP(AL90,抖音账单汇总!$A:$A,抖音账单汇总!$B:$B)</f>
        <v>179</v>
      </c>
    </row>
    <row r="91" s="1" customFormat="1" ht="20" customHeight="1" spans="1:86">
      <c r="A91" s="6" t="s">
        <v>12543</v>
      </c>
      <c r="B91" s="6" t="s">
        <v>11746</v>
      </c>
      <c r="D91" s="6" t="s">
        <v>2539</v>
      </c>
      <c r="E91" s="6" t="s">
        <v>1191</v>
      </c>
      <c r="G91" s="6" t="s">
        <v>11411</v>
      </c>
      <c r="H91" s="6" t="s">
        <v>11412</v>
      </c>
      <c r="K91" s="6" t="s">
        <v>11413</v>
      </c>
      <c r="L91" s="6" t="s">
        <v>12544</v>
      </c>
      <c r="M91" s="6" t="s">
        <v>12545</v>
      </c>
      <c r="P91" s="6" t="s">
        <v>12546</v>
      </c>
      <c r="Q91" s="6" t="s">
        <v>12547</v>
      </c>
      <c r="R91" s="6" t="s">
        <v>12548</v>
      </c>
      <c r="S91" s="6" t="s">
        <v>12549</v>
      </c>
      <c r="T91" s="6" t="s">
        <v>12548</v>
      </c>
      <c r="U91" s="6" t="s">
        <v>11729</v>
      </c>
      <c r="V91" s="6" t="s">
        <v>12508</v>
      </c>
      <c r="W91" s="6" t="s">
        <v>12509</v>
      </c>
      <c r="X91" s="6" t="s">
        <v>11449</v>
      </c>
      <c r="Y91" s="6" t="s">
        <v>12550</v>
      </c>
      <c r="AB91" s="6" t="s">
        <v>12551</v>
      </c>
      <c r="AJ91" s="6" t="s">
        <v>12552</v>
      </c>
      <c r="AK91" s="6" t="s">
        <v>11428</v>
      </c>
      <c r="AL91" s="6" t="s">
        <v>1191</v>
      </c>
      <c r="AM91" s="6" t="s">
        <v>11300</v>
      </c>
      <c r="AP91" s="6" t="s">
        <v>11429</v>
      </c>
      <c r="AQ91" s="6" t="s">
        <v>12553</v>
      </c>
      <c r="AR91" s="6" t="s">
        <v>12554</v>
      </c>
      <c r="AS91" s="6" t="s">
        <v>11432</v>
      </c>
      <c r="AT91" s="6" t="s">
        <v>11476</v>
      </c>
      <c r="AY91" s="7">
        <v>179</v>
      </c>
      <c r="AZ91" s="7">
        <v>86.7</v>
      </c>
      <c r="BA91" s="8" t="s">
        <v>11434</v>
      </c>
      <c r="BB91" s="9">
        <v>1</v>
      </c>
      <c r="BD91" s="9">
        <v>1</v>
      </c>
      <c r="BE91" s="7">
        <v>179</v>
      </c>
      <c r="BF91" s="7">
        <v>179</v>
      </c>
      <c r="BG91" s="7">
        <v>86.7</v>
      </c>
      <c r="BH91" s="7">
        <v>86.7</v>
      </c>
      <c r="BI91" s="7">
        <v>92.3</v>
      </c>
      <c r="BJ91" s="8" t="s">
        <v>11477</v>
      </c>
      <c r="BK91" s="7">
        <v>179</v>
      </c>
      <c r="BL91" s="7">
        <v>179</v>
      </c>
      <c r="BM91" s="7">
        <v>179</v>
      </c>
      <c r="BN91" s="7">
        <v>179</v>
      </c>
      <c r="BU91" s="7">
        <v>0</v>
      </c>
      <c r="BW91" s="7">
        <v>15</v>
      </c>
      <c r="BX91" s="7">
        <v>15</v>
      </c>
      <c r="BZ91" s="7">
        <v>0.413</v>
      </c>
      <c r="CA91" s="7">
        <v>0.413</v>
      </c>
      <c r="CB91" s="8" t="s">
        <v>11436</v>
      </c>
      <c r="CC91" s="8" t="s">
        <v>11437</v>
      </c>
      <c r="CE91" s="7">
        <v>98.2</v>
      </c>
      <c r="CF91" s="1">
        <f t="shared" si="1"/>
        <v>1</v>
      </c>
      <c r="CG91" s="1">
        <v>179</v>
      </c>
      <c r="CH91" s="1">
        <f>_xlfn.XLOOKUP(AL91,抖音账单汇总!$A:$A,抖音账单汇总!$B:$B)</f>
        <v>179</v>
      </c>
    </row>
    <row r="92" s="1" customFormat="1" ht="20" customHeight="1" spans="1:86">
      <c r="A92" s="6" t="s">
        <v>12555</v>
      </c>
      <c r="B92" s="6" t="s">
        <v>12071</v>
      </c>
      <c r="D92" s="6" t="s">
        <v>2539</v>
      </c>
      <c r="E92" s="6" t="s">
        <v>2454</v>
      </c>
      <c r="G92" s="6" t="s">
        <v>11411</v>
      </c>
      <c r="H92" s="6" t="s">
        <v>11412</v>
      </c>
      <c r="K92" s="6" t="s">
        <v>11413</v>
      </c>
      <c r="L92" s="6" t="s">
        <v>12556</v>
      </c>
      <c r="M92" s="6" t="s">
        <v>12557</v>
      </c>
      <c r="P92" s="6" t="s">
        <v>12558</v>
      </c>
      <c r="Q92" s="6" t="s">
        <v>12559</v>
      </c>
      <c r="R92" s="6" t="s">
        <v>12560</v>
      </c>
      <c r="S92" s="6" t="s">
        <v>12561</v>
      </c>
      <c r="T92" s="6" t="s">
        <v>12560</v>
      </c>
      <c r="U92" s="6" t="s">
        <v>11421</v>
      </c>
      <c r="V92" s="6" t="s">
        <v>12115</v>
      </c>
      <c r="W92" s="6" t="s">
        <v>12365</v>
      </c>
      <c r="X92" s="6" t="s">
        <v>11449</v>
      </c>
      <c r="Y92" s="6" t="s">
        <v>12562</v>
      </c>
      <c r="AB92" s="6" t="s">
        <v>12563</v>
      </c>
      <c r="AJ92" s="6" t="s">
        <v>11977</v>
      </c>
      <c r="AK92" s="6" t="s">
        <v>11564</v>
      </c>
      <c r="AL92" s="6" t="s">
        <v>2454</v>
      </c>
      <c r="AM92" s="6" t="s">
        <v>11300</v>
      </c>
      <c r="AP92" s="6" t="s">
        <v>11429</v>
      </c>
      <c r="AQ92" s="6" t="s">
        <v>11978</v>
      </c>
      <c r="AR92" s="6" t="s">
        <v>11979</v>
      </c>
      <c r="AS92" s="6" t="s">
        <v>11432</v>
      </c>
      <c r="AT92" s="6" t="s">
        <v>11476</v>
      </c>
      <c r="AY92" s="7">
        <v>179</v>
      </c>
      <c r="AZ92" s="7">
        <v>86.7</v>
      </c>
      <c r="BA92" s="8" t="s">
        <v>11434</v>
      </c>
      <c r="BB92" s="9">
        <v>1</v>
      </c>
      <c r="BD92" s="9">
        <v>1</v>
      </c>
      <c r="BE92" s="7">
        <v>179</v>
      </c>
      <c r="BF92" s="7">
        <v>179</v>
      </c>
      <c r="BG92" s="7">
        <v>86.7</v>
      </c>
      <c r="BH92" s="7">
        <v>86.7</v>
      </c>
      <c r="BI92" s="7">
        <v>92.3</v>
      </c>
      <c r="BJ92" s="8" t="s">
        <v>11477</v>
      </c>
      <c r="BK92" s="7">
        <v>179</v>
      </c>
      <c r="BL92" s="7">
        <v>179</v>
      </c>
      <c r="BM92" s="7">
        <v>179</v>
      </c>
      <c r="BN92" s="7">
        <v>179</v>
      </c>
      <c r="BU92" s="7">
        <v>0</v>
      </c>
      <c r="BW92" s="7">
        <v>15</v>
      </c>
      <c r="BX92" s="7">
        <v>15</v>
      </c>
      <c r="BZ92" s="7">
        <v>0.506</v>
      </c>
      <c r="CA92" s="7">
        <v>0.506</v>
      </c>
      <c r="CB92" s="8" t="s">
        <v>11436</v>
      </c>
      <c r="CC92" s="8" t="s">
        <v>11437</v>
      </c>
      <c r="CE92" s="7">
        <v>98.2</v>
      </c>
      <c r="CF92" s="1">
        <f t="shared" si="1"/>
        <v>1</v>
      </c>
      <c r="CG92" s="1">
        <v>179</v>
      </c>
      <c r="CH92" s="1">
        <f>_xlfn.XLOOKUP(AL92,抖音账单汇总!$A:$A,抖音账单汇总!$B:$B)</f>
        <v>179</v>
      </c>
    </row>
    <row r="93" s="1" customFormat="1" ht="20" customHeight="1" spans="1:86">
      <c r="A93" s="6" t="s">
        <v>12564</v>
      </c>
      <c r="B93" s="6" t="s">
        <v>11746</v>
      </c>
      <c r="D93" s="6" t="s">
        <v>2539</v>
      </c>
      <c r="E93" s="6" t="s">
        <v>1243</v>
      </c>
      <c r="G93" s="6" t="s">
        <v>11411</v>
      </c>
      <c r="H93" s="6" t="s">
        <v>11412</v>
      </c>
      <c r="K93" s="6" t="s">
        <v>11413</v>
      </c>
      <c r="L93" s="6" t="s">
        <v>12565</v>
      </c>
      <c r="M93" s="6" t="s">
        <v>12566</v>
      </c>
      <c r="P93" s="6" t="s">
        <v>12567</v>
      </c>
      <c r="Q93" s="6" t="s">
        <v>12568</v>
      </c>
      <c r="R93" s="6" t="s">
        <v>12569</v>
      </c>
      <c r="S93" s="6" t="s">
        <v>12570</v>
      </c>
      <c r="T93" s="6" t="s">
        <v>12569</v>
      </c>
      <c r="U93" s="6" t="s">
        <v>11559</v>
      </c>
      <c r="V93" s="6" t="s">
        <v>11560</v>
      </c>
      <c r="W93" s="6" t="s">
        <v>12571</v>
      </c>
      <c r="X93" s="6" t="s">
        <v>11449</v>
      </c>
      <c r="Y93" s="6" t="s">
        <v>12572</v>
      </c>
      <c r="AB93" s="6" t="s">
        <v>11971</v>
      </c>
      <c r="AJ93" s="6" t="s">
        <v>12573</v>
      </c>
      <c r="AK93" s="6" t="s">
        <v>11428</v>
      </c>
      <c r="AL93" s="6" t="s">
        <v>1243</v>
      </c>
      <c r="AM93" s="6" t="s">
        <v>11301</v>
      </c>
      <c r="AN93" s="6" t="s">
        <v>11453</v>
      </c>
      <c r="AP93" s="6" t="s">
        <v>11429</v>
      </c>
      <c r="AQ93" s="6" t="s">
        <v>12574</v>
      </c>
      <c r="AR93" s="6" t="s">
        <v>12575</v>
      </c>
      <c r="AS93" s="6" t="s">
        <v>11432</v>
      </c>
      <c r="AT93" s="6" t="s">
        <v>11456</v>
      </c>
      <c r="AW93" s="6" t="s">
        <v>11457</v>
      </c>
      <c r="AY93" s="7">
        <v>199</v>
      </c>
      <c r="AZ93" s="7">
        <v>105.3</v>
      </c>
      <c r="BA93" s="8" t="s">
        <v>11434</v>
      </c>
      <c r="BB93" s="9">
        <v>1</v>
      </c>
      <c r="BD93" s="9">
        <v>1</v>
      </c>
      <c r="BE93" s="7">
        <v>199</v>
      </c>
      <c r="BF93" s="7">
        <v>199</v>
      </c>
      <c r="BG93" s="7">
        <v>105.3</v>
      </c>
      <c r="BH93" s="7">
        <v>105.3</v>
      </c>
      <c r="BI93" s="7">
        <v>93.7</v>
      </c>
      <c r="BJ93" s="8" t="s">
        <v>11458</v>
      </c>
      <c r="BK93" s="7">
        <v>199</v>
      </c>
      <c r="BL93" s="7">
        <v>199</v>
      </c>
      <c r="BM93" s="7">
        <v>199</v>
      </c>
      <c r="BN93" s="7">
        <v>199</v>
      </c>
      <c r="BU93" s="7">
        <v>0</v>
      </c>
      <c r="BW93" s="7">
        <v>15</v>
      </c>
      <c r="BX93" s="7">
        <v>15</v>
      </c>
      <c r="BZ93" s="7">
        <v>0.449</v>
      </c>
      <c r="CA93" s="7">
        <v>0.449</v>
      </c>
      <c r="CB93" s="8" t="s">
        <v>11436</v>
      </c>
      <c r="CC93" s="8" t="s">
        <v>11437</v>
      </c>
      <c r="CE93" s="7">
        <v>116.8</v>
      </c>
      <c r="CF93" s="1">
        <f t="shared" si="1"/>
        <v>1</v>
      </c>
      <c r="CG93" s="1">
        <v>199</v>
      </c>
      <c r="CH93" s="1">
        <f>_xlfn.XLOOKUP(AL93,抖音账单汇总!$A:$A,抖音账单汇总!$B:$B)</f>
        <v>199</v>
      </c>
    </row>
    <row r="94" s="1" customFormat="1" ht="20" customHeight="1" spans="1:86">
      <c r="A94" s="6" t="s">
        <v>12576</v>
      </c>
      <c r="B94" s="6" t="s">
        <v>12071</v>
      </c>
      <c r="D94" s="6" t="s">
        <v>2539</v>
      </c>
      <c r="E94" s="6" t="s">
        <v>2465</v>
      </c>
      <c r="G94" s="6" t="s">
        <v>11411</v>
      </c>
      <c r="H94" s="6" t="s">
        <v>11412</v>
      </c>
      <c r="K94" s="6" t="s">
        <v>11413</v>
      </c>
      <c r="L94" s="6" t="s">
        <v>12577</v>
      </c>
      <c r="M94" s="6" t="s">
        <v>12578</v>
      </c>
      <c r="P94" s="6" t="s">
        <v>12579</v>
      </c>
      <c r="Q94" s="6" t="s">
        <v>12580</v>
      </c>
      <c r="R94" s="6" t="s">
        <v>12581</v>
      </c>
      <c r="S94" s="6" t="s">
        <v>12582</v>
      </c>
      <c r="T94" s="6" t="s">
        <v>12581</v>
      </c>
      <c r="U94" s="6" t="s">
        <v>11729</v>
      </c>
      <c r="V94" s="6" t="s">
        <v>12067</v>
      </c>
      <c r="W94" s="6" t="s">
        <v>12583</v>
      </c>
      <c r="X94" s="6" t="s">
        <v>11449</v>
      </c>
      <c r="Y94" s="6" t="s">
        <v>12584</v>
      </c>
      <c r="AB94" s="6" t="s">
        <v>11629</v>
      </c>
      <c r="AJ94" s="6" t="s">
        <v>11977</v>
      </c>
      <c r="AK94" s="6" t="s">
        <v>11564</v>
      </c>
      <c r="AL94" s="6" t="s">
        <v>2465</v>
      </c>
      <c r="AM94" s="6" t="s">
        <v>11300</v>
      </c>
      <c r="AP94" s="6" t="s">
        <v>11429</v>
      </c>
      <c r="AQ94" s="6" t="s">
        <v>11978</v>
      </c>
      <c r="AR94" s="6" t="s">
        <v>11979</v>
      </c>
      <c r="AS94" s="6" t="s">
        <v>11432</v>
      </c>
      <c r="AT94" s="6" t="s">
        <v>11476</v>
      </c>
      <c r="AY94" s="7">
        <v>179</v>
      </c>
      <c r="AZ94" s="7">
        <v>86.7</v>
      </c>
      <c r="BA94" s="8" t="s">
        <v>11434</v>
      </c>
      <c r="BB94" s="9">
        <v>1</v>
      </c>
      <c r="BD94" s="9">
        <v>1</v>
      </c>
      <c r="BE94" s="7">
        <v>179</v>
      </c>
      <c r="BF94" s="7">
        <v>179</v>
      </c>
      <c r="BG94" s="7">
        <v>86.7</v>
      </c>
      <c r="BH94" s="7">
        <v>86.7</v>
      </c>
      <c r="BI94" s="7">
        <v>92.3</v>
      </c>
      <c r="BJ94" s="8" t="s">
        <v>11477</v>
      </c>
      <c r="BK94" s="7">
        <v>179</v>
      </c>
      <c r="BL94" s="7">
        <v>179</v>
      </c>
      <c r="BM94" s="7">
        <v>179</v>
      </c>
      <c r="BN94" s="7">
        <v>179</v>
      </c>
      <c r="BU94" s="7">
        <v>0</v>
      </c>
      <c r="BW94" s="7">
        <v>15</v>
      </c>
      <c r="BX94" s="7">
        <v>15</v>
      </c>
      <c r="BZ94" s="7">
        <v>0.506</v>
      </c>
      <c r="CA94" s="7">
        <v>0.506</v>
      </c>
      <c r="CB94" s="8" t="s">
        <v>11436</v>
      </c>
      <c r="CC94" s="8" t="s">
        <v>11437</v>
      </c>
      <c r="CE94" s="7">
        <v>98.2</v>
      </c>
      <c r="CF94" s="1">
        <f t="shared" si="1"/>
        <v>1</v>
      </c>
      <c r="CG94" s="1">
        <v>179</v>
      </c>
      <c r="CH94" s="1">
        <f>_xlfn.XLOOKUP(AL94,抖音账单汇总!$A:$A,抖音账单汇总!$B:$B)</f>
        <v>179</v>
      </c>
    </row>
    <row r="95" s="1" customFormat="1" ht="20" customHeight="1" spans="1:86">
      <c r="A95" s="6" t="s">
        <v>12585</v>
      </c>
      <c r="B95" s="6" t="s">
        <v>12586</v>
      </c>
      <c r="D95" s="6" t="s">
        <v>2539</v>
      </c>
      <c r="E95" s="6" t="s">
        <v>2414</v>
      </c>
      <c r="G95" s="6" t="s">
        <v>11411</v>
      </c>
      <c r="H95" s="6" t="s">
        <v>11412</v>
      </c>
      <c r="K95" s="6" t="s">
        <v>11413</v>
      </c>
      <c r="L95" s="6" t="s">
        <v>12587</v>
      </c>
      <c r="M95" s="6" t="s">
        <v>12588</v>
      </c>
      <c r="P95" s="6" t="s">
        <v>12589</v>
      </c>
      <c r="Q95" s="6" t="s">
        <v>12590</v>
      </c>
      <c r="R95" s="6" t="s">
        <v>12591</v>
      </c>
      <c r="S95" s="6" t="s">
        <v>12592</v>
      </c>
      <c r="T95" s="6" t="s">
        <v>12591</v>
      </c>
      <c r="U95" s="6" t="s">
        <v>11764</v>
      </c>
      <c r="V95" s="6" t="s">
        <v>12593</v>
      </c>
      <c r="W95" s="6" t="s">
        <v>12594</v>
      </c>
      <c r="X95" s="6" t="s">
        <v>11449</v>
      </c>
      <c r="Y95" s="6" t="s">
        <v>12595</v>
      </c>
      <c r="AB95" s="6" t="s">
        <v>12596</v>
      </c>
      <c r="AJ95" s="6" t="s">
        <v>11473</v>
      </c>
      <c r="AK95" s="6" t="s">
        <v>11428</v>
      </c>
      <c r="AL95" s="6" t="s">
        <v>2414</v>
      </c>
      <c r="AM95" s="6" t="s">
        <v>11300</v>
      </c>
      <c r="AP95" s="6" t="s">
        <v>11429</v>
      </c>
      <c r="AQ95" s="6" t="s">
        <v>11474</v>
      </c>
      <c r="AR95" s="6" t="s">
        <v>11475</v>
      </c>
      <c r="AS95" s="6" t="s">
        <v>11432</v>
      </c>
      <c r="AT95" s="6" t="s">
        <v>11476</v>
      </c>
      <c r="AY95" s="7">
        <v>179</v>
      </c>
      <c r="AZ95" s="7">
        <v>86.7</v>
      </c>
      <c r="BA95" s="8" t="s">
        <v>11434</v>
      </c>
      <c r="BB95" s="9">
        <v>1</v>
      </c>
      <c r="BD95" s="9">
        <v>1</v>
      </c>
      <c r="BE95" s="7">
        <v>179</v>
      </c>
      <c r="BF95" s="7">
        <v>179</v>
      </c>
      <c r="BG95" s="7">
        <v>86.7</v>
      </c>
      <c r="BH95" s="7">
        <v>86.7</v>
      </c>
      <c r="BI95" s="7">
        <v>92.3</v>
      </c>
      <c r="BJ95" s="8" t="s">
        <v>11477</v>
      </c>
      <c r="BK95" s="7">
        <v>179</v>
      </c>
      <c r="BL95" s="7">
        <v>179</v>
      </c>
      <c r="BM95" s="7">
        <v>179</v>
      </c>
      <c r="BN95" s="7">
        <v>179</v>
      </c>
      <c r="BU95" s="7">
        <v>0</v>
      </c>
      <c r="BW95" s="7">
        <v>15</v>
      </c>
      <c r="BX95" s="7">
        <v>15</v>
      </c>
      <c r="BZ95" s="7">
        <v>0.506</v>
      </c>
      <c r="CA95" s="7">
        <v>0.506</v>
      </c>
      <c r="CB95" s="8" t="s">
        <v>11436</v>
      </c>
      <c r="CC95" s="8" t="s">
        <v>11437</v>
      </c>
      <c r="CE95" s="7">
        <v>98.2</v>
      </c>
      <c r="CF95" s="1">
        <f t="shared" si="1"/>
        <v>1</v>
      </c>
      <c r="CG95" s="1">
        <v>179</v>
      </c>
      <c r="CH95" s="1">
        <f>_xlfn.XLOOKUP(AL95,抖音账单汇总!$A:$A,抖音账单汇总!$B:$B)</f>
        <v>179</v>
      </c>
    </row>
    <row r="96" s="1" customFormat="1" ht="20" customHeight="1" spans="1:86">
      <c r="A96" s="6" t="s">
        <v>12597</v>
      </c>
      <c r="B96" s="6" t="s">
        <v>11746</v>
      </c>
      <c r="D96" s="6" t="s">
        <v>2539</v>
      </c>
      <c r="E96" s="6" t="s">
        <v>1237</v>
      </c>
      <c r="G96" s="6" t="s">
        <v>11411</v>
      </c>
      <c r="H96" s="6" t="s">
        <v>11412</v>
      </c>
      <c r="K96" s="6" t="s">
        <v>11413</v>
      </c>
      <c r="L96" s="6" t="s">
        <v>12598</v>
      </c>
      <c r="M96" s="6" t="s">
        <v>12599</v>
      </c>
      <c r="P96" s="6" t="s">
        <v>12600</v>
      </c>
      <c r="Q96" s="6" t="s">
        <v>12601</v>
      </c>
      <c r="R96" s="6" t="s">
        <v>12602</v>
      </c>
      <c r="S96" s="6" t="s">
        <v>12603</v>
      </c>
      <c r="T96" s="6" t="s">
        <v>12602</v>
      </c>
      <c r="U96" s="6" t="s">
        <v>11421</v>
      </c>
      <c r="V96" s="6" t="s">
        <v>12036</v>
      </c>
      <c r="W96" s="6" t="s">
        <v>12604</v>
      </c>
      <c r="X96" s="6" t="s">
        <v>11449</v>
      </c>
      <c r="Y96" s="6" t="s">
        <v>12605</v>
      </c>
      <c r="AB96" s="6" t="s">
        <v>12206</v>
      </c>
      <c r="AJ96" s="6" t="s">
        <v>11473</v>
      </c>
      <c r="AK96" s="6" t="s">
        <v>11428</v>
      </c>
      <c r="AL96" s="6" t="s">
        <v>1237</v>
      </c>
      <c r="AM96" s="6" t="s">
        <v>11300</v>
      </c>
      <c r="AP96" s="6" t="s">
        <v>11429</v>
      </c>
      <c r="AQ96" s="6" t="s">
        <v>11474</v>
      </c>
      <c r="AR96" s="6" t="s">
        <v>11475</v>
      </c>
      <c r="AS96" s="6" t="s">
        <v>11432</v>
      </c>
      <c r="AT96" s="6" t="s">
        <v>11476</v>
      </c>
      <c r="AY96" s="7">
        <v>179</v>
      </c>
      <c r="AZ96" s="7">
        <v>86.7</v>
      </c>
      <c r="BA96" s="8" t="s">
        <v>11434</v>
      </c>
      <c r="BB96" s="9">
        <v>1</v>
      </c>
      <c r="BD96" s="9">
        <v>1</v>
      </c>
      <c r="BE96" s="7">
        <v>179</v>
      </c>
      <c r="BF96" s="7">
        <v>179</v>
      </c>
      <c r="BG96" s="7">
        <v>86.7</v>
      </c>
      <c r="BH96" s="7">
        <v>86.7</v>
      </c>
      <c r="BI96" s="7">
        <v>92.3</v>
      </c>
      <c r="BJ96" s="8" t="s">
        <v>11477</v>
      </c>
      <c r="BK96" s="7">
        <v>179</v>
      </c>
      <c r="BL96" s="7">
        <v>179</v>
      </c>
      <c r="BM96" s="7">
        <v>179</v>
      </c>
      <c r="BN96" s="7">
        <v>179</v>
      </c>
      <c r="BU96" s="7">
        <v>0</v>
      </c>
      <c r="BW96" s="7">
        <v>15</v>
      </c>
      <c r="BX96" s="7">
        <v>15</v>
      </c>
      <c r="BZ96" s="7">
        <v>0.506</v>
      </c>
      <c r="CA96" s="7">
        <v>0.506</v>
      </c>
      <c r="CB96" s="8" t="s">
        <v>11436</v>
      </c>
      <c r="CC96" s="8" t="s">
        <v>11437</v>
      </c>
      <c r="CE96" s="7">
        <v>98.2</v>
      </c>
      <c r="CF96" s="1">
        <f t="shared" si="1"/>
        <v>1</v>
      </c>
      <c r="CG96" s="1">
        <v>179</v>
      </c>
      <c r="CH96" s="1">
        <f>_xlfn.XLOOKUP(AL96,抖音账单汇总!$A:$A,抖音账单汇总!$B:$B)</f>
        <v>179</v>
      </c>
    </row>
    <row r="97" s="1" customFormat="1" ht="20" customHeight="1" spans="1:86">
      <c r="A97" s="6" t="s">
        <v>12606</v>
      </c>
      <c r="B97" s="6" t="s">
        <v>12607</v>
      </c>
      <c r="D97" s="6" t="s">
        <v>2539</v>
      </c>
      <c r="E97" s="6" t="s">
        <v>1218</v>
      </c>
      <c r="G97" s="6" t="s">
        <v>11411</v>
      </c>
      <c r="H97" s="6" t="s">
        <v>11412</v>
      </c>
      <c r="K97" s="6" t="s">
        <v>11413</v>
      </c>
      <c r="L97" s="6" t="s">
        <v>12608</v>
      </c>
      <c r="M97" s="6" t="s">
        <v>12609</v>
      </c>
      <c r="P97" s="6" t="s">
        <v>12610</v>
      </c>
      <c r="Q97" s="6" t="s">
        <v>12611</v>
      </c>
      <c r="R97" s="6" t="s">
        <v>12612</v>
      </c>
      <c r="S97" s="6" t="s">
        <v>12613</v>
      </c>
      <c r="T97" s="6" t="s">
        <v>12612</v>
      </c>
      <c r="U97" s="6" t="s">
        <v>11907</v>
      </c>
      <c r="V97" s="6" t="s">
        <v>12169</v>
      </c>
      <c r="W97" s="6" t="s">
        <v>12614</v>
      </c>
      <c r="X97" s="6" t="s">
        <v>11449</v>
      </c>
      <c r="Y97" s="6" t="s">
        <v>12615</v>
      </c>
      <c r="AB97" s="6" t="s">
        <v>12616</v>
      </c>
      <c r="AJ97" s="6" t="s">
        <v>11548</v>
      </c>
      <c r="AK97" s="6" t="s">
        <v>11428</v>
      </c>
      <c r="AL97" s="6" t="s">
        <v>1218</v>
      </c>
      <c r="AM97" s="6" t="s">
        <v>11300</v>
      </c>
      <c r="AP97" s="6" t="s">
        <v>11429</v>
      </c>
      <c r="AQ97" s="6" t="s">
        <v>11549</v>
      </c>
      <c r="AR97" s="6" t="s">
        <v>12313</v>
      </c>
      <c r="AS97" s="6" t="s">
        <v>11432</v>
      </c>
      <c r="AT97" s="6" t="s">
        <v>11476</v>
      </c>
      <c r="AY97" s="7">
        <v>179</v>
      </c>
      <c r="AZ97" s="7">
        <v>86.7</v>
      </c>
      <c r="BA97" s="8" t="s">
        <v>11434</v>
      </c>
      <c r="BB97" s="9">
        <v>1</v>
      </c>
      <c r="BD97" s="9">
        <v>1</v>
      </c>
      <c r="BE97" s="7">
        <v>179</v>
      </c>
      <c r="BF97" s="7">
        <v>179</v>
      </c>
      <c r="BG97" s="7">
        <v>86.7</v>
      </c>
      <c r="BH97" s="7">
        <v>86.7</v>
      </c>
      <c r="BI97" s="7">
        <v>92.3</v>
      </c>
      <c r="BJ97" s="8" t="s">
        <v>11477</v>
      </c>
      <c r="BK97" s="7">
        <v>179</v>
      </c>
      <c r="BL97" s="7">
        <v>179</v>
      </c>
      <c r="BM97" s="7">
        <v>179</v>
      </c>
      <c r="BN97" s="7">
        <v>179</v>
      </c>
      <c r="BU97" s="7">
        <v>0</v>
      </c>
      <c r="BW97" s="7">
        <v>15</v>
      </c>
      <c r="BX97" s="7">
        <v>15</v>
      </c>
      <c r="BZ97" s="7">
        <v>0.537</v>
      </c>
      <c r="CA97" s="7">
        <v>0.537</v>
      </c>
      <c r="CB97" s="8" t="s">
        <v>11436</v>
      </c>
      <c r="CC97" s="8" t="s">
        <v>11437</v>
      </c>
      <c r="CE97" s="7">
        <v>98.2</v>
      </c>
      <c r="CF97" s="1">
        <f t="shared" si="1"/>
        <v>1</v>
      </c>
      <c r="CG97" s="1">
        <v>179</v>
      </c>
      <c r="CH97" s="1">
        <f>_xlfn.XLOOKUP(AL97,抖音账单汇总!$A:$A,抖音账单汇总!$B:$B)</f>
        <v>179</v>
      </c>
    </row>
    <row r="98" s="1" customFormat="1" ht="20" customHeight="1" spans="1:86">
      <c r="A98" s="6" t="s">
        <v>12617</v>
      </c>
      <c r="B98" s="6" t="s">
        <v>12618</v>
      </c>
      <c r="D98" s="6" t="s">
        <v>2539</v>
      </c>
      <c r="E98" s="6" t="s">
        <v>2421</v>
      </c>
      <c r="G98" s="6" t="s">
        <v>11411</v>
      </c>
      <c r="H98" s="6" t="s">
        <v>11412</v>
      </c>
      <c r="K98" s="6" t="s">
        <v>11413</v>
      </c>
      <c r="L98" s="6" t="s">
        <v>12619</v>
      </c>
      <c r="M98" s="6" t="s">
        <v>12620</v>
      </c>
      <c r="P98" s="6" t="s">
        <v>12621</v>
      </c>
      <c r="Q98" s="6" t="s">
        <v>12622</v>
      </c>
      <c r="R98" s="6" t="s">
        <v>12623</v>
      </c>
      <c r="S98" s="6" t="s">
        <v>12624</v>
      </c>
      <c r="T98" s="6" t="s">
        <v>12623</v>
      </c>
      <c r="U98" s="6" t="s">
        <v>11729</v>
      </c>
      <c r="V98" s="6" t="s">
        <v>12625</v>
      </c>
      <c r="W98" s="6" t="s">
        <v>12626</v>
      </c>
      <c r="X98" s="6" t="s">
        <v>11449</v>
      </c>
      <c r="Y98" s="6" t="s">
        <v>12627</v>
      </c>
      <c r="AB98" s="6" t="s">
        <v>12628</v>
      </c>
      <c r="AJ98" s="6" t="s">
        <v>12629</v>
      </c>
      <c r="AK98" s="6" t="s">
        <v>11428</v>
      </c>
      <c r="AL98" s="6" t="s">
        <v>2421</v>
      </c>
      <c r="AM98" s="6" t="s">
        <v>11300</v>
      </c>
      <c r="AP98" s="6" t="s">
        <v>11429</v>
      </c>
      <c r="AQ98" s="6" t="s">
        <v>12630</v>
      </c>
      <c r="AR98" s="6" t="s">
        <v>12631</v>
      </c>
      <c r="AS98" s="6" t="s">
        <v>11432</v>
      </c>
      <c r="AT98" s="6" t="s">
        <v>11476</v>
      </c>
      <c r="AY98" s="7">
        <v>179</v>
      </c>
      <c r="AZ98" s="7">
        <v>86.7</v>
      </c>
      <c r="BA98" s="8" t="s">
        <v>11434</v>
      </c>
      <c r="BB98" s="9">
        <v>1</v>
      </c>
      <c r="BD98" s="9">
        <v>1</v>
      </c>
      <c r="BE98" s="7">
        <v>179</v>
      </c>
      <c r="BF98" s="7">
        <v>179</v>
      </c>
      <c r="BG98" s="7">
        <v>86.7</v>
      </c>
      <c r="BH98" s="7">
        <v>86.7</v>
      </c>
      <c r="BI98" s="7">
        <v>92.3</v>
      </c>
      <c r="BJ98" s="8" t="s">
        <v>11477</v>
      </c>
      <c r="BK98" s="7">
        <v>179</v>
      </c>
      <c r="BL98" s="7">
        <v>179</v>
      </c>
      <c r="BM98" s="7">
        <v>179</v>
      </c>
      <c r="BN98" s="7">
        <v>179</v>
      </c>
      <c r="BU98" s="7">
        <v>0</v>
      </c>
      <c r="BW98" s="7">
        <v>15</v>
      </c>
      <c r="BX98" s="7">
        <v>15</v>
      </c>
      <c r="BZ98" s="7">
        <v>0.413</v>
      </c>
      <c r="CA98" s="7">
        <v>0.413</v>
      </c>
      <c r="CB98" s="8" t="s">
        <v>11436</v>
      </c>
      <c r="CC98" s="8" t="s">
        <v>11437</v>
      </c>
      <c r="CE98" s="7">
        <v>98.2</v>
      </c>
      <c r="CF98" s="1">
        <f t="shared" si="1"/>
        <v>1</v>
      </c>
      <c r="CG98" s="1">
        <v>179</v>
      </c>
      <c r="CH98" s="1">
        <f>_xlfn.XLOOKUP(AL98,抖音账单汇总!$A:$A,抖音账单汇总!$B:$B)</f>
        <v>179</v>
      </c>
    </row>
    <row r="99" s="1" customFormat="1" ht="20" customHeight="1" spans="1:86">
      <c r="A99" s="6" t="s">
        <v>12632</v>
      </c>
      <c r="B99" s="6" t="s">
        <v>12633</v>
      </c>
      <c r="D99" s="6" t="s">
        <v>2539</v>
      </c>
      <c r="E99" s="6" t="s">
        <v>2432</v>
      </c>
      <c r="G99" s="6" t="s">
        <v>11411</v>
      </c>
      <c r="H99" s="6" t="s">
        <v>11412</v>
      </c>
      <c r="K99" s="6" t="s">
        <v>11413</v>
      </c>
      <c r="L99" s="6" t="s">
        <v>12634</v>
      </c>
      <c r="M99" s="6" t="s">
        <v>12635</v>
      </c>
      <c r="O99" s="6" t="s">
        <v>12636</v>
      </c>
      <c r="P99" s="6" t="s">
        <v>12637</v>
      </c>
      <c r="Q99" s="6" t="s">
        <v>12638</v>
      </c>
      <c r="R99" s="6" t="s">
        <v>12639</v>
      </c>
      <c r="S99" s="6" t="s">
        <v>12640</v>
      </c>
      <c r="T99" s="6" t="s">
        <v>12639</v>
      </c>
      <c r="U99" s="6" t="s">
        <v>11673</v>
      </c>
      <c r="V99" s="6" t="s">
        <v>12641</v>
      </c>
      <c r="W99" s="6" t="s">
        <v>12642</v>
      </c>
      <c r="X99" s="6" t="s">
        <v>11449</v>
      </c>
      <c r="Y99" s="6" t="s">
        <v>12643</v>
      </c>
      <c r="AB99" s="6" t="s">
        <v>11692</v>
      </c>
      <c r="AJ99" s="6" t="s">
        <v>11804</v>
      </c>
      <c r="AK99" s="6" t="s">
        <v>11428</v>
      </c>
      <c r="AL99" s="6" t="s">
        <v>2432</v>
      </c>
      <c r="AM99" s="6" t="s">
        <v>11300</v>
      </c>
      <c r="AP99" s="6" t="s">
        <v>11429</v>
      </c>
      <c r="AQ99" s="6" t="s">
        <v>11805</v>
      </c>
      <c r="AR99" s="6" t="s">
        <v>11806</v>
      </c>
      <c r="AS99" s="6" t="s">
        <v>11432</v>
      </c>
      <c r="AT99" s="6" t="s">
        <v>11476</v>
      </c>
      <c r="AY99" s="7">
        <v>179</v>
      </c>
      <c r="AZ99" s="7">
        <v>86.7</v>
      </c>
      <c r="BA99" s="8" t="s">
        <v>11434</v>
      </c>
      <c r="BB99" s="9">
        <v>1</v>
      </c>
      <c r="BD99" s="9">
        <v>1</v>
      </c>
      <c r="BE99" s="7">
        <v>179</v>
      </c>
      <c r="BF99" s="7">
        <v>179</v>
      </c>
      <c r="BG99" s="7">
        <v>86.7</v>
      </c>
      <c r="BH99" s="7">
        <v>86.7</v>
      </c>
      <c r="BI99" s="7">
        <v>92.3</v>
      </c>
      <c r="BJ99" s="8" t="s">
        <v>11477</v>
      </c>
      <c r="BK99" s="7">
        <v>179</v>
      </c>
      <c r="BL99" s="7">
        <v>179</v>
      </c>
      <c r="BM99" s="7">
        <v>179</v>
      </c>
      <c r="BN99" s="7">
        <v>179</v>
      </c>
      <c r="BU99" s="7">
        <v>0</v>
      </c>
      <c r="BW99" s="7">
        <v>15</v>
      </c>
      <c r="BX99" s="7">
        <v>15</v>
      </c>
      <c r="BZ99" s="7">
        <v>0.419</v>
      </c>
      <c r="CA99" s="7">
        <v>0.419</v>
      </c>
      <c r="CB99" s="8" t="s">
        <v>11436</v>
      </c>
      <c r="CC99" s="8" t="s">
        <v>11437</v>
      </c>
      <c r="CE99" s="7">
        <v>98.2</v>
      </c>
      <c r="CF99" s="1">
        <f t="shared" si="1"/>
        <v>1</v>
      </c>
      <c r="CG99" s="1">
        <v>179</v>
      </c>
      <c r="CH99" s="1">
        <f>_xlfn.XLOOKUP(AL99,抖音账单汇总!$A:$A,抖音账单汇总!$B:$B)</f>
        <v>179</v>
      </c>
    </row>
    <row r="100" s="1" customFormat="1" ht="20" customHeight="1" spans="1:86">
      <c r="A100" s="6" t="s">
        <v>12644</v>
      </c>
      <c r="B100" s="6" t="s">
        <v>12645</v>
      </c>
      <c r="D100" s="6" t="s">
        <v>2539</v>
      </c>
      <c r="E100" s="6" t="s">
        <v>2450</v>
      </c>
      <c r="G100" s="6" t="s">
        <v>11411</v>
      </c>
      <c r="H100" s="6" t="s">
        <v>11412</v>
      </c>
      <c r="K100" s="6" t="s">
        <v>11413</v>
      </c>
      <c r="L100" s="6" t="s">
        <v>12646</v>
      </c>
      <c r="M100" s="6" t="s">
        <v>12647</v>
      </c>
      <c r="P100" s="6" t="s">
        <v>12648</v>
      </c>
      <c r="Q100" s="6" t="s">
        <v>12649</v>
      </c>
      <c r="R100" s="6" t="s">
        <v>12650</v>
      </c>
      <c r="S100" s="6" t="s">
        <v>12651</v>
      </c>
      <c r="T100" s="6" t="s">
        <v>12650</v>
      </c>
      <c r="U100" s="6" t="s">
        <v>11673</v>
      </c>
      <c r="V100" s="6" t="s">
        <v>12652</v>
      </c>
      <c r="W100" s="6" t="s">
        <v>12653</v>
      </c>
      <c r="X100" s="6" t="s">
        <v>11449</v>
      </c>
      <c r="Y100" s="6" t="s">
        <v>12654</v>
      </c>
      <c r="AB100" s="6" t="s">
        <v>12133</v>
      </c>
      <c r="AJ100" s="6" t="s">
        <v>11650</v>
      </c>
      <c r="AK100" s="6" t="s">
        <v>11428</v>
      </c>
      <c r="AL100" s="6" t="s">
        <v>2450</v>
      </c>
      <c r="AM100" s="6" t="s">
        <v>11300</v>
      </c>
      <c r="AP100" s="6" t="s">
        <v>11429</v>
      </c>
      <c r="AQ100" s="6" t="s">
        <v>11651</v>
      </c>
      <c r="AR100" s="6" t="s">
        <v>11652</v>
      </c>
      <c r="AS100" s="6" t="s">
        <v>11432</v>
      </c>
      <c r="AT100" s="6" t="s">
        <v>11476</v>
      </c>
      <c r="AY100" s="7">
        <v>179</v>
      </c>
      <c r="AZ100" s="7">
        <v>86.7</v>
      </c>
      <c r="BA100" s="8" t="s">
        <v>11434</v>
      </c>
      <c r="BB100" s="9">
        <v>1</v>
      </c>
      <c r="BD100" s="9">
        <v>1</v>
      </c>
      <c r="BE100" s="7">
        <v>179</v>
      </c>
      <c r="BF100" s="7">
        <v>179</v>
      </c>
      <c r="BG100" s="7">
        <v>86.7</v>
      </c>
      <c r="BH100" s="7">
        <v>86.7</v>
      </c>
      <c r="BI100" s="7">
        <v>92.3</v>
      </c>
      <c r="BJ100" s="8" t="s">
        <v>11477</v>
      </c>
      <c r="BK100" s="7">
        <v>179</v>
      </c>
      <c r="BL100" s="7">
        <v>179</v>
      </c>
      <c r="BM100" s="7">
        <v>179</v>
      </c>
      <c r="BN100" s="7">
        <v>179</v>
      </c>
      <c r="BU100" s="7">
        <v>0</v>
      </c>
      <c r="BW100" s="7">
        <v>15</v>
      </c>
      <c r="BX100" s="7">
        <v>15</v>
      </c>
      <c r="BZ100" s="7">
        <v>0.481</v>
      </c>
      <c r="CA100" s="7">
        <v>0.481</v>
      </c>
      <c r="CB100" s="8" t="s">
        <v>11436</v>
      </c>
      <c r="CC100" s="8" t="s">
        <v>11437</v>
      </c>
      <c r="CE100" s="7">
        <v>98.2</v>
      </c>
      <c r="CF100" s="1">
        <f t="shared" si="1"/>
        <v>1</v>
      </c>
      <c r="CG100" s="1">
        <v>179</v>
      </c>
      <c r="CH100" s="1">
        <f>_xlfn.XLOOKUP(AL100,抖音账单汇总!$A:$A,抖音账单汇总!$B:$B)</f>
        <v>179</v>
      </c>
    </row>
    <row r="101" s="1" customFormat="1" ht="20" customHeight="1" spans="1:86">
      <c r="A101" s="6" t="s">
        <v>12655</v>
      </c>
      <c r="B101" s="6" t="s">
        <v>11936</v>
      </c>
      <c r="D101" s="6" t="s">
        <v>2539</v>
      </c>
      <c r="E101" s="6" t="s">
        <v>2469</v>
      </c>
      <c r="G101" s="6" t="s">
        <v>11411</v>
      </c>
      <c r="H101" s="6" t="s">
        <v>11412</v>
      </c>
      <c r="K101" s="6" t="s">
        <v>11413</v>
      </c>
      <c r="L101" s="6" t="s">
        <v>12656</v>
      </c>
      <c r="M101" s="6" t="s">
        <v>12657</v>
      </c>
      <c r="P101" s="6" t="s">
        <v>12658</v>
      </c>
      <c r="Q101" s="6" t="s">
        <v>12659</v>
      </c>
      <c r="R101" s="6" t="s">
        <v>12660</v>
      </c>
      <c r="S101" s="6" t="s">
        <v>12661</v>
      </c>
      <c r="T101" s="6" t="s">
        <v>12660</v>
      </c>
      <c r="U101" s="6" t="s">
        <v>11673</v>
      </c>
      <c r="V101" s="6" t="s">
        <v>11674</v>
      </c>
      <c r="W101" s="6" t="s">
        <v>12662</v>
      </c>
      <c r="X101" s="6" t="s">
        <v>11449</v>
      </c>
      <c r="Y101" s="6" t="s">
        <v>12663</v>
      </c>
      <c r="AB101" s="6" t="s">
        <v>12664</v>
      </c>
      <c r="AJ101" s="6" t="s">
        <v>12665</v>
      </c>
      <c r="AK101" s="6" t="s">
        <v>12346</v>
      </c>
      <c r="AL101" s="6" t="s">
        <v>2469</v>
      </c>
      <c r="AM101" s="6" t="s">
        <v>11303</v>
      </c>
      <c r="AN101" s="6" t="s">
        <v>11453</v>
      </c>
      <c r="AP101" s="6" t="s">
        <v>11429</v>
      </c>
      <c r="AQ101" s="6" t="s">
        <v>11615</v>
      </c>
      <c r="AR101" s="6" t="s">
        <v>12666</v>
      </c>
      <c r="AS101" s="6" t="s">
        <v>11432</v>
      </c>
      <c r="AT101" s="6" t="s">
        <v>11708</v>
      </c>
      <c r="AW101" s="6" t="s">
        <v>11457</v>
      </c>
      <c r="AY101" s="7">
        <v>179</v>
      </c>
      <c r="AZ101" s="7">
        <v>85.5</v>
      </c>
      <c r="BA101" s="8" t="s">
        <v>11434</v>
      </c>
      <c r="BB101" s="9">
        <v>1</v>
      </c>
      <c r="BD101" s="9">
        <v>1</v>
      </c>
      <c r="BE101" s="7">
        <v>179</v>
      </c>
      <c r="BF101" s="7">
        <v>179</v>
      </c>
      <c r="BG101" s="7">
        <v>85.5</v>
      </c>
      <c r="BH101" s="7">
        <v>85.5</v>
      </c>
      <c r="BI101" s="7">
        <v>93.5</v>
      </c>
      <c r="BJ101" s="8" t="s">
        <v>11709</v>
      </c>
      <c r="BK101" s="7">
        <v>179</v>
      </c>
      <c r="BL101" s="7">
        <v>179</v>
      </c>
      <c r="BM101" s="7">
        <v>179</v>
      </c>
      <c r="BN101" s="7">
        <v>179</v>
      </c>
      <c r="BU101" s="7">
        <v>0</v>
      </c>
      <c r="BW101" s="7">
        <v>15</v>
      </c>
      <c r="BX101" s="7">
        <v>15</v>
      </c>
      <c r="BZ101" s="7">
        <v>0.439</v>
      </c>
      <c r="CA101" s="7">
        <v>0.439</v>
      </c>
      <c r="CB101" s="8" t="s">
        <v>11436</v>
      </c>
      <c r="CC101" s="8" t="s">
        <v>11437</v>
      </c>
      <c r="CE101" s="7">
        <v>97</v>
      </c>
      <c r="CF101" s="1">
        <f t="shared" si="1"/>
        <v>1</v>
      </c>
      <c r="CG101" s="1">
        <v>179</v>
      </c>
      <c r="CH101" s="1">
        <f>_xlfn.XLOOKUP(AL101,抖音账单汇总!$A:$A,抖音账单汇总!$B:$B)</f>
        <v>179</v>
      </c>
    </row>
    <row r="102" s="1" customFormat="1" ht="20" customHeight="1" spans="1:86">
      <c r="A102" s="6" t="s">
        <v>12667</v>
      </c>
      <c r="B102" s="6" t="s">
        <v>11618</v>
      </c>
      <c r="D102" s="6" t="s">
        <v>2539</v>
      </c>
      <c r="E102" s="6" t="s">
        <v>2443</v>
      </c>
      <c r="G102" s="6" t="s">
        <v>11411</v>
      </c>
      <c r="H102" s="6" t="s">
        <v>11412</v>
      </c>
      <c r="K102" s="6" t="s">
        <v>11413</v>
      </c>
      <c r="L102" s="6" t="s">
        <v>12668</v>
      </c>
      <c r="M102" s="6" t="s">
        <v>12669</v>
      </c>
      <c r="P102" s="6" t="s">
        <v>12670</v>
      </c>
      <c r="Q102" s="6" t="s">
        <v>12671</v>
      </c>
      <c r="R102" s="6" t="s">
        <v>12672</v>
      </c>
      <c r="S102" s="6" t="s">
        <v>12673</v>
      </c>
      <c r="T102" s="6" t="s">
        <v>12672</v>
      </c>
      <c r="U102" s="6" t="s">
        <v>11468</v>
      </c>
      <c r="V102" s="6" t="s">
        <v>12674</v>
      </c>
      <c r="W102" s="6" t="s">
        <v>12675</v>
      </c>
      <c r="X102" s="6" t="s">
        <v>11449</v>
      </c>
      <c r="Y102" s="6" t="s">
        <v>12676</v>
      </c>
      <c r="AB102" s="6" t="s">
        <v>11601</v>
      </c>
      <c r="AJ102" s="6" t="s">
        <v>11650</v>
      </c>
      <c r="AK102" s="6" t="s">
        <v>11428</v>
      </c>
      <c r="AL102" s="6" t="s">
        <v>2443</v>
      </c>
      <c r="AM102" s="6" t="s">
        <v>11300</v>
      </c>
      <c r="AP102" s="6" t="s">
        <v>11429</v>
      </c>
      <c r="AQ102" s="6" t="s">
        <v>11651</v>
      </c>
      <c r="AR102" s="6" t="s">
        <v>11652</v>
      </c>
      <c r="AS102" s="6" t="s">
        <v>11432</v>
      </c>
      <c r="AT102" s="6" t="s">
        <v>11476</v>
      </c>
      <c r="AY102" s="7">
        <v>179</v>
      </c>
      <c r="AZ102" s="7">
        <v>86.7</v>
      </c>
      <c r="BA102" s="8" t="s">
        <v>11434</v>
      </c>
      <c r="BB102" s="9">
        <v>1</v>
      </c>
      <c r="BD102" s="9">
        <v>1</v>
      </c>
      <c r="BE102" s="7">
        <v>179</v>
      </c>
      <c r="BF102" s="7">
        <v>179</v>
      </c>
      <c r="BG102" s="7">
        <v>86.7</v>
      </c>
      <c r="BH102" s="7">
        <v>86.7</v>
      </c>
      <c r="BI102" s="7">
        <v>92.3</v>
      </c>
      <c r="BJ102" s="8" t="s">
        <v>11477</v>
      </c>
      <c r="BK102" s="7">
        <v>179</v>
      </c>
      <c r="BL102" s="7">
        <v>179</v>
      </c>
      <c r="BM102" s="7">
        <v>179</v>
      </c>
      <c r="BN102" s="7">
        <v>179</v>
      </c>
      <c r="BU102" s="7">
        <v>0</v>
      </c>
      <c r="BW102" s="7">
        <v>15</v>
      </c>
      <c r="BX102" s="7">
        <v>15</v>
      </c>
      <c r="BZ102" s="7">
        <v>0.481</v>
      </c>
      <c r="CA102" s="7">
        <v>0.481</v>
      </c>
      <c r="CB102" s="8" t="s">
        <v>11436</v>
      </c>
      <c r="CC102" s="8" t="s">
        <v>11437</v>
      </c>
      <c r="CE102" s="7">
        <v>98.2</v>
      </c>
      <c r="CF102" s="1">
        <f t="shared" si="1"/>
        <v>1</v>
      </c>
      <c r="CG102" s="1">
        <v>179</v>
      </c>
      <c r="CH102" s="1">
        <f>_xlfn.XLOOKUP(AL102,抖音账单汇总!$A:$A,抖音账单汇总!$B:$B)</f>
        <v>179</v>
      </c>
    </row>
    <row r="103" s="1" customFormat="1" ht="20" customHeight="1" spans="1:86">
      <c r="A103" s="6" t="s">
        <v>12677</v>
      </c>
      <c r="B103" s="6" t="s">
        <v>11746</v>
      </c>
      <c r="D103" s="6" t="s">
        <v>2539</v>
      </c>
      <c r="E103" s="6" t="s">
        <v>1205</v>
      </c>
      <c r="G103" s="6" t="s">
        <v>11411</v>
      </c>
      <c r="H103" s="6" t="s">
        <v>11412</v>
      </c>
      <c r="K103" s="6" t="s">
        <v>11413</v>
      </c>
      <c r="L103" s="6" t="s">
        <v>12678</v>
      </c>
      <c r="M103" s="6" t="s">
        <v>12679</v>
      </c>
      <c r="P103" s="6" t="s">
        <v>12680</v>
      </c>
      <c r="Q103" s="6" t="s">
        <v>12681</v>
      </c>
      <c r="R103" s="6" t="s">
        <v>12682</v>
      </c>
      <c r="S103" s="6" t="s">
        <v>12683</v>
      </c>
      <c r="T103" s="6" t="s">
        <v>12682</v>
      </c>
      <c r="U103" s="6" t="s">
        <v>11764</v>
      </c>
      <c r="V103" s="6" t="s">
        <v>11765</v>
      </c>
      <c r="W103" s="6" t="s">
        <v>12298</v>
      </c>
      <c r="X103" s="6" t="s">
        <v>11449</v>
      </c>
      <c r="Y103" s="6" t="s">
        <v>12684</v>
      </c>
      <c r="AB103" s="6" t="s">
        <v>12685</v>
      </c>
      <c r="AJ103" s="6" t="s">
        <v>11473</v>
      </c>
      <c r="AK103" s="6" t="s">
        <v>11428</v>
      </c>
      <c r="AL103" s="6" t="s">
        <v>1205</v>
      </c>
      <c r="AM103" s="6" t="s">
        <v>11300</v>
      </c>
      <c r="AP103" s="6" t="s">
        <v>11429</v>
      </c>
      <c r="AQ103" s="6" t="s">
        <v>11474</v>
      </c>
      <c r="AR103" s="6" t="s">
        <v>11475</v>
      </c>
      <c r="AS103" s="6" t="s">
        <v>11432</v>
      </c>
      <c r="AT103" s="6" t="s">
        <v>11476</v>
      </c>
      <c r="AY103" s="7">
        <v>179</v>
      </c>
      <c r="AZ103" s="7">
        <v>86.7</v>
      </c>
      <c r="BA103" s="8" t="s">
        <v>11434</v>
      </c>
      <c r="BB103" s="9">
        <v>1</v>
      </c>
      <c r="BD103" s="9">
        <v>1</v>
      </c>
      <c r="BE103" s="7">
        <v>179</v>
      </c>
      <c r="BF103" s="7">
        <v>179</v>
      </c>
      <c r="BG103" s="7">
        <v>86.7</v>
      </c>
      <c r="BH103" s="7">
        <v>86.7</v>
      </c>
      <c r="BI103" s="7">
        <v>92.3</v>
      </c>
      <c r="BJ103" s="8" t="s">
        <v>11477</v>
      </c>
      <c r="BK103" s="7">
        <v>179</v>
      </c>
      <c r="BL103" s="7">
        <v>179</v>
      </c>
      <c r="BM103" s="7">
        <v>179</v>
      </c>
      <c r="BN103" s="7">
        <v>179</v>
      </c>
      <c r="BU103" s="7">
        <v>0</v>
      </c>
      <c r="BW103" s="7">
        <v>15</v>
      </c>
      <c r="BX103" s="7">
        <v>15</v>
      </c>
      <c r="BZ103" s="7">
        <v>0.506</v>
      </c>
      <c r="CA103" s="7">
        <v>0.506</v>
      </c>
      <c r="CB103" s="8" t="s">
        <v>11436</v>
      </c>
      <c r="CC103" s="8" t="s">
        <v>11437</v>
      </c>
      <c r="CE103" s="7">
        <v>98.2</v>
      </c>
      <c r="CF103" s="1">
        <f t="shared" si="1"/>
        <v>1</v>
      </c>
      <c r="CG103" s="1">
        <v>179</v>
      </c>
      <c r="CH103" s="1">
        <f>_xlfn.XLOOKUP(AL103,抖音账单汇总!$A:$A,抖音账单汇总!$B:$B)</f>
        <v>179</v>
      </c>
    </row>
    <row r="104" s="1" customFormat="1" ht="20" customHeight="1" spans="1:86">
      <c r="A104" s="6" t="s">
        <v>12686</v>
      </c>
      <c r="B104" s="6" t="s">
        <v>12109</v>
      </c>
      <c r="D104" s="6" t="s">
        <v>11949</v>
      </c>
      <c r="E104" s="6" t="s">
        <v>19</v>
      </c>
      <c r="G104" s="6" t="s">
        <v>11411</v>
      </c>
      <c r="H104" s="6" t="s">
        <v>11412</v>
      </c>
      <c r="K104" s="6" t="s">
        <v>11413</v>
      </c>
      <c r="L104" s="6" t="s">
        <v>12687</v>
      </c>
      <c r="M104" s="6" t="s">
        <v>12688</v>
      </c>
      <c r="N104" s="6" t="s">
        <v>12689</v>
      </c>
      <c r="P104" s="6" t="s">
        <v>12690</v>
      </c>
      <c r="Q104" s="6" t="s">
        <v>12691</v>
      </c>
      <c r="R104" s="6" t="s">
        <v>12690</v>
      </c>
      <c r="S104" s="6" t="s">
        <v>12691</v>
      </c>
      <c r="T104" s="6" t="s">
        <v>12690</v>
      </c>
      <c r="U104" s="6" t="s">
        <v>12422</v>
      </c>
      <c r="V104" s="6" t="s">
        <v>12692</v>
      </c>
      <c r="W104" s="6" t="s">
        <v>12693</v>
      </c>
      <c r="X104" s="6" t="s">
        <v>11424</v>
      </c>
      <c r="Y104" s="6" t="s">
        <v>12694</v>
      </c>
      <c r="AB104" s="6" t="s">
        <v>12695</v>
      </c>
      <c r="AJ104" s="6" t="s">
        <v>11804</v>
      </c>
      <c r="AK104" s="6" t="s">
        <v>11428</v>
      </c>
      <c r="AL104" s="6" t="s">
        <v>19</v>
      </c>
      <c r="AM104" s="6" t="s">
        <v>11300</v>
      </c>
      <c r="AP104" s="6" t="s">
        <v>11429</v>
      </c>
      <c r="AQ104" s="6" t="s">
        <v>11805</v>
      </c>
      <c r="AR104" s="6" t="s">
        <v>11805</v>
      </c>
      <c r="AS104" s="6" t="s">
        <v>11432</v>
      </c>
      <c r="AT104" s="6" t="s">
        <v>11476</v>
      </c>
      <c r="AY104" s="7">
        <v>179</v>
      </c>
      <c r="AZ104" s="7">
        <v>86.7</v>
      </c>
      <c r="BA104" s="8" t="s">
        <v>11434</v>
      </c>
      <c r="BB104" s="9">
        <v>1</v>
      </c>
      <c r="BD104" s="9">
        <v>1</v>
      </c>
      <c r="BF104" s="7">
        <v>0</v>
      </c>
      <c r="BG104" s="7">
        <v>86.7</v>
      </c>
      <c r="BH104" s="7">
        <v>86.7</v>
      </c>
      <c r="BI104" s="7">
        <v>-86.7</v>
      </c>
      <c r="BJ104" s="8" t="s">
        <v>11550</v>
      </c>
      <c r="BK104" s="7">
        <v>0</v>
      </c>
      <c r="BL104" s="7">
        <v>0</v>
      </c>
      <c r="BW104" s="7">
        <v>3.6</v>
      </c>
      <c r="BX104" s="7">
        <v>3.6</v>
      </c>
      <c r="BZ104" s="7">
        <v>0.419</v>
      </c>
      <c r="CA104" s="7">
        <v>0.419</v>
      </c>
      <c r="CB104" s="8" t="s">
        <v>11436</v>
      </c>
      <c r="CC104" s="8" t="s">
        <v>11959</v>
      </c>
      <c r="CE104" s="7">
        <v>98.2</v>
      </c>
      <c r="CF104" s="1">
        <v>0</v>
      </c>
      <c r="CG104" s="1">
        <v>0</v>
      </c>
      <c r="CH104" s="1">
        <f>_xlfn.XLOOKUP(AL104,抖音账单汇总!$A:$A,抖音账单汇总!$B:$B)</f>
        <v>179</v>
      </c>
    </row>
    <row r="105" s="1" customFormat="1" ht="20" customHeight="1" spans="1:86">
      <c r="A105" s="6" t="s">
        <v>12696</v>
      </c>
      <c r="B105" s="6" t="s">
        <v>12697</v>
      </c>
      <c r="D105" s="6" t="s">
        <v>2539</v>
      </c>
      <c r="E105" s="6" t="s">
        <v>1217</v>
      </c>
      <c r="G105" s="6" t="s">
        <v>11411</v>
      </c>
      <c r="H105" s="6" t="s">
        <v>11412</v>
      </c>
      <c r="K105" s="6" t="s">
        <v>11413</v>
      </c>
      <c r="L105" s="6" t="s">
        <v>12698</v>
      </c>
      <c r="M105" s="6" t="s">
        <v>12699</v>
      </c>
      <c r="O105" s="6" t="s">
        <v>12700</v>
      </c>
      <c r="P105" s="6" t="s">
        <v>12701</v>
      </c>
      <c r="Q105" s="6" t="s">
        <v>12702</v>
      </c>
      <c r="R105" s="6" t="s">
        <v>12703</v>
      </c>
      <c r="S105" s="6" t="s">
        <v>12704</v>
      </c>
      <c r="T105" s="6" t="s">
        <v>12703</v>
      </c>
      <c r="U105" s="6" t="s">
        <v>11907</v>
      </c>
      <c r="V105" s="6" t="s">
        <v>12169</v>
      </c>
      <c r="W105" s="6" t="s">
        <v>12614</v>
      </c>
      <c r="X105" s="6" t="s">
        <v>11449</v>
      </c>
      <c r="Y105" s="6" t="s">
        <v>12705</v>
      </c>
      <c r="AB105" s="6" t="s">
        <v>11862</v>
      </c>
      <c r="AJ105" s="6" t="s">
        <v>11650</v>
      </c>
      <c r="AK105" s="6" t="s">
        <v>11428</v>
      </c>
      <c r="AL105" s="6" t="s">
        <v>1217</v>
      </c>
      <c r="AM105" s="6" t="s">
        <v>11300</v>
      </c>
      <c r="AP105" s="6" t="s">
        <v>11429</v>
      </c>
      <c r="AQ105" s="6" t="s">
        <v>11651</v>
      </c>
      <c r="AR105" s="6" t="s">
        <v>11652</v>
      </c>
      <c r="AS105" s="6" t="s">
        <v>11432</v>
      </c>
      <c r="AT105" s="6" t="s">
        <v>11476</v>
      </c>
      <c r="AY105" s="7">
        <v>179</v>
      </c>
      <c r="AZ105" s="7">
        <v>86.7</v>
      </c>
      <c r="BA105" s="8" t="s">
        <v>11434</v>
      </c>
      <c r="BB105" s="9">
        <v>1</v>
      </c>
      <c r="BD105" s="9">
        <v>1</v>
      </c>
      <c r="BE105" s="7">
        <v>179</v>
      </c>
      <c r="BF105" s="7">
        <v>179</v>
      </c>
      <c r="BG105" s="7">
        <v>86.7</v>
      </c>
      <c r="BH105" s="7">
        <v>86.7</v>
      </c>
      <c r="BI105" s="7">
        <v>92.3</v>
      </c>
      <c r="BJ105" s="8" t="s">
        <v>11477</v>
      </c>
      <c r="BK105" s="7">
        <v>179</v>
      </c>
      <c r="BL105" s="7">
        <v>179</v>
      </c>
      <c r="BM105" s="7">
        <v>179</v>
      </c>
      <c r="BN105" s="7">
        <v>179</v>
      </c>
      <c r="BU105" s="7">
        <v>0</v>
      </c>
      <c r="BW105" s="7">
        <v>15</v>
      </c>
      <c r="BX105" s="7">
        <v>15</v>
      </c>
      <c r="BZ105" s="7">
        <v>0.481</v>
      </c>
      <c r="CA105" s="7">
        <v>0.481</v>
      </c>
      <c r="CB105" s="8" t="s">
        <v>11436</v>
      </c>
      <c r="CC105" s="8" t="s">
        <v>11437</v>
      </c>
      <c r="CE105" s="7">
        <v>98.2</v>
      </c>
      <c r="CF105" s="1">
        <f t="shared" si="1"/>
        <v>1</v>
      </c>
      <c r="CG105" s="1">
        <v>179</v>
      </c>
      <c r="CH105" s="1">
        <f>_xlfn.XLOOKUP(AL105,抖音账单汇总!$A:$A,抖音账单汇总!$B:$B)</f>
        <v>179</v>
      </c>
    </row>
    <row r="106" s="1" customFormat="1" ht="20" customHeight="1" spans="1:86">
      <c r="A106" s="6" t="s">
        <v>12706</v>
      </c>
      <c r="B106" s="6" t="s">
        <v>12707</v>
      </c>
      <c r="D106" s="6" t="s">
        <v>2539</v>
      </c>
      <c r="E106" s="6" t="s">
        <v>2468</v>
      </c>
      <c r="G106" s="6" t="s">
        <v>11411</v>
      </c>
      <c r="H106" s="6" t="s">
        <v>11412</v>
      </c>
      <c r="K106" s="6" t="s">
        <v>11413</v>
      </c>
      <c r="L106" s="6" t="s">
        <v>12708</v>
      </c>
      <c r="M106" s="6" t="s">
        <v>12709</v>
      </c>
      <c r="P106" s="6" t="s">
        <v>12710</v>
      </c>
      <c r="Q106" s="6" t="s">
        <v>12711</v>
      </c>
      <c r="R106" s="6" t="s">
        <v>12712</v>
      </c>
      <c r="S106" s="6" t="s">
        <v>12713</v>
      </c>
      <c r="T106" s="6" t="s">
        <v>12712</v>
      </c>
      <c r="U106" s="6" t="s">
        <v>11871</v>
      </c>
      <c r="V106" s="6" t="s">
        <v>11872</v>
      </c>
      <c r="W106" s="6" t="s">
        <v>12714</v>
      </c>
      <c r="X106" s="6" t="s">
        <v>11449</v>
      </c>
      <c r="Y106" s="6" t="s">
        <v>12715</v>
      </c>
      <c r="AB106" s="6" t="s">
        <v>12049</v>
      </c>
      <c r="AJ106" s="6" t="s">
        <v>12119</v>
      </c>
      <c r="AK106" s="6" t="s">
        <v>12716</v>
      </c>
      <c r="AL106" s="6" t="s">
        <v>2468</v>
      </c>
      <c r="AM106" s="6" t="s">
        <v>11301</v>
      </c>
      <c r="AN106" s="6" t="s">
        <v>11453</v>
      </c>
      <c r="AP106" s="6" t="s">
        <v>11429</v>
      </c>
      <c r="AQ106" s="6" t="s">
        <v>12121</v>
      </c>
      <c r="AR106" s="6" t="s">
        <v>12717</v>
      </c>
      <c r="AS106" s="6" t="s">
        <v>11432</v>
      </c>
      <c r="AT106" s="6" t="s">
        <v>11456</v>
      </c>
      <c r="AW106" s="6" t="s">
        <v>11457</v>
      </c>
      <c r="AY106" s="7">
        <v>199</v>
      </c>
      <c r="AZ106" s="7">
        <v>105.3</v>
      </c>
      <c r="BA106" s="8" t="s">
        <v>11434</v>
      </c>
      <c r="BB106" s="9">
        <v>1</v>
      </c>
      <c r="BD106" s="9">
        <v>1</v>
      </c>
      <c r="BE106" s="7">
        <v>199</v>
      </c>
      <c r="BF106" s="7">
        <v>199</v>
      </c>
      <c r="BG106" s="7">
        <v>105.3</v>
      </c>
      <c r="BH106" s="7">
        <v>105.3</v>
      </c>
      <c r="BI106" s="7">
        <v>93.7</v>
      </c>
      <c r="BJ106" s="8" t="s">
        <v>11458</v>
      </c>
      <c r="BK106" s="7">
        <v>199</v>
      </c>
      <c r="BL106" s="7">
        <v>199</v>
      </c>
      <c r="BM106" s="7">
        <v>199</v>
      </c>
      <c r="BN106" s="7">
        <v>199</v>
      </c>
      <c r="BU106" s="7">
        <v>0</v>
      </c>
      <c r="BW106" s="7">
        <v>15</v>
      </c>
      <c r="BX106" s="7">
        <v>15</v>
      </c>
      <c r="BZ106" s="7">
        <v>0.617</v>
      </c>
      <c r="CA106" s="7">
        <v>0.617</v>
      </c>
      <c r="CB106" s="8" t="s">
        <v>11436</v>
      </c>
      <c r="CC106" s="8" t="s">
        <v>11437</v>
      </c>
      <c r="CE106" s="7">
        <v>116.8</v>
      </c>
      <c r="CF106" s="1">
        <f t="shared" si="1"/>
        <v>1</v>
      </c>
      <c r="CG106" s="1">
        <v>199</v>
      </c>
      <c r="CH106" s="1">
        <f>_xlfn.XLOOKUP(AL106,抖音账单汇总!$A:$A,抖音账单汇总!$B:$B)</f>
        <v>199</v>
      </c>
    </row>
    <row r="107" s="1" customFormat="1" ht="20" customHeight="1" spans="1:86">
      <c r="A107" s="6" t="s">
        <v>12718</v>
      </c>
      <c r="B107" s="6" t="s">
        <v>12719</v>
      </c>
      <c r="D107" s="6" t="s">
        <v>2539</v>
      </c>
      <c r="E107" s="6" t="s">
        <v>2475</v>
      </c>
      <c r="G107" s="6" t="s">
        <v>11411</v>
      </c>
      <c r="H107" s="6" t="s">
        <v>11412</v>
      </c>
      <c r="K107" s="6" t="s">
        <v>11413</v>
      </c>
      <c r="L107" s="6" t="s">
        <v>12720</v>
      </c>
      <c r="M107" s="6" t="s">
        <v>12721</v>
      </c>
      <c r="P107" s="6" t="s">
        <v>12722</v>
      </c>
      <c r="Q107" s="6" t="s">
        <v>12723</v>
      </c>
      <c r="R107" s="6" t="s">
        <v>12710</v>
      </c>
      <c r="S107" s="6" t="s">
        <v>12724</v>
      </c>
      <c r="T107" s="6" t="s">
        <v>12710</v>
      </c>
      <c r="U107" s="6" t="s">
        <v>11764</v>
      </c>
      <c r="V107" s="6" t="s">
        <v>12725</v>
      </c>
      <c r="W107" s="6" t="s">
        <v>12726</v>
      </c>
      <c r="X107" s="6" t="s">
        <v>11449</v>
      </c>
      <c r="Y107" s="6" t="s">
        <v>12727</v>
      </c>
      <c r="AB107" s="6" t="s">
        <v>12728</v>
      </c>
      <c r="AJ107" s="6" t="s">
        <v>11548</v>
      </c>
      <c r="AK107" s="6" t="s">
        <v>11428</v>
      </c>
      <c r="AL107" s="6" t="s">
        <v>2475</v>
      </c>
      <c r="AM107" s="6" t="s">
        <v>11300</v>
      </c>
      <c r="AP107" s="6" t="s">
        <v>11429</v>
      </c>
      <c r="AQ107" s="6" t="s">
        <v>11549</v>
      </c>
      <c r="AR107" s="6" t="s">
        <v>12313</v>
      </c>
      <c r="AS107" s="6" t="s">
        <v>11432</v>
      </c>
      <c r="AT107" s="6" t="s">
        <v>11476</v>
      </c>
      <c r="AY107" s="7">
        <v>179</v>
      </c>
      <c r="AZ107" s="7">
        <v>86.7</v>
      </c>
      <c r="BA107" s="8" t="s">
        <v>11434</v>
      </c>
      <c r="BB107" s="9">
        <v>1</v>
      </c>
      <c r="BD107" s="9">
        <v>1</v>
      </c>
      <c r="BE107" s="7">
        <v>179</v>
      </c>
      <c r="BF107" s="7">
        <v>179</v>
      </c>
      <c r="BG107" s="7">
        <v>86.7</v>
      </c>
      <c r="BH107" s="7">
        <v>86.7</v>
      </c>
      <c r="BI107" s="7">
        <v>92.3</v>
      </c>
      <c r="BJ107" s="8" t="s">
        <v>11477</v>
      </c>
      <c r="BK107" s="7">
        <v>179</v>
      </c>
      <c r="BL107" s="7">
        <v>179</v>
      </c>
      <c r="BM107" s="7">
        <v>179</v>
      </c>
      <c r="BN107" s="7">
        <v>179</v>
      </c>
      <c r="BU107" s="7">
        <v>0</v>
      </c>
      <c r="BW107" s="7">
        <v>15</v>
      </c>
      <c r="BX107" s="7">
        <v>15</v>
      </c>
      <c r="BZ107" s="7">
        <v>0.537</v>
      </c>
      <c r="CA107" s="7">
        <v>0.537</v>
      </c>
      <c r="CB107" s="8" t="s">
        <v>11436</v>
      </c>
      <c r="CC107" s="8" t="s">
        <v>11437</v>
      </c>
      <c r="CE107" s="7">
        <v>98.2</v>
      </c>
      <c r="CF107" s="1">
        <f t="shared" si="1"/>
        <v>1</v>
      </c>
      <c r="CG107" s="1">
        <v>179</v>
      </c>
      <c r="CH107" s="1">
        <f>_xlfn.XLOOKUP(AL107,抖音账单汇总!$A:$A,抖音账单汇总!$B:$B)</f>
        <v>179</v>
      </c>
    </row>
    <row r="108" s="1" customFormat="1" ht="20" customHeight="1" spans="1:86">
      <c r="A108" s="6" t="s">
        <v>12729</v>
      </c>
      <c r="B108" s="6" t="s">
        <v>12730</v>
      </c>
      <c r="C108" s="6" t="s">
        <v>12731</v>
      </c>
      <c r="D108" s="6" t="s">
        <v>2539</v>
      </c>
      <c r="E108" s="6" t="s">
        <v>19</v>
      </c>
      <c r="G108" s="6" t="s">
        <v>11411</v>
      </c>
      <c r="H108" s="6" t="s">
        <v>11412</v>
      </c>
      <c r="K108" s="6" t="s">
        <v>11413</v>
      </c>
      <c r="L108" s="6" t="s">
        <v>12687</v>
      </c>
      <c r="M108" s="6" t="s">
        <v>12688</v>
      </c>
      <c r="O108" s="6" t="s">
        <v>12732</v>
      </c>
      <c r="P108" s="6" t="s">
        <v>12733</v>
      </c>
      <c r="Q108" s="6" t="s">
        <v>12734</v>
      </c>
      <c r="R108" s="6" t="s">
        <v>12735</v>
      </c>
      <c r="S108" s="6" t="s">
        <v>12736</v>
      </c>
      <c r="T108" s="6" t="s">
        <v>12735</v>
      </c>
      <c r="U108" s="6" t="s">
        <v>12422</v>
      </c>
      <c r="V108" s="6" t="s">
        <v>12692</v>
      </c>
      <c r="W108" s="6" t="s">
        <v>12693</v>
      </c>
      <c r="X108" s="6" t="s">
        <v>11424</v>
      </c>
      <c r="Y108" s="6" t="s">
        <v>12737</v>
      </c>
      <c r="Z108" s="6" t="s">
        <v>12738</v>
      </c>
      <c r="AA108" s="6" t="s">
        <v>12739</v>
      </c>
      <c r="AB108" s="6" t="s">
        <v>12426</v>
      </c>
      <c r="AC108" s="6" t="s">
        <v>12740</v>
      </c>
      <c r="AD108" s="6" t="s">
        <v>12690</v>
      </c>
      <c r="AE108" s="6" t="s">
        <v>12741</v>
      </c>
      <c r="AF108" s="6" t="s">
        <v>12742</v>
      </c>
      <c r="AG108" s="6" t="s">
        <v>11412</v>
      </c>
      <c r="AH108" s="6" t="s">
        <v>11975</v>
      </c>
      <c r="AI108" s="6" t="s">
        <v>11976</v>
      </c>
      <c r="AJ108" s="6" t="s">
        <v>12552</v>
      </c>
      <c r="AK108" s="6" t="s">
        <v>11428</v>
      </c>
      <c r="AL108" s="6" t="s">
        <v>19</v>
      </c>
      <c r="AM108" s="6" t="s">
        <v>11300</v>
      </c>
      <c r="AP108" s="6" t="s">
        <v>11429</v>
      </c>
      <c r="AQ108" s="6" t="s">
        <v>12553</v>
      </c>
      <c r="AR108" s="6" t="s">
        <v>12554</v>
      </c>
      <c r="AS108" s="6" t="s">
        <v>11432</v>
      </c>
      <c r="AT108" s="6" t="s">
        <v>11476</v>
      </c>
      <c r="AY108" s="7">
        <v>179</v>
      </c>
      <c r="AZ108" s="7">
        <v>86.7</v>
      </c>
      <c r="BA108" s="8" t="s">
        <v>11434</v>
      </c>
      <c r="BB108" s="9">
        <v>1</v>
      </c>
      <c r="BD108" s="9">
        <v>1</v>
      </c>
      <c r="BE108" s="7">
        <v>179</v>
      </c>
      <c r="BF108" s="7">
        <v>179</v>
      </c>
      <c r="BG108" s="7">
        <v>86.7</v>
      </c>
      <c r="BH108" s="7">
        <v>86.7</v>
      </c>
      <c r="BI108" s="7">
        <v>92.3</v>
      </c>
      <c r="BJ108" s="8" t="s">
        <v>11477</v>
      </c>
      <c r="BK108" s="7">
        <v>179</v>
      </c>
      <c r="BL108" s="7">
        <v>179</v>
      </c>
      <c r="BM108" s="7">
        <v>179</v>
      </c>
      <c r="BN108" s="7">
        <v>179</v>
      </c>
      <c r="BO108" s="9">
        <v>1</v>
      </c>
      <c r="BP108" s="9">
        <v>1</v>
      </c>
      <c r="BR108" s="7">
        <v>86.7</v>
      </c>
      <c r="BS108" s="7">
        <v>86.7</v>
      </c>
      <c r="BU108" s="7">
        <v>0</v>
      </c>
      <c r="BW108" s="7">
        <v>3.6</v>
      </c>
      <c r="BX108" s="7">
        <v>3.6</v>
      </c>
      <c r="BZ108" s="7">
        <v>0.413</v>
      </c>
      <c r="CA108" s="7">
        <v>0.413</v>
      </c>
      <c r="CB108" s="8" t="s">
        <v>11436</v>
      </c>
      <c r="CC108" s="8" t="s">
        <v>11437</v>
      </c>
      <c r="CE108" s="7">
        <v>98.2</v>
      </c>
      <c r="CF108" s="1">
        <v>1</v>
      </c>
      <c r="CG108" s="1">
        <v>179</v>
      </c>
      <c r="CH108" s="1">
        <f>_xlfn.XLOOKUP(AL108,抖音账单汇总!$A:$A,抖音账单汇总!$B:$B)</f>
        <v>179</v>
      </c>
    </row>
    <row r="109" s="1" customFormat="1" ht="20" customHeight="1" spans="1:86">
      <c r="A109" s="6" t="s">
        <v>12743</v>
      </c>
      <c r="B109" s="6" t="s">
        <v>12109</v>
      </c>
      <c r="D109" s="6" t="s">
        <v>11949</v>
      </c>
      <c r="E109" s="6" t="s">
        <v>56</v>
      </c>
      <c r="G109" s="6" t="s">
        <v>11411</v>
      </c>
      <c r="H109" s="6" t="s">
        <v>11412</v>
      </c>
      <c r="K109" s="6" t="s">
        <v>11413</v>
      </c>
      <c r="L109" s="6" t="s">
        <v>12744</v>
      </c>
      <c r="M109" s="6" t="s">
        <v>12745</v>
      </c>
      <c r="N109" s="6" t="s">
        <v>12746</v>
      </c>
      <c r="P109" s="6" t="s">
        <v>12747</v>
      </c>
      <c r="Q109" s="6" t="s">
        <v>12748</v>
      </c>
      <c r="R109" s="6" t="s">
        <v>12747</v>
      </c>
      <c r="S109" s="6" t="s">
        <v>12748</v>
      </c>
      <c r="T109" s="6" t="s">
        <v>12747</v>
      </c>
      <c r="U109" s="6" t="s">
        <v>12422</v>
      </c>
      <c r="V109" s="6" t="s">
        <v>12749</v>
      </c>
      <c r="W109" s="6" t="s">
        <v>12750</v>
      </c>
      <c r="X109" s="6" t="s">
        <v>11424</v>
      </c>
      <c r="Y109" s="6" t="s">
        <v>12751</v>
      </c>
      <c r="AB109" s="6" t="s">
        <v>12752</v>
      </c>
      <c r="AJ109" s="6" t="s">
        <v>11548</v>
      </c>
      <c r="AK109" s="6" t="s">
        <v>11428</v>
      </c>
      <c r="AL109" s="6" t="s">
        <v>56</v>
      </c>
      <c r="AM109" s="6" t="s">
        <v>11300</v>
      </c>
      <c r="AP109" s="6" t="s">
        <v>11429</v>
      </c>
      <c r="AQ109" s="6" t="s">
        <v>11549</v>
      </c>
      <c r="AR109" s="6" t="s">
        <v>11549</v>
      </c>
      <c r="AS109" s="6" t="s">
        <v>11432</v>
      </c>
      <c r="AT109" s="6" t="s">
        <v>11476</v>
      </c>
      <c r="AY109" s="7">
        <v>179</v>
      </c>
      <c r="AZ109" s="7">
        <v>86.7</v>
      </c>
      <c r="BA109" s="8" t="s">
        <v>11434</v>
      </c>
      <c r="BB109" s="9">
        <v>1</v>
      </c>
      <c r="BD109" s="9">
        <v>1</v>
      </c>
      <c r="BF109" s="7">
        <v>0</v>
      </c>
      <c r="BG109" s="7">
        <v>86.7</v>
      </c>
      <c r="BH109" s="7">
        <v>86.7</v>
      </c>
      <c r="BI109" s="7">
        <v>-86.7</v>
      </c>
      <c r="BJ109" s="8" t="s">
        <v>11550</v>
      </c>
      <c r="BK109" s="7">
        <v>0</v>
      </c>
      <c r="BL109" s="7">
        <v>0</v>
      </c>
      <c r="BW109" s="7">
        <v>3.6</v>
      </c>
      <c r="BX109" s="7">
        <v>3.6</v>
      </c>
      <c r="BZ109" s="7">
        <v>0.537</v>
      </c>
      <c r="CA109" s="7">
        <v>0.537</v>
      </c>
      <c r="CB109" s="8" t="s">
        <v>11436</v>
      </c>
      <c r="CC109" s="8" t="s">
        <v>11959</v>
      </c>
      <c r="CE109" s="7">
        <v>98.2</v>
      </c>
      <c r="CF109" s="1">
        <v>0</v>
      </c>
      <c r="CG109" s="1">
        <v>0</v>
      </c>
      <c r="CH109" s="1">
        <f>_xlfn.XLOOKUP(AL109,抖音账单汇总!$A:$A,抖音账单汇总!$B:$B)</f>
        <v>179</v>
      </c>
    </row>
    <row r="110" s="1" customFormat="1" ht="20" customHeight="1" spans="1:86">
      <c r="A110" s="6" t="s">
        <v>12753</v>
      </c>
      <c r="B110" s="6" t="s">
        <v>12532</v>
      </c>
      <c r="D110" s="6" t="s">
        <v>2539</v>
      </c>
      <c r="E110" s="6" t="s">
        <v>1186</v>
      </c>
      <c r="G110" s="6" t="s">
        <v>11411</v>
      </c>
      <c r="H110" s="6" t="s">
        <v>11412</v>
      </c>
      <c r="K110" s="6" t="s">
        <v>11413</v>
      </c>
      <c r="L110" s="6" t="s">
        <v>12754</v>
      </c>
      <c r="M110" s="6" t="s">
        <v>12755</v>
      </c>
      <c r="P110" s="6" t="s">
        <v>12756</v>
      </c>
      <c r="Q110" s="6" t="s">
        <v>12757</v>
      </c>
      <c r="R110" s="6" t="s">
        <v>12758</v>
      </c>
      <c r="S110" s="6" t="s">
        <v>12759</v>
      </c>
      <c r="T110" s="6" t="s">
        <v>12758</v>
      </c>
      <c r="U110" s="6" t="s">
        <v>11764</v>
      </c>
      <c r="V110" s="6" t="s">
        <v>12760</v>
      </c>
      <c r="W110" s="6" t="s">
        <v>12761</v>
      </c>
      <c r="X110" s="6" t="s">
        <v>11449</v>
      </c>
      <c r="Y110" s="6" t="s">
        <v>12762</v>
      </c>
      <c r="AB110" s="6" t="s">
        <v>12763</v>
      </c>
      <c r="AJ110" s="6" t="s">
        <v>11678</v>
      </c>
      <c r="AK110" s="6" t="s">
        <v>11428</v>
      </c>
      <c r="AL110" s="6" t="s">
        <v>1186</v>
      </c>
      <c r="AM110" s="6" t="s">
        <v>11300</v>
      </c>
      <c r="AP110" s="6" t="s">
        <v>11429</v>
      </c>
      <c r="AQ110" s="6" t="s">
        <v>11679</v>
      </c>
      <c r="AR110" s="6" t="s">
        <v>11680</v>
      </c>
      <c r="AS110" s="6" t="s">
        <v>11432</v>
      </c>
      <c r="AT110" s="6" t="s">
        <v>11476</v>
      </c>
      <c r="AY110" s="7">
        <v>179</v>
      </c>
      <c r="AZ110" s="7">
        <v>86.7</v>
      </c>
      <c r="BA110" s="8" t="s">
        <v>11434</v>
      </c>
      <c r="BB110" s="9">
        <v>1</v>
      </c>
      <c r="BD110" s="9">
        <v>1</v>
      </c>
      <c r="BE110" s="7">
        <v>179</v>
      </c>
      <c r="BF110" s="7">
        <v>179</v>
      </c>
      <c r="BG110" s="7">
        <v>86.7</v>
      </c>
      <c r="BH110" s="7">
        <v>86.7</v>
      </c>
      <c r="BI110" s="7">
        <v>92.3</v>
      </c>
      <c r="BJ110" s="8" t="s">
        <v>11477</v>
      </c>
      <c r="BK110" s="7">
        <v>179</v>
      </c>
      <c r="BL110" s="7">
        <v>179</v>
      </c>
      <c r="BM110" s="7">
        <v>179</v>
      </c>
      <c r="BN110" s="7">
        <v>179</v>
      </c>
      <c r="BU110" s="7">
        <v>0</v>
      </c>
      <c r="BW110" s="7">
        <v>15</v>
      </c>
      <c r="BX110" s="7">
        <v>15</v>
      </c>
      <c r="BZ110" s="7">
        <v>0.456</v>
      </c>
      <c r="CA110" s="7">
        <v>0.456</v>
      </c>
      <c r="CB110" s="8" t="s">
        <v>11436</v>
      </c>
      <c r="CC110" s="8" t="s">
        <v>11437</v>
      </c>
      <c r="CE110" s="7">
        <v>98.2</v>
      </c>
      <c r="CF110" s="1">
        <f t="shared" si="1"/>
        <v>1</v>
      </c>
      <c r="CG110" s="1">
        <v>179</v>
      </c>
      <c r="CH110" s="1">
        <f>_xlfn.XLOOKUP(AL110,抖音账单汇总!$A:$A,抖音账单汇总!$B:$B)</f>
        <v>179</v>
      </c>
    </row>
    <row r="111" s="1" customFormat="1" ht="20" customHeight="1" spans="1:86">
      <c r="A111" s="6" t="s">
        <v>12764</v>
      </c>
      <c r="B111" s="6" t="s">
        <v>12765</v>
      </c>
      <c r="D111" s="6" t="s">
        <v>2539</v>
      </c>
      <c r="E111" s="6" t="s">
        <v>1185</v>
      </c>
      <c r="G111" s="6" t="s">
        <v>11411</v>
      </c>
      <c r="H111" s="6" t="s">
        <v>11412</v>
      </c>
      <c r="K111" s="6" t="s">
        <v>11413</v>
      </c>
      <c r="L111" s="6" t="s">
        <v>12766</v>
      </c>
      <c r="M111" s="6" t="s">
        <v>12767</v>
      </c>
      <c r="P111" s="6" t="s">
        <v>12768</v>
      </c>
      <c r="Q111" s="6" t="s">
        <v>12769</v>
      </c>
      <c r="R111" s="6" t="s">
        <v>12770</v>
      </c>
      <c r="S111" s="6" t="s">
        <v>12771</v>
      </c>
      <c r="T111" s="6" t="s">
        <v>12770</v>
      </c>
      <c r="U111" s="6" t="s">
        <v>11446</v>
      </c>
      <c r="V111" s="6" t="s">
        <v>12772</v>
      </c>
      <c r="W111" s="6" t="s">
        <v>12772</v>
      </c>
      <c r="X111" s="6" t="s">
        <v>11449</v>
      </c>
      <c r="Y111" s="6" t="s">
        <v>12773</v>
      </c>
      <c r="AB111" s="6" t="s">
        <v>11472</v>
      </c>
      <c r="AJ111" s="6" t="s">
        <v>11650</v>
      </c>
      <c r="AK111" s="6" t="s">
        <v>11428</v>
      </c>
      <c r="AL111" s="6" t="s">
        <v>1185</v>
      </c>
      <c r="AM111" s="6" t="s">
        <v>11300</v>
      </c>
      <c r="AP111" s="6" t="s">
        <v>11429</v>
      </c>
      <c r="AQ111" s="6" t="s">
        <v>11651</v>
      </c>
      <c r="AR111" s="6" t="s">
        <v>11652</v>
      </c>
      <c r="AS111" s="6" t="s">
        <v>11432</v>
      </c>
      <c r="AT111" s="6" t="s">
        <v>11476</v>
      </c>
      <c r="AY111" s="7">
        <v>179</v>
      </c>
      <c r="AZ111" s="7">
        <v>86.7</v>
      </c>
      <c r="BA111" s="8" t="s">
        <v>11434</v>
      </c>
      <c r="BB111" s="9">
        <v>1</v>
      </c>
      <c r="BD111" s="9">
        <v>1</v>
      </c>
      <c r="BE111" s="7">
        <v>179</v>
      </c>
      <c r="BF111" s="7">
        <v>179</v>
      </c>
      <c r="BG111" s="7">
        <v>86.7</v>
      </c>
      <c r="BH111" s="7">
        <v>86.7</v>
      </c>
      <c r="BI111" s="7">
        <v>92.3</v>
      </c>
      <c r="BJ111" s="8" t="s">
        <v>11477</v>
      </c>
      <c r="BK111" s="7">
        <v>179</v>
      </c>
      <c r="BL111" s="7">
        <v>179</v>
      </c>
      <c r="BM111" s="7">
        <v>179</v>
      </c>
      <c r="BN111" s="7">
        <v>179</v>
      </c>
      <c r="BU111" s="7">
        <v>0</v>
      </c>
      <c r="BW111" s="7">
        <v>15</v>
      </c>
      <c r="BX111" s="7">
        <v>15</v>
      </c>
      <c r="BZ111" s="7">
        <v>0.481</v>
      </c>
      <c r="CA111" s="7">
        <v>0.481</v>
      </c>
      <c r="CB111" s="8" t="s">
        <v>11436</v>
      </c>
      <c r="CC111" s="8" t="s">
        <v>11437</v>
      </c>
      <c r="CE111" s="7">
        <v>98.2</v>
      </c>
      <c r="CF111" s="1">
        <f t="shared" si="1"/>
        <v>1</v>
      </c>
      <c r="CG111" s="1">
        <v>179</v>
      </c>
      <c r="CH111" s="1">
        <f>_xlfn.XLOOKUP(AL111,抖音账单汇总!$A:$A,抖音账单汇总!$B:$B)</f>
        <v>179</v>
      </c>
    </row>
    <row r="112" s="1" customFormat="1" ht="20" customHeight="1" spans="1:86">
      <c r="A112" s="6" t="s">
        <v>12774</v>
      </c>
      <c r="B112" s="6" t="s">
        <v>11746</v>
      </c>
      <c r="D112" s="6" t="s">
        <v>2539</v>
      </c>
      <c r="E112" s="6" t="s">
        <v>1177</v>
      </c>
      <c r="G112" s="6" t="s">
        <v>11411</v>
      </c>
      <c r="H112" s="6" t="s">
        <v>11412</v>
      </c>
      <c r="K112" s="6" t="s">
        <v>11413</v>
      </c>
      <c r="L112" s="6" t="s">
        <v>12775</v>
      </c>
      <c r="M112" s="6" t="s">
        <v>12776</v>
      </c>
      <c r="P112" s="6" t="s">
        <v>12777</v>
      </c>
      <c r="Q112" s="6" t="s">
        <v>12778</v>
      </c>
      <c r="R112" s="6" t="s">
        <v>12779</v>
      </c>
      <c r="S112" s="6" t="s">
        <v>12780</v>
      </c>
      <c r="T112" s="6" t="s">
        <v>12779</v>
      </c>
      <c r="U112" s="6" t="s">
        <v>11640</v>
      </c>
      <c r="V112" s="6" t="s">
        <v>12781</v>
      </c>
      <c r="W112" s="6" t="s">
        <v>12782</v>
      </c>
      <c r="X112" s="6" t="s">
        <v>11449</v>
      </c>
      <c r="Y112" s="6" t="s">
        <v>12783</v>
      </c>
      <c r="AB112" s="6" t="s">
        <v>12551</v>
      </c>
      <c r="AJ112" s="6" t="s">
        <v>11503</v>
      </c>
      <c r="AK112" s="6" t="s">
        <v>11428</v>
      </c>
      <c r="AL112" s="6" t="s">
        <v>1177</v>
      </c>
      <c r="AM112" s="6" t="s">
        <v>11302</v>
      </c>
      <c r="AN112" s="6" t="s">
        <v>11504</v>
      </c>
      <c r="AP112" s="6" t="s">
        <v>11429</v>
      </c>
      <c r="AQ112" s="6" t="s">
        <v>11505</v>
      </c>
      <c r="AR112" s="6" t="s">
        <v>11506</v>
      </c>
      <c r="AS112" s="6" t="s">
        <v>11432</v>
      </c>
      <c r="AT112" s="6" t="s">
        <v>11456</v>
      </c>
      <c r="AW112" s="6" t="s">
        <v>11457</v>
      </c>
      <c r="AY112" s="7">
        <v>179</v>
      </c>
      <c r="AZ112" s="7">
        <v>87</v>
      </c>
      <c r="BA112" s="8" t="s">
        <v>11434</v>
      </c>
      <c r="BB112" s="9">
        <v>1</v>
      </c>
      <c r="BD112" s="9">
        <v>1</v>
      </c>
      <c r="BE112" s="7">
        <v>159</v>
      </c>
      <c r="BF112" s="7">
        <v>159</v>
      </c>
      <c r="BG112" s="7">
        <v>87</v>
      </c>
      <c r="BH112" s="7">
        <v>87</v>
      </c>
      <c r="BI112" s="7">
        <v>72</v>
      </c>
      <c r="BJ112" s="8" t="s">
        <v>11507</v>
      </c>
      <c r="BK112" s="7">
        <v>159</v>
      </c>
      <c r="BL112" s="7">
        <v>159</v>
      </c>
      <c r="BM112" s="7">
        <v>159</v>
      </c>
      <c r="BN112" s="7">
        <v>159</v>
      </c>
      <c r="BU112" s="7">
        <v>0</v>
      </c>
      <c r="BW112" s="7">
        <v>15</v>
      </c>
      <c r="BX112" s="7">
        <v>15</v>
      </c>
      <c r="BZ112" s="7">
        <v>0.493</v>
      </c>
      <c r="CA112" s="7">
        <v>0.493</v>
      </c>
      <c r="CB112" s="8" t="s">
        <v>11436</v>
      </c>
      <c r="CC112" s="8" t="s">
        <v>11437</v>
      </c>
      <c r="CE112" s="7">
        <v>98.5</v>
      </c>
      <c r="CF112" s="1">
        <f t="shared" si="1"/>
        <v>1</v>
      </c>
      <c r="CG112" s="1">
        <v>159</v>
      </c>
      <c r="CH112" s="1">
        <f>_xlfn.XLOOKUP(AL112,抖音账单汇总!$A:$A,抖音账单汇总!$B:$B)</f>
        <v>159</v>
      </c>
    </row>
    <row r="113" s="1" customFormat="1" ht="20" customHeight="1" spans="1:86">
      <c r="A113" s="6" t="s">
        <v>12784</v>
      </c>
      <c r="B113" s="6" t="s">
        <v>11746</v>
      </c>
      <c r="D113" s="6" t="s">
        <v>2539</v>
      </c>
      <c r="E113" s="6" t="s">
        <v>1216</v>
      </c>
      <c r="G113" s="6" t="s">
        <v>11411</v>
      </c>
      <c r="H113" s="6" t="s">
        <v>11412</v>
      </c>
      <c r="K113" s="6" t="s">
        <v>11413</v>
      </c>
      <c r="L113" s="6" t="s">
        <v>12785</v>
      </c>
      <c r="M113" s="6" t="s">
        <v>12786</v>
      </c>
      <c r="P113" s="6" t="s">
        <v>12787</v>
      </c>
      <c r="Q113" s="6" t="s">
        <v>12788</v>
      </c>
      <c r="R113" s="6" t="s">
        <v>12789</v>
      </c>
      <c r="S113" s="6" t="s">
        <v>12790</v>
      </c>
      <c r="T113" s="6" t="s">
        <v>12789</v>
      </c>
      <c r="U113" s="6" t="s">
        <v>11673</v>
      </c>
      <c r="V113" s="6" t="s">
        <v>12791</v>
      </c>
      <c r="W113" s="6" t="s">
        <v>12792</v>
      </c>
      <c r="X113" s="6" t="s">
        <v>11449</v>
      </c>
      <c r="Y113" s="6" t="s">
        <v>12793</v>
      </c>
      <c r="AB113" s="6" t="s">
        <v>11704</v>
      </c>
      <c r="AJ113" s="6" t="s">
        <v>11473</v>
      </c>
      <c r="AK113" s="6" t="s">
        <v>11428</v>
      </c>
      <c r="AL113" s="6" t="s">
        <v>1216</v>
      </c>
      <c r="AM113" s="6" t="s">
        <v>11300</v>
      </c>
      <c r="AP113" s="6" t="s">
        <v>11429</v>
      </c>
      <c r="AQ113" s="6" t="s">
        <v>11474</v>
      </c>
      <c r="AR113" s="6" t="s">
        <v>11475</v>
      </c>
      <c r="AS113" s="6" t="s">
        <v>11432</v>
      </c>
      <c r="AT113" s="6" t="s">
        <v>11476</v>
      </c>
      <c r="AY113" s="7">
        <v>179</v>
      </c>
      <c r="AZ113" s="7">
        <v>86.7</v>
      </c>
      <c r="BA113" s="8" t="s">
        <v>11434</v>
      </c>
      <c r="BB113" s="9">
        <v>1</v>
      </c>
      <c r="BD113" s="9">
        <v>1</v>
      </c>
      <c r="BE113" s="7">
        <v>179</v>
      </c>
      <c r="BF113" s="7">
        <v>179</v>
      </c>
      <c r="BG113" s="7">
        <v>86.7</v>
      </c>
      <c r="BH113" s="7">
        <v>86.7</v>
      </c>
      <c r="BI113" s="7">
        <v>92.3</v>
      </c>
      <c r="BJ113" s="8" t="s">
        <v>11477</v>
      </c>
      <c r="BK113" s="7">
        <v>179</v>
      </c>
      <c r="BL113" s="7">
        <v>179</v>
      </c>
      <c r="BM113" s="7">
        <v>179</v>
      </c>
      <c r="BN113" s="7">
        <v>179</v>
      </c>
      <c r="BU113" s="7">
        <v>0</v>
      </c>
      <c r="BW113" s="7">
        <v>15</v>
      </c>
      <c r="BX113" s="7">
        <v>15</v>
      </c>
      <c r="BZ113" s="7">
        <v>0.506</v>
      </c>
      <c r="CA113" s="7">
        <v>0.506</v>
      </c>
      <c r="CB113" s="8" t="s">
        <v>11436</v>
      </c>
      <c r="CC113" s="8" t="s">
        <v>11437</v>
      </c>
      <c r="CE113" s="7">
        <v>98.2</v>
      </c>
      <c r="CF113" s="1">
        <f t="shared" si="1"/>
        <v>1</v>
      </c>
      <c r="CG113" s="1">
        <v>179</v>
      </c>
      <c r="CH113" s="1">
        <f>_xlfn.XLOOKUP(AL113,抖音账单汇总!$A:$A,抖音账单汇总!$B:$B)</f>
        <v>179</v>
      </c>
    </row>
    <row r="114" s="1" customFormat="1" ht="20" customHeight="1" spans="1:86">
      <c r="A114" s="6" t="s">
        <v>12794</v>
      </c>
      <c r="B114" s="6" t="s">
        <v>11654</v>
      </c>
      <c r="D114" s="6" t="s">
        <v>2539</v>
      </c>
      <c r="E114" s="6" t="s">
        <v>2474</v>
      </c>
      <c r="G114" s="6" t="s">
        <v>11411</v>
      </c>
      <c r="H114" s="6" t="s">
        <v>11412</v>
      </c>
      <c r="K114" s="6" t="s">
        <v>11413</v>
      </c>
      <c r="L114" s="6" t="s">
        <v>12795</v>
      </c>
      <c r="M114" s="6" t="s">
        <v>12796</v>
      </c>
      <c r="P114" s="6" t="s">
        <v>12797</v>
      </c>
      <c r="Q114" s="6" t="s">
        <v>12798</v>
      </c>
      <c r="R114" s="6" t="s">
        <v>12799</v>
      </c>
      <c r="S114" s="6" t="s">
        <v>12800</v>
      </c>
      <c r="T114" s="6" t="s">
        <v>12799</v>
      </c>
      <c r="U114" s="6" t="s">
        <v>11907</v>
      </c>
      <c r="V114" s="6" t="s">
        <v>12801</v>
      </c>
      <c r="W114" s="6" t="s">
        <v>12802</v>
      </c>
      <c r="X114" s="6" t="s">
        <v>11449</v>
      </c>
      <c r="Y114" s="6" t="s">
        <v>12803</v>
      </c>
      <c r="AB114" s="6" t="s">
        <v>11677</v>
      </c>
      <c r="AJ114" s="6" t="s">
        <v>11678</v>
      </c>
      <c r="AK114" s="6" t="s">
        <v>11428</v>
      </c>
      <c r="AL114" s="6" t="s">
        <v>2474</v>
      </c>
      <c r="AM114" s="6" t="s">
        <v>11300</v>
      </c>
      <c r="AP114" s="6" t="s">
        <v>11429</v>
      </c>
      <c r="AQ114" s="6" t="s">
        <v>11679</v>
      </c>
      <c r="AR114" s="6" t="s">
        <v>11680</v>
      </c>
      <c r="AS114" s="6" t="s">
        <v>11432</v>
      </c>
      <c r="AT114" s="6" t="s">
        <v>11476</v>
      </c>
      <c r="AY114" s="7">
        <v>179</v>
      </c>
      <c r="AZ114" s="7">
        <v>86.7</v>
      </c>
      <c r="BA114" s="8" t="s">
        <v>11434</v>
      </c>
      <c r="BB114" s="9">
        <v>1</v>
      </c>
      <c r="BD114" s="9">
        <v>1</v>
      </c>
      <c r="BE114" s="7">
        <v>179</v>
      </c>
      <c r="BF114" s="7">
        <v>179</v>
      </c>
      <c r="BG114" s="7">
        <v>86.7</v>
      </c>
      <c r="BH114" s="7">
        <v>86.7</v>
      </c>
      <c r="BI114" s="7">
        <v>92.3</v>
      </c>
      <c r="BJ114" s="8" t="s">
        <v>11477</v>
      </c>
      <c r="BK114" s="7">
        <v>179</v>
      </c>
      <c r="BL114" s="7">
        <v>179</v>
      </c>
      <c r="BM114" s="7">
        <v>179</v>
      </c>
      <c r="BN114" s="7">
        <v>179</v>
      </c>
      <c r="BU114" s="7">
        <v>0</v>
      </c>
      <c r="BW114" s="7">
        <v>15</v>
      </c>
      <c r="BX114" s="7">
        <v>15</v>
      </c>
      <c r="BZ114" s="7">
        <v>0.456</v>
      </c>
      <c r="CA114" s="7">
        <v>0.456</v>
      </c>
      <c r="CB114" s="8" t="s">
        <v>11436</v>
      </c>
      <c r="CC114" s="8" t="s">
        <v>11437</v>
      </c>
      <c r="CE114" s="7">
        <v>98.2</v>
      </c>
      <c r="CF114" s="1">
        <f t="shared" si="1"/>
        <v>1</v>
      </c>
      <c r="CG114" s="1">
        <v>179</v>
      </c>
      <c r="CH114" s="1">
        <f>_xlfn.XLOOKUP(AL114,抖音账单汇总!$A:$A,抖音账单汇总!$B:$B)</f>
        <v>179</v>
      </c>
    </row>
    <row r="115" s="1" customFormat="1" ht="20" customHeight="1" spans="1:86">
      <c r="A115" s="6" t="s">
        <v>12804</v>
      </c>
      <c r="B115" s="6" t="s">
        <v>12805</v>
      </c>
      <c r="D115" s="6" t="s">
        <v>2539</v>
      </c>
      <c r="E115" s="6" t="s">
        <v>2460</v>
      </c>
      <c r="G115" s="6" t="s">
        <v>11411</v>
      </c>
      <c r="H115" s="6" t="s">
        <v>11412</v>
      </c>
      <c r="K115" s="6" t="s">
        <v>11413</v>
      </c>
      <c r="L115" s="6" t="s">
        <v>12806</v>
      </c>
      <c r="M115" s="6" t="s">
        <v>12807</v>
      </c>
      <c r="P115" s="6" t="s">
        <v>12808</v>
      </c>
      <c r="Q115" s="6" t="s">
        <v>12809</v>
      </c>
      <c r="R115" s="6" t="s">
        <v>12810</v>
      </c>
      <c r="S115" s="6" t="s">
        <v>12811</v>
      </c>
      <c r="T115" s="6" t="s">
        <v>12810</v>
      </c>
      <c r="U115" s="6" t="s">
        <v>11907</v>
      </c>
      <c r="V115" s="6" t="s">
        <v>11908</v>
      </c>
      <c r="W115" s="6" t="s">
        <v>12812</v>
      </c>
      <c r="X115" s="6" t="s">
        <v>11449</v>
      </c>
      <c r="Y115" s="6" t="s">
        <v>12813</v>
      </c>
      <c r="AB115" s="6" t="s">
        <v>12814</v>
      </c>
      <c r="AJ115" s="6" t="s">
        <v>11473</v>
      </c>
      <c r="AK115" s="6" t="s">
        <v>11428</v>
      </c>
      <c r="AL115" s="6" t="s">
        <v>2460</v>
      </c>
      <c r="AM115" s="6" t="s">
        <v>11300</v>
      </c>
      <c r="AP115" s="6" t="s">
        <v>11429</v>
      </c>
      <c r="AQ115" s="6" t="s">
        <v>11474</v>
      </c>
      <c r="AR115" s="6" t="s">
        <v>11475</v>
      </c>
      <c r="AS115" s="6" t="s">
        <v>11432</v>
      </c>
      <c r="AT115" s="6" t="s">
        <v>11476</v>
      </c>
      <c r="AY115" s="7">
        <v>179</v>
      </c>
      <c r="AZ115" s="7">
        <v>86.7</v>
      </c>
      <c r="BA115" s="8" t="s">
        <v>11434</v>
      </c>
      <c r="BB115" s="9">
        <v>1</v>
      </c>
      <c r="BD115" s="9">
        <v>1</v>
      </c>
      <c r="BE115" s="7">
        <v>179</v>
      </c>
      <c r="BF115" s="7">
        <v>179</v>
      </c>
      <c r="BG115" s="7">
        <v>86.7</v>
      </c>
      <c r="BH115" s="7">
        <v>86.7</v>
      </c>
      <c r="BI115" s="7">
        <v>92.3</v>
      </c>
      <c r="BJ115" s="8" t="s">
        <v>11477</v>
      </c>
      <c r="BK115" s="7">
        <v>179</v>
      </c>
      <c r="BL115" s="7">
        <v>179</v>
      </c>
      <c r="BM115" s="7">
        <v>179</v>
      </c>
      <c r="BN115" s="7">
        <v>179</v>
      </c>
      <c r="BU115" s="7">
        <v>0</v>
      </c>
      <c r="BW115" s="7">
        <v>15</v>
      </c>
      <c r="BX115" s="7">
        <v>15</v>
      </c>
      <c r="BZ115" s="7">
        <v>0.506</v>
      </c>
      <c r="CA115" s="7">
        <v>0.506</v>
      </c>
      <c r="CB115" s="8" t="s">
        <v>11436</v>
      </c>
      <c r="CC115" s="8" t="s">
        <v>11437</v>
      </c>
      <c r="CE115" s="7">
        <v>98.2</v>
      </c>
      <c r="CF115" s="1">
        <f t="shared" si="1"/>
        <v>1</v>
      </c>
      <c r="CG115" s="1">
        <v>179</v>
      </c>
      <c r="CH115" s="1">
        <f>_xlfn.XLOOKUP(AL115,抖音账单汇总!$A:$A,抖音账单汇总!$B:$B)</f>
        <v>179</v>
      </c>
    </row>
    <row r="116" s="1" customFormat="1" ht="20" customHeight="1" spans="1:86">
      <c r="A116" s="6" t="s">
        <v>12815</v>
      </c>
      <c r="B116" s="6" t="s">
        <v>11618</v>
      </c>
      <c r="D116" s="6" t="s">
        <v>2539</v>
      </c>
      <c r="E116" s="6" t="s">
        <v>2473</v>
      </c>
      <c r="G116" s="6" t="s">
        <v>11411</v>
      </c>
      <c r="H116" s="6" t="s">
        <v>11412</v>
      </c>
      <c r="K116" s="6" t="s">
        <v>11413</v>
      </c>
      <c r="L116" s="6" t="s">
        <v>12816</v>
      </c>
      <c r="M116" s="6" t="s">
        <v>12817</v>
      </c>
      <c r="P116" s="6" t="s">
        <v>12818</v>
      </c>
      <c r="Q116" s="6" t="s">
        <v>12819</v>
      </c>
      <c r="R116" s="6" t="s">
        <v>12820</v>
      </c>
      <c r="S116" s="6" t="s">
        <v>12821</v>
      </c>
      <c r="T116" s="6" t="s">
        <v>12820</v>
      </c>
      <c r="U116" s="6" t="s">
        <v>11729</v>
      </c>
      <c r="V116" s="6" t="s">
        <v>12822</v>
      </c>
      <c r="W116" s="6" t="s">
        <v>12823</v>
      </c>
      <c r="X116" s="6" t="s">
        <v>11449</v>
      </c>
      <c r="Y116" s="6" t="s">
        <v>12824</v>
      </c>
      <c r="AB116" s="6" t="s">
        <v>12825</v>
      </c>
      <c r="AJ116" s="6" t="s">
        <v>11473</v>
      </c>
      <c r="AK116" s="6" t="s">
        <v>11428</v>
      </c>
      <c r="AL116" s="6" t="s">
        <v>2473</v>
      </c>
      <c r="AM116" s="6" t="s">
        <v>11300</v>
      </c>
      <c r="AP116" s="6" t="s">
        <v>11429</v>
      </c>
      <c r="AQ116" s="6" t="s">
        <v>11474</v>
      </c>
      <c r="AR116" s="6" t="s">
        <v>11475</v>
      </c>
      <c r="AS116" s="6" t="s">
        <v>11432</v>
      </c>
      <c r="AT116" s="6" t="s">
        <v>11476</v>
      </c>
      <c r="AY116" s="7">
        <v>179</v>
      </c>
      <c r="AZ116" s="7">
        <v>86.7</v>
      </c>
      <c r="BA116" s="8" t="s">
        <v>11434</v>
      </c>
      <c r="BB116" s="9">
        <v>1</v>
      </c>
      <c r="BD116" s="9">
        <v>1</v>
      </c>
      <c r="BE116" s="7">
        <v>179</v>
      </c>
      <c r="BF116" s="7">
        <v>179</v>
      </c>
      <c r="BG116" s="7">
        <v>86.7</v>
      </c>
      <c r="BH116" s="7">
        <v>86.7</v>
      </c>
      <c r="BI116" s="7">
        <v>92.3</v>
      </c>
      <c r="BJ116" s="8" t="s">
        <v>11477</v>
      </c>
      <c r="BK116" s="7">
        <v>179</v>
      </c>
      <c r="BL116" s="7">
        <v>179</v>
      </c>
      <c r="BM116" s="7">
        <v>179</v>
      </c>
      <c r="BN116" s="7">
        <v>179</v>
      </c>
      <c r="BU116" s="7">
        <v>0</v>
      </c>
      <c r="BW116" s="7">
        <v>15</v>
      </c>
      <c r="BX116" s="7">
        <v>15</v>
      </c>
      <c r="BZ116" s="7">
        <v>0.506</v>
      </c>
      <c r="CA116" s="7">
        <v>0.506</v>
      </c>
      <c r="CB116" s="8" t="s">
        <v>11436</v>
      </c>
      <c r="CC116" s="8" t="s">
        <v>11437</v>
      </c>
      <c r="CE116" s="7">
        <v>98.2</v>
      </c>
      <c r="CF116" s="1">
        <f t="shared" si="1"/>
        <v>1</v>
      </c>
      <c r="CG116" s="1">
        <v>179</v>
      </c>
      <c r="CH116" s="1">
        <f>_xlfn.XLOOKUP(AL116,抖音账单汇总!$A:$A,抖音账单汇总!$B:$B)</f>
        <v>179</v>
      </c>
    </row>
    <row r="117" s="1" customFormat="1" ht="20" customHeight="1" spans="1:86">
      <c r="A117" s="6" t="s">
        <v>12826</v>
      </c>
      <c r="B117" s="6" t="s">
        <v>12827</v>
      </c>
      <c r="D117" s="6" t="s">
        <v>2539</v>
      </c>
      <c r="E117" s="6" t="s">
        <v>1224</v>
      </c>
      <c r="G117" s="6" t="s">
        <v>11411</v>
      </c>
      <c r="H117" s="6" t="s">
        <v>11412</v>
      </c>
      <c r="K117" s="6" t="s">
        <v>11413</v>
      </c>
      <c r="L117" s="6" t="s">
        <v>12828</v>
      </c>
      <c r="M117" s="6" t="s">
        <v>12829</v>
      </c>
      <c r="P117" s="6" t="s">
        <v>12830</v>
      </c>
      <c r="Q117" s="6" t="s">
        <v>12831</v>
      </c>
      <c r="R117" s="6" t="s">
        <v>12832</v>
      </c>
      <c r="S117" s="6" t="s">
        <v>12833</v>
      </c>
      <c r="T117" s="6" t="s">
        <v>12832</v>
      </c>
      <c r="U117" s="6" t="s">
        <v>11729</v>
      </c>
      <c r="V117" s="6" t="s">
        <v>12625</v>
      </c>
      <c r="W117" s="6" t="s">
        <v>12834</v>
      </c>
      <c r="X117" s="6" t="s">
        <v>11449</v>
      </c>
      <c r="Y117" s="6" t="s">
        <v>12835</v>
      </c>
      <c r="AB117" s="6" t="s">
        <v>12836</v>
      </c>
      <c r="AJ117" s="6" t="s">
        <v>11678</v>
      </c>
      <c r="AK117" s="6" t="s">
        <v>11428</v>
      </c>
      <c r="AL117" s="6" t="s">
        <v>1224</v>
      </c>
      <c r="AM117" s="6" t="s">
        <v>11300</v>
      </c>
      <c r="AP117" s="6" t="s">
        <v>11429</v>
      </c>
      <c r="AQ117" s="6" t="s">
        <v>11679</v>
      </c>
      <c r="AR117" s="6" t="s">
        <v>11680</v>
      </c>
      <c r="AS117" s="6" t="s">
        <v>11432</v>
      </c>
      <c r="AT117" s="6" t="s">
        <v>11476</v>
      </c>
      <c r="AY117" s="7">
        <v>179</v>
      </c>
      <c r="AZ117" s="7">
        <v>86.7</v>
      </c>
      <c r="BA117" s="8" t="s">
        <v>11434</v>
      </c>
      <c r="BB117" s="9">
        <v>1</v>
      </c>
      <c r="BD117" s="9">
        <v>1</v>
      </c>
      <c r="BE117" s="7">
        <v>179</v>
      </c>
      <c r="BF117" s="7">
        <v>179</v>
      </c>
      <c r="BG117" s="7">
        <v>86.7</v>
      </c>
      <c r="BH117" s="7">
        <v>86.7</v>
      </c>
      <c r="BI117" s="7">
        <v>92.3</v>
      </c>
      <c r="BJ117" s="8" t="s">
        <v>11477</v>
      </c>
      <c r="BK117" s="7">
        <v>179</v>
      </c>
      <c r="BL117" s="7">
        <v>179</v>
      </c>
      <c r="BM117" s="7">
        <v>179</v>
      </c>
      <c r="BN117" s="7">
        <v>179</v>
      </c>
      <c r="BU117" s="7">
        <v>0</v>
      </c>
      <c r="BW117" s="7">
        <v>15</v>
      </c>
      <c r="BX117" s="7">
        <v>15</v>
      </c>
      <c r="BZ117" s="7">
        <v>0.456</v>
      </c>
      <c r="CA117" s="7">
        <v>0.456</v>
      </c>
      <c r="CB117" s="8" t="s">
        <v>11436</v>
      </c>
      <c r="CC117" s="8" t="s">
        <v>11437</v>
      </c>
      <c r="CE117" s="7">
        <v>98.2</v>
      </c>
      <c r="CF117" s="1">
        <f t="shared" si="1"/>
        <v>1</v>
      </c>
      <c r="CG117" s="1">
        <v>179</v>
      </c>
      <c r="CH117" s="1">
        <f>_xlfn.XLOOKUP(AL117,抖音账单汇总!$A:$A,抖音账单汇总!$B:$B)</f>
        <v>179</v>
      </c>
    </row>
    <row r="118" s="1" customFormat="1" ht="20" customHeight="1" spans="1:86">
      <c r="A118" s="6" t="s">
        <v>12837</v>
      </c>
      <c r="B118" s="6" t="s">
        <v>11746</v>
      </c>
      <c r="D118" s="6" t="s">
        <v>2539</v>
      </c>
      <c r="E118" s="6" t="s">
        <v>2412</v>
      </c>
      <c r="G118" s="6" t="s">
        <v>11411</v>
      </c>
      <c r="H118" s="6" t="s">
        <v>11412</v>
      </c>
      <c r="K118" s="6" t="s">
        <v>11413</v>
      </c>
      <c r="L118" s="6" t="s">
        <v>12838</v>
      </c>
      <c r="M118" s="6" t="s">
        <v>12839</v>
      </c>
      <c r="P118" s="6" t="s">
        <v>12840</v>
      </c>
      <c r="Q118" s="6" t="s">
        <v>12841</v>
      </c>
      <c r="R118" s="6" t="s">
        <v>12842</v>
      </c>
      <c r="S118" s="6" t="s">
        <v>12843</v>
      </c>
      <c r="T118" s="6" t="s">
        <v>12842</v>
      </c>
      <c r="U118" s="6" t="s">
        <v>11764</v>
      </c>
      <c r="V118" s="6" t="s">
        <v>12844</v>
      </c>
      <c r="W118" s="6" t="s">
        <v>12845</v>
      </c>
      <c r="X118" s="6" t="s">
        <v>11449</v>
      </c>
      <c r="Y118" s="6" t="s">
        <v>12846</v>
      </c>
      <c r="AB118" s="6" t="s">
        <v>11524</v>
      </c>
      <c r="AJ118" s="6" t="s">
        <v>11473</v>
      </c>
      <c r="AK118" s="6" t="s">
        <v>11428</v>
      </c>
      <c r="AL118" s="6" t="s">
        <v>2412</v>
      </c>
      <c r="AM118" s="6" t="s">
        <v>11300</v>
      </c>
      <c r="AP118" s="6" t="s">
        <v>11429</v>
      </c>
      <c r="AQ118" s="6" t="s">
        <v>11474</v>
      </c>
      <c r="AR118" s="6" t="s">
        <v>11475</v>
      </c>
      <c r="AS118" s="6" t="s">
        <v>11432</v>
      </c>
      <c r="AT118" s="6" t="s">
        <v>11476</v>
      </c>
      <c r="AY118" s="7">
        <v>179</v>
      </c>
      <c r="AZ118" s="7">
        <v>86.7</v>
      </c>
      <c r="BA118" s="8" t="s">
        <v>11434</v>
      </c>
      <c r="BB118" s="9">
        <v>1</v>
      </c>
      <c r="BD118" s="9">
        <v>1</v>
      </c>
      <c r="BE118" s="7">
        <v>179</v>
      </c>
      <c r="BF118" s="7">
        <v>179</v>
      </c>
      <c r="BG118" s="7">
        <v>86.7</v>
      </c>
      <c r="BH118" s="7">
        <v>86.7</v>
      </c>
      <c r="BI118" s="7">
        <v>92.3</v>
      </c>
      <c r="BJ118" s="8" t="s">
        <v>11477</v>
      </c>
      <c r="BK118" s="7">
        <v>179</v>
      </c>
      <c r="BL118" s="7">
        <v>179</v>
      </c>
      <c r="BM118" s="7">
        <v>179</v>
      </c>
      <c r="BN118" s="7">
        <v>179</v>
      </c>
      <c r="BU118" s="7">
        <v>0</v>
      </c>
      <c r="BW118" s="7">
        <v>15</v>
      </c>
      <c r="BX118" s="7">
        <v>15</v>
      </c>
      <c r="BZ118" s="7">
        <v>0.506</v>
      </c>
      <c r="CA118" s="7">
        <v>0.506</v>
      </c>
      <c r="CB118" s="8" t="s">
        <v>11436</v>
      </c>
      <c r="CC118" s="8" t="s">
        <v>11437</v>
      </c>
      <c r="CE118" s="7">
        <v>98.2</v>
      </c>
      <c r="CF118" s="1">
        <f t="shared" si="1"/>
        <v>1</v>
      </c>
      <c r="CG118" s="1">
        <v>179</v>
      </c>
      <c r="CH118" s="1">
        <f>_xlfn.XLOOKUP(AL118,抖音账单汇总!$A:$A,抖音账单汇总!$B:$B)</f>
        <v>179</v>
      </c>
    </row>
    <row r="119" s="1" customFormat="1" ht="20" customHeight="1" spans="1:86">
      <c r="A119" s="6" t="s">
        <v>12847</v>
      </c>
      <c r="B119" s="6" t="s">
        <v>11711</v>
      </c>
      <c r="D119" s="6" t="s">
        <v>2539</v>
      </c>
      <c r="E119" s="6" t="s">
        <v>1223</v>
      </c>
      <c r="G119" s="6" t="s">
        <v>11411</v>
      </c>
      <c r="H119" s="6" t="s">
        <v>11412</v>
      </c>
      <c r="K119" s="6" t="s">
        <v>11413</v>
      </c>
      <c r="L119" s="6" t="s">
        <v>12848</v>
      </c>
      <c r="M119" s="6" t="s">
        <v>12849</v>
      </c>
      <c r="P119" s="6" t="s">
        <v>12850</v>
      </c>
      <c r="Q119" s="6" t="s">
        <v>12851</v>
      </c>
      <c r="R119" s="6" t="s">
        <v>12852</v>
      </c>
      <c r="S119" s="6" t="s">
        <v>12853</v>
      </c>
      <c r="T119" s="6" t="s">
        <v>12852</v>
      </c>
      <c r="U119" s="6" t="s">
        <v>11729</v>
      </c>
      <c r="V119" s="6" t="s">
        <v>12091</v>
      </c>
      <c r="W119" s="6" t="s">
        <v>12854</v>
      </c>
      <c r="X119" s="6" t="s">
        <v>11449</v>
      </c>
      <c r="Y119" s="6" t="s">
        <v>12855</v>
      </c>
      <c r="AB119" s="6" t="s">
        <v>12856</v>
      </c>
      <c r="AJ119" s="6" t="s">
        <v>11473</v>
      </c>
      <c r="AK119" s="6" t="s">
        <v>11428</v>
      </c>
      <c r="AL119" s="6" t="s">
        <v>1223</v>
      </c>
      <c r="AM119" s="6" t="s">
        <v>11300</v>
      </c>
      <c r="AP119" s="6" t="s">
        <v>11429</v>
      </c>
      <c r="AQ119" s="6" t="s">
        <v>11474</v>
      </c>
      <c r="AR119" s="6" t="s">
        <v>11475</v>
      </c>
      <c r="AS119" s="6" t="s">
        <v>11432</v>
      </c>
      <c r="AT119" s="6" t="s">
        <v>11476</v>
      </c>
      <c r="AY119" s="7">
        <v>179</v>
      </c>
      <c r="AZ119" s="7">
        <v>86.7</v>
      </c>
      <c r="BA119" s="8" t="s">
        <v>11434</v>
      </c>
      <c r="BB119" s="9">
        <v>1</v>
      </c>
      <c r="BD119" s="9">
        <v>1</v>
      </c>
      <c r="BE119" s="7">
        <v>179</v>
      </c>
      <c r="BF119" s="7">
        <v>179</v>
      </c>
      <c r="BG119" s="7">
        <v>86.7</v>
      </c>
      <c r="BH119" s="7">
        <v>86.7</v>
      </c>
      <c r="BI119" s="7">
        <v>92.3</v>
      </c>
      <c r="BJ119" s="8" t="s">
        <v>11477</v>
      </c>
      <c r="BK119" s="7">
        <v>179</v>
      </c>
      <c r="BL119" s="7">
        <v>179</v>
      </c>
      <c r="BM119" s="7">
        <v>179</v>
      </c>
      <c r="BN119" s="7">
        <v>179</v>
      </c>
      <c r="BU119" s="7">
        <v>0</v>
      </c>
      <c r="BW119" s="7">
        <v>15</v>
      </c>
      <c r="BX119" s="7">
        <v>15</v>
      </c>
      <c r="BZ119" s="7">
        <v>0.506</v>
      </c>
      <c r="CA119" s="7">
        <v>0.506</v>
      </c>
      <c r="CB119" s="8" t="s">
        <v>11436</v>
      </c>
      <c r="CC119" s="8" t="s">
        <v>11437</v>
      </c>
      <c r="CE119" s="7">
        <v>98.2</v>
      </c>
      <c r="CF119" s="1">
        <f t="shared" si="1"/>
        <v>1</v>
      </c>
      <c r="CG119" s="1">
        <v>179</v>
      </c>
      <c r="CH119" s="1">
        <f>_xlfn.XLOOKUP(AL119,抖音账单汇总!$A:$A,抖音账单汇总!$B:$B)</f>
        <v>179</v>
      </c>
    </row>
    <row r="120" s="1" customFormat="1" ht="20" customHeight="1" spans="1:86">
      <c r="A120" s="6" t="s">
        <v>12857</v>
      </c>
      <c r="B120" s="6" t="s">
        <v>12858</v>
      </c>
      <c r="D120" s="6" t="s">
        <v>2539</v>
      </c>
      <c r="E120" s="6" t="s">
        <v>1190</v>
      </c>
      <c r="G120" s="6" t="s">
        <v>11411</v>
      </c>
      <c r="H120" s="6" t="s">
        <v>11412</v>
      </c>
      <c r="K120" s="6" t="s">
        <v>11413</v>
      </c>
      <c r="L120" s="6" t="s">
        <v>12859</v>
      </c>
      <c r="M120" s="6" t="s">
        <v>12860</v>
      </c>
      <c r="P120" s="6" t="s">
        <v>12861</v>
      </c>
      <c r="Q120" s="6" t="s">
        <v>12862</v>
      </c>
      <c r="R120" s="6" t="s">
        <v>12863</v>
      </c>
      <c r="S120" s="6" t="s">
        <v>12864</v>
      </c>
      <c r="T120" s="6" t="s">
        <v>12863</v>
      </c>
      <c r="U120" s="6" t="s">
        <v>11673</v>
      </c>
      <c r="V120" s="6" t="s">
        <v>12865</v>
      </c>
      <c r="W120" s="6" t="s">
        <v>12866</v>
      </c>
      <c r="X120" s="6" t="s">
        <v>11449</v>
      </c>
      <c r="Y120" s="6" t="s">
        <v>12867</v>
      </c>
      <c r="AB120" s="6" t="s">
        <v>12868</v>
      </c>
      <c r="AJ120" s="6" t="s">
        <v>11614</v>
      </c>
      <c r="AK120" s="6" t="s">
        <v>11428</v>
      </c>
      <c r="AL120" s="6" t="s">
        <v>1190</v>
      </c>
      <c r="AM120" s="6" t="s">
        <v>11302</v>
      </c>
      <c r="AN120" s="6" t="s">
        <v>11504</v>
      </c>
      <c r="AP120" s="6" t="s">
        <v>11429</v>
      </c>
      <c r="AQ120" s="6" t="s">
        <v>11615</v>
      </c>
      <c r="AR120" s="6" t="s">
        <v>11616</v>
      </c>
      <c r="AS120" s="6" t="s">
        <v>11432</v>
      </c>
      <c r="AT120" s="6" t="s">
        <v>11456</v>
      </c>
      <c r="AW120" s="6" t="s">
        <v>11457</v>
      </c>
      <c r="AY120" s="7">
        <v>179</v>
      </c>
      <c r="AZ120" s="7">
        <v>87</v>
      </c>
      <c r="BA120" s="8" t="s">
        <v>11434</v>
      </c>
      <c r="BB120" s="9">
        <v>1</v>
      </c>
      <c r="BD120" s="9">
        <v>1</v>
      </c>
      <c r="BE120" s="7">
        <v>159</v>
      </c>
      <c r="BF120" s="7">
        <v>159</v>
      </c>
      <c r="BG120" s="7">
        <v>87</v>
      </c>
      <c r="BH120" s="7">
        <v>87</v>
      </c>
      <c r="BI120" s="7">
        <v>72</v>
      </c>
      <c r="BJ120" s="8" t="s">
        <v>11507</v>
      </c>
      <c r="BK120" s="7">
        <v>159</v>
      </c>
      <c r="BL120" s="7">
        <v>159</v>
      </c>
      <c r="BM120" s="7">
        <v>159</v>
      </c>
      <c r="BN120" s="7">
        <v>159</v>
      </c>
      <c r="BU120" s="7">
        <v>0</v>
      </c>
      <c r="BW120" s="7">
        <v>15</v>
      </c>
      <c r="BX120" s="7">
        <v>15</v>
      </c>
      <c r="BZ120" s="7">
        <v>0.4655</v>
      </c>
      <c r="CA120" s="7">
        <v>0.4655</v>
      </c>
      <c r="CB120" s="8" t="s">
        <v>11436</v>
      </c>
      <c r="CC120" s="8" t="s">
        <v>11437</v>
      </c>
      <c r="CE120" s="7">
        <v>98.5</v>
      </c>
      <c r="CF120" s="1">
        <f t="shared" si="1"/>
        <v>1</v>
      </c>
      <c r="CG120" s="1">
        <v>159</v>
      </c>
      <c r="CH120" s="1">
        <f>_xlfn.XLOOKUP(AL120,抖音账单汇总!$A:$A,抖音账单汇总!$B:$B)</f>
        <v>159</v>
      </c>
    </row>
    <row r="121" s="1" customFormat="1" ht="20" customHeight="1" spans="1:86">
      <c r="A121" s="6" t="s">
        <v>12869</v>
      </c>
      <c r="B121" s="6" t="s">
        <v>12870</v>
      </c>
      <c r="D121" s="6" t="s">
        <v>2539</v>
      </c>
      <c r="E121" s="6" t="s">
        <v>2467</v>
      </c>
      <c r="G121" s="6" t="s">
        <v>11411</v>
      </c>
      <c r="H121" s="6" t="s">
        <v>11412</v>
      </c>
      <c r="K121" s="6" t="s">
        <v>11413</v>
      </c>
      <c r="L121" s="6" t="s">
        <v>12871</v>
      </c>
      <c r="M121" s="6" t="s">
        <v>12872</v>
      </c>
      <c r="P121" s="6" t="s">
        <v>12873</v>
      </c>
      <c r="Q121" s="6" t="s">
        <v>12874</v>
      </c>
      <c r="R121" s="6" t="s">
        <v>12875</v>
      </c>
      <c r="S121" s="6" t="s">
        <v>12876</v>
      </c>
      <c r="T121" s="6" t="s">
        <v>12875</v>
      </c>
      <c r="U121" s="6" t="s">
        <v>11871</v>
      </c>
      <c r="V121" s="6" t="s">
        <v>12877</v>
      </c>
      <c r="W121" s="6" t="s">
        <v>12878</v>
      </c>
      <c r="X121" s="6" t="s">
        <v>11449</v>
      </c>
      <c r="Y121" s="6" t="s">
        <v>12879</v>
      </c>
      <c r="AB121" s="6" t="s">
        <v>12206</v>
      </c>
      <c r="AJ121" s="6" t="s">
        <v>11650</v>
      </c>
      <c r="AK121" s="6" t="s">
        <v>11428</v>
      </c>
      <c r="AL121" s="6" t="s">
        <v>2467</v>
      </c>
      <c r="AM121" s="6" t="s">
        <v>11300</v>
      </c>
      <c r="AP121" s="6" t="s">
        <v>11429</v>
      </c>
      <c r="AQ121" s="6" t="s">
        <v>11651</v>
      </c>
      <c r="AR121" s="6" t="s">
        <v>11652</v>
      </c>
      <c r="AS121" s="6" t="s">
        <v>11432</v>
      </c>
      <c r="AT121" s="6" t="s">
        <v>11476</v>
      </c>
      <c r="AY121" s="7">
        <v>179</v>
      </c>
      <c r="AZ121" s="7">
        <v>86.7</v>
      </c>
      <c r="BA121" s="8" t="s">
        <v>11434</v>
      </c>
      <c r="BB121" s="9">
        <v>1</v>
      </c>
      <c r="BD121" s="9">
        <v>1</v>
      </c>
      <c r="BE121" s="7">
        <v>179</v>
      </c>
      <c r="BF121" s="7">
        <v>179</v>
      </c>
      <c r="BG121" s="7">
        <v>86.7</v>
      </c>
      <c r="BH121" s="7">
        <v>86.7</v>
      </c>
      <c r="BI121" s="7">
        <v>92.3</v>
      </c>
      <c r="BJ121" s="8" t="s">
        <v>11477</v>
      </c>
      <c r="BK121" s="7">
        <v>179</v>
      </c>
      <c r="BL121" s="7">
        <v>179</v>
      </c>
      <c r="BM121" s="7">
        <v>179</v>
      </c>
      <c r="BN121" s="7">
        <v>179</v>
      </c>
      <c r="BU121" s="7">
        <v>0</v>
      </c>
      <c r="BW121" s="7">
        <v>15</v>
      </c>
      <c r="BX121" s="7">
        <v>15</v>
      </c>
      <c r="BZ121" s="7">
        <v>0.481</v>
      </c>
      <c r="CA121" s="7">
        <v>0.481</v>
      </c>
      <c r="CB121" s="8" t="s">
        <v>11436</v>
      </c>
      <c r="CC121" s="8" t="s">
        <v>11437</v>
      </c>
      <c r="CE121" s="7">
        <v>98.2</v>
      </c>
      <c r="CF121" s="1">
        <f t="shared" si="1"/>
        <v>1</v>
      </c>
      <c r="CG121" s="1">
        <v>179</v>
      </c>
      <c r="CH121" s="1">
        <f>_xlfn.XLOOKUP(AL121,抖音账单汇总!$A:$A,抖音账单汇总!$B:$B)</f>
        <v>179</v>
      </c>
    </row>
    <row r="122" s="1" customFormat="1" ht="20" customHeight="1" spans="1:86">
      <c r="A122" s="6" t="s">
        <v>12880</v>
      </c>
      <c r="B122" s="6" t="s">
        <v>12881</v>
      </c>
      <c r="D122" s="6" t="s">
        <v>2539</v>
      </c>
      <c r="E122" s="6" t="s">
        <v>1210</v>
      </c>
      <c r="G122" s="6" t="s">
        <v>11411</v>
      </c>
      <c r="H122" s="6" t="s">
        <v>11412</v>
      </c>
      <c r="K122" s="6" t="s">
        <v>11413</v>
      </c>
      <c r="L122" s="6" t="s">
        <v>12882</v>
      </c>
      <c r="M122" s="6" t="s">
        <v>12883</v>
      </c>
      <c r="P122" s="6" t="s">
        <v>12884</v>
      </c>
      <c r="Q122" s="6" t="s">
        <v>12885</v>
      </c>
      <c r="R122" s="6" t="s">
        <v>12886</v>
      </c>
      <c r="S122" s="6" t="s">
        <v>12887</v>
      </c>
      <c r="T122" s="6" t="s">
        <v>12886</v>
      </c>
      <c r="U122" s="6" t="s">
        <v>11943</v>
      </c>
      <c r="V122" s="6" t="s">
        <v>12012</v>
      </c>
      <c r="W122" s="6" t="s">
        <v>12013</v>
      </c>
      <c r="X122" s="6" t="s">
        <v>11449</v>
      </c>
      <c r="Y122" s="6" t="s">
        <v>12888</v>
      </c>
      <c r="AB122" s="6" t="s">
        <v>12889</v>
      </c>
      <c r="AJ122" s="6" t="s">
        <v>11545</v>
      </c>
      <c r="AK122" s="6" t="s">
        <v>11428</v>
      </c>
      <c r="AL122" s="6" t="s">
        <v>1210</v>
      </c>
      <c r="AM122" s="6" t="s">
        <v>11300</v>
      </c>
      <c r="AP122" s="6" t="s">
        <v>11429</v>
      </c>
      <c r="AQ122" s="6" t="s">
        <v>11546</v>
      </c>
      <c r="AR122" s="6" t="s">
        <v>11547</v>
      </c>
      <c r="AS122" s="6" t="s">
        <v>11432</v>
      </c>
      <c r="AT122" s="6" t="s">
        <v>11476</v>
      </c>
      <c r="AY122" s="7">
        <v>179</v>
      </c>
      <c r="AZ122" s="7">
        <v>86.7</v>
      </c>
      <c r="BA122" s="8" t="s">
        <v>11434</v>
      </c>
      <c r="BB122" s="9">
        <v>1</v>
      </c>
      <c r="BD122" s="9">
        <v>1</v>
      </c>
      <c r="BE122" s="7">
        <v>179</v>
      </c>
      <c r="BF122" s="7">
        <v>179</v>
      </c>
      <c r="BG122" s="7">
        <v>86.7</v>
      </c>
      <c r="BH122" s="7">
        <v>86.7</v>
      </c>
      <c r="BI122" s="7">
        <v>92.3</v>
      </c>
      <c r="BJ122" s="8" t="s">
        <v>11477</v>
      </c>
      <c r="BK122" s="7">
        <v>179</v>
      </c>
      <c r="BL122" s="7">
        <v>179</v>
      </c>
      <c r="BM122" s="7">
        <v>179</v>
      </c>
      <c r="BN122" s="7">
        <v>179</v>
      </c>
      <c r="BU122" s="7">
        <v>0</v>
      </c>
      <c r="BW122" s="7">
        <v>15</v>
      </c>
      <c r="BX122" s="7">
        <v>15</v>
      </c>
      <c r="BZ122" s="7">
        <v>0.537</v>
      </c>
      <c r="CA122" s="7">
        <v>0.537</v>
      </c>
      <c r="CB122" s="8" t="s">
        <v>11436</v>
      </c>
      <c r="CC122" s="8" t="s">
        <v>11437</v>
      </c>
      <c r="CE122" s="7">
        <v>98.2</v>
      </c>
      <c r="CF122" s="1">
        <f t="shared" si="1"/>
        <v>1</v>
      </c>
      <c r="CG122" s="1">
        <v>179</v>
      </c>
      <c r="CH122" s="1">
        <f>_xlfn.XLOOKUP(AL122,抖音账单汇总!$A:$A,抖音账单汇总!$B:$B)</f>
        <v>179</v>
      </c>
    </row>
    <row r="123" s="1" customFormat="1" ht="20" customHeight="1" spans="1:86">
      <c r="A123" s="6" t="s">
        <v>12890</v>
      </c>
      <c r="B123" s="6" t="s">
        <v>12891</v>
      </c>
      <c r="C123" s="6" t="s">
        <v>12892</v>
      </c>
      <c r="D123" s="6" t="s">
        <v>2539</v>
      </c>
      <c r="E123" s="6" t="s">
        <v>56</v>
      </c>
      <c r="G123" s="6" t="s">
        <v>11411</v>
      </c>
      <c r="H123" s="6" t="s">
        <v>11412</v>
      </c>
      <c r="K123" s="6" t="s">
        <v>11413</v>
      </c>
      <c r="L123" s="6" t="s">
        <v>12744</v>
      </c>
      <c r="M123" s="6" t="s">
        <v>12745</v>
      </c>
      <c r="O123" s="6" t="s">
        <v>12893</v>
      </c>
      <c r="P123" s="6" t="s">
        <v>12894</v>
      </c>
      <c r="Q123" s="6" t="s">
        <v>12895</v>
      </c>
      <c r="R123" s="6" t="s">
        <v>12896</v>
      </c>
      <c r="S123" s="6" t="s">
        <v>12897</v>
      </c>
      <c r="T123" s="6" t="s">
        <v>12896</v>
      </c>
      <c r="U123" s="6" t="s">
        <v>12422</v>
      </c>
      <c r="V123" s="6" t="s">
        <v>12749</v>
      </c>
      <c r="W123" s="6" t="s">
        <v>12750</v>
      </c>
      <c r="X123" s="6" t="s">
        <v>11424</v>
      </c>
      <c r="Y123" s="6" t="s">
        <v>12898</v>
      </c>
      <c r="Z123" s="6" t="s">
        <v>11522</v>
      </c>
      <c r="AA123" s="6" t="s">
        <v>12899</v>
      </c>
      <c r="AB123" s="6" t="s">
        <v>12836</v>
      </c>
      <c r="AC123" s="6" t="s">
        <v>12900</v>
      </c>
      <c r="AD123" s="6" t="s">
        <v>12747</v>
      </c>
      <c r="AE123" s="6" t="s">
        <v>12901</v>
      </c>
      <c r="AF123" s="6" t="s">
        <v>12902</v>
      </c>
      <c r="AG123" s="6" t="s">
        <v>11412</v>
      </c>
      <c r="AH123" s="6" t="s">
        <v>11975</v>
      </c>
      <c r="AI123" s="6" t="s">
        <v>11976</v>
      </c>
      <c r="AJ123" s="6" t="s">
        <v>11977</v>
      </c>
      <c r="AK123" s="6" t="s">
        <v>11428</v>
      </c>
      <c r="AL123" s="6" t="s">
        <v>56</v>
      </c>
      <c r="AM123" s="6" t="s">
        <v>11300</v>
      </c>
      <c r="AP123" s="6" t="s">
        <v>11429</v>
      </c>
      <c r="AQ123" s="6" t="s">
        <v>11978</v>
      </c>
      <c r="AR123" s="6" t="s">
        <v>11979</v>
      </c>
      <c r="AS123" s="6" t="s">
        <v>11432</v>
      </c>
      <c r="AT123" s="6" t="s">
        <v>11476</v>
      </c>
      <c r="AY123" s="7">
        <v>179</v>
      </c>
      <c r="AZ123" s="7">
        <v>86.7</v>
      </c>
      <c r="BA123" s="8" t="s">
        <v>11434</v>
      </c>
      <c r="BB123" s="9">
        <v>1</v>
      </c>
      <c r="BD123" s="9">
        <v>1</v>
      </c>
      <c r="BE123" s="7">
        <v>179</v>
      </c>
      <c r="BF123" s="7">
        <v>179</v>
      </c>
      <c r="BG123" s="7">
        <v>86.7</v>
      </c>
      <c r="BH123" s="7">
        <v>86.7</v>
      </c>
      <c r="BI123" s="7">
        <v>92.3</v>
      </c>
      <c r="BJ123" s="8" t="s">
        <v>11477</v>
      </c>
      <c r="BK123" s="7">
        <v>179</v>
      </c>
      <c r="BL123" s="7">
        <v>179</v>
      </c>
      <c r="BM123" s="7">
        <v>179</v>
      </c>
      <c r="BN123" s="7">
        <v>179</v>
      </c>
      <c r="BO123" s="9">
        <v>1</v>
      </c>
      <c r="BP123" s="9">
        <v>1</v>
      </c>
      <c r="BR123" s="7">
        <v>86.7</v>
      </c>
      <c r="BS123" s="7">
        <v>86.7</v>
      </c>
      <c r="BU123" s="7">
        <v>0</v>
      </c>
      <c r="BW123" s="7">
        <v>3.6</v>
      </c>
      <c r="BX123" s="7">
        <v>3.6</v>
      </c>
      <c r="BZ123" s="7">
        <v>0.506</v>
      </c>
      <c r="CA123" s="7">
        <v>0.506</v>
      </c>
      <c r="CB123" s="8" t="s">
        <v>11436</v>
      </c>
      <c r="CC123" s="8" t="s">
        <v>11437</v>
      </c>
      <c r="CE123" s="7">
        <v>98.2</v>
      </c>
      <c r="CF123" s="1">
        <v>1</v>
      </c>
      <c r="CG123" s="1">
        <v>179</v>
      </c>
      <c r="CH123" s="1">
        <f>_xlfn.XLOOKUP(AL123,抖音账单汇总!$A:$A,抖音账单汇总!$B:$B)</f>
        <v>179</v>
      </c>
    </row>
    <row r="124" s="1" customFormat="1" ht="20" customHeight="1" spans="1:86">
      <c r="A124" s="6" t="s">
        <v>12903</v>
      </c>
      <c r="B124" s="6" t="s">
        <v>12109</v>
      </c>
      <c r="D124" s="6" t="s">
        <v>11949</v>
      </c>
      <c r="E124" s="6" t="s">
        <v>59</v>
      </c>
      <c r="G124" s="6" t="s">
        <v>11411</v>
      </c>
      <c r="H124" s="6" t="s">
        <v>11412</v>
      </c>
      <c r="K124" s="6" t="s">
        <v>11413</v>
      </c>
      <c r="L124" s="6" t="s">
        <v>12904</v>
      </c>
      <c r="M124" s="6" t="s">
        <v>12905</v>
      </c>
      <c r="N124" s="6" t="s">
        <v>12906</v>
      </c>
      <c r="P124" s="6" t="s">
        <v>12907</v>
      </c>
      <c r="Q124" s="6" t="s">
        <v>12908</v>
      </c>
      <c r="R124" s="6" t="s">
        <v>12907</v>
      </c>
      <c r="S124" s="6" t="s">
        <v>12908</v>
      </c>
      <c r="T124" s="6" t="s">
        <v>12907</v>
      </c>
      <c r="U124" s="6" t="s">
        <v>11421</v>
      </c>
      <c r="V124" s="6" t="s">
        <v>12909</v>
      </c>
      <c r="W124" s="6" t="s">
        <v>12910</v>
      </c>
      <c r="X124" s="6" t="s">
        <v>11424</v>
      </c>
      <c r="Y124" s="6" t="s">
        <v>12911</v>
      </c>
      <c r="AB124" s="6" t="s">
        <v>12912</v>
      </c>
      <c r="AJ124" s="6" t="s">
        <v>12552</v>
      </c>
      <c r="AK124" s="6" t="s">
        <v>11428</v>
      </c>
      <c r="AL124" s="6" t="s">
        <v>59</v>
      </c>
      <c r="AM124" s="6" t="s">
        <v>11300</v>
      </c>
      <c r="AP124" s="6" t="s">
        <v>11429</v>
      </c>
      <c r="AQ124" s="6" t="s">
        <v>12553</v>
      </c>
      <c r="AR124" s="6" t="s">
        <v>12553</v>
      </c>
      <c r="AS124" s="6" t="s">
        <v>11432</v>
      </c>
      <c r="AT124" s="6" t="s">
        <v>11476</v>
      </c>
      <c r="AY124" s="7">
        <v>179</v>
      </c>
      <c r="AZ124" s="7">
        <v>86.7</v>
      </c>
      <c r="BA124" s="8" t="s">
        <v>11434</v>
      </c>
      <c r="BB124" s="9">
        <v>1</v>
      </c>
      <c r="BD124" s="9">
        <v>1</v>
      </c>
      <c r="BF124" s="7">
        <v>0</v>
      </c>
      <c r="BG124" s="7">
        <v>86.7</v>
      </c>
      <c r="BH124" s="7">
        <v>86.7</v>
      </c>
      <c r="BI124" s="7">
        <v>-86.7</v>
      </c>
      <c r="BJ124" s="8" t="s">
        <v>11550</v>
      </c>
      <c r="BK124" s="7">
        <v>0</v>
      </c>
      <c r="BL124" s="7">
        <v>0</v>
      </c>
      <c r="BW124" s="7">
        <v>3.6</v>
      </c>
      <c r="BX124" s="7">
        <v>3.6</v>
      </c>
      <c r="BZ124" s="7">
        <v>0.413</v>
      </c>
      <c r="CA124" s="7">
        <v>0.413</v>
      </c>
      <c r="CB124" s="8" t="s">
        <v>11436</v>
      </c>
      <c r="CC124" s="8" t="s">
        <v>11959</v>
      </c>
      <c r="CE124" s="7">
        <v>98.2</v>
      </c>
      <c r="CF124" s="1">
        <v>0</v>
      </c>
      <c r="CG124" s="1">
        <v>0</v>
      </c>
      <c r="CH124" s="1">
        <f>_xlfn.XLOOKUP(AL124,抖音账单汇总!$A:$A,抖音账单汇总!$B:$B)</f>
        <v>179</v>
      </c>
    </row>
    <row r="125" s="1" customFormat="1" ht="20" customHeight="1" spans="1:86">
      <c r="A125" s="6" t="s">
        <v>12913</v>
      </c>
      <c r="B125" s="6" t="s">
        <v>12914</v>
      </c>
      <c r="C125" s="6" t="s">
        <v>12915</v>
      </c>
      <c r="D125" s="6" t="s">
        <v>2539</v>
      </c>
      <c r="E125" s="6" t="s">
        <v>59</v>
      </c>
      <c r="G125" s="6" t="s">
        <v>11411</v>
      </c>
      <c r="H125" s="6" t="s">
        <v>11412</v>
      </c>
      <c r="K125" s="6" t="s">
        <v>11413</v>
      </c>
      <c r="L125" s="6" t="s">
        <v>12904</v>
      </c>
      <c r="M125" s="6" t="s">
        <v>12905</v>
      </c>
      <c r="O125" s="6" t="s">
        <v>12916</v>
      </c>
      <c r="P125" s="6" t="s">
        <v>12917</v>
      </c>
      <c r="Q125" s="6" t="s">
        <v>12918</v>
      </c>
      <c r="R125" s="6" t="s">
        <v>12919</v>
      </c>
      <c r="S125" s="6" t="s">
        <v>12920</v>
      </c>
      <c r="T125" s="6" t="s">
        <v>12919</v>
      </c>
      <c r="U125" s="6" t="s">
        <v>11421</v>
      </c>
      <c r="V125" s="6" t="s">
        <v>12909</v>
      </c>
      <c r="W125" s="6" t="s">
        <v>12910</v>
      </c>
      <c r="X125" s="6" t="s">
        <v>11424</v>
      </c>
      <c r="Y125" s="6" t="s">
        <v>12921</v>
      </c>
      <c r="Z125" s="6" t="s">
        <v>12131</v>
      </c>
      <c r="AA125" s="6" t="s">
        <v>12922</v>
      </c>
      <c r="AB125" s="6" t="s">
        <v>11692</v>
      </c>
      <c r="AC125" s="6" t="s">
        <v>12923</v>
      </c>
      <c r="AD125" s="6" t="s">
        <v>12907</v>
      </c>
      <c r="AE125" s="6" t="s">
        <v>12924</v>
      </c>
      <c r="AF125" s="6" t="s">
        <v>12925</v>
      </c>
      <c r="AG125" s="6" t="s">
        <v>11412</v>
      </c>
      <c r="AH125" s="6" t="s">
        <v>11975</v>
      </c>
      <c r="AI125" s="6" t="s">
        <v>11976</v>
      </c>
      <c r="AJ125" s="6" t="s">
        <v>11577</v>
      </c>
      <c r="AK125" s="6" t="s">
        <v>11428</v>
      </c>
      <c r="AL125" s="6" t="s">
        <v>59</v>
      </c>
      <c r="AM125" s="6" t="s">
        <v>11300</v>
      </c>
      <c r="AP125" s="6" t="s">
        <v>11429</v>
      </c>
      <c r="AQ125" s="6" t="s">
        <v>11578</v>
      </c>
      <c r="AR125" s="6" t="s">
        <v>11579</v>
      </c>
      <c r="AS125" s="6" t="s">
        <v>11432</v>
      </c>
      <c r="AT125" s="6" t="s">
        <v>11476</v>
      </c>
      <c r="AY125" s="7">
        <v>179</v>
      </c>
      <c r="AZ125" s="7">
        <v>86.7</v>
      </c>
      <c r="BA125" s="8" t="s">
        <v>11434</v>
      </c>
      <c r="BB125" s="9">
        <v>1</v>
      </c>
      <c r="BD125" s="9">
        <v>1</v>
      </c>
      <c r="BE125" s="7">
        <v>179</v>
      </c>
      <c r="BF125" s="7">
        <v>179</v>
      </c>
      <c r="BG125" s="7">
        <v>86.7</v>
      </c>
      <c r="BH125" s="7">
        <v>86.7</v>
      </c>
      <c r="BI125" s="7">
        <v>92.3</v>
      </c>
      <c r="BJ125" s="8" t="s">
        <v>11477</v>
      </c>
      <c r="BK125" s="7">
        <v>179</v>
      </c>
      <c r="BL125" s="7">
        <v>179</v>
      </c>
      <c r="BM125" s="7">
        <v>179</v>
      </c>
      <c r="BN125" s="7">
        <v>179</v>
      </c>
      <c r="BO125" s="9">
        <v>1</v>
      </c>
      <c r="BP125" s="9">
        <v>1</v>
      </c>
      <c r="BR125" s="7">
        <v>86.7</v>
      </c>
      <c r="BS125" s="7">
        <v>86.7</v>
      </c>
      <c r="BU125" s="7">
        <v>0</v>
      </c>
      <c r="BW125" s="7">
        <v>3.6</v>
      </c>
      <c r="BX125" s="7">
        <v>3.6</v>
      </c>
      <c r="BZ125" s="7">
        <v>0.36</v>
      </c>
      <c r="CA125" s="7">
        <v>0.36</v>
      </c>
      <c r="CB125" s="8" t="s">
        <v>11436</v>
      </c>
      <c r="CC125" s="8" t="s">
        <v>11437</v>
      </c>
      <c r="CE125" s="7">
        <v>98.2</v>
      </c>
      <c r="CF125" s="1">
        <v>1</v>
      </c>
      <c r="CG125" s="1">
        <v>179</v>
      </c>
      <c r="CH125" s="1">
        <f>_xlfn.XLOOKUP(AL125,抖音账单汇总!$A:$A,抖音账单汇总!$B:$B)</f>
        <v>179</v>
      </c>
    </row>
    <row r="126" s="1" customFormat="1" ht="20" customHeight="1" spans="1:86">
      <c r="A126" s="6" t="s">
        <v>12926</v>
      </c>
      <c r="B126" s="6" t="s">
        <v>12291</v>
      </c>
      <c r="D126" s="6" t="s">
        <v>2539</v>
      </c>
      <c r="E126" s="6" t="s">
        <v>2420</v>
      </c>
      <c r="G126" s="6" t="s">
        <v>11411</v>
      </c>
      <c r="H126" s="6" t="s">
        <v>11412</v>
      </c>
      <c r="K126" s="6" t="s">
        <v>11413</v>
      </c>
      <c r="L126" s="6" t="s">
        <v>12927</v>
      </c>
      <c r="M126" s="6" t="s">
        <v>12928</v>
      </c>
      <c r="P126" s="6" t="s">
        <v>12929</v>
      </c>
      <c r="Q126" s="6" t="s">
        <v>12930</v>
      </c>
      <c r="R126" s="6" t="s">
        <v>12931</v>
      </c>
      <c r="S126" s="6" t="s">
        <v>12932</v>
      </c>
      <c r="T126" s="6" t="s">
        <v>12931</v>
      </c>
      <c r="U126" s="6" t="s">
        <v>11498</v>
      </c>
      <c r="V126" s="6" t="s">
        <v>11499</v>
      </c>
      <c r="W126" s="6" t="s">
        <v>12933</v>
      </c>
      <c r="X126" s="6" t="s">
        <v>11449</v>
      </c>
      <c r="Y126" s="6" t="s">
        <v>12934</v>
      </c>
      <c r="AB126" s="6" t="s">
        <v>12028</v>
      </c>
      <c r="AJ126" s="6" t="s">
        <v>11473</v>
      </c>
      <c r="AK126" s="6" t="s">
        <v>11428</v>
      </c>
      <c r="AL126" s="6" t="s">
        <v>2420</v>
      </c>
      <c r="AM126" s="6" t="s">
        <v>11300</v>
      </c>
      <c r="AP126" s="6" t="s">
        <v>11429</v>
      </c>
      <c r="AQ126" s="6" t="s">
        <v>11474</v>
      </c>
      <c r="AR126" s="6" t="s">
        <v>11475</v>
      </c>
      <c r="AS126" s="6" t="s">
        <v>11432</v>
      </c>
      <c r="AT126" s="6" t="s">
        <v>11476</v>
      </c>
      <c r="AY126" s="7">
        <v>179</v>
      </c>
      <c r="AZ126" s="7">
        <v>86.7</v>
      </c>
      <c r="BA126" s="8" t="s">
        <v>11434</v>
      </c>
      <c r="BB126" s="9">
        <v>1</v>
      </c>
      <c r="BD126" s="9">
        <v>1</v>
      </c>
      <c r="BE126" s="7">
        <v>179</v>
      </c>
      <c r="BF126" s="7">
        <v>179</v>
      </c>
      <c r="BG126" s="7">
        <v>86.7</v>
      </c>
      <c r="BH126" s="7">
        <v>86.7</v>
      </c>
      <c r="BI126" s="7">
        <v>92.3</v>
      </c>
      <c r="BJ126" s="8" t="s">
        <v>11477</v>
      </c>
      <c r="BK126" s="7">
        <v>179</v>
      </c>
      <c r="BL126" s="7">
        <v>179</v>
      </c>
      <c r="BM126" s="7">
        <v>179</v>
      </c>
      <c r="BN126" s="7">
        <v>179</v>
      </c>
      <c r="BU126" s="7">
        <v>0</v>
      </c>
      <c r="BW126" s="7">
        <v>15</v>
      </c>
      <c r="BX126" s="7">
        <v>15</v>
      </c>
      <c r="BZ126" s="7">
        <v>0.506</v>
      </c>
      <c r="CA126" s="7">
        <v>0.506</v>
      </c>
      <c r="CB126" s="8" t="s">
        <v>11436</v>
      </c>
      <c r="CC126" s="8" t="s">
        <v>11437</v>
      </c>
      <c r="CE126" s="7">
        <v>98.2</v>
      </c>
      <c r="CF126" s="1">
        <f t="shared" si="1"/>
        <v>1</v>
      </c>
      <c r="CG126" s="1">
        <v>179</v>
      </c>
      <c r="CH126" s="1">
        <f>_xlfn.XLOOKUP(AL126,抖音账单汇总!$A:$A,抖音账单汇总!$B:$B)</f>
        <v>179</v>
      </c>
    </row>
    <row r="127" s="1" customFormat="1" ht="20" customHeight="1" spans="1:86">
      <c r="A127" s="6" t="s">
        <v>12935</v>
      </c>
      <c r="B127" s="6" t="s">
        <v>12936</v>
      </c>
      <c r="D127" s="6" t="s">
        <v>2539</v>
      </c>
      <c r="E127" s="6" t="s">
        <v>2427</v>
      </c>
      <c r="G127" s="6" t="s">
        <v>11411</v>
      </c>
      <c r="H127" s="6" t="s">
        <v>11412</v>
      </c>
      <c r="K127" s="6" t="s">
        <v>11413</v>
      </c>
      <c r="L127" s="6" t="s">
        <v>12937</v>
      </c>
      <c r="M127" s="6" t="s">
        <v>12938</v>
      </c>
      <c r="P127" s="6" t="s">
        <v>12939</v>
      </c>
      <c r="Q127" s="6" t="s">
        <v>12940</v>
      </c>
      <c r="R127" s="6" t="s">
        <v>12941</v>
      </c>
      <c r="S127" s="6" t="s">
        <v>12942</v>
      </c>
      <c r="T127" s="6" t="s">
        <v>12941</v>
      </c>
      <c r="U127" s="6" t="s">
        <v>11559</v>
      </c>
      <c r="V127" s="6" t="s">
        <v>11560</v>
      </c>
      <c r="W127" s="6" t="s">
        <v>12943</v>
      </c>
      <c r="X127" s="6" t="s">
        <v>11449</v>
      </c>
      <c r="Y127" s="6" t="s">
        <v>12944</v>
      </c>
      <c r="AB127" s="6" t="s">
        <v>12825</v>
      </c>
      <c r="AJ127" s="6" t="s">
        <v>11545</v>
      </c>
      <c r="AK127" s="6" t="s">
        <v>11428</v>
      </c>
      <c r="AL127" s="6" t="s">
        <v>2427</v>
      </c>
      <c r="AM127" s="6" t="s">
        <v>11300</v>
      </c>
      <c r="AP127" s="6" t="s">
        <v>11429</v>
      </c>
      <c r="AQ127" s="6" t="s">
        <v>11546</v>
      </c>
      <c r="AR127" s="6" t="s">
        <v>11547</v>
      </c>
      <c r="AS127" s="6" t="s">
        <v>11432</v>
      </c>
      <c r="AT127" s="6" t="s">
        <v>11476</v>
      </c>
      <c r="AY127" s="7">
        <v>179</v>
      </c>
      <c r="AZ127" s="7">
        <v>86.7</v>
      </c>
      <c r="BA127" s="8" t="s">
        <v>11434</v>
      </c>
      <c r="BB127" s="9">
        <v>1</v>
      </c>
      <c r="BD127" s="9">
        <v>1</v>
      </c>
      <c r="BE127" s="7">
        <v>179</v>
      </c>
      <c r="BF127" s="7">
        <v>179</v>
      </c>
      <c r="BG127" s="7">
        <v>86.7</v>
      </c>
      <c r="BH127" s="7">
        <v>86.7</v>
      </c>
      <c r="BI127" s="7">
        <v>92.3</v>
      </c>
      <c r="BJ127" s="8" t="s">
        <v>11477</v>
      </c>
      <c r="BK127" s="7">
        <v>179</v>
      </c>
      <c r="BL127" s="7">
        <v>179</v>
      </c>
      <c r="BM127" s="7">
        <v>179</v>
      </c>
      <c r="BN127" s="7">
        <v>179</v>
      </c>
      <c r="BU127" s="7">
        <v>0</v>
      </c>
      <c r="BW127" s="7">
        <v>15</v>
      </c>
      <c r="BX127" s="7">
        <v>15</v>
      </c>
      <c r="BZ127" s="7">
        <v>0.537</v>
      </c>
      <c r="CA127" s="7">
        <v>0.537</v>
      </c>
      <c r="CB127" s="8" t="s">
        <v>11436</v>
      </c>
      <c r="CC127" s="8" t="s">
        <v>11437</v>
      </c>
      <c r="CE127" s="7">
        <v>98.2</v>
      </c>
      <c r="CF127" s="1">
        <f t="shared" si="1"/>
        <v>1</v>
      </c>
      <c r="CG127" s="1">
        <v>179</v>
      </c>
      <c r="CH127" s="1">
        <f>_xlfn.XLOOKUP(AL127,抖音账单汇总!$A:$A,抖音账单汇总!$B:$B)</f>
        <v>179</v>
      </c>
    </row>
    <row r="128" s="1" customFormat="1" ht="20" customHeight="1" spans="1:86">
      <c r="A128" s="6" t="s">
        <v>12945</v>
      </c>
      <c r="B128" s="6" t="s">
        <v>12946</v>
      </c>
      <c r="D128" s="6" t="s">
        <v>2539</v>
      </c>
      <c r="E128" s="6" t="s">
        <v>1203</v>
      </c>
      <c r="G128" s="6" t="s">
        <v>11411</v>
      </c>
      <c r="H128" s="6" t="s">
        <v>11412</v>
      </c>
      <c r="K128" s="6" t="s">
        <v>11413</v>
      </c>
      <c r="L128" s="6" t="s">
        <v>12947</v>
      </c>
      <c r="M128" s="6" t="s">
        <v>12948</v>
      </c>
      <c r="P128" s="6" t="s">
        <v>12949</v>
      </c>
      <c r="Q128" s="6" t="s">
        <v>12950</v>
      </c>
      <c r="R128" s="6" t="s">
        <v>12951</v>
      </c>
      <c r="S128" s="6" t="s">
        <v>12952</v>
      </c>
      <c r="T128" s="6" t="s">
        <v>12951</v>
      </c>
      <c r="U128" s="6" t="s">
        <v>11640</v>
      </c>
      <c r="V128" s="6" t="s">
        <v>12781</v>
      </c>
      <c r="W128" s="6" t="s">
        <v>12953</v>
      </c>
      <c r="X128" s="6" t="s">
        <v>11449</v>
      </c>
      <c r="Y128" s="6" t="s">
        <v>12954</v>
      </c>
      <c r="AB128" s="6" t="s">
        <v>12955</v>
      </c>
      <c r="AJ128" s="6" t="s">
        <v>11473</v>
      </c>
      <c r="AK128" s="6" t="s">
        <v>11428</v>
      </c>
      <c r="AL128" s="6" t="s">
        <v>1203</v>
      </c>
      <c r="AM128" s="6" t="s">
        <v>11300</v>
      </c>
      <c r="AP128" s="6" t="s">
        <v>11429</v>
      </c>
      <c r="AQ128" s="6" t="s">
        <v>11474</v>
      </c>
      <c r="AR128" s="6" t="s">
        <v>11475</v>
      </c>
      <c r="AS128" s="6" t="s">
        <v>11432</v>
      </c>
      <c r="AT128" s="6" t="s">
        <v>11476</v>
      </c>
      <c r="AY128" s="7">
        <v>179</v>
      </c>
      <c r="AZ128" s="7">
        <v>86.7</v>
      </c>
      <c r="BA128" s="8" t="s">
        <v>11434</v>
      </c>
      <c r="BB128" s="9">
        <v>1</v>
      </c>
      <c r="BD128" s="9">
        <v>1</v>
      </c>
      <c r="BE128" s="7">
        <v>179</v>
      </c>
      <c r="BF128" s="7">
        <v>179</v>
      </c>
      <c r="BG128" s="7">
        <v>86.7</v>
      </c>
      <c r="BH128" s="7">
        <v>86.7</v>
      </c>
      <c r="BI128" s="7">
        <v>92.3</v>
      </c>
      <c r="BJ128" s="8" t="s">
        <v>11477</v>
      </c>
      <c r="BK128" s="7">
        <v>179</v>
      </c>
      <c r="BL128" s="7">
        <v>179</v>
      </c>
      <c r="BM128" s="7">
        <v>179</v>
      </c>
      <c r="BN128" s="7">
        <v>179</v>
      </c>
      <c r="BU128" s="7">
        <v>0</v>
      </c>
      <c r="BW128" s="7">
        <v>15</v>
      </c>
      <c r="BX128" s="7">
        <v>15</v>
      </c>
      <c r="BZ128" s="7">
        <v>0.506</v>
      </c>
      <c r="CA128" s="7">
        <v>0.506</v>
      </c>
      <c r="CB128" s="8" t="s">
        <v>11436</v>
      </c>
      <c r="CC128" s="8" t="s">
        <v>11437</v>
      </c>
      <c r="CE128" s="7">
        <v>98.2</v>
      </c>
      <c r="CF128" s="1">
        <f t="shared" si="1"/>
        <v>1</v>
      </c>
      <c r="CG128" s="1">
        <v>179</v>
      </c>
      <c r="CH128" s="1">
        <f>_xlfn.XLOOKUP(AL128,抖音账单汇总!$A:$A,抖音账单汇总!$B:$B)</f>
        <v>179</v>
      </c>
    </row>
    <row r="129" s="1" customFormat="1" ht="20" customHeight="1" spans="1:86">
      <c r="A129" s="6" t="s">
        <v>12956</v>
      </c>
      <c r="B129" s="6" t="s">
        <v>12019</v>
      </c>
      <c r="D129" s="6" t="s">
        <v>2539</v>
      </c>
      <c r="E129" s="6" t="s">
        <v>1226</v>
      </c>
      <c r="G129" s="6" t="s">
        <v>11411</v>
      </c>
      <c r="H129" s="6" t="s">
        <v>11412</v>
      </c>
      <c r="K129" s="6" t="s">
        <v>11413</v>
      </c>
      <c r="L129" s="6" t="s">
        <v>12957</v>
      </c>
      <c r="M129" s="6" t="s">
        <v>12958</v>
      </c>
      <c r="P129" s="6" t="s">
        <v>12959</v>
      </c>
      <c r="Q129" s="6" t="s">
        <v>12960</v>
      </c>
      <c r="R129" s="6" t="s">
        <v>12961</v>
      </c>
      <c r="S129" s="6" t="s">
        <v>12962</v>
      </c>
      <c r="T129" s="6" t="s">
        <v>12961</v>
      </c>
      <c r="U129" s="6" t="s">
        <v>11673</v>
      </c>
      <c r="V129" s="6" t="s">
        <v>12963</v>
      </c>
      <c r="W129" s="6" t="s">
        <v>12964</v>
      </c>
      <c r="X129" s="6" t="s">
        <v>11449</v>
      </c>
      <c r="Y129" s="6" t="s">
        <v>12965</v>
      </c>
      <c r="AB129" s="6" t="s">
        <v>12966</v>
      </c>
      <c r="AJ129" s="6" t="s">
        <v>12967</v>
      </c>
      <c r="AK129" s="6" t="s">
        <v>11891</v>
      </c>
      <c r="AL129" s="6" t="s">
        <v>1226</v>
      </c>
      <c r="AM129" s="6" t="s">
        <v>11319</v>
      </c>
      <c r="AP129" s="6" t="s">
        <v>11892</v>
      </c>
      <c r="AQ129" s="6" t="s">
        <v>11615</v>
      </c>
      <c r="AR129" s="6" t="s">
        <v>12968</v>
      </c>
      <c r="AS129" s="6" t="s">
        <v>11432</v>
      </c>
      <c r="AT129" s="6" t="s">
        <v>11895</v>
      </c>
      <c r="AY129" s="7">
        <v>109</v>
      </c>
      <c r="AZ129" s="7">
        <v>30</v>
      </c>
      <c r="BA129" s="8" t="s">
        <v>11434</v>
      </c>
      <c r="BB129" s="9">
        <v>1</v>
      </c>
      <c r="BD129" s="9">
        <v>1</v>
      </c>
      <c r="BE129" s="7">
        <v>59.9</v>
      </c>
      <c r="BF129" s="7">
        <v>59.9</v>
      </c>
      <c r="BG129" s="7">
        <v>30</v>
      </c>
      <c r="BH129" s="7">
        <v>30</v>
      </c>
      <c r="BI129" s="7">
        <v>29.9</v>
      </c>
      <c r="BJ129" s="8" t="s">
        <v>12969</v>
      </c>
      <c r="BK129" s="7">
        <v>59.9</v>
      </c>
      <c r="BL129" s="7">
        <v>59.9</v>
      </c>
      <c r="BM129" s="7">
        <v>59.9</v>
      </c>
      <c r="BN129" s="7">
        <v>59.9</v>
      </c>
      <c r="BU129" s="7">
        <v>0</v>
      </c>
      <c r="BW129" s="7">
        <v>15</v>
      </c>
      <c r="BX129" s="7">
        <v>15</v>
      </c>
      <c r="BZ129" s="7">
        <v>0</v>
      </c>
      <c r="CA129" s="7">
        <v>0</v>
      </c>
      <c r="CB129" s="8" t="s">
        <v>11436</v>
      </c>
      <c r="CC129" s="8" t="s">
        <v>11437</v>
      </c>
      <c r="CF129" s="1">
        <f t="shared" si="1"/>
        <v>1</v>
      </c>
      <c r="CG129" s="1">
        <v>59.9</v>
      </c>
      <c r="CH129" s="1">
        <f>_xlfn.XLOOKUP(AL129,抖音账单汇总!$A:$A,抖音账单汇总!$B:$B)</f>
        <v>59.9</v>
      </c>
    </row>
    <row r="130" s="1" customFormat="1" ht="20" customHeight="1" spans="1:86">
      <c r="A130" s="6" t="s">
        <v>12970</v>
      </c>
      <c r="B130" s="6" t="s">
        <v>12936</v>
      </c>
      <c r="D130" s="6" t="s">
        <v>2539</v>
      </c>
      <c r="E130" s="6" t="s">
        <v>2459</v>
      </c>
      <c r="G130" s="6" t="s">
        <v>11411</v>
      </c>
      <c r="H130" s="6" t="s">
        <v>11412</v>
      </c>
      <c r="K130" s="6" t="s">
        <v>11413</v>
      </c>
      <c r="L130" s="6" t="s">
        <v>12971</v>
      </c>
      <c r="M130" s="6" t="s">
        <v>12972</v>
      </c>
      <c r="P130" s="6" t="s">
        <v>12973</v>
      </c>
      <c r="Q130" s="6" t="s">
        <v>12974</v>
      </c>
      <c r="R130" s="6" t="s">
        <v>12975</v>
      </c>
      <c r="S130" s="6" t="s">
        <v>12976</v>
      </c>
      <c r="T130" s="6" t="s">
        <v>12975</v>
      </c>
      <c r="U130" s="6" t="s">
        <v>12977</v>
      </c>
      <c r="V130" s="6" t="s">
        <v>12978</v>
      </c>
      <c r="W130" s="6" t="s">
        <v>12979</v>
      </c>
      <c r="X130" s="6" t="s">
        <v>11449</v>
      </c>
      <c r="Y130" s="6" t="s">
        <v>12980</v>
      </c>
      <c r="AB130" s="6" t="s">
        <v>11524</v>
      </c>
      <c r="AJ130" s="6" t="s">
        <v>11473</v>
      </c>
      <c r="AK130" s="6" t="s">
        <v>11428</v>
      </c>
      <c r="AL130" s="6" t="s">
        <v>2459</v>
      </c>
      <c r="AM130" s="6" t="s">
        <v>11300</v>
      </c>
      <c r="AP130" s="6" t="s">
        <v>11429</v>
      </c>
      <c r="AQ130" s="6" t="s">
        <v>11474</v>
      </c>
      <c r="AR130" s="6" t="s">
        <v>11475</v>
      </c>
      <c r="AS130" s="6" t="s">
        <v>11432</v>
      </c>
      <c r="AT130" s="6" t="s">
        <v>11476</v>
      </c>
      <c r="AY130" s="7">
        <v>179</v>
      </c>
      <c r="AZ130" s="7">
        <v>86.7</v>
      </c>
      <c r="BA130" s="8" t="s">
        <v>11434</v>
      </c>
      <c r="BB130" s="9">
        <v>1</v>
      </c>
      <c r="BD130" s="9">
        <v>1</v>
      </c>
      <c r="BE130" s="7">
        <v>179</v>
      </c>
      <c r="BF130" s="7">
        <v>179</v>
      </c>
      <c r="BG130" s="7">
        <v>86.7</v>
      </c>
      <c r="BH130" s="7">
        <v>86.7</v>
      </c>
      <c r="BI130" s="7">
        <v>92.3</v>
      </c>
      <c r="BJ130" s="8" t="s">
        <v>11477</v>
      </c>
      <c r="BK130" s="7">
        <v>179</v>
      </c>
      <c r="BL130" s="7">
        <v>179</v>
      </c>
      <c r="BM130" s="7">
        <v>179</v>
      </c>
      <c r="BN130" s="7">
        <v>179</v>
      </c>
      <c r="BU130" s="7">
        <v>0</v>
      </c>
      <c r="BW130" s="7">
        <v>15</v>
      </c>
      <c r="BX130" s="7">
        <v>15</v>
      </c>
      <c r="BZ130" s="7">
        <v>0.506</v>
      </c>
      <c r="CA130" s="7">
        <v>0.506</v>
      </c>
      <c r="CB130" s="8" t="s">
        <v>11436</v>
      </c>
      <c r="CC130" s="8" t="s">
        <v>11437</v>
      </c>
      <c r="CE130" s="7">
        <v>98.2</v>
      </c>
      <c r="CF130" s="1">
        <f t="shared" si="1"/>
        <v>1</v>
      </c>
      <c r="CG130" s="1">
        <v>179</v>
      </c>
      <c r="CH130" s="1">
        <f>_xlfn.XLOOKUP(AL130,抖音账单汇总!$A:$A,抖音账单汇总!$B:$B)</f>
        <v>179</v>
      </c>
    </row>
    <row r="131" s="1" customFormat="1" ht="20" customHeight="1" spans="1:86">
      <c r="A131" s="6" t="s">
        <v>12981</v>
      </c>
      <c r="B131" s="6" t="s">
        <v>11566</v>
      </c>
      <c r="D131" s="6" t="s">
        <v>2539</v>
      </c>
      <c r="E131" s="6" t="s">
        <v>1215</v>
      </c>
      <c r="G131" s="6" t="s">
        <v>11411</v>
      </c>
      <c r="H131" s="6" t="s">
        <v>11412</v>
      </c>
      <c r="K131" s="6" t="s">
        <v>11413</v>
      </c>
      <c r="L131" s="6" t="s">
        <v>12957</v>
      </c>
      <c r="M131" s="6" t="s">
        <v>12958</v>
      </c>
      <c r="P131" s="6" t="s">
        <v>12982</v>
      </c>
      <c r="Q131" s="6" t="s">
        <v>12983</v>
      </c>
      <c r="R131" s="6" t="s">
        <v>12984</v>
      </c>
      <c r="S131" s="6" t="s">
        <v>12985</v>
      </c>
      <c r="T131" s="6" t="s">
        <v>12984</v>
      </c>
      <c r="U131" s="6" t="s">
        <v>11673</v>
      </c>
      <c r="V131" s="6" t="s">
        <v>12963</v>
      </c>
      <c r="W131" s="6" t="s">
        <v>12964</v>
      </c>
      <c r="X131" s="6" t="s">
        <v>11449</v>
      </c>
      <c r="Y131" s="6" t="s">
        <v>12986</v>
      </c>
      <c r="AB131" s="6" t="s">
        <v>12966</v>
      </c>
      <c r="AJ131" s="6" t="s">
        <v>11650</v>
      </c>
      <c r="AK131" s="6" t="s">
        <v>11428</v>
      </c>
      <c r="AL131" s="6" t="s">
        <v>1215</v>
      </c>
      <c r="AM131" s="6" t="s">
        <v>11300</v>
      </c>
      <c r="AP131" s="6" t="s">
        <v>11429</v>
      </c>
      <c r="AQ131" s="6" t="s">
        <v>11651</v>
      </c>
      <c r="AR131" s="6" t="s">
        <v>11652</v>
      </c>
      <c r="AS131" s="6" t="s">
        <v>11432</v>
      </c>
      <c r="AT131" s="6" t="s">
        <v>11476</v>
      </c>
      <c r="AY131" s="7">
        <v>179</v>
      </c>
      <c r="AZ131" s="7">
        <v>86.7</v>
      </c>
      <c r="BA131" s="8" t="s">
        <v>11434</v>
      </c>
      <c r="BB131" s="9">
        <v>1</v>
      </c>
      <c r="BD131" s="9">
        <v>1</v>
      </c>
      <c r="BE131" s="7">
        <v>179</v>
      </c>
      <c r="BF131" s="7">
        <v>179</v>
      </c>
      <c r="BG131" s="7">
        <v>86.7</v>
      </c>
      <c r="BH131" s="7">
        <v>86.7</v>
      </c>
      <c r="BI131" s="7">
        <v>92.3</v>
      </c>
      <c r="BJ131" s="8" t="s">
        <v>11477</v>
      </c>
      <c r="BK131" s="7">
        <v>179</v>
      </c>
      <c r="BL131" s="7">
        <v>179</v>
      </c>
      <c r="BM131" s="7">
        <v>179</v>
      </c>
      <c r="BN131" s="7">
        <v>179</v>
      </c>
      <c r="BU131" s="7">
        <v>0</v>
      </c>
      <c r="BW131" s="7">
        <v>15</v>
      </c>
      <c r="BX131" s="7">
        <v>15</v>
      </c>
      <c r="BZ131" s="7">
        <v>0.481</v>
      </c>
      <c r="CA131" s="7">
        <v>0.481</v>
      </c>
      <c r="CB131" s="8" t="s">
        <v>11436</v>
      </c>
      <c r="CC131" s="8" t="s">
        <v>11437</v>
      </c>
      <c r="CE131" s="7">
        <v>98.2</v>
      </c>
      <c r="CF131" s="1">
        <f t="shared" ref="CF131:CF194" si="2">BD131-BP131</f>
        <v>1</v>
      </c>
      <c r="CG131" s="1">
        <v>179</v>
      </c>
      <c r="CH131" s="1">
        <f>_xlfn.XLOOKUP(AL131,抖音账单汇总!$A:$A,抖音账单汇总!$B:$B)</f>
        <v>179</v>
      </c>
    </row>
    <row r="132" s="1" customFormat="1" ht="20" customHeight="1" spans="1:86">
      <c r="A132" s="6" t="s">
        <v>12987</v>
      </c>
      <c r="B132" s="6" t="s">
        <v>11618</v>
      </c>
      <c r="D132" s="6" t="s">
        <v>2539</v>
      </c>
      <c r="E132" s="6" t="s">
        <v>2462</v>
      </c>
      <c r="G132" s="6" t="s">
        <v>11411</v>
      </c>
      <c r="H132" s="6" t="s">
        <v>11412</v>
      </c>
      <c r="K132" s="6" t="s">
        <v>11413</v>
      </c>
      <c r="L132" s="6" t="s">
        <v>12988</v>
      </c>
      <c r="M132" s="6" t="s">
        <v>12989</v>
      </c>
      <c r="P132" s="6" t="s">
        <v>12990</v>
      </c>
      <c r="Q132" s="6" t="s">
        <v>12991</v>
      </c>
      <c r="R132" s="6" t="s">
        <v>12992</v>
      </c>
      <c r="S132" s="6" t="s">
        <v>12993</v>
      </c>
      <c r="T132" s="6" t="s">
        <v>12992</v>
      </c>
      <c r="U132" s="6" t="s">
        <v>11468</v>
      </c>
      <c r="V132" s="6" t="s">
        <v>12994</v>
      </c>
      <c r="W132" s="6" t="s">
        <v>12995</v>
      </c>
      <c r="X132" s="6" t="s">
        <v>11449</v>
      </c>
      <c r="Y132" s="6" t="s">
        <v>12996</v>
      </c>
      <c r="AB132" s="6" t="s">
        <v>12997</v>
      </c>
      <c r="AJ132" s="6" t="s">
        <v>11678</v>
      </c>
      <c r="AK132" s="6" t="s">
        <v>11428</v>
      </c>
      <c r="AL132" s="6" t="s">
        <v>2462</v>
      </c>
      <c r="AM132" s="6" t="s">
        <v>11300</v>
      </c>
      <c r="AP132" s="6" t="s">
        <v>11429</v>
      </c>
      <c r="AQ132" s="6" t="s">
        <v>11679</v>
      </c>
      <c r="AR132" s="6" t="s">
        <v>11680</v>
      </c>
      <c r="AS132" s="6" t="s">
        <v>11432</v>
      </c>
      <c r="AT132" s="6" t="s">
        <v>11476</v>
      </c>
      <c r="AY132" s="7">
        <v>179</v>
      </c>
      <c r="AZ132" s="7">
        <v>86.7</v>
      </c>
      <c r="BA132" s="8" t="s">
        <v>11434</v>
      </c>
      <c r="BB132" s="9">
        <v>1</v>
      </c>
      <c r="BD132" s="9">
        <v>1</v>
      </c>
      <c r="BE132" s="7">
        <v>179</v>
      </c>
      <c r="BF132" s="7">
        <v>179</v>
      </c>
      <c r="BG132" s="7">
        <v>86.7</v>
      </c>
      <c r="BH132" s="7">
        <v>86.7</v>
      </c>
      <c r="BI132" s="7">
        <v>92.3</v>
      </c>
      <c r="BJ132" s="8" t="s">
        <v>11477</v>
      </c>
      <c r="BK132" s="7">
        <v>179</v>
      </c>
      <c r="BL132" s="7">
        <v>179</v>
      </c>
      <c r="BM132" s="7">
        <v>179</v>
      </c>
      <c r="BN132" s="7">
        <v>179</v>
      </c>
      <c r="BU132" s="7">
        <v>0</v>
      </c>
      <c r="BW132" s="7">
        <v>15</v>
      </c>
      <c r="BX132" s="7">
        <v>15</v>
      </c>
      <c r="BZ132" s="7">
        <v>0.456</v>
      </c>
      <c r="CA132" s="7">
        <v>0.456</v>
      </c>
      <c r="CB132" s="8" t="s">
        <v>11436</v>
      </c>
      <c r="CC132" s="8" t="s">
        <v>11437</v>
      </c>
      <c r="CE132" s="7">
        <v>98.2</v>
      </c>
      <c r="CF132" s="1">
        <f t="shared" si="2"/>
        <v>1</v>
      </c>
      <c r="CG132" s="1">
        <v>179</v>
      </c>
      <c r="CH132" s="1">
        <f>_xlfn.XLOOKUP(AL132,抖音账单汇总!$A:$A,抖音账单汇总!$B:$B)</f>
        <v>179</v>
      </c>
    </row>
    <row r="133" s="1" customFormat="1" ht="20" customHeight="1" spans="1:86">
      <c r="A133" s="6" t="s">
        <v>12998</v>
      </c>
      <c r="B133" s="6" t="s">
        <v>12999</v>
      </c>
      <c r="D133" s="6" t="s">
        <v>2539</v>
      </c>
      <c r="E133" s="6" t="s">
        <v>2392</v>
      </c>
      <c r="G133" s="6" t="s">
        <v>11411</v>
      </c>
      <c r="H133" s="6" t="s">
        <v>11412</v>
      </c>
      <c r="K133" s="6" t="s">
        <v>11413</v>
      </c>
      <c r="L133" s="6" t="s">
        <v>13000</v>
      </c>
      <c r="M133" s="6" t="s">
        <v>13001</v>
      </c>
      <c r="P133" s="6" t="s">
        <v>13002</v>
      </c>
      <c r="Q133" s="6" t="s">
        <v>13003</v>
      </c>
      <c r="R133" s="6" t="s">
        <v>13004</v>
      </c>
      <c r="S133" s="6" t="s">
        <v>13005</v>
      </c>
      <c r="T133" s="6" t="s">
        <v>13004</v>
      </c>
      <c r="U133" s="6" t="s">
        <v>11815</v>
      </c>
      <c r="V133" s="6" t="s">
        <v>11816</v>
      </c>
      <c r="W133" s="6" t="s">
        <v>13006</v>
      </c>
      <c r="X133" s="6" t="s">
        <v>11449</v>
      </c>
      <c r="Y133" s="6" t="s">
        <v>13007</v>
      </c>
      <c r="AB133" s="6" t="s">
        <v>13008</v>
      </c>
      <c r="AJ133" s="6" t="s">
        <v>11678</v>
      </c>
      <c r="AK133" s="6" t="s">
        <v>11428</v>
      </c>
      <c r="AL133" s="6" t="s">
        <v>2392</v>
      </c>
      <c r="AM133" s="6" t="s">
        <v>11300</v>
      </c>
      <c r="AP133" s="6" t="s">
        <v>11429</v>
      </c>
      <c r="AQ133" s="6" t="s">
        <v>11679</v>
      </c>
      <c r="AR133" s="6" t="s">
        <v>11680</v>
      </c>
      <c r="AS133" s="6" t="s">
        <v>11432</v>
      </c>
      <c r="AT133" s="6" t="s">
        <v>11476</v>
      </c>
      <c r="AY133" s="7">
        <v>179</v>
      </c>
      <c r="AZ133" s="7">
        <v>86.7</v>
      </c>
      <c r="BA133" s="8" t="s">
        <v>11434</v>
      </c>
      <c r="BB133" s="9">
        <v>1</v>
      </c>
      <c r="BD133" s="9">
        <v>1</v>
      </c>
      <c r="BE133" s="7">
        <v>179</v>
      </c>
      <c r="BF133" s="7">
        <v>179</v>
      </c>
      <c r="BG133" s="7">
        <v>86.7</v>
      </c>
      <c r="BH133" s="7">
        <v>86.7</v>
      </c>
      <c r="BI133" s="7">
        <v>92.3</v>
      </c>
      <c r="BJ133" s="8" t="s">
        <v>11477</v>
      </c>
      <c r="BK133" s="7">
        <v>179</v>
      </c>
      <c r="BL133" s="7">
        <v>179</v>
      </c>
      <c r="BM133" s="7">
        <v>179</v>
      </c>
      <c r="BN133" s="7">
        <v>179</v>
      </c>
      <c r="BU133" s="7">
        <v>0</v>
      </c>
      <c r="BW133" s="7">
        <v>15</v>
      </c>
      <c r="BX133" s="7">
        <v>15</v>
      </c>
      <c r="BZ133" s="7">
        <v>0.456</v>
      </c>
      <c r="CA133" s="7">
        <v>0.456</v>
      </c>
      <c r="CB133" s="8" t="s">
        <v>11436</v>
      </c>
      <c r="CC133" s="8" t="s">
        <v>11437</v>
      </c>
      <c r="CE133" s="7">
        <v>98.2</v>
      </c>
      <c r="CF133" s="1">
        <f t="shared" si="2"/>
        <v>1</v>
      </c>
      <c r="CG133" s="1">
        <v>179</v>
      </c>
      <c r="CH133" s="1">
        <f>_xlfn.XLOOKUP(AL133,抖音账单汇总!$A:$A,抖音账单汇总!$B:$B)</f>
        <v>179</v>
      </c>
    </row>
    <row r="134" s="1" customFormat="1" ht="20" customHeight="1" spans="1:86">
      <c r="A134" s="6" t="s">
        <v>13009</v>
      </c>
      <c r="B134" s="6" t="s">
        <v>13010</v>
      </c>
      <c r="D134" s="6" t="s">
        <v>2539</v>
      </c>
      <c r="E134" s="6" t="s">
        <v>1214</v>
      </c>
      <c r="G134" s="6" t="s">
        <v>11411</v>
      </c>
      <c r="H134" s="6" t="s">
        <v>11412</v>
      </c>
      <c r="K134" s="6" t="s">
        <v>11413</v>
      </c>
      <c r="L134" s="6" t="s">
        <v>13011</v>
      </c>
      <c r="M134" s="6" t="s">
        <v>13012</v>
      </c>
      <c r="P134" s="6" t="s">
        <v>13013</v>
      </c>
      <c r="Q134" s="6" t="s">
        <v>13014</v>
      </c>
      <c r="R134" s="6" t="s">
        <v>13015</v>
      </c>
      <c r="S134" s="6" t="s">
        <v>13016</v>
      </c>
      <c r="T134" s="6" t="s">
        <v>13015</v>
      </c>
      <c r="U134" s="6" t="s">
        <v>11764</v>
      </c>
      <c r="V134" s="6" t="s">
        <v>13017</v>
      </c>
      <c r="W134" s="6" t="s">
        <v>13018</v>
      </c>
      <c r="X134" s="6" t="s">
        <v>11449</v>
      </c>
      <c r="Y134" s="6" t="s">
        <v>13019</v>
      </c>
      <c r="AB134" s="6" t="s">
        <v>12426</v>
      </c>
      <c r="AJ134" s="6" t="s">
        <v>11678</v>
      </c>
      <c r="AK134" s="6" t="s">
        <v>11428</v>
      </c>
      <c r="AL134" s="6" t="s">
        <v>1214</v>
      </c>
      <c r="AM134" s="6" t="s">
        <v>11300</v>
      </c>
      <c r="AP134" s="6" t="s">
        <v>11429</v>
      </c>
      <c r="AQ134" s="6" t="s">
        <v>11679</v>
      </c>
      <c r="AR134" s="6" t="s">
        <v>11680</v>
      </c>
      <c r="AS134" s="6" t="s">
        <v>11432</v>
      </c>
      <c r="AT134" s="6" t="s">
        <v>11476</v>
      </c>
      <c r="AY134" s="7">
        <v>179</v>
      </c>
      <c r="AZ134" s="7">
        <v>86.7</v>
      </c>
      <c r="BA134" s="8" t="s">
        <v>11434</v>
      </c>
      <c r="BB134" s="9">
        <v>2</v>
      </c>
      <c r="BD134" s="9">
        <v>2</v>
      </c>
      <c r="BE134" s="7">
        <v>358</v>
      </c>
      <c r="BF134" s="7">
        <v>358</v>
      </c>
      <c r="BG134" s="7">
        <v>173.4</v>
      </c>
      <c r="BH134" s="7">
        <v>173.4</v>
      </c>
      <c r="BI134" s="7">
        <v>184.6</v>
      </c>
      <c r="BJ134" s="8" t="s">
        <v>11477</v>
      </c>
      <c r="BK134" s="7">
        <v>358</v>
      </c>
      <c r="BL134" s="7">
        <v>358</v>
      </c>
      <c r="BM134" s="7">
        <v>179</v>
      </c>
      <c r="BN134" s="7">
        <v>358</v>
      </c>
      <c r="BU134" s="7">
        <v>0</v>
      </c>
      <c r="BW134" s="7">
        <v>15</v>
      </c>
      <c r="BX134" s="7">
        <v>15</v>
      </c>
      <c r="BZ134" s="7">
        <v>0.912</v>
      </c>
      <c r="CA134" s="7">
        <v>0.912</v>
      </c>
      <c r="CB134" s="8" t="s">
        <v>11436</v>
      </c>
      <c r="CC134" s="8" t="s">
        <v>11437</v>
      </c>
      <c r="CE134" s="7">
        <v>98.2</v>
      </c>
      <c r="CF134" s="1">
        <f t="shared" si="2"/>
        <v>2</v>
      </c>
      <c r="CG134" s="1">
        <v>358</v>
      </c>
      <c r="CH134" s="1">
        <f>_xlfn.XLOOKUP(AL134,抖音账单汇总!$A:$A,抖音账单汇总!$B:$B)</f>
        <v>358</v>
      </c>
    </row>
    <row r="135" s="1" customFormat="1" ht="20" customHeight="1" spans="1:86">
      <c r="A135" s="6" t="s">
        <v>13020</v>
      </c>
      <c r="B135" s="6" t="s">
        <v>13021</v>
      </c>
      <c r="D135" s="6" t="s">
        <v>2539</v>
      </c>
      <c r="E135" s="6" t="s">
        <v>2442</v>
      </c>
      <c r="G135" s="6" t="s">
        <v>11411</v>
      </c>
      <c r="H135" s="6" t="s">
        <v>11412</v>
      </c>
      <c r="K135" s="6" t="s">
        <v>11413</v>
      </c>
      <c r="L135" s="6" t="s">
        <v>11535</v>
      </c>
      <c r="M135" s="6" t="s">
        <v>11536</v>
      </c>
      <c r="P135" s="6" t="s">
        <v>13022</v>
      </c>
      <c r="Q135" s="6" t="s">
        <v>13023</v>
      </c>
      <c r="R135" s="6" t="s">
        <v>13024</v>
      </c>
      <c r="S135" s="6" t="s">
        <v>13025</v>
      </c>
      <c r="T135" s="6" t="s">
        <v>13024</v>
      </c>
      <c r="U135" s="6" t="s">
        <v>11518</v>
      </c>
      <c r="V135" s="6" t="s">
        <v>11541</v>
      </c>
      <c r="W135" s="6" t="s">
        <v>11542</v>
      </c>
      <c r="X135" s="6" t="s">
        <v>11449</v>
      </c>
      <c r="Y135" s="6" t="s">
        <v>13026</v>
      </c>
      <c r="AB135" s="6" t="s">
        <v>11544</v>
      </c>
      <c r="AJ135" s="6" t="s">
        <v>11473</v>
      </c>
      <c r="AK135" s="6" t="s">
        <v>11428</v>
      </c>
      <c r="AL135" s="6" t="s">
        <v>2442</v>
      </c>
      <c r="AM135" s="6" t="s">
        <v>11300</v>
      </c>
      <c r="AP135" s="6" t="s">
        <v>11429</v>
      </c>
      <c r="AQ135" s="6" t="s">
        <v>11474</v>
      </c>
      <c r="AR135" s="6" t="s">
        <v>11475</v>
      </c>
      <c r="AS135" s="6" t="s">
        <v>11432</v>
      </c>
      <c r="AT135" s="6" t="s">
        <v>11476</v>
      </c>
      <c r="AY135" s="7">
        <v>179</v>
      </c>
      <c r="AZ135" s="7">
        <v>86.7</v>
      </c>
      <c r="BA135" s="8" t="s">
        <v>11434</v>
      </c>
      <c r="BB135" s="9">
        <v>1</v>
      </c>
      <c r="BD135" s="9">
        <v>1</v>
      </c>
      <c r="BE135" s="7">
        <v>179</v>
      </c>
      <c r="BF135" s="7">
        <v>179</v>
      </c>
      <c r="BG135" s="7">
        <v>86.7</v>
      </c>
      <c r="BH135" s="7">
        <v>86.7</v>
      </c>
      <c r="BI135" s="7">
        <v>92.3</v>
      </c>
      <c r="BJ135" s="8" t="s">
        <v>11477</v>
      </c>
      <c r="BK135" s="7">
        <v>179</v>
      </c>
      <c r="BL135" s="7">
        <v>179</v>
      </c>
      <c r="BM135" s="7">
        <v>179</v>
      </c>
      <c r="BN135" s="7">
        <v>179</v>
      </c>
      <c r="BU135" s="7">
        <v>0</v>
      </c>
      <c r="BW135" s="7">
        <v>15</v>
      </c>
      <c r="BX135" s="7">
        <v>15</v>
      </c>
      <c r="BZ135" s="7">
        <v>0.506</v>
      </c>
      <c r="CA135" s="7">
        <v>0.506</v>
      </c>
      <c r="CB135" s="8" t="s">
        <v>11436</v>
      </c>
      <c r="CC135" s="8" t="s">
        <v>11437</v>
      </c>
      <c r="CE135" s="7">
        <v>98.2</v>
      </c>
      <c r="CF135" s="1">
        <f t="shared" si="2"/>
        <v>1</v>
      </c>
      <c r="CG135" s="1">
        <v>179</v>
      </c>
      <c r="CH135" s="1">
        <f>_xlfn.XLOOKUP(AL135,抖音账单汇总!$A:$A,抖音账单汇总!$B:$B)</f>
        <v>179</v>
      </c>
    </row>
    <row r="136" s="1" customFormat="1" ht="20" customHeight="1" spans="1:86">
      <c r="A136" s="6" t="s">
        <v>13027</v>
      </c>
      <c r="B136" s="6" t="s">
        <v>11618</v>
      </c>
      <c r="D136" s="6" t="s">
        <v>2539</v>
      </c>
      <c r="E136" s="6" t="s">
        <v>1230</v>
      </c>
      <c r="G136" s="6" t="s">
        <v>11411</v>
      </c>
      <c r="H136" s="6" t="s">
        <v>11412</v>
      </c>
      <c r="K136" s="6" t="s">
        <v>11413</v>
      </c>
      <c r="L136" s="6" t="s">
        <v>13028</v>
      </c>
      <c r="M136" s="6" t="s">
        <v>13029</v>
      </c>
      <c r="P136" s="6" t="s">
        <v>13030</v>
      </c>
      <c r="Q136" s="6" t="s">
        <v>13031</v>
      </c>
      <c r="R136" s="6" t="s">
        <v>13032</v>
      </c>
      <c r="S136" s="6" t="s">
        <v>13033</v>
      </c>
      <c r="T136" s="6" t="s">
        <v>13032</v>
      </c>
      <c r="U136" s="6" t="s">
        <v>11446</v>
      </c>
      <c r="V136" s="6" t="s">
        <v>11661</v>
      </c>
      <c r="W136" s="6" t="s">
        <v>13034</v>
      </c>
      <c r="X136" s="6" t="s">
        <v>11449</v>
      </c>
      <c r="Y136" s="6" t="s">
        <v>13035</v>
      </c>
      <c r="AB136" s="6" t="s">
        <v>13036</v>
      </c>
      <c r="AJ136" s="6" t="s">
        <v>11473</v>
      </c>
      <c r="AK136" s="6" t="s">
        <v>11428</v>
      </c>
      <c r="AL136" s="6" t="s">
        <v>1230</v>
      </c>
      <c r="AM136" s="6" t="s">
        <v>11300</v>
      </c>
      <c r="AP136" s="6" t="s">
        <v>11429</v>
      </c>
      <c r="AQ136" s="6" t="s">
        <v>11474</v>
      </c>
      <c r="AR136" s="6" t="s">
        <v>11475</v>
      </c>
      <c r="AS136" s="6" t="s">
        <v>11432</v>
      </c>
      <c r="AT136" s="6" t="s">
        <v>11476</v>
      </c>
      <c r="AY136" s="7">
        <v>179</v>
      </c>
      <c r="AZ136" s="7">
        <v>86.7</v>
      </c>
      <c r="BA136" s="8" t="s">
        <v>11434</v>
      </c>
      <c r="BB136" s="9">
        <v>1</v>
      </c>
      <c r="BD136" s="9">
        <v>1</v>
      </c>
      <c r="BE136" s="7">
        <v>179</v>
      </c>
      <c r="BF136" s="7">
        <v>179</v>
      </c>
      <c r="BG136" s="7">
        <v>86.7</v>
      </c>
      <c r="BH136" s="7">
        <v>86.7</v>
      </c>
      <c r="BI136" s="7">
        <v>92.3</v>
      </c>
      <c r="BJ136" s="8" t="s">
        <v>11477</v>
      </c>
      <c r="BK136" s="7">
        <v>179</v>
      </c>
      <c r="BL136" s="7">
        <v>179</v>
      </c>
      <c r="BM136" s="7">
        <v>179</v>
      </c>
      <c r="BN136" s="7">
        <v>179</v>
      </c>
      <c r="BU136" s="7">
        <v>0</v>
      </c>
      <c r="BW136" s="7">
        <v>15</v>
      </c>
      <c r="BX136" s="7">
        <v>15</v>
      </c>
      <c r="BZ136" s="7">
        <v>0.506</v>
      </c>
      <c r="CA136" s="7">
        <v>0.506</v>
      </c>
      <c r="CB136" s="8" t="s">
        <v>11436</v>
      </c>
      <c r="CC136" s="8" t="s">
        <v>11437</v>
      </c>
      <c r="CE136" s="7">
        <v>98.2</v>
      </c>
      <c r="CF136" s="1">
        <f t="shared" si="2"/>
        <v>1</v>
      </c>
      <c r="CG136" s="1">
        <v>179</v>
      </c>
      <c r="CH136" s="1">
        <f>_xlfn.XLOOKUP(AL136,抖音账单汇总!$A:$A,抖音账单汇总!$B:$B)</f>
        <v>179</v>
      </c>
    </row>
    <row r="137" s="1" customFormat="1" ht="20" customHeight="1" spans="1:86">
      <c r="A137" s="6" t="s">
        <v>13037</v>
      </c>
      <c r="B137" s="6" t="s">
        <v>13038</v>
      </c>
      <c r="D137" s="6" t="s">
        <v>2539</v>
      </c>
      <c r="E137" s="6" t="s">
        <v>2458</v>
      </c>
      <c r="G137" s="6" t="s">
        <v>11411</v>
      </c>
      <c r="H137" s="6" t="s">
        <v>11412</v>
      </c>
      <c r="K137" s="6" t="s">
        <v>11413</v>
      </c>
      <c r="L137" s="6" t="s">
        <v>13039</v>
      </c>
      <c r="M137" s="6" t="s">
        <v>13040</v>
      </c>
      <c r="P137" s="6" t="s">
        <v>13041</v>
      </c>
      <c r="Q137" s="6" t="s">
        <v>13042</v>
      </c>
      <c r="R137" s="6" t="s">
        <v>13043</v>
      </c>
      <c r="S137" s="6" t="s">
        <v>13044</v>
      </c>
      <c r="T137" s="6" t="s">
        <v>13043</v>
      </c>
      <c r="U137" s="6" t="s">
        <v>11907</v>
      </c>
      <c r="V137" s="6" t="s">
        <v>12801</v>
      </c>
      <c r="W137" s="6" t="s">
        <v>13045</v>
      </c>
      <c r="X137" s="6" t="s">
        <v>11449</v>
      </c>
      <c r="Y137" s="6" t="s">
        <v>13046</v>
      </c>
      <c r="AB137" s="6" t="s">
        <v>11629</v>
      </c>
      <c r="AJ137" s="6" t="s">
        <v>11650</v>
      </c>
      <c r="AK137" s="6" t="s">
        <v>11428</v>
      </c>
      <c r="AL137" s="6" t="s">
        <v>2458</v>
      </c>
      <c r="AM137" s="6" t="s">
        <v>11300</v>
      </c>
      <c r="AP137" s="6" t="s">
        <v>11429</v>
      </c>
      <c r="AQ137" s="6" t="s">
        <v>11651</v>
      </c>
      <c r="AR137" s="6" t="s">
        <v>11652</v>
      </c>
      <c r="AS137" s="6" t="s">
        <v>11432</v>
      </c>
      <c r="AT137" s="6" t="s">
        <v>11476</v>
      </c>
      <c r="AY137" s="7">
        <v>179</v>
      </c>
      <c r="AZ137" s="7">
        <v>86.7</v>
      </c>
      <c r="BA137" s="8" t="s">
        <v>11434</v>
      </c>
      <c r="BB137" s="9">
        <v>1</v>
      </c>
      <c r="BD137" s="9">
        <v>1</v>
      </c>
      <c r="BE137" s="7">
        <v>179</v>
      </c>
      <c r="BF137" s="7">
        <v>179</v>
      </c>
      <c r="BG137" s="7">
        <v>86.7</v>
      </c>
      <c r="BH137" s="7">
        <v>86.7</v>
      </c>
      <c r="BI137" s="7">
        <v>92.3</v>
      </c>
      <c r="BJ137" s="8" t="s">
        <v>11477</v>
      </c>
      <c r="BK137" s="7">
        <v>179</v>
      </c>
      <c r="BL137" s="7">
        <v>179</v>
      </c>
      <c r="BM137" s="7">
        <v>179</v>
      </c>
      <c r="BN137" s="7">
        <v>179</v>
      </c>
      <c r="BU137" s="7">
        <v>0</v>
      </c>
      <c r="BW137" s="7">
        <v>15</v>
      </c>
      <c r="BX137" s="7">
        <v>15</v>
      </c>
      <c r="BZ137" s="7">
        <v>0.481</v>
      </c>
      <c r="CA137" s="7">
        <v>0.481</v>
      </c>
      <c r="CB137" s="8" t="s">
        <v>11436</v>
      </c>
      <c r="CC137" s="8" t="s">
        <v>11437</v>
      </c>
      <c r="CE137" s="7">
        <v>98.2</v>
      </c>
      <c r="CF137" s="1">
        <f t="shared" si="2"/>
        <v>1</v>
      </c>
      <c r="CG137" s="1">
        <v>179</v>
      </c>
      <c r="CH137" s="1">
        <f>_xlfn.XLOOKUP(AL137,抖音账单汇总!$A:$A,抖音账单汇总!$B:$B)</f>
        <v>179</v>
      </c>
    </row>
    <row r="138" s="1" customFormat="1" ht="20" customHeight="1" spans="1:86">
      <c r="A138" s="6" t="s">
        <v>13047</v>
      </c>
      <c r="B138" s="6" t="s">
        <v>13048</v>
      </c>
      <c r="D138" s="6" t="s">
        <v>2539</v>
      </c>
      <c r="E138" s="6" t="s">
        <v>2431</v>
      </c>
      <c r="G138" s="6" t="s">
        <v>11411</v>
      </c>
      <c r="H138" s="6" t="s">
        <v>11412</v>
      </c>
      <c r="K138" s="6" t="s">
        <v>11413</v>
      </c>
      <c r="L138" s="6" t="s">
        <v>13049</v>
      </c>
      <c r="M138" s="6" t="s">
        <v>13050</v>
      </c>
      <c r="P138" s="6" t="s">
        <v>13051</v>
      </c>
      <c r="Q138" s="6" t="s">
        <v>13052</v>
      </c>
      <c r="R138" s="6" t="s">
        <v>13053</v>
      </c>
      <c r="S138" s="6" t="s">
        <v>13054</v>
      </c>
      <c r="T138" s="6" t="s">
        <v>13053</v>
      </c>
      <c r="U138" s="6" t="s">
        <v>11468</v>
      </c>
      <c r="V138" s="6" t="s">
        <v>11469</v>
      </c>
      <c r="W138" s="6" t="s">
        <v>13055</v>
      </c>
      <c r="X138" s="6" t="s">
        <v>11449</v>
      </c>
      <c r="Y138" s="6" t="s">
        <v>13056</v>
      </c>
      <c r="AB138" s="6" t="s">
        <v>12206</v>
      </c>
      <c r="AJ138" s="6" t="s">
        <v>11473</v>
      </c>
      <c r="AK138" s="6" t="s">
        <v>11428</v>
      </c>
      <c r="AL138" s="6" t="s">
        <v>2431</v>
      </c>
      <c r="AM138" s="6" t="s">
        <v>11300</v>
      </c>
      <c r="AP138" s="6" t="s">
        <v>11429</v>
      </c>
      <c r="AQ138" s="6" t="s">
        <v>11474</v>
      </c>
      <c r="AR138" s="6" t="s">
        <v>11475</v>
      </c>
      <c r="AS138" s="6" t="s">
        <v>11432</v>
      </c>
      <c r="AT138" s="6" t="s">
        <v>11476</v>
      </c>
      <c r="AY138" s="7">
        <v>179</v>
      </c>
      <c r="AZ138" s="7">
        <v>86.7</v>
      </c>
      <c r="BA138" s="8" t="s">
        <v>11434</v>
      </c>
      <c r="BB138" s="9">
        <v>1</v>
      </c>
      <c r="BD138" s="9">
        <v>1</v>
      </c>
      <c r="BE138" s="7">
        <v>179</v>
      </c>
      <c r="BF138" s="7">
        <v>179</v>
      </c>
      <c r="BG138" s="7">
        <v>86.7</v>
      </c>
      <c r="BH138" s="7">
        <v>86.7</v>
      </c>
      <c r="BI138" s="7">
        <v>92.3</v>
      </c>
      <c r="BJ138" s="8" t="s">
        <v>11477</v>
      </c>
      <c r="BK138" s="7">
        <v>179</v>
      </c>
      <c r="BL138" s="7">
        <v>179</v>
      </c>
      <c r="BM138" s="7">
        <v>179</v>
      </c>
      <c r="BN138" s="7">
        <v>179</v>
      </c>
      <c r="BU138" s="7">
        <v>0</v>
      </c>
      <c r="BW138" s="7">
        <v>15</v>
      </c>
      <c r="BX138" s="7">
        <v>15</v>
      </c>
      <c r="BZ138" s="7">
        <v>0.506</v>
      </c>
      <c r="CA138" s="7">
        <v>0.506</v>
      </c>
      <c r="CB138" s="8" t="s">
        <v>11436</v>
      </c>
      <c r="CC138" s="8" t="s">
        <v>11437</v>
      </c>
      <c r="CE138" s="7">
        <v>98.2</v>
      </c>
      <c r="CF138" s="1">
        <f t="shared" si="2"/>
        <v>1</v>
      </c>
      <c r="CG138" s="1">
        <v>179</v>
      </c>
      <c r="CH138" s="1">
        <f>_xlfn.XLOOKUP(AL138,抖音账单汇总!$A:$A,抖音账单汇总!$B:$B)</f>
        <v>179</v>
      </c>
    </row>
    <row r="139" s="1" customFormat="1" ht="20" customHeight="1" spans="1:86">
      <c r="A139" s="6" t="s">
        <v>13057</v>
      </c>
      <c r="B139" s="6" t="s">
        <v>12858</v>
      </c>
      <c r="D139" s="6" t="s">
        <v>2539</v>
      </c>
      <c r="E139" s="6" t="s">
        <v>1209</v>
      </c>
      <c r="G139" s="6" t="s">
        <v>11411</v>
      </c>
      <c r="H139" s="6" t="s">
        <v>11412</v>
      </c>
      <c r="K139" s="6" t="s">
        <v>11413</v>
      </c>
      <c r="L139" s="6" t="s">
        <v>13058</v>
      </c>
      <c r="M139" s="6" t="s">
        <v>13059</v>
      </c>
      <c r="P139" s="6" t="s">
        <v>13060</v>
      </c>
      <c r="Q139" s="6" t="s">
        <v>13061</v>
      </c>
      <c r="R139" s="6" t="s">
        <v>13062</v>
      </c>
      <c r="S139" s="6" t="s">
        <v>13063</v>
      </c>
      <c r="T139" s="6" t="s">
        <v>13062</v>
      </c>
      <c r="U139" s="6" t="s">
        <v>11764</v>
      </c>
      <c r="V139" s="6" t="s">
        <v>12239</v>
      </c>
      <c r="W139" s="6" t="s">
        <v>12240</v>
      </c>
      <c r="X139" s="6" t="s">
        <v>11449</v>
      </c>
      <c r="Y139" s="6" t="s">
        <v>13064</v>
      </c>
      <c r="AB139" s="6" t="s">
        <v>13065</v>
      </c>
      <c r="AJ139" s="6" t="s">
        <v>11473</v>
      </c>
      <c r="AK139" s="6" t="s">
        <v>11428</v>
      </c>
      <c r="AL139" s="6" t="s">
        <v>1209</v>
      </c>
      <c r="AM139" s="6" t="s">
        <v>11300</v>
      </c>
      <c r="AP139" s="6" t="s">
        <v>11429</v>
      </c>
      <c r="AQ139" s="6" t="s">
        <v>11474</v>
      </c>
      <c r="AR139" s="6" t="s">
        <v>11475</v>
      </c>
      <c r="AS139" s="6" t="s">
        <v>11432</v>
      </c>
      <c r="AT139" s="6" t="s">
        <v>11476</v>
      </c>
      <c r="AY139" s="7">
        <v>179</v>
      </c>
      <c r="AZ139" s="7">
        <v>86.7</v>
      </c>
      <c r="BA139" s="8" t="s">
        <v>11434</v>
      </c>
      <c r="BB139" s="9">
        <v>1</v>
      </c>
      <c r="BD139" s="9">
        <v>1</v>
      </c>
      <c r="BE139" s="7">
        <v>179</v>
      </c>
      <c r="BF139" s="7">
        <v>179</v>
      </c>
      <c r="BG139" s="7">
        <v>86.7</v>
      </c>
      <c r="BH139" s="7">
        <v>86.7</v>
      </c>
      <c r="BI139" s="7">
        <v>92.3</v>
      </c>
      <c r="BJ139" s="8" t="s">
        <v>11477</v>
      </c>
      <c r="BK139" s="7">
        <v>179</v>
      </c>
      <c r="BL139" s="7">
        <v>179</v>
      </c>
      <c r="BM139" s="7">
        <v>179</v>
      </c>
      <c r="BN139" s="7">
        <v>179</v>
      </c>
      <c r="BU139" s="7">
        <v>0</v>
      </c>
      <c r="BW139" s="7">
        <v>15</v>
      </c>
      <c r="BX139" s="7">
        <v>15</v>
      </c>
      <c r="BZ139" s="7">
        <v>0.506</v>
      </c>
      <c r="CA139" s="7">
        <v>0.506</v>
      </c>
      <c r="CB139" s="8" t="s">
        <v>11436</v>
      </c>
      <c r="CC139" s="8" t="s">
        <v>11437</v>
      </c>
      <c r="CE139" s="7">
        <v>98.2</v>
      </c>
      <c r="CF139" s="1">
        <f t="shared" si="2"/>
        <v>1</v>
      </c>
      <c r="CG139" s="1">
        <v>179</v>
      </c>
      <c r="CH139" s="1">
        <f>_xlfn.XLOOKUP(AL139,抖音账单汇总!$A:$A,抖音账单汇总!$B:$B)</f>
        <v>179</v>
      </c>
    </row>
    <row r="140" s="1" customFormat="1" ht="20" customHeight="1" spans="1:86">
      <c r="A140" s="6" t="s">
        <v>13066</v>
      </c>
      <c r="B140" s="6" t="s">
        <v>11936</v>
      </c>
      <c r="D140" s="6" t="s">
        <v>2539</v>
      </c>
      <c r="E140" s="6" t="s">
        <v>2391</v>
      </c>
      <c r="G140" s="6" t="s">
        <v>11411</v>
      </c>
      <c r="H140" s="6" t="s">
        <v>11412</v>
      </c>
      <c r="K140" s="6" t="s">
        <v>11413</v>
      </c>
      <c r="L140" s="6" t="s">
        <v>13067</v>
      </c>
      <c r="M140" s="6" t="s">
        <v>13068</v>
      </c>
      <c r="P140" s="6" t="s">
        <v>13069</v>
      </c>
      <c r="Q140" s="6" t="s">
        <v>13070</v>
      </c>
      <c r="R140" s="6" t="s">
        <v>13071</v>
      </c>
      <c r="S140" s="6" t="s">
        <v>13072</v>
      </c>
      <c r="T140" s="6" t="s">
        <v>13071</v>
      </c>
      <c r="U140" s="6" t="s">
        <v>11764</v>
      </c>
      <c r="V140" s="6" t="s">
        <v>11765</v>
      </c>
      <c r="W140" s="6" t="s">
        <v>13073</v>
      </c>
      <c r="X140" s="6" t="s">
        <v>11449</v>
      </c>
      <c r="Y140" s="6" t="s">
        <v>13074</v>
      </c>
      <c r="AB140" s="6" t="s">
        <v>11524</v>
      </c>
      <c r="AJ140" s="6" t="s">
        <v>11545</v>
      </c>
      <c r="AK140" s="6" t="s">
        <v>11428</v>
      </c>
      <c r="AL140" s="6" t="s">
        <v>2391</v>
      </c>
      <c r="AM140" s="6" t="s">
        <v>11300</v>
      </c>
      <c r="AP140" s="6" t="s">
        <v>11429</v>
      </c>
      <c r="AQ140" s="6" t="s">
        <v>11546</v>
      </c>
      <c r="AR140" s="6" t="s">
        <v>11547</v>
      </c>
      <c r="AS140" s="6" t="s">
        <v>11432</v>
      </c>
      <c r="AT140" s="6" t="s">
        <v>11476</v>
      </c>
      <c r="AY140" s="7">
        <v>179</v>
      </c>
      <c r="AZ140" s="7">
        <v>86.7</v>
      </c>
      <c r="BA140" s="8" t="s">
        <v>11434</v>
      </c>
      <c r="BB140" s="9">
        <v>1</v>
      </c>
      <c r="BD140" s="9">
        <v>1</v>
      </c>
      <c r="BE140" s="7">
        <v>179</v>
      </c>
      <c r="BF140" s="7">
        <v>179</v>
      </c>
      <c r="BG140" s="7">
        <v>86.7</v>
      </c>
      <c r="BH140" s="7">
        <v>86.7</v>
      </c>
      <c r="BI140" s="7">
        <v>92.3</v>
      </c>
      <c r="BJ140" s="8" t="s">
        <v>11477</v>
      </c>
      <c r="BK140" s="7">
        <v>179</v>
      </c>
      <c r="BL140" s="7">
        <v>179</v>
      </c>
      <c r="BM140" s="7">
        <v>179</v>
      </c>
      <c r="BN140" s="7">
        <v>179</v>
      </c>
      <c r="BU140" s="7">
        <v>0</v>
      </c>
      <c r="BW140" s="7">
        <v>15</v>
      </c>
      <c r="BX140" s="7">
        <v>15</v>
      </c>
      <c r="BZ140" s="7">
        <v>0.537</v>
      </c>
      <c r="CA140" s="7">
        <v>0.537</v>
      </c>
      <c r="CB140" s="8" t="s">
        <v>11436</v>
      </c>
      <c r="CC140" s="8" t="s">
        <v>11437</v>
      </c>
      <c r="CE140" s="7">
        <v>98.2</v>
      </c>
      <c r="CF140" s="1">
        <f t="shared" si="2"/>
        <v>1</v>
      </c>
      <c r="CG140" s="1">
        <v>179</v>
      </c>
      <c r="CH140" s="1">
        <f>_xlfn.XLOOKUP(AL140,抖音账单汇总!$A:$A,抖音账单汇总!$B:$B)</f>
        <v>179</v>
      </c>
    </row>
    <row r="141" s="1" customFormat="1" ht="20" customHeight="1" spans="1:86">
      <c r="A141" s="6" t="s">
        <v>13075</v>
      </c>
      <c r="B141" s="6" t="s">
        <v>13076</v>
      </c>
      <c r="D141" s="6" t="s">
        <v>2539</v>
      </c>
      <c r="E141" s="6" t="s">
        <v>1202</v>
      </c>
      <c r="G141" s="6" t="s">
        <v>11411</v>
      </c>
      <c r="H141" s="6" t="s">
        <v>11412</v>
      </c>
      <c r="K141" s="6" t="s">
        <v>11413</v>
      </c>
      <c r="L141" s="6" t="s">
        <v>13077</v>
      </c>
      <c r="M141" s="6" t="s">
        <v>13078</v>
      </c>
      <c r="P141" s="6" t="s">
        <v>13079</v>
      </c>
      <c r="Q141" s="6" t="s">
        <v>13080</v>
      </c>
      <c r="R141" s="6" t="s">
        <v>13081</v>
      </c>
      <c r="S141" s="6" t="s">
        <v>13082</v>
      </c>
      <c r="T141" s="6" t="s">
        <v>13081</v>
      </c>
      <c r="U141" s="6" t="s">
        <v>11498</v>
      </c>
      <c r="V141" s="6" t="s">
        <v>11499</v>
      </c>
      <c r="W141" s="6" t="s">
        <v>13083</v>
      </c>
      <c r="X141" s="6" t="s">
        <v>11449</v>
      </c>
      <c r="Y141" s="6" t="s">
        <v>13084</v>
      </c>
      <c r="AB141" s="6" t="s">
        <v>13065</v>
      </c>
      <c r="AJ141" s="6" t="s">
        <v>13085</v>
      </c>
      <c r="AK141" s="6" t="s">
        <v>13086</v>
      </c>
      <c r="AL141" s="6" t="s">
        <v>1202</v>
      </c>
      <c r="AM141" s="6" t="s">
        <v>11318</v>
      </c>
      <c r="AP141" s="6" t="s">
        <v>11892</v>
      </c>
      <c r="AQ141" s="6" t="s">
        <v>13087</v>
      </c>
      <c r="AR141" s="6" t="s">
        <v>13088</v>
      </c>
      <c r="AS141" s="6" t="s">
        <v>11432</v>
      </c>
      <c r="AT141" s="6" t="s">
        <v>11895</v>
      </c>
      <c r="AY141" s="7">
        <v>109</v>
      </c>
      <c r="BB141" s="9">
        <v>1</v>
      </c>
      <c r="BD141" s="9">
        <v>1</v>
      </c>
      <c r="BE141" s="7">
        <v>69.9</v>
      </c>
      <c r="BF141" s="7">
        <v>69.9</v>
      </c>
      <c r="BI141" s="7">
        <v>69.9</v>
      </c>
      <c r="BJ141" s="8" t="s">
        <v>13089</v>
      </c>
      <c r="BK141" s="7">
        <v>69.9</v>
      </c>
      <c r="BL141" s="7">
        <v>69.9</v>
      </c>
      <c r="BM141" s="7">
        <v>69.9</v>
      </c>
      <c r="BN141" s="7">
        <v>69.9</v>
      </c>
      <c r="BU141" s="7">
        <v>0</v>
      </c>
      <c r="BW141" s="7">
        <v>15</v>
      </c>
      <c r="BX141" s="7">
        <v>15</v>
      </c>
      <c r="BZ141" s="7">
        <v>0</v>
      </c>
      <c r="CA141" s="7">
        <v>0</v>
      </c>
      <c r="CB141" s="8" t="s">
        <v>11436</v>
      </c>
      <c r="CC141" s="8" t="s">
        <v>11437</v>
      </c>
      <c r="CF141" s="1">
        <f t="shared" si="2"/>
        <v>1</v>
      </c>
      <c r="CG141" s="1">
        <v>69.9</v>
      </c>
      <c r="CH141" s="1">
        <f>_xlfn.XLOOKUP(AL141,抖音账单汇总!$A:$A,抖音账单汇总!$B:$B)</f>
        <v>69.9</v>
      </c>
    </row>
    <row r="142" s="1" customFormat="1" ht="20" customHeight="1" spans="1:86">
      <c r="A142" s="6" t="s">
        <v>13090</v>
      </c>
      <c r="B142" s="6" t="s">
        <v>13091</v>
      </c>
      <c r="D142" s="6" t="s">
        <v>2539</v>
      </c>
      <c r="E142" s="6" t="s">
        <v>2384</v>
      </c>
      <c r="G142" s="6" t="s">
        <v>11411</v>
      </c>
      <c r="H142" s="6" t="s">
        <v>11412</v>
      </c>
      <c r="K142" s="6" t="s">
        <v>11413</v>
      </c>
      <c r="L142" s="6" t="s">
        <v>13092</v>
      </c>
      <c r="M142" s="6" t="s">
        <v>13093</v>
      </c>
      <c r="P142" s="6" t="s">
        <v>13094</v>
      </c>
      <c r="Q142" s="6" t="s">
        <v>13095</v>
      </c>
      <c r="R142" s="6" t="s">
        <v>13096</v>
      </c>
      <c r="S142" s="6" t="s">
        <v>13097</v>
      </c>
      <c r="T142" s="6" t="s">
        <v>13096</v>
      </c>
      <c r="U142" s="6" t="s">
        <v>11907</v>
      </c>
      <c r="V142" s="6" t="s">
        <v>13098</v>
      </c>
      <c r="W142" s="6" t="s">
        <v>13099</v>
      </c>
      <c r="X142" s="6" t="s">
        <v>11449</v>
      </c>
      <c r="Y142" s="6" t="s">
        <v>13100</v>
      </c>
      <c r="AB142" s="6" t="s">
        <v>11704</v>
      </c>
      <c r="AJ142" s="6" t="s">
        <v>11548</v>
      </c>
      <c r="AK142" s="6" t="s">
        <v>11428</v>
      </c>
      <c r="AL142" s="6" t="s">
        <v>2384</v>
      </c>
      <c r="AM142" s="6" t="s">
        <v>11300</v>
      </c>
      <c r="AP142" s="6" t="s">
        <v>11429</v>
      </c>
      <c r="AQ142" s="6" t="s">
        <v>11549</v>
      </c>
      <c r="AR142" s="6" t="s">
        <v>12313</v>
      </c>
      <c r="AS142" s="6" t="s">
        <v>11432</v>
      </c>
      <c r="AT142" s="6" t="s">
        <v>11476</v>
      </c>
      <c r="AY142" s="7">
        <v>179</v>
      </c>
      <c r="AZ142" s="7">
        <v>86.7</v>
      </c>
      <c r="BA142" s="8" t="s">
        <v>11434</v>
      </c>
      <c r="BB142" s="9">
        <v>1</v>
      </c>
      <c r="BD142" s="9">
        <v>1</v>
      </c>
      <c r="BE142" s="7">
        <v>179</v>
      </c>
      <c r="BF142" s="7">
        <v>179</v>
      </c>
      <c r="BG142" s="7">
        <v>86.7</v>
      </c>
      <c r="BH142" s="7">
        <v>86.7</v>
      </c>
      <c r="BI142" s="7">
        <v>92.3</v>
      </c>
      <c r="BJ142" s="8" t="s">
        <v>11477</v>
      </c>
      <c r="BK142" s="7">
        <v>179</v>
      </c>
      <c r="BL142" s="7">
        <v>179</v>
      </c>
      <c r="BM142" s="7">
        <v>179</v>
      </c>
      <c r="BN142" s="7">
        <v>179</v>
      </c>
      <c r="BU142" s="7">
        <v>0</v>
      </c>
      <c r="BW142" s="7">
        <v>15</v>
      </c>
      <c r="BX142" s="7">
        <v>15</v>
      </c>
      <c r="BZ142" s="7">
        <v>0.537</v>
      </c>
      <c r="CA142" s="7">
        <v>0.537</v>
      </c>
      <c r="CB142" s="8" t="s">
        <v>11436</v>
      </c>
      <c r="CC142" s="8" t="s">
        <v>11437</v>
      </c>
      <c r="CE142" s="7">
        <v>98.2</v>
      </c>
      <c r="CF142" s="1">
        <f t="shared" si="2"/>
        <v>1</v>
      </c>
      <c r="CG142" s="1">
        <v>179</v>
      </c>
      <c r="CH142" s="1">
        <f>_xlfn.XLOOKUP(AL142,抖音账单汇总!$A:$A,抖音账单汇总!$B:$B)</f>
        <v>179</v>
      </c>
    </row>
    <row r="143" s="1" customFormat="1" ht="20" customHeight="1" spans="1:86">
      <c r="A143" s="6" t="s">
        <v>13101</v>
      </c>
      <c r="B143" s="6" t="s">
        <v>13102</v>
      </c>
      <c r="C143" s="6" t="s">
        <v>13103</v>
      </c>
      <c r="D143" s="6" t="s">
        <v>2539</v>
      </c>
      <c r="E143" s="6" t="s">
        <v>61</v>
      </c>
      <c r="G143" s="6" t="s">
        <v>11411</v>
      </c>
      <c r="H143" s="6" t="s">
        <v>11412</v>
      </c>
      <c r="K143" s="6" t="s">
        <v>11413</v>
      </c>
      <c r="L143" s="6" t="s">
        <v>13104</v>
      </c>
      <c r="M143" s="6" t="s">
        <v>13105</v>
      </c>
      <c r="O143" s="6" t="s">
        <v>13106</v>
      </c>
      <c r="P143" s="6" t="s">
        <v>13107</v>
      </c>
      <c r="Q143" s="6" t="s">
        <v>13108</v>
      </c>
      <c r="R143" s="6" t="s">
        <v>13109</v>
      </c>
      <c r="S143" s="6" t="s">
        <v>13110</v>
      </c>
      <c r="T143" s="6" t="s">
        <v>13109</v>
      </c>
      <c r="U143" s="6" t="s">
        <v>12422</v>
      </c>
      <c r="V143" s="6" t="s">
        <v>12749</v>
      </c>
      <c r="W143" s="6" t="s">
        <v>13111</v>
      </c>
      <c r="X143" s="6" t="s">
        <v>11424</v>
      </c>
      <c r="Y143" s="6" t="s">
        <v>13112</v>
      </c>
      <c r="Z143" s="6" t="s">
        <v>11522</v>
      </c>
      <c r="AA143" s="6" t="s">
        <v>13113</v>
      </c>
      <c r="AB143" s="6" t="s">
        <v>12426</v>
      </c>
      <c r="AC143" s="6" t="s">
        <v>13114</v>
      </c>
      <c r="AD143" s="6" t="s">
        <v>13115</v>
      </c>
      <c r="AE143" s="6" t="s">
        <v>13116</v>
      </c>
      <c r="AF143" s="6" t="s">
        <v>13117</v>
      </c>
      <c r="AG143" s="6" t="s">
        <v>11412</v>
      </c>
      <c r="AH143" s="6" t="s">
        <v>11485</v>
      </c>
      <c r="AI143" s="6" t="s">
        <v>12466</v>
      </c>
      <c r="AJ143" s="6" t="s">
        <v>12345</v>
      </c>
      <c r="AK143" s="6" t="s">
        <v>12346</v>
      </c>
      <c r="AL143" s="6" t="s">
        <v>61</v>
      </c>
      <c r="AM143" s="6" t="s">
        <v>11303</v>
      </c>
      <c r="AN143" s="6" t="s">
        <v>11453</v>
      </c>
      <c r="AP143" s="6" t="s">
        <v>11429</v>
      </c>
      <c r="AQ143" s="6" t="s">
        <v>11505</v>
      </c>
      <c r="AR143" s="6" t="s">
        <v>12347</v>
      </c>
      <c r="AS143" s="6" t="s">
        <v>11432</v>
      </c>
      <c r="AT143" s="6" t="s">
        <v>11708</v>
      </c>
      <c r="AW143" s="6" t="s">
        <v>11457</v>
      </c>
      <c r="AY143" s="7">
        <v>179</v>
      </c>
      <c r="AZ143" s="7">
        <v>85.5</v>
      </c>
      <c r="BA143" s="8" t="s">
        <v>11434</v>
      </c>
      <c r="BB143" s="9">
        <v>1</v>
      </c>
      <c r="BD143" s="9">
        <v>1</v>
      </c>
      <c r="BE143" s="7">
        <v>179</v>
      </c>
      <c r="BF143" s="7">
        <v>179</v>
      </c>
      <c r="BG143" s="7">
        <v>85.5</v>
      </c>
      <c r="BH143" s="7">
        <v>85.5</v>
      </c>
      <c r="BI143" s="7">
        <v>93.5</v>
      </c>
      <c r="BJ143" s="8" t="s">
        <v>11709</v>
      </c>
      <c r="BM143" s="7">
        <v>179</v>
      </c>
      <c r="BN143" s="7">
        <v>179</v>
      </c>
      <c r="BO143" s="9">
        <v>1</v>
      </c>
      <c r="BP143" s="9">
        <v>1</v>
      </c>
      <c r="BQ143" s="7">
        <v>179</v>
      </c>
      <c r="BR143" s="7">
        <v>85.5</v>
      </c>
      <c r="BS143" s="7">
        <v>85.5</v>
      </c>
      <c r="BT143" s="7">
        <v>179</v>
      </c>
      <c r="BX143" s="7">
        <v>1.8</v>
      </c>
      <c r="CB143" s="8" t="s">
        <v>11436</v>
      </c>
      <c r="CC143" s="8" t="s">
        <v>11437</v>
      </c>
      <c r="CE143" s="7">
        <v>97</v>
      </c>
      <c r="CF143" s="1">
        <f t="shared" si="2"/>
        <v>0</v>
      </c>
      <c r="CG143" s="1">
        <v>0</v>
      </c>
      <c r="CH143" s="1">
        <f>_xlfn.XLOOKUP(AL143,抖音账单汇总!$A:$A,抖音账单汇总!$B:$B)</f>
        <v>179</v>
      </c>
    </row>
    <row r="144" s="1" customFormat="1" ht="20" customHeight="1" spans="1:86">
      <c r="A144" s="6" t="s">
        <v>13101</v>
      </c>
      <c r="B144" s="6" t="s">
        <v>13102</v>
      </c>
      <c r="D144" s="6" t="s">
        <v>2539</v>
      </c>
      <c r="E144" s="6" t="s">
        <v>61</v>
      </c>
      <c r="G144" s="6" t="s">
        <v>11411</v>
      </c>
      <c r="H144" s="6" t="s">
        <v>11412</v>
      </c>
      <c r="K144" s="6" t="s">
        <v>11413</v>
      </c>
      <c r="L144" s="6" t="s">
        <v>13104</v>
      </c>
      <c r="M144" s="6" t="s">
        <v>13105</v>
      </c>
      <c r="O144" s="6" t="s">
        <v>13106</v>
      </c>
      <c r="P144" s="6" t="s">
        <v>13107</v>
      </c>
      <c r="Q144" s="6" t="s">
        <v>13108</v>
      </c>
      <c r="R144" s="6" t="s">
        <v>13109</v>
      </c>
      <c r="S144" s="6" t="s">
        <v>13110</v>
      </c>
      <c r="T144" s="6" t="s">
        <v>13109</v>
      </c>
      <c r="U144" s="6" t="s">
        <v>12422</v>
      </c>
      <c r="V144" s="6" t="s">
        <v>12749</v>
      </c>
      <c r="W144" s="6" t="s">
        <v>13111</v>
      </c>
      <c r="X144" s="6" t="s">
        <v>11424</v>
      </c>
      <c r="Y144" s="6" t="s">
        <v>13112</v>
      </c>
      <c r="AB144" s="6" t="s">
        <v>12426</v>
      </c>
      <c r="AJ144" s="6" t="s">
        <v>11650</v>
      </c>
      <c r="AK144" s="6" t="s">
        <v>11428</v>
      </c>
      <c r="AL144" s="6" t="s">
        <v>61</v>
      </c>
      <c r="AM144" s="6" t="s">
        <v>11300</v>
      </c>
      <c r="AP144" s="6" t="s">
        <v>11429</v>
      </c>
      <c r="AQ144" s="6" t="s">
        <v>11651</v>
      </c>
      <c r="AR144" s="6" t="s">
        <v>11652</v>
      </c>
      <c r="AS144" s="6" t="s">
        <v>11432</v>
      </c>
      <c r="AT144" s="6" t="s">
        <v>11476</v>
      </c>
      <c r="AY144" s="7">
        <v>179</v>
      </c>
      <c r="AZ144" s="7">
        <v>86.7</v>
      </c>
      <c r="BA144" s="8" t="s">
        <v>11434</v>
      </c>
      <c r="BB144" s="9">
        <v>1</v>
      </c>
      <c r="BD144" s="9">
        <v>1</v>
      </c>
      <c r="BE144" s="7">
        <v>179</v>
      </c>
      <c r="BF144" s="7">
        <v>179</v>
      </c>
      <c r="BG144" s="7">
        <v>86.7</v>
      </c>
      <c r="BH144" s="7">
        <v>86.7</v>
      </c>
      <c r="BI144" s="7">
        <v>92.3</v>
      </c>
      <c r="BJ144" s="8" t="s">
        <v>11477</v>
      </c>
      <c r="BK144" s="7">
        <v>358</v>
      </c>
      <c r="BL144" s="7">
        <v>358</v>
      </c>
      <c r="BM144" s="7">
        <v>179</v>
      </c>
      <c r="BN144" s="7">
        <v>179</v>
      </c>
      <c r="BU144" s="7">
        <v>0</v>
      </c>
      <c r="BW144" s="7">
        <v>3.6</v>
      </c>
      <c r="BX144" s="7">
        <v>1.8</v>
      </c>
      <c r="BZ144" s="7">
        <v>0.948</v>
      </c>
      <c r="CA144" s="7">
        <v>0.948</v>
      </c>
      <c r="CB144" s="8" t="s">
        <v>11436</v>
      </c>
      <c r="CC144" s="8" t="s">
        <v>11437</v>
      </c>
      <c r="CE144" s="7">
        <v>98.2</v>
      </c>
      <c r="CF144" s="1">
        <f t="shared" si="2"/>
        <v>1</v>
      </c>
      <c r="CG144" s="1">
        <v>179</v>
      </c>
      <c r="CH144" s="1">
        <f>_xlfn.XLOOKUP(AL144,抖音账单汇总!$A:$A,抖音账单汇总!$B:$B)</f>
        <v>179</v>
      </c>
    </row>
    <row r="145" s="1" customFormat="1" ht="20" customHeight="1" spans="1:86">
      <c r="A145" s="6" t="s">
        <v>13118</v>
      </c>
      <c r="D145" s="6" t="s">
        <v>11949</v>
      </c>
      <c r="E145" s="6" t="s">
        <v>87</v>
      </c>
      <c r="G145" s="6" t="s">
        <v>11411</v>
      </c>
      <c r="H145" s="6" t="s">
        <v>11412</v>
      </c>
      <c r="K145" s="6" t="s">
        <v>11413</v>
      </c>
      <c r="L145" s="6" t="s">
        <v>13119</v>
      </c>
      <c r="M145" s="6" t="s">
        <v>13120</v>
      </c>
      <c r="N145" s="6" t="s">
        <v>13121</v>
      </c>
      <c r="P145" s="6" t="s">
        <v>13122</v>
      </c>
      <c r="Q145" s="6" t="s">
        <v>13123</v>
      </c>
      <c r="R145" s="6" t="s">
        <v>13122</v>
      </c>
      <c r="S145" s="6" t="s">
        <v>13123</v>
      </c>
      <c r="T145" s="6" t="s">
        <v>13122</v>
      </c>
      <c r="U145" s="6" t="s">
        <v>11421</v>
      </c>
      <c r="V145" s="6" t="s">
        <v>13124</v>
      </c>
      <c r="W145" s="6" t="s">
        <v>13125</v>
      </c>
      <c r="X145" s="6" t="s">
        <v>11424</v>
      </c>
      <c r="Y145" s="6" t="s">
        <v>13126</v>
      </c>
      <c r="AB145" s="6" t="s">
        <v>13127</v>
      </c>
      <c r="AJ145" s="6" t="s">
        <v>11545</v>
      </c>
      <c r="AK145" s="6" t="s">
        <v>11428</v>
      </c>
      <c r="AL145" s="6" t="s">
        <v>87</v>
      </c>
      <c r="AM145" s="6" t="s">
        <v>11300</v>
      </c>
      <c r="AP145" s="6" t="s">
        <v>11429</v>
      </c>
      <c r="AQ145" s="6" t="s">
        <v>11546</v>
      </c>
      <c r="AR145" s="6" t="s">
        <v>11546</v>
      </c>
      <c r="AS145" s="6" t="s">
        <v>11432</v>
      </c>
      <c r="AT145" s="6" t="s">
        <v>11476</v>
      </c>
      <c r="AY145" s="7">
        <v>179</v>
      </c>
      <c r="AZ145" s="7">
        <v>86.7</v>
      </c>
      <c r="BA145" s="8" t="s">
        <v>11434</v>
      </c>
      <c r="BB145" s="9">
        <v>1</v>
      </c>
      <c r="BD145" s="9">
        <v>1</v>
      </c>
      <c r="BF145" s="7">
        <v>0</v>
      </c>
      <c r="BG145" s="7">
        <v>86.7</v>
      </c>
      <c r="BH145" s="7">
        <v>86.7</v>
      </c>
      <c r="BI145" s="7">
        <v>-86.7</v>
      </c>
      <c r="BJ145" s="8" t="s">
        <v>11550</v>
      </c>
      <c r="BK145" s="7">
        <v>0</v>
      </c>
      <c r="BL145" s="7">
        <v>0</v>
      </c>
      <c r="BW145" s="7">
        <v>3.6</v>
      </c>
      <c r="BX145" s="7">
        <v>3.6</v>
      </c>
      <c r="BZ145" s="7">
        <v>0.537</v>
      </c>
      <c r="CA145" s="7">
        <v>0.537</v>
      </c>
      <c r="CB145" s="8" t="s">
        <v>11436</v>
      </c>
      <c r="CC145" s="8" t="s">
        <v>11959</v>
      </c>
      <c r="CE145" s="7">
        <v>98.2</v>
      </c>
      <c r="CF145" s="1">
        <v>0</v>
      </c>
      <c r="CG145" s="1">
        <v>0</v>
      </c>
      <c r="CH145" s="1">
        <f>_xlfn.XLOOKUP(AL145,抖音账单汇总!$A:$A,抖音账单汇总!$B:$B)</f>
        <v>179</v>
      </c>
    </row>
    <row r="146" s="1" customFormat="1" ht="20" customHeight="1" spans="1:86">
      <c r="A146" s="6" t="s">
        <v>13128</v>
      </c>
      <c r="B146" s="6" t="s">
        <v>12232</v>
      </c>
      <c r="D146" s="6" t="s">
        <v>2539</v>
      </c>
      <c r="E146" s="6" t="s">
        <v>1176</v>
      </c>
      <c r="G146" s="6" t="s">
        <v>11411</v>
      </c>
      <c r="H146" s="6" t="s">
        <v>11412</v>
      </c>
      <c r="K146" s="6" t="s">
        <v>11413</v>
      </c>
      <c r="L146" s="6" t="s">
        <v>13129</v>
      </c>
      <c r="M146" s="6" t="s">
        <v>13130</v>
      </c>
      <c r="P146" s="6" t="s">
        <v>13131</v>
      </c>
      <c r="Q146" s="6" t="s">
        <v>13132</v>
      </c>
      <c r="R146" s="6" t="s">
        <v>13133</v>
      </c>
      <c r="S146" s="6" t="s">
        <v>13134</v>
      </c>
      <c r="T146" s="6" t="s">
        <v>13133</v>
      </c>
      <c r="U146" s="6" t="s">
        <v>11815</v>
      </c>
      <c r="V146" s="6" t="s">
        <v>11816</v>
      </c>
      <c r="W146" s="6" t="s">
        <v>11817</v>
      </c>
      <c r="X146" s="6" t="s">
        <v>11449</v>
      </c>
      <c r="Y146" s="6" t="s">
        <v>13135</v>
      </c>
      <c r="AB146" s="6" t="s">
        <v>12551</v>
      </c>
      <c r="AJ146" s="6" t="s">
        <v>11678</v>
      </c>
      <c r="AK146" s="6" t="s">
        <v>11428</v>
      </c>
      <c r="AL146" s="6" t="s">
        <v>1176</v>
      </c>
      <c r="AM146" s="6" t="s">
        <v>11300</v>
      </c>
      <c r="AP146" s="6" t="s">
        <v>11429</v>
      </c>
      <c r="AQ146" s="6" t="s">
        <v>11679</v>
      </c>
      <c r="AR146" s="6" t="s">
        <v>11680</v>
      </c>
      <c r="AS146" s="6" t="s">
        <v>11432</v>
      </c>
      <c r="AT146" s="6" t="s">
        <v>11476</v>
      </c>
      <c r="AY146" s="7">
        <v>179</v>
      </c>
      <c r="AZ146" s="7">
        <v>86.7</v>
      </c>
      <c r="BA146" s="8" t="s">
        <v>11434</v>
      </c>
      <c r="BB146" s="9">
        <v>1</v>
      </c>
      <c r="BD146" s="9">
        <v>1</v>
      </c>
      <c r="BE146" s="7">
        <v>179</v>
      </c>
      <c r="BF146" s="7">
        <v>179</v>
      </c>
      <c r="BG146" s="7">
        <v>86.7</v>
      </c>
      <c r="BH146" s="7">
        <v>86.7</v>
      </c>
      <c r="BI146" s="7">
        <v>92.3</v>
      </c>
      <c r="BJ146" s="8" t="s">
        <v>11477</v>
      </c>
      <c r="BK146" s="7">
        <v>179</v>
      </c>
      <c r="BL146" s="7">
        <v>179</v>
      </c>
      <c r="BM146" s="7">
        <v>179</v>
      </c>
      <c r="BN146" s="7">
        <v>179</v>
      </c>
      <c r="BU146" s="7">
        <v>0</v>
      </c>
      <c r="BW146" s="7">
        <v>15</v>
      </c>
      <c r="BX146" s="7">
        <v>15</v>
      </c>
      <c r="BZ146" s="7">
        <v>0.456</v>
      </c>
      <c r="CA146" s="7">
        <v>0.456</v>
      </c>
      <c r="CB146" s="8" t="s">
        <v>11436</v>
      </c>
      <c r="CC146" s="8" t="s">
        <v>11437</v>
      </c>
      <c r="CE146" s="7">
        <v>98.2</v>
      </c>
      <c r="CF146" s="1">
        <f t="shared" si="2"/>
        <v>1</v>
      </c>
      <c r="CG146" s="1">
        <v>179</v>
      </c>
      <c r="CH146" s="1">
        <f>_xlfn.XLOOKUP(AL146,抖音账单汇总!$A:$A,抖音账单汇总!$B:$B)</f>
        <v>179</v>
      </c>
    </row>
    <row r="147" s="1" customFormat="1" ht="20" customHeight="1" spans="1:86">
      <c r="A147" s="6" t="s">
        <v>13136</v>
      </c>
      <c r="B147" s="6" t="s">
        <v>12196</v>
      </c>
      <c r="D147" s="6" t="s">
        <v>2539</v>
      </c>
      <c r="E147" s="6" t="s">
        <v>2376</v>
      </c>
      <c r="G147" s="6" t="s">
        <v>11411</v>
      </c>
      <c r="H147" s="6" t="s">
        <v>11412</v>
      </c>
      <c r="K147" s="6" t="s">
        <v>11413</v>
      </c>
      <c r="L147" s="6" t="s">
        <v>13137</v>
      </c>
      <c r="M147" s="6" t="s">
        <v>13138</v>
      </c>
      <c r="P147" s="6" t="s">
        <v>13139</v>
      </c>
      <c r="Q147" s="6" t="s">
        <v>13140</v>
      </c>
      <c r="R147" s="6" t="s">
        <v>13141</v>
      </c>
      <c r="S147" s="6" t="s">
        <v>13142</v>
      </c>
      <c r="T147" s="6" t="s">
        <v>13141</v>
      </c>
      <c r="U147" s="6" t="s">
        <v>11421</v>
      </c>
      <c r="V147" s="6" t="s">
        <v>12036</v>
      </c>
      <c r="W147" s="6" t="s">
        <v>13143</v>
      </c>
      <c r="X147" s="6" t="s">
        <v>11449</v>
      </c>
      <c r="Y147" s="6" t="s">
        <v>13144</v>
      </c>
      <c r="AB147" s="6" t="s">
        <v>11875</v>
      </c>
      <c r="AJ147" s="6" t="s">
        <v>11545</v>
      </c>
      <c r="AK147" s="6" t="s">
        <v>11428</v>
      </c>
      <c r="AL147" s="6" t="s">
        <v>2376</v>
      </c>
      <c r="AM147" s="6" t="s">
        <v>11300</v>
      </c>
      <c r="AP147" s="6" t="s">
        <v>11429</v>
      </c>
      <c r="AQ147" s="6" t="s">
        <v>11546</v>
      </c>
      <c r="AR147" s="6" t="s">
        <v>11547</v>
      </c>
      <c r="AS147" s="6" t="s">
        <v>11432</v>
      </c>
      <c r="AT147" s="6" t="s">
        <v>11476</v>
      </c>
      <c r="AY147" s="7">
        <v>179</v>
      </c>
      <c r="AZ147" s="7">
        <v>86.7</v>
      </c>
      <c r="BA147" s="8" t="s">
        <v>11434</v>
      </c>
      <c r="BB147" s="9">
        <v>1</v>
      </c>
      <c r="BD147" s="9">
        <v>1</v>
      </c>
      <c r="BE147" s="7">
        <v>179</v>
      </c>
      <c r="BF147" s="7">
        <v>179</v>
      </c>
      <c r="BG147" s="7">
        <v>86.7</v>
      </c>
      <c r="BH147" s="7">
        <v>86.7</v>
      </c>
      <c r="BI147" s="7">
        <v>92.3</v>
      </c>
      <c r="BJ147" s="8" t="s">
        <v>11477</v>
      </c>
      <c r="BK147" s="7">
        <v>179</v>
      </c>
      <c r="BL147" s="7">
        <v>179</v>
      </c>
      <c r="BM147" s="7">
        <v>179</v>
      </c>
      <c r="BN147" s="7">
        <v>179</v>
      </c>
      <c r="BU147" s="7">
        <v>0</v>
      </c>
      <c r="BW147" s="7">
        <v>15</v>
      </c>
      <c r="BX147" s="7">
        <v>15</v>
      </c>
      <c r="BZ147" s="7">
        <v>0.537</v>
      </c>
      <c r="CA147" s="7">
        <v>0.537</v>
      </c>
      <c r="CB147" s="8" t="s">
        <v>11436</v>
      </c>
      <c r="CC147" s="8" t="s">
        <v>11437</v>
      </c>
      <c r="CE147" s="7">
        <v>98.2</v>
      </c>
      <c r="CF147" s="1">
        <f t="shared" si="2"/>
        <v>1</v>
      </c>
      <c r="CG147" s="1">
        <v>179</v>
      </c>
      <c r="CH147" s="1">
        <f>_xlfn.XLOOKUP(AL147,抖音账单汇总!$A:$A,抖音账单汇总!$B:$B)</f>
        <v>179</v>
      </c>
    </row>
    <row r="148" s="1" customFormat="1" ht="20" customHeight="1" spans="1:86">
      <c r="A148" s="6" t="s">
        <v>13145</v>
      </c>
      <c r="B148" s="6" t="s">
        <v>13146</v>
      </c>
      <c r="D148" s="6" t="s">
        <v>2539</v>
      </c>
      <c r="E148" s="6" t="s">
        <v>2453</v>
      </c>
      <c r="G148" s="6" t="s">
        <v>11411</v>
      </c>
      <c r="H148" s="6" t="s">
        <v>11412</v>
      </c>
      <c r="K148" s="6" t="s">
        <v>11413</v>
      </c>
      <c r="L148" s="6" t="s">
        <v>13147</v>
      </c>
      <c r="M148" s="6" t="s">
        <v>13148</v>
      </c>
      <c r="P148" s="6" t="s">
        <v>13149</v>
      </c>
      <c r="Q148" s="6" t="s">
        <v>13150</v>
      </c>
      <c r="R148" s="6" t="s">
        <v>13151</v>
      </c>
      <c r="S148" s="6" t="s">
        <v>13142</v>
      </c>
      <c r="T148" s="6" t="s">
        <v>13151</v>
      </c>
      <c r="U148" s="6" t="s">
        <v>11421</v>
      </c>
      <c r="V148" s="6" t="s">
        <v>11847</v>
      </c>
      <c r="W148" s="6" t="s">
        <v>13152</v>
      </c>
      <c r="X148" s="6" t="s">
        <v>11449</v>
      </c>
      <c r="Y148" s="6" t="s">
        <v>13153</v>
      </c>
      <c r="AB148" s="6" t="s">
        <v>12390</v>
      </c>
      <c r="AJ148" s="6" t="s">
        <v>11545</v>
      </c>
      <c r="AK148" s="6" t="s">
        <v>11428</v>
      </c>
      <c r="AL148" s="6" t="s">
        <v>2453</v>
      </c>
      <c r="AM148" s="6" t="s">
        <v>11300</v>
      </c>
      <c r="AP148" s="6" t="s">
        <v>11429</v>
      </c>
      <c r="AQ148" s="6" t="s">
        <v>11546</v>
      </c>
      <c r="AR148" s="6" t="s">
        <v>11547</v>
      </c>
      <c r="AS148" s="6" t="s">
        <v>11432</v>
      </c>
      <c r="AT148" s="6" t="s">
        <v>11476</v>
      </c>
      <c r="AY148" s="7">
        <v>179</v>
      </c>
      <c r="AZ148" s="7">
        <v>86.7</v>
      </c>
      <c r="BA148" s="8" t="s">
        <v>11434</v>
      </c>
      <c r="BB148" s="9">
        <v>1</v>
      </c>
      <c r="BD148" s="9">
        <v>1</v>
      </c>
      <c r="BE148" s="7">
        <v>179</v>
      </c>
      <c r="BF148" s="7">
        <v>179</v>
      </c>
      <c r="BG148" s="7">
        <v>86.7</v>
      </c>
      <c r="BH148" s="7">
        <v>86.7</v>
      </c>
      <c r="BI148" s="7">
        <v>92.3</v>
      </c>
      <c r="BJ148" s="8" t="s">
        <v>11477</v>
      </c>
      <c r="BK148" s="7">
        <v>179</v>
      </c>
      <c r="BL148" s="7">
        <v>179</v>
      </c>
      <c r="BM148" s="7">
        <v>179</v>
      </c>
      <c r="BN148" s="7">
        <v>179</v>
      </c>
      <c r="BU148" s="7">
        <v>0</v>
      </c>
      <c r="BW148" s="7">
        <v>15</v>
      </c>
      <c r="BX148" s="7">
        <v>15</v>
      </c>
      <c r="BZ148" s="7">
        <v>0.537</v>
      </c>
      <c r="CA148" s="7">
        <v>0.537</v>
      </c>
      <c r="CB148" s="8" t="s">
        <v>11436</v>
      </c>
      <c r="CC148" s="8" t="s">
        <v>11437</v>
      </c>
      <c r="CE148" s="7">
        <v>98.2</v>
      </c>
      <c r="CF148" s="1">
        <f t="shared" si="2"/>
        <v>1</v>
      </c>
      <c r="CG148" s="1">
        <v>179</v>
      </c>
      <c r="CH148" s="1">
        <f>_xlfn.XLOOKUP(AL148,抖音账单汇总!$A:$A,抖音账单汇总!$B:$B)</f>
        <v>179</v>
      </c>
    </row>
    <row r="149" s="1" customFormat="1" ht="20" customHeight="1" spans="1:86">
      <c r="A149" s="6" t="s">
        <v>13154</v>
      </c>
      <c r="B149" s="6" t="s">
        <v>13155</v>
      </c>
      <c r="D149" s="6" t="s">
        <v>2539</v>
      </c>
      <c r="E149" s="6" t="s">
        <v>1196</v>
      </c>
      <c r="G149" s="6" t="s">
        <v>11411</v>
      </c>
      <c r="H149" s="6" t="s">
        <v>11412</v>
      </c>
      <c r="K149" s="6" t="s">
        <v>11413</v>
      </c>
      <c r="L149" s="6" t="s">
        <v>13156</v>
      </c>
      <c r="M149" s="6" t="s">
        <v>13157</v>
      </c>
      <c r="P149" s="6" t="s">
        <v>13158</v>
      </c>
      <c r="Q149" s="6" t="s">
        <v>13159</v>
      </c>
      <c r="R149" s="6" t="s">
        <v>13160</v>
      </c>
      <c r="S149" s="6" t="s">
        <v>13161</v>
      </c>
      <c r="T149" s="6" t="s">
        <v>13160</v>
      </c>
      <c r="U149" s="6" t="s">
        <v>11559</v>
      </c>
      <c r="V149" s="6" t="s">
        <v>11560</v>
      </c>
      <c r="W149" s="6" t="s">
        <v>12571</v>
      </c>
      <c r="X149" s="6" t="s">
        <v>11449</v>
      </c>
      <c r="Y149" s="6" t="s">
        <v>13162</v>
      </c>
      <c r="AB149" s="6" t="s">
        <v>12206</v>
      </c>
      <c r="AJ149" s="6" t="s">
        <v>11473</v>
      </c>
      <c r="AK149" s="6" t="s">
        <v>11428</v>
      </c>
      <c r="AL149" s="6" t="s">
        <v>1196</v>
      </c>
      <c r="AM149" s="6" t="s">
        <v>11300</v>
      </c>
      <c r="AP149" s="6" t="s">
        <v>11429</v>
      </c>
      <c r="AQ149" s="6" t="s">
        <v>11474</v>
      </c>
      <c r="AR149" s="6" t="s">
        <v>11475</v>
      </c>
      <c r="AS149" s="6" t="s">
        <v>11432</v>
      </c>
      <c r="AT149" s="6" t="s">
        <v>11476</v>
      </c>
      <c r="AY149" s="7">
        <v>179</v>
      </c>
      <c r="AZ149" s="7">
        <v>86.7</v>
      </c>
      <c r="BA149" s="8" t="s">
        <v>11434</v>
      </c>
      <c r="BB149" s="9">
        <v>1</v>
      </c>
      <c r="BD149" s="9">
        <v>1</v>
      </c>
      <c r="BE149" s="7">
        <v>179</v>
      </c>
      <c r="BF149" s="7">
        <v>179</v>
      </c>
      <c r="BG149" s="7">
        <v>86.7</v>
      </c>
      <c r="BH149" s="7">
        <v>86.7</v>
      </c>
      <c r="BI149" s="7">
        <v>92.3</v>
      </c>
      <c r="BJ149" s="8" t="s">
        <v>11477</v>
      </c>
      <c r="BK149" s="7">
        <v>179</v>
      </c>
      <c r="BL149" s="7">
        <v>179</v>
      </c>
      <c r="BM149" s="7">
        <v>179</v>
      </c>
      <c r="BN149" s="7">
        <v>179</v>
      </c>
      <c r="BU149" s="7">
        <v>0</v>
      </c>
      <c r="BW149" s="7">
        <v>15</v>
      </c>
      <c r="BX149" s="7">
        <v>15</v>
      </c>
      <c r="BZ149" s="7">
        <v>0.506</v>
      </c>
      <c r="CA149" s="7">
        <v>0.506</v>
      </c>
      <c r="CB149" s="8" t="s">
        <v>11436</v>
      </c>
      <c r="CC149" s="8" t="s">
        <v>11437</v>
      </c>
      <c r="CE149" s="7">
        <v>98.2</v>
      </c>
      <c r="CF149" s="1">
        <f t="shared" si="2"/>
        <v>1</v>
      </c>
      <c r="CG149" s="1">
        <v>179</v>
      </c>
      <c r="CH149" s="1">
        <f>_xlfn.XLOOKUP(AL149,抖音账单汇总!$A:$A,抖音账单汇总!$B:$B)</f>
        <v>179</v>
      </c>
    </row>
    <row r="150" s="1" customFormat="1" ht="20" customHeight="1" spans="1:86">
      <c r="A150" s="6" t="s">
        <v>13163</v>
      </c>
      <c r="B150" s="6" t="s">
        <v>12162</v>
      </c>
      <c r="D150" s="6" t="s">
        <v>2539</v>
      </c>
      <c r="E150" s="6" t="s">
        <v>2440</v>
      </c>
      <c r="G150" s="6" t="s">
        <v>11411</v>
      </c>
      <c r="H150" s="6" t="s">
        <v>11412</v>
      </c>
      <c r="K150" s="6" t="s">
        <v>11413</v>
      </c>
      <c r="L150" s="6" t="s">
        <v>13164</v>
      </c>
      <c r="M150" s="6" t="s">
        <v>13165</v>
      </c>
      <c r="P150" s="6" t="s">
        <v>13166</v>
      </c>
      <c r="Q150" s="6" t="s">
        <v>13167</v>
      </c>
      <c r="R150" s="6" t="s">
        <v>13168</v>
      </c>
      <c r="S150" s="6" t="s">
        <v>13169</v>
      </c>
      <c r="T150" s="6" t="s">
        <v>13168</v>
      </c>
      <c r="U150" s="6" t="s">
        <v>11907</v>
      </c>
      <c r="V150" s="6" t="s">
        <v>13170</v>
      </c>
      <c r="W150" s="6" t="s">
        <v>13171</v>
      </c>
      <c r="X150" s="6" t="s">
        <v>11449</v>
      </c>
      <c r="Y150" s="6" t="s">
        <v>13172</v>
      </c>
      <c r="AB150" s="6" t="s">
        <v>12814</v>
      </c>
      <c r="AJ150" s="6" t="s">
        <v>11650</v>
      </c>
      <c r="AK150" s="6" t="s">
        <v>11428</v>
      </c>
      <c r="AL150" s="6" t="s">
        <v>2440</v>
      </c>
      <c r="AM150" s="6" t="s">
        <v>11300</v>
      </c>
      <c r="AP150" s="6" t="s">
        <v>11429</v>
      </c>
      <c r="AQ150" s="6" t="s">
        <v>11651</v>
      </c>
      <c r="AR150" s="6" t="s">
        <v>11652</v>
      </c>
      <c r="AS150" s="6" t="s">
        <v>11432</v>
      </c>
      <c r="AT150" s="6" t="s">
        <v>11476</v>
      </c>
      <c r="AY150" s="7">
        <v>179</v>
      </c>
      <c r="AZ150" s="7">
        <v>86.7</v>
      </c>
      <c r="BA150" s="8" t="s">
        <v>11434</v>
      </c>
      <c r="BB150" s="9">
        <v>1</v>
      </c>
      <c r="BD150" s="9">
        <v>1</v>
      </c>
      <c r="BE150" s="7">
        <v>179</v>
      </c>
      <c r="BF150" s="7">
        <v>179</v>
      </c>
      <c r="BG150" s="7">
        <v>86.7</v>
      </c>
      <c r="BH150" s="7">
        <v>86.7</v>
      </c>
      <c r="BI150" s="7">
        <v>92.3</v>
      </c>
      <c r="BJ150" s="8" t="s">
        <v>11477</v>
      </c>
      <c r="BK150" s="7">
        <v>179</v>
      </c>
      <c r="BL150" s="7">
        <v>179</v>
      </c>
      <c r="BM150" s="7">
        <v>179</v>
      </c>
      <c r="BN150" s="7">
        <v>179</v>
      </c>
      <c r="BU150" s="7">
        <v>0</v>
      </c>
      <c r="BW150" s="7">
        <v>15</v>
      </c>
      <c r="BX150" s="7">
        <v>15</v>
      </c>
      <c r="BZ150" s="7">
        <v>0.481</v>
      </c>
      <c r="CA150" s="7">
        <v>0.481</v>
      </c>
      <c r="CB150" s="8" t="s">
        <v>11436</v>
      </c>
      <c r="CC150" s="8" t="s">
        <v>11437</v>
      </c>
      <c r="CE150" s="7">
        <v>98.2</v>
      </c>
      <c r="CF150" s="1">
        <f t="shared" si="2"/>
        <v>1</v>
      </c>
      <c r="CG150" s="1">
        <v>179</v>
      </c>
      <c r="CH150" s="1">
        <f>_xlfn.XLOOKUP(AL150,抖音账单汇总!$A:$A,抖音账单汇总!$B:$B)</f>
        <v>179</v>
      </c>
    </row>
    <row r="151" s="1" customFormat="1" ht="20" customHeight="1" spans="1:86">
      <c r="A151" s="6" t="s">
        <v>13173</v>
      </c>
      <c r="B151" s="6" t="s">
        <v>11618</v>
      </c>
      <c r="D151" s="6" t="s">
        <v>2539</v>
      </c>
      <c r="E151" s="6" t="s">
        <v>1175</v>
      </c>
      <c r="G151" s="6" t="s">
        <v>11411</v>
      </c>
      <c r="H151" s="6" t="s">
        <v>11412</v>
      </c>
      <c r="K151" s="6" t="s">
        <v>11413</v>
      </c>
      <c r="L151" s="6" t="s">
        <v>13174</v>
      </c>
      <c r="M151" s="6" t="s">
        <v>13175</v>
      </c>
      <c r="P151" s="6" t="s">
        <v>13176</v>
      </c>
      <c r="Q151" s="6" t="s">
        <v>13177</v>
      </c>
      <c r="R151" s="6" t="s">
        <v>13178</v>
      </c>
      <c r="S151" s="6" t="s">
        <v>13179</v>
      </c>
      <c r="T151" s="6" t="s">
        <v>13178</v>
      </c>
      <c r="U151" s="6" t="s">
        <v>11673</v>
      </c>
      <c r="V151" s="6" t="s">
        <v>12963</v>
      </c>
      <c r="W151" s="6" t="s">
        <v>13180</v>
      </c>
      <c r="X151" s="6" t="s">
        <v>11449</v>
      </c>
      <c r="Y151" s="6" t="s">
        <v>13181</v>
      </c>
      <c r="AB151" s="6" t="s">
        <v>11472</v>
      </c>
      <c r="AJ151" s="6" t="s">
        <v>11503</v>
      </c>
      <c r="AK151" s="6" t="s">
        <v>11428</v>
      </c>
      <c r="AL151" s="6" t="s">
        <v>1175</v>
      </c>
      <c r="AM151" s="6" t="s">
        <v>11302</v>
      </c>
      <c r="AN151" s="6" t="s">
        <v>11504</v>
      </c>
      <c r="AP151" s="6" t="s">
        <v>11429</v>
      </c>
      <c r="AQ151" s="6" t="s">
        <v>11505</v>
      </c>
      <c r="AR151" s="6" t="s">
        <v>11506</v>
      </c>
      <c r="AS151" s="6" t="s">
        <v>11432</v>
      </c>
      <c r="AT151" s="6" t="s">
        <v>11456</v>
      </c>
      <c r="AW151" s="6" t="s">
        <v>11457</v>
      </c>
      <c r="AY151" s="7">
        <v>179</v>
      </c>
      <c r="AZ151" s="7">
        <v>87</v>
      </c>
      <c r="BA151" s="8" t="s">
        <v>11434</v>
      </c>
      <c r="BB151" s="9">
        <v>1</v>
      </c>
      <c r="BD151" s="9">
        <v>1</v>
      </c>
      <c r="BE151" s="7">
        <v>159</v>
      </c>
      <c r="BF151" s="7">
        <v>159</v>
      </c>
      <c r="BG151" s="7">
        <v>87</v>
      </c>
      <c r="BH151" s="7">
        <v>87</v>
      </c>
      <c r="BI151" s="7">
        <v>72</v>
      </c>
      <c r="BJ151" s="8" t="s">
        <v>11507</v>
      </c>
      <c r="BK151" s="7">
        <v>159</v>
      </c>
      <c r="BL151" s="7">
        <v>159</v>
      </c>
      <c r="BM151" s="7">
        <v>159</v>
      </c>
      <c r="BN151" s="7">
        <v>159</v>
      </c>
      <c r="BU151" s="7">
        <v>0</v>
      </c>
      <c r="BW151" s="7">
        <v>15</v>
      </c>
      <c r="BX151" s="7">
        <v>15</v>
      </c>
      <c r="BZ151" s="7">
        <v>0.493</v>
      </c>
      <c r="CA151" s="7">
        <v>0.493</v>
      </c>
      <c r="CB151" s="8" t="s">
        <v>11436</v>
      </c>
      <c r="CC151" s="8" t="s">
        <v>11437</v>
      </c>
      <c r="CE151" s="7">
        <v>98.5</v>
      </c>
      <c r="CF151" s="1">
        <f t="shared" si="2"/>
        <v>1</v>
      </c>
      <c r="CG151" s="1">
        <v>159</v>
      </c>
      <c r="CH151" s="1">
        <f>_xlfn.XLOOKUP(AL151,抖音账单汇总!$A:$A,抖音账单汇总!$B:$B)</f>
        <v>159</v>
      </c>
    </row>
    <row r="152" s="1" customFormat="1" ht="20" customHeight="1" spans="1:86">
      <c r="A152" s="6" t="s">
        <v>13182</v>
      </c>
      <c r="B152" s="6" t="s">
        <v>13183</v>
      </c>
      <c r="D152" s="6" t="s">
        <v>2539</v>
      </c>
      <c r="E152" s="6" t="s">
        <v>1184</v>
      </c>
      <c r="G152" s="6" t="s">
        <v>11411</v>
      </c>
      <c r="H152" s="6" t="s">
        <v>11412</v>
      </c>
      <c r="K152" s="6" t="s">
        <v>11413</v>
      </c>
      <c r="L152" s="6" t="s">
        <v>13184</v>
      </c>
      <c r="M152" s="6" t="s">
        <v>13185</v>
      </c>
      <c r="P152" s="6" t="s">
        <v>13186</v>
      </c>
      <c r="Q152" s="6" t="s">
        <v>13187</v>
      </c>
      <c r="R152" s="6" t="s">
        <v>13188</v>
      </c>
      <c r="S152" s="6" t="s">
        <v>13189</v>
      </c>
      <c r="T152" s="6" t="s">
        <v>13188</v>
      </c>
      <c r="U152" s="6" t="s">
        <v>11729</v>
      </c>
      <c r="V152" s="6" t="s">
        <v>12822</v>
      </c>
      <c r="W152" s="6" t="s">
        <v>13190</v>
      </c>
      <c r="X152" s="6" t="s">
        <v>11449</v>
      </c>
      <c r="Y152" s="6" t="s">
        <v>13191</v>
      </c>
      <c r="AB152" s="6" t="s">
        <v>11692</v>
      </c>
      <c r="AJ152" s="6" t="s">
        <v>11473</v>
      </c>
      <c r="AK152" s="6" t="s">
        <v>11428</v>
      </c>
      <c r="AL152" s="6" t="s">
        <v>1184</v>
      </c>
      <c r="AM152" s="6" t="s">
        <v>11300</v>
      </c>
      <c r="AP152" s="6" t="s">
        <v>11429</v>
      </c>
      <c r="AQ152" s="6" t="s">
        <v>11474</v>
      </c>
      <c r="AR152" s="6" t="s">
        <v>11475</v>
      </c>
      <c r="AS152" s="6" t="s">
        <v>11432</v>
      </c>
      <c r="AT152" s="6" t="s">
        <v>11476</v>
      </c>
      <c r="AY152" s="7">
        <v>179</v>
      </c>
      <c r="AZ152" s="7">
        <v>86.7</v>
      </c>
      <c r="BA152" s="8" t="s">
        <v>11434</v>
      </c>
      <c r="BB152" s="9">
        <v>1</v>
      </c>
      <c r="BD152" s="9">
        <v>1</v>
      </c>
      <c r="BE152" s="7">
        <v>179</v>
      </c>
      <c r="BF152" s="7">
        <v>179</v>
      </c>
      <c r="BG152" s="7">
        <v>86.7</v>
      </c>
      <c r="BH152" s="7">
        <v>86.7</v>
      </c>
      <c r="BI152" s="7">
        <v>92.3</v>
      </c>
      <c r="BJ152" s="8" t="s">
        <v>11477</v>
      </c>
      <c r="BK152" s="7">
        <v>179</v>
      </c>
      <c r="BL152" s="7">
        <v>179</v>
      </c>
      <c r="BM152" s="7">
        <v>179</v>
      </c>
      <c r="BN152" s="7">
        <v>179</v>
      </c>
      <c r="BU152" s="7">
        <v>0</v>
      </c>
      <c r="BW152" s="7">
        <v>15</v>
      </c>
      <c r="BX152" s="7">
        <v>15</v>
      </c>
      <c r="BZ152" s="7">
        <v>0.506</v>
      </c>
      <c r="CA152" s="7">
        <v>0.506</v>
      </c>
      <c r="CB152" s="8" t="s">
        <v>11436</v>
      </c>
      <c r="CC152" s="8" t="s">
        <v>11437</v>
      </c>
      <c r="CE152" s="7">
        <v>98.2</v>
      </c>
      <c r="CF152" s="1">
        <f t="shared" si="2"/>
        <v>1</v>
      </c>
      <c r="CG152" s="1">
        <v>179</v>
      </c>
      <c r="CH152" s="1">
        <f>_xlfn.XLOOKUP(AL152,抖音账单汇总!$A:$A,抖音账单汇总!$B:$B)</f>
        <v>179</v>
      </c>
    </row>
    <row r="153" s="1" customFormat="1" ht="20" customHeight="1" spans="1:86">
      <c r="A153" s="6" t="s">
        <v>13192</v>
      </c>
      <c r="B153" s="6" t="s">
        <v>13193</v>
      </c>
      <c r="D153" s="6" t="s">
        <v>2539</v>
      </c>
      <c r="E153" s="6" t="s">
        <v>2398</v>
      </c>
      <c r="G153" s="6" t="s">
        <v>11411</v>
      </c>
      <c r="H153" s="6" t="s">
        <v>11412</v>
      </c>
      <c r="K153" s="6" t="s">
        <v>11413</v>
      </c>
      <c r="L153" s="6" t="s">
        <v>13194</v>
      </c>
      <c r="M153" s="6" t="s">
        <v>13195</v>
      </c>
      <c r="P153" s="6" t="s">
        <v>13196</v>
      </c>
      <c r="Q153" s="6" t="s">
        <v>13197</v>
      </c>
      <c r="R153" s="6" t="s">
        <v>13198</v>
      </c>
      <c r="S153" s="6" t="s">
        <v>13142</v>
      </c>
      <c r="T153" s="6" t="s">
        <v>13198</v>
      </c>
      <c r="U153" s="6" t="s">
        <v>11421</v>
      </c>
      <c r="V153" s="6" t="s">
        <v>13199</v>
      </c>
      <c r="W153" s="6" t="s">
        <v>13200</v>
      </c>
      <c r="X153" s="6" t="s">
        <v>11449</v>
      </c>
      <c r="Y153" s="6" t="s">
        <v>13201</v>
      </c>
      <c r="AB153" s="6" t="s">
        <v>13202</v>
      </c>
      <c r="AJ153" s="6" t="s">
        <v>11545</v>
      </c>
      <c r="AK153" s="6" t="s">
        <v>11428</v>
      </c>
      <c r="AL153" s="6" t="s">
        <v>2398</v>
      </c>
      <c r="AM153" s="6" t="s">
        <v>11300</v>
      </c>
      <c r="AP153" s="6" t="s">
        <v>11429</v>
      </c>
      <c r="AQ153" s="6" t="s">
        <v>11546</v>
      </c>
      <c r="AR153" s="6" t="s">
        <v>11547</v>
      </c>
      <c r="AS153" s="6" t="s">
        <v>11432</v>
      </c>
      <c r="AT153" s="6" t="s">
        <v>11476</v>
      </c>
      <c r="AY153" s="7">
        <v>179</v>
      </c>
      <c r="AZ153" s="7">
        <v>86.7</v>
      </c>
      <c r="BA153" s="8" t="s">
        <v>11434</v>
      </c>
      <c r="BB153" s="9">
        <v>1</v>
      </c>
      <c r="BD153" s="9">
        <v>1</v>
      </c>
      <c r="BE153" s="7">
        <v>179</v>
      </c>
      <c r="BF153" s="7">
        <v>179</v>
      </c>
      <c r="BG153" s="7">
        <v>86.7</v>
      </c>
      <c r="BH153" s="7">
        <v>86.7</v>
      </c>
      <c r="BI153" s="7">
        <v>92.3</v>
      </c>
      <c r="BJ153" s="8" t="s">
        <v>11477</v>
      </c>
      <c r="BK153" s="7">
        <v>179</v>
      </c>
      <c r="BL153" s="7">
        <v>179</v>
      </c>
      <c r="BM153" s="7">
        <v>179</v>
      </c>
      <c r="BN153" s="7">
        <v>179</v>
      </c>
      <c r="BU153" s="7">
        <v>0</v>
      </c>
      <c r="BW153" s="7">
        <v>15</v>
      </c>
      <c r="BX153" s="7">
        <v>15</v>
      </c>
      <c r="BZ153" s="7">
        <v>0.537</v>
      </c>
      <c r="CA153" s="7">
        <v>0.537</v>
      </c>
      <c r="CB153" s="8" t="s">
        <v>11436</v>
      </c>
      <c r="CC153" s="8" t="s">
        <v>11437</v>
      </c>
      <c r="CE153" s="7">
        <v>98.2</v>
      </c>
      <c r="CF153" s="1">
        <f t="shared" si="2"/>
        <v>1</v>
      </c>
      <c r="CG153" s="1">
        <v>179</v>
      </c>
      <c r="CH153" s="1">
        <f>_xlfn.XLOOKUP(AL153,抖音账单汇总!$A:$A,抖音账单汇总!$B:$B)</f>
        <v>179</v>
      </c>
    </row>
    <row r="154" s="1" customFormat="1" ht="20" customHeight="1" spans="1:86">
      <c r="A154" s="6" t="s">
        <v>13203</v>
      </c>
      <c r="B154" s="6" t="s">
        <v>13204</v>
      </c>
      <c r="D154" s="6" t="s">
        <v>2539</v>
      </c>
      <c r="E154" s="6" t="s">
        <v>1189</v>
      </c>
      <c r="G154" s="6" t="s">
        <v>11411</v>
      </c>
      <c r="H154" s="6" t="s">
        <v>11412</v>
      </c>
      <c r="K154" s="6" t="s">
        <v>11413</v>
      </c>
      <c r="L154" s="6" t="s">
        <v>13205</v>
      </c>
      <c r="M154" s="6" t="s">
        <v>13206</v>
      </c>
      <c r="P154" s="6" t="s">
        <v>13207</v>
      </c>
      <c r="Q154" s="6" t="s">
        <v>13208</v>
      </c>
      <c r="R154" s="6" t="s">
        <v>13209</v>
      </c>
      <c r="S154" s="6" t="s">
        <v>13210</v>
      </c>
      <c r="T154" s="6" t="s">
        <v>13209</v>
      </c>
      <c r="U154" s="6" t="s">
        <v>12422</v>
      </c>
      <c r="V154" s="6" t="s">
        <v>13211</v>
      </c>
      <c r="W154" s="6" t="s">
        <v>13212</v>
      </c>
      <c r="X154" s="6" t="s">
        <v>11449</v>
      </c>
      <c r="Y154" s="6" t="s">
        <v>13213</v>
      </c>
      <c r="AB154" s="6" t="s">
        <v>12206</v>
      </c>
      <c r="AJ154" s="6" t="s">
        <v>11650</v>
      </c>
      <c r="AK154" s="6" t="s">
        <v>11428</v>
      </c>
      <c r="AL154" s="6" t="s">
        <v>1189</v>
      </c>
      <c r="AM154" s="6" t="s">
        <v>11300</v>
      </c>
      <c r="AP154" s="6" t="s">
        <v>11429</v>
      </c>
      <c r="AQ154" s="6" t="s">
        <v>11651</v>
      </c>
      <c r="AR154" s="6" t="s">
        <v>11652</v>
      </c>
      <c r="AS154" s="6" t="s">
        <v>11432</v>
      </c>
      <c r="AT154" s="6" t="s">
        <v>11476</v>
      </c>
      <c r="AY154" s="7">
        <v>179</v>
      </c>
      <c r="AZ154" s="7">
        <v>86.7</v>
      </c>
      <c r="BA154" s="8" t="s">
        <v>11434</v>
      </c>
      <c r="BB154" s="9">
        <v>1</v>
      </c>
      <c r="BD154" s="9">
        <v>1</v>
      </c>
      <c r="BE154" s="7">
        <v>179</v>
      </c>
      <c r="BF154" s="7">
        <v>179</v>
      </c>
      <c r="BG154" s="7">
        <v>86.7</v>
      </c>
      <c r="BH154" s="7">
        <v>86.7</v>
      </c>
      <c r="BI154" s="7">
        <v>92.3</v>
      </c>
      <c r="BJ154" s="8" t="s">
        <v>11477</v>
      </c>
      <c r="BK154" s="7">
        <v>179</v>
      </c>
      <c r="BL154" s="7">
        <v>179</v>
      </c>
      <c r="BM154" s="7">
        <v>179</v>
      </c>
      <c r="BN154" s="7">
        <v>179</v>
      </c>
      <c r="BU154" s="7">
        <v>0</v>
      </c>
      <c r="BW154" s="7">
        <v>15</v>
      </c>
      <c r="BX154" s="7">
        <v>15</v>
      </c>
      <c r="BZ154" s="7">
        <v>0.481</v>
      </c>
      <c r="CA154" s="7">
        <v>0.481</v>
      </c>
      <c r="CB154" s="8" t="s">
        <v>11436</v>
      </c>
      <c r="CC154" s="8" t="s">
        <v>11437</v>
      </c>
      <c r="CE154" s="7">
        <v>98.2</v>
      </c>
      <c r="CF154" s="1">
        <f t="shared" si="2"/>
        <v>1</v>
      </c>
      <c r="CG154" s="1">
        <v>179</v>
      </c>
      <c r="CH154" s="1">
        <f>_xlfn.XLOOKUP(AL154,抖音账单汇总!$A:$A,抖音账单汇总!$B:$B)</f>
        <v>179</v>
      </c>
    </row>
    <row r="155" s="1" customFormat="1" ht="20" customHeight="1" spans="1:86">
      <c r="A155" s="6" t="s">
        <v>13214</v>
      </c>
      <c r="B155" s="6" t="s">
        <v>11618</v>
      </c>
      <c r="D155" s="6" t="s">
        <v>2539</v>
      </c>
      <c r="E155" s="6" t="s">
        <v>2390</v>
      </c>
      <c r="G155" s="6" t="s">
        <v>11411</v>
      </c>
      <c r="H155" s="6" t="s">
        <v>11412</v>
      </c>
      <c r="K155" s="6" t="s">
        <v>11413</v>
      </c>
      <c r="L155" s="6" t="s">
        <v>13215</v>
      </c>
      <c r="M155" s="6" t="s">
        <v>13216</v>
      </c>
      <c r="P155" s="6" t="s">
        <v>13217</v>
      </c>
      <c r="Q155" s="6" t="s">
        <v>13218</v>
      </c>
      <c r="R155" s="6" t="s">
        <v>13219</v>
      </c>
      <c r="S155" s="6" t="s">
        <v>13220</v>
      </c>
      <c r="T155" s="6" t="s">
        <v>13219</v>
      </c>
      <c r="U155" s="6" t="s">
        <v>11446</v>
      </c>
      <c r="V155" s="6" t="s">
        <v>11447</v>
      </c>
      <c r="W155" s="6" t="s">
        <v>12057</v>
      </c>
      <c r="X155" s="6" t="s">
        <v>11449</v>
      </c>
      <c r="Y155" s="6" t="s">
        <v>13221</v>
      </c>
      <c r="AB155" s="6" t="s">
        <v>12289</v>
      </c>
      <c r="AJ155" s="6" t="s">
        <v>11678</v>
      </c>
      <c r="AK155" s="6" t="s">
        <v>11428</v>
      </c>
      <c r="AL155" s="6" t="s">
        <v>2390</v>
      </c>
      <c r="AM155" s="6" t="s">
        <v>11300</v>
      </c>
      <c r="AP155" s="6" t="s">
        <v>11429</v>
      </c>
      <c r="AQ155" s="6" t="s">
        <v>11679</v>
      </c>
      <c r="AR155" s="6" t="s">
        <v>11680</v>
      </c>
      <c r="AS155" s="6" t="s">
        <v>11432</v>
      </c>
      <c r="AT155" s="6" t="s">
        <v>11476</v>
      </c>
      <c r="AY155" s="7">
        <v>179</v>
      </c>
      <c r="AZ155" s="7">
        <v>86.7</v>
      </c>
      <c r="BA155" s="8" t="s">
        <v>11434</v>
      </c>
      <c r="BB155" s="9">
        <v>1</v>
      </c>
      <c r="BD155" s="9">
        <v>1</v>
      </c>
      <c r="BE155" s="7">
        <v>179</v>
      </c>
      <c r="BF155" s="7">
        <v>179</v>
      </c>
      <c r="BG155" s="7">
        <v>86.7</v>
      </c>
      <c r="BH155" s="7">
        <v>86.7</v>
      </c>
      <c r="BI155" s="7">
        <v>92.3</v>
      </c>
      <c r="BJ155" s="8" t="s">
        <v>11477</v>
      </c>
      <c r="BK155" s="7">
        <v>179</v>
      </c>
      <c r="BL155" s="7">
        <v>179</v>
      </c>
      <c r="BM155" s="7">
        <v>179</v>
      </c>
      <c r="BN155" s="7">
        <v>179</v>
      </c>
      <c r="BU155" s="7">
        <v>0</v>
      </c>
      <c r="BW155" s="7">
        <v>15</v>
      </c>
      <c r="BX155" s="7">
        <v>15</v>
      </c>
      <c r="BZ155" s="7">
        <v>0.456</v>
      </c>
      <c r="CA155" s="7">
        <v>0.456</v>
      </c>
      <c r="CB155" s="8" t="s">
        <v>11436</v>
      </c>
      <c r="CC155" s="8" t="s">
        <v>11437</v>
      </c>
      <c r="CE155" s="7">
        <v>98.2</v>
      </c>
      <c r="CF155" s="1">
        <f t="shared" si="2"/>
        <v>1</v>
      </c>
      <c r="CG155" s="1">
        <v>179</v>
      </c>
      <c r="CH155" s="1">
        <f>_xlfn.XLOOKUP(AL155,抖音账单汇总!$A:$A,抖音账单汇总!$B:$B)</f>
        <v>179</v>
      </c>
    </row>
    <row r="156" s="1" customFormat="1" ht="20" customHeight="1" spans="1:86">
      <c r="A156" s="6" t="s">
        <v>13222</v>
      </c>
      <c r="B156" s="6" t="s">
        <v>13193</v>
      </c>
      <c r="D156" s="6" t="s">
        <v>2539</v>
      </c>
      <c r="E156" s="6" t="s">
        <v>1222</v>
      </c>
      <c r="G156" s="6" t="s">
        <v>11411</v>
      </c>
      <c r="H156" s="6" t="s">
        <v>11412</v>
      </c>
      <c r="K156" s="6" t="s">
        <v>11413</v>
      </c>
      <c r="L156" s="6" t="s">
        <v>13223</v>
      </c>
      <c r="M156" s="6" t="s">
        <v>13224</v>
      </c>
      <c r="P156" s="6" t="s">
        <v>13225</v>
      </c>
      <c r="Q156" s="6" t="s">
        <v>13226</v>
      </c>
      <c r="R156" s="6" t="s">
        <v>13227</v>
      </c>
      <c r="S156" s="6" t="s">
        <v>13228</v>
      </c>
      <c r="T156" s="6" t="s">
        <v>13227</v>
      </c>
      <c r="U156" s="6" t="s">
        <v>11421</v>
      </c>
      <c r="V156" s="6" t="s">
        <v>12036</v>
      </c>
      <c r="W156" s="6" t="s">
        <v>13229</v>
      </c>
      <c r="X156" s="6" t="s">
        <v>11449</v>
      </c>
      <c r="Y156" s="6" t="s">
        <v>13230</v>
      </c>
      <c r="AB156" s="6" t="s">
        <v>13231</v>
      </c>
      <c r="AJ156" s="6" t="s">
        <v>11473</v>
      </c>
      <c r="AK156" s="6" t="s">
        <v>11564</v>
      </c>
      <c r="AL156" s="6" t="s">
        <v>1222</v>
      </c>
      <c r="AM156" s="6" t="s">
        <v>11300</v>
      </c>
      <c r="AP156" s="6" t="s">
        <v>11429</v>
      </c>
      <c r="AQ156" s="6" t="s">
        <v>11474</v>
      </c>
      <c r="AR156" s="6" t="s">
        <v>11475</v>
      </c>
      <c r="AS156" s="6" t="s">
        <v>11432</v>
      </c>
      <c r="AT156" s="6" t="s">
        <v>11476</v>
      </c>
      <c r="AY156" s="7">
        <v>179</v>
      </c>
      <c r="AZ156" s="7">
        <v>86.7</v>
      </c>
      <c r="BA156" s="8" t="s">
        <v>11434</v>
      </c>
      <c r="BB156" s="9">
        <v>1</v>
      </c>
      <c r="BD156" s="9">
        <v>1</v>
      </c>
      <c r="BE156" s="7">
        <v>179</v>
      </c>
      <c r="BF156" s="7">
        <v>179</v>
      </c>
      <c r="BG156" s="7">
        <v>86.7</v>
      </c>
      <c r="BH156" s="7">
        <v>86.7</v>
      </c>
      <c r="BI156" s="7">
        <v>92.3</v>
      </c>
      <c r="BJ156" s="8" t="s">
        <v>11477</v>
      </c>
      <c r="BK156" s="7">
        <v>179</v>
      </c>
      <c r="BL156" s="7">
        <v>179</v>
      </c>
      <c r="BM156" s="7">
        <v>179</v>
      </c>
      <c r="BN156" s="7">
        <v>179</v>
      </c>
      <c r="BU156" s="7">
        <v>0</v>
      </c>
      <c r="BW156" s="7">
        <v>15</v>
      </c>
      <c r="BX156" s="7">
        <v>15</v>
      </c>
      <c r="BZ156" s="7">
        <v>0.506</v>
      </c>
      <c r="CA156" s="7">
        <v>0.506</v>
      </c>
      <c r="CB156" s="8" t="s">
        <v>11436</v>
      </c>
      <c r="CC156" s="8" t="s">
        <v>11437</v>
      </c>
      <c r="CE156" s="7">
        <v>98.2</v>
      </c>
      <c r="CF156" s="1">
        <f t="shared" si="2"/>
        <v>1</v>
      </c>
      <c r="CG156" s="1">
        <v>179</v>
      </c>
      <c r="CH156" s="1">
        <f>_xlfn.XLOOKUP(AL156,抖音账单汇总!$A:$A,抖音账单汇总!$B:$B)</f>
        <v>179</v>
      </c>
    </row>
    <row r="157" s="1" customFormat="1" ht="20" customHeight="1" spans="1:86">
      <c r="A157" s="6" t="s">
        <v>13232</v>
      </c>
      <c r="B157" s="6" t="s">
        <v>11618</v>
      </c>
      <c r="D157" s="6" t="s">
        <v>2539</v>
      </c>
      <c r="E157" s="6" t="s">
        <v>2439</v>
      </c>
      <c r="G157" s="6" t="s">
        <v>11411</v>
      </c>
      <c r="H157" s="6" t="s">
        <v>11412</v>
      </c>
      <c r="K157" s="6" t="s">
        <v>11413</v>
      </c>
      <c r="L157" s="6" t="s">
        <v>13233</v>
      </c>
      <c r="M157" s="6" t="s">
        <v>13234</v>
      </c>
      <c r="P157" s="6" t="s">
        <v>13235</v>
      </c>
      <c r="Q157" s="6" t="s">
        <v>13236</v>
      </c>
      <c r="R157" s="6" t="s">
        <v>13237</v>
      </c>
      <c r="S157" s="6" t="s">
        <v>13238</v>
      </c>
      <c r="T157" s="6" t="s">
        <v>13237</v>
      </c>
      <c r="U157" s="6" t="s">
        <v>11764</v>
      </c>
      <c r="V157" s="6" t="s">
        <v>13239</v>
      </c>
      <c r="W157" s="6" t="s">
        <v>13240</v>
      </c>
      <c r="X157" s="6" t="s">
        <v>11449</v>
      </c>
      <c r="Y157" s="6" t="s">
        <v>13241</v>
      </c>
      <c r="AB157" s="6" t="s">
        <v>11850</v>
      </c>
      <c r="AJ157" s="6" t="s">
        <v>11548</v>
      </c>
      <c r="AK157" s="6" t="s">
        <v>11428</v>
      </c>
      <c r="AL157" s="6" t="s">
        <v>2439</v>
      </c>
      <c r="AM157" s="6" t="s">
        <v>11300</v>
      </c>
      <c r="AP157" s="6" t="s">
        <v>11429</v>
      </c>
      <c r="AQ157" s="6" t="s">
        <v>11549</v>
      </c>
      <c r="AR157" s="6" t="s">
        <v>12313</v>
      </c>
      <c r="AS157" s="6" t="s">
        <v>11432</v>
      </c>
      <c r="AT157" s="6" t="s">
        <v>11476</v>
      </c>
      <c r="AY157" s="7">
        <v>179</v>
      </c>
      <c r="AZ157" s="7">
        <v>86.7</v>
      </c>
      <c r="BA157" s="8" t="s">
        <v>11434</v>
      </c>
      <c r="BB157" s="9">
        <v>1</v>
      </c>
      <c r="BD157" s="9">
        <v>1</v>
      </c>
      <c r="BE157" s="7">
        <v>179</v>
      </c>
      <c r="BF157" s="7">
        <v>179</v>
      </c>
      <c r="BG157" s="7">
        <v>86.7</v>
      </c>
      <c r="BH157" s="7">
        <v>86.7</v>
      </c>
      <c r="BI157" s="7">
        <v>92.3</v>
      </c>
      <c r="BJ157" s="8" t="s">
        <v>11477</v>
      </c>
      <c r="BK157" s="7">
        <v>179</v>
      </c>
      <c r="BL157" s="7">
        <v>179</v>
      </c>
      <c r="BM157" s="7">
        <v>179</v>
      </c>
      <c r="BN157" s="7">
        <v>179</v>
      </c>
      <c r="BU157" s="7">
        <v>0</v>
      </c>
      <c r="BW157" s="7">
        <v>15</v>
      </c>
      <c r="BX157" s="7">
        <v>15</v>
      </c>
      <c r="BZ157" s="7">
        <v>0.537</v>
      </c>
      <c r="CA157" s="7">
        <v>0.537</v>
      </c>
      <c r="CB157" s="8" t="s">
        <v>11436</v>
      </c>
      <c r="CC157" s="8" t="s">
        <v>11437</v>
      </c>
      <c r="CE157" s="7">
        <v>98.2</v>
      </c>
      <c r="CF157" s="1">
        <f t="shared" si="2"/>
        <v>1</v>
      </c>
      <c r="CG157" s="1">
        <v>179</v>
      </c>
      <c r="CH157" s="1">
        <f>_xlfn.XLOOKUP(AL157,抖音账单汇总!$A:$A,抖音账单汇总!$B:$B)</f>
        <v>179</v>
      </c>
    </row>
    <row r="158" s="1" customFormat="1" ht="20" customHeight="1" spans="1:86">
      <c r="A158" s="6" t="s">
        <v>13242</v>
      </c>
      <c r="B158" s="6" t="s">
        <v>13243</v>
      </c>
      <c r="D158" s="6" t="s">
        <v>2539</v>
      </c>
      <c r="E158" s="6" t="s">
        <v>2437</v>
      </c>
      <c r="G158" s="6" t="s">
        <v>11411</v>
      </c>
      <c r="H158" s="6" t="s">
        <v>11412</v>
      </c>
      <c r="K158" s="6" t="s">
        <v>11413</v>
      </c>
      <c r="L158" s="6" t="s">
        <v>13244</v>
      </c>
      <c r="M158" s="6" t="s">
        <v>13245</v>
      </c>
      <c r="P158" s="6" t="s">
        <v>13246</v>
      </c>
      <c r="Q158" s="6" t="s">
        <v>13247</v>
      </c>
      <c r="R158" s="6" t="s">
        <v>13248</v>
      </c>
      <c r="S158" s="6" t="s">
        <v>13249</v>
      </c>
      <c r="T158" s="6" t="s">
        <v>13248</v>
      </c>
      <c r="U158" s="6" t="s">
        <v>11871</v>
      </c>
      <c r="V158" s="6" t="s">
        <v>11920</v>
      </c>
      <c r="W158" s="6" t="s">
        <v>13250</v>
      </c>
      <c r="X158" s="6" t="s">
        <v>11449</v>
      </c>
      <c r="Y158" s="6" t="s">
        <v>13251</v>
      </c>
      <c r="AB158" s="6" t="s">
        <v>11692</v>
      </c>
      <c r="AJ158" s="6" t="s">
        <v>13252</v>
      </c>
      <c r="AK158" s="6" t="s">
        <v>11428</v>
      </c>
      <c r="AL158" s="6" t="s">
        <v>2437</v>
      </c>
      <c r="AM158" s="6" t="s">
        <v>11300</v>
      </c>
      <c r="AP158" s="6" t="s">
        <v>11429</v>
      </c>
      <c r="AQ158" s="6" t="s">
        <v>13253</v>
      </c>
      <c r="AR158" s="6" t="s">
        <v>13254</v>
      </c>
      <c r="AS158" s="6" t="s">
        <v>11432</v>
      </c>
      <c r="AT158" s="6" t="s">
        <v>11476</v>
      </c>
      <c r="AY158" s="7">
        <v>179</v>
      </c>
      <c r="AZ158" s="7">
        <v>86.7</v>
      </c>
      <c r="BA158" s="8" t="s">
        <v>11434</v>
      </c>
      <c r="BB158" s="9">
        <v>1</v>
      </c>
      <c r="BD158" s="9">
        <v>1</v>
      </c>
      <c r="BE158" s="7">
        <v>179</v>
      </c>
      <c r="BF158" s="7">
        <v>179</v>
      </c>
      <c r="BG158" s="7">
        <v>86.7</v>
      </c>
      <c r="BH158" s="7">
        <v>86.7</v>
      </c>
      <c r="BI158" s="7">
        <v>92.3</v>
      </c>
      <c r="BJ158" s="8" t="s">
        <v>11477</v>
      </c>
      <c r="BK158" s="7">
        <v>179</v>
      </c>
      <c r="BL158" s="7">
        <v>179</v>
      </c>
      <c r="BM158" s="7">
        <v>179</v>
      </c>
      <c r="BN158" s="7">
        <v>179</v>
      </c>
      <c r="BU158" s="7">
        <v>0</v>
      </c>
      <c r="BW158" s="7">
        <v>15</v>
      </c>
      <c r="BX158" s="7">
        <v>15</v>
      </c>
      <c r="BZ158" s="7">
        <v>0.36</v>
      </c>
      <c r="CA158" s="7">
        <v>0.36</v>
      </c>
      <c r="CB158" s="8" t="s">
        <v>11436</v>
      </c>
      <c r="CC158" s="8" t="s">
        <v>11437</v>
      </c>
      <c r="CE158" s="7">
        <v>98.2</v>
      </c>
      <c r="CF158" s="1">
        <f t="shared" si="2"/>
        <v>1</v>
      </c>
      <c r="CG158" s="1">
        <v>179</v>
      </c>
      <c r="CH158" s="1">
        <f>_xlfn.XLOOKUP(AL158,抖音账单汇总!$A:$A,抖音账单汇总!$B:$B)</f>
        <v>179</v>
      </c>
    </row>
    <row r="159" s="1" customFormat="1" ht="20" customHeight="1" spans="1:86">
      <c r="A159" s="6" t="s">
        <v>13255</v>
      </c>
      <c r="B159" s="6" t="s">
        <v>13021</v>
      </c>
      <c r="D159" s="6" t="s">
        <v>2539</v>
      </c>
      <c r="E159" s="6" t="s">
        <v>1167</v>
      </c>
      <c r="G159" s="6" t="s">
        <v>11411</v>
      </c>
      <c r="H159" s="6" t="s">
        <v>11412</v>
      </c>
      <c r="K159" s="6" t="s">
        <v>11413</v>
      </c>
      <c r="L159" s="6" t="s">
        <v>13256</v>
      </c>
      <c r="M159" s="6" t="s">
        <v>13257</v>
      </c>
      <c r="P159" s="6" t="s">
        <v>13258</v>
      </c>
      <c r="Q159" s="6" t="s">
        <v>13259</v>
      </c>
      <c r="R159" s="6" t="s">
        <v>13260</v>
      </c>
      <c r="S159" s="6" t="s">
        <v>13261</v>
      </c>
      <c r="T159" s="6" t="s">
        <v>13260</v>
      </c>
      <c r="U159" s="6" t="s">
        <v>11764</v>
      </c>
      <c r="V159" s="6" t="s">
        <v>13262</v>
      </c>
      <c r="W159" s="6" t="s">
        <v>13263</v>
      </c>
      <c r="X159" s="6" t="s">
        <v>11449</v>
      </c>
      <c r="Y159" s="6" t="s">
        <v>13264</v>
      </c>
      <c r="AB159" s="6" t="s">
        <v>11923</v>
      </c>
      <c r="AJ159" s="6" t="s">
        <v>11678</v>
      </c>
      <c r="AK159" s="6" t="s">
        <v>11564</v>
      </c>
      <c r="AL159" s="6" t="s">
        <v>1167</v>
      </c>
      <c r="AM159" s="6" t="s">
        <v>11300</v>
      </c>
      <c r="AP159" s="6" t="s">
        <v>11429</v>
      </c>
      <c r="AQ159" s="6" t="s">
        <v>11679</v>
      </c>
      <c r="AR159" s="6" t="s">
        <v>11680</v>
      </c>
      <c r="AS159" s="6" t="s">
        <v>11432</v>
      </c>
      <c r="AT159" s="6" t="s">
        <v>11476</v>
      </c>
      <c r="AY159" s="7">
        <v>179</v>
      </c>
      <c r="AZ159" s="7">
        <v>86.7</v>
      </c>
      <c r="BA159" s="8" t="s">
        <v>11434</v>
      </c>
      <c r="BB159" s="9">
        <v>1</v>
      </c>
      <c r="BD159" s="9">
        <v>1</v>
      </c>
      <c r="BE159" s="7">
        <v>179</v>
      </c>
      <c r="BF159" s="7">
        <v>179</v>
      </c>
      <c r="BG159" s="7">
        <v>86.7</v>
      </c>
      <c r="BH159" s="7">
        <v>86.7</v>
      </c>
      <c r="BI159" s="7">
        <v>92.3</v>
      </c>
      <c r="BJ159" s="8" t="s">
        <v>11477</v>
      </c>
      <c r="BK159" s="7">
        <v>179</v>
      </c>
      <c r="BL159" s="7">
        <v>179</v>
      </c>
      <c r="BM159" s="7">
        <v>179</v>
      </c>
      <c r="BN159" s="7">
        <v>179</v>
      </c>
      <c r="BU159" s="7">
        <v>0</v>
      </c>
      <c r="BW159" s="7">
        <v>15</v>
      </c>
      <c r="BX159" s="7">
        <v>15</v>
      </c>
      <c r="BZ159" s="7">
        <v>0.456</v>
      </c>
      <c r="CA159" s="7">
        <v>0.456</v>
      </c>
      <c r="CB159" s="8" t="s">
        <v>11436</v>
      </c>
      <c r="CC159" s="8" t="s">
        <v>11437</v>
      </c>
      <c r="CE159" s="7">
        <v>98.2</v>
      </c>
      <c r="CF159" s="1">
        <f t="shared" si="2"/>
        <v>1</v>
      </c>
      <c r="CG159" s="1">
        <v>179</v>
      </c>
      <c r="CH159" s="1">
        <f>_xlfn.XLOOKUP(AL159,抖音账单汇总!$A:$A,抖音账单汇总!$B:$B)</f>
        <v>179</v>
      </c>
    </row>
    <row r="160" s="1" customFormat="1" ht="20" customHeight="1" spans="1:86">
      <c r="A160" s="6" t="s">
        <v>13265</v>
      </c>
      <c r="B160" s="6" t="s">
        <v>12040</v>
      </c>
      <c r="D160" s="6" t="s">
        <v>2539</v>
      </c>
      <c r="E160" s="6" t="s">
        <v>2438</v>
      </c>
      <c r="G160" s="6" t="s">
        <v>11411</v>
      </c>
      <c r="H160" s="6" t="s">
        <v>11412</v>
      </c>
      <c r="K160" s="6" t="s">
        <v>11413</v>
      </c>
      <c r="L160" s="6" t="s">
        <v>13266</v>
      </c>
      <c r="M160" s="6" t="s">
        <v>13267</v>
      </c>
      <c r="P160" s="6" t="s">
        <v>13268</v>
      </c>
      <c r="Q160" s="6" t="s">
        <v>13269</v>
      </c>
      <c r="R160" s="6" t="s">
        <v>13270</v>
      </c>
      <c r="S160" s="6" t="s">
        <v>13271</v>
      </c>
      <c r="T160" s="6" t="s">
        <v>13270</v>
      </c>
      <c r="U160" s="6" t="s">
        <v>11468</v>
      </c>
      <c r="V160" s="6" t="s">
        <v>11598</v>
      </c>
      <c r="W160" s="6" t="s">
        <v>11599</v>
      </c>
      <c r="X160" s="6" t="s">
        <v>11449</v>
      </c>
      <c r="Y160" s="6" t="s">
        <v>13272</v>
      </c>
      <c r="AB160" s="6" t="s">
        <v>13273</v>
      </c>
      <c r="AJ160" s="6" t="s">
        <v>11548</v>
      </c>
      <c r="AK160" s="6" t="s">
        <v>11428</v>
      </c>
      <c r="AL160" s="6" t="s">
        <v>2438</v>
      </c>
      <c r="AM160" s="6" t="s">
        <v>11300</v>
      </c>
      <c r="AP160" s="6" t="s">
        <v>11429</v>
      </c>
      <c r="AQ160" s="6" t="s">
        <v>11549</v>
      </c>
      <c r="AR160" s="6" t="s">
        <v>12313</v>
      </c>
      <c r="AS160" s="6" t="s">
        <v>11432</v>
      </c>
      <c r="AT160" s="6" t="s">
        <v>11476</v>
      </c>
      <c r="AY160" s="7">
        <v>179</v>
      </c>
      <c r="AZ160" s="7">
        <v>86.7</v>
      </c>
      <c r="BA160" s="8" t="s">
        <v>11434</v>
      </c>
      <c r="BB160" s="9">
        <v>1</v>
      </c>
      <c r="BD160" s="9">
        <v>1</v>
      </c>
      <c r="BE160" s="7">
        <v>179</v>
      </c>
      <c r="BF160" s="7">
        <v>179</v>
      </c>
      <c r="BG160" s="7">
        <v>86.7</v>
      </c>
      <c r="BH160" s="7">
        <v>86.7</v>
      </c>
      <c r="BI160" s="7">
        <v>92.3</v>
      </c>
      <c r="BJ160" s="8" t="s">
        <v>11477</v>
      </c>
      <c r="BK160" s="7">
        <v>179</v>
      </c>
      <c r="BL160" s="7">
        <v>179</v>
      </c>
      <c r="BM160" s="7">
        <v>179</v>
      </c>
      <c r="BN160" s="7">
        <v>179</v>
      </c>
      <c r="BU160" s="7">
        <v>0</v>
      </c>
      <c r="BW160" s="7">
        <v>15</v>
      </c>
      <c r="BX160" s="7">
        <v>15</v>
      </c>
      <c r="BZ160" s="7">
        <v>0.537</v>
      </c>
      <c r="CA160" s="7">
        <v>0.537</v>
      </c>
      <c r="CB160" s="8" t="s">
        <v>11436</v>
      </c>
      <c r="CC160" s="8" t="s">
        <v>11437</v>
      </c>
      <c r="CE160" s="7">
        <v>98.2</v>
      </c>
      <c r="CF160" s="1">
        <f t="shared" si="2"/>
        <v>1</v>
      </c>
      <c r="CG160" s="1">
        <v>179</v>
      </c>
      <c r="CH160" s="1">
        <f>_xlfn.XLOOKUP(AL160,抖音账单汇总!$A:$A,抖音账单汇总!$B:$B)</f>
        <v>179</v>
      </c>
    </row>
    <row r="161" s="1" customFormat="1" ht="20" customHeight="1" spans="1:86">
      <c r="A161" s="6" t="s">
        <v>13274</v>
      </c>
      <c r="B161" s="6" t="s">
        <v>11936</v>
      </c>
      <c r="D161" s="6" t="s">
        <v>2539</v>
      </c>
      <c r="E161" s="6" t="s">
        <v>1174</v>
      </c>
      <c r="G161" s="6" t="s">
        <v>11411</v>
      </c>
      <c r="H161" s="6" t="s">
        <v>11412</v>
      </c>
      <c r="K161" s="6" t="s">
        <v>11413</v>
      </c>
      <c r="L161" s="6" t="s">
        <v>13275</v>
      </c>
      <c r="M161" s="6" t="s">
        <v>13276</v>
      </c>
      <c r="P161" s="6" t="s">
        <v>13277</v>
      </c>
      <c r="Q161" s="6" t="s">
        <v>13278</v>
      </c>
      <c r="R161" s="6" t="s">
        <v>13279</v>
      </c>
      <c r="S161" s="6" t="s">
        <v>13280</v>
      </c>
      <c r="T161" s="6" t="s">
        <v>13279</v>
      </c>
      <c r="U161" s="6" t="s">
        <v>11446</v>
      </c>
      <c r="V161" s="6" t="s">
        <v>13281</v>
      </c>
      <c r="W161" s="6" t="s">
        <v>13282</v>
      </c>
      <c r="X161" s="6" t="s">
        <v>11449</v>
      </c>
      <c r="Y161" s="6" t="s">
        <v>13283</v>
      </c>
      <c r="AB161" s="6" t="s">
        <v>11472</v>
      </c>
      <c r="AJ161" s="6" t="s">
        <v>11503</v>
      </c>
      <c r="AK161" s="6" t="s">
        <v>11428</v>
      </c>
      <c r="AL161" s="6" t="s">
        <v>1174</v>
      </c>
      <c r="AM161" s="6" t="s">
        <v>11302</v>
      </c>
      <c r="AN161" s="6" t="s">
        <v>11504</v>
      </c>
      <c r="AP161" s="6" t="s">
        <v>11429</v>
      </c>
      <c r="AQ161" s="6" t="s">
        <v>11505</v>
      </c>
      <c r="AR161" s="6" t="s">
        <v>11506</v>
      </c>
      <c r="AS161" s="6" t="s">
        <v>11432</v>
      </c>
      <c r="AT161" s="6" t="s">
        <v>11456</v>
      </c>
      <c r="AW161" s="6" t="s">
        <v>11457</v>
      </c>
      <c r="AY161" s="7">
        <v>179</v>
      </c>
      <c r="AZ161" s="7">
        <v>87</v>
      </c>
      <c r="BA161" s="8" t="s">
        <v>11434</v>
      </c>
      <c r="BB161" s="9">
        <v>1</v>
      </c>
      <c r="BD161" s="9">
        <v>1</v>
      </c>
      <c r="BE161" s="7">
        <v>159</v>
      </c>
      <c r="BF161" s="7">
        <v>159</v>
      </c>
      <c r="BG161" s="7">
        <v>87</v>
      </c>
      <c r="BH161" s="7">
        <v>87</v>
      </c>
      <c r="BI161" s="7">
        <v>72</v>
      </c>
      <c r="BJ161" s="8" t="s">
        <v>11507</v>
      </c>
      <c r="BK161" s="7">
        <v>159</v>
      </c>
      <c r="BL161" s="7">
        <v>159</v>
      </c>
      <c r="BM161" s="7">
        <v>159</v>
      </c>
      <c r="BN161" s="7">
        <v>159</v>
      </c>
      <c r="BU161" s="7">
        <v>0</v>
      </c>
      <c r="BW161" s="7">
        <v>15</v>
      </c>
      <c r="BX161" s="7">
        <v>15</v>
      </c>
      <c r="BZ161" s="7">
        <v>0.493</v>
      </c>
      <c r="CA161" s="7">
        <v>0.493</v>
      </c>
      <c r="CB161" s="8" t="s">
        <v>11436</v>
      </c>
      <c r="CC161" s="8" t="s">
        <v>11437</v>
      </c>
      <c r="CE161" s="7">
        <v>98.5</v>
      </c>
      <c r="CF161" s="1">
        <f t="shared" si="2"/>
        <v>1</v>
      </c>
      <c r="CG161" s="1">
        <v>159</v>
      </c>
      <c r="CH161" s="1">
        <f>_xlfn.XLOOKUP(AL161,抖音账单汇总!$A:$A,抖音账单汇总!$B:$B)</f>
        <v>159</v>
      </c>
    </row>
    <row r="162" s="1" customFormat="1" ht="20" customHeight="1" spans="1:86">
      <c r="A162" s="6" t="s">
        <v>13284</v>
      </c>
      <c r="B162" s="6" t="s">
        <v>11618</v>
      </c>
      <c r="D162" s="6" t="s">
        <v>2539</v>
      </c>
      <c r="E162" s="6" t="s">
        <v>1208</v>
      </c>
      <c r="G162" s="6" t="s">
        <v>11411</v>
      </c>
      <c r="H162" s="6" t="s">
        <v>11412</v>
      </c>
      <c r="K162" s="6" t="s">
        <v>11413</v>
      </c>
      <c r="L162" s="6" t="s">
        <v>13285</v>
      </c>
      <c r="M162" s="6" t="s">
        <v>13286</v>
      </c>
      <c r="P162" s="6" t="s">
        <v>13287</v>
      </c>
      <c r="Q162" s="6" t="s">
        <v>13288</v>
      </c>
      <c r="R162" s="6" t="s">
        <v>13289</v>
      </c>
      <c r="S162" s="6" t="s">
        <v>13290</v>
      </c>
      <c r="T162" s="6" t="s">
        <v>13289</v>
      </c>
      <c r="U162" s="6" t="s">
        <v>12078</v>
      </c>
      <c r="V162" s="6" t="s">
        <v>13291</v>
      </c>
      <c r="W162" s="6" t="s">
        <v>13292</v>
      </c>
      <c r="X162" s="6" t="s">
        <v>11449</v>
      </c>
      <c r="Y162" s="6" t="s">
        <v>13293</v>
      </c>
      <c r="AB162" s="6" t="s">
        <v>13294</v>
      </c>
      <c r="AJ162" s="6" t="s">
        <v>11650</v>
      </c>
      <c r="AK162" s="6" t="s">
        <v>11428</v>
      </c>
      <c r="AL162" s="6" t="s">
        <v>1208</v>
      </c>
      <c r="AM162" s="6" t="s">
        <v>11300</v>
      </c>
      <c r="AP162" s="6" t="s">
        <v>11429</v>
      </c>
      <c r="AQ162" s="6" t="s">
        <v>11651</v>
      </c>
      <c r="AR162" s="6" t="s">
        <v>11652</v>
      </c>
      <c r="AS162" s="6" t="s">
        <v>11432</v>
      </c>
      <c r="AT162" s="6" t="s">
        <v>11476</v>
      </c>
      <c r="AY162" s="7">
        <v>179</v>
      </c>
      <c r="AZ162" s="7">
        <v>86.7</v>
      </c>
      <c r="BA162" s="8" t="s">
        <v>11434</v>
      </c>
      <c r="BB162" s="9">
        <v>1</v>
      </c>
      <c r="BD162" s="9">
        <v>1</v>
      </c>
      <c r="BE162" s="7">
        <v>179</v>
      </c>
      <c r="BF162" s="7">
        <v>179</v>
      </c>
      <c r="BG162" s="7">
        <v>86.7</v>
      </c>
      <c r="BH162" s="7">
        <v>86.7</v>
      </c>
      <c r="BI162" s="7">
        <v>92.3</v>
      </c>
      <c r="BJ162" s="8" t="s">
        <v>11477</v>
      </c>
      <c r="BK162" s="7">
        <v>179</v>
      </c>
      <c r="BL162" s="7">
        <v>179</v>
      </c>
      <c r="BM162" s="7">
        <v>179</v>
      </c>
      <c r="BN162" s="7">
        <v>179</v>
      </c>
      <c r="BU162" s="7">
        <v>0</v>
      </c>
      <c r="BW162" s="7">
        <v>15</v>
      </c>
      <c r="BX162" s="7">
        <v>15</v>
      </c>
      <c r="BZ162" s="7">
        <v>0.481</v>
      </c>
      <c r="CA162" s="7">
        <v>0.481</v>
      </c>
      <c r="CB162" s="8" t="s">
        <v>11436</v>
      </c>
      <c r="CC162" s="8" t="s">
        <v>11437</v>
      </c>
      <c r="CE162" s="7">
        <v>98.2</v>
      </c>
      <c r="CF162" s="1">
        <f t="shared" si="2"/>
        <v>1</v>
      </c>
      <c r="CG162" s="1">
        <v>179</v>
      </c>
      <c r="CH162" s="1">
        <f>_xlfn.XLOOKUP(AL162,抖音账单汇总!$A:$A,抖音账单汇总!$B:$B)</f>
        <v>179</v>
      </c>
    </row>
    <row r="163" s="1" customFormat="1" ht="20" customHeight="1" spans="1:86">
      <c r="A163" s="6" t="s">
        <v>13295</v>
      </c>
      <c r="B163" s="6" t="s">
        <v>13296</v>
      </c>
      <c r="D163" s="6" t="s">
        <v>2539</v>
      </c>
      <c r="E163" s="6" t="s">
        <v>1213</v>
      </c>
      <c r="G163" s="6" t="s">
        <v>11411</v>
      </c>
      <c r="H163" s="6" t="s">
        <v>11412</v>
      </c>
      <c r="K163" s="6" t="s">
        <v>11413</v>
      </c>
      <c r="L163" s="6" t="s">
        <v>13297</v>
      </c>
      <c r="M163" s="6" t="s">
        <v>13298</v>
      </c>
      <c r="P163" s="6" t="s">
        <v>13299</v>
      </c>
      <c r="Q163" s="6" t="s">
        <v>13300</v>
      </c>
      <c r="R163" s="6" t="s">
        <v>13301</v>
      </c>
      <c r="S163" s="6" t="s">
        <v>13302</v>
      </c>
      <c r="T163" s="6" t="s">
        <v>13301</v>
      </c>
      <c r="U163" s="6" t="s">
        <v>11518</v>
      </c>
      <c r="V163" s="6" t="s">
        <v>13303</v>
      </c>
      <c r="W163" s="6" t="s">
        <v>13304</v>
      </c>
      <c r="X163" s="6" t="s">
        <v>11449</v>
      </c>
      <c r="Y163" s="6" t="s">
        <v>13305</v>
      </c>
      <c r="AB163" s="6" t="s">
        <v>13306</v>
      </c>
      <c r="AJ163" s="6" t="s">
        <v>11678</v>
      </c>
      <c r="AK163" s="6" t="s">
        <v>11428</v>
      </c>
      <c r="AL163" s="6" t="s">
        <v>1213</v>
      </c>
      <c r="AM163" s="6" t="s">
        <v>11300</v>
      </c>
      <c r="AP163" s="6" t="s">
        <v>11429</v>
      </c>
      <c r="AQ163" s="6" t="s">
        <v>11679</v>
      </c>
      <c r="AR163" s="6" t="s">
        <v>11680</v>
      </c>
      <c r="AS163" s="6" t="s">
        <v>11432</v>
      </c>
      <c r="AT163" s="6" t="s">
        <v>11476</v>
      </c>
      <c r="AY163" s="7">
        <v>179</v>
      </c>
      <c r="AZ163" s="7">
        <v>86.7</v>
      </c>
      <c r="BA163" s="8" t="s">
        <v>11434</v>
      </c>
      <c r="BB163" s="9">
        <v>1</v>
      </c>
      <c r="BD163" s="9">
        <v>1</v>
      </c>
      <c r="BE163" s="7">
        <v>179</v>
      </c>
      <c r="BF163" s="7">
        <v>179</v>
      </c>
      <c r="BG163" s="7">
        <v>86.7</v>
      </c>
      <c r="BH163" s="7">
        <v>86.7</v>
      </c>
      <c r="BI163" s="7">
        <v>92.3</v>
      </c>
      <c r="BJ163" s="8" t="s">
        <v>11477</v>
      </c>
      <c r="BK163" s="7">
        <v>179</v>
      </c>
      <c r="BL163" s="7">
        <v>179</v>
      </c>
      <c r="BM163" s="7">
        <v>179</v>
      </c>
      <c r="BN163" s="7">
        <v>179</v>
      </c>
      <c r="BU163" s="7">
        <v>0</v>
      </c>
      <c r="BW163" s="7">
        <v>15</v>
      </c>
      <c r="BX163" s="7">
        <v>15</v>
      </c>
      <c r="BZ163" s="7">
        <v>0.456</v>
      </c>
      <c r="CA163" s="7">
        <v>0.456</v>
      </c>
      <c r="CB163" s="8" t="s">
        <v>11436</v>
      </c>
      <c r="CC163" s="8" t="s">
        <v>11437</v>
      </c>
      <c r="CE163" s="7">
        <v>98.2</v>
      </c>
      <c r="CF163" s="1">
        <f t="shared" si="2"/>
        <v>1</v>
      </c>
      <c r="CG163" s="1">
        <v>179</v>
      </c>
      <c r="CH163" s="1">
        <f>_xlfn.XLOOKUP(AL163,抖音账单汇总!$A:$A,抖音账单汇总!$B:$B)</f>
        <v>179</v>
      </c>
    </row>
    <row r="164" s="1" customFormat="1" ht="20" customHeight="1" spans="1:86">
      <c r="A164" s="6" t="s">
        <v>13307</v>
      </c>
      <c r="B164" s="6" t="s">
        <v>13021</v>
      </c>
      <c r="D164" s="6" t="s">
        <v>2539</v>
      </c>
      <c r="E164" s="6" t="s">
        <v>2449</v>
      </c>
      <c r="G164" s="6" t="s">
        <v>11411</v>
      </c>
      <c r="H164" s="6" t="s">
        <v>11412</v>
      </c>
      <c r="K164" s="6" t="s">
        <v>11413</v>
      </c>
      <c r="L164" s="6" t="s">
        <v>13308</v>
      </c>
      <c r="M164" s="6" t="s">
        <v>13309</v>
      </c>
      <c r="P164" s="6" t="s">
        <v>13310</v>
      </c>
      <c r="Q164" s="6" t="s">
        <v>13311</v>
      </c>
      <c r="R164" s="6" t="s">
        <v>13312</v>
      </c>
      <c r="S164" s="6" t="s">
        <v>13313</v>
      </c>
      <c r="T164" s="6" t="s">
        <v>13312</v>
      </c>
      <c r="U164" s="6" t="s">
        <v>11943</v>
      </c>
      <c r="V164" s="6" t="s">
        <v>13314</v>
      </c>
      <c r="W164" s="6" t="s">
        <v>13315</v>
      </c>
      <c r="X164" s="6" t="s">
        <v>11449</v>
      </c>
      <c r="Y164" s="6" t="s">
        <v>13316</v>
      </c>
      <c r="AB164" s="6" t="s">
        <v>11692</v>
      </c>
      <c r="AJ164" s="6" t="s">
        <v>11650</v>
      </c>
      <c r="AK164" s="6" t="s">
        <v>11564</v>
      </c>
      <c r="AL164" s="6" t="s">
        <v>2449</v>
      </c>
      <c r="AM164" s="6" t="s">
        <v>11300</v>
      </c>
      <c r="AP164" s="6" t="s">
        <v>11429</v>
      </c>
      <c r="AQ164" s="6" t="s">
        <v>11651</v>
      </c>
      <c r="AR164" s="6" t="s">
        <v>11652</v>
      </c>
      <c r="AS164" s="6" t="s">
        <v>11432</v>
      </c>
      <c r="AT164" s="6" t="s">
        <v>11476</v>
      </c>
      <c r="AY164" s="7">
        <v>179</v>
      </c>
      <c r="AZ164" s="7">
        <v>86.7</v>
      </c>
      <c r="BA164" s="8" t="s">
        <v>11434</v>
      </c>
      <c r="BB164" s="9">
        <v>1</v>
      </c>
      <c r="BD164" s="9">
        <v>1</v>
      </c>
      <c r="BE164" s="7">
        <v>179</v>
      </c>
      <c r="BF164" s="7">
        <v>179</v>
      </c>
      <c r="BG164" s="7">
        <v>86.7</v>
      </c>
      <c r="BH164" s="7">
        <v>86.7</v>
      </c>
      <c r="BI164" s="7">
        <v>92.3</v>
      </c>
      <c r="BJ164" s="8" t="s">
        <v>11477</v>
      </c>
      <c r="BK164" s="7">
        <v>179</v>
      </c>
      <c r="BL164" s="7">
        <v>179</v>
      </c>
      <c r="BM164" s="7">
        <v>179</v>
      </c>
      <c r="BN164" s="7">
        <v>179</v>
      </c>
      <c r="BU164" s="7">
        <v>0</v>
      </c>
      <c r="BW164" s="7">
        <v>15</v>
      </c>
      <c r="BX164" s="7">
        <v>15</v>
      </c>
      <c r="BZ164" s="7">
        <v>0.481</v>
      </c>
      <c r="CA164" s="7">
        <v>0.481</v>
      </c>
      <c r="CB164" s="8" t="s">
        <v>11436</v>
      </c>
      <c r="CC164" s="8" t="s">
        <v>11437</v>
      </c>
      <c r="CE164" s="7">
        <v>98.2</v>
      </c>
      <c r="CF164" s="1">
        <f t="shared" si="2"/>
        <v>1</v>
      </c>
      <c r="CG164" s="1">
        <v>179</v>
      </c>
      <c r="CH164" s="1">
        <f>_xlfn.XLOOKUP(AL164,抖音账单汇总!$A:$A,抖音账单汇总!$B:$B)</f>
        <v>179</v>
      </c>
    </row>
    <row r="165" s="1" customFormat="1" ht="20" customHeight="1" spans="1:86">
      <c r="A165" s="6" t="s">
        <v>13317</v>
      </c>
      <c r="B165" s="6" t="s">
        <v>13318</v>
      </c>
      <c r="D165" s="6" t="s">
        <v>2539</v>
      </c>
      <c r="E165" s="6" t="s">
        <v>1160</v>
      </c>
      <c r="G165" s="6" t="s">
        <v>11411</v>
      </c>
      <c r="H165" s="6" t="s">
        <v>11412</v>
      </c>
      <c r="K165" s="6" t="s">
        <v>11413</v>
      </c>
      <c r="L165" s="6" t="s">
        <v>13319</v>
      </c>
      <c r="M165" s="6" t="s">
        <v>13320</v>
      </c>
      <c r="P165" s="6" t="s">
        <v>13321</v>
      </c>
      <c r="Q165" s="6" t="s">
        <v>13322</v>
      </c>
      <c r="R165" s="6" t="s">
        <v>13323</v>
      </c>
      <c r="S165" s="6" t="s">
        <v>13324</v>
      </c>
      <c r="T165" s="6" t="s">
        <v>13323</v>
      </c>
      <c r="U165" s="6" t="s">
        <v>11446</v>
      </c>
      <c r="V165" s="6" t="s">
        <v>13325</v>
      </c>
      <c r="W165" s="6" t="s">
        <v>13326</v>
      </c>
      <c r="X165" s="6" t="s">
        <v>11449</v>
      </c>
      <c r="Y165" s="6" t="s">
        <v>13327</v>
      </c>
      <c r="AB165" s="6" t="s">
        <v>11629</v>
      </c>
      <c r="AJ165" s="6" t="s">
        <v>11804</v>
      </c>
      <c r="AK165" s="6" t="s">
        <v>11428</v>
      </c>
      <c r="AL165" s="6" t="s">
        <v>1160</v>
      </c>
      <c r="AM165" s="6" t="s">
        <v>11300</v>
      </c>
      <c r="AP165" s="6" t="s">
        <v>11429</v>
      </c>
      <c r="AQ165" s="6" t="s">
        <v>11805</v>
      </c>
      <c r="AR165" s="6" t="s">
        <v>11806</v>
      </c>
      <c r="AS165" s="6" t="s">
        <v>11432</v>
      </c>
      <c r="AT165" s="6" t="s">
        <v>11476</v>
      </c>
      <c r="AY165" s="7">
        <v>179</v>
      </c>
      <c r="AZ165" s="7">
        <v>86.7</v>
      </c>
      <c r="BA165" s="8" t="s">
        <v>11434</v>
      </c>
      <c r="BB165" s="9">
        <v>1</v>
      </c>
      <c r="BD165" s="9">
        <v>1</v>
      </c>
      <c r="BE165" s="7">
        <v>179</v>
      </c>
      <c r="BF165" s="7">
        <v>179</v>
      </c>
      <c r="BG165" s="7">
        <v>86.7</v>
      </c>
      <c r="BH165" s="7">
        <v>86.7</v>
      </c>
      <c r="BI165" s="7">
        <v>92.3</v>
      </c>
      <c r="BJ165" s="8" t="s">
        <v>11477</v>
      </c>
      <c r="BK165" s="7">
        <v>179</v>
      </c>
      <c r="BL165" s="7">
        <v>179</v>
      </c>
      <c r="BM165" s="7">
        <v>179</v>
      </c>
      <c r="BN165" s="7">
        <v>179</v>
      </c>
      <c r="BU165" s="7">
        <v>0</v>
      </c>
      <c r="BW165" s="7">
        <v>15</v>
      </c>
      <c r="BX165" s="7">
        <v>15</v>
      </c>
      <c r="BZ165" s="7">
        <v>0.419</v>
      </c>
      <c r="CA165" s="7">
        <v>0.419</v>
      </c>
      <c r="CB165" s="8" t="s">
        <v>11436</v>
      </c>
      <c r="CC165" s="8" t="s">
        <v>11437</v>
      </c>
      <c r="CE165" s="7">
        <v>98.2</v>
      </c>
      <c r="CF165" s="1">
        <f t="shared" si="2"/>
        <v>1</v>
      </c>
      <c r="CG165" s="1">
        <v>179</v>
      </c>
      <c r="CH165" s="1">
        <f>_xlfn.XLOOKUP(AL165,抖音账单汇总!$A:$A,抖音账单汇总!$B:$B)</f>
        <v>179</v>
      </c>
    </row>
    <row r="166" s="1" customFormat="1" ht="20" customHeight="1" spans="1:86">
      <c r="A166" s="6" t="s">
        <v>13328</v>
      </c>
      <c r="B166" s="6" t="s">
        <v>13329</v>
      </c>
      <c r="D166" s="6" t="s">
        <v>2539</v>
      </c>
      <c r="E166" s="6" t="s">
        <v>1188</v>
      </c>
      <c r="G166" s="6" t="s">
        <v>11411</v>
      </c>
      <c r="H166" s="6" t="s">
        <v>11412</v>
      </c>
      <c r="K166" s="6" t="s">
        <v>11413</v>
      </c>
      <c r="L166" s="6" t="s">
        <v>13330</v>
      </c>
      <c r="M166" s="6" t="s">
        <v>13331</v>
      </c>
      <c r="O166" s="6" t="s">
        <v>13332</v>
      </c>
      <c r="P166" s="6" t="s">
        <v>13333</v>
      </c>
      <c r="Q166" s="6" t="s">
        <v>13150</v>
      </c>
      <c r="R166" s="6" t="s">
        <v>13334</v>
      </c>
      <c r="S166" s="6" t="s">
        <v>13142</v>
      </c>
      <c r="T166" s="6" t="s">
        <v>13334</v>
      </c>
      <c r="U166" s="6" t="s">
        <v>11871</v>
      </c>
      <c r="V166" s="6" t="s">
        <v>13335</v>
      </c>
      <c r="W166" s="6" t="s">
        <v>13336</v>
      </c>
      <c r="X166" s="6" t="s">
        <v>11449</v>
      </c>
      <c r="Y166" s="6" t="s">
        <v>13337</v>
      </c>
      <c r="AB166" s="6" t="s">
        <v>13338</v>
      </c>
      <c r="AJ166" s="6" t="s">
        <v>12552</v>
      </c>
      <c r="AK166" s="6" t="s">
        <v>11428</v>
      </c>
      <c r="AL166" s="6" t="s">
        <v>1188</v>
      </c>
      <c r="AM166" s="6" t="s">
        <v>11300</v>
      </c>
      <c r="AP166" s="6" t="s">
        <v>11429</v>
      </c>
      <c r="AQ166" s="6" t="s">
        <v>12553</v>
      </c>
      <c r="AR166" s="6" t="s">
        <v>12554</v>
      </c>
      <c r="AS166" s="6" t="s">
        <v>11432</v>
      </c>
      <c r="AT166" s="6" t="s">
        <v>11476</v>
      </c>
      <c r="AY166" s="7">
        <v>179</v>
      </c>
      <c r="AZ166" s="7">
        <v>86.7</v>
      </c>
      <c r="BA166" s="8" t="s">
        <v>11434</v>
      </c>
      <c r="BB166" s="9">
        <v>1</v>
      </c>
      <c r="BD166" s="9">
        <v>1</v>
      </c>
      <c r="BE166" s="7">
        <v>179</v>
      </c>
      <c r="BF166" s="7">
        <v>179</v>
      </c>
      <c r="BG166" s="7">
        <v>86.7</v>
      </c>
      <c r="BH166" s="7">
        <v>86.7</v>
      </c>
      <c r="BI166" s="7">
        <v>92.3</v>
      </c>
      <c r="BJ166" s="8" t="s">
        <v>11477</v>
      </c>
      <c r="BK166" s="7">
        <v>179</v>
      </c>
      <c r="BL166" s="7">
        <v>179</v>
      </c>
      <c r="BM166" s="7">
        <v>179</v>
      </c>
      <c r="BN166" s="7">
        <v>179</v>
      </c>
      <c r="BU166" s="7">
        <v>0</v>
      </c>
      <c r="BW166" s="7">
        <v>15</v>
      </c>
      <c r="BX166" s="7">
        <v>15</v>
      </c>
      <c r="BZ166" s="7">
        <v>0.413</v>
      </c>
      <c r="CA166" s="7">
        <v>0.413</v>
      </c>
      <c r="CB166" s="8" t="s">
        <v>11436</v>
      </c>
      <c r="CC166" s="8" t="s">
        <v>11437</v>
      </c>
      <c r="CE166" s="7">
        <v>98.2</v>
      </c>
      <c r="CF166" s="1">
        <f t="shared" si="2"/>
        <v>1</v>
      </c>
      <c r="CG166" s="1">
        <v>179</v>
      </c>
      <c r="CH166" s="1">
        <f>_xlfn.XLOOKUP(AL166,抖音账单汇总!$A:$A,抖音账单汇总!$B:$B)</f>
        <v>179</v>
      </c>
    </row>
    <row r="167" s="1" customFormat="1" ht="20" customHeight="1" spans="1:86">
      <c r="A167" s="6" t="s">
        <v>13339</v>
      </c>
      <c r="B167" s="6" t="s">
        <v>12254</v>
      </c>
      <c r="D167" s="6" t="s">
        <v>2539</v>
      </c>
      <c r="E167" s="6" t="s">
        <v>2436</v>
      </c>
      <c r="G167" s="6" t="s">
        <v>11411</v>
      </c>
      <c r="H167" s="6" t="s">
        <v>11412</v>
      </c>
      <c r="K167" s="6" t="s">
        <v>11413</v>
      </c>
      <c r="L167" s="6" t="s">
        <v>13340</v>
      </c>
      <c r="M167" s="6" t="s">
        <v>13341</v>
      </c>
      <c r="P167" s="6" t="s">
        <v>13342</v>
      </c>
      <c r="Q167" s="6" t="s">
        <v>13343</v>
      </c>
      <c r="R167" s="6" t="s">
        <v>13344</v>
      </c>
      <c r="S167" s="6" t="s">
        <v>13345</v>
      </c>
      <c r="T167" s="6" t="s">
        <v>13344</v>
      </c>
      <c r="U167" s="6" t="s">
        <v>11871</v>
      </c>
      <c r="V167" s="6" t="s">
        <v>12877</v>
      </c>
      <c r="W167" s="6" t="s">
        <v>13346</v>
      </c>
      <c r="X167" s="6" t="s">
        <v>11449</v>
      </c>
      <c r="Y167" s="6" t="s">
        <v>13347</v>
      </c>
      <c r="AB167" s="6" t="s">
        <v>13348</v>
      </c>
      <c r="AJ167" s="6" t="s">
        <v>11650</v>
      </c>
      <c r="AK167" s="6" t="s">
        <v>11428</v>
      </c>
      <c r="AL167" s="6" t="s">
        <v>2436</v>
      </c>
      <c r="AM167" s="6" t="s">
        <v>11300</v>
      </c>
      <c r="AP167" s="6" t="s">
        <v>11429</v>
      </c>
      <c r="AQ167" s="6" t="s">
        <v>11651</v>
      </c>
      <c r="AR167" s="6" t="s">
        <v>11652</v>
      </c>
      <c r="AS167" s="6" t="s">
        <v>11432</v>
      </c>
      <c r="AT167" s="6" t="s">
        <v>11476</v>
      </c>
      <c r="AY167" s="7">
        <v>179</v>
      </c>
      <c r="AZ167" s="7">
        <v>86.7</v>
      </c>
      <c r="BA167" s="8" t="s">
        <v>11434</v>
      </c>
      <c r="BB167" s="9">
        <v>1</v>
      </c>
      <c r="BD167" s="9">
        <v>1</v>
      </c>
      <c r="BE167" s="7">
        <v>179</v>
      </c>
      <c r="BF167" s="7">
        <v>179</v>
      </c>
      <c r="BG167" s="7">
        <v>86.7</v>
      </c>
      <c r="BH167" s="7">
        <v>86.7</v>
      </c>
      <c r="BI167" s="7">
        <v>92.3</v>
      </c>
      <c r="BJ167" s="8" t="s">
        <v>11477</v>
      </c>
      <c r="BK167" s="7">
        <v>179</v>
      </c>
      <c r="BL167" s="7">
        <v>179</v>
      </c>
      <c r="BM167" s="7">
        <v>179</v>
      </c>
      <c r="BN167" s="7">
        <v>179</v>
      </c>
      <c r="BU167" s="7">
        <v>0</v>
      </c>
      <c r="BW167" s="7">
        <v>15</v>
      </c>
      <c r="BX167" s="7">
        <v>15</v>
      </c>
      <c r="BZ167" s="7">
        <v>0.481</v>
      </c>
      <c r="CA167" s="7">
        <v>0.481</v>
      </c>
      <c r="CB167" s="8" t="s">
        <v>11436</v>
      </c>
      <c r="CC167" s="8" t="s">
        <v>11437</v>
      </c>
      <c r="CE167" s="7">
        <v>98.2</v>
      </c>
      <c r="CF167" s="1">
        <f t="shared" si="2"/>
        <v>1</v>
      </c>
      <c r="CG167" s="1">
        <v>179</v>
      </c>
      <c r="CH167" s="1">
        <f>_xlfn.XLOOKUP(AL167,抖音账单汇总!$A:$A,抖音账单汇总!$B:$B)</f>
        <v>179</v>
      </c>
    </row>
    <row r="168" s="1" customFormat="1" ht="20" customHeight="1" spans="1:86">
      <c r="A168" s="6" t="s">
        <v>13349</v>
      </c>
      <c r="B168" s="6" t="s">
        <v>11581</v>
      </c>
      <c r="D168" s="6" t="s">
        <v>2539</v>
      </c>
      <c r="E168" s="6" t="s">
        <v>2447</v>
      </c>
      <c r="G168" s="6" t="s">
        <v>11411</v>
      </c>
      <c r="H168" s="6" t="s">
        <v>11412</v>
      </c>
      <c r="K168" s="6" t="s">
        <v>11413</v>
      </c>
      <c r="L168" s="6" t="s">
        <v>13350</v>
      </c>
      <c r="M168" s="6" t="s">
        <v>13351</v>
      </c>
      <c r="P168" s="6" t="s">
        <v>13352</v>
      </c>
      <c r="Q168" s="6" t="s">
        <v>13353</v>
      </c>
      <c r="R168" s="6" t="s">
        <v>13354</v>
      </c>
      <c r="S168" s="6" t="s">
        <v>13355</v>
      </c>
      <c r="T168" s="6" t="s">
        <v>13354</v>
      </c>
      <c r="U168" s="6" t="s">
        <v>11871</v>
      </c>
      <c r="V168" s="6" t="s">
        <v>13356</v>
      </c>
      <c r="W168" s="6" t="s">
        <v>13357</v>
      </c>
      <c r="X168" s="6" t="s">
        <v>11449</v>
      </c>
      <c r="Y168" s="6" t="s">
        <v>13358</v>
      </c>
      <c r="AB168" s="6" t="s">
        <v>12367</v>
      </c>
      <c r="AJ168" s="6" t="s">
        <v>13359</v>
      </c>
      <c r="AK168" s="6" t="s">
        <v>13360</v>
      </c>
      <c r="AL168" s="6" t="s">
        <v>2447</v>
      </c>
      <c r="AM168" s="6" t="s">
        <v>11314</v>
      </c>
      <c r="AP168" s="6" t="s">
        <v>13361</v>
      </c>
      <c r="AQ168" s="6" t="s">
        <v>13362</v>
      </c>
      <c r="AR168" s="6" t="s">
        <v>13363</v>
      </c>
      <c r="AS168" s="6" t="s">
        <v>11432</v>
      </c>
      <c r="AT168" s="6" t="s">
        <v>11895</v>
      </c>
      <c r="AY168" s="7">
        <v>109</v>
      </c>
      <c r="AZ168" s="7">
        <v>40</v>
      </c>
      <c r="BA168" s="8" t="s">
        <v>11434</v>
      </c>
      <c r="BB168" s="9">
        <v>1</v>
      </c>
      <c r="BD168" s="9">
        <v>1</v>
      </c>
      <c r="BE168" s="7">
        <v>79.9</v>
      </c>
      <c r="BF168" s="7">
        <v>79.9</v>
      </c>
      <c r="BG168" s="7">
        <v>40</v>
      </c>
      <c r="BH168" s="7">
        <v>40</v>
      </c>
      <c r="BI168" s="7">
        <v>39.9</v>
      </c>
      <c r="BJ168" s="8" t="s">
        <v>13364</v>
      </c>
      <c r="BK168" s="7">
        <v>79.9</v>
      </c>
      <c r="BL168" s="7">
        <v>79.9</v>
      </c>
      <c r="BM168" s="7">
        <v>79.9</v>
      </c>
      <c r="BN168" s="7">
        <v>79.9</v>
      </c>
      <c r="BU168" s="7">
        <v>0</v>
      </c>
      <c r="BW168" s="7">
        <v>15</v>
      </c>
      <c r="BX168" s="7">
        <v>15</v>
      </c>
      <c r="BZ168" s="7">
        <v>0</v>
      </c>
      <c r="CA168" s="7">
        <v>0</v>
      </c>
      <c r="CB168" s="8" t="s">
        <v>11436</v>
      </c>
      <c r="CC168" s="8" t="s">
        <v>11437</v>
      </c>
      <c r="CF168" s="1">
        <f t="shared" si="2"/>
        <v>1</v>
      </c>
      <c r="CG168" s="1">
        <v>79.9</v>
      </c>
      <c r="CH168" s="1">
        <f>_xlfn.XLOOKUP(AL168,抖音账单汇总!$A:$A,抖音账单汇总!$B:$B)</f>
        <v>79.9</v>
      </c>
    </row>
    <row r="169" s="1" customFormat="1" ht="20" customHeight="1" spans="1:86">
      <c r="A169" s="6" t="s">
        <v>13365</v>
      </c>
      <c r="B169" s="6" t="s">
        <v>11618</v>
      </c>
      <c r="D169" s="6" t="s">
        <v>2539</v>
      </c>
      <c r="E169" s="6" t="s">
        <v>2409</v>
      </c>
      <c r="G169" s="6" t="s">
        <v>11411</v>
      </c>
      <c r="H169" s="6" t="s">
        <v>11412</v>
      </c>
      <c r="K169" s="6" t="s">
        <v>11413</v>
      </c>
      <c r="L169" s="6" t="s">
        <v>13366</v>
      </c>
      <c r="M169" s="6" t="s">
        <v>13367</v>
      </c>
      <c r="P169" s="6" t="s">
        <v>13368</v>
      </c>
      <c r="Q169" s="6" t="s">
        <v>13369</v>
      </c>
      <c r="R169" s="6" t="s">
        <v>13370</v>
      </c>
      <c r="S169" s="6" t="s">
        <v>13371</v>
      </c>
      <c r="T169" s="6" t="s">
        <v>13370</v>
      </c>
      <c r="U169" s="6" t="s">
        <v>11468</v>
      </c>
      <c r="V169" s="6" t="s">
        <v>12674</v>
      </c>
      <c r="W169" s="6" t="s">
        <v>13372</v>
      </c>
      <c r="X169" s="6" t="s">
        <v>11449</v>
      </c>
      <c r="Y169" s="6" t="s">
        <v>13373</v>
      </c>
      <c r="AB169" s="6" t="s">
        <v>11524</v>
      </c>
      <c r="AJ169" s="6" t="s">
        <v>11678</v>
      </c>
      <c r="AK169" s="6" t="s">
        <v>11428</v>
      </c>
      <c r="AL169" s="6" t="s">
        <v>2409</v>
      </c>
      <c r="AM169" s="6" t="s">
        <v>11300</v>
      </c>
      <c r="AP169" s="6" t="s">
        <v>11429</v>
      </c>
      <c r="AQ169" s="6" t="s">
        <v>11679</v>
      </c>
      <c r="AR169" s="6" t="s">
        <v>11680</v>
      </c>
      <c r="AS169" s="6" t="s">
        <v>11432</v>
      </c>
      <c r="AT169" s="6" t="s">
        <v>11476</v>
      </c>
      <c r="AY169" s="7">
        <v>179</v>
      </c>
      <c r="AZ169" s="7">
        <v>86.7</v>
      </c>
      <c r="BA169" s="8" t="s">
        <v>11434</v>
      </c>
      <c r="BB169" s="9">
        <v>2</v>
      </c>
      <c r="BD169" s="9">
        <v>2</v>
      </c>
      <c r="BE169" s="7">
        <v>358</v>
      </c>
      <c r="BF169" s="7">
        <v>358</v>
      </c>
      <c r="BG169" s="7">
        <v>173.4</v>
      </c>
      <c r="BH169" s="7">
        <v>173.4</v>
      </c>
      <c r="BI169" s="7">
        <v>184.6</v>
      </c>
      <c r="BJ169" s="8" t="s">
        <v>11477</v>
      </c>
      <c r="BK169" s="7">
        <v>358</v>
      </c>
      <c r="BL169" s="7">
        <v>358</v>
      </c>
      <c r="BM169" s="7">
        <v>179</v>
      </c>
      <c r="BN169" s="7">
        <v>358</v>
      </c>
      <c r="BU169" s="7">
        <v>0</v>
      </c>
      <c r="BW169" s="7">
        <v>15</v>
      </c>
      <c r="BX169" s="7">
        <v>15</v>
      </c>
      <c r="BZ169" s="7">
        <v>0.912</v>
      </c>
      <c r="CA169" s="7">
        <v>0.912</v>
      </c>
      <c r="CB169" s="8" t="s">
        <v>11436</v>
      </c>
      <c r="CC169" s="8" t="s">
        <v>11437</v>
      </c>
      <c r="CE169" s="7">
        <v>98.2</v>
      </c>
      <c r="CF169" s="1">
        <f t="shared" si="2"/>
        <v>2</v>
      </c>
      <c r="CG169" s="1">
        <v>358</v>
      </c>
      <c r="CH169" s="1">
        <f>_xlfn.XLOOKUP(AL169,抖音账单汇总!$A:$A,抖音账单汇总!$B:$B)</f>
        <v>358</v>
      </c>
    </row>
    <row r="170" s="1" customFormat="1" ht="20" customHeight="1" spans="1:86">
      <c r="A170" s="6" t="s">
        <v>13374</v>
      </c>
      <c r="B170" s="6" t="s">
        <v>13102</v>
      </c>
      <c r="D170" s="6" t="s">
        <v>2539</v>
      </c>
      <c r="E170" s="6" t="s">
        <v>1195</v>
      </c>
      <c r="G170" s="6" t="s">
        <v>11411</v>
      </c>
      <c r="H170" s="6" t="s">
        <v>11412</v>
      </c>
      <c r="K170" s="6" t="s">
        <v>11413</v>
      </c>
      <c r="L170" s="6" t="s">
        <v>13375</v>
      </c>
      <c r="M170" s="6" t="s">
        <v>13376</v>
      </c>
      <c r="O170" s="6" t="s">
        <v>13377</v>
      </c>
      <c r="P170" s="6" t="s">
        <v>13378</v>
      </c>
      <c r="Q170" s="6" t="s">
        <v>13379</v>
      </c>
      <c r="R170" s="6" t="s">
        <v>13380</v>
      </c>
      <c r="S170" s="6" t="s">
        <v>13381</v>
      </c>
      <c r="T170" s="6" t="s">
        <v>13380</v>
      </c>
      <c r="U170" s="6" t="s">
        <v>11421</v>
      </c>
      <c r="V170" s="6" t="s">
        <v>12036</v>
      </c>
      <c r="W170" s="6" t="s">
        <v>13382</v>
      </c>
      <c r="X170" s="6" t="s">
        <v>11449</v>
      </c>
      <c r="Y170" s="6" t="s">
        <v>13383</v>
      </c>
      <c r="AB170" s="6" t="s">
        <v>12059</v>
      </c>
      <c r="AJ170" s="6" t="s">
        <v>12119</v>
      </c>
      <c r="AK170" s="6" t="s">
        <v>11428</v>
      </c>
      <c r="AL170" s="6" t="s">
        <v>1195</v>
      </c>
      <c r="AM170" s="6" t="s">
        <v>11301</v>
      </c>
      <c r="AN170" s="6" t="s">
        <v>11453</v>
      </c>
      <c r="AP170" s="6" t="s">
        <v>11429</v>
      </c>
      <c r="AQ170" s="6" t="s">
        <v>12121</v>
      </c>
      <c r="AR170" s="6" t="s">
        <v>13384</v>
      </c>
      <c r="AS170" s="6" t="s">
        <v>11432</v>
      </c>
      <c r="AT170" s="6" t="s">
        <v>11456</v>
      </c>
      <c r="AW170" s="6" t="s">
        <v>11457</v>
      </c>
      <c r="AY170" s="7">
        <v>199</v>
      </c>
      <c r="AZ170" s="7">
        <v>105.3</v>
      </c>
      <c r="BA170" s="8" t="s">
        <v>11434</v>
      </c>
      <c r="BB170" s="9">
        <v>1</v>
      </c>
      <c r="BD170" s="9">
        <v>1</v>
      </c>
      <c r="BE170" s="7">
        <v>199</v>
      </c>
      <c r="BF170" s="7">
        <v>199</v>
      </c>
      <c r="BG170" s="7">
        <v>105.3</v>
      </c>
      <c r="BH170" s="7">
        <v>105.3</v>
      </c>
      <c r="BI170" s="7">
        <v>93.7</v>
      </c>
      <c r="BJ170" s="8" t="s">
        <v>11458</v>
      </c>
      <c r="BK170" s="7">
        <v>199</v>
      </c>
      <c r="BL170" s="7">
        <v>199</v>
      </c>
      <c r="BM170" s="7">
        <v>199</v>
      </c>
      <c r="BN170" s="7">
        <v>199</v>
      </c>
      <c r="BU170" s="7">
        <v>0</v>
      </c>
      <c r="BW170" s="7">
        <v>15</v>
      </c>
      <c r="BX170" s="7">
        <v>15</v>
      </c>
      <c r="BZ170" s="7">
        <v>0.617</v>
      </c>
      <c r="CA170" s="7">
        <v>0.617</v>
      </c>
      <c r="CB170" s="8" t="s">
        <v>11436</v>
      </c>
      <c r="CC170" s="8" t="s">
        <v>11437</v>
      </c>
      <c r="CE170" s="7">
        <v>116.8</v>
      </c>
      <c r="CF170" s="1">
        <f t="shared" si="2"/>
        <v>1</v>
      </c>
      <c r="CG170" s="1">
        <v>190.1</v>
      </c>
      <c r="CH170" s="1">
        <f>_xlfn.XLOOKUP(AL170,抖音账单汇总!$A:$A,抖音账单汇总!$B:$B)</f>
        <v>190.1</v>
      </c>
    </row>
    <row r="171" s="1" customFormat="1" ht="20" customHeight="1" spans="1:86">
      <c r="A171" s="6" t="s">
        <v>13385</v>
      </c>
      <c r="B171" s="6" t="s">
        <v>13386</v>
      </c>
      <c r="D171" s="6" t="s">
        <v>2539</v>
      </c>
      <c r="E171" s="6" t="s">
        <v>1161</v>
      </c>
      <c r="G171" s="6" t="s">
        <v>11411</v>
      </c>
      <c r="H171" s="6" t="s">
        <v>11412</v>
      </c>
      <c r="K171" s="6" t="s">
        <v>11413</v>
      </c>
      <c r="L171" s="6" t="s">
        <v>13387</v>
      </c>
      <c r="M171" s="6" t="s">
        <v>13388</v>
      </c>
      <c r="P171" s="6" t="s">
        <v>13389</v>
      </c>
      <c r="Q171" s="6" t="s">
        <v>13390</v>
      </c>
      <c r="R171" s="6" t="s">
        <v>13391</v>
      </c>
      <c r="S171" s="6" t="s">
        <v>13392</v>
      </c>
      <c r="T171" s="6" t="s">
        <v>13391</v>
      </c>
      <c r="U171" s="6" t="s">
        <v>11498</v>
      </c>
      <c r="V171" s="6" t="s">
        <v>11499</v>
      </c>
      <c r="W171" s="6" t="s">
        <v>13393</v>
      </c>
      <c r="X171" s="6" t="s">
        <v>11449</v>
      </c>
      <c r="Y171" s="6" t="s">
        <v>13394</v>
      </c>
      <c r="AB171" s="6" t="s">
        <v>12289</v>
      </c>
      <c r="AJ171" s="6" t="s">
        <v>11548</v>
      </c>
      <c r="AK171" s="6" t="s">
        <v>11428</v>
      </c>
      <c r="AL171" s="6" t="s">
        <v>1161</v>
      </c>
      <c r="AM171" s="6" t="s">
        <v>11300</v>
      </c>
      <c r="AP171" s="6" t="s">
        <v>11429</v>
      </c>
      <c r="AQ171" s="6" t="s">
        <v>11549</v>
      </c>
      <c r="AR171" s="6" t="s">
        <v>12313</v>
      </c>
      <c r="AS171" s="6" t="s">
        <v>11432</v>
      </c>
      <c r="AT171" s="6" t="s">
        <v>11476</v>
      </c>
      <c r="AY171" s="7">
        <v>179</v>
      </c>
      <c r="AZ171" s="7">
        <v>86.7</v>
      </c>
      <c r="BA171" s="8" t="s">
        <v>11434</v>
      </c>
      <c r="BB171" s="9">
        <v>1</v>
      </c>
      <c r="BD171" s="9">
        <v>1</v>
      </c>
      <c r="BE171" s="7">
        <v>179</v>
      </c>
      <c r="BF171" s="7">
        <v>179</v>
      </c>
      <c r="BG171" s="7">
        <v>86.7</v>
      </c>
      <c r="BH171" s="7">
        <v>86.7</v>
      </c>
      <c r="BI171" s="7">
        <v>92.3</v>
      </c>
      <c r="BJ171" s="8" t="s">
        <v>11477</v>
      </c>
      <c r="BK171" s="7">
        <v>179</v>
      </c>
      <c r="BL171" s="7">
        <v>179</v>
      </c>
      <c r="BM171" s="7">
        <v>179</v>
      </c>
      <c r="BN171" s="7">
        <v>179</v>
      </c>
      <c r="BU171" s="7">
        <v>0</v>
      </c>
      <c r="BW171" s="7">
        <v>15</v>
      </c>
      <c r="BX171" s="7">
        <v>15</v>
      </c>
      <c r="BZ171" s="7">
        <v>0.537</v>
      </c>
      <c r="CA171" s="7">
        <v>0.537</v>
      </c>
      <c r="CB171" s="8" t="s">
        <v>11436</v>
      </c>
      <c r="CC171" s="8" t="s">
        <v>11437</v>
      </c>
      <c r="CE171" s="7">
        <v>98.2</v>
      </c>
      <c r="CF171" s="1">
        <f t="shared" si="2"/>
        <v>1</v>
      </c>
      <c r="CG171" s="1">
        <v>179</v>
      </c>
      <c r="CH171" s="1">
        <f>_xlfn.XLOOKUP(AL171,抖音账单汇总!$A:$A,抖音账单汇总!$B:$B)</f>
        <v>179</v>
      </c>
    </row>
    <row r="172" s="1" customFormat="1" ht="20" customHeight="1" spans="1:86">
      <c r="A172" s="6" t="s">
        <v>13395</v>
      </c>
      <c r="B172" s="6" t="s">
        <v>11936</v>
      </c>
      <c r="D172" s="6" t="s">
        <v>2539</v>
      </c>
      <c r="E172" s="6" t="s">
        <v>1187</v>
      </c>
      <c r="G172" s="6" t="s">
        <v>11411</v>
      </c>
      <c r="H172" s="6" t="s">
        <v>11412</v>
      </c>
      <c r="K172" s="6" t="s">
        <v>11413</v>
      </c>
      <c r="L172" s="6" t="s">
        <v>13396</v>
      </c>
      <c r="M172" s="6" t="s">
        <v>13397</v>
      </c>
      <c r="P172" s="6" t="s">
        <v>13398</v>
      </c>
      <c r="Q172" s="6" t="s">
        <v>13399</v>
      </c>
      <c r="R172" s="6" t="s">
        <v>13400</v>
      </c>
      <c r="S172" s="6" t="s">
        <v>13401</v>
      </c>
      <c r="T172" s="6" t="s">
        <v>13400</v>
      </c>
      <c r="U172" s="6" t="s">
        <v>11673</v>
      </c>
      <c r="V172" s="6" t="s">
        <v>13402</v>
      </c>
      <c r="W172" s="6" t="s">
        <v>13403</v>
      </c>
      <c r="X172" s="6" t="s">
        <v>11449</v>
      </c>
      <c r="Y172" s="6" t="s">
        <v>13404</v>
      </c>
      <c r="AB172" s="6" t="s">
        <v>11692</v>
      </c>
      <c r="AJ172" s="6" t="s">
        <v>12207</v>
      </c>
      <c r="AK172" s="6" t="s">
        <v>11428</v>
      </c>
      <c r="AL172" s="6" t="s">
        <v>1187</v>
      </c>
      <c r="AM172" s="6" t="s">
        <v>11302</v>
      </c>
      <c r="AN172" s="6" t="s">
        <v>11504</v>
      </c>
      <c r="AP172" s="6" t="s">
        <v>11429</v>
      </c>
      <c r="AQ172" s="6" t="s">
        <v>12208</v>
      </c>
      <c r="AR172" s="6" t="s">
        <v>12209</v>
      </c>
      <c r="AS172" s="6" t="s">
        <v>11432</v>
      </c>
      <c r="AT172" s="6" t="s">
        <v>11456</v>
      </c>
      <c r="AW172" s="6" t="s">
        <v>11457</v>
      </c>
      <c r="AY172" s="7">
        <v>179</v>
      </c>
      <c r="AZ172" s="7">
        <v>87</v>
      </c>
      <c r="BA172" s="8" t="s">
        <v>11434</v>
      </c>
      <c r="BB172" s="9">
        <v>1</v>
      </c>
      <c r="BD172" s="9">
        <v>1</v>
      </c>
      <c r="BE172" s="7">
        <v>159</v>
      </c>
      <c r="BF172" s="7">
        <v>159</v>
      </c>
      <c r="BG172" s="7">
        <v>87</v>
      </c>
      <c r="BH172" s="7">
        <v>87</v>
      </c>
      <c r="BI172" s="7">
        <v>72</v>
      </c>
      <c r="BJ172" s="8" t="s">
        <v>11507</v>
      </c>
      <c r="BK172" s="7">
        <v>159</v>
      </c>
      <c r="BL172" s="7">
        <v>159</v>
      </c>
      <c r="BM172" s="7">
        <v>159</v>
      </c>
      <c r="BN172" s="7">
        <v>159</v>
      </c>
      <c r="BU172" s="7">
        <v>0</v>
      </c>
      <c r="BW172" s="7">
        <v>15</v>
      </c>
      <c r="BX172" s="7">
        <v>15</v>
      </c>
      <c r="BZ172" s="7">
        <v>0.4185</v>
      </c>
      <c r="CA172" s="7">
        <v>0.4185</v>
      </c>
      <c r="CB172" s="8" t="s">
        <v>11436</v>
      </c>
      <c r="CC172" s="8" t="s">
        <v>11437</v>
      </c>
      <c r="CE172" s="7">
        <v>98.5</v>
      </c>
      <c r="CF172" s="1">
        <f t="shared" si="2"/>
        <v>1</v>
      </c>
      <c r="CG172" s="1">
        <v>159</v>
      </c>
      <c r="CH172" s="1">
        <f>_xlfn.XLOOKUP(AL172,抖音账单汇总!$A:$A,抖音账单汇总!$B:$B)</f>
        <v>159</v>
      </c>
    </row>
    <row r="173" s="1" customFormat="1" ht="20" customHeight="1" spans="1:86">
      <c r="A173" s="6" t="s">
        <v>13405</v>
      </c>
      <c r="B173" s="6" t="s">
        <v>13318</v>
      </c>
      <c r="D173" s="6" t="s">
        <v>2539</v>
      </c>
      <c r="E173" s="6" t="s">
        <v>1173</v>
      </c>
      <c r="G173" s="6" t="s">
        <v>11411</v>
      </c>
      <c r="H173" s="6" t="s">
        <v>11412</v>
      </c>
      <c r="K173" s="6" t="s">
        <v>11413</v>
      </c>
      <c r="L173" s="6" t="s">
        <v>13406</v>
      </c>
      <c r="M173" s="6" t="s">
        <v>13407</v>
      </c>
      <c r="P173" s="6" t="s">
        <v>13408</v>
      </c>
      <c r="Q173" s="6" t="s">
        <v>13409</v>
      </c>
      <c r="R173" s="6" t="s">
        <v>13410</v>
      </c>
      <c r="S173" s="6" t="s">
        <v>13411</v>
      </c>
      <c r="T173" s="6" t="s">
        <v>13410</v>
      </c>
      <c r="U173" s="6" t="s">
        <v>12078</v>
      </c>
      <c r="V173" s="6" t="s">
        <v>13412</v>
      </c>
      <c r="W173" s="6" t="s">
        <v>13413</v>
      </c>
      <c r="X173" s="6" t="s">
        <v>11449</v>
      </c>
      <c r="Y173" s="6" t="s">
        <v>13414</v>
      </c>
      <c r="AB173" s="6" t="s">
        <v>13415</v>
      </c>
      <c r="AJ173" s="6" t="s">
        <v>11650</v>
      </c>
      <c r="AK173" s="6" t="s">
        <v>11428</v>
      </c>
      <c r="AL173" s="6" t="s">
        <v>1173</v>
      </c>
      <c r="AM173" s="6" t="s">
        <v>11300</v>
      </c>
      <c r="AP173" s="6" t="s">
        <v>11429</v>
      </c>
      <c r="AQ173" s="6" t="s">
        <v>11651</v>
      </c>
      <c r="AR173" s="6" t="s">
        <v>11652</v>
      </c>
      <c r="AS173" s="6" t="s">
        <v>11432</v>
      </c>
      <c r="AT173" s="6" t="s">
        <v>11476</v>
      </c>
      <c r="AY173" s="7">
        <v>179</v>
      </c>
      <c r="AZ173" s="7">
        <v>86.7</v>
      </c>
      <c r="BA173" s="8" t="s">
        <v>11434</v>
      </c>
      <c r="BB173" s="9">
        <v>1</v>
      </c>
      <c r="BD173" s="9">
        <v>1</v>
      </c>
      <c r="BE173" s="7">
        <v>179</v>
      </c>
      <c r="BF173" s="7">
        <v>179</v>
      </c>
      <c r="BG173" s="7">
        <v>86.7</v>
      </c>
      <c r="BH173" s="7">
        <v>86.7</v>
      </c>
      <c r="BI173" s="7">
        <v>92.3</v>
      </c>
      <c r="BJ173" s="8" t="s">
        <v>11477</v>
      </c>
      <c r="BK173" s="7">
        <v>179</v>
      </c>
      <c r="BL173" s="7">
        <v>179</v>
      </c>
      <c r="BM173" s="7">
        <v>179</v>
      </c>
      <c r="BN173" s="7">
        <v>179</v>
      </c>
      <c r="BU173" s="7">
        <v>0</v>
      </c>
      <c r="BW173" s="7">
        <v>15</v>
      </c>
      <c r="BX173" s="7">
        <v>15</v>
      </c>
      <c r="BZ173" s="7">
        <v>0.481</v>
      </c>
      <c r="CA173" s="7">
        <v>0.481</v>
      </c>
      <c r="CB173" s="8" t="s">
        <v>11436</v>
      </c>
      <c r="CC173" s="8" t="s">
        <v>11437</v>
      </c>
      <c r="CE173" s="7">
        <v>98.2</v>
      </c>
      <c r="CF173" s="1">
        <f t="shared" si="2"/>
        <v>1</v>
      </c>
      <c r="CG173" s="1">
        <v>179</v>
      </c>
      <c r="CH173" s="1">
        <f>_xlfn.XLOOKUP(AL173,抖音账单汇总!$A:$A,抖音账单汇总!$B:$B)</f>
        <v>179</v>
      </c>
    </row>
    <row r="174" s="1" customFormat="1" ht="20" customHeight="1" spans="1:86">
      <c r="A174" s="6" t="s">
        <v>13416</v>
      </c>
      <c r="B174" s="6" t="s">
        <v>11913</v>
      </c>
      <c r="D174" s="6" t="s">
        <v>2539</v>
      </c>
      <c r="E174" s="6" t="s">
        <v>2383</v>
      </c>
      <c r="G174" s="6" t="s">
        <v>11411</v>
      </c>
      <c r="H174" s="6" t="s">
        <v>11412</v>
      </c>
      <c r="K174" s="6" t="s">
        <v>11413</v>
      </c>
      <c r="L174" s="6" t="s">
        <v>13417</v>
      </c>
      <c r="M174" s="6" t="s">
        <v>13418</v>
      </c>
      <c r="P174" s="6" t="s">
        <v>13419</v>
      </c>
      <c r="Q174" s="6" t="s">
        <v>13420</v>
      </c>
      <c r="R174" s="6" t="s">
        <v>13421</v>
      </c>
      <c r="S174" s="6" t="s">
        <v>13422</v>
      </c>
      <c r="T174" s="6" t="s">
        <v>13421</v>
      </c>
      <c r="U174" s="6" t="s">
        <v>11468</v>
      </c>
      <c r="V174" s="6" t="s">
        <v>13423</v>
      </c>
      <c r="W174" s="6" t="s">
        <v>13424</v>
      </c>
      <c r="X174" s="6" t="s">
        <v>11449</v>
      </c>
      <c r="Y174" s="6" t="s">
        <v>13425</v>
      </c>
      <c r="AB174" s="6" t="s">
        <v>11704</v>
      </c>
      <c r="AJ174" s="6" t="s">
        <v>11650</v>
      </c>
      <c r="AK174" s="6" t="s">
        <v>11428</v>
      </c>
      <c r="AL174" s="6" t="s">
        <v>2383</v>
      </c>
      <c r="AM174" s="6" t="s">
        <v>11300</v>
      </c>
      <c r="AP174" s="6" t="s">
        <v>11429</v>
      </c>
      <c r="AQ174" s="6" t="s">
        <v>11651</v>
      </c>
      <c r="AR174" s="6" t="s">
        <v>11652</v>
      </c>
      <c r="AS174" s="6" t="s">
        <v>11432</v>
      </c>
      <c r="AT174" s="6" t="s">
        <v>11476</v>
      </c>
      <c r="AY174" s="7">
        <v>179</v>
      </c>
      <c r="AZ174" s="7">
        <v>86.7</v>
      </c>
      <c r="BA174" s="8" t="s">
        <v>11434</v>
      </c>
      <c r="BB174" s="9">
        <v>1</v>
      </c>
      <c r="BD174" s="9">
        <v>1</v>
      </c>
      <c r="BE174" s="7">
        <v>179</v>
      </c>
      <c r="BF174" s="7">
        <v>179</v>
      </c>
      <c r="BG174" s="7">
        <v>86.7</v>
      </c>
      <c r="BH174" s="7">
        <v>86.7</v>
      </c>
      <c r="BI174" s="7">
        <v>92.3</v>
      </c>
      <c r="BJ174" s="8" t="s">
        <v>11477</v>
      </c>
      <c r="BK174" s="7">
        <v>179</v>
      </c>
      <c r="BL174" s="7">
        <v>179</v>
      </c>
      <c r="BM174" s="7">
        <v>179</v>
      </c>
      <c r="BN174" s="7">
        <v>179</v>
      </c>
      <c r="BU174" s="7">
        <v>0</v>
      </c>
      <c r="BW174" s="7">
        <v>15</v>
      </c>
      <c r="BX174" s="7">
        <v>15</v>
      </c>
      <c r="BZ174" s="7">
        <v>0.481</v>
      </c>
      <c r="CA174" s="7">
        <v>0.481</v>
      </c>
      <c r="CB174" s="8" t="s">
        <v>11436</v>
      </c>
      <c r="CC174" s="8" t="s">
        <v>11437</v>
      </c>
      <c r="CE174" s="7">
        <v>98.2</v>
      </c>
      <c r="CF174" s="1">
        <f t="shared" si="2"/>
        <v>1</v>
      </c>
      <c r="CG174" s="1">
        <v>179</v>
      </c>
      <c r="CH174" s="1">
        <f>_xlfn.XLOOKUP(AL174,抖音账单汇总!$A:$A,抖音账单汇总!$B:$B)</f>
        <v>179</v>
      </c>
    </row>
    <row r="175" s="1" customFormat="1" ht="20" customHeight="1" spans="1:86">
      <c r="A175" s="6" t="s">
        <v>13426</v>
      </c>
      <c r="B175" s="6" t="s">
        <v>13427</v>
      </c>
      <c r="D175" s="6" t="s">
        <v>2539</v>
      </c>
      <c r="E175" s="6" t="s">
        <v>2419</v>
      </c>
      <c r="G175" s="6" t="s">
        <v>11411</v>
      </c>
      <c r="H175" s="6" t="s">
        <v>11412</v>
      </c>
      <c r="K175" s="6" t="s">
        <v>11413</v>
      </c>
      <c r="L175" s="6" t="s">
        <v>13428</v>
      </c>
      <c r="M175" s="6" t="s">
        <v>13429</v>
      </c>
      <c r="P175" s="6" t="s">
        <v>13430</v>
      </c>
      <c r="Q175" s="6" t="s">
        <v>13431</v>
      </c>
      <c r="R175" s="6" t="s">
        <v>13432</v>
      </c>
      <c r="S175" s="6" t="s">
        <v>13324</v>
      </c>
      <c r="T175" s="6" t="s">
        <v>13432</v>
      </c>
      <c r="U175" s="6" t="s">
        <v>11468</v>
      </c>
      <c r="V175" s="6" t="s">
        <v>11598</v>
      </c>
      <c r="W175" s="6" t="s">
        <v>13433</v>
      </c>
      <c r="X175" s="6" t="s">
        <v>11449</v>
      </c>
      <c r="Y175" s="6" t="s">
        <v>13434</v>
      </c>
      <c r="AB175" s="6" t="s">
        <v>12206</v>
      </c>
      <c r="AJ175" s="6" t="s">
        <v>11503</v>
      </c>
      <c r="AK175" s="6" t="s">
        <v>11428</v>
      </c>
      <c r="AL175" s="6" t="s">
        <v>2419</v>
      </c>
      <c r="AM175" s="6" t="s">
        <v>11302</v>
      </c>
      <c r="AN175" s="6" t="s">
        <v>11504</v>
      </c>
      <c r="AP175" s="6" t="s">
        <v>11429</v>
      </c>
      <c r="AQ175" s="6" t="s">
        <v>11505</v>
      </c>
      <c r="AR175" s="6" t="s">
        <v>11506</v>
      </c>
      <c r="AS175" s="6" t="s">
        <v>11432</v>
      </c>
      <c r="AT175" s="6" t="s">
        <v>11456</v>
      </c>
      <c r="AW175" s="6" t="s">
        <v>11457</v>
      </c>
      <c r="AY175" s="7">
        <v>179</v>
      </c>
      <c r="AZ175" s="7">
        <v>87</v>
      </c>
      <c r="BA175" s="8" t="s">
        <v>11434</v>
      </c>
      <c r="BB175" s="9">
        <v>1</v>
      </c>
      <c r="BD175" s="9">
        <v>1</v>
      </c>
      <c r="BE175" s="7">
        <v>159</v>
      </c>
      <c r="BF175" s="7">
        <v>159</v>
      </c>
      <c r="BG175" s="7">
        <v>87</v>
      </c>
      <c r="BH175" s="7">
        <v>87</v>
      </c>
      <c r="BI175" s="7">
        <v>72</v>
      </c>
      <c r="BJ175" s="8" t="s">
        <v>11507</v>
      </c>
      <c r="BK175" s="7">
        <v>159</v>
      </c>
      <c r="BL175" s="7">
        <v>159</v>
      </c>
      <c r="BM175" s="7">
        <v>159</v>
      </c>
      <c r="BN175" s="7">
        <v>159</v>
      </c>
      <c r="BU175" s="7">
        <v>0</v>
      </c>
      <c r="BW175" s="7">
        <v>15</v>
      </c>
      <c r="BX175" s="7">
        <v>15</v>
      </c>
      <c r="BZ175" s="7">
        <v>0.493</v>
      </c>
      <c r="CA175" s="7">
        <v>0.493</v>
      </c>
      <c r="CB175" s="8" t="s">
        <v>11436</v>
      </c>
      <c r="CC175" s="8" t="s">
        <v>11437</v>
      </c>
      <c r="CE175" s="7">
        <v>98.5</v>
      </c>
      <c r="CF175" s="1">
        <f t="shared" si="2"/>
        <v>1</v>
      </c>
      <c r="CG175" s="1">
        <v>159</v>
      </c>
      <c r="CH175" s="1">
        <f>_xlfn.XLOOKUP(AL175,抖音账单汇总!$A:$A,抖音账单汇总!$B:$B)</f>
        <v>159</v>
      </c>
    </row>
    <row r="176" s="1" customFormat="1" ht="20" customHeight="1" spans="1:86">
      <c r="A176" s="6" t="s">
        <v>13435</v>
      </c>
      <c r="B176" s="6" t="s">
        <v>12196</v>
      </c>
      <c r="D176" s="6" t="s">
        <v>2539</v>
      </c>
      <c r="E176" s="6" t="s">
        <v>2368</v>
      </c>
      <c r="G176" s="6" t="s">
        <v>11411</v>
      </c>
      <c r="H176" s="6" t="s">
        <v>11412</v>
      </c>
      <c r="K176" s="6" t="s">
        <v>11413</v>
      </c>
      <c r="L176" s="6" t="s">
        <v>13436</v>
      </c>
      <c r="M176" s="6" t="s">
        <v>13437</v>
      </c>
      <c r="P176" s="6" t="s">
        <v>13438</v>
      </c>
      <c r="Q176" s="6" t="s">
        <v>13439</v>
      </c>
      <c r="R176" s="6" t="s">
        <v>13440</v>
      </c>
      <c r="S176" s="6" t="s">
        <v>13441</v>
      </c>
      <c r="T176" s="6" t="s">
        <v>13440</v>
      </c>
      <c r="U176" s="6" t="s">
        <v>11789</v>
      </c>
      <c r="V176" s="6" t="s">
        <v>13442</v>
      </c>
      <c r="W176" s="6" t="s">
        <v>13443</v>
      </c>
      <c r="X176" s="6" t="s">
        <v>11449</v>
      </c>
      <c r="Y176" s="6" t="s">
        <v>13444</v>
      </c>
      <c r="AB176" s="6" t="s">
        <v>11472</v>
      </c>
      <c r="AJ176" s="6" t="s">
        <v>11650</v>
      </c>
      <c r="AK176" s="6" t="s">
        <v>11428</v>
      </c>
      <c r="AL176" s="6" t="s">
        <v>2368</v>
      </c>
      <c r="AM176" s="6" t="s">
        <v>11300</v>
      </c>
      <c r="AP176" s="6" t="s">
        <v>11429</v>
      </c>
      <c r="AQ176" s="6" t="s">
        <v>11651</v>
      </c>
      <c r="AR176" s="6" t="s">
        <v>11652</v>
      </c>
      <c r="AS176" s="6" t="s">
        <v>11432</v>
      </c>
      <c r="AT176" s="6" t="s">
        <v>11476</v>
      </c>
      <c r="AY176" s="7">
        <v>179</v>
      </c>
      <c r="AZ176" s="7">
        <v>86.7</v>
      </c>
      <c r="BA176" s="8" t="s">
        <v>11434</v>
      </c>
      <c r="BB176" s="9">
        <v>1</v>
      </c>
      <c r="BD176" s="9">
        <v>1</v>
      </c>
      <c r="BE176" s="7">
        <v>179</v>
      </c>
      <c r="BF176" s="7">
        <v>179</v>
      </c>
      <c r="BG176" s="7">
        <v>86.7</v>
      </c>
      <c r="BH176" s="7">
        <v>86.7</v>
      </c>
      <c r="BI176" s="7">
        <v>92.3</v>
      </c>
      <c r="BJ176" s="8" t="s">
        <v>11477</v>
      </c>
      <c r="BK176" s="7">
        <v>179</v>
      </c>
      <c r="BL176" s="7">
        <v>179</v>
      </c>
      <c r="BM176" s="7">
        <v>179</v>
      </c>
      <c r="BN176" s="7">
        <v>179</v>
      </c>
      <c r="BU176" s="7">
        <v>0</v>
      </c>
      <c r="BW176" s="7">
        <v>15</v>
      </c>
      <c r="BX176" s="7">
        <v>15</v>
      </c>
      <c r="BZ176" s="7">
        <v>0.481</v>
      </c>
      <c r="CA176" s="7">
        <v>0.481</v>
      </c>
      <c r="CB176" s="8" t="s">
        <v>11436</v>
      </c>
      <c r="CC176" s="8" t="s">
        <v>11437</v>
      </c>
      <c r="CE176" s="7">
        <v>98.2</v>
      </c>
      <c r="CF176" s="1">
        <f t="shared" si="2"/>
        <v>1</v>
      </c>
      <c r="CG176" s="1">
        <v>179</v>
      </c>
      <c r="CH176" s="1">
        <f>_xlfn.XLOOKUP(AL176,抖音账单汇总!$A:$A,抖音账单汇总!$B:$B)</f>
        <v>179</v>
      </c>
    </row>
    <row r="177" s="1" customFormat="1" ht="20" customHeight="1" spans="1:86">
      <c r="A177" s="6" t="s">
        <v>13445</v>
      </c>
      <c r="B177" s="6" t="s">
        <v>11769</v>
      </c>
      <c r="D177" s="6" t="s">
        <v>2539</v>
      </c>
      <c r="E177" s="6" t="s">
        <v>2448</v>
      </c>
      <c r="G177" s="6" t="s">
        <v>11411</v>
      </c>
      <c r="H177" s="6" t="s">
        <v>11412</v>
      </c>
      <c r="K177" s="6" t="s">
        <v>11413</v>
      </c>
      <c r="L177" s="6" t="s">
        <v>13446</v>
      </c>
      <c r="M177" s="6" t="s">
        <v>13447</v>
      </c>
      <c r="P177" s="6" t="s">
        <v>13448</v>
      </c>
      <c r="Q177" s="6" t="s">
        <v>13449</v>
      </c>
      <c r="R177" s="6" t="s">
        <v>13450</v>
      </c>
      <c r="S177" s="6" t="s">
        <v>13451</v>
      </c>
      <c r="T177" s="6" t="s">
        <v>13450</v>
      </c>
      <c r="U177" s="6" t="s">
        <v>11907</v>
      </c>
      <c r="V177" s="6" t="s">
        <v>13452</v>
      </c>
      <c r="W177" s="6" t="s">
        <v>13453</v>
      </c>
      <c r="X177" s="6" t="s">
        <v>11449</v>
      </c>
      <c r="Y177" s="6" t="s">
        <v>13454</v>
      </c>
      <c r="AB177" s="6" t="s">
        <v>13306</v>
      </c>
      <c r="AJ177" s="6" t="s">
        <v>11545</v>
      </c>
      <c r="AK177" s="6" t="s">
        <v>11428</v>
      </c>
      <c r="AL177" s="6" t="s">
        <v>2448</v>
      </c>
      <c r="AM177" s="6" t="s">
        <v>11300</v>
      </c>
      <c r="AP177" s="6" t="s">
        <v>11429</v>
      </c>
      <c r="AQ177" s="6" t="s">
        <v>11546</v>
      </c>
      <c r="AR177" s="6" t="s">
        <v>11547</v>
      </c>
      <c r="AS177" s="6" t="s">
        <v>11432</v>
      </c>
      <c r="AT177" s="6" t="s">
        <v>11476</v>
      </c>
      <c r="AY177" s="7">
        <v>179</v>
      </c>
      <c r="AZ177" s="7">
        <v>86.7</v>
      </c>
      <c r="BA177" s="8" t="s">
        <v>11434</v>
      </c>
      <c r="BB177" s="9">
        <v>1</v>
      </c>
      <c r="BD177" s="9">
        <v>1</v>
      </c>
      <c r="BE177" s="7">
        <v>179</v>
      </c>
      <c r="BF177" s="7">
        <v>179</v>
      </c>
      <c r="BG177" s="7">
        <v>86.7</v>
      </c>
      <c r="BH177" s="7">
        <v>86.7</v>
      </c>
      <c r="BI177" s="7">
        <v>92.3</v>
      </c>
      <c r="BJ177" s="8" t="s">
        <v>11477</v>
      </c>
      <c r="BK177" s="7">
        <v>179</v>
      </c>
      <c r="BL177" s="7">
        <v>179</v>
      </c>
      <c r="BM177" s="7">
        <v>179</v>
      </c>
      <c r="BN177" s="7">
        <v>179</v>
      </c>
      <c r="BU177" s="7">
        <v>0</v>
      </c>
      <c r="BW177" s="7">
        <v>15</v>
      </c>
      <c r="BX177" s="7">
        <v>15</v>
      </c>
      <c r="BZ177" s="7">
        <v>0.537</v>
      </c>
      <c r="CA177" s="7">
        <v>0.537</v>
      </c>
      <c r="CB177" s="8" t="s">
        <v>11436</v>
      </c>
      <c r="CC177" s="8" t="s">
        <v>11437</v>
      </c>
      <c r="CE177" s="7">
        <v>98.2</v>
      </c>
      <c r="CF177" s="1">
        <f t="shared" si="2"/>
        <v>1</v>
      </c>
      <c r="CG177" s="1">
        <v>179</v>
      </c>
      <c r="CH177" s="1">
        <f>_xlfn.XLOOKUP(AL177,抖音账单汇总!$A:$A,抖音账单汇总!$B:$B)</f>
        <v>179</v>
      </c>
    </row>
    <row r="178" s="1" customFormat="1" ht="20" customHeight="1" spans="1:86">
      <c r="A178" s="6" t="s">
        <v>13455</v>
      </c>
      <c r="B178" s="6" t="s">
        <v>11552</v>
      </c>
      <c r="D178" s="6" t="s">
        <v>2539</v>
      </c>
      <c r="E178" s="6" t="s">
        <v>1194</v>
      </c>
      <c r="G178" s="6" t="s">
        <v>11411</v>
      </c>
      <c r="H178" s="6" t="s">
        <v>11412</v>
      </c>
      <c r="K178" s="6" t="s">
        <v>11413</v>
      </c>
      <c r="L178" s="6" t="s">
        <v>13456</v>
      </c>
      <c r="M178" s="6" t="s">
        <v>13457</v>
      </c>
      <c r="P178" s="6" t="s">
        <v>13458</v>
      </c>
      <c r="Q178" s="6" t="s">
        <v>13459</v>
      </c>
      <c r="R178" s="6" t="s">
        <v>13460</v>
      </c>
      <c r="S178" s="6" t="s">
        <v>13461</v>
      </c>
      <c r="T178" s="6" t="s">
        <v>13460</v>
      </c>
      <c r="U178" s="6" t="s">
        <v>11421</v>
      </c>
      <c r="V178" s="6" t="s">
        <v>12115</v>
      </c>
      <c r="W178" s="6" t="s">
        <v>13462</v>
      </c>
      <c r="X178" s="6" t="s">
        <v>11449</v>
      </c>
      <c r="Y178" s="6" t="s">
        <v>13463</v>
      </c>
      <c r="AB178" s="6" t="s">
        <v>13464</v>
      </c>
      <c r="AJ178" s="6" t="s">
        <v>11548</v>
      </c>
      <c r="AK178" s="6" t="s">
        <v>11564</v>
      </c>
      <c r="AL178" s="6" t="s">
        <v>1194</v>
      </c>
      <c r="AM178" s="6" t="s">
        <v>11300</v>
      </c>
      <c r="AP178" s="6" t="s">
        <v>11429</v>
      </c>
      <c r="AQ178" s="6" t="s">
        <v>11549</v>
      </c>
      <c r="AR178" s="6" t="s">
        <v>12313</v>
      </c>
      <c r="AS178" s="6" t="s">
        <v>11432</v>
      </c>
      <c r="AT178" s="6" t="s">
        <v>11476</v>
      </c>
      <c r="AY178" s="7">
        <v>179</v>
      </c>
      <c r="AZ178" s="7">
        <v>86.7</v>
      </c>
      <c r="BA178" s="8" t="s">
        <v>11434</v>
      </c>
      <c r="BB178" s="9">
        <v>1</v>
      </c>
      <c r="BD178" s="9">
        <v>1</v>
      </c>
      <c r="BE178" s="7">
        <v>179</v>
      </c>
      <c r="BF178" s="7">
        <v>179</v>
      </c>
      <c r="BG178" s="7">
        <v>86.7</v>
      </c>
      <c r="BH178" s="7">
        <v>86.7</v>
      </c>
      <c r="BI178" s="7">
        <v>92.3</v>
      </c>
      <c r="BJ178" s="8" t="s">
        <v>11477</v>
      </c>
      <c r="BK178" s="7">
        <v>179</v>
      </c>
      <c r="BL178" s="7">
        <v>179</v>
      </c>
      <c r="BM178" s="7">
        <v>179</v>
      </c>
      <c r="BN178" s="7">
        <v>179</v>
      </c>
      <c r="BU178" s="7">
        <v>0</v>
      </c>
      <c r="BW178" s="7">
        <v>15</v>
      </c>
      <c r="BX178" s="7">
        <v>15</v>
      </c>
      <c r="BZ178" s="7">
        <v>0.537</v>
      </c>
      <c r="CA178" s="7">
        <v>0.537</v>
      </c>
      <c r="CB178" s="8" t="s">
        <v>11436</v>
      </c>
      <c r="CC178" s="8" t="s">
        <v>11437</v>
      </c>
      <c r="CE178" s="7">
        <v>98.2</v>
      </c>
      <c r="CF178" s="1">
        <f t="shared" si="2"/>
        <v>1</v>
      </c>
      <c r="CG178" s="1">
        <v>179</v>
      </c>
      <c r="CH178" s="1">
        <f>_xlfn.XLOOKUP(AL178,抖音账单汇总!$A:$A,抖音账单汇总!$B:$B)</f>
        <v>179</v>
      </c>
    </row>
    <row r="179" s="1" customFormat="1" ht="20" customHeight="1" spans="1:86">
      <c r="A179" s="6" t="s">
        <v>13465</v>
      </c>
      <c r="B179" s="6" t="s">
        <v>11936</v>
      </c>
      <c r="D179" s="6" t="s">
        <v>2539</v>
      </c>
      <c r="E179" s="6" t="s">
        <v>2406</v>
      </c>
      <c r="G179" s="6" t="s">
        <v>11411</v>
      </c>
      <c r="H179" s="6" t="s">
        <v>11412</v>
      </c>
      <c r="K179" s="6" t="s">
        <v>11413</v>
      </c>
      <c r="L179" s="6" t="s">
        <v>13466</v>
      </c>
      <c r="M179" s="6" t="s">
        <v>13467</v>
      </c>
      <c r="P179" s="6" t="s">
        <v>13468</v>
      </c>
      <c r="Q179" s="6" t="s">
        <v>13469</v>
      </c>
      <c r="R179" s="6" t="s">
        <v>13470</v>
      </c>
      <c r="S179" s="6" t="s">
        <v>13179</v>
      </c>
      <c r="T179" s="6" t="s">
        <v>13470</v>
      </c>
      <c r="U179" s="6" t="s">
        <v>12977</v>
      </c>
      <c r="V179" s="6" t="s">
        <v>13471</v>
      </c>
      <c r="W179" s="6" t="s">
        <v>13472</v>
      </c>
      <c r="X179" s="6" t="s">
        <v>11449</v>
      </c>
      <c r="Y179" s="6" t="s">
        <v>13473</v>
      </c>
      <c r="AB179" s="6" t="s">
        <v>13474</v>
      </c>
      <c r="AJ179" s="6" t="s">
        <v>11804</v>
      </c>
      <c r="AK179" s="6" t="s">
        <v>11428</v>
      </c>
      <c r="AL179" s="6" t="s">
        <v>2406</v>
      </c>
      <c r="AM179" s="6" t="s">
        <v>11300</v>
      </c>
      <c r="AP179" s="6" t="s">
        <v>11429</v>
      </c>
      <c r="AQ179" s="6" t="s">
        <v>11805</v>
      </c>
      <c r="AR179" s="6" t="s">
        <v>11806</v>
      </c>
      <c r="AS179" s="6" t="s">
        <v>11432</v>
      </c>
      <c r="AT179" s="6" t="s">
        <v>11476</v>
      </c>
      <c r="AY179" s="7">
        <v>179</v>
      </c>
      <c r="AZ179" s="7">
        <v>86.7</v>
      </c>
      <c r="BA179" s="8" t="s">
        <v>11434</v>
      </c>
      <c r="BB179" s="9">
        <v>1</v>
      </c>
      <c r="BD179" s="9">
        <v>1</v>
      </c>
      <c r="BE179" s="7">
        <v>179</v>
      </c>
      <c r="BF179" s="7">
        <v>179</v>
      </c>
      <c r="BG179" s="7">
        <v>86.7</v>
      </c>
      <c r="BH179" s="7">
        <v>86.7</v>
      </c>
      <c r="BI179" s="7">
        <v>92.3</v>
      </c>
      <c r="BJ179" s="8" t="s">
        <v>11477</v>
      </c>
      <c r="BK179" s="7">
        <v>179</v>
      </c>
      <c r="BL179" s="7">
        <v>179</v>
      </c>
      <c r="BM179" s="7">
        <v>179</v>
      </c>
      <c r="BN179" s="7">
        <v>179</v>
      </c>
      <c r="BU179" s="7">
        <v>0</v>
      </c>
      <c r="BW179" s="7">
        <v>15</v>
      </c>
      <c r="BX179" s="7">
        <v>15</v>
      </c>
      <c r="BZ179" s="7">
        <v>0.419</v>
      </c>
      <c r="CA179" s="7">
        <v>0.419</v>
      </c>
      <c r="CB179" s="8" t="s">
        <v>11436</v>
      </c>
      <c r="CC179" s="8" t="s">
        <v>11437</v>
      </c>
      <c r="CE179" s="7">
        <v>98.2</v>
      </c>
      <c r="CF179" s="1">
        <f t="shared" si="2"/>
        <v>1</v>
      </c>
      <c r="CG179" s="1">
        <v>179</v>
      </c>
      <c r="CH179" s="1">
        <f>_xlfn.XLOOKUP(AL179,抖音账单汇总!$A:$A,抖音账单汇总!$B:$B)</f>
        <v>179</v>
      </c>
    </row>
    <row r="180" s="1" customFormat="1" ht="20" customHeight="1" spans="1:86">
      <c r="A180" s="6" t="s">
        <v>13475</v>
      </c>
      <c r="B180" s="6" t="s">
        <v>11769</v>
      </c>
      <c r="D180" s="6" t="s">
        <v>2539</v>
      </c>
      <c r="E180" s="6" t="s">
        <v>2405</v>
      </c>
      <c r="G180" s="6" t="s">
        <v>11411</v>
      </c>
      <c r="H180" s="6" t="s">
        <v>11412</v>
      </c>
      <c r="K180" s="6" t="s">
        <v>11413</v>
      </c>
      <c r="L180" s="6" t="s">
        <v>13476</v>
      </c>
      <c r="M180" s="6" t="s">
        <v>13477</v>
      </c>
      <c r="P180" s="6" t="s">
        <v>13478</v>
      </c>
      <c r="Q180" s="6" t="s">
        <v>13479</v>
      </c>
      <c r="R180" s="6" t="s">
        <v>13480</v>
      </c>
      <c r="S180" s="6" t="s">
        <v>13261</v>
      </c>
      <c r="T180" s="6" t="s">
        <v>13480</v>
      </c>
      <c r="U180" s="6" t="s">
        <v>11764</v>
      </c>
      <c r="V180" s="6" t="s">
        <v>12286</v>
      </c>
      <c r="W180" s="6" t="s">
        <v>13481</v>
      </c>
      <c r="X180" s="6" t="s">
        <v>11449</v>
      </c>
      <c r="Y180" s="6" t="s">
        <v>13482</v>
      </c>
      <c r="AB180" s="6" t="s">
        <v>12289</v>
      </c>
      <c r="AJ180" s="6" t="s">
        <v>11614</v>
      </c>
      <c r="AK180" s="6" t="s">
        <v>11428</v>
      </c>
      <c r="AL180" s="6" t="s">
        <v>2405</v>
      </c>
      <c r="AM180" s="6" t="s">
        <v>11302</v>
      </c>
      <c r="AN180" s="6" t="s">
        <v>11504</v>
      </c>
      <c r="AP180" s="6" t="s">
        <v>11429</v>
      </c>
      <c r="AQ180" s="6" t="s">
        <v>11615</v>
      </c>
      <c r="AR180" s="6" t="s">
        <v>11616</v>
      </c>
      <c r="AS180" s="6" t="s">
        <v>11432</v>
      </c>
      <c r="AT180" s="6" t="s">
        <v>11456</v>
      </c>
      <c r="AW180" s="6" t="s">
        <v>11457</v>
      </c>
      <c r="AY180" s="7">
        <v>179</v>
      </c>
      <c r="AZ180" s="7">
        <v>87</v>
      </c>
      <c r="BA180" s="8" t="s">
        <v>11434</v>
      </c>
      <c r="BB180" s="9">
        <v>1</v>
      </c>
      <c r="BD180" s="9">
        <v>1</v>
      </c>
      <c r="BE180" s="7">
        <v>159</v>
      </c>
      <c r="BF180" s="7">
        <v>159</v>
      </c>
      <c r="BG180" s="7">
        <v>87</v>
      </c>
      <c r="BH180" s="7">
        <v>87</v>
      </c>
      <c r="BI180" s="7">
        <v>72</v>
      </c>
      <c r="BJ180" s="8" t="s">
        <v>11507</v>
      </c>
      <c r="BK180" s="7">
        <v>159</v>
      </c>
      <c r="BL180" s="7">
        <v>159</v>
      </c>
      <c r="BM180" s="7">
        <v>159</v>
      </c>
      <c r="BN180" s="7">
        <v>159</v>
      </c>
      <c r="BU180" s="7">
        <v>0</v>
      </c>
      <c r="BW180" s="7">
        <v>15</v>
      </c>
      <c r="BX180" s="7">
        <v>15</v>
      </c>
      <c r="BZ180" s="7">
        <v>0.4655</v>
      </c>
      <c r="CA180" s="7">
        <v>0.4655</v>
      </c>
      <c r="CB180" s="8" t="s">
        <v>11436</v>
      </c>
      <c r="CC180" s="8" t="s">
        <v>11437</v>
      </c>
      <c r="CE180" s="7">
        <v>98.5</v>
      </c>
      <c r="CF180" s="1">
        <f t="shared" si="2"/>
        <v>1</v>
      </c>
      <c r="CG180" s="1">
        <v>159</v>
      </c>
      <c r="CH180" s="1">
        <f>_xlfn.XLOOKUP(AL180,抖音账单汇总!$A:$A,抖音账单汇总!$B:$B)</f>
        <v>159</v>
      </c>
    </row>
    <row r="181" s="1" customFormat="1" ht="20" customHeight="1" spans="1:86">
      <c r="A181" s="6" t="s">
        <v>13483</v>
      </c>
      <c r="B181" s="6" t="s">
        <v>12196</v>
      </c>
      <c r="D181" s="6" t="s">
        <v>2539</v>
      </c>
      <c r="E181" s="6" t="s">
        <v>2397</v>
      </c>
      <c r="G181" s="6" t="s">
        <v>11411</v>
      </c>
      <c r="H181" s="6" t="s">
        <v>11412</v>
      </c>
      <c r="K181" s="6" t="s">
        <v>11413</v>
      </c>
      <c r="L181" s="6" t="s">
        <v>13484</v>
      </c>
      <c r="M181" s="6" t="s">
        <v>13485</v>
      </c>
      <c r="P181" s="6" t="s">
        <v>13486</v>
      </c>
      <c r="Q181" s="6" t="s">
        <v>13487</v>
      </c>
      <c r="R181" s="6" t="s">
        <v>13488</v>
      </c>
      <c r="S181" s="6" t="s">
        <v>13489</v>
      </c>
      <c r="T181" s="6" t="s">
        <v>13488</v>
      </c>
      <c r="U181" s="6" t="s">
        <v>11764</v>
      </c>
      <c r="V181" s="6" t="s">
        <v>13490</v>
      </c>
      <c r="W181" s="6" t="s">
        <v>13491</v>
      </c>
      <c r="X181" s="6" t="s">
        <v>11449</v>
      </c>
      <c r="Y181" s="6" t="s">
        <v>13492</v>
      </c>
      <c r="AB181" s="6" t="s">
        <v>11692</v>
      </c>
      <c r="AJ181" s="6" t="s">
        <v>12467</v>
      </c>
      <c r="AK181" s="6" t="s">
        <v>11428</v>
      </c>
      <c r="AL181" s="6" t="s">
        <v>2397</v>
      </c>
      <c r="AM181" s="6" t="s">
        <v>11300</v>
      </c>
      <c r="AN181" s="6" t="s">
        <v>11453</v>
      </c>
      <c r="AP181" s="6" t="s">
        <v>11429</v>
      </c>
      <c r="AQ181" s="6" t="s">
        <v>12468</v>
      </c>
      <c r="AR181" s="6" t="s">
        <v>12469</v>
      </c>
      <c r="AS181" s="6" t="s">
        <v>11432</v>
      </c>
      <c r="AT181" s="6" t="s">
        <v>11476</v>
      </c>
      <c r="AY181" s="7">
        <v>179</v>
      </c>
      <c r="AZ181" s="7">
        <v>86.7</v>
      </c>
      <c r="BA181" s="8" t="s">
        <v>11434</v>
      </c>
      <c r="BB181" s="9">
        <v>1</v>
      </c>
      <c r="BD181" s="9">
        <v>1</v>
      </c>
      <c r="BE181" s="7">
        <v>179</v>
      </c>
      <c r="BF181" s="7">
        <v>179</v>
      </c>
      <c r="BG181" s="7">
        <v>86.7</v>
      </c>
      <c r="BH181" s="7">
        <v>86.7</v>
      </c>
      <c r="BI181" s="7">
        <v>92.3</v>
      </c>
      <c r="BJ181" s="8" t="s">
        <v>11477</v>
      </c>
      <c r="BK181" s="7">
        <v>179</v>
      </c>
      <c r="BL181" s="7">
        <v>179</v>
      </c>
      <c r="BM181" s="7">
        <v>179</v>
      </c>
      <c r="BN181" s="7">
        <v>179</v>
      </c>
      <c r="BU181" s="7">
        <v>0</v>
      </c>
      <c r="BW181" s="7">
        <v>15</v>
      </c>
      <c r="BX181" s="7">
        <v>15</v>
      </c>
      <c r="BZ181" s="7">
        <v>0.506</v>
      </c>
      <c r="CA181" s="7">
        <v>0.506</v>
      </c>
      <c r="CB181" s="8" t="s">
        <v>11436</v>
      </c>
      <c r="CC181" s="8" t="s">
        <v>11437</v>
      </c>
      <c r="CE181" s="7">
        <v>98.2</v>
      </c>
      <c r="CF181" s="1">
        <f t="shared" si="2"/>
        <v>1</v>
      </c>
      <c r="CG181" s="1">
        <v>179</v>
      </c>
      <c r="CH181" s="1">
        <f>_xlfn.XLOOKUP(AL181,抖音账单汇总!$A:$A,抖音账单汇总!$B:$B)</f>
        <v>179</v>
      </c>
    </row>
    <row r="182" s="1" customFormat="1" ht="20" customHeight="1" spans="1:86">
      <c r="A182" s="6" t="s">
        <v>13493</v>
      </c>
      <c r="B182" s="6" t="s">
        <v>11618</v>
      </c>
      <c r="D182" s="6" t="s">
        <v>2539</v>
      </c>
      <c r="E182" s="6" t="s">
        <v>1193</v>
      </c>
      <c r="G182" s="6" t="s">
        <v>11411</v>
      </c>
      <c r="H182" s="6" t="s">
        <v>11412</v>
      </c>
      <c r="K182" s="6" t="s">
        <v>11413</v>
      </c>
      <c r="L182" s="6" t="s">
        <v>13494</v>
      </c>
      <c r="M182" s="6" t="s">
        <v>13495</v>
      </c>
      <c r="P182" s="6" t="s">
        <v>13496</v>
      </c>
      <c r="Q182" s="6" t="s">
        <v>13497</v>
      </c>
      <c r="R182" s="6" t="s">
        <v>13498</v>
      </c>
      <c r="S182" s="6" t="s">
        <v>13499</v>
      </c>
      <c r="T182" s="6" t="s">
        <v>13498</v>
      </c>
      <c r="U182" s="6" t="s">
        <v>11673</v>
      </c>
      <c r="V182" s="6" t="s">
        <v>11674</v>
      </c>
      <c r="W182" s="6" t="s">
        <v>13500</v>
      </c>
      <c r="X182" s="6" t="s">
        <v>11449</v>
      </c>
      <c r="Y182" s="6" t="s">
        <v>13501</v>
      </c>
      <c r="AB182" s="6" t="s">
        <v>12367</v>
      </c>
      <c r="AJ182" s="6" t="s">
        <v>11650</v>
      </c>
      <c r="AK182" s="6" t="s">
        <v>11428</v>
      </c>
      <c r="AL182" s="6" t="s">
        <v>1193</v>
      </c>
      <c r="AM182" s="6" t="s">
        <v>11300</v>
      </c>
      <c r="AP182" s="6" t="s">
        <v>11429</v>
      </c>
      <c r="AQ182" s="6" t="s">
        <v>11651</v>
      </c>
      <c r="AR182" s="6" t="s">
        <v>11652</v>
      </c>
      <c r="AS182" s="6" t="s">
        <v>11432</v>
      </c>
      <c r="AT182" s="6" t="s">
        <v>11476</v>
      </c>
      <c r="AY182" s="7">
        <v>179</v>
      </c>
      <c r="AZ182" s="7">
        <v>86.7</v>
      </c>
      <c r="BA182" s="8" t="s">
        <v>11434</v>
      </c>
      <c r="BB182" s="9">
        <v>1</v>
      </c>
      <c r="BD182" s="9">
        <v>1</v>
      </c>
      <c r="BE182" s="7">
        <v>179</v>
      </c>
      <c r="BF182" s="7">
        <v>179</v>
      </c>
      <c r="BG182" s="7">
        <v>86.7</v>
      </c>
      <c r="BH182" s="7">
        <v>86.7</v>
      </c>
      <c r="BI182" s="7">
        <v>92.3</v>
      </c>
      <c r="BJ182" s="8" t="s">
        <v>11477</v>
      </c>
      <c r="BK182" s="7">
        <v>179</v>
      </c>
      <c r="BL182" s="7">
        <v>179</v>
      </c>
      <c r="BM182" s="7">
        <v>179</v>
      </c>
      <c r="BN182" s="7">
        <v>179</v>
      </c>
      <c r="BU182" s="7">
        <v>0</v>
      </c>
      <c r="BW182" s="7">
        <v>15</v>
      </c>
      <c r="BX182" s="7">
        <v>15</v>
      </c>
      <c r="BZ182" s="7">
        <v>0.481</v>
      </c>
      <c r="CA182" s="7">
        <v>0.481</v>
      </c>
      <c r="CB182" s="8" t="s">
        <v>11436</v>
      </c>
      <c r="CC182" s="8" t="s">
        <v>11437</v>
      </c>
      <c r="CE182" s="7">
        <v>98.2</v>
      </c>
      <c r="CF182" s="1">
        <f t="shared" si="2"/>
        <v>1</v>
      </c>
      <c r="CG182" s="1">
        <v>179</v>
      </c>
      <c r="CH182" s="1">
        <f>_xlfn.XLOOKUP(AL182,抖音账单汇总!$A:$A,抖音账单汇总!$B:$B)</f>
        <v>179</v>
      </c>
    </row>
    <row r="183" s="1" customFormat="1" ht="20" customHeight="1" spans="1:86">
      <c r="A183" s="6" t="s">
        <v>13502</v>
      </c>
      <c r="B183" s="6" t="s">
        <v>13503</v>
      </c>
      <c r="D183" s="6" t="s">
        <v>2539</v>
      </c>
      <c r="E183" s="6" t="s">
        <v>2446</v>
      </c>
      <c r="G183" s="6" t="s">
        <v>11411</v>
      </c>
      <c r="H183" s="6" t="s">
        <v>11412</v>
      </c>
      <c r="K183" s="6" t="s">
        <v>11413</v>
      </c>
      <c r="L183" s="6" t="s">
        <v>13504</v>
      </c>
      <c r="M183" s="6" t="s">
        <v>13505</v>
      </c>
      <c r="P183" s="6" t="s">
        <v>13506</v>
      </c>
      <c r="Q183" s="6" t="s">
        <v>13507</v>
      </c>
      <c r="R183" s="6" t="s">
        <v>13508</v>
      </c>
      <c r="S183" s="6" t="s">
        <v>13509</v>
      </c>
      <c r="T183" s="6" t="s">
        <v>13508</v>
      </c>
      <c r="U183" s="6" t="s">
        <v>11871</v>
      </c>
      <c r="V183" s="6" t="s">
        <v>11920</v>
      </c>
      <c r="W183" s="6" t="s">
        <v>13510</v>
      </c>
      <c r="X183" s="6" t="s">
        <v>11449</v>
      </c>
      <c r="Y183" s="6" t="s">
        <v>13511</v>
      </c>
      <c r="AB183" s="6" t="s">
        <v>12004</v>
      </c>
      <c r="AJ183" s="6" t="s">
        <v>11804</v>
      </c>
      <c r="AK183" s="6" t="s">
        <v>11428</v>
      </c>
      <c r="AL183" s="6" t="s">
        <v>2446</v>
      </c>
      <c r="AM183" s="6" t="s">
        <v>11300</v>
      </c>
      <c r="AP183" s="6" t="s">
        <v>11429</v>
      </c>
      <c r="AQ183" s="6" t="s">
        <v>11805</v>
      </c>
      <c r="AR183" s="6" t="s">
        <v>11806</v>
      </c>
      <c r="AS183" s="6" t="s">
        <v>11432</v>
      </c>
      <c r="AT183" s="6" t="s">
        <v>11476</v>
      </c>
      <c r="AY183" s="7">
        <v>179</v>
      </c>
      <c r="AZ183" s="7">
        <v>86.7</v>
      </c>
      <c r="BA183" s="8" t="s">
        <v>11434</v>
      </c>
      <c r="BB183" s="9">
        <v>1</v>
      </c>
      <c r="BD183" s="9">
        <v>1</v>
      </c>
      <c r="BE183" s="7">
        <v>179</v>
      </c>
      <c r="BF183" s="7">
        <v>179</v>
      </c>
      <c r="BG183" s="7">
        <v>86.7</v>
      </c>
      <c r="BH183" s="7">
        <v>86.7</v>
      </c>
      <c r="BI183" s="7">
        <v>92.3</v>
      </c>
      <c r="BJ183" s="8" t="s">
        <v>11477</v>
      </c>
      <c r="BK183" s="7">
        <v>179</v>
      </c>
      <c r="BL183" s="7">
        <v>179</v>
      </c>
      <c r="BM183" s="7">
        <v>179</v>
      </c>
      <c r="BN183" s="7">
        <v>179</v>
      </c>
      <c r="BU183" s="7">
        <v>0</v>
      </c>
      <c r="BW183" s="7">
        <v>15</v>
      </c>
      <c r="BX183" s="7">
        <v>15</v>
      </c>
      <c r="BZ183" s="7">
        <v>0.419</v>
      </c>
      <c r="CA183" s="7">
        <v>0.419</v>
      </c>
      <c r="CB183" s="8" t="s">
        <v>11436</v>
      </c>
      <c r="CC183" s="8" t="s">
        <v>11437</v>
      </c>
      <c r="CE183" s="7">
        <v>98.2</v>
      </c>
      <c r="CF183" s="1">
        <f t="shared" si="2"/>
        <v>1</v>
      </c>
      <c r="CG183" s="1">
        <v>179</v>
      </c>
      <c r="CH183" s="1">
        <f>_xlfn.XLOOKUP(AL183,抖音账单汇总!$A:$A,抖音账单汇总!$B:$B)</f>
        <v>179</v>
      </c>
    </row>
    <row r="184" s="1" customFormat="1" ht="20" customHeight="1" spans="1:86">
      <c r="A184" s="6" t="s">
        <v>13512</v>
      </c>
      <c r="B184" s="6" t="s">
        <v>13513</v>
      </c>
      <c r="D184" s="6" t="s">
        <v>2539</v>
      </c>
      <c r="E184" s="6" t="s">
        <v>2426</v>
      </c>
      <c r="G184" s="6" t="s">
        <v>11411</v>
      </c>
      <c r="H184" s="6" t="s">
        <v>11412</v>
      </c>
      <c r="K184" s="6" t="s">
        <v>11413</v>
      </c>
      <c r="L184" s="6" t="s">
        <v>13514</v>
      </c>
      <c r="M184" s="6" t="s">
        <v>13515</v>
      </c>
      <c r="P184" s="6" t="s">
        <v>13516</v>
      </c>
      <c r="Q184" s="6" t="s">
        <v>13517</v>
      </c>
      <c r="R184" s="6" t="s">
        <v>13518</v>
      </c>
      <c r="S184" s="6" t="s">
        <v>13519</v>
      </c>
      <c r="T184" s="6" t="s">
        <v>13518</v>
      </c>
      <c r="U184" s="6" t="s">
        <v>11907</v>
      </c>
      <c r="V184" s="6" t="s">
        <v>12519</v>
      </c>
      <c r="W184" s="6" t="s">
        <v>13520</v>
      </c>
      <c r="X184" s="6" t="s">
        <v>11424</v>
      </c>
      <c r="Y184" s="6" t="s">
        <v>13521</v>
      </c>
      <c r="AB184" s="6" t="s">
        <v>12289</v>
      </c>
      <c r="AJ184" s="6" t="s">
        <v>11545</v>
      </c>
      <c r="AK184" s="6" t="s">
        <v>11428</v>
      </c>
      <c r="AL184" s="6" t="s">
        <v>2426</v>
      </c>
      <c r="AM184" s="6" t="s">
        <v>11300</v>
      </c>
      <c r="AP184" s="6" t="s">
        <v>11429</v>
      </c>
      <c r="AQ184" s="6" t="s">
        <v>11546</v>
      </c>
      <c r="AR184" s="6" t="s">
        <v>11547</v>
      </c>
      <c r="AS184" s="6" t="s">
        <v>11432</v>
      </c>
      <c r="AT184" s="6" t="s">
        <v>11476</v>
      </c>
      <c r="AY184" s="7">
        <v>179</v>
      </c>
      <c r="AZ184" s="7">
        <v>86.7</v>
      </c>
      <c r="BA184" s="8" t="s">
        <v>11434</v>
      </c>
      <c r="BB184" s="9">
        <v>1</v>
      </c>
      <c r="BD184" s="9">
        <v>1</v>
      </c>
      <c r="BE184" s="7">
        <v>179</v>
      </c>
      <c r="BF184" s="7">
        <v>179</v>
      </c>
      <c r="BG184" s="7">
        <v>86.7</v>
      </c>
      <c r="BH184" s="7">
        <v>86.7</v>
      </c>
      <c r="BI184" s="7">
        <v>92.3</v>
      </c>
      <c r="BJ184" s="8" t="s">
        <v>11477</v>
      </c>
      <c r="BK184" s="7">
        <v>179</v>
      </c>
      <c r="BL184" s="7">
        <v>179</v>
      </c>
      <c r="BM184" s="7">
        <v>179</v>
      </c>
      <c r="BN184" s="7">
        <v>179</v>
      </c>
      <c r="BU184" s="7">
        <v>0</v>
      </c>
      <c r="BW184" s="7">
        <v>3.6</v>
      </c>
      <c r="BX184" s="7">
        <v>3.6</v>
      </c>
      <c r="BZ184" s="7">
        <v>0.537</v>
      </c>
      <c r="CA184" s="7">
        <v>0.537</v>
      </c>
      <c r="CB184" s="8" t="s">
        <v>11436</v>
      </c>
      <c r="CC184" s="8" t="s">
        <v>11437</v>
      </c>
      <c r="CE184" s="7">
        <v>98.2</v>
      </c>
      <c r="CF184" s="1">
        <f t="shared" si="2"/>
        <v>1</v>
      </c>
      <c r="CG184" s="1">
        <v>179</v>
      </c>
      <c r="CH184" s="1">
        <f>_xlfn.XLOOKUP(AL184,抖音账单汇总!$A:$A,抖音账单汇总!$B:$B)</f>
        <v>179</v>
      </c>
    </row>
    <row r="185" s="1" customFormat="1" ht="20" customHeight="1" spans="1:86">
      <c r="A185" s="6" t="s">
        <v>13522</v>
      </c>
      <c r="B185" s="6" t="s">
        <v>11746</v>
      </c>
      <c r="D185" s="6" t="s">
        <v>2539</v>
      </c>
      <c r="E185" s="6" t="s">
        <v>1172</v>
      </c>
      <c r="G185" s="6" t="s">
        <v>11411</v>
      </c>
      <c r="H185" s="6" t="s">
        <v>11412</v>
      </c>
      <c r="K185" s="6" t="s">
        <v>11413</v>
      </c>
      <c r="L185" s="6" t="s">
        <v>13523</v>
      </c>
      <c r="M185" s="6" t="s">
        <v>13524</v>
      </c>
      <c r="P185" s="6" t="s">
        <v>13525</v>
      </c>
      <c r="Q185" s="6" t="s">
        <v>13526</v>
      </c>
      <c r="R185" s="6" t="s">
        <v>13527</v>
      </c>
      <c r="S185" s="6" t="s">
        <v>13528</v>
      </c>
      <c r="T185" s="6" t="s">
        <v>13527</v>
      </c>
      <c r="U185" s="6" t="s">
        <v>11871</v>
      </c>
      <c r="V185" s="6" t="s">
        <v>13529</v>
      </c>
      <c r="W185" s="6" t="s">
        <v>13530</v>
      </c>
      <c r="X185" s="6" t="s">
        <v>11449</v>
      </c>
      <c r="Y185" s="6" t="s">
        <v>13531</v>
      </c>
      <c r="AB185" s="6" t="s">
        <v>11692</v>
      </c>
      <c r="AJ185" s="6" t="s">
        <v>11473</v>
      </c>
      <c r="AK185" s="6" t="s">
        <v>11428</v>
      </c>
      <c r="AL185" s="6" t="s">
        <v>1172</v>
      </c>
      <c r="AM185" s="6" t="s">
        <v>11300</v>
      </c>
      <c r="AP185" s="6" t="s">
        <v>11429</v>
      </c>
      <c r="AQ185" s="6" t="s">
        <v>11474</v>
      </c>
      <c r="AR185" s="6" t="s">
        <v>11475</v>
      </c>
      <c r="AS185" s="6" t="s">
        <v>11432</v>
      </c>
      <c r="AT185" s="6" t="s">
        <v>11476</v>
      </c>
      <c r="AY185" s="7">
        <v>179</v>
      </c>
      <c r="AZ185" s="7">
        <v>86.7</v>
      </c>
      <c r="BA185" s="8" t="s">
        <v>11434</v>
      </c>
      <c r="BB185" s="9">
        <v>1</v>
      </c>
      <c r="BD185" s="9">
        <v>1</v>
      </c>
      <c r="BE185" s="7">
        <v>179</v>
      </c>
      <c r="BF185" s="7">
        <v>179</v>
      </c>
      <c r="BG185" s="7">
        <v>86.7</v>
      </c>
      <c r="BH185" s="7">
        <v>86.7</v>
      </c>
      <c r="BI185" s="7">
        <v>92.3</v>
      </c>
      <c r="BJ185" s="8" t="s">
        <v>11477</v>
      </c>
      <c r="BK185" s="7">
        <v>179</v>
      </c>
      <c r="BL185" s="7">
        <v>179</v>
      </c>
      <c r="BM185" s="7">
        <v>179</v>
      </c>
      <c r="BN185" s="7">
        <v>179</v>
      </c>
      <c r="BU185" s="7">
        <v>0</v>
      </c>
      <c r="BW185" s="7">
        <v>15</v>
      </c>
      <c r="BX185" s="7">
        <v>15</v>
      </c>
      <c r="BZ185" s="7">
        <v>0.506</v>
      </c>
      <c r="CA185" s="7">
        <v>0.506</v>
      </c>
      <c r="CB185" s="8" t="s">
        <v>11436</v>
      </c>
      <c r="CC185" s="8" t="s">
        <v>11437</v>
      </c>
      <c r="CE185" s="7">
        <v>98.2</v>
      </c>
      <c r="CF185" s="1">
        <f t="shared" si="2"/>
        <v>1</v>
      </c>
      <c r="CG185" s="1">
        <v>179</v>
      </c>
      <c r="CH185" s="1">
        <f>_xlfn.XLOOKUP(AL185,抖音账单汇总!$A:$A,抖音账单汇总!$B:$B)</f>
        <v>179</v>
      </c>
    </row>
    <row r="186" s="1" customFormat="1" ht="20" customHeight="1" spans="1:86">
      <c r="A186" s="6" t="s">
        <v>13532</v>
      </c>
      <c r="B186" s="6" t="s">
        <v>13533</v>
      </c>
      <c r="D186" s="6" t="s">
        <v>2539</v>
      </c>
      <c r="E186" s="6" t="s">
        <v>2430</v>
      </c>
      <c r="G186" s="6" t="s">
        <v>11411</v>
      </c>
      <c r="H186" s="6" t="s">
        <v>11412</v>
      </c>
      <c r="K186" s="6" t="s">
        <v>11413</v>
      </c>
      <c r="L186" s="6" t="s">
        <v>13534</v>
      </c>
      <c r="M186" s="6" t="s">
        <v>13535</v>
      </c>
      <c r="P186" s="6" t="s">
        <v>13525</v>
      </c>
      <c r="Q186" s="6" t="s">
        <v>13536</v>
      </c>
      <c r="R186" s="6" t="s">
        <v>13537</v>
      </c>
      <c r="S186" s="6" t="s">
        <v>13538</v>
      </c>
      <c r="T186" s="6" t="s">
        <v>13537</v>
      </c>
      <c r="U186" s="6" t="s">
        <v>11498</v>
      </c>
      <c r="V186" s="6" t="s">
        <v>11499</v>
      </c>
      <c r="W186" s="6" t="s">
        <v>12933</v>
      </c>
      <c r="X186" s="6" t="s">
        <v>11449</v>
      </c>
      <c r="Y186" s="6" t="s">
        <v>13539</v>
      </c>
      <c r="AB186" s="6" t="s">
        <v>11692</v>
      </c>
      <c r="AJ186" s="6" t="s">
        <v>11977</v>
      </c>
      <c r="AK186" s="6" t="s">
        <v>11428</v>
      </c>
      <c r="AL186" s="6" t="s">
        <v>2430</v>
      </c>
      <c r="AM186" s="6" t="s">
        <v>11300</v>
      </c>
      <c r="AP186" s="6" t="s">
        <v>11429</v>
      </c>
      <c r="AQ186" s="6" t="s">
        <v>11978</v>
      </c>
      <c r="AR186" s="6" t="s">
        <v>11979</v>
      </c>
      <c r="AS186" s="6" t="s">
        <v>11432</v>
      </c>
      <c r="AT186" s="6" t="s">
        <v>11476</v>
      </c>
      <c r="AY186" s="7">
        <v>179</v>
      </c>
      <c r="AZ186" s="7">
        <v>86.7</v>
      </c>
      <c r="BA186" s="8" t="s">
        <v>11434</v>
      </c>
      <c r="BB186" s="9">
        <v>1</v>
      </c>
      <c r="BD186" s="9">
        <v>1</v>
      </c>
      <c r="BE186" s="7">
        <v>179</v>
      </c>
      <c r="BF186" s="7">
        <v>179</v>
      </c>
      <c r="BG186" s="7">
        <v>86.7</v>
      </c>
      <c r="BH186" s="7">
        <v>86.7</v>
      </c>
      <c r="BI186" s="7">
        <v>92.3</v>
      </c>
      <c r="BJ186" s="8" t="s">
        <v>11477</v>
      </c>
      <c r="BK186" s="7">
        <v>179</v>
      </c>
      <c r="BL186" s="7">
        <v>179</v>
      </c>
      <c r="BM186" s="7">
        <v>179</v>
      </c>
      <c r="BN186" s="7">
        <v>179</v>
      </c>
      <c r="BU186" s="7">
        <v>0</v>
      </c>
      <c r="BW186" s="7">
        <v>15</v>
      </c>
      <c r="BX186" s="7">
        <v>15</v>
      </c>
      <c r="BZ186" s="7">
        <v>0.506</v>
      </c>
      <c r="CA186" s="7">
        <v>0.506</v>
      </c>
      <c r="CB186" s="8" t="s">
        <v>11436</v>
      </c>
      <c r="CC186" s="8" t="s">
        <v>11437</v>
      </c>
      <c r="CE186" s="7">
        <v>98.2</v>
      </c>
      <c r="CF186" s="1">
        <f t="shared" si="2"/>
        <v>1</v>
      </c>
      <c r="CG186" s="1">
        <v>179</v>
      </c>
      <c r="CH186" s="1">
        <f>_xlfn.XLOOKUP(AL186,抖音账单汇总!$A:$A,抖音账单汇总!$B:$B)</f>
        <v>179</v>
      </c>
    </row>
    <row r="187" s="1" customFormat="1" ht="20" customHeight="1" spans="1:86">
      <c r="A187" s="6" t="s">
        <v>13540</v>
      </c>
      <c r="B187" s="6" t="s">
        <v>13541</v>
      </c>
      <c r="D187" s="6" t="s">
        <v>2539</v>
      </c>
      <c r="E187" s="6" t="s">
        <v>2445</v>
      </c>
      <c r="G187" s="6" t="s">
        <v>11411</v>
      </c>
      <c r="H187" s="6" t="s">
        <v>11412</v>
      </c>
      <c r="K187" s="6" t="s">
        <v>11413</v>
      </c>
      <c r="L187" s="6" t="s">
        <v>13542</v>
      </c>
      <c r="M187" s="6" t="s">
        <v>13543</v>
      </c>
      <c r="O187" s="6" t="s">
        <v>13544</v>
      </c>
      <c r="P187" s="6" t="s">
        <v>13545</v>
      </c>
      <c r="Q187" s="6" t="s">
        <v>13546</v>
      </c>
      <c r="R187" s="6" t="s">
        <v>13547</v>
      </c>
      <c r="S187" s="6" t="s">
        <v>13548</v>
      </c>
      <c r="T187" s="6" t="s">
        <v>13547</v>
      </c>
      <c r="U187" s="6" t="s">
        <v>11907</v>
      </c>
      <c r="V187" s="6" t="s">
        <v>13098</v>
      </c>
      <c r="W187" s="6" t="s">
        <v>13549</v>
      </c>
      <c r="X187" s="6" t="s">
        <v>11424</v>
      </c>
      <c r="Y187" s="6" t="s">
        <v>13550</v>
      </c>
      <c r="AB187" s="6" t="s">
        <v>12323</v>
      </c>
      <c r="AJ187" s="6" t="s">
        <v>11545</v>
      </c>
      <c r="AK187" s="6" t="s">
        <v>11564</v>
      </c>
      <c r="AL187" s="6" t="s">
        <v>2445</v>
      </c>
      <c r="AM187" s="6" t="s">
        <v>11300</v>
      </c>
      <c r="AP187" s="6" t="s">
        <v>11429</v>
      </c>
      <c r="AQ187" s="6" t="s">
        <v>11546</v>
      </c>
      <c r="AR187" s="6" t="s">
        <v>11547</v>
      </c>
      <c r="AS187" s="6" t="s">
        <v>11432</v>
      </c>
      <c r="AT187" s="6" t="s">
        <v>11476</v>
      </c>
      <c r="AY187" s="7">
        <v>179</v>
      </c>
      <c r="AZ187" s="7">
        <v>86.7</v>
      </c>
      <c r="BA187" s="8" t="s">
        <v>11434</v>
      </c>
      <c r="BB187" s="9">
        <v>1</v>
      </c>
      <c r="BD187" s="9">
        <v>1</v>
      </c>
      <c r="BE187" s="7">
        <v>179</v>
      </c>
      <c r="BF187" s="7">
        <v>179</v>
      </c>
      <c r="BG187" s="7">
        <v>86.7</v>
      </c>
      <c r="BH187" s="7">
        <v>86.7</v>
      </c>
      <c r="BI187" s="7">
        <v>92.3</v>
      </c>
      <c r="BJ187" s="8" t="s">
        <v>11477</v>
      </c>
      <c r="BK187" s="7">
        <v>179</v>
      </c>
      <c r="BL187" s="7">
        <v>179</v>
      </c>
      <c r="BM187" s="7">
        <v>179</v>
      </c>
      <c r="BN187" s="7">
        <v>179</v>
      </c>
      <c r="BU187" s="7">
        <v>0</v>
      </c>
      <c r="BW187" s="7">
        <v>3.6</v>
      </c>
      <c r="BX187" s="7">
        <v>3.6</v>
      </c>
      <c r="BZ187" s="7">
        <v>0.537</v>
      </c>
      <c r="CA187" s="7">
        <v>0.537</v>
      </c>
      <c r="CB187" s="8" t="s">
        <v>11436</v>
      </c>
      <c r="CC187" s="8" t="s">
        <v>11437</v>
      </c>
      <c r="CE187" s="7">
        <v>98.2</v>
      </c>
      <c r="CF187" s="1">
        <f t="shared" si="2"/>
        <v>1</v>
      </c>
      <c r="CG187" s="1">
        <v>179</v>
      </c>
      <c r="CH187" s="1">
        <f>_xlfn.XLOOKUP(AL187,抖音账单汇总!$A:$A,抖音账单汇总!$B:$B)</f>
        <v>179</v>
      </c>
    </row>
    <row r="188" s="1" customFormat="1" ht="20" customHeight="1" spans="1:86">
      <c r="A188" s="6" t="s">
        <v>13551</v>
      </c>
      <c r="B188" s="6" t="s">
        <v>12858</v>
      </c>
      <c r="D188" s="6" t="s">
        <v>2539</v>
      </c>
      <c r="E188" s="6" t="s">
        <v>2429</v>
      </c>
      <c r="G188" s="6" t="s">
        <v>11411</v>
      </c>
      <c r="H188" s="6" t="s">
        <v>11412</v>
      </c>
      <c r="K188" s="6" t="s">
        <v>11413</v>
      </c>
      <c r="L188" s="6" t="s">
        <v>13552</v>
      </c>
      <c r="M188" s="6" t="s">
        <v>13553</v>
      </c>
      <c r="P188" s="6" t="s">
        <v>13554</v>
      </c>
      <c r="Q188" s="6" t="s">
        <v>13555</v>
      </c>
      <c r="R188" s="6" t="s">
        <v>13556</v>
      </c>
      <c r="S188" s="6" t="s">
        <v>13557</v>
      </c>
      <c r="T188" s="6" t="s">
        <v>13556</v>
      </c>
      <c r="U188" s="6" t="s">
        <v>11421</v>
      </c>
      <c r="V188" s="6" t="s">
        <v>12036</v>
      </c>
      <c r="W188" s="6" t="s">
        <v>13558</v>
      </c>
      <c r="X188" s="6" t="s">
        <v>11424</v>
      </c>
      <c r="Y188" s="6" t="s">
        <v>13559</v>
      </c>
      <c r="AB188" s="6" t="s">
        <v>13273</v>
      </c>
      <c r="AJ188" s="6" t="s">
        <v>13560</v>
      </c>
      <c r="AK188" s="6" t="s">
        <v>13561</v>
      </c>
      <c r="AL188" s="6" t="s">
        <v>2429</v>
      </c>
      <c r="AM188" s="6" t="s">
        <v>11320</v>
      </c>
      <c r="AP188" s="6" t="s">
        <v>11892</v>
      </c>
      <c r="AQ188" s="6" t="s">
        <v>13562</v>
      </c>
      <c r="AR188" s="6" t="s">
        <v>13563</v>
      </c>
      <c r="AS188" s="6" t="s">
        <v>11432</v>
      </c>
      <c r="AT188" s="6" t="s">
        <v>11895</v>
      </c>
      <c r="AY188" s="7">
        <v>109</v>
      </c>
      <c r="BB188" s="9">
        <v>1</v>
      </c>
      <c r="BD188" s="9">
        <v>1</v>
      </c>
      <c r="BE188" s="7">
        <v>59.9</v>
      </c>
      <c r="BF188" s="7">
        <v>59.9</v>
      </c>
      <c r="BI188" s="7">
        <v>59.9</v>
      </c>
      <c r="BJ188" s="8" t="s">
        <v>13089</v>
      </c>
      <c r="BK188" s="7">
        <v>59.9</v>
      </c>
      <c r="BL188" s="7">
        <v>59.9</v>
      </c>
      <c r="BM188" s="7">
        <v>59.9</v>
      </c>
      <c r="BN188" s="7">
        <v>59.9</v>
      </c>
      <c r="BU188" s="7">
        <v>0</v>
      </c>
      <c r="BW188" s="7">
        <v>3.6</v>
      </c>
      <c r="BX188" s="7">
        <v>3.6</v>
      </c>
      <c r="BZ188" s="7">
        <v>0</v>
      </c>
      <c r="CA188" s="7">
        <v>0</v>
      </c>
      <c r="CB188" s="8" t="s">
        <v>11436</v>
      </c>
      <c r="CC188" s="8" t="s">
        <v>11437</v>
      </c>
      <c r="CF188" s="1">
        <f t="shared" si="2"/>
        <v>1</v>
      </c>
      <c r="CG188" s="1">
        <v>59.9</v>
      </c>
      <c r="CH188" s="1">
        <f>_xlfn.XLOOKUP(AL188,抖音账单汇总!$A:$A,抖音账单汇总!$B:$B)</f>
        <v>59.9</v>
      </c>
    </row>
    <row r="189" s="1" customFormat="1" ht="20" customHeight="1" spans="1:86">
      <c r="A189" s="6" t="s">
        <v>13564</v>
      </c>
      <c r="B189" s="6" t="s">
        <v>11654</v>
      </c>
      <c r="D189" s="6" t="s">
        <v>2539</v>
      </c>
      <c r="E189" s="6" t="s">
        <v>2428</v>
      </c>
      <c r="G189" s="6" t="s">
        <v>11411</v>
      </c>
      <c r="H189" s="6" t="s">
        <v>11412</v>
      </c>
      <c r="K189" s="6" t="s">
        <v>11413</v>
      </c>
      <c r="L189" s="6" t="s">
        <v>13552</v>
      </c>
      <c r="M189" s="6" t="s">
        <v>13553</v>
      </c>
      <c r="P189" s="6" t="s">
        <v>13565</v>
      </c>
      <c r="Q189" s="6" t="s">
        <v>13566</v>
      </c>
      <c r="R189" s="6" t="s">
        <v>13567</v>
      </c>
      <c r="S189" s="6" t="s">
        <v>13568</v>
      </c>
      <c r="T189" s="6" t="s">
        <v>13567</v>
      </c>
      <c r="U189" s="6" t="s">
        <v>11421</v>
      </c>
      <c r="V189" s="6" t="s">
        <v>12036</v>
      </c>
      <c r="W189" s="6" t="s">
        <v>13558</v>
      </c>
      <c r="X189" s="6" t="s">
        <v>11424</v>
      </c>
      <c r="Y189" s="6" t="s">
        <v>13569</v>
      </c>
      <c r="AB189" s="6" t="s">
        <v>13273</v>
      </c>
      <c r="AJ189" s="6" t="s">
        <v>11473</v>
      </c>
      <c r="AK189" s="6" t="s">
        <v>11428</v>
      </c>
      <c r="AL189" s="6" t="s">
        <v>2428</v>
      </c>
      <c r="AM189" s="6" t="s">
        <v>11300</v>
      </c>
      <c r="AP189" s="6" t="s">
        <v>11429</v>
      </c>
      <c r="AQ189" s="6" t="s">
        <v>11474</v>
      </c>
      <c r="AR189" s="6" t="s">
        <v>11475</v>
      </c>
      <c r="AS189" s="6" t="s">
        <v>11432</v>
      </c>
      <c r="AT189" s="6" t="s">
        <v>11476</v>
      </c>
      <c r="AY189" s="7">
        <v>179</v>
      </c>
      <c r="AZ189" s="7">
        <v>86.7</v>
      </c>
      <c r="BA189" s="8" t="s">
        <v>11434</v>
      </c>
      <c r="BB189" s="9">
        <v>1</v>
      </c>
      <c r="BD189" s="9">
        <v>1</v>
      </c>
      <c r="BE189" s="7">
        <v>179</v>
      </c>
      <c r="BF189" s="7">
        <v>179</v>
      </c>
      <c r="BG189" s="7">
        <v>86.7</v>
      </c>
      <c r="BH189" s="7">
        <v>86.7</v>
      </c>
      <c r="BI189" s="7">
        <v>92.3</v>
      </c>
      <c r="BJ189" s="8" t="s">
        <v>11477</v>
      </c>
      <c r="BK189" s="7">
        <v>179</v>
      </c>
      <c r="BL189" s="7">
        <v>179</v>
      </c>
      <c r="BM189" s="7">
        <v>179</v>
      </c>
      <c r="BN189" s="7">
        <v>179</v>
      </c>
      <c r="BU189" s="7">
        <v>0</v>
      </c>
      <c r="BW189" s="7">
        <v>3.6</v>
      </c>
      <c r="BX189" s="7">
        <v>3.6</v>
      </c>
      <c r="BZ189" s="7">
        <v>0.506</v>
      </c>
      <c r="CA189" s="7">
        <v>0.506</v>
      </c>
      <c r="CB189" s="8" t="s">
        <v>11436</v>
      </c>
      <c r="CC189" s="8" t="s">
        <v>11437</v>
      </c>
      <c r="CE189" s="7">
        <v>98.2</v>
      </c>
      <c r="CF189" s="1">
        <f t="shared" si="2"/>
        <v>1</v>
      </c>
      <c r="CG189" s="1">
        <v>179</v>
      </c>
      <c r="CH189" s="1">
        <f>_xlfn.XLOOKUP(AL189,抖音账单汇总!$A:$A,抖音账单汇总!$B:$B)</f>
        <v>179</v>
      </c>
    </row>
    <row r="190" s="1" customFormat="1" ht="20" customHeight="1" spans="1:86">
      <c r="A190" s="6" t="s">
        <v>13570</v>
      </c>
      <c r="B190" s="6" t="s">
        <v>11654</v>
      </c>
      <c r="D190" s="6" t="s">
        <v>2539</v>
      </c>
      <c r="E190" s="6" t="s">
        <v>2410</v>
      </c>
      <c r="G190" s="6" t="s">
        <v>11411</v>
      </c>
      <c r="H190" s="6" t="s">
        <v>11412</v>
      </c>
      <c r="K190" s="6" t="s">
        <v>11413</v>
      </c>
      <c r="L190" s="6" t="s">
        <v>13571</v>
      </c>
      <c r="M190" s="6" t="s">
        <v>13572</v>
      </c>
      <c r="P190" s="6" t="s">
        <v>13573</v>
      </c>
      <c r="Q190" s="6" t="s">
        <v>13574</v>
      </c>
      <c r="R190" s="6" t="s">
        <v>13575</v>
      </c>
      <c r="S190" s="6" t="s">
        <v>13576</v>
      </c>
      <c r="T190" s="6" t="s">
        <v>13575</v>
      </c>
      <c r="U190" s="6" t="s">
        <v>11421</v>
      </c>
      <c r="V190" s="6" t="s">
        <v>11610</v>
      </c>
      <c r="W190" s="6" t="s">
        <v>11611</v>
      </c>
      <c r="X190" s="6" t="s">
        <v>11424</v>
      </c>
      <c r="Y190" s="6" t="s">
        <v>13577</v>
      </c>
      <c r="AB190" s="6" t="s">
        <v>11472</v>
      </c>
      <c r="AJ190" s="6" t="s">
        <v>11473</v>
      </c>
      <c r="AK190" s="6" t="s">
        <v>11428</v>
      </c>
      <c r="AL190" s="6" t="s">
        <v>2410</v>
      </c>
      <c r="AM190" s="6" t="s">
        <v>11300</v>
      </c>
      <c r="AP190" s="6" t="s">
        <v>11429</v>
      </c>
      <c r="AQ190" s="6" t="s">
        <v>11474</v>
      </c>
      <c r="AR190" s="6" t="s">
        <v>11475</v>
      </c>
      <c r="AS190" s="6" t="s">
        <v>11432</v>
      </c>
      <c r="AT190" s="6" t="s">
        <v>11476</v>
      </c>
      <c r="AY190" s="7">
        <v>179</v>
      </c>
      <c r="AZ190" s="7">
        <v>86.7</v>
      </c>
      <c r="BA190" s="8" t="s">
        <v>11434</v>
      </c>
      <c r="BB190" s="9">
        <v>1</v>
      </c>
      <c r="BD190" s="9">
        <v>1</v>
      </c>
      <c r="BE190" s="7">
        <v>179</v>
      </c>
      <c r="BF190" s="7">
        <v>179</v>
      </c>
      <c r="BG190" s="7">
        <v>86.7</v>
      </c>
      <c r="BH190" s="7">
        <v>86.7</v>
      </c>
      <c r="BI190" s="7">
        <v>92.3</v>
      </c>
      <c r="BJ190" s="8" t="s">
        <v>11477</v>
      </c>
      <c r="BK190" s="7">
        <v>179</v>
      </c>
      <c r="BL190" s="7">
        <v>179</v>
      </c>
      <c r="BM190" s="7">
        <v>179</v>
      </c>
      <c r="BN190" s="7">
        <v>179</v>
      </c>
      <c r="BU190" s="7">
        <v>0</v>
      </c>
      <c r="BW190" s="7">
        <v>3.6</v>
      </c>
      <c r="BX190" s="7">
        <v>3.6</v>
      </c>
      <c r="BZ190" s="7">
        <v>0.506</v>
      </c>
      <c r="CA190" s="7">
        <v>0.506</v>
      </c>
      <c r="CB190" s="8" t="s">
        <v>11436</v>
      </c>
      <c r="CC190" s="8" t="s">
        <v>11437</v>
      </c>
      <c r="CE190" s="7">
        <v>98.2</v>
      </c>
      <c r="CF190" s="1">
        <f t="shared" si="2"/>
        <v>1</v>
      </c>
      <c r="CG190" s="1">
        <v>179</v>
      </c>
      <c r="CH190" s="1">
        <f>_xlfn.XLOOKUP(AL190,抖音账单汇总!$A:$A,抖音账单汇总!$B:$B)</f>
        <v>179</v>
      </c>
    </row>
    <row r="191" s="1" customFormat="1" ht="20" customHeight="1" spans="1:86">
      <c r="A191" s="6" t="s">
        <v>13578</v>
      </c>
      <c r="B191" s="6" t="s">
        <v>13579</v>
      </c>
      <c r="D191" s="6" t="s">
        <v>2539</v>
      </c>
      <c r="E191" s="6" t="s">
        <v>2408</v>
      </c>
      <c r="G191" s="6" t="s">
        <v>11411</v>
      </c>
      <c r="H191" s="6" t="s">
        <v>11412</v>
      </c>
      <c r="K191" s="6" t="s">
        <v>11413</v>
      </c>
      <c r="L191" s="6" t="s">
        <v>13580</v>
      </c>
      <c r="M191" s="6" t="s">
        <v>13581</v>
      </c>
      <c r="P191" s="6" t="s">
        <v>13582</v>
      </c>
      <c r="Q191" s="6" t="s">
        <v>13583</v>
      </c>
      <c r="R191" s="6" t="s">
        <v>13584</v>
      </c>
      <c r="S191" s="6" t="s">
        <v>13585</v>
      </c>
      <c r="T191" s="6" t="s">
        <v>13584</v>
      </c>
      <c r="U191" s="6" t="s">
        <v>11640</v>
      </c>
      <c r="V191" s="6" t="s">
        <v>12781</v>
      </c>
      <c r="W191" s="6" t="s">
        <v>13586</v>
      </c>
      <c r="X191" s="6" t="s">
        <v>11424</v>
      </c>
      <c r="Y191" s="6" t="s">
        <v>13587</v>
      </c>
      <c r="AB191" s="6" t="s">
        <v>11875</v>
      </c>
      <c r="AJ191" s="6" t="s">
        <v>11548</v>
      </c>
      <c r="AK191" s="6" t="s">
        <v>11428</v>
      </c>
      <c r="AL191" s="6" t="s">
        <v>2408</v>
      </c>
      <c r="AM191" s="6" t="s">
        <v>11300</v>
      </c>
      <c r="AP191" s="6" t="s">
        <v>11429</v>
      </c>
      <c r="AQ191" s="6" t="s">
        <v>11549</v>
      </c>
      <c r="AR191" s="6" t="s">
        <v>12313</v>
      </c>
      <c r="AS191" s="6" t="s">
        <v>11432</v>
      </c>
      <c r="AT191" s="6" t="s">
        <v>11476</v>
      </c>
      <c r="AY191" s="7">
        <v>179</v>
      </c>
      <c r="AZ191" s="7">
        <v>86.7</v>
      </c>
      <c r="BA191" s="8" t="s">
        <v>11434</v>
      </c>
      <c r="BB191" s="9">
        <v>1</v>
      </c>
      <c r="BD191" s="9">
        <v>1</v>
      </c>
      <c r="BE191" s="7">
        <v>179</v>
      </c>
      <c r="BF191" s="7">
        <v>179</v>
      </c>
      <c r="BG191" s="7">
        <v>86.7</v>
      </c>
      <c r="BH191" s="7">
        <v>86.7</v>
      </c>
      <c r="BI191" s="7">
        <v>92.3</v>
      </c>
      <c r="BJ191" s="8" t="s">
        <v>11477</v>
      </c>
      <c r="BK191" s="7">
        <v>179</v>
      </c>
      <c r="BL191" s="7">
        <v>179</v>
      </c>
      <c r="BM191" s="7">
        <v>179</v>
      </c>
      <c r="BN191" s="7">
        <v>179</v>
      </c>
      <c r="BU191" s="7">
        <v>0</v>
      </c>
      <c r="BW191" s="7">
        <v>3.6</v>
      </c>
      <c r="BX191" s="7">
        <v>3.6</v>
      </c>
      <c r="BZ191" s="7">
        <v>0.537</v>
      </c>
      <c r="CA191" s="7">
        <v>0.537</v>
      </c>
      <c r="CB191" s="8" t="s">
        <v>11436</v>
      </c>
      <c r="CC191" s="8" t="s">
        <v>11437</v>
      </c>
      <c r="CE191" s="7">
        <v>98.2</v>
      </c>
      <c r="CF191" s="1">
        <f t="shared" si="2"/>
        <v>1</v>
      </c>
      <c r="CG191" s="1">
        <v>179</v>
      </c>
      <c r="CH191" s="1">
        <f>_xlfn.XLOOKUP(AL191,抖音账单汇总!$A:$A,抖音账单汇总!$B:$B)</f>
        <v>179</v>
      </c>
    </row>
    <row r="192" s="1" customFormat="1" ht="20" customHeight="1" spans="1:86">
      <c r="A192" s="6" t="s">
        <v>13588</v>
      </c>
      <c r="B192" s="6" t="s">
        <v>13589</v>
      </c>
      <c r="D192" s="6" t="s">
        <v>2539</v>
      </c>
      <c r="E192" s="6" t="s">
        <v>1192</v>
      </c>
      <c r="G192" s="6" t="s">
        <v>11411</v>
      </c>
      <c r="H192" s="6" t="s">
        <v>11412</v>
      </c>
      <c r="K192" s="6" t="s">
        <v>11413</v>
      </c>
      <c r="L192" s="6" t="s">
        <v>13590</v>
      </c>
      <c r="M192" s="6" t="s">
        <v>13591</v>
      </c>
      <c r="P192" s="6" t="s">
        <v>13592</v>
      </c>
      <c r="Q192" s="6" t="s">
        <v>13593</v>
      </c>
      <c r="R192" s="6" t="s">
        <v>13594</v>
      </c>
      <c r="S192" s="6" t="s">
        <v>13595</v>
      </c>
      <c r="T192" s="6" t="s">
        <v>13594</v>
      </c>
      <c r="U192" s="6" t="s">
        <v>11446</v>
      </c>
      <c r="V192" s="6" t="s">
        <v>13596</v>
      </c>
      <c r="W192" s="6" t="s">
        <v>13597</v>
      </c>
      <c r="X192" s="6" t="s">
        <v>11424</v>
      </c>
      <c r="Y192" s="6" t="s">
        <v>13598</v>
      </c>
      <c r="AB192" s="6" t="s">
        <v>13599</v>
      </c>
      <c r="AJ192" s="6" t="s">
        <v>11545</v>
      </c>
      <c r="AK192" s="6" t="s">
        <v>11428</v>
      </c>
      <c r="AL192" s="6" t="s">
        <v>1192</v>
      </c>
      <c r="AM192" s="6" t="s">
        <v>11300</v>
      </c>
      <c r="AP192" s="6" t="s">
        <v>11429</v>
      </c>
      <c r="AQ192" s="6" t="s">
        <v>11546</v>
      </c>
      <c r="AR192" s="6" t="s">
        <v>11547</v>
      </c>
      <c r="AS192" s="6" t="s">
        <v>11432</v>
      </c>
      <c r="AT192" s="6" t="s">
        <v>11476</v>
      </c>
      <c r="AY192" s="7">
        <v>179</v>
      </c>
      <c r="AZ192" s="7">
        <v>86.7</v>
      </c>
      <c r="BA192" s="8" t="s">
        <v>11434</v>
      </c>
      <c r="BB192" s="9">
        <v>1</v>
      </c>
      <c r="BD192" s="9">
        <v>1</v>
      </c>
      <c r="BE192" s="7">
        <v>179</v>
      </c>
      <c r="BF192" s="7">
        <v>179</v>
      </c>
      <c r="BG192" s="7">
        <v>86.7</v>
      </c>
      <c r="BH192" s="7">
        <v>86.7</v>
      </c>
      <c r="BI192" s="7">
        <v>92.3</v>
      </c>
      <c r="BJ192" s="8" t="s">
        <v>11477</v>
      </c>
      <c r="BK192" s="7">
        <v>179</v>
      </c>
      <c r="BL192" s="7">
        <v>179</v>
      </c>
      <c r="BM192" s="7">
        <v>179</v>
      </c>
      <c r="BN192" s="7">
        <v>179</v>
      </c>
      <c r="BU192" s="7">
        <v>0</v>
      </c>
      <c r="BW192" s="7">
        <v>3.6</v>
      </c>
      <c r="BX192" s="7">
        <v>3.6</v>
      </c>
      <c r="BZ192" s="7">
        <v>0.537</v>
      </c>
      <c r="CA192" s="7">
        <v>0.537</v>
      </c>
      <c r="CB192" s="8" t="s">
        <v>11436</v>
      </c>
      <c r="CC192" s="8" t="s">
        <v>11437</v>
      </c>
      <c r="CE192" s="7">
        <v>98.2</v>
      </c>
      <c r="CF192" s="1">
        <f t="shared" si="2"/>
        <v>1</v>
      </c>
      <c r="CG192" s="1">
        <v>179</v>
      </c>
      <c r="CH192" s="1">
        <f>_xlfn.XLOOKUP(AL192,抖音账单汇总!$A:$A,抖音账单汇总!$B:$B)</f>
        <v>179</v>
      </c>
    </row>
    <row r="193" s="1" customFormat="1" ht="20" customHeight="1" spans="1:86">
      <c r="A193" s="6" t="s">
        <v>13600</v>
      </c>
      <c r="B193" s="6" t="s">
        <v>13601</v>
      </c>
      <c r="D193" s="6" t="s">
        <v>2539</v>
      </c>
      <c r="E193" s="6" t="s">
        <v>1182</v>
      </c>
      <c r="G193" s="6" t="s">
        <v>11411</v>
      </c>
      <c r="H193" s="6" t="s">
        <v>11412</v>
      </c>
      <c r="K193" s="6" t="s">
        <v>11413</v>
      </c>
      <c r="L193" s="6" t="s">
        <v>13602</v>
      </c>
      <c r="M193" s="6" t="s">
        <v>13603</v>
      </c>
      <c r="O193" s="6" t="s">
        <v>13604</v>
      </c>
      <c r="P193" s="6" t="s">
        <v>13605</v>
      </c>
      <c r="Q193" s="6" t="s">
        <v>13606</v>
      </c>
      <c r="R193" s="6" t="s">
        <v>13607</v>
      </c>
      <c r="S193" s="6" t="s">
        <v>13608</v>
      </c>
      <c r="T193" s="6" t="s">
        <v>13607</v>
      </c>
      <c r="U193" s="6" t="s">
        <v>11764</v>
      </c>
      <c r="V193" s="6" t="s">
        <v>13239</v>
      </c>
      <c r="W193" s="6" t="s">
        <v>13609</v>
      </c>
      <c r="X193" s="6" t="s">
        <v>11424</v>
      </c>
      <c r="Y193" s="6" t="s">
        <v>13610</v>
      </c>
      <c r="AB193" s="6" t="s">
        <v>11704</v>
      </c>
      <c r="AJ193" s="6" t="s">
        <v>13611</v>
      </c>
      <c r="AK193" s="6" t="s">
        <v>12120</v>
      </c>
      <c r="AL193" s="6" t="s">
        <v>1182</v>
      </c>
      <c r="AM193" s="6" t="s">
        <v>11301</v>
      </c>
      <c r="AN193" s="6" t="s">
        <v>11453</v>
      </c>
      <c r="AP193" s="6" t="s">
        <v>11429</v>
      </c>
      <c r="AQ193" s="6" t="s">
        <v>13612</v>
      </c>
      <c r="AR193" s="6" t="s">
        <v>13613</v>
      </c>
      <c r="AS193" s="6" t="s">
        <v>11432</v>
      </c>
      <c r="AT193" s="6" t="s">
        <v>11456</v>
      </c>
      <c r="AW193" s="6" t="s">
        <v>11457</v>
      </c>
      <c r="AY193" s="7">
        <v>199</v>
      </c>
      <c r="AZ193" s="7">
        <v>105.3</v>
      </c>
      <c r="BA193" s="8" t="s">
        <v>11434</v>
      </c>
      <c r="BB193" s="9">
        <v>1</v>
      </c>
      <c r="BD193" s="9">
        <v>1</v>
      </c>
      <c r="BE193" s="7">
        <v>199</v>
      </c>
      <c r="BF193" s="7">
        <v>199</v>
      </c>
      <c r="BG193" s="7">
        <v>105.3</v>
      </c>
      <c r="BH193" s="7">
        <v>105.3</v>
      </c>
      <c r="BI193" s="7">
        <v>93.7</v>
      </c>
      <c r="BJ193" s="8" t="s">
        <v>11458</v>
      </c>
      <c r="BK193" s="7">
        <v>199</v>
      </c>
      <c r="BL193" s="7">
        <v>199</v>
      </c>
      <c r="BM193" s="7">
        <v>199</v>
      </c>
      <c r="BN193" s="7">
        <v>199</v>
      </c>
      <c r="BU193" s="7">
        <v>0</v>
      </c>
      <c r="BW193" s="7">
        <v>3.6</v>
      </c>
      <c r="BX193" s="7">
        <v>3.6</v>
      </c>
      <c r="BZ193" s="7">
        <v>0.543</v>
      </c>
      <c r="CA193" s="7">
        <v>0.543</v>
      </c>
      <c r="CB193" s="8" t="s">
        <v>11436</v>
      </c>
      <c r="CC193" s="8" t="s">
        <v>11437</v>
      </c>
      <c r="CE193" s="7">
        <v>116.8</v>
      </c>
      <c r="CF193" s="1">
        <f t="shared" si="2"/>
        <v>1</v>
      </c>
      <c r="CG193" s="1">
        <v>199</v>
      </c>
      <c r="CH193" s="1">
        <f>_xlfn.XLOOKUP(AL193,抖音账单汇总!$A:$A,抖音账单汇总!$B:$B)</f>
        <v>199</v>
      </c>
    </row>
    <row r="194" s="1" customFormat="1" ht="20" customHeight="1" spans="1:86">
      <c r="A194" s="6" t="s">
        <v>13614</v>
      </c>
      <c r="B194" s="6" t="s">
        <v>11769</v>
      </c>
      <c r="D194" s="6" t="s">
        <v>2539</v>
      </c>
      <c r="E194" s="6" t="s">
        <v>1181</v>
      </c>
      <c r="G194" s="6" t="s">
        <v>11411</v>
      </c>
      <c r="H194" s="6" t="s">
        <v>11412</v>
      </c>
      <c r="K194" s="6" t="s">
        <v>11413</v>
      </c>
      <c r="L194" s="6" t="s">
        <v>13615</v>
      </c>
      <c r="M194" s="6" t="s">
        <v>13616</v>
      </c>
      <c r="P194" s="6" t="s">
        <v>13617</v>
      </c>
      <c r="Q194" s="6" t="s">
        <v>13618</v>
      </c>
      <c r="R194" s="6" t="s">
        <v>13619</v>
      </c>
      <c r="S194" s="6" t="s">
        <v>13620</v>
      </c>
      <c r="T194" s="6" t="s">
        <v>13619</v>
      </c>
      <c r="U194" s="6" t="s">
        <v>11729</v>
      </c>
      <c r="V194" s="6" t="s">
        <v>13621</v>
      </c>
      <c r="W194" s="6" t="s">
        <v>13622</v>
      </c>
      <c r="X194" s="6" t="s">
        <v>11424</v>
      </c>
      <c r="Y194" s="6" t="s">
        <v>13623</v>
      </c>
      <c r="AB194" s="6" t="s">
        <v>11704</v>
      </c>
      <c r="AJ194" s="6" t="s">
        <v>13624</v>
      </c>
      <c r="AK194" s="6" t="s">
        <v>11428</v>
      </c>
      <c r="AL194" s="6" t="s">
        <v>1181</v>
      </c>
      <c r="AM194" s="6" t="s">
        <v>11302</v>
      </c>
      <c r="AN194" s="6" t="s">
        <v>11504</v>
      </c>
      <c r="AP194" s="6" t="s">
        <v>11429</v>
      </c>
      <c r="AQ194" s="6" t="s">
        <v>13625</v>
      </c>
      <c r="AR194" s="6" t="s">
        <v>13626</v>
      </c>
      <c r="AS194" s="6" t="s">
        <v>11432</v>
      </c>
      <c r="AT194" s="6" t="s">
        <v>11456</v>
      </c>
      <c r="AW194" s="6" t="s">
        <v>11457</v>
      </c>
      <c r="AY194" s="7">
        <v>179</v>
      </c>
      <c r="AZ194" s="7">
        <v>87</v>
      </c>
      <c r="BA194" s="8" t="s">
        <v>11434</v>
      </c>
      <c r="BB194" s="9">
        <v>1</v>
      </c>
      <c r="BD194" s="9">
        <v>1</v>
      </c>
      <c r="BE194" s="7">
        <v>159</v>
      </c>
      <c r="BF194" s="7">
        <v>159</v>
      </c>
      <c r="BG194" s="7">
        <v>87</v>
      </c>
      <c r="BH194" s="7">
        <v>87</v>
      </c>
      <c r="BI194" s="7">
        <v>72</v>
      </c>
      <c r="BJ194" s="8" t="s">
        <v>11507</v>
      </c>
      <c r="BK194" s="7">
        <v>159</v>
      </c>
      <c r="BL194" s="7">
        <v>159</v>
      </c>
      <c r="BM194" s="7">
        <v>159</v>
      </c>
      <c r="BN194" s="7">
        <v>159</v>
      </c>
      <c r="BU194" s="7">
        <v>0</v>
      </c>
      <c r="BW194" s="7">
        <v>3.6</v>
      </c>
      <c r="BX194" s="7">
        <v>3.6</v>
      </c>
      <c r="BZ194" s="7">
        <v>0.4655</v>
      </c>
      <c r="CA194" s="7">
        <v>0.4655</v>
      </c>
      <c r="CB194" s="8" t="s">
        <v>11436</v>
      </c>
      <c r="CC194" s="8" t="s">
        <v>11437</v>
      </c>
      <c r="CE194" s="7">
        <v>98.5</v>
      </c>
      <c r="CF194" s="1">
        <f t="shared" si="2"/>
        <v>1</v>
      </c>
      <c r="CG194" s="1">
        <v>159</v>
      </c>
      <c r="CH194" s="1">
        <f>_xlfn.XLOOKUP(AL194,抖音账单汇总!$A:$A,抖音账单汇总!$B:$B)</f>
        <v>159</v>
      </c>
    </row>
    <row r="195" s="1" customFormat="1" ht="20" customHeight="1" spans="1:86">
      <c r="A195" s="6" t="s">
        <v>13627</v>
      </c>
      <c r="B195" s="6" t="s">
        <v>11654</v>
      </c>
      <c r="D195" s="6" t="s">
        <v>2539</v>
      </c>
      <c r="E195" s="6" t="s">
        <v>1183</v>
      </c>
      <c r="G195" s="6" t="s">
        <v>11411</v>
      </c>
      <c r="H195" s="6" t="s">
        <v>11412</v>
      </c>
      <c r="K195" s="6" t="s">
        <v>11413</v>
      </c>
      <c r="L195" s="6" t="s">
        <v>13628</v>
      </c>
      <c r="M195" s="6" t="s">
        <v>13629</v>
      </c>
      <c r="P195" s="6" t="s">
        <v>13630</v>
      </c>
      <c r="Q195" s="6" t="s">
        <v>13631</v>
      </c>
      <c r="R195" s="6" t="s">
        <v>13632</v>
      </c>
      <c r="S195" s="6" t="s">
        <v>13633</v>
      </c>
      <c r="T195" s="6" t="s">
        <v>13632</v>
      </c>
      <c r="U195" s="6" t="s">
        <v>11446</v>
      </c>
      <c r="V195" s="6" t="s">
        <v>11447</v>
      </c>
      <c r="W195" s="6" t="s">
        <v>13634</v>
      </c>
      <c r="X195" s="6" t="s">
        <v>11424</v>
      </c>
      <c r="Y195" s="6" t="s">
        <v>13635</v>
      </c>
      <c r="AB195" s="6" t="s">
        <v>11472</v>
      </c>
      <c r="AJ195" s="6" t="s">
        <v>11473</v>
      </c>
      <c r="AK195" s="6" t="s">
        <v>11428</v>
      </c>
      <c r="AL195" s="6" t="s">
        <v>1183</v>
      </c>
      <c r="AM195" s="6" t="s">
        <v>11300</v>
      </c>
      <c r="AP195" s="6" t="s">
        <v>11429</v>
      </c>
      <c r="AQ195" s="6" t="s">
        <v>11474</v>
      </c>
      <c r="AR195" s="6" t="s">
        <v>11475</v>
      </c>
      <c r="AS195" s="6" t="s">
        <v>11432</v>
      </c>
      <c r="AT195" s="6" t="s">
        <v>11476</v>
      </c>
      <c r="AY195" s="7">
        <v>179</v>
      </c>
      <c r="AZ195" s="7">
        <v>86.7</v>
      </c>
      <c r="BA195" s="8" t="s">
        <v>11434</v>
      </c>
      <c r="BB195" s="9">
        <v>1</v>
      </c>
      <c r="BD195" s="9">
        <v>1</v>
      </c>
      <c r="BE195" s="7">
        <v>179</v>
      </c>
      <c r="BF195" s="7">
        <v>179</v>
      </c>
      <c r="BG195" s="7">
        <v>86.7</v>
      </c>
      <c r="BH195" s="7">
        <v>86.7</v>
      </c>
      <c r="BI195" s="7">
        <v>92.3</v>
      </c>
      <c r="BJ195" s="8" t="s">
        <v>11477</v>
      </c>
      <c r="BK195" s="7">
        <v>179</v>
      </c>
      <c r="BL195" s="7">
        <v>179</v>
      </c>
      <c r="BM195" s="7">
        <v>179</v>
      </c>
      <c r="BN195" s="7">
        <v>179</v>
      </c>
      <c r="BU195" s="7">
        <v>0</v>
      </c>
      <c r="BW195" s="7">
        <v>3.6</v>
      </c>
      <c r="BX195" s="7">
        <v>3.6</v>
      </c>
      <c r="BZ195" s="7">
        <v>0.506</v>
      </c>
      <c r="CA195" s="7">
        <v>0.506</v>
      </c>
      <c r="CB195" s="8" t="s">
        <v>11436</v>
      </c>
      <c r="CC195" s="8" t="s">
        <v>11437</v>
      </c>
      <c r="CE195" s="7">
        <v>98.2</v>
      </c>
      <c r="CF195" s="1">
        <f t="shared" ref="CF195:CF258" si="3">BD195-BP195</f>
        <v>1</v>
      </c>
      <c r="CG195" s="1">
        <v>179</v>
      </c>
      <c r="CH195" s="1">
        <f>_xlfn.XLOOKUP(AL195,抖音账单汇总!$A:$A,抖音账单汇总!$B:$B)</f>
        <v>179</v>
      </c>
    </row>
    <row r="196" s="1" customFormat="1" ht="20" customHeight="1" spans="1:86">
      <c r="A196" s="6" t="s">
        <v>13636</v>
      </c>
      <c r="B196" s="6" t="s">
        <v>13637</v>
      </c>
      <c r="D196" s="6" t="s">
        <v>2539</v>
      </c>
      <c r="E196" s="6" t="s">
        <v>1159</v>
      </c>
      <c r="G196" s="6" t="s">
        <v>11411</v>
      </c>
      <c r="H196" s="6" t="s">
        <v>11412</v>
      </c>
      <c r="K196" s="6" t="s">
        <v>11413</v>
      </c>
      <c r="L196" s="6" t="s">
        <v>13638</v>
      </c>
      <c r="M196" s="6" t="s">
        <v>13639</v>
      </c>
      <c r="P196" s="6" t="s">
        <v>13640</v>
      </c>
      <c r="Q196" s="6" t="s">
        <v>13641</v>
      </c>
      <c r="R196" s="6" t="s">
        <v>13642</v>
      </c>
      <c r="S196" s="6" t="s">
        <v>13643</v>
      </c>
      <c r="T196" s="6" t="s">
        <v>13642</v>
      </c>
      <c r="U196" s="6" t="s">
        <v>11640</v>
      </c>
      <c r="V196" s="6" t="s">
        <v>11641</v>
      </c>
      <c r="W196" s="6" t="s">
        <v>11642</v>
      </c>
      <c r="X196" s="6" t="s">
        <v>11424</v>
      </c>
      <c r="Y196" s="6" t="s">
        <v>13644</v>
      </c>
      <c r="AB196" s="6" t="s">
        <v>11692</v>
      </c>
      <c r="AJ196" s="6" t="s">
        <v>13645</v>
      </c>
      <c r="AK196" s="6" t="s">
        <v>11428</v>
      </c>
      <c r="AL196" s="6" t="s">
        <v>1159</v>
      </c>
      <c r="AM196" s="6" t="s">
        <v>11302</v>
      </c>
      <c r="AN196" s="6" t="s">
        <v>11504</v>
      </c>
      <c r="AP196" s="6" t="s">
        <v>11429</v>
      </c>
      <c r="AQ196" s="6" t="s">
        <v>13646</v>
      </c>
      <c r="AR196" s="6" t="s">
        <v>13647</v>
      </c>
      <c r="AS196" s="6" t="s">
        <v>11432</v>
      </c>
      <c r="AT196" s="6" t="s">
        <v>11456</v>
      </c>
      <c r="AW196" s="6" t="s">
        <v>11457</v>
      </c>
      <c r="AY196" s="7">
        <v>179</v>
      </c>
      <c r="AZ196" s="7">
        <v>87</v>
      </c>
      <c r="BA196" s="8" t="s">
        <v>11434</v>
      </c>
      <c r="BB196" s="9">
        <v>1</v>
      </c>
      <c r="BD196" s="9">
        <v>1</v>
      </c>
      <c r="BE196" s="7">
        <v>159</v>
      </c>
      <c r="BF196" s="7">
        <v>159</v>
      </c>
      <c r="BG196" s="7">
        <v>87</v>
      </c>
      <c r="BH196" s="7">
        <v>87</v>
      </c>
      <c r="BI196" s="7">
        <v>72</v>
      </c>
      <c r="BJ196" s="8" t="s">
        <v>11507</v>
      </c>
      <c r="BK196" s="7">
        <v>159</v>
      </c>
      <c r="BL196" s="7">
        <v>159</v>
      </c>
      <c r="BM196" s="7">
        <v>159</v>
      </c>
      <c r="BN196" s="7">
        <v>159</v>
      </c>
      <c r="BU196" s="7">
        <v>0</v>
      </c>
      <c r="BW196" s="7">
        <v>3.6</v>
      </c>
      <c r="BX196" s="7">
        <v>3.6</v>
      </c>
      <c r="BZ196" s="7">
        <v>0.39</v>
      </c>
      <c r="CA196" s="7">
        <v>0.39</v>
      </c>
      <c r="CB196" s="8" t="s">
        <v>11436</v>
      </c>
      <c r="CC196" s="8" t="s">
        <v>11437</v>
      </c>
      <c r="CE196" s="7">
        <v>98.5</v>
      </c>
      <c r="CF196" s="1">
        <f t="shared" si="3"/>
        <v>1</v>
      </c>
      <c r="CG196" s="1">
        <v>159</v>
      </c>
      <c r="CH196" s="1">
        <f>_xlfn.XLOOKUP(AL196,抖音账单汇总!$A:$A,抖音账单汇总!$B:$B)</f>
        <v>159</v>
      </c>
    </row>
    <row r="197" s="1" customFormat="1" ht="20" customHeight="1" spans="1:86">
      <c r="A197" s="6" t="s">
        <v>13648</v>
      </c>
      <c r="B197" s="6" t="s">
        <v>13649</v>
      </c>
      <c r="D197" s="6" t="s">
        <v>2539</v>
      </c>
      <c r="E197" s="6" t="s">
        <v>1180</v>
      </c>
      <c r="G197" s="6" t="s">
        <v>11411</v>
      </c>
      <c r="H197" s="6" t="s">
        <v>11412</v>
      </c>
      <c r="K197" s="6" t="s">
        <v>11413</v>
      </c>
      <c r="L197" s="6" t="s">
        <v>13650</v>
      </c>
      <c r="M197" s="6" t="s">
        <v>13651</v>
      </c>
      <c r="P197" s="6" t="s">
        <v>13652</v>
      </c>
      <c r="Q197" s="6" t="s">
        <v>13653</v>
      </c>
      <c r="R197" s="6" t="s">
        <v>13654</v>
      </c>
      <c r="S197" s="6" t="s">
        <v>13655</v>
      </c>
      <c r="T197" s="6" t="s">
        <v>13654</v>
      </c>
      <c r="U197" s="6" t="s">
        <v>11764</v>
      </c>
      <c r="V197" s="6" t="s">
        <v>13017</v>
      </c>
      <c r="W197" s="6" t="s">
        <v>13656</v>
      </c>
      <c r="X197" s="6" t="s">
        <v>11424</v>
      </c>
      <c r="Y197" s="6" t="s">
        <v>13657</v>
      </c>
      <c r="AB197" s="6" t="s">
        <v>11472</v>
      </c>
      <c r="AJ197" s="6" t="s">
        <v>12119</v>
      </c>
      <c r="AK197" s="6" t="s">
        <v>11428</v>
      </c>
      <c r="AL197" s="6" t="s">
        <v>1180</v>
      </c>
      <c r="AM197" s="6" t="s">
        <v>11301</v>
      </c>
      <c r="AN197" s="6" t="s">
        <v>11453</v>
      </c>
      <c r="AP197" s="6" t="s">
        <v>11429</v>
      </c>
      <c r="AQ197" s="6" t="s">
        <v>12121</v>
      </c>
      <c r="AR197" s="6" t="s">
        <v>13384</v>
      </c>
      <c r="AS197" s="6" t="s">
        <v>11432</v>
      </c>
      <c r="AT197" s="6" t="s">
        <v>11456</v>
      </c>
      <c r="AW197" s="6" t="s">
        <v>11457</v>
      </c>
      <c r="AY197" s="7">
        <v>199</v>
      </c>
      <c r="AZ197" s="7">
        <v>105.3</v>
      </c>
      <c r="BA197" s="8" t="s">
        <v>11434</v>
      </c>
      <c r="BB197" s="9">
        <v>1</v>
      </c>
      <c r="BD197" s="9">
        <v>1</v>
      </c>
      <c r="BE197" s="7">
        <v>199</v>
      </c>
      <c r="BF197" s="7">
        <v>199</v>
      </c>
      <c r="BG197" s="7">
        <v>105.3</v>
      </c>
      <c r="BH197" s="7">
        <v>105.3</v>
      </c>
      <c r="BI197" s="7">
        <v>93.7</v>
      </c>
      <c r="BJ197" s="8" t="s">
        <v>11458</v>
      </c>
      <c r="BK197" s="7">
        <v>199</v>
      </c>
      <c r="BL197" s="7">
        <v>199</v>
      </c>
      <c r="BM197" s="7">
        <v>199</v>
      </c>
      <c r="BN197" s="7">
        <v>199</v>
      </c>
      <c r="BU197" s="7">
        <v>0</v>
      </c>
      <c r="BW197" s="7">
        <v>3.6</v>
      </c>
      <c r="BX197" s="7">
        <v>3.6</v>
      </c>
      <c r="BZ197" s="7">
        <v>0.617</v>
      </c>
      <c r="CA197" s="7">
        <v>0.617</v>
      </c>
      <c r="CB197" s="8" t="s">
        <v>11436</v>
      </c>
      <c r="CC197" s="8" t="s">
        <v>11437</v>
      </c>
      <c r="CE197" s="7">
        <v>116.8</v>
      </c>
      <c r="CF197" s="1">
        <f t="shared" si="3"/>
        <v>1</v>
      </c>
      <c r="CG197" s="1">
        <v>199</v>
      </c>
      <c r="CH197" s="1">
        <f>_xlfn.XLOOKUP(AL197,抖音账单汇总!$A:$A,抖音账单汇总!$B:$B)</f>
        <v>199</v>
      </c>
    </row>
    <row r="198" s="1" customFormat="1" ht="20" customHeight="1" spans="1:86">
      <c r="A198" s="6" t="s">
        <v>13658</v>
      </c>
      <c r="B198" s="6" t="s">
        <v>11618</v>
      </c>
      <c r="D198" s="6" t="s">
        <v>2539</v>
      </c>
      <c r="E198" s="6" t="s">
        <v>1207</v>
      </c>
      <c r="G198" s="6" t="s">
        <v>11411</v>
      </c>
      <c r="H198" s="6" t="s">
        <v>11412</v>
      </c>
      <c r="K198" s="6" t="s">
        <v>11413</v>
      </c>
      <c r="L198" s="6" t="s">
        <v>13659</v>
      </c>
      <c r="M198" s="6" t="s">
        <v>13660</v>
      </c>
      <c r="P198" s="6" t="s">
        <v>13661</v>
      </c>
      <c r="Q198" s="6" t="s">
        <v>13662</v>
      </c>
      <c r="R198" s="6" t="s">
        <v>13663</v>
      </c>
      <c r="S198" s="6" t="s">
        <v>13664</v>
      </c>
      <c r="T198" s="6" t="s">
        <v>13663</v>
      </c>
      <c r="U198" s="6" t="s">
        <v>11729</v>
      </c>
      <c r="V198" s="6" t="s">
        <v>12067</v>
      </c>
      <c r="W198" s="6" t="s">
        <v>13665</v>
      </c>
      <c r="X198" s="6" t="s">
        <v>11424</v>
      </c>
      <c r="Y198" s="6" t="s">
        <v>13666</v>
      </c>
      <c r="AB198" s="6" t="s">
        <v>11524</v>
      </c>
      <c r="AJ198" s="6" t="s">
        <v>11473</v>
      </c>
      <c r="AK198" s="6" t="s">
        <v>11428</v>
      </c>
      <c r="AL198" s="6" t="s">
        <v>1207</v>
      </c>
      <c r="AM198" s="6" t="s">
        <v>11300</v>
      </c>
      <c r="AP198" s="6" t="s">
        <v>11429</v>
      </c>
      <c r="AQ198" s="6" t="s">
        <v>11474</v>
      </c>
      <c r="AR198" s="6" t="s">
        <v>11475</v>
      </c>
      <c r="AS198" s="6" t="s">
        <v>11432</v>
      </c>
      <c r="AT198" s="6" t="s">
        <v>11476</v>
      </c>
      <c r="AY198" s="7">
        <v>179</v>
      </c>
      <c r="AZ198" s="7">
        <v>86.7</v>
      </c>
      <c r="BA198" s="8" t="s">
        <v>11434</v>
      </c>
      <c r="BB198" s="9">
        <v>2</v>
      </c>
      <c r="BD198" s="9">
        <v>2</v>
      </c>
      <c r="BE198" s="7">
        <v>358</v>
      </c>
      <c r="BF198" s="7">
        <v>358</v>
      </c>
      <c r="BG198" s="7">
        <v>173.4</v>
      </c>
      <c r="BH198" s="7">
        <v>173.4</v>
      </c>
      <c r="BI198" s="7">
        <v>184.6</v>
      </c>
      <c r="BJ198" s="8" t="s">
        <v>11477</v>
      </c>
      <c r="BK198" s="7">
        <v>358</v>
      </c>
      <c r="BL198" s="7">
        <v>358</v>
      </c>
      <c r="BM198" s="7">
        <v>179</v>
      </c>
      <c r="BN198" s="7">
        <v>358</v>
      </c>
      <c r="BU198" s="7">
        <v>0</v>
      </c>
      <c r="BW198" s="7">
        <v>4.6</v>
      </c>
      <c r="BX198" s="7">
        <v>4.6</v>
      </c>
      <c r="BZ198" s="7">
        <v>1.012</v>
      </c>
      <c r="CA198" s="7">
        <v>1.012</v>
      </c>
      <c r="CB198" s="8" t="s">
        <v>11436</v>
      </c>
      <c r="CC198" s="8" t="s">
        <v>11437</v>
      </c>
      <c r="CE198" s="7">
        <v>98.2</v>
      </c>
      <c r="CF198" s="1">
        <f t="shared" si="3"/>
        <v>2</v>
      </c>
      <c r="CG198" s="1">
        <v>358</v>
      </c>
      <c r="CH198" s="1">
        <f>_xlfn.XLOOKUP(AL198,抖音账单汇总!$A:$A,抖音账单汇总!$B:$B)</f>
        <v>358</v>
      </c>
    </row>
    <row r="199" s="1" customFormat="1" ht="20" customHeight="1" spans="1:86">
      <c r="A199" s="6" t="s">
        <v>13667</v>
      </c>
      <c r="B199" s="6" t="s">
        <v>13668</v>
      </c>
      <c r="D199" s="6" t="s">
        <v>2539</v>
      </c>
      <c r="E199" s="6" t="s">
        <v>2382</v>
      </c>
      <c r="G199" s="6" t="s">
        <v>11411</v>
      </c>
      <c r="H199" s="6" t="s">
        <v>11412</v>
      </c>
      <c r="K199" s="6" t="s">
        <v>11413</v>
      </c>
      <c r="L199" s="6" t="s">
        <v>13669</v>
      </c>
      <c r="M199" s="6" t="s">
        <v>13670</v>
      </c>
      <c r="P199" s="6" t="s">
        <v>13671</v>
      </c>
      <c r="Q199" s="6" t="s">
        <v>13672</v>
      </c>
      <c r="R199" s="6" t="s">
        <v>13673</v>
      </c>
      <c r="S199" s="6" t="s">
        <v>13674</v>
      </c>
      <c r="T199" s="6" t="s">
        <v>13673</v>
      </c>
      <c r="U199" s="6" t="s">
        <v>11943</v>
      </c>
      <c r="V199" s="6" t="s">
        <v>13675</v>
      </c>
      <c r="W199" s="6" t="s">
        <v>13676</v>
      </c>
      <c r="X199" s="6" t="s">
        <v>11424</v>
      </c>
      <c r="Y199" s="6" t="s">
        <v>13677</v>
      </c>
      <c r="AB199" s="6" t="s">
        <v>13678</v>
      </c>
      <c r="AJ199" s="6" t="s">
        <v>11650</v>
      </c>
      <c r="AK199" s="6" t="s">
        <v>11428</v>
      </c>
      <c r="AL199" s="6" t="s">
        <v>2382</v>
      </c>
      <c r="AM199" s="6" t="s">
        <v>11300</v>
      </c>
      <c r="AP199" s="6" t="s">
        <v>11429</v>
      </c>
      <c r="AQ199" s="6" t="s">
        <v>11651</v>
      </c>
      <c r="AR199" s="6" t="s">
        <v>11652</v>
      </c>
      <c r="AS199" s="6" t="s">
        <v>11432</v>
      </c>
      <c r="AT199" s="6" t="s">
        <v>11476</v>
      </c>
      <c r="AY199" s="7">
        <v>179</v>
      </c>
      <c r="AZ199" s="7">
        <v>86.7</v>
      </c>
      <c r="BA199" s="8" t="s">
        <v>11434</v>
      </c>
      <c r="BB199" s="9">
        <v>1</v>
      </c>
      <c r="BD199" s="9">
        <v>1</v>
      </c>
      <c r="BE199" s="7">
        <v>179</v>
      </c>
      <c r="BF199" s="7">
        <v>179</v>
      </c>
      <c r="BG199" s="7">
        <v>86.7</v>
      </c>
      <c r="BH199" s="7">
        <v>86.7</v>
      </c>
      <c r="BI199" s="7">
        <v>92.3</v>
      </c>
      <c r="BJ199" s="8" t="s">
        <v>11477</v>
      </c>
      <c r="BK199" s="7">
        <v>179</v>
      </c>
      <c r="BL199" s="7">
        <v>179</v>
      </c>
      <c r="BM199" s="7">
        <v>179</v>
      </c>
      <c r="BN199" s="7">
        <v>179</v>
      </c>
      <c r="BU199" s="7">
        <v>0</v>
      </c>
      <c r="BW199" s="7">
        <v>3.6</v>
      </c>
      <c r="BX199" s="7">
        <v>3.6</v>
      </c>
      <c r="BZ199" s="7">
        <v>0.481</v>
      </c>
      <c r="CA199" s="7">
        <v>0.481</v>
      </c>
      <c r="CB199" s="8" t="s">
        <v>11436</v>
      </c>
      <c r="CC199" s="8" t="s">
        <v>11437</v>
      </c>
      <c r="CE199" s="7">
        <v>98.2</v>
      </c>
      <c r="CF199" s="1">
        <f t="shared" si="3"/>
        <v>1</v>
      </c>
      <c r="CG199" s="1">
        <v>179</v>
      </c>
      <c r="CH199" s="1">
        <f>_xlfn.XLOOKUP(AL199,抖音账单汇总!$A:$A,抖音账单汇总!$B:$B)</f>
        <v>179</v>
      </c>
    </row>
    <row r="200" s="1" customFormat="1" ht="20" customHeight="1" spans="1:86">
      <c r="A200" s="6" t="s">
        <v>13679</v>
      </c>
      <c r="B200" s="6" t="s">
        <v>13680</v>
      </c>
      <c r="D200" s="6" t="s">
        <v>2539</v>
      </c>
      <c r="E200" s="6" t="s">
        <v>13681</v>
      </c>
      <c r="G200" s="6" t="s">
        <v>11411</v>
      </c>
      <c r="H200" s="6" t="s">
        <v>11412</v>
      </c>
      <c r="K200" s="6" t="s">
        <v>11413</v>
      </c>
      <c r="L200" s="6" t="s">
        <v>13682</v>
      </c>
      <c r="M200" s="6" t="s">
        <v>13683</v>
      </c>
      <c r="P200" s="6" t="s">
        <v>13684</v>
      </c>
      <c r="Q200" s="6" t="s">
        <v>13685</v>
      </c>
      <c r="R200" s="6" t="s">
        <v>13686</v>
      </c>
      <c r="S200" s="6" t="s">
        <v>13687</v>
      </c>
      <c r="T200" s="6" t="s">
        <v>13686</v>
      </c>
      <c r="U200" s="6" t="s">
        <v>11871</v>
      </c>
      <c r="V200" s="6" t="s">
        <v>13688</v>
      </c>
      <c r="W200" s="6" t="s">
        <v>13689</v>
      </c>
      <c r="X200" s="6" t="s">
        <v>11424</v>
      </c>
      <c r="Y200" s="6" t="s">
        <v>13690</v>
      </c>
      <c r="AB200" s="6" t="s">
        <v>11692</v>
      </c>
      <c r="AJ200" s="6" t="s">
        <v>11804</v>
      </c>
      <c r="AK200" s="6" t="s">
        <v>11428</v>
      </c>
      <c r="AL200" s="6" t="s">
        <v>1201</v>
      </c>
      <c r="AM200" s="6" t="s">
        <v>11300</v>
      </c>
      <c r="AP200" s="6" t="s">
        <v>11429</v>
      </c>
      <c r="AQ200" s="6" t="s">
        <v>11805</v>
      </c>
      <c r="AR200" s="6" t="s">
        <v>11806</v>
      </c>
      <c r="AS200" s="6" t="s">
        <v>11432</v>
      </c>
      <c r="AT200" s="6" t="s">
        <v>11476</v>
      </c>
      <c r="AY200" s="7">
        <v>179</v>
      </c>
      <c r="AZ200" s="7">
        <v>86.7</v>
      </c>
      <c r="BA200" s="8" t="s">
        <v>11434</v>
      </c>
      <c r="BB200" s="9">
        <v>1</v>
      </c>
      <c r="BD200" s="9">
        <v>1</v>
      </c>
      <c r="BE200" s="7">
        <v>179</v>
      </c>
      <c r="BF200" s="7">
        <v>179</v>
      </c>
      <c r="BG200" s="7">
        <v>86.7</v>
      </c>
      <c r="BH200" s="7">
        <v>86.7</v>
      </c>
      <c r="BI200" s="7">
        <v>92.3</v>
      </c>
      <c r="BJ200" s="8" t="s">
        <v>11477</v>
      </c>
      <c r="BM200" s="7">
        <v>179</v>
      </c>
      <c r="BN200" s="7">
        <v>179</v>
      </c>
      <c r="BX200" s="7">
        <v>1.8</v>
      </c>
      <c r="CB200" s="8" t="s">
        <v>11436</v>
      </c>
      <c r="CC200" s="8" t="s">
        <v>13691</v>
      </c>
      <c r="CE200" s="7">
        <v>98.2</v>
      </c>
      <c r="CF200" s="1">
        <f t="shared" si="3"/>
        <v>1</v>
      </c>
      <c r="CG200" s="1">
        <v>179</v>
      </c>
      <c r="CH200" s="1">
        <f>_xlfn.XLOOKUP(AL200,抖音账单汇总!$A:$A,抖音账单汇总!$B:$B)</f>
        <v>179</v>
      </c>
    </row>
    <row r="201" s="1" customFormat="1" ht="20" customHeight="1" spans="1:86">
      <c r="A201" s="6" t="s">
        <v>13679</v>
      </c>
      <c r="B201" s="6" t="s">
        <v>13680</v>
      </c>
      <c r="D201" s="6" t="s">
        <v>2539</v>
      </c>
      <c r="E201" s="6" t="s">
        <v>13681</v>
      </c>
      <c r="G201" s="6" t="s">
        <v>11411</v>
      </c>
      <c r="H201" s="6" t="s">
        <v>11412</v>
      </c>
      <c r="K201" s="6" t="s">
        <v>11413</v>
      </c>
      <c r="L201" s="6" t="s">
        <v>13682</v>
      </c>
      <c r="M201" s="6" t="s">
        <v>13683</v>
      </c>
      <c r="P201" s="6" t="s">
        <v>13684</v>
      </c>
      <c r="Q201" s="6" t="s">
        <v>13685</v>
      </c>
      <c r="R201" s="6" t="s">
        <v>13686</v>
      </c>
      <c r="S201" s="6" t="s">
        <v>13687</v>
      </c>
      <c r="T201" s="6" t="s">
        <v>13686</v>
      </c>
      <c r="U201" s="6" t="s">
        <v>11871</v>
      </c>
      <c r="V201" s="6" t="s">
        <v>13688</v>
      </c>
      <c r="W201" s="6" t="s">
        <v>13689</v>
      </c>
      <c r="X201" s="6" t="s">
        <v>11424</v>
      </c>
      <c r="Y201" s="6" t="s">
        <v>13690</v>
      </c>
      <c r="AB201" s="6" t="s">
        <v>11692</v>
      </c>
      <c r="AJ201" s="6" t="s">
        <v>11473</v>
      </c>
      <c r="AK201" s="6" t="s">
        <v>11428</v>
      </c>
      <c r="AL201" s="6" t="s">
        <v>1171</v>
      </c>
      <c r="AM201" s="6" t="s">
        <v>11300</v>
      </c>
      <c r="AP201" s="6" t="s">
        <v>11429</v>
      </c>
      <c r="AQ201" s="6" t="s">
        <v>11474</v>
      </c>
      <c r="AR201" s="6" t="s">
        <v>11475</v>
      </c>
      <c r="AS201" s="6" t="s">
        <v>11432</v>
      </c>
      <c r="AT201" s="6" t="s">
        <v>11476</v>
      </c>
      <c r="AY201" s="7">
        <v>179</v>
      </c>
      <c r="AZ201" s="7">
        <v>86.7</v>
      </c>
      <c r="BA201" s="8" t="s">
        <v>11434</v>
      </c>
      <c r="BB201" s="9">
        <v>1</v>
      </c>
      <c r="BD201" s="9">
        <v>1</v>
      </c>
      <c r="BE201" s="7">
        <v>179</v>
      </c>
      <c r="BF201" s="7">
        <v>179</v>
      </c>
      <c r="BG201" s="7">
        <v>86.7</v>
      </c>
      <c r="BH201" s="7">
        <v>86.7</v>
      </c>
      <c r="BI201" s="7">
        <v>92.3</v>
      </c>
      <c r="BJ201" s="8" t="s">
        <v>11477</v>
      </c>
      <c r="BK201" s="7">
        <v>358</v>
      </c>
      <c r="BL201" s="7">
        <v>358</v>
      </c>
      <c r="BM201" s="7">
        <v>179</v>
      </c>
      <c r="BN201" s="7">
        <v>179</v>
      </c>
      <c r="BU201" s="7">
        <v>0</v>
      </c>
      <c r="BW201" s="7">
        <v>3.6</v>
      </c>
      <c r="BX201" s="7">
        <v>1.8</v>
      </c>
      <c r="BZ201" s="7">
        <v>0.925</v>
      </c>
      <c r="CA201" s="7">
        <v>0.925</v>
      </c>
      <c r="CB201" s="8" t="s">
        <v>11436</v>
      </c>
      <c r="CC201" s="8" t="s">
        <v>13691</v>
      </c>
      <c r="CE201" s="7">
        <v>98.2</v>
      </c>
      <c r="CF201" s="1">
        <f t="shared" si="3"/>
        <v>1</v>
      </c>
      <c r="CG201" s="1">
        <v>179</v>
      </c>
      <c r="CH201" s="1">
        <f>_xlfn.XLOOKUP(AL201,抖音账单汇总!$A:$A,抖音账单汇总!$B:$B)</f>
        <v>179</v>
      </c>
    </row>
    <row r="202" s="1" customFormat="1" ht="20" customHeight="1" spans="1:86">
      <c r="A202" s="6" t="s">
        <v>13692</v>
      </c>
      <c r="B202" s="6" t="s">
        <v>13693</v>
      </c>
      <c r="D202" s="6" t="s">
        <v>2539</v>
      </c>
      <c r="E202" s="6" t="s">
        <v>2342</v>
      </c>
      <c r="G202" s="6" t="s">
        <v>11411</v>
      </c>
      <c r="H202" s="6" t="s">
        <v>11412</v>
      </c>
      <c r="K202" s="6" t="s">
        <v>11413</v>
      </c>
      <c r="L202" s="6" t="s">
        <v>13694</v>
      </c>
      <c r="M202" s="6" t="s">
        <v>13695</v>
      </c>
      <c r="O202" s="6" t="s">
        <v>13696</v>
      </c>
      <c r="P202" s="6" t="s">
        <v>13697</v>
      </c>
      <c r="Q202" s="6" t="s">
        <v>13698</v>
      </c>
      <c r="R202" s="6" t="s">
        <v>13699</v>
      </c>
      <c r="S202" s="6" t="s">
        <v>13700</v>
      </c>
      <c r="T202" s="6" t="s">
        <v>13699</v>
      </c>
      <c r="U202" s="6" t="s">
        <v>11446</v>
      </c>
      <c r="V202" s="6" t="s">
        <v>13325</v>
      </c>
      <c r="W202" s="6" t="s">
        <v>13701</v>
      </c>
      <c r="X202" s="6" t="s">
        <v>11424</v>
      </c>
      <c r="Y202" s="6" t="s">
        <v>13702</v>
      </c>
      <c r="AB202" s="6" t="s">
        <v>11472</v>
      </c>
      <c r="AJ202" s="6" t="s">
        <v>11473</v>
      </c>
      <c r="AK202" s="6" t="s">
        <v>11428</v>
      </c>
      <c r="AL202" s="6" t="s">
        <v>2342</v>
      </c>
      <c r="AM202" s="6" t="s">
        <v>11300</v>
      </c>
      <c r="AP202" s="6" t="s">
        <v>11429</v>
      </c>
      <c r="AQ202" s="6" t="s">
        <v>11474</v>
      </c>
      <c r="AR202" s="6" t="s">
        <v>11475</v>
      </c>
      <c r="AS202" s="6" t="s">
        <v>11432</v>
      </c>
      <c r="AT202" s="6" t="s">
        <v>11476</v>
      </c>
      <c r="AY202" s="7">
        <v>179</v>
      </c>
      <c r="AZ202" s="7">
        <v>86.7</v>
      </c>
      <c r="BA202" s="8" t="s">
        <v>11434</v>
      </c>
      <c r="BB202" s="9">
        <v>1</v>
      </c>
      <c r="BD202" s="9">
        <v>1</v>
      </c>
      <c r="BE202" s="7">
        <v>179</v>
      </c>
      <c r="BF202" s="7">
        <v>179</v>
      </c>
      <c r="BG202" s="7">
        <v>86.7</v>
      </c>
      <c r="BH202" s="7">
        <v>86.7</v>
      </c>
      <c r="BI202" s="7">
        <v>92.3</v>
      </c>
      <c r="BJ202" s="8" t="s">
        <v>11477</v>
      </c>
      <c r="BK202" s="7">
        <v>179</v>
      </c>
      <c r="BL202" s="7">
        <v>179</v>
      </c>
      <c r="BM202" s="7">
        <v>179</v>
      </c>
      <c r="BN202" s="7">
        <v>179</v>
      </c>
      <c r="BU202" s="7">
        <v>0</v>
      </c>
      <c r="BW202" s="7">
        <v>3.6</v>
      </c>
      <c r="BX202" s="7">
        <v>3.6</v>
      </c>
      <c r="BZ202" s="7">
        <v>0.506</v>
      </c>
      <c r="CA202" s="7">
        <v>0.506</v>
      </c>
      <c r="CB202" s="8" t="s">
        <v>11436</v>
      </c>
      <c r="CC202" s="8" t="s">
        <v>11437</v>
      </c>
      <c r="CE202" s="7">
        <v>98.2</v>
      </c>
      <c r="CF202" s="1">
        <f t="shared" si="3"/>
        <v>1</v>
      </c>
      <c r="CG202" s="1">
        <v>151.98</v>
      </c>
      <c r="CH202" s="1">
        <f>_xlfn.XLOOKUP(AL202,抖音账单汇总!$A:$A,抖音账单汇总!$B:$B)</f>
        <v>151.98</v>
      </c>
    </row>
    <row r="203" s="1" customFormat="1" ht="20" customHeight="1" spans="1:86">
      <c r="A203" s="6" t="s">
        <v>13703</v>
      </c>
      <c r="B203" s="6" t="s">
        <v>13704</v>
      </c>
      <c r="D203" s="6" t="s">
        <v>2539</v>
      </c>
      <c r="E203" s="6" t="s">
        <v>1132</v>
      </c>
      <c r="G203" s="6" t="s">
        <v>11411</v>
      </c>
      <c r="H203" s="6" t="s">
        <v>11412</v>
      </c>
      <c r="K203" s="6" t="s">
        <v>11413</v>
      </c>
      <c r="L203" s="6" t="s">
        <v>13705</v>
      </c>
      <c r="M203" s="6" t="s">
        <v>13706</v>
      </c>
      <c r="P203" s="6" t="s">
        <v>13707</v>
      </c>
      <c r="Q203" s="6" t="s">
        <v>13708</v>
      </c>
      <c r="R203" s="6" t="s">
        <v>13709</v>
      </c>
      <c r="S203" s="6" t="s">
        <v>13710</v>
      </c>
      <c r="T203" s="6" t="s">
        <v>13709</v>
      </c>
      <c r="U203" s="6" t="s">
        <v>11446</v>
      </c>
      <c r="V203" s="6" t="s">
        <v>13711</v>
      </c>
      <c r="W203" s="6" t="s">
        <v>13712</v>
      </c>
      <c r="X203" s="6" t="s">
        <v>11424</v>
      </c>
      <c r="Y203" s="6" t="s">
        <v>13713</v>
      </c>
      <c r="AB203" s="6" t="s">
        <v>12551</v>
      </c>
      <c r="AJ203" s="6" t="s">
        <v>11614</v>
      </c>
      <c r="AK203" s="6" t="s">
        <v>11428</v>
      </c>
      <c r="AL203" s="6" t="s">
        <v>1132</v>
      </c>
      <c r="AM203" s="6" t="s">
        <v>11302</v>
      </c>
      <c r="AN203" s="6" t="s">
        <v>11504</v>
      </c>
      <c r="AP203" s="6" t="s">
        <v>11429</v>
      </c>
      <c r="AQ203" s="6" t="s">
        <v>11615</v>
      </c>
      <c r="AR203" s="6" t="s">
        <v>11616</v>
      </c>
      <c r="AS203" s="6" t="s">
        <v>11432</v>
      </c>
      <c r="AT203" s="6" t="s">
        <v>11456</v>
      </c>
      <c r="AW203" s="6" t="s">
        <v>11457</v>
      </c>
      <c r="AY203" s="7">
        <v>179</v>
      </c>
      <c r="AZ203" s="7">
        <v>87</v>
      </c>
      <c r="BA203" s="8" t="s">
        <v>11434</v>
      </c>
      <c r="BB203" s="9">
        <v>1</v>
      </c>
      <c r="BD203" s="9">
        <v>1</v>
      </c>
      <c r="BE203" s="7">
        <v>159</v>
      </c>
      <c r="BF203" s="7">
        <v>159</v>
      </c>
      <c r="BG203" s="7">
        <v>87</v>
      </c>
      <c r="BH203" s="7">
        <v>87</v>
      </c>
      <c r="BI203" s="7">
        <v>72</v>
      </c>
      <c r="BJ203" s="8" t="s">
        <v>11507</v>
      </c>
      <c r="BK203" s="7">
        <v>159</v>
      </c>
      <c r="BL203" s="7">
        <v>159</v>
      </c>
      <c r="BM203" s="7">
        <v>159</v>
      </c>
      <c r="BN203" s="7">
        <v>159</v>
      </c>
      <c r="BU203" s="7">
        <v>0</v>
      </c>
      <c r="BW203" s="7">
        <v>3.6</v>
      </c>
      <c r="BX203" s="7">
        <v>3.6</v>
      </c>
      <c r="BZ203" s="7">
        <v>0.4655</v>
      </c>
      <c r="CA203" s="7">
        <v>0.4655</v>
      </c>
      <c r="CB203" s="8" t="s">
        <v>11436</v>
      </c>
      <c r="CC203" s="8" t="s">
        <v>11437</v>
      </c>
      <c r="CE203" s="7">
        <v>98.5</v>
      </c>
      <c r="CF203" s="1">
        <f t="shared" si="3"/>
        <v>1</v>
      </c>
      <c r="CG203" s="1">
        <v>159</v>
      </c>
      <c r="CH203" s="1">
        <f>_xlfn.XLOOKUP(AL203,抖音账单汇总!$A:$A,抖音账单汇总!$B:$B)</f>
        <v>159</v>
      </c>
    </row>
    <row r="204" s="1" customFormat="1" ht="20" customHeight="1" spans="1:86">
      <c r="A204" s="6" t="s">
        <v>13714</v>
      </c>
      <c r="B204" s="6" t="s">
        <v>13715</v>
      </c>
      <c r="D204" s="6" t="s">
        <v>2539</v>
      </c>
      <c r="E204" s="6" t="s">
        <v>2375</v>
      </c>
      <c r="G204" s="6" t="s">
        <v>11411</v>
      </c>
      <c r="H204" s="6" t="s">
        <v>11412</v>
      </c>
      <c r="K204" s="6" t="s">
        <v>11413</v>
      </c>
      <c r="L204" s="6" t="s">
        <v>13716</v>
      </c>
      <c r="M204" s="6" t="s">
        <v>13717</v>
      </c>
      <c r="O204" s="6" t="s">
        <v>13718</v>
      </c>
      <c r="P204" s="6" t="s">
        <v>13719</v>
      </c>
      <c r="Q204" s="6" t="s">
        <v>13720</v>
      </c>
      <c r="R204" s="6" t="s">
        <v>13721</v>
      </c>
      <c r="S204" s="6" t="s">
        <v>13722</v>
      </c>
      <c r="T204" s="6" t="s">
        <v>13721</v>
      </c>
      <c r="U204" s="6" t="s">
        <v>11468</v>
      </c>
      <c r="V204" s="6" t="s">
        <v>13723</v>
      </c>
      <c r="W204" s="6" t="s">
        <v>13724</v>
      </c>
      <c r="X204" s="6" t="s">
        <v>11424</v>
      </c>
      <c r="Y204" s="6" t="s">
        <v>13725</v>
      </c>
      <c r="AB204" s="6" t="s">
        <v>12997</v>
      </c>
      <c r="AJ204" s="6" t="s">
        <v>11473</v>
      </c>
      <c r="AK204" s="6" t="s">
        <v>11428</v>
      </c>
      <c r="AL204" s="6" t="s">
        <v>2375</v>
      </c>
      <c r="AM204" s="6" t="s">
        <v>11300</v>
      </c>
      <c r="AP204" s="6" t="s">
        <v>11429</v>
      </c>
      <c r="AQ204" s="6" t="s">
        <v>11474</v>
      </c>
      <c r="AR204" s="6" t="s">
        <v>11475</v>
      </c>
      <c r="AS204" s="6" t="s">
        <v>11432</v>
      </c>
      <c r="AT204" s="6" t="s">
        <v>11476</v>
      </c>
      <c r="AY204" s="7">
        <v>179</v>
      </c>
      <c r="AZ204" s="7">
        <v>86.7</v>
      </c>
      <c r="BA204" s="8" t="s">
        <v>11434</v>
      </c>
      <c r="BB204" s="9">
        <v>1</v>
      </c>
      <c r="BD204" s="9">
        <v>1</v>
      </c>
      <c r="BE204" s="7">
        <v>179</v>
      </c>
      <c r="BF204" s="7">
        <v>179</v>
      </c>
      <c r="BG204" s="7">
        <v>86.7</v>
      </c>
      <c r="BH204" s="7">
        <v>86.7</v>
      </c>
      <c r="BI204" s="7">
        <v>92.3</v>
      </c>
      <c r="BJ204" s="8" t="s">
        <v>11477</v>
      </c>
      <c r="BK204" s="7">
        <v>179</v>
      </c>
      <c r="BL204" s="7">
        <v>179</v>
      </c>
      <c r="BM204" s="7">
        <v>179</v>
      </c>
      <c r="BN204" s="7">
        <v>179</v>
      </c>
      <c r="BU204" s="7">
        <v>0</v>
      </c>
      <c r="BW204" s="7">
        <v>3.6</v>
      </c>
      <c r="BX204" s="7">
        <v>3.6</v>
      </c>
      <c r="BZ204" s="7">
        <v>0.506</v>
      </c>
      <c r="CA204" s="7">
        <v>0.506</v>
      </c>
      <c r="CB204" s="8" t="s">
        <v>11436</v>
      </c>
      <c r="CC204" s="8" t="s">
        <v>11437</v>
      </c>
      <c r="CE204" s="7">
        <v>98.2</v>
      </c>
      <c r="CF204" s="1">
        <f t="shared" si="3"/>
        <v>1</v>
      </c>
      <c r="CG204" s="1">
        <v>179</v>
      </c>
      <c r="CH204" s="1">
        <f>_xlfn.XLOOKUP(AL204,抖音账单汇总!$A:$A,抖音账单汇总!$B:$B)</f>
        <v>179</v>
      </c>
    </row>
    <row r="205" s="1" customFormat="1" ht="20" customHeight="1" spans="1:86">
      <c r="A205" s="6" t="s">
        <v>13726</v>
      </c>
      <c r="B205" s="6" t="s">
        <v>11746</v>
      </c>
      <c r="D205" s="6" t="s">
        <v>2539</v>
      </c>
      <c r="E205" s="6" t="s">
        <v>2396</v>
      </c>
      <c r="G205" s="6" t="s">
        <v>11411</v>
      </c>
      <c r="H205" s="6" t="s">
        <v>11412</v>
      </c>
      <c r="K205" s="6" t="s">
        <v>11413</v>
      </c>
      <c r="L205" s="6" t="s">
        <v>13727</v>
      </c>
      <c r="M205" s="6" t="s">
        <v>13728</v>
      </c>
      <c r="O205" s="6" t="s">
        <v>13729</v>
      </c>
      <c r="P205" s="6" t="s">
        <v>13730</v>
      </c>
      <c r="Q205" s="6" t="s">
        <v>13731</v>
      </c>
      <c r="R205" s="6" t="s">
        <v>13732</v>
      </c>
      <c r="S205" s="6" t="s">
        <v>13733</v>
      </c>
      <c r="T205" s="6" t="s">
        <v>13732</v>
      </c>
      <c r="U205" s="6" t="s">
        <v>11729</v>
      </c>
      <c r="V205" s="6" t="s">
        <v>12625</v>
      </c>
      <c r="W205" s="6" t="s">
        <v>12834</v>
      </c>
      <c r="X205" s="6" t="s">
        <v>11424</v>
      </c>
      <c r="Y205" s="6" t="s">
        <v>13734</v>
      </c>
      <c r="AB205" s="6" t="s">
        <v>11472</v>
      </c>
      <c r="AJ205" s="6" t="s">
        <v>11650</v>
      </c>
      <c r="AK205" s="6" t="s">
        <v>11428</v>
      </c>
      <c r="AL205" s="6" t="s">
        <v>2396</v>
      </c>
      <c r="AM205" s="6" t="s">
        <v>11300</v>
      </c>
      <c r="AP205" s="6" t="s">
        <v>11429</v>
      </c>
      <c r="AQ205" s="6" t="s">
        <v>11651</v>
      </c>
      <c r="AR205" s="6" t="s">
        <v>11652</v>
      </c>
      <c r="AS205" s="6" t="s">
        <v>11432</v>
      </c>
      <c r="AT205" s="6" t="s">
        <v>11476</v>
      </c>
      <c r="AY205" s="7">
        <v>179</v>
      </c>
      <c r="AZ205" s="7">
        <v>86.7</v>
      </c>
      <c r="BA205" s="8" t="s">
        <v>11434</v>
      </c>
      <c r="BB205" s="9">
        <v>1</v>
      </c>
      <c r="BD205" s="9">
        <v>1</v>
      </c>
      <c r="BE205" s="7">
        <v>179</v>
      </c>
      <c r="BF205" s="7">
        <v>179</v>
      </c>
      <c r="BG205" s="7">
        <v>86.7</v>
      </c>
      <c r="BH205" s="7">
        <v>86.7</v>
      </c>
      <c r="BI205" s="7">
        <v>92.3</v>
      </c>
      <c r="BJ205" s="8" t="s">
        <v>11477</v>
      </c>
      <c r="BK205" s="7">
        <v>179</v>
      </c>
      <c r="BL205" s="7">
        <v>179</v>
      </c>
      <c r="BM205" s="7">
        <v>179</v>
      </c>
      <c r="BN205" s="7">
        <v>179</v>
      </c>
      <c r="BU205" s="7">
        <v>0</v>
      </c>
      <c r="BW205" s="7">
        <v>3.6</v>
      </c>
      <c r="BX205" s="7">
        <v>3.6</v>
      </c>
      <c r="BZ205" s="7">
        <v>0.481</v>
      </c>
      <c r="CA205" s="7">
        <v>0.481</v>
      </c>
      <c r="CB205" s="8" t="s">
        <v>11436</v>
      </c>
      <c r="CC205" s="8" t="s">
        <v>11437</v>
      </c>
      <c r="CE205" s="7">
        <v>98.2</v>
      </c>
      <c r="CF205" s="1">
        <f t="shared" si="3"/>
        <v>1</v>
      </c>
      <c r="CG205" s="1">
        <v>179</v>
      </c>
      <c r="CH205" s="1">
        <f>_xlfn.XLOOKUP(AL205,抖音账单汇总!$A:$A,抖音账单汇总!$B:$B)</f>
        <v>179</v>
      </c>
    </row>
    <row r="206" s="1" customFormat="1" ht="20" customHeight="1" spans="1:86">
      <c r="A206" s="6" t="s">
        <v>13735</v>
      </c>
      <c r="B206" s="6" t="s">
        <v>13736</v>
      </c>
      <c r="D206" s="6" t="s">
        <v>2539</v>
      </c>
      <c r="E206" s="6" t="s">
        <v>1131</v>
      </c>
      <c r="G206" s="6" t="s">
        <v>11411</v>
      </c>
      <c r="H206" s="6" t="s">
        <v>11412</v>
      </c>
      <c r="K206" s="6" t="s">
        <v>11413</v>
      </c>
      <c r="L206" s="6" t="s">
        <v>13737</v>
      </c>
      <c r="M206" s="6" t="s">
        <v>13738</v>
      </c>
      <c r="O206" s="6" t="s">
        <v>13718</v>
      </c>
      <c r="P206" s="6" t="s">
        <v>13739</v>
      </c>
      <c r="Q206" s="6" t="s">
        <v>13740</v>
      </c>
      <c r="R206" s="6" t="s">
        <v>13741</v>
      </c>
      <c r="S206" s="6" t="s">
        <v>13722</v>
      </c>
      <c r="T206" s="6" t="s">
        <v>13741</v>
      </c>
      <c r="U206" s="6" t="s">
        <v>11815</v>
      </c>
      <c r="V206" s="6" t="s">
        <v>13742</v>
      </c>
      <c r="W206" s="6" t="s">
        <v>13743</v>
      </c>
      <c r="X206" s="6" t="s">
        <v>11424</v>
      </c>
      <c r="Y206" s="6" t="s">
        <v>13744</v>
      </c>
      <c r="AB206" s="6" t="s">
        <v>12049</v>
      </c>
      <c r="AJ206" s="6" t="s">
        <v>11473</v>
      </c>
      <c r="AK206" s="6" t="s">
        <v>11428</v>
      </c>
      <c r="AL206" s="6" t="s">
        <v>1131</v>
      </c>
      <c r="AM206" s="6" t="s">
        <v>11300</v>
      </c>
      <c r="AP206" s="6" t="s">
        <v>11429</v>
      </c>
      <c r="AQ206" s="6" t="s">
        <v>11474</v>
      </c>
      <c r="AR206" s="6" t="s">
        <v>11475</v>
      </c>
      <c r="AS206" s="6" t="s">
        <v>11432</v>
      </c>
      <c r="AT206" s="6" t="s">
        <v>11476</v>
      </c>
      <c r="AY206" s="7">
        <v>179</v>
      </c>
      <c r="AZ206" s="7">
        <v>86.7</v>
      </c>
      <c r="BA206" s="8" t="s">
        <v>11434</v>
      </c>
      <c r="BB206" s="9">
        <v>1</v>
      </c>
      <c r="BD206" s="9">
        <v>1</v>
      </c>
      <c r="BE206" s="7">
        <v>179</v>
      </c>
      <c r="BF206" s="7">
        <v>179</v>
      </c>
      <c r="BG206" s="7">
        <v>86.7</v>
      </c>
      <c r="BH206" s="7">
        <v>86.7</v>
      </c>
      <c r="BI206" s="7">
        <v>92.3</v>
      </c>
      <c r="BJ206" s="8" t="s">
        <v>11477</v>
      </c>
      <c r="BK206" s="7">
        <v>179</v>
      </c>
      <c r="BL206" s="7">
        <v>179</v>
      </c>
      <c r="BM206" s="7">
        <v>179</v>
      </c>
      <c r="BN206" s="7">
        <v>179</v>
      </c>
      <c r="BU206" s="7">
        <v>0</v>
      </c>
      <c r="BW206" s="7">
        <v>3.6</v>
      </c>
      <c r="BX206" s="7">
        <v>3.6</v>
      </c>
      <c r="BZ206" s="7">
        <v>0.506</v>
      </c>
      <c r="CA206" s="7">
        <v>0.506</v>
      </c>
      <c r="CB206" s="8" t="s">
        <v>11436</v>
      </c>
      <c r="CC206" s="8" t="s">
        <v>11437</v>
      </c>
      <c r="CE206" s="7">
        <v>98.2</v>
      </c>
      <c r="CF206" s="1">
        <f t="shared" si="3"/>
        <v>1</v>
      </c>
      <c r="CG206" s="1">
        <v>179</v>
      </c>
      <c r="CH206" s="1">
        <f>_xlfn.XLOOKUP(AL206,抖音账单汇总!$A:$A,抖音账单汇总!$B:$B)</f>
        <v>179</v>
      </c>
    </row>
    <row r="207" s="1" customFormat="1" ht="20" customHeight="1" spans="1:86">
      <c r="A207" s="6" t="s">
        <v>13745</v>
      </c>
      <c r="B207" s="6" t="s">
        <v>12827</v>
      </c>
      <c r="D207" s="6" t="s">
        <v>2539</v>
      </c>
      <c r="E207" s="6" t="s">
        <v>1170</v>
      </c>
      <c r="G207" s="6" t="s">
        <v>11411</v>
      </c>
      <c r="H207" s="6" t="s">
        <v>11412</v>
      </c>
      <c r="K207" s="6" t="s">
        <v>11413</v>
      </c>
      <c r="L207" s="6" t="s">
        <v>13746</v>
      </c>
      <c r="M207" s="6" t="s">
        <v>13747</v>
      </c>
      <c r="O207" s="6" t="s">
        <v>13718</v>
      </c>
      <c r="P207" s="6" t="s">
        <v>13748</v>
      </c>
      <c r="Q207" s="6" t="s">
        <v>13749</v>
      </c>
      <c r="R207" s="6" t="s">
        <v>13750</v>
      </c>
      <c r="S207" s="6" t="s">
        <v>13751</v>
      </c>
      <c r="T207" s="6" t="s">
        <v>13750</v>
      </c>
      <c r="U207" s="6" t="s">
        <v>11625</v>
      </c>
      <c r="V207" s="6" t="s">
        <v>13752</v>
      </c>
      <c r="W207" s="6" t="s">
        <v>13753</v>
      </c>
      <c r="X207" s="6" t="s">
        <v>11424</v>
      </c>
      <c r="Y207" s="6" t="s">
        <v>13754</v>
      </c>
      <c r="AB207" s="6" t="s">
        <v>13755</v>
      </c>
      <c r="AJ207" s="6" t="s">
        <v>11678</v>
      </c>
      <c r="AK207" s="6" t="s">
        <v>11428</v>
      </c>
      <c r="AL207" s="6" t="s">
        <v>1170</v>
      </c>
      <c r="AM207" s="6" t="s">
        <v>11300</v>
      </c>
      <c r="AP207" s="6" t="s">
        <v>11429</v>
      </c>
      <c r="AQ207" s="6" t="s">
        <v>11679</v>
      </c>
      <c r="AR207" s="6" t="s">
        <v>11680</v>
      </c>
      <c r="AS207" s="6" t="s">
        <v>11432</v>
      </c>
      <c r="AT207" s="6" t="s">
        <v>11476</v>
      </c>
      <c r="AY207" s="7">
        <v>179</v>
      </c>
      <c r="AZ207" s="7">
        <v>86.7</v>
      </c>
      <c r="BA207" s="8" t="s">
        <v>11434</v>
      </c>
      <c r="BB207" s="9">
        <v>1</v>
      </c>
      <c r="BD207" s="9">
        <v>1</v>
      </c>
      <c r="BE207" s="7">
        <v>179</v>
      </c>
      <c r="BF207" s="7">
        <v>179</v>
      </c>
      <c r="BG207" s="7">
        <v>86.7</v>
      </c>
      <c r="BH207" s="7">
        <v>86.7</v>
      </c>
      <c r="BI207" s="7">
        <v>92.3</v>
      </c>
      <c r="BJ207" s="8" t="s">
        <v>11477</v>
      </c>
      <c r="BK207" s="7">
        <v>179</v>
      </c>
      <c r="BL207" s="7">
        <v>179</v>
      </c>
      <c r="BM207" s="7">
        <v>179</v>
      </c>
      <c r="BN207" s="7">
        <v>179</v>
      </c>
      <c r="BU207" s="7">
        <v>0</v>
      </c>
      <c r="BW207" s="7">
        <v>3.6</v>
      </c>
      <c r="BX207" s="7">
        <v>3.6</v>
      </c>
      <c r="BZ207" s="7">
        <v>0.456</v>
      </c>
      <c r="CA207" s="7">
        <v>0.456</v>
      </c>
      <c r="CB207" s="8" t="s">
        <v>11436</v>
      </c>
      <c r="CC207" s="8" t="s">
        <v>11437</v>
      </c>
      <c r="CE207" s="7">
        <v>98.2</v>
      </c>
      <c r="CF207" s="1">
        <f t="shared" si="3"/>
        <v>1</v>
      </c>
      <c r="CG207" s="1">
        <v>179</v>
      </c>
      <c r="CH207" s="1">
        <f>_xlfn.XLOOKUP(AL207,抖音账单汇总!$A:$A,抖音账单汇总!$B:$B)</f>
        <v>179</v>
      </c>
    </row>
    <row r="208" s="1" customFormat="1" ht="20" customHeight="1" spans="1:86">
      <c r="A208" s="6" t="s">
        <v>13756</v>
      </c>
      <c r="B208" s="6" t="s">
        <v>11618</v>
      </c>
      <c r="D208" s="6" t="s">
        <v>2539</v>
      </c>
      <c r="E208" s="6" t="s">
        <v>1129</v>
      </c>
      <c r="G208" s="6" t="s">
        <v>11411</v>
      </c>
      <c r="H208" s="6" t="s">
        <v>11412</v>
      </c>
      <c r="K208" s="6" t="s">
        <v>11413</v>
      </c>
      <c r="L208" s="6" t="s">
        <v>13757</v>
      </c>
      <c r="M208" s="6" t="s">
        <v>13758</v>
      </c>
      <c r="O208" s="6" t="s">
        <v>13718</v>
      </c>
      <c r="P208" s="6" t="s">
        <v>13759</v>
      </c>
      <c r="Q208" s="6" t="s">
        <v>13760</v>
      </c>
      <c r="R208" s="6" t="s">
        <v>13761</v>
      </c>
      <c r="S208" s="6" t="s">
        <v>13762</v>
      </c>
      <c r="T208" s="6" t="s">
        <v>13761</v>
      </c>
      <c r="U208" s="6" t="s">
        <v>11446</v>
      </c>
      <c r="V208" s="6" t="s">
        <v>13763</v>
      </c>
      <c r="W208" s="6" t="s">
        <v>13764</v>
      </c>
      <c r="X208" s="6" t="s">
        <v>11424</v>
      </c>
      <c r="Y208" s="6" t="s">
        <v>13765</v>
      </c>
      <c r="AB208" s="6" t="s">
        <v>13766</v>
      </c>
      <c r="AJ208" s="6" t="s">
        <v>11530</v>
      </c>
      <c r="AK208" s="6" t="s">
        <v>11428</v>
      </c>
      <c r="AL208" s="6" t="s">
        <v>1129</v>
      </c>
      <c r="AM208" s="6" t="s">
        <v>11300</v>
      </c>
      <c r="AP208" s="6" t="s">
        <v>11429</v>
      </c>
      <c r="AQ208" s="6" t="s">
        <v>11531</v>
      </c>
      <c r="AR208" s="6" t="s">
        <v>11532</v>
      </c>
      <c r="AS208" s="6" t="s">
        <v>11432</v>
      </c>
      <c r="AT208" s="6" t="s">
        <v>11476</v>
      </c>
      <c r="AY208" s="7">
        <v>179</v>
      </c>
      <c r="AZ208" s="7">
        <v>86.7</v>
      </c>
      <c r="BA208" s="8" t="s">
        <v>11434</v>
      </c>
      <c r="BB208" s="9">
        <v>1</v>
      </c>
      <c r="BD208" s="9">
        <v>1</v>
      </c>
      <c r="BE208" s="7">
        <v>179</v>
      </c>
      <c r="BF208" s="7">
        <v>179</v>
      </c>
      <c r="BG208" s="7">
        <v>86.7</v>
      </c>
      <c r="BH208" s="7">
        <v>86.7</v>
      </c>
      <c r="BI208" s="7">
        <v>92.3</v>
      </c>
      <c r="BJ208" s="8" t="s">
        <v>11477</v>
      </c>
      <c r="BK208" s="7">
        <v>179</v>
      </c>
      <c r="BL208" s="7">
        <v>179</v>
      </c>
      <c r="BM208" s="7">
        <v>179</v>
      </c>
      <c r="BN208" s="7">
        <v>179</v>
      </c>
      <c r="BU208" s="7">
        <v>0</v>
      </c>
      <c r="BW208" s="7">
        <v>3.6</v>
      </c>
      <c r="BX208" s="7">
        <v>3.6</v>
      </c>
      <c r="BZ208" s="7">
        <v>0.481</v>
      </c>
      <c r="CA208" s="7">
        <v>0.481</v>
      </c>
      <c r="CB208" s="8" t="s">
        <v>11436</v>
      </c>
      <c r="CC208" s="8" t="s">
        <v>11437</v>
      </c>
      <c r="CE208" s="7">
        <v>98.2</v>
      </c>
      <c r="CF208" s="1">
        <f t="shared" si="3"/>
        <v>1</v>
      </c>
      <c r="CG208" s="1">
        <v>179</v>
      </c>
      <c r="CH208" s="1">
        <f>_xlfn.XLOOKUP(AL208,抖音账单汇总!$A:$A,抖音账单汇总!$B:$B)</f>
        <v>179</v>
      </c>
    </row>
    <row r="209" s="1" customFormat="1" ht="20" customHeight="1" spans="1:86">
      <c r="A209" s="6" t="s">
        <v>13767</v>
      </c>
      <c r="B209" s="6" t="s">
        <v>13768</v>
      </c>
      <c r="D209" s="6" t="s">
        <v>2539</v>
      </c>
      <c r="E209" s="6" t="s">
        <v>1130</v>
      </c>
      <c r="G209" s="6" t="s">
        <v>11411</v>
      </c>
      <c r="H209" s="6" t="s">
        <v>11412</v>
      </c>
      <c r="K209" s="6" t="s">
        <v>11413</v>
      </c>
      <c r="L209" s="6" t="s">
        <v>13769</v>
      </c>
      <c r="M209" s="6" t="s">
        <v>13770</v>
      </c>
      <c r="O209" s="6" t="s">
        <v>13718</v>
      </c>
      <c r="P209" s="6" t="s">
        <v>13771</v>
      </c>
      <c r="Q209" s="6" t="s">
        <v>13772</v>
      </c>
      <c r="R209" s="6" t="s">
        <v>13773</v>
      </c>
      <c r="S209" s="6" t="s">
        <v>13774</v>
      </c>
      <c r="T209" s="6" t="s">
        <v>13773</v>
      </c>
      <c r="U209" s="6" t="s">
        <v>11764</v>
      </c>
      <c r="V209" s="6" t="s">
        <v>13775</v>
      </c>
      <c r="W209" s="6" t="s">
        <v>13776</v>
      </c>
      <c r="X209" s="6" t="s">
        <v>11424</v>
      </c>
      <c r="Y209" s="6" t="s">
        <v>13777</v>
      </c>
      <c r="AB209" s="6" t="s">
        <v>13778</v>
      </c>
      <c r="AJ209" s="6" t="s">
        <v>11473</v>
      </c>
      <c r="AK209" s="6" t="s">
        <v>11428</v>
      </c>
      <c r="AL209" s="6" t="s">
        <v>1130</v>
      </c>
      <c r="AM209" s="6" t="s">
        <v>11300</v>
      </c>
      <c r="AP209" s="6" t="s">
        <v>11429</v>
      </c>
      <c r="AQ209" s="6" t="s">
        <v>11474</v>
      </c>
      <c r="AR209" s="6" t="s">
        <v>11475</v>
      </c>
      <c r="AS209" s="6" t="s">
        <v>11432</v>
      </c>
      <c r="AT209" s="6" t="s">
        <v>11476</v>
      </c>
      <c r="AY209" s="7">
        <v>179</v>
      </c>
      <c r="AZ209" s="7">
        <v>86.7</v>
      </c>
      <c r="BA209" s="8" t="s">
        <v>11434</v>
      </c>
      <c r="BB209" s="9">
        <v>1</v>
      </c>
      <c r="BD209" s="9">
        <v>1</v>
      </c>
      <c r="BE209" s="7">
        <v>179</v>
      </c>
      <c r="BF209" s="7">
        <v>179</v>
      </c>
      <c r="BG209" s="7">
        <v>86.7</v>
      </c>
      <c r="BH209" s="7">
        <v>86.7</v>
      </c>
      <c r="BI209" s="7">
        <v>92.3</v>
      </c>
      <c r="BJ209" s="8" t="s">
        <v>11477</v>
      </c>
      <c r="BK209" s="7">
        <v>179</v>
      </c>
      <c r="BL209" s="7">
        <v>179</v>
      </c>
      <c r="BM209" s="7">
        <v>179</v>
      </c>
      <c r="BN209" s="7">
        <v>179</v>
      </c>
      <c r="BU209" s="7">
        <v>0</v>
      </c>
      <c r="BW209" s="7">
        <v>3.6</v>
      </c>
      <c r="BX209" s="7">
        <v>3.6</v>
      </c>
      <c r="BZ209" s="7">
        <v>0.506</v>
      </c>
      <c r="CA209" s="7">
        <v>0.506</v>
      </c>
      <c r="CB209" s="8" t="s">
        <v>11436</v>
      </c>
      <c r="CC209" s="8" t="s">
        <v>11437</v>
      </c>
      <c r="CE209" s="7">
        <v>98.2</v>
      </c>
      <c r="CF209" s="1">
        <f t="shared" si="3"/>
        <v>1</v>
      </c>
      <c r="CG209" s="1">
        <v>179</v>
      </c>
      <c r="CH209" s="1">
        <f>_xlfn.XLOOKUP(AL209,抖音账单汇总!$A:$A,抖音账单汇总!$B:$B)</f>
        <v>179</v>
      </c>
    </row>
    <row r="210" s="1" customFormat="1" ht="20" customHeight="1" spans="1:86">
      <c r="A210" s="6" t="s">
        <v>13779</v>
      </c>
      <c r="B210" s="6" t="s">
        <v>11603</v>
      </c>
      <c r="D210" s="6" t="s">
        <v>2539</v>
      </c>
      <c r="E210" s="6" t="s">
        <v>2374</v>
      </c>
      <c r="G210" s="6" t="s">
        <v>11411</v>
      </c>
      <c r="H210" s="6" t="s">
        <v>11412</v>
      </c>
      <c r="K210" s="6" t="s">
        <v>11413</v>
      </c>
      <c r="L210" s="6" t="s">
        <v>13780</v>
      </c>
      <c r="M210" s="6" t="s">
        <v>13781</v>
      </c>
      <c r="O210" s="6" t="s">
        <v>13718</v>
      </c>
      <c r="P210" s="6" t="s">
        <v>13782</v>
      </c>
      <c r="Q210" s="6" t="s">
        <v>13783</v>
      </c>
      <c r="R210" s="6" t="s">
        <v>13784</v>
      </c>
      <c r="S210" s="6" t="s">
        <v>13785</v>
      </c>
      <c r="T210" s="6" t="s">
        <v>13784</v>
      </c>
      <c r="U210" s="6" t="s">
        <v>11673</v>
      </c>
      <c r="V210" s="6" t="s">
        <v>12865</v>
      </c>
      <c r="W210" s="6" t="s">
        <v>13786</v>
      </c>
      <c r="X210" s="6" t="s">
        <v>11424</v>
      </c>
      <c r="Y210" s="6" t="s">
        <v>13787</v>
      </c>
      <c r="AB210" s="6" t="s">
        <v>13788</v>
      </c>
      <c r="AJ210" s="6" t="s">
        <v>12447</v>
      </c>
      <c r="AK210" s="6" t="s">
        <v>11428</v>
      </c>
      <c r="AL210" s="6" t="s">
        <v>2374</v>
      </c>
      <c r="AM210" s="6" t="s">
        <v>11300</v>
      </c>
      <c r="AP210" s="6" t="s">
        <v>11429</v>
      </c>
      <c r="AQ210" s="6" t="s">
        <v>12448</v>
      </c>
      <c r="AR210" s="6" t="s">
        <v>12449</v>
      </c>
      <c r="AS210" s="6" t="s">
        <v>11432</v>
      </c>
      <c r="AT210" s="6" t="s">
        <v>11476</v>
      </c>
      <c r="AY210" s="7">
        <v>179</v>
      </c>
      <c r="AZ210" s="7">
        <v>86.7</v>
      </c>
      <c r="BA210" s="8" t="s">
        <v>11434</v>
      </c>
      <c r="BB210" s="9">
        <v>1</v>
      </c>
      <c r="BD210" s="9">
        <v>1</v>
      </c>
      <c r="BE210" s="7">
        <v>179</v>
      </c>
      <c r="BF210" s="7">
        <v>179</v>
      </c>
      <c r="BG210" s="7">
        <v>86.7</v>
      </c>
      <c r="BH210" s="7">
        <v>86.7</v>
      </c>
      <c r="BI210" s="7">
        <v>92.3</v>
      </c>
      <c r="BJ210" s="8" t="s">
        <v>11477</v>
      </c>
      <c r="BK210" s="7">
        <v>179</v>
      </c>
      <c r="BL210" s="7">
        <v>179</v>
      </c>
      <c r="BM210" s="7">
        <v>179</v>
      </c>
      <c r="BN210" s="7">
        <v>179</v>
      </c>
      <c r="BU210" s="7">
        <v>0</v>
      </c>
      <c r="BW210" s="7">
        <v>3.6</v>
      </c>
      <c r="BX210" s="7">
        <v>3.6</v>
      </c>
      <c r="BZ210" s="7">
        <v>0.419</v>
      </c>
      <c r="CA210" s="7">
        <v>0.419</v>
      </c>
      <c r="CB210" s="8" t="s">
        <v>11436</v>
      </c>
      <c r="CC210" s="8" t="s">
        <v>11437</v>
      </c>
      <c r="CE210" s="7">
        <v>98.2</v>
      </c>
      <c r="CF210" s="1">
        <f t="shared" si="3"/>
        <v>1</v>
      </c>
      <c r="CG210" s="1">
        <v>179</v>
      </c>
      <c r="CH210" s="1">
        <f>_xlfn.XLOOKUP(AL210,抖音账单汇总!$A:$A,抖音账单汇总!$B:$B)</f>
        <v>179</v>
      </c>
    </row>
    <row r="211" s="1" customFormat="1" ht="20" customHeight="1" spans="1:86">
      <c r="A211" s="6" t="s">
        <v>13789</v>
      </c>
      <c r="B211" s="6" t="s">
        <v>11581</v>
      </c>
      <c r="D211" s="6" t="s">
        <v>2539</v>
      </c>
      <c r="E211" s="6" t="s">
        <v>2389</v>
      </c>
      <c r="G211" s="6" t="s">
        <v>11411</v>
      </c>
      <c r="H211" s="6" t="s">
        <v>11412</v>
      </c>
      <c r="K211" s="6" t="s">
        <v>11413</v>
      </c>
      <c r="L211" s="6" t="s">
        <v>13790</v>
      </c>
      <c r="M211" s="6" t="s">
        <v>13791</v>
      </c>
      <c r="O211" s="6" t="s">
        <v>13718</v>
      </c>
      <c r="P211" s="6" t="s">
        <v>13792</v>
      </c>
      <c r="Q211" s="6" t="s">
        <v>13793</v>
      </c>
      <c r="R211" s="6" t="s">
        <v>13794</v>
      </c>
      <c r="S211" s="6" t="s">
        <v>13795</v>
      </c>
      <c r="T211" s="6" t="s">
        <v>13794</v>
      </c>
      <c r="U211" s="6" t="s">
        <v>11729</v>
      </c>
      <c r="V211" s="6" t="s">
        <v>13796</v>
      </c>
      <c r="W211" s="6" t="s">
        <v>13797</v>
      </c>
      <c r="X211" s="6" t="s">
        <v>11424</v>
      </c>
      <c r="Y211" s="6" t="s">
        <v>13798</v>
      </c>
      <c r="AB211" s="6" t="s">
        <v>13799</v>
      </c>
      <c r="AJ211" s="6" t="s">
        <v>12447</v>
      </c>
      <c r="AK211" s="6" t="s">
        <v>11428</v>
      </c>
      <c r="AL211" s="6" t="s">
        <v>2389</v>
      </c>
      <c r="AM211" s="6" t="s">
        <v>11300</v>
      </c>
      <c r="AP211" s="6" t="s">
        <v>11429</v>
      </c>
      <c r="AQ211" s="6" t="s">
        <v>12448</v>
      </c>
      <c r="AR211" s="6" t="s">
        <v>12449</v>
      </c>
      <c r="AS211" s="6" t="s">
        <v>11432</v>
      </c>
      <c r="AT211" s="6" t="s">
        <v>11476</v>
      </c>
      <c r="AY211" s="7">
        <v>179</v>
      </c>
      <c r="AZ211" s="7">
        <v>86.7</v>
      </c>
      <c r="BA211" s="8" t="s">
        <v>11434</v>
      </c>
      <c r="BB211" s="9">
        <v>1</v>
      </c>
      <c r="BD211" s="9">
        <v>1</v>
      </c>
      <c r="BE211" s="7">
        <v>179</v>
      </c>
      <c r="BF211" s="7">
        <v>179</v>
      </c>
      <c r="BG211" s="7">
        <v>86.7</v>
      </c>
      <c r="BH211" s="7">
        <v>86.7</v>
      </c>
      <c r="BI211" s="7">
        <v>92.3</v>
      </c>
      <c r="BJ211" s="8" t="s">
        <v>11477</v>
      </c>
      <c r="BK211" s="7">
        <v>179</v>
      </c>
      <c r="BL211" s="7">
        <v>179</v>
      </c>
      <c r="BM211" s="7">
        <v>179</v>
      </c>
      <c r="BN211" s="7">
        <v>179</v>
      </c>
      <c r="BU211" s="7">
        <v>0</v>
      </c>
      <c r="BW211" s="7">
        <v>3.6</v>
      </c>
      <c r="BX211" s="7">
        <v>3.6</v>
      </c>
      <c r="BZ211" s="7">
        <v>0.419</v>
      </c>
      <c r="CA211" s="7">
        <v>0.419</v>
      </c>
      <c r="CB211" s="8" t="s">
        <v>11436</v>
      </c>
      <c r="CC211" s="8" t="s">
        <v>11437</v>
      </c>
      <c r="CE211" s="7">
        <v>98.2</v>
      </c>
      <c r="CF211" s="1">
        <f t="shared" si="3"/>
        <v>1</v>
      </c>
      <c r="CG211" s="1">
        <v>179</v>
      </c>
      <c r="CH211" s="1">
        <f>_xlfn.XLOOKUP(AL211,抖音账单汇总!$A:$A,抖音账单汇总!$B:$B)</f>
        <v>179</v>
      </c>
    </row>
    <row r="212" s="1" customFormat="1" ht="20" customHeight="1" spans="1:86">
      <c r="A212" s="6" t="s">
        <v>13800</v>
      </c>
      <c r="B212" s="6" t="s">
        <v>13801</v>
      </c>
      <c r="C212" s="6" t="s">
        <v>13802</v>
      </c>
      <c r="D212" s="6" t="s">
        <v>2539</v>
      </c>
      <c r="E212" s="6" t="s">
        <v>87</v>
      </c>
      <c r="G212" s="6" t="s">
        <v>11411</v>
      </c>
      <c r="H212" s="6" t="s">
        <v>11412</v>
      </c>
      <c r="K212" s="6" t="s">
        <v>11413</v>
      </c>
      <c r="L212" s="6" t="s">
        <v>13119</v>
      </c>
      <c r="M212" s="6" t="s">
        <v>13120</v>
      </c>
      <c r="O212" s="6" t="s">
        <v>13803</v>
      </c>
      <c r="P212" s="6" t="s">
        <v>13804</v>
      </c>
      <c r="Q212" s="6" t="s">
        <v>13805</v>
      </c>
      <c r="R212" s="6" t="s">
        <v>13806</v>
      </c>
      <c r="S212" s="6" t="s">
        <v>13807</v>
      </c>
      <c r="T212" s="6" t="s">
        <v>13806</v>
      </c>
      <c r="U212" s="6" t="s">
        <v>11421</v>
      </c>
      <c r="V212" s="6" t="s">
        <v>13124</v>
      </c>
      <c r="W212" s="6" t="s">
        <v>13125</v>
      </c>
      <c r="X212" s="6" t="s">
        <v>11424</v>
      </c>
      <c r="Y212" s="6" t="s">
        <v>13808</v>
      </c>
      <c r="Z212" s="6" t="s">
        <v>12131</v>
      </c>
      <c r="AA212" s="6" t="s">
        <v>13809</v>
      </c>
      <c r="AB212" s="6" t="s">
        <v>13810</v>
      </c>
      <c r="AC212" s="6" t="s">
        <v>13811</v>
      </c>
      <c r="AD212" s="6" t="s">
        <v>13122</v>
      </c>
      <c r="AE212" s="6" t="s">
        <v>13812</v>
      </c>
      <c r="AF212" s="6" t="s">
        <v>13813</v>
      </c>
      <c r="AG212" s="6" t="s">
        <v>11412</v>
      </c>
      <c r="AH212" s="6" t="s">
        <v>11975</v>
      </c>
      <c r="AI212" s="6" t="s">
        <v>11976</v>
      </c>
      <c r="AJ212" s="6" t="s">
        <v>11650</v>
      </c>
      <c r="AK212" s="6" t="s">
        <v>11428</v>
      </c>
      <c r="AL212" s="6" t="s">
        <v>87</v>
      </c>
      <c r="AM212" s="6" t="s">
        <v>11300</v>
      </c>
      <c r="AP212" s="6" t="s">
        <v>11429</v>
      </c>
      <c r="AQ212" s="6" t="s">
        <v>11651</v>
      </c>
      <c r="AR212" s="6" t="s">
        <v>11652</v>
      </c>
      <c r="AS212" s="6" t="s">
        <v>11432</v>
      </c>
      <c r="AT212" s="6" t="s">
        <v>11476</v>
      </c>
      <c r="AY212" s="7">
        <v>179</v>
      </c>
      <c r="AZ212" s="7">
        <v>86.7</v>
      </c>
      <c r="BA212" s="8" t="s">
        <v>11434</v>
      </c>
      <c r="BB212" s="9">
        <v>1</v>
      </c>
      <c r="BD212" s="9">
        <v>1</v>
      </c>
      <c r="BE212" s="7">
        <v>179</v>
      </c>
      <c r="BF212" s="7">
        <v>179</v>
      </c>
      <c r="BG212" s="7">
        <v>86.7</v>
      </c>
      <c r="BH212" s="7">
        <v>86.7</v>
      </c>
      <c r="BI212" s="7">
        <v>92.3</v>
      </c>
      <c r="BJ212" s="8" t="s">
        <v>11477</v>
      </c>
      <c r="BK212" s="7">
        <v>179</v>
      </c>
      <c r="BL212" s="7">
        <v>179</v>
      </c>
      <c r="BM212" s="7">
        <v>179</v>
      </c>
      <c r="BN212" s="7">
        <v>179</v>
      </c>
      <c r="BO212" s="9">
        <v>1</v>
      </c>
      <c r="BP212" s="9">
        <v>1</v>
      </c>
      <c r="BR212" s="7">
        <v>86.7</v>
      </c>
      <c r="BS212" s="7">
        <v>86.7</v>
      </c>
      <c r="BU212" s="7">
        <v>0</v>
      </c>
      <c r="BW212" s="7">
        <v>3.6</v>
      </c>
      <c r="BX212" s="7">
        <v>3.6</v>
      </c>
      <c r="BZ212" s="7">
        <v>0.481</v>
      </c>
      <c r="CA212" s="7">
        <v>0.481</v>
      </c>
      <c r="CB212" s="8" t="s">
        <v>11436</v>
      </c>
      <c r="CC212" s="8" t="s">
        <v>11437</v>
      </c>
      <c r="CE212" s="7">
        <v>98.2</v>
      </c>
      <c r="CF212" s="1">
        <v>1</v>
      </c>
      <c r="CG212" s="1">
        <v>179</v>
      </c>
      <c r="CH212" s="1">
        <f>_xlfn.XLOOKUP(AL212,抖音账单汇总!$A:$A,抖音账单汇总!$B:$B)</f>
        <v>179</v>
      </c>
    </row>
    <row r="213" s="1" customFormat="1" ht="20" customHeight="1" spans="1:86">
      <c r="A213" s="6" t="s">
        <v>13814</v>
      </c>
      <c r="B213" s="6" t="s">
        <v>11654</v>
      </c>
      <c r="D213" s="6" t="s">
        <v>2539</v>
      </c>
      <c r="E213" s="6" t="s">
        <v>1158</v>
      </c>
      <c r="G213" s="6" t="s">
        <v>11411</v>
      </c>
      <c r="H213" s="6" t="s">
        <v>11412</v>
      </c>
      <c r="K213" s="6" t="s">
        <v>11413</v>
      </c>
      <c r="L213" s="6" t="s">
        <v>13815</v>
      </c>
      <c r="M213" s="6" t="s">
        <v>13816</v>
      </c>
      <c r="O213" s="6" t="s">
        <v>13718</v>
      </c>
      <c r="P213" s="6" t="s">
        <v>13817</v>
      </c>
      <c r="Q213" s="6" t="s">
        <v>13818</v>
      </c>
      <c r="R213" s="6" t="s">
        <v>13819</v>
      </c>
      <c r="S213" s="6" t="s">
        <v>13820</v>
      </c>
      <c r="T213" s="6" t="s">
        <v>13819</v>
      </c>
      <c r="U213" s="6" t="s">
        <v>11907</v>
      </c>
      <c r="V213" s="6" t="s">
        <v>11908</v>
      </c>
      <c r="W213" s="6" t="s">
        <v>13821</v>
      </c>
      <c r="X213" s="6" t="s">
        <v>11424</v>
      </c>
      <c r="Y213" s="6" t="s">
        <v>13822</v>
      </c>
      <c r="AB213" s="6" t="s">
        <v>13823</v>
      </c>
      <c r="AJ213" s="6" t="s">
        <v>11548</v>
      </c>
      <c r="AK213" s="6" t="s">
        <v>11428</v>
      </c>
      <c r="AL213" s="6" t="s">
        <v>1158</v>
      </c>
      <c r="AM213" s="6" t="s">
        <v>11300</v>
      </c>
      <c r="AP213" s="6" t="s">
        <v>11429</v>
      </c>
      <c r="AQ213" s="6" t="s">
        <v>11549</v>
      </c>
      <c r="AR213" s="6" t="s">
        <v>12313</v>
      </c>
      <c r="AS213" s="6" t="s">
        <v>11432</v>
      </c>
      <c r="AT213" s="6" t="s">
        <v>11476</v>
      </c>
      <c r="AY213" s="7">
        <v>179</v>
      </c>
      <c r="AZ213" s="7">
        <v>86.7</v>
      </c>
      <c r="BA213" s="8" t="s">
        <v>11434</v>
      </c>
      <c r="BB213" s="9">
        <v>1</v>
      </c>
      <c r="BD213" s="9">
        <v>1</v>
      </c>
      <c r="BE213" s="7">
        <v>179</v>
      </c>
      <c r="BF213" s="7">
        <v>179</v>
      </c>
      <c r="BG213" s="7">
        <v>86.7</v>
      </c>
      <c r="BH213" s="7">
        <v>86.7</v>
      </c>
      <c r="BI213" s="7">
        <v>92.3</v>
      </c>
      <c r="BJ213" s="8" t="s">
        <v>11477</v>
      </c>
      <c r="BK213" s="7">
        <v>179</v>
      </c>
      <c r="BL213" s="7">
        <v>179</v>
      </c>
      <c r="BM213" s="7">
        <v>179</v>
      </c>
      <c r="BN213" s="7">
        <v>179</v>
      </c>
      <c r="BU213" s="7">
        <v>0</v>
      </c>
      <c r="BW213" s="7">
        <v>3.6</v>
      </c>
      <c r="BX213" s="7">
        <v>3.6</v>
      </c>
      <c r="BZ213" s="7">
        <v>0.537</v>
      </c>
      <c r="CA213" s="7">
        <v>0.537</v>
      </c>
      <c r="CB213" s="8" t="s">
        <v>11436</v>
      </c>
      <c r="CC213" s="8" t="s">
        <v>11437</v>
      </c>
      <c r="CE213" s="7">
        <v>98.2</v>
      </c>
      <c r="CF213" s="1">
        <f t="shared" si="3"/>
        <v>1</v>
      </c>
      <c r="CG213" s="1">
        <v>179</v>
      </c>
      <c r="CH213" s="1">
        <f>_xlfn.XLOOKUP(AL213,抖音账单汇总!$A:$A,抖音账单汇总!$B:$B)</f>
        <v>179</v>
      </c>
    </row>
    <row r="214" s="1" customFormat="1" ht="20" customHeight="1" spans="1:86">
      <c r="A214" s="6" t="s">
        <v>13824</v>
      </c>
      <c r="B214" s="6" t="s">
        <v>13825</v>
      </c>
      <c r="D214" s="6" t="s">
        <v>2539</v>
      </c>
      <c r="E214" s="6" t="s">
        <v>2418</v>
      </c>
      <c r="G214" s="6" t="s">
        <v>11411</v>
      </c>
      <c r="H214" s="6" t="s">
        <v>11412</v>
      </c>
      <c r="K214" s="6" t="s">
        <v>11413</v>
      </c>
      <c r="L214" s="6" t="s">
        <v>13826</v>
      </c>
      <c r="M214" s="6" t="s">
        <v>13827</v>
      </c>
      <c r="P214" s="6" t="s">
        <v>13828</v>
      </c>
      <c r="Q214" s="6" t="s">
        <v>13829</v>
      </c>
      <c r="R214" s="6" t="s">
        <v>13830</v>
      </c>
      <c r="S214" s="6" t="s">
        <v>13831</v>
      </c>
      <c r="T214" s="6" t="s">
        <v>13830</v>
      </c>
      <c r="U214" s="6" t="s">
        <v>11446</v>
      </c>
      <c r="V214" s="6" t="s">
        <v>13596</v>
      </c>
      <c r="W214" s="6" t="s">
        <v>13832</v>
      </c>
      <c r="X214" s="6" t="s">
        <v>11424</v>
      </c>
      <c r="Y214" s="6" t="s">
        <v>13833</v>
      </c>
      <c r="AB214" s="6" t="s">
        <v>12049</v>
      </c>
      <c r="AJ214" s="6" t="s">
        <v>11650</v>
      </c>
      <c r="AK214" s="6" t="s">
        <v>11428</v>
      </c>
      <c r="AL214" s="6" t="s">
        <v>2418</v>
      </c>
      <c r="AM214" s="6" t="s">
        <v>11300</v>
      </c>
      <c r="AP214" s="6" t="s">
        <v>11429</v>
      </c>
      <c r="AQ214" s="6" t="s">
        <v>11651</v>
      </c>
      <c r="AR214" s="6" t="s">
        <v>11652</v>
      </c>
      <c r="AS214" s="6" t="s">
        <v>11432</v>
      </c>
      <c r="AT214" s="6" t="s">
        <v>11476</v>
      </c>
      <c r="AY214" s="7">
        <v>179</v>
      </c>
      <c r="AZ214" s="7">
        <v>86.7</v>
      </c>
      <c r="BA214" s="8" t="s">
        <v>11434</v>
      </c>
      <c r="BB214" s="9">
        <v>1</v>
      </c>
      <c r="BD214" s="9">
        <v>1</v>
      </c>
      <c r="BE214" s="7">
        <v>179</v>
      </c>
      <c r="BF214" s="7">
        <v>179</v>
      </c>
      <c r="BG214" s="7">
        <v>86.7</v>
      </c>
      <c r="BH214" s="7">
        <v>86.7</v>
      </c>
      <c r="BI214" s="7">
        <v>92.3</v>
      </c>
      <c r="BJ214" s="8" t="s">
        <v>11477</v>
      </c>
      <c r="BK214" s="7">
        <v>179</v>
      </c>
      <c r="BL214" s="7">
        <v>179</v>
      </c>
      <c r="BM214" s="7">
        <v>179</v>
      </c>
      <c r="BN214" s="7">
        <v>179</v>
      </c>
      <c r="BU214" s="7">
        <v>0</v>
      </c>
      <c r="BW214" s="7">
        <v>3.6</v>
      </c>
      <c r="BX214" s="7">
        <v>3.6</v>
      </c>
      <c r="BZ214" s="7">
        <v>0.481</v>
      </c>
      <c r="CA214" s="7">
        <v>0.481</v>
      </c>
      <c r="CB214" s="8" t="s">
        <v>11436</v>
      </c>
      <c r="CC214" s="8" t="s">
        <v>11437</v>
      </c>
      <c r="CE214" s="7">
        <v>98.2</v>
      </c>
      <c r="CF214" s="1">
        <f t="shared" si="3"/>
        <v>1</v>
      </c>
      <c r="CG214" s="1">
        <v>167.74</v>
      </c>
      <c r="CH214" s="1">
        <f>_xlfn.XLOOKUP(AL214,抖音账单汇总!$A:$A,抖音账单汇总!$B:$B)</f>
        <v>167.74</v>
      </c>
    </row>
    <row r="215" s="1" customFormat="1" ht="20" customHeight="1" spans="1:86">
      <c r="A215" s="6" t="s">
        <v>13834</v>
      </c>
      <c r="B215" s="6" t="s">
        <v>11618</v>
      </c>
      <c r="D215" s="6" t="s">
        <v>2539</v>
      </c>
      <c r="E215" s="6" t="s">
        <v>2435</v>
      </c>
      <c r="G215" s="6" t="s">
        <v>11411</v>
      </c>
      <c r="H215" s="6" t="s">
        <v>11412</v>
      </c>
      <c r="K215" s="6" t="s">
        <v>11413</v>
      </c>
      <c r="L215" s="6" t="s">
        <v>13835</v>
      </c>
      <c r="M215" s="6" t="s">
        <v>13836</v>
      </c>
      <c r="O215" s="6" t="s">
        <v>13837</v>
      </c>
      <c r="P215" s="6" t="s">
        <v>13838</v>
      </c>
      <c r="Q215" s="6" t="s">
        <v>13839</v>
      </c>
      <c r="R215" s="6" t="s">
        <v>13840</v>
      </c>
      <c r="S215" s="6" t="s">
        <v>13841</v>
      </c>
      <c r="T215" s="6" t="s">
        <v>13840</v>
      </c>
      <c r="U215" s="6" t="s">
        <v>11446</v>
      </c>
      <c r="V215" s="6" t="s">
        <v>11661</v>
      </c>
      <c r="W215" s="6" t="s">
        <v>13842</v>
      </c>
      <c r="X215" s="6" t="s">
        <v>11424</v>
      </c>
      <c r="Y215" s="6" t="s">
        <v>13843</v>
      </c>
      <c r="AB215" s="6" t="s">
        <v>13844</v>
      </c>
      <c r="AJ215" s="6" t="s">
        <v>11650</v>
      </c>
      <c r="AK215" s="6" t="s">
        <v>11428</v>
      </c>
      <c r="AL215" s="6" t="s">
        <v>2435</v>
      </c>
      <c r="AM215" s="6" t="s">
        <v>11300</v>
      </c>
      <c r="AP215" s="6" t="s">
        <v>11429</v>
      </c>
      <c r="AQ215" s="6" t="s">
        <v>11651</v>
      </c>
      <c r="AR215" s="6" t="s">
        <v>11652</v>
      </c>
      <c r="AS215" s="6" t="s">
        <v>11432</v>
      </c>
      <c r="AT215" s="6" t="s">
        <v>11476</v>
      </c>
      <c r="AY215" s="7">
        <v>179</v>
      </c>
      <c r="AZ215" s="7">
        <v>86.7</v>
      </c>
      <c r="BA215" s="8" t="s">
        <v>11434</v>
      </c>
      <c r="BB215" s="9">
        <v>1</v>
      </c>
      <c r="BD215" s="9">
        <v>1</v>
      </c>
      <c r="BE215" s="7">
        <v>179</v>
      </c>
      <c r="BF215" s="7">
        <v>179</v>
      </c>
      <c r="BG215" s="7">
        <v>86.7</v>
      </c>
      <c r="BH215" s="7">
        <v>86.7</v>
      </c>
      <c r="BI215" s="7">
        <v>92.3</v>
      </c>
      <c r="BJ215" s="8" t="s">
        <v>11477</v>
      </c>
      <c r="BK215" s="7">
        <v>179</v>
      </c>
      <c r="BL215" s="7">
        <v>179</v>
      </c>
      <c r="BM215" s="7">
        <v>179</v>
      </c>
      <c r="BN215" s="7">
        <v>179</v>
      </c>
      <c r="BU215" s="7">
        <v>0</v>
      </c>
      <c r="BW215" s="7">
        <v>3.6</v>
      </c>
      <c r="BX215" s="7">
        <v>3.6</v>
      </c>
      <c r="BZ215" s="7">
        <v>0.481</v>
      </c>
      <c r="CA215" s="7">
        <v>0.481</v>
      </c>
      <c r="CB215" s="8" t="s">
        <v>11436</v>
      </c>
      <c r="CC215" s="8" t="s">
        <v>11437</v>
      </c>
      <c r="CE215" s="7">
        <v>98.2</v>
      </c>
      <c r="CF215" s="1">
        <f t="shared" si="3"/>
        <v>1</v>
      </c>
      <c r="CG215" s="1">
        <v>179</v>
      </c>
      <c r="CH215" s="1">
        <f>_xlfn.XLOOKUP(AL215,抖音账单汇总!$A:$A,抖音账单汇总!$B:$B)</f>
        <v>179</v>
      </c>
    </row>
    <row r="216" s="1" customFormat="1" ht="20" customHeight="1" spans="1:86">
      <c r="A216" s="6" t="s">
        <v>13845</v>
      </c>
      <c r="B216" s="6" t="s">
        <v>13680</v>
      </c>
      <c r="D216" s="6" t="s">
        <v>2539</v>
      </c>
      <c r="E216" s="6" t="s">
        <v>2367</v>
      </c>
      <c r="G216" s="6" t="s">
        <v>11411</v>
      </c>
      <c r="H216" s="6" t="s">
        <v>11412</v>
      </c>
      <c r="K216" s="6" t="s">
        <v>11413</v>
      </c>
      <c r="L216" s="6" t="s">
        <v>13846</v>
      </c>
      <c r="M216" s="6" t="s">
        <v>13847</v>
      </c>
      <c r="O216" s="6" t="s">
        <v>13718</v>
      </c>
      <c r="P216" s="6" t="s">
        <v>13848</v>
      </c>
      <c r="Q216" s="6" t="s">
        <v>13849</v>
      </c>
      <c r="R216" s="6" t="s">
        <v>13850</v>
      </c>
      <c r="S216" s="6" t="s">
        <v>13851</v>
      </c>
      <c r="T216" s="6" t="s">
        <v>13850</v>
      </c>
      <c r="U216" s="6" t="s">
        <v>11446</v>
      </c>
      <c r="V216" s="6" t="s">
        <v>13852</v>
      </c>
      <c r="W216" s="6" t="s">
        <v>13853</v>
      </c>
      <c r="X216" s="6" t="s">
        <v>11424</v>
      </c>
      <c r="Y216" s="6" t="s">
        <v>13854</v>
      </c>
      <c r="AB216" s="6" t="s">
        <v>13855</v>
      </c>
      <c r="AJ216" s="6" t="s">
        <v>11473</v>
      </c>
      <c r="AK216" s="6" t="s">
        <v>11428</v>
      </c>
      <c r="AL216" s="6" t="s">
        <v>2367</v>
      </c>
      <c r="AM216" s="6" t="s">
        <v>11300</v>
      </c>
      <c r="AP216" s="6" t="s">
        <v>11429</v>
      </c>
      <c r="AQ216" s="6" t="s">
        <v>11474</v>
      </c>
      <c r="AR216" s="6" t="s">
        <v>11475</v>
      </c>
      <c r="AS216" s="6" t="s">
        <v>11432</v>
      </c>
      <c r="AT216" s="6" t="s">
        <v>11476</v>
      </c>
      <c r="AY216" s="7">
        <v>179</v>
      </c>
      <c r="AZ216" s="7">
        <v>86.7</v>
      </c>
      <c r="BA216" s="8" t="s">
        <v>11434</v>
      </c>
      <c r="BB216" s="9">
        <v>1</v>
      </c>
      <c r="BD216" s="9">
        <v>1</v>
      </c>
      <c r="BE216" s="7">
        <v>179</v>
      </c>
      <c r="BF216" s="7">
        <v>179</v>
      </c>
      <c r="BG216" s="7">
        <v>86.7</v>
      </c>
      <c r="BH216" s="7">
        <v>86.7</v>
      </c>
      <c r="BI216" s="7">
        <v>92.3</v>
      </c>
      <c r="BJ216" s="8" t="s">
        <v>11477</v>
      </c>
      <c r="BK216" s="7">
        <v>179</v>
      </c>
      <c r="BL216" s="7">
        <v>179</v>
      </c>
      <c r="BM216" s="7">
        <v>179</v>
      </c>
      <c r="BN216" s="7">
        <v>179</v>
      </c>
      <c r="BU216" s="7">
        <v>0</v>
      </c>
      <c r="BW216" s="7">
        <v>3.6</v>
      </c>
      <c r="BX216" s="7">
        <v>3.6</v>
      </c>
      <c r="BZ216" s="7">
        <v>0.506</v>
      </c>
      <c r="CA216" s="7">
        <v>0.506</v>
      </c>
      <c r="CB216" s="8" t="s">
        <v>11436</v>
      </c>
      <c r="CC216" s="8" t="s">
        <v>11437</v>
      </c>
      <c r="CE216" s="7">
        <v>98.2</v>
      </c>
      <c r="CF216" s="1">
        <f t="shared" si="3"/>
        <v>1</v>
      </c>
      <c r="CG216" s="1">
        <v>179</v>
      </c>
      <c r="CH216" s="1">
        <f>_xlfn.XLOOKUP(AL216,抖音账单汇总!$A:$A,抖音账单汇总!$B:$B)</f>
        <v>179</v>
      </c>
    </row>
    <row r="217" s="1" customFormat="1" ht="20" customHeight="1" spans="1:86">
      <c r="A217" s="6" t="s">
        <v>13856</v>
      </c>
      <c r="B217" s="6" t="s">
        <v>13857</v>
      </c>
      <c r="D217" s="6" t="s">
        <v>2539</v>
      </c>
      <c r="E217" s="6" t="s">
        <v>2373</v>
      </c>
      <c r="G217" s="6" t="s">
        <v>11411</v>
      </c>
      <c r="H217" s="6" t="s">
        <v>11412</v>
      </c>
      <c r="K217" s="6" t="s">
        <v>11413</v>
      </c>
      <c r="L217" s="6" t="s">
        <v>13858</v>
      </c>
      <c r="M217" s="6" t="s">
        <v>13859</v>
      </c>
      <c r="O217" s="6" t="s">
        <v>13837</v>
      </c>
      <c r="P217" s="6" t="s">
        <v>13860</v>
      </c>
      <c r="Q217" s="6" t="s">
        <v>13861</v>
      </c>
      <c r="R217" s="6" t="s">
        <v>13862</v>
      </c>
      <c r="S217" s="6" t="s">
        <v>13863</v>
      </c>
      <c r="T217" s="6" t="s">
        <v>13862</v>
      </c>
      <c r="U217" s="6" t="s">
        <v>11871</v>
      </c>
      <c r="V217" s="6" t="s">
        <v>11872</v>
      </c>
      <c r="W217" s="6" t="s">
        <v>13864</v>
      </c>
      <c r="X217" s="6" t="s">
        <v>11424</v>
      </c>
      <c r="Y217" s="6" t="s">
        <v>13865</v>
      </c>
      <c r="AB217" s="6" t="s">
        <v>13866</v>
      </c>
      <c r="AJ217" s="6" t="s">
        <v>11678</v>
      </c>
      <c r="AK217" s="6" t="s">
        <v>11428</v>
      </c>
      <c r="AL217" s="6" t="s">
        <v>2373</v>
      </c>
      <c r="AM217" s="6" t="s">
        <v>11300</v>
      </c>
      <c r="AP217" s="6" t="s">
        <v>11429</v>
      </c>
      <c r="AQ217" s="6" t="s">
        <v>11679</v>
      </c>
      <c r="AR217" s="6" t="s">
        <v>11680</v>
      </c>
      <c r="AS217" s="6" t="s">
        <v>11432</v>
      </c>
      <c r="AT217" s="6" t="s">
        <v>11476</v>
      </c>
      <c r="AY217" s="7">
        <v>179</v>
      </c>
      <c r="AZ217" s="7">
        <v>86.7</v>
      </c>
      <c r="BA217" s="8" t="s">
        <v>11434</v>
      </c>
      <c r="BB217" s="9">
        <v>1</v>
      </c>
      <c r="BD217" s="9">
        <v>1</v>
      </c>
      <c r="BE217" s="7">
        <v>179</v>
      </c>
      <c r="BF217" s="7">
        <v>179</v>
      </c>
      <c r="BG217" s="7">
        <v>86.7</v>
      </c>
      <c r="BH217" s="7">
        <v>86.7</v>
      </c>
      <c r="BI217" s="7">
        <v>92.3</v>
      </c>
      <c r="BJ217" s="8" t="s">
        <v>11477</v>
      </c>
      <c r="BK217" s="7">
        <v>179</v>
      </c>
      <c r="BL217" s="7">
        <v>179</v>
      </c>
      <c r="BM217" s="7">
        <v>179</v>
      </c>
      <c r="BN217" s="7">
        <v>179</v>
      </c>
      <c r="BU217" s="7">
        <v>0</v>
      </c>
      <c r="BW217" s="7">
        <v>3.6</v>
      </c>
      <c r="BX217" s="7">
        <v>3.6</v>
      </c>
      <c r="BZ217" s="7">
        <v>0.456</v>
      </c>
      <c r="CA217" s="7">
        <v>0.456</v>
      </c>
      <c r="CB217" s="8" t="s">
        <v>11436</v>
      </c>
      <c r="CC217" s="8" t="s">
        <v>11437</v>
      </c>
      <c r="CE217" s="7">
        <v>98.2</v>
      </c>
      <c r="CF217" s="1">
        <f t="shared" si="3"/>
        <v>1</v>
      </c>
      <c r="CG217" s="1">
        <v>179</v>
      </c>
      <c r="CH217" s="1">
        <f>_xlfn.XLOOKUP(AL217,抖音账单汇总!$A:$A,抖音账单汇总!$B:$B)</f>
        <v>179</v>
      </c>
    </row>
    <row r="218" s="1" customFormat="1" ht="20" customHeight="1" spans="1:86">
      <c r="A218" s="6" t="s">
        <v>13867</v>
      </c>
      <c r="B218" s="6" t="s">
        <v>13868</v>
      </c>
      <c r="D218" s="6" t="s">
        <v>2539</v>
      </c>
      <c r="E218" s="6" t="s">
        <v>1169</v>
      </c>
      <c r="G218" s="6" t="s">
        <v>11411</v>
      </c>
      <c r="H218" s="6" t="s">
        <v>11412</v>
      </c>
      <c r="K218" s="6" t="s">
        <v>11413</v>
      </c>
      <c r="L218" s="6" t="s">
        <v>13869</v>
      </c>
      <c r="M218" s="6" t="s">
        <v>13870</v>
      </c>
      <c r="O218" s="6" t="s">
        <v>13718</v>
      </c>
      <c r="P218" s="6" t="s">
        <v>13871</v>
      </c>
      <c r="Q218" s="6" t="s">
        <v>13872</v>
      </c>
      <c r="R218" s="6" t="s">
        <v>13873</v>
      </c>
      <c r="S218" s="6" t="s">
        <v>13874</v>
      </c>
      <c r="T218" s="6" t="s">
        <v>13873</v>
      </c>
      <c r="U218" s="6" t="s">
        <v>11815</v>
      </c>
      <c r="V218" s="6" t="s">
        <v>13742</v>
      </c>
      <c r="W218" s="6" t="s">
        <v>13743</v>
      </c>
      <c r="X218" s="6" t="s">
        <v>11424</v>
      </c>
      <c r="Y218" s="6" t="s">
        <v>13875</v>
      </c>
      <c r="AB218" s="6" t="s">
        <v>13876</v>
      </c>
      <c r="AJ218" s="6" t="s">
        <v>12552</v>
      </c>
      <c r="AK218" s="6" t="s">
        <v>11428</v>
      </c>
      <c r="AL218" s="6" t="s">
        <v>1169</v>
      </c>
      <c r="AM218" s="6" t="s">
        <v>11300</v>
      </c>
      <c r="AP218" s="6" t="s">
        <v>11429</v>
      </c>
      <c r="AQ218" s="6" t="s">
        <v>12553</v>
      </c>
      <c r="AR218" s="6" t="s">
        <v>12554</v>
      </c>
      <c r="AS218" s="6" t="s">
        <v>11432</v>
      </c>
      <c r="AT218" s="6" t="s">
        <v>11476</v>
      </c>
      <c r="AY218" s="7">
        <v>179</v>
      </c>
      <c r="AZ218" s="7">
        <v>86.7</v>
      </c>
      <c r="BA218" s="8" t="s">
        <v>11434</v>
      </c>
      <c r="BB218" s="9">
        <v>1</v>
      </c>
      <c r="BD218" s="9">
        <v>1</v>
      </c>
      <c r="BE218" s="7">
        <v>179</v>
      </c>
      <c r="BF218" s="7">
        <v>179</v>
      </c>
      <c r="BG218" s="7">
        <v>86.7</v>
      </c>
      <c r="BH218" s="7">
        <v>86.7</v>
      </c>
      <c r="BI218" s="7">
        <v>92.3</v>
      </c>
      <c r="BJ218" s="8" t="s">
        <v>11477</v>
      </c>
      <c r="BK218" s="7">
        <v>179</v>
      </c>
      <c r="BL218" s="7">
        <v>179</v>
      </c>
      <c r="BM218" s="7">
        <v>179</v>
      </c>
      <c r="BN218" s="7">
        <v>179</v>
      </c>
      <c r="BU218" s="7">
        <v>0</v>
      </c>
      <c r="BW218" s="7">
        <v>3.6</v>
      </c>
      <c r="BX218" s="7">
        <v>3.6</v>
      </c>
      <c r="BZ218" s="7">
        <v>0.413</v>
      </c>
      <c r="CA218" s="7">
        <v>0.413</v>
      </c>
      <c r="CB218" s="8" t="s">
        <v>11436</v>
      </c>
      <c r="CC218" s="8" t="s">
        <v>11437</v>
      </c>
      <c r="CE218" s="7">
        <v>98.2</v>
      </c>
      <c r="CF218" s="1">
        <f t="shared" si="3"/>
        <v>1</v>
      </c>
      <c r="CG218" s="1">
        <v>179</v>
      </c>
      <c r="CH218" s="1">
        <f>_xlfn.XLOOKUP(AL218,抖音账单汇总!$A:$A,抖音账单汇总!$B:$B)</f>
        <v>179</v>
      </c>
    </row>
    <row r="219" s="1" customFormat="1" ht="20" customHeight="1" spans="1:86">
      <c r="A219" s="6" t="s">
        <v>13877</v>
      </c>
      <c r="B219" s="6" t="s">
        <v>13878</v>
      </c>
      <c r="D219" s="6" t="s">
        <v>2539</v>
      </c>
      <c r="E219" s="6" t="s">
        <v>2425</v>
      </c>
      <c r="G219" s="6" t="s">
        <v>11411</v>
      </c>
      <c r="H219" s="6" t="s">
        <v>11412</v>
      </c>
      <c r="K219" s="6" t="s">
        <v>11413</v>
      </c>
      <c r="L219" s="6" t="s">
        <v>13879</v>
      </c>
      <c r="M219" s="6" t="s">
        <v>13880</v>
      </c>
      <c r="O219" s="6" t="s">
        <v>13718</v>
      </c>
      <c r="P219" s="6" t="s">
        <v>13881</v>
      </c>
      <c r="Q219" s="6" t="s">
        <v>13882</v>
      </c>
      <c r="R219" s="6" t="s">
        <v>13883</v>
      </c>
      <c r="S219" s="6" t="s">
        <v>13884</v>
      </c>
      <c r="T219" s="6" t="s">
        <v>13883</v>
      </c>
      <c r="U219" s="6" t="s">
        <v>11446</v>
      </c>
      <c r="V219" s="6" t="s">
        <v>13763</v>
      </c>
      <c r="W219" s="6" t="s">
        <v>13885</v>
      </c>
      <c r="X219" s="6" t="s">
        <v>11424</v>
      </c>
      <c r="Y219" s="6" t="s">
        <v>13886</v>
      </c>
      <c r="AB219" s="6" t="s">
        <v>13202</v>
      </c>
      <c r="AJ219" s="6" t="s">
        <v>11804</v>
      </c>
      <c r="AK219" s="6" t="s">
        <v>11428</v>
      </c>
      <c r="AL219" s="6" t="s">
        <v>2425</v>
      </c>
      <c r="AM219" s="6" t="s">
        <v>11300</v>
      </c>
      <c r="AP219" s="6" t="s">
        <v>11429</v>
      </c>
      <c r="AQ219" s="6" t="s">
        <v>11805</v>
      </c>
      <c r="AR219" s="6" t="s">
        <v>11806</v>
      </c>
      <c r="AS219" s="6" t="s">
        <v>11432</v>
      </c>
      <c r="AT219" s="6" t="s">
        <v>11476</v>
      </c>
      <c r="AY219" s="7">
        <v>179</v>
      </c>
      <c r="AZ219" s="7">
        <v>86.7</v>
      </c>
      <c r="BA219" s="8" t="s">
        <v>11434</v>
      </c>
      <c r="BB219" s="9">
        <v>1</v>
      </c>
      <c r="BD219" s="9">
        <v>1</v>
      </c>
      <c r="BE219" s="7">
        <v>179</v>
      </c>
      <c r="BF219" s="7">
        <v>179</v>
      </c>
      <c r="BG219" s="7">
        <v>86.7</v>
      </c>
      <c r="BH219" s="7">
        <v>86.7</v>
      </c>
      <c r="BI219" s="7">
        <v>92.3</v>
      </c>
      <c r="BJ219" s="8" t="s">
        <v>11477</v>
      </c>
      <c r="BK219" s="7">
        <v>179</v>
      </c>
      <c r="BL219" s="7">
        <v>179</v>
      </c>
      <c r="BM219" s="7">
        <v>179</v>
      </c>
      <c r="BN219" s="7">
        <v>179</v>
      </c>
      <c r="BU219" s="7">
        <v>0</v>
      </c>
      <c r="BW219" s="7">
        <v>3.6</v>
      </c>
      <c r="BX219" s="7">
        <v>3.6</v>
      </c>
      <c r="BZ219" s="7">
        <v>0.419</v>
      </c>
      <c r="CA219" s="7">
        <v>0.419</v>
      </c>
      <c r="CB219" s="8" t="s">
        <v>11436</v>
      </c>
      <c r="CC219" s="8" t="s">
        <v>11437</v>
      </c>
      <c r="CE219" s="7">
        <v>98.2</v>
      </c>
      <c r="CF219" s="1">
        <f t="shared" si="3"/>
        <v>1</v>
      </c>
      <c r="CG219" s="1">
        <v>179</v>
      </c>
      <c r="CH219" s="1">
        <f>_xlfn.XLOOKUP(AL219,抖音账单汇总!$A:$A,抖音账单汇总!$B:$B)</f>
        <v>179</v>
      </c>
    </row>
    <row r="220" s="1" customFormat="1" ht="20" customHeight="1" spans="1:86">
      <c r="A220" s="6" t="s">
        <v>13887</v>
      </c>
      <c r="B220" s="6" t="s">
        <v>13768</v>
      </c>
      <c r="D220" s="6" t="s">
        <v>2539</v>
      </c>
      <c r="E220" s="6" t="s">
        <v>1117</v>
      </c>
      <c r="G220" s="6" t="s">
        <v>11411</v>
      </c>
      <c r="H220" s="6" t="s">
        <v>11412</v>
      </c>
      <c r="K220" s="6" t="s">
        <v>11413</v>
      </c>
      <c r="L220" s="6" t="s">
        <v>13888</v>
      </c>
      <c r="M220" s="6" t="s">
        <v>13889</v>
      </c>
      <c r="P220" s="6" t="s">
        <v>13890</v>
      </c>
      <c r="Q220" s="6" t="s">
        <v>13891</v>
      </c>
      <c r="R220" s="6" t="s">
        <v>13892</v>
      </c>
      <c r="S220" s="6" t="s">
        <v>13893</v>
      </c>
      <c r="T220" s="6" t="s">
        <v>13892</v>
      </c>
      <c r="U220" s="6" t="s">
        <v>11729</v>
      </c>
      <c r="V220" s="6" t="s">
        <v>12508</v>
      </c>
      <c r="W220" s="6" t="s">
        <v>13894</v>
      </c>
      <c r="X220" s="6" t="s">
        <v>11424</v>
      </c>
      <c r="Y220" s="6" t="s">
        <v>13895</v>
      </c>
      <c r="AB220" s="6" t="s">
        <v>12206</v>
      </c>
      <c r="AJ220" s="6" t="s">
        <v>11473</v>
      </c>
      <c r="AK220" s="6" t="s">
        <v>11428</v>
      </c>
      <c r="AL220" s="6" t="s">
        <v>1117</v>
      </c>
      <c r="AM220" s="6" t="s">
        <v>11300</v>
      </c>
      <c r="AP220" s="6" t="s">
        <v>11429</v>
      </c>
      <c r="AQ220" s="6" t="s">
        <v>11474</v>
      </c>
      <c r="AR220" s="6" t="s">
        <v>11475</v>
      </c>
      <c r="AS220" s="6" t="s">
        <v>11432</v>
      </c>
      <c r="AT220" s="6" t="s">
        <v>11476</v>
      </c>
      <c r="AY220" s="7">
        <v>179</v>
      </c>
      <c r="AZ220" s="7">
        <v>86.7</v>
      </c>
      <c r="BA220" s="8" t="s">
        <v>11434</v>
      </c>
      <c r="BB220" s="9">
        <v>1</v>
      </c>
      <c r="BD220" s="9">
        <v>1</v>
      </c>
      <c r="BE220" s="7">
        <v>179</v>
      </c>
      <c r="BF220" s="7">
        <v>179</v>
      </c>
      <c r="BG220" s="7">
        <v>86.7</v>
      </c>
      <c r="BH220" s="7">
        <v>86.7</v>
      </c>
      <c r="BI220" s="7">
        <v>92.3</v>
      </c>
      <c r="BJ220" s="8" t="s">
        <v>11477</v>
      </c>
      <c r="BK220" s="7">
        <v>179</v>
      </c>
      <c r="BL220" s="7">
        <v>179</v>
      </c>
      <c r="BM220" s="7">
        <v>179</v>
      </c>
      <c r="BN220" s="7">
        <v>179</v>
      </c>
      <c r="BU220" s="7">
        <v>0</v>
      </c>
      <c r="BW220" s="7">
        <v>3.6</v>
      </c>
      <c r="BX220" s="7">
        <v>3.6</v>
      </c>
      <c r="BZ220" s="7">
        <v>0.506</v>
      </c>
      <c r="CA220" s="7">
        <v>0.506</v>
      </c>
      <c r="CB220" s="8" t="s">
        <v>11436</v>
      </c>
      <c r="CC220" s="8" t="s">
        <v>11437</v>
      </c>
      <c r="CE220" s="7">
        <v>98.2</v>
      </c>
      <c r="CF220" s="1">
        <f t="shared" si="3"/>
        <v>1</v>
      </c>
      <c r="CG220" s="1">
        <v>179</v>
      </c>
      <c r="CH220" s="1">
        <f>_xlfn.XLOOKUP(AL220,抖音账单汇总!$A:$A,抖音账单汇总!$B:$B)</f>
        <v>179</v>
      </c>
    </row>
    <row r="221" s="1" customFormat="1" ht="20" customHeight="1" spans="1:86">
      <c r="A221" s="6" t="s">
        <v>13896</v>
      </c>
      <c r="B221" s="6" t="s">
        <v>13897</v>
      </c>
      <c r="D221" s="6" t="s">
        <v>2539</v>
      </c>
      <c r="E221" s="6" t="s">
        <v>2403</v>
      </c>
      <c r="G221" s="6" t="s">
        <v>11411</v>
      </c>
      <c r="H221" s="6" t="s">
        <v>11412</v>
      </c>
      <c r="K221" s="6" t="s">
        <v>11413</v>
      </c>
      <c r="L221" s="6" t="s">
        <v>13898</v>
      </c>
      <c r="M221" s="6" t="s">
        <v>13899</v>
      </c>
      <c r="O221" s="6" t="s">
        <v>13718</v>
      </c>
      <c r="P221" s="6" t="s">
        <v>13900</v>
      </c>
      <c r="Q221" s="6" t="s">
        <v>13901</v>
      </c>
      <c r="R221" s="6" t="s">
        <v>13902</v>
      </c>
      <c r="S221" s="6" t="s">
        <v>13903</v>
      </c>
      <c r="T221" s="6" t="s">
        <v>13902</v>
      </c>
      <c r="U221" s="6" t="s">
        <v>11421</v>
      </c>
      <c r="V221" s="6" t="s">
        <v>12036</v>
      </c>
      <c r="W221" s="6" t="s">
        <v>13558</v>
      </c>
      <c r="X221" s="6" t="s">
        <v>11424</v>
      </c>
      <c r="Y221" s="6" t="s">
        <v>13904</v>
      </c>
      <c r="AB221" s="6" t="s">
        <v>12480</v>
      </c>
      <c r="AJ221" s="6" t="s">
        <v>12552</v>
      </c>
      <c r="AK221" s="6" t="s">
        <v>11428</v>
      </c>
      <c r="AL221" s="6" t="s">
        <v>2403</v>
      </c>
      <c r="AM221" s="6" t="s">
        <v>11300</v>
      </c>
      <c r="AP221" s="6" t="s">
        <v>11429</v>
      </c>
      <c r="AQ221" s="6" t="s">
        <v>12553</v>
      </c>
      <c r="AR221" s="6" t="s">
        <v>12554</v>
      </c>
      <c r="AS221" s="6" t="s">
        <v>11432</v>
      </c>
      <c r="AT221" s="6" t="s">
        <v>11476</v>
      </c>
      <c r="AY221" s="7">
        <v>179</v>
      </c>
      <c r="AZ221" s="7">
        <v>86.7</v>
      </c>
      <c r="BA221" s="8" t="s">
        <v>11434</v>
      </c>
      <c r="BB221" s="9">
        <v>1</v>
      </c>
      <c r="BD221" s="9">
        <v>1</v>
      </c>
      <c r="BE221" s="7">
        <v>179</v>
      </c>
      <c r="BF221" s="7">
        <v>179</v>
      </c>
      <c r="BG221" s="7">
        <v>86.7</v>
      </c>
      <c r="BH221" s="7">
        <v>86.7</v>
      </c>
      <c r="BI221" s="7">
        <v>92.3</v>
      </c>
      <c r="BJ221" s="8" t="s">
        <v>11477</v>
      </c>
      <c r="BK221" s="7">
        <v>179</v>
      </c>
      <c r="BL221" s="7">
        <v>179</v>
      </c>
      <c r="BM221" s="7">
        <v>179</v>
      </c>
      <c r="BN221" s="7">
        <v>179</v>
      </c>
      <c r="BU221" s="7">
        <v>0</v>
      </c>
      <c r="BW221" s="7">
        <v>3.6</v>
      </c>
      <c r="BX221" s="7">
        <v>3.6</v>
      </c>
      <c r="BZ221" s="7">
        <v>0.413</v>
      </c>
      <c r="CA221" s="7">
        <v>0.413</v>
      </c>
      <c r="CB221" s="8" t="s">
        <v>11436</v>
      </c>
      <c r="CC221" s="8" t="s">
        <v>11437</v>
      </c>
      <c r="CE221" s="7">
        <v>98.2</v>
      </c>
      <c r="CF221" s="1">
        <f t="shared" si="3"/>
        <v>1</v>
      </c>
      <c r="CG221" s="1">
        <v>179</v>
      </c>
      <c r="CH221" s="1">
        <f>_xlfn.XLOOKUP(AL221,抖音账单汇总!$A:$A,抖音账单汇总!$B:$B)</f>
        <v>179</v>
      </c>
    </row>
    <row r="222" s="1" customFormat="1" ht="20" customHeight="1" spans="1:86">
      <c r="A222" s="6" t="s">
        <v>13905</v>
      </c>
      <c r="B222" s="6" t="s">
        <v>12858</v>
      </c>
      <c r="D222" s="6" t="s">
        <v>2539</v>
      </c>
      <c r="E222" s="6" t="s">
        <v>1145</v>
      </c>
      <c r="G222" s="6" t="s">
        <v>11411</v>
      </c>
      <c r="H222" s="6" t="s">
        <v>11412</v>
      </c>
      <c r="K222" s="6" t="s">
        <v>11413</v>
      </c>
      <c r="L222" s="6" t="s">
        <v>13906</v>
      </c>
      <c r="M222" s="6" t="s">
        <v>13907</v>
      </c>
      <c r="O222" s="6" t="s">
        <v>13718</v>
      </c>
      <c r="P222" s="6" t="s">
        <v>13908</v>
      </c>
      <c r="Q222" s="6" t="s">
        <v>13909</v>
      </c>
      <c r="R222" s="6" t="s">
        <v>13910</v>
      </c>
      <c r="S222" s="6" t="s">
        <v>13911</v>
      </c>
      <c r="T222" s="6" t="s">
        <v>13910</v>
      </c>
      <c r="U222" s="6" t="s">
        <v>11518</v>
      </c>
      <c r="V222" s="6" t="s">
        <v>13912</v>
      </c>
      <c r="W222" s="6" t="s">
        <v>13913</v>
      </c>
      <c r="X222" s="6" t="s">
        <v>11424</v>
      </c>
      <c r="Y222" s="6" t="s">
        <v>13914</v>
      </c>
      <c r="AB222" s="6" t="s">
        <v>12289</v>
      </c>
      <c r="AJ222" s="6" t="s">
        <v>11473</v>
      </c>
      <c r="AK222" s="6" t="s">
        <v>11428</v>
      </c>
      <c r="AL222" s="6" t="s">
        <v>1145</v>
      </c>
      <c r="AM222" s="6" t="s">
        <v>11300</v>
      </c>
      <c r="AP222" s="6" t="s">
        <v>11429</v>
      </c>
      <c r="AQ222" s="6" t="s">
        <v>11474</v>
      </c>
      <c r="AR222" s="6" t="s">
        <v>11475</v>
      </c>
      <c r="AS222" s="6" t="s">
        <v>11432</v>
      </c>
      <c r="AT222" s="6" t="s">
        <v>11476</v>
      </c>
      <c r="AY222" s="7">
        <v>179</v>
      </c>
      <c r="AZ222" s="7">
        <v>86.7</v>
      </c>
      <c r="BA222" s="8" t="s">
        <v>11434</v>
      </c>
      <c r="BB222" s="9">
        <v>1</v>
      </c>
      <c r="BD222" s="9">
        <v>1</v>
      </c>
      <c r="BE222" s="7">
        <v>179</v>
      </c>
      <c r="BF222" s="7">
        <v>179</v>
      </c>
      <c r="BG222" s="7">
        <v>86.7</v>
      </c>
      <c r="BH222" s="7">
        <v>86.7</v>
      </c>
      <c r="BI222" s="7">
        <v>92.3</v>
      </c>
      <c r="BJ222" s="8" t="s">
        <v>11477</v>
      </c>
      <c r="BK222" s="7">
        <v>179</v>
      </c>
      <c r="BL222" s="7">
        <v>179</v>
      </c>
      <c r="BM222" s="7">
        <v>179</v>
      </c>
      <c r="BN222" s="7">
        <v>179</v>
      </c>
      <c r="BU222" s="7">
        <v>0</v>
      </c>
      <c r="BW222" s="7">
        <v>3.6</v>
      </c>
      <c r="BX222" s="7">
        <v>3.6</v>
      </c>
      <c r="BZ222" s="7">
        <v>0.506</v>
      </c>
      <c r="CA222" s="7">
        <v>0.506</v>
      </c>
      <c r="CB222" s="8" t="s">
        <v>11436</v>
      </c>
      <c r="CC222" s="8" t="s">
        <v>11437</v>
      </c>
      <c r="CE222" s="7">
        <v>98.2</v>
      </c>
      <c r="CF222" s="1">
        <f t="shared" si="3"/>
        <v>1</v>
      </c>
      <c r="CG222" s="1">
        <v>179</v>
      </c>
      <c r="CH222" s="1">
        <f>_xlfn.XLOOKUP(AL222,抖音账单汇总!$A:$A,抖音账单汇总!$B:$B)</f>
        <v>179</v>
      </c>
    </row>
    <row r="223" s="1" customFormat="1" ht="20" customHeight="1" spans="1:86">
      <c r="A223" s="6" t="s">
        <v>13915</v>
      </c>
      <c r="B223" s="6" t="s">
        <v>13768</v>
      </c>
      <c r="D223" s="6" t="s">
        <v>2539</v>
      </c>
      <c r="E223" s="6" t="s">
        <v>1157</v>
      </c>
      <c r="G223" s="6" t="s">
        <v>11411</v>
      </c>
      <c r="H223" s="6" t="s">
        <v>11412</v>
      </c>
      <c r="K223" s="6" t="s">
        <v>11413</v>
      </c>
      <c r="L223" s="6" t="s">
        <v>13916</v>
      </c>
      <c r="M223" s="6" t="s">
        <v>13917</v>
      </c>
      <c r="O223" s="6" t="s">
        <v>13918</v>
      </c>
      <c r="P223" s="6" t="s">
        <v>13919</v>
      </c>
      <c r="Q223" s="6" t="s">
        <v>13920</v>
      </c>
      <c r="R223" s="6" t="s">
        <v>13921</v>
      </c>
      <c r="S223" s="6" t="s">
        <v>13922</v>
      </c>
      <c r="T223" s="6" t="s">
        <v>13921</v>
      </c>
      <c r="U223" s="6" t="s">
        <v>11907</v>
      </c>
      <c r="V223" s="6" t="s">
        <v>12169</v>
      </c>
      <c r="W223" s="6" t="s">
        <v>13923</v>
      </c>
      <c r="X223" s="6" t="s">
        <v>11424</v>
      </c>
      <c r="Y223" s="6" t="s">
        <v>13924</v>
      </c>
      <c r="AB223" s="6" t="s">
        <v>12480</v>
      </c>
      <c r="AJ223" s="6" t="s">
        <v>11650</v>
      </c>
      <c r="AK223" s="6" t="s">
        <v>11428</v>
      </c>
      <c r="AL223" s="6" t="s">
        <v>1157</v>
      </c>
      <c r="AM223" s="6" t="s">
        <v>11300</v>
      </c>
      <c r="AP223" s="6" t="s">
        <v>11429</v>
      </c>
      <c r="AQ223" s="6" t="s">
        <v>11651</v>
      </c>
      <c r="AR223" s="6" t="s">
        <v>11652</v>
      </c>
      <c r="AS223" s="6" t="s">
        <v>11432</v>
      </c>
      <c r="AT223" s="6" t="s">
        <v>11476</v>
      </c>
      <c r="AY223" s="7">
        <v>179</v>
      </c>
      <c r="AZ223" s="7">
        <v>86.7</v>
      </c>
      <c r="BA223" s="8" t="s">
        <v>11434</v>
      </c>
      <c r="BB223" s="9">
        <v>1</v>
      </c>
      <c r="BD223" s="9">
        <v>1</v>
      </c>
      <c r="BE223" s="7">
        <v>179</v>
      </c>
      <c r="BF223" s="7">
        <v>179</v>
      </c>
      <c r="BG223" s="7">
        <v>86.7</v>
      </c>
      <c r="BH223" s="7">
        <v>86.7</v>
      </c>
      <c r="BI223" s="7">
        <v>92.3</v>
      </c>
      <c r="BJ223" s="8" t="s">
        <v>11477</v>
      </c>
      <c r="BK223" s="7">
        <v>179</v>
      </c>
      <c r="BL223" s="7">
        <v>179</v>
      </c>
      <c r="BM223" s="7">
        <v>179</v>
      </c>
      <c r="BN223" s="7">
        <v>179</v>
      </c>
      <c r="BU223" s="7">
        <v>0</v>
      </c>
      <c r="BW223" s="7">
        <v>3.6</v>
      </c>
      <c r="BX223" s="7">
        <v>3.6</v>
      </c>
      <c r="BZ223" s="7">
        <v>0.481</v>
      </c>
      <c r="CA223" s="7">
        <v>0.481</v>
      </c>
      <c r="CB223" s="8" t="s">
        <v>11436</v>
      </c>
      <c r="CC223" s="8" t="s">
        <v>11437</v>
      </c>
      <c r="CE223" s="7">
        <v>98.2</v>
      </c>
      <c r="CF223" s="1">
        <f t="shared" si="3"/>
        <v>1</v>
      </c>
      <c r="CG223" s="1">
        <v>179</v>
      </c>
      <c r="CH223" s="1">
        <f>_xlfn.XLOOKUP(AL223,抖音账单汇总!$A:$A,抖音账单汇总!$B:$B)</f>
        <v>179</v>
      </c>
    </row>
    <row r="224" s="1" customFormat="1" ht="20" customHeight="1" spans="1:86">
      <c r="A224" s="6" t="s">
        <v>13925</v>
      </c>
      <c r="B224" s="6" t="s">
        <v>11654</v>
      </c>
      <c r="D224" s="6" t="s">
        <v>2539</v>
      </c>
      <c r="E224" s="6" t="s">
        <v>2348</v>
      </c>
      <c r="G224" s="6" t="s">
        <v>11411</v>
      </c>
      <c r="H224" s="6" t="s">
        <v>11412</v>
      </c>
      <c r="K224" s="6" t="s">
        <v>11413</v>
      </c>
      <c r="L224" s="6" t="s">
        <v>13926</v>
      </c>
      <c r="M224" s="6" t="s">
        <v>13927</v>
      </c>
      <c r="O224" s="6" t="s">
        <v>13718</v>
      </c>
      <c r="P224" s="6" t="s">
        <v>13928</v>
      </c>
      <c r="Q224" s="6" t="s">
        <v>13929</v>
      </c>
      <c r="R224" s="6" t="s">
        <v>13930</v>
      </c>
      <c r="S224" s="6" t="s">
        <v>13931</v>
      </c>
      <c r="T224" s="6" t="s">
        <v>13930</v>
      </c>
      <c r="U224" s="6" t="s">
        <v>11764</v>
      </c>
      <c r="V224" s="6" t="s">
        <v>13239</v>
      </c>
      <c r="W224" s="6" t="s">
        <v>13932</v>
      </c>
      <c r="X224" s="6" t="s">
        <v>11424</v>
      </c>
      <c r="Y224" s="6" t="s">
        <v>13933</v>
      </c>
      <c r="AB224" s="6" t="s">
        <v>13934</v>
      </c>
      <c r="AJ224" s="6" t="s">
        <v>11678</v>
      </c>
      <c r="AK224" s="6" t="s">
        <v>11428</v>
      </c>
      <c r="AL224" s="6" t="s">
        <v>2348</v>
      </c>
      <c r="AM224" s="6" t="s">
        <v>11300</v>
      </c>
      <c r="AP224" s="6" t="s">
        <v>11429</v>
      </c>
      <c r="AQ224" s="6" t="s">
        <v>11679</v>
      </c>
      <c r="AR224" s="6" t="s">
        <v>11680</v>
      </c>
      <c r="AS224" s="6" t="s">
        <v>11432</v>
      </c>
      <c r="AT224" s="6" t="s">
        <v>11476</v>
      </c>
      <c r="AY224" s="7">
        <v>179</v>
      </c>
      <c r="AZ224" s="7">
        <v>86.7</v>
      </c>
      <c r="BA224" s="8" t="s">
        <v>11434</v>
      </c>
      <c r="BB224" s="9">
        <v>1</v>
      </c>
      <c r="BD224" s="9">
        <v>1</v>
      </c>
      <c r="BE224" s="7">
        <v>179</v>
      </c>
      <c r="BF224" s="7">
        <v>179</v>
      </c>
      <c r="BG224" s="7">
        <v>86.7</v>
      </c>
      <c r="BH224" s="7">
        <v>86.7</v>
      </c>
      <c r="BI224" s="7">
        <v>92.3</v>
      </c>
      <c r="BJ224" s="8" t="s">
        <v>11477</v>
      </c>
      <c r="BK224" s="7">
        <v>179</v>
      </c>
      <c r="BL224" s="7">
        <v>179</v>
      </c>
      <c r="BM224" s="7">
        <v>179</v>
      </c>
      <c r="BN224" s="7">
        <v>179</v>
      </c>
      <c r="BU224" s="7">
        <v>0</v>
      </c>
      <c r="BW224" s="7">
        <v>3.6</v>
      </c>
      <c r="BX224" s="7">
        <v>3.6</v>
      </c>
      <c r="BZ224" s="7">
        <v>0.456</v>
      </c>
      <c r="CA224" s="7">
        <v>0.456</v>
      </c>
      <c r="CB224" s="8" t="s">
        <v>11436</v>
      </c>
      <c r="CC224" s="8" t="s">
        <v>11437</v>
      </c>
      <c r="CE224" s="7">
        <v>98.2</v>
      </c>
      <c r="CF224" s="1">
        <f t="shared" si="3"/>
        <v>1</v>
      </c>
      <c r="CG224" s="1">
        <v>179</v>
      </c>
      <c r="CH224" s="1">
        <f>_xlfn.XLOOKUP(AL224,抖音账单汇总!$A:$A,抖音账单汇总!$B:$B)</f>
        <v>179</v>
      </c>
    </row>
    <row r="225" s="1" customFormat="1" ht="20" customHeight="1" spans="1:86">
      <c r="A225" s="6" t="s">
        <v>13935</v>
      </c>
      <c r="B225" s="6" t="s">
        <v>13936</v>
      </c>
      <c r="D225" s="6" t="s">
        <v>2539</v>
      </c>
      <c r="E225" s="6" t="s">
        <v>2404</v>
      </c>
      <c r="G225" s="6" t="s">
        <v>11411</v>
      </c>
      <c r="H225" s="6" t="s">
        <v>11412</v>
      </c>
      <c r="K225" s="6" t="s">
        <v>11413</v>
      </c>
      <c r="L225" s="6" t="s">
        <v>13937</v>
      </c>
      <c r="M225" s="6" t="s">
        <v>13938</v>
      </c>
      <c r="O225" s="6" t="s">
        <v>13718</v>
      </c>
      <c r="P225" s="6" t="s">
        <v>13939</v>
      </c>
      <c r="Q225" s="6" t="s">
        <v>13940</v>
      </c>
      <c r="R225" s="6" t="s">
        <v>13941</v>
      </c>
      <c r="S225" s="6" t="s">
        <v>13942</v>
      </c>
      <c r="T225" s="6" t="s">
        <v>13941</v>
      </c>
      <c r="U225" s="6" t="s">
        <v>11764</v>
      </c>
      <c r="V225" s="6" t="s">
        <v>13262</v>
      </c>
      <c r="W225" s="6" t="s">
        <v>13943</v>
      </c>
      <c r="X225" s="6" t="s">
        <v>11424</v>
      </c>
      <c r="Y225" s="6" t="s">
        <v>13944</v>
      </c>
      <c r="AB225" s="6" t="s">
        <v>13202</v>
      </c>
      <c r="AJ225" s="6" t="s">
        <v>11678</v>
      </c>
      <c r="AK225" s="6" t="s">
        <v>11428</v>
      </c>
      <c r="AL225" s="6" t="s">
        <v>2404</v>
      </c>
      <c r="AM225" s="6" t="s">
        <v>11300</v>
      </c>
      <c r="AP225" s="6" t="s">
        <v>11429</v>
      </c>
      <c r="AQ225" s="6" t="s">
        <v>11679</v>
      </c>
      <c r="AR225" s="6" t="s">
        <v>11680</v>
      </c>
      <c r="AS225" s="6" t="s">
        <v>11432</v>
      </c>
      <c r="AT225" s="6" t="s">
        <v>11476</v>
      </c>
      <c r="AY225" s="7">
        <v>179</v>
      </c>
      <c r="AZ225" s="7">
        <v>86.7</v>
      </c>
      <c r="BA225" s="8" t="s">
        <v>11434</v>
      </c>
      <c r="BB225" s="9">
        <v>1</v>
      </c>
      <c r="BD225" s="9">
        <v>1</v>
      </c>
      <c r="BE225" s="7">
        <v>179</v>
      </c>
      <c r="BF225" s="7">
        <v>179</v>
      </c>
      <c r="BG225" s="7">
        <v>86.7</v>
      </c>
      <c r="BH225" s="7">
        <v>86.7</v>
      </c>
      <c r="BI225" s="7">
        <v>92.3</v>
      </c>
      <c r="BJ225" s="8" t="s">
        <v>11477</v>
      </c>
      <c r="BK225" s="7">
        <v>179</v>
      </c>
      <c r="BL225" s="7">
        <v>179</v>
      </c>
      <c r="BM225" s="7">
        <v>179</v>
      </c>
      <c r="BN225" s="7">
        <v>179</v>
      </c>
      <c r="BU225" s="7">
        <v>0</v>
      </c>
      <c r="BW225" s="7">
        <v>3.6</v>
      </c>
      <c r="BX225" s="7">
        <v>3.6</v>
      </c>
      <c r="BZ225" s="7">
        <v>0.456</v>
      </c>
      <c r="CA225" s="7">
        <v>0.456</v>
      </c>
      <c r="CB225" s="8" t="s">
        <v>11436</v>
      </c>
      <c r="CC225" s="8" t="s">
        <v>11437</v>
      </c>
      <c r="CE225" s="7">
        <v>98.2</v>
      </c>
      <c r="CF225" s="1">
        <f t="shared" si="3"/>
        <v>1</v>
      </c>
      <c r="CG225" s="1">
        <v>179</v>
      </c>
      <c r="CH225" s="1">
        <f>_xlfn.XLOOKUP(AL225,抖音账单汇总!$A:$A,抖音账单汇总!$B:$B)</f>
        <v>179</v>
      </c>
    </row>
    <row r="226" s="1" customFormat="1" ht="20" customHeight="1" spans="1:86">
      <c r="A226" s="6" t="s">
        <v>13945</v>
      </c>
      <c r="B226" s="6" t="s">
        <v>12232</v>
      </c>
      <c r="D226" s="6" t="s">
        <v>2539</v>
      </c>
      <c r="E226" s="6" t="s">
        <v>2349</v>
      </c>
      <c r="G226" s="6" t="s">
        <v>11411</v>
      </c>
      <c r="H226" s="6" t="s">
        <v>11412</v>
      </c>
      <c r="K226" s="6" t="s">
        <v>11413</v>
      </c>
      <c r="L226" s="6" t="s">
        <v>13946</v>
      </c>
      <c r="M226" s="6" t="s">
        <v>13947</v>
      </c>
      <c r="O226" s="6" t="s">
        <v>13948</v>
      </c>
      <c r="P226" s="6" t="s">
        <v>13949</v>
      </c>
      <c r="Q226" s="6" t="s">
        <v>13950</v>
      </c>
      <c r="R226" s="6" t="s">
        <v>13951</v>
      </c>
      <c r="S226" s="6" t="s">
        <v>13952</v>
      </c>
      <c r="T226" s="6" t="s">
        <v>13951</v>
      </c>
      <c r="U226" s="6" t="s">
        <v>11640</v>
      </c>
      <c r="V226" s="6" t="s">
        <v>13953</v>
      </c>
      <c r="W226" s="6" t="s">
        <v>13954</v>
      </c>
      <c r="X226" s="6" t="s">
        <v>11424</v>
      </c>
      <c r="Y226" s="6" t="s">
        <v>13955</v>
      </c>
      <c r="AB226" s="6" t="s">
        <v>12160</v>
      </c>
      <c r="AJ226" s="6" t="s">
        <v>12467</v>
      </c>
      <c r="AK226" s="6" t="s">
        <v>11428</v>
      </c>
      <c r="AL226" s="6" t="s">
        <v>2349</v>
      </c>
      <c r="AM226" s="6" t="s">
        <v>11300</v>
      </c>
      <c r="AN226" s="6" t="s">
        <v>11453</v>
      </c>
      <c r="AP226" s="6" t="s">
        <v>11429</v>
      </c>
      <c r="AQ226" s="6" t="s">
        <v>12468</v>
      </c>
      <c r="AR226" s="6" t="s">
        <v>12469</v>
      </c>
      <c r="AS226" s="6" t="s">
        <v>11432</v>
      </c>
      <c r="AT226" s="6" t="s">
        <v>11476</v>
      </c>
      <c r="AY226" s="7">
        <v>179</v>
      </c>
      <c r="AZ226" s="7">
        <v>86.7</v>
      </c>
      <c r="BA226" s="8" t="s">
        <v>11434</v>
      </c>
      <c r="BB226" s="9">
        <v>1</v>
      </c>
      <c r="BD226" s="9">
        <v>1</v>
      </c>
      <c r="BE226" s="7">
        <v>179</v>
      </c>
      <c r="BF226" s="7">
        <v>179</v>
      </c>
      <c r="BG226" s="7">
        <v>86.7</v>
      </c>
      <c r="BH226" s="7">
        <v>86.7</v>
      </c>
      <c r="BI226" s="7">
        <v>92.3</v>
      </c>
      <c r="BJ226" s="8" t="s">
        <v>11477</v>
      </c>
      <c r="BK226" s="7">
        <v>179</v>
      </c>
      <c r="BL226" s="7">
        <v>179</v>
      </c>
      <c r="BM226" s="7">
        <v>179</v>
      </c>
      <c r="BN226" s="7">
        <v>179</v>
      </c>
      <c r="BU226" s="7">
        <v>0</v>
      </c>
      <c r="BW226" s="7">
        <v>3.6</v>
      </c>
      <c r="BX226" s="7">
        <v>3.6</v>
      </c>
      <c r="BZ226" s="7">
        <v>0.506</v>
      </c>
      <c r="CA226" s="7">
        <v>0.506</v>
      </c>
      <c r="CB226" s="8" t="s">
        <v>11436</v>
      </c>
      <c r="CC226" s="8" t="s">
        <v>11437</v>
      </c>
      <c r="CE226" s="7">
        <v>98.2</v>
      </c>
      <c r="CF226" s="1">
        <f t="shared" si="3"/>
        <v>1</v>
      </c>
      <c r="CG226" s="1">
        <v>179</v>
      </c>
      <c r="CH226" s="1">
        <f>_xlfn.XLOOKUP(AL226,抖音账单汇总!$A:$A,抖音账单汇总!$B:$B)</f>
        <v>179</v>
      </c>
    </row>
    <row r="227" s="1" customFormat="1" ht="20" customHeight="1" spans="1:86">
      <c r="A227" s="6" t="s">
        <v>13956</v>
      </c>
      <c r="B227" s="6" t="s">
        <v>11769</v>
      </c>
      <c r="D227" s="6" t="s">
        <v>2539</v>
      </c>
      <c r="E227" s="6" t="s">
        <v>1128</v>
      </c>
      <c r="G227" s="6" t="s">
        <v>11411</v>
      </c>
      <c r="H227" s="6" t="s">
        <v>11412</v>
      </c>
      <c r="K227" s="6" t="s">
        <v>11413</v>
      </c>
      <c r="L227" s="6" t="s">
        <v>13957</v>
      </c>
      <c r="M227" s="6" t="s">
        <v>13958</v>
      </c>
      <c r="O227" s="6" t="s">
        <v>13837</v>
      </c>
      <c r="P227" s="6" t="s">
        <v>13959</v>
      </c>
      <c r="Q227" s="6" t="s">
        <v>13960</v>
      </c>
      <c r="R227" s="6" t="s">
        <v>13961</v>
      </c>
      <c r="S227" s="6" t="s">
        <v>13962</v>
      </c>
      <c r="T227" s="6" t="s">
        <v>13961</v>
      </c>
      <c r="U227" s="6" t="s">
        <v>11729</v>
      </c>
      <c r="V227" s="6" t="s">
        <v>12067</v>
      </c>
      <c r="W227" s="6" t="s">
        <v>13963</v>
      </c>
      <c r="X227" s="6" t="s">
        <v>11424</v>
      </c>
      <c r="Y227" s="6" t="s">
        <v>13964</v>
      </c>
      <c r="AB227" s="6" t="s">
        <v>13823</v>
      </c>
      <c r="AJ227" s="6" t="s">
        <v>11614</v>
      </c>
      <c r="AK227" s="6" t="s">
        <v>11428</v>
      </c>
      <c r="AL227" s="6" t="s">
        <v>1128</v>
      </c>
      <c r="AM227" s="6" t="s">
        <v>11302</v>
      </c>
      <c r="AN227" s="6" t="s">
        <v>11504</v>
      </c>
      <c r="AP227" s="6" t="s">
        <v>11429</v>
      </c>
      <c r="AQ227" s="6" t="s">
        <v>11615</v>
      </c>
      <c r="AR227" s="6" t="s">
        <v>11616</v>
      </c>
      <c r="AS227" s="6" t="s">
        <v>11432</v>
      </c>
      <c r="AT227" s="6" t="s">
        <v>11456</v>
      </c>
      <c r="AW227" s="6" t="s">
        <v>11457</v>
      </c>
      <c r="AY227" s="7">
        <v>179</v>
      </c>
      <c r="AZ227" s="7">
        <v>87</v>
      </c>
      <c r="BA227" s="8" t="s">
        <v>11434</v>
      </c>
      <c r="BB227" s="9">
        <v>1</v>
      </c>
      <c r="BD227" s="9">
        <v>1</v>
      </c>
      <c r="BE227" s="7">
        <v>159</v>
      </c>
      <c r="BF227" s="7">
        <v>159</v>
      </c>
      <c r="BG227" s="7">
        <v>87</v>
      </c>
      <c r="BH227" s="7">
        <v>87</v>
      </c>
      <c r="BI227" s="7">
        <v>72</v>
      </c>
      <c r="BJ227" s="8" t="s">
        <v>11507</v>
      </c>
      <c r="BK227" s="7">
        <v>159</v>
      </c>
      <c r="BL227" s="7">
        <v>159</v>
      </c>
      <c r="BM227" s="7">
        <v>159</v>
      </c>
      <c r="BN227" s="7">
        <v>159</v>
      </c>
      <c r="BU227" s="7">
        <v>0</v>
      </c>
      <c r="BW227" s="7">
        <v>3.6</v>
      </c>
      <c r="BX227" s="7">
        <v>3.6</v>
      </c>
      <c r="BZ227" s="7">
        <v>0.4655</v>
      </c>
      <c r="CA227" s="7">
        <v>0.4655</v>
      </c>
      <c r="CB227" s="8" t="s">
        <v>11436</v>
      </c>
      <c r="CC227" s="8" t="s">
        <v>11437</v>
      </c>
      <c r="CE227" s="7">
        <v>98.5</v>
      </c>
      <c r="CF227" s="1">
        <f t="shared" si="3"/>
        <v>1</v>
      </c>
      <c r="CG227" s="1">
        <v>159</v>
      </c>
      <c r="CH227" s="1">
        <f>_xlfn.XLOOKUP(AL227,抖音账单汇总!$A:$A,抖音账单汇总!$B:$B)</f>
        <v>159</v>
      </c>
    </row>
    <row r="228" s="1" customFormat="1" ht="20" customHeight="1" spans="1:86">
      <c r="A228" s="6" t="s">
        <v>13965</v>
      </c>
      <c r="B228" s="6" t="s">
        <v>13966</v>
      </c>
      <c r="D228" s="6" t="s">
        <v>2539</v>
      </c>
      <c r="E228" s="6" t="s">
        <v>2347</v>
      </c>
      <c r="G228" s="6" t="s">
        <v>11411</v>
      </c>
      <c r="H228" s="6" t="s">
        <v>11412</v>
      </c>
      <c r="K228" s="6" t="s">
        <v>11413</v>
      </c>
      <c r="L228" s="6" t="s">
        <v>13967</v>
      </c>
      <c r="M228" s="6" t="s">
        <v>13968</v>
      </c>
      <c r="O228" s="6" t="s">
        <v>13969</v>
      </c>
      <c r="P228" s="6" t="s">
        <v>13970</v>
      </c>
      <c r="Q228" s="6" t="s">
        <v>13971</v>
      </c>
      <c r="R228" s="6" t="s">
        <v>13972</v>
      </c>
      <c r="S228" s="6" t="s">
        <v>13973</v>
      </c>
      <c r="T228" s="6" t="s">
        <v>13972</v>
      </c>
      <c r="U228" s="6" t="s">
        <v>11673</v>
      </c>
      <c r="V228" s="6" t="s">
        <v>11674</v>
      </c>
      <c r="W228" s="6" t="s">
        <v>13974</v>
      </c>
      <c r="X228" s="6" t="s">
        <v>11424</v>
      </c>
      <c r="Y228" s="6" t="s">
        <v>13975</v>
      </c>
      <c r="AB228" s="6" t="s">
        <v>12160</v>
      </c>
      <c r="AJ228" s="6" t="s">
        <v>11650</v>
      </c>
      <c r="AK228" s="6" t="s">
        <v>11428</v>
      </c>
      <c r="AL228" s="6" t="s">
        <v>2347</v>
      </c>
      <c r="AM228" s="6" t="s">
        <v>11300</v>
      </c>
      <c r="AP228" s="6" t="s">
        <v>11429</v>
      </c>
      <c r="AQ228" s="6" t="s">
        <v>11651</v>
      </c>
      <c r="AR228" s="6" t="s">
        <v>11652</v>
      </c>
      <c r="AS228" s="6" t="s">
        <v>11432</v>
      </c>
      <c r="AT228" s="6" t="s">
        <v>11476</v>
      </c>
      <c r="AY228" s="7">
        <v>179</v>
      </c>
      <c r="AZ228" s="7">
        <v>86.7</v>
      </c>
      <c r="BA228" s="8" t="s">
        <v>11434</v>
      </c>
      <c r="BB228" s="9">
        <v>1</v>
      </c>
      <c r="BD228" s="9">
        <v>1</v>
      </c>
      <c r="BE228" s="7">
        <v>179</v>
      </c>
      <c r="BF228" s="7">
        <v>179</v>
      </c>
      <c r="BG228" s="7">
        <v>86.7</v>
      </c>
      <c r="BH228" s="7">
        <v>86.7</v>
      </c>
      <c r="BI228" s="7">
        <v>92.3</v>
      </c>
      <c r="BJ228" s="8" t="s">
        <v>11477</v>
      </c>
      <c r="BK228" s="7">
        <v>179</v>
      </c>
      <c r="BL228" s="7">
        <v>179</v>
      </c>
      <c r="BM228" s="7">
        <v>179</v>
      </c>
      <c r="BN228" s="7">
        <v>179</v>
      </c>
      <c r="BU228" s="7">
        <v>0</v>
      </c>
      <c r="BW228" s="7">
        <v>3.6</v>
      </c>
      <c r="BX228" s="7">
        <v>3.6</v>
      </c>
      <c r="BZ228" s="7">
        <v>0.481</v>
      </c>
      <c r="CA228" s="7">
        <v>0.481</v>
      </c>
      <c r="CB228" s="8" t="s">
        <v>11436</v>
      </c>
      <c r="CC228" s="8" t="s">
        <v>11437</v>
      </c>
      <c r="CE228" s="7">
        <v>98.2</v>
      </c>
      <c r="CF228" s="1">
        <f t="shared" si="3"/>
        <v>1</v>
      </c>
      <c r="CG228" s="1">
        <v>179</v>
      </c>
      <c r="CH228" s="1">
        <f>_xlfn.XLOOKUP(AL228,抖音账单汇总!$A:$A,抖音账单汇总!$B:$B)</f>
        <v>179</v>
      </c>
    </row>
    <row r="229" s="1" customFormat="1" ht="20" customHeight="1" spans="1:86">
      <c r="A229" s="6" t="s">
        <v>13976</v>
      </c>
      <c r="B229" s="6" t="s">
        <v>13977</v>
      </c>
      <c r="D229" s="6" t="s">
        <v>2539</v>
      </c>
      <c r="E229" s="6" t="s">
        <v>1166</v>
      </c>
      <c r="G229" s="6" t="s">
        <v>11411</v>
      </c>
      <c r="H229" s="6" t="s">
        <v>11412</v>
      </c>
      <c r="K229" s="6" t="s">
        <v>11413</v>
      </c>
      <c r="L229" s="6" t="s">
        <v>13978</v>
      </c>
      <c r="M229" s="6" t="s">
        <v>13979</v>
      </c>
      <c r="O229" s="6" t="s">
        <v>13837</v>
      </c>
      <c r="P229" s="6" t="s">
        <v>13980</v>
      </c>
      <c r="Q229" s="6" t="s">
        <v>13981</v>
      </c>
      <c r="R229" s="6" t="s">
        <v>13982</v>
      </c>
      <c r="S229" s="6" t="s">
        <v>13983</v>
      </c>
      <c r="T229" s="6" t="s">
        <v>13982</v>
      </c>
      <c r="U229" s="6" t="s">
        <v>11673</v>
      </c>
      <c r="V229" s="6" t="s">
        <v>12791</v>
      </c>
      <c r="W229" s="6" t="s">
        <v>13984</v>
      </c>
      <c r="X229" s="6" t="s">
        <v>11424</v>
      </c>
      <c r="Y229" s="6" t="s">
        <v>13985</v>
      </c>
      <c r="AB229" s="6" t="s">
        <v>12133</v>
      </c>
      <c r="AJ229" s="6" t="s">
        <v>11678</v>
      </c>
      <c r="AK229" s="6" t="s">
        <v>11428</v>
      </c>
      <c r="AL229" s="6" t="s">
        <v>1166</v>
      </c>
      <c r="AM229" s="6" t="s">
        <v>11300</v>
      </c>
      <c r="AP229" s="6" t="s">
        <v>11429</v>
      </c>
      <c r="AQ229" s="6" t="s">
        <v>11679</v>
      </c>
      <c r="AR229" s="6" t="s">
        <v>11680</v>
      </c>
      <c r="AS229" s="6" t="s">
        <v>11432</v>
      </c>
      <c r="AT229" s="6" t="s">
        <v>11476</v>
      </c>
      <c r="AY229" s="7">
        <v>179</v>
      </c>
      <c r="AZ229" s="7">
        <v>86.7</v>
      </c>
      <c r="BA229" s="8" t="s">
        <v>11434</v>
      </c>
      <c r="BB229" s="9">
        <v>1</v>
      </c>
      <c r="BD229" s="9">
        <v>1</v>
      </c>
      <c r="BE229" s="7">
        <v>179</v>
      </c>
      <c r="BF229" s="7">
        <v>179</v>
      </c>
      <c r="BG229" s="7">
        <v>86.7</v>
      </c>
      <c r="BH229" s="7">
        <v>86.7</v>
      </c>
      <c r="BI229" s="7">
        <v>92.3</v>
      </c>
      <c r="BJ229" s="8" t="s">
        <v>11477</v>
      </c>
      <c r="BK229" s="7">
        <v>179</v>
      </c>
      <c r="BL229" s="7">
        <v>179</v>
      </c>
      <c r="BM229" s="7">
        <v>179</v>
      </c>
      <c r="BN229" s="7">
        <v>179</v>
      </c>
      <c r="BU229" s="7">
        <v>0</v>
      </c>
      <c r="BW229" s="7">
        <v>3.6</v>
      </c>
      <c r="BX229" s="7">
        <v>3.6</v>
      </c>
      <c r="BZ229" s="7">
        <v>0.456</v>
      </c>
      <c r="CA229" s="7">
        <v>0.456</v>
      </c>
      <c r="CB229" s="8" t="s">
        <v>11436</v>
      </c>
      <c r="CC229" s="8" t="s">
        <v>11437</v>
      </c>
      <c r="CE229" s="7">
        <v>98.2</v>
      </c>
      <c r="CF229" s="1">
        <f t="shared" si="3"/>
        <v>1</v>
      </c>
      <c r="CG229" s="1">
        <v>179</v>
      </c>
      <c r="CH229" s="1">
        <f>_xlfn.XLOOKUP(AL229,抖音账单汇总!$A:$A,抖音账单汇总!$B:$B)</f>
        <v>179</v>
      </c>
    </row>
    <row r="230" s="1" customFormat="1" ht="20" customHeight="1" spans="1:86">
      <c r="A230" s="6" t="s">
        <v>13986</v>
      </c>
      <c r="B230" s="6" t="s">
        <v>13987</v>
      </c>
      <c r="D230" s="6" t="s">
        <v>2539</v>
      </c>
      <c r="E230" s="6" t="s">
        <v>2381</v>
      </c>
      <c r="G230" s="6" t="s">
        <v>11411</v>
      </c>
      <c r="H230" s="6" t="s">
        <v>11412</v>
      </c>
      <c r="K230" s="6" t="s">
        <v>11413</v>
      </c>
      <c r="L230" s="6" t="s">
        <v>13988</v>
      </c>
      <c r="M230" s="6" t="s">
        <v>13989</v>
      </c>
      <c r="O230" s="6" t="s">
        <v>13718</v>
      </c>
      <c r="P230" s="6" t="s">
        <v>13990</v>
      </c>
      <c r="Q230" s="6" t="s">
        <v>13991</v>
      </c>
      <c r="R230" s="6" t="s">
        <v>13992</v>
      </c>
      <c r="S230" s="6" t="s">
        <v>13993</v>
      </c>
      <c r="T230" s="6" t="s">
        <v>13992</v>
      </c>
      <c r="U230" s="6" t="s">
        <v>11789</v>
      </c>
      <c r="V230" s="6" t="s">
        <v>13994</v>
      </c>
      <c r="W230" s="6" t="s">
        <v>13995</v>
      </c>
      <c r="X230" s="6" t="s">
        <v>11424</v>
      </c>
      <c r="Y230" s="6" t="s">
        <v>13996</v>
      </c>
      <c r="AB230" s="6" t="s">
        <v>13997</v>
      </c>
      <c r="AJ230" s="6" t="s">
        <v>11678</v>
      </c>
      <c r="AK230" s="6" t="s">
        <v>11428</v>
      </c>
      <c r="AL230" s="6" t="s">
        <v>2381</v>
      </c>
      <c r="AM230" s="6" t="s">
        <v>11300</v>
      </c>
      <c r="AP230" s="6" t="s">
        <v>11429</v>
      </c>
      <c r="AQ230" s="6" t="s">
        <v>11679</v>
      </c>
      <c r="AR230" s="6" t="s">
        <v>11680</v>
      </c>
      <c r="AS230" s="6" t="s">
        <v>11432</v>
      </c>
      <c r="AT230" s="6" t="s">
        <v>11476</v>
      </c>
      <c r="AY230" s="7">
        <v>179</v>
      </c>
      <c r="AZ230" s="7">
        <v>86.7</v>
      </c>
      <c r="BA230" s="8" t="s">
        <v>11434</v>
      </c>
      <c r="BB230" s="9">
        <v>1</v>
      </c>
      <c r="BD230" s="9">
        <v>1</v>
      </c>
      <c r="BE230" s="7">
        <v>179</v>
      </c>
      <c r="BF230" s="7">
        <v>179</v>
      </c>
      <c r="BG230" s="7">
        <v>86.7</v>
      </c>
      <c r="BH230" s="7">
        <v>86.7</v>
      </c>
      <c r="BI230" s="7">
        <v>92.3</v>
      </c>
      <c r="BJ230" s="8" t="s">
        <v>11477</v>
      </c>
      <c r="BK230" s="7">
        <v>179</v>
      </c>
      <c r="BL230" s="7">
        <v>179</v>
      </c>
      <c r="BM230" s="7">
        <v>179</v>
      </c>
      <c r="BN230" s="7">
        <v>179</v>
      </c>
      <c r="BU230" s="7">
        <v>0</v>
      </c>
      <c r="BW230" s="7">
        <v>3.6</v>
      </c>
      <c r="BX230" s="7">
        <v>3.6</v>
      </c>
      <c r="BZ230" s="7">
        <v>0.456</v>
      </c>
      <c r="CA230" s="7">
        <v>0.456</v>
      </c>
      <c r="CB230" s="8" t="s">
        <v>11436</v>
      </c>
      <c r="CC230" s="8" t="s">
        <v>11437</v>
      </c>
      <c r="CE230" s="7">
        <v>98.2</v>
      </c>
      <c r="CF230" s="1">
        <f t="shared" si="3"/>
        <v>1</v>
      </c>
      <c r="CG230" s="1">
        <v>179</v>
      </c>
      <c r="CH230" s="1">
        <f>_xlfn.XLOOKUP(AL230,抖音账单汇总!$A:$A,抖音账单汇总!$B:$B)</f>
        <v>179</v>
      </c>
    </row>
    <row r="231" s="1" customFormat="1" ht="20" customHeight="1" spans="1:86">
      <c r="A231" s="6" t="s">
        <v>13998</v>
      </c>
      <c r="B231" s="6" t="s">
        <v>13999</v>
      </c>
      <c r="D231" s="6" t="s">
        <v>2539</v>
      </c>
      <c r="E231" s="6" t="s">
        <v>2402</v>
      </c>
      <c r="G231" s="6" t="s">
        <v>11411</v>
      </c>
      <c r="H231" s="6" t="s">
        <v>11412</v>
      </c>
      <c r="K231" s="6" t="s">
        <v>11413</v>
      </c>
      <c r="L231" s="6" t="s">
        <v>14000</v>
      </c>
      <c r="M231" s="6" t="s">
        <v>14001</v>
      </c>
      <c r="O231" s="6" t="s">
        <v>13718</v>
      </c>
      <c r="P231" s="6" t="s">
        <v>14002</v>
      </c>
      <c r="Q231" s="6" t="s">
        <v>14003</v>
      </c>
      <c r="R231" s="6" t="s">
        <v>14004</v>
      </c>
      <c r="S231" s="6" t="s">
        <v>14005</v>
      </c>
      <c r="T231" s="6" t="s">
        <v>14004</v>
      </c>
      <c r="U231" s="6" t="s">
        <v>11468</v>
      </c>
      <c r="V231" s="6" t="s">
        <v>11469</v>
      </c>
      <c r="W231" s="6" t="s">
        <v>13055</v>
      </c>
      <c r="X231" s="6" t="s">
        <v>11424</v>
      </c>
      <c r="Y231" s="6" t="s">
        <v>14006</v>
      </c>
      <c r="AB231" s="6" t="s">
        <v>11472</v>
      </c>
      <c r="AJ231" s="6" t="s">
        <v>11548</v>
      </c>
      <c r="AK231" s="6" t="s">
        <v>11428</v>
      </c>
      <c r="AL231" s="6" t="s">
        <v>2402</v>
      </c>
      <c r="AM231" s="6" t="s">
        <v>11300</v>
      </c>
      <c r="AP231" s="6" t="s">
        <v>11429</v>
      </c>
      <c r="AQ231" s="6" t="s">
        <v>11549</v>
      </c>
      <c r="AR231" s="6" t="s">
        <v>12313</v>
      </c>
      <c r="AS231" s="6" t="s">
        <v>11432</v>
      </c>
      <c r="AT231" s="6" t="s">
        <v>11476</v>
      </c>
      <c r="AY231" s="7">
        <v>179</v>
      </c>
      <c r="AZ231" s="7">
        <v>86.7</v>
      </c>
      <c r="BA231" s="8" t="s">
        <v>11434</v>
      </c>
      <c r="BB231" s="9">
        <v>1</v>
      </c>
      <c r="BD231" s="9">
        <v>1</v>
      </c>
      <c r="BE231" s="7">
        <v>179</v>
      </c>
      <c r="BF231" s="7">
        <v>179</v>
      </c>
      <c r="BG231" s="7">
        <v>86.7</v>
      </c>
      <c r="BH231" s="7">
        <v>86.7</v>
      </c>
      <c r="BI231" s="7">
        <v>92.3</v>
      </c>
      <c r="BJ231" s="8" t="s">
        <v>11477</v>
      </c>
      <c r="BK231" s="7">
        <v>179</v>
      </c>
      <c r="BL231" s="7">
        <v>179</v>
      </c>
      <c r="BM231" s="7">
        <v>179</v>
      </c>
      <c r="BN231" s="7">
        <v>179</v>
      </c>
      <c r="BU231" s="7">
        <v>0</v>
      </c>
      <c r="BW231" s="7">
        <v>3.6</v>
      </c>
      <c r="BX231" s="7">
        <v>3.6</v>
      </c>
      <c r="BZ231" s="7">
        <v>0.537</v>
      </c>
      <c r="CA231" s="7">
        <v>0.537</v>
      </c>
      <c r="CB231" s="8" t="s">
        <v>11436</v>
      </c>
      <c r="CC231" s="8" t="s">
        <v>11437</v>
      </c>
      <c r="CE231" s="7">
        <v>98.2</v>
      </c>
      <c r="CF231" s="1">
        <f t="shared" si="3"/>
        <v>1</v>
      </c>
      <c r="CG231" s="1">
        <v>179</v>
      </c>
      <c r="CH231" s="1">
        <f>_xlfn.XLOOKUP(AL231,抖音账单汇总!$A:$A,抖音账单汇总!$B:$B)</f>
        <v>179</v>
      </c>
    </row>
    <row r="232" s="1" customFormat="1" ht="20" customHeight="1" spans="1:86">
      <c r="A232" s="6" t="s">
        <v>14007</v>
      </c>
      <c r="B232" s="6" t="s">
        <v>13680</v>
      </c>
      <c r="D232" s="6" t="s">
        <v>2539</v>
      </c>
      <c r="E232" s="6" t="s">
        <v>1127</v>
      </c>
      <c r="G232" s="6" t="s">
        <v>11411</v>
      </c>
      <c r="H232" s="6" t="s">
        <v>11412</v>
      </c>
      <c r="K232" s="6" t="s">
        <v>11413</v>
      </c>
      <c r="L232" s="6" t="s">
        <v>14008</v>
      </c>
      <c r="M232" s="6" t="s">
        <v>14009</v>
      </c>
      <c r="O232" s="6" t="s">
        <v>13837</v>
      </c>
      <c r="P232" s="6" t="s">
        <v>14010</v>
      </c>
      <c r="Q232" s="6" t="s">
        <v>14011</v>
      </c>
      <c r="R232" s="6" t="s">
        <v>14012</v>
      </c>
      <c r="S232" s="6" t="s">
        <v>14013</v>
      </c>
      <c r="T232" s="6" t="s">
        <v>14012</v>
      </c>
      <c r="U232" s="6" t="s">
        <v>11871</v>
      </c>
      <c r="V232" s="6" t="s">
        <v>13335</v>
      </c>
      <c r="W232" s="6" t="s">
        <v>14014</v>
      </c>
      <c r="X232" s="6" t="s">
        <v>11424</v>
      </c>
      <c r="Y232" s="6" t="s">
        <v>14015</v>
      </c>
      <c r="AB232" s="6" t="s">
        <v>12289</v>
      </c>
      <c r="AJ232" s="6" t="s">
        <v>11548</v>
      </c>
      <c r="AK232" s="6" t="s">
        <v>11428</v>
      </c>
      <c r="AL232" s="6" t="s">
        <v>1127</v>
      </c>
      <c r="AM232" s="6" t="s">
        <v>11300</v>
      </c>
      <c r="AP232" s="6" t="s">
        <v>11429</v>
      </c>
      <c r="AQ232" s="6" t="s">
        <v>11549</v>
      </c>
      <c r="AR232" s="6" t="s">
        <v>12313</v>
      </c>
      <c r="AS232" s="6" t="s">
        <v>11432</v>
      </c>
      <c r="AT232" s="6" t="s">
        <v>11476</v>
      </c>
      <c r="AY232" s="7">
        <v>179</v>
      </c>
      <c r="AZ232" s="7">
        <v>86.7</v>
      </c>
      <c r="BA232" s="8" t="s">
        <v>11434</v>
      </c>
      <c r="BB232" s="9">
        <v>1</v>
      </c>
      <c r="BD232" s="9">
        <v>1</v>
      </c>
      <c r="BE232" s="7">
        <v>179</v>
      </c>
      <c r="BF232" s="7">
        <v>179</v>
      </c>
      <c r="BG232" s="7">
        <v>86.7</v>
      </c>
      <c r="BH232" s="7">
        <v>86.7</v>
      </c>
      <c r="BI232" s="7">
        <v>92.3</v>
      </c>
      <c r="BJ232" s="8" t="s">
        <v>11477</v>
      </c>
      <c r="BK232" s="7">
        <v>179</v>
      </c>
      <c r="BL232" s="7">
        <v>179</v>
      </c>
      <c r="BM232" s="7">
        <v>179</v>
      </c>
      <c r="BN232" s="7">
        <v>179</v>
      </c>
      <c r="BU232" s="7">
        <v>0</v>
      </c>
      <c r="BW232" s="7">
        <v>3.6</v>
      </c>
      <c r="BX232" s="7">
        <v>3.6</v>
      </c>
      <c r="BZ232" s="7">
        <v>0.537</v>
      </c>
      <c r="CA232" s="7">
        <v>0.537</v>
      </c>
      <c r="CB232" s="8" t="s">
        <v>11436</v>
      </c>
      <c r="CC232" s="8" t="s">
        <v>11437</v>
      </c>
      <c r="CE232" s="7">
        <v>98.2</v>
      </c>
      <c r="CF232" s="1">
        <f t="shared" si="3"/>
        <v>1</v>
      </c>
      <c r="CG232" s="1">
        <v>179</v>
      </c>
      <c r="CH232" s="1">
        <f>_xlfn.XLOOKUP(AL232,抖音账单汇总!$A:$A,抖音账单汇总!$B:$B)</f>
        <v>179</v>
      </c>
    </row>
    <row r="233" s="1" customFormat="1" ht="20" customHeight="1" spans="1:86">
      <c r="A233" s="6" t="s">
        <v>14016</v>
      </c>
      <c r="B233" s="6" t="s">
        <v>14017</v>
      </c>
      <c r="D233" s="6" t="s">
        <v>2539</v>
      </c>
      <c r="E233" s="6" t="s">
        <v>2401</v>
      </c>
      <c r="G233" s="6" t="s">
        <v>11411</v>
      </c>
      <c r="H233" s="6" t="s">
        <v>11412</v>
      </c>
      <c r="K233" s="6" t="s">
        <v>11413</v>
      </c>
      <c r="L233" s="6" t="s">
        <v>14018</v>
      </c>
      <c r="M233" s="6" t="s">
        <v>14019</v>
      </c>
      <c r="O233" s="6" t="s">
        <v>13718</v>
      </c>
      <c r="P233" s="6" t="s">
        <v>14020</v>
      </c>
      <c r="Q233" s="6" t="s">
        <v>14021</v>
      </c>
      <c r="R233" s="6" t="s">
        <v>14022</v>
      </c>
      <c r="S233" s="6" t="s">
        <v>14023</v>
      </c>
      <c r="T233" s="6" t="s">
        <v>14022</v>
      </c>
      <c r="U233" s="6" t="s">
        <v>11729</v>
      </c>
      <c r="V233" s="6" t="s">
        <v>12067</v>
      </c>
      <c r="W233" s="6" t="s">
        <v>14024</v>
      </c>
      <c r="X233" s="6" t="s">
        <v>11424</v>
      </c>
      <c r="Y233" s="6" t="s">
        <v>14025</v>
      </c>
      <c r="AB233" s="6" t="s">
        <v>14026</v>
      </c>
      <c r="AJ233" s="6" t="s">
        <v>11503</v>
      </c>
      <c r="AK233" s="6" t="s">
        <v>11428</v>
      </c>
      <c r="AL233" s="6" t="s">
        <v>2401</v>
      </c>
      <c r="AM233" s="6" t="s">
        <v>11302</v>
      </c>
      <c r="AN233" s="6" t="s">
        <v>11504</v>
      </c>
      <c r="AP233" s="6" t="s">
        <v>11429</v>
      </c>
      <c r="AQ233" s="6" t="s">
        <v>11505</v>
      </c>
      <c r="AR233" s="6" t="s">
        <v>11506</v>
      </c>
      <c r="AS233" s="6" t="s">
        <v>11432</v>
      </c>
      <c r="AT233" s="6" t="s">
        <v>11456</v>
      </c>
      <c r="AW233" s="6" t="s">
        <v>11457</v>
      </c>
      <c r="AY233" s="7">
        <v>179</v>
      </c>
      <c r="AZ233" s="7">
        <v>87</v>
      </c>
      <c r="BA233" s="8" t="s">
        <v>11434</v>
      </c>
      <c r="BB233" s="9">
        <v>1</v>
      </c>
      <c r="BD233" s="9">
        <v>1</v>
      </c>
      <c r="BE233" s="7">
        <v>159</v>
      </c>
      <c r="BF233" s="7">
        <v>159</v>
      </c>
      <c r="BG233" s="7">
        <v>87</v>
      </c>
      <c r="BH233" s="7">
        <v>87</v>
      </c>
      <c r="BI233" s="7">
        <v>72</v>
      </c>
      <c r="BJ233" s="8" t="s">
        <v>11507</v>
      </c>
      <c r="BK233" s="7">
        <v>159</v>
      </c>
      <c r="BL233" s="7">
        <v>159</v>
      </c>
      <c r="BM233" s="7">
        <v>159</v>
      </c>
      <c r="BN233" s="7">
        <v>159</v>
      </c>
      <c r="BU233" s="7">
        <v>0</v>
      </c>
      <c r="BW233" s="7">
        <v>3.6</v>
      </c>
      <c r="BX233" s="7">
        <v>3.6</v>
      </c>
      <c r="BZ233" s="7">
        <v>0.493</v>
      </c>
      <c r="CA233" s="7">
        <v>0.493</v>
      </c>
      <c r="CB233" s="8" t="s">
        <v>11436</v>
      </c>
      <c r="CC233" s="8" t="s">
        <v>11437</v>
      </c>
      <c r="CE233" s="7">
        <v>98.5</v>
      </c>
      <c r="CF233" s="1">
        <f t="shared" si="3"/>
        <v>1</v>
      </c>
      <c r="CG233" s="1">
        <v>159</v>
      </c>
      <c r="CH233" s="1">
        <f>_xlfn.XLOOKUP(AL233,抖音账单汇总!$A:$A,抖音账单汇总!$B:$B)</f>
        <v>159</v>
      </c>
    </row>
    <row r="234" s="1" customFormat="1" ht="20" customHeight="1" spans="1:86">
      <c r="A234" s="6" t="s">
        <v>14027</v>
      </c>
      <c r="B234" s="6" t="s">
        <v>12162</v>
      </c>
      <c r="D234" s="6" t="s">
        <v>2539</v>
      </c>
      <c r="E234" s="6" t="s">
        <v>2346</v>
      </c>
      <c r="G234" s="6" t="s">
        <v>11411</v>
      </c>
      <c r="H234" s="6" t="s">
        <v>11412</v>
      </c>
      <c r="K234" s="6" t="s">
        <v>11413</v>
      </c>
      <c r="L234" s="6" t="s">
        <v>14028</v>
      </c>
      <c r="M234" s="6" t="s">
        <v>14029</v>
      </c>
      <c r="O234" s="6" t="s">
        <v>13718</v>
      </c>
      <c r="P234" s="6" t="s">
        <v>14030</v>
      </c>
      <c r="Q234" s="6" t="s">
        <v>14031</v>
      </c>
      <c r="R234" s="6" t="s">
        <v>14032</v>
      </c>
      <c r="S234" s="6" t="s">
        <v>14033</v>
      </c>
      <c r="T234" s="6" t="s">
        <v>14032</v>
      </c>
      <c r="U234" s="6" t="s">
        <v>11421</v>
      </c>
      <c r="V234" s="6" t="s">
        <v>13199</v>
      </c>
      <c r="W234" s="6" t="s">
        <v>14034</v>
      </c>
      <c r="X234" s="6" t="s">
        <v>11424</v>
      </c>
      <c r="Y234" s="6" t="s">
        <v>14035</v>
      </c>
      <c r="AB234" s="6" t="s">
        <v>11692</v>
      </c>
      <c r="AJ234" s="6" t="s">
        <v>12345</v>
      </c>
      <c r="AK234" s="6" t="s">
        <v>12346</v>
      </c>
      <c r="AL234" s="6" t="s">
        <v>2346</v>
      </c>
      <c r="AM234" s="6" t="s">
        <v>11303</v>
      </c>
      <c r="AN234" s="6" t="s">
        <v>11453</v>
      </c>
      <c r="AP234" s="6" t="s">
        <v>11429</v>
      </c>
      <c r="AQ234" s="6" t="s">
        <v>11505</v>
      </c>
      <c r="AR234" s="6" t="s">
        <v>12347</v>
      </c>
      <c r="AS234" s="6" t="s">
        <v>11432</v>
      </c>
      <c r="AT234" s="6" t="s">
        <v>11708</v>
      </c>
      <c r="AW234" s="6" t="s">
        <v>11457</v>
      </c>
      <c r="AY234" s="7">
        <v>179</v>
      </c>
      <c r="AZ234" s="7">
        <v>85.5</v>
      </c>
      <c r="BA234" s="8" t="s">
        <v>11434</v>
      </c>
      <c r="BB234" s="9">
        <v>1</v>
      </c>
      <c r="BD234" s="9">
        <v>1</v>
      </c>
      <c r="BE234" s="7">
        <v>179</v>
      </c>
      <c r="BF234" s="7">
        <v>179</v>
      </c>
      <c r="BG234" s="7">
        <v>85.5</v>
      </c>
      <c r="BH234" s="7">
        <v>85.5</v>
      </c>
      <c r="BI234" s="7">
        <v>93.5</v>
      </c>
      <c r="BJ234" s="8" t="s">
        <v>11709</v>
      </c>
      <c r="BK234" s="7">
        <v>179</v>
      </c>
      <c r="BL234" s="7">
        <v>179</v>
      </c>
      <c r="BM234" s="7">
        <v>179</v>
      </c>
      <c r="BN234" s="7">
        <v>179</v>
      </c>
      <c r="BU234" s="7">
        <v>0</v>
      </c>
      <c r="BW234" s="7">
        <v>3.6</v>
      </c>
      <c r="BX234" s="7">
        <v>3.6</v>
      </c>
      <c r="BZ234" s="7">
        <v>0.467</v>
      </c>
      <c r="CA234" s="7">
        <v>0.467</v>
      </c>
      <c r="CB234" s="8" t="s">
        <v>11436</v>
      </c>
      <c r="CC234" s="8" t="s">
        <v>11437</v>
      </c>
      <c r="CE234" s="7">
        <v>97</v>
      </c>
      <c r="CF234" s="1">
        <f t="shared" si="3"/>
        <v>1</v>
      </c>
      <c r="CG234" s="1">
        <v>179</v>
      </c>
      <c r="CH234" s="1">
        <f>_xlfn.XLOOKUP(AL234,抖音账单汇总!$A:$A,抖音账单汇总!$B:$B)</f>
        <v>179</v>
      </c>
    </row>
    <row r="235" s="1" customFormat="1" ht="20" customHeight="1" spans="1:86">
      <c r="A235" s="6" t="s">
        <v>14036</v>
      </c>
      <c r="B235" s="6" t="s">
        <v>14037</v>
      </c>
      <c r="D235" s="6" t="s">
        <v>2539</v>
      </c>
      <c r="E235" s="6" t="s">
        <v>2366</v>
      </c>
      <c r="G235" s="6" t="s">
        <v>11411</v>
      </c>
      <c r="H235" s="6" t="s">
        <v>11412</v>
      </c>
      <c r="K235" s="6" t="s">
        <v>11413</v>
      </c>
      <c r="L235" s="6" t="s">
        <v>14038</v>
      </c>
      <c r="M235" s="6" t="s">
        <v>14039</v>
      </c>
      <c r="O235" s="6" t="s">
        <v>13718</v>
      </c>
      <c r="P235" s="6" t="s">
        <v>14040</v>
      </c>
      <c r="Q235" s="6" t="s">
        <v>14041</v>
      </c>
      <c r="R235" s="6" t="s">
        <v>14042</v>
      </c>
      <c r="S235" s="6" t="s">
        <v>14043</v>
      </c>
      <c r="T235" s="6" t="s">
        <v>14042</v>
      </c>
      <c r="U235" s="6" t="s">
        <v>11559</v>
      </c>
      <c r="V235" s="6" t="s">
        <v>11560</v>
      </c>
      <c r="W235" s="6" t="s">
        <v>14044</v>
      </c>
      <c r="X235" s="6" t="s">
        <v>11424</v>
      </c>
      <c r="Y235" s="6" t="s">
        <v>14045</v>
      </c>
      <c r="AB235" s="6" t="s">
        <v>11502</v>
      </c>
      <c r="AJ235" s="6" t="s">
        <v>11650</v>
      </c>
      <c r="AK235" s="6" t="s">
        <v>11428</v>
      </c>
      <c r="AL235" s="6" t="s">
        <v>2366</v>
      </c>
      <c r="AM235" s="6" t="s">
        <v>11300</v>
      </c>
      <c r="AP235" s="6" t="s">
        <v>11429</v>
      </c>
      <c r="AQ235" s="6" t="s">
        <v>11651</v>
      </c>
      <c r="AR235" s="6" t="s">
        <v>11652</v>
      </c>
      <c r="AS235" s="6" t="s">
        <v>11432</v>
      </c>
      <c r="AT235" s="6" t="s">
        <v>11476</v>
      </c>
      <c r="AY235" s="7">
        <v>179</v>
      </c>
      <c r="AZ235" s="7">
        <v>86.7</v>
      </c>
      <c r="BA235" s="8" t="s">
        <v>11434</v>
      </c>
      <c r="BB235" s="9">
        <v>1</v>
      </c>
      <c r="BD235" s="9">
        <v>1</v>
      </c>
      <c r="BE235" s="7">
        <v>179</v>
      </c>
      <c r="BF235" s="7">
        <v>179</v>
      </c>
      <c r="BG235" s="7">
        <v>86.7</v>
      </c>
      <c r="BH235" s="7">
        <v>86.7</v>
      </c>
      <c r="BI235" s="7">
        <v>92.3</v>
      </c>
      <c r="BJ235" s="8" t="s">
        <v>11477</v>
      </c>
      <c r="BK235" s="7">
        <v>179</v>
      </c>
      <c r="BL235" s="7">
        <v>179</v>
      </c>
      <c r="BM235" s="7">
        <v>179</v>
      </c>
      <c r="BN235" s="7">
        <v>179</v>
      </c>
      <c r="BU235" s="7">
        <v>0</v>
      </c>
      <c r="BW235" s="7">
        <v>3.6</v>
      </c>
      <c r="BX235" s="7">
        <v>3.6</v>
      </c>
      <c r="BZ235" s="7">
        <v>0.481</v>
      </c>
      <c r="CA235" s="7">
        <v>0.481</v>
      </c>
      <c r="CB235" s="8" t="s">
        <v>11436</v>
      </c>
      <c r="CC235" s="8" t="s">
        <v>11437</v>
      </c>
      <c r="CE235" s="7">
        <v>98.2</v>
      </c>
      <c r="CF235" s="1">
        <f t="shared" si="3"/>
        <v>1</v>
      </c>
      <c r="CG235" s="1">
        <v>179</v>
      </c>
      <c r="CH235" s="1">
        <f>_xlfn.XLOOKUP(AL235,抖音账单汇总!$A:$A,抖音账单汇总!$B:$B)</f>
        <v>179</v>
      </c>
    </row>
    <row r="236" s="1" customFormat="1" ht="20" customHeight="1" spans="1:86">
      <c r="A236" s="6" t="s">
        <v>14046</v>
      </c>
      <c r="B236" s="6" t="s">
        <v>11581</v>
      </c>
      <c r="D236" s="6" t="s">
        <v>2539</v>
      </c>
      <c r="E236" s="6" t="s">
        <v>1116</v>
      </c>
      <c r="G236" s="6" t="s">
        <v>11411</v>
      </c>
      <c r="H236" s="6" t="s">
        <v>11412</v>
      </c>
      <c r="K236" s="6" t="s">
        <v>11413</v>
      </c>
      <c r="L236" s="6" t="s">
        <v>14047</v>
      </c>
      <c r="M236" s="6" t="s">
        <v>14048</v>
      </c>
      <c r="O236" s="6" t="s">
        <v>13718</v>
      </c>
      <c r="P236" s="6" t="s">
        <v>14049</v>
      </c>
      <c r="Q236" s="6" t="s">
        <v>14050</v>
      </c>
      <c r="R236" s="6" t="s">
        <v>14051</v>
      </c>
      <c r="S236" s="6" t="s">
        <v>14052</v>
      </c>
      <c r="T236" s="6" t="s">
        <v>14051</v>
      </c>
      <c r="U236" s="6" t="s">
        <v>11421</v>
      </c>
      <c r="V236" s="6" t="s">
        <v>14053</v>
      </c>
      <c r="W236" s="6" t="s">
        <v>14053</v>
      </c>
      <c r="X236" s="6" t="s">
        <v>11424</v>
      </c>
      <c r="Y236" s="6" t="s">
        <v>14054</v>
      </c>
      <c r="AB236" s="6" t="s">
        <v>13788</v>
      </c>
      <c r="AJ236" s="6" t="s">
        <v>11548</v>
      </c>
      <c r="AK236" s="6" t="s">
        <v>11428</v>
      </c>
      <c r="AL236" s="6" t="s">
        <v>1116</v>
      </c>
      <c r="AM236" s="6" t="s">
        <v>11300</v>
      </c>
      <c r="AP236" s="6" t="s">
        <v>11429</v>
      </c>
      <c r="AQ236" s="6" t="s">
        <v>11549</v>
      </c>
      <c r="AR236" s="6" t="s">
        <v>12313</v>
      </c>
      <c r="AS236" s="6" t="s">
        <v>11432</v>
      </c>
      <c r="AT236" s="6" t="s">
        <v>11476</v>
      </c>
      <c r="AY236" s="7">
        <v>179</v>
      </c>
      <c r="AZ236" s="7">
        <v>86.7</v>
      </c>
      <c r="BA236" s="8" t="s">
        <v>11434</v>
      </c>
      <c r="BB236" s="9">
        <v>1</v>
      </c>
      <c r="BD236" s="9">
        <v>1</v>
      </c>
      <c r="BE236" s="7">
        <v>179</v>
      </c>
      <c r="BF236" s="7">
        <v>179</v>
      </c>
      <c r="BG236" s="7">
        <v>86.7</v>
      </c>
      <c r="BH236" s="7">
        <v>86.7</v>
      </c>
      <c r="BI236" s="7">
        <v>92.3</v>
      </c>
      <c r="BJ236" s="8" t="s">
        <v>11477</v>
      </c>
      <c r="BK236" s="7">
        <v>179</v>
      </c>
      <c r="BL236" s="7">
        <v>179</v>
      </c>
      <c r="BM236" s="7">
        <v>179</v>
      </c>
      <c r="BN236" s="7">
        <v>179</v>
      </c>
      <c r="BU236" s="7">
        <v>0</v>
      </c>
      <c r="BW236" s="7">
        <v>3.6</v>
      </c>
      <c r="BX236" s="7">
        <v>3.6</v>
      </c>
      <c r="BZ236" s="7">
        <v>0.537</v>
      </c>
      <c r="CA236" s="7">
        <v>0.537</v>
      </c>
      <c r="CB236" s="8" t="s">
        <v>11436</v>
      </c>
      <c r="CC236" s="8" t="s">
        <v>11437</v>
      </c>
      <c r="CE236" s="7">
        <v>98.2</v>
      </c>
      <c r="CF236" s="1">
        <f t="shared" si="3"/>
        <v>1</v>
      </c>
      <c r="CG236" s="1">
        <v>179</v>
      </c>
      <c r="CH236" s="1">
        <f>_xlfn.XLOOKUP(AL236,抖音账单汇总!$A:$A,抖音账单汇总!$B:$B)</f>
        <v>179</v>
      </c>
    </row>
    <row r="237" s="1" customFormat="1" ht="20" customHeight="1" spans="1:86">
      <c r="A237" s="6" t="s">
        <v>14055</v>
      </c>
      <c r="B237" s="6" t="s">
        <v>11746</v>
      </c>
      <c r="D237" s="6" t="s">
        <v>2539</v>
      </c>
      <c r="E237" s="6" t="s">
        <v>2361</v>
      </c>
      <c r="G237" s="6" t="s">
        <v>11411</v>
      </c>
      <c r="H237" s="6" t="s">
        <v>11412</v>
      </c>
      <c r="K237" s="6" t="s">
        <v>11413</v>
      </c>
      <c r="L237" s="6" t="s">
        <v>14056</v>
      </c>
      <c r="M237" s="6" t="s">
        <v>14057</v>
      </c>
      <c r="O237" s="6" t="s">
        <v>13837</v>
      </c>
      <c r="P237" s="6" t="s">
        <v>14058</v>
      </c>
      <c r="Q237" s="6" t="s">
        <v>14059</v>
      </c>
      <c r="R237" s="6" t="s">
        <v>14060</v>
      </c>
      <c r="S237" s="6" t="s">
        <v>14061</v>
      </c>
      <c r="T237" s="6" t="s">
        <v>14060</v>
      </c>
      <c r="U237" s="6" t="s">
        <v>12422</v>
      </c>
      <c r="V237" s="6" t="s">
        <v>14062</v>
      </c>
      <c r="W237" s="6" t="s">
        <v>14063</v>
      </c>
      <c r="X237" s="6" t="s">
        <v>11424</v>
      </c>
      <c r="Y237" s="6" t="s">
        <v>14064</v>
      </c>
      <c r="AB237" s="6" t="s">
        <v>13866</v>
      </c>
      <c r="AJ237" s="6" t="s">
        <v>11473</v>
      </c>
      <c r="AK237" s="6" t="s">
        <v>11428</v>
      </c>
      <c r="AL237" s="6" t="s">
        <v>2361</v>
      </c>
      <c r="AM237" s="6" t="s">
        <v>11300</v>
      </c>
      <c r="AP237" s="6" t="s">
        <v>11429</v>
      </c>
      <c r="AQ237" s="6" t="s">
        <v>11474</v>
      </c>
      <c r="AR237" s="6" t="s">
        <v>11475</v>
      </c>
      <c r="AS237" s="6" t="s">
        <v>11432</v>
      </c>
      <c r="AT237" s="6" t="s">
        <v>11476</v>
      </c>
      <c r="AY237" s="7">
        <v>179</v>
      </c>
      <c r="AZ237" s="7">
        <v>86.7</v>
      </c>
      <c r="BA237" s="8" t="s">
        <v>11434</v>
      </c>
      <c r="BB237" s="9">
        <v>1</v>
      </c>
      <c r="BD237" s="9">
        <v>1</v>
      </c>
      <c r="BE237" s="7">
        <v>179</v>
      </c>
      <c r="BF237" s="7">
        <v>179</v>
      </c>
      <c r="BG237" s="7">
        <v>86.7</v>
      </c>
      <c r="BH237" s="7">
        <v>86.7</v>
      </c>
      <c r="BI237" s="7">
        <v>92.3</v>
      </c>
      <c r="BJ237" s="8" t="s">
        <v>11477</v>
      </c>
      <c r="BK237" s="7">
        <v>179</v>
      </c>
      <c r="BL237" s="7">
        <v>179</v>
      </c>
      <c r="BM237" s="7">
        <v>179</v>
      </c>
      <c r="BN237" s="7">
        <v>179</v>
      </c>
      <c r="BU237" s="7">
        <v>0</v>
      </c>
      <c r="BW237" s="7">
        <v>3.6</v>
      </c>
      <c r="BX237" s="7">
        <v>3.6</v>
      </c>
      <c r="BZ237" s="7">
        <v>0.506</v>
      </c>
      <c r="CA237" s="7">
        <v>0.506</v>
      </c>
      <c r="CB237" s="8" t="s">
        <v>11436</v>
      </c>
      <c r="CC237" s="8" t="s">
        <v>11437</v>
      </c>
      <c r="CE237" s="7">
        <v>98.2</v>
      </c>
      <c r="CF237" s="1">
        <f t="shared" si="3"/>
        <v>1</v>
      </c>
      <c r="CG237" s="1">
        <v>179</v>
      </c>
      <c r="CH237" s="1">
        <f>_xlfn.XLOOKUP(AL237,抖音账单汇总!$A:$A,抖音账单汇总!$B:$B)</f>
        <v>179</v>
      </c>
    </row>
    <row r="238" s="1" customFormat="1" ht="20" customHeight="1" spans="1:86">
      <c r="A238" s="6" t="s">
        <v>14065</v>
      </c>
      <c r="B238" s="6" t="s">
        <v>13878</v>
      </c>
      <c r="D238" s="6" t="s">
        <v>2539</v>
      </c>
      <c r="E238" s="6" t="s">
        <v>2424</v>
      </c>
      <c r="G238" s="6" t="s">
        <v>11411</v>
      </c>
      <c r="H238" s="6" t="s">
        <v>11412</v>
      </c>
      <c r="K238" s="6" t="s">
        <v>11413</v>
      </c>
      <c r="L238" s="6" t="s">
        <v>14066</v>
      </c>
      <c r="M238" s="6" t="s">
        <v>14067</v>
      </c>
      <c r="O238" s="6" t="s">
        <v>13718</v>
      </c>
      <c r="P238" s="6" t="s">
        <v>14068</v>
      </c>
      <c r="Q238" s="6" t="s">
        <v>14069</v>
      </c>
      <c r="R238" s="6" t="s">
        <v>14070</v>
      </c>
      <c r="S238" s="6" t="s">
        <v>14071</v>
      </c>
      <c r="T238" s="6" t="s">
        <v>14070</v>
      </c>
      <c r="U238" s="6" t="s">
        <v>11907</v>
      </c>
      <c r="V238" s="6" t="s">
        <v>14072</v>
      </c>
      <c r="W238" s="6" t="s">
        <v>14073</v>
      </c>
      <c r="X238" s="6" t="s">
        <v>11424</v>
      </c>
      <c r="Y238" s="6" t="s">
        <v>14074</v>
      </c>
      <c r="AB238" s="6" t="s">
        <v>12390</v>
      </c>
      <c r="AJ238" s="6" t="s">
        <v>11545</v>
      </c>
      <c r="AK238" s="6" t="s">
        <v>11428</v>
      </c>
      <c r="AL238" s="6" t="s">
        <v>2424</v>
      </c>
      <c r="AM238" s="6" t="s">
        <v>11300</v>
      </c>
      <c r="AP238" s="6" t="s">
        <v>11429</v>
      </c>
      <c r="AQ238" s="6" t="s">
        <v>11546</v>
      </c>
      <c r="AR238" s="6" t="s">
        <v>11547</v>
      </c>
      <c r="AS238" s="6" t="s">
        <v>11432</v>
      </c>
      <c r="AT238" s="6" t="s">
        <v>11476</v>
      </c>
      <c r="AY238" s="7">
        <v>179</v>
      </c>
      <c r="AZ238" s="7">
        <v>86.7</v>
      </c>
      <c r="BA238" s="8" t="s">
        <v>11434</v>
      </c>
      <c r="BB238" s="9">
        <v>1</v>
      </c>
      <c r="BD238" s="9">
        <v>1</v>
      </c>
      <c r="BE238" s="7">
        <v>179</v>
      </c>
      <c r="BF238" s="7">
        <v>179</v>
      </c>
      <c r="BG238" s="7">
        <v>86.7</v>
      </c>
      <c r="BH238" s="7">
        <v>86.7</v>
      </c>
      <c r="BI238" s="7">
        <v>92.3</v>
      </c>
      <c r="BJ238" s="8" t="s">
        <v>11477</v>
      </c>
      <c r="BK238" s="7">
        <v>179</v>
      </c>
      <c r="BL238" s="7">
        <v>179</v>
      </c>
      <c r="BM238" s="7">
        <v>179</v>
      </c>
      <c r="BN238" s="7">
        <v>179</v>
      </c>
      <c r="BU238" s="7">
        <v>0</v>
      </c>
      <c r="BW238" s="7">
        <v>3.6</v>
      </c>
      <c r="BX238" s="7">
        <v>3.6</v>
      </c>
      <c r="BZ238" s="7">
        <v>0.537</v>
      </c>
      <c r="CA238" s="7">
        <v>0.537</v>
      </c>
      <c r="CB238" s="8" t="s">
        <v>11436</v>
      </c>
      <c r="CC238" s="8" t="s">
        <v>11437</v>
      </c>
      <c r="CE238" s="7">
        <v>98.2</v>
      </c>
      <c r="CF238" s="1">
        <f t="shared" si="3"/>
        <v>1</v>
      </c>
      <c r="CG238" s="1">
        <v>179</v>
      </c>
      <c r="CH238" s="1">
        <f>_xlfn.XLOOKUP(AL238,抖音账单汇总!$A:$A,抖音账单汇总!$B:$B)</f>
        <v>179</v>
      </c>
    </row>
    <row r="239" s="1" customFormat="1" ht="20" customHeight="1" spans="1:86">
      <c r="A239" s="6" t="s">
        <v>14075</v>
      </c>
      <c r="B239" s="6" t="s">
        <v>12870</v>
      </c>
      <c r="D239" s="6" t="s">
        <v>2539</v>
      </c>
      <c r="E239" s="6" t="s">
        <v>1165</v>
      </c>
      <c r="G239" s="6" t="s">
        <v>11411</v>
      </c>
      <c r="H239" s="6" t="s">
        <v>11412</v>
      </c>
      <c r="K239" s="6" t="s">
        <v>11413</v>
      </c>
      <c r="L239" s="6" t="s">
        <v>14076</v>
      </c>
      <c r="M239" s="6" t="s">
        <v>14077</v>
      </c>
      <c r="O239" s="6" t="s">
        <v>13718</v>
      </c>
      <c r="P239" s="6" t="s">
        <v>14078</v>
      </c>
      <c r="Q239" s="6" t="s">
        <v>14079</v>
      </c>
      <c r="R239" s="6" t="s">
        <v>14080</v>
      </c>
      <c r="S239" s="6" t="s">
        <v>14081</v>
      </c>
      <c r="T239" s="6" t="s">
        <v>14080</v>
      </c>
      <c r="U239" s="6" t="s">
        <v>11871</v>
      </c>
      <c r="V239" s="6" t="s">
        <v>13335</v>
      </c>
      <c r="W239" s="6" t="s">
        <v>14082</v>
      </c>
      <c r="X239" s="6" t="s">
        <v>11424</v>
      </c>
      <c r="Y239" s="6" t="s">
        <v>14083</v>
      </c>
      <c r="AB239" s="6" t="s">
        <v>13823</v>
      </c>
      <c r="AJ239" s="6" t="s">
        <v>14084</v>
      </c>
      <c r="AK239" s="6" t="s">
        <v>11428</v>
      </c>
      <c r="AL239" s="6" t="s">
        <v>1165</v>
      </c>
      <c r="AM239" s="6" t="s">
        <v>11302</v>
      </c>
      <c r="AN239" s="6" t="s">
        <v>11504</v>
      </c>
      <c r="AP239" s="6" t="s">
        <v>11429</v>
      </c>
      <c r="AQ239" s="6" t="s">
        <v>14085</v>
      </c>
      <c r="AR239" s="6" t="s">
        <v>14086</v>
      </c>
      <c r="AS239" s="6" t="s">
        <v>11432</v>
      </c>
      <c r="AT239" s="6" t="s">
        <v>11456</v>
      </c>
      <c r="AW239" s="6" t="s">
        <v>11457</v>
      </c>
      <c r="AY239" s="7">
        <v>179</v>
      </c>
      <c r="AZ239" s="7">
        <v>87</v>
      </c>
      <c r="BA239" s="8" t="s">
        <v>11434</v>
      </c>
      <c r="BB239" s="9">
        <v>1</v>
      </c>
      <c r="BD239" s="9">
        <v>1</v>
      </c>
      <c r="BE239" s="7">
        <v>159</v>
      </c>
      <c r="BF239" s="7">
        <v>159</v>
      </c>
      <c r="BG239" s="7">
        <v>87</v>
      </c>
      <c r="BH239" s="7">
        <v>87</v>
      </c>
      <c r="BI239" s="7">
        <v>72</v>
      </c>
      <c r="BJ239" s="8" t="s">
        <v>11507</v>
      </c>
      <c r="BK239" s="7">
        <v>159</v>
      </c>
      <c r="BL239" s="7">
        <v>159</v>
      </c>
      <c r="BM239" s="7">
        <v>159</v>
      </c>
      <c r="BN239" s="7">
        <v>159</v>
      </c>
      <c r="BU239" s="7">
        <v>0</v>
      </c>
      <c r="BW239" s="7">
        <v>3.6</v>
      </c>
      <c r="BX239" s="7">
        <v>3.6</v>
      </c>
      <c r="BZ239" s="7">
        <v>0.493</v>
      </c>
      <c r="CA239" s="7">
        <v>0.493</v>
      </c>
      <c r="CB239" s="8" t="s">
        <v>11436</v>
      </c>
      <c r="CC239" s="8" t="s">
        <v>11437</v>
      </c>
      <c r="CE239" s="7">
        <v>98.5</v>
      </c>
      <c r="CF239" s="1">
        <f t="shared" si="3"/>
        <v>1</v>
      </c>
      <c r="CG239" s="1">
        <v>159</v>
      </c>
      <c r="CH239" s="1">
        <f>_xlfn.XLOOKUP(AL239,抖音账单汇总!$A:$A,抖音账单汇总!$B:$B)</f>
        <v>159</v>
      </c>
    </row>
    <row r="240" s="1" customFormat="1" ht="20" customHeight="1" spans="1:86">
      <c r="A240" s="6" t="s">
        <v>14087</v>
      </c>
      <c r="B240" s="6" t="s">
        <v>11746</v>
      </c>
      <c r="D240" s="6" t="s">
        <v>2539</v>
      </c>
      <c r="E240" s="6" t="s">
        <v>2336</v>
      </c>
      <c r="G240" s="6" t="s">
        <v>11411</v>
      </c>
      <c r="H240" s="6" t="s">
        <v>11412</v>
      </c>
      <c r="K240" s="6" t="s">
        <v>11413</v>
      </c>
      <c r="L240" s="6" t="s">
        <v>14088</v>
      </c>
      <c r="M240" s="6" t="s">
        <v>14089</v>
      </c>
      <c r="O240" s="6" t="s">
        <v>13918</v>
      </c>
      <c r="P240" s="6" t="s">
        <v>14090</v>
      </c>
      <c r="Q240" s="6" t="s">
        <v>14091</v>
      </c>
      <c r="R240" s="6" t="s">
        <v>14092</v>
      </c>
      <c r="S240" s="6" t="s">
        <v>14093</v>
      </c>
      <c r="T240" s="6" t="s">
        <v>14092</v>
      </c>
      <c r="U240" s="6" t="s">
        <v>11871</v>
      </c>
      <c r="V240" s="6" t="s">
        <v>13335</v>
      </c>
      <c r="W240" s="6" t="s">
        <v>14094</v>
      </c>
      <c r="X240" s="6" t="s">
        <v>11424</v>
      </c>
      <c r="Y240" s="6" t="s">
        <v>14095</v>
      </c>
      <c r="AB240" s="6" t="s">
        <v>11692</v>
      </c>
      <c r="AJ240" s="6" t="s">
        <v>11473</v>
      </c>
      <c r="AK240" s="6" t="s">
        <v>11428</v>
      </c>
      <c r="AL240" s="6" t="s">
        <v>2336</v>
      </c>
      <c r="AM240" s="6" t="s">
        <v>11300</v>
      </c>
      <c r="AP240" s="6" t="s">
        <v>11429</v>
      </c>
      <c r="AQ240" s="6" t="s">
        <v>11474</v>
      </c>
      <c r="AR240" s="6" t="s">
        <v>11475</v>
      </c>
      <c r="AS240" s="6" t="s">
        <v>11432</v>
      </c>
      <c r="AT240" s="6" t="s">
        <v>11476</v>
      </c>
      <c r="AY240" s="7">
        <v>179</v>
      </c>
      <c r="AZ240" s="7">
        <v>86.7</v>
      </c>
      <c r="BA240" s="8" t="s">
        <v>11434</v>
      </c>
      <c r="BB240" s="9">
        <v>1</v>
      </c>
      <c r="BD240" s="9">
        <v>1</v>
      </c>
      <c r="BE240" s="7">
        <v>179</v>
      </c>
      <c r="BF240" s="7">
        <v>179</v>
      </c>
      <c r="BG240" s="7">
        <v>86.7</v>
      </c>
      <c r="BH240" s="7">
        <v>86.7</v>
      </c>
      <c r="BI240" s="7">
        <v>92.3</v>
      </c>
      <c r="BJ240" s="8" t="s">
        <v>11477</v>
      </c>
      <c r="BK240" s="7">
        <v>179</v>
      </c>
      <c r="BL240" s="7">
        <v>179</v>
      </c>
      <c r="BM240" s="7">
        <v>179</v>
      </c>
      <c r="BN240" s="7">
        <v>179</v>
      </c>
      <c r="BU240" s="7">
        <v>0</v>
      </c>
      <c r="BW240" s="7">
        <v>3.6</v>
      </c>
      <c r="BX240" s="7">
        <v>3.6</v>
      </c>
      <c r="BZ240" s="7">
        <v>0.506</v>
      </c>
      <c r="CA240" s="7">
        <v>0.506</v>
      </c>
      <c r="CB240" s="8" t="s">
        <v>11436</v>
      </c>
      <c r="CC240" s="8" t="s">
        <v>11437</v>
      </c>
      <c r="CE240" s="7">
        <v>98.2</v>
      </c>
      <c r="CF240" s="1">
        <f t="shared" si="3"/>
        <v>1</v>
      </c>
      <c r="CG240" s="1">
        <v>179</v>
      </c>
      <c r="CH240" s="1">
        <f>_xlfn.XLOOKUP(AL240,抖音账单汇总!$A:$A,抖音账单汇总!$B:$B)</f>
        <v>179</v>
      </c>
    </row>
    <row r="241" s="1" customFormat="1" ht="20" customHeight="1" spans="1:86">
      <c r="A241" s="6" t="s">
        <v>14096</v>
      </c>
      <c r="B241" s="6" t="s">
        <v>14097</v>
      </c>
      <c r="D241" s="6" t="s">
        <v>2539</v>
      </c>
      <c r="E241" s="6" t="s">
        <v>2372</v>
      </c>
      <c r="G241" s="6" t="s">
        <v>11411</v>
      </c>
      <c r="H241" s="6" t="s">
        <v>11412</v>
      </c>
      <c r="K241" s="6" t="s">
        <v>11413</v>
      </c>
      <c r="L241" s="6" t="s">
        <v>14098</v>
      </c>
      <c r="M241" s="6" t="s">
        <v>14099</v>
      </c>
      <c r="O241" s="6" t="s">
        <v>13837</v>
      </c>
      <c r="P241" s="6" t="s">
        <v>14100</v>
      </c>
      <c r="Q241" s="6" t="s">
        <v>14101</v>
      </c>
      <c r="R241" s="6" t="s">
        <v>14102</v>
      </c>
      <c r="S241" s="6" t="s">
        <v>14103</v>
      </c>
      <c r="T241" s="6" t="s">
        <v>14102</v>
      </c>
      <c r="U241" s="6" t="s">
        <v>14104</v>
      </c>
      <c r="V241" s="6" t="s">
        <v>14105</v>
      </c>
      <c r="W241" s="6" t="s">
        <v>14106</v>
      </c>
      <c r="X241" s="6" t="s">
        <v>11424</v>
      </c>
      <c r="Y241" s="6" t="s">
        <v>14107</v>
      </c>
      <c r="AB241" s="6" t="s">
        <v>11472</v>
      </c>
      <c r="AJ241" s="6" t="s">
        <v>11473</v>
      </c>
      <c r="AK241" s="6" t="s">
        <v>11428</v>
      </c>
      <c r="AL241" s="6" t="s">
        <v>2372</v>
      </c>
      <c r="AM241" s="6" t="s">
        <v>11300</v>
      </c>
      <c r="AP241" s="6" t="s">
        <v>11429</v>
      </c>
      <c r="AQ241" s="6" t="s">
        <v>11474</v>
      </c>
      <c r="AR241" s="6" t="s">
        <v>11475</v>
      </c>
      <c r="AS241" s="6" t="s">
        <v>11432</v>
      </c>
      <c r="AT241" s="6" t="s">
        <v>11476</v>
      </c>
      <c r="AY241" s="7">
        <v>179</v>
      </c>
      <c r="AZ241" s="7">
        <v>86.7</v>
      </c>
      <c r="BA241" s="8" t="s">
        <v>11434</v>
      </c>
      <c r="BB241" s="9">
        <v>1</v>
      </c>
      <c r="BD241" s="9">
        <v>1</v>
      </c>
      <c r="BE241" s="7">
        <v>179</v>
      </c>
      <c r="BF241" s="7">
        <v>179</v>
      </c>
      <c r="BG241" s="7">
        <v>86.7</v>
      </c>
      <c r="BH241" s="7">
        <v>86.7</v>
      </c>
      <c r="BI241" s="7">
        <v>92.3</v>
      </c>
      <c r="BJ241" s="8" t="s">
        <v>11477</v>
      </c>
      <c r="BK241" s="7">
        <v>179</v>
      </c>
      <c r="BL241" s="7">
        <v>179</v>
      </c>
      <c r="BM241" s="7">
        <v>179</v>
      </c>
      <c r="BN241" s="7">
        <v>179</v>
      </c>
      <c r="BU241" s="7">
        <v>0</v>
      </c>
      <c r="BW241" s="7">
        <v>3.6</v>
      </c>
      <c r="BX241" s="7">
        <v>3.6</v>
      </c>
      <c r="BZ241" s="7">
        <v>0.506</v>
      </c>
      <c r="CA241" s="7">
        <v>0.506</v>
      </c>
      <c r="CB241" s="8" t="s">
        <v>11436</v>
      </c>
      <c r="CC241" s="8" t="s">
        <v>11437</v>
      </c>
      <c r="CE241" s="7">
        <v>98.2</v>
      </c>
      <c r="CF241" s="1">
        <f t="shared" si="3"/>
        <v>1</v>
      </c>
      <c r="CG241" s="1">
        <v>179</v>
      </c>
      <c r="CH241" s="1">
        <f>_xlfn.XLOOKUP(AL241,抖音账单汇总!$A:$A,抖音账单汇总!$B:$B)</f>
        <v>179</v>
      </c>
    </row>
    <row r="242" s="1" customFormat="1" ht="20" customHeight="1" spans="1:86">
      <c r="A242" s="6" t="s">
        <v>14108</v>
      </c>
      <c r="B242" s="6" t="s">
        <v>11746</v>
      </c>
      <c r="D242" s="6" t="s">
        <v>2539</v>
      </c>
      <c r="E242" s="6" t="s">
        <v>2371</v>
      </c>
      <c r="G242" s="6" t="s">
        <v>11411</v>
      </c>
      <c r="H242" s="6" t="s">
        <v>11412</v>
      </c>
      <c r="K242" s="6" t="s">
        <v>11413</v>
      </c>
      <c r="L242" s="6" t="s">
        <v>14109</v>
      </c>
      <c r="M242" s="6" t="s">
        <v>14110</v>
      </c>
      <c r="O242" s="6" t="s">
        <v>13837</v>
      </c>
      <c r="P242" s="6" t="s">
        <v>14111</v>
      </c>
      <c r="Q242" s="6" t="s">
        <v>14112</v>
      </c>
      <c r="R242" s="6" t="s">
        <v>14113</v>
      </c>
      <c r="S242" s="6" t="s">
        <v>14114</v>
      </c>
      <c r="T242" s="6" t="s">
        <v>14113</v>
      </c>
      <c r="U242" s="6" t="s">
        <v>11729</v>
      </c>
      <c r="V242" s="6" t="s">
        <v>12067</v>
      </c>
      <c r="W242" s="6" t="s">
        <v>14115</v>
      </c>
      <c r="X242" s="6" t="s">
        <v>11424</v>
      </c>
      <c r="Y242" s="6" t="s">
        <v>14116</v>
      </c>
      <c r="AB242" s="6" t="s">
        <v>14026</v>
      </c>
      <c r="AJ242" s="6" t="s">
        <v>11650</v>
      </c>
      <c r="AK242" s="6" t="s">
        <v>11428</v>
      </c>
      <c r="AL242" s="6" t="s">
        <v>2371</v>
      </c>
      <c r="AM242" s="6" t="s">
        <v>11300</v>
      </c>
      <c r="AP242" s="6" t="s">
        <v>11429</v>
      </c>
      <c r="AQ242" s="6" t="s">
        <v>11651</v>
      </c>
      <c r="AR242" s="6" t="s">
        <v>11652</v>
      </c>
      <c r="AS242" s="6" t="s">
        <v>11432</v>
      </c>
      <c r="AT242" s="6" t="s">
        <v>11476</v>
      </c>
      <c r="AY242" s="7">
        <v>179</v>
      </c>
      <c r="AZ242" s="7">
        <v>86.7</v>
      </c>
      <c r="BA242" s="8" t="s">
        <v>11434</v>
      </c>
      <c r="BB242" s="9">
        <v>1</v>
      </c>
      <c r="BD242" s="9">
        <v>1</v>
      </c>
      <c r="BE242" s="7">
        <v>179</v>
      </c>
      <c r="BF242" s="7">
        <v>179</v>
      </c>
      <c r="BG242" s="7">
        <v>86.7</v>
      </c>
      <c r="BH242" s="7">
        <v>86.7</v>
      </c>
      <c r="BI242" s="7">
        <v>92.3</v>
      </c>
      <c r="BJ242" s="8" t="s">
        <v>11477</v>
      </c>
      <c r="BK242" s="7">
        <v>179</v>
      </c>
      <c r="BL242" s="7">
        <v>179</v>
      </c>
      <c r="BM242" s="7">
        <v>179</v>
      </c>
      <c r="BN242" s="7">
        <v>179</v>
      </c>
      <c r="BU242" s="7">
        <v>0</v>
      </c>
      <c r="BW242" s="7">
        <v>3.6</v>
      </c>
      <c r="BX242" s="7">
        <v>3.6</v>
      </c>
      <c r="BZ242" s="7">
        <v>0.481</v>
      </c>
      <c r="CA242" s="7">
        <v>0.481</v>
      </c>
      <c r="CB242" s="8" t="s">
        <v>11436</v>
      </c>
      <c r="CC242" s="8" t="s">
        <v>11437</v>
      </c>
      <c r="CE242" s="7">
        <v>98.2</v>
      </c>
      <c r="CF242" s="1">
        <f t="shared" si="3"/>
        <v>1</v>
      </c>
      <c r="CG242" s="1">
        <v>179</v>
      </c>
      <c r="CH242" s="1">
        <f>_xlfn.XLOOKUP(AL242,抖音账单汇总!$A:$A,抖音账单汇总!$B:$B)</f>
        <v>179</v>
      </c>
    </row>
    <row r="243" s="1" customFormat="1" ht="20" customHeight="1" spans="1:86">
      <c r="A243" s="6" t="s">
        <v>14117</v>
      </c>
      <c r="B243" s="6" t="s">
        <v>14118</v>
      </c>
      <c r="D243" s="6" t="s">
        <v>2539</v>
      </c>
      <c r="E243" s="6" t="s">
        <v>2359</v>
      </c>
      <c r="G243" s="6" t="s">
        <v>11411</v>
      </c>
      <c r="H243" s="6" t="s">
        <v>11412</v>
      </c>
      <c r="K243" s="6" t="s">
        <v>11413</v>
      </c>
      <c r="L243" s="6" t="s">
        <v>14119</v>
      </c>
      <c r="M243" s="6" t="s">
        <v>14120</v>
      </c>
      <c r="O243" s="6" t="s">
        <v>13718</v>
      </c>
      <c r="P243" s="6" t="s">
        <v>14121</v>
      </c>
      <c r="Q243" s="6" t="s">
        <v>14122</v>
      </c>
      <c r="R243" s="6" t="s">
        <v>14123</v>
      </c>
      <c r="S243" s="6" t="s">
        <v>14124</v>
      </c>
      <c r="T243" s="6" t="s">
        <v>14123</v>
      </c>
      <c r="U243" s="6" t="s">
        <v>14104</v>
      </c>
      <c r="V243" s="6" t="s">
        <v>14125</v>
      </c>
      <c r="W243" s="6" t="s">
        <v>14126</v>
      </c>
      <c r="X243" s="6" t="s">
        <v>11424</v>
      </c>
      <c r="Y243" s="6" t="s">
        <v>14127</v>
      </c>
      <c r="AB243" s="6" t="s">
        <v>14128</v>
      </c>
      <c r="AJ243" s="6" t="s">
        <v>11650</v>
      </c>
      <c r="AK243" s="6" t="s">
        <v>11428</v>
      </c>
      <c r="AL243" s="6" t="s">
        <v>2359</v>
      </c>
      <c r="AM243" s="6" t="s">
        <v>11300</v>
      </c>
      <c r="AP243" s="6" t="s">
        <v>11429</v>
      </c>
      <c r="AQ243" s="6" t="s">
        <v>11651</v>
      </c>
      <c r="AR243" s="6" t="s">
        <v>11652</v>
      </c>
      <c r="AS243" s="6" t="s">
        <v>11432</v>
      </c>
      <c r="AT243" s="6" t="s">
        <v>11476</v>
      </c>
      <c r="AY243" s="7">
        <v>179</v>
      </c>
      <c r="AZ243" s="7">
        <v>86.7</v>
      </c>
      <c r="BA243" s="8" t="s">
        <v>11434</v>
      </c>
      <c r="BB243" s="9">
        <v>1</v>
      </c>
      <c r="BD243" s="9">
        <v>1</v>
      </c>
      <c r="BE243" s="7">
        <v>179</v>
      </c>
      <c r="BF243" s="7">
        <v>179</v>
      </c>
      <c r="BG243" s="7">
        <v>86.7</v>
      </c>
      <c r="BH243" s="7">
        <v>86.7</v>
      </c>
      <c r="BI243" s="7">
        <v>92.3</v>
      </c>
      <c r="BJ243" s="8" t="s">
        <v>11477</v>
      </c>
      <c r="BK243" s="7">
        <v>179</v>
      </c>
      <c r="BL243" s="7">
        <v>179</v>
      </c>
      <c r="BM243" s="7">
        <v>179</v>
      </c>
      <c r="BN243" s="7">
        <v>179</v>
      </c>
      <c r="BU243" s="7">
        <v>0</v>
      </c>
      <c r="BW243" s="7">
        <v>3.6</v>
      </c>
      <c r="BX243" s="7">
        <v>3.6</v>
      </c>
      <c r="BZ243" s="7">
        <v>0.481</v>
      </c>
      <c r="CA243" s="7">
        <v>0.481</v>
      </c>
      <c r="CB243" s="8" t="s">
        <v>11436</v>
      </c>
      <c r="CC243" s="8" t="s">
        <v>11437</v>
      </c>
      <c r="CE243" s="7">
        <v>98.2</v>
      </c>
      <c r="CF243" s="1">
        <f t="shared" si="3"/>
        <v>1</v>
      </c>
      <c r="CG243" s="1">
        <v>179</v>
      </c>
      <c r="CH243" s="1">
        <f>_xlfn.XLOOKUP(AL243,抖音账单汇总!$A:$A,抖音账单汇总!$B:$B)</f>
        <v>179</v>
      </c>
    </row>
    <row r="244" s="1" customFormat="1" ht="20" customHeight="1" spans="1:86">
      <c r="A244" s="6" t="s">
        <v>14129</v>
      </c>
      <c r="B244" s="6" t="s">
        <v>14130</v>
      </c>
      <c r="D244" s="6" t="s">
        <v>2539</v>
      </c>
      <c r="E244" s="6" t="s">
        <v>1179</v>
      </c>
      <c r="G244" s="6" t="s">
        <v>11411</v>
      </c>
      <c r="H244" s="6" t="s">
        <v>11412</v>
      </c>
      <c r="K244" s="6" t="s">
        <v>11413</v>
      </c>
      <c r="L244" s="6" t="s">
        <v>14131</v>
      </c>
      <c r="M244" s="6" t="s">
        <v>14132</v>
      </c>
      <c r="O244" s="6" t="s">
        <v>14133</v>
      </c>
      <c r="P244" s="6" t="s">
        <v>14134</v>
      </c>
      <c r="Q244" s="6" t="s">
        <v>14135</v>
      </c>
      <c r="R244" s="6" t="s">
        <v>14136</v>
      </c>
      <c r="S244" s="6" t="s">
        <v>14137</v>
      </c>
      <c r="T244" s="6" t="s">
        <v>14136</v>
      </c>
      <c r="U244" s="6" t="s">
        <v>11559</v>
      </c>
      <c r="V244" s="6" t="s">
        <v>11560</v>
      </c>
      <c r="W244" s="6" t="s">
        <v>12943</v>
      </c>
      <c r="X244" s="6" t="s">
        <v>11449</v>
      </c>
      <c r="Y244" s="6" t="s">
        <v>14138</v>
      </c>
      <c r="AB244" s="6" t="s">
        <v>14139</v>
      </c>
      <c r="AJ244" s="6" t="s">
        <v>14140</v>
      </c>
      <c r="AK244" s="6" t="s">
        <v>13086</v>
      </c>
      <c r="AL244" s="6" t="s">
        <v>1179</v>
      </c>
      <c r="AM244" s="6" t="s">
        <v>11318</v>
      </c>
      <c r="AP244" s="6" t="s">
        <v>11892</v>
      </c>
      <c r="AQ244" s="6" t="s">
        <v>13612</v>
      </c>
      <c r="AR244" s="6" t="s">
        <v>14141</v>
      </c>
      <c r="AS244" s="6" t="s">
        <v>11432</v>
      </c>
      <c r="AT244" s="6" t="s">
        <v>11895</v>
      </c>
      <c r="AY244" s="7">
        <v>109</v>
      </c>
      <c r="BB244" s="9">
        <v>1</v>
      </c>
      <c r="BD244" s="9">
        <v>1</v>
      </c>
      <c r="BE244" s="7">
        <v>69.9</v>
      </c>
      <c r="BF244" s="7">
        <v>69.9</v>
      </c>
      <c r="BI244" s="7">
        <v>69.9</v>
      </c>
      <c r="BJ244" s="8" t="s">
        <v>13089</v>
      </c>
      <c r="BK244" s="7">
        <v>69.9</v>
      </c>
      <c r="BL244" s="7">
        <v>69.9</v>
      </c>
      <c r="BM244" s="7">
        <v>69.9</v>
      </c>
      <c r="BN244" s="7">
        <v>69.9</v>
      </c>
      <c r="BU244" s="7">
        <v>0</v>
      </c>
      <c r="BW244" s="7">
        <v>15</v>
      </c>
      <c r="BX244" s="7">
        <v>15</v>
      </c>
      <c r="BZ244" s="7">
        <v>0</v>
      </c>
      <c r="CA244" s="7">
        <v>0</v>
      </c>
      <c r="CB244" s="8" t="s">
        <v>11436</v>
      </c>
      <c r="CC244" s="8" t="s">
        <v>11437</v>
      </c>
      <c r="CF244" s="1">
        <f t="shared" si="3"/>
        <v>1</v>
      </c>
      <c r="CG244" s="1">
        <v>69.9</v>
      </c>
      <c r="CH244" s="1">
        <f>_xlfn.XLOOKUP(AL244,抖音账单汇总!$A:$A,抖音账单汇总!$B:$B)</f>
        <v>69.9</v>
      </c>
    </row>
    <row r="245" s="1" customFormat="1" ht="20" customHeight="1" spans="1:86">
      <c r="A245" s="6" t="s">
        <v>14142</v>
      </c>
      <c r="B245" s="6" t="s">
        <v>11840</v>
      </c>
      <c r="D245" s="6" t="s">
        <v>2539</v>
      </c>
      <c r="E245" s="6" t="s">
        <v>2360</v>
      </c>
      <c r="G245" s="6" t="s">
        <v>11411</v>
      </c>
      <c r="H245" s="6" t="s">
        <v>11412</v>
      </c>
      <c r="K245" s="6" t="s">
        <v>11413</v>
      </c>
      <c r="L245" s="6" t="s">
        <v>14143</v>
      </c>
      <c r="M245" s="6" t="s">
        <v>14144</v>
      </c>
      <c r="P245" s="6" t="s">
        <v>14145</v>
      </c>
      <c r="Q245" s="6" t="s">
        <v>14146</v>
      </c>
      <c r="R245" s="6" t="s">
        <v>14147</v>
      </c>
      <c r="S245" s="6" t="s">
        <v>14148</v>
      </c>
      <c r="T245" s="6" t="s">
        <v>14147</v>
      </c>
      <c r="U245" s="6" t="s">
        <v>12078</v>
      </c>
      <c r="V245" s="6" t="s">
        <v>14149</v>
      </c>
      <c r="W245" s="6" t="s">
        <v>14150</v>
      </c>
      <c r="X245" s="6" t="s">
        <v>11424</v>
      </c>
      <c r="Y245" s="6" t="s">
        <v>14151</v>
      </c>
      <c r="AB245" s="6" t="s">
        <v>14152</v>
      </c>
      <c r="AJ245" s="6" t="s">
        <v>11650</v>
      </c>
      <c r="AK245" s="6" t="s">
        <v>11428</v>
      </c>
      <c r="AL245" s="6" t="s">
        <v>2360</v>
      </c>
      <c r="AM245" s="6" t="s">
        <v>11300</v>
      </c>
      <c r="AP245" s="6" t="s">
        <v>11429</v>
      </c>
      <c r="AQ245" s="6" t="s">
        <v>11651</v>
      </c>
      <c r="AR245" s="6" t="s">
        <v>11652</v>
      </c>
      <c r="AS245" s="6" t="s">
        <v>11432</v>
      </c>
      <c r="AT245" s="6" t="s">
        <v>11476</v>
      </c>
      <c r="AY245" s="7">
        <v>179</v>
      </c>
      <c r="AZ245" s="7">
        <v>86.7</v>
      </c>
      <c r="BA245" s="8" t="s">
        <v>11434</v>
      </c>
      <c r="BB245" s="9">
        <v>1</v>
      </c>
      <c r="BD245" s="9">
        <v>1</v>
      </c>
      <c r="BE245" s="7">
        <v>179</v>
      </c>
      <c r="BF245" s="7">
        <v>179</v>
      </c>
      <c r="BG245" s="7">
        <v>86.7</v>
      </c>
      <c r="BH245" s="7">
        <v>86.7</v>
      </c>
      <c r="BI245" s="7">
        <v>92.3</v>
      </c>
      <c r="BJ245" s="8" t="s">
        <v>11477</v>
      </c>
      <c r="BK245" s="7">
        <v>179</v>
      </c>
      <c r="BL245" s="7">
        <v>179</v>
      </c>
      <c r="BM245" s="7">
        <v>179</v>
      </c>
      <c r="BN245" s="7">
        <v>179</v>
      </c>
      <c r="BU245" s="7">
        <v>0</v>
      </c>
      <c r="BW245" s="7">
        <v>3.6</v>
      </c>
      <c r="BX245" s="7">
        <v>3.6</v>
      </c>
      <c r="BZ245" s="7">
        <v>0.481</v>
      </c>
      <c r="CA245" s="7">
        <v>0.481</v>
      </c>
      <c r="CB245" s="8" t="s">
        <v>11436</v>
      </c>
      <c r="CC245" s="8" t="s">
        <v>11437</v>
      </c>
      <c r="CE245" s="7">
        <v>98.2</v>
      </c>
      <c r="CF245" s="1">
        <f t="shared" si="3"/>
        <v>1</v>
      </c>
      <c r="CG245" s="1">
        <v>179</v>
      </c>
      <c r="CH245" s="1">
        <f>_xlfn.XLOOKUP(AL245,抖音账单汇总!$A:$A,抖音账单汇总!$B:$B)</f>
        <v>179</v>
      </c>
    </row>
    <row r="246" s="1" customFormat="1" ht="20" customHeight="1" spans="1:86">
      <c r="A246" s="6" t="s">
        <v>14153</v>
      </c>
      <c r="B246" s="6" t="s">
        <v>11936</v>
      </c>
      <c r="D246" s="6" t="s">
        <v>2539</v>
      </c>
      <c r="E246" s="6" t="s">
        <v>1178</v>
      </c>
      <c r="G246" s="6" t="s">
        <v>11411</v>
      </c>
      <c r="H246" s="6" t="s">
        <v>11412</v>
      </c>
      <c r="K246" s="6" t="s">
        <v>11413</v>
      </c>
      <c r="L246" s="6" t="s">
        <v>14154</v>
      </c>
      <c r="M246" s="6" t="s">
        <v>14155</v>
      </c>
      <c r="O246" s="6" t="s">
        <v>13718</v>
      </c>
      <c r="P246" s="6" t="s">
        <v>14156</v>
      </c>
      <c r="Q246" s="6" t="s">
        <v>14157</v>
      </c>
      <c r="R246" s="6" t="s">
        <v>14158</v>
      </c>
      <c r="S246" s="6" t="s">
        <v>14159</v>
      </c>
      <c r="T246" s="6" t="s">
        <v>14158</v>
      </c>
      <c r="U246" s="6" t="s">
        <v>11518</v>
      </c>
      <c r="V246" s="6" t="s">
        <v>11519</v>
      </c>
      <c r="W246" s="6" t="s">
        <v>11989</v>
      </c>
      <c r="X246" s="6" t="s">
        <v>11424</v>
      </c>
      <c r="Y246" s="6" t="s">
        <v>14160</v>
      </c>
      <c r="AB246" s="6" t="s">
        <v>13306</v>
      </c>
      <c r="AJ246" s="6" t="s">
        <v>11548</v>
      </c>
      <c r="AK246" s="6" t="s">
        <v>11428</v>
      </c>
      <c r="AL246" s="6" t="s">
        <v>1178</v>
      </c>
      <c r="AM246" s="6" t="s">
        <v>11300</v>
      </c>
      <c r="AP246" s="6" t="s">
        <v>11429</v>
      </c>
      <c r="AQ246" s="6" t="s">
        <v>11549</v>
      </c>
      <c r="AR246" s="6" t="s">
        <v>12313</v>
      </c>
      <c r="AS246" s="6" t="s">
        <v>11432</v>
      </c>
      <c r="AT246" s="6" t="s">
        <v>11476</v>
      </c>
      <c r="AY246" s="7">
        <v>179</v>
      </c>
      <c r="AZ246" s="7">
        <v>86.7</v>
      </c>
      <c r="BA246" s="8" t="s">
        <v>11434</v>
      </c>
      <c r="BB246" s="9">
        <v>1</v>
      </c>
      <c r="BD246" s="9">
        <v>1</v>
      </c>
      <c r="BE246" s="7">
        <v>179</v>
      </c>
      <c r="BF246" s="7">
        <v>179</v>
      </c>
      <c r="BG246" s="7">
        <v>86.7</v>
      </c>
      <c r="BH246" s="7">
        <v>86.7</v>
      </c>
      <c r="BI246" s="7">
        <v>92.3</v>
      </c>
      <c r="BJ246" s="8" t="s">
        <v>11477</v>
      </c>
      <c r="BK246" s="7">
        <v>179</v>
      </c>
      <c r="BL246" s="7">
        <v>179</v>
      </c>
      <c r="BM246" s="7">
        <v>179</v>
      </c>
      <c r="BN246" s="7">
        <v>179</v>
      </c>
      <c r="BU246" s="7">
        <v>0</v>
      </c>
      <c r="BW246" s="7">
        <v>3.6</v>
      </c>
      <c r="BX246" s="7">
        <v>3.6</v>
      </c>
      <c r="BZ246" s="7">
        <v>0.537</v>
      </c>
      <c r="CA246" s="7">
        <v>0.537</v>
      </c>
      <c r="CB246" s="8" t="s">
        <v>11436</v>
      </c>
      <c r="CC246" s="8" t="s">
        <v>11437</v>
      </c>
      <c r="CE246" s="7">
        <v>98.2</v>
      </c>
      <c r="CF246" s="1">
        <f t="shared" si="3"/>
        <v>1</v>
      </c>
      <c r="CG246" s="1">
        <v>179</v>
      </c>
      <c r="CH246" s="1">
        <f>_xlfn.XLOOKUP(AL246,抖音账单汇总!$A:$A,抖音账单汇总!$B:$B)</f>
        <v>179</v>
      </c>
    </row>
    <row r="247" s="1" customFormat="1" ht="20" customHeight="1" spans="1:86">
      <c r="A247" s="6" t="s">
        <v>14161</v>
      </c>
      <c r="B247" s="6" t="s">
        <v>11936</v>
      </c>
      <c r="D247" s="6" t="s">
        <v>2539</v>
      </c>
      <c r="E247" s="6" t="s">
        <v>1144</v>
      </c>
      <c r="G247" s="6" t="s">
        <v>11411</v>
      </c>
      <c r="H247" s="6" t="s">
        <v>11412</v>
      </c>
      <c r="K247" s="6" t="s">
        <v>11413</v>
      </c>
      <c r="L247" s="6" t="s">
        <v>14162</v>
      </c>
      <c r="M247" s="6" t="s">
        <v>14163</v>
      </c>
      <c r="O247" s="6" t="s">
        <v>13718</v>
      </c>
      <c r="P247" s="6" t="s">
        <v>14164</v>
      </c>
      <c r="Q247" s="6" t="s">
        <v>14165</v>
      </c>
      <c r="R247" s="6" t="s">
        <v>14166</v>
      </c>
      <c r="S247" s="6" t="s">
        <v>14167</v>
      </c>
      <c r="T247" s="6" t="s">
        <v>14166</v>
      </c>
      <c r="U247" s="6" t="s">
        <v>11518</v>
      </c>
      <c r="V247" s="6" t="s">
        <v>11541</v>
      </c>
      <c r="W247" s="6" t="s">
        <v>14168</v>
      </c>
      <c r="X247" s="6" t="s">
        <v>11424</v>
      </c>
      <c r="Y247" s="6" t="s">
        <v>14169</v>
      </c>
      <c r="AB247" s="6" t="s">
        <v>14170</v>
      </c>
      <c r="AJ247" s="6" t="s">
        <v>11977</v>
      </c>
      <c r="AK247" s="6" t="s">
        <v>11428</v>
      </c>
      <c r="AL247" s="6" t="s">
        <v>1144</v>
      </c>
      <c r="AM247" s="6" t="s">
        <v>11300</v>
      </c>
      <c r="AP247" s="6" t="s">
        <v>11429</v>
      </c>
      <c r="AQ247" s="6" t="s">
        <v>11978</v>
      </c>
      <c r="AR247" s="6" t="s">
        <v>11979</v>
      </c>
      <c r="AS247" s="6" t="s">
        <v>11432</v>
      </c>
      <c r="AT247" s="6" t="s">
        <v>11476</v>
      </c>
      <c r="AY247" s="7">
        <v>179</v>
      </c>
      <c r="AZ247" s="7">
        <v>86.7</v>
      </c>
      <c r="BA247" s="8" t="s">
        <v>11434</v>
      </c>
      <c r="BB247" s="9">
        <v>1</v>
      </c>
      <c r="BD247" s="9">
        <v>1</v>
      </c>
      <c r="BE247" s="7">
        <v>179</v>
      </c>
      <c r="BF247" s="7">
        <v>179</v>
      </c>
      <c r="BG247" s="7">
        <v>86.7</v>
      </c>
      <c r="BH247" s="7">
        <v>86.7</v>
      </c>
      <c r="BI247" s="7">
        <v>92.3</v>
      </c>
      <c r="BJ247" s="8" t="s">
        <v>11477</v>
      </c>
      <c r="BK247" s="7">
        <v>179</v>
      </c>
      <c r="BL247" s="7">
        <v>179</v>
      </c>
      <c r="BM247" s="7">
        <v>179</v>
      </c>
      <c r="BN247" s="7">
        <v>179</v>
      </c>
      <c r="BU247" s="7">
        <v>0</v>
      </c>
      <c r="BW247" s="7">
        <v>3.6</v>
      </c>
      <c r="BX247" s="7">
        <v>3.6</v>
      </c>
      <c r="BZ247" s="7">
        <v>0.506</v>
      </c>
      <c r="CA247" s="7">
        <v>0.506</v>
      </c>
      <c r="CB247" s="8" t="s">
        <v>11436</v>
      </c>
      <c r="CC247" s="8" t="s">
        <v>11437</v>
      </c>
      <c r="CE247" s="7">
        <v>98.2</v>
      </c>
      <c r="CF247" s="1">
        <f t="shared" si="3"/>
        <v>1</v>
      </c>
      <c r="CG247" s="1">
        <v>179</v>
      </c>
      <c r="CH247" s="1">
        <f>_xlfn.XLOOKUP(AL247,抖音账单汇总!$A:$A,抖音账单汇总!$B:$B)</f>
        <v>179</v>
      </c>
    </row>
    <row r="248" s="1" customFormat="1" ht="20" customHeight="1" spans="1:86">
      <c r="A248" s="6" t="s">
        <v>14171</v>
      </c>
      <c r="B248" s="6" t="s">
        <v>13936</v>
      </c>
      <c r="D248" s="6" t="s">
        <v>2539</v>
      </c>
      <c r="E248" s="6" t="s">
        <v>2335</v>
      </c>
      <c r="G248" s="6" t="s">
        <v>11411</v>
      </c>
      <c r="H248" s="6" t="s">
        <v>11412</v>
      </c>
      <c r="K248" s="6" t="s">
        <v>11413</v>
      </c>
      <c r="L248" s="6" t="s">
        <v>14172</v>
      </c>
      <c r="M248" s="6" t="s">
        <v>14173</v>
      </c>
      <c r="O248" s="6" t="s">
        <v>13718</v>
      </c>
      <c r="P248" s="6" t="s">
        <v>14174</v>
      </c>
      <c r="Q248" s="6" t="s">
        <v>14175</v>
      </c>
      <c r="R248" s="6" t="s">
        <v>14176</v>
      </c>
      <c r="S248" s="6" t="s">
        <v>14177</v>
      </c>
      <c r="T248" s="6" t="s">
        <v>14176</v>
      </c>
      <c r="U248" s="6" t="s">
        <v>11764</v>
      </c>
      <c r="V248" s="6" t="s">
        <v>12593</v>
      </c>
      <c r="W248" s="6" t="s">
        <v>14178</v>
      </c>
      <c r="X248" s="6" t="s">
        <v>11424</v>
      </c>
      <c r="Y248" s="6" t="s">
        <v>14179</v>
      </c>
      <c r="AB248" s="6" t="s">
        <v>12206</v>
      </c>
      <c r="AJ248" s="6" t="s">
        <v>11650</v>
      </c>
      <c r="AK248" s="6" t="s">
        <v>11428</v>
      </c>
      <c r="AL248" s="6" t="s">
        <v>2335</v>
      </c>
      <c r="AM248" s="6" t="s">
        <v>11300</v>
      </c>
      <c r="AP248" s="6" t="s">
        <v>11429</v>
      </c>
      <c r="AQ248" s="6" t="s">
        <v>11651</v>
      </c>
      <c r="AR248" s="6" t="s">
        <v>11652</v>
      </c>
      <c r="AS248" s="6" t="s">
        <v>11432</v>
      </c>
      <c r="AT248" s="6" t="s">
        <v>11476</v>
      </c>
      <c r="AY248" s="7">
        <v>179</v>
      </c>
      <c r="AZ248" s="7">
        <v>86.7</v>
      </c>
      <c r="BA248" s="8" t="s">
        <v>11434</v>
      </c>
      <c r="BB248" s="9">
        <v>1</v>
      </c>
      <c r="BD248" s="9">
        <v>1</v>
      </c>
      <c r="BE248" s="7">
        <v>179</v>
      </c>
      <c r="BF248" s="7">
        <v>179</v>
      </c>
      <c r="BG248" s="7">
        <v>86.7</v>
      </c>
      <c r="BH248" s="7">
        <v>86.7</v>
      </c>
      <c r="BI248" s="7">
        <v>92.3</v>
      </c>
      <c r="BJ248" s="8" t="s">
        <v>11477</v>
      </c>
      <c r="BK248" s="7">
        <v>179</v>
      </c>
      <c r="BL248" s="7">
        <v>179</v>
      </c>
      <c r="BM248" s="7">
        <v>179</v>
      </c>
      <c r="BN248" s="7">
        <v>179</v>
      </c>
      <c r="BU248" s="7">
        <v>0</v>
      </c>
      <c r="BW248" s="7">
        <v>3.6</v>
      </c>
      <c r="BX248" s="7">
        <v>3.6</v>
      </c>
      <c r="BZ248" s="7">
        <v>0.481</v>
      </c>
      <c r="CA248" s="7">
        <v>0.481</v>
      </c>
      <c r="CB248" s="8" t="s">
        <v>11436</v>
      </c>
      <c r="CC248" s="8" t="s">
        <v>11437</v>
      </c>
      <c r="CE248" s="7">
        <v>98.2</v>
      </c>
      <c r="CF248" s="1">
        <f t="shared" si="3"/>
        <v>1</v>
      </c>
      <c r="CG248" s="1">
        <v>179</v>
      </c>
      <c r="CH248" s="1">
        <f>_xlfn.XLOOKUP(AL248,抖音账单汇总!$A:$A,抖音账单汇总!$B:$B)</f>
        <v>179</v>
      </c>
    </row>
    <row r="249" s="1" customFormat="1" ht="20" customHeight="1" spans="1:86">
      <c r="A249" s="6" t="s">
        <v>14180</v>
      </c>
      <c r="B249" s="6" t="s">
        <v>12765</v>
      </c>
      <c r="D249" s="6" t="s">
        <v>2539</v>
      </c>
      <c r="E249" s="6" t="s">
        <v>2416</v>
      </c>
      <c r="G249" s="6" t="s">
        <v>11411</v>
      </c>
      <c r="H249" s="6" t="s">
        <v>11412</v>
      </c>
      <c r="K249" s="6" t="s">
        <v>11413</v>
      </c>
      <c r="L249" s="6" t="s">
        <v>14181</v>
      </c>
      <c r="M249" s="6" t="s">
        <v>14182</v>
      </c>
      <c r="O249" s="6" t="s">
        <v>13718</v>
      </c>
      <c r="P249" s="6" t="s">
        <v>14183</v>
      </c>
      <c r="Q249" s="6" t="s">
        <v>14184</v>
      </c>
      <c r="R249" s="6" t="s">
        <v>14185</v>
      </c>
      <c r="S249" s="6" t="s">
        <v>14186</v>
      </c>
      <c r="T249" s="6" t="s">
        <v>14185</v>
      </c>
      <c r="U249" s="6" t="s">
        <v>11446</v>
      </c>
      <c r="V249" s="6" t="s">
        <v>11447</v>
      </c>
      <c r="W249" s="6" t="s">
        <v>14187</v>
      </c>
      <c r="X249" s="6" t="s">
        <v>11424</v>
      </c>
      <c r="Y249" s="6" t="s">
        <v>14188</v>
      </c>
      <c r="AB249" s="6" t="s">
        <v>11850</v>
      </c>
      <c r="AJ249" s="6" t="s">
        <v>11650</v>
      </c>
      <c r="AK249" s="6" t="s">
        <v>11428</v>
      </c>
      <c r="AL249" s="6" t="s">
        <v>2416</v>
      </c>
      <c r="AM249" s="6" t="s">
        <v>11300</v>
      </c>
      <c r="AP249" s="6" t="s">
        <v>11429</v>
      </c>
      <c r="AQ249" s="6" t="s">
        <v>11651</v>
      </c>
      <c r="AR249" s="6" t="s">
        <v>11652</v>
      </c>
      <c r="AS249" s="6" t="s">
        <v>11432</v>
      </c>
      <c r="AT249" s="6" t="s">
        <v>11476</v>
      </c>
      <c r="AY249" s="7">
        <v>179</v>
      </c>
      <c r="AZ249" s="7">
        <v>86.7</v>
      </c>
      <c r="BA249" s="8" t="s">
        <v>11434</v>
      </c>
      <c r="BB249" s="9">
        <v>1</v>
      </c>
      <c r="BD249" s="9">
        <v>1</v>
      </c>
      <c r="BE249" s="7">
        <v>179</v>
      </c>
      <c r="BF249" s="7">
        <v>179</v>
      </c>
      <c r="BG249" s="7">
        <v>86.7</v>
      </c>
      <c r="BH249" s="7">
        <v>86.7</v>
      </c>
      <c r="BI249" s="7">
        <v>92.3</v>
      </c>
      <c r="BJ249" s="8" t="s">
        <v>11477</v>
      </c>
      <c r="BK249" s="7">
        <v>179</v>
      </c>
      <c r="BL249" s="7">
        <v>179</v>
      </c>
      <c r="BM249" s="7">
        <v>179</v>
      </c>
      <c r="BN249" s="7">
        <v>179</v>
      </c>
      <c r="BU249" s="7">
        <v>0</v>
      </c>
      <c r="BW249" s="7">
        <v>3.6</v>
      </c>
      <c r="BX249" s="7">
        <v>3.6</v>
      </c>
      <c r="BZ249" s="7">
        <v>0.481</v>
      </c>
      <c r="CA249" s="7">
        <v>0.481</v>
      </c>
      <c r="CB249" s="8" t="s">
        <v>11436</v>
      </c>
      <c r="CC249" s="8" t="s">
        <v>11437</v>
      </c>
      <c r="CE249" s="7">
        <v>98.2</v>
      </c>
      <c r="CF249" s="1">
        <f t="shared" si="3"/>
        <v>1</v>
      </c>
      <c r="CG249" s="1">
        <v>179</v>
      </c>
      <c r="CH249" s="1">
        <f>_xlfn.XLOOKUP(AL249,抖音账单汇总!$A:$A,抖音账单汇总!$B:$B)</f>
        <v>179</v>
      </c>
    </row>
    <row r="250" s="1" customFormat="1" ht="20" customHeight="1" spans="1:86">
      <c r="A250" s="6" t="s">
        <v>14189</v>
      </c>
      <c r="B250" s="6" t="s">
        <v>14118</v>
      </c>
      <c r="D250" s="6" t="s">
        <v>2539</v>
      </c>
      <c r="E250" s="6" t="s">
        <v>1110</v>
      </c>
      <c r="G250" s="6" t="s">
        <v>11411</v>
      </c>
      <c r="H250" s="6" t="s">
        <v>11412</v>
      </c>
      <c r="K250" s="6" t="s">
        <v>11413</v>
      </c>
      <c r="L250" s="6" t="s">
        <v>14190</v>
      </c>
      <c r="M250" s="6" t="s">
        <v>14191</v>
      </c>
      <c r="O250" s="6" t="s">
        <v>13837</v>
      </c>
      <c r="P250" s="6" t="s">
        <v>14192</v>
      </c>
      <c r="Q250" s="6" t="s">
        <v>14193</v>
      </c>
      <c r="R250" s="6" t="s">
        <v>14194</v>
      </c>
      <c r="S250" s="6" t="s">
        <v>14195</v>
      </c>
      <c r="T250" s="6" t="s">
        <v>14194</v>
      </c>
      <c r="U250" s="6" t="s">
        <v>11871</v>
      </c>
      <c r="V250" s="6" t="s">
        <v>11920</v>
      </c>
      <c r="W250" s="6" t="s">
        <v>14196</v>
      </c>
      <c r="X250" s="6" t="s">
        <v>11424</v>
      </c>
      <c r="Y250" s="6" t="s">
        <v>14197</v>
      </c>
      <c r="AB250" s="6" t="s">
        <v>11850</v>
      </c>
      <c r="AJ250" s="6" t="s">
        <v>11473</v>
      </c>
      <c r="AK250" s="6" t="s">
        <v>11428</v>
      </c>
      <c r="AL250" s="6" t="s">
        <v>1110</v>
      </c>
      <c r="AM250" s="6" t="s">
        <v>11300</v>
      </c>
      <c r="AP250" s="6" t="s">
        <v>11429</v>
      </c>
      <c r="AQ250" s="6" t="s">
        <v>11474</v>
      </c>
      <c r="AR250" s="6" t="s">
        <v>11475</v>
      </c>
      <c r="AS250" s="6" t="s">
        <v>11432</v>
      </c>
      <c r="AT250" s="6" t="s">
        <v>11476</v>
      </c>
      <c r="AY250" s="7">
        <v>179</v>
      </c>
      <c r="AZ250" s="7">
        <v>86.7</v>
      </c>
      <c r="BA250" s="8" t="s">
        <v>11434</v>
      </c>
      <c r="BB250" s="9">
        <v>1</v>
      </c>
      <c r="BD250" s="9">
        <v>1</v>
      </c>
      <c r="BE250" s="7">
        <v>179</v>
      </c>
      <c r="BF250" s="7">
        <v>179</v>
      </c>
      <c r="BG250" s="7">
        <v>86.7</v>
      </c>
      <c r="BH250" s="7">
        <v>86.7</v>
      </c>
      <c r="BI250" s="7">
        <v>92.3</v>
      </c>
      <c r="BJ250" s="8" t="s">
        <v>11477</v>
      </c>
      <c r="BK250" s="7">
        <v>179</v>
      </c>
      <c r="BL250" s="7">
        <v>179</v>
      </c>
      <c r="BM250" s="7">
        <v>179</v>
      </c>
      <c r="BN250" s="7">
        <v>179</v>
      </c>
      <c r="BU250" s="7">
        <v>0</v>
      </c>
      <c r="BW250" s="7">
        <v>3.6</v>
      </c>
      <c r="BX250" s="7">
        <v>3.6</v>
      </c>
      <c r="BZ250" s="7">
        <v>0.506</v>
      </c>
      <c r="CA250" s="7">
        <v>0.506</v>
      </c>
      <c r="CB250" s="8" t="s">
        <v>11436</v>
      </c>
      <c r="CC250" s="8" t="s">
        <v>11437</v>
      </c>
      <c r="CE250" s="7">
        <v>98.2</v>
      </c>
      <c r="CF250" s="1">
        <f t="shared" si="3"/>
        <v>1</v>
      </c>
      <c r="CG250" s="1">
        <v>179</v>
      </c>
      <c r="CH250" s="1">
        <f>_xlfn.XLOOKUP(AL250,抖音账单汇总!$A:$A,抖音账单汇总!$B:$B)</f>
        <v>179</v>
      </c>
    </row>
    <row r="251" s="1" customFormat="1" ht="20" customHeight="1" spans="1:86">
      <c r="A251" s="6" t="s">
        <v>14198</v>
      </c>
      <c r="B251" s="6" t="s">
        <v>12471</v>
      </c>
      <c r="D251" s="6" t="s">
        <v>2539</v>
      </c>
      <c r="E251" s="6" t="s">
        <v>1154</v>
      </c>
      <c r="G251" s="6" t="s">
        <v>11411</v>
      </c>
      <c r="H251" s="6" t="s">
        <v>11412</v>
      </c>
      <c r="K251" s="6" t="s">
        <v>11413</v>
      </c>
      <c r="L251" s="6" t="s">
        <v>14199</v>
      </c>
      <c r="M251" s="6" t="s">
        <v>14200</v>
      </c>
      <c r="O251" s="6" t="s">
        <v>13718</v>
      </c>
      <c r="P251" s="6" t="s">
        <v>14201</v>
      </c>
      <c r="Q251" s="6" t="s">
        <v>14202</v>
      </c>
      <c r="R251" s="6" t="s">
        <v>14203</v>
      </c>
      <c r="S251" s="6" t="s">
        <v>14204</v>
      </c>
      <c r="T251" s="6" t="s">
        <v>14203</v>
      </c>
      <c r="U251" s="6" t="s">
        <v>11421</v>
      </c>
      <c r="V251" s="6" t="s">
        <v>14205</v>
      </c>
      <c r="W251" s="6" t="s">
        <v>14205</v>
      </c>
      <c r="X251" s="6" t="s">
        <v>11424</v>
      </c>
      <c r="Y251" s="6" t="s">
        <v>14206</v>
      </c>
      <c r="AB251" s="6" t="s">
        <v>12206</v>
      </c>
      <c r="AJ251" s="6" t="s">
        <v>14207</v>
      </c>
      <c r="AK251" s="6" t="s">
        <v>11428</v>
      </c>
      <c r="AL251" s="6" t="s">
        <v>1154</v>
      </c>
      <c r="AM251" s="6" t="s">
        <v>11300</v>
      </c>
      <c r="AP251" s="6" t="s">
        <v>11429</v>
      </c>
      <c r="AQ251" s="6" t="s">
        <v>14208</v>
      </c>
      <c r="AR251" s="6" t="s">
        <v>14209</v>
      </c>
      <c r="AS251" s="6" t="s">
        <v>11432</v>
      </c>
      <c r="AT251" s="6" t="s">
        <v>11433</v>
      </c>
      <c r="AY251" s="7">
        <v>179</v>
      </c>
      <c r="AZ251" s="7">
        <v>90</v>
      </c>
      <c r="BA251" s="8" t="s">
        <v>11434</v>
      </c>
      <c r="BB251" s="9">
        <v>1</v>
      </c>
      <c r="BD251" s="9">
        <v>1</v>
      </c>
      <c r="BE251" s="7">
        <v>179</v>
      </c>
      <c r="BF251" s="7">
        <v>179</v>
      </c>
      <c r="BG251" s="7">
        <v>90</v>
      </c>
      <c r="BH251" s="7">
        <v>90</v>
      </c>
      <c r="BI251" s="7">
        <v>89</v>
      </c>
      <c r="BJ251" s="8" t="s">
        <v>11435</v>
      </c>
      <c r="BK251" s="7">
        <v>179</v>
      </c>
      <c r="BL251" s="7">
        <v>179</v>
      </c>
      <c r="BM251" s="7">
        <v>179</v>
      </c>
      <c r="BN251" s="7">
        <v>179</v>
      </c>
      <c r="BU251" s="7">
        <v>0</v>
      </c>
      <c r="BW251" s="7">
        <v>3.6</v>
      </c>
      <c r="BX251" s="7">
        <v>3.6</v>
      </c>
      <c r="BZ251" s="7">
        <v>0.481</v>
      </c>
      <c r="CA251" s="7">
        <v>0.481</v>
      </c>
      <c r="CB251" s="8" t="s">
        <v>11436</v>
      </c>
      <c r="CC251" s="8" t="s">
        <v>11437</v>
      </c>
      <c r="CE251" s="7">
        <v>101.5</v>
      </c>
      <c r="CF251" s="1">
        <f t="shared" si="3"/>
        <v>1</v>
      </c>
      <c r="CG251" s="1">
        <v>179</v>
      </c>
      <c r="CH251" s="1">
        <f>_xlfn.XLOOKUP(AL251,抖音账单汇总!$A:$A,抖音账单汇总!$B:$B)</f>
        <v>179</v>
      </c>
    </row>
    <row r="252" s="1" customFormat="1" ht="20" customHeight="1" spans="1:86">
      <c r="A252" s="6" t="s">
        <v>14210</v>
      </c>
      <c r="B252" s="6" t="s">
        <v>13533</v>
      </c>
      <c r="D252" s="6" t="s">
        <v>2539</v>
      </c>
      <c r="E252" s="6" t="s">
        <v>1168</v>
      </c>
      <c r="G252" s="6" t="s">
        <v>11411</v>
      </c>
      <c r="H252" s="6" t="s">
        <v>11412</v>
      </c>
      <c r="K252" s="6" t="s">
        <v>11413</v>
      </c>
      <c r="L252" s="6" t="s">
        <v>14211</v>
      </c>
      <c r="M252" s="6" t="s">
        <v>14212</v>
      </c>
      <c r="O252" s="6" t="s">
        <v>13837</v>
      </c>
      <c r="P252" s="6" t="s">
        <v>14213</v>
      </c>
      <c r="Q252" s="6" t="s">
        <v>14214</v>
      </c>
      <c r="R252" s="6" t="s">
        <v>14215</v>
      </c>
      <c r="S252" s="6" t="s">
        <v>14216</v>
      </c>
      <c r="T252" s="6" t="s">
        <v>14215</v>
      </c>
      <c r="U252" s="6" t="s">
        <v>11764</v>
      </c>
      <c r="V252" s="6" t="s">
        <v>12725</v>
      </c>
      <c r="W252" s="6" t="s">
        <v>14217</v>
      </c>
      <c r="X252" s="6" t="s">
        <v>11424</v>
      </c>
      <c r="Y252" s="6" t="s">
        <v>14218</v>
      </c>
      <c r="AB252" s="6" t="s">
        <v>11524</v>
      </c>
      <c r="AJ252" s="6" t="s">
        <v>11545</v>
      </c>
      <c r="AK252" s="6" t="s">
        <v>11428</v>
      </c>
      <c r="AL252" s="6" t="s">
        <v>1168</v>
      </c>
      <c r="AM252" s="6" t="s">
        <v>11300</v>
      </c>
      <c r="AP252" s="6" t="s">
        <v>11429</v>
      </c>
      <c r="AQ252" s="6" t="s">
        <v>11546</v>
      </c>
      <c r="AR252" s="6" t="s">
        <v>11547</v>
      </c>
      <c r="AS252" s="6" t="s">
        <v>11432</v>
      </c>
      <c r="AT252" s="6" t="s">
        <v>11476</v>
      </c>
      <c r="AY252" s="7">
        <v>179</v>
      </c>
      <c r="AZ252" s="7">
        <v>86.7</v>
      </c>
      <c r="BA252" s="8" t="s">
        <v>11434</v>
      </c>
      <c r="BB252" s="9">
        <v>1</v>
      </c>
      <c r="BD252" s="9">
        <v>1</v>
      </c>
      <c r="BE252" s="7">
        <v>179</v>
      </c>
      <c r="BF252" s="7">
        <v>179</v>
      </c>
      <c r="BG252" s="7">
        <v>86.7</v>
      </c>
      <c r="BH252" s="7">
        <v>86.7</v>
      </c>
      <c r="BI252" s="7">
        <v>92.3</v>
      </c>
      <c r="BJ252" s="8" t="s">
        <v>11477</v>
      </c>
      <c r="BK252" s="7">
        <v>179</v>
      </c>
      <c r="BL252" s="7">
        <v>179</v>
      </c>
      <c r="BM252" s="7">
        <v>179</v>
      </c>
      <c r="BN252" s="7">
        <v>179</v>
      </c>
      <c r="BU252" s="7">
        <v>0</v>
      </c>
      <c r="BW252" s="7">
        <v>3.6</v>
      </c>
      <c r="BX252" s="7">
        <v>3.6</v>
      </c>
      <c r="BZ252" s="7">
        <v>0.537</v>
      </c>
      <c r="CA252" s="7">
        <v>0.537</v>
      </c>
      <c r="CB252" s="8" t="s">
        <v>11436</v>
      </c>
      <c r="CC252" s="8" t="s">
        <v>11437</v>
      </c>
      <c r="CE252" s="7">
        <v>98.2</v>
      </c>
      <c r="CF252" s="1">
        <f t="shared" si="3"/>
        <v>1</v>
      </c>
      <c r="CG252" s="1">
        <v>179</v>
      </c>
      <c r="CH252" s="1">
        <f>_xlfn.XLOOKUP(AL252,抖音账单汇总!$A:$A,抖音账单汇总!$B:$B)</f>
        <v>179</v>
      </c>
    </row>
    <row r="253" s="1" customFormat="1" ht="20" customHeight="1" spans="1:86">
      <c r="A253" s="6" t="s">
        <v>14219</v>
      </c>
      <c r="B253" s="6" t="s">
        <v>14220</v>
      </c>
      <c r="D253" s="6" t="s">
        <v>2539</v>
      </c>
      <c r="E253" s="6" t="s">
        <v>1115</v>
      </c>
      <c r="G253" s="6" t="s">
        <v>11411</v>
      </c>
      <c r="H253" s="6" t="s">
        <v>11412</v>
      </c>
      <c r="K253" s="6" t="s">
        <v>11413</v>
      </c>
      <c r="L253" s="6" t="s">
        <v>14221</v>
      </c>
      <c r="M253" s="6" t="s">
        <v>14222</v>
      </c>
      <c r="O253" s="6" t="s">
        <v>13718</v>
      </c>
      <c r="P253" s="6" t="s">
        <v>14223</v>
      </c>
      <c r="Q253" s="6" t="s">
        <v>14224</v>
      </c>
      <c r="R253" s="6" t="s">
        <v>14225</v>
      </c>
      <c r="S253" s="6" t="s">
        <v>14226</v>
      </c>
      <c r="T253" s="6" t="s">
        <v>14225</v>
      </c>
      <c r="U253" s="6" t="s">
        <v>11871</v>
      </c>
      <c r="V253" s="6" t="s">
        <v>14227</v>
      </c>
      <c r="W253" s="6" t="s">
        <v>14228</v>
      </c>
      <c r="X253" s="6" t="s">
        <v>11424</v>
      </c>
      <c r="Y253" s="6" t="s">
        <v>14229</v>
      </c>
      <c r="AB253" s="6" t="s">
        <v>12206</v>
      </c>
      <c r="AJ253" s="6" t="s">
        <v>11650</v>
      </c>
      <c r="AK253" s="6" t="s">
        <v>11428</v>
      </c>
      <c r="AL253" s="6" t="s">
        <v>1115</v>
      </c>
      <c r="AM253" s="6" t="s">
        <v>11300</v>
      </c>
      <c r="AP253" s="6" t="s">
        <v>11429</v>
      </c>
      <c r="AQ253" s="6" t="s">
        <v>11651</v>
      </c>
      <c r="AR253" s="6" t="s">
        <v>11652</v>
      </c>
      <c r="AS253" s="6" t="s">
        <v>11432</v>
      </c>
      <c r="AT253" s="6" t="s">
        <v>11476</v>
      </c>
      <c r="AY253" s="7">
        <v>179</v>
      </c>
      <c r="AZ253" s="7">
        <v>86.7</v>
      </c>
      <c r="BA253" s="8" t="s">
        <v>11434</v>
      </c>
      <c r="BB253" s="9">
        <v>1</v>
      </c>
      <c r="BD253" s="9">
        <v>1</v>
      </c>
      <c r="BE253" s="7">
        <v>179</v>
      </c>
      <c r="BF253" s="7">
        <v>179</v>
      </c>
      <c r="BG253" s="7">
        <v>86.7</v>
      </c>
      <c r="BH253" s="7">
        <v>86.7</v>
      </c>
      <c r="BI253" s="7">
        <v>92.3</v>
      </c>
      <c r="BJ253" s="8" t="s">
        <v>11477</v>
      </c>
      <c r="BK253" s="7">
        <v>179</v>
      </c>
      <c r="BL253" s="7">
        <v>179</v>
      </c>
      <c r="BM253" s="7">
        <v>179</v>
      </c>
      <c r="BN253" s="7">
        <v>179</v>
      </c>
      <c r="BU253" s="7">
        <v>0</v>
      </c>
      <c r="BW253" s="7">
        <v>3.6</v>
      </c>
      <c r="BX253" s="7">
        <v>3.6</v>
      </c>
      <c r="BZ253" s="7">
        <v>0.481</v>
      </c>
      <c r="CA253" s="7">
        <v>0.481</v>
      </c>
      <c r="CB253" s="8" t="s">
        <v>11436</v>
      </c>
      <c r="CC253" s="8" t="s">
        <v>11437</v>
      </c>
      <c r="CE253" s="7">
        <v>98.2</v>
      </c>
      <c r="CF253" s="1">
        <f t="shared" si="3"/>
        <v>1</v>
      </c>
      <c r="CG253" s="1">
        <v>179</v>
      </c>
      <c r="CH253" s="1">
        <f>_xlfn.XLOOKUP(AL253,抖音账单汇总!$A:$A,抖音账单汇总!$B:$B)</f>
        <v>179</v>
      </c>
    </row>
    <row r="254" s="1" customFormat="1" ht="20" customHeight="1" spans="1:86">
      <c r="A254" s="6" t="s">
        <v>14230</v>
      </c>
      <c r="B254" s="6" t="s">
        <v>11654</v>
      </c>
      <c r="D254" s="6" t="s">
        <v>2539</v>
      </c>
      <c r="E254" s="6" t="s">
        <v>2380</v>
      </c>
      <c r="G254" s="6" t="s">
        <v>11411</v>
      </c>
      <c r="H254" s="6" t="s">
        <v>11412</v>
      </c>
      <c r="K254" s="6" t="s">
        <v>11413</v>
      </c>
      <c r="L254" s="6" t="s">
        <v>14231</v>
      </c>
      <c r="M254" s="6" t="s">
        <v>14232</v>
      </c>
      <c r="O254" s="6" t="s">
        <v>13718</v>
      </c>
      <c r="P254" s="6" t="s">
        <v>14233</v>
      </c>
      <c r="Q254" s="6" t="s">
        <v>14234</v>
      </c>
      <c r="R254" s="6" t="s">
        <v>14235</v>
      </c>
      <c r="S254" s="6" t="s">
        <v>14236</v>
      </c>
      <c r="T254" s="6" t="s">
        <v>14235</v>
      </c>
      <c r="U254" s="6" t="s">
        <v>11673</v>
      </c>
      <c r="V254" s="6" t="s">
        <v>11674</v>
      </c>
      <c r="W254" s="6" t="s">
        <v>13500</v>
      </c>
      <c r="X254" s="6" t="s">
        <v>11424</v>
      </c>
      <c r="Y254" s="6" t="s">
        <v>14237</v>
      </c>
      <c r="AB254" s="6" t="s">
        <v>13788</v>
      </c>
      <c r="AJ254" s="6" t="s">
        <v>12552</v>
      </c>
      <c r="AK254" s="6" t="s">
        <v>11428</v>
      </c>
      <c r="AL254" s="6" t="s">
        <v>2380</v>
      </c>
      <c r="AM254" s="6" t="s">
        <v>11300</v>
      </c>
      <c r="AP254" s="6" t="s">
        <v>11429</v>
      </c>
      <c r="AQ254" s="6" t="s">
        <v>12553</v>
      </c>
      <c r="AR254" s="6" t="s">
        <v>12554</v>
      </c>
      <c r="AS254" s="6" t="s">
        <v>11432</v>
      </c>
      <c r="AT254" s="6" t="s">
        <v>11476</v>
      </c>
      <c r="AY254" s="7">
        <v>179</v>
      </c>
      <c r="AZ254" s="7">
        <v>86.7</v>
      </c>
      <c r="BA254" s="8" t="s">
        <v>11434</v>
      </c>
      <c r="BB254" s="9">
        <v>1</v>
      </c>
      <c r="BD254" s="9">
        <v>1</v>
      </c>
      <c r="BE254" s="7">
        <v>179</v>
      </c>
      <c r="BF254" s="7">
        <v>179</v>
      </c>
      <c r="BG254" s="7">
        <v>86.7</v>
      </c>
      <c r="BH254" s="7">
        <v>86.7</v>
      </c>
      <c r="BI254" s="7">
        <v>92.3</v>
      </c>
      <c r="BJ254" s="8" t="s">
        <v>11477</v>
      </c>
      <c r="BK254" s="7">
        <v>179</v>
      </c>
      <c r="BL254" s="7">
        <v>179</v>
      </c>
      <c r="BM254" s="7">
        <v>179</v>
      </c>
      <c r="BN254" s="7">
        <v>179</v>
      </c>
      <c r="BU254" s="7">
        <v>0</v>
      </c>
      <c r="BW254" s="7">
        <v>3.6</v>
      </c>
      <c r="BX254" s="7">
        <v>3.6</v>
      </c>
      <c r="BZ254" s="7">
        <v>0.413</v>
      </c>
      <c r="CA254" s="7">
        <v>0.413</v>
      </c>
      <c r="CB254" s="8" t="s">
        <v>11436</v>
      </c>
      <c r="CC254" s="8" t="s">
        <v>11437</v>
      </c>
      <c r="CE254" s="7">
        <v>98.2</v>
      </c>
      <c r="CF254" s="1">
        <f t="shared" si="3"/>
        <v>1</v>
      </c>
      <c r="CG254" s="1">
        <v>179</v>
      </c>
      <c r="CH254" s="1">
        <f>_xlfn.XLOOKUP(AL254,抖音账单汇总!$A:$A,抖音账单汇总!$B:$B)</f>
        <v>179</v>
      </c>
    </row>
    <row r="255" s="1" customFormat="1" ht="20" customHeight="1" spans="1:86">
      <c r="A255" s="6" t="s">
        <v>14238</v>
      </c>
      <c r="B255" s="6" t="s">
        <v>12490</v>
      </c>
      <c r="D255" s="6" t="s">
        <v>2539</v>
      </c>
      <c r="E255" s="6" t="s">
        <v>1142</v>
      </c>
      <c r="G255" s="6" t="s">
        <v>11411</v>
      </c>
      <c r="H255" s="6" t="s">
        <v>11412</v>
      </c>
      <c r="K255" s="6" t="s">
        <v>11413</v>
      </c>
      <c r="L255" s="6" t="s">
        <v>14239</v>
      </c>
      <c r="M255" s="6" t="s">
        <v>14240</v>
      </c>
      <c r="O255" s="6" t="s">
        <v>14241</v>
      </c>
      <c r="P255" s="6" t="s">
        <v>14242</v>
      </c>
      <c r="Q255" s="6" t="s">
        <v>14243</v>
      </c>
      <c r="R255" s="6" t="s">
        <v>14244</v>
      </c>
      <c r="S255" s="6" t="s">
        <v>14245</v>
      </c>
      <c r="T255" s="6" t="s">
        <v>14244</v>
      </c>
      <c r="U255" s="6" t="s">
        <v>12422</v>
      </c>
      <c r="V255" s="6" t="s">
        <v>13211</v>
      </c>
      <c r="W255" s="6" t="s">
        <v>14246</v>
      </c>
      <c r="X255" s="6" t="s">
        <v>11424</v>
      </c>
      <c r="Y255" s="6" t="s">
        <v>14247</v>
      </c>
      <c r="AB255" s="6" t="s">
        <v>12426</v>
      </c>
      <c r="AJ255" s="6" t="s">
        <v>11678</v>
      </c>
      <c r="AK255" s="6" t="s">
        <v>11428</v>
      </c>
      <c r="AL255" s="6" t="s">
        <v>1142</v>
      </c>
      <c r="AM255" s="6" t="s">
        <v>11300</v>
      </c>
      <c r="AP255" s="6" t="s">
        <v>11429</v>
      </c>
      <c r="AQ255" s="6" t="s">
        <v>11679</v>
      </c>
      <c r="AR255" s="6" t="s">
        <v>11680</v>
      </c>
      <c r="AS255" s="6" t="s">
        <v>11432</v>
      </c>
      <c r="AT255" s="6" t="s">
        <v>11476</v>
      </c>
      <c r="AY255" s="7">
        <v>179</v>
      </c>
      <c r="AZ255" s="7">
        <v>86.7</v>
      </c>
      <c r="BA255" s="8" t="s">
        <v>11434</v>
      </c>
      <c r="BB255" s="9">
        <v>1</v>
      </c>
      <c r="BD255" s="9">
        <v>1</v>
      </c>
      <c r="BE255" s="7">
        <v>179</v>
      </c>
      <c r="BF255" s="7">
        <v>179</v>
      </c>
      <c r="BG255" s="7">
        <v>86.7</v>
      </c>
      <c r="BH255" s="7">
        <v>86.7</v>
      </c>
      <c r="BI255" s="7">
        <v>92.3</v>
      </c>
      <c r="BJ255" s="8" t="s">
        <v>11477</v>
      </c>
      <c r="BK255" s="7">
        <v>179</v>
      </c>
      <c r="BL255" s="7">
        <v>179</v>
      </c>
      <c r="BM255" s="7">
        <v>179</v>
      </c>
      <c r="BN255" s="7">
        <v>179</v>
      </c>
      <c r="BU255" s="7">
        <v>0</v>
      </c>
      <c r="BW255" s="7">
        <v>3.6</v>
      </c>
      <c r="BX255" s="7">
        <v>3.6</v>
      </c>
      <c r="BZ255" s="7">
        <v>0.456</v>
      </c>
      <c r="CA255" s="7">
        <v>0.456</v>
      </c>
      <c r="CB255" s="8" t="s">
        <v>11436</v>
      </c>
      <c r="CC255" s="8" t="s">
        <v>11437</v>
      </c>
      <c r="CE255" s="7">
        <v>98.2</v>
      </c>
      <c r="CF255" s="1">
        <f t="shared" si="3"/>
        <v>1</v>
      </c>
      <c r="CG255" s="1">
        <v>179</v>
      </c>
      <c r="CH255" s="1">
        <f>_xlfn.XLOOKUP(AL255,抖音账单汇总!$A:$A,抖音账单汇总!$B:$B)</f>
        <v>179</v>
      </c>
    </row>
    <row r="256" s="1" customFormat="1" ht="20" customHeight="1" spans="1:86">
      <c r="A256" s="6" t="s">
        <v>14248</v>
      </c>
      <c r="B256" s="6" t="s">
        <v>14249</v>
      </c>
      <c r="D256" s="6" t="s">
        <v>2539</v>
      </c>
      <c r="E256" s="6" t="s">
        <v>2417</v>
      </c>
      <c r="G256" s="6" t="s">
        <v>11411</v>
      </c>
      <c r="H256" s="6" t="s">
        <v>11412</v>
      </c>
      <c r="K256" s="6" t="s">
        <v>11413</v>
      </c>
      <c r="L256" s="6" t="s">
        <v>14250</v>
      </c>
      <c r="M256" s="6" t="s">
        <v>14251</v>
      </c>
      <c r="O256" s="6" t="s">
        <v>13718</v>
      </c>
      <c r="P256" s="6" t="s">
        <v>14252</v>
      </c>
      <c r="Q256" s="6" t="s">
        <v>14253</v>
      </c>
      <c r="R256" s="6" t="s">
        <v>14254</v>
      </c>
      <c r="S256" s="6" t="s">
        <v>14255</v>
      </c>
      <c r="T256" s="6" t="s">
        <v>14254</v>
      </c>
      <c r="U256" s="6" t="s">
        <v>11468</v>
      </c>
      <c r="V256" s="6" t="s">
        <v>11598</v>
      </c>
      <c r="W256" s="6" t="s">
        <v>14256</v>
      </c>
      <c r="X256" s="6" t="s">
        <v>11424</v>
      </c>
      <c r="Y256" s="6" t="s">
        <v>14257</v>
      </c>
      <c r="AB256" s="6" t="s">
        <v>14258</v>
      </c>
      <c r="AJ256" s="6" t="s">
        <v>11678</v>
      </c>
      <c r="AK256" s="6" t="s">
        <v>11428</v>
      </c>
      <c r="AL256" s="6" t="s">
        <v>2417</v>
      </c>
      <c r="AM256" s="6" t="s">
        <v>11300</v>
      </c>
      <c r="AP256" s="6" t="s">
        <v>11429</v>
      </c>
      <c r="AQ256" s="6" t="s">
        <v>11679</v>
      </c>
      <c r="AR256" s="6" t="s">
        <v>11680</v>
      </c>
      <c r="AS256" s="6" t="s">
        <v>11432</v>
      </c>
      <c r="AT256" s="6" t="s">
        <v>11476</v>
      </c>
      <c r="AY256" s="7">
        <v>179</v>
      </c>
      <c r="AZ256" s="7">
        <v>86.7</v>
      </c>
      <c r="BA256" s="8" t="s">
        <v>11434</v>
      </c>
      <c r="BB256" s="9">
        <v>1</v>
      </c>
      <c r="BD256" s="9">
        <v>1</v>
      </c>
      <c r="BE256" s="7">
        <v>179</v>
      </c>
      <c r="BF256" s="7">
        <v>179</v>
      </c>
      <c r="BG256" s="7">
        <v>86.7</v>
      </c>
      <c r="BH256" s="7">
        <v>86.7</v>
      </c>
      <c r="BI256" s="7">
        <v>92.3</v>
      </c>
      <c r="BJ256" s="8" t="s">
        <v>11477</v>
      </c>
      <c r="BK256" s="7">
        <v>179</v>
      </c>
      <c r="BL256" s="7">
        <v>179</v>
      </c>
      <c r="BM256" s="7">
        <v>179</v>
      </c>
      <c r="BN256" s="7">
        <v>179</v>
      </c>
      <c r="BU256" s="7">
        <v>0</v>
      </c>
      <c r="BW256" s="7">
        <v>3.6</v>
      </c>
      <c r="BX256" s="7">
        <v>3.6</v>
      </c>
      <c r="BZ256" s="7">
        <v>0.456</v>
      </c>
      <c r="CA256" s="7">
        <v>0.456</v>
      </c>
      <c r="CB256" s="8" t="s">
        <v>11436</v>
      </c>
      <c r="CC256" s="8" t="s">
        <v>11437</v>
      </c>
      <c r="CE256" s="7">
        <v>98.2</v>
      </c>
      <c r="CF256" s="1">
        <f t="shared" si="3"/>
        <v>1</v>
      </c>
      <c r="CG256" s="1">
        <v>179</v>
      </c>
      <c r="CH256" s="1">
        <f>_xlfn.XLOOKUP(AL256,抖音账单汇总!$A:$A,抖音账单汇总!$B:$B)</f>
        <v>179</v>
      </c>
    </row>
    <row r="257" s="1" customFormat="1" ht="20" customHeight="1" spans="1:86">
      <c r="A257" s="6" t="s">
        <v>14259</v>
      </c>
      <c r="B257" s="6" t="s">
        <v>11654</v>
      </c>
      <c r="D257" s="6" t="s">
        <v>2539</v>
      </c>
      <c r="E257" s="6" t="s">
        <v>1114</v>
      </c>
      <c r="G257" s="6" t="s">
        <v>11411</v>
      </c>
      <c r="H257" s="6" t="s">
        <v>11412</v>
      </c>
      <c r="K257" s="6" t="s">
        <v>11413</v>
      </c>
      <c r="L257" s="6" t="s">
        <v>14260</v>
      </c>
      <c r="M257" s="6" t="s">
        <v>14261</v>
      </c>
      <c r="O257" s="6" t="s">
        <v>13718</v>
      </c>
      <c r="P257" s="6" t="s">
        <v>14262</v>
      </c>
      <c r="Q257" s="6" t="s">
        <v>14263</v>
      </c>
      <c r="R257" s="6" t="s">
        <v>14264</v>
      </c>
      <c r="S257" s="6" t="s">
        <v>14265</v>
      </c>
      <c r="T257" s="6" t="s">
        <v>14264</v>
      </c>
      <c r="U257" s="6" t="s">
        <v>11789</v>
      </c>
      <c r="V257" s="6" t="s">
        <v>13442</v>
      </c>
      <c r="W257" s="6" t="s">
        <v>14266</v>
      </c>
      <c r="X257" s="6" t="s">
        <v>11424</v>
      </c>
      <c r="Y257" s="6" t="s">
        <v>14267</v>
      </c>
      <c r="AB257" s="6" t="s">
        <v>11502</v>
      </c>
      <c r="AJ257" s="6" t="s">
        <v>11650</v>
      </c>
      <c r="AK257" s="6" t="s">
        <v>11428</v>
      </c>
      <c r="AL257" s="6" t="s">
        <v>1114</v>
      </c>
      <c r="AM257" s="6" t="s">
        <v>11300</v>
      </c>
      <c r="AP257" s="6" t="s">
        <v>11429</v>
      </c>
      <c r="AQ257" s="6" t="s">
        <v>11651</v>
      </c>
      <c r="AR257" s="6" t="s">
        <v>11652</v>
      </c>
      <c r="AS257" s="6" t="s">
        <v>11432</v>
      </c>
      <c r="AT257" s="6" t="s">
        <v>11476</v>
      </c>
      <c r="AY257" s="7">
        <v>179</v>
      </c>
      <c r="AZ257" s="7">
        <v>86.7</v>
      </c>
      <c r="BA257" s="8" t="s">
        <v>11434</v>
      </c>
      <c r="BB257" s="9">
        <v>1</v>
      </c>
      <c r="BD257" s="9">
        <v>1</v>
      </c>
      <c r="BE257" s="7">
        <v>179</v>
      </c>
      <c r="BF257" s="7">
        <v>179</v>
      </c>
      <c r="BG257" s="7">
        <v>86.7</v>
      </c>
      <c r="BH257" s="7">
        <v>86.7</v>
      </c>
      <c r="BI257" s="7">
        <v>92.3</v>
      </c>
      <c r="BJ257" s="8" t="s">
        <v>11477</v>
      </c>
      <c r="BK257" s="7">
        <v>179</v>
      </c>
      <c r="BL257" s="7">
        <v>179</v>
      </c>
      <c r="BM257" s="7">
        <v>179</v>
      </c>
      <c r="BN257" s="7">
        <v>179</v>
      </c>
      <c r="BU257" s="7">
        <v>0</v>
      </c>
      <c r="BW257" s="7">
        <v>3.6</v>
      </c>
      <c r="BX257" s="7">
        <v>3.6</v>
      </c>
      <c r="BZ257" s="7">
        <v>0.481</v>
      </c>
      <c r="CA257" s="7">
        <v>0.481</v>
      </c>
      <c r="CB257" s="8" t="s">
        <v>11436</v>
      </c>
      <c r="CC257" s="8" t="s">
        <v>11437</v>
      </c>
      <c r="CE257" s="7">
        <v>98.2</v>
      </c>
      <c r="CF257" s="1">
        <f t="shared" si="3"/>
        <v>1</v>
      </c>
      <c r="CG257" s="1">
        <v>179</v>
      </c>
      <c r="CH257" s="1">
        <f>_xlfn.XLOOKUP(AL257,抖音账单汇总!$A:$A,抖音账单汇总!$B:$B)</f>
        <v>179</v>
      </c>
    </row>
    <row r="258" s="1" customFormat="1" ht="20" customHeight="1" spans="1:86">
      <c r="A258" s="6" t="s">
        <v>14268</v>
      </c>
      <c r="B258" s="6" t="s">
        <v>11654</v>
      </c>
      <c r="D258" s="6" t="s">
        <v>2539</v>
      </c>
      <c r="E258" s="6" t="s">
        <v>1136</v>
      </c>
      <c r="G258" s="6" t="s">
        <v>11411</v>
      </c>
      <c r="H258" s="6" t="s">
        <v>11412</v>
      </c>
      <c r="K258" s="6" t="s">
        <v>11413</v>
      </c>
      <c r="L258" s="6" t="s">
        <v>14269</v>
      </c>
      <c r="M258" s="6" t="s">
        <v>14270</v>
      </c>
      <c r="O258" s="6" t="s">
        <v>13718</v>
      </c>
      <c r="P258" s="6" t="s">
        <v>14271</v>
      </c>
      <c r="Q258" s="6" t="s">
        <v>14272</v>
      </c>
      <c r="R258" s="6" t="s">
        <v>14273</v>
      </c>
      <c r="S258" s="6" t="s">
        <v>14274</v>
      </c>
      <c r="T258" s="6" t="s">
        <v>14273</v>
      </c>
      <c r="U258" s="6" t="s">
        <v>11907</v>
      </c>
      <c r="V258" s="6" t="s">
        <v>13452</v>
      </c>
      <c r="W258" s="6" t="s">
        <v>14275</v>
      </c>
      <c r="X258" s="6" t="s">
        <v>11424</v>
      </c>
      <c r="Y258" s="6" t="s">
        <v>14276</v>
      </c>
      <c r="AB258" s="6" t="s">
        <v>12390</v>
      </c>
      <c r="AJ258" s="6" t="s">
        <v>11473</v>
      </c>
      <c r="AK258" s="6" t="s">
        <v>11428</v>
      </c>
      <c r="AL258" s="6" t="s">
        <v>1136</v>
      </c>
      <c r="AM258" s="6" t="s">
        <v>11300</v>
      </c>
      <c r="AP258" s="6" t="s">
        <v>11429</v>
      </c>
      <c r="AQ258" s="6" t="s">
        <v>11474</v>
      </c>
      <c r="AR258" s="6" t="s">
        <v>11475</v>
      </c>
      <c r="AS258" s="6" t="s">
        <v>11432</v>
      </c>
      <c r="AT258" s="6" t="s">
        <v>11476</v>
      </c>
      <c r="AY258" s="7">
        <v>179</v>
      </c>
      <c r="AZ258" s="7">
        <v>86.7</v>
      </c>
      <c r="BA258" s="8" t="s">
        <v>11434</v>
      </c>
      <c r="BB258" s="9">
        <v>1</v>
      </c>
      <c r="BD258" s="9">
        <v>1</v>
      </c>
      <c r="BE258" s="7">
        <v>179</v>
      </c>
      <c r="BF258" s="7">
        <v>179</v>
      </c>
      <c r="BG258" s="7">
        <v>86.7</v>
      </c>
      <c r="BH258" s="7">
        <v>86.7</v>
      </c>
      <c r="BI258" s="7">
        <v>92.3</v>
      </c>
      <c r="BJ258" s="8" t="s">
        <v>11477</v>
      </c>
      <c r="BK258" s="7">
        <v>179</v>
      </c>
      <c r="BL258" s="7">
        <v>179</v>
      </c>
      <c r="BM258" s="7">
        <v>179</v>
      </c>
      <c r="BN258" s="7">
        <v>179</v>
      </c>
      <c r="BU258" s="7">
        <v>0</v>
      </c>
      <c r="BW258" s="7">
        <v>3.6</v>
      </c>
      <c r="BX258" s="7">
        <v>3.6</v>
      </c>
      <c r="BZ258" s="7">
        <v>0.506</v>
      </c>
      <c r="CA258" s="7">
        <v>0.506</v>
      </c>
      <c r="CB258" s="8" t="s">
        <v>11436</v>
      </c>
      <c r="CC258" s="8" t="s">
        <v>11437</v>
      </c>
      <c r="CE258" s="7">
        <v>98.2</v>
      </c>
      <c r="CF258" s="1">
        <f t="shared" si="3"/>
        <v>1</v>
      </c>
      <c r="CG258" s="1">
        <v>179</v>
      </c>
      <c r="CH258" s="1">
        <f>_xlfn.XLOOKUP(AL258,抖音账单汇总!$A:$A,抖音账单汇总!$B:$B)</f>
        <v>179</v>
      </c>
    </row>
    <row r="259" s="1" customFormat="1" ht="20" customHeight="1" spans="1:86">
      <c r="A259" s="6" t="s">
        <v>14277</v>
      </c>
      <c r="B259" s="6" t="s">
        <v>11618</v>
      </c>
      <c r="D259" s="6" t="s">
        <v>2539</v>
      </c>
      <c r="E259" s="6" t="s">
        <v>1126</v>
      </c>
      <c r="G259" s="6" t="s">
        <v>11411</v>
      </c>
      <c r="H259" s="6" t="s">
        <v>11412</v>
      </c>
      <c r="K259" s="6" t="s">
        <v>11413</v>
      </c>
      <c r="L259" s="6" t="s">
        <v>14278</v>
      </c>
      <c r="M259" s="6" t="s">
        <v>14279</v>
      </c>
      <c r="O259" s="6" t="s">
        <v>14280</v>
      </c>
      <c r="P259" s="6" t="s">
        <v>14281</v>
      </c>
      <c r="Q259" s="6" t="s">
        <v>14282</v>
      </c>
      <c r="R259" s="6" t="s">
        <v>14283</v>
      </c>
      <c r="S259" s="6" t="s">
        <v>14284</v>
      </c>
      <c r="T259" s="6" t="s">
        <v>14283</v>
      </c>
      <c r="U259" s="6" t="s">
        <v>11673</v>
      </c>
      <c r="V259" s="6" t="s">
        <v>12641</v>
      </c>
      <c r="W259" s="6" t="s">
        <v>12642</v>
      </c>
      <c r="X259" s="6" t="s">
        <v>11424</v>
      </c>
      <c r="Y259" s="6" t="s">
        <v>14285</v>
      </c>
      <c r="AB259" s="6" t="s">
        <v>14139</v>
      </c>
      <c r="AJ259" s="6" t="s">
        <v>11977</v>
      </c>
      <c r="AK259" s="6" t="s">
        <v>11428</v>
      </c>
      <c r="AL259" s="6" t="s">
        <v>1126</v>
      </c>
      <c r="AM259" s="6" t="s">
        <v>11300</v>
      </c>
      <c r="AP259" s="6" t="s">
        <v>11429</v>
      </c>
      <c r="AQ259" s="6" t="s">
        <v>11978</v>
      </c>
      <c r="AR259" s="6" t="s">
        <v>11979</v>
      </c>
      <c r="AS259" s="6" t="s">
        <v>11432</v>
      </c>
      <c r="AT259" s="6" t="s">
        <v>11476</v>
      </c>
      <c r="AY259" s="7">
        <v>179</v>
      </c>
      <c r="AZ259" s="7">
        <v>86.7</v>
      </c>
      <c r="BA259" s="8" t="s">
        <v>11434</v>
      </c>
      <c r="BB259" s="9">
        <v>1</v>
      </c>
      <c r="BD259" s="9">
        <v>1</v>
      </c>
      <c r="BE259" s="7">
        <v>179</v>
      </c>
      <c r="BF259" s="7">
        <v>179</v>
      </c>
      <c r="BG259" s="7">
        <v>86.7</v>
      </c>
      <c r="BH259" s="7">
        <v>86.7</v>
      </c>
      <c r="BI259" s="7">
        <v>92.3</v>
      </c>
      <c r="BJ259" s="8" t="s">
        <v>11477</v>
      </c>
      <c r="BK259" s="7">
        <v>179</v>
      </c>
      <c r="BL259" s="7">
        <v>179</v>
      </c>
      <c r="BM259" s="7">
        <v>179</v>
      </c>
      <c r="BN259" s="7">
        <v>179</v>
      </c>
      <c r="BU259" s="7">
        <v>0</v>
      </c>
      <c r="BW259" s="7">
        <v>3.6</v>
      </c>
      <c r="BX259" s="7">
        <v>3.6</v>
      </c>
      <c r="BZ259" s="7">
        <v>0.506</v>
      </c>
      <c r="CA259" s="7">
        <v>0.506</v>
      </c>
      <c r="CB259" s="8" t="s">
        <v>11436</v>
      </c>
      <c r="CC259" s="8" t="s">
        <v>11437</v>
      </c>
      <c r="CE259" s="7">
        <v>98.2</v>
      </c>
      <c r="CF259" s="1">
        <f t="shared" ref="CF259:CF322" si="4">BD259-BP259</f>
        <v>1</v>
      </c>
      <c r="CG259" s="1">
        <v>179</v>
      </c>
      <c r="CH259" s="1">
        <f>_xlfn.XLOOKUP(AL259,抖音账单汇总!$A:$A,抖音账单汇总!$B:$B)</f>
        <v>179</v>
      </c>
    </row>
    <row r="260" s="1" customFormat="1" ht="20" customHeight="1" spans="1:86">
      <c r="A260" s="6" t="s">
        <v>14286</v>
      </c>
      <c r="B260" s="6" t="s">
        <v>11654</v>
      </c>
      <c r="D260" s="6" t="s">
        <v>2539</v>
      </c>
      <c r="E260" s="6" t="s">
        <v>1143</v>
      </c>
      <c r="G260" s="6" t="s">
        <v>11411</v>
      </c>
      <c r="H260" s="6" t="s">
        <v>11412</v>
      </c>
      <c r="K260" s="6" t="s">
        <v>11413</v>
      </c>
      <c r="L260" s="6" t="s">
        <v>14287</v>
      </c>
      <c r="M260" s="6" t="s">
        <v>14288</v>
      </c>
      <c r="O260" s="6" t="s">
        <v>13718</v>
      </c>
      <c r="P260" s="6" t="s">
        <v>14289</v>
      </c>
      <c r="Q260" s="6" t="s">
        <v>14290</v>
      </c>
      <c r="R260" s="6" t="s">
        <v>14291</v>
      </c>
      <c r="S260" s="6" t="s">
        <v>14292</v>
      </c>
      <c r="T260" s="6" t="s">
        <v>14291</v>
      </c>
      <c r="U260" s="6" t="s">
        <v>11446</v>
      </c>
      <c r="V260" s="6" t="s">
        <v>13763</v>
      </c>
      <c r="W260" s="6" t="s">
        <v>13885</v>
      </c>
      <c r="X260" s="6" t="s">
        <v>11424</v>
      </c>
      <c r="Y260" s="6" t="s">
        <v>14293</v>
      </c>
      <c r="AB260" s="6" t="s">
        <v>13202</v>
      </c>
      <c r="AJ260" s="6" t="s">
        <v>11548</v>
      </c>
      <c r="AK260" s="6" t="s">
        <v>11428</v>
      </c>
      <c r="AL260" s="6" t="s">
        <v>1143</v>
      </c>
      <c r="AM260" s="6" t="s">
        <v>11300</v>
      </c>
      <c r="AP260" s="6" t="s">
        <v>11429</v>
      </c>
      <c r="AQ260" s="6" t="s">
        <v>11549</v>
      </c>
      <c r="AR260" s="6" t="s">
        <v>12313</v>
      </c>
      <c r="AS260" s="6" t="s">
        <v>11432</v>
      </c>
      <c r="AT260" s="6" t="s">
        <v>11476</v>
      </c>
      <c r="AY260" s="7">
        <v>179</v>
      </c>
      <c r="AZ260" s="7">
        <v>86.7</v>
      </c>
      <c r="BA260" s="8" t="s">
        <v>11434</v>
      </c>
      <c r="BB260" s="9">
        <v>1</v>
      </c>
      <c r="BD260" s="9">
        <v>1</v>
      </c>
      <c r="BE260" s="7">
        <v>179</v>
      </c>
      <c r="BF260" s="7">
        <v>179</v>
      </c>
      <c r="BG260" s="7">
        <v>86.7</v>
      </c>
      <c r="BH260" s="7">
        <v>86.7</v>
      </c>
      <c r="BI260" s="7">
        <v>92.3</v>
      </c>
      <c r="BJ260" s="8" t="s">
        <v>11477</v>
      </c>
      <c r="BK260" s="7">
        <v>179</v>
      </c>
      <c r="BL260" s="7">
        <v>179</v>
      </c>
      <c r="BM260" s="7">
        <v>179</v>
      </c>
      <c r="BN260" s="7">
        <v>179</v>
      </c>
      <c r="BU260" s="7">
        <v>0</v>
      </c>
      <c r="BW260" s="7">
        <v>3.6</v>
      </c>
      <c r="BX260" s="7">
        <v>3.6</v>
      </c>
      <c r="BZ260" s="7">
        <v>0.537</v>
      </c>
      <c r="CA260" s="7">
        <v>0.537</v>
      </c>
      <c r="CB260" s="8" t="s">
        <v>11436</v>
      </c>
      <c r="CC260" s="8" t="s">
        <v>11437</v>
      </c>
      <c r="CE260" s="7">
        <v>98.2</v>
      </c>
      <c r="CF260" s="1">
        <f t="shared" si="4"/>
        <v>1</v>
      </c>
      <c r="CG260" s="1">
        <v>179</v>
      </c>
      <c r="CH260" s="1">
        <f>_xlfn.XLOOKUP(AL260,抖音账单汇总!$A:$A,抖音账单汇总!$B:$B)</f>
        <v>179</v>
      </c>
    </row>
    <row r="261" s="1" customFormat="1" ht="20" customHeight="1" spans="1:86">
      <c r="A261" s="6" t="s">
        <v>14294</v>
      </c>
      <c r="B261" s="6" t="s">
        <v>11552</v>
      </c>
      <c r="D261" s="6" t="s">
        <v>2539</v>
      </c>
      <c r="E261" s="6" t="s">
        <v>1164</v>
      </c>
      <c r="G261" s="6" t="s">
        <v>11411</v>
      </c>
      <c r="H261" s="6" t="s">
        <v>11412</v>
      </c>
      <c r="K261" s="6" t="s">
        <v>11413</v>
      </c>
      <c r="L261" s="6" t="s">
        <v>14295</v>
      </c>
      <c r="M261" s="6" t="s">
        <v>14296</v>
      </c>
      <c r="O261" s="6" t="s">
        <v>13718</v>
      </c>
      <c r="P261" s="6" t="s">
        <v>14297</v>
      </c>
      <c r="Q261" s="6" t="s">
        <v>14298</v>
      </c>
      <c r="R261" s="6" t="s">
        <v>14299</v>
      </c>
      <c r="S261" s="6" t="s">
        <v>14300</v>
      </c>
      <c r="T261" s="6" t="s">
        <v>14299</v>
      </c>
      <c r="U261" s="6" t="s">
        <v>12376</v>
      </c>
      <c r="V261" s="6" t="s">
        <v>14301</v>
      </c>
      <c r="W261" s="6" t="s">
        <v>14302</v>
      </c>
      <c r="X261" s="6" t="s">
        <v>11424</v>
      </c>
      <c r="Y261" s="6" t="s">
        <v>14303</v>
      </c>
      <c r="AB261" s="6" t="s">
        <v>11692</v>
      </c>
      <c r="AJ261" s="6" t="s">
        <v>12629</v>
      </c>
      <c r="AK261" s="6" t="s">
        <v>11428</v>
      </c>
      <c r="AL261" s="6" t="s">
        <v>1164</v>
      </c>
      <c r="AM261" s="6" t="s">
        <v>11300</v>
      </c>
      <c r="AP261" s="6" t="s">
        <v>11429</v>
      </c>
      <c r="AQ261" s="6" t="s">
        <v>12630</v>
      </c>
      <c r="AR261" s="6" t="s">
        <v>12631</v>
      </c>
      <c r="AS261" s="6" t="s">
        <v>11432</v>
      </c>
      <c r="AT261" s="6" t="s">
        <v>11476</v>
      </c>
      <c r="AY261" s="7">
        <v>179</v>
      </c>
      <c r="AZ261" s="7">
        <v>86.7</v>
      </c>
      <c r="BA261" s="8" t="s">
        <v>11434</v>
      </c>
      <c r="BB261" s="9">
        <v>1</v>
      </c>
      <c r="BD261" s="9">
        <v>1</v>
      </c>
      <c r="BE261" s="7">
        <v>179</v>
      </c>
      <c r="BF261" s="7">
        <v>179</v>
      </c>
      <c r="BG261" s="7">
        <v>86.7</v>
      </c>
      <c r="BH261" s="7">
        <v>86.7</v>
      </c>
      <c r="BI261" s="7">
        <v>92.3</v>
      </c>
      <c r="BJ261" s="8" t="s">
        <v>11477</v>
      </c>
      <c r="BK261" s="7">
        <v>179</v>
      </c>
      <c r="BL261" s="7">
        <v>179</v>
      </c>
      <c r="BM261" s="7">
        <v>179</v>
      </c>
      <c r="BN261" s="7">
        <v>179</v>
      </c>
      <c r="BU261" s="7">
        <v>0</v>
      </c>
      <c r="BW261" s="7">
        <v>3.6</v>
      </c>
      <c r="BX261" s="7">
        <v>3.6</v>
      </c>
      <c r="BZ261" s="7">
        <v>0.413</v>
      </c>
      <c r="CA261" s="7">
        <v>0.413</v>
      </c>
      <c r="CB261" s="8" t="s">
        <v>11436</v>
      </c>
      <c r="CC261" s="8" t="s">
        <v>11437</v>
      </c>
      <c r="CE261" s="7">
        <v>98.2</v>
      </c>
      <c r="CF261" s="1">
        <f t="shared" si="4"/>
        <v>1</v>
      </c>
      <c r="CG261" s="1">
        <v>179</v>
      </c>
      <c r="CH261" s="1">
        <f>_xlfn.XLOOKUP(AL261,抖音账单汇总!$A:$A,抖音账单汇总!$B:$B)</f>
        <v>179</v>
      </c>
    </row>
    <row r="262" s="1" customFormat="1" ht="20" customHeight="1" spans="1:86">
      <c r="A262" s="6" t="s">
        <v>14304</v>
      </c>
      <c r="B262" s="6" t="s">
        <v>12196</v>
      </c>
      <c r="D262" s="6" t="s">
        <v>2539</v>
      </c>
      <c r="E262" s="6" t="s">
        <v>1156</v>
      </c>
      <c r="G262" s="6" t="s">
        <v>11411</v>
      </c>
      <c r="H262" s="6" t="s">
        <v>11412</v>
      </c>
      <c r="K262" s="6" t="s">
        <v>11413</v>
      </c>
      <c r="L262" s="6" t="s">
        <v>14305</v>
      </c>
      <c r="M262" s="6" t="s">
        <v>14306</v>
      </c>
      <c r="O262" s="6" t="s">
        <v>13718</v>
      </c>
      <c r="P262" s="6" t="s">
        <v>14307</v>
      </c>
      <c r="Q262" s="6" t="s">
        <v>14308</v>
      </c>
      <c r="R262" s="6" t="s">
        <v>14309</v>
      </c>
      <c r="S262" s="6" t="s">
        <v>14310</v>
      </c>
      <c r="T262" s="6" t="s">
        <v>14309</v>
      </c>
      <c r="U262" s="6" t="s">
        <v>11871</v>
      </c>
      <c r="V262" s="6" t="s">
        <v>13688</v>
      </c>
      <c r="W262" s="6" t="s">
        <v>13689</v>
      </c>
      <c r="X262" s="6" t="s">
        <v>11424</v>
      </c>
      <c r="Y262" s="6" t="s">
        <v>14311</v>
      </c>
      <c r="AB262" s="6" t="s">
        <v>11524</v>
      </c>
      <c r="AJ262" s="6" t="s">
        <v>12629</v>
      </c>
      <c r="AK262" s="6" t="s">
        <v>11428</v>
      </c>
      <c r="AL262" s="6" t="s">
        <v>1156</v>
      </c>
      <c r="AM262" s="6" t="s">
        <v>11300</v>
      </c>
      <c r="AP262" s="6" t="s">
        <v>11429</v>
      </c>
      <c r="AQ262" s="6" t="s">
        <v>12630</v>
      </c>
      <c r="AR262" s="6" t="s">
        <v>12631</v>
      </c>
      <c r="AS262" s="6" t="s">
        <v>11432</v>
      </c>
      <c r="AT262" s="6" t="s">
        <v>11476</v>
      </c>
      <c r="AY262" s="7">
        <v>179</v>
      </c>
      <c r="AZ262" s="7">
        <v>86.7</v>
      </c>
      <c r="BA262" s="8" t="s">
        <v>11434</v>
      </c>
      <c r="BB262" s="9">
        <v>1</v>
      </c>
      <c r="BD262" s="9">
        <v>1</v>
      </c>
      <c r="BE262" s="7">
        <v>179</v>
      </c>
      <c r="BF262" s="7">
        <v>179</v>
      </c>
      <c r="BG262" s="7">
        <v>86.7</v>
      </c>
      <c r="BH262" s="7">
        <v>86.7</v>
      </c>
      <c r="BI262" s="7">
        <v>92.3</v>
      </c>
      <c r="BJ262" s="8" t="s">
        <v>11477</v>
      </c>
      <c r="BK262" s="7">
        <v>179</v>
      </c>
      <c r="BL262" s="7">
        <v>179</v>
      </c>
      <c r="BM262" s="7">
        <v>179</v>
      </c>
      <c r="BN262" s="7">
        <v>179</v>
      </c>
      <c r="BU262" s="7">
        <v>0</v>
      </c>
      <c r="BW262" s="7">
        <v>3.6</v>
      </c>
      <c r="BX262" s="7">
        <v>3.6</v>
      </c>
      <c r="BZ262" s="7">
        <v>0.413</v>
      </c>
      <c r="CA262" s="7">
        <v>0.413</v>
      </c>
      <c r="CB262" s="8" t="s">
        <v>11436</v>
      </c>
      <c r="CC262" s="8" t="s">
        <v>11437</v>
      </c>
      <c r="CE262" s="7">
        <v>98.2</v>
      </c>
      <c r="CF262" s="1">
        <f t="shared" si="4"/>
        <v>1</v>
      </c>
      <c r="CG262" s="1">
        <v>179</v>
      </c>
      <c r="CH262" s="1">
        <f>_xlfn.XLOOKUP(AL262,抖音账单汇总!$A:$A,抖音账单汇总!$B:$B)</f>
        <v>179</v>
      </c>
    </row>
    <row r="263" s="1" customFormat="1" ht="20" customHeight="1" spans="1:86">
      <c r="A263" s="6" t="s">
        <v>14312</v>
      </c>
      <c r="B263" s="6" t="s">
        <v>14313</v>
      </c>
      <c r="D263" s="6" t="s">
        <v>2539</v>
      </c>
      <c r="E263" s="6" t="s">
        <v>2388</v>
      </c>
      <c r="G263" s="6" t="s">
        <v>11411</v>
      </c>
      <c r="H263" s="6" t="s">
        <v>11412</v>
      </c>
      <c r="K263" s="6" t="s">
        <v>11413</v>
      </c>
      <c r="L263" s="6" t="s">
        <v>14314</v>
      </c>
      <c r="M263" s="6" t="s">
        <v>14315</v>
      </c>
      <c r="O263" s="6" t="s">
        <v>13837</v>
      </c>
      <c r="P263" s="6" t="s">
        <v>14316</v>
      </c>
      <c r="Q263" s="6" t="s">
        <v>14317</v>
      </c>
      <c r="R263" s="6" t="s">
        <v>14318</v>
      </c>
      <c r="S263" s="6" t="s">
        <v>14319</v>
      </c>
      <c r="T263" s="6" t="s">
        <v>14318</v>
      </c>
      <c r="U263" s="6" t="s">
        <v>11729</v>
      </c>
      <c r="V263" s="6" t="s">
        <v>13796</v>
      </c>
      <c r="W263" s="6" t="s">
        <v>14320</v>
      </c>
      <c r="X263" s="6" t="s">
        <v>11424</v>
      </c>
      <c r="Y263" s="6" t="s">
        <v>14321</v>
      </c>
      <c r="AB263" s="6" t="s">
        <v>11934</v>
      </c>
      <c r="AJ263" s="6" t="s">
        <v>11678</v>
      </c>
      <c r="AK263" s="6" t="s">
        <v>11428</v>
      </c>
      <c r="AL263" s="6" t="s">
        <v>2388</v>
      </c>
      <c r="AM263" s="6" t="s">
        <v>11300</v>
      </c>
      <c r="AP263" s="6" t="s">
        <v>11429</v>
      </c>
      <c r="AQ263" s="6" t="s">
        <v>11679</v>
      </c>
      <c r="AR263" s="6" t="s">
        <v>11680</v>
      </c>
      <c r="AS263" s="6" t="s">
        <v>11432</v>
      </c>
      <c r="AT263" s="6" t="s">
        <v>11476</v>
      </c>
      <c r="AY263" s="7">
        <v>179</v>
      </c>
      <c r="AZ263" s="7">
        <v>86.7</v>
      </c>
      <c r="BA263" s="8" t="s">
        <v>11434</v>
      </c>
      <c r="BB263" s="9">
        <v>1</v>
      </c>
      <c r="BD263" s="9">
        <v>1</v>
      </c>
      <c r="BE263" s="7">
        <v>179</v>
      </c>
      <c r="BF263" s="7">
        <v>179</v>
      </c>
      <c r="BG263" s="7">
        <v>86.7</v>
      </c>
      <c r="BH263" s="7">
        <v>86.7</v>
      </c>
      <c r="BI263" s="7">
        <v>92.3</v>
      </c>
      <c r="BJ263" s="8" t="s">
        <v>11477</v>
      </c>
      <c r="BK263" s="7">
        <v>179</v>
      </c>
      <c r="BL263" s="7">
        <v>179</v>
      </c>
      <c r="BM263" s="7">
        <v>179</v>
      </c>
      <c r="BN263" s="7">
        <v>179</v>
      </c>
      <c r="BU263" s="7">
        <v>0</v>
      </c>
      <c r="BW263" s="7">
        <v>3.6</v>
      </c>
      <c r="BX263" s="7">
        <v>3.6</v>
      </c>
      <c r="BZ263" s="7">
        <v>0.456</v>
      </c>
      <c r="CA263" s="7">
        <v>0.456</v>
      </c>
      <c r="CB263" s="8" t="s">
        <v>11436</v>
      </c>
      <c r="CC263" s="8" t="s">
        <v>11437</v>
      </c>
      <c r="CE263" s="7">
        <v>98.2</v>
      </c>
      <c r="CF263" s="1">
        <f t="shared" si="4"/>
        <v>1</v>
      </c>
      <c r="CG263" s="1">
        <v>179</v>
      </c>
      <c r="CH263" s="1">
        <f>_xlfn.XLOOKUP(AL263,抖音账单汇总!$A:$A,抖音账单汇总!$B:$B)</f>
        <v>179</v>
      </c>
    </row>
    <row r="264" s="1" customFormat="1" ht="20" customHeight="1" spans="1:86">
      <c r="A264" s="6" t="s">
        <v>14322</v>
      </c>
      <c r="B264" s="6" t="s">
        <v>11746</v>
      </c>
      <c r="D264" s="6" t="s">
        <v>2539</v>
      </c>
      <c r="E264" s="6" t="s">
        <v>1153</v>
      </c>
      <c r="G264" s="6" t="s">
        <v>11411</v>
      </c>
      <c r="H264" s="6" t="s">
        <v>11412</v>
      </c>
      <c r="K264" s="6" t="s">
        <v>11413</v>
      </c>
      <c r="L264" s="6" t="s">
        <v>14323</v>
      </c>
      <c r="M264" s="6" t="s">
        <v>14324</v>
      </c>
      <c r="O264" s="6" t="s">
        <v>13837</v>
      </c>
      <c r="P264" s="6" t="s">
        <v>14325</v>
      </c>
      <c r="Q264" s="6" t="s">
        <v>14326</v>
      </c>
      <c r="R264" s="6" t="s">
        <v>14327</v>
      </c>
      <c r="S264" s="6" t="s">
        <v>14328</v>
      </c>
      <c r="T264" s="6" t="s">
        <v>14327</v>
      </c>
      <c r="U264" s="6" t="s">
        <v>11729</v>
      </c>
      <c r="V264" s="6" t="s">
        <v>12625</v>
      </c>
      <c r="W264" s="6" t="s">
        <v>12626</v>
      </c>
      <c r="X264" s="6" t="s">
        <v>11424</v>
      </c>
      <c r="Y264" s="6" t="s">
        <v>14329</v>
      </c>
      <c r="AB264" s="6" t="s">
        <v>14330</v>
      </c>
      <c r="AJ264" s="6" t="s">
        <v>11650</v>
      </c>
      <c r="AK264" s="6" t="s">
        <v>11428</v>
      </c>
      <c r="AL264" s="6" t="s">
        <v>1153</v>
      </c>
      <c r="AM264" s="6" t="s">
        <v>11300</v>
      </c>
      <c r="AP264" s="6" t="s">
        <v>11429</v>
      </c>
      <c r="AQ264" s="6" t="s">
        <v>11651</v>
      </c>
      <c r="AR264" s="6" t="s">
        <v>11652</v>
      </c>
      <c r="AS264" s="6" t="s">
        <v>11432</v>
      </c>
      <c r="AT264" s="6" t="s">
        <v>11476</v>
      </c>
      <c r="AY264" s="7">
        <v>179</v>
      </c>
      <c r="AZ264" s="7">
        <v>86.7</v>
      </c>
      <c r="BA264" s="8" t="s">
        <v>11434</v>
      </c>
      <c r="BB264" s="9">
        <v>1</v>
      </c>
      <c r="BD264" s="9">
        <v>1</v>
      </c>
      <c r="BE264" s="7">
        <v>179</v>
      </c>
      <c r="BF264" s="7">
        <v>179</v>
      </c>
      <c r="BG264" s="7">
        <v>86.7</v>
      </c>
      <c r="BH264" s="7">
        <v>86.7</v>
      </c>
      <c r="BI264" s="7">
        <v>92.3</v>
      </c>
      <c r="BJ264" s="8" t="s">
        <v>11477</v>
      </c>
      <c r="BK264" s="7">
        <v>179</v>
      </c>
      <c r="BL264" s="7">
        <v>179</v>
      </c>
      <c r="BM264" s="7">
        <v>179</v>
      </c>
      <c r="BN264" s="7">
        <v>179</v>
      </c>
      <c r="BU264" s="7">
        <v>0</v>
      </c>
      <c r="BW264" s="7">
        <v>3.6</v>
      </c>
      <c r="BX264" s="7">
        <v>3.6</v>
      </c>
      <c r="BZ264" s="7">
        <v>0.481</v>
      </c>
      <c r="CA264" s="7">
        <v>0.481</v>
      </c>
      <c r="CB264" s="8" t="s">
        <v>11436</v>
      </c>
      <c r="CC264" s="8" t="s">
        <v>11437</v>
      </c>
      <c r="CE264" s="7">
        <v>98.2</v>
      </c>
      <c r="CF264" s="1">
        <f t="shared" si="4"/>
        <v>1</v>
      </c>
      <c r="CG264" s="1">
        <v>179</v>
      </c>
      <c r="CH264" s="1">
        <f>_xlfn.XLOOKUP(AL264,抖音账单汇总!$A:$A,抖音账单汇总!$B:$B)</f>
        <v>179</v>
      </c>
    </row>
    <row r="265" s="1" customFormat="1" ht="20" customHeight="1" spans="1:86">
      <c r="A265" s="6" t="s">
        <v>14331</v>
      </c>
      <c r="B265" s="6" t="s">
        <v>13589</v>
      </c>
      <c r="D265" s="6" t="s">
        <v>2539</v>
      </c>
      <c r="E265" s="6" t="s">
        <v>2358</v>
      </c>
      <c r="G265" s="6" t="s">
        <v>11411</v>
      </c>
      <c r="H265" s="6" t="s">
        <v>11412</v>
      </c>
      <c r="K265" s="6" t="s">
        <v>11413</v>
      </c>
      <c r="L265" s="6" t="s">
        <v>14332</v>
      </c>
      <c r="M265" s="6" t="s">
        <v>14333</v>
      </c>
      <c r="O265" s="6" t="s">
        <v>14334</v>
      </c>
      <c r="P265" s="6" t="s">
        <v>14335</v>
      </c>
      <c r="Q265" s="6" t="s">
        <v>14336</v>
      </c>
      <c r="R265" s="6" t="s">
        <v>14337</v>
      </c>
      <c r="S265" s="6" t="s">
        <v>14338</v>
      </c>
      <c r="T265" s="6" t="s">
        <v>14337</v>
      </c>
      <c r="U265" s="6" t="s">
        <v>11776</v>
      </c>
      <c r="V265" s="6" t="s">
        <v>11777</v>
      </c>
      <c r="W265" s="6" t="s">
        <v>11778</v>
      </c>
      <c r="X265" s="6" t="s">
        <v>11424</v>
      </c>
      <c r="Y265" s="6" t="s">
        <v>14339</v>
      </c>
      <c r="AB265" s="6" t="s">
        <v>14340</v>
      </c>
      <c r="AJ265" s="6" t="s">
        <v>11545</v>
      </c>
      <c r="AK265" s="6" t="s">
        <v>11428</v>
      </c>
      <c r="AL265" s="6" t="s">
        <v>2358</v>
      </c>
      <c r="AM265" s="6" t="s">
        <v>11300</v>
      </c>
      <c r="AP265" s="6" t="s">
        <v>11429</v>
      </c>
      <c r="AQ265" s="6" t="s">
        <v>11546</v>
      </c>
      <c r="AR265" s="6" t="s">
        <v>11547</v>
      </c>
      <c r="AS265" s="6" t="s">
        <v>11432</v>
      </c>
      <c r="AT265" s="6" t="s">
        <v>11476</v>
      </c>
      <c r="AY265" s="7">
        <v>179</v>
      </c>
      <c r="AZ265" s="7">
        <v>86.7</v>
      </c>
      <c r="BA265" s="8" t="s">
        <v>11434</v>
      </c>
      <c r="BB265" s="9">
        <v>1</v>
      </c>
      <c r="BD265" s="9">
        <v>1</v>
      </c>
      <c r="BE265" s="7">
        <v>179</v>
      </c>
      <c r="BF265" s="7">
        <v>179</v>
      </c>
      <c r="BG265" s="7">
        <v>86.7</v>
      </c>
      <c r="BH265" s="7">
        <v>86.7</v>
      </c>
      <c r="BI265" s="7">
        <v>92.3</v>
      </c>
      <c r="BJ265" s="8" t="s">
        <v>11477</v>
      </c>
      <c r="BK265" s="7">
        <v>179</v>
      </c>
      <c r="BL265" s="7">
        <v>179</v>
      </c>
      <c r="BM265" s="7">
        <v>179</v>
      </c>
      <c r="BN265" s="7">
        <v>179</v>
      </c>
      <c r="BU265" s="7">
        <v>0</v>
      </c>
      <c r="BW265" s="7">
        <v>3.6</v>
      </c>
      <c r="BX265" s="7">
        <v>3.6</v>
      </c>
      <c r="BZ265" s="7">
        <v>0.537</v>
      </c>
      <c r="CA265" s="7">
        <v>0.537</v>
      </c>
      <c r="CB265" s="8" t="s">
        <v>11436</v>
      </c>
      <c r="CC265" s="8" t="s">
        <v>11437</v>
      </c>
      <c r="CE265" s="7">
        <v>98.2</v>
      </c>
      <c r="CF265" s="1">
        <f t="shared" si="4"/>
        <v>1</v>
      </c>
      <c r="CG265" s="1">
        <v>179</v>
      </c>
      <c r="CH265" s="1">
        <f>_xlfn.XLOOKUP(AL265,抖音账单汇总!$A:$A,抖音账单汇总!$B:$B)</f>
        <v>179</v>
      </c>
    </row>
    <row r="266" s="1" customFormat="1" ht="20" customHeight="1" spans="1:86">
      <c r="A266" s="6" t="s">
        <v>14341</v>
      </c>
      <c r="B266" s="6" t="s">
        <v>14342</v>
      </c>
      <c r="D266" s="6" t="s">
        <v>2539</v>
      </c>
      <c r="E266" s="6" t="s">
        <v>1125</v>
      </c>
      <c r="G266" s="6" t="s">
        <v>11411</v>
      </c>
      <c r="H266" s="6" t="s">
        <v>11412</v>
      </c>
      <c r="K266" s="6" t="s">
        <v>11413</v>
      </c>
      <c r="L266" s="6" t="s">
        <v>14343</v>
      </c>
      <c r="M266" s="6" t="s">
        <v>14344</v>
      </c>
      <c r="O266" s="6" t="s">
        <v>13837</v>
      </c>
      <c r="P266" s="6" t="s">
        <v>14345</v>
      </c>
      <c r="Q266" s="6" t="s">
        <v>14346</v>
      </c>
      <c r="R266" s="6" t="s">
        <v>14347</v>
      </c>
      <c r="S266" s="6" t="s">
        <v>14348</v>
      </c>
      <c r="T266" s="6" t="s">
        <v>14347</v>
      </c>
      <c r="U266" s="6" t="s">
        <v>11518</v>
      </c>
      <c r="V266" s="6" t="s">
        <v>14349</v>
      </c>
      <c r="W266" s="6" t="s">
        <v>14350</v>
      </c>
      <c r="X266" s="6" t="s">
        <v>11424</v>
      </c>
      <c r="Y266" s="6" t="s">
        <v>14351</v>
      </c>
      <c r="AB266" s="6" t="s">
        <v>11692</v>
      </c>
      <c r="AJ266" s="6" t="s">
        <v>11545</v>
      </c>
      <c r="AK266" s="6" t="s">
        <v>11428</v>
      </c>
      <c r="AL266" s="6" t="s">
        <v>1125</v>
      </c>
      <c r="AM266" s="6" t="s">
        <v>11300</v>
      </c>
      <c r="AP266" s="6" t="s">
        <v>11429</v>
      </c>
      <c r="AQ266" s="6" t="s">
        <v>11546</v>
      </c>
      <c r="AR266" s="6" t="s">
        <v>11547</v>
      </c>
      <c r="AS266" s="6" t="s">
        <v>11432</v>
      </c>
      <c r="AT266" s="6" t="s">
        <v>11476</v>
      </c>
      <c r="AY266" s="7">
        <v>179</v>
      </c>
      <c r="AZ266" s="7">
        <v>86.7</v>
      </c>
      <c r="BA266" s="8" t="s">
        <v>11434</v>
      </c>
      <c r="BB266" s="9">
        <v>1</v>
      </c>
      <c r="BD266" s="9">
        <v>1</v>
      </c>
      <c r="BE266" s="7">
        <v>179</v>
      </c>
      <c r="BF266" s="7">
        <v>179</v>
      </c>
      <c r="BG266" s="7">
        <v>86.7</v>
      </c>
      <c r="BH266" s="7">
        <v>86.7</v>
      </c>
      <c r="BI266" s="7">
        <v>92.3</v>
      </c>
      <c r="BJ266" s="8" t="s">
        <v>11477</v>
      </c>
      <c r="BK266" s="7">
        <v>179</v>
      </c>
      <c r="BL266" s="7">
        <v>179</v>
      </c>
      <c r="BM266" s="7">
        <v>179</v>
      </c>
      <c r="BN266" s="7">
        <v>179</v>
      </c>
      <c r="BU266" s="7">
        <v>0</v>
      </c>
      <c r="BW266" s="7">
        <v>3.6</v>
      </c>
      <c r="BX266" s="7">
        <v>3.6</v>
      </c>
      <c r="BZ266" s="7">
        <v>0.537</v>
      </c>
      <c r="CA266" s="7">
        <v>0.537</v>
      </c>
      <c r="CB266" s="8" t="s">
        <v>11436</v>
      </c>
      <c r="CC266" s="8" t="s">
        <v>11437</v>
      </c>
      <c r="CE266" s="7">
        <v>98.2</v>
      </c>
      <c r="CF266" s="1">
        <f t="shared" si="4"/>
        <v>1</v>
      </c>
      <c r="CG266" s="1">
        <v>179</v>
      </c>
      <c r="CH266" s="1">
        <f>_xlfn.XLOOKUP(AL266,抖音账单汇总!$A:$A,抖音账单汇总!$B:$B)</f>
        <v>179</v>
      </c>
    </row>
    <row r="267" s="1" customFormat="1" ht="20" customHeight="1" spans="1:86">
      <c r="A267" s="6" t="s">
        <v>14352</v>
      </c>
      <c r="B267" s="6" t="s">
        <v>14353</v>
      </c>
      <c r="D267" s="6" t="s">
        <v>2539</v>
      </c>
      <c r="E267" s="6" t="s">
        <v>1109</v>
      </c>
      <c r="G267" s="6" t="s">
        <v>11411</v>
      </c>
      <c r="H267" s="6" t="s">
        <v>11412</v>
      </c>
      <c r="K267" s="6" t="s">
        <v>11413</v>
      </c>
      <c r="L267" s="6" t="s">
        <v>14354</v>
      </c>
      <c r="M267" s="6" t="s">
        <v>14355</v>
      </c>
      <c r="O267" s="6" t="s">
        <v>14356</v>
      </c>
      <c r="P267" s="6" t="s">
        <v>14357</v>
      </c>
      <c r="Q267" s="6" t="s">
        <v>14358</v>
      </c>
      <c r="R267" s="6" t="s">
        <v>14359</v>
      </c>
      <c r="S267" s="6" t="s">
        <v>14360</v>
      </c>
      <c r="T267" s="6" t="s">
        <v>14359</v>
      </c>
      <c r="U267" s="6" t="s">
        <v>11871</v>
      </c>
      <c r="V267" s="6" t="s">
        <v>13529</v>
      </c>
      <c r="W267" s="6" t="s">
        <v>14361</v>
      </c>
      <c r="X267" s="6" t="s">
        <v>11424</v>
      </c>
      <c r="Y267" s="6" t="s">
        <v>14362</v>
      </c>
      <c r="AB267" s="6" t="s">
        <v>14363</v>
      </c>
      <c r="AJ267" s="6" t="s">
        <v>11650</v>
      </c>
      <c r="AK267" s="6" t="s">
        <v>11428</v>
      </c>
      <c r="AL267" s="6" t="s">
        <v>1109</v>
      </c>
      <c r="AM267" s="6" t="s">
        <v>11300</v>
      </c>
      <c r="AP267" s="6" t="s">
        <v>11429</v>
      </c>
      <c r="AQ267" s="6" t="s">
        <v>11651</v>
      </c>
      <c r="AR267" s="6" t="s">
        <v>11652</v>
      </c>
      <c r="AS267" s="6" t="s">
        <v>11432</v>
      </c>
      <c r="AT267" s="6" t="s">
        <v>11476</v>
      </c>
      <c r="AY267" s="7">
        <v>179</v>
      </c>
      <c r="AZ267" s="7">
        <v>86.7</v>
      </c>
      <c r="BA267" s="8" t="s">
        <v>11434</v>
      </c>
      <c r="BB267" s="9">
        <v>1</v>
      </c>
      <c r="BD267" s="9">
        <v>1</v>
      </c>
      <c r="BE267" s="7">
        <v>179</v>
      </c>
      <c r="BF267" s="7">
        <v>179</v>
      </c>
      <c r="BG267" s="7">
        <v>86.7</v>
      </c>
      <c r="BH267" s="7">
        <v>86.7</v>
      </c>
      <c r="BI267" s="7">
        <v>92.3</v>
      </c>
      <c r="BJ267" s="8" t="s">
        <v>11477</v>
      </c>
      <c r="BK267" s="7">
        <v>179</v>
      </c>
      <c r="BL267" s="7">
        <v>179</v>
      </c>
      <c r="BM267" s="7">
        <v>179</v>
      </c>
      <c r="BN267" s="7">
        <v>179</v>
      </c>
      <c r="BU267" s="7">
        <v>0</v>
      </c>
      <c r="BW267" s="7">
        <v>3.6</v>
      </c>
      <c r="BX267" s="7">
        <v>3.6</v>
      </c>
      <c r="BZ267" s="7">
        <v>0.481</v>
      </c>
      <c r="CA267" s="7">
        <v>0.481</v>
      </c>
      <c r="CB267" s="8" t="s">
        <v>11436</v>
      </c>
      <c r="CC267" s="8" t="s">
        <v>11437</v>
      </c>
      <c r="CE267" s="7">
        <v>98.2</v>
      </c>
      <c r="CF267" s="1">
        <f t="shared" si="4"/>
        <v>1</v>
      </c>
      <c r="CG267" s="1">
        <v>173.37</v>
      </c>
      <c r="CH267" s="1">
        <f>_xlfn.XLOOKUP(AL267,抖音账单汇总!$A:$A,抖音账单汇总!$B:$B)</f>
        <v>173.37</v>
      </c>
    </row>
    <row r="268" s="1" customFormat="1" ht="20" customHeight="1" spans="1:86">
      <c r="A268" s="6" t="s">
        <v>14364</v>
      </c>
      <c r="B268" s="6" t="s">
        <v>12827</v>
      </c>
      <c r="D268" s="6" t="s">
        <v>2539</v>
      </c>
      <c r="E268" s="6" t="s">
        <v>1135</v>
      </c>
      <c r="G268" s="6" t="s">
        <v>11411</v>
      </c>
      <c r="H268" s="6" t="s">
        <v>11412</v>
      </c>
      <c r="K268" s="6" t="s">
        <v>11413</v>
      </c>
      <c r="L268" s="6" t="s">
        <v>14365</v>
      </c>
      <c r="M268" s="6" t="s">
        <v>14366</v>
      </c>
      <c r="O268" s="6" t="s">
        <v>13718</v>
      </c>
      <c r="P268" s="6" t="s">
        <v>14367</v>
      </c>
      <c r="Q268" s="6" t="s">
        <v>14368</v>
      </c>
      <c r="R268" s="6" t="s">
        <v>14369</v>
      </c>
      <c r="S268" s="6" t="s">
        <v>14370</v>
      </c>
      <c r="T268" s="6" t="s">
        <v>14369</v>
      </c>
      <c r="U268" s="6" t="s">
        <v>11559</v>
      </c>
      <c r="V268" s="6" t="s">
        <v>11560</v>
      </c>
      <c r="W268" s="6" t="s">
        <v>14371</v>
      </c>
      <c r="X268" s="6" t="s">
        <v>11424</v>
      </c>
      <c r="Y268" s="6" t="s">
        <v>14372</v>
      </c>
      <c r="AB268" s="6" t="s">
        <v>12825</v>
      </c>
      <c r="AJ268" s="6" t="s">
        <v>11650</v>
      </c>
      <c r="AK268" s="6" t="s">
        <v>11428</v>
      </c>
      <c r="AL268" s="6" t="s">
        <v>1135</v>
      </c>
      <c r="AM268" s="6" t="s">
        <v>11300</v>
      </c>
      <c r="AP268" s="6" t="s">
        <v>11429</v>
      </c>
      <c r="AQ268" s="6" t="s">
        <v>11651</v>
      </c>
      <c r="AR268" s="6" t="s">
        <v>11652</v>
      </c>
      <c r="AS268" s="6" t="s">
        <v>11432</v>
      </c>
      <c r="AT268" s="6" t="s">
        <v>11476</v>
      </c>
      <c r="AY268" s="7">
        <v>179</v>
      </c>
      <c r="AZ268" s="7">
        <v>86.7</v>
      </c>
      <c r="BA268" s="8" t="s">
        <v>11434</v>
      </c>
      <c r="BB268" s="9">
        <v>1</v>
      </c>
      <c r="BD268" s="9">
        <v>1</v>
      </c>
      <c r="BE268" s="7">
        <v>179</v>
      </c>
      <c r="BF268" s="7">
        <v>179</v>
      </c>
      <c r="BG268" s="7">
        <v>86.7</v>
      </c>
      <c r="BH268" s="7">
        <v>86.7</v>
      </c>
      <c r="BI268" s="7">
        <v>92.3</v>
      </c>
      <c r="BJ268" s="8" t="s">
        <v>11477</v>
      </c>
      <c r="BK268" s="7">
        <v>179</v>
      </c>
      <c r="BL268" s="7">
        <v>179</v>
      </c>
      <c r="BM268" s="7">
        <v>179</v>
      </c>
      <c r="BN268" s="7">
        <v>179</v>
      </c>
      <c r="BU268" s="7">
        <v>0</v>
      </c>
      <c r="BW268" s="7">
        <v>3.6</v>
      </c>
      <c r="BX268" s="7">
        <v>3.6</v>
      </c>
      <c r="BZ268" s="7">
        <v>0.481</v>
      </c>
      <c r="CA268" s="7">
        <v>0.481</v>
      </c>
      <c r="CB268" s="8" t="s">
        <v>11436</v>
      </c>
      <c r="CC268" s="8" t="s">
        <v>11437</v>
      </c>
      <c r="CE268" s="7">
        <v>98.2</v>
      </c>
      <c r="CF268" s="1">
        <f t="shared" si="4"/>
        <v>1</v>
      </c>
      <c r="CG268" s="1">
        <v>179</v>
      </c>
      <c r="CH268" s="1">
        <f>_xlfn.XLOOKUP(AL268,抖音账单汇总!$A:$A,抖音账单汇总!$B:$B)</f>
        <v>179</v>
      </c>
    </row>
    <row r="269" s="1" customFormat="1" ht="20" customHeight="1" spans="1:86">
      <c r="A269" s="6" t="s">
        <v>14373</v>
      </c>
      <c r="B269" s="6" t="s">
        <v>11711</v>
      </c>
      <c r="D269" s="6" t="s">
        <v>2539</v>
      </c>
      <c r="E269" s="6" t="s">
        <v>2395</v>
      </c>
      <c r="G269" s="6" t="s">
        <v>11411</v>
      </c>
      <c r="H269" s="6" t="s">
        <v>11412</v>
      </c>
      <c r="K269" s="6" t="s">
        <v>11413</v>
      </c>
      <c r="L269" s="6" t="s">
        <v>14374</v>
      </c>
      <c r="M269" s="6" t="s">
        <v>14375</v>
      </c>
      <c r="O269" s="6" t="s">
        <v>14376</v>
      </c>
      <c r="P269" s="6" t="s">
        <v>14377</v>
      </c>
      <c r="Q269" s="6" t="s">
        <v>14378</v>
      </c>
      <c r="R269" s="6" t="s">
        <v>14379</v>
      </c>
      <c r="S269" s="6" t="s">
        <v>14380</v>
      </c>
      <c r="T269" s="6" t="s">
        <v>14379</v>
      </c>
      <c r="U269" s="6" t="s">
        <v>11468</v>
      </c>
      <c r="V269" s="6" t="s">
        <v>11469</v>
      </c>
      <c r="W269" s="6" t="s">
        <v>12356</v>
      </c>
      <c r="X269" s="6" t="s">
        <v>11424</v>
      </c>
      <c r="Y269" s="6" t="s">
        <v>14381</v>
      </c>
      <c r="AB269" s="6" t="s">
        <v>14382</v>
      </c>
      <c r="AJ269" s="6" t="s">
        <v>11545</v>
      </c>
      <c r="AK269" s="6" t="s">
        <v>11428</v>
      </c>
      <c r="AL269" s="6" t="s">
        <v>2395</v>
      </c>
      <c r="AM269" s="6" t="s">
        <v>11300</v>
      </c>
      <c r="AP269" s="6" t="s">
        <v>11429</v>
      </c>
      <c r="AQ269" s="6" t="s">
        <v>11546</v>
      </c>
      <c r="AR269" s="6" t="s">
        <v>11546</v>
      </c>
      <c r="AS269" s="6" t="s">
        <v>11432</v>
      </c>
      <c r="AT269" s="6" t="s">
        <v>11476</v>
      </c>
      <c r="AY269" s="7">
        <v>179</v>
      </c>
      <c r="AZ269" s="7">
        <v>86.7</v>
      </c>
      <c r="BA269" s="8" t="s">
        <v>11434</v>
      </c>
      <c r="BB269" s="9">
        <v>1</v>
      </c>
      <c r="BD269" s="9">
        <v>1</v>
      </c>
      <c r="BE269" s="7">
        <v>179</v>
      </c>
      <c r="BF269" s="7">
        <v>179</v>
      </c>
      <c r="BG269" s="7">
        <v>86.7</v>
      </c>
      <c r="BH269" s="7">
        <v>86.7</v>
      </c>
      <c r="BI269" s="7">
        <v>92.3</v>
      </c>
      <c r="BJ269" s="8" t="s">
        <v>11477</v>
      </c>
      <c r="BK269" s="7">
        <v>179</v>
      </c>
      <c r="BL269" s="7">
        <v>179</v>
      </c>
      <c r="BM269" s="7">
        <v>179</v>
      </c>
      <c r="BN269" s="7">
        <v>179</v>
      </c>
      <c r="BU269" s="7">
        <v>0</v>
      </c>
      <c r="BW269" s="7">
        <v>3.6</v>
      </c>
      <c r="BX269" s="7">
        <v>3.6</v>
      </c>
      <c r="BZ269" s="7">
        <v>0.537</v>
      </c>
      <c r="CA269" s="7">
        <v>0.537</v>
      </c>
      <c r="CB269" s="8" t="s">
        <v>11436</v>
      </c>
      <c r="CC269" s="8" t="s">
        <v>11437</v>
      </c>
      <c r="CE269" s="7">
        <v>98.2</v>
      </c>
      <c r="CF269" s="1">
        <f t="shared" si="4"/>
        <v>1</v>
      </c>
      <c r="CG269" s="1">
        <v>179</v>
      </c>
      <c r="CH269" s="1">
        <f>_xlfn.XLOOKUP(AL269,抖音账单汇总!$A:$A,抖音账单汇总!$B:$B)</f>
        <v>179</v>
      </c>
    </row>
    <row r="270" s="1" customFormat="1" ht="20" customHeight="1" spans="1:86">
      <c r="A270" s="6" t="s">
        <v>14383</v>
      </c>
      <c r="B270" s="6" t="s">
        <v>14384</v>
      </c>
      <c r="D270" s="6" t="s">
        <v>2539</v>
      </c>
      <c r="E270" s="6" t="s">
        <v>1163</v>
      </c>
      <c r="G270" s="6" t="s">
        <v>11411</v>
      </c>
      <c r="H270" s="6" t="s">
        <v>11412</v>
      </c>
      <c r="K270" s="6" t="s">
        <v>11413</v>
      </c>
      <c r="L270" s="6" t="s">
        <v>14385</v>
      </c>
      <c r="M270" s="6" t="s">
        <v>14386</v>
      </c>
      <c r="O270" s="6" t="s">
        <v>13718</v>
      </c>
      <c r="P270" s="6" t="s">
        <v>14387</v>
      </c>
      <c r="Q270" s="6" t="s">
        <v>14388</v>
      </c>
      <c r="R270" s="6" t="s">
        <v>14389</v>
      </c>
      <c r="S270" s="6" t="s">
        <v>14390</v>
      </c>
      <c r="T270" s="6" t="s">
        <v>14389</v>
      </c>
      <c r="U270" s="6" t="s">
        <v>11446</v>
      </c>
      <c r="V270" s="6" t="s">
        <v>11701</v>
      </c>
      <c r="W270" s="6" t="s">
        <v>14391</v>
      </c>
      <c r="X270" s="6" t="s">
        <v>11424</v>
      </c>
      <c r="Y270" s="6" t="s">
        <v>14392</v>
      </c>
      <c r="AB270" s="6" t="s">
        <v>11923</v>
      </c>
      <c r="AJ270" s="6" t="s">
        <v>11678</v>
      </c>
      <c r="AK270" s="6" t="s">
        <v>11428</v>
      </c>
      <c r="AL270" s="6" t="s">
        <v>1163</v>
      </c>
      <c r="AM270" s="6" t="s">
        <v>11300</v>
      </c>
      <c r="AP270" s="6" t="s">
        <v>11429</v>
      </c>
      <c r="AQ270" s="6" t="s">
        <v>11679</v>
      </c>
      <c r="AR270" s="6" t="s">
        <v>11680</v>
      </c>
      <c r="AS270" s="6" t="s">
        <v>11432</v>
      </c>
      <c r="AT270" s="6" t="s">
        <v>11476</v>
      </c>
      <c r="AY270" s="7">
        <v>179</v>
      </c>
      <c r="AZ270" s="7">
        <v>86.7</v>
      </c>
      <c r="BA270" s="8" t="s">
        <v>11434</v>
      </c>
      <c r="BB270" s="9">
        <v>1</v>
      </c>
      <c r="BD270" s="9">
        <v>1</v>
      </c>
      <c r="BE270" s="7">
        <v>179</v>
      </c>
      <c r="BF270" s="7">
        <v>179</v>
      </c>
      <c r="BG270" s="7">
        <v>86.7</v>
      </c>
      <c r="BH270" s="7">
        <v>86.7</v>
      </c>
      <c r="BI270" s="7">
        <v>92.3</v>
      </c>
      <c r="BJ270" s="8" t="s">
        <v>11477</v>
      </c>
      <c r="BK270" s="7">
        <v>179</v>
      </c>
      <c r="BL270" s="7">
        <v>179</v>
      </c>
      <c r="BM270" s="7">
        <v>179</v>
      </c>
      <c r="BN270" s="7">
        <v>179</v>
      </c>
      <c r="BU270" s="7">
        <v>0</v>
      </c>
      <c r="BW270" s="7">
        <v>3.6</v>
      </c>
      <c r="BX270" s="7">
        <v>3.6</v>
      </c>
      <c r="BZ270" s="7">
        <v>0.456</v>
      </c>
      <c r="CA270" s="7">
        <v>0.456</v>
      </c>
      <c r="CB270" s="8" t="s">
        <v>11436</v>
      </c>
      <c r="CC270" s="8" t="s">
        <v>11437</v>
      </c>
      <c r="CE270" s="7">
        <v>98.2</v>
      </c>
      <c r="CF270" s="1">
        <f t="shared" si="4"/>
        <v>1</v>
      </c>
      <c r="CG270" s="1">
        <v>179</v>
      </c>
      <c r="CH270" s="1">
        <f>_xlfn.XLOOKUP(AL270,抖音账单汇总!$A:$A,抖音账单汇总!$B:$B)</f>
        <v>179</v>
      </c>
    </row>
    <row r="271" s="1" customFormat="1" ht="20" customHeight="1" spans="1:86">
      <c r="A271" s="6" t="s">
        <v>14393</v>
      </c>
      <c r="B271" s="6" t="s">
        <v>11654</v>
      </c>
      <c r="D271" s="6" t="s">
        <v>2539</v>
      </c>
      <c r="E271" s="6" t="s">
        <v>1108</v>
      </c>
      <c r="G271" s="6" t="s">
        <v>11411</v>
      </c>
      <c r="H271" s="6" t="s">
        <v>11412</v>
      </c>
      <c r="K271" s="6" t="s">
        <v>11413</v>
      </c>
      <c r="L271" s="6" t="s">
        <v>14394</v>
      </c>
      <c r="M271" s="6" t="s">
        <v>14395</v>
      </c>
      <c r="O271" s="6" t="s">
        <v>14396</v>
      </c>
      <c r="P271" s="6" t="s">
        <v>14397</v>
      </c>
      <c r="Q271" s="6" t="s">
        <v>14398</v>
      </c>
      <c r="R271" s="6" t="s">
        <v>14399</v>
      </c>
      <c r="S271" s="6" t="s">
        <v>14400</v>
      </c>
      <c r="T271" s="6" t="s">
        <v>14399</v>
      </c>
      <c r="U271" s="6" t="s">
        <v>11446</v>
      </c>
      <c r="V271" s="6" t="s">
        <v>11447</v>
      </c>
      <c r="W271" s="6" t="s">
        <v>14401</v>
      </c>
      <c r="X271" s="6" t="s">
        <v>11424</v>
      </c>
      <c r="Y271" s="6" t="s">
        <v>14402</v>
      </c>
      <c r="AB271" s="6" t="s">
        <v>11524</v>
      </c>
      <c r="AJ271" s="6" t="s">
        <v>12552</v>
      </c>
      <c r="AK271" s="6" t="s">
        <v>11428</v>
      </c>
      <c r="AL271" s="6" t="s">
        <v>1108</v>
      </c>
      <c r="AM271" s="6" t="s">
        <v>11300</v>
      </c>
      <c r="AP271" s="6" t="s">
        <v>11429</v>
      </c>
      <c r="AQ271" s="6" t="s">
        <v>12553</v>
      </c>
      <c r="AR271" s="6" t="s">
        <v>12554</v>
      </c>
      <c r="AS271" s="6" t="s">
        <v>11432</v>
      </c>
      <c r="AT271" s="6" t="s">
        <v>11476</v>
      </c>
      <c r="AY271" s="7">
        <v>179</v>
      </c>
      <c r="AZ271" s="7">
        <v>86.7</v>
      </c>
      <c r="BA271" s="8" t="s">
        <v>11434</v>
      </c>
      <c r="BB271" s="9">
        <v>1</v>
      </c>
      <c r="BD271" s="9">
        <v>1</v>
      </c>
      <c r="BE271" s="7">
        <v>179</v>
      </c>
      <c r="BF271" s="7">
        <v>179</v>
      </c>
      <c r="BG271" s="7">
        <v>86.7</v>
      </c>
      <c r="BH271" s="7">
        <v>86.7</v>
      </c>
      <c r="BI271" s="7">
        <v>92.3</v>
      </c>
      <c r="BJ271" s="8" t="s">
        <v>11477</v>
      </c>
      <c r="BK271" s="7">
        <v>179</v>
      </c>
      <c r="BL271" s="7">
        <v>179</v>
      </c>
      <c r="BM271" s="7">
        <v>179</v>
      </c>
      <c r="BN271" s="7">
        <v>179</v>
      </c>
      <c r="BU271" s="7">
        <v>0</v>
      </c>
      <c r="BW271" s="7">
        <v>3.6</v>
      </c>
      <c r="BX271" s="7">
        <v>3.6</v>
      </c>
      <c r="BZ271" s="7">
        <v>0.413</v>
      </c>
      <c r="CA271" s="7">
        <v>0.413</v>
      </c>
      <c r="CB271" s="8" t="s">
        <v>11436</v>
      </c>
      <c r="CC271" s="8" t="s">
        <v>11437</v>
      </c>
      <c r="CE271" s="7">
        <v>98.2</v>
      </c>
      <c r="CF271" s="1">
        <f t="shared" si="4"/>
        <v>1</v>
      </c>
      <c r="CG271" s="1">
        <v>179</v>
      </c>
      <c r="CH271" s="1">
        <f>_xlfn.XLOOKUP(AL271,抖音账单汇总!$A:$A,抖音账单汇总!$B:$B)</f>
        <v>179</v>
      </c>
    </row>
    <row r="272" s="1" customFormat="1" ht="20" customHeight="1" spans="1:86">
      <c r="A272" s="6" t="s">
        <v>14403</v>
      </c>
      <c r="B272" s="6" t="s">
        <v>14404</v>
      </c>
      <c r="D272" s="6" t="s">
        <v>2539</v>
      </c>
      <c r="E272" s="6" t="s">
        <v>14405</v>
      </c>
      <c r="G272" s="6" t="s">
        <v>11411</v>
      </c>
      <c r="H272" s="6" t="s">
        <v>11412</v>
      </c>
      <c r="K272" s="6" t="s">
        <v>11413</v>
      </c>
      <c r="L272" s="6" t="s">
        <v>14406</v>
      </c>
      <c r="M272" s="6" t="s">
        <v>14407</v>
      </c>
      <c r="O272" s="6" t="s">
        <v>14396</v>
      </c>
      <c r="P272" s="6" t="s">
        <v>14408</v>
      </c>
      <c r="Q272" s="6" t="s">
        <v>14409</v>
      </c>
      <c r="R272" s="6" t="s">
        <v>14410</v>
      </c>
      <c r="S272" s="6" t="s">
        <v>14411</v>
      </c>
      <c r="T272" s="6" t="s">
        <v>14410</v>
      </c>
      <c r="U272" s="6" t="s">
        <v>11446</v>
      </c>
      <c r="V272" s="6" t="s">
        <v>13711</v>
      </c>
      <c r="W272" s="6" t="s">
        <v>13712</v>
      </c>
      <c r="X272" s="6" t="s">
        <v>11424</v>
      </c>
      <c r="Y272" s="6" t="s">
        <v>14412</v>
      </c>
      <c r="AB272" s="6" t="s">
        <v>14413</v>
      </c>
      <c r="AJ272" s="6" t="s">
        <v>11614</v>
      </c>
      <c r="AK272" s="6" t="s">
        <v>11428</v>
      </c>
      <c r="AL272" s="6" t="s">
        <v>1121</v>
      </c>
      <c r="AM272" s="6" t="s">
        <v>11302</v>
      </c>
      <c r="AN272" s="6" t="s">
        <v>11504</v>
      </c>
      <c r="AP272" s="6" t="s">
        <v>11429</v>
      </c>
      <c r="AQ272" s="6" t="s">
        <v>11615</v>
      </c>
      <c r="AR272" s="6" t="s">
        <v>11616</v>
      </c>
      <c r="AS272" s="6" t="s">
        <v>11432</v>
      </c>
      <c r="AT272" s="6" t="s">
        <v>11456</v>
      </c>
      <c r="AW272" s="6" t="s">
        <v>11457</v>
      </c>
      <c r="AY272" s="7">
        <v>179</v>
      </c>
      <c r="AZ272" s="7">
        <v>87</v>
      </c>
      <c r="BA272" s="8" t="s">
        <v>11434</v>
      </c>
      <c r="BB272" s="9">
        <v>1</v>
      </c>
      <c r="BD272" s="9">
        <v>1</v>
      </c>
      <c r="BE272" s="7">
        <v>159</v>
      </c>
      <c r="BF272" s="7">
        <v>159</v>
      </c>
      <c r="BG272" s="7">
        <v>87</v>
      </c>
      <c r="BH272" s="7">
        <v>87</v>
      </c>
      <c r="BI272" s="7">
        <v>72</v>
      </c>
      <c r="BJ272" s="8" t="s">
        <v>11507</v>
      </c>
      <c r="BM272" s="7">
        <v>159</v>
      </c>
      <c r="BN272" s="7">
        <v>159</v>
      </c>
      <c r="BX272" s="7">
        <v>1.8</v>
      </c>
      <c r="CB272" s="8" t="s">
        <v>11436</v>
      </c>
      <c r="CC272" s="8" t="s">
        <v>13691</v>
      </c>
      <c r="CE272" s="7">
        <v>98.5</v>
      </c>
      <c r="CF272" s="1">
        <f t="shared" si="4"/>
        <v>1</v>
      </c>
      <c r="CG272" s="1">
        <v>159</v>
      </c>
      <c r="CH272" s="1">
        <f>_xlfn.XLOOKUP(AL272,抖音账单汇总!$A:$A,抖音账单汇总!$B:$B)</f>
        <v>159</v>
      </c>
    </row>
    <row r="273" s="1" customFormat="1" ht="20" customHeight="1" spans="1:86">
      <c r="A273" s="6" t="s">
        <v>14403</v>
      </c>
      <c r="B273" s="6" t="s">
        <v>14404</v>
      </c>
      <c r="D273" s="6" t="s">
        <v>2539</v>
      </c>
      <c r="E273" s="6" t="s">
        <v>14405</v>
      </c>
      <c r="G273" s="6" t="s">
        <v>11411</v>
      </c>
      <c r="H273" s="6" t="s">
        <v>11412</v>
      </c>
      <c r="K273" s="6" t="s">
        <v>11413</v>
      </c>
      <c r="L273" s="6" t="s">
        <v>14406</v>
      </c>
      <c r="M273" s="6" t="s">
        <v>14407</v>
      </c>
      <c r="O273" s="6" t="s">
        <v>14396</v>
      </c>
      <c r="P273" s="6" t="s">
        <v>14408</v>
      </c>
      <c r="Q273" s="6" t="s">
        <v>14409</v>
      </c>
      <c r="R273" s="6" t="s">
        <v>14410</v>
      </c>
      <c r="S273" s="6" t="s">
        <v>14411</v>
      </c>
      <c r="T273" s="6" t="s">
        <v>14410</v>
      </c>
      <c r="U273" s="6" t="s">
        <v>11446</v>
      </c>
      <c r="V273" s="6" t="s">
        <v>13711</v>
      </c>
      <c r="W273" s="6" t="s">
        <v>13712</v>
      </c>
      <c r="X273" s="6" t="s">
        <v>11424</v>
      </c>
      <c r="Y273" s="6" t="s">
        <v>14412</v>
      </c>
      <c r="AB273" s="6" t="s">
        <v>14413</v>
      </c>
      <c r="AJ273" s="6" t="s">
        <v>11503</v>
      </c>
      <c r="AK273" s="6" t="s">
        <v>11428</v>
      </c>
      <c r="AL273" s="6" t="s">
        <v>1112</v>
      </c>
      <c r="AM273" s="6" t="s">
        <v>11302</v>
      </c>
      <c r="AN273" s="6" t="s">
        <v>11504</v>
      </c>
      <c r="AP273" s="6" t="s">
        <v>11429</v>
      </c>
      <c r="AQ273" s="6" t="s">
        <v>11505</v>
      </c>
      <c r="AR273" s="6" t="s">
        <v>11506</v>
      </c>
      <c r="AS273" s="6" t="s">
        <v>11432</v>
      </c>
      <c r="AT273" s="6" t="s">
        <v>11456</v>
      </c>
      <c r="AW273" s="6" t="s">
        <v>11457</v>
      </c>
      <c r="AY273" s="7">
        <v>179</v>
      </c>
      <c r="AZ273" s="7">
        <v>87</v>
      </c>
      <c r="BA273" s="8" t="s">
        <v>11434</v>
      </c>
      <c r="BB273" s="9">
        <v>1</v>
      </c>
      <c r="BD273" s="9">
        <v>1</v>
      </c>
      <c r="BE273" s="7">
        <v>159</v>
      </c>
      <c r="BF273" s="7">
        <v>159</v>
      </c>
      <c r="BG273" s="7">
        <v>87</v>
      </c>
      <c r="BH273" s="7">
        <v>87</v>
      </c>
      <c r="BI273" s="7">
        <v>72</v>
      </c>
      <c r="BJ273" s="8" t="s">
        <v>11507</v>
      </c>
      <c r="BK273" s="7">
        <v>318</v>
      </c>
      <c r="BL273" s="7">
        <v>318</v>
      </c>
      <c r="BM273" s="7">
        <v>159</v>
      </c>
      <c r="BN273" s="7">
        <v>159</v>
      </c>
      <c r="BU273" s="7">
        <v>0</v>
      </c>
      <c r="BW273" s="7">
        <v>3.6</v>
      </c>
      <c r="BX273" s="7">
        <v>1.8</v>
      </c>
      <c r="BZ273" s="7">
        <v>0.9585</v>
      </c>
      <c r="CA273" s="7">
        <v>0.9585</v>
      </c>
      <c r="CB273" s="8" t="s">
        <v>11436</v>
      </c>
      <c r="CC273" s="8" t="s">
        <v>13691</v>
      </c>
      <c r="CE273" s="7">
        <v>98.5</v>
      </c>
      <c r="CF273" s="1">
        <f t="shared" si="4"/>
        <v>1</v>
      </c>
      <c r="CG273" s="1">
        <v>159</v>
      </c>
      <c r="CH273" s="1">
        <f>_xlfn.XLOOKUP(AL273,抖音账单汇总!$A:$A,抖音账单汇总!$B:$B)</f>
        <v>159</v>
      </c>
    </row>
    <row r="274" s="1" customFormat="1" ht="20" customHeight="1" spans="1:86">
      <c r="A274" s="6" t="s">
        <v>14414</v>
      </c>
      <c r="B274" s="6" t="s">
        <v>14415</v>
      </c>
      <c r="D274" s="6" t="s">
        <v>2539</v>
      </c>
      <c r="E274" s="6" t="s">
        <v>1141</v>
      </c>
      <c r="G274" s="6" t="s">
        <v>11411</v>
      </c>
      <c r="H274" s="6" t="s">
        <v>11412</v>
      </c>
      <c r="K274" s="6" t="s">
        <v>11413</v>
      </c>
      <c r="L274" s="6" t="s">
        <v>14416</v>
      </c>
      <c r="M274" s="6" t="s">
        <v>14417</v>
      </c>
      <c r="O274" s="6" t="s">
        <v>14396</v>
      </c>
      <c r="P274" s="6" t="s">
        <v>14418</v>
      </c>
      <c r="Q274" s="6" t="s">
        <v>14419</v>
      </c>
      <c r="R274" s="6" t="s">
        <v>14420</v>
      </c>
      <c r="S274" s="6" t="s">
        <v>14421</v>
      </c>
      <c r="T274" s="6" t="s">
        <v>14420</v>
      </c>
      <c r="U274" s="6" t="s">
        <v>11729</v>
      </c>
      <c r="V274" s="6" t="s">
        <v>12508</v>
      </c>
      <c r="W274" s="6" t="s">
        <v>14422</v>
      </c>
      <c r="X274" s="6" t="s">
        <v>11424</v>
      </c>
      <c r="Y274" s="6" t="s">
        <v>14423</v>
      </c>
      <c r="AB274" s="6" t="s">
        <v>14424</v>
      </c>
      <c r="AJ274" s="6" t="s">
        <v>11473</v>
      </c>
      <c r="AK274" s="6" t="s">
        <v>11428</v>
      </c>
      <c r="AL274" s="6" t="s">
        <v>1141</v>
      </c>
      <c r="AM274" s="6" t="s">
        <v>11300</v>
      </c>
      <c r="AP274" s="6" t="s">
        <v>11429</v>
      </c>
      <c r="AQ274" s="6" t="s">
        <v>11474</v>
      </c>
      <c r="AR274" s="6" t="s">
        <v>11475</v>
      </c>
      <c r="AS274" s="6" t="s">
        <v>11432</v>
      </c>
      <c r="AT274" s="6" t="s">
        <v>11476</v>
      </c>
      <c r="AY274" s="7">
        <v>179</v>
      </c>
      <c r="AZ274" s="7">
        <v>86.7</v>
      </c>
      <c r="BA274" s="8" t="s">
        <v>11434</v>
      </c>
      <c r="BB274" s="9">
        <v>1</v>
      </c>
      <c r="BD274" s="9">
        <v>1</v>
      </c>
      <c r="BE274" s="7">
        <v>179</v>
      </c>
      <c r="BF274" s="7">
        <v>179</v>
      </c>
      <c r="BG274" s="7">
        <v>86.7</v>
      </c>
      <c r="BH274" s="7">
        <v>86.7</v>
      </c>
      <c r="BI274" s="7">
        <v>92.3</v>
      </c>
      <c r="BJ274" s="8" t="s">
        <v>11477</v>
      </c>
      <c r="BK274" s="7">
        <v>179</v>
      </c>
      <c r="BL274" s="7">
        <v>179</v>
      </c>
      <c r="BM274" s="7">
        <v>179</v>
      </c>
      <c r="BN274" s="7">
        <v>179</v>
      </c>
      <c r="BU274" s="7">
        <v>0</v>
      </c>
      <c r="BW274" s="7">
        <v>3.6</v>
      </c>
      <c r="BX274" s="7">
        <v>3.6</v>
      </c>
      <c r="BZ274" s="7">
        <v>0.506</v>
      </c>
      <c r="CA274" s="7">
        <v>0.506</v>
      </c>
      <c r="CB274" s="8" t="s">
        <v>11436</v>
      </c>
      <c r="CC274" s="8" t="s">
        <v>11437</v>
      </c>
      <c r="CE274" s="7">
        <v>98.2</v>
      </c>
      <c r="CF274" s="1">
        <f t="shared" si="4"/>
        <v>1</v>
      </c>
      <c r="CG274" s="1">
        <v>179</v>
      </c>
      <c r="CH274" s="1">
        <f>_xlfn.XLOOKUP(AL274,抖音账单汇总!$A:$A,抖音账单汇总!$B:$B)</f>
        <v>179</v>
      </c>
    </row>
    <row r="275" s="1" customFormat="1" ht="20" customHeight="1" spans="1:86">
      <c r="A275" s="6" t="s">
        <v>14425</v>
      </c>
      <c r="B275" s="6" t="s">
        <v>14426</v>
      </c>
      <c r="D275" s="6" t="s">
        <v>2539</v>
      </c>
      <c r="E275" s="6" t="s">
        <v>2334</v>
      </c>
      <c r="G275" s="6" t="s">
        <v>11411</v>
      </c>
      <c r="H275" s="6" t="s">
        <v>11412</v>
      </c>
      <c r="K275" s="6" t="s">
        <v>11413</v>
      </c>
      <c r="L275" s="6" t="s">
        <v>14427</v>
      </c>
      <c r="M275" s="6" t="s">
        <v>14428</v>
      </c>
      <c r="O275" s="6" t="s">
        <v>14396</v>
      </c>
      <c r="P275" s="6" t="s">
        <v>14429</v>
      </c>
      <c r="Q275" s="6" t="s">
        <v>14430</v>
      </c>
      <c r="R275" s="6" t="s">
        <v>14431</v>
      </c>
      <c r="S275" s="6" t="s">
        <v>14432</v>
      </c>
      <c r="T275" s="6" t="s">
        <v>14431</v>
      </c>
      <c r="U275" s="6" t="s">
        <v>11518</v>
      </c>
      <c r="V275" s="6" t="s">
        <v>14433</v>
      </c>
      <c r="W275" s="6" t="s">
        <v>14434</v>
      </c>
      <c r="X275" s="6" t="s">
        <v>11424</v>
      </c>
      <c r="Y275" s="6" t="s">
        <v>14435</v>
      </c>
      <c r="AB275" s="6" t="s">
        <v>11692</v>
      </c>
      <c r="AJ275" s="6" t="s">
        <v>11473</v>
      </c>
      <c r="AK275" s="6" t="s">
        <v>11564</v>
      </c>
      <c r="AL275" s="6" t="s">
        <v>2334</v>
      </c>
      <c r="AM275" s="6" t="s">
        <v>11300</v>
      </c>
      <c r="AP275" s="6" t="s">
        <v>11429</v>
      </c>
      <c r="AQ275" s="6" t="s">
        <v>11474</v>
      </c>
      <c r="AR275" s="6" t="s">
        <v>11475</v>
      </c>
      <c r="AS275" s="6" t="s">
        <v>11432</v>
      </c>
      <c r="AT275" s="6" t="s">
        <v>11476</v>
      </c>
      <c r="AY275" s="7">
        <v>179</v>
      </c>
      <c r="AZ275" s="7">
        <v>86.7</v>
      </c>
      <c r="BA275" s="8" t="s">
        <v>11434</v>
      </c>
      <c r="BB275" s="9">
        <v>1</v>
      </c>
      <c r="BD275" s="9">
        <v>1</v>
      </c>
      <c r="BE275" s="7">
        <v>179</v>
      </c>
      <c r="BF275" s="7">
        <v>179</v>
      </c>
      <c r="BG275" s="7">
        <v>86.7</v>
      </c>
      <c r="BH275" s="7">
        <v>86.7</v>
      </c>
      <c r="BI275" s="7">
        <v>92.3</v>
      </c>
      <c r="BJ275" s="8" t="s">
        <v>11477</v>
      </c>
      <c r="BK275" s="7">
        <v>179</v>
      </c>
      <c r="BL275" s="7">
        <v>179</v>
      </c>
      <c r="BM275" s="7">
        <v>179</v>
      </c>
      <c r="BN275" s="7">
        <v>179</v>
      </c>
      <c r="BU275" s="7">
        <v>0</v>
      </c>
      <c r="BW275" s="7">
        <v>3.6</v>
      </c>
      <c r="BX275" s="7">
        <v>3.6</v>
      </c>
      <c r="BZ275" s="7">
        <v>0.506</v>
      </c>
      <c r="CA275" s="7">
        <v>0.506</v>
      </c>
      <c r="CB275" s="8" t="s">
        <v>11436</v>
      </c>
      <c r="CC275" s="8" t="s">
        <v>11437</v>
      </c>
      <c r="CE275" s="7">
        <v>98.2</v>
      </c>
      <c r="CF275" s="1">
        <f t="shared" si="4"/>
        <v>1</v>
      </c>
      <c r="CG275" s="1">
        <v>179</v>
      </c>
      <c r="CH275" s="1">
        <f>_xlfn.XLOOKUP(AL275,抖音账单汇总!$A:$A,抖音账单汇总!$B:$B)</f>
        <v>179</v>
      </c>
    </row>
    <row r="276" s="1" customFormat="1" ht="20" customHeight="1" spans="1:86">
      <c r="A276" s="6" t="s">
        <v>14436</v>
      </c>
      <c r="B276" s="6" t="s">
        <v>14437</v>
      </c>
      <c r="D276" s="6" t="s">
        <v>2539</v>
      </c>
      <c r="E276" s="6" t="s">
        <v>1140</v>
      </c>
      <c r="G276" s="6" t="s">
        <v>11411</v>
      </c>
      <c r="H276" s="6" t="s">
        <v>11412</v>
      </c>
      <c r="K276" s="6" t="s">
        <v>11413</v>
      </c>
      <c r="L276" s="6" t="s">
        <v>14438</v>
      </c>
      <c r="M276" s="6" t="s">
        <v>14439</v>
      </c>
      <c r="O276" s="6" t="s">
        <v>14396</v>
      </c>
      <c r="P276" s="6" t="s">
        <v>14440</v>
      </c>
      <c r="Q276" s="6" t="s">
        <v>14441</v>
      </c>
      <c r="R276" s="6" t="s">
        <v>14442</v>
      </c>
      <c r="S276" s="6" t="s">
        <v>14443</v>
      </c>
      <c r="T276" s="6" t="s">
        <v>14442</v>
      </c>
      <c r="U276" s="6" t="s">
        <v>11446</v>
      </c>
      <c r="V276" s="6" t="s">
        <v>11447</v>
      </c>
      <c r="W276" s="6" t="s">
        <v>14444</v>
      </c>
      <c r="X276" s="6" t="s">
        <v>11424</v>
      </c>
      <c r="Y276" s="6" t="s">
        <v>14445</v>
      </c>
      <c r="AB276" s="6" t="s">
        <v>11629</v>
      </c>
      <c r="AJ276" s="6" t="s">
        <v>11473</v>
      </c>
      <c r="AK276" s="6" t="s">
        <v>11564</v>
      </c>
      <c r="AL276" s="6" t="s">
        <v>1140</v>
      </c>
      <c r="AM276" s="6" t="s">
        <v>11300</v>
      </c>
      <c r="AP276" s="6" t="s">
        <v>11429</v>
      </c>
      <c r="AQ276" s="6" t="s">
        <v>11474</v>
      </c>
      <c r="AR276" s="6" t="s">
        <v>11475</v>
      </c>
      <c r="AS276" s="6" t="s">
        <v>11432</v>
      </c>
      <c r="AT276" s="6" t="s">
        <v>11476</v>
      </c>
      <c r="AY276" s="7">
        <v>179</v>
      </c>
      <c r="AZ276" s="7">
        <v>86.7</v>
      </c>
      <c r="BA276" s="8" t="s">
        <v>11434</v>
      </c>
      <c r="BB276" s="9">
        <v>1</v>
      </c>
      <c r="BD276" s="9">
        <v>1</v>
      </c>
      <c r="BE276" s="7">
        <v>179</v>
      </c>
      <c r="BF276" s="7">
        <v>179</v>
      </c>
      <c r="BG276" s="7">
        <v>86.7</v>
      </c>
      <c r="BH276" s="7">
        <v>86.7</v>
      </c>
      <c r="BI276" s="7">
        <v>92.3</v>
      </c>
      <c r="BJ276" s="8" t="s">
        <v>11477</v>
      </c>
      <c r="BK276" s="7">
        <v>179</v>
      </c>
      <c r="BL276" s="7">
        <v>179</v>
      </c>
      <c r="BM276" s="7">
        <v>179</v>
      </c>
      <c r="BN276" s="7">
        <v>179</v>
      </c>
      <c r="BU276" s="7">
        <v>0</v>
      </c>
      <c r="BW276" s="7">
        <v>3.6</v>
      </c>
      <c r="BX276" s="7">
        <v>3.6</v>
      </c>
      <c r="BZ276" s="7">
        <v>0.506</v>
      </c>
      <c r="CA276" s="7">
        <v>0.506</v>
      </c>
      <c r="CB276" s="8" t="s">
        <v>11436</v>
      </c>
      <c r="CC276" s="8" t="s">
        <v>11437</v>
      </c>
      <c r="CE276" s="7">
        <v>98.2</v>
      </c>
      <c r="CF276" s="1">
        <f t="shared" si="4"/>
        <v>1</v>
      </c>
      <c r="CG276" s="1">
        <v>179</v>
      </c>
      <c r="CH276" s="1">
        <f>_xlfn.XLOOKUP(AL276,抖音账单汇总!$A:$A,抖音账单汇总!$B:$B)</f>
        <v>179</v>
      </c>
    </row>
    <row r="277" s="1" customFormat="1" ht="20" customHeight="1" spans="1:86">
      <c r="A277" s="6" t="s">
        <v>14446</v>
      </c>
      <c r="B277" s="6" t="s">
        <v>14447</v>
      </c>
      <c r="D277" s="6" t="s">
        <v>2539</v>
      </c>
      <c r="E277" s="6" t="s">
        <v>2323</v>
      </c>
      <c r="G277" s="6" t="s">
        <v>11411</v>
      </c>
      <c r="H277" s="6" t="s">
        <v>11412</v>
      </c>
      <c r="K277" s="6" t="s">
        <v>11413</v>
      </c>
      <c r="L277" s="6" t="s">
        <v>14448</v>
      </c>
      <c r="M277" s="6" t="s">
        <v>14449</v>
      </c>
      <c r="O277" s="6" t="s">
        <v>14450</v>
      </c>
      <c r="P277" s="6" t="s">
        <v>14451</v>
      </c>
      <c r="Q277" s="6" t="s">
        <v>14452</v>
      </c>
      <c r="R277" s="6" t="s">
        <v>14453</v>
      </c>
      <c r="S277" s="6" t="s">
        <v>14454</v>
      </c>
      <c r="T277" s="6" t="s">
        <v>14453</v>
      </c>
      <c r="U277" s="6" t="s">
        <v>11943</v>
      </c>
      <c r="V277" s="6" t="s">
        <v>13675</v>
      </c>
      <c r="W277" s="6" t="s">
        <v>13676</v>
      </c>
      <c r="X277" s="6" t="s">
        <v>11424</v>
      </c>
      <c r="Y277" s="6" t="s">
        <v>14455</v>
      </c>
      <c r="AB277" s="6" t="s">
        <v>13678</v>
      </c>
      <c r="AJ277" s="6" t="s">
        <v>11804</v>
      </c>
      <c r="AK277" s="6" t="s">
        <v>11428</v>
      </c>
      <c r="AL277" s="6" t="s">
        <v>2323</v>
      </c>
      <c r="AM277" s="6" t="s">
        <v>11300</v>
      </c>
      <c r="AP277" s="6" t="s">
        <v>11429</v>
      </c>
      <c r="AQ277" s="6" t="s">
        <v>11805</v>
      </c>
      <c r="AR277" s="6" t="s">
        <v>11806</v>
      </c>
      <c r="AS277" s="6" t="s">
        <v>11432</v>
      </c>
      <c r="AT277" s="6" t="s">
        <v>11476</v>
      </c>
      <c r="AY277" s="7">
        <v>179</v>
      </c>
      <c r="AZ277" s="7">
        <v>86.7</v>
      </c>
      <c r="BA277" s="8" t="s">
        <v>11434</v>
      </c>
      <c r="BB277" s="9">
        <v>1</v>
      </c>
      <c r="BD277" s="9">
        <v>1</v>
      </c>
      <c r="BE277" s="7">
        <v>179</v>
      </c>
      <c r="BF277" s="7">
        <v>179</v>
      </c>
      <c r="BG277" s="7">
        <v>86.7</v>
      </c>
      <c r="BH277" s="7">
        <v>86.7</v>
      </c>
      <c r="BI277" s="7">
        <v>92.3</v>
      </c>
      <c r="BJ277" s="8" t="s">
        <v>11477</v>
      </c>
      <c r="BK277" s="7">
        <v>179</v>
      </c>
      <c r="BL277" s="7">
        <v>179</v>
      </c>
      <c r="BM277" s="7">
        <v>179</v>
      </c>
      <c r="BN277" s="7">
        <v>179</v>
      </c>
      <c r="BU277" s="7">
        <v>0</v>
      </c>
      <c r="BW277" s="7">
        <v>3.6</v>
      </c>
      <c r="BX277" s="7">
        <v>3.6</v>
      </c>
      <c r="BZ277" s="7">
        <v>0.419</v>
      </c>
      <c r="CA277" s="7">
        <v>0.419</v>
      </c>
      <c r="CB277" s="8" t="s">
        <v>11436</v>
      </c>
      <c r="CC277" s="8" t="s">
        <v>11437</v>
      </c>
      <c r="CE277" s="7">
        <v>98.2</v>
      </c>
      <c r="CF277" s="1">
        <f t="shared" si="4"/>
        <v>1</v>
      </c>
      <c r="CG277" s="1">
        <v>179</v>
      </c>
      <c r="CH277" s="1">
        <f>_xlfn.XLOOKUP(AL277,抖音账单汇总!$A:$A,抖音账单汇总!$B:$B)</f>
        <v>179</v>
      </c>
    </row>
    <row r="278" s="1" customFormat="1" ht="20" customHeight="1" spans="1:86">
      <c r="A278" s="6" t="s">
        <v>14456</v>
      </c>
      <c r="B278" s="6" t="s">
        <v>11936</v>
      </c>
      <c r="D278" s="6" t="s">
        <v>2539</v>
      </c>
      <c r="E278" s="6" t="s">
        <v>1113</v>
      </c>
      <c r="G278" s="6" t="s">
        <v>11411</v>
      </c>
      <c r="H278" s="6" t="s">
        <v>11412</v>
      </c>
      <c r="K278" s="6" t="s">
        <v>11413</v>
      </c>
      <c r="L278" s="6" t="s">
        <v>14457</v>
      </c>
      <c r="M278" s="6" t="s">
        <v>14458</v>
      </c>
      <c r="O278" s="6" t="s">
        <v>14396</v>
      </c>
      <c r="P278" s="6" t="s">
        <v>14459</v>
      </c>
      <c r="Q278" s="6" t="s">
        <v>14460</v>
      </c>
      <c r="R278" s="6" t="s">
        <v>14461</v>
      </c>
      <c r="S278" s="6" t="s">
        <v>14462</v>
      </c>
      <c r="T278" s="6" t="s">
        <v>14461</v>
      </c>
      <c r="U278" s="6" t="s">
        <v>11943</v>
      </c>
      <c r="V278" s="6" t="s">
        <v>12012</v>
      </c>
      <c r="W278" s="6" t="s">
        <v>12013</v>
      </c>
      <c r="X278" s="6" t="s">
        <v>11424</v>
      </c>
      <c r="Y278" s="6" t="s">
        <v>14463</v>
      </c>
      <c r="AB278" s="6" t="s">
        <v>13273</v>
      </c>
      <c r="AJ278" s="6" t="s">
        <v>11545</v>
      </c>
      <c r="AK278" s="6" t="s">
        <v>11428</v>
      </c>
      <c r="AL278" s="6" t="s">
        <v>1113</v>
      </c>
      <c r="AM278" s="6" t="s">
        <v>11300</v>
      </c>
      <c r="AP278" s="6" t="s">
        <v>11429</v>
      </c>
      <c r="AQ278" s="6" t="s">
        <v>11546</v>
      </c>
      <c r="AR278" s="6" t="s">
        <v>11547</v>
      </c>
      <c r="AS278" s="6" t="s">
        <v>11432</v>
      </c>
      <c r="AT278" s="6" t="s">
        <v>11476</v>
      </c>
      <c r="AY278" s="7">
        <v>179</v>
      </c>
      <c r="AZ278" s="7">
        <v>86.7</v>
      </c>
      <c r="BA278" s="8" t="s">
        <v>11434</v>
      </c>
      <c r="BB278" s="9">
        <v>1</v>
      </c>
      <c r="BD278" s="9">
        <v>1</v>
      </c>
      <c r="BE278" s="7">
        <v>179</v>
      </c>
      <c r="BF278" s="7">
        <v>179</v>
      </c>
      <c r="BG278" s="7">
        <v>86.7</v>
      </c>
      <c r="BH278" s="7">
        <v>86.7</v>
      </c>
      <c r="BI278" s="7">
        <v>92.3</v>
      </c>
      <c r="BJ278" s="8" t="s">
        <v>11477</v>
      </c>
      <c r="BK278" s="7">
        <v>179</v>
      </c>
      <c r="BL278" s="7">
        <v>179</v>
      </c>
      <c r="BM278" s="7">
        <v>179</v>
      </c>
      <c r="BN278" s="7">
        <v>179</v>
      </c>
      <c r="BU278" s="7">
        <v>0</v>
      </c>
      <c r="BW278" s="7">
        <v>3.6</v>
      </c>
      <c r="BX278" s="7">
        <v>3.6</v>
      </c>
      <c r="BZ278" s="7">
        <v>0.537</v>
      </c>
      <c r="CA278" s="7">
        <v>0.537</v>
      </c>
      <c r="CB278" s="8" t="s">
        <v>11436</v>
      </c>
      <c r="CC278" s="8" t="s">
        <v>11437</v>
      </c>
      <c r="CE278" s="7">
        <v>98.2</v>
      </c>
      <c r="CF278" s="1">
        <f t="shared" si="4"/>
        <v>1</v>
      </c>
      <c r="CG278" s="1">
        <v>179</v>
      </c>
      <c r="CH278" s="1">
        <f>_xlfn.XLOOKUP(AL278,抖音账单汇总!$A:$A,抖音账单汇总!$B:$B)</f>
        <v>179</v>
      </c>
    </row>
    <row r="279" s="1" customFormat="1" ht="20" customHeight="1" spans="1:86">
      <c r="A279" s="6" t="s">
        <v>14464</v>
      </c>
      <c r="B279" s="6" t="s">
        <v>14465</v>
      </c>
      <c r="D279" s="6" t="s">
        <v>2539</v>
      </c>
      <c r="E279" s="6" t="s">
        <v>2400</v>
      </c>
      <c r="G279" s="6" t="s">
        <v>11411</v>
      </c>
      <c r="H279" s="6" t="s">
        <v>11412</v>
      </c>
      <c r="K279" s="6" t="s">
        <v>11413</v>
      </c>
      <c r="L279" s="6" t="s">
        <v>14466</v>
      </c>
      <c r="M279" s="6" t="s">
        <v>14467</v>
      </c>
      <c r="O279" s="6" t="s">
        <v>14396</v>
      </c>
      <c r="P279" s="6" t="s">
        <v>14468</v>
      </c>
      <c r="Q279" s="6" t="s">
        <v>14469</v>
      </c>
      <c r="R279" s="6" t="s">
        <v>14470</v>
      </c>
      <c r="S279" s="6" t="s">
        <v>14471</v>
      </c>
      <c r="T279" s="6" t="s">
        <v>14470</v>
      </c>
      <c r="U279" s="6" t="s">
        <v>14472</v>
      </c>
      <c r="V279" s="6" t="s">
        <v>14473</v>
      </c>
      <c r="W279" s="6" t="s">
        <v>14474</v>
      </c>
      <c r="X279" s="6" t="s">
        <v>11424</v>
      </c>
      <c r="Y279" s="6" t="s">
        <v>14475</v>
      </c>
      <c r="AB279" s="6" t="s">
        <v>14476</v>
      </c>
      <c r="AJ279" s="6" t="s">
        <v>11678</v>
      </c>
      <c r="AK279" s="6" t="s">
        <v>11428</v>
      </c>
      <c r="AL279" s="6" t="s">
        <v>2400</v>
      </c>
      <c r="AM279" s="6" t="s">
        <v>11300</v>
      </c>
      <c r="AP279" s="6" t="s">
        <v>11429</v>
      </c>
      <c r="AQ279" s="6" t="s">
        <v>11679</v>
      </c>
      <c r="AR279" s="6" t="s">
        <v>11680</v>
      </c>
      <c r="AS279" s="6" t="s">
        <v>11432</v>
      </c>
      <c r="AT279" s="6" t="s">
        <v>11476</v>
      </c>
      <c r="AY279" s="7">
        <v>179</v>
      </c>
      <c r="AZ279" s="7">
        <v>86.7</v>
      </c>
      <c r="BA279" s="8" t="s">
        <v>11434</v>
      </c>
      <c r="BB279" s="9">
        <v>1</v>
      </c>
      <c r="BD279" s="9">
        <v>1</v>
      </c>
      <c r="BE279" s="7">
        <v>179</v>
      </c>
      <c r="BF279" s="7">
        <v>179</v>
      </c>
      <c r="BG279" s="7">
        <v>86.7</v>
      </c>
      <c r="BH279" s="7">
        <v>86.7</v>
      </c>
      <c r="BI279" s="7">
        <v>92.3</v>
      </c>
      <c r="BJ279" s="8" t="s">
        <v>11477</v>
      </c>
      <c r="BK279" s="7">
        <v>179</v>
      </c>
      <c r="BL279" s="7">
        <v>179</v>
      </c>
      <c r="BM279" s="7">
        <v>179</v>
      </c>
      <c r="BN279" s="7">
        <v>179</v>
      </c>
      <c r="BU279" s="7">
        <v>0</v>
      </c>
      <c r="BW279" s="7">
        <v>3.6</v>
      </c>
      <c r="BX279" s="7">
        <v>3.6</v>
      </c>
      <c r="BZ279" s="7">
        <v>0.456</v>
      </c>
      <c r="CA279" s="7">
        <v>0.456</v>
      </c>
      <c r="CB279" s="8" t="s">
        <v>11436</v>
      </c>
      <c r="CC279" s="8" t="s">
        <v>11437</v>
      </c>
      <c r="CE279" s="7">
        <v>98.2</v>
      </c>
      <c r="CF279" s="1">
        <f t="shared" si="4"/>
        <v>1</v>
      </c>
      <c r="CG279" s="1">
        <v>179</v>
      </c>
      <c r="CH279" s="1">
        <f>_xlfn.XLOOKUP(AL279,抖音账单汇总!$A:$A,抖音账单汇总!$B:$B)</f>
        <v>179</v>
      </c>
    </row>
    <row r="280" s="1" customFormat="1" ht="20" customHeight="1" spans="1:86">
      <c r="A280" s="6" t="s">
        <v>14477</v>
      </c>
      <c r="B280" s="6" t="s">
        <v>13243</v>
      </c>
      <c r="D280" s="6" t="s">
        <v>2539</v>
      </c>
      <c r="E280" s="6" t="s">
        <v>2356</v>
      </c>
      <c r="G280" s="6" t="s">
        <v>11411</v>
      </c>
      <c r="H280" s="6" t="s">
        <v>11412</v>
      </c>
      <c r="K280" s="6" t="s">
        <v>11413</v>
      </c>
      <c r="L280" s="6" t="s">
        <v>14478</v>
      </c>
      <c r="M280" s="6" t="s">
        <v>14479</v>
      </c>
      <c r="O280" s="6" t="s">
        <v>14480</v>
      </c>
      <c r="P280" s="6" t="s">
        <v>14481</v>
      </c>
      <c r="Q280" s="6" t="s">
        <v>14482</v>
      </c>
      <c r="R280" s="6" t="s">
        <v>14483</v>
      </c>
      <c r="S280" s="6" t="s">
        <v>14484</v>
      </c>
      <c r="T280" s="6" t="s">
        <v>14483</v>
      </c>
      <c r="U280" s="6" t="s">
        <v>11815</v>
      </c>
      <c r="V280" s="6" t="s">
        <v>11816</v>
      </c>
      <c r="W280" s="6" t="s">
        <v>13006</v>
      </c>
      <c r="X280" s="6" t="s">
        <v>11424</v>
      </c>
      <c r="Y280" s="6" t="s">
        <v>14485</v>
      </c>
      <c r="AB280" s="6" t="s">
        <v>12160</v>
      </c>
      <c r="AJ280" s="6" t="s">
        <v>11804</v>
      </c>
      <c r="AK280" s="6" t="s">
        <v>11428</v>
      </c>
      <c r="AL280" s="6" t="s">
        <v>2356</v>
      </c>
      <c r="AM280" s="6" t="s">
        <v>11300</v>
      </c>
      <c r="AP280" s="6" t="s">
        <v>11429</v>
      </c>
      <c r="AQ280" s="6" t="s">
        <v>11805</v>
      </c>
      <c r="AR280" s="6" t="s">
        <v>11806</v>
      </c>
      <c r="AS280" s="6" t="s">
        <v>11432</v>
      </c>
      <c r="AT280" s="6" t="s">
        <v>11476</v>
      </c>
      <c r="AY280" s="7">
        <v>179</v>
      </c>
      <c r="AZ280" s="7">
        <v>86.7</v>
      </c>
      <c r="BA280" s="8" t="s">
        <v>11434</v>
      </c>
      <c r="BB280" s="9">
        <v>1</v>
      </c>
      <c r="BD280" s="9">
        <v>1</v>
      </c>
      <c r="BE280" s="7">
        <v>179</v>
      </c>
      <c r="BF280" s="7">
        <v>179</v>
      </c>
      <c r="BG280" s="7">
        <v>86.7</v>
      </c>
      <c r="BH280" s="7">
        <v>86.7</v>
      </c>
      <c r="BI280" s="7">
        <v>92.3</v>
      </c>
      <c r="BJ280" s="8" t="s">
        <v>11477</v>
      </c>
      <c r="BK280" s="7">
        <v>179</v>
      </c>
      <c r="BL280" s="7">
        <v>179</v>
      </c>
      <c r="BM280" s="7">
        <v>179</v>
      </c>
      <c r="BN280" s="7">
        <v>179</v>
      </c>
      <c r="BU280" s="7">
        <v>0</v>
      </c>
      <c r="BW280" s="7">
        <v>3.6</v>
      </c>
      <c r="BX280" s="7">
        <v>3.6</v>
      </c>
      <c r="BZ280" s="7">
        <v>0.419</v>
      </c>
      <c r="CA280" s="7">
        <v>0.419</v>
      </c>
      <c r="CB280" s="8" t="s">
        <v>11436</v>
      </c>
      <c r="CC280" s="8" t="s">
        <v>11437</v>
      </c>
      <c r="CE280" s="7">
        <v>98.2</v>
      </c>
      <c r="CF280" s="1">
        <f t="shared" si="4"/>
        <v>1</v>
      </c>
      <c r="CG280" s="1">
        <v>179</v>
      </c>
      <c r="CH280" s="1">
        <f>_xlfn.XLOOKUP(AL280,抖音账单汇总!$A:$A,抖音账单汇总!$B:$B)</f>
        <v>179</v>
      </c>
    </row>
    <row r="281" s="1" customFormat="1" ht="20" customHeight="1" spans="1:86">
      <c r="A281" s="6" t="s">
        <v>14486</v>
      </c>
      <c r="B281" s="6" t="s">
        <v>13318</v>
      </c>
      <c r="D281" s="6" t="s">
        <v>2539</v>
      </c>
      <c r="E281" s="6" t="s">
        <v>2379</v>
      </c>
      <c r="G281" s="6" t="s">
        <v>11411</v>
      </c>
      <c r="H281" s="6" t="s">
        <v>11412</v>
      </c>
      <c r="K281" s="6" t="s">
        <v>11413</v>
      </c>
      <c r="L281" s="6" t="s">
        <v>14487</v>
      </c>
      <c r="M281" s="6" t="s">
        <v>14488</v>
      </c>
      <c r="O281" s="6" t="s">
        <v>14396</v>
      </c>
      <c r="P281" s="6" t="s">
        <v>14489</v>
      </c>
      <c r="Q281" s="6" t="s">
        <v>14490</v>
      </c>
      <c r="R281" s="6" t="s">
        <v>14491</v>
      </c>
      <c r="S281" s="6" t="s">
        <v>14492</v>
      </c>
      <c r="T281" s="6" t="s">
        <v>14491</v>
      </c>
      <c r="U281" s="6" t="s">
        <v>11640</v>
      </c>
      <c r="V281" s="6" t="s">
        <v>14493</v>
      </c>
      <c r="W281" s="6" t="s">
        <v>14494</v>
      </c>
      <c r="X281" s="6" t="s">
        <v>11424</v>
      </c>
      <c r="Y281" s="6" t="s">
        <v>14495</v>
      </c>
      <c r="AB281" s="6" t="s">
        <v>11692</v>
      </c>
      <c r="AJ281" s="6" t="s">
        <v>11678</v>
      </c>
      <c r="AK281" s="6" t="s">
        <v>11428</v>
      </c>
      <c r="AL281" s="6" t="s">
        <v>2379</v>
      </c>
      <c r="AM281" s="6" t="s">
        <v>11300</v>
      </c>
      <c r="AP281" s="6" t="s">
        <v>11429</v>
      </c>
      <c r="AQ281" s="6" t="s">
        <v>11679</v>
      </c>
      <c r="AR281" s="6" t="s">
        <v>11680</v>
      </c>
      <c r="AS281" s="6" t="s">
        <v>11432</v>
      </c>
      <c r="AT281" s="6" t="s">
        <v>11476</v>
      </c>
      <c r="AY281" s="7">
        <v>179</v>
      </c>
      <c r="AZ281" s="7">
        <v>86.7</v>
      </c>
      <c r="BA281" s="8" t="s">
        <v>11434</v>
      </c>
      <c r="BB281" s="9">
        <v>1</v>
      </c>
      <c r="BD281" s="9">
        <v>1</v>
      </c>
      <c r="BE281" s="7">
        <v>179</v>
      </c>
      <c r="BF281" s="7">
        <v>179</v>
      </c>
      <c r="BG281" s="7">
        <v>86.7</v>
      </c>
      <c r="BH281" s="7">
        <v>86.7</v>
      </c>
      <c r="BI281" s="7">
        <v>92.3</v>
      </c>
      <c r="BJ281" s="8" t="s">
        <v>11477</v>
      </c>
      <c r="BK281" s="7">
        <v>179</v>
      </c>
      <c r="BL281" s="7">
        <v>179</v>
      </c>
      <c r="BM281" s="7">
        <v>179</v>
      </c>
      <c r="BN281" s="7">
        <v>179</v>
      </c>
      <c r="BU281" s="7">
        <v>0</v>
      </c>
      <c r="BW281" s="7">
        <v>3.6</v>
      </c>
      <c r="BX281" s="7">
        <v>3.6</v>
      </c>
      <c r="BZ281" s="7">
        <v>0.456</v>
      </c>
      <c r="CA281" s="7">
        <v>0.456</v>
      </c>
      <c r="CB281" s="8" t="s">
        <v>11436</v>
      </c>
      <c r="CC281" s="8" t="s">
        <v>11437</v>
      </c>
      <c r="CE281" s="7">
        <v>98.2</v>
      </c>
      <c r="CF281" s="1">
        <f t="shared" si="4"/>
        <v>1</v>
      </c>
      <c r="CG281" s="1">
        <v>179</v>
      </c>
      <c r="CH281" s="1">
        <f>_xlfn.XLOOKUP(AL281,抖音账单汇总!$A:$A,抖音账单汇总!$B:$B)</f>
        <v>179</v>
      </c>
    </row>
    <row r="282" s="1" customFormat="1" ht="20" customHeight="1" spans="1:86">
      <c r="A282" s="6" t="s">
        <v>14496</v>
      </c>
      <c r="B282" s="6" t="s">
        <v>14497</v>
      </c>
      <c r="D282" s="6" t="s">
        <v>2539</v>
      </c>
      <c r="E282" s="6" t="s">
        <v>2407</v>
      </c>
      <c r="G282" s="6" t="s">
        <v>11411</v>
      </c>
      <c r="H282" s="6" t="s">
        <v>11412</v>
      </c>
      <c r="K282" s="6" t="s">
        <v>11413</v>
      </c>
      <c r="L282" s="6" t="s">
        <v>14498</v>
      </c>
      <c r="M282" s="6" t="s">
        <v>14499</v>
      </c>
      <c r="O282" s="6" t="s">
        <v>14396</v>
      </c>
      <c r="P282" s="6" t="s">
        <v>14500</v>
      </c>
      <c r="Q282" s="6" t="s">
        <v>14501</v>
      </c>
      <c r="R282" s="6" t="s">
        <v>14502</v>
      </c>
      <c r="S282" s="6" t="s">
        <v>14462</v>
      </c>
      <c r="T282" s="6" t="s">
        <v>14502</v>
      </c>
      <c r="U282" s="6" t="s">
        <v>11673</v>
      </c>
      <c r="V282" s="6" t="s">
        <v>11674</v>
      </c>
      <c r="W282" s="6" t="s">
        <v>14503</v>
      </c>
      <c r="X282" s="6" t="s">
        <v>11424</v>
      </c>
      <c r="Y282" s="6" t="s">
        <v>14504</v>
      </c>
      <c r="AB282" s="6" t="s">
        <v>12814</v>
      </c>
      <c r="AJ282" s="6" t="s">
        <v>11545</v>
      </c>
      <c r="AK282" s="6" t="s">
        <v>11428</v>
      </c>
      <c r="AL282" s="6" t="s">
        <v>2407</v>
      </c>
      <c r="AM282" s="6" t="s">
        <v>11300</v>
      </c>
      <c r="AP282" s="6" t="s">
        <v>11429</v>
      </c>
      <c r="AQ282" s="6" t="s">
        <v>11546</v>
      </c>
      <c r="AR282" s="6" t="s">
        <v>11547</v>
      </c>
      <c r="AS282" s="6" t="s">
        <v>11432</v>
      </c>
      <c r="AT282" s="6" t="s">
        <v>11476</v>
      </c>
      <c r="AY282" s="7">
        <v>179</v>
      </c>
      <c r="AZ282" s="7">
        <v>86.7</v>
      </c>
      <c r="BA282" s="8" t="s">
        <v>11434</v>
      </c>
      <c r="BB282" s="9">
        <v>1</v>
      </c>
      <c r="BD282" s="9">
        <v>1</v>
      </c>
      <c r="BE282" s="7">
        <v>179</v>
      </c>
      <c r="BF282" s="7">
        <v>179</v>
      </c>
      <c r="BG282" s="7">
        <v>86.7</v>
      </c>
      <c r="BH282" s="7">
        <v>86.7</v>
      </c>
      <c r="BI282" s="7">
        <v>92.3</v>
      </c>
      <c r="BJ282" s="8" t="s">
        <v>11477</v>
      </c>
      <c r="BK282" s="7">
        <v>179</v>
      </c>
      <c r="BL282" s="7">
        <v>179</v>
      </c>
      <c r="BM282" s="7">
        <v>179</v>
      </c>
      <c r="BN282" s="7">
        <v>179</v>
      </c>
      <c r="BU282" s="7">
        <v>0</v>
      </c>
      <c r="BW282" s="7">
        <v>3.6</v>
      </c>
      <c r="BX282" s="7">
        <v>3.6</v>
      </c>
      <c r="BZ282" s="7">
        <v>0.537</v>
      </c>
      <c r="CA282" s="7">
        <v>0.537</v>
      </c>
      <c r="CB282" s="8" t="s">
        <v>11436</v>
      </c>
      <c r="CC282" s="8" t="s">
        <v>11437</v>
      </c>
      <c r="CE282" s="7">
        <v>98.2</v>
      </c>
      <c r="CF282" s="1">
        <f t="shared" si="4"/>
        <v>1</v>
      </c>
      <c r="CG282" s="1">
        <v>179</v>
      </c>
      <c r="CH282" s="1">
        <f>_xlfn.XLOOKUP(AL282,抖音账单汇总!$A:$A,抖音账单汇总!$B:$B)</f>
        <v>179</v>
      </c>
    </row>
    <row r="283" s="1" customFormat="1" ht="20" customHeight="1" spans="1:86">
      <c r="A283" s="6" t="s">
        <v>14505</v>
      </c>
      <c r="B283" s="6" t="s">
        <v>12858</v>
      </c>
      <c r="D283" s="6" t="s">
        <v>2539</v>
      </c>
      <c r="E283" s="6" t="s">
        <v>2357</v>
      </c>
      <c r="G283" s="6" t="s">
        <v>11411</v>
      </c>
      <c r="H283" s="6" t="s">
        <v>11412</v>
      </c>
      <c r="K283" s="6" t="s">
        <v>11413</v>
      </c>
      <c r="L283" s="6" t="s">
        <v>14506</v>
      </c>
      <c r="M283" s="6" t="s">
        <v>14507</v>
      </c>
      <c r="O283" s="6" t="s">
        <v>14508</v>
      </c>
      <c r="P283" s="6" t="s">
        <v>14500</v>
      </c>
      <c r="Q283" s="6" t="s">
        <v>14509</v>
      </c>
      <c r="R283" s="6" t="s">
        <v>14510</v>
      </c>
      <c r="S283" s="6" t="s">
        <v>14511</v>
      </c>
      <c r="T283" s="6" t="s">
        <v>14510</v>
      </c>
      <c r="U283" s="6" t="s">
        <v>11518</v>
      </c>
      <c r="V283" s="6" t="s">
        <v>11519</v>
      </c>
      <c r="W283" s="6" t="s">
        <v>11932</v>
      </c>
      <c r="X283" s="6" t="s">
        <v>11424</v>
      </c>
      <c r="Y283" s="6" t="s">
        <v>14512</v>
      </c>
      <c r="AB283" s="6" t="s">
        <v>13202</v>
      </c>
      <c r="AJ283" s="6" t="s">
        <v>11545</v>
      </c>
      <c r="AK283" s="6" t="s">
        <v>11428</v>
      </c>
      <c r="AL283" s="6" t="s">
        <v>2357</v>
      </c>
      <c r="AM283" s="6" t="s">
        <v>11300</v>
      </c>
      <c r="AP283" s="6" t="s">
        <v>11429</v>
      </c>
      <c r="AQ283" s="6" t="s">
        <v>11546</v>
      </c>
      <c r="AR283" s="6" t="s">
        <v>11547</v>
      </c>
      <c r="AS283" s="6" t="s">
        <v>11432</v>
      </c>
      <c r="AT283" s="6" t="s">
        <v>11476</v>
      </c>
      <c r="AY283" s="7">
        <v>179</v>
      </c>
      <c r="AZ283" s="7">
        <v>86.7</v>
      </c>
      <c r="BA283" s="8" t="s">
        <v>11434</v>
      </c>
      <c r="BB283" s="9">
        <v>1</v>
      </c>
      <c r="BD283" s="9">
        <v>1</v>
      </c>
      <c r="BE283" s="7">
        <v>179</v>
      </c>
      <c r="BF283" s="7">
        <v>179</v>
      </c>
      <c r="BG283" s="7">
        <v>86.7</v>
      </c>
      <c r="BH283" s="7">
        <v>86.7</v>
      </c>
      <c r="BI283" s="7">
        <v>92.3</v>
      </c>
      <c r="BJ283" s="8" t="s">
        <v>11477</v>
      </c>
      <c r="BK283" s="7">
        <v>179</v>
      </c>
      <c r="BL283" s="7">
        <v>179</v>
      </c>
      <c r="BM283" s="7">
        <v>179</v>
      </c>
      <c r="BN283" s="7">
        <v>179</v>
      </c>
      <c r="BU283" s="7">
        <v>0</v>
      </c>
      <c r="BW283" s="7">
        <v>3.6</v>
      </c>
      <c r="BX283" s="7">
        <v>3.6</v>
      </c>
      <c r="BZ283" s="7">
        <v>0.537</v>
      </c>
      <c r="CA283" s="7">
        <v>0.537</v>
      </c>
      <c r="CB283" s="8" t="s">
        <v>11436</v>
      </c>
      <c r="CC283" s="8" t="s">
        <v>11437</v>
      </c>
      <c r="CE283" s="7">
        <v>98.2</v>
      </c>
      <c r="CF283" s="1">
        <f t="shared" si="4"/>
        <v>1</v>
      </c>
      <c r="CG283" s="1">
        <v>179</v>
      </c>
      <c r="CH283" s="1">
        <f>_xlfn.XLOOKUP(AL283,抖音账单汇总!$A:$A,抖音账单汇总!$B:$B)</f>
        <v>179</v>
      </c>
    </row>
    <row r="284" s="1" customFormat="1" ht="20" customHeight="1" spans="1:86">
      <c r="A284" s="6" t="s">
        <v>14513</v>
      </c>
      <c r="B284" s="6" t="s">
        <v>13243</v>
      </c>
      <c r="D284" s="6" t="s">
        <v>2539</v>
      </c>
      <c r="E284" s="6" t="s">
        <v>2387</v>
      </c>
      <c r="G284" s="6" t="s">
        <v>11411</v>
      </c>
      <c r="H284" s="6" t="s">
        <v>11412</v>
      </c>
      <c r="K284" s="6" t="s">
        <v>11413</v>
      </c>
      <c r="L284" s="6" t="s">
        <v>14514</v>
      </c>
      <c r="M284" s="6" t="s">
        <v>14515</v>
      </c>
      <c r="O284" s="6" t="s">
        <v>14508</v>
      </c>
      <c r="P284" s="6" t="s">
        <v>14516</v>
      </c>
      <c r="Q284" s="6" t="s">
        <v>14517</v>
      </c>
      <c r="R284" s="6" t="s">
        <v>14518</v>
      </c>
      <c r="S284" s="6" t="s">
        <v>14519</v>
      </c>
      <c r="T284" s="6" t="s">
        <v>14518</v>
      </c>
      <c r="U284" s="6" t="s">
        <v>11907</v>
      </c>
      <c r="V284" s="6" t="s">
        <v>11908</v>
      </c>
      <c r="W284" s="6" t="s">
        <v>14520</v>
      </c>
      <c r="X284" s="6" t="s">
        <v>11424</v>
      </c>
      <c r="Y284" s="6" t="s">
        <v>14521</v>
      </c>
      <c r="AB284" s="6" t="s">
        <v>14522</v>
      </c>
      <c r="AJ284" s="6" t="s">
        <v>11804</v>
      </c>
      <c r="AK284" s="6" t="s">
        <v>11428</v>
      </c>
      <c r="AL284" s="6" t="s">
        <v>2387</v>
      </c>
      <c r="AM284" s="6" t="s">
        <v>11300</v>
      </c>
      <c r="AP284" s="6" t="s">
        <v>11429</v>
      </c>
      <c r="AQ284" s="6" t="s">
        <v>11805</v>
      </c>
      <c r="AR284" s="6" t="s">
        <v>11806</v>
      </c>
      <c r="AS284" s="6" t="s">
        <v>11432</v>
      </c>
      <c r="AT284" s="6" t="s">
        <v>11476</v>
      </c>
      <c r="AY284" s="7">
        <v>179</v>
      </c>
      <c r="AZ284" s="7">
        <v>86.7</v>
      </c>
      <c r="BA284" s="8" t="s">
        <v>11434</v>
      </c>
      <c r="BB284" s="9">
        <v>1</v>
      </c>
      <c r="BD284" s="9">
        <v>1</v>
      </c>
      <c r="BE284" s="7">
        <v>179</v>
      </c>
      <c r="BF284" s="7">
        <v>179</v>
      </c>
      <c r="BG284" s="7">
        <v>86.7</v>
      </c>
      <c r="BH284" s="7">
        <v>86.7</v>
      </c>
      <c r="BI284" s="7">
        <v>92.3</v>
      </c>
      <c r="BJ284" s="8" t="s">
        <v>11477</v>
      </c>
      <c r="BK284" s="7">
        <v>179</v>
      </c>
      <c r="BL284" s="7">
        <v>179</v>
      </c>
      <c r="BM284" s="7">
        <v>179</v>
      </c>
      <c r="BN284" s="7">
        <v>179</v>
      </c>
      <c r="BU284" s="7">
        <v>0</v>
      </c>
      <c r="BW284" s="7">
        <v>3.6</v>
      </c>
      <c r="BX284" s="7">
        <v>3.6</v>
      </c>
      <c r="BZ284" s="7">
        <v>0.419</v>
      </c>
      <c r="CA284" s="7">
        <v>0.419</v>
      </c>
      <c r="CB284" s="8" t="s">
        <v>11436</v>
      </c>
      <c r="CC284" s="8" t="s">
        <v>11437</v>
      </c>
      <c r="CE284" s="7">
        <v>98.2</v>
      </c>
      <c r="CF284" s="1">
        <f t="shared" si="4"/>
        <v>1</v>
      </c>
      <c r="CG284" s="1">
        <v>179</v>
      </c>
      <c r="CH284" s="1">
        <f>_xlfn.XLOOKUP(AL284,抖音账单汇总!$A:$A,抖音账单汇总!$B:$B)</f>
        <v>179</v>
      </c>
    </row>
    <row r="285" s="1" customFormat="1" ht="20" customHeight="1" spans="1:86">
      <c r="A285" s="6" t="s">
        <v>14523</v>
      </c>
      <c r="B285" s="6" t="s">
        <v>12870</v>
      </c>
      <c r="D285" s="6" t="s">
        <v>2539</v>
      </c>
      <c r="E285" s="6" t="s">
        <v>1139</v>
      </c>
      <c r="G285" s="6" t="s">
        <v>11411</v>
      </c>
      <c r="H285" s="6" t="s">
        <v>11412</v>
      </c>
      <c r="K285" s="6" t="s">
        <v>11413</v>
      </c>
      <c r="L285" s="6" t="s">
        <v>14524</v>
      </c>
      <c r="M285" s="6" t="s">
        <v>14525</v>
      </c>
      <c r="O285" s="6" t="s">
        <v>14508</v>
      </c>
      <c r="P285" s="6" t="s">
        <v>14526</v>
      </c>
      <c r="Q285" s="6" t="s">
        <v>14527</v>
      </c>
      <c r="R285" s="6" t="s">
        <v>14528</v>
      </c>
      <c r="S285" s="6" t="s">
        <v>14529</v>
      </c>
      <c r="T285" s="6" t="s">
        <v>14528</v>
      </c>
      <c r="U285" s="6" t="s">
        <v>11559</v>
      </c>
      <c r="V285" s="6" t="s">
        <v>11560</v>
      </c>
      <c r="W285" s="6" t="s">
        <v>14530</v>
      </c>
      <c r="X285" s="6" t="s">
        <v>11424</v>
      </c>
      <c r="Y285" s="6" t="s">
        <v>14531</v>
      </c>
      <c r="AB285" s="6" t="s">
        <v>14532</v>
      </c>
      <c r="AJ285" s="6" t="s">
        <v>12552</v>
      </c>
      <c r="AK285" s="6" t="s">
        <v>11428</v>
      </c>
      <c r="AL285" s="6" t="s">
        <v>1139</v>
      </c>
      <c r="AM285" s="6" t="s">
        <v>11300</v>
      </c>
      <c r="AP285" s="6" t="s">
        <v>11429</v>
      </c>
      <c r="AQ285" s="6" t="s">
        <v>12553</v>
      </c>
      <c r="AR285" s="6" t="s">
        <v>12554</v>
      </c>
      <c r="AS285" s="6" t="s">
        <v>11432</v>
      </c>
      <c r="AT285" s="6" t="s">
        <v>11476</v>
      </c>
      <c r="AY285" s="7">
        <v>179</v>
      </c>
      <c r="AZ285" s="7">
        <v>86.7</v>
      </c>
      <c r="BA285" s="8" t="s">
        <v>11434</v>
      </c>
      <c r="BB285" s="9">
        <v>1</v>
      </c>
      <c r="BD285" s="9">
        <v>1</v>
      </c>
      <c r="BE285" s="7">
        <v>179</v>
      </c>
      <c r="BF285" s="7">
        <v>179</v>
      </c>
      <c r="BG285" s="7">
        <v>86.7</v>
      </c>
      <c r="BH285" s="7">
        <v>86.7</v>
      </c>
      <c r="BI285" s="7">
        <v>92.3</v>
      </c>
      <c r="BJ285" s="8" t="s">
        <v>11477</v>
      </c>
      <c r="BK285" s="7">
        <v>179</v>
      </c>
      <c r="BL285" s="7">
        <v>179</v>
      </c>
      <c r="BM285" s="7">
        <v>179</v>
      </c>
      <c r="BN285" s="7">
        <v>179</v>
      </c>
      <c r="BU285" s="7">
        <v>0</v>
      </c>
      <c r="BW285" s="7">
        <v>3.6</v>
      </c>
      <c r="BX285" s="7">
        <v>3.6</v>
      </c>
      <c r="BZ285" s="7">
        <v>0.413</v>
      </c>
      <c r="CA285" s="7">
        <v>0.413</v>
      </c>
      <c r="CB285" s="8" t="s">
        <v>11436</v>
      </c>
      <c r="CC285" s="8" t="s">
        <v>11437</v>
      </c>
      <c r="CE285" s="7">
        <v>98.2</v>
      </c>
      <c r="CF285" s="1">
        <f t="shared" si="4"/>
        <v>1</v>
      </c>
      <c r="CG285" s="1">
        <v>179</v>
      </c>
      <c r="CH285" s="1">
        <f>_xlfn.XLOOKUP(AL285,抖音账单汇总!$A:$A,抖音账单汇总!$B:$B)</f>
        <v>179</v>
      </c>
    </row>
    <row r="286" s="1" customFormat="1" ht="20" customHeight="1" spans="1:86">
      <c r="A286" s="6" t="s">
        <v>14533</v>
      </c>
      <c r="B286" s="6" t="s">
        <v>11618</v>
      </c>
      <c r="D286" s="6" t="s">
        <v>2539</v>
      </c>
      <c r="E286" s="6" t="s">
        <v>1124</v>
      </c>
      <c r="G286" s="6" t="s">
        <v>11411</v>
      </c>
      <c r="H286" s="6" t="s">
        <v>11412</v>
      </c>
      <c r="K286" s="6" t="s">
        <v>11413</v>
      </c>
      <c r="L286" s="6" t="s">
        <v>14534</v>
      </c>
      <c r="M286" s="6" t="s">
        <v>14535</v>
      </c>
      <c r="O286" s="6" t="s">
        <v>14508</v>
      </c>
      <c r="P286" s="6" t="s">
        <v>14536</v>
      </c>
      <c r="Q286" s="6" t="s">
        <v>14537</v>
      </c>
      <c r="R286" s="6" t="s">
        <v>14538</v>
      </c>
      <c r="S286" s="6" t="s">
        <v>14539</v>
      </c>
      <c r="T286" s="6" t="s">
        <v>14538</v>
      </c>
      <c r="U286" s="6" t="s">
        <v>11640</v>
      </c>
      <c r="V286" s="6" t="s">
        <v>14540</v>
      </c>
      <c r="W286" s="6" t="s">
        <v>14541</v>
      </c>
      <c r="X286" s="6" t="s">
        <v>11424</v>
      </c>
      <c r="Y286" s="6" t="s">
        <v>14542</v>
      </c>
      <c r="AB286" s="6" t="s">
        <v>11629</v>
      </c>
      <c r="AJ286" s="6" t="s">
        <v>11503</v>
      </c>
      <c r="AK286" s="6" t="s">
        <v>11428</v>
      </c>
      <c r="AL286" s="6" t="s">
        <v>1124</v>
      </c>
      <c r="AM286" s="6" t="s">
        <v>11302</v>
      </c>
      <c r="AN286" s="6" t="s">
        <v>11504</v>
      </c>
      <c r="AP286" s="6" t="s">
        <v>11429</v>
      </c>
      <c r="AQ286" s="6" t="s">
        <v>11505</v>
      </c>
      <c r="AR286" s="6" t="s">
        <v>11506</v>
      </c>
      <c r="AS286" s="6" t="s">
        <v>11432</v>
      </c>
      <c r="AT286" s="6" t="s">
        <v>11456</v>
      </c>
      <c r="AW286" s="6" t="s">
        <v>11457</v>
      </c>
      <c r="AY286" s="7">
        <v>179</v>
      </c>
      <c r="AZ286" s="7">
        <v>87</v>
      </c>
      <c r="BA286" s="8" t="s">
        <v>11434</v>
      </c>
      <c r="BB286" s="9">
        <v>1</v>
      </c>
      <c r="BD286" s="9">
        <v>1</v>
      </c>
      <c r="BE286" s="7">
        <v>159</v>
      </c>
      <c r="BF286" s="7">
        <v>159</v>
      </c>
      <c r="BG286" s="7">
        <v>87</v>
      </c>
      <c r="BH286" s="7">
        <v>87</v>
      </c>
      <c r="BI286" s="7">
        <v>72</v>
      </c>
      <c r="BJ286" s="8" t="s">
        <v>11507</v>
      </c>
      <c r="BK286" s="7">
        <v>159</v>
      </c>
      <c r="BL286" s="7">
        <v>159</v>
      </c>
      <c r="BM286" s="7">
        <v>159</v>
      </c>
      <c r="BN286" s="7">
        <v>159</v>
      </c>
      <c r="BU286" s="7">
        <v>0</v>
      </c>
      <c r="BW286" s="7">
        <v>3.6</v>
      </c>
      <c r="BX286" s="7">
        <v>3.6</v>
      </c>
      <c r="BZ286" s="7">
        <v>0.493</v>
      </c>
      <c r="CA286" s="7">
        <v>0.493</v>
      </c>
      <c r="CB286" s="8" t="s">
        <v>11436</v>
      </c>
      <c r="CC286" s="8" t="s">
        <v>11437</v>
      </c>
      <c r="CE286" s="7">
        <v>98.5</v>
      </c>
      <c r="CF286" s="1">
        <f t="shared" si="4"/>
        <v>1</v>
      </c>
      <c r="CG286" s="1">
        <v>159</v>
      </c>
      <c r="CH286" s="1">
        <f>_xlfn.XLOOKUP(AL286,抖音账单汇总!$A:$A,抖音账单汇总!$B:$B)</f>
        <v>159</v>
      </c>
    </row>
    <row r="287" s="1" customFormat="1" ht="20" customHeight="1" spans="1:86">
      <c r="A287" s="6" t="s">
        <v>14543</v>
      </c>
      <c r="B287" s="6" t="s">
        <v>11993</v>
      </c>
      <c r="D287" s="6" t="s">
        <v>2539</v>
      </c>
      <c r="E287" s="6" t="s">
        <v>1123</v>
      </c>
      <c r="G287" s="6" t="s">
        <v>11411</v>
      </c>
      <c r="H287" s="6" t="s">
        <v>11412</v>
      </c>
      <c r="K287" s="6" t="s">
        <v>11413</v>
      </c>
      <c r="L287" s="6" t="s">
        <v>14544</v>
      </c>
      <c r="M287" s="6" t="s">
        <v>14545</v>
      </c>
      <c r="O287" s="6" t="s">
        <v>14546</v>
      </c>
      <c r="P287" s="6" t="s">
        <v>14547</v>
      </c>
      <c r="Q287" s="6" t="s">
        <v>14548</v>
      </c>
      <c r="R287" s="6" t="s">
        <v>14549</v>
      </c>
      <c r="S287" s="6" t="s">
        <v>14550</v>
      </c>
      <c r="T287" s="6" t="s">
        <v>14549</v>
      </c>
      <c r="U287" s="6" t="s">
        <v>11729</v>
      </c>
      <c r="V287" s="6" t="s">
        <v>12067</v>
      </c>
      <c r="W287" s="6" t="s">
        <v>12068</v>
      </c>
      <c r="X287" s="6" t="s">
        <v>11424</v>
      </c>
      <c r="Y287" s="6" t="s">
        <v>14551</v>
      </c>
      <c r="AB287" s="6" t="s">
        <v>11850</v>
      </c>
      <c r="AJ287" s="6" t="s">
        <v>11545</v>
      </c>
      <c r="AK287" s="6" t="s">
        <v>11428</v>
      </c>
      <c r="AL287" s="6" t="s">
        <v>1123</v>
      </c>
      <c r="AM287" s="6" t="s">
        <v>11300</v>
      </c>
      <c r="AP287" s="6" t="s">
        <v>11429</v>
      </c>
      <c r="AQ287" s="6" t="s">
        <v>11546</v>
      </c>
      <c r="AR287" s="6" t="s">
        <v>11547</v>
      </c>
      <c r="AS287" s="6" t="s">
        <v>11432</v>
      </c>
      <c r="AT287" s="6" t="s">
        <v>11476</v>
      </c>
      <c r="AY287" s="7">
        <v>179</v>
      </c>
      <c r="AZ287" s="7">
        <v>86.7</v>
      </c>
      <c r="BA287" s="8" t="s">
        <v>11434</v>
      </c>
      <c r="BB287" s="9">
        <v>1</v>
      </c>
      <c r="BD287" s="9">
        <v>1</v>
      </c>
      <c r="BE287" s="7">
        <v>179</v>
      </c>
      <c r="BF287" s="7">
        <v>179</v>
      </c>
      <c r="BG287" s="7">
        <v>86.7</v>
      </c>
      <c r="BH287" s="7">
        <v>86.7</v>
      </c>
      <c r="BI287" s="7">
        <v>92.3</v>
      </c>
      <c r="BJ287" s="8" t="s">
        <v>11477</v>
      </c>
      <c r="BK287" s="7">
        <v>179</v>
      </c>
      <c r="BL287" s="7">
        <v>179</v>
      </c>
      <c r="BM287" s="7">
        <v>179</v>
      </c>
      <c r="BN287" s="7">
        <v>179</v>
      </c>
      <c r="BU287" s="7">
        <v>0</v>
      </c>
      <c r="BW287" s="7">
        <v>3.6</v>
      </c>
      <c r="BX287" s="7">
        <v>3.6</v>
      </c>
      <c r="BZ287" s="7">
        <v>0.537</v>
      </c>
      <c r="CA287" s="7">
        <v>0.537</v>
      </c>
      <c r="CB287" s="8" t="s">
        <v>11436</v>
      </c>
      <c r="CC287" s="8" t="s">
        <v>11437</v>
      </c>
      <c r="CE287" s="7">
        <v>98.2</v>
      </c>
      <c r="CF287" s="1">
        <f t="shared" si="4"/>
        <v>1</v>
      </c>
      <c r="CG287" s="1">
        <v>179</v>
      </c>
      <c r="CH287" s="1">
        <f>_xlfn.XLOOKUP(AL287,抖音账单汇总!$A:$A,抖音账单汇总!$B:$B)</f>
        <v>179</v>
      </c>
    </row>
    <row r="288" s="1" customFormat="1" ht="20" customHeight="1" spans="1:86">
      <c r="A288" s="6" t="s">
        <v>14552</v>
      </c>
      <c r="B288" s="6" t="s">
        <v>12232</v>
      </c>
      <c r="D288" s="6" t="s">
        <v>2539</v>
      </c>
      <c r="E288" s="6" t="s">
        <v>2345</v>
      </c>
      <c r="G288" s="6" t="s">
        <v>11411</v>
      </c>
      <c r="H288" s="6" t="s">
        <v>11412</v>
      </c>
      <c r="K288" s="6" t="s">
        <v>11413</v>
      </c>
      <c r="L288" s="6" t="s">
        <v>14553</v>
      </c>
      <c r="M288" s="6" t="s">
        <v>14554</v>
      </c>
      <c r="O288" s="6" t="s">
        <v>14508</v>
      </c>
      <c r="P288" s="6" t="s">
        <v>14555</v>
      </c>
      <c r="Q288" s="6" t="s">
        <v>14556</v>
      </c>
      <c r="R288" s="6" t="s">
        <v>14557</v>
      </c>
      <c r="S288" s="6" t="s">
        <v>14558</v>
      </c>
      <c r="T288" s="6" t="s">
        <v>14557</v>
      </c>
      <c r="U288" s="6" t="s">
        <v>11421</v>
      </c>
      <c r="V288" s="6" t="s">
        <v>12036</v>
      </c>
      <c r="W288" s="6" t="s">
        <v>13229</v>
      </c>
      <c r="X288" s="6" t="s">
        <v>11424</v>
      </c>
      <c r="Y288" s="6" t="s">
        <v>14559</v>
      </c>
      <c r="AB288" s="6" t="s">
        <v>14560</v>
      </c>
      <c r="AJ288" s="6" t="s">
        <v>11804</v>
      </c>
      <c r="AK288" s="6" t="s">
        <v>11428</v>
      </c>
      <c r="AL288" s="6" t="s">
        <v>2345</v>
      </c>
      <c r="AM288" s="6" t="s">
        <v>11300</v>
      </c>
      <c r="AP288" s="6" t="s">
        <v>11429</v>
      </c>
      <c r="AQ288" s="6" t="s">
        <v>11805</v>
      </c>
      <c r="AR288" s="6" t="s">
        <v>11806</v>
      </c>
      <c r="AS288" s="6" t="s">
        <v>11432</v>
      </c>
      <c r="AT288" s="6" t="s">
        <v>11476</v>
      </c>
      <c r="AY288" s="7">
        <v>179</v>
      </c>
      <c r="AZ288" s="7">
        <v>86.7</v>
      </c>
      <c r="BA288" s="8" t="s">
        <v>11434</v>
      </c>
      <c r="BB288" s="9">
        <v>1</v>
      </c>
      <c r="BD288" s="9">
        <v>1</v>
      </c>
      <c r="BE288" s="7">
        <v>179</v>
      </c>
      <c r="BF288" s="7">
        <v>179</v>
      </c>
      <c r="BG288" s="7">
        <v>86.7</v>
      </c>
      <c r="BH288" s="7">
        <v>86.7</v>
      </c>
      <c r="BI288" s="7">
        <v>92.3</v>
      </c>
      <c r="BJ288" s="8" t="s">
        <v>11477</v>
      </c>
      <c r="BK288" s="7">
        <v>179</v>
      </c>
      <c r="BL288" s="7">
        <v>179</v>
      </c>
      <c r="BM288" s="7">
        <v>179</v>
      </c>
      <c r="BN288" s="7">
        <v>179</v>
      </c>
      <c r="BU288" s="7">
        <v>0</v>
      </c>
      <c r="BW288" s="7">
        <v>3.6</v>
      </c>
      <c r="BX288" s="7">
        <v>3.6</v>
      </c>
      <c r="BZ288" s="7">
        <v>0.419</v>
      </c>
      <c r="CA288" s="7">
        <v>0.419</v>
      </c>
      <c r="CB288" s="8" t="s">
        <v>11436</v>
      </c>
      <c r="CC288" s="8" t="s">
        <v>11437</v>
      </c>
      <c r="CE288" s="7">
        <v>98.2</v>
      </c>
      <c r="CF288" s="1">
        <f t="shared" si="4"/>
        <v>1</v>
      </c>
      <c r="CG288" s="1">
        <v>179</v>
      </c>
      <c r="CH288" s="1">
        <f>_xlfn.XLOOKUP(AL288,抖音账单汇总!$A:$A,抖音账单汇总!$B:$B)</f>
        <v>179</v>
      </c>
    </row>
    <row r="289" s="1" customFormat="1" ht="20" customHeight="1" spans="1:86">
      <c r="A289" s="6" t="s">
        <v>14561</v>
      </c>
      <c r="B289" s="6" t="s">
        <v>12232</v>
      </c>
      <c r="D289" s="6" t="s">
        <v>2539</v>
      </c>
      <c r="E289" s="6" t="s">
        <v>1122</v>
      </c>
      <c r="G289" s="6" t="s">
        <v>11411</v>
      </c>
      <c r="H289" s="6" t="s">
        <v>11412</v>
      </c>
      <c r="K289" s="6" t="s">
        <v>11413</v>
      </c>
      <c r="L289" s="6" t="s">
        <v>14562</v>
      </c>
      <c r="M289" s="6" t="s">
        <v>14563</v>
      </c>
      <c r="O289" s="6" t="s">
        <v>14508</v>
      </c>
      <c r="P289" s="6" t="s">
        <v>14564</v>
      </c>
      <c r="Q289" s="6" t="s">
        <v>14565</v>
      </c>
      <c r="R289" s="6" t="s">
        <v>14566</v>
      </c>
      <c r="S289" s="6" t="s">
        <v>14567</v>
      </c>
      <c r="T289" s="6" t="s">
        <v>14566</v>
      </c>
      <c r="U289" s="6" t="s">
        <v>11559</v>
      </c>
      <c r="V289" s="6" t="s">
        <v>11560</v>
      </c>
      <c r="W289" s="6" t="s">
        <v>14530</v>
      </c>
      <c r="X289" s="6" t="s">
        <v>11424</v>
      </c>
      <c r="Y289" s="6" t="s">
        <v>14568</v>
      </c>
      <c r="AB289" s="6" t="s">
        <v>11472</v>
      </c>
      <c r="AJ289" s="6" t="s">
        <v>11678</v>
      </c>
      <c r="AK289" s="6" t="s">
        <v>11428</v>
      </c>
      <c r="AL289" s="6" t="s">
        <v>1122</v>
      </c>
      <c r="AM289" s="6" t="s">
        <v>11300</v>
      </c>
      <c r="AP289" s="6" t="s">
        <v>11429</v>
      </c>
      <c r="AQ289" s="6" t="s">
        <v>11679</v>
      </c>
      <c r="AR289" s="6" t="s">
        <v>11680</v>
      </c>
      <c r="AS289" s="6" t="s">
        <v>11432</v>
      </c>
      <c r="AT289" s="6" t="s">
        <v>11476</v>
      </c>
      <c r="AY289" s="7">
        <v>179</v>
      </c>
      <c r="AZ289" s="7">
        <v>86.7</v>
      </c>
      <c r="BA289" s="8" t="s">
        <v>11434</v>
      </c>
      <c r="BB289" s="9">
        <v>1</v>
      </c>
      <c r="BD289" s="9">
        <v>1</v>
      </c>
      <c r="BE289" s="7">
        <v>179</v>
      </c>
      <c r="BF289" s="7">
        <v>179</v>
      </c>
      <c r="BG289" s="7">
        <v>86.7</v>
      </c>
      <c r="BH289" s="7">
        <v>86.7</v>
      </c>
      <c r="BI289" s="7">
        <v>92.3</v>
      </c>
      <c r="BJ289" s="8" t="s">
        <v>11477</v>
      </c>
      <c r="BK289" s="7">
        <v>179</v>
      </c>
      <c r="BL289" s="7">
        <v>179</v>
      </c>
      <c r="BM289" s="7">
        <v>179</v>
      </c>
      <c r="BN289" s="7">
        <v>179</v>
      </c>
      <c r="BU289" s="7">
        <v>0</v>
      </c>
      <c r="BW289" s="7">
        <v>3.6</v>
      </c>
      <c r="BX289" s="7">
        <v>3.6</v>
      </c>
      <c r="BZ289" s="7">
        <v>0.456</v>
      </c>
      <c r="CA289" s="7">
        <v>0.456</v>
      </c>
      <c r="CB289" s="8" t="s">
        <v>11436</v>
      </c>
      <c r="CC289" s="8" t="s">
        <v>11437</v>
      </c>
      <c r="CE289" s="7">
        <v>98.2</v>
      </c>
      <c r="CF289" s="1">
        <f t="shared" si="4"/>
        <v>1</v>
      </c>
      <c r="CG289" s="1">
        <v>179</v>
      </c>
      <c r="CH289" s="1">
        <f>_xlfn.XLOOKUP(AL289,抖音账单汇总!$A:$A,抖音账单汇总!$B:$B)</f>
        <v>179</v>
      </c>
    </row>
    <row r="290" s="1" customFormat="1" ht="20" customHeight="1" spans="1:86">
      <c r="A290" s="6" t="s">
        <v>14569</v>
      </c>
      <c r="B290" s="6" t="s">
        <v>11618</v>
      </c>
      <c r="D290" s="6" t="s">
        <v>2539</v>
      </c>
      <c r="E290" s="6" t="s">
        <v>2370</v>
      </c>
      <c r="G290" s="6" t="s">
        <v>11411</v>
      </c>
      <c r="H290" s="6" t="s">
        <v>11412</v>
      </c>
      <c r="K290" s="6" t="s">
        <v>11413</v>
      </c>
      <c r="L290" s="6" t="s">
        <v>14570</v>
      </c>
      <c r="M290" s="6" t="s">
        <v>14571</v>
      </c>
      <c r="O290" s="6" t="s">
        <v>14508</v>
      </c>
      <c r="P290" s="6" t="s">
        <v>14572</v>
      </c>
      <c r="Q290" s="6" t="s">
        <v>14573</v>
      </c>
      <c r="R290" s="6" t="s">
        <v>14574</v>
      </c>
      <c r="S290" s="6" t="s">
        <v>14575</v>
      </c>
      <c r="T290" s="6" t="s">
        <v>14574</v>
      </c>
      <c r="U290" s="6" t="s">
        <v>11943</v>
      </c>
      <c r="V290" s="6" t="s">
        <v>11944</v>
      </c>
      <c r="W290" s="6" t="s">
        <v>14576</v>
      </c>
      <c r="X290" s="6" t="s">
        <v>11424</v>
      </c>
      <c r="Y290" s="6" t="s">
        <v>14577</v>
      </c>
      <c r="AB290" s="6" t="s">
        <v>11472</v>
      </c>
      <c r="AJ290" s="6" t="s">
        <v>12207</v>
      </c>
      <c r="AK290" s="6" t="s">
        <v>11428</v>
      </c>
      <c r="AL290" s="6" t="s">
        <v>2370</v>
      </c>
      <c r="AM290" s="6" t="s">
        <v>11302</v>
      </c>
      <c r="AN290" s="6" t="s">
        <v>11504</v>
      </c>
      <c r="AP290" s="6" t="s">
        <v>11429</v>
      </c>
      <c r="AQ290" s="6" t="s">
        <v>12208</v>
      </c>
      <c r="AR290" s="6" t="s">
        <v>12209</v>
      </c>
      <c r="AS290" s="6" t="s">
        <v>11432</v>
      </c>
      <c r="AT290" s="6" t="s">
        <v>11456</v>
      </c>
      <c r="AW290" s="6" t="s">
        <v>11457</v>
      </c>
      <c r="AY290" s="7">
        <v>179</v>
      </c>
      <c r="AZ290" s="7">
        <v>87</v>
      </c>
      <c r="BA290" s="8" t="s">
        <v>11434</v>
      </c>
      <c r="BB290" s="9">
        <v>1</v>
      </c>
      <c r="BD290" s="9">
        <v>1</v>
      </c>
      <c r="BE290" s="7">
        <v>159</v>
      </c>
      <c r="BF290" s="7">
        <v>159</v>
      </c>
      <c r="BG290" s="7">
        <v>87</v>
      </c>
      <c r="BH290" s="7">
        <v>87</v>
      </c>
      <c r="BI290" s="7">
        <v>72</v>
      </c>
      <c r="BJ290" s="8" t="s">
        <v>11507</v>
      </c>
      <c r="BK290" s="7">
        <v>159</v>
      </c>
      <c r="BL290" s="7">
        <v>159</v>
      </c>
      <c r="BM290" s="7">
        <v>159</v>
      </c>
      <c r="BN290" s="7">
        <v>159</v>
      </c>
      <c r="BU290" s="7">
        <v>0</v>
      </c>
      <c r="BW290" s="7">
        <v>3.6</v>
      </c>
      <c r="BX290" s="7">
        <v>3.6</v>
      </c>
      <c r="BZ290" s="7">
        <v>0.4185</v>
      </c>
      <c r="CA290" s="7">
        <v>0.4185</v>
      </c>
      <c r="CB290" s="8" t="s">
        <v>11436</v>
      </c>
      <c r="CC290" s="8" t="s">
        <v>11437</v>
      </c>
      <c r="CE290" s="7">
        <v>98.5</v>
      </c>
      <c r="CF290" s="1">
        <f t="shared" si="4"/>
        <v>1</v>
      </c>
      <c r="CG290" s="1">
        <v>159</v>
      </c>
      <c r="CH290" s="1">
        <f>_xlfn.XLOOKUP(AL290,抖音账单汇总!$A:$A,抖音账单汇总!$B:$B)</f>
        <v>159</v>
      </c>
    </row>
    <row r="291" s="1" customFormat="1" ht="20" customHeight="1" spans="1:86">
      <c r="A291" s="6" t="s">
        <v>14578</v>
      </c>
      <c r="B291" s="6" t="s">
        <v>12196</v>
      </c>
      <c r="D291" s="6" t="s">
        <v>2539</v>
      </c>
      <c r="E291" s="6" t="s">
        <v>2394</v>
      </c>
      <c r="G291" s="6" t="s">
        <v>11411</v>
      </c>
      <c r="H291" s="6" t="s">
        <v>11412</v>
      </c>
      <c r="K291" s="6" t="s">
        <v>11413</v>
      </c>
      <c r="L291" s="6" t="s">
        <v>14579</v>
      </c>
      <c r="M291" s="6" t="s">
        <v>14580</v>
      </c>
      <c r="O291" s="6" t="s">
        <v>14508</v>
      </c>
      <c r="P291" s="6" t="s">
        <v>14581</v>
      </c>
      <c r="Q291" s="6" t="s">
        <v>14582</v>
      </c>
      <c r="R291" s="6" t="s">
        <v>14583</v>
      </c>
      <c r="S291" s="6" t="s">
        <v>14584</v>
      </c>
      <c r="T291" s="6" t="s">
        <v>14583</v>
      </c>
      <c r="U291" s="6" t="s">
        <v>12422</v>
      </c>
      <c r="V291" s="6" t="s">
        <v>12749</v>
      </c>
      <c r="W291" s="6" t="s">
        <v>14585</v>
      </c>
      <c r="X291" s="6" t="s">
        <v>11424</v>
      </c>
      <c r="Y291" s="6" t="s">
        <v>14586</v>
      </c>
      <c r="AB291" s="6" t="s">
        <v>14587</v>
      </c>
      <c r="AJ291" s="6" t="s">
        <v>11545</v>
      </c>
      <c r="AK291" s="6" t="s">
        <v>11428</v>
      </c>
      <c r="AL291" s="6" t="s">
        <v>2394</v>
      </c>
      <c r="AM291" s="6" t="s">
        <v>11300</v>
      </c>
      <c r="AP291" s="6" t="s">
        <v>11429</v>
      </c>
      <c r="AQ291" s="6" t="s">
        <v>11546</v>
      </c>
      <c r="AR291" s="6" t="s">
        <v>11547</v>
      </c>
      <c r="AS291" s="6" t="s">
        <v>11432</v>
      </c>
      <c r="AT291" s="6" t="s">
        <v>11476</v>
      </c>
      <c r="AY291" s="7">
        <v>179</v>
      </c>
      <c r="AZ291" s="7">
        <v>86.7</v>
      </c>
      <c r="BA291" s="8" t="s">
        <v>11434</v>
      </c>
      <c r="BB291" s="9">
        <v>1</v>
      </c>
      <c r="BD291" s="9">
        <v>1</v>
      </c>
      <c r="BE291" s="7">
        <v>179</v>
      </c>
      <c r="BF291" s="7">
        <v>179</v>
      </c>
      <c r="BG291" s="7">
        <v>86.7</v>
      </c>
      <c r="BH291" s="7">
        <v>86.7</v>
      </c>
      <c r="BI291" s="7">
        <v>92.3</v>
      </c>
      <c r="BJ291" s="8" t="s">
        <v>11477</v>
      </c>
      <c r="BK291" s="7">
        <v>179</v>
      </c>
      <c r="BL291" s="7">
        <v>179</v>
      </c>
      <c r="BM291" s="7">
        <v>179</v>
      </c>
      <c r="BN291" s="7">
        <v>179</v>
      </c>
      <c r="BU291" s="7">
        <v>0</v>
      </c>
      <c r="BW291" s="7">
        <v>3.6</v>
      </c>
      <c r="BX291" s="7">
        <v>3.6</v>
      </c>
      <c r="BZ291" s="7">
        <v>0.537</v>
      </c>
      <c r="CA291" s="7">
        <v>0.537</v>
      </c>
      <c r="CB291" s="8" t="s">
        <v>11436</v>
      </c>
      <c r="CC291" s="8" t="s">
        <v>11437</v>
      </c>
      <c r="CE291" s="7">
        <v>98.2</v>
      </c>
      <c r="CF291" s="1">
        <f t="shared" si="4"/>
        <v>1</v>
      </c>
      <c r="CG291" s="1">
        <v>179</v>
      </c>
      <c r="CH291" s="1">
        <f>_xlfn.XLOOKUP(AL291,抖音账单汇总!$A:$A,抖音账单汇总!$B:$B)</f>
        <v>179</v>
      </c>
    </row>
    <row r="292" s="1" customFormat="1" ht="20" customHeight="1" spans="1:86">
      <c r="A292" s="6" t="s">
        <v>14588</v>
      </c>
      <c r="B292" s="6" t="s">
        <v>13048</v>
      </c>
      <c r="D292" s="6" t="s">
        <v>2539</v>
      </c>
      <c r="E292" s="6" t="s">
        <v>2399</v>
      </c>
      <c r="G292" s="6" t="s">
        <v>11411</v>
      </c>
      <c r="H292" s="6" t="s">
        <v>11412</v>
      </c>
      <c r="K292" s="6" t="s">
        <v>11413</v>
      </c>
      <c r="L292" s="6" t="s">
        <v>14589</v>
      </c>
      <c r="M292" s="6" t="s">
        <v>14590</v>
      </c>
      <c r="O292" s="6" t="s">
        <v>14508</v>
      </c>
      <c r="P292" s="6" t="s">
        <v>14591</v>
      </c>
      <c r="Q292" s="6" t="s">
        <v>14592</v>
      </c>
      <c r="R292" s="6" t="s">
        <v>14593</v>
      </c>
      <c r="S292" s="6" t="s">
        <v>14594</v>
      </c>
      <c r="T292" s="6" t="s">
        <v>14593</v>
      </c>
      <c r="U292" s="6" t="s">
        <v>11943</v>
      </c>
      <c r="V292" s="6" t="s">
        <v>14595</v>
      </c>
      <c r="W292" s="6" t="s">
        <v>14596</v>
      </c>
      <c r="X292" s="6" t="s">
        <v>11424</v>
      </c>
      <c r="Y292" s="6" t="s">
        <v>14597</v>
      </c>
      <c r="AB292" s="6" t="s">
        <v>11629</v>
      </c>
      <c r="AJ292" s="6" t="s">
        <v>11545</v>
      </c>
      <c r="AK292" s="6" t="s">
        <v>11428</v>
      </c>
      <c r="AL292" s="6" t="s">
        <v>2399</v>
      </c>
      <c r="AM292" s="6" t="s">
        <v>11300</v>
      </c>
      <c r="AP292" s="6" t="s">
        <v>11429</v>
      </c>
      <c r="AQ292" s="6" t="s">
        <v>11546</v>
      </c>
      <c r="AR292" s="6" t="s">
        <v>11547</v>
      </c>
      <c r="AS292" s="6" t="s">
        <v>11432</v>
      </c>
      <c r="AT292" s="6" t="s">
        <v>11476</v>
      </c>
      <c r="AY292" s="7">
        <v>179</v>
      </c>
      <c r="AZ292" s="7">
        <v>86.7</v>
      </c>
      <c r="BA292" s="8" t="s">
        <v>11434</v>
      </c>
      <c r="BB292" s="9">
        <v>1</v>
      </c>
      <c r="BD292" s="9">
        <v>1</v>
      </c>
      <c r="BE292" s="7">
        <v>179</v>
      </c>
      <c r="BF292" s="7">
        <v>179</v>
      </c>
      <c r="BG292" s="7">
        <v>86.7</v>
      </c>
      <c r="BH292" s="7">
        <v>86.7</v>
      </c>
      <c r="BI292" s="7">
        <v>92.3</v>
      </c>
      <c r="BJ292" s="8" t="s">
        <v>11477</v>
      </c>
      <c r="BK292" s="7">
        <v>179</v>
      </c>
      <c r="BL292" s="7">
        <v>179</v>
      </c>
      <c r="BM292" s="7">
        <v>179</v>
      </c>
      <c r="BN292" s="7">
        <v>179</v>
      </c>
      <c r="BU292" s="7">
        <v>0</v>
      </c>
      <c r="BW292" s="7">
        <v>3.6</v>
      </c>
      <c r="BX292" s="7">
        <v>3.6</v>
      </c>
      <c r="BZ292" s="7">
        <v>0.537</v>
      </c>
      <c r="CA292" s="7">
        <v>0.537</v>
      </c>
      <c r="CB292" s="8" t="s">
        <v>11436</v>
      </c>
      <c r="CC292" s="8" t="s">
        <v>11437</v>
      </c>
      <c r="CE292" s="7">
        <v>98.2</v>
      </c>
      <c r="CF292" s="1">
        <f t="shared" si="4"/>
        <v>1</v>
      </c>
      <c r="CG292" s="1">
        <v>179</v>
      </c>
      <c r="CH292" s="1">
        <f>_xlfn.XLOOKUP(AL292,抖音账单汇总!$A:$A,抖音账单汇总!$B:$B)</f>
        <v>179</v>
      </c>
    </row>
    <row r="293" s="1" customFormat="1" ht="20" customHeight="1" spans="1:86">
      <c r="A293" s="6" t="s">
        <v>14598</v>
      </c>
      <c r="B293" s="6" t="s">
        <v>14037</v>
      </c>
      <c r="D293" s="6" t="s">
        <v>2539</v>
      </c>
      <c r="E293" s="6" t="s">
        <v>1152</v>
      </c>
      <c r="G293" s="6" t="s">
        <v>11411</v>
      </c>
      <c r="H293" s="6" t="s">
        <v>11412</v>
      </c>
      <c r="K293" s="6" t="s">
        <v>11413</v>
      </c>
      <c r="L293" s="6" t="s">
        <v>14599</v>
      </c>
      <c r="M293" s="6" t="s">
        <v>14600</v>
      </c>
      <c r="O293" s="6" t="s">
        <v>14508</v>
      </c>
      <c r="P293" s="6" t="s">
        <v>14601</v>
      </c>
      <c r="Q293" s="6" t="s">
        <v>14602</v>
      </c>
      <c r="R293" s="6" t="s">
        <v>14603</v>
      </c>
      <c r="S293" s="6" t="s">
        <v>14604</v>
      </c>
      <c r="T293" s="6" t="s">
        <v>14603</v>
      </c>
      <c r="U293" s="6" t="s">
        <v>12422</v>
      </c>
      <c r="V293" s="6" t="s">
        <v>14605</v>
      </c>
      <c r="W293" s="6" t="s">
        <v>14606</v>
      </c>
      <c r="X293" s="6" t="s">
        <v>11424</v>
      </c>
      <c r="Y293" s="6" t="s">
        <v>14607</v>
      </c>
      <c r="AB293" s="6" t="s">
        <v>14608</v>
      </c>
      <c r="AJ293" s="6" t="s">
        <v>11473</v>
      </c>
      <c r="AK293" s="6" t="s">
        <v>11428</v>
      </c>
      <c r="AL293" s="6" t="s">
        <v>1152</v>
      </c>
      <c r="AM293" s="6" t="s">
        <v>11300</v>
      </c>
      <c r="AP293" s="6" t="s">
        <v>11429</v>
      </c>
      <c r="AQ293" s="6" t="s">
        <v>11474</v>
      </c>
      <c r="AR293" s="6" t="s">
        <v>11475</v>
      </c>
      <c r="AS293" s="6" t="s">
        <v>11432</v>
      </c>
      <c r="AT293" s="6" t="s">
        <v>11476</v>
      </c>
      <c r="AY293" s="7">
        <v>179</v>
      </c>
      <c r="AZ293" s="7">
        <v>86.7</v>
      </c>
      <c r="BA293" s="8" t="s">
        <v>11434</v>
      </c>
      <c r="BB293" s="9">
        <v>1</v>
      </c>
      <c r="BD293" s="9">
        <v>1</v>
      </c>
      <c r="BE293" s="7">
        <v>179</v>
      </c>
      <c r="BF293" s="7">
        <v>179</v>
      </c>
      <c r="BG293" s="7">
        <v>86.7</v>
      </c>
      <c r="BH293" s="7">
        <v>86.7</v>
      </c>
      <c r="BI293" s="7">
        <v>92.3</v>
      </c>
      <c r="BJ293" s="8" t="s">
        <v>11477</v>
      </c>
      <c r="BK293" s="7">
        <v>179</v>
      </c>
      <c r="BL293" s="7">
        <v>179</v>
      </c>
      <c r="BM293" s="7">
        <v>179</v>
      </c>
      <c r="BN293" s="7">
        <v>179</v>
      </c>
      <c r="BU293" s="7">
        <v>0</v>
      </c>
      <c r="BW293" s="7">
        <v>3.6</v>
      </c>
      <c r="BX293" s="7">
        <v>3.6</v>
      </c>
      <c r="BZ293" s="7">
        <v>0.506</v>
      </c>
      <c r="CA293" s="7">
        <v>0.506</v>
      </c>
      <c r="CB293" s="8" t="s">
        <v>11436</v>
      </c>
      <c r="CC293" s="8" t="s">
        <v>11437</v>
      </c>
      <c r="CE293" s="7">
        <v>98.2</v>
      </c>
      <c r="CF293" s="1">
        <f t="shared" si="4"/>
        <v>1</v>
      </c>
      <c r="CG293" s="1">
        <v>179</v>
      </c>
      <c r="CH293" s="1">
        <f>_xlfn.XLOOKUP(AL293,抖音账单汇总!$A:$A,抖音账单汇总!$B:$B)</f>
        <v>179</v>
      </c>
    </row>
    <row r="294" s="1" customFormat="1" ht="20" customHeight="1" spans="1:86">
      <c r="A294" s="6" t="s">
        <v>14609</v>
      </c>
      <c r="B294" s="6" t="s">
        <v>12936</v>
      </c>
      <c r="D294" s="6" t="s">
        <v>2539</v>
      </c>
      <c r="E294" s="6" t="s">
        <v>1102</v>
      </c>
      <c r="G294" s="6" t="s">
        <v>11411</v>
      </c>
      <c r="H294" s="6" t="s">
        <v>11412</v>
      </c>
      <c r="K294" s="6" t="s">
        <v>11413</v>
      </c>
      <c r="L294" s="6" t="s">
        <v>14610</v>
      </c>
      <c r="M294" s="6" t="s">
        <v>14611</v>
      </c>
      <c r="O294" s="6" t="s">
        <v>14612</v>
      </c>
      <c r="P294" s="6" t="s">
        <v>14613</v>
      </c>
      <c r="Q294" s="6" t="s">
        <v>14614</v>
      </c>
      <c r="R294" s="6" t="s">
        <v>14615</v>
      </c>
      <c r="S294" s="6" t="s">
        <v>14616</v>
      </c>
      <c r="T294" s="6" t="s">
        <v>14615</v>
      </c>
      <c r="U294" s="6" t="s">
        <v>11518</v>
      </c>
      <c r="V294" s="6" t="s">
        <v>14349</v>
      </c>
      <c r="W294" s="6" t="s">
        <v>14617</v>
      </c>
      <c r="X294" s="6" t="s">
        <v>11424</v>
      </c>
      <c r="Y294" s="6" t="s">
        <v>14618</v>
      </c>
      <c r="AB294" s="6" t="s">
        <v>13415</v>
      </c>
      <c r="AJ294" s="6" t="s">
        <v>11473</v>
      </c>
      <c r="AK294" s="6" t="s">
        <v>11428</v>
      </c>
      <c r="AL294" s="6" t="s">
        <v>1102</v>
      </c>
      <c r="AM294" s="6" t="s">
        <v>11300</v>
      </c>
      <c r="AP294" s="6" t="s">
        <v>11429</v>
      </c>
      <c r="AQ294" s="6" t="s">
        <v>11474</v>
      </c>
      <c r="AR294" s="6" t="s">
        <v>11475</v>
      </c>
      <c r="AS294" s="6" t="s">
        <v>11432</v>
      </c>
      <c r="AT294" s="6" t="s">
        <v>11476</v>
      </c>
      <c r="AY294" s="7">
        <v>179</v>
      </c>
      <c r="AZ294" s="7">
        <v>86.7</v>
      </c>
      <c r="BA294" s="8" t="s">
        <v>11434</v>
      </c>
      <c r="BB294" s="9">
        <v>1</v>
      </c>
      <c r="BD294" s="9">
        <v>1</v>
      </c>
      <c r="BE294" s="7">
        <v>179</v>
      </c>
      <c r="BF294" s="7">
        <v>179</v>
      </c>
      <c r="BG294" s="7">
        <v>86.7</v>
      </c>
      <c r="BH294" s="7">
        <v>86.7</v>
      </c>
      <c r="BI294" s="7">
        <v>92.3</v>
      </c>
      <c r="BJ294" s="8" t="s">
        <v>11477</v>
      </c>
      <c r="BK294" s="7">
        <v>179</v>
      </c>
      <c r="BL294" s="7">
        <v>179</v>
      </c>
      <c r="BM294" s="7">
        <v>179</v>
      </c>
      <c r="BN294" s="7">
        <v>179</v>
      </c>
      <c r="BU294" s="7">
        <v>0</v>
      </c>
      <c r="BW294" s="7">
        <v>3.6</v>
      </c>
      <c r="BX294" s="7">
        <v>3.6</v>
      </c>
      <c r="BZ294" s="7">
        <v>0.506</v>
      </c>
      <c r="CA294" s="7">
        <v>0.506</v>
      </c>
      <c r="CB294" s="8" t="s">
        <v>11436</v>
      </c>
      <c r="CC294" s="8" t="s">
        <v>11437</v>
      </c>
      <c r="CE294" s="7">
        <v>98.2</v>
      </c>
      <c r="CF294" s="1">
        <f t="shared" si="4"/>
        <v>1</v>
      </c>
      <c r="CG294" s="1">
        <v>179</v>
      </c>
      <c r="CH294" s="1">
        <f>_xlfn.XLOOKUP(AL294,抖音账单汇总!$A:$A,抖音账单汇总!$B:$B)</f>
        <v>179</v>
      </c>
    </row>
    <row r="295" s="1" customFormat="1" ht="20" customHeight="1" spans="1:86">
      <c r="A295" s="6" t="s">
        <v>14619</v>
      </c>
      <c r="B295" s="6" t="s">
        <v>14037</v>
      </c>
      <c r="D295" s="6" t="s">
        <v>2539</v>
      </c>
      <c r="E295" s="6" t="s">
        <v>1162</v>
      </c>
      <c r="G295" s="6" t="s">
        <v>11411</v>
      </c>
      <c r="H295" s="6" t="s">
        <v>11412</v>
      </c>
      <c r="K295" s="6" t="s">
        <v>11413</v>
      </c>
      <c r="L295" s="6" t="s">
        <v>14620</v>
      </c>
      <c r="M295" s="6" t="s">
        <v>14621</v>
      </c>
      <c r="O295" s="6" t="s">
        <v>14622</v>
      </c>
      <c r="P295" s="6" t="s">
        <v>14623</v>
      </c>
      <c r="Q295" s="6" t="s">
        <v>14624</v>
      </c>
      <c r="R295" s="6" t="s">
        <v>14625</v>
      </c>
      <c r="S295" s="6" t="s">
        <v>14626</v>
      </c>
      <c r="T295" s="6" t="s">
        <v>14625</v>
      </c>
      <c r="U295" s="6" t="s">
        <v>11518</v>
      </c>
      <c r="V295" s="6" t="s">
        <v>12192</v>
      </c>
      <c r="W295" s="6" t="s">
        <v>12193</v>
      </c>
      <c r="X295" s="6" t="s">
        <v>11424</v>
      </c>
      <c r="Y295" s="6" t="s">
        <v>14627</v>
      </c>
      <c r="AB295" s="6" t="s">
        <v>11677</v>
      </c>
      <c r="AJ295" s="6" t="s">
        <v>11473</v>
      </c>
      <c r="AK295" s="6" t="s">
        <v>11428</v>
      </c>
      <c r="AL295" s="6" t="s">
        <v>1162</v>
      </c>
      <c r="AM295" s="6" t="s">
        <v>11300</v>
      </c>
      <c r="AP295" s="6" t="s">
        <v>11429</v>
      </c>
      <c r="AQ295" s="6" t="s">
        <v>11474</v>
      </c>
      <c r="AR295" s="6" t="s">
        <v>11475</v>
      </c>
      <c r="AS295" s="6" t="s">
        <v>11432</v>
      </c>
      <c r="AT295" s="6" t="s">
        <v>11476</v>
      </c>
      <c r="AY295" s="7">
        <v>179</v>
      </c>
      <c r="AZ295" s="7">
        <v>86.7</v>
      </c>
      <c r="BA295" s="8" t="s">
        <v>11434</v>
      </c>
      <c r="BB295" s="9">
        <v>1</v>
      </c>
      <c r="BD295" s="9">
        <v>1</v>
      </c>
      <c r="BE295" s="7">
        <v>179</v>
      </c>
      <c r="BF295" s="7">
        <v>179</v>
      </c>
      <c r="BG295" s="7">
        <v>86.7</v>
      </c>
      <c r="BH295" s="7">
        <v>86.7</v>
      </c>
      <c r="BI295" s="7">
        <v>92.3</v>
      </c>
      <c r="BJ295" s="8" t="s">
        <v>11477</v>
      </c>
      <c r="BK295" s="7">
        <v>179</v>
      </c>
      <c r="BL295" s="7">
        <v>179</v>
      </c>
      <c r="BM295" s="7">
        <v>179</v>
      </c>
      <c r="BN295" s="7">
        <v>179</v>
      </c>
      <c r="BU295" s="7">
        <v>0</v>
      </c>
      <c r="BW295" s="7">
        <v>3.6</v>
      </c>
      <c r="BX295" s="7">
        <v>3.6</v>
      </c>
      <c r="BZ295" s="7">
        <v>0.506</v>
      </c>
      <c r="CA295" s="7">
        <v>0.506</v>
      </c>
      <c r="CB295" s="8" t="s">
        <v>11436</v>
      </c>
      <c r="CC295" s="8" t="s">
        <v>11437</v>
      </c>
      <c r="CE295" s="7">
        <v>98.2</v>
      </c>
      <c r="CF295" s="1">
        <f t="shared" si="4"/>
        <v>1</v>
      </c>
      <c r="CG295" s="1">
        <v>179</v>
      </c>
      <c r="CH295" s="1">
        <f>_xlfn.XLOOKUP(AL295,抖音账单汇总!$A:$A,抖音账单汇总!$B:$B)</f>
        <v>179</v>
      </c>
    </row>
    <row r="296" s="1" customFormat="1" ht="20" customHeight="1" spans="1:86">
      <c r="A296" s="6" t="s">
        <v>14628</v>
      </c>
      <c r="B296" s="6" t="s">
        <v>12870</v>
      </c>
      <c r="D296" s="6" t="s">
        <v>2539</v>
      </c>
      <c r="E296" s="6" t="s">
        <v>1151</v>
      </c>
      <c r="G296" s="6" t="s">
        <v>11411</v>
      </c>
      <c r="H296" s="6" t="s">
        <v>11412</v>
      </c>
      <c r="K296" s="6" t="s">
        <v>11413</v>
      </c>
      <c r="L296" s="6" t="s">
        <v>14629</v>
      </c>
      <c r="M296" s="6" t="s">
        <v>14630</v>
      </c>
      <c r="O296" s="6" t="s">
        <v>14508</v>
      </c>
      <c r="P296" s="6" t="s">
        <v>14631</v>
      </c>
      <c r="Q296" s="6" t="s">
        <v>14632</v>
      </c>
      <c r="R296" s="6" t="s">
        <v>14633</v>
      </c>
      <c r="S296" s="6" t="s">
        <v>14634</v>
      </c>
      <c r="T296" s="6" t="s">
        <v>14633</v>
      </c>
      <c r="U296" s="6" t="s">
        <v>11421</v>
      </c>
      <c r="V296" s="6" t="s">
        <v>12115</v>
      </c>
      <c r="W296" s="6" t="s">
        <v>12365</v>
      </c>
      <c r="X296" s="6" t="s">
        <v>11424</v>
      </c>
      <c r="Y296" s="6" t="s">
        <v>14635</v>
      </c>
      <c r="AB296" s="6" t="s">
        <v>11923</v>
      </c>
      <c r="AJ296" s="6" t="s">
        <v>11503</v>
      </c>
      <c r="AK296" s="6" t="s">
        <v>11428</v>
      </c>
      <c r="AL296" s="6" t="s">
        <v>1151</v>
      </c>
      <c r="AM296" s="6" t="s">
        <v>11302</v>
      </c>
      <c r="AN296" s="6" t="s">
        <v>11504</v>
      </c>
      <c r="AP296" s="6" t="s">
        <v>11429</v>
      </c>
      <c r="AQ296" s="6" t="s">
        <v>11505</v>
      </c>
      <c r="AR296" s="6" t="s">
        <v>11506</v>
      </c>
      <c r="AS296" s="6" t="s">
        <v>11432</v>
      </c>
      <c r="AT296" s="6" t="s">
        <v>11456</v>
      </c>
      <c r="AW296" s="6" t="s">
        <v>11457</v>
      </c>
      <c r="AY296" s="7">
        <v>179</v>
      </c>
      <c r="AZ296" s="7">
        <v>87</v>
      </c>
      <c r="BA296" s="8" t="s">
        <v>11434</v>
      </c>
      <c r="BB296" s="9">
        <v>1</v>
      </c>
      <c r="BD296" s="9">
        <v>1</v>
      </c>
      <c r="BE296" s="7">
        <v>159</v>
      </c>
      <c r="BF296" s="7">
        <v>159</v>
      </c>
      <c r="BG296" s="7">
        <v>87</v>
      </c>
      <c r="BH296" s="7">
        <v>87</v>
      </c>
      <c r="BI296" s="7">
        <v>72</v>
      </c>
      <c r="BJ296" s="8" t="s">
        <v>11507</v>
      </c>
      <c r="BK296" s="7">
        <v>159</v>
      </c>
      <c r="BL296" s="7">
        <v>159</v>
      </c>
      <c r="BM296" s="7">
        <v>159</v>
      </c>
      <c r="BN296" s="7">
        <v>159</v>
      </c>
      <c r="BU296" s="7">
        <v>0</v>
      </c>
      <c r="BW296" s="7">
        <v>3.6</v>
      </c>
      <c r="BX296" s="7">
        <v>3.6</v>
      </c>
      <c r="BZ296" s="7">
        <v>0.493</v>
      </c>
      <c r="CA296" s="7">
        <v>0.493</v>
      </c>
      <c r="CB296" s="8" t="s">
        <v>11436</v>
      </c>
      <c r="CC296" s="8" t="s">
        <v>11437</v>
      </c>
      <c r="CE296" s="7">
        <v>98.5</v>
      </c>
      <c r="CF296" s="1">
        <f t="shared" si="4"/>
        <v>1</v>
      </c>
      <c r="CG296" s="1">
        <v>159</v>
      </c>
      <c r="CH296" s="1">
        <f>_xlfn.XLOOKUP(AL296,抖音账单汇总!$A:$A,抖音账单汇总!$B:$B)</f>
        <v>159</v>
      </c>
    </row>
    <row r="297" s="1" customFormat="1" ht="20" customHeight="1" spans="1:86">
      <c r="A297" s="6" t="s">
        <v>14636</v>
      </c>
      <c r="B297" s="6" t="s">
        <v>14437</v>
      </c>
      <c r="D297" s="6" t="s">
        <v>2539</v>
      </c>
      <c r="E297" s="6" t="s">
        <v>2365</v>
      </c>
      <c r="G297" s="6" t="s">
        <v>11411</v>
      </c>
      <c r="H297" s="6" t="s">
        <v>11412</v>
      </c>
      <c r="K297" s="6" t="s">
        <v>11413</v>
      </c>
      <c r="L297" s="6" t="s">
        <v>14637</v>
      </c>
      <c r="M297" s="6" t="s">
        <v>14638</v>
      </c>
      <c r="O297" s="6" t="s">
        <v>14508</v>
      </c>
      <c r="P297" s="6" t="s">
        <v>14639</v>
      </c>
      <c r="Q297" s="6" t="s">
        <v>14640</v>
      </c>
      <c r="R297" s="6" t="s">
        <v>14641</v>
      </c>
      <c r="S297" s="6" t="s">
        <v>14642</v>
      </c>
      <c r="T297" s="6" t="s">
        <v>14641</v>
      </c>
      <c r="U297" s="6" t="s">
        <v>11446</v>
      </c>
      <c r="V297" s="6" t="s">
        <v>13596</v>
      </c>
      <c r="W297" s="6" t="s">
        <v>14643</v>
      </c>
      <c r="X297" s="6" t="s">
        <v>11424</v>
      </c>
      <c r="Y297" s="6" t="s">
        <v>14644</v>
      </c>
      <c r="AB297" s="6" t="s">
        <v>11692</v>
      </c>
      <c r="AJ297" s="6" t="s">
        <v>11804</v>
      </c>
      <c r="AK297" s="6" t="s">
        <v>11428</v>
      </c>
      <c r="AL297" s="6" t="s">
        <v>2365</v>
      </c>
      <c r="AM297" s="6" t="s">
        <v>11300</v>
      </c>
      <c r="AP297" s="6" t="s">
        <v>11429</v>
      </c>
      <c r="AQ297" s="6" t="s">
        <v>11805</v>
      </c>
      <c r="AR297" s="6" t="s">
        <v>11806</v>
      </c>
      <c r="AS297" s="6" t="s">
        <v>11432</v>
      </c>
      <c r="AT297" s="6" t="s">
        <v>11476</v>
      </c>
      <c r="AY297" s="7">
        <v>179</v>
      </c>
      <c r="AZ297" s="7">
        <v>86.7</v>
      </c>
      <c r="BA297" s="8" t="s">
        <v>11434</v>
      </c>
      <c r="BB297" s="9">
        <v>1</v>
      </c>
      <c r="BD297" s="9">
        <v>1</v>
      </c>
      <c r="BE297" s="7">
        <v>179</v>
      </c>
      <c r="BF297" s="7">
        <v>179</v>
      </c>
      <c r="BG297" s="7">
        <v>86.7</v>
      </c>
      <c r="BH297" s="7">
        <v>86.7</v>
      </c>
      <c r="BI297" s="7">
        <v>92.3</v>
      </c>
      <c r="BJ297" s="8" t="s">
        <v>11477</v>
      </c>
      <c r="BK297" s="7">
        <v>179</v>
      </c>
      <c r="BL297" s="7">
        <v>179</v>
      </c>
      <c r="BM297" s="7">
        <v>179</v>
      </c>
      <c r="BN297" s="7">
        <v>179</v>
      </c>
      <c r="BU297" s="7">
        <v>0</v>
      </c>
      <c r="BW297" s="7">
        <v>3.6</v>
      </c>
      <c r="BX297" s="7">
        <v>3.6</v>
      </c>
      <c r="BZ297" s="7">
        <v>0.419</v>
      </c>
      <c r="CA297" s="7">
        <v>0.419</v>
      </c>
      <c r="CB297" s="8" t="s">
        <v>11436</v>
      </c>
      <c r="CC297" s="8" t="s">
        <v>11437</v>
      </c>
      <c r="CE297" s="7">
        <v>98.2</v>
      </c>
      <c r="CF297" s="1">
        <f t="shared" si="4"/>
        <v>1</v>
      </c>
      <c r="CG297" s="1">
        <v>179</v>
      </c>
      <c r="CH297" s="1">
        <f>_xlfn.XLOOKUP(AL297,抖音账单汇总!$A:$A,抖音账单汇总!$B:$B)</f>
        <v>179</v>
      </c>
    </row>
    <row r="298" s="1" customFormat="1" ht="20" customHeight="1" spans="1:86">
      <c r="A298" s="6" t="s">
        <v>14645</v>
      </c>
      <c r="B298" s="6" t="s">
        <v>13427</v>
      </c>
      <c r="D298" s="6" t="s">
        <v>2539</v>
      </c>
      <c r="E298" s="6" t="s">
        <v>2386</v>
      </c>
      <c r="G298" s="6" t="s">
        <v>11411</v>
      </c>
      <c r="H298" s="6" t="s">
        <v>11412</v>
      </c>
      <c r="K298" s="6" t="s">
        <v>11413</v>
      </c>
      <c r="L298" s="6" t="s">
        <v>14646</v>
      </c>
      <c r="M298" s="6" t="s">
        <v>14647</v>
      </c>
      <c r="O298" s="6" t="s">
        <v>14508</v>
      </c>
      <c r="P298" s="6" t="s">
        <v>14648</v>
      </c>
      <c r="Q298" s="6" t="s">
        <v>14649</v>
      </c>
      <c r="R298" s="6" t="s">
        <v>14650</v>
      </c>
      <c r="S298" s="6" t="s">
        <v>14651</v>
      </c>
      <c r="T298" s="6" t="s">
        <v>14650</v>
      </c>
      <c r="U298" s="6" t="s">
        <v>11729</v>
      </c>
      <c r="V298" s="6" t="s">
        <v>13796</v>
      </c>
      <c r="W298" s="6" t="s">
        <v>14320</v>
      </c>
      <c r="X298" s="6" t="s">
        <v>11424</v>
      </c>
      <c r="Y298" s="6" t="s">
        <v>14652</v>
      </c>
      <c r="AB298" s="6" t="s">
        <v>11911</v>
      </c>
      <c r="AJ298" s="6" t="s">
        <v>11804</v>
      </c>
      <c r="AK298" s="6" t="s">
        <v>11428</v>
      </c>
      <c r="AL298" s="6" t="s">
        <v>2386</v>
      </c>
      <c r="AM298" s="6" t="s">
        <v>11300</v>
      </c>
      <c r="AP298" s="6" t="s">
        <v>11429</v>
      </c>
      <c r="AQ298" s="6" t="s">
        <v>11805</v>
      </c>
      <c r="AR298" s="6" t="s">
        <v>11806</v>
      </c>
      <c r="AS298" s="6" t="s">
        <v>11432</v>
      </c>
      <c r="AT298" s="6" t="s">
        <v>11476</v>
      </c>
      <c r="AY298" s="7">
        <v>179</v>
      </c>
      <c r="AZ298" s="7">
        <v>86.7</v>
      </c>
      <c r="BA298" s="8" t="s">
        <v>11434</v>
      </c>
      <c r="BB298" s="9">
        <v>1</v>
      </c>
      <c r="BD298" s="9">
        <v>1</v>
      </c>
      <c r="BE298" s="7">
        <v>179</v>
      </c>
      <c r="BF298" s="7">
        <v>179</v>
      </c>
      <c r="BG298" s="7">
        <v>86.7</v>
      </c>
      <c r="BH298" s="7">
        <v>86.7</v>
      </c>
      <c r="BI298" s="7">
        <v>92.3</v>
      </c>
      <c r="BJ298" s="8" t="s">
        <v>11477</v>
      </c>
      <c r="BK298" s="7">
        <v>179</v>
      </c>
      <c r="BL298" s="7">
        <v>179</v>
      </c>
      <c r="BM298" s="7">
        <v>179</v>
      </c>
      <c r="BN298" s="7">
        <v>179</v>
      </c>
      <c r="BU298" s="7">
        <v>0</v>
      </c>
      <c r="BW298" s="7">
        <v>3.6</v>
      </c>
      <c r="BX298" s="7">
        <v>3.6</v>
      </c>
      <c r="BZ298" s="7">
        <v>0.419</v>
      </c>
      <c r="CA298" s="7">
        <v>0.419</v>
      </c>
      <c r="CB298" s="8" t="s">
        <v>11436</v>
      </c>
      <c r="CC298" s="8" t="s">
        <v>11437</v>
      </c>
      <c r="CE298" s="7">
        <v>98.2</v>
      </c>
      <c r="CF298" s="1">
        <f t="shared" si="4"/>
        <v>1</v>
      </c>
      <c r="CG298" s="1">
        <v>179</v>
      </c>
      <c r="CH298" s="1">
        <f>_xlfn.XLOOKUP(AL298,抖音账单汇总!$A:$A,抖音账单汇总!$B:$B)</f>
        <v>179</v>
      </c>
    </row>
    <row r="299" s="1" customFormat="1" ht="20" customHeight="1" spans="1:86">
      <c r="A299" s="6" t="s">
        <v>14653</v>
      </c>
      <c r="B299" s="6" t="s">
        <v>11618</v>
      </c>
      <c r="D299" s="6" t="s">
        <v>2539</v>
      </c>
      <c r="E299" s="6" t="s">
        <v>1150</v>
      </c>
      <c r="G299" s="6" t="s">
        <v>11411</v>
      </c>
      <c r="H299" s="6" t="s">
        <v>11412</v>
      </c>
      <c r="K299" s="6" t="s">
        <v>11413</v>
      </c>
      <c r="L299" s="6" t="s">
        <v>14654</v>
      </c>
      <c r="M299" s="6" t="s">
        <v>14655</v>
      </c>
      <c r="O299" s="6" t="s">
        <v>14508</v>
      </c>
      <c r="P299" s="6" t="s">
        <v>14656</v>
      </c>
      <c r="Q299" s="6" t="s">
        <v>14657</v>
      </c>
      <c r="R299" s="6" t="s">
        <v>14658</v>
      </c>
      <c r="S299" s="6" t="s">
        <v>14659</v>
      </c>
      <c r="T299" s="6" t="s">
        <v>14658</v>
      </c>
      <c r="U299" s="6" t="s">
        <v>11729</v>
      </c>
      <c r="V299" s="6" t="s">
        <v>12104</v>
      </c>
      <c r="W299" s="6" t="s">
        <v>14660</v>
      </c>
      <c r="X299" s="6" t="s">
        <v>11424</v>
      </c>
      <c r="Y299" s="6" t="s">
        <v>14661</v>
      </c>
      <c r="AB299" s="6" t="s">
        <v>13778</v>
      </c>
      <c r="AJ299" s="6" t="s">
        <v>11473</v>
      </c>
      <c r="AK299" s="6" t="s">
        <v>11428</v>
      </c>
      <c r="AL299" s="6" t="s">
        <v>1150</v>
      </c>
      <c r="AM299" s="6" t="s">
        <v>11300</v>
      </c>
      <c r="AP299" s="6" t="s">
        <v>11429</v>
      </c>
      <c r="AQ299" s="6" t="s">
        <v>11474</v>
      </c>
      <c r="AR299" s="6" t="s">
        <v>11475</v>
      </c>
      <c r="AS299" s="6" t="s">
        <v>11432</v>
      </c>
      <c r="AT299" s="6" t="s">
        <v>11476</v>
      </c>
      <c r="AY299" s="7">
        <v>179</v>
      </c>
      <c r="AZ299" s="7">
        <v>86.7</v>
      </c>
      <c r="BA299" s="8" t="s">
        <v>11434</v>
      </c>
      <c r="BB299" s="9">
        <v>1</v>
      </c>
      <c r="BD299" s="9">
        <v>1</v>
      </c>
      <c r="BE299" s="7">
        <v>179</v>
      </c>
      <c r="BF299" s="7">
        <v>179</v>
      </c>
      <c r="BG299" s="7">
        <v>86.7</v>
      </c>
      <c r="BH299" s="7">
        <v>86.7</v>
      </c>
      <c r="BI299" s="7">
        <v>92.3</v>
      </c>
      <c r="BJ299" s="8" t="s">
        <v>11477</v>
      </c>
      <c r="BK299" s="7">
        <v>179</v>
      </c>
      <c r="BL299" s="7">
        <v>179</v>
      </c>
      <c r="BM299" s="7">
        <v>179</v>
      </c>
      <c r="BN299" s="7">
        <v>179</v>
      </c>
      <c r="BU299" s="7">
        <v>0</v>
      </c>
      <c r="BW299" s="7">
        <v>3.6</v>
      </c>
      <c r="BX299" s="7">
        <v>3.6</v>
      </c>
      <c r="BZ299" s="7">
        <v>0.506</v>
      </c>
      <c r="CA299" s="7">
        <v>0.506</v>
      </c>
      <c r="CB299" s="8" t="s">
        <v>11436</v>
      </c>
      <c r="CC299" s="8" t="s">
        <v>11437</v>
      </c>
      <c r="CE299" s="7">
        <v>98.2</v>
      </c>
      <c r="CF299" s="1">
        <f t="shared" si="4"/>
        <v>1</v>
      </c>
      <c r="CG299" s="1">
        <v>179</v>
      </c>
      <c r="CH299" s="1">
        <f>_xlfn.XLOOKUP(AL299,抖音账单汇总!$A:$A,抖音账单汇总!$B:$B)</f>
        <v>179</v>
      </c>
    </row>
    <row r="300" s="1" customFormat="1" ht="20" customHeight="1" spans="1:86">
      <c r="A300" s="6" t="s">
        <v>14662</v>
      </c>
      <c r="B300" s="6" t="s">
        <v>12936</v>
      </c>
      <c r="D300" s="6" t="s">
        <v>2539</v>
      </c>
      <c r="E300" s="6" t="s">
        <v>1155</v>
      </c>
      <c r="G300" s="6" t="s">
        <v>11411</v>
      </c>
      <c r="H300" s="6" t="s">
        <v>11412</v>
      </c>
      <c r="K300" s="6" t="s">
        <v>11413</v>
      </c>
      <c r="L300" s="6" t="s">
        <v>14663</v>
      </c>
      <c r="M300" s="6" t="s">
        <v>14664</v>
      </c>
      <c r="O300" s="6" t="s">
        <v>14508</v>
      </c>
      <c r="P300" s="6" t="s">
        <v>14665</v>
      </c>
      <c r="Q300" s="6" t="s">
        <v>14666</v>
      </c>
      <c r="R300" s="6" t="s">
        <v>14667</v>
      </c>
      <c r="S300" s="6" t="s">
        <v>14668</v>
      </c>
      <c r="T300" s="6" t="s">
        <v>14667</v>
      </c>
      <c r="U300" s="6" t="s">
        <v>11815</v>
      </c>
      <c r="V300" s="6" t="s">
        <v>14669</v>
      </c>
      <c r="W300" s="6" t="s">
        <v>14670</v>
      </c>
      <c r="X300" s="6" t="s">
        <v>11424</v>
      </c>
      <c r="Y300" s="6" t="s">
        <v>14671</v>
      </c>
      <c r="AB300" s="6" t="s">
        <v>14424</v>
      </c>
      <c r="AJ300" s="6" t="s">
        <v>11473</v>
      </c>
      <c r="AK300" s="6" t="s">
        <v>11428</v>
      </c>
      <c r="AL300" s="6" t="s">
        <v>1155</v>
      </c>
      <c r="AM300" s="6" t="s">
        <v>11300</v>
      </c>
      <c r="AP300" s="6" t="s">
        <v>11429</v>
      </c>
      <c r="AQ300" s="6" t="s">
        <v>11474</v>
      </c>
      <c r="AR300" s="6" t="s">
        <v>11475</v>
      </c>
      <c r="AS300" s="6" t="s">
        <v>11432</v>
      </c>
      <c r="AT300" s="6" t="s">
        <v>11476</v>
      </c>
      <c r="AY300" s="7">
        <v>179</v>
      </c>
      <c r="AZ300" s="7">
        <v>86.7</v>
      </c>
      <c r="BA300" s="8" t="s">
        <v>11434</v>
      </c>
      <c r="BB300" s="9">
        <v>1</v>
      </c>
      <c r="BD300" s="9">
        <v>1</v>
      </c>
      <c r="BE300" s="7">
        <v>179</v>
      </c>
      <c r="BF300" s="7">
        <v>179</v>
      </c>
      <c r="BG300" s="7">
        <v>86.7</v>
      </c>
      <c r="BH300" s="7">
        <v>86.7</v>
      </c>
      <c r="BI300" s="7">
        <v>92.3</v>
      </c>
      <c r="BJ300" s="8" t="s">
        <v>11477</v>
      </c>
      <c r="BK300" s="7">
        <v>179</v>
      </c>
      <c r="BL300" s="7">
        <v>179</v>
      </c>
      <c r="BM300" s="7">
        <v>179</v>
      </c>
      <c r="BN300" s="7">
        <v>179</v>
      </c>
      <c r="BU300" s="7">
        <v>0</v>
      </c>
      <c r="BW300" s="7">
        <v>3.6</v>
      </c>
      <c r="BX300" s="7">
        <v>3.6</v>
      </c>
      <c r="BZ300" s="7">
        <v>0.506</v>
      </c>
      <c r="CA300" s="7">
        <v>0.506</v>
      </c>
      <c r="CB300" s="8" t="s">
        <v>11436</v>
      </c>
      <c r="CC300" s="8" t="s">
        <v>11437</v>
      </c>
      <c r="CE300" s="7">
        <v>98.2</v>
      </c>
      <c r="CF300" s="1">
        <f t="shared" si="4"/>
        <v>1</v>
      </c>
      <c r="CG300" s="1">
        <v>179</v>
      </c>
      <c r="CH300" s="1">
        <f>_xlfn.XLOOKUP(AL300,抖音账单汇总!$A:$A,抖音账单汇总!$B:$B)</f>
        <v>179</v>
      </c>
    </row>
    <row r="301" s="1" customFormat="1" ht="20" customHeight="1" spans="1:86">
      <c r="A301" s="6" t="s">
        <v>14672</v>
      </c>
      <c r="B301" s="6" t="s">
        <v>14037</v>
      </c>
      <c r="D301" s="6" t="s">
        <v>2539</v>
      </c>
      <c r="E301" s="6" t="s">
        <v>2393</v>
      </c>
      <c r="G301" s="6" t="s">
        <v>11411</v>
      </c>
      <c r="H301" s="6" t="s">
        <v>11412</v>
      </c>
      <c r="K301" s="6" t="s">
        <v>11413</v>
      </c>
      <c r="L301" s="6" t="s">
        <v>14673</v>
      </c>
      <c r="M301" s="6" t="s">
        <v>14674</v>
      </c>
      <c r="O301" s="6" t="s">
        <v>14508</v>
      </c>
      <c r="P301" s="6" t="s">
        <v>14675</v>
      </c>
      <c r="Q301" s="6" t="s">
        <v>14676</v>
      </c>
      <c r="R301" s="6" t="s">
        <v>14677</v>
      </c>
      <c r="S301" s="6" t="s">
        <v>14678</v>
      </c>
      <c r="T301" s="6" t="s">
        <v>14677</v>
      </c>
      <c r="U301" s="6" t="s">
        <v>11789</v>
      </c>
      <c r="V301" s="6" t="s">
        <v>14679</v>
      </c>
      <c r="W301" s="6" t="s">
        <v>14680</v>
      </c>
      <c r="X301" s="6" t="s">
        <v>11424</v>
      </c>
      <c r="Y301" s="6" t="s">
        <v>14681</v>
      </c>
      <c r="AB301" s="6" t="s">
        <v>14682</v>
      </c>
      <c r="AJ301" s="6" t="s">
        <v>11503</v>
      </c>
      <c r="AK301" s="6" t="s">
        <v>11428</v>
      </c>
      <c r="AL301" s="6" t="s">
        <v>2393</v>
      </c>
      <c r="AM301" s="6" t="s">
        <v>11302</v>
      </c>
      <c r="AN301" s="6" t="s">
        <v>11504</v>
      </c>
      <c r="AP301" s="6" t="s">
        <v>11429</v>
      </c>
      <c r="AQ301" s="6" t="s">
        <v>11505</v>
      </c>
      <c r="AR301" s="6" t="s">
        <v>11506</v>
      </c>
      <c r="AS301" s="6" t="s">
        <v>11432</v>
      </c>
      <c r="AT301" s="6" t="s">
        <v>11456</v>
      </c>
      <c r="AW301" s="6" t="s">
        <v>11457</v>
      </c>
      <c r="AY301" s="7">
        <v>179</v>
      </c>
      <c r="AZ301" s="7">
        <v>87</v>
      </c>
      <c r="BA301" s="8" t="s">
        <v>11434</v>
      </c>
      <c r="BB301" s="9">
        <v>1</v>
      </c>
      <c r="BD301" s="9">
        <v>1</v>
      </c>
      <c r="BE301" s="7">
        <v>159</v>
      </c>
      <c r="BF301" s="7">
        <v>159</v>
      </c>
      <c r="BG301" s="7">
        <v>87</v>
      </c>
      <c r="BH301" s="7">
        <v>87</v>
      </c>
      <c r="BI301" s="7">
        <v>72</v>
      </c>
      <c r="BJ301" s="8" t="s">
        <v>11507</v>
      </c>
      <c r="BK301" s="7">
        <v>159</v>
      </c>
      <c r="BL301" s="7">
        <v>159</v>
      </c>
      <c r="BM301" s="7">
        <v>159</v>
      </c>
      <c r="BN301" s="7">
        <v>159</v>
      </c>
      <c r="BU301" s="7">
        <v>0</v>
      </c>
      <c r="BW301" s="7">
        <v>3.6</v>
      </c>
      <c r="BX301" s="7">
        <v>3.6</v>
      </c>
      <c r="BZ301" s="7">
        <v>0.493</v>
      </c>
      <c r="CA301" s="7">
        <v>0.493</v>
      </c>
      <c r="CB301" s="8" t="s">
        <v>11436</v>
      </c>
      <c r="CC301" s="8" t="s">
        <v>11437</v>
      </c>
      <c r="CE301" s="7">
        <v>98.5</v>
      </c>
      <c r="CF301" s="1">
        <f t="shared" si="4"/>
        <v>1</v>
      </c>
      <c r="CG301" s="1">
        <v>159</v>
      </c>
      <c r="CH301" s="1">
        <f>_xlfn.XLOOKUP(AL301,抖音账单汇总!$A:$A,抖音账单汇总!$B:$B)</f>
        <v>159</v>
      </c>
    </row>
    <row r="302" s="1" customFormat="1" ht="20" customHeight="1" spans="1:86">
      <c r="A302" s="6" t="s">
        <v>14683</v>
      </c>
      <c r="B302" s="6" t="s">
        <v>14684</v>
      </c>
      <c r="D302" s="6" t="s">
        <v>11878</v>
      </c>
      <c r="E302" s="6" t="s">
        <v>2333</v>
      </c>
      <c r="G302" s="6" t="s">
        <v>11411</v>
      </c>
      <c r="H302" s="6" t="s">
        <v>11879</v>
      </c>
      <c r="K302" s="6" t="s">
        <v>11413</v>
      </c>
      <c r="L302" s="6" t="s">
        <v>14685</v>
      </c>
      <c r="M302" s="6" t="s">
        <v>14686</v>
      </c>
      <c r="P302" s="6" t="s">
        <v>14687</v>
      </c>
      <c r="Q302" s="6" t="s">
        <v>14688</v>
      </c>
      <c r="R302" s="6" t="s">
        <v>14689</v>
      </c>
      <c r="S302" s="6" t="s">
        <v>14690</v>
      </c>
      <c r="T302" s="6" t="s">
        <v>14689</v>
      </c>
      <c r="U302" s="6" t="s">
        <v>11907</v>
      </c>
      <c r="V302" s="6" t="s">
        <v>13098</v>
      </c>
      <c r="W302" s="6" t="s">
        <v>14691</v>
      </c>
      <c r="X302" s="6" t="s">
        <v>11888</v>
      </c>
      <c r="Y302" s="6" t="s">
        <v>14692</v>
      </c>
      <c r="AB302" s="6" t="s">
        <v>14693</v>
      </c>
      <c r="AJ302" s="6" t="s">
        <v>14694</v>
      </c>
      <c r="AK302" s="6" t="s">
        <v>13086</v>
      </c>
      <c r="AL302" s="6" t="s">
        <v>2333</v>
      </c>
      <c r="AM302" s="6" t="s">
        <v>11318</v>
      </c>
      <c r="AP302" s="6" t="s">
        <v>11892</v>
      </c>
      <c r="AQ302" s="6" t="s">
        <v>12121</v>
      </c>
      <c r="AR302" s="6" t="s">
        <v>14695</v>
      </c>
      <c r="AS302" s="6" t="s">
        <v>11432</v>
      </c>
      <c r="AT302" s="6" t="s">
        <v>11895</v>
      </c>
      <c r="AY302" s="7">
        <v>109</v>
      </c>
      <c r="AZ302" s="7">
        <v>40</v>
      </c>
      <c r="BA302" s="8" t="s">
        <v>11896</v>
      </c>
      <c r="BB302" s="9">
        <v>1</v>
      </c>
      <c r="BD302" s="9">
        <v>0</v>
      </c>
      <c r="BF302" s="7">
        <v>69.9</v>
      </c>
      <c r="BG302" s="7">
        <v>40</v>
      </c>
      <c r="BI302" s="7">
        <v>29.9</v>
      </c>
      <c r="BJ302" s="8" t="s">
        <v>11897</v>
      </c>
      <c r="BK302" s="7">
        <v>69.9</v>
      </c>
      <c r="BL302" s="7">
        <v>69.9</v>
      </c>
      <c r="BM302" s="7">
        <v>69.9</v>
      </c>
      <c r="BN302" s="7">
        <v>69.9</v>
      </c>
      <c r="BU302" s="7">
        <v>0</v>
      </c>
      <c r="BZ302" s="7">
        <v>0</v>
      </c>
      <c r="CA302" s="7">
        <v>0</v>
      </c>
      <c r="CB302" s="8" t="s">
        <v>11436</v>
      </c>
      <c r="CC302" s="8" t="s">
        <v>11437</v>
      </c>
      <c r="CF302" s="1">
        <v>1</v>
      </c>
      <c r="CG302" s="1">
        <v>69.9</v>
      </c>
      <c r="CH302" s="1">
        <f>_xlfn.XLOOKUP(AL302,抖音账单汇总!$A:$A,抖音账单汇总!$B:$B)</f>
        <v>69.9</v>
      </c>
    </row>
    <row r="303" s="1" customFormat="1" ht="20" customHeight="1" spans="1:86">
      <c r="A303" s="6" t="s">
        <v>14696</v>
      </c>
      <c r="B303" s="6" t="s">
        <v>11603</v>
      </c>
      <c r="D303" s="6" t="s">
        <v>2539</v>
      </c>
      <c r="E303" s="6" t="s">
        <v>2332</v>
      </c>
      <c r="G303" s="6" t="s">
        <v>11411</v>
      </c>
      <c r="H303" s="6" t="s">
        <v>11412</v>
      </c>
      <c r="K303" s="6" t="s">
        <v>11413</v>
      </c>
      <c r="L303" s="6" t="s">
        <v>14697</v>
      </c>
      <c r="M303" s="6" t="s">
        <v>14698</v>
      </c>
      <c r="O303" s="6" t="s">
        <v>14508</v>
      </c>
      <c r="P303" s="6" t="s">
        <v>14699</v>
      </c>
      <c r="Q303" s="6" t="s">
        <v>14700</v>
      </c>
      <c r="R303" s="6" t="s">
        <v>14701</v>
      </c>
      <c r="S303" s="6" t="s">
        <v>14702</v>
      </c>
      <c r="T303" s="6" t="s">
        <v>14701</v>
      </c>
      <c r="U303" s="6" t="s">
        <v>11421</v>
      </c>
      <c r="V303" s="6" t="s">
        <v>11422</v>
      </c>
      <c r="W303" s="6" t="s">
        <v>11423</v>
      </c>
      <c r="X303" s="6" t="s">
        <v>11424</v>
      </c>
      <c r="Y303" s="6" t="s">
        <v>14703</v>
      </c>
      <c r="AB303" s="6" t="s">
        <v>11692</v>
      </c>
      <c r="AJ303" s="6" t="s">
        <v>11678</v>
      </c>
      <c r="AK303" s="6" t="s">
        <v>11428</v>
      </c>
      <c r="AL303" s="6" t="s">
        <v>2332</v>
      </c>
      <c r="AM303" s="6" t="s">
        <v>11300</v>
      </c>
      <c r="AP303" s="6" t="s">
        <v>11429</v>
      </c>
      <c r="AQ303" s="6" t="s">
        <v>11679</v>
      </c>
      <c r="AR303" s="6" t="s">
        <v>11680</v>
      </c>
      <c r="AS303" s="6" t="s">
        <v>11432</v>
      </c>
      <c r="AT303" s="6" t="s">
        <v>11476</v>
      </c>
      <c r="AY303" s="7">
        <v>179</v>
      </c>
      <c r="AZ303" s="7">
        <v>86.7</v>
      </c>
      <c r="BA303" s="8" t="s">
        <v>11434</v>
      </c>
      <c r="BB303" s="9">
        <v>1</v>
      </c>
      <c r="BD303" s="9">
        <v>1</v>
      </c>
      <c r="BE303" s="7">
        <v>179</v>
      </c>
      <c r="BF303" s="7">
        <v>179</v>
      </c>
      <c r="BG303" s="7">
        <v>86.7</v>
      </c>
      <c r="BH303" s="7">
        <v>86.7</v>
      </c>
      <c r="BI303" s="7">
        <v>92.3</v>
      </c>
      <c r="BJ303" s="8" t="s">
        <v>11477</v>
      </c>
      <c r="BK303" s="7">
        <v>179</v>
      </c>
      <c r="BL303" s="7">
        <v>179</v>
      </c>
      <c r="BM303" s="7">
        <v>179</v>
      </c>
      <c r="BN303" s="7">
        <v>179</v>
      </c>
      <c r="BU303" s="7">
        <v>0</v>
      </c>
      <c r="BW303" s="7">
        <v>3.6</v>
      </c>
      <c r="BX303" s="7">
        <v>3.6</v>
      </c>
      <c r="BZ303" s="7">
        <v>0.456</v>
      </c>
      <c r="CA303" s="7">
        <v>0.456</v>
      </c>
      <c r="CB303" s="8" t="s">
        <v>11436</v>
      </c>
      <c r="CC303" s="8" t="s">
        <v>11437</v>
      </c>
      <c r="CE303" s="7">
        <v>98.2</v>
      </c>
      <c r="CF303" s="1">
        <f t="shared" si="4"/>
        <v>1</v>
      </c>
      <c r="CG303" s="1">
        <v>179</v>
      </c>
      <c r="CH303" s="1">
        <f>_xlfn.XLOOKUP(AL303,抖音账单汇总!$A:$A,抖音账单汇总!$B:$B)</f>
        <v>179</v>
      </c>
    </row>
    <row r="304" s="1" customFormat="1" ht="20" customHeight="1" spans="1:86">
      <c r="A304" s="6" t="s">
        <v>14704</v>
      </c>
      <c r="B304" s="6" t="s">
        <v>11913</v>
      </c>
      <c r="D304" s="6" t="s">
        <v>2539</v>
      </c>
      <c r="E304" s="6" t="s">
        <v>1107</v>
      </c>
      <c r="G304" s="6" t="s">
        <v>11411</v>
      </c>
      <c r="H304" s="6" t="s">
        <v>11412</v>
      </c>
      <c r="K304" s="6" t="s">
        <v>11413</v>
      </c>
      <c r="L304" s="6" t="s">
        <v>14705</v>
      </c>
      <c r="M304" s="6" t="s">
        <v>14706</v>
      </c>
      <c r="O304" s="6" t="s">
        <v>14508</v>
      </c>
      <c r="P304" s="6" t="s">
        <v>14707</v>
      </c>
      <c r="Q304" s="6" t="s">
        <v>14708</v>
      </c>
      <c r="R304" s="6" t="s">
        <v>14709</v>
      </c>
      <c r="S304" s="6" t="s">
        <v>14710</v>
      </c>
      <c r="T304" s="6" t="s">
        <v>14709</v>
      </c>
      <c r="U304" s="6" t="s">
        <v>11871</v>
      </c>
      <c r="V304" s="6" t="s">
        <v>13335</v>
      </c>
      <c r="W304" s="6" t="s">
        <v>14711</v>
      </c>
      <c r="X304" s="6" t="s">
        <v>11424</v>
      </c>
      <c r="Y304" s="6" t="s">
        <v>14712</v>
      </c>
      <c r="AB304" s="6" t="s">
        <v>14713</v>
      </c>
      <c r="AJ304" s="6" t="s">
        <v>12552</v>
      </c>
      <c r="AK304" s="6" t="s">
        <v>11428</v>
      </c>
      <c r="AL304" s="6" t="s">
        <v>1107</v>
      </c>
      <c r="AM304" s="6" t="s">
        <v>11300</v>
      </c>
      <c r="AP304" s="6" t="s">
        <v>11429</v>
      </c>
      <c r="AQ304" s="6" t="s">
        <v>12553</v>
      </c>
      <c r="AR304" s="6" t="s">
        <v>12554</v>
      </c>
      <c r="AS304" s="6" t="s">
        <v>11432</v>
      </c>
      <c r="AT304" s="6" t="s">
        <v>11476</v>
      </c>
      <c r="AY304" s="7">
        <v>179</v>
      </c>
      <c r="AZ304" s="7">
        <v>86.7</v>
      </c>
      <c r="BA304" s="8" t="s">
        <v>11434</v>
      </c>
      <c r="BB304" s="9">
        <v>1</v>
      </c>
      <c r="BD304" s="9">
        <v>1</v>
      </c>
      <c r="BE304" s="7">
        <v>179</v>
      </c>
      <c r="BF304" s="7">
        <v>179</v>
      </c>
      <c r="BG304" s="7">
        <v>86.7</v>
      </c>
      <c r="BH304" s="7">
        <v>86.7</v>
      </c>
      <c r="BI304" s="7">
        <v>92.3</v>
      </c>
      <c r="BJ304" s="8" t="s">
        <v>11477</v>
      </c>
      <c r="BK304" s="7">
        <v>179</v>
      </c>
      <c r="BL304" s="7">
        <v>179</v>
      </c>
      <c r="BM304" s="7">
        <v>179</v>
      </c>
      <c r="BN304" s="7">
        <v>179</v>
      </c>
      <c r="BU304" s="7">
        <v>0</v>
      </c>
      <c r="BW304" s="7">
        <v>3.6</v>
      </c>
      <c r="BX304" s="7">
        <v>3.6</v>
      </c>
      <c r="BZ304" s="7">
        <v>0.413</v>
      </c>
      <c r="CA304" s="7">
        <v>0.413</v>
      </c>
      <c r="CB304" s="8" t="s">
        <v>11436</v>
      </c>
      <c r="CC304" s="8" t="s">
        <v>11437</v>
      </c>
      <c r="CE304" s="7">
        <v>98.2</v>
      </c>
      <c r="CF304" s="1">
        <f t="shared" si="4"/>
        <v>1</v>
      </c>
      <c r="CG304" s="1">
        <v>179</v>
      </c>
      <c r="CH304" s="1">
        <f>_xlfn.XLOOKUP(AL304,抖音账单汇总!$A:$A,抖音账单汇总!$B:$B)</f>
        <v>179</v>
      </c>
    </row>
    <row r="305" s="1" customFormat="1" ht="20" customHeight="1" spans="1:86">
      <c r="A305" s="6" t="s">
        <v>14714</v>
      </c>
      <c r="B305" s="6" t="s">
        <v>12040</v>
      </c>
      <c r="D305" s="6" t="s">
        <v>2539</v>
      </c>
      <c r="E305" s="6" t="s">
        <v>2355</v>
      </c>
      <c r="G305" s="6" t="s">
        <v>11411</v>
      </c>
      <c r="H305" s="6" t="s">
        <v>11412</v>
      </c>
      <c r="K305" s="6" t="s">
        <v>11413</v>
      </c>
      <c r="L305" s="6" t="s">
        <v>14715</v>
      </c>
      <c r="M305" s="6" t="s">
        <v>14716</v>
      </c>
      <c r="O305" s="6" t="s">
        <v>14508</v>
      </c>
      <c r="P305" s="6" t="s">
        <v>14717</v>
      </c>
      <c r="Q305" s="6" t="s">
        <v>14718</v>
      </c>
      <c r="R305" s="6" t="s">
        <v>14719</v>
      </c>
      <c r="S305" s="6" t="s">
        <v>14720</v>
      </c>
      <c r="T305" s="6" t="s">
        <v>14719</v>
      </c>
      <c r="U305" s="6" t="s">
        <v>12422</v>
      </c>
      <c r="V305" s="6" t="s">
        <v>14605</v>
      </c>
      <c r="W305" s="6" t="s">
        <v>14721</v>
      </c>
      <c r="X305" s="6" t="s">
        <v>11424</v>
      </c>
      <c r="Y305" s="6" t="s">
        <v>14722</v>
      </c>
      <c r="AB305" s="6" t="s">
        <v>12426</v>
      </c>
      <c r="AJ305" s="6" t="s">
        <v>12119</v>
      </c>
      <c r="AK305" s="6" t="s">
        <v>11428</v>
      </c>
      <c r="AL305" s="6" t="s">
        <v>2355</v>
      </c>
      <c r="AM305" s="6" t="s">
        <v>11301</v>
      </c>
      <c r="AN305" s="6" t="s">
        <v>11453</v>
      </c>
      <c r="AP305" s="6" t="s">
        <v>11429</v>
      </c>
      <c r="AQ305" s="6" t="s">
        <v>12121</v>
      </c>
      <c r="AR305" s="6" t="s">
        <v>13384</v>
      </c>
      <c r="AS305" s="6" t="s">
        <v>11432</v>
      </c>
      <c r="AT305" s="6" t="s">
        <v>11456</v>
      </c>
      <c r="AW305" s="6" t="s">
        <v>11457</v>
      </c>
      <c r="AY305" s="7">
        <v>199</v>
      </c>
      <c r="AZ305" s="7">
        <v>105.3</v>
      </c>
      <c r="BA305" s="8" t="s">
        <v>11434</v>
      </c>
      <c r="BB305" s="9">
        <v>1</v>
      </c>
      <c r="BD305" s="9">
        <v>1</v>
      </c>
      <c r="BE305" s="7">
        <v>199</v>
      </c>
      <c r="BF305" s="7">
        <v>199</v>
      </c>
      <c r="BG305" s="7">
        <v>105.3</v>
      </c>
      <c r="BH305" s="7">
        <v>105.3</v>
      </c>
      <c r="BI305" s="7">
        <v>93.7</v>
      </c>
      <c r="BJ305" s="8" t="s">
        <v>11458</v>
      </c>
      <c r="BK305" s="7">
        <v>199</v>
      </c>
      <c r="BL305" s="7">
        <v>199</v>
      </c>
      <c r="BM305" s="7">
        <v>199</v>
      </c>
      <c r="BN305" s="7">
        <v>199</v>
      </c>
      <c r="BU305" s="7">
        <v>0</v>
      </c>
      <c r="BW305" s="7">
        <v>3.6</v>
      </c>
      <c r="BX305" s="7">
        <v>3.6</v>
      </c>
      <c r="BZ305" s="7">
        <v>0.617</v>
      </c>
      <c r="CA305" s="7">
        <v>0.617</v>
      </c>
      <c r="CB305" s="8" t="s">
        <v>11436</v>
      </c>
      <c r="CC305" s="8" t="s">
        <v>11437</v>
      </c>
      <c r="CE305" s="7">
        <v>116.8</v>
      </c>
      <c r="CF305" s="1">
        <f t="shared" si="4"/>
        <v>1</v>
      </c>
      <c r="CG305" s="1">
        <v>199</v>
      </c>
      <c r="CH305" s="1">
        <f>_xlfn.XLOOKUP(AL305,抖音账单汇总!$A:$A,抖音账单汇总!$B:$B)</f>
        <v>199</v>
      </c>
    </row>
    <row r="306" s="1" customFormat="1" ht="20" customHeight="1" spans="1:86">
      <c r="A306" s="6" t="s">
        <v>14723</v>
      </c>
      <c r="B306" s="6" t="s">
        <v>12196</v>
      </c>
      <c r="D306" s="6" t="s">
        <v>2539</v>
      </c>
      <c r="E306" s="6" t="s">
        <v>2354</v>
      </c>
      <c r="G306" s="6" t="s">
        <v>11411</v>
      </c>
      <c r="H306" s="6" t="s">
        <v>11412</v>
      </c>
      <c r="K306" s="6" t="s">
        <v>11413</v>
      </c>
      <c r="L306" s="6" t="s">
        <v>14724</v>
      </c>
      <c r="M306" s="6" t="s">
        <v>14725</v>
      </c>
      <c r="O306" s="6" t="s">
        <v>14508</v>
      </c>
      <c r="P306" s="6" t="s">
        <v>14726</v>
      </c>
      <c r="Q306" s="6" t="s">
        <v>14727</v>
      </c>
      <c r="R306" s="6" t="s">
        <v>14728</v>
      </c>
      <c r="S306" s="6" t="s">
        <v>14729</v>
      </c>
      <c r="T306" s="6" t="s">
        <v>14728</v>
      </c>
      <c r="U306" s="6" t="s">
        <v>11907</v>
      </c>
      <c r="V306" s="6" t="s">
        <v>11908</v>
      </c>
      <c r="W306" s="6" t="s">
        <v>14730</v>
      </c>
      <c r="X306" s="6" t="s">
        <v>11424</v>
      </c>
      <c r="Y306" s="6" t="s">
        <v>14731</v>
      </c>
      <c r="AB306" s="6" t="s">
        <v>12206</v>
      </c>
      <c r="AJ306" s="6" t="s">
        <v>11473</v>
      </c>
      <c r="AK306" s="6" t="s">
        <v>11428</v>
      </c>
      <c r="AL306" s="6" t="s">
        <v>2354</v>
      </c>
      <c r="AM306" s="6" t="s">
        <v>11300</v>
      </c>
      <c r="AP306" s="6" t="s">
        <v>11429</v>
      </c>
      <c r="AQ306" s="6" t="s">
        <v>11474</v>
      </c>
      <c r="AR306" s="6" t="s">
        <v>11475</v>
      </c>
      <c r="AS306" s="6" t="s">
        <v>11432</v>
      </c>
      <c r="AT306" s="6" t="s">
        <v>11476</v>
      </c>
      <c r="AY306" s="7">
        <v>179</v>
      </c>
      <c r="AZ306" s="7">
        <v>86.7</v>
      </c>
      <c r="BA306" s="8" t="s">
        <v>11434</v>
      </c>
      <c r="BB306" s="9">
        <v>1</v>
      </c>
      <c r="BD306" s="9">
        <v>1</v>
      </c>
      <c r="BE306" s="7">
        <v>179</v>
      </c>
      <c r="BF306" s="7">
        <v>179</v>
      </c>
      <c r="BG306" s="7">
        <v>86.7</v>
      </c>
      <c r="BH306" s="7">
        <v>86.7</v>
      </c>
      <c r="BI306" s="7">
        <v>92.3</v>
      </c>
      <c r="BJ306" s="8" t="s">
        <v>11477</v>
      </c>
      <c r="BK306" s="7">
        <v>179</v>
      </c>
      <c r="BL306" s="7">
        <v>179</v>
      </c>
      <c r="BM306" s="7">
        <v>179</v>
      </c>
      <c r="BN306" s="7">
        <v>179</v>
      </c>
      <c r="BU306" s="7">
        <v>0</v>
      </c>
      <c r="BW306" s="7">
        <v>3.6</v>
      </c>
      <c r="BX306" s="7">
        <v>3.6</v>
      </c>
      <c r="BZ306" s="7">
        <v>0.506</v>
      </c>
      <c r="CA306" s="7">
        <v>0.506</v>
      </c>
      <c r="CB306" s="8" t="s">
        <v>11436</v>
      </c>
      <c r="CC306" s="8" t="s">
        <v>11437</v>
      </c>
      <c r="CE306" s="7">
        <v>98.2</v>
      </c>
      <c r="CF306" s="1">
        <f t="shared" si="4"/>
        <v>1</v>
      </c>
      <c r="CG306" s="1">
        <v>179</v>
      </c>
      <c r="CH306" s="1">
        <f>_xlfn.XLOOKUP(AL306,抖音账单汇总!$A:$A,抖音账单汇总!$B:$B)</f>
        <v>179</v>
      </c>
    </row>
    <row r="307" s="1" customFormat="1" ht="20" customHeight="1" spans="1:86">
      <c r="A307" s="6" t="s">
        <v>14732</v>
      </c>
      <c r="B307" s="6" t="s">
        <v>14733</v>
      </c>
      <c r="D307" s="6" t="s">
        <v>2539</v>
      </c>
      <c r="E307" s="6" t="s">
        <v>2353</v>
      </c>
      <c r="G307" s="6" t="s">
        <v>11411</v>
      </c>
      <c r="H307" s="6" t="s">
        <v>11412</v>
      </c>
      <c r="K307" s="6" t="s">
        <v>11413</v>
      </c>
      <c r="L307" s="6" t="s">
        <v>14734</v>
      </c>
      <c r="M307" s="6" t="s">
        <v>14735</v>
      </c>
      <c r="O307" s="6" t="s">
        <v>14508</v>
      </c>
      <c r="P307" s="6" t="s">
        <v>14736</v>
      </c>
      <c r="Q307" s="6" t="s">
        <v>14737</v>
      </c>
      <c r="R307" s="6" t="s">
        <v>14738</v>
      </c>
      <c r="S307" s="6" t="s">
        <v>14739</v>
      </c>
      <c r="T307" s="6" t="s">
        <v>14738</v>
      </c>
      <c r="U307" s="6" t="s">
        <v>11729</v>
      </c>
      <c r="V307" s="6" t="s">
        <v>12067</v>
      </c>
      <c r="W307" s="6" t="s">
        <v>14740</v>
      </c>
      <c r="X307" s="6" t="s">
        <v>11424</v>
      </c>
      <c r="Y307" s="6" t="s">
        <v>14741</v>
      </c>
      <c r="AB307" s="6" t="s">
        <v>12390</v>
      </c>
      <c r="AJ307" s="6" t="s">
        <v>11503</v>
      </c>
      <c r="AK307" s="6" t="s">
        <v>11428</v>
      </c>
      <c r="AL307" s="6" t="s">
        <v>2353</v>
      </c>
      <c r="AM307" s="6" t="s">
        <v>11302</v>
      </c>
      <c r="AN307" s="6" t="s">
        <v>11504</v>
      </c>
      <c r="AP307" s="6" t="s">
        <v>11429</v>
      </c>
      <c r="AQ307" s="6" t="s">
        <v>11505</v>
      </c>
      <c r="AR307" s="6" t="s">
        <v>11506</v>
      </c>
      <c r="AS307" s="6" t="s">
        <v>11432</v>
      </c>
      <c r="AT307" s="6" t="s">
        <v>11456</v>
      </c>
      <c r="AW307" s="6" t="s">
        <v>11457</v>
      </c>
      <c r="AY307" s="7">
        <v>179</v>
      </c>
      <c r="AZ307" s="7">
        <v>87</v>
      </c>
      <c r="BA307" s="8" t="s">
        <v>11434</v>
      </c>
      <c r="BB307" s="9">
        <v>1</v>
      </c>
      <c r="BD307" s="9">
        <v>1</v>
      </c>
      <c r="BE307" s="7">
        <v>159</v>
      </c>
      <c r="BF307" s="7">
        <v>159</v>
      </c>
      <c r="BG307" s="7">
        <v>87</v>
      </c>
      <c r="BH307" s="7">
        <v>87</v>
      </c>
      <c r="BI307" s="7">
        <v>72</v>
      </c>
      <c r="BJ307" s="8" t="s">
        <v>11507</v>
      </c>
      <c r="BK307" s="7">
        <v>159</v>
      </c>
      <c r="BL307" s="7">
        <v>159</v>
      </c>
      <c r="BM307" s="7">
        <v>159</v>
      </c>
      <c r="BN307" s="7">
        <v>159</v>
      </c>
      <c r="BU307" s="7">
        <v>0</v>
      </c>
      <c r="BW307" s="7">
        <v>3.6</v>
      </c>
      <c r="BX307" s="7">
        <v>3.6</v>
      </c>
      <c r="BZ307" s="7">
        <v>0.493</v>
      </c>
      <c r="CA307" s="7">
        <v>0.493</v>
      </c>
      <c r="CB307" s="8" t="s">
        <v>11436</v>
      </c>
      <c r="CC307" s="8" t="s">
        <v>11437</v>
      </c>
      <c r="CE307" s="7">
        <v>98.5</v>
      </c>
      <c r="CF307" s="1">
        <f t="shared" si="4"/>
        <v>1</v>
      </c>
      <c r="CG307" s="1">
        <v>159</v>
      </c>
      <c r="CH307" s="1">
        <f>_xlfn.XLOOKUP(AL307,抖音账单汇总!$A:$A,抖音账单汇总!$B:$B)</f>
        <v>159</v>
      </c>
    </row>
    <row r="308" s="1" customFormat="1" ht="20" customHeight="1" spans="1:86">
      <c r="A308" s="6" t="s">
        <v>14742</v>
      </c>
      <c r="B308" s="6" t="s">
        <v>13146</v>
      </c>
      <c r="D308" s="6" t="s">
        <v>2539</v>
      </c>
      <c r="E308" s="6" t="s">
        <v>2369</v>
      </c>
      <c r="G308" s="6" t="s">
        <v>11411</v>
      </c>
      <c r="H308" s="6" t="s">
        <v>11412</v>
      </c>
      <c r="K308" s="6" t="s">
        <v>11413</v>
      </c>
      <c r="L308" s="6" t="s">
        <v>14743</v>
      </c>
      <c r="M308" s="6" t="s">
        <v>14744</v>
      </c>
      <c r="O308" s="6" t="s">
        <v>14508</v>
      </c>
      <c r="P308" s="6" t="s">
        <v>14745</v>
      </c>
      <c r="Q308" s="6" t="s">
        <v>14746</v>
      </c>
      <c r="R308" s="6" t="s">
        <v>14747</v>
      </c>
      <c r="S308" s="6" t="s">
        <v>14748</v>
      </c>
      <c r="T308" s="6" t="s">
        <v>14747</v>
      </c>
      <c r="U308" s="6" t="s">
        <v>11764</v>
      </c>
      <c r="V308" s="6" t="s">
        <v>13017</v>
      </c>
      <c r="W308" s="6" t="s">
        <v>14749</v>
      </c>
      <c r="X308" s="6" t="s">
        <v>11424</v>
      </c>
      <c r="Y308" s="6" t="s">
        <v>14750</v>
      </c>
      <c r="AB308" s="6" t="s">
        <v>14330</v>
      </c>
      <c r="AJ308" s="6" t="s">
        <v>14751</v>
      </c>
      <c r="AK308" s="6" t="s">
        <v>11428</v>
      </c>
      <c r="AL308" s="6" t="s">
        <v>2369</v>
      </c>
      <c r="AM308" s="6" t="s">
        <v>11301</v>
      </c>
      <c r="AN308" s="6" t="s">
        <v>11453</v>
      </c>
      <c r="AP308" s="6" t="s">
        <v>11429</v>
      </c>
      <c r="AQ308" s="6" t="s">
        <v>11615</v>
      </c>
      <c r="AR308" s="6" t="s">
        <v>14752</v>
      </c>
      <c r="AS308" s="6" t="s">
        <v>11432</v>
      </c>
      <c r="AT308" s="6" t="s">
        <v>11456</v>
      </c>
      <c r="AW308" s="6" t="s">
        <v>11457</v>
      </c>
      <c r="AY308" s="7">
        <v>199</v>
      </c>
      <c r="AZ308" s="7">
        <v>105.3</v>
      </c>
      <c r="BA308" s="8" t="s">
        <v>11434</v>
      </c>
      <c r="BB308" s="9">
        <v>1</v>
      </c>
      <c r="BD308" s="9">
        <v>1</v>
      </c>
      <c r="BE308" s="7">
        <v>199</v>
      </c>
      <c r="BF308" s="7">
        <v>199</v>
      </c>
      <c r="BG308" s="7">
        <v>105.3</v>
      </c>
      <c r="BH308" s="7">
        <v>105.3</v>
      </c>
      <c r="BI308" s="7">
        <v>93.7</v>
      </c>
      <c r="BJ308" s="8" t="s">
        <v>11458</v>
      </c>
      <c r="BK308" s="7">
        <v>199</v>
      </c>
      <c r="BL308" s="7">
        <v>199</v>
      </c>
      <c r="BM308" s="7">
        <v>199</v>
      </c>
      <c r="BN308" s="7">
        <v>199</v>
      </c>
      <c r="BU308" s="7">
        <v>0</v>
      </c>
      <c r="BW308" s="7">
        <v>3.6</v>
      </c>
      <c r="BX308" s="7">
        <v>3.6</v>
      </c>
      <c r="BZ308" s="7">
        <v>0.543</v>
      </c>
      <c r="CA308" s="7">
        <v>0.543</v>
      </c>
      <c r="CB308" s="8" t="s">
        <v>11436</v>
      </c>
      <c r="CC308" s="8" t="s">
        <v>11437</v>
      </c>
      <c r="CE308" s="7">
        <v>116.8</v>
      </c>
      <c r="CF308" s="1">
        <f t="shared" si="4"/>
        <v>1</v>
      </c>
      <c r="CG308" s="1">
        <v>199</v>
      </c>
      <c r="CH308" s="1">
        <f>_xlfn.XLOOKUP(AL308,抖音账单汇总!$A:$A,抖音账单汇总!$B:$B)</f>
        <v>199</v>
      </c>
    </row>
    <row r="309" s="1" customFormat="1" ht="20" customHeight="1" spans="1:86">
      <c r="A309" s="6" t="s">
        <v>14753</v>
      </c>
      <c r="B309" s="6" t="s">
        <v>14754</v>
      </c>
      <c r="D309" s="6" t="s">
        <v>2539</v>
      </c>
      <c r="E309" s="6" t="s">
        <v>2312</v>
      </c>
      <c r="G309" s="6" t="s">
        <v>11411</v>
      </c>
      <c r="H309" s="6" t="s">
        <v>11412</v>
      </c>
      <c r="K309" s="6" t="s">
        <v>11413</v>
      </c>
      <c r="L309" s="6" t="s">
        <v>14755</v>
      </c>
      <c r="M309" s="6" t="s">
        <v>14756</v>
      </c>
      <c r="O309" s="6" t="s">
        <v>14508</v>
      </c>
      <c r="P309" s="6" t="s">
        <v>14757</v>
      </c>
      <c r="Q309" s="6" t="s">
        <v>14758</v>
      </c>
      <c r="R309" s="6" t="s">
        <v>14759</v>
      </c>
      <c r="S309" s="6" t="s">
        <v>14760</v>
      </c>
      <c r="T309" s="6" t="s">
        <v>14759</v>
      </c>
      <c r="U309" s="6" t="s">
        <v>11421</v>
      </c>
      <c r="V309" s="6" t="s">
        <v>12036</v>
      </c>
      <c r="W309" s="6" t="s">
        <v>13382</v>
      </c>
      <c r="X309" s="6" t="s">
        <v>11424</v>
      </c>
      <c r="Y309" s="6" t="s">
        <v>14761</v>
      </c>
      <c r="AB309" s="6" t="s">
        <v>12049</v>
      </c>
      <c r="AJ309" s="6" t="s">
        <v>11678</v>
      </c>
      <c r="AK309" s="6" t="s">
        <v>11428</v>
      </c>
      <c r="AL309" s="6" t="s">
        <v>2312</v>
      </c>
      <c r="AM309" s="6" t="s">
        <v>11300</v>
      </c>
      <c r="AP309" s="6" t="s">
        <v>11429</v>
      </c>
      <c r="AQ309" s="6" t="s">
        <v>11679</v>
      </c>
      <c r="AR309" s="6" t="s">
        <v>11680</v>
      </c>
      <c r="AS309" s="6" t="s">
        <v>11432</v>
      </c>
      <c r="AT309" s="6" t="s">
        <v>11476</v>
      </c>
      <c r="AY309" s="7">
        <v>179</v>
      </c>
      <c r="AZ309" s="7">
        <v>86.7</v>
      </c>
      <c r="BA309" s="8" t="s">
        <v>11434</v>
      </c>
      <c r="BB309" s="9">
        <v>1</v>
      </c>
      <c r="BD309" s="9">
        <v>1</v>
      </c>
      <c r="BE309" s="7">
        <v>179</v>
      </c>
      <c r="BF309" s="7">
        <v>179</v>
      </c>
      <c r="BG309" s="7">
        <v>86.7</v>
      </c>
      <c r="BH309" s="7">
        <v>86.7</v>
      </c>
      <c r="BI309" s="7">
        <v>92.3</v>
      </c>
      <c r="BJ309" s="8" t="s">
        <v>11477</v>
      </c>
      <c r="BK309" s="7">
        <v>179</v>
      </c>
      <c r="BL309" s="7">
        <v>179</v>
      </c>
      <c r="BM309" s="7">
        <v>179</v>
      </c>
      <c r="BN309" s="7">
        <v>179</v>
      </c>
      <c r="BU309" s="7">
        <v>0</v>
      </c>
      <c r="BW309" s="7">
        <v>3.6</v>
      </c>
      <c r="BX309" s="7">
        <v>3.6</v>
      </c>
      <c r="BZ309" s="7">
        <v>0.456</v>
      </c>
      <c r="CA309" s="7">
        <v>0.456</v>
      </c>
      <c r="CB309" s="8" t="s">
        <v>11436</v>
      </c>
      <c r="CC309" s="8" t="s">
        <v>11437</v>
      </c>
      <c r="CE309" s="7">
        <v>98.2</v>
      </c>
      <c r="CF309" s="1">
        <f t="shared" si="4"/>
        <v>1</v>
      </c>
      <c r="CG309" s="1">
        <v>179</v>
      </c>
      <c r="CH309" s="1">
        <f>_xlfn.XLOOKUP(AL309,抖音账单汇总!$A:$A,抖音账单汇总!$B:$B)</f>
        <v>179</v>
      </c>
    </row>
    <row r="310" s="1" customFormat="1" ht="20" customHeight="1" spans="1:86">
      <c r="A310" s="6" t="s">
        <v>14762</v>
      </c>
      <c r="B310" s="6" t="s">
        <v>13680</v>
      </c>
      <c r="D310" s="6" t="s">
        <v>2539</v>
      </c>
      <c r="E310" s="6" t="s">
        <v>1093</v>
      </c>
      <c r="G310" s="6" t="s">
        <v>11411</v>
      </c>
      <c r="H310" s="6" t="s">
        <v>11412</v>
      </c>
      <c r="K310" s="6" t="s">
        <v>11413</v>
      </c>
      <c r="L310" s="6" t="s">
        <v>14763</v>
      </c>
      <c r="M310" s="6" t="s">
        <v>14764</v>
      </c>
      <c r="O310" s="6" t="s">
        <v>14508</v>
      </c>
      <c r="P310" s="6" t="s">
        <v>14765</v>
      </c>
      <c r="Q310" s="6" t="s">
        <v>14766</v>
      </c>
      <c r="R310" s="6" t="s">
        <v>14767</v>
      </c>
      <c r="S310" s="6" t="s">
        <v>14768</v>
      </c>
      <c r="T310" s="6" t="s">
        <v>14767</v>
      </c>
      <c r="U310" s="6" t="s">
        <v>11421</v>
      </c>
      <c r="V310" s="6" t="s">
        <v>13124</v>
      </c>
      <c r="W310" s="6" t="s">
        <v>14769</v>
      </c>
      <c r="X310" s="6" t="s">
        <v>11424</v>
      </c>
      <c r="Y310" s="6" t="s">
        <v>14770</v>
      </c>
      <c r="AB310" s="6" t="s">
        <v>14532</v>
      </c>
      <c r="AJ310" s="6" t="s">
        <v>11678</v>
      </c>
      <c r="AK310" s="6" t="s">
        <v>11428</v>
      </c>
      <c r="AL310" s="6" t="s">
        <v>1093</v>
      </c>
      <c r="AM310" s="6" t="s">
        <v>11300</v>
      </c>
      <c r="AP310" s="6" t="s">
        <v>11429</v>
      </c>
      <c r="AQ310" s="6" t="s">
        <v>11679</v>
      </c>
      <c r="AR310" s="6" t="s">
        <v>11680</v>
      </c>
      <c r="AS310" s="6" t="s">
        <v>11432</v>
      </c>
      <c r="AT310" s="6" t="s">
        <v>11476</v>
      </c>
      <c r="AY310" s="7">
        <v>179</v>
      </c>
      <c r="AZ310" s="7">
        <v>86.7</v>
      </c>
      <c r="BA310" s="8" t="s">
        <v>11434</v>
      </c>
      <c r="BB310" s="9">
        <v>1</v>
      </c>
      <c r="BD310" s="9">
        <v>1</v>
      </c>
      <c r="BE310" s="7">
        <v>179</v>
      </c>
      <c r="BF310" s="7">
        <v>179</v>
      </c>
      <c r="BG310" s="7">
        <v>86.7</v>
      </c>
      <c r="BH310" s="7">
        <v>86.7</v>
      </c>
      <c r="BI310" s="7">
        <v>92.3</v>
      </c>
      <c r="BJ310" s="8" t="s">
        <v>11477</v>
      </c>
      <c r="BK310" s="7">
        <v>179</v>
      </c>
      <c r="BL310" s="7">
        <v>179</v>
      </c>
      <c r="BM310" s="7">
        <v>179</v>
      </c>
      <c r="BN310" s="7">
        <v>179</v>
      </c>
      <c r="BU310" s="7">
        <v>0</v>
      </c>
      <c r="BW310" s="7">
        <v>3.6</v>
      </c>
      <c r="BX310" s="7">
        <v>3.6</v>
      </c>
      <c r="BZ310" s="7">
        <v>0.456</v>
      </c>
      <c r="CA310" s="7">
        <v>0.456</v>
      </c>
      <c r="CB310" s="8" t="s">
        <v>11436</v>
      </c>
      <c r="CC310" s="8" t="s">
        <v>11437</v>
      </c>
      <c r="CE310" s="7">
        <v>98.2</v>
      </c>
      <c r="CF310" s="1">
        <f t="shared" si="4"/>
        <v>1</v>
      </c>
      <c r="CG310" s="1">
        <v>179</v>
      </c>
      <c r="CH310" s="1">
        <f>_xlfn.XLOOKUP(AL310,抖音账单汇总!$A:$A,抖音账单汇总!$B:$B)</f>
        <v>179</v>
      </c>
    </row>
    <row r="311" s="1" customFormat="1" ht="20" customHeight="1" spans="1:86">
      <c r="A311" s="6" t="s">
        <v>14771</v>
      </c>
      <c r="B311" s="6" t="s">
        <v>11618</v>
      </c>
      <c r="D311" s="6" t="s">
        <v>2539</v>
      </c>
      <c r="E311" s="6" t="s">
        <v>2341</v>
      </c>
      <c r="G311" s="6" t="s">
        <v>11411</v>
      </c>
      <c r="H311" s="6" t="s">
        <v>11412</v>
      </c>
      <c r="K311" s="6" t="s">
        <v>11413</v>
      </c>
      <c r="L311" s="6" t="s">
        <v>14772</v>
      </c>
      <c r="M311" s="6" t="s">
        <v>14773</v>
      </c>
      <c r="O311" s="6" t="s">
        <v>14774</v>
      </c>
      <c r="P311" s="6" t="s">
        <v>14775</v>
      </c>
      <c r="Q311" s="6" t="s">
        <v>14776</v>
      </c>
      <c r="R311" s="6" t="s">
        <v>14777</v>
      </c>
      <c r="S311" s="6" t="s">
        <v>14768</v>
      </c>
      <c r="T311" s="6" t="s">
        <v>14777</v>
      </c>
      <c r="U311" s="6" t="s">
        <v>11468</v>
      </c>
      <c r="V311" s="6" t="s">
        <v>11469</v>
      </c>
      <c r="W311" s="6" t="s">
        <v>14778</v>
      </c>
      <c r="X311" s="6" t="s">
        <v>11424</v>
      </c>
      <c r="Y311" s="6" t="s">
        <v>14779</v>
      </c>
      <c r="AB311" s="6" t="s">
        <v>11971</v>
      </c>
      <c r="AJ311" s="6" t="s">
        <v>11678</v>
      </c>
      <c r="AK311" s="6" t="s">
        <v>11428</v>
      </c>
      <c r="AL311" s="6" t="s">
        <v>2341</v>
      </c>
      <c r="AM311" s="6" t="s">
        <v>11300</v>
      </c>
      <c r="AP311" s="6" t="s">
        <v>11429</v>
      </c>
      <c r="AQ311" s="6" t="s">
        <v>11679</v>
      </c>
      <c r="AR311" s="6" t="s">
        <v>11680</v>
      </c>
      <c r="AS311" s="6" t="s">
        <v>11432</v>
      </c>
      <c r="AT311" s="6" t="s">
        <v>11476</v>
      </c>
      <c r="AY311" s="7">
        <v>179</v>
      </c>
      <c r="AZ311" s="7">
        <v>86.7</v>
      </c>
      <c r="BA311" s="8" t="s">
        <v>11434</v>
      </c>
      <c r="BB311" s="9">
        <v>1</v>
      </c>
      <c r="BD311" s="9">
        <v>1</v>
      </c>
      <c r="BE311" s="7">
        <v>179</v>
      </c>
      <c r="BF311" s="7">
        <v>179</v>
      </c>
      <c r="BG311" s="7">
        <v>86.7</v>
      </c>
      <c r="BH311" s="7">
        <v>86.7</v>
      </c>
      <c r="BI311" s="7">
        <v>92.3</v>
      </c>
      <c r="BJ311" s="8" t="s">
        <v>11477</v>
      </c>
      <c r="BK311" s="7">
        <v>179</v>
      </c>
      <c r="BL311" s="7">
        <v>179</v>
      </c>
      <c r="BM311" s="7">
        <v>179</v>
      </c>
      <c r="BN311" s="7">
        <v>179</v>
      </c>
      <c r="BU311" s="7">
        <v>0</v>
      </c>
      <c r="BW311" s="7">
        <v>3.6</v>
      </c>
      <c r="BX311" s="7">
        <v>3.6</v>
      </c>
      <c r="BZ311" s="7">
        <v>0.456</v>
      </c>
      <c r="CA311" s="7">
        <v>0.456</v>
      </c>
      <c r="CB311" s="8" t="s">
        <v>11436</v>
      </c>
      <c r="CC311" s="8" t="s">
        <v>11437</v>
      </c>
      <c r="CE311" s="7">
        <v>98.2</v>
      </c>
      <c r="CF311" s="1">
        <f t="shared" si="4"/>
        <v>1</v>
      </c>
      <c r="CG311" s="1">
        <v>179</v>
      </c>
      <c r="CH311" s="1">
        <f>_xlfn.XLOOKUP(AL311,抖音账单汇总!$A:$A,抖音账单汇总!$B:$B)</f>
        <v>179</v>
      </c>
    </row>
    <row r="312" s="1" customFormat="1" ht="20" customHeight="1" spans="1:86">
      <c r="A312" s="6" t="s">
        <v>14780</v>
      </c>
      <c r="B312" s="6" t="s">
        <v>12196</v>
      </c>
      <c r="D312" s="6" t="s">
        <v>2539</v>
      </c>
      <c r="E312" s="6" t="s">
        <v>1120</v>
      </c>
      <c r="G312" s="6" t="s">
        <v>11411</v>
      </c>
      <c r="H312" s="6" t="s">
        <v>11412</v>
      </c>
      <c r="K312" s="6" t="s">
        <v>11413</v>
      </c>
      <c r="L312" s="6" t="s">
        <v>14781</v>
      </c>
      <c r="M312" s="6" t="s">
        <v>14782</v>
      </c>
      <c r="O312" s="6" t="s">
        <v>14774</v>
      </c>
      <c r="P312" s="6" t="s">
        <v>14783</v>
      </c>
      <c r="Q312" s="6" t="s">
        <v>14784</v>
      </c>
      <c r="R312" s="6" t="s">
        <v>14785</v>
      </c>
      <c r="S312" s="6" t="s">
        <v>14786</v>
      </c>
      <c r="T312" s="6" t="s">
        <v>14785</v>
      </c>
      <c r="U312" s="6" t="s">
        <v>11446</v>
      </c>
      <c r="V312" s="6" t="s">
        <v>13596</v>
      </c>
      <c r="W312" s="6" t="s">
        <v>13832</v>
      </c>
      <c r="X312" s="6" t="s">
        <v>11424</v>
      </c>
      <c r="Y312" s="6" t="s">
        <v>14787</v>
      </c>
      <c r="AB312" s="6" t="s">
        <v>11692</v>
      </c>
      <c r="AJ312" s="6" t="s">
        <v>11503</v>
      </c>
      <c r="AK312" s="6" t="s">
        <v>11428</v>
      </c>
      <c r="AL312" s="6" t="s">
        <v>1120</v>
      </c>
      <c r="AM312" s="6" t="s">
        <v>11302</v>
      </c>
      <c r="AN312" s="6" t="s">
        <v>11504</v>
      </c>
      <c r="AP312" s="6" t="s">
        <v>11429</v>
      </c>
      <c r="AQ312" s="6" t="s">
        <v>11505</v>
      </c>
      <c r="AR312" s="6" t="s">
        <v>11506</v>
      </c>
      <c r="AS312" s="6" t="s">
        <v>11432</v>
      </c>
      <c r="AT312" s="6" t="s">
        <v>11456</v>
      </c>
      <c r="AW312" s="6" t="s">
        <v>11457</v>
      </c>
      <c r="AY312" s="7">
        <v>179</v>
      </c>
      <c r="AZ312" s="7">
        <v>87</v>
      </c>
      <c r="BA312" s="8" t="s">
        <v>11434</v>
      </c>
      <c r="BB312" s="9">
        <v>1</v>
      </c>
      <c r="BD312" s="9">
        <v>1</v>
      </c>
      <c r="BE312" s="7">
        <v>159</v>
      </c>
      <c r="BF312" s="7">
        <v>159</v>
      </c>
      <c r="BG312" s="7">
        <v>87</v>
      </c>
      <c r="BH312" s="7">
        <v>87</v>
      </c>
      <c r="BI312" s="7">
        <v>72</v>
      </c>
      <c r="BJ312" s="8" t="s">
        <v>11507</v>
      </c>
      <c r="BK312" s="7">
        <v>159</v>
      </c>
      <c r="BL312" s="7">
        <v>159</v>
      </c>
      <c r="BM312" s="7">
        <v>159</v>
      </c>
      <c r="BN312" s="7">
        <v>159</v>
      </c>
      <c r="BU312" s="7">
        <v>0</v>
      </c>
      <c r="BW312" s="7">
        <v>3.6</v>
      </c>
      <c r="BX312" s="7">
        <v>3.6</v>
      </c>
      <c r="BZ312" s="7">
        <v>0.493</v>
      </c>
      <c r="CA312" s="7">
        <v>0.493</v>
      </c>
      <c r="CB312" s="8" t="s">
        <v>11436</v>
      </c>
      <c r="CC312" s="8" t="s">
        <v>11437</v>
      </c>
      <c r="CE312" s="7">
        <v>98.5</v>
      </c>
      <c r="CF312" s="1">
        <f t="shared" si="4"/>
        <v>1</v>
      </c>
      <c r="CG312" s="1">
        <v>159</v>
      </c>
      <c r="CH312" s="1">
        <f>_xlfn.XLOOKUP(AL312,抖音账单汇总!$A:$A,抖音账单汇总!$B:$B)</f>
        <v>159</v>
      </c>
    </row>
    <row r="313" s="1" customFormat="1" ht="20" customHeight="1" spans="1:86">
      <c r="A313" s="6" t="s">
        <v>14788</v>
      </c>
      <c r="B313" s="6" t="s">
        <v>14789</v>
      </c>
      <c r="D313" s="6" t="s">
        <v>2539</v>
      </c>
      <c r="E313" s="6" t="s">
        <v>1149</v>
      </c>
      <c r="G313" s="6" t="s">
        <v>11411</v>
      </c>
      <c r="H313" s="6" t="s">
        <v>11412</v>
      </c>
      <c r="K313" s="6" t="s">
        <v>11413</v>
      </c>
      <c r="L313" s="6" t="s">
        <v>14790</v>
      </c>
      <c r="M313" s="6" t="s">
        <v>14791</v>
      </c>
      <c r="O313" s="6" t="s">
        <v>14774</v>
      </c>
      <c r="P313" s="6" t="s">
        <v>14792</v>
      </c>
      <c r="Q313" s="6" t="s">
        <v>14793</v>
      </c>
      <c r="R313" s="6" t="s">
        <v>14794</v>
      </c>
      <c r="S313" s="6" t="s">
        <v>14795</v>
      </c>
      <c r="T313" s="6" t="s">
        <v>14794</v>
      </c>
      <c r="U313" s="6" t="s">
        <v>11468</v>
      </c>
      <c r="V313" s="6" t="s">
        <v>14796</v>
      </c>
      <c r="W313" s="6" t="s">
        <v>14797</v>
      </c>
      <c r="X313" s="6" t="s">
        <v>11424</v>
      </c>
      <c r="Y313" s="6" t="s">
        <v>14798</v>
      </c>
      <c r="AB313" s="6" t="s">
        <v>12814</v>
      </c>
      <c r="AJ313" s="6" t="s">
        <v>11678</v>
      </c>
      <c r="AK313" s="6" t="s">
        <v>11428</v>
      </c>
      <c r="AL313" s="6" t="s">
        <v>1149</v>
      </c>
      <c r="AM313" s="6" t="s">
        <v>11300</v>
      </c>
      <c r="AP313" s="6" t="s">
        <v>11429</v>
      </c>
      <c r="AQ313" s="6" t="s">
        <v>11679</v>
      </c>
      <c r="AR313" s="6" t="s">
        <v>11680</v>
      </c>
      <c r="AS313" s="6" t="s">
        <v>11432</v>
      </c>
      <c r="AT313" s="6" t="s">
        <v>11476</v>
      </c>
      <c r="AY313" s="7">
        <v>179</v>
      </c>
      <c r="AZ313" s="7">
        <v>86.7</v>
      </c>
      <c r="BA313" s="8" t="s">
        <v>11434</v>
      </c>
      <c r="BB313" s="9">
        <v>1</v>
      </c>
      <c r="BD313" s="9">
        <v>1</v>
      </c>
      <c r="BE313" s="7">
        <v>179</v>
      </c>
      <c r="BF313" s="7">
        <v>179</v>
      </c>
      <c r="BG313" s="7">
        <v>86.7</v>
      </c>
      <c r="BH313" s="7">
        <v>86.7</v>
      </c>
      <c r="BI313" s="7">
        <v>92.3</v>
      </c>
      <c r="BJ313" s="8" t="s">
        <v>11477</v>
      </c>
      <c r="BK313" s="7">
        <v>179</v>
      </c>
      <c r="BL313" s="7">
        <v>179</v>
      </c>
      <c r="BM313" s="7">
        <v>179</v>
      </c>
      <c r="BN313" s="7">
        <v>179</v>
      </c>
      <c r="BU313" s="7">
        <v>0</v>
      </c>
      <c r="BW313" s="7">
        <v>3.6</v>
      </c>
      <c r="BX313" s="7">
        <v>3.6</v>
      </c>
      <c r="BZ313" s="7">
        <v>0.456</v>
      </c>
      <c r="CA313" s="7">
        <v>0.456</v>
      </c>
      <c r="CB313" s="8" t="s">
        <v>11436</v>
      </c>
      <c r="CC313" s="8" t="s">
        <v>11437</v>
      </c>
      <c r="CE313" s="7">
        <v>98.2</v>
      </c>
      <c r="CF313" s="1">
        <f t="shared" si="4"/>
        <v>1</v>
      </c>
      <c r="CG313" s="1">
        <v>179</v>
      </c>
      <c r="CH313" s="1">
        <f>_xlfn.XLOOKUP(AL313,抖音账单汇总!$A:$A,抖音账单汇总!$B:$B)</f>
        <v>179</v>
      </c>
    </row>
    <row r="314" s="1" customFormat="1" ht="20" customHeight="1" spans="1:86">
      <c r="A314" s="6" t="s">
        <v>14799</v>
      </c>
      <c r="B314" s="6" t="s">
        <v>11618</v>
      </c>
      <c r="D314" s="6" t="s">
        <v>2539</v>
      </c>
      <c r="E314" s="6" t="s">
        <v>2311</v>
      </c>
      <c r="G314" s="6" t="s">
        <v>11411</v>
      </c>
      <c r="H314" s="6" t="s">
        <v>11412</v>
      </c>
      <c r="K314" s="6" t="s">
        <v>11413</v>
      </c>
      <c r="L314" s="6" t="s">
        <v>14800</v>
      </c>
      <c r="M314" s="6" t="s">
        <v>14801</v>
      </c>
      <c r="O314" s="6" t="s">
        <v>14774</v>
      </c>
      <c r="P314" s="6" t="s">
        <v>14802</v>
      </c>
      <c r="Q314" s="6" t="s">
        <v>14803</v>
      </c>
      <c r="R314" s="6" t="s">
        <v>14804</v>
      </c>
      <c r="S314" s="6" t="s">
        <v>14805</v>
      </c>
      <c r="T314" s="6" t="s">
        <v>14804</v>
      </c>
      <c r="U314" s="6" t="s">
        <v>11871</v>
      </c>
      <c r="V314" s="6" t="s">
        <v>11920</v>
      </c>
      <c r="W314" s="6" t="s">
        <v>14806</v>
      </c>
      <c r="X314" s="6" t="s">
        <v>11424</v>
      </c>
      <c r="Y314" s="6" t="s">
        <v>14807</v>
      </c>
      <c r="AB314" s="6" t="s">
        <v>11524</v>
      </c>
      <c r="AJ314" s="6" t="s">
        <v>11545</v>
      </c>
      <c r="AK314" s="6" t="s">
        <v>11428</v>
      </c>
      <c r="AL314" s="6" t="s">
        <v>2311</v>
      </c>
      <c r="AM314" s="6" t="s">
        <v>11300</v>
      </c>
      <c r="AP314" s="6" t="s">
        <v>11429</v>
      </c>
      <c r="AQ314" s="6" t="s">
        <v>11546</v>
      </c>
      <c r="AR314" s="6" t="s">
        <v>11547</v>
      </c>
      <c r="AS314" s="6" t="s">
        <v>11432</v>
      </c>
      <c r="AT314" s="6" t="s">
        <v>11476</v>
      </c>
      <c r="AY314" s="7">
        <v>179</v>
      </c>
      <c r="AZ314" s="7">
        <v>86.7</v>
      </c>
      <c r="BA314" s="8" t="s">
        <v>11434</v>
      </c>
      <c r="BB314" s="9">
        <v>1</v>
      </c>
      <c r="BD314" s="9">
        <v>1</v>
      </c>
      <c r="BE314" s="7">
        <v>179</v>
      </c>
      <c r="BF314" s="7">
        <v>179</v>
      </c>
      <c r="BG314" s="7">
        <v>86.7</v>
      </c>
      <c r="BH314" s="7">
        <v>86.7</v>
      </c>
      <c r="BI314" s="7">
        <v>92.3</v>
      </c>
      <c r="BJ314" s="8" t="s">
        <v>11477</v>
      </c>
      <c r="BK314" s="7">
        <v>179</v>
      </c>
      <c r="BL314" s="7">
        <v>179</v>
      </c>
      <c r="BM314" s="7">
        <v>179</v>
      </c>
      <c r="BN314" s="7">
        <v>179</v>
      </c>
      <c r="BU314" s="7">
        <v>0</v>
      </c>
      <c r="BW314" s="7">
        <v>3.6</v>
      </c>
      <c r="BX314" s="7">
        <v>3.6</v>
      </c>
      <c r="BZ314" s="7">
        <v>0.537</v>
      </c>
      <c r="CA314" s="7">
        <v>0.537</v>
      </c>
      <c r="CB314" s="8" t="s">
        <v>11436</v>
      </c>
      <c r="CC314" s="8" t="s">
        <v>11437</v>
      </c>
      <c r="CE314" s="7">
        <v>98.2</v>
      </c>
      <c r="CF314" s="1">
        <f t="shared" si="4"/>
        <v>1</v>
      </c>
      <c r="CG314" s="1">
        <v>179</v>
      </c>
      <c r="CH314" s="1">
        <f>_xlfn.XLOOKUP(AL314,抖音账单汇总!$A:$A,抖音账单汇总!$B:$B)</f>
        <v>179</v>
      </c>
    </row>
    <row r="315" s="1" customFormat="1" ht="20" customHeight="1" spans="1:86">
      <c r="A315" s="6" t="s">
        <v>14808</v>
      </c>
      <c r="B315" s="6" t="s">
        <v>13318</v>
      </c>
      <c r="D315" s="6" t="s">
        <v>2539</v>
      </c>
      <c r="E315" s="6" t="s">
        <v>2378</v>
      </c>
      <c r="G315" s="6" t="s">
        <v>11411</v>
      </c>
      <c r="H315" s="6" t="s">
        <v>11412</v>
      </c>
      <c r="K315" s="6" t="s">
        <v>11413</v>
      </c>
      <c r="L315" s="6" t="s">
        <v>14809</v>
      </c>
      <c r="M315" s="6" t="s">
        <v>14810</v>
      </c>
      <c r="O315" s="6" t="s">
        <v>14811</v>
      </c>
      <c r="P315" s="6" t="s">
        <v>14812</v>
      </c>
      <c r="Q315" s="6" t="s">
        <v>14813</v>
      </c>
      <c r="R315" s="6" t="s">
        <v>14814</v>
      </c>
      <c r="S315" s="6" t="s">
        <v>14815</v>
      </c>
      <c r="T315" s="6" t="s">
        <v>14814</v>
      </c>
      <c r="U315" s="6" t="s">
        <v>11446</v>
      </c>
      <c r="V315" s="6" t="s">
        <v>12399</v>
      </c>
      <c r="W315" s="6" t="s">
        <v>14816</v>
      </c>
      <c r="X315" s="6" t="s">
        <v>11424</v>
      </c>
      <c r="Y315" s="6" t="s">
        <v>14817</v>
      </c>
      <c r="AB315" s="6" t="s">
        <v>13997</v>
      </c>
      <c r="AJ315" s="6" t="s">
        <v>11473</v>
      </c>
      <c r="AK315" s="6" t="s">
        <v>11428</v>
      </c>
      <c r="AL315" s="6" t="s">
        <v>2378</v>
      </c>
      <c r="AM315" s="6" t="s">
        <v>11300</v>
      </c>
      <c r="AP315" s="6" t="s">
        <v>11429</v>
      </c>
      <c r="AQ315" s="6" t="s">
        <v>11474</v>
      </c>
      <c r="AR315" s="6" t="s">
        <v>11475</v>
      </c>
      <c r="AS315" s="6" t="s">
        <v>11432</v>
      </c>
      <c r="AT315" s="6" t="s">
        <v>11476</v>
      </c>
      <c r="AY315" s="7">
        <v>179</v>
      </c>
      <c r="AZ315" s="7">
        <v>86.7</v>
      </c>
      <c r="BA315" s="8" t="s">
        <v>11434</v>
      </c>
      <c r="BB315" s="9">
        <v>1</v>
      </c>
      <c r="BD315" s="9">
        <v>1</v>
      </c>
      <c r="BE315" s="7">
        <v>179</v>
      </c>
      <c r="BF315" s="7">
        <v>179</v>
      </c>
      <c r="BG315" s="7">
        <v>86.7</v>
      </c>
      <c r="BH315" s="7">
        <v>86.7</v>
      </c>
      <c r="BI315" s="7">
        <v>92.3</v>
      </c>
      <c r="BJ315" s="8" t="s">
        <v>11477</v>
      </c>
      <c r="BK315" s="7">
        <v>179</v>
      </c>
      <c r="BL315" s="7">
        <v>179</v>
      </c>
      <c r="BM315" s="7">
        <v>179</v>
      </c>
      <c r="BN315" s="7">
        <v>179</v>
      </c>
      <c r="BU315" s="7">
        <v>0</v>
      </c>
      <c r="BW315" s="7">
        <v>3.6</v>
      </c>
      <c r="BX315" s="7">
        <v>3.6</v>
      </c>
      <c r="BZ315" s="7">
        <v>0.506</v>
      </c>
      <c r="CA315" s="7">
        <v>0.506</v>
      </c>
      <c r="CB315" s="8" t="s">
        <v>11436</v>
      </c>
      <c r="CC315" s="8" t="s">
        <v>11437</v>
      </c>
      <c r="CE315" s="7">
        <v>98.2</v>
      </c>
      <c r="CF315" s="1">
        <f t="shared" si="4"/>
        <v>1</v>
      </c>
      <c r="CG315" s="1">
        <v>179</v>
      </c>
      <c r="CH315" s="1">
        <f>_xlfn.XLOOKUP(AL315,抖音账单汇总!$A:$A,抖音账单汇总!$B:$B)</f>
        <v>179</v>
      </c>
    </row>
    <row r="316" s="1" customFormat="1" ht="20" customHeight="1" spans="1:86">
      <c r="A316" s="6" t="s">
        <v>14818</v>
      </c>
      <c r="B316" s="6" t="s">
        <v>14819</v>
      </c>
      <c r="D316" s="6" t="s">
        <v>2539</v>
      </c>
      <c r="E316" s="6" t="s">
        <v>1119</v>
      </c>
      <c r="G316" s="6" t="s">
        <v>11411</v>
      </c>
      <c r="H316" s="6" t="s">
        <v>11412</v>
      </c>
      <c r="K316" s="6" t="s">
        <v>11413</v>
      </c>
      <c r="L316" s="6" t="s">
        <v>14820</v>
      </c>
      <c r="M316" s="6" t="s">
        <v>14821</v>
      </c>
      <c r="O316" s="6" t="s">
        <v>14774</v>
      </c>
      <c r="P316" s="6" t="s">
        <v>14822</v>
      </c>
      <c r="Q316" s="6" t="s">
        <v>14823</v>
      </c>
      <c r="R316" s="6" t="s">
        <v>14824</v>
      </c>
      <c r="S316" s="6" t="s">
        <v>14825</v>
      </c>
      <c r="T316" s="6" t="s">
        <v>14824</v>
      </c>
      <c r="U316" s="6" t="s">
        <v>11468</v>
      </c>
      <c r="V316" s="6" t="s">
        <v>14826</v>
      </c>
      <c r="W316" s="6" t="s">
        <v>14827</v>
      </c>
      <c r="X316" s="6" t="s">
        <v>11424</v>
      </c>
      <c r="Y316" s="6" t="s">
        <v>14828</v>
      </c>
      <c r="AB316" s="6" t="s">
        <v>11524</v>
      </c>
      <c r="AJ316" s="6" t="s">
        <v>11473</v>
      </c>
      <c r="AK316" s="6" t="s">
        <v>11428</v>
      </c>
      <c r="AL316" s="6" t="s">
        <v>1119</v>
      </c>
      <c r="AM316" s="6" t="s">
        <v>11300</v>
      </c>
      <c r="AP316" s="6" t="s">
        <v>11429</v>
      </c>
      <c r="AQ316" s="6" t="s">
        <v>11474</v>
      </c>
      <c r="AR316" s="6" t="s">
        <v>11475</v>
      </c>
      <c r="AS316" s="6" t="s">
        <v>11432</v>
      </c>
      <c r="AT316" s="6" t="s">
        <v>11476</v>
      </c>
      <c r="AY316" s="7">
        <v>179</v>
      </c>
      <c r="AZ316" s="7">
        <v>86.7</v>
      </c>
      <c r="BA316" s="8" t="s">
        <v>11434</v>
      </c>
      <c r="BB316" s="9">
        <v>1</v>
      </c>
      <c r="BD316" s="9">
        <v>1</v>
      </c>
      <c r="BE316" s="7">
        <v>179</v>
      </c>
      <c r="BF316" s="7">
        <v>179</v>
      </c>
      <c r="BG316" s="7">
        <v>86.7</v>
      </c>
      <c r="BH316" s="7">
        <v>86.7</v>
      </c>
      <c r="BI316" s="7">
        <v>92.3</v>
      </c>
      <c r="BJ316" s="8" t="s">
        <v>11477</v>
      </c>
      <c r="BK316" s="7">
        <v>179</v>
      </c>
      <c r="BL316" s="7">
        <v>179</v>
      </c>
      <c r="BM316" s="7">
        <v>179</v>
      </c>
      <c r="BN316" s="7">
        <v>179</v>
      </c>
      <c r="BU316" s="7">
        <v>0</v>
      </c>
      <c r="BW316" s="7">
        <v>3.6</v>
      </c>
      <c r="BX316" s="7">
        <v>3.6</v>
      </c>
      <c r="BZ316" s="7">
        <v>0.506</v>
      </c>
      <c r="CA316" s="7">
        <v>0.506</v>
      </c>
      <c r="CB316" s="8" t="s">
        <v>11436</v>
      </c>
      <c r="CC316" s="8" t="s">
        <v>11437</v>
      </c>
      <c r="CE316" s="7">
        <v>98.2</v>
      </c>
      <c r="CF316" s="1">
        <f t="shared" si="4"/>
        <v>1</v>
      </c>
      <c r="CG316" s="1">
        <v>179</v>
      </c>
      <c r="CH316" s="1">
        <f>_xlfn.XLOOKUP(AL316,抖音账单汇总!$A:$A,抖音账单汇总!$B:$B)</f>
        <v>179</v>
      </c>
    </row>
    <row r="317" s="1" customFormat="1" ht="20" customHeight="1" spans="1:86">
      <c r="A317" s="6" t="s">
        <v>14829</v>
      </c>
      <c r="B317" s="6" t="s">
        <v>11618</v>
      </c>
      <c r="D317" s="6" t="s">
        <v>2539</v>
      </c>
      <c r="E317" s="6" t="s">
        <v>1134</v>
      </c>
      <c r="G317" s="6" t="s">
        <v>11411</v>
      </c>
      <c r="H317" s="6" t="s">
        <v>11412</v>
      </c>
      <c r="K317" s="6" t="s">
        <v>11413</v>
      </c>
      <c r="L317" s="6" t="s">
        <v>14830</v>
      </c>
      <c r="M317" s="6" t="s">
        <v>14831</v>
      </c>
      <c r="O317" s="6" t="s">
        <v>14774</v>
      </c>
      <c r="P317" s="6" t="s">
        <v>14832</v>
      </c>
      <c r="Q317" s="6" t="s">
        <v>14833</v>
      </c>
      <c r="R317" s="6" t="s">
        <v>14834</v>
      </c>
      <c r="S317" s="6" t="s">
        <v>14835</v>
      </c>
      <c r="T317" s="6" t="s">
        <v>14834</v>
      </c>
      <c r="U317" s="6" t="s">
        <v>12422</v>
      </c>
      <c r="V317" s="6" t="s">
        <v>12423</v>
      </c>
      <c r="W317" s="6" t="s">
        <v>14836</v>
      </c>
      <c r="X317" s="6" t="s">
        <v>11424</v>
      </c>
      <c r="Y317" s="6" t="s">
        <v>14837</v>
      </c>
      <c r="AB317" s="6" t="s">
        <v>12426</v>
      </c>
      <c r="AJ317" s="6" t="s">
        <v>11545</v>
      </c>
      <c r="AK317" s="6" t="s">
        <v>11428</v>
      </c>
      <c r="AL317" s="6" t="s">
        <v>1134</v>
      </c>
      <c r="AM317" s="6" t="s">
        <v>11300</v>
      </c>
      <c r="AP317" s="6" t="s">
        <v>11429</v>
      </c>
      <c r="AQ317" s="6" t="s">
        <v>11546</v>
      </c>
      <c r="AR317" s="6" t="s">
        <v>11547</v>
      </c>
      <c r="AS317" s="6" t="s">
        <v>11432</v>
      </c>
      <c r="AT317" s="6" t="s">
        <v>11476</v>
      </c>
      <c r="AY317" s="7">
        <v>179</v>
      </c>
      <c r="AZ317" s="7">
        <v>86.7</v>
      </c>
      <c r="BA317" s="8" t="s">
        <v>11434</v>
      </c>
      <c r="BB317" s="9">
        <v>1</v>
      </c>
      <c r="BD317" s="9">
        <v>1</v>
      </c>
      <c r="BE317" s="7">
        <v>179</v>
      </c>
      <c r="BF317" s="7">
        <v>179</v>
      </c>
      <c r="BG317" s="7">
        <v>86.7</v>
      </c>
      <c r="BH317" s="7">
        <v>86.7</v>
      </c>
      <c r="BI317" s="7">
        <v>92.3</v>
      </c>
      <c r="BJ317" s="8" t="s">
        <v>11477</v>
      </c>
      <c r="BK317" s="7">
        <v>179</v>
      </c>
      <c r="BL317" s="7">
        <v>179</v>
      </c>
      <c r="BM317" s="7">
        <v>179</v>
      </c>
      <c r="BN317" s="7">
        <v>179</v>
      </c>
      <c r="BU317" s="7">
        <v>0</v>
      </c>
      <c r="BW317" s="7">
        <v>3.6</v>
      </c>
      <c r="BX317" s="7">
        <v>3.6</v>
      </c>
      <c r="BZ317" s="7">
        <v>0.537</v>
      </c>
      <c r="CA317" s="7">
        <v>0.537</v>
      </c>
      <c r="CB317" s="8" t="s">
        <v>11436</v>
      </c>
      <c r="CC317" s="8" t="s">
        <v>11437</v>
      </c>
      <c r="CE317" s="7">
        <v>98.2</v>
      </c>
      <c r="CF317" s="1">
        <f t="shared" si="4"/>
        <v>1</v>
      </c>
      <c r="CG317" s="1">
        <v>179</v>
      </c>
      <c r="CH317" s="1">
        <f>_xlfn.XLOOKUP(AL317,抖音账单汇总!$A:$A,抖音账单汇总!$B:$B)</f>
        <v>179</v>
      </c>
    </row>
    <row r="318" s="1" customFormat="1" ht="20" customHeight="1" spans="1:86">
      <c r="A318" s="6" t="s">
        <v>14838</v>
      </c>
      <c r="B318" s="6" t="s">
        <v>11694</v>
      </c>
      <c r="D318" s="6" t="s">
        <v>2539</v>
      </c>
      <c r="E318" s="6" t="s">
        <v>1092</v>
      </c>
      <c r="G318" s="6" t="s">
        <v>11411</v>
      </c>
      <c r="H318" s="6" t="s">
        <v>11412</v>
      </c>
      <c r="K318" s="6" t="s">
        <v>11413</v>
      </c>
      <c r="L318" s="6" t="s">
        <v>14839</v>
      </c>
      <c r="M318" s="6" t="s">
        <v>14840</v>
      </c>
      <c r="O318" s="6" t="s">
        <v>14774</v>
      </c>
      <c r="P318" s="6" t="s">
        <v>14841</v>
      </c>
      <c r="Q318" s="6" t="s">
        <v>14842</v>
      </c>
      <c r="R318" s="6" t="s">
        <v>14843</v>
      </c>
      <c r="S318" s="6" t="s">
        <v>14844</v>
      </c>
      <c r="T318" s="6" t="s">
        <v>14843</v>
      </c>
      <c r="U318" s="6" t="s">
        <v>11518</v>
      </c>
      <c r="V318" s="6" t="s">
        <v>11519</v>
      </c>
      <c r="W318" s="6" t="s">
        <v>11989</v>
      </c>
      <c r="X318" s="6" t="s">
        <v>11424</v>
      </c>
      <c r="Y318" s="6" t="s">
        <v>14845</v>
      </c>
      <c r="AB318" s="6" t="s">
        <v>12206</v>
      </c>
      <c r="AJ318" s="6" t="s">
        <v>11678</v>
      </c>
      <c r="AK318" s="6" t="s">
        <v>11428</v>
      </c>
      <c r="AL318" s="6" t="s">
        <v>1092</v>
      </c>
      <c r="AM318" s="6" t="s">
        <v>11300</v>
      </c>
      <c r="AP318" s="6" t="s">
        <v>11429</v>
      </c>
      <c r="AQ318" s="6" t="s">
        <v>11679</v>
      </c>
      <c r="AR318" s="6" t="s">
        <v>11680</v>
      </c>
      <c r="AS318" s="6" t="s">
        <v>11432</v>
      </c>
      <c r="AT318" s="6" t="s">
        <v>11476</v>
      </c>
      <c r="AY318" s="7">
        <v>179</v>
      </c>
      <c r="AZ318" s="7">
        <v>86.7</v>
      </c>
      <c r="BA318" s="8" t="s">
        <v>11434</v>
      </c>
      <c r="BB318" s="9">
        <v>1</v>
      </c>
      <c r="BD318" s="9">
        <v>1</v>
      </c>
      <c r="BE318" s="7">
        <v>179</v>
      </c>
      <c r="BF318" s="7">
        <v>179</v>
      </c>
      <c r="BG318" s="7">
        <v>86.7</v>
      </c>
      <c r="BH318" s="7">
        <v>86.7</v>
      </c>
      <c r="BI318" s="7">
        <v>92.3</v>
      </c>
      <c r="BJ318" s="8" t="s">
        <v>11477</v>
      </c>
      <c r="BK318" s="7">
        <v>179</v>
      </c>
      <c r="BL318" s="7">
        <v>179</v>
      </c>
      <c r="BM318" s="7">
        <v>179</v>
      </c>
      <c r="BN318" s="7">
        <v>179</v>
      </c>
      <c r="BU318" s="7">
        <v>0</v>
      </c>
      <c r="BW318" s="7">
        <v>3.6</v>
      </c>
      <c r="BX318" s="7">
        <v>3.6</v>
      </c>
      <c r="BZ318" s="7">
        <v>0.456</v>
      </c>
      <c r="CA318" s="7">
        <v>0.456</v>
      </c>
      <c r="CB318" s="8" t="s">
        <v>11436</v>
      </c>
      <c r="CC318" s="8" t="s">
        <v>11437</v>
      </c>
      <c r="CE318" s="7">
        <v>98.2</v>
      </c>
      <c r="CF318" s="1">
        <f t="shared" si="4"/>
        <v>1</v>
      </c>
      <c r="CG318" s="1">
        <v>179</v>
      </c>
      <c r="CH318" s="1">
        <f>_xlfn.XLOOKUP(AL318,抖音账单汇总!$A:$A,抖音账单汇总!$B:$B)</f>
        <v>179</v>
      </c>
    </row>
    <row r="319" s="1" customFormat="1" ht="20" customHeight="1" spans="1:86">
      <c r="A319" s="6" t="s">
        <v>14846</v>
      </c>
      <c r="B319" s="6" t="s">
        <v>12707</v>
      </c>
      <c r="D319" s="6" t="s">
        <v>2539</v>
      </c>
      <c r="E319" s="6" t="s">
        <v>2352</v>
      </c>
      <c r="G319" s="6" t="s">
        <v>11411</v>
      </c>
      <c r="H319" s="6" t="s">
        <v>11412</v>
      </c>
      <c r="K319" s="6" t="s">
        <v>11413</v>
      </c>
      <c r="L319" s="6" t="s">
        <v>14847</v>
      </c>
      <c r="M319" s="6" t="s">
        <v>14848</v>
      </c>
      <c r="O319" s="6" t="s">
        <v>14774</v>
      </c>
      <c r="P319" s="6" t="s">
        <v>14849</v>
      </c>
      <c r="Q319" s="6" t="s">
        <v>14850</v>
      </c>
      <c r="R319" s="6" t="s">
        <v>14851</v>
      </c>
      <c r="S319" s="6" t="s">
        <v>14852</v>
      </c>
      <c r="T319" s="6" t="s">
        <v>14851</v>
      </c>
      <c r="U319" s="6" t="s">
        <v>11673</v>
      </c>
      <c r="V319" s="6" t="s">
        <v>12865</v>
      </c>
      <c r="W319" s="6" t="s">
        <v>14853</v>
      </c>
      <c r="X319" s="6" t="s">
        <v>11424</v>
      </c>
      <c r="Y319" s="6" t="s">
        <v>14854</v>
      </c>
      <c r="AB319" s="6" t="s">
        <v>11472</v>
      </c>
      <c r="AJ319" s="6" t="s">
        <v>11678</v>
      </c>
      <c r="AK319" s="6" t="s">
        <v>11428</v>
      </c>
      <c r="AL319" s="6" t="s">
        <v>2352</v>
      </c>
      <c r="AM319" s="6" t="s">
        <v>11300</v>
      </c>
      <c r="AP319" s="6" t="s">
        <v>11429</v>
      </c>
      <c r="AQ319" s="6" t="s">
        <v>11679</v>
      </c>
      <c r="AR319" s="6" t="s">
        <v>11680</v>
      </c>
      <c r="AS319" s="6" t="s">
        <v>11432</v>
      </c>
      <c r="AT319" s="6" t="s">
        <v>11476</v>
      </c>
      <c r="AY319" s="7">
        <v>179</v>
      </c>
      <c r="AZ319" s="7">
        <v>86.7</v>
      </c>
      <c r="BA319" s="8" t="s">
        <v>11434</v>
      </c>
      <c r="BB319" s="9">
        <v>1</v>
      </c>
      <c r="BD319" s="9">
        <v>1</v>
      </c>
      <c r="BE319" s="7">
        <v>179</v>
      </c>
      <c r="BF319" s="7">
        <v>179</v>
      </c>
      <c r="BG319" s="7">
        <v>86.7</v>
      </c>
      <c r="BH319" s="7">
        <v>86.7</v>
      </c>
      <c r="BI319" s="7">
        <v>92.3</v>
      </c>
      <c r="BJ319" s="8" t="s">
        <v>11477</v>
      </c>
      <c r="BK319" s="7">
        <v>179</v>
      </c>
      <c r="BL319" s="7">
        <v>179</v>
      </c>
      <c r="BM319" s="7">
        <v>179</v>
      </c>
      <c r="BN319" s="7">
        <v>179</v>
      </c>
      <c r="BU319" s="7">
        <v>0</v>
      </c>
      <c r="BW319" s="7">
        <v>3.6</v>
      </c>
      <c r="BX319" s="7">
        <v>3.6</v>
      </c>
      <c r="BZ319" s="7">
        <v>0.456</v>
      </c>
      <c r="CA319" s="7">
        <v>0.456</v>
      </c>
      <c r="CB319" s="8" t="s">
        <v>11436</v>
      </c>
      <c r="CC319" s="8" t="s">
        <v>11437</v>
      </c>
      <c r="CE319" s="7">
        <v>98.2</v>
      </c>
      <c r="CF319" s="1">
        <f t="shared" si="4"/>
        <v>1</v>
      </c>
      <c r="CG319" s="1">
        <v>179</v>
      </c>
      <c r="CH319" s="1">
        <f>_xlfn.XLOOKUP(AL319,抖音账单汇总!$A:$A,抖音账单汇总!$B:$B)</f>
        <v>179</v>
      </c>
    </row>
    <row r="320" s="1" customFormat="1" ht="20" customHeight="1" spans="1:86">
      <c r="A320" s="6" t="s">
        <v>14855</v>
      </c>
      <c r="B320" s="6" t="s">
        <v>12501</v>
      </c>
      <c r="D320" s="6" t="s">
        <v>2539</v>
      </c>
      <c r="E320" s="6" t="s">
        <v>1138</v>
      </c>
      <c r="G320" s="6" t="s">
        <v>11411</v>
      </c>
      <c r="H320" s="6" t="s">
        <v>11412</v>
      </c>
      <c r="K320" s="6" t="s">
        <v>11413</v>
      </c>
      <c r="L320" s="6" t="s">
        <v>14856</v>
      </c>
      <c r="M320" s="6" t="s">
        <v>14857</v>
      </c>
      <c r="O320" s="6" t="s">
        <v>14774</v>
      </c>
      <c r="P320" s="6" t="s">
        <v>14858</v>
      </c>
      <c r="Q320" s="6" t="s">
        <v>14859</v>
      </c>
      <c r="R320" s="6" t="s">
        <v>14860</v>
      </c>
      <c r="S320" s="6" t="s">
        <v>14861</v>
      </c>
      <c r="T320" s="6" t="s">
        <v>14860</v>
      </c>
      <c r="U320" s="6" t="s">
        <v>11907</v>
      </c>
      <c r="V320" s="6" t="s">
        <v>11908</v>
      </c>
      <c r="W320" s="6" t="s">
        <v>14862</v>
      </c>
      <c r="X320" s="6" t="s">
        <v>11424</v>
      </c>
      <c r="Y320" s="6" t="s">
        <v>14863</v>
      </c>
      <c r="AB320" s="6" t="s">
        <v>12836</v>
      </c>
      <c r="AJ320" s="6" t="s">
        <v>11678</v>
      </c>
      <c r="AK320" s="6" t="s">
        <v>11428</v>
      </c>
      <c r="AL320" s="6" t="s">
        <v>1138</v>
      </c>
      <c r="AM320" s="6" t="s">
        <v>11300</v>
      </c>
      <c r="AP320" s="6" t="s">
        <v>11429</v>
      </c>
      <c r="AQ320" s="6" t="s">
        <v>11679</v>
      </c>
      <c r="AR320" s="6" t="s">
        <v>11680</v>
      </c>
      <c r="AS320" s="6" t="s">
        <v>11432</v>
      </c>
      <c r="AT320" s="6" t="s">
        <v>11476</v>
      </c>
      <c r="AY320" s="7">
        <v>179</v>
      </c>
      <c r="AZ320" s="7">
        <v>86.7</v>
      </c>
      <c r="BA320" s="8" t="s">
        <v>11434</v>
      </c>
      <c r="BB320" s="9">
        <v>1</v>
      </c>
      <c r="BD320" s="9">
        <v>1</v>
      </c>
      <c r="BE320" s="7">
        <v>179</v>
      </c>
      <c r="BF320" s="7">
        <v>179</v>
      </c>
      <c r="BG320" s="7">
        <v>86.7</v>
      </c>
      <c r="BH320" s="7">
        <v>86.7</v>
      </c>
      <c r="BI320" s="7">
        <v>92.3</v>
      </c>
      <c r="BJ320" s="8" t="s">
        <v>11477</v>
      </c>
      <c r="BK320" s="7">
        <v>179</v>
      </c>
      <c r="BL320" s="7">
        <v>179</v>
      </c>
      <c r="BM320" s="7">
        <v>179</v>
      </c>
      <c r="BN320" s="7">
        <v>179</v>
      </c>
      <c r="BU320" s="7">
        <v>0</v>
      </c>
      <c r="BW320" s="7">
        <v>3.6</v>
      </c>
      <c r="BX320" s="7">
        <v>3.6</v>
      </c>
      <c r="BZ320" s="7">
        <v>0.456</v>
      </c>
      <c r="CA320" s="7">
        <v>0.456</v>
      </c>
      <c r="CB320" s="8" t="s">
        <v>11436</v>
      </c>
      <c r="CC320" s="8" t="s">
        <v>11437</v>
      </c>
      <c r="CE320" s="7">
        <v>98.2</v>
      </c>
      <c r="CF320" s="1">
        <f t="shared" si="4"/>
        <v>1</v>
      </c>
      <c r="CG320" s="1">
        <v>179</v>
      </c>
      <c r="CH320" s="1">
        <f>_xlfn.XLOOKUP(AL320,抖音账单汇总!$A:$A,抖音账单汇总!$B:$B)</f>
        <v>179</v>
      </c>
    </row>
    <row r="321" s="1" customFormat="1" ht="20" customHeight="1" spans="1:86">
      <c r="A321" s="6" t="s">
        <v>14864</v>
      </c>
      <c r="B321" s="6" t="s">
        <v>11654</v>
      </c>
      <c r="D321" s="6" t="s">
        <v>2539</v>
      </c>
      <c r="E321" s="6" t="s">
        <v>1088</v>
      </c>
      <c r="G321" s="6" t="s">
        <v>11411</v>
      </c>
      <c r="H321" s="6" t="s">
        <v>11412</v>
      </c>
      <c r="K321" s="6" t="s">
        <v>11413</v>
      </c>
      <c r="L321" s="6" t="s">
        <v>14865</v>
      </c>
      <c r="M321" s="6" t="s">
        <v>14866</v>
      </c>
      <c r="O321" s="6" t="s">
        <v>14774</v>
      </c>
      <c r="P321" s="6" t="s">
        <v>14867</v>
      </c>
      <c r="Q321" s="6" t="s">
        <v>14868</v>
      </c>
      <c r="R321" s="6" t="s">
        <v>14869</v>
      </c>
      <c r="S321" s="6" t="s">
        <v>14870</v>
      </c>
      <c r="T321" s="6" t="s">
        <v>14869</v>
      </c>
      <c r="U321" s="6" t="s">
        <v>11468</v>
      </c>
      <c r="V321" s="6" t="s">
        <v>14796</v>
      </c>
      <c r="W321" s="6" t="s">
        <v>14871</v>
      </c>
      <c r="X321" s="6" t="s">
        <v>11424</v>
      </c>
      <c r="Y321" s="6" t="s">
        <v>14872</v>
      </c>
      <c r="AB321" s="6" t="s">
        <v>14873</v>
      </c>
      <c r="AJ321" s="6" t="s">
        <v>11804</v>
      </c>
      <c r="AK321" s="6" t="s">
        <v>11428</v>
      </c>
      <c r="AL321" s="6" t="s">
        <v>1088</v>
      </c>
      <c r="AM321" s="6" t="s">
        <v>11300</v>
      </c>
      <c r="AP321" s="6" t="s">
        <v>11429</v>
      </c>
      <c r="AQ321" s="6" t="s">
        <v>11805</v>
      </c>
      <c r="AR321" s="6" t="s">
        <v>11806</v>
      </c>
      <c r="AS321" s="6" t="s">
        <v>11432</v>
      </c>
      <c r="AT321" s="6" t="s">
        <v>11476</v>
      </c>
      <c r="AY321" s="7">
        <v>179</v>
      </c>
      <c r="AZ321" s="7">
        <v>86.7</v>
      </c>
      <c r="BA321" s="8" t="s">
        <v>11434</v>
      </c>
      <c r="BB321" s="9">
        <v>1</v>
      </c>
      <c r="BD321" s="9">
        <v>1</v>
      </c>
      <c r="BE321" s="7">
        <v>179</v>
      </c>
      <c r="BF321" s="7">
        <v>179</v>
      </c>
      <c r="BG321" s="7">
        <v>86.7</v>
      </c>
      <c r="BH321" s="7">
        <v>86.7</v>
      </c>
      <c r="BI321" s="7">
        <v>92.3</v>
      </c>
      <c r="BJ321" s="8" t="s">
        <v>11477</v>
      </c>
      <c r="BK321" s="7">
        <v>179</v>
      </c>
      <c r="BL321" s="7">
        <v>179</v>
      </c>
      <c r="BM321" s="7">
        <v>179</v>
      </c>
      <c r="BN321" s="7">
        <v>179</v>
      </c>
      <c r="BU321" s="7">
        <v>0</v>
      </c>
      <c r="BW321" s="7">
        <v>3.6</v>
      </c>
      <c r="BX321" s="7">
        <v>3.6</v>
      </c>
      <c r="BZ321" s="7">
        <v>0.419</v>
      </c>
      <c r="CA321" s="7">
        <v>0.419</v>
      </c>
      <c r="CB321" s="8" t="s">
        <v>11436</v>
      </c>
      <c r="CC321" s="8" t="s">
        <v>11437</v>
      </c>
      <c r="CE321" s="7">
        <v>98.2</v>
      </c>
      <c r="CF321" s="1">
        <f t="shared" si="4"/>
        <v>1</v>
      </c>
      <c r="CG321" s="1">
        <v>179</v>
      </c>
      <c r="CH321" s="1">
        <f>_xlfn.XLOOKUP(AL321,抖音账单汇总!$A:$A,抖音账单汇总!$B:$B)</f>
        <v>179</v>
      </c>
    </row>
    <row r="322" s="1" customFormat="1" ht="20" customHeight="1" spans="1:86">
      <c r="A322" s="6" t="s">
        <v>14874</v>
      </c>
      <c r="B322" s="6" t="s">
        <v>11769</v>
      </c>
      <c r="D322" s="6" t="s">
        <v>2539</v>
      </c>
      <c r="E322" s="6" t="s">
        <v>2340</v>
      </c>
      <c r="G322" s="6" t="s">
        <v>11411</v>
      </c>
      <c r="H322" s="6" t="s">
        <v>11412</v>
      </c>
      <c r="K322" s="6" t="s">
        <v>11413</v>
      </c>
      <c r="L322" s="6" t="s">
        <v>14875</v>
      </c>
      <c r="M322" s="6" t="s">
        <v>14876</v>
      </c>
      <c r="O322" s="6" t="s">
        <v>14774</v>
      </c>
      <c r="P322" s="6" t="s">
        <v>14877</v>
      </c>
      <c r="Q322" s="6" t="s">
        <v>14878</v>
      </c>
      <c r="R322" s="6" t="s">
        <v>14879</v>
      </c>
      <c r="S322" s="6" t="s">
        <v>14880</v>
      </c>
      <c r="T322" s="6" t="s">
        <v>14879</v>
      </c>
      <c r="U322" s="6" t="s">
        <v>12376</v>
      </c>
      <c r="V322" s="6" t="s">
        <v>14881</v>
      </c>
      <c r="W322" s="6" t="s">
        <v>14882</v>
      </c>
      <c r="X322" s="6" t="s">
        <v>11424</v>
      </c>
      <c r="Y322" s="6" t="s">
        <v>14883</v>
      </c>
      <c r="AB322" s="6" t="s">
        <v>11692</v>
      </c>
      <c r="AJ322" s="6" t="s">
        <v>11545</v>
      </c>
      <c r="AK322" s="6" t="s">
        <v>11428</v>
      </c>
      <c r="AL322" s="6" t="s">
        <v>2340</v>
      </c>
      <c r="AM322" s="6" t="s">
        <v>11300</v>
      </c>
      <c r="AP322" s="6" t="s">
        <v>11429</v>
      </c>
      <c r="AQ322" s="6" t="s">
        <v>11546</v>
      </c>
      <c r="AR322" s="6" t="s">
        <v>11547</v>
      </c>
      <c r="AS322" s="6" t="s">
        <v>11432</v>
      </c>
      <c r="AT322" s="6" t="s">
        <v>11476</v>
      </c>
      <c r="AY322" s="7">
        <v>179</v>
      </c>
      <c r="AZ322" s="7">
        <v>86.7</v>
      </c>
      <c r="BA322" s="8" t="s">
        <v>11434</v>
      </c>
      <c r="BB322" s="9">
        <v>1</v>
      </c>
      <c r="BD322" s="9">
        <v>1</v>
      </c>
      <c r="BE322" s="7">
        <v>179</v>
      </c>
      <c r="BF322" s="7">
        <v>179</v>
      </c>
      <c r="BG322" s="7">
        <v>86.7</v>
      </c>
      <c r="BH322" s="7">
        <v>86.7</v>
      </c>
      <c r="BI322" s="7">
        <v>92.3</v>
      </c>
      <c r="BJ322" s="8" t="s">
        <v>11477</v>
      </c>
      <c r="BK322" s="7">
        <v>179</v>
      </c>
      <c r="BL322" s="7">
        <v>179</v>
      </c>
      <c r="BM322" s="7">
        <v>179</v>
      </c>
      <c r="BN322" s="7">
        <v>179</v>
      </c>
      <c r="BU322" s="7">
        <v>0</v>
      </c>
      <c r="BW322" s="7">
        <v>3.6</v>
      </c>
      <c r="BX322" s="7">
        <v>3.6</v>
      </c>
      <c r="BZ322" s="7">
        <v>0.537</v>
      </c>
      <c r="CA322" s="7">
        <v>0.537</v>
      </c>
      <c r="CB322" s="8" t="s">
        <v>11436</v>
      </c>
      <c r="CC322" s="8" t="s">
        <v>11437</v>
      </c>
      <c r="CE322" s="7">
        <v>98.2</v>
      </c>
      <c r="CF322" s="1">
        <f t="shared" si="4"/>
        <v>1</v>
      </c>
      <c r="CG322" s="1">
        <v>179</v>
      </c>
      <c r="CH322" s="1">
        <f>_xlfn.XLOOKUP(AL322,抖音账单汇总!$A:$A,抖音账单汇总!$B:$B)</f>
        <v>179</v>
      </c>
    </row>
    <row r="323" s="1" customFormat="1" ht="20" customHeight="1" spans="1:86">
      <c r="A323" s="6" t="s">
        <v>14884</v>
      </c>
      <c r="B323" s="6" t="s">
        <v>14885</v>
      </c>
      <c r="D323" s="6" t="s">
        <v>2539</v>
      </c>
      <c r="E323" s="6" t="s">
        <v>1087</v>
      </c>
      <c r="G323" s="6" t="s">
        <v>11411</v>
      </c>
      <c r="H323" s="6" t="s">
        <v>11412</v>
      </c>
      <c r="K323" s="6" t="s">
        <v>11413</v>
      </c>
      <c r="L323" s="6" t="s">
        <v>14886</v>
      </c>
      <c r="M323" s="6" t="s">
        <v>14887</v>
      </c>
      <c r="O323" s="6" t="s">
        <v>14774</v>
      </c>
      <c r="P323" s="6" t="s">
        <v>14888</v>
      </c>
      <c r="Q323" s="6" t="s">
        <v>14889</v>
      </c>
      <c r="R323" s="6" t="s">
        <v>14890</v>
      </c>
      <c r="S323" s="6" t="s">
        <v>14891</v>
      </c>
      <c r="T323" s="6" t="s">
        <v>14890</v>
      </c>
      <c r="U323" s="6" t="s">
        <v>11421</v>
      </c>
      <c r="V323" s="6" t="s">
        <v>11610</v>
      </c>
      <c r="W323" s="6" t="s">
        <v>14892</v>
      </c>
      <c r="X323" s="6" t="s">
        <v>11424</v>
      </c>
      <c r="Y323" s="6" t="s">
        <v>14893</v>
      </c>
      <c r="AB323" s="6" t="s">
        <v>14894</v>
      </c>
      <c r="AJ323" s="6" t="s">
        <v>14895</v>
      </c>
      <c r="AK323" s="6" t="s">
        <v>11428</v>
      </c>
      <c r="AL323" s="6" t="s">
        <v>1087</v>
      </c>
      <c r="AM323" s="6" t="s">
        <v>11301</v>
      </c>
      <c r="AN323" s="6" t="s">
        <v>11453</v>
      </c>
      <c r="AP323" s="6" t="s">
        <v>11429</v>
      </c>
      <c r="AQ323" s="6" t="s">
        <v>11505</v>
      </c>
      <c r="AR323" s="6" t="s">
        <v>14896</v>
      </c>
      <c r="AS323" s="6" t="s">
        <v>11432</v>
      </c>
      <c r="AT323" s="6" t="s">
        <v>11456</v>
      </c>
      <c r="AW323" s="6" t="s">
        <v>11457</v>
      </c>
      <c r="AY323" s="7">
        <v>199</v>
      </c>
      <c r="AZ323" s="7">
        <v>105.3</v>
      </c>
      <c r="BA323" s="8" t="s">
        <v>11434</v>
      </c>
      <c r="BB323" s="9">
        <v>1</v>
      </c>
      <c r="BD323" s="9">
        <v>1</v>
      </c>
      <c r="BE323" s="7">
        <v>199</v>
      </c>
      <c r="BF323" s="7">
        <v>199</v>
      </c>
      <c r="BG323" s="7">
        <v>105.3</v>
      </c>
      <c r="BH323" s="7">
        <v>105.3</v>
      </c>
      <c r="BI323" s="7">
        <v>93.7</v>
      </c>
      <c r="BJ323" s="8" t="s">
        <v>11458</v>
      </c>
      <c r="BK323" s="7">
        <v>199</v>
      </c>
      <c r="BL323" s="7">
        <v>199</v>
      </c>
      <c r="BM323" s="7">
        <v>199</v>
      </c>
      <c r="BN323" s="7">
        <v>199</v>
      </c>
      <c r="BU323" s="7">
        <v>0</v>
      </c>
      <c r="BW323" s="7">
        <v>3.6</v>
      </c>
      <c r="BX323" s="7">
        <v>3.6</v>
      </c>
      <c r="BZ323" s="7">
        <v>0.579</v>
      </c>
      <c r="CA323" s="7">
        <v>0.579</v>
      </c>
      <c r="CB323" s="8" t="s">
        <v>11436</v>
      </c>
      <c r="CC323" s="8" t="s">
        <v>11437</v>
      </c>
      <c r="CE323" s="7">
        <v>116.8</v>
      </c>
      <c r="CF323" s="1">
        <f t="shared" ref="CF323:CF387" si="5">BD323-BP323</f>
        <v>1</v>
      </c>
      <c r="CG323" s="1">
        <v>199</v>
      </c>
      <c r="CH323" s="1">
        <f>_xlfn.XLOOKUP(AL323,抖音账单汇总!$A:$A,抖音账单汇总!$B:$B)</f>
        <v>199</v>
      </c>
    </row>
    <row r="324" s="1" customFormat="1" ht="20" customHeight="1" spans="1:86">
      <c r="A324" s="6" t="s">
        <v>14897</v>
      </c>
      <c r="B324" s="6" t="s">
        <v>12707</v>
      </c>
      <c r="D324" s="6" t="s">
        <v>2539</v>
      </c>
      <c r="E324" s="6" t="s">
        <v>2310</v>
      </c>
      <c r="G324" s="6" t="s">
        <v>11411</v>
      </c>
      <c r="H324" s="6" t="s">
        <v>11412</v>
      </c>
      <c r="K324" s="6" t="s">
        <v>11413</v>
      </c>
      <c r="L324" s="6" t="s">
        <v>14898</v>
      </c>
      <c r="M324" s="6" t="s">
        <v>14899</v>
      </c>
      <c r="O324" s="6" t="s">
        <v>14774</v>
      </c>
      <c r="P324" s="6" t="s">
        <v>14900</v>
      </c>
      <c r="Q324" s="6" t="s">
        <v>14901</v>
      </c>
      <c r="R324" s="6" t="s">
        <v>14902</v>
      </c>
      <c r="S324" s="6" t="s">
        <v>14903</v>
      </c>
      <c r="T324" s="6" t="s">
        <v>14902</v>
      </c>
      <c r="U324" s="6" t="s">
        <v>11421</v>
      </c>
      <c r="V324" s="6" t="s">
        <v>11610</v>
      </c>
      <c r="W324" s="6" t="s">
        <v>14904</v>
      </c>
      <c r="X324" s="6" t="s">
        <v>11424</v>
      </c>
      <c r="Y324" s="6" t="s">
        <v>14905</v>
      </c>
      <c r="AB324" s="6" t="s">
        <v>14906</v>
      </c>
      <c r="AJ324" s="6" t="s">
        <v>14907</v>
      </c>
      <c r="AK324" s="6" t="s">
        <v>14908</v>
      </c>
      <c r="AL324" s="6" t="s">
        <v>2310</v>
      </c>
      <c r="AM324" s="6" t="s">
        <v>11298</v>
      </c>
      <c r="AN324" s="6" t="s">
        <v>11453</v>
      </c>
      <c r="AP324" s="6" t="s">
        <v>11429</v>
      </c>
      <c r="AQ324" s="6" t="s">
        <v>13562</v>
      </c>
      <c r="AR324" s="6" t="s">
        <v>13563</v>
      </c>
      <c r="AS324" s="6" t="s">
        <v>11432</v>
      </c>
      <c r="AT324" s="6" t="s">
        <v>11456</v>
      </c>
      <c r="AW324" s="6" t="s">
        <v>11457</v>
      </c>
      <c r="AY324" s="7">
        <v>179</v>
      </c>
      <c r="AZ324" s="7">
        <v>70</v>
      </c>
      <c r="BA324" s="8" t="s">
        <v>11434</v>
      </c>
      <c r="BB324" s="9">
        <v>1</v>
      </c>
      <c r="BD324" s="9">
        <v>1</v>
      </c>
      <c r="BE324" s="7">
        <v>179</v>
      </c>
      <c r="BF324" s="7">
        <v>179</v>
      </c>
      <c r="BG324" s="7">
        <v>70</v>
      </c>
      <c r="BH324" s="7">
        <v>70</v>
      </c>
      <c r="BI324" s="7">
        <v>109</v>
      </c>
      <c r="BJ324" s="8" t="s">
        <v>14909</v>
      </c>
      <c r="BK324" s="7">
        <v>179</v>
      </c>
      <c r="BL324" s="7">
        <v>179</v>
      </c>
      <c r="BM324" s="7">
        <v>179</v>
      </c>
      <c r="BN324" s="7">
        <v>179</v>
      </c>
      <c r="BU324" s="7">
        <v>0</v>
      </c>
      <c r="BW324" s="7">
        <v>3.6</v>
      </c>
      <c r="BX324" s="7">
        <v>3.6</v>
      </c>
      <c r="BZ324" s="7">
        <v>0.445</v>
      </c>
      <c r="CA324" s="7">
        <v>0.445</v>
      </c>
      <c r="CB324" s="8" t="s">
        <v>11436</v>
      </c>
      <c r="CC324" s="8" t="s">
        <v>11437</v>
      </c>
      <c r="CE324" s="7">
        <v>81.5</v>
      </c>
      <c r="CF324" s="1">
        <f t="shared" si="5"/>
        <v>1</v>
      </c>
      <c r="CG324" s="1">
        <v>179</v>
      </c>
      <c r="CH324" s="1">
        <f>_xlfn.XLOOKUP(AL324,抖音账单汇总!$A:$A,抖音账单汇总!$B:$B)</f>
        <v>179</v>
      </c>
    </row>
    <row r="325" s="1" customFormat="1" ht="20" customHeight="1" spans="1:86">
      <c r="A325" s="6" t="s">
        <v>14910</v>
      </c>
      <c r="B325" s="6" t="s">
        <v>12109</v>
      </c>
      <c r="D325" s="6" t="s">
        <v>11949</v>
      </c>
      <c r="E325" s="6" t="s">
        <v>112</v>
      </c>
      <c r="G325" s="6" t="s">
        <v>11411</v>
      </c>
      <c r="H325" s="6" t="s">
        <v>11412</v>
      </c>
      <c r="K325" s="6" t="s">
        <v>11413</v>
      </c>
      <c r="L325" s="6" t="s">
        <v>14911</v>
      </c>
      <c r="M325" s="6" t="s">
        <v>14912</v>
      </c>
      <c r="N325" s="6" t="s">
        <v>14913</v>
      </c>
      <c r="P325" s="6" t="s">
        <v>14914</v>
      </c>
      <c r="Q325" s="6" t="s">
        <v>14915</v>
      </c>
      <c r="R325" s="6" t="s">
        <v>14914</v>
      </c>
      <c r="S325" s="6" t="s">
        <v>14915</v>
      </c>
      <c r="T325" s="6" t="s">
        <v>14914</v>
      </c>
      <c r="U325" s="6" t="s">
        <v>11907</v>
      </c>
      <c r="V325" s="6" t="s">
        <v>14916</v>
      </c>
      <c r="W325" s="6" t="s">
        <v>14917</v>
      </c>
      <c r="X325" s="6" t="s">
        <v>11424</v>
      </c>
      <c r="Y325" s="6" t="s">
        <v>14918</v>
      </c>
      <c r="AB325" s="6" t="s">
        <v>14919</v>
      </c>
      <c r="AJ325" s="6" t="s">
        <v>11650</v>
      </c>
      <c r="AK325" s="6" t="s">
        <v>11428</v>
      </c>
      <c r="AL325" s="6" t="s">
        <v>112</v>
      </c>
      <c r="AM325" s="6" t="s">
        <v>11300</v>
      </c>
      <c r="AP325" s="6" t="s">
        <v>11429</v>
      </c>
      <c r="AQ325" s="6" t="s">
        <v>11651</v>
      </c>
      <c r="AR325" s="6" t="s">
        <v>11651</v>
      </c>
      <c r="AS325" s="6" t="s">
        <v>11432</v>
      </c>
      <c r="AT325" s="6" t="s">
        <v>11476</v>
      </c>
      <c r="AY325" s="7">
        <v>179</v>
      </c>
      <c r="AZ325" s="7">
        <v>86.7</v>
      </c>
      <c r="BA325" s="8" t="s">
        <v>11434</v>
      </c>
      <c r="BB325" s="9">
        <v>1</v>
      </c>
      <c r="BD325" s="9">
        <v>1</v>
      </c>
      <c r="BF325" s="7">
        <v>0</v>
      </c>
      <c r="BG325" s="7">
        <v>86.7</v>
      </c>
      <c r="BH325" s="7">
        <v>86.7</v>
      </c>
      <c r="BI325" s="7">
        <v>-86.7</v>
      </c>
      <c r="BJ325" s="8" t="s">
        <v>11550</v>
      </c>
      <c r="BK325" s="7">
        <v>0</v>
      </c>
      <c r="BL325" s="7">
        <v>0</v>
      </c>
      <c r="BW325" s="7">
        <v>3.6</v>
      </c>
      <c r="BX325" s="7">
        <v>3.6</v>
      </c>
      <c r="BZ325" s="7">
        <v>0.481</v>
      </c>
      <c r="CA325" s="7">
        <v>0.481</v>
      </c>
      <c r="CB325" s="8" t="s">
        <v>11436</v>
      </c>
      <c r="CC325" s="8" t="s">
        <v>11959</v>
      </c>
      <c r="CE325" s="7">
        <v>98.2</v>
      </c>
      <c r="CF325" s="1">
        <v>0</v>
      </c>
      <c r="CG325" s="1">
        <v>0</v>
      </c>
      <c r="CH325" s="1">
        <f>_xlfn.XLOOKUP(AL325,抖音账单汇总!$A:$A,抖音账单汇总!$B:$B)</f>
        <v>179</v>
      </c>
    </row>
    <row r="326" s="1" customFormat="1" ht="20" customHeight="1" spans="1:86">
      <c r="A326" s="6" t="s">
        <v>14920</v>
      </c>
      <c r="B326" s="6" t="s">
        <v>11993</v>
      </c>
      <c r="C326" s="6" t="s">
        <v>14921</v>
      </c>
      <c r="D326" s="6" t="s">
        <v>2539</v>
      </c>
      <c r="E326" s="6" t="s">
        <v>112</v>
      </c>
      <c r="G326" s="6" t="s">
        <v>11411</v>
      </c>
      <c r="H326" s="6" t="s">
        <v>11412</v>
      </c>
      <c r="K326" s="6" t="s">
        <v>11413</v>
      </c>
      <c r="L326" s="6" t="s">
        <v>14911</v>
      </c>
      <c r="M326" s="6" t="s">
        <v>14912</v>
      </c>
      <c r="O326" s="6" t="s">
        <v>14922</v>
      </c>
      <c r="P326" s="6" t="s">
        <v>14923</v>
      </c>
      <c r="Q326" s="6" t="s">
        <v>14924</v>
      </c>
      <c r="R326" s="6" t="s">
        <v>14925</v>
      </c>
      <c r="S326" s="6" t="s">
        <v>14926</v>
      </c>
      <c r="T326" s="6" t="s">
        <v>14925</v>
      </c>
      <c r="U326" s="6" t="s">
        <v>11907</v>
      </c>
      <c r="V326" s="6" t="s">
        <v>14916</v>
      </c>
      <c r="W326" s="6" t="s">
        <v>14917</v>
      </c>
      <c r="X326" s="6" t="s">
        <v>11424</v>
      </c>
      <c r="Y326" s="6" t="s">
        <v>14927</v>
      </c>
      <c r="Z326" s="6" t="s">
        <v>11522</v>
      </c>
      <c r="AA326" s="6" t="s">
        <v>14928</v>
      </c>
      <c r="AB326" s="6" t="s">
        <v>14929</v>
      </c>
      <c r="AC326" s="6" t="s">
        <v>14930</v>
      </c>
      <c r="AD326" s="6" t="s">
        <v>14914</v>
      </c>
      <c r="AE326" s="6" t="s">
        <v>14931</v>
      </c>
      <c r="AF326" s="6" t="s">
        <v>14932</v>
      </c>
      <c r="AG326" s="6" t="s">
        <v>11412</v>
      </c>
      <c r="AH326" s="6" t="s">
        <v>11975</v>
      </c>
      <c r="AI326" s="6" t="s">
        <v>11976</v>
      </c>
      <c r="AJ326" s="6" t="s">
        <v>11678</v>
      </c>
      <c r="AK326" s="6" t="s">
        <v>11428</v>
      </c>
      <c r="AL326" s="6" t="s">
        <v>112</v>
      </c>
      <c r="AM326" s="6" t="s">
        <v>11300</v>
      </c>
      <c r="AP326" s="6" t="s">
        <v>11429</v>
      </c>
      <c r="AQ326" s="6" t="s">
        <v>11679</v>
      </c>
      <c r="AR326" s="6" t="s">
        <v>11680</v>
      </c>
      <c r="AS326" s="6" t="s">
        <v>11432</v>
      </c>
      <c r="AT326" s="6" t="s">
        <v>11476</v>
      </c>
      <c r="AY326" s="7">
        <v>179</v>
      </c>
      <c r="AZ326" s="7">
        <v>86.7</v>
      </c>
      <c r="BA326" s="8" t="s">
        <v>11434</v>
      </c>
      <c r="BB326" s="9">
        <v>1</v>
      </c>
      <c r="BD326" s="9">
        <v>1</v>
      </c>
      <c r="BE326" s="7">
        <v>179</v>
      </c>
      <c r="BF326" s="7">
        <v>179</v>
      </c>
      <c r="BG326" s="7">
        <v>86.7</v>
      </c>
      <c r="BH326" s="7">
        <v>86.7</v>
      </c>
      <c r="BI326" s="7">
        <v>92.3</v>
      </c>
      <c r="BJ326" s="8" t="s">
        <v>11477</v>
      </c>
      <c r="BK326" s="7">
        <v>179</v>
      </c>
      <c r="BL326" s="7">
        <v>179</v>
      </c>
      <c r="BM326" s="7">
        <v>179</v>
      </c>
      <c r="BN326" s="7">
        <v>179</v>
      </c>
      <c r="BO326" s="9">
        <v>1</v>
      </c>
      <c r="BP326" s="9">
        <v>1</v>
      </c>
      <c r="BR326" s="7">
        <v>86.7</v>
      </c>
      <c r="BS326" s="7">
        <v>86.7</v>
      </c>
      <c r="BU326" s="7">
        <v>0</v>
      </c>
      <c r="BW326" s="7">
        <v>3.6</v>
      </c>
      <c r="BX326" s="7">
        <v>3.6</v>
      </c>
      <c r="BZ326" s="7">
        <v>0.456</v>
      </c>
      <c r="CA326" s="7">
        <v>0.456</v>
      </c>
      <c r="CB326" s="8" t="s">
        <v>11436</v>
      </c>
      <c r="CC326" s="8" t="s">
        <v>11437</v>
      </c>
      <c r="CE326" s="7">
        <v>98.2</v>
      </c>
      <c r="CF326" s="1">
        <v>1</v>
      </c>
      <c r="CG326" s="1">
        <v>179</v>
      </c>
      <c r="CH326" s="1">
        <f>_xlfn.XLOOKUP(AL326,抖音账单汇总!$A:$A,抖音账单汇总!$B:$B)</f>
        <v>179</v>
      </c>
    </row>
    <row r="327" s="1" customFormat="1" ht="20" customHeight="1" spans="1:86">
      <c r="A327" s="6" t="s">
        <v>14933</v>
      </c>
      <c r="B327" s="6" t="s">
        <v>12645</v>
      </c>
      <c r="D327" s="6" t="s">
        <v>2539</v>
      </c>
      <c r="E327" s="6" t="s">
        <v>2385</v>
      </c>
      <c r="G327" s="6" t="s">
        <v>11411</v>
      </c>
      <c r="H327" s="6" t="s">
        <v>11412</v>
      </c>
      <c r="K327" s="6" t="s">
        <v>11413</v>
      </c>
      <c r="L327" s="6" t="s">
        <v>14934</v>
      </c>
      <c r="M327" s="6" t="s">
        <v>14935</v>
      </c>
      <c r="O327" s="6" t="s">
        <v>14774</v>
      </c>
      <c r="P327" s="6" t="s">
        <v>14936</v>
      </c>
      <c r="Q327" s="6" t="s">
        <v>14937</v>
      </c>
      <c r="R327" s="6" t="s">
        <v>14938</v>
      </c>
      <c r="S327" s="6" t="s">
        <v>14939</v>
      </c>
      <c r="T327" s="6" t="s">
        <v>14938</v>
      </c>
      <c r="U327" s="6" t="s">
        <v>11640</v>
      </c>
      <c r="V327" s="6" t="s">
        <v>14493</v>
      </c>
      <c r="W327" s="6" t="s">
        <v>14940</v>
      </c>
      <c r="X327" s="6" t="s">
        <v>11424</v>
      </c>
      <c r="Y327" s="6" t="s">
        <v>14941</v>
      </c>
      <c r="AB327" s="6" t="s">
        <v>12335</v>
      </c>
      <c r="AJ327" s="6" t="s">
        <v>12137</v>
      </c>
      <c r="AK327" s="6" t="s">
        <v>11428</v>
      </c>
      <c r="AL327" s="6" t="s">
        <v>2385</v>
      </c>
      <c r="AM327" s="6" t="s">
        <v>11301</v>
      </c>
      <c r="AN327" s="6" t="s">
        <v>11453</v>
      </c>
      <c r="AP327" s="6" t="s">
        <v>11429</v>
      </c>
      <c r="AQ327" s="6" t="s">
        <v>12138</v>
      </c>
      <c r="AR327" s="6" t="s">
        <v>14942</v>
      </c>
      <c r="AS327" s="6" t="s">
        <v>11432</v>
      </c>
      <c r="AT327" s="6" t="s">
        <v>11456</v>
      </c>
      <c r="AW327" s="6" t="s">
        <v>11457</v>
      </c>
      <c r="AY327" s="7">
        <v>199</v>
      </c>
      <c r="AZ327" s="7">
        <v>105.3</v>
      </c>
      <c r="BA327" s="8" t="s">
        <v>11434</v>
      </c>
      <c r="BB327" s="9">
        <v>1</v>
      </c>
      <c r="BD327" s="9">
        <v>1</v>
      </c>
      <c r="BE327" s="7">
        <v>199</v>
      </c>
      <c r="BF327" s="7">
        <v>199</v>
      </c>
      <c r="BG327" s="7">
        <v>105.3</v>
      </c>
      <c r="BH327" s="7">
        <v>105.3</v>
      </c>
      <c r="BI327" s="7">
        <v>93.7</v>
      </c>
      <c r="BJ327" s="8" t="s">
        <v>11458</v>
      </c>
      <c r="BK327" s="7">
        <v>199</v>
      </c>
      <c r="BL327" s="7">
        <v>199</v>
      </c>
      <c r="BM327" s="7">
        <v>199</v>
      </c>
      <c r="BN327" s="7">
        <v>199</v>
      </c>
      <c r="BU327" s="7">
        <v>0</v>
      </c>
      <c r="BW327" s="7">
        <v>3.6</v>
      </c>
      <c r="BX327" s="7">
        <v>3.6</v>
      </c>
      <c r="BZ327" s="7">
        <v>0.579</v>
      </c>
      <c r="CA327" s="7">
        <v>0.579</v>
      </c>
      <c r="CB327" s="8" t="s">
        <v>11436</v>
      </c>
      <c r="CC327" s="8" t="s">
        <v>11437</v>
      </c>
      <c r="CE327" s="7">
        <v>116.8</v>
      </c>
      <c r="CF327" s="1">
        <f t="shared" si="5"/>
        <v>1</v>
      </c>
      <c r="CG327" s="1">
        <v>199</v>
      </c>
      <c r="CH327" s="1">
        <f>_xlfn.XLOOKUP(AL327,抖音账单汇总!$A:$A,抖音账单汇总!$B:$B)</f>
        <v>199</v>
      </c>
    </row>
    <row r="328" s="1" customFormat="1" ht="20" customHeight="1" spans="1:86">
      <c r="A328" s="6" t="s">
        <v>14943</v>
      </c>
      <c r="B328" s="6" t="s">
        <v>14944</v>
      </c>
      <c r="D328" s="6" t="s">
        <v>2539</v>
      </c>
      <c r="E328" s="6" t="s">
        <v>2298</v>
      </c>
      <c r="G328" s="6" t="s">
        <v>11411</v>
      </c>
      <c r="H328" s="6" t="s">
        <v>11412</v>
      </c>
      <c r="K328" s="6" t="s">
        <v>11413</v>
      </c>
      <c r="L328" s="6" t="s">
        <v>14945</v>
      </c>
      <c r="M328" s="6" t="s">
        <v>14946</v>
      </c>
      <c r="O328" s="6" t="s">
        <v>14774</v>
      </c>
      <c r="P328" s="6" t="s">
        <v>14947</v>
      </c>
      <c r="Q328" s="6" t="s">
        <v>14948</v>
      </c>
      <c r="R328" s="6" t="s">
        <v>14949</v>
      </c>
      <c r="S328" s="6" t="s">
        <v>14950</v>
      </c>
      <c r="T328" s="6" t="s">
        <v>14949</v>
      </c>
      <c r="U328" s="6" t="s">
        <v>11815</v>
      </c>
      <c r="V328" s="6" t="s">
        <v>14951</v>
      </c>
      <c r="W328" s="6" t="s">
        <v>14952</v>
      </c>
      <c r="X328" s="6" t="s">
        <v>11424</v>
      </c>
      <c r="Y328" s="6" t="s">
        <v>14953</v>
      </c>
      <c r="AB328" s="6" t="s">
        <v>12390</v>
      </c>
      <c r="AJ328" s="6" t="s">
        <v>11473</v>
      </c>
      <c r="AK328" s="6" t="s">
        <v>11428</v>
      </c>
      <c r="AL328" s="6" t="s">
        <v>2298</v>
      </c>
      <c r="AM328" s="6" t="s">
        <v>11300</v>
      </c>
      <c r="AP328" s="6" t="s">
        <v>11429</v>
      </c>
      <c r="AQ328" s="6" t="s">
        <v>11474</v>
      </c>
      <c r="AR328" s="6" t="s">
        <v>11475</v>
      </c>
      <c r="AS328" s="6" t="s">
        <v>11432</v>
      </c>
      <c r="AT328" s="6" t="s">
        <v>11476</v>
      </c>
      <c r="AY328" s="7">
        <v>179</v>
      </c>
      <c r="AZ328" s="7">
        <v>86.7</v>
      </c>
      <c r="BA328" s="8" t="s">
        <v>11434</v>
      </c>
      <c r="BB328" s="9">
        <v>1</v>
      </c>
      <c r="BD328" s="9">
        <v>1</v>
      </c>
      <c r="BE328" s="7">
        <v>179</v>
      </c>
      <c r="BF328" s="7">
        <v>179</v>
      </c>
      <c r="BG328" s="7">
        <v>86.7</v>
      </c>
      <c r="BH328" s="7">
        <v>86.7</v>
      </c>
      <c r="BI328" s="7">
        <v>92.3</v>
      </c>
      <c r="BJ328" s="8" t="s">
        <v>11477</v>
      </c>
      <c r="BK328" s="7">
        <v>179</v>
      </c>
      <c r="BL328" s="7">
        <v>179</v>
      </c>
      <c r="BM328" s="7">
        <v>179</v>
      </c>
      <c r="BN328" s="7">
        <v>179</v>
      </c>
      <c r="BU328" s="7">
        <v>0</v>
      </c>
      <c r="BW328" s="7">
        <v>3.6</v>
      </c>
      <c r="BX328" s="7">
        <v>3.6</v>
      </c>
      <c r="BZ328" s="7">
        <v>0.506</v>
      </c>
      <c r="CA328" s="7">
        <v>0.506</v>
      </c>
      <c r="CB328" s="8" t="s">
        <v>11436</v>
      </c>
      <c r="CC328" s="8" t="s">
        <v>11437</v>
      </c>
      <c r="CE328" s="7">
        <v>98.2</v>
      </c>
      <c r="CF328" s="1">
        <f t="shared" si="5"/>
        <v>1</v>
      </c>
      <c r="CG328" s="1">
        <v>179</v>
      </c>
      <c r="CH328" s="1">
        <f>_xlfn.XLOOKUP(AL328,抖音账单汇总!$A:$A,抖音账单汇总!$B:$B)</f>
        <v>179</v>
      </c>
    </row>
    <row r="329" s="1" customFormat="1" ht="20" customHeight="1" spans="1:86">
      <c r="A329" s="6" t="s">
        <v>14954</v>
      </c>
      <c r="B329" s="6" t="s">
        <v>12936</v>
      </c>
      <c r="D329" s="6" t="s">
        <v>2539</v>
      </c>
      <c r="E329" s="6" t="s">
        <v>1148</v>
      </c>
      <c r="G329" s="6" t="s">
        <v>11411</v>
      </c>
      <c r="H329" s="6" t="s">
        <v>11412</v>
      </c>
      <c r="K329" s="6" t="s">
        <v>11413</v>
      </c>
      <c r="L329" s="6" t="s">
        <v>14955</v>
      </c>
      <c r="M329" s="6" t="s">
        <v>14956</v>
      </c>
      <c r="O329" s="6" t="s">
        <v>14774</v>
      </c>
      <c r="P329" s="6" t="s">
        <v>14957</v>
      </c>
      <c r="Q329" s="6" t="s">
        <v>14958</v>
      </c>
      <c r="R329" s="6" t="s">
        <v>14959</v>
      </c>
      <c r="S329" s="6" t="s">
        <v>14960</v>
      </c>
      <c r="T329" s="6" t="s">
        <v>14959</v>
      </c>
      <c r="U329" s="6" t="s">
        <v>11815</v>
      </c>
      <c r="V329" s="6" t="s">
        <v>14961</v>
      </c>
      <c r="W329" s="6" t="s">
        <v>14962</v>
      </c>
      <c r="X329" s="6" t="s">
        <v>11424</v>
      </c>
      <c r="Y329" s="6" t="s">
        <v>14963</v>
      </c>
      <c r="AB329" s="6" t="s">
        <v>14964</v>
      </c>
      <c r="AJ329" s="6" t="s">
        <v>11577</v>
      </c>
      <c r="AK329" s="6" t="s">
        <v>11428</v>
      </c>
      <c r="AL329" s="6" t="s">
        <v>1148</v>
      </c>
      <c r="AM329" s="6" t="s">
        <v>11300</v>
      </c>
      <c r="AP329" s="6" t="s">
        <v>11429</v>
      </c>
      <c r="AQ329" s="6" t="s">
        <v>11578</v>
      </c>
      <c r="AR329" s="6" t="s">
        <v>11579</v>
      </c>
      <c r="AS329" s="6" t="s">
        <v>11432</v>
      </c>
      <c r="AT329" s="6" t="s">
        <v>11476</v>
      </c>
      <c r="AY329" s="7">
        <v>179</v>
      </c>
      <c r="AZ329" s="7">
        <v>86.7</v>
      </c>
      <c r="BA329" s="8" t="s">
        <v>11434</v>
      </c>
      <c r="BB329" s="9">
        <v>1</v>
      </c>
      <c r="BD329" s="9">
        <v>1</v>
      </c>
      <c r="BE329" s="7">
        <v>179</v>
      </c>
      <c r="BF329" s="7">
        <v>179</v>
      </c>
      <c r="BG329" s="7">
        <v>86.7</v>
      </c>
      <c r="BH329" s="7">
        <v>86.7</v>
      </c>
      <c r="BI329" s="7">
        <v>92.3</v>
      </c>
      <c r="BJ329" s="8" t="s">
        <v>11477</v>
      </c>
      <c r="BK329" s="7">
        <v>179</v>
      </c>
      <c r="BL329" s="7">
        <v>179</v>
      </c>
      <c r="BM329" s="7">
        <v>179</v>
      </c>
      <c r="BN329" s="7">
        <v>179</v>
      </c>
      <c r="BU329" s="7">
        <v>0</v>
      </c>
      <c r="BW329" s="7">
        <v>3.6</v>
      </c>
      <c r="BX329" s="7">
        <v>3.6</v>
      </c>
      <c r="BZ329" s="7">
        <v>0.36</v>
      </c>
      <c r="CA329" s="7">
        <v>0.36</v>
      </c>
      <c r="CB329" s="8" t="s">
        <v>11436</v>
      </c>
      <c r="CC329" s="8" t="s">
        <v>11437</v>
      </c>
      <c r="CE329" s="7">
        <v>98.2</v>
      </c>
      <c r="CF329" s="1">
        <f t="shared" si="5"/>
        <v>1</v>
      </c>
      <c r="CG329" s="1">
        <v>179</v>
      </c>
      <c r="CH329" s="1">
        <f>_xlfn.XLOOKUP(AL329,抖音账单汇总!$A:$A,抖音账单汇总!$B:$B)</f>
        <v>179</v>
      </c>
    </row>
    <row r="330" s="1" customFormat="1" ht="20" customHeight="1" spans="1:86">
      <c r="A330" s="6" t="s">
        <v>14965</v>
      </c>
      <c r="B330" s="6" t="s">
        <v>11603</v>
      </c>
      <c r="D330" s="6" t="s">
        <v>2539</v>
      </c>
      <c r="E330" s="6" t="s">
        <v>2331</v>
      </c>
      <c r="G330" s="6" t="s">
        <v>11411</v>
      </c>
      <c r="H330" s="6" t="s">
        <v>11412</v>
      </c>
      <c r="K330" s="6" t="s">
        <v>11413</v>
      </c>
      <c r="L330" s="6" t="s">
        <v>14966</v>
      </c>
      <c r="M330" s="6" t="s">
        <v>14967</v>
      </c>
      <c r="O330" s="6" t="s">
        <v>14968</v>
      </c>
      <c r="P330" s="6" t="s">
        <v>14969</v>
      </c>
      <c r="Q330" s="6" t="s">
        <v>14970</v>
      </c>
      <c r="R330" s="6" t="s">
        <v>14971</v>
      </c>
      <c r="S330" s="6" t="s">
        <v>14972</v>
      </c>
      <c r="T330" s="6" t="s">
        <v>14971</v>
      </c>
      <c r="U330" s="6" t="s">
        <v>11446</v>
      </c>
      <c r="V330" s="6" t="s">
        <v>13763</v>
      </c>
      <c r="W330" s="6" t="s">
        <v>14973</v>
      </c>
      <c r="X330" s="6" t="s">
        <v>11424</v>
      </c>
      <c r="Y330" s="6" t="s">
        <v>14974</v>
      </c>
      <c r="AB330" s="6" t="s">
        <v>11923</v>
      </c>
      <c r="AJ330" s="6" t="s">
        <v>11804</v>
      </c>
      <c r="AK330" s="6" t="s">
        <v>11428</v>
      </c>
      <c r="AL330" s="6" t="s">
        <v>2331</v>
      </c>
      <c r="AM330" s="6" t="s">
        <v>11300</v>
      </c>
      <c r="AP330" s="6" t="s">
        <v>11429</v>
      </c>
      <c r="AQ330" s="6" t="s">
        <v>11805</v>
      </c>
      <c r="AR330" s="6" t="s">
        <v>11806</v>
      </c>
      <c r="AS330" s="6" t="s">
        <v>11432</v>
      </c>
      <c r="AT330" s="6" t="s">
        <v>11476</v>
      </c>
      <c r="AY330" s="7">
        <v>179</v>
      </c>
      <c r="AZ330" s="7">
        <v>86.7</v>
      </c>
      <c r="BA330" s="8" t="s">
        <v>11434</v>
      </c>
      <c r="BB330" s="9">
        <v>1</v>
      </c>
      <c r="BD330" s="9">
        <v>1</v>
      </c>
      <c r="BE330" s="7">
        <v>179</v>
      </c>
      <c r="BF330" s="7">
        <v>179</v>
      </c>
      <c r="BG330" s="7">
        <v>86.7</v>
      </c>
      <c r="BH330" s="7">
        <v>86.7</v>
      </c>
      <c r="BI330" s="7">
        <v>92.3</v>
      </c>
      <c r="BJ330" s="8" t="s">
        <v>11477</v>
      </c>
      <c r="BK330" s="7">
        <v>179</v>
      </c>
      <c r="BL330" s="7">
        <v>179</v>
      </c>
      <c r="BM330" s="7">
        <v>179</v>
      </c>
      <c r="BN330" s="7">
        <v>179</v>
      </c>
      <c r="BU330" s="7">
        <v>0</v>
      </c>
      <c r="BW330" s="7">
        <v>3.6</v>
      </c>
      <c r="BX330" s="7">
        <v>3.6</v>
      </c>
      <c r="BZ330" s="7">
        <v>0.419</v>
      </c>
      <c r="CA330" s="7">
        <v>0.419</v>
      </c>
      <c r="CB330" s="8" t="s">
        <v>11436</v>
      </c>
      <c r="CC330" s="8" t="s">
        <v>11437</v>
      </c>
      <c r="CE330" s="7">
        <v>98.2</v>
      </c>
      <c r="CF330" s="1">
        <f t="shared" si="5"/>
        <v>1</v>
      </c>
      <c r="CG330" s="1">
        <v>179</v>
      </c>
      <c r="CH330" s="1">
        <f>_xlfn.XLOOKUP(AL330,抖音账单汇总!$A:$A,抖音账单汇总!$B:$B)</f>
        <v>179</v>
      </c>
    </row>
    <row r="331" s="1" customFormat="1" ht="20" customHeight="1" spans="1:86">
      <c r="A331" s="6" t="s">
        <v>14975</v>
      </c>
      <c r="B331" s="6" t="s">
        <v>11603</v>
      </c>
      <c r="D331" s="6" t="s">
        <v>2539</v>
      </c>
      <c r="E331" s="6" t="s">
        <v>2377</v>
      </c>
      <c r="G331" s="6" t="s">
        <v>11411</v>
      </c>
      <c r="H331" s="6" t="s">
        <v>11412</v>
      </c>
      <c r="K331" s="6" t="s">
        <v>11413</v>
      </c>
      <c r="L331" s="6" t="s">
        <v>14976</v>
      </c>
      <c r="M331" s="6" t="s">
        <v>14977</v>
      </c>
      <c r="O331" s="6" t="s">
        <v>14968</v>
      </c>
      <c r="P331" s="6" t="s">
        <v>14978</v>
      </c>
      <c r="Q331" s="6" t="s">
        <v>14979</v>
      </c>
      <c r="R331" s="6" t="s">
        <v>14980</v>
      </c>
      <c r="S331" s="6" t="s">
        <v>14981</v>
      </c>
      <c r="T331" s="6" t="s">
        <v>14980</v>
      </c>
      <c r="U331" s="6" t="s">
        <v>11871</v>
      </c>
      <c r="V331" s="6" t="s">
        <v>14982</v>
      </c>
      <c r="W331" s="6" t="s">
        <v>14983</v>
      </c>
      <c r="X331" s="6" t="s">
        <v>11424</v>
      </c>
      <c r="Y331" s="6" t="s">
        <v>14984</v>
      </c>
      <c r="AB331" s="6" t="s">
        <v>12411</v>
      </c>
      <c r="AJ331" s="6" t="s">
        <v>11804</v>
      </c>
      <c r="AK331" s="6" t="s">
        <v>11428</v>
      </c>
      <c r="AL331" s="6" t="s">
        <v>2377</v>
      </c>
      <c r="AM331" s="6" t="s">
        <v>11300</v>
      </c>
      <c r="AP331" s="6" t="s">
        <v>11429</v>
      </c>
      <c r="AQ331" s="6" t="s">
        <v>11805</v>
      </c>
      <c r="AR331" s="6" t="s">
        <v>11806</v>
      </c>
      <c r="AS331" s="6" t="s">
        <v>11432</v>
      </c>
      <c r="AT331" s="6" t="s">
        <v>11476</v>
      </c>
      <c r="AY331" s="7">
        <v>179</v>
      </c>
      <c r="AZ331" s="7">
        <v>86.7</v>
      </c>
      <c r="BA331" s="8" t="s">
        <v>11434</v>
      </c>
      <c r="BB331" s="9">
        <v>1</v>
      </c>
      <c r="BD331" s="9">
        <v>1</v>
      </c>
      <c r="BE331" s="7">
        <v>179</v>
      </c>
      <c r="BF331" s="7">
        <v>179</v>
      </c>
      <c r="BG331" s="7">
        <v>86.7</v>
      </c>
      <c r="BH331" s="7">
        <v>86.7</v>
      </c>
      <c r="BI331" s="7">
        <v>92.3</v>
      </c>
      <c r="BJ331" s="8" t="s">
        <v>11477</v>
      </c>
      <c r="BK331" s="7">
        <v>179</v>
      </c>
      <c r="BL331" s="7">
        <v>179</v>
      </c>
      <c r="BM331" s="7">
        <v>179</v>
      </c>
      <c r="BN331" s="7">
        <v>179</v>
      </c>
      <c r="BU331" s="7">
        <v>0</v>
      </c>
      <c r="BW331" s="7">
        <v>3.6</v>
      </c>
      <c r="BX331" s="7">
        <v>3.6</v>
      </c>
      <c r="BZ331" s="7">
        <v>0.419</v>
      </c>
      <c r="CA331" s="7">
        <v>0.419</v>
      </c>
      <c r="CB331" s="8" t="s">
        <v>11436</v>
      </c>
      <c r="CC331" s="8" t="s">
        <v>11437</v>
      </c>
      <c r="CE331" s="7">
        <v>98.2</v>
      </c>
      <c r="CF331" s="1">
        <f t="shared" si="5"/>
        <v>1</v>
      </c>
      <c r="CG331" s="1">
        <v>179</v>
      </c>
      <c r="CH331" s="1">
        <f>_xlfn.XLOOKUP(AL331,抖音账单汇总!$A:$A,抖音账单汇总!$B:$B)</f>
        <v>179</v>
      </c>
    </row>
    <row r="332" s="1" customFormat="1" ht="20" customHeight="1" spans="1:86">
      <c r="A332" s="6" t="s">
        <v>14985</v>
      </c>
      <c r="B332" s="6" t="s">
        <v>11913</v>
      </c>
      <c r="D332" s="6" t="s">
        <v>2539</v>
      </c>
      <c r="E332" s="6" t="s">
        <v>2344</v>
      </c>
      <c r="G332" s="6" t="s">
        <v>11411</v>
      </c>
      <c r="H332" s="6" t="s">
        <v>11412</v>
      </c>
      <c r="K332" s="6" t="s">
        <v>11413</v>
      </c>
      <c r="L332" s="6" t="s">
        <v>14986</v>
      </c>
      <c r="M332" s="6" t="s">
        <v>14987</v>
      </c>
      <c r="O332" s="6" t="s">
        <v>14968</v>
      </c>
      <c r="P332" s="6" t="s">
        <v>14988</v>
      </c>
      <c r="Q332" s="6" t="s">
        <v>14989</v>
      </c>
      <c r="R332" s="6" t="s">
        <v>14990</v>
      </c>
      <c r="S332" s="6" t="s">
        <v>14991</v>
      </c>
      <c r="T332" s="6" t="s">
        <v>14990</v>
      </c>
      <c r="U332" s="6" t="s">
        <v>11468</v>
      </c>
      <c r="V332" s="6" t="s">
        <v>11573</v>
      </c>
      <c r="W332" s="6" t="s">
        <v>14992</v>
      </c>
      <c r="X332" s="6" t="s">
        <v>11424</v>
      </c>
      <c r="Y332" s="6" t="s">
        <v>14993</v>
      </c>
      <c r="AB332" s="6" t="s">
        <v>13065</v>
      </c>
      <c r="AJ332" s="6" t="s">
        <v>11804</v>
      </c>
      <c r="AK332" s="6" t="s">
        <v>11428</v>
      </c>
      <c r="AL332" s="6" t="s">
        <v>2344</v>
      </c>
      <c r="AM332" s="6" t="s">
        <v>11300</v>
      </c>
      <c r="AP332" s="6" t="s">
        <v>11429</v>
      </c>
      <c r="AQ332" s="6" t="s">
        <v>11805</v>
      </c>
      <c r="AR332" s="6" t="s">
        <v>11806</v>
      </c>
      <c r="AS332" s="6" t="s">
        <v>11432</v>
      </c>
      <c r="AT332" s="6" t="s">
        <v>11476</v>
      </c>
      <c r="AY332" s="7">
        <v>179</v>
      </c>
      <c r="AZ332" s="7">
        <v>86.7</v>
      </c>
      <c r="BA332" s="8" t="s">
        <v>11434</v>
      </c>
      <c r="BB332" s="9">
        <v>1</v>
      </c>
      <c r="BD332" s="9">
        <v>1</v>
      </c>
      <c r="BE332" s="7">
        <v>179</v>
      </c>
      <c r="BF332" s="7">
        <v>179</v>
      </c>
      <c r="BG332" s="7">
        <v>86.7</v>
      </c>
      <c r="BH332" s="7">
        <v>86.7</v>
      </c>
      <c r="BI332" s="7">
        <v>92.3</v>
      </c>
      <c r="BJ332" s="8" t="s">
        <v>11477</v>
      </c>
      <c r="BK332" s="7">
        <v>179</v>
      </c>
      <c r="BL332" s="7">
        <v>179</v>
      </c>
      <c r="BM332" s="7">
        <v>179</v>
      </c>
      <c r="BN332" s="7">
        <v>179</v>
      </c>
      <c r="BU332" s="7">
        <v>0</v>
      </c>
      <c r="BW332" s="7">
        <v>3.6</v>
      </c>
      <c r="BX332" s="7">
        <v>3.6</v>
      </c>
      <c r="BZ332" s="7">
        <v>0.419</v>
      </c>
      <c r="CA332" s="7">
        <v>0.419</v>
      </c>
      <c r="CB332" s="8" t="s">
        <v>11436</v>
      </c>
      <c r="CC332" s="8" t="s">
        <v>11437</v>
      </c>
      <c r="CE332" s="7">
        <v>98.2</v>
      </c>
      <c r="CF332" s="1">
        <f t="shared" si="5"/>
        <v>1</v>
      </c>
      <c r="CG332" s="1">
        <v>179</v>
      </c>
      <c r="CH332" s="1">
        <f>_xlfn.XLOOKUP(AL332,抖音账单汇总!$A:$A,抖音账单汇总!$B:$B)</f>
        <v>179</v>
      </c>
    </row>
    <row r="333" s="1" customFormat="1" ht="20" customHeight="1" spans="1:86">
      <c r="A333" s="6" t="s">
        <v>14994</v>
      </c>
      <c r="B333" s="6" t="s">
        <v>13736</v>
      </c>
      <c r="D333" s="6" t="s">
        <v>2539</v>
      </c>
      <c r="E333" s="6" t="s">
        <v>2303</v>
      </c>
      <c r="G333" s="6" t="s">
        <v>11411</v>
      </c>
      <c r="H333" s="6" t="s">
        <v>11412</v>
      </c>
      <c r="K333" s="6" t="s">
        <v>11413</v>
      </c>
      <c r="L333" s="6" t="s">
        <v>14995</v>
      </c>
      <c r="M333" s="6" t="s">
        <v>14996</v>
      </c>
      <c r="O333" s="6" t="s">
        <v>14968</v>
      </c>
      <c r="P333" s="6" t="s">
        <v>14997</v>
      </c>
      <c r="Q333" s="6" t="s">
        <v>14998</v>
      </c>
      <c r="R333" s="6" t="s">
        <v>14999</v>
      </c>
      <c r="S333" s="6" t="s">
        <v>15000</v>
      </c>
      <c r="T333" s="6" t="s">
        <v>14999</v>
      </c>
      <c r="U333" s="6" t="s">
        <v>11446</v>
      </c>
      <c r="V333" s="6" t="s">
        <v>11587</v>
      </c>
      <c r="W333" s="6" t="s">
        <v>15001</v>
      </c>
      <c r="X333" s="6" t="s">
        <v>11424</v>
      </c>
      <c r="Y333" s="6" t="s">
        <v>15002</v>
      </c>
      <c r="AB333" s="6" t="s">
        <v>11472</v>
      </c>
      <c r="AJ333" s="6" t="s">
        <v>11473</v>
      </c>
      <c r="AK333" s="6" t="s">
        <v>11428</v>
      </c>
      <c r="AL333" s="6" t="s">
        <v>2303</v>
      </c>
      <c r="AM333" s="6" t="s">
        <v>11300</v>
      </c>
      <c r="AP333" s="6" t="s">
        <v>11429</v>
      </c>
      <c r="AQ333" s="6" t="s">
        <v>11474</v>
      </c>
      <c r="AR333" s="6" t="s">
        <v>11475</v>
      </c>
      <c r="AS333" s="6" t="s">
        <v>11432</v>
      </c>
      <c r="AT333" s="6" t="s">
        <v>11476</v>
      </c>
      <c r="AY333" s="7">
        <v>179</v>
      </c>
      <c r="AZ333" s="7">
        <v>86.7</v>
      </c>
      <c r="BA333" s="8" t="s">
        <v>11434</v>
      </c>
      <c r="BB333" s="9">
        <v>1</v>
      </c>
      <c r="BD333" s="9">
        <v>1</v>
      </c>
      <c r="BE333" s="7">
        <v>179</v>
      </c>
      <c r="BF333" s="7">
        <v>179</v>
      </c>
      <c r="BG333" s="7">
        <v>86.7</v>
      </c>
      <c r="BH333" s="7">
        <v>86.7</v>
      </c>
      <c r="BI333" s="7">
        <v>92.3</v>
      </c>
      <c r="BJ333" s="8" t="s">
        <v>11477</v>
      </c>
      <c r="BK333" s="7">
        <v>179</v>
      </c>
      <c r="BL333" s="7">
        <v>179</v>
      </c>
      <c r="BM333" s="7">
        <v>179</v>
      </c>
      <c r="BN333" s="7">
        <v>179</v>
      </c>
      <c r="BU333" s="7">
        <v>0</v>
      </c>
      <c r="BW333" s="7">
        <v>3.6</v>
      </c>
      <c r="BX333" s="7">
        <v>3.6</v>
      </c>
      <c r="BZ333" s="7">
        <v>0.506</v>
      </c>
      <c r="CA333" s="7">
        <v>0.506</v>
      </c>
      <c r="CB333" s="8" t="s">
        <v>11436</v>
      </c>
      <c r="CC333" s="8" t="s">
        <v>11437</v>
      </c>
      <c r="CE333" s="7">
        <v>98.2</v>
      </c>
      <c r="CF333" s="1">
        <f t="shared" si="5"/>
        <v>1</v>
      </c>
      <c r="CG333" s="1">
        <v>179</v>
      </c>
      <c r="CH333" s="1">
        <f>_xlfn.XLOOKUP(AL333,抖音账单汇总!$A:$A,抖音账单汇总!$B:$B)</f>
        <v>179</v>
      </c>
    </row>
    <row r="334" s="1" customFormat="1" ht="20" customHeight="1" spans="1:86">
      <c r="A334" s="6" t="s">
        <v>15003</v>
      </c>
      <c r="B334" s="6" t="s">
        <v>11618</v>
      </c>
      <c r="D334" s="6" t="s">
        <v>2539</v>
      </c>
      <c r="E334" s="6" t="s">
        <v>1133</v>
      </c>
      <c r="G334" s="6" t="s">
        <v>11411</v>
      </c>
      <c r="H334" s="6" t="s">
        <v>11412</v>
      </c>
      <c r="K334" s="6" t="s">
        <v>11413</v>
      </c>
      <c r="L334" s="6" t="s">
        <v>15004</v>
      </c>
      <c r="M334" s="6" t="s">
        <v>15005</v>
      </c>
      <c r="O334" s="6" t="s">
        <v>14968</v>
      </c>
      <c r="P334" s="6" t="s">
        <v>15006</v>
      </c>
      <c r="Q334" s="6" t="s">
        <v>15007</v>
      </c>
      <c r="R334" s="6" t="s">
        <v>15008</v>
      </c>
      <c r="S334" s="6" t="s">
        <v>15009</v>
      </c>
      <c r="T334" s="6" t="s">
        <v>15008</v>
      </c>
      <c r="U334" s="6" t="s">
        <v>11673</v>
      </c>
      <c r="V334" s="6" t="s">
        <v>11674</v>
      </c>
      <c r="W334" s="6" t="s">
        <v>15010</v>
      </c>
      <c r="X334" s="6" t="s">
        <v>11424</v>
      </c>
      <c r="Y334" s="6" t="s">
        <v>15011</v>
      </c>
      <c r="AB334" s="6" t="s">
        <v>12004</v>
      </c>
      <c r="AJ334" s="6" t="s">
        <v>11473</v>
      </c>
      <c r="AK334" s="6" t="s">
        <v>11428</v>
      </c>
      <c r="AL334" s="6" t="s">
        <v>1133</v>
      </c>
      <c r="AM334" s="6" t="s">
        <v>11300</v>
      </c>
      <c r="AP334" s="6" t="s">
        <v>11429</v>
      </c>
      <c r="AQ334" s="6" t="s">
        <v>11474</v>
      </c>
      <c r="AR334" s="6" t="s">
        <v>11475</v>
      </c>
      <c r="AS334" s="6" t="s">
        <v>11432</v>
      </c>
      <c r="AT334" s="6" t="s">
        <v>11476</v>
      </c>
      <c r="AY334" s="7">
        <v>179</v>
      </c>
      <c r="AZ334" s="7">
        <v>86.7</v>
      </c>
      <c r="BA334" s="8" t="s">
        <v>11434</v>
      </c>
      <c r="BB334" s="9">
        <v>1</v>
      </c>
      <c r="BD334" s="9">
        <v>1</v>
      </c>
      <c r="BE334" s="7">
        <v>179</v>
      </c>
      <c r="BF334" s="7">
        <v>179</v>
      </c>
      <c r="BG334" s="7">
        <v>86.7</v>
      </c>
      <c r="BH334" s="7">
        <v>86.7</v>
      </c>
      <c r="BI334" s="7">
        <v>92.3</v>
      </c>
      <c r="BJ334" s="8" t="s">
        <v>11477</v>
      </c>
      <c r="BK334" s="7">
        <v>179</v>
      </c>
      <c r="BL334" s="7">
        <v>179</v>
      </c>
      <c r="BM334" s="7">
        <v>179</v>
      </c>
      <c r="BN334" s="7">
        <v>179</v>
      </c>
      <c r="BU334" s="7">
        <v>0</v>
      </c>
      <c r="BW334" s="7">
        <v>3.6</v>
      </c>
      <c r="BX334" s="7">
        <v>3.6</v>
      </c>
      <c r="BZ334" s="7">
        <v>0.506</v>
      </c>
      <c r="CA334" s="7">
        <v>0.506</v>
      </c>
      <c r="CB334" s="8" t="s">
        <v>11436</v>
      </c>
      <c r="CC334" s="8" t="s">
        <v>11437</v>
      </c>
      <c r="CE334" s="7">
        <v>98.2</v>
      </c>
      <c r="CF334" s="1">
        <f t="shared" si="5"/>
        <v>1</v>
      </c>
      <c r="CG334" s="1">
        <v>179</v>
      </c>
      <c r="CH334" s="1">
        <f>_xlfn.XLOOKUP(AL334,抖音账单汇总!$A:$A,抖音账单汇总!$B:$B)</f>
        <v>179</v>
      </c>
    </row>
    <row r="335" s="1" customFormat="1" ht="20" customHeight="1" spans="1:86">
      <c r="A335" s="6" t="s">
        <v>15012</v>
      </c>
      <c r="B335" s="6" t="s">
        <v>12436</v>
      </c>
      <c r="D335" s="6" t="s">
        <v>2539</v>
      </c>
      <c r="E335" s="6" t="s">
        <v>1118</v>
      </c>
      <c r="G335" s="6" t="s">
        <v>11411</v>
      </c>
      <c r="H335" s="6" t="s">
        <v>11412</v>
      </c>
      <c r="K335" s="6" t="s">
        <v>11413</v>
      </c>
      <c r="L335" s="6" t="s">
        <v>15013</v>
      </c>
      <c r="M335" s="6" t="s">
        <v>15014</v>
      </c>
      <c r="O335" s="6" t="s">
        <v>14968</v>
      </c>
      <c r="P335" s="6" t="s">
        <v>15015</v>
      </c>
      <c r="Q335" s="6" t="s">
        <v>15016</v>
      </c>
      <c r="R335" s="6" t="s">
        <v>15017</v>
      </c>
      <c r="S335" s="6" t="s">
        <v>15018</v>
      </c>
      <c r="T335" s="6" t="s">
        <v>15017</v>
      </c>
      <c r="U335" s="6" t="s">
        <v>11518</v>
      </c>
      <c r="V335" s="6" t="s">
        <v>14433</v>
      </c>
      <c r="W335" s="6" t="s">
        <v>14434</v>
      </c>
      <c r="X335" s="6" t="s">
        <v>11424</v>
      </c>
      <c r="Y335" s="6" t="s">
        <v>15019</v>
      </c>
      <c r="AB335" s="6" t="s">
        <v>11832</v>
      </c>
      <c r="AJ335" s="6" t="s">
        <v>12552</v>
      </c>
      <c r="AK335" s="6" t="s">
        <v>11428</v>
      </c>
      <c r="AL335" s="6" t="s">
        <v>1118</v>
      </c>
      <c r="AM335" s="6" t="s">
        <v>11300</v>
      </c>
      <c r="AP335" s="6" t="s">
        <v>11429</v>
      </c>
      <c r="AQ335" s="6" t="s">
        <v>12553</v>
      </c>
      <c r="AR335" s="6" t="s">
        <v>12554</v>
      </c>
      <c r="AS335" s="6" t="s">
        <v>11432</v>
      </c>
      <c r="AT335" s="6" t="s">
        <v>11476</v>
      </c>
      <c r="AY335" s="7">
        <v>179</v>
      </c>
      <c r="AZ335" s="7">
        <v>86.7</v>
      </c>
      <c r="BA335" s="8" t="s">
        <v>11434</v>
      </c>
      <c r="BB335" s="9">
        <v>1</v>
      </c>
      <c r="BD335" s="9">
        <v>1</v>
      </c>
      <c r="BE335" s="7">
        <v>179</v>
      </c>
      <c r="BF335" s="7">
        <v>179</v>
      </c>
      <c r="BG335" s="7">
        <v>86.7</v>
      </c>
      <c r="BH335" s="7">
        <v>86.7</v>
      </c>
      <c r="BI335" s="7">
        <v>92.3</v>
      </c>
      <c r="BJ335" s="8" t="s">
        <v>11477</v>
      </c>
      <c r="BK335" s="7">
        <v>179</v>
      </c>
      <c r="BL335" s="7">
        <v>179</v>
      </c>
      <c r="BM335" s="7">
        <v>179</v>
      </c>
      <c r="BN335" s="7">
        <v>179</v>
      </c>
      <c r="BU335" s="7">
        <v>0</v>
      </c>
      <c r="BW335" s="7">
        <v>3.6</v>
      </c>
      <c r="BX335" s="7">
        <v>3.6</v>
      </c>
      <c r="BZ335" s="7">
        <v>0.413</v>
      </c>
      <c r="CA335" s="7">
        <v>0.413</v>
      </c>
      <c r="CB335" s="8" t="s">
        <v>11436</v>
      </c>
      <c r="CC335" s="8" t="s">
        <v>11437</v>
      </c>
      <c r="CE335" s="7">
        <v>98.2</v>
      </c>
      <c r="CF335" s="1">
        <f t="shared" si="5"/>
        <v>1</v>
      </c>
      <c r="CG335" s="1">
        <v>179</v>
      </c>
      <c r="CH335" s="1">
        <f>_xlfn.XLOOKUP(AL335,抖音账单汇总!$A:$A,抖音账单汇总!$B:$B)</f>
        <v>179</v>
      </c>
    </row>
    <row r="336" s="1" customFormat="1" ht="20" customHeight="1" spans="1:86">
      <c r="A336" s="6" t="s">
        <v>15020</v>
      </c>
      <c r="B336" s="6" t="s">
        <v>11618</v>
      </c>
      <c r="D336" s="6" t="s">
        <v>2539</v>
      </c>
      <c r="E336" s="6" t="s">
        <v>2309</v>
      </c>
      <c r="G336" s="6" t="s">
        <v>11411</v>
      </c>
      <c r="H336" s="6" t="s">
        <v>11412</v>
      </c>
      <c r="K336" s="6" t="s">
        <v>11413</v>
      </c>
      <c r="L336" s="6" t="s">
        <v>15021</v>
      </c>
      <c r="M336" s="6" t="s">
        <v>15022</v>
      </c>
      <c r="O336" s="6" t="s">
        <v>14968</v>
      </c>
      <c r="P336" s="6" t="s">
        <v>15023</v>
      </c>
      <c r="Q336" s="6" t="s">
        <v>15024</v>
      </c>
      <c r="R336" s="6" t="s">
        <v>15025</v>
      </c>
      <c r="S336" s="6" t="s">
        <v>15026</v>
      </c>
      <c r="T336" s="6" t="s">
        <v>15025</v>
      </c>
      <c r="U336" s="6" t="s">
        <v>11446</v>
      </c>
      <c r="V336" s="6" t="s">
        <v>13325</v>
      </c>
      <c r="W336" s="6" t="s">
        <v>15027</v>
      </c>
      <c r="X336" s="6" t="s">
        <v>11424</v>
      </c>
      <c r="Y336" s="6" t="s">
        <v>15028</v>
      </c>
      <c r="AB336" s="6" t="s">
        <v>12836</v>
      </c>
      <c r="AJ336" s="6" t="s">
        <v>11548</v>
      </c>
      <c r="AK336" s="6" t="s">
        <v>11428</v>
      </c>
      <c r="AL336" s="6" t="s">
        <v>2309</v>
      </c>
      <c r="AM336" s="6" t="s">
        <v>11300</v>
      </c>
      <c r="AP336" s="6" t="s">
        <v>11429</v>
      </c>
      <c r="AQ336" s="6" t="s">
        <v>11549</v>
      </c>
      <c r="AR336" s="6" t="s">
        <v>12313</v>
      </c>
      <c r="AS336" s="6" t="s">
        <v>11432</v>
      </c>
      <c r="AT336" s="6" t="s">
        <v>11476</v>
      </c>
      <c r="AY336" s="7">
        <v>179</v>
      </c>
      <c r="AZ336" s="7">
        <v>86.7</v>
      </c>
      <c r="BA336" s="8" t="s">
        <v>11434</v>
      </c>
      <c r="BB336" s="9">
        <v>1</v>
      </c>
      <c r="BD336" s="9">
        <v>1</v>
      </c>
      <c r="BE336" s="7">
        <v>179</v>
      </c>
      <c r="BF336" s="7">
        <v>179</v>
      </c>
      <c r="BG336" s="7">
        <v>86.7</v>
      </c>
      <c r="BH336" s="7">
        <v>86.7</v>
      </c>
      <c r="BI336" s="7">
        <v>92.3</v>
      </c>
      <c r="BJ336" s="8" t="s">
        <v>11477</v>
      </c>
      <c r="BK336" s="7">
        <v>179</v>
      </c>
      <c r="BL336" s="7">
        <v>179</v>
      </c>
      <c r="BM336" s="7">
        <v>179</v>
      </c>
      <c r="BN336" s="7">
        <v>179</v>
      </c>
      <c r="BU336" s="7">
        <v>0</v>
      </c>
      <c r="BW336" s="7">
        <v>3.6</v>
      </c>
      <c r="BX336" s="7">
        <v>3.6</v>
      </c>
      <c r="BZ336" s="7">
        <v>0.537</v>
      </c>
      <c r="CA336" s="7">
        <v>0.537</v>
      </c>
      <c r="CB336" s="8" t="s">
        <v>11436</v>
      </c>
      <c r="CC336" s="8" t="s">
        <v>11437</v>
      </c>
      <c r="CE336" s="7">
        <v>98.2</v>
      </c>
      <c r="CF336" s="1">
        <f t="shared" si="5"/>
        <v>1</v>
      </c>
      <c r="CG336" s="1">
        <v>179</v>
      </c>
      <c r="CH336" s="1">
        <f>_xlfn.XLOOKUP(AL336,抖音账单汇总!$A:$A,抖音账单汇总!$B:$B)</f>
        <v>179</v>
      </c>
    </row>
    <row r="337" s="1" customFormat="1" ht="20" customHeight="1" spans="1:86">
      <c r="A337" s="6" t="s">
        <v>15029</v>
      </c>
      <c r="B337" s="6" t="s">
        <v>11840</v>
      </c>
      <c r="D337" s="6" t="s">
        <v>2539</v>
      </c>
      <c r="E337" s="6" t="s">
        <v>1106</v>
      </c>
      <c r="G337" s="6" t="s">
        <v>11411</v>
      </c>
      <c r="H337" s="6" t="s">
        <v>11412</v>
      </c>
      <c r="K337" s="6" t="s">
        <v>11413</v>
      </c>
      <c r="L337" s="6" t="s">
        <v>15030</v>
      </c>
      <c r="M337" s="6" t="s">
        <v>15031</v>
      </c>
      <c r="O337" s="6" t="s">
        <v>14968</v>
      </c>
      <c r="P337" s="6" t="s">
        <v>15032</v>
      </c>
      <c r="Q337" s="6" t="s">
        <v>15033</v>
      </c>
      <c r="R337" s="6" t="s">
        <v>15034</v>
      </c>
      <c r="S337" s="6" t="s">
        <v>15035</v>
      </c>
      <c r="T337" s="6" t="s">
        <v>15034</v>
      </c>
      <c r="U337" s="6" t="s">
        <v>11871</v>
      </c>
      <c r="V337" s="6" t="s">
        <v>13356</v>
      </c>
      <c r="W337" s="6" t="s">
        <v>15036</v>
      </c>
      <c r="X337" s="6" t="s">
        <v>11424</v>
      </c>
      <c r="Y337" s="6" t="s">
        <v>15037</v>
      </c>
      <c r="AB337" s="6" t="s">
        <v>12289</v>
      </c>
      <c r="AJ337" s="6" t="s">
        <v>11545</v>
      </c>
      <c r="AK337" s="6" t="s">
        <v>11428</v>
      </c>
      <c r="AL337" s="6" t="s">
        <v>1106</v>
      </c>
      <c r="AM337" s="6" t="s">
        <v>11300</v>
      </c>
      <c r="AP337" s="6" t="s">
        <v>11429</v>
      </c>
      <c r="AQ337" s="6" t="s">
        <v>11546</v>
      </c>
      <c r="AR337" s="6" t="s">
        <v>11547</v>
      </c>
      <c r="AS337" s="6" t="s">
        <v>11432</v>
      </c>
      <c r="AT337" s="6" t="s">
        <v>11476</v>
      </c>
      <c r="AY337" s="7">
        <v>179</v>
      </c>
      <c r="AZ337" s="7">
        <v>86.7</v>
      </c>
      <c r="BA337" s="8" t="s">
        <v>11434</v>
      </c>
      <c r="BB337" s="9">
        <v>1</v>
      </c>
      <c r="BD337" s="9">
        <v>1</v>
      </c>
      <c r="BE337" s="7">
        <v>179</v>
      </c>
      <c r="BF337" s="7">
        <v>179</v>
      </c>
      <c r="BG337" s="7">
        <v>86.7</v>
      </c>
      <c r="BH337" s="7">
        <v>86.7</v>
      </c>
      <c r="BI337" s="7">
        <v>92.3</v>
      </c>
      <c r="BJ337" s="8" t="s">
        <v>11477</v>
      </c>
      <c r="BK337" s="7">
        <v>179</v>
      </c>
      <c r="BL337" s="7">
        <v>179</v>
      </c>
      <c r="BM337" s="7">
        <v>179</v>
      </c>
      <c r="BN337" s="7">
        <v>179</v>
      </c>
      <c r="BU337" s="7">
        <v>0</v>
      </c>
      <c r="BW337" s="7">
        <v>3.6</v>
      </c>
      <c r="BX337" s="7">
        <v>3.6</v>
      </c>
      <c r="BZ337" s="7">
        <v>0.537</v>
      </c>
      <c r="CA337" s="7">
        <v>0.537</v>
      </c>
      <c r="CB337" s="8" t="s">
        <v>11436</v>
      </c>
      <c r="CC337" s="8" t="s">
        <v>11437</v>
      </c>
      <c r="CE337" s="7">
        <v>98.2</v>
      </c>
      <c r="CF337" s="1">
        <f t="shared" si="5"/>
        <v>1</v>
      </c>
      <c r="CG337" s="1">
        <v>179</v>
      </c>
      <c r="CH337" s="1">
        <f>_xlfn.XLOOKUP(AL337,抖音账单汇总!$A:$A,抖音账单汇总!$B:$B)</f>
        <v>179</v>
      </c>
    </row>
    <row r="338" s="1" customFormat="1" ht="20" customHeight="1" spans="1:86">
      <c r="A338" s="6" t="s">
        <v>15038</v>
      </c>
      <c r="B338" s="6" t="s">
        <v>15039</v>
      </c>
      <c r="D338" s="6" t="s">
        <v>2539</v>
      </c>
      <c r="E338" s="6" t="s">
        <v>1105</v>
      </c>
      <c r="G338" s="6" t="s">
        <v>11411</v>
      </c>
      <c r="H338" s="6" t="s">
        <v>11412</v>
      </c>
      <c r="K338" s="6" t="s">
        <v>11413</v>
      </c>
      <c r="L338" s="6" t="s">
        <v>15040</v>
      </c>
      <c r="M338" s="6" t="s">
        <v>15041</v>
      </c>
      <c r="O338" s="6" t="s">
        <v>14968</v>
      </c>
      <c r="P338" s="6" t="s">
        <v>15042</v>
      </c>
      <c r="Q338" s="6" t="s">
        <v>15043</v>
      </c>
      <c r="R338" s="6" t="s">
        <v>15044</v>
      </c>
      <c r="S338" s="6" t="s">
        <v>15045</v>
      </c>
      <c r="T338" s="6" t="s">
        <v>15044</v>
      </c>
      <c r="U338" s="6" t="s">
        <v>11764</v>
      </c>
      <c r="V338" s="6" t="s">
        <v>13490</v>
      </c>
      <c r="W338" s="6" t="s">
        <v>13491</v>
      </c>
      <c r="X338" s="6" t="s">
        <v>11424</v>
      </c>
      <c r="Y338" s="6" t="s">
        <v>15046</v>
      </c>
      <c r="AB338" s="6" t="s">
        <v>15047</v>
      </c>
      <c r="AJ338" s="6" t="s">
        <v>11577</v>
      </c>
      <c r="AK338" s="6" t="s">
        <v>11428</v>
      </c>
      <c r="AL338" s="6" t="s">
        <v>1105</v>
      </c>
      <c r="AM338" s="6" t="s">
        <v>11300</v>
      </c>
      <c r="AP338" s="6" t="s">
        <v>11429</v>
      </c>
      <c r="AQ338" s="6" t="s">
        <v>11578</v>
      </c>
      <c r="AR338" s="6" t="s">
        <v>11579</v>
      </c>
      <c r="AS338" s="6" t="s">
        <v>11432</v>
      </c>
      <c r="AT338" s="6" t="s">
        <v>11476</v>
      </c>
      <c r="AY338" s="7">
        <v>179</v>
      </c>
      <c r="AZ338" s="7">
        <v>86.7</v>
      </c>
      <c r="BA338" s="8" t="s">
        <v>11434</v>
      </c>
      <c r="BB338" s="9">
        <v>1</v>
      </c>
      <c r="BD338" s="9">
        <v>1</v>
      </c>
      <c r="BE338" s="7">
        <v>179</v>
      </c>
      <c r="BF338" s="7">
        <v>179</v>
      </c>
      <c r="BG338" s="7">
        <v>86.7</v>
      </c>
      <c r="BH338" s="7">
        <v>86.7</v>
      </c>
      <c r="BI338" s="7">
        <v>92.3</v>
      </c>
      <c r="BJ338" s="8" t="s">
        <v>11477</v>
      </c>
      <c r="BK338" s="7">
        <v>179</v>
      </c>
      <c r="BL338" s="7">
        <v>179</v>
      </c>
      <c r="BM338" s="7">
        <v>179</v>
      </c>
      <c r="BN338" s="7">
        <v>179</v>
      </c>
      <c r="BU338" s="7">
        <v>0</v>
      </c>
      <c r="BW338" s="7">
        <v>3.6</v>
      </c>
      <c r="BX338" s="7">
        <v>3.6</v>
      </c>
      <c r="BZ338" s="7">
        <v>0.36</v>
      </c>
      <c r="CA338" s="7">
        <v>0.36</v>
      </c>
      <c r="CB338" s="8" t="s">
        <v>11436</v>
      </c>
      <c r="CC338" s="8" t="s">
        <v>11437</v>
      </c>
      <c r="CE338" s="7">
        <v>98.2</v>
      </c>
      <c r="CF338" s="1">
        <f t="shared" si="5"/>
        <v>1</v>
      </c>
      <c r="CG338" s="1">
        <v>179</v>
      </c>
      <c r="CH338" s="1">
        <f>_xlfn.XLOOKUP(AL338,抖音账单汇总!$A:$A,抖音账单汇总!$B:$B)</f>
        <v>179</v>
      </c>
    </row>
    <row r="339" s="1" customFormat="1" ht="20" customHeight="1" spans="1:86">
      <c r="A339" s="6" t="s">
        <v>15048</v>
      </c>
      <c r="B339" s="6" t="s">
        <v>15049</v>
      </c>
      <c r="D339" s="6" t="s">
        <v>2539</v>
      </c>
      <c r="E339" s="6" t="s">
        <v>1147</v>
      </c>
      <c r="G339" s="6" t="s">
        <v>11411</v>
      </c>
      <c r="H339" s="6" t="s">
        <v>11412</v>
      </c>
      <c r="K339" s="6" t="s">
        <v>11413</v>
      </c>
      <c r="L339" s="6" t="s">
        <v>15050</v>
      </c>
      <c r="M339" s="6" t="s">
        <v>15051</v>
      </c>
      <c r="O339" s="6" t="s">
        <v>14968</v>
      </c>
      <c r="P339" s="6" t="s">
        <v>15052</v>
      </c>
      <c r="Q339" s="6" t="s">
        <v>15053</v>
      </c>
      <c r="R339" s="6" t="s">
        <v>15054</v>
      </c>
      <c r="S339" s="6" t="s">
        <v>15055</v>
      </c>
      <c r="T339" s="6" t="s">
        <v>15054</v>
      </c>
      <c r="U339" s="6" t="s">
        <v>11673</v>
      </c>
      <c r="V339" s="6" t="s">
        <v>11674</v>
      </c>
      <c r="W339" s="6" t="s">
        <v>15056</v>
      </c>
      <c r="X339" s="6" t="s">
        <v>11424</v>
      </c>
      <c r="Y339" s="6" t="s">
        <v>15057</v>
      </c>
      <c r="AB339" s="6" t="s">
        <v>11862</v>
      </c>
      <c r="AJ339" s="6" t="s">
        <v>11548</v>
      </c>
      <c r="AK339" s="6" t="s">
        <v>11428</v>
      </c>
      <c r="AL339" s="6" t="s">
        <v>1147</v>
      </c>
      <c r="AM339" s="6" t="s">
        <v>11300</v>
      </c>
      <c r="AP339" s="6" t="s">
        <v>11429</v>
      </c>
      <c r="AQ339" s="6" t="s">
        <v>11549</v>
      </c>
      <c r="AR339" s="6" t="s">
        <v>12313</v>
      </c>
      <c r="AS339" s="6" t="s">
        <v>11432</v>
      </c>
      <c r="AT339" s="6" t="s">
        <v>11476</v>
      </c>
      <c r="AY339" s="7">
        <v>179</v>
      </c>
      <c r="AZ339" s="7">
        <v>86.7</v>
      </c>
      <c r="BA339" s="8" t="s">
        <v>11434</v>
      </c>
      <c r="BB339" s="9">
        <v>1</v>
      </c>
      <c r="BD339" s="9">
        <v>1</v>
      </c>
      <c r="BE339" s="7">
        <v>179</v>
      </c>
      <c r="BF339" s="7">
        <v>179</v>
      </c>
      <c r="BG339" s="7">
        <v>86.7</v>
      </c>
      <c r="BH339" s="7">
        <v>86.7</v>
      </c>
      <c r="BI339" s="7">
        <v>92.3</v>
      </c>
      <c r="BJ339" s="8" t="s">
        <v>11477</v>
      </c>
      <c r="BK339" s="7">
        <v>179</v>
      </c>
      <c r="BL339" s="7">
        <v>179</v>
      </c>
      <c r="BM339" s="7">
        <v>179</v>
      </c>
      <c r="BN339" s="7">
        <v>179</v>
      </c>
      <c r="BU339" s="7">
        <v>0</v>
      </c>
      <c r="BW339" s="7">
        <v>3.6</v>
      </c>
      <c r="BX339" s="7">
        <v>3.6</v>
      </c>
      <c r="BZ339" s="7">
        <v>0.537</v>
      </c>
      <c r="CA339" s="7">
        <v>0.537</v>
      </c>
      <c r="CB339" s="8" t="s">
        <v>11436</v>
      </c>
      <c r="CC339" s="8" t="s">
        <v>11437</v>
      </c>
      <c r="CE339" s="7">
        <v>98.2</v>
      </c>
      <c r="CF339" s="1">
        <f t="shared" si="5"/>
        <v>1</v>
      </c>
      <c r="CG339" s="1">
        <v>179</v>
      </c>
      <c r="CH339" s="1">
        <f>_xlfn.XLOOKUP(AL339,抖音账单汇总!$A:$A,抖音账单汇总!$B:$B)</f>
        <v>179</v>
      </c>
    </row>
    <row r="340" s="1" customFormat="1" ht="20" customHeight="1" spans="1:86">
      <c r="A340" s="6" t="s">
        <v>15058</v>
      </c>
      <c r="B340" s="6" t="s">
        <v>12891</v>
      </c>
      <c r="D340" s="6" t="s">
        <v>2539</v>
      </c>
      <c r="E340" s="6" t="s">
        <v>2330</v>
      </c>
      <c r="G340" s="6" t="s">
        <v>11411</v>
      </c>
      <c r="H340" s="6" t="s">
        <v>11412</v>
      </c>
      <c r="K340" s="6" t="s">
        <v>11413</v>
      </c>
      <c r="L340" s="6" t="s">
        <v>15059</v>
      </c>
      <c r="M340" s="6" t="s">
        <v>15060</v>
      </c>
      <c r="O340" s="6" t="s">
        <v>15061</v>
      </c>
      <c r="P340" s="6" t="s">
        <v>15062</v>
      </c>
      <c r="Q340" s="6" t="s">
        <v>15063</v>
      </c>
      <c r="R340" s="6" t="s">
        <v>15064</v>
      </c>
      <c r="S340" s="6" t="s">
        <v>15065</v>
      </c>
      <c r="T340" s="6" t="s">
        <v>15064</v>
      </c>
      <c r="U340" s="6" t="s">
        <v>11871</v>
      </c>
      <c r="V340" s="6" t="s">
        <v>14982</v>
      </c>
      <c r="W340" s="6" t="s">
        <v>15066</v>
      </c>
      <c r="X340" s="6" t="s">
        <v>11424</v>
      </c>
      <c r="Y340" s="6" t="s">
        <v>15067</v>
      </c>
      <c r="AB340" s="6" t="s">
        <v>12563</v>
      </c>
      <c r="AJ340" s="6" t="s">
        <v>11678</v>
      </c>
      <c r="AK340" s="6" t="s">
        <v>11428</v>
      </c>
      <c r="AL340" s="6" t="s">
        <v>2330</v>
      </c>
      <c r="AM340" s="6" t="s">
        <v>11300</v>
      </c>
      <c r="AP340" s="6" t="s">
        <v>11429</v>
      </c>
      <c r="AQ340" s="6" t="s">
        <v>11679</v>
      </c>
      <c r="AR340" s="6" t="s">
        <v>11680</v>
      </c>
      <c r="AS340" s="6" t="s">
        <v>11432</v>
      </c>
      <c r="AT340" s="6" t="s">
        <v>11476</v>
      </c>
      <c r="AY340" s="7">
        <v>179</v>
      </c>
      <c r="AZ340" s="7">
        <v>86.7</v>
      </c>
      <c r="BA340" s="8" t="s">
        <v>11434</v>
      </c>
      <c r="BB340" s="9">
        <v>1</v>
      </c>
      <c r="BD340" s="9">
        <v>1</v>
      </c>
      <c r="BE340" s="7">
        <v>179</v>
      </c>
      <c r="BF340" s="7">
        <v>179</v>
      </c>
      <c r="BG340" s="7">
        <v>86.7</v>
      </c>
      <c r="BH340" s="7">
        <v>86.7</v>
      </c>
      <c r="BI340" s="7">
        <v>92.3</v>
      </c>
      <c r="BJ340" s="8" t="s">
        <v>11477</v>
      </c>
      <c r="BK340" s="7">
        <v>179</v>
      </c>
      <c r="BL340" s="7">
        <v>179</v>
      </c>
      <c r="BM340" s="7">
        <v>179</v>
      </c>
      <c r="BN340" s="7">
        <v>179</v>
      </c>
      <c r="BU340" s="7">
        <v>0</v>
      </c>
      <c r="BW340" s="7">
        <v>3.6</v>
      </c>
      <c r="BX340" s="7">
        <v>3.6</v>
      </c>
      <c r="BZ340" s="7">
        <v>0.456</v>
      </c>
      <c r="CA340" s="7">
        <v>0.456</v>
      </c>
      <c r="CB340" s="8" t="s">
        <v>11436</v>
      </c>
      <c r="CC340" s="8" t="s">
        <v>11437</v>
      </c>
      <c r="CE340" s="7">
        <v>98.2</v>
      </c>
      <c r="CF340" s="1">
        <f t="shared" si="5"/>
        <v>1</v>
      </c>
      <c r="CG340" s="1">
        <v>179</v>
      </c>
      <c r="CH340" s="1">
        <f>_xlfn.XLOOKUP(AL340,抖音账单汇总!$A:$A,抖音账单汇总!$B:$B)</f>
        <v>179</v>
      </c>
    </row>
    <row r="341" s="1" customFormat="1" ht="20" customHeight="1" spans="1:86">
      <c r="A341" s="6" t="s">
        <v>15068</v>
      </c>
      <c r="B341" s="6" t="s">
        <v>13736</v>
      </c>
      <c r="D341" s="6" t="s">
        <v>2539</v>
      </c>
      <c r="E341" s="6" t="s">
        <v>2329</v>
      </c>
      <c r="G341" s="6" t="s">
        <v>11411</v>
      </c>
      <c r="H341" s="6" t="s">
        <v>11412</v>
      </c>
      <c r="K341" s="6" t="s">
        <v>11413</v>
      </c>
      <c r="L341" s="6" t="s">
        <v>15069</v>
      </c>
      <c r="M341" s="6" t="s">
        <v>15070</v>
      </c>
      <c r="O341" s="6" t="s">
        <v>14968</v>
      </c>
      <c r="P341" s="6" t="s">
        <v>15071</v>
      </c>
      <c r="Q341" s="6" t="s">
        <v>15072</v>
      </c>
      <c r="R341" s="6" t="s">
        <v>15073</v>
      </c>
      <c r="S341" s="6" t="s">
        <v>15074</v>
      </c>
      <c r="T341" s="6" t="s">
        <v>15073</v>
      </c>
      <c r="U341" s="6" t="s">
        <v>11446</v>
      </c>
      <c r="V341" s="6" t="s">
        <v>13763</v>
      </c>
      <c r="W341" s="6" t="s">
        <v>13885</v>
      </c>
      <c r="X341" s="6" t="s">
        <v>11424</v>
      </c>
      <c r="Y341" s="6" t="s">
        <v>15075</v>
      </c>
      <c r="AB341" s="6" t="s">
        <v>11862</v>
      </c>
      <c r="AJ341" s="6" t="s">
        <v>11678</v>
      </c>
      <c r="AK341" s="6" t="s">
        <v>11428</v>
      </c>
      <c r="AL341" s="6" t="s">
        <v>2329</v>
      </c>
      <c r="AM341" s="6" t="s">
        <v>11300</v>
      </c>
      <c r="AP341" s="6" t="s">
        <v>11429</v>
      </c>
      <c r="AQ341" s="6" t="s">
        <v>11679</v>
      </c>
      <c r="AR341" s="6" t="s">
        <v>11680</v>
      </c>
      <c r="AS341" s="6" t="s">
        <v>11432</v>
      </c>
      <c r="AT341" s="6" t="s">
        <v>11476</v>
      </c>
      <c r="AY341" s="7">
        <v>179</v>
      </c>
      <c r="AZ341" s="7">
        <v>86.7</v>
      </c>
      <c r="BA341" s="8" t="s">
        <v>11434</v>
      </c>
      <c r="BB341" s="9">
        <v>1</v>
      </c>
      <c r="BD341" s="9">
        <v>1</v>
      </c>
      <c r="BE341" s="7">
        <v>179</v>
      </c>
      <c r="BF341" s="7">
        <v>179</v>
      </c>
      <c r="BG341" s="7">
        <v>86.7</v>
      </c>
      <c r="BH341" s="7">
        <v>86.7</v>
      </c>
      <c r="BI341" s="7">
        <v>92.3</v>
      </c>
      <c r="BJ341" s="8" t="s">
        <v>11477</v>
      </c>
      <c r="BK341" s="7">
        <v>179</v>
      </c>
      <c r="BL341" s="7">
        <v>179</v>
      </c>
      <c r="BM341" s="7">
        <v>179</v>
      </c>
      <c r="BN341" s="7">
        <v>179</v>
      </c>
      <c r="BU341" s="7">
        <v>0</v>
      </c>
      <c r="BW341" s="7">
        <v>3.6</v>
      </c>
      <c r="BX341" s="7">
        <v>3.6</v>
      </c>
      <c r="BZ341" s="7">
        <v>0.456</v>
      </c>
      <c r="CA341" s="7">
        <v>0.456</v>
      </c>
      <c r="CB341" s="8" t="s">
        <v>11436</v>
      </c>
      <c r="CC341" s="8" t="s">
        <v>11437</v>
      </c>
      <c r="CE341" s="7">
        <v>98.2</v>
      </c>
      <c r="CF341" s="1">
        <f t="shared" si="5"/>
        <v>1</v>
      </c>
      <c r="CG341" s="1">
        <v>179</v>
      </c>
      <c r="CH341" s="1">
        <f>_xlfn.XLOOKUP(AL341,抖音账单汇总!$A:$A,抖音账单汇总!$B:$B)</f>
        <v>179</v>
      </c>
    </row>
    <row r="342" s="1" customFormat="1" ht="20" customHeight="1" spans="1:86">
      <c r="A342" s="6" t="s">
        <v>15076</v>
      </c>
      <c r="B342" s="6" t="s">
        <v>15077</v>
      </c>
      <c r="D342" s="6" t="s">
        <v>2539</v>
      </c>
      <c r="E342" s="6" t="s">
        <v>1146</v>
      </c>
      <c r="G342" s="6" t="s">
        <v>11411</v>
      </c>
      <c r="H342" s="6" t="s">
        <v>11412</v>
      </c>
      <c r="K342" s="6" t="s">
        <v>11413</v>
      </c>
      <c r="L342" s="6" t="s">
        <v>15078</v>
      </c>
      <c r="M342" s="6" t="s">
        <v>15079</v>
      </c>
      <c r="O342" s="6" t="s">
        <v>14968</v>
      </c>
      <c r="P342" s="6" t="s">
        <v>15080</v>
      </c>
      <c r="Q342" s="6" t="s">
        <v>15081</v>
      </c>
      <c r="R342" s="6" t="s">
        <v>15082</v>
      </c>
      <c r="S342" s="6" t="s">
        <v>15083</v>
      </c>
      <c r="T342" s="6" t="s">
        <v>15082</v>
      </c>
      <c r="U342" s="6" t="s">
        <v>11943</v>
      </c>
      <c r="V342" s="6" t="s">
        <v>12012</v>
      </c>
      <c r="W342" s="6" t="s">
        <v>15084</v>
      </c>
      <c r="X342" s="6" t="s">
        <v>11424</v>
      </c>
      <c r="Y342" s="6" t="s">
        <v>15085</v>
      </c>
      <c r="AB342" s="6" t="s">
        <v>11862</v>
      </c>
      <c r="AJ342" s="6" t="s">
        <v>15086</v>
      </c>
      <c r="AK342" s="6" t="s">
        <v>15087</v>
      </c>
      <c r="AL342" s="6" t="s">
        <v>1146</v>
      </c>
      <c r="AM342" s="6" t="s">
        <v>11312</v>
      </c>
      <c r="AN342" s="6" t="s">
        <v>11504</v>
      </c>
      <c r="AP342" s="6" t="s">
        <v>12275</v>
      </c>
      <c r="AQ342" s="6" t="s">
        <v>13087</v>
      </c>
      <c r="AR342" s="6" t="s">
        <v>15088</v>
      </c>
      <c r="AS342" s="6" t="s">
        <v>11432</v>
      </c>
      <c r="AT342" s="6" t="s">
        <v>11456</v>
      </c>
      <c r="AW342" s="6" t="s">
        <v>11457</v>
      </c>
      <c r="AY342" s="7">
        <v>299</v>
      </c>
      <c r="AZ342" s="7">
        <v>146.8322</v>
      </c>
      <c r="BA342" s="8" t="s">
        <v>15089</v>
      </c>
      <c r="BB342" s="9">
        <v>1</v>
      </c>
      <c r="BD342" s="9">
        <v>1</v>
      </c>
      <c r="BE342" s="7">
        <v>299</v>
      </c>
      <c r="BF342" s="7">
        <v>299</v>
      </c>
      <c r="BG342" s="7">
        <v>146.8322</v>
      </c>
      <c r="BH342" s="7">
        <v>146.8322</v>
      </c>
      <c r="BI342" s="7">
        <v>152.1678</v>
      </c>
      <c r="BJ342" s="8" t="s">
        <v>15090</v>
      </c>
      <c r="BK342" s="7">
        <v>299</v>
      </c>
      <c r="BL342" s="7">
        <v>299</v>
      </c>
      <c r="BM342" s="7">
        <v>299</v>
      </c>
      <c r="BN342" s="7">
        <v>299</v>
      </c>
      <c r="BU342" s="7">
        <v>0</v>
      </c>
      <c r="BW342" s="7">
        <v>6.6</v>
      </c>
      <c r="BX342" s="7">
        <v>6.6</v>
      </c>
      <c r="BZ342" s="7">
        <v>1.05</v>
      </c>
      <c r="CA342" s="7">
        <v>1.05</v>
      </c>
      <c r="CB342" s="8" t="s">
        <v>11436</v>
      </c>
      <c r="CC342" s="8" t="s">
        <v>11437</v>
      </c>
      <c r="CE342" s="7">
        <v>162.5</v>
      </c>
      <c r="CF342" s="1">
        <f t="shared" si="5"/>
        <v>1</v>
      </c>
      <c r="CG342" s="1">
        <v>299</v>
      </c>
      <c r="CH342" s="1">
        <f>_xlfn.XLOOKUP(AL342,抖音账单汇总!$A:$A,抖音账单汇总!$B:$B)</f>
        <v>299</v>
      </c>
    </row>
    <row r="343" s="1" customFormat="1" ht="20" customHeight="1" spans="1:86">
      <c r="A343" s="6" t="s">
        <v>15091</v>
      </c>
      <c r="B343" s="6" t="s">
        <v>13680</v>
      </c>
      <c r="D343" s="6" t="s">
        <v>2539</v>
      </c>
      <c r="E343" s="6" t="s">
        <v>2343</v>
      </c>
      <c r="G343" s="6" t="s">
        <v>11411</v>
      </c>
      <c r="H343" s="6" t="s">
        <v>11412</v>
      </c>
      <c r="K343" s="6" t="s">
        <v>11413</v>
      </c>
      <c r="L343" s="6" t="s">
        <v>15092</v>
      </c>
      <c r="M343" s="6" t="s">
        <v>15093</v>
      </c>
      <c r="O343" s="6" t="s">
        <v>14968</v>
      </c>
      <c r="P343" s="6" t="s">
        <v>15094</v>
      </c>
      <c r="Q343" s="6" t="s">
        <v>15095</v>
      </c>
      <c r="R343" s="6" t="s">
        <v>15096</v>
      </c>
      <c r="S343" s="6" t="s">
        <v>15097</v>
      </c>
      <c r="T343" s="6" t="s">
        <v>15096</v>
      </c>
      <c r="U343" s="6" t="s">
        <v>11907</v>
      </c>
      <c r="V343" s="6" t="s">
        <v>14916</v>
      </c>
      <c r="W343" s="6" t="s">
        <v>15098</v>
      </c>
      <c r="X343" s="6" t="s">
        <v>11424</v>
      </c>
      <c r="Y343" s="6" t="s">
        <v>15099</v>
      </c>
      <c r="AB343" s="6" t="s">
        <v>11613</v>
      </c>
      <c r="AJ343" s="6" t="s">
        <v>11545</v>
      </c>
      <c r="AK343" s="6" t="s">
        <v>11428</v>
      </c>
      <c r="AL343" s="6" t="s">
        <v>2343</v>
      </c>
      <c r="AM343" s="6" t="s">
        <v>11300</v>
      </c>
      <c r="AP343" s="6" t="s">
        <v>11429</v>
      </c>
      <c r="AQ343" s="6" t="s">
        <v>11546</v>
      </c>
      <c r="AR343" s="6" t="s">
        <v>11547</v>
      </c>
      <c r="AS343" s="6" t="s">
        <v>11432</v>
      </c>
      <c r="AT343" s="6" t="s">
        <v>11476</v>
      </c>
      <c r="AY343" s="7">
        <v>179</v>
      </c>
      <c r="AZ343" s="7">
        <v>86.7</v>
      </c>
      <c r="BA343" s="8" t="s">
        <v>11434</v>
      </c>
      <c r="BB343" s="9">
        <v>1</v>
      </c>
      <c r="BD343" s="9">
        <v>1</v>
      </c>
      <c r="BE343" s="7">
        <v>179</v>
      </c>
      <c r="BF343" s="7">
        <v>179</v>
      </c>
      <c r="BG343" s="7">
        <v>86.7</v>
      </c>
      <c r="BH343" s="7">
        <v>86.7</v>
      </c>
      <c r="BI343" s="7">
        <v>92.3</v>
      </c>
      <c r="BJ343" s="8" t="s">
        <v>11477</v>
      </c>
      <c r="BK343" s="7">
        <v>179</v>
      </c>
      <c r="BL343" s="7">
        <v>179</v>
      </c>
      <c r="BM343" s="7">
        <v>179</v>
      </c>
      <c r="BN343" s="7">
        <v>179</v>
      </c>
      <c r="BU343" s="7">
        <v>0</v>
      </c>
      <c r="BW343" s="7">
        <v>3.6</v>
      </c>
      <c r="BX343" s="7">
        <v>3.6</v>
      </c>
      <c r="BZ343" s="7">
        <v>0.537</v>
      </c>
      <c r="CA343" s="7">
        <v>0.537</v>
      </c>
      <c r="CB343" s="8" t="s">
        <v>11436</v>
      </c>
      <c r="CC343" s="8" t="s">
        <v>11437</v>
      </c>
      <c r="CE343" s="7">
        <v>98.2</v>
      </c>
      <c r="CF343" s="1">
        <f t="shared" si="5"/>
        <v>1</v>
      </c>
      <c r="CG343" s="1">
        <v>179</v>
      </c>
      <c r="CH343" s="1">
        <f>_xlfn.XLOOKUP(AL343,抖音账单汇总!$A:$A,抖音账单汇总!$B:$B)</f>
        <v>179</v>
      </c>
    </row>
    <row r="344" s="1" customFormat="1" ht="20" customHeight="1" spans="1:86">
      <c r="A344" s="6" t="s">
        <v>15100</v>
      </c>
      <c r="B344" s="6" t="s">
        <v>15101</v>
      </c>
      <c r="D344" s="6" t="s">
        <v>2539</v>
      </c>
      <c r="E344" s="6" t="s">
        <v>2351</v>
      </c>
      <c r="G344" s="6" t="s">
        <v>11411</v>
      </c>
      <c r="H344" s="6" t="s">
        <v>11412</v>
      </c>
      <c r="K344" s="6" t="s">
        <v>11413</v>
      </c>
      <c r="L344" s="6" t="s">
        <v>15102</v>
      </c>
      <c r="M344" s="6" t="s">
        <v>15103</v>
      </c>
      <c r="O344" s="6" t="s">
        <v>15104</v>
      </c>
      <c r="P344" s="6" t="s">
        <v>15105</v>
      </c>
      <c r="Q344" s="6" t="s">
        <v>15106</v>
      </c>
      <c r="R344" s="6" t="s">
        <v>15107</v>
      </c>
      <c r="S344" s="6" t="s">
        <v>15108</v>
      </c>
      <c r="T344" s="6" t="s">
        <v>15107</v>
      </c>
      <c r="U344" s="6" t="s">
        <v>11468</v>
      </c>
      <c r="V344" s="6" t="s">
        <v>11469</v>
      </c>
      <c r="W344" s="6" t="s">
        <v>13055</v>
      </c>
      <c r="X344" s="6" t="s">
        <v>11424</v>
      </c>
      <c r="Y344" s="6" t="s">
        <v>15109</v>
      </c>
      <c r="AB344" s="6" t="s">
        <v>11803</v>
      </c>
      <c r="AJ344" s="6" t="s">
        <v>11473</v>
      </c>
      <c r="AK344" s="6" t="s">
        <v>11428</v>
      </c>
      <c r="AL344" s="6" t="s">
        <v>2351</v>
      </c>
      <c r="AM344" s="6" t="s">
        <v>11300</v>
      </c>
      <c r="AP344" s="6" t="s">
        <v>11429</v>
      </c>
      <c r="AQ344" s="6" t="s">
        <v>11474</v>
      </c>
      <c r="AR344" s="6" t="s">
        <v>11475</v>
      </c>
      <c r="AS344" s="6" t="s">
        <v>11432</v>
      </c>
      <c r="AT344" s="6" t="s">
        <v>11476</v>
      </c>
      <c r="AY344" s="7">
        <v>179</v>
      </c>
      <c r="AZ344" s="7">
        <v>86.7</v>
      </c>
      <c r="BA344" s="8" t="s">
        <v>11434</v>
      </c>
      <c r="BB344" s="9">
        <v>1</v>
      </c>
      <c r="BD344" s="9">
        <v>1</v>
      </c>
      <c r="BE344" s="7">
        <v>179</v>
      </c>
      <c r="BF344" s="7">
        <v>179</v>
      </c>
      <c r="BG344" s="7">
        <v>86.7</v>
      </c>
      <c r="BH344" s="7">
        <v>86.7</v>
      </c>
      <c r="BI344" s="7">
        <v>92.3</v>
      </c>
      <c r="BJ344" s="8" t="s">
        <v>11477</v>
      </c>
      <c r="BK344" s="7">
        <v>179</v>
      </c>
      <c r="BL344" s="7">
        <v>179</v>
      </c>
      <c r="BM344" s="7">
        <v>179</v>
      </c>
      <c r="BN344" s="7">
        <v>179</v>
      </c>
      <c r="BU344" s="7">
        <v>0</v>
      </c>
      <c r="BW344" s="7">
        <v>3.6</v>
      </c>
      <c r="BX344" s="7">
        <v>3.6</v>
      </c>
      <c r="BZ344" s="7">
        <v>0.506</v>
      </c>
      <c r="CA344" s="7">
        <v>0.506</v>
      </c>
      <c r="CB344" s="8" t="s">
        <v>11436</v>
      </c>
      <c r="CC344" s="8" t="s">
        <v>11437</v>
      </c>
      <c r="CE344" s="7">
        <v>98.2</v>
      </c>
      <c r="CF344" s="1">
        <f t="shared" si="5"/>
        <v>1</v>
      </c>
      <c r="CG344" s="1">
        <v>179</v>
      </c>
      <c r="CH344" s="1">
        <f>_xlfn.XLOOKUP(AL344,抖音账单汇总!$A:$A,抖音账单汇总!$B:$B)</f>
        <v>179</v>
      </c>
    </row>
    <row r="345" s="1" customFormat="1" ht="20" customHeight="1" spans="1:86">
      <c r="A345" s="6" t="s">
        <v>15110</v>
      </c>
      <c r="B345" s="6" t="s">
        <v>13736</v>
      </c>
      <c r="D345" s="6" t="s">
        <v>2539</v>
      </c>
      <c r="E345" s="6" t="s">
        <v>2297</v>
      </c>
      <c r="G345" s="6" t="s">
        <v>11411</v>
      </c>
      <c r="H345" s="6" t="s">
        <v>11412</v>
      </c>
      <c r="K345" s="6" t="s">
        <v>11413</v>
      </c>
      <c r="L345" s="6" t="s">
        <v>15111</v>
      </c>
      <c r="M345" s="6" t="s">
        <v>15112</v>
      </c>
      <c r="O345" s="6" t="s">
        <v>13837</v>
      </c>
      <c r="P345" s="6" t="s">
        <v>15113</v>
      </c>
      <c r="Q345" s="6" t="s">
        <v>15114</v>
      </c>
      <c r="R345" s="6" t="s">
        <v>15115</v>
      </c>
      <c r="S345" s="6" t="s">
        <v>15116</v>
      </c>
      <c r="T345" s="6" t="s">
        <v>15115</v>
      </c>
      <c r="U345" s="6" t="s">
        <v>11468</v>
      </c>
      <c r="V345" s="6" t="s">
        <v>14826</v>
      </c>
      <c r="W345" s="6" t="s">
        <v>15117</v>
      </c>
      <c r="X345" s="6" t="s">
        <v>11424</v>
      </c>
      <c r="Y345" s="6" t="s">
        <v>15118</v>
      </c>
      <c r="AB345" s="6" t="s">
        <v>15119</v>
      </c>
      <c r="AJ345" s="6" t="s">
        <v>11473</v>
      </c>
      <c r="AK345" s="6" t="s">
        <v>11428</v>
      </c>
      <c r="AL345" s="6" t="s">
        <v>2297</v>
      </c>
      <c r="AM345" s="6" t="s">
        <v>11300</v>
      </c>
      <c r="AP345" s="6" t="s">
        <v>11429</v>
      </c>
      <c r="AQ345" s="6" t="s">
        <v>11474</v>
      </c>
      <c r="AR345" s="6" t="s">
        <v>11475</v>
      </c>
      <c r="AS345" s="6" t="s">
        <v>11432</v>
      </c>
      <c r="AT345" s="6" t="s">
        <v>11476</v>
      </c>
      <c r="AY345" s="7">
        <v>179</v>
      </c>
      <c r="AZ345" s="7">
        <v>86.7</v>
      </c>
      <c r="BA345" s="8" t="s">
        <v>11434</v>
      </c>
      <c r="BB345" s="9">
        <v>1</v>
      </c>
      <c r="BD345" s="9">
        <v>1</v>
      </c>
      <c r="BE345" s="7">
        <v>179</v>
      </c>
      <c r="BF345" s="7">
        <v>179</v>
      </c>
      <c r="BG345" s="7">
        <v>86.7</v>
      </c>
      <c r="BH345" s="7">
        <v>86.7</v>
      </c>
      <c r="BI345" s="7">
        <v>92.3</v>
      </c>
      <c r="BJ345" s="8" t="s">
        <v>11477</v>
      </c>
      <c r="BK345" s="7">
        <v>179</v>
      </c>
      <c r="BL345" s="7">
        <v>179</v>
      </c>
      <c r="BM345" s="7">
        <v>179</v>
      </c>
      <c r="BN345" s="7">
        <v>179</v>
      </c>
      <c r="BU345" s="7">
        <v>0</v>
      </c>
      <c r="BW345" s="7">
        <v>3.6</v>
      </c>
      <c r="BX345" s="7">
        <v>3.6</v>
      </c>
      <c r="BZ345" s="7">
        <v>0.506</v>
      </c>
      <c r="CA345" s="7">
        <v>0.506</v>
      </c>
      <c r="CB345" s="8" t="s">
        <v>11436</v>
      </c>
      <c r="CC345" s="8" t="s">
        <v>11437</v>
      </c>
      <c r="CE345" s="7">
        <v>98.2</v>
      </c>
      <c r="CF345" s="1">
        <f t="shared" si="5"/>
        <v>1</v>
      </c>
      <c r="CG345" s="1">
        <v>179</v>
      </c>
      <c r="CH345" s="1">
        <f>_xlfn.XLOOKUP(AL345,抖音账单汇总!$A:$A,抖音账单汇总!$B:$B)</f>
        <v>179</v>
      </c>
    </row>
    <row r="346" s="1" customFormat="1" ht="20" customHeight="1" spans="1:86">
      <c r="A346" s="6" t="s">
        <v>15120</v>
      </c>
      <c r="B346" s="6" t="s">
        <v>11840</v>
      </c>
      <c r="D346" s="6" t="s">
        <v>2539</v>
      </c>
      <c r="E346" s="6" t="s">
        <v>2328</v>
      </c>
      <c r="G346" s="6" t="s">
        <v>11411</v>
      </c>
      <c r="H346" s="6" t="s">
        <v>11412</v>
      </c>
      <c r="K346" s="6" t="s">
        <v>11413</v>
      </c>
      <c r="L346" s="6" t="s">
        <v>15121</v>
      </c>
      <c r="M346" s="6" t="s">
        <v>15122</v>
      </c>
      <c r="O346" s="6" t="s">
        <v>13837</v>
      </c>
      <c r="P346" s="6" t="s">
        <v>15123</v>
      </c>
      <c r="Q346" s="6" t="s">
        <v>15124</v>
      </c>
      <c r="R346" s="6" t="s">
        <v>15125</v>
      </c>
      <c r="S346" s="6" t="s">
        <v>15126</v>
      </c>
      <c r="T346" s="6" t="s">
        <v>15125</v>
      </c>
      <c r="U346" s="6" t="s">
        <v>11421</v>
      </c>
      <c r="V346" s="6" t="s">
        <v>12036</v>
      </c>
      <c r="W346" s="6" t="s">
        <v>15127</v>
      </c>
      <c r="X346" s="6" t="s">
        <v>11424</v>
      </c>
      <c r="Y346" s="6" t="s">
        <v>15128</v>
      </c>
      <c r="AB346" s="6" t="s">
        <v>13306</v>
      </c>
      <c r="AJ346" s="6" t="s">
        <v>11545</v>
      </c>
      <c r="AK346" s="6" t="s">
        <v>11428</v>
      </c>
      <c r="AL346" s="6" t="s">
        <v>2328</v>
      </c>
      <c r="AM346" s="6" t="s">
        <v>11300</v>
      </c>
      <c r="AP346" s="6" t="s">
        <v>11429</v>
      </c>
      <c r="AQ346" s="6" t="s">
        <v>11546</v>
      </c>
      <c r="AR346" s="6" t="s">
        <v>11547</v>
      </c>
      <c r="AS346" s="6" t="s">
        <v>11432</v>
      </c>
      <c r="AT346" s="6" t="s">
        <v>11476</v>
      </c>
      <c r="AY346" s="7">
        <v>179</v>
      </c>
      <c r="AZ346" s="7">
        <v>86.7</v>
      </c>
      <c r="BA346" s="8" t="s">
        <v>11434</v>
      </c>
      <c r="BB346" s="9">
        <v>1</v>
      </c>
      <c r="BD346" s="9">
        <v>1</v>
      </c>
      <c r="BE346" s="7">
        <v>179</v>
      </c>
      <c r="BF346" s="7">
        <v>179</v>
      </c>
      <c r="BG346" s="7">
        <v>86.7</v>
      </c>
      <c r="BH346" s="7">
        <v>86.7</v>
      </c>
      <c r="BI346" s="7">
        <v>92.3</v>
      </c>
      <c r="BJ346" s="8" t="s">
        <v>11477</v>
      </c>
      <c r="BK346" s="7">
        <v>179</v>
      </c>
      <c r="BL346" s="7">
        <v>179</v>
      </c>
      <c r="BM346" s="7">
        <v>179</v>
      </c>
      <c r="BN346" s="7">
        <v>179</v>
      </c>
      <c r="BU346" s="7">
        <v>0</v>
      </c>
      <c r="BW346" s="7">
        <v>3.6</v>
      </c>
      <c r="BX346" s="7">
        <v>3.6</v>
      </c>
      <c r="BZ346" s="7">
        <v>0.537</v>
      </c>
      <c r="CA346" s="7">
        <v>0.537</v>
      </c>
      <c r="CB346" s="8" t="s">
        <v>11436</v>
      </c>
      <c r="CC346" s="8" t="s">
        <v>11437</v>
      </c>
      <c r="CE346" s="7">
        <v>98.2</v>
      </c>
      <c r="CF346" s="1">
        <f t="shared" si="5"/>
        <v>1</v>
      </c>
      <c r="CG346" s="1">
        <v>179</v>
      </c>
      <c r="CH346" s="1">
        <f>_xlfn.XLOOKUP(AL346,抖音账单汇总!$A:$A,抖音账单汇总!$B:$B)</f>
        <v>179</v>
      </c>
    </row>
    <row r="347" s="1" customFormat="1" ht="20" customHeight="1" spans="1:86">
      <c r="A347" s="6" t="s">
        <v>15129</v>
      </c>
      <c r="B347" s="6" t="s">
        <v>11603</v>
      </c>
      <c r="D347" s="6" t="s">
        <v>2539</v>
      </c>
      <c r="E347" s="6" t="s">
        <v>166</v>
      </c>
      <c r="G347" s="6" t="s">
        <v>11411</v>
      </c>
      <c r="H347" s="6" t="s">
        <v>11412</v>
      </c>
      <c r="K347" s="6" t="s">
        <v>11413</v>
      </c>
      <c r="L347" s="6" t="s">
        <v>15130</v>
      </c>
      <c r="M347" s="6" t="s">
        <v>15131</v>
      </c>
      <c r="P347" s="6" t="s">
        <v>15132</v>
      </c>
      <c r="Q347" s="6" t="s">
        <v>15133</v>
      </c>
      <c r="R347" s="6" t="s">
        <v>15134</v>
      </c>
      <c r="S347" s="6" t="s">
        <v>15135</v>
      </c>
      <c r="T347" s="6" t="s">
        <v>15134</v>
      </c>
      <c r="U347" s="6" t="s">
        <v>11871</v>
      </c>
      <c r="V347" s="6" t="s">
        <v>14982</v>
      </c>
      <c r="W347" s="6" t="s">
        <v>15136</v>
      </c>
      <c r="X347" s="6" t="s">
        <v>11424</v>
      </c>
      <c r="Y347" s="6" t="s">
        <v>15137</v>
      </c>
      <c r="AB347" s="6" t="s">
        <v>12563</v>
      </c>
      <c r="AJ347" s="6" t="s">
        <v>11678</v>
      </c>
      <c r="AK347" s="6" t="s">
        <v>11428</v>
      </c>
      <c r="AL347" s="6" t="s">
        <v>166</v>
      </c>
      <c r="AM347" s="6" t="s">
        <v>11300</v>
      </c>
      <c r="AP347" s="6" t="s">
        <v>11429</v>
      </c>
      <c r="AQ347" s="6" t="s">
        <v>11679</v>
      </c>
      <c r="AR347" s="6" t="s">
        <v>11680</v>
      </c>
      <c r="AS347" s="6" t="s">
        <v>11432</v>
      </c>
      <c r="AT347" s="6" t="s">
        <v>11476</v>
      </c>
      <c r="AY347" s="7">
        <v>179</v>
      </c>
      <c r="AZ347" s="7">
        <v>86.7</v>
      </c>
      <c r="BA347" s="8" t="s">
        <v>11434</v>
      </c>
      <c r="BB347" s="9">
        <v>1</v>
      </c>
      <c r="BD347" s="9">
        <v>1</v>
      </c>
      <c r="BE347" s="7">
        <v>179</v>
      </c>
      <c r="BF347" s="7">
        <v>179</v>
      </c>
      <c r="BG347" s="7">
        <v>86.7</v>
      </c>
      <c r="BH347" s="7">
        <v>86.7</v>
      </c>
      <c r="BI347" s="7">
        <v>92.3</v>
      </c>
      <c r="BJ347" s="8" t="s">
        <v>11477</v>
      </c>
      <c r="BM347" s="7">
        <v>179</v>
      </c>
      <c r="BN347" s="7">
        <v>179</v>
      </c>
      <c r="BX347" s="7">
        <v>1.8</v>
      </c>
      <c r="CB347" s="8" t="s">
        <v>11436</v>
      </c>
      <c r="CC347" s="8" t="s">
        <v>11437</v>
      </c>
      <c r="CE347" s="7">
        <v>98.2</v>
      </c>
      <c r="CF347" s="1">
        <f t="shared" si="5"/>
        <v>1</v>
      </c>
      <c r="CG347" s="1">
        <v>179</v>
      </c>
      <c r="CH347" s="1">
        <f>_xlfn.XLOOKUP(AL347,抖音账单汇总!$A:$A,抖音账单汇总!$B:$B)</f>
        <v>358</v>
      </c>
    </row>
    <row r="348" s="1" customFormat="1" ht="20" customHeight="1" spans="1:86">
      <c r="A348" s="6" t="s">
        <v>15138</v>
      </c>
      <c r="B348" s="6" t="s">
        <v>11840</v>
      </c>
      <c r="D348" s="6" t="s">
        <v>2539</v>
      </c>
      <c r="E348" s="6" t="s">
        <v>1101</v>
      </c>
      <c r="G348" s="6" t="s">
        <v>11411</v>
      </c>
      <c r="H348" s="6" t="s">
        <v>11412</v>
      </c>
      <c r="K348" s="6" t="s">
        <v>11413</v>
      </c>
      <c r="L348" s="6" t="s">
        <v>15139</v>
      </c>
      <c r="M348" s="6" t="s">
        <v>15140</v>
      </c>
      <c r="O348" s="6" t="s">
        <v>13837</v>
      </c>
      <c r="P348" s="6" t="s">
        <v>15141</v>
      </c>
      <c r="Q348" s="6" t="s">
        <v>15124</v>
      </c>
      <c r="R348" s="6" t="s">
        <v>15142</v>
      </c>
      <c r="S348" s="6" t="s">
        <v>15126</v>
      </c>
      <c r="T348" s="6" t="s">
        <v>15142</v>
      </c>
      <c r="U348" s="6" t="s">
        <v>11871</v>
      </c>
      <c r="V348" s="6" t="s">
        <v>13335</v>
      </c>
      <c r="W348" s="6" t="s">
        <v>14711</v>
      </c>
      <c r="X348" s="6" t="s">
        <v>11424</v>
      </c>
      <c r="Y348" s="6" t="s">
        <v>15143</v>
      </c>
      <c r="AB348" s="6" t="s">
        <v>11502</v>
      </c>
      <c r="AJ348" s="6" t="s">
        <v>11545</v>
      </c>
      <c r="AK348" s="6" t="s">
        <v>11428</v>
      </c>
      <c r="AL348" s="6" t="s">
        <v>1101</v>
      </c>
      <c r="AM348" s="6" t="s">
        <v>11300</v>
      </c>
      <c r="AP348" s="6" t="s">
        <v>11429</v>
      </c>
      <c r="AQ348" s="6" t="s">
        <v>11546</v>
      </c>
      <c r="AR348" s="6" t="s">
        <v>11547</v>
      </c>
      <c r="AS348" s="6" t="s">
        <v>11432</v>
      </c>
      <c r="AT348" s="6" t="s">
        <v>11476</v>
      </c>
      <c r="AY348" s="7">
        <v>179</v>
      </c>
      <c r="AZ348" s="7">
        <v>86.7</v>
      </c>
      <c r="BA348" s="8" t="s">
        <v>11434</v>
      </c>
      <c r="BB348" s="9">
        <v>1</v>
      </c>
      <c r="BD348" s="9">
        <v>1</v>
      </c>
      <c r="BE348" s="7">
        <v>179</v>
      </c>
      <c r="BF348" s="7">
        <v>179</v>
      </c>
      <c r="BG348" s="7">
        <v>86.7</v>
      </c>
      <c r="BH348" s="7">
        <v>86.7</v>
      </c>
      <c r="BI348" s="7">
        <v>92.3</v>
      </c>
      <c r="BJ348" s="8" t="s">
        <v>11477</v>
      </c>
      <c r="BK348" s="7">
        <v>179</v>
      </c>
      <c r="BL348" s="7">
        <v>179</v>
      </c>
      <c r="BM348" s="7">
        <v>179</v>
      </c>
      <c r="BN348" s="7">
        <v>179</v>
      </c>
      <c r="BU348" s="7">
        <v>0</v>
      </c>
      <c r="BW348" s="7">
        <v>3.6</v>
      </c>
      <c r="BX348" s="7">
        <v>3.6</v>
      </c>
      <c r="BZ348" s="7">
        <v>0.537</v>
      </c>
      <c r="CA348" s="7">
        <v>0.537</v>
      </c>
      <c r="CB348" s="8" t="s">
        <v>11436</v>
      </c>
      <c r="CC348" s="8" t="s">
        <v>11437</v>
      </c>
      <c r="CE348" s="7">
        <v>98.2</v>
      </c>
      <c r="CF348" s="1">
        <f t="shared" si="5"/>
        <v>1</v>
      </c>
      <c r="CG348" s="1">
        <v>179</v>
      </c>
      <c r="CH348" s="1">
        <f>_xlfn.XLOOKUP(AL348,抖音账单汇总!$A:$A,抖音账单汇总!$B:$B)</f>
        <v>179</v>
      </c>
    </row>
    <row r="349" s="1" customFormat="1" ht="20" customHeight="1" spans="1:86">
      <c r="A349" s="6" t="s">
        <v>15144</v>
      </c>
      <c r="B349" s="6" t="s">
        <v>14037</v>
      </c>
      <c r="D349" s="6" t="s">
        <v>2539</v>
      </c>
      <c r="E349" s="6" t="s">
        <v>1111</v>
      </c>
      <c r="G349" s="6" t="s">
        <v>11411</v>
      </c>
      <c r="H349" s="6" t="s">
        <v>11412</v>
      </c>
      <c r="K349" s="6" t="s">
        <v>11413</v>
      </c>
      <c r="L349" s="6" t="s">
        <v>15145</v>
      </c>
      <c r="M349" s="6" t="s">
        <v>15146</v>
      </c>
      <c r="O349" s="6" t="s">
        <v>15147</v>
      </c>
      <c r="P349" s="6" t="s">
        <v>15148</v>
      </c>
      <c r="Q349" s="6" t="s">
        <v>15149</v>
      </c>
      <c r="R349" s="6" t="s">
        <v>15150</v>
      </c>
      <c r="S349" s="6" t="s">
        <v>15151</v>
      </c>
      <c r="T349" s="6" t="s">
        <v>15150</v>
      </c>
      <c r="U349" s="6" t="s">
        <v>11764</v>
      </c>
      <c r="V349" s="6" t="s">
        <v>12286</v>
      </c>
      <c r="W349" s="6" t="s">
        <v>15152</v>
      </c>
      <c r="X349" s="6" t="s">
        <v>11424</v>
      </c>
      <c r="Y349" s="6" t="s">
        <v>15153</v>
      </c>
      <c r="AB349" s="6" t="s">
        <v>12206</v>
      </c>
      <c r="AJ349" s="6" t="s">
        <v>11545</v>
      </c>
      <c r="AK349" s="6" t="s">
        <v>11428</v>
      </c>
      <c r="AL349" s="6" t="s">
        <v>1111</v>
      </c>
      <c r="AM349" s="6" t="s">
        <v>11300</v>
      </c>
      <c r="AP349" s="6" t="s">
        <v>11429</v>
      </c>
      <c r="AQ349" s="6" t="s">
        <v>11546</v>
      </c>
      <c r="AR349" s="6" t="s">
        <v>11547</v>
      </c>
      <c r="AS349" s="6" t="s">
        <v>11432</v>
      </c>
      <c r="AT349" s="6" t="s">
        <v>11476</v>
      </c>
      <c r="AY349" s="7">
        <v>179</v>
      </c>
      <c r="AZ349" s="7">
        <v>86.7</v>
      </c>
      <c r="BA349" s="8" t="s">
        <v>11434</v>
      </c>
      <c r="BB349" s="9">
        <v>1</v>
      </c>
      <c r="BD349" s="9">
        <v>1</v>
      </c>
      <c r="BE349" s="7">
        <v>179</v>
      </c>
      <c r="BF349" s="7">
        <v>179</v>
      </c>
      <c r="BG349" s="7">
        <v>86.7</v>
      </c>
      <c r="BH349" s="7">
        <v>86.7</v>
      </c>
      <c r="BI349" s="7">
        <v>92.3</v>
      </c>
      <c r="BJ349" s="8" t="s">
        <v>11477</v>
      </c>
      <c r="BK349" s="7">
        <v>179</v>
      </c>
      <c r="BL349" s="7">
        <v>179</v>
      </c>
      <c r="BM349" s="7">
        <v>179</v>
      </c>
      <c r="BN349" s="7">
        <v>179</v>
      </c>
      <c r="BU349" s="7">
        <v>0</v>
      </c>
      <c r="BW349" s="7">
        <v>3.6</v>
      </c>
      <c r="BX349" s="7">
        <v>3.6</v>
      </c>
      <c r="BZ349" s="7">
        <v>0.537</v>
      </c>
      <c r="CA349" s="7">
        <v>0.537</v>
      </c>
      <c r="CB349" s="8" t="s">
        <v>11436</v>
      </c>
      <c r="CC349" s="8" t="s">
        <v>11437</v>
      </c>
      <c r="CE349" s="7">
        <v>98.2</v>
      </c>
      <c r="CF349" s="1">
        <f t="shared" si="5"/>
        <v>1</v>
      </c>
      <c r="CG349" s="1">
        <v>179</v>
      </c>
      <c r="CH349" s="1">
        <f>_xlfn.XLOOKUP(AL349,抖音账单汇总!$A:$A,抖音账单汇总!$B:$B)</f>
        <v>179</v>
      </c>
    </row>
    <row r="350" s="1" customFormat="1" ht="20" customHeight="1" spans="1:86">
      <c r="A350" s="6" t="s">
        <v>15154</v>
      </c>
      <c r="B350" s="6" t="s">
        <v>11603</v>
      </c>
      <c r="D350" s="6" t="s">
        <v>2539</v>
      </c>
      <c r="E350" s="6" t="s">
        <v>1099</v>
      </c>
      <c r="G350" s="6" t="s">
        <v>11411</v>
      </c>
      <c r="H350" s="6" t="s">
        <v>11412</v>
      </c>
      <c r="K350" s="6" t="s">
        <v>11413</v>
      </c>
      <c r="L350" s="6" t="s">
        <v>15155</v>
      </c>
      <c r="M350" s="6" t="s">
        <v>15156</v>
      </c>
      <c r="O350" s="6" t="s">
        <v>13718</v>
      </c>
      <c r="P350" s="6" t="s">
        <v>15157</v>
      </c>
      <c r="Q350" s="6" t="s">
        <v>15158</v>
      </c>
      <c r="R350" s="6" t="s">
        <v>15159</v>
      </c>
      <c r="S350" s="6" t="s">
        <v>15160</v>
      </c>
      <c r="T350" s="6" t="s">
        <v>15159</v>
      </c>
      <c r="U350" s="6" t="s">
        <v>11498</v>
      </c>
      <c r="V350" s="6" t="s">
        <v>11499</v>
      </c>
      <c r="W350" s="6" t="s">
        <v>11500</v>
      </c>
      <c r="X350" s="6" t="s">
        <v>11424</v>
      </c>
      <c r="Y350" s="6" t="s">
        <v>15161</v>
      </c>
      <c r="AB350" s="6" t="s">
        <v>11803</v>
      </c>
      <c r="AJ350" s="6" t="s">
        <v>11977</v>
      </c>
      <c r="AK350" s="6" t="s">
        <v>11428</v>
      </c>
      <c r="AL350" s="6" t="s">
        <v>1099</v>
      </c>
      <c r="AM350" s="6" t="s">
        <v>11300</v>
      </c>
      <c r="AP350" s="6" t="s">
        <v>11429</v>
      </c>
      <c r="AQ350" s="6" t="s">
        <v>11978</v>
      </c>
      <c r="AR350" s="6" t="s">
        <v>11979</v>
      </c>
      <c r="AS350" s="6" t="s">
        <v>11432</v>
      </c>
      <c r="AT350" s="6" t="s">
        <v>11476</v>
      </c>
      <c r="AY350" s="7">
        <v>179</v>
      </c>
      <c r="AZ350" s="7">
        <v>86.7</v>
      </c>
      <c r="BA350" s="8" t="s">
        <v>11434</v>
      </c>
      <c r="BB350" s="9">
        <v>1</v>
      </c>
      <c r="BD350" s="9">
        <v>1</v>
      </c>
      <c r="BE350" s="7">
        <v>179</v>
      </c>
      <c r="BF350" s="7">
        <v>179</v>
      </c>
      <c r="BG350" s="7">
        <v>86.7</v>
      </c>
      <c r="BH350" s="7">
        <v>86.7</v>
      </c>
      <c r="BI350" s="7">
        <v>92.3</v>
      </c>
      <c r="BJ350" s="8" t="s">
        <v>11477</v>
      </c>
      <c r="BK350" s="7">
        <v>179</v>
      </c>
      <c r="BL350" s="7">
        <v>179</v>
      </c>
      <c r="BM350" s="7">
        <v>179</v>
      </c>
      <c r="BN350" s="7">
        <v>179</v>
      </c>
      <c r="BU350" s="7">
        <v>0</v>
      </c>
      <c r="BW350" s="7">
        <v>3.6</v>
      </c>
      <c r="BX350" s="7">
        <v>3.6</v>
      </c>
      <c r="BZ350" s="7">
        <v>0.506</v>
      </c>
      <c r="CA350" s="7">
        <v>0.506</v>
      </c>
      <c r="CB350" s="8" t="s">
        <v>11436</v>
      </c>
      <c r="CC350" s="8" t="s">
        <v>11437</v>
      </c>
      <c r="CE350" s="7">
        <v>98.2</v>
      </c>
      <c r="CF350" s="1">
        <f t="shared" si="5"/>
        <v>1</v>
      </c>
      <c r="CG350" s="1">
        <v>179</v>
      </c>
      <c r="CH350" s="1">
        <f>_xlfn.XLOOKUP(AL350,抖音账单汇总!$A:$A,抖音账单汇总!$B:$B)</f>
        <v>179</v>
      </c>
    </row>
    <row r="351" s="1" customFormat="1" ht="20" customHeight="1" spans="1:86">
      <c r="A351" s="6" t="s">
        <v>15162</v>
      </c>
      <c r="B351" s="6" t="s">
        <v>11566</v>
      </c>
      <c r="D351" s="6" t="s">
        <v>2539</v>
      </c>
      <c r="E351" s="6" t="s">
        <v>2364</v>
      </c>
      <c r="G351" s="6" t="s">
        <v>11411</v>
      </c>
      <c r="H351" s="6" t="s">
        <v>11412</v>
      </c>
      <c r="K351" s="6" t="s">
        <v>11413</v>
      </c>
      <c r="L351" s="6" t="s">
        <v>15163</v>
      </c>
      <c r="M351" s="6" t="s">
        <v>15164</v>
      </c>
      <c r="O351" s="6" t="s">
        <v>13718</v>
      </c>
      <c r="P351" s="6" t="s">
        <v>15165</v>
      </c>
      <c r="Q351" s="6" t="s">
        <v>15166</v>
      </c>
      <c r="R351" s="6" t="s">
        <v>15167</v>
      </c>
      <c r="S351" s="6" t="s">
        <v>15168</v>
      </c>
      <c r="T351" s="6" t="s">
        <v>15167</v>
      </c>
      <c r="U351" s="6" t="s">
        <v>11446</v>
      </c>
      <c r="V351" s="6" t="s">
        <v>11587</v>
      </c>
      <c r="W351" s="6" t="s">
        <v>15169</v>
      </c>
      <c r="X351" s="6" t="s">
        <v>11424</v>
      </c>
      <c r="Y351" s="6" t="s">
        <v>15170</v>
      </c>
      <c r="AB351" s="6" t="s">
        <v>11875</v>
      </c>
      <c r="AJ351" s="6" t="s">
        <v>15171</v>
      </c>
      <c r="AK351" s="6" t="s">
        <v>11564</v>
      </c>
      <c r="AL351" s="6" t="s">
        <v>2364</v>
      </c>
      <c r="AM351" s="6" t="s">
        <v>11300</v>
      </c>
      <c r="AP351" s="6" t="s">
        <v>11429</v>
      </c>
      <c r="AQ351" s="6" t="s">
        <v>15172</v>
      </c>
      <c r="AR351" s="6" t="s">
        <v>11489</v>
      </c>
      <c r="AS351" s="6" t="s">
        <v>11432</v>
      </c>
      <c r="AT351" s="6" t="s">
        <v>11476</v>
      </c>
      <c r="AY351" s="7">
        <v>179</v>
      </c>
      <c r="AZ351" s="7">
        <v>86.7</v>
      </c>
      <c r="BA351" s="8" t="s">
        <v>11434</v>
      </c>
      <c r="BB351" s="9">
        <v>1</v>
      </c>
      <c r="BD351" s="9">
        <v>1</v>
      </c>
      <c r="BE351" s="7">
        <v>179</v>
      </c>
      <c r="BF351" s="7">
        <v>179</v>
      </c>
      <c r="BG351" s="7">
        <v>86.7</v>
      </c>
      <c r="BH351" s="7">
        <v>86.7</v>
      </c>
      <c r="BI351" s="7">
        <v>92.3</v>
      </c>
      <c r="BJ351" s="8" t="s">
        <v>11477</v>
      </c>
      <c r="BK351" s="7">
        <v>179</v>
      </c>
      <c r="BL351" s="7">
        <v>179</v>
      </c>
      <c r="BM351" s="7">
        <v>179</v>
      </c>
      <c r="BN351" s="7">
        <v>179</v>
      </c>
      <c r="BU351" s="7">
        <v>0</v>
      </c>
      <c r="BW351" s="7">
        <v>3.6</v>
      </c>
      <c r="BX351" s="7">
        <v>3.6</v>
      </c>
      <c r="BZ351" s="7">
        <v>0.537</v>
      </c>
      <c r="CA351" s="7">
        <v>0.537</v>
      </c>
      <c r="CB351" s="8" t="s">
        <v>11436</v>
      </c>
      <c r="CC351" s="8" t="s">
        <v>11437</v>
      </c>
      <c r="CE351" s="7">
        <v>98.2</v>
      </c>
      <c r="CF351" s="1">
        <f t="shared" si="5"/>
        <v>1</v>
      </c>
      <c r="CG351" s="1">
        <v>179</v>
      </c>
      <c r="CH351" s="1">
        <f>_xlfn.XLOOKUP(AL351,抖音账单汇总!$A:$A,抖音账单汇总!$B:$B)</f>
        <v>179</v>
      </c>
    </row>
    <row r="352" s="1" customFormat="1" ht="20" customHeight="1" spans="1:86">
      <c r="A352" s="6" t="s">
        <v>15173</v>
      </c>
      <c r="B352" s="6" t="s">
        <v>15174</v>
      </c>
      <c r="D352" s="6" t="s">
        <v>2539</v>
      </c>
      <c r="E352" s="6" t="s">
        <v>2308</v>
      </c>
      <c r="G352" s="6" t="s">
        <v>11411</v>
      </c>
      <c r="H352" s="6" t="s">
        <v>11412</v>
      </c>
      <c r="K352" s="6" t="s">
        <v>11413</v>
      </c>
      <c r="L352" s="6" t="s">
        <v>15175</v>
      </c>
      <c r="M352" s="6" t="s">
        <v>15176</v>
      </c>
      <c r="O352" s="6" t="s">
        <v>15177</v>
      </c>
      <c r="P352" s="6" t="s">
        <v>15178</v>
      </c>
      <c r="Q352" s="6" t="s">
        <v>15179</v>
      </c>
      <c r="R352" s="6" t="s">
        <v>15180</v>
      </c>
      <c r="S352" s="6" t="s">
        <v>15181</v>
      </c>
      <c r="T352" s="6" t="s">
        <v>15180</v>
      </c>
      <c r="U352" s="6" t="s">
        <v>11421</v>
      </c>
      <c r="V352" s="6" t="s">
        <v>12181</v>
      </c>
      <c r="W352" s="6" t="s">
        <v>15182</v>
      </c>
      <c r="X352" s="6" t="s">
        <v>11424</v>
      </c>
      <c r="Y352" s="6" t="s">
        <v>15183</v>
      </c>
      <c r="AB352" s="6" t="s">
        <v>12596</v>
      </c>
      <c r="AJ352" s="6" t="s">
        <v>15184</v>
      </c>
      <c r="AK352" s="6" t="s">
        <v>14908</v>
      </c>
      <c r="AL352" s="6" t="s">
        <v>2308</v>
      </c>
      <c r="AM352" s="6" t="s">
        <v>11298</v>
      </c>
      <c r="AN352" s="6" t="s">
        <v>11453</v>
      </c>
      <c r="AP352" s="6" t="s">
        <v>11429</v>
      </c>
      <c r="AQ352" s="6" t="s">
        <v>13087</v>
      </c>
      <c r="AR352" s="6" t="s">
        <v>15185</v>
      </c>
      <c r="AS352" s="6" t="s">
        <v>11432</v>
      </c>
      <c r="AT352" s="6" t="s">
        <v>11456</v>
      </c>
      <c r="AW352" s="6" t="s">
        <v>11457</v>
      </c>
      <c r="AY352" s="7">
        <v>179</v>
      </c>
      <c r="AZ352" s="7">
        <v>70</v>
      </c>
      <c r="BA352" s="8" t="s">
        <v>11434</v>
      </c>
      <c r="BB352" s="9">
        <v>1</v>
      </c>
      <c r="BD352" s="9">
        <v>1</v>
      </c>
      <c r="BE352" s="7">
        <v>179</v>
      </c>
      <c r="BF352" s="7">
        <v>179</v>
      </c>
      <c r="BG352" s="7">
        <v>70</v>
      </c>
      <c r="BH352" s="7">
        <v>70</v>
      </c>
      <c r="BI352" s="7">
        <v>109</v>
      </c>
      <c r="BJ352" s="8" t="s">
        <v>14909</v>
      </c>
      <c r="BK352" s="7">
        <v>179</v>
      </c>
      <c r="BL352" s="7">
        <v>179</v>
      </c>
      <c r="BM352" s="7">
        <v>179</v>
      </c>
      <c r="BN352" s="7">
        <v>179</v>
      </c>
      <c r="BU352" s="7">
        <v>0</v>
      </c>
      <c r="BW352" s="7">
        <v>3.6</v>
      </c>
      <c r="BX352" s="7">
        <v>3.6</v>
      </c>
      <c r="BZ352" s="7">
        <v>0.47</v>
      </c>
      <c r="CA352" s="7">
        <v>0.47</v>
      </c>
      <c r="CB352" s="8" t="s">
        <v>11436</v>
      </c>
      <c r="CC352" s="8" t="s">
        <v>11437</v>
      </c>
      <c r="CE352" s="7">
        <v>81.5</v>
      </c>
      <c r="CF352" s="1">
        <f t="shared" si="5"/>
        <v>1</v>
      </c>
      <c r="CG352" s="1">
        <v>179</v>
      </c>
      <c r="CH352" s="1">
        <f>_xlfn.XLOOKUP(AL352,抖音账单汇总!$A:$A,抖音账单汇总!$B:$B)</f>
        <v>179</v>
      </c>
    </row>
    <row r="353" s="1" customFormat="1" ht="20" customHeight="1" spans="1:86">
      <c r="A353" s="6" t="s">
        <v>15186</v>
      </c>
      <c r="B353" s="6" t="s">
        <v>11654</v>
      </c>
      <c r="D353" s="6" t="s">
        <v>2539</v>
      </c>
      <c r="E353" s="6" t="s">
        <v>2296</v>
      </c>
      <c r="G353" s="6" t="s">
        <v>11411</v>
      </c>
      <c r="H353" s="6" t="s">
        <v>11412</v>
      </c>
      <c r="K353" s="6" t="s">
        <v>11413</v>
      </c>
      <c r="L353" s="6" t="s">
        <v>15187</v>
      </c>
      <c r="M353" s="6" t="s">
        <v>15188</v>
      </c>
      <c r="O353" s="6" t="s">
        <v>13837</v>
      </c>
      <c r="P353" s="6" t="s">
        <v>15189</v>
      </c>
      <c r="Q353" s="6" t="s">
        <v>15190</v>
      </c>
      <c r="R353" s="6" t="s">
        <v>15191</v>
      </c>
      <c r="S353" s="6" t="s">
        <v>15192</v>
      </c>
      <c r="T353" s="6" t="s">
        <v>15191</v>
      </c>
      <c r="U353" s="6" t="s">
        <v>11764</v>
      </c>
      <c r="V353" s="6" t="s">
        <v>13017</v>
      </c>
      <c r="W353" s="6" t="s">
        <v>15193</v>
      </c>
      <c r="X353" s="6" t="s">
        <v>11424</v>
      </c>
      <c r="Y353" s="6" t="s">
        <v>15194</v>
      </c>
      <c r="AB353" s="6" t="s">
        <v>15195</v>
      </c>
      <c r="AJ353" s="6" t="s">
        <v>12552</v>
      </c>
      <c r="AK353" s="6" t="s">
        <v>11428</v>
      </c>
      <c r="AL353" s="6" t="s">
        <v>2296</v>
      </c>
      <c r="AM353" s="6" t="s">
        <v>11300</v>
      </c>
      <c r="AP353" s="6" t="s">
        <v>11429</v>
      </c>
      <c r="AQ353" s="6" t="s">
        <v>12553</v>
      </c>
      <c r="AR353" s="6" t="s">
        <v>12554</v>
      </c>
      <c r="AS353" s="6" t="s">
        <v>11432</v>
      </c>
      <c r="AT353" s="6" t="s">
        <v>11476</v>
      </c>
      <c r="AY353" s="7">
        <v>179</v>
      </c>
      <c r="AZ353" s="7">
        <v>86.7</v>
      </c>
      <c r="BA353" s="8" t="s">
        <v>11434</v>
      </c>
      <c r="BB353" s="9">
        <v>1</v>
      </c>
      <c r="BD353" s="9">
        <v>1</v>
      </c>
      <c r="BE353" s="7">
        <v>179</v>
      </c>
      <c r="BF353" s="7">
        <v>179</v>
      </c>
      <c r="BG353" s="7">
        <v>86.7</v>
      </c>
      <c r="BH353" s="7">
        <v>86.7</v>
      </c>
      <c r="BI353" s="7">
        <v>92.3</v>
      </c>
      <c r="BJ353" s="8" t="s">
        <v>11477</v>
      </c>
      <c r="BK353" s="7">
        <v>179</v>
      </c>
      <c r="BL353" s="7">
        <v>179</v>
      </c>
      <c r="BM353" s="7">
        <v>179</v>
      </c>
      <c r="BN353" s="7">
        <v>179</v>
      </c>
      <c r="BU353" s="7">
        <v>0</v>
      </c>
      <c r="BW353" s="7">
        <v>3.6</v>
      </c>
      <c r="BX353" s="7">
        <v>3.6</v>
      </c>
      <c r="BZ353" s="7">
        <v>0.413</v>
      </c>
      <c r="CA353" s="7">
        <v>0.413</v>
      </c>
      <c r="CB353" s="8" t="s">
        <v>11436</v>
      </c>
      <c r="CC353" s="8" t="s">
        <v>11437</v>
      </c>
      <c r="CE353" s="7">
        <v>98.2</v>
      </c>
      <c r="CF353" s="1">
        <f t="shared" si="5"/>
        <v>1</v>
      </c>
      <c r="CG353" s="1">
        <v>179</v>
      </c>
      <c r="CH353" s="1">
        <f>_xlfn.XLOOKUP(AL353,抖音账单汇总!$A:$A,抖音账单汇总!$B:$B)</f>
        <v>179</v>
      </c>
    </row>
    <row r="354" s="1" customFormat="1" ht="20" customHeight="1" spans="1:86">
      <c r="A354" s="6" t="s">
        <v>15196</v>
      </c>
      <c r="B354" s="6" t="s">
        <v>11618</v>
      </c>
      <c r="D354" s="6" t="s">
        <v>2539</v>
      </c>
      <c r="E354" s="6" t="s">
        <v>1104</v>
      </c>
      <c r="G354" s="6" t="s">
        <v>11411</v>
      </c>
      <c r="H354" s="6" t="s">
        <v>11412</v>
      </c>
      <c r="K354" s="6" t="s">
        <v>11413</v>
      </c>
      <c r="L354" s="6" t="s">
        <v>15197</v>
      </c>
      <c r="M354" s="6" t="s">
        <v>15198</v>
      </c>
      <c r="O354" s="6" t="s">
        <v>14968</v>
      </c>
      <c r="P354" s="6" t="s">
        <v>15199</v>
      </c>
      <c r="Q354" s="6" t="s">
        <v>15200</v>
      </c>
      <c r="R354" s="6" t="s">
        <v>15201</v>
      </c>
      <c r="S354" s="6" t="s">
        <v>15202</v>
      </c>
      <c r="T354" s="6" t="s">
        <v>15201</v>
      </c>
      <c r="U354" s="6" t="s">
        <v>11468</v>
      </c>
      <c r="V354" s="6" t="s">
        <v>11469</v>
      </c>
      <c r="W354" s="6" t="s">
        <v>15203</v>
      </c>
      <c r="X354" s="6" t="s">
        <v>11424</v>
      </c>
      <c r="Y354" s="6" t="s">
        <v>15204</v>
      </c>
      <c r="AB354" s="6" t="s">
        <v>15205</v>
      </c>
      <c r="AJ354" s="6" t="s">
        <v>11548</v>
      </c>
      <c r="AK354" s="6" t="s">
        <v>11428</v>
      </c>
      <c r="AL354" s="6" t="s">
        <v>1104</v>
      </c>
      <c r="AM354" s="6" t="s">
        <v>11300</v>
      </c>
      <c r="AP354" s="6" t="s">
        <v>11429</v>
      </c>
      <c r="AQ354" s="6" t="s">
        <v>11549</v>
      </c>
      <c r="AR354" s="6" t="s">
        <v>12313</v>
      </c>
      <c r="AS354" s="6" t="s">
        <v>11432</v>
      </c>
      <c r="AT354" s="6" t="s">
        <v>11476</v>
      </c>
      <c r="AY354" s="7">
        <v>179</v>
      </c>
      <c r="AZ354" s="7">
        <v>86.7</v>
      </c>
      <c r="BA354" s="8" t="s">
        <v>11434</v>
      </c>
      <c r="BB354" s="9">
        <v>1</v>
      </c>
      <c r="BD354" s="9">
        <v>1</v>
      </c>
      <c r="BE354" s="7">
        <v>179</v>
      </c>
      <c r="BF354" s="7">
        <v>179</v>
      </c>
      <c r="BG354" s="7">
        <v>86.7</v>
      </c>
      <c r="BH354" s="7">
        <v>86.7</v>
      </c>
      <c r="BI354" s="7">
        <v>92.3</v>
      </c>
      <c r="BJ354" s="8" t="s">
        <v>11477</v>
      </c>
      <c r="BK354" s="7">
        <v>179</v>
      </c>
      <c r="BL354" s="7">
        <v>179</v>
      </c>
      <c r="BM354" s="7">
        <v>179</v>
      </c>
      <c r="BN354" s="7">
        <v>179</v>
      </c>
      <c r="BU354" s="7">
        <v>0</v>
      </c>
      <c r="BW354" s="7">
        <v>3.6</v>
      </c>
      <c r="BX354" s="7">
        <v>3.6</v>
      </c>
      <c r="BZ354" s="7">
        <v>0.537</v>
      </c>
      <c r="CA354" s="7">
        <v>0.537</v>
      </c>
      <c r="CB354" s="8" t="s">
        <v>11436</v>
      </c>
      <c r="CC354" s="8" t="s">
        <v>11437</v>
      </c>
      <c r="CE354" s="7">
        <v>98.2</v>
      </c>
      <c r="CF354" s="1">
        <f t="shared" si="5"/>
        <v>1</v>
      </c>
      <c r="CG354" s="1">
        <v>179</v>
      </c>
      <c r="CH354" s="1">
        <f>_xlfn.XLOOKUP(AL354,抖音账单汇总!$A:$A,抖音账单汇总!$B:$B)</f>
        <v>179</v>
      </c>
    </row>
    <row r="355" s="1" customFormat="1" ht="20" customHeight="1" spans="1:86">
      <c r="A355" s="6" t="s">
        <v>15206</v>
      </c>
      <c r="B355" s="6" t="s">
        <v>13801</v>
      </c>
      <c r="D355" s="6" t="s">
        <v>2539</v>
      </c>
      <c r="E355" s="6" t="s">
        <v>1058</v>
      </c>
      <c r="G355" s="6" t="s">
        <v>11411</v>
      </c>
      <c r="H355" s="6" t="s">
        <v>11412</v>
      </c>
      <c r="K355" s="6" t="s">
        <v>11413</v>
      </c>
      <c r="L355" s="6" t="s">
        <v>15207</v>
      </c>
      <c r="M355" s="6" t="s">
        <v>15208</v>
      </c>
      <c r="O355" s="6" t="s">
        <v>15209</v>
      </c>
      <c r="P355" s="6" t="s">
        <v>15210</v>
      </c>
      <c r="Q355" s="6" t="s">
        <v>15211</v>
      </c>
      <c r="R355" s="6" t="s">
        <v>15212</v>
      </c>
      <c r="S355" s="6" t="s">
        <v>15213</v>
      </c>
      <c r="T355" s="6" t="s">
        <v>15212</v>
      </c>
      <c r="U355" s="6" t="s">
        <v>11871</v>
      </c>
      <c r="V355" s="6" t="s">
        <v>12877</v>
      </c>
      <c r="W355" s="6" t="s">
        <v>12878</v>
      </c>
      <c r="X355" s="6" t="s">
        <v>11424</v>
      </c>
      <c r="Y355" s="6" t="s">
        <v>15214</v>
      </c>
      <c r="AB355" s="6" t="s">
        <v>11704</v>
      </c>
      <c r="AJ355" s="6" t="s">
        <v>11545</v>
      </c>
      <c r="AK355" s="6" t="s">
        <v>11428</v>
      </c>
      <c r="AL355" s="6" t="s">
        <v>1058</v>
      </c>
      <c r="AM355" s="6" t="s">
        <v>11300</v>
      </c>
      <c r="AP355" s="6" t="s">
        <v>11429</v>
      </c>
      <c r="AQ355" s="6" t="s">
        <v>11546</v>
      </c>
      <c r="AR355" s="6" t="s">
        <v>11547</v>
      </c>
      <c r="AS355" s="6" t="s">
        <v>11432</v>
      </c>
      <c r="AT355" s="6" t="s">
        <v>11476</v>
      </c>
      <c r="AY355" s="7">
        <v>179</v>
      </c>
      <c r="AZ355" s="7">
        <v>86.7</v>
      </c>
      <c r="BA355" s="8" t="s">
        <v>11434</v>
      </c>
      <c r="BB355" s="9">
        <v>1</v>
      </c>
      <c r="BD355" s="9">
        <v>1</v>
      </c>
      <c r="BE355" s="7">
        <v>179</v>
      </c>
      <c r="BF355" s="7">
        <v>179</v>
      </c>
      <c r="BG355" s="7">
        <v>86.7</v>
      </c>
      <c r="BH355" s="7">
        <v>86.7</v>
      </c>
      <c r="BI355" s="7">
        <v>92.3</v>
      </c>
      <c r="BJ355" s="8" t="s">
        <v>11477</v>
      </c>
      <c r="BK355" s="7">
        <v>179</v>
      </c>
      <c r="BL355" s="7">
        <v>179</v>
      </c>
      <c r="BM355" s="7">
        <v>179</v>
      </c>
      <c r="BN355" s="7">
        <v>179</v>
      </c>
      <c r="BU355" s="7">
        <v>0</v>
      </c>
      <c r="BW355" s="7">
        <v>3.6</v>
      </c>
      <c r="BX355" s="7">
        <v>3.6</v>
      </c>
      <c r="BZ355" s="7">
        <v>0.537</v>
      </c>
      <c r="CA355" s="7">
        <v>0.537</v>
      </c>
      <c r="CB355" s="8" t="s">
        <v>11436</v>
      </c>
      <c r="CC355" s="8" t="s">
        <v>11437</v>
      </c>
      <c r="CE355" s="7">
        <v>98.2</v>
      </c>
      <c r="CF355" s="1">
        <f t="shared" si="5"/>
        <v>1</v>
      </c>
      <c r="CG355" s="1">
        <v>171</v>
      </c>
      <c r="CH355" s="1">
        <f>_xlfn.XLOOKUP(AL355,抖音账单汇总!$A:$A,抖音账单汇总!$B:$B)</f>
        <v>171</v>
      </c>
    </row>
    <row r="356" s="1" customFormat="1" ht="20" customHeight="1" spans="1:86">
      <c r="A356" s="6" t="s">
        <v>15215</v>
      </c>
      <c r="B356" s="6" t="s">
        <v>11654</v>
      </c>
      <c r="D356" s="6" t="s">
        <v>2539</v>
      </c>
      <c r="E356" s="6" t="s">
        <v>1100</v>
      </c>
      <c r="G356" s="6" t="s">
        <v>11411</v>
      </c>
      <c r="H356" s="6" t="s">
        <v>11412</v>
      </c>
      <c r="K356" s="6" t="s">
        <v>11413</v>
      </c>
      <c r="L356" s="6" t="s">
        <v>15216</v>
      </c>
      <c r="M356" s="6" t="s">
        <v>15217</v>
      </c>
      <c r="O356" s="6" t="s">
        <v>14968</v>
      </c>
      <c r="P356" s="6" t="s">
        <v>15218</v>
      </c>
      <c r="Q356" s="6" t="s">
        <v>15219</v>
      </c>
      <c r="R356" s="6" t="s">
        <v>15220</v>
      </c>
      <c r="S356" s="6" t="s">
        <v>15221</v>
      </c>
      <c r="T356" s="6" t="s">
        <v>15220</v>
      </c>
      <c r="U356" s="6" t="s">
        <v>11907</v>
      </c>
      <c r="V356" s="6" t="s">
        <v>14072</v>
      </c>
      <c r="W356" s="6" t="s">
        <v>15222</v>
      </c>
      <c r="X356" s="6" t="s">
        <v>11424</v>
      </c>
      <c r="Y356" s="6" t="s">
        <v>15223</v>
      </c>
      <c r="AB356" s="6" t="s">
        <v>12049</v>
      </c>
      <c r="AJ356" s="6" t="s">
        <v>11804</v>
      </c>
      <c r="AK356" s="6" t="s">
        <v>11428</v>
      </c>
      <c r="AL356" s="6" t="s">
        <v>1100</v>
      </c>
      <c r="AM356" s="6" t="s">
        <v>11300</v>
      </c>
      <c r="AP356" s="6" t="s">
        <v>11429</v>
      </c>
      <c r="AQ356" s="6" t="s">
        <v>11805</v>
      </c>
      <c r="AR356" s="6" t="s">
        <v>11806</v>
      </c>
      <c r="AS356" s="6" t="s">
        <v>11432</v>
      </c>
      <c r="AT356" s="6" t="s">
        <v>11476</v>
      </c>
      <c r="AY356" s="7">
        <v>179</v>
      </c>
      <c r="AZ356" s="7">
        <v>86.7</v>
      </c>
      <c r="BA356" s="8" t="s">
        <v>11434</v>
      </c>
      <c r="BB356" s="9">
        <v>1</v>
      </c>
      <c r="BD356" s="9">
        <v>1</v>
      </c>
      <c r="BE356" s="7">
        <v>179</v>
      </c>
      <c r="BF356" s="7">
        <v>179</v>
      </c>
      <c r="BG356" s="7">
        <v>86.7</v>
      </c>
      <c r="BH356" s="7">
        <v>86.7</v>
      </c>
      <c r="BI356" s="7">
        <v>92.3</v>
      </c>
      <c r="BJ356" s="8" t="s">
        <v>11477</v>
      </c>
      <c r="BK356" s="7">
        <v>179</v>
      </c>
      <c r="BL356" s="7">
        <v>179</v>
      </c>
      <c r="BM356" s="7">
        <v>179</v>
      </c>
      <c r="BN356" s="7">
        <v>179</v>
      </c>
      <c r="BU356" s="7">
        <v>0</v>
      </c>
      <c r="BW356" s="7">
        <v>3.6</v>
      </c>
      <c r="BX356" s="7">
        <v>3.6</v>
      </c>
      <c r="BZ356" s="7">
        <v>0.419</v>
      </c>
      <c r="CA356" s="7">
        <v>0.419</v>
      </c>
      <c r="CB356" s="8" t="s">
        <v>11436</v>
      </c>
      <c r="CC356" s="8" t="s">
        <v>11437</v>
      </c>
      <c r="CE356" s="7">
        <v>98.2</v>
      </c>
      <c r="CF356" s="1">
        <f t="shared" si="5"/>
        <v>1</v>
      </c>
      <c r="CG356" s="1">
        <v>179</v>
      </c>
      <c r="CH356" s="1">
        <f>_xlfn.XLOOKUP(AL356,抖音账单汇总!$A:$A,抖音账单汇总!$B:$B)</f>
        <v>179</v>
      </c>
    </row>
    <row r="357" s="1" customFormat="1" ht="20" customHeight="1" spans="1:86">
      <c r="A357" s="6" t="s">
        <v>15224</v>
      </c>
      <c r="B357" s="6" t="s">
        <v>13680</v>
      </c>
      <c r="D357" s="6" t="s">
        <v>2539</v>
      </c>
      <c r="E357" s="6" t="s">
        <v>2283</v>
      </c>
      <c r="G357" s="6" t="s">
        <v>11411</v>
      </c>
      <c r="H357" s="6" t="s">
        <v>11412</v>
      </c>
      <c r="K357" s="6" t="s">
        <v>11413</v>
      </c>
      <c r="L357" s="6" t="s">
        <v>15225</v>
      </c>
      <c r="M357" s="6" t="s">
        <v>15226</v>
      </c>
      <c r="O357" s="6" t="s">
        <v>14968</v>
      </c>
      <c r="P357" s="6" t="s">
        <v>15227</v>
      </c>
      <c r="Q357" s="6" t="s">
        <v>15228</v>
      </c>
      <c r="R357" s="6" t="s">
        <v>15229</v>
      </c>
      <c r="S357" s="6" t="s">
        <v>15230</v>
      </c>
      <c r="T357" s="6" t="s">
        <v>15229</v>
      </c>
      <c r="U357" s="6" t="s">
        <v>11943</v>
      </c>
      <c r="V357" s="6" t="s">
        <v>12012</v>
      </c>
      <c r="W357" s="6" t="s">
        <v>15231</v>
      </c>
      <c r="X357" s="6" t="s">
        <v>11424</v>
      </c>
      <c r="Y357" s="6" t="s">
        <v>15232</v>
      </c>
      <c r="AB357" s="6" t="s">
        <v>12836</v>
      </c>
      <c r="AJ357" s="6" t="s">
        <v>11473</v>
      </c>
      <c r="AK357" s="6" t="s">
        <v>11428</v>
      </c>
      <c r="AL357" s="6" t="s">
        <v>2283</v>
      </c>
      <c r="AM357" s="6" t="s">
        <v>11300</v>
      </c>
      <c r="AP357" s="6" t="s">
        <v>11429</v>
      </c>
      <c r="AQ357" s="6" t="s">
        <v>11474</v>
      </c>
      <c r="AR357" s="6" t="s">
        <v>11475</v>
      </c>
      <c r="AS357" s="6" t="s">
        <v>11432</v>
      </c>
      <c r="AT357" s="6" t="s">
        <v>11476</v>
      </c>
      <c r="AY357" s="7">
        <v>179</v>
      </c>
      <c r="AZ357" s="7">
        <v>86.7</v>
      </c>
      <c r="BA357" s="8" t="s">
        <v>11434</v>
      </c>
      <c r="BB357" s="9">
        <v>1</v>
      </c>
      <c r="BD357" s="9">
        <v>1</v>
      </c>
      <c r="BE357" s="7">
        <v>179</v>
      </c>
      <c r="BF357" s="7">
        <v>179</v>
      </c>
      <c r="BG357" s="7">
        <v>86.7</v>
      </c>
      <c r="BH357" s="7">
        <v>86.7</v>
      </c>
      <c r="BI357" s="7">
        <v>92.3</v>
      </c>
      <c r="BJ357" s="8" t="s">
        <v>11477</v>
      </c>
      <c r="BK357" s="7">
        <v>179</v>
      </c>
      <c r="BL357" s="7">
        <v>179</v>
      </c>
      <c r="BM357" s="7">
        <v>179</v>
      </c>
      <c r="BN357" s="7">
        <v>179</v>
      </c>
      <c r="BU357" s="7">
        <v>0</v>
      </c>
      <c r="BW357" s="7">
        <v>3.6</v>
      </c>
      <c r="BX357" s="7">
        <v>3.6</v>
      </c>
      <c r="BZ357" s="7">
        <v>0.506</v>
      </c>
      <c r="CA357" s="7">
        <v>0.506</v>
      </c>
      <c r="CB357" s="8" t="s">
        <v>11436</v>
      </c>
      <c r="CC357" s="8" t="s">
        <v>11437</v>
      </c>
      <c r="CE357" s="7">
        <v>98.2</v>
      </c>
      <c r="CF357" s="1">
        <f t="shared" si="5"/>
        <v>1</v>
      </c>
      <c r="CG357" s="1">
        <v>179</v>
      </c>
      <c r="CH357" s="1">
        <f>_xlfn.XLOOKUP(AL357,抖音账单汇总!$A:$A,抖音账单汇总!$B:$B)</f>
        <v>179</v>
      </c>
    </row>
    <row r="358" s="1" customFormat="1" ht="20" customHeight="1" spans="1:86">
      <c r="A358" s="6" t="s">
        <v>15233</v>
      </c>
      <c r="B358" s="6" t="s">
        <v>15234</v>
      </c>
      <c r="D358" s="6" t="s">
        <v>2539</v>
      </c>
      <c r="E358" s="6" t="s">
        <v>1065</v>
      </c>
      <c r="G358" s="6" t="s">
        <v>11411</v>
      </c>
      <c r="H358" s="6" t="s">
        <v>11412</v>
      </c>
      <c r="K358" s="6" t="s">
        <v>11413</v>
      </c>
      <c r="L358" s="6" t="s">
        <v>15235</v>
      </c>
      <c r="M358" s="6" t="s">
        <v>15236</v>
      </c>
      <c r="O358" s="6" t="s">
        <v>14968</v>
      </c>
      <c r="P358" s="6" t="s">
        <v>15237</v>
      </c>
      <c r="Q358" s="6" t="s">
        <v>15238</v>
      </c>
      <c r="R358" s="6" t="s">
        <v>15239</v>
      </c>
      <c r="S358" s="6" t="s">
        <v>15240</v>
      </c>
      <c r="T358" s="6" t="s">
        <v>15239</v>
      </c>
      <c r="U358" s="6" t="s">
        <v>11673</v>
      </c>
      <c r="V358" s="6" t="s">
        <v>15241</v>
      </c>
      <c r="W358" s="6" t="s">
        <v>15242</v>
      </c>
      <c r="X358" s="6" t="s">
        <v>11424</v>
      </c>
      <c r="Y358" s="6" t="s">
        <v>15243</v>
      </c>
      <c r="AB358" s="6" t="s">
        <v>15244</v>
      </c>
      <c r="AJ358" s="6" t="s">
        <v>11678</v>
      </c>
      <c r="AK358" s="6" t="s">
        <v>11428</v>
      </c>
      <c r="AL358" s="6" t="s">
        <v>1065</v>
      </c>
      <c r="AM358" s="6" t="s">
        <v>11300</v>
      </c>
      <c r="AP358" s="6" t="s">
        <v>11429</v>
      </c>
      <c r="AQ358" s="6" t="s">
        <v>11679</v>
      </c>
      <c r="AR358" s="6" t="s">
        <v>11680</v>
      </c>
      <c r="AS358" s="6" t="s">
        <v>11432</v>
      </c>
      <c r="AT358" s="6" t="s">
        <v>11476</v>
      </c>
      <c r="AY358" s="7">
        <v>179</v>
      </c>
      <c r="AZ358" s="7">
        <v>86.7</v>
      </c>
      <c r="BA358" s="8" t="s">
        <v>11434</v>
      </c>
      <c r="BB358" s="9">
        <v>1</v>
      </c>
      <c r="BD358" s="9">
        <v>1</v>
      </c>
      <c r="BE358" s="7">
        <v>179</v>
      </c>
      <c r="BF358" s="7">
        <v>179</v>
      </c>
      <c r="BG358" s="7">
        <v>86.7</v>
      </c>
      <c r="BH358" s="7">
        <v>86.7</v>
      </c>
      <c r="BI358" s="7">
        <v>92.3</v>
      </c>
      <c r="BJ358" s="8" t="s">
        <v>11477</v>
      </c>
      <c r="BK358" s="7">
        <v>179</v>
      </c>
      <c r="BL358" s="7">
        <v>179</v>
      </c>
      <c r="BM358" s="7">
        <v>179</v>
      </c>
      <c r="BN358" s="7">
        <v>179</v>
      </c>
      <c r="BU358" s="7">
        <v>0</v>
      </c>
      <c r="BW358" s="7">
        <v>3.6</v>
      </c>
      <c r="BX358" s="7">
        <v>3.6</v>
      </c>
      <c r="BZ358" s="7">
        <v>0.456</v>
      </c>
      <c r="CA358" s="7">
        <v>0.456</v>
      </c>
      <c r="CB358" s="8" t="s">
        <v>11436</v>
      </c>
      <c r="CC358" s="8" t="s">
        <v>11437</v>
      </c>
      <c r="CE358" s="7">
        <v>98.2</v>
      </c>
      <c r="CF358" s="1">
        <f t="shared" si="5"/>
        <v>1</v>
      </c>
      <c r="CG358" s="1">
        <v>179</v>
      </c>
      <c r="CH358" s="1">
        <f>_xlfn.XLOOKUP(AL358,抖音账单汇总!$A:$A,抖音账单汇总!$B:$B)</f>
        <v>179</v>
      </c>
    </row>
    <row r="359" s="1" customFormat="1" ht="20" customHeight="1" spans="1:86">
      <c r="A359" s="6" t="s">
        <v>15245</v>
      </c>
      <c r="B359" s="6" t="s">
        <v>15246</v>
      </c>
      <c r="D359" s="6" t="s">
        <v>2539</v>
      </c>
      <c r="E359" s="6" t="s">
        <v>2339</v>
      </c>
      <c r="G359" s="6" t="s">
        <v>11411</v>
      </c>
      <c r="H359" s="6" t="s">
        <v>11412</v>
      </c>
      <c r="K359" s="6" t="s">
        <v>11413</v>
      </c>
      <c r="L359" s="6" t="s">
        <v>15247</v>
      </c>
      <c r="M359" s="6" t="s">
        <v>15248</v>
      </c>
      <c r="O359" s="6" t="s">
        <v>14968</v>
      </c>
      <c r="P359" s="6" t="s">
        <v>15249</v>
      </c>
      <c r="Q359" s="6" t="s">
        <v>15250</v>
      </c>
      <c r="R359" s="6" t="s">
        <v>15251</v>
      </c>
      <c r="S359" s="6" t="s">
        <v>15252</v>
      </c>
      <c r="T359" s="6" t="s">
        <v>15251</v>
      </c>
      <c r="U359" s="6" t="s">
        <v>11446</v>
      </c>
      <c r="V359" s="6" t="s">
        <v>13852</v>
      </c>
      <c r="W359" s="6" t="s">
        <v>15253</v>
      </c>
      <c r="X359" s="6" t="s">
        <v>11424</v>
      </c>
      <c r="Y359" s="6" t="s">
        <v>15254</v>
      </c>
      <c r="AB359" s="6" t="s">
        <v>12028</v>
      </c>
      <c r="AJ359" s="6" t="s">
        <v>11977</v>
      </c>
      <c r="AK359" s="6" t="s">
        <v>11428</v>
      </c>
      <c r="AL359" s="6" t="s">
        <v>2339</v>
      </c>
      <c r="AM359" s="6" t="s">
        <v>11300</v>
      </c>
      <c r="AP359" s="6" t="s">
        <v>11429</v>
      </c>
      <c r="AQ359" s="6" t="s">
        <v>11978</v>
      </c>
      <c r="AR359" s="6" t="s">
        <v>11979</v>
      </c>
      <c r="AS359" s="6" t="s">
        <v>11432</v>
      </c>
      <c r="AT359" s="6" t="s">
        <v>11476</v>
      </c>
      <c r="AY359" s="7">
        <v>179</v>
      </c>
      <c r="AZ359" s="7">
        <v>86.7</v>
      </c>
      <c r="BA359" s="8" t="s">
        <v>11434</v>
      </c>
      <c r="BB359" s="9">
        <v>1</v>
      </c>
      <c r="BD359" s="9">
        <v>1</v>
      </c>
      <c r="BE359" s="7">
        <v>179</v>
      </c>
      <c r="BF359" s="7">
        <v>179</v>
      </c>
      <c r="BG359" s="7">
        <v>86.7</v>
      </c>
      <c r="BH359" s="7">
        <v>86.7</v>
      </c>
      <c r="BI359" s="7">
        <v>92.3</v>
      </c>
      <c r="BJ359" s="8" t="s">
        <v>11477</v>
      </c>
      <c r="BK359" s="7">
        <v>179</v>
      </c>
      <c r="BL359" s="7">
        <v>179</v>
      </c>
      <c r="BM359" s="7">
        <v>179</v>
      </c>
      <c r="BN359" s="7">
        <v>179</v>
      </c>
      <c r="BU359" s="7">
        <v>0</v>
      </c>
      <c r="BW359" s="7">
        <v>3.6</v>
      </c>
      <c r="BX359" s="7">
        <v>3.6</v>
      </c>
      <c r="BZ359" s="7">
        <v>0.506</v>
      </c>
      <c r="CA359" s="7">
        <v>0.506</v>
      </c>
      <c r="CB359" s="8" t="s">
        <v>11436</v>
      </c>
      <c r="CC359" s="8" t="s">
        <v>11437</v>
      </c>
      <c r="CE359" s="7">
        <v>98.2</v>
      </c>
      <c r="CF359" s="1">
        <f t="shared" si="5"/>
        <v>1</v>
      </c>
      <c r="CG359" s="1">
        <v>179</v>
      </c>
      <c r="CH359" s="1">
        <f>_xlfn.XLOOKUP(AL359,抖音账单汇总!$A:$A,抖音账单汇总!$B:$B)</f>
        <v>179</v>
      </c>
    </row>
    <row r="360" s="1" customFormat="1" ht="20" customHeight="1" spans="1:86">
      <c r="A360" s="6" t="s">
        <v>15255</v>
      </c>
      <c r="B360" s="6" t="s">
        <v>12196</v>
      </c>
      <c r="D360" s="6" t="s">
        <v>2539</v>
      </c>
      <c r="E360" s="6" t="s">
        <v>1103</v>
      </c>
      <c r="G360" s="6" t="s">
        <v>11411</v>
      </c>
      <c r="H360" s="6" t="s">
        <v>11412</v>
      </c>
      <c r="K360" s="6" t="s">
        <v>11413</v>
      </c>
      <c r="L360" s="6" t="s">
        <v>15256</v>
      </c>
      <c r="M360" s="6" t="s">
        <v>15257</v>
      </c>
      <c r="O360" s="6" t="s">
        <v>14968</v>
      </c>
      <c r="P360" s="6" t="s">
        <v>15258</v>
      </c>
      <c r="Q360" s="6" t="s">
        <v>15259</v>
      </c>
      <c r="R360" s="6" t="s">
        <v>15260</v>
      </c>
      <c r="S360" s="6" t="s">
        <v>15261</v>
      </c>
      <c r="T360" s="6" t="s">
        <v>15260</v>
      </c>
      <c r="U360" s="6" t="s">
        <v>11907</v>
      </c>
      <c r="V360" s="6" t="s">
        <v>13452</v>
      </c>
      <c r="W360" s="6" t="s">
        <v>15262</v>
      </c>
      <c r="X360" s="6" t="s">
        <v>11424</v>
      </c>
      <c r="Y360" s="6" t="s">
        <v>15263</v>
      </c>
      <c r="AB360" s="6" t="s">
        <v>12059</v>
      </c>
      <c r="AJ360" s="6" t="s">
        <v>11548</v>
      </c>
      <c r="AK360" s="6" t="s">
        <v>11428</v>
      </c>
      <c r="AL360" s="6" t="s">
        <v>1103</v>
      </c>
      <c r="AM360" s="6" t="s">
        <v>11300</v>
      </c>
      <c r="AP360" s="6" t="s">
        <v>11429</v>
      </c>
      <c r="AQ360" s="6" t="s">
        <v>11549</v>
      </c>
      <c r="AR360" s="6" t="s">
        <v>12313</v>
      </c>
      <c r="AS360" s="6" t="s">
        <v>11432</v>
      </c>
      <c r="AT360" s="6" t="s">
        <v>11476</v>
      </c>
      <c r="AY360" s="7">
        <v>179</v>
      </c>
      <c r="AZ360" s="7">
        <v>86.7</v>
      </c>
      <c r="BA360" s="8" t="s">
        <v>11434</v>
      </c>
      <c r="BB360" s="9">
        <v>1</v>
      </c>
      <c r="BD360" s="9">
        <v>1</v>
      </c>
      <c r="BE360" s="7">
        <v>179</v>
      </c>
      <c r="BF360" s="7">
        <v>179</v>
      </c>
      <c r="BG360" s="7">
        <v>86.7</v>
      </c>
      <c r="BH360" s="7">
        <v>86.7</v>
      </c>
      <c r="BI360" s="7">
        <v>92.3</v>
      </c>
      <c r="BJ360" s="8" t="s">
        <v>11477</v>
      </c>
      <c r="BK360" s="7">
        <v>179</v>
      </c>
      <c r="BL360" s="7">
        <v>179</v>
      </c>
      <c r="BM360" s="7">
        <v>179</v>
      </c>
      <c r="BN360" s="7">
        <v>179</v>
      </c>
      <c r="BU360" s="7">
        <v>0</v>
      </c>
      <c r="BW360" s="7">
        <v>3.6</v>
      </c>
      <c r="BX360" s="7">
        <v>3.6</v>
      </c>
      <c r="BZ360" s="7">
        <v>0.537</v>
      </c>
      <c r="CA360" s="7">
        <v>0.537</v>
      </c>
      <c r="CB360" s="8" t="s">
        <v>11436</v>
      </c>
      <c r="CC360" s="8" t="s">
        <v>11437</v>
      </c>
      <c r="CE360" s="7">
        <v>98.2</v>
      </c>
      <c r="CF360" s="1">
        <f t="shared" si="5"/>
        <v>1</v>
      </c>
      <c r="CG360" s="1">
        <v>179</v>
      </c>
      <c r="CH360" s="1">
        <f>_xlfn.XLOOKUP(AL360,抖音账单汇总!$A:$A,抖音账单汇总!$B:$B)</f>
        <v>179</v>
      </c>
    </row>
    <row r="361" s="1" customFormat="1" ht="20" customHeight="1" spans="1:86">
      <c r="A361" s="6" t="s">
        <v>15264</v>
      </c>
      <c r="B361" s="6" t="s">
        <v>13021</v>
      </c>
      <c r="D361" s="6" t="s">
        <v>2539</v>
      </c>
      <c r="E361" s="6" t="s">
        <v>2307</v>
      </c>
      <c r="G361" s="6" t="s">
        <v>11411</v>
      </c>
      <c r="H361" s="6" t="s">
        <v>11412</v>
      </c>
      <c r="K361" s="6" t="s">
        <v>11413</v>
      </c>
      <c r="L361" s="6" t="s">
        <v>15265</v>
      </c>
      <c r="M361" s="6" t="s">
        <v>15266</v>
      </c>
      <c r="O361" s="6" t="s">
        <v>14968</v>
      </c>
      <c r="P361" s="6" t="s">
        <v>15267</v>
      </c>
      <c r="Q361" s="6" t="s">
        <v>15268</v>
      </c>
      <c r="R361" s="6" t="s">
        <v>15269</v>
      </c>
      <c r="S361" s="6" t="s">
        <v>15270</v>
      </c>
      <c r="T361" s="6" t="s">
        <v>15269</v>
      </c>
      <c r="U361" s="6" t="s">
        <v>11673</v>
      </c>
      <c r="V361" s="6" t="s">
        <v>11674</v>
      </c>
      <c r="W361" s="6" t="s">
        <v>15271</v>
      </c>
      <c r="X361" s="6" t="s">
        <v>11424</v>
      </c>
      <c r="Y361" s="6" t="s">
        <v>15272</v>
      </c>
      <c r="AB361" s="6" t="s">
        <v>11704</v>
      </c>
      <c r="AJ361" s="6" t="s">
        <v>11977</v>
      </c>
      <c r="AK361" s="6" t="s">
        <v>11564</v>
      </c>
      <c r="AL361" s="6" t="s">
        <v>2307</v>
      </c>
      <c r="AM361" s="6" t="s">
        <v>11300</v>
      </c>
      <c r="AP361" s="6" t="s">
        <v>11429</v>
      </c>
      <c r="AQ361" s="6" t="s">
        <v>11978</v>
      </c>
      <c r="AR361" s="6" t="s">
        <v>11979</v>
      </c>
      <c r="AS361" s="6" t="s">
        <v>11432</v>
      </c>
      <c r="AT361" s="6" t="s">
        <v>11476</v>
      </c>
      <c r="AY361" s="7">
        <v>179</v>
      </c>
      <c r="AZ361" s="7">
        <v>86.7</v>
      </c>
      <c r="BA361" s="8" t="s">
        <v>11434</v>
      </c>
      <c r="BB361" s="9">
        <v>1</v>
      </c>
      <c r="BD361" s="9">
        <v>1</v>
      </c>
      <c r="BE361" s="7">
        <v>179</v>
      </c>
      <c r="BF361" s="7">
        <v>179</v>
      </c>
      <c r="BG361" s="7">
        <v>86.7</v>
      </c>
      <c r="BH361" s="7">
        <v>86.7</v>
      </c>
      <c r="BI361" s="7">
        <v>92.3</v>
      </c>
      <c r="BJ361" s="8" t="s">
        <v>11477</v>
      </c>
      <c r="BK361" s="7">
        <v>179</v>
      </c>
      <c r="BL361" s="7">
        <v>179</v>
      </c>
      <c r="BM361" s="7">
        <v>179</v>
      </c>
      <c r="BN361" s="7">
        <v>179</v>
      </c>
      <c r="BU361" s="7">
        <v>0</v>
      </c>
      <c r="BW361" s="7">
        <v>3.6</v>
      </c>
      <c r="BX361" s="7">
        <v>3.6</v>
      </c>
      <c r="BZ361" s="7">
        <v>0.506</v>
      </c>
      <c r="CA361" s="7">
        <v>0.506</v>
      </c>
      <c r="CB361" s="8" t="s">
        <v>11436</v>
      </c>
      <c r="CC361" s="8" t="s">
        <v>11437</v>
      </c>
      <c r="CE361" s="7">
        <v>98.2</v>
      </c>
      <c r="CF361" s="1">
        <f t="shared" si="5"/>
        <v>1</v>
      </c>
      <c r="CG361" s="1">
        <v>179</v>
      </c>
      <c r="CH361" s="1">
        <f>_xlfn.XLOOKUP(AL361,抖音账单汇总!$A:$A,抖音账单汇总!$B:$B)</f>
        <v>179</v>
      </c>
    </row>
    <row r="362" s="1" customFormat="1" ht="20" customHeight="1" spans="1:86">
      <c r="A362" s="6" t="s">
        <v>15273</v>
      </c>
      <c r="B362" s="6" t="s">
        <v>13503</v>
      </c>
      <c r="D362" s="6" t="s">
        <v>2539</v>
      </c>
      <c r="E362" s="6" t="s">
        <v>2363</v>
      </c>
      <c r="G362" s="6" t="s">
        <v>11411</v>
      </c>
      <c r="H362" s="6" t="s">
        <v>11412</v>
      </c>
      <c r="K362" s="6" t="s">
        <v>11413</v>
      </c>
      <c r="L362" s="6" t="s">
        <v>15274</v>
      </c>
      <c r="M362" s="6" t="s">
        <v>15275</v>
      </c>
      <c r="O362" s="6" t="s">
        <v>14968</v>
      </c>
      <c r="P362" s="6" t="s">
        <v>15276</v>
      </c>
      <c r="Q362" s="6" t="s">
        <v>15277</v>
      </c>
      <c r="R362" s="6" t="s">
        <v>15278</v>
      </c>
      <c r="S362" s="6" t="s">
        <v>15279</v>
      </c>
      <c r="T362" s="6" t="s">
        <v>15278</v>
      </c>
      <c r="U362" s="6" t="s">
        <v>11446</v>
      </c>
      <c r="V362" s="6" t="s">
        <v>13596</v>
      </c>
      <c r="W362" s="6" t="s">
        <v>13832</v>
      </c>
      <c r="X362" s="6" t="s">
        <v>11424</v>
      </c>
      <c r="Y362" s="6" t="s">
        <v>15280</v>
      </c>
      <c r="AB362" s="6" t="s">
        <v>11524</v>
      </c>
      <c r="AJ362" s="6" t="s">
        <v>11473</v>
      </c>
      <c r="AK362" s="6" t="s">
        <v>11428</v>
      </c>
      <c r="AL362" s="6" t="s">
        <v>2363</v>
      </c>
      <c r="AM362" s="6" t="s">
        <v>11300</v>
      </c>
      <c r="AP362" s="6" t="s">
        <v>11429</v>
      </c>
      <c r="AQ362" s="6" t="s">
        <v>11474</v>
      </c>
      <c r="AR362" s="6" t="s">
        <v>11475</v>
      </c>
      <c r="AS362" s="6" t="s">
        <v>11432</v>
      </c>
      <c r="AT362" s="6" t="s">
        <v>11476</v>
      </c>
      <c r="AY362" s="7">
        <v>179</v>
      </c>
      <c r="AZ362" s="7">
        <v>86.7</v>
      </c>
      <c r="BA362" s="8" t="s">
        <v>11434</v>
      </c>
      <c r="BB362" s="9">
        <v>1</v>
      </c>
      <c r="BD362" s="9">
        <v>1</v>
      </c>
      <c r="BE362" s="7">
        <v>179</v>
      </c>
      <c r="BF362" s="7">
        <v>179</v>
      </c>
      <c r="BG362" s="7">
        <v>86.7</v>
      </c>
      <c r="BH362" s="7">
        <v>86.7</v>
      </c>
      <c r="BI362" s="7">
        <v>92.3</v>
      </c>
      <c r="BJ362" s="8" t="s">
        <v>11477</v>
      </c>
      <c r="BK362" s="7">
        <v>179</v>
      </c>
      <c r="BL362" s="7">
        <v>179</v>
      </c>
      <c r="BM362" s="7">
        <v>179</v>
      </c>
      <c r="BN362" s="7">
        <v>179</v>
      </c>
      <c r="BU362" s="7">
        <v>0</v>
      </c>
      <c r="BW362" s="7">
        <v>3.6</v>
      </c>
      <c r="BX362" s="7">
        <v>3.6</v>
      </c>
      <c r="BZ362" s="7">
        <v>0.506</v>
      </c>
      <c r="CA362" s="7">
        <v>0.506</v>
      </c>
      <c r="CB362" s="8" t="s">
        <v>11436</v>
      </c>
      <c r="CC362" s="8" t="s">
        <v>11437</v>
      </c>
      <c r="CE362" s="7">
        <v>98.2</v>
      </c>
      <c r="CF362" s="1">
        <f t="shared" si="5"/>
        <v>1</v>
      </c>
      <c r="CG362" s="1">
        <v>179</v>
      </c>
      <c r="CH362" s="1">
        <f>_xlfn.XLOOKUP(AL362,抖音账单汇总!$A:$A,抖音账单汇总!$B:$B)</f>
        <v>179</v>
      </c>
    </row>
    <row r="363" s="1" customFormat="1" ht="20" customHeight="1" spans="1:86">
      <c r="A363" s="6" t="s">
        <v>15281</v>
      </c>
      <c r="B363" s="6" t="s">
        <v>12196</v>
      </c>
      <c r="D363" s="6" t="s">
        <v>2539</v>
      </c>
      <c r="E363" s="6" t="s">
        <v>2287</v>
      </c>
      <c r="G363" s="6" t="s">
        <v>11411</v>
      </c>
      <c r="H363" s="6" t="s">
        <v>11412</v>
      </c>
      <c r="K363" s="6" t="s">
        <v>11413</v>
      </c>
      <c r="L363" s="6" t="s">
        <v>15282</v>
      </c>
      <c r="M363" s="6" t="s">
        <v>15283</v>
      </c>
      <c r="O363" s="6" t="s">
        <v>13837</v>
      </c>
      <c r="P363" s="6" t="s">
        <v>15284</v>
      </c>
      <c r="Q363" s="6" t="s">
        <v>15285</v>
      </c>
      <c r="R363" s="6" t="s">
        <v>15286</v>
      </c>
      <c r="S363" s="6" t="s">
        <v>15287</v>
      </c>
      <c r="T363" s="6" t="s">
        <v>15286</v>
      </c>
      <c r="U363" s="6" t="s">
        <v>11729</v>
      </c>
      <c r="V363" s="6" t="s">
        <v>13621</v>
      </c>
      <c r="W363" s="6" t="s">
        <v>15288</v>
      </c>
      <c r="X363" s="6" t="s">
        <v>11424</v>
      </c>
      <c r="Y363" s="6" t="s">
        <v>15289</v>
      </c>
      <c r="AB363" s="6" t="s">
        <v>12230</v>
      </c>
      <c r="AJ363" s="6" t="s">
        <v>11977</v>
      </c>
      <c r="AK363" s="6" t="s">
        <v>11428</v>
      </c>
      <c r="AL363" s="6" t="s">
        <v>2287</v>
      </c>
      <c r="AM363" s="6" t="s">
        <v>11300</v>
      </c>
      <c r="AP363" s="6" t="s">
        <v>11429</v>
      </c>
      <c r="AQ363" s="6" t="s">
        <v>11978</v>
      </c>
      <c r="AR363" s="6" t="s">
        <v>11979</v>
      </c>
      <c r="AS363" s="6" t="s">
        <v>11432</v>
      </c>
      <c r="AT363" s="6" t="s">
        <v>11476</v>
      </c>
      <c r="AY363" s="7">
        <v>179</v>
      </c>
      <c r="AZ363" s="7">
        <v>86.7</v>
      </c>
      <c r="BA363" s="8" t="s">
        <v>11434</v>
      </c>
      <c r="BB363" s="9">
        <v>1</v>
      </c>
      <c r="BD363" s="9">
        <v>1</v>
      </c>
      <c r="BE363" s="7">
        <v>179</v>
      </c>
      <c r="BF363" s="7">
        <v>179</v>
      </c>
      <c r="BG363" s="7">
        <v>86.7</v>
      </c>
      <c r="BH363" s="7">
        <v>86.7</v>
      </c>
      <c r="BI363" s="7">
        <v>92.3</v>
      </c>
      <c r="BJ363" s="8" t="s">
        <v>11477</v>
      </c>
      <c r="BK363" s="7">
        <v>179</v>
      </c>
      <c r="BL363" s="7">
        <v>179</v>
      </c>
      <c r="BM363" s="7">
        <v>179</v>
      </c>
      <c r="BN363" s="7">
        <v>179</v>
      </c>
      <c r="BU363" s="7">
        <v>0</v>
      </c>
      <c r="BW363" s="7">
        <v>3.6</v>
      </c>
      <c r="BX363" s="7">
        <v>3.6</v>
      </c>
      <c r="BZ363" s="7">
        <v>0.506</v>
      </c>
      <c r="CA363" s="7">
        <v>0.506</v>
      </c>
      <c r="CB363" s="8" t="s">
        <v>11436</v>
      </c>
      <c r="CC363" s="8" t="s">
        <v>11437</v>
      </c>
      <c r="CE363" s="7">
        <v>98.2</v>
      </c>
      <c r="CF363" s="1">
        <f t="shared" si="5"/>
        <v>1</v>
      </c>
      <c r="CG363" s="1">
        <v>179</v>
      </c>
      <c r="CH363" s="1">
        <f>_xlfn.XLOOKUP(AL363,抖音账单汇总!$A:$A,抖音账单汇总!$B:$B)</f>
        <v>179</v>
      </c>
    </row>
    <row r="364" s="1" customFormat="1" ht="20" customHeight="1" spans="1:86">
      <c r="A364" s="6" t="s">
        <v>15129</v>
      </c>
      <c r="B364" s="6" t="s">
        <v>11603</v>
      </c>
      <c r="D364" s="6" t="s">
        <v>2539</v>
      </c>
      <c r="E364" s="6" t="s">
        <v>166</v>
      </c>
      <c r="G364" s="6" t="s">
        <v>11411</v>
      </c>
      <c r="H364" s="6" t="s">
        <v>11412</v>
      </c>
      <c r="K364" s="6" t="s">
        <v>11413</v>
      </c>
      <c r="L364" s="6" t="s">
        <v>15130</v>
      </c>
      <c r="M364" s="6" t="s">
        <v>15131</v>
      </c>
      <c r="P364" s="6" t="s">
        <v>15132</v>
      </c>
      <c r="Q364" s="6" t="s">
        <v>15133</v>
      </c>
      <c r="R364" s="6" t="s">
        <v>15134</v>
      </c>
      <c r="S364" s="6" t="s">
        <v>15135</v>
      </c>
      <c r="T364" s="6" t="s">
        <v>15134</v>
      </c>
      <c r="U364" s="6" t="s">
        <v>11871</v>
      </c>
      <c r="V364" s="6" t="s">
        <v>14982</v>
      </c>
      <c r="W364" s="6" t="s">
        <v>15136</v>
      </c>
      <c r="X364" s="6" t="s">
        <v>11424</v>
      </c>
      <c r="Y364" s="6" t="s">
        <v>15137</v>
      </c>
      <c r="AB364" s="6" t="s">
        <v>12563</v>
      </c>
      <c r="AJ364" s="6" t="s">
        <v>11650</v>
      </c>
      <c r="AK364" s="6" t="s">
        <v>11428</v>
      </c>
      <c r="AL364" s="6" t="s">
        <v>166</v>
      </c>
      <c r="AM364" s="6" t="s">
        <v>11300</v>
      </c>
      <c r="AP364" s="6" t="s">
        <v>11429</v>
      </c>
      <c r="AQ364" s="6" t="s">
        <v>11651</v>
      </c>
      <c r="AR364" s="6" t="s">
        <v>11652</v>
      </c>
      <c r="AS364" s="6" t="s">
        <v>11432</v>
      </c>
      <c r="AT364" s="6" t="s">
        <v>11476</v>
      </c>
      <c r="AY364" s="7">
        <v>179</v>
      </c>
      <c r="AZ364" s="7">
        <v>86.7</v>
      </c>
      <c r="BA364" s="8" t="s">
        <v>11434</v>
      </c>
      <c r="BB364" s="9">
        <v>1</v>
      </c>
      <c r="BD364" s="9">
        <v>1</v>
      </c>
      <c r="BE364" s="7">
        <v>179</v>
      </c>
      <c r="BF364" s="7">
        <v>179</v>
      </c>
      <c r="BG364" s="7">
        <v>86.7</v>
      </c>
      <c r="BH364" s="7">
        <v>86.7</v>
      </c>
      <c r="BI364" s="7">
        <v>92.3</v>
      </c>
      <c r="BJ364" s="8" t="s">
        <v>11477</v>
      </c>
      <c r="BK364" s="7">
        <v>358</v>
      </c>
      <c r="BL364" s="7">
        <v>358</v>
      </c>
      <c r="BM364" s="7">
        <v>179</v>
      </c>
      <c r="BN364" s="7">
        <v>179</v>
      </c>
      <c r="BU364" s="7">
        <v>0</v>
      </c>
      <c r="BW364" s="7">
        <v>3.6</v>
      </c>
      <c r="BX364" s="7">
        <v>1.8</v>
      </c>
      <c r="BZ364" s="7">
        <v>0.937</v>
      </c>
      <c r="CA364" s="7">
        <v>0.937</v>
      </c>
      <c r="CB364" s="8" t="s">
        <v>11436</v>
      </c>
      <c r="CC364" s="8" t="s">
        <v>11437</v>
      </c>
      <c r="CE364" s="7">
        <v>98.2</v>
      </c>
      <c r="CF364" s="1">
        <f t="shared" si="5"/>
        <v>1</v>
      </c>
      <c r="CG364" s="1">
        <v>179</v>
      </c>
      <c r="CH364" s="1">
        <f>_xlfn.XLOOKUP(AL364,抖音账单汇总!$A:$A,抖音账单汇总!$B:$B)</f>
        <v>358</v>
      </c>
    </row>
    <row r="365" s="1" customFormat="1" ht="20" customHeight="1" spans="1:86">
      <c r="A365" s="6" t="s">
        <v>15290</v>
      </c>
      <c r="B365" s="6" t="s">
        <v>15291</v>
      </c>
      <c r="D365" s="6" t="s">
        <v>2539</v>
      </c>
      <c r="E365" s="6" t="s">
        <v>1049</v>
      </c>
      <c r="G365" s="6" t="s">
        <v>11411</v>
      </c>
      <c r="H365" s="6" t="s">
        <v>11412</v>
      </c>
      <c r="K365" s="6" t="s">
        <v>11413</v>
      </c>
      <c r="L365" s="6" t="s">
        <v>15292</v>
      </c>
      <c r="M365" s="6" t="s">
        <v>15293</v>
      </c>
      <c r="P365" s="6" t="s">
        <v>15294</v>
      </c>
      <c r="Q365" s="6" t="s">
        <v>15295</v>
      </c>
      <c r="R365" s="6" t="s">
        <v>15296</v>
      </c>
      <c r="S365" s="6" t="s">
        <v>15297</v>
      </c>
      <c r="T365" s="6" t="s">
        <v>15296</v>
      </c>
      <c r="U365" s="6" t="s">
        <v>11673</v>
      </c>
      <c r="V365" s="6" t="s">
        <v>15298</v>
      </c>
      <c r="W365" s="6" t="s">
        <v>15299</v>
      </c>
      <c r="X365" s="6" t="s">
        <v>11449</v>
      </c>
      <c r="Y365" s="6" t="s">
        <v>15300</v>
      </c>
      <c r="AB365" s="6" t="s">
        <v>15301</v>
      </c>
      <c r="AJ365" s="6" t="s">
        <v>15302</v>
      </c>
      <c r="AK365" s="6" t="s">
        <v>11428</v>
      </c>
      <c r="AL365" s="6" t="s">
        <v>1049</v>
      </c>
      <c r="AM365" s="6" t="s">
        <v>11300</v>
      </c>
      <c r="AN365" s="6" t="s">
        <v>11453</v>
      </c>
      <c r="AP365" s="6" t="s">
        <v>11429</v>
      </c>
      <c r="AQ365" s="6" t="s">
        <v>15303</v>
      </c>
      <c r="AR365" s="6" t="s">
        <v>15304</v>
      </c>
      <c r="AS365" s="6" t="s">
        <v>11432</v>
      </c>
      <c r="AT365" s="6" t="s">
        <v>11476</v>
      </c>
      <c r="AY365" s="7">
        <v>179</v>
      </c>
      <c r="AZ365" s="7">
        <v>86.7</v>
      </c>
      <c r="BA365" s="8" t="s">
        <v>11434</v>
      </c>
      <c r="BB365" s="9">
        <v>1</v>
      </c>
      <c r="BD365" s="9">
        <v>1</v>
      </c>
      <c r="BE365" s="7">
        <v>179</v>
      </c>
      <c r="BF365" s="7">
        <v>179</v>
      </c>
      <c r="BG365" s="7">
        <v>86.7</v>
      </c>
      <c r="BH365" s="7">
        <v>86.7</v>
      </c>
      <c r="BI365" s="7">
        <v>92.3</v>
      </c>
      <c r="BJ365" s="8" t="s">
        <v>11477</v>
      </c>
      <c r="BK365" s="7">
        <v>179</v>
      </c>
      <c r="BL365" s="7">
        <v>179</v>
      </c>
      <c r="BM365" s="7">
        <v>179</v>
      </c>
      <c r="BN365" s="7">
        <v>179</v>
      </c>
      <c r="BU365" s="7">
        <v>0</v>
      </c>
      <c r="BW365" s="7">
        <v>15</v>
      </c>
      <c r="BX365" s="7">
        <v>15</v>
      </c>
      <c r="BZ365" s="7">
        <v>0.413</v>
      </c>
      <c r="CA365" s="7">
        <v>0.413</v>
      </c>
      <c r="CB365" s="8" t="s">
        <v>11436</v>
      </c>
      <c r="CC365" s="8" t="s">
        <v>11437</v>
      </c>
      <c r="CE365" s="7">
        <v>98.2</v>
      </c>
      <c r="CF365" s="1">
        <f t="shared" si="5"/>
        <v>1</v>
      </c>
      <c r="CG365" s="1">
        <v>179</v>
      </c>
      <c r="CH365" s="1">
        <f>_xlfn.XLOOKUP(AL365,抖音账单汇总!$A:$A,抖音账单汇总!$B:$B)</f>
        <v>179</v>
      </c>
    </row>
    <row r="366" s="1" customFormat="1" ht="20" customHeight="1" spans="1:86">
      <c r="A366" s="6" t="s">
        <v>15305</v>
      </c>
      <c r="B366" s="6" t="s">
        <v>15306</v>
      </c>
      <c r="D366" s="6" t="s">
        <v>2539</v>
      </c>
      <c r="E366" s="6" t="s">
        <v>2319</v>
      </c>
      <c r="G366" s="6" t="s">
        <v>11411</v>
      </c>
      <c r="H366" s="6" t="s">
        <v>11412</v>
      </c>
      <c r="K366" s="6" t="s">
        <v>11413</v>
      </c>
      <c r="L366" s="6" t="s">
        <v>15307</v>
      </c>
      <c r="M366" s="6" t="s">
        <v>15308</v>
      </c>
      <c r="O366" s="6" t="s">
        <v>15309</v>
      </c>
      <c r="P366" s="6" t="s">
        <v>15310</v>
      </c>
      <c r="Q366" s="6" t="s">
        <v>15311</v>
      </c>
      <c r="R366" s="6" t="s">
        <v>15312</v>
      </c>
      <c r="S366" s="6" t="s">
        <v>15313</v>
      </c>
      <c r="T366" s="6" t="s">
        <v>15312</v>
      </c>
      <c r="U366" s="6" t="s">
        <v>11789</v>
      </c>
      <c r="V366" s="6" t="s">
        <v>11955</v>
      </c>
      <c r="W366" s="6" t="s">
        <v>15314</v>
      </c>
      <c r="X366" s="6" t="s">
        <v>11424</v>
      </c>
      <c r="Y366" s="6" t="s">
        <v>15315</v>
      </c>
      <c r="AB366" s="6" t="s">
        <v>11692</v>
      </c>
      <c r="AJ366" s="6" t="s">
        <v>11678</v>
      </c>
      <c r="AK366" s="6" t="s">
        <v>11428</v>
      </c>
      <c r="AL366" s="6" t="s">
        <v>2319</v>
      </c>
      <c r="AM366" s="6" t="s">
        <v>11300</v>
      </c>
      <c r="AP366" s="6" t="s">
        <v>11429</v>
      </c>
      <c r="AQ366" s="6" t="s">
        <v>11679</v>
      </c>
      <c r="AR366" s="6" t="s">
        <v>11680</v>
      </c>
      <c r="AS366" s="6" t="s">
        <v>11432</v>
      </c>
      <c r="AT366" s="6" t="s">
        <v>11476</v>
      </c>
      <c r="AY366" s="7">
        <v>179</v>
      </c>
      <c r="AZ366" s="7">
        <v>86.7</v>
      </c>
      <c r="BA366" s="8" t="s">
        <v>11434</v>
      </c>
      <c r="BB366" s="9">
        <v>1</v>
      </c>
      <c r="BD366" s="9">
        <v>1</v>
      </c>
      <c r="BE366" s="7">
        <v>179</v>
      </c>
      <c r="BF366" s="7">
        <v>179</v>
      </c>
      <c r="BG366" s="7">
        <v>86.7</v>
      </c>
      <c r="BH366" s="7">
        <v>86.7</v>
      </c>
      <c r="BI366" s="7">
        <v>92.3</v>
      </c>
      <c r="BJ366" s="8" t="s">
        <v>11477</v>
      </c>
      <c r="BK366" s="7">
        <v>179</v>
      </c>
      <c r="BL366" s="7">
        <v>179</v>
      </c>
      <c r="BM366" s="7">
        <v>179</v>
      </c>
      <c r="BN366" s="7">
        <v>179</v>
      </c>
      <c r="BU366" s="7">
        <v>0</v>
      </c>
      <c r="BW366" s="7">
        <v>3.6</v>
      </c>
      <c r="BX366" s="7">
        <v>3.6</v>
      </c>
      <c r="BZ366" s="7">
        <v>0.456</v>
      </c>
      <c r="CA366" s="7">
        <v>0.456</v>
      </c>
      <c r="CB366" s="8" t="s">
        <v>11436</v>
      </c>
      <c r="CC366" s="8" t="s">
        <v>11437</v>
      </c>
      <c r="CE366" s="7">
        <v>98.2</v>
      </c>
      <c r="CF366" s="1">
        <f t="shared" si="5"/>
        <v>1</v>
      </c>
      <c r="CG366" s="1">
        <v>169.38</v>
      </c>
      <c r="CH366" s="1">
        <f>_xlfn.XLOOKUP(AL366,抖音账单汇总!$A:$A,抖音账单汇总!$B:$B)</f>
        <v>169.38</v>
      </c>
    </row>
    <row r="367" s="1" customFormat="1" ht="20" customHeight="1" spans="1:86">
      <c r="A367" s="6" t="s">
        <v>15316</v>
      </c>
      <c r="B367" s="6" t="s">
        <v>12707</v>
      </c>
      <c r="D367" s="6" t="s">
        <v>2539</v>
      </c>
      <c r="E367" s="6" t="s">
        <v>1086</v>
      </c>
      <c r="G367" s="6" t="s">
        <v>11411</v>
      </c>
      <c r="H367" s="6" t="s">
        <v>11412</v>
      </c>
      <c r="K367" s="6" t="s">
        <v>11413</v>
      </c>
      <c r="L367" s="6" t="s">
        <v>15317</v>
      </c>
      <c r="M367" s="6" t="s">
        <v>15318</v>
      </c>
      <c r="O367" s="6" t="s">
        <v>15319</v>
      </c>
      <c r="P367" s="6" t="s">
        <v>15320</v>
      </c>
      <c r="Q367" s="6" t="s">
        <v>15321</v>
      </c>
      <c r="R367" s="6" t="s">
        <v>15322</v>
      </c>
      <c r="S367" s="6" t="s">
        <v>15323</v>
      </c>
      <c r="T367" s="6" t="s">
        <v>15322</v>
      </c>
      <c r="U367" s="6" t="s">
        <v>12422</v>
      </c>
      <c r="V367" s="6" t="s">
        <v>12423</v>
      </c>
      <c r="W367" s="6" t="s">
        <v>12424</v>
      </c>
      <c r="X367" s="6" t="s">
        <v>11424</v>
      </c>
      <c r="Y367" s="6" t="s">
        <v>15324</v>
      </c>
      <c r="AB367" s="6" t="s">
        <v>14363</v>
      </c>
      <c r="AJ367" s="6" t="s">
        <v>15325</v>
      </c>
      <c r="AK367" s="6" t="s">
        <v>15326</v>
      </c>
      <c r="AL367" s="6" t="s">
        <v>1086</v>
      </c>
      <c r="AM367" s="6" t="s">
        <v>11306</v>
      </c>
      <c r="AN367" s="6" t="s">
        <v>11504</v>
      </c>
      <c r="AP367" s="6" t="s">
        <v>12275</v>
      </c>
      <c r="AQ367" s="6" t="s">
        <v>11978</v>
      </c>
      <c r="AR367" s="6" t="s">
        <v>15327</v>
      </c>
      <c r="AS367" s="6" t="s">
        <v>11432</v>
      </c>
      <c r="AT367" s="6" t="s">
        <v>11456</v>
      </c>
      <c r="AW367" s="6" t="s">
        <v>11457</v>
      </c>
      <c r="AY367" s="7">
        <v>279</v>
      </c>
      <c r="AZ367" s="7">
        <v>127.5</v>
      </c>
      <c r="BA367" s="8" t="s">
        <v>11434</v>
      </c>
      <c r="BB367" s="9">
        <v>1</v>
      </c>
      <c r="BD367" s="9">
        <v>1</v>
      </c>
      <c r="BE367" s="7">
        <v>279</v>
      </c>
      <c r="BF367" s="7">
        <v>279</v>
      </c>
      <c r="BG367" s="7">
        <v>127.5</v>
      </c>
      <c r="BH367" s="7">
        <v>127.5</v>
      </c>
      <c r="BI367" s="7">
        <v>151.5</v>
      </c>
      <c r="BJ367" s="8" t="s">
        <v>15328</v>
      </c>
      <c r="BK367" s="7">
        <v>279</v>
      </c>
      <c r="BL367" s="7">
        <v>279</v>
      </c>
      <c r="BM367" s="7">
        <v>279</v>
      </c>
      <c r="BN367" s="7">
        <v>279</v>
      </c>
      <c r="BU367" s="7">
        <v>0</v>
      </c>
      <c r="BW367" s="7">
        <v>3.6</v>
      </c>
      <c r="BX367" s="7">
        <v>3.6</v>
      </c>
      <c r="BZ367" s="7">
        <v>0.921</v>
      </c>
      <c r="CA367" s="7">
        <v>0.921</v>
      </c>
      <c r="CB367" s="8" t="s">
        <v>11436</v>
      </c>
      <c r="CC367" s="8" t="s">
        <v>11437</v>
      </c>
      <c r="CE367" s="7">
        <v>144</v>
      </c>
      <c r="CF367" s="1">
        <f t="shared" si="5"/>
        <v>1</v>
      </c>
      <c r="CG367" s="1">
        <v>279</v>
      </c>
      <c r="CH367" s="1">
        <f>_xlfn.XLOOKUP(AL367,抖音账单汇总!$A:$A,抖音账单汇总!$B:$B)</f>
        <v>279</v>
      </c>
    </row>
    <row r="368" s="1" customFormat="1" ht="20" customHeight="1" spans="1:86">
      <c r="A368" s="6" t="s">
        <v>15329</v>
      </c>
      <c r="B368" s="6" t="s">
        <v>13936</v>
      </c>
      <c r="D368" s="6" t="s">
        <v>2539</v>
      </c>
      <c r="E368" s="6" t="s">
        <v>2362</v>
      </c>
      <c r="G368" s="6" t="s">
        <v>11411</v>
      </c>
      <c r="H368" s="6" t="s">
        <v>11412</v>
      </c>
      <c r="K368" s="6" t="s">
        <v>11413</v>
      </c>
      <c r="L368" s="6" t="s">
        <v>15330</v>
      </c>
      <c r="M368" s="6" t="s">
        <v>15331</v>
      </c>
      <c r="O368" s="6" t="s">
        <v>14968</v>
      </c>
      <c r="P368" s="6" t="s">
        <v>15332</v>
      </c>
      <c r="Q368" s="6" t="s">
        <v>15333</v>
      </c>
      <c r="R368" s="6" t="s">
        <v>15334</v>
      </c>
      <c r="S368" s="6" t="s">
        <v>15335</v>
      </c>
      <c r="T368" s="6" t="s">
        <v>15334</v>
      </c>
      <c r="U368" s="6" t="s">
        <v>11871</v>
      </c>
      <c r="V368" s="6" t="s">
        <v>14982</v>
      </c>
      <c r="W368" s="6" t="s">
        <v>14983</v>
      </c>
      <c r="X368" s="6" t="s">
        <v>11424</v>
      </c>
      <c r="Y368" s="6" t="s">
        <v>15336</v>
      </c>
      <c r="AB368" s="6" t="s">
        <v>11704</v>
      </c>
      <c r="AJ368" s="6" t="s">
        <v>11545</v>
      </c>
      <c r="AK368" s="6" t="s">
        <v>11428</v>
      </c>
      <c r="AL368" s="6" t="s">
        <v>2362</v>
      </c>
      <c r="AM368" s="6" t="s">
        <v>11300</v>
      </c>
      <c r="AP368" s="6" t="s">
        <v>11429</v>
      </c>
      <c r="AQ368" s="6" t="s">
        <v>11546</v>
      </c>
      <c r="AR368" s="6" t="s">
        <v>11547</v>
      </c>
      <c r="AS368" s="6" t="s">
        <v>11432</v>
      </c>
      <c r="AT368" s="6" t="s">
        <v>11476</v>
      </c>
      <c r="AY368" s="7">
        <v>179</v>
      </c>
      <c r="AZ368" s="7">
        <v>86.7</v>
      </c>
      <c r="BA368" s="8" t="s">
        <v>11434</v>
      </c>
      <c r="BB368" s="9">
        <v>1</v>
      </c>
      <c r="BD368" s="9">
        <v>1</v>
      </c>
      <c r="BE368" s="7">
        <v>179</v>
      </c>
      <c r="BF368" s="7">
        <v>179</v>
      </c>
      <c r="BG368" s="7">
        <v>86.7</v>
      </c>
      <c r="BH368" s="7">
        <v>86.7</v>
      </c>
      <c r="BI368" s="7">
        <v>92.3</v>
      </c>
      <c r="BJ368" s="8" t="s">
        <v>11477</v>
      </c>
      <c r="BK368" s="7">
        <v>179</v>
      </c>
      <c r="BL368" s="7">
        <v>179</v>
      </c>
      <c r="BM368" s="7">
        <v>179</v>
      </c>
      <c r="BN368" s="7">
        <v>179</v>
      </c>
      <c r="BU368" s="7">
        <v>0</v>
      </c>
      <c r="BW368" s="7">
        <v>3.6</v>
      </c>
      <c r="BX368" s="7">
        <v>3.6</v>
      </c>
      <c r="BZ368" s="7">
        <v>0.537</v>
      </c>
      <c r="CA368" s="7">
        <v>0.537</v>
      </c>
      <c r="CB368" s="8" t="s">
        <v>11436</v>
      </c>
      <c r="CC368" s="8" t="s">
        <v>11437</v>
      </c>
      <c r="CE368" s="7">
        <v>98.2</v>
      </c>
      <c r="CF368" s="1">
        <f t="shared" si="5"/>
        <v>1</v>
      </c>
      <c r="CG368" s="1">
        <v>179</v>
      </c>
      <c r="CH368" s="1">
        <f>_xlfn.XLOOKUP(AL368,抖音账单汇总!$A:$A,抖音账单汇总!$B:$B)</f>
        <v>179</v>
      </c>
    </row>
    <row r="369" s="1" customFormat="1" ht="20" customHeight="1" spans="1:86">
      <c r="A369" s="6" t="s">
        <v>15337</v>
      </c>
      <c r="B369" s="6" t="s">
        <v>14037</v>
      </c>
      <c r="D369" s="6" t="s">
        <v>2539</v>
      </c>
      <c r="E369" s="6" t="s">
        <v>1081</v>
      </c>
      <c r="G369" s="6" t="s">
        <v>11411</v>
      </c>
      <c r="H369" s="6" t="s">
        <v>11412</v>
      </c>
      <c r="K369" s="6" t="s">
        <v>11413</v>
      </c>
      <c r="L369" s="6" t="s">
        <v>15338</v>
      </c>
      <c r="M369" s="6" t="s">
        <v>15339</v>
      </c>
      <c r="O369" s="6" t="s">
        <v>14968</v>
      </c>
      <c r="P369" s="6" t="s">
        <v>15340</v>
      </c>
      <c r="Q369" s="6" t="s">
        <v>15341</v>
      </c>
      <c r="R369" s="6" t="s">
        <v>15342</v>
      </c>
      <c r="S369" s="6" t="s">
        <v>15343</v>
      </c>
      <c r="T369" s="6" t="s">
        <v>15342</v>
      </c>
      <c r="U369" s="6" t="s">
        <v>11871</v>
      </c>
      <c r="V369" s="6" t="s">
        <v>12877</v>
      </c>
      <c r="W369" s="6" t="s">
        <v>15344</v>
      </c>
      <c r="X369" s="6" t="s">
        <v>11424</v>
      </c>
      <c r="Y369" s="6" t="s">
        <v>15345</v>
      </c>
      <c r="AB369" s="6" t="s">
        <v>15346</v>
      </c>
      <c r="AJ369" s="6" t="s">
        <v>11473</v>
      </c>
      <c r="AK369" s="6" t="s">
        <v>11428</v>
      </c>
      <c r="AL369" s="6" t="s">
        <v>1081</v>
      </c>
      <c r="AM369" s="6" t="s">
        <v>11300</v>
      </c>
      <c r="AP369" s="6" t="s">
        <v>11429</v>
      </c>
      <c r="AQ369" s="6" t="s">
        <v>11474</v>
      </c>
      <c r="AR369" s="6" t="s">
        <v>11475</v>
      </c>
      <c r="AS369" s="6" t="s">
        <v>11432</v>
      </c>
      <c r="AT369" s="6" t="s">
        <v>11476</v>
      </c>
      <c r="AY369" s="7">
        <v>179</v>
      </c>
      <c r="AZ369" s="7">
        <v>86.7</v>
      </c>
      <c r="BA369" s="8" t="s">
        <v>11434</v>
      </c>
      <c r="BB369" s="9">
        <v>1</v>
      </c>
      <c r="BD369" s="9">
        <v>1</v>
      </c>
      <c r="BE369" s="7">
        <v>179</v>
      </c>
      <c r="BF369" s="7">
        <v>179</v>
      </c>
      <c r="BG369" s="7">
        <v>86.7</v>
      </c>
      <c r="BH369" s="7">
        <v>86.7</v>
      </c>
      <c r="BI369" s="7">
        <v>92.3</v>
      </c>
      <c r="BJ369" s="8" t="s">
        <v>11477</v>
      </c>
      <c r="BK369" s="7">
        <v>179</v>
      </c>
      <c r="BL369" s="7">
        <v>179</v>
      </c>
      <c r="BM369" s="7">
        <v>179</v>
      </c>
      <c r="BN369" s="7">
        <v>179</v>
      </c>
      <c r="BU369" s="7">
        <v>0</v>
      </c>
      <c r="BW369" s="7">
        <v>3.6</v>
      </c>
      <c r="BX369" s="7">
        <v>3.6</v>
      </c>
      <c r="BZ369" s="7">
        <v>0.506</v>
      </c>
      <c r="CA369" s="7">
        <v>0.506</v>
      </c>
      <c r="CB369" s="8" t="s">
        <v>11436</v>
      </c>
      <c r="CC369" s="8" t="s">
        <v>11437</v>
      </c>
      <c r="CE369" s="7">
        <v>98.2</v>
      </c>
      <c r="CF369" s="1">
        <f t="shared" si="5"/>
        <v>1</v>
      </c>
      <c r="CG369" s="1">
        <v>179</v>
      </c>
      <c r="CH369" s="1">
        <f>_xlfn.XLOOKUP(AL369,抖音账单汇总!$A:$A,抖音账单汇总!$B:$B)</f>
        <v>179</v>
      </c>
    </row>
    <row r="370" s="1" customFormat="1" ht="20" customHeight="1" spans="1:86">
      <c r="A370" s="6" t="s">
        <v>15347</v>
      </c>
      <c r="B370" s="6" t="s">
        <v>14313</v>
      </c>
      <c r="D370" s="6" t="s">
        <v>2539</v>
      </c>
      <c r="E370" s="6" t="s">
        <v>2322</v>
      </c>
      <c r="G370" s="6" t="s">
        <v>11411</v>
      </c>
      <c r="H370" s="6" t="s">
        <v>11412</v>
      </c>
      <c r="K370" s="6" t="s">
        <v>11413</v>
      </c>
      <c r="L370" s="6" t="s">
        <v>15348</v>
      </c>
      <c r="M370" s="6" t="s">
        <v>15349</v>
      </c>
      <c r="O370" s="6" t="s">
        <v>14968</v>
      </c>
      <c r="P370" s="6" t="s">
        <v>15350</v>
      </c>
      <c r="Q370" s="6" t="s">
        <v>15351</v>
      </c>
      <c r="R370" s="6" t="s">
        <v>15352</v>
      </c>
      <c r="S370" s="6" t="s">
        <v>15353</v>
      </c>
      <c r="T370" s="6" t="s">
        <v>15352</v>
      </c>
      <c r="U370" s="6" t="s">
        <v>11871</v>
      </c>
      <c r="V370" s="6" t="s">
        <v>13335</v>
      </c>
      <c r="W370" s="6" t="s">
        <v>15354</v>
      </c>
      <c r="X370" s="6" t="s">
        <v>11424</v>
      </c>
      <c r="Y370" s="6" t="s">
        <v>15355</v>
      </c>
      <c r="AB370" s="6" t="s">
        <v>13306</v>
      </c>
      <c r="AJ370" s="6" t="s">
        <v>11473</v>
      </c>
      <c r="AK370" s="6" t="s">
        <v>11428</v>
      </c>
      <c r="AL370" s="6" t="s">
        <v>2322</v>
      </c>
      <c r="AM370" s="6" t="s">
        <v>11300</v>
      </c>
      <c r="AP370" s="6" t="s">
        <v>11429</v>
      </c>
      <c r="AQ370" s="6" t="s">
        <v>11474</v>
      </c>
      <c r="AR370" s="6" t="s">
        <v>11475</v>
      </c>
      <c r="AS370" s="6" t="s">
        <v>11432</v>
      </c>
      <c r="AT370" s="6" t="s">
        <v>11476</v>
      </c>
      <c r="AY370" s="7">
        <v>179</v>
      </c>
      <c r="AZ370" s="7">
        <v>86.7</v>
      </c>
      <c r="BA370" s="8" t="s">
        <v>11434</v>
      </c>
      <c r="BB370" s="9">
        <v>1</v>
      </c>
      <c r="BD370" s="9">
        <v>1</v>
      </c>
      <c r="BE370" s="7">
        <v>179</v>
      </c>
      <c r="BF370" s="7">
        <v>179</v>
      </c>
      <c r="BG370" s="7">
        <v>86.7</v>
      </c>
      <c r="BH370" s="7">
        <v>86.7</v>
      </c>
      <c r="BI370" s="7">
        <v>92.3</v>
      </c>
      <c r="BJ370" s="8" t="s">
        <v>11477</v>
      </c>
      <c r="BK370" s="7">
        <v>179</v>
      </c>
      <c r="BL370" s="7">
        <v>179</v>
      </c>
      <c r="BM370" s="7">
        <v>179</v>
      </c>
      <c r="BN370" s="7">
        <v>179</v>
      </c>
      <c r="BU370" s="7">
        <v>0</v>
      </c>
      <c r="BW370" s="7">
        <v>3.6</v>
      </c>
      <c r="BX370" s="7">
        <v>3.6</v>
      </c>
      <c r="BZ370" s="7">
        <v>0.506</v>
      </c>
      <c r="CA370" s="7">
        <v>0.506</v>
      </c>
      <c r="CB370" s="8" t="s">
        <v>11436</v>
      </c>
      <c r="CC370" s="8" t="s">
        <v>11437</v>
      </c>
      <c r="CE370" s="7">
        <v>98.2</v>
      </c>
      <c r="CF370" s="1">
        <f t="shared" si="5"/>
        <v>1</v>
      </c>
      <c r="CG370" s="1">
        <v>179</v>
      </c>
      <c r="CH370" s="1">
        <f>_xlfn.XLOOKUP(AL370,抖音账单汇总!$A:$A,抖音账单汇总!$B:$B)</f>
        <v>179</v>
      </c>
    </row>
    <row r="371" s="1" customFormat="1" ht="20" customHeight="1" spans="1:86">
      <c r="A371" s="6" t="s">
        <v>15356</v>
      </c>
      <c r="B371" s="6" t="s">
        <v>15357</v>
      </c>
      <c r="D371" s="6" t="s">
        <v>2539</v>
      </c>
      <c r="E371" s="6" t="s">
        <v>1074</v>
      </c>
      <c r="G371" s="6" t="s">
        <v>11411</v>
      </c>
      <c r="H371" s="6" t="s">
        <v>11412</v>
      </c>
      <c r="K371" s="6" t="s">
        <v>11413</v>
      </c>
      <c r="L371" s="6" t="s">
        <v>15358</v>
      </c>
      <c r="M371" s="6" t="s">
        <v>15359</v>
      </c>
      <c r="O371" s="6" t="s">
        <v>14968</v>
      </c>
      <c r="P371" s="6" t="s">
        <v>15360</v>
      </c>
      <c r="Q371" s="6" t="s">
        <v>15361</v>
      </c>
      <c r="R371" s="6" t="s">
        <v>15362</v>
      </c>
      <c r="S371" s="6" t="s">
        <v>15363</v>
      </c>
      <c r="T371" s="6" t="s">
        <v>15362</v>
      </c>
      <c r="U371" s="6" t="s">
        <v>11776</v>
      </c>
      <c r="V371" s="6" t="s">
        <v>11777</v>
      </c>
      <c r="W371" s="6" t="s">
        <v>15364</v>
      </c>
      <c r="X371" s="6" t="s">
        <v>11424</v>
      </c>
      <c r="Y371" s="6" t="s">
        <v>15365</v>
      </c>
      <c r="AB371" s="6" t="s">
        <v>11704</v>
      </c>
      <c r="AJ371" s="6" t="s">
        <v>15366</v>
      </c>
      <c r="AK371" s="6" t="s">
        <v>15367</v>
      </c>
      <c r="AL371" s="6" t="s">
        <v>1074</v>
      </c>
      <c r="AM371" s="6" t="s">
        <v>11297</v>
      </c>
      <c r="AN371" s="6" t="s">
        <v>11453</v>
      </c>
      <c r="AP371" s="6" t="s">
        <v>11429</v>
      </c>
      <c r="AQ371" s="6" t="s">
        <v>15368</v>
      </c>
      <c r="AR371" s="6" t="s">
        <v>15369</v>
      </c>
      <c r="AS371" s="6" t="s">
        <v>11432</v>
      </c>
      <c r="AT371" s="6" t="s">
        <v>15370</v>
      </c>
      <c r="AW371" s="6" t="s">
        <v>11457</v>
      </c>
      <c r="AY371" s="7">
        <v>199</v>
      </c>
      <c r="AZ371" s="7">
        <v>97.8</v>
      </c>
      <c r="BA371" s="8" t="s">
        <v>11434</v>
      </c>
      <c r="BB371" s="9">
        <v>1</v>
      </c>
      <c r="BD371" s="9">
        <v>1</v>
      </c>
      <c r="BE371" s="7">
        <v>199</v>
      </c>
      <c r="BF371" s="7">
        <v>199</v>
      </c>
      <c r="BG371" s="7">
        <v>97.8</v>
      </c>
      <c r="BH371" s="7">
        <v>97.8</v>
      </c>
      <c r="BI371" s="7">
        <v>101.2</v>
      </c>
      <c r="BJ371" s="8" t="s">
        <v>15371</v>
      </c>
      <c r="BK371" s="7">
        <v>199</v>
      </c>
      <c r="BL371" s="7">
        <v>199</v>
      </c>
      <c r="BM371" s="7">
        <v>199</v>
      </c>
      <c r="BN371" s="7">
        <v>199</v>
      </c>
      <c r="BU371" s="7">
        <v>0</v>
      </c>
      <c r="BW371" s="7">
        <v>3.6</v>
      </c>
      <c r="BX371" s="7">
        <v>3.6</v>
      </c>
      <c r="BZ371" s="7">
        <v>0.498</v>
      </c>
      <c r="CA371" s="7">
        <v>0.498</v>
      </c>
      <c r="CB371" s="8" t="s">
        <v>11436</v>
      </c>
      <c r="CC371" s="8" t="s">
        <v>11437</v>
      </c>
      <c r="CE371" s="7">
        <v>109.3</v>
      </c>
      <c r="CF371" s="1">
        <f t="shared" si="5"/>
        <v>1</v>
      </c>
      <c r="CG371" s="1">
        <v>199</v>
      </c>
      <c r="CH371" s="1">
        <f>_xlfn.XLOOKUP(AL371,抖音账单汇总!$A:$A,抖音账单汇总!$B:$B)</f>
        <v>199</v>
      </c>
    </row>
    <row r="372" s="1" customFormat="1" ht="20" customHeight="1" spans="1:86">
      <c r="A372" s="6" t="s">
        <v>15372</v>
      </c>
      <c r="B372" s="6" t="s">
        <v>11746</v>
      </c>
      <c r="D372" s="6" t="s">
        <v>2539</v>
      </c>
      <c r="E372" s="6" t="s">
        <v>2338</v>
      </c>
      <c r="G372" s="6" t="s">
        <v>11411</v>
      </c>
      <c r="H372" s="6" t="s">
        <v>11412</v>
      </c>
      <c r="K372" s="6" t="s">
        <v>11413</v>
      </c>
      <c r="L372" s="6" t="s">
        <v>15373</v>
      </c>
      <c r="M372" s="6" t="s">
        <v>15374</v>
      </c>
      <c r="O372" s="6" t="s">
        <v>14968</v>
      </c>
      <c r="P372" s="6" t="s">
        <v>15375</v>
      </c>
      <c r="Q372" s="6" t="s">
        <v>15376</v>
      </c>
      <c r="R372" s="6" t="s">
        <v>15377</v>
      </c>
      <c r="S372" s="6" t="s">
        <v>15378</v>
      </c>
      <c r="T372" s="6" t="s">
        <v>15377</v>
      </c>
      <c r="U372" s="6" t="s">
        <v>11559</v>
      </c>
      <c r="V372" s="6" t="s">
        <v>11560</v>
      </c>
      <c r="W372" s="6" t="s">
        <v>12943</v>
      </c>
      <c r="X372" s="6" t="s">
        <v>11424</v>
      </c>
      <c r="Y372" s="6" t="s">
        <v>15379</v>
      </c>
      <c r="AB372" s="6" t="s">
        <v>12825</v>
      </c>
      <c r="AJ372" s="6" t="s">
        <v>11678</v>
      </c>
      <c r="AK372" s="6" t="s">
        <v>11428</v>
      </c>
      <c r="AL372" s="6" t="s">
        <v>2338</v>
      </c>
      <c r="AM372" s="6" t="s">
        <v>11300</v>
      </c>
      <c r="AP372" s="6" t="s">
        <v>11429</v>
      </c>
      <c r="AQ372" s="6" t="s">
        <v>11679</v>
      </c>
      <c r="AR372" s="6" t="s">
        <v>11680</v>
      </c>
      <c r="AS372" s="6" t="s">
        <v>11432</v>
      </c>
      <c r="AT372" s="6" t="s">
        <v>11476</v>
      </c>
      <c r="AY372" s="7">
        <v>179</v>
      </c>
      <c r="AZ372" s="7">
        <v>86.7</v>
      </c>
      <c r="BA372" s="8" t="s">
        <v>11434</v>
      </c>
      <c r="BB372" s="9">
        <v>1</v>
      </c>
      <c r="BD372" s="9">
        <v>1</v>
      </c>
      <c r="BE372" s="7">
        <v>179</v>
      </c>
      <c r="BF372" s="7">
        <v>179</v>
      </c>
      <c r="BG372" s="7">
        <v>86.7</v>
      </c>
      <c r="BH372" s="7">
        <v>86.7</v>
      </c>
      <c r="BI372" s="7">
        <v>92.3</v>
      </c>
      <c r="BJ372" s="8" t="s">
        <v>11477</v>
      </c>
      <c r="BK372" s="7">
        <v>179</v>
      </c>
      <c r="BL372" s="7">
        <v>179</v>
      </c>
      <c r="BM372" s="7">
        <v>179</v>
      </c>
      <c r="BN372" s="7">
        <v>179</v>
      </c>
      <c r="BU372" s="7">
        <v>0</v>
      </c>
      <c r="BW372" s="7">
        <v>3.6</v>
      </c>
      <c r="BX372" s="7">
        <v>3.6</v>
      </c>
      <c r="BZ372" s="7">
        <v>0.456</v>
      </c>
      <c r="CA372" s="7">
        <v>0.456</v>
      </c>
      <c r="CB372" s="8" t="s">
        <v>11436</v>
      </c>
      <c r="CC372" s="8" t="s">
        <v>11437</v>
      </c>
      <c r="CE372" s="7">
        <v>98.2</v>
      </c>
      <c r="CF372" s="1">
        <f t="shared" si="5"/>
        <v>1</v>
      </c>
      <c r="CG372" s="1">
        <v>179</v>
      </c>
      <c r="CH372" s="1">
        <f>_xlfn.XLOOKUP(AL372,抖音账单汇总!$A:$A,抖音账单汇总!$B:$B)</f>
        <v>179</v>
      </c>
    </row>
    <row r="373" s="1" customFormat="1" ht="20" customHeight="1" spans="1:86">
      <c r="A373" s="6" t="s">
        <v>15380</v>
      </c>
      <c r="B373" s="6" t="s">
        <v>11654</v>
      </c>
      <c r="D373" s="6" t="s">
        <v>2539</v>
      </c>
      <c r="E373" s="6" t="s">
        <v>1064</v>
      </c>
      <c r="G373" s="6" t="s">
        <v>11411</v>
      </c>
      <c r="H373" s="6" t="s">
        <v>11412</v>
      </c>
      <c r="K373" s="6" t="s">
        <v>11413</v>
      </c>
      <c r="L373" s="6" t="s">
        <v>15381</v>
      </c>
      <c r="M373" s="6" t="s">
        <v>15382</v>
      </c>
      <c r="O373" s="6" t="s">
        <v>14968</v>
      </c>
      <c r="P373" s="6" t="s">
        <v>15383</v>
      </c>
      <c r="Q373" s="6" t="s">
        <v>15384</v>
      </c>
      <c r="R373" s="6" t="s">
        <v>15385</v>
      </c>
      <c r="S373" s="6" t="s">
        <v>15386</v>
      </c>
      <c r="T373" s="6" t="s">
        <v>15385</v>
      </c>
      <c r="U373" s="6" t="s">
        <v>11518</v>
      </c>
      <c r="V373" s="6" t="s">
        <v>15387</v>
      </c>
      <c r="W373" s="6" t="s">
        <v>15388</v>
      </c>
      <c r="X373" s="6" t="s">
        <v>11424</v>
      </c>
      <c r="Y373" s="6" t="s">
        <v>15389</v>
      </c>
      <c r="AB373" s="6" t="s">
        <v>15390</v>
      </c>
      <c r="AJ373" s="6" t="s">
        <v>11678</v>
      </c>
      <c r="AK373" s="6" t="s">
        <v>11428</v>
      </c>
      <c r="AL373" s="6" t="s">
        <v>1064</v>
      </c>
      <c r="AM373" s="6" t="s">
        <v>11300</v>
      </c>
      <c r="AP373" s="6" t="s">
        <v>11429</v>
      </c>
      <c r="AQ373" s="6" t="s">
        <v>11679</v>
      </c>
      <c r="AR373" s="6" t="s">
        <v>11680</v>
      </c>
      <c r="AS373" s="6" t="s">
        <v>11432</v>
      </c>
      <c r="AT373" s="6" t="s">
        <v>11476</v>
      </c>
      <c r="AY373" s="7">
        <v>179</v>
      </c>
      <c r="AZ373" s="7">
        <v>86.7</v>
      </c>
      <c r="BA373" s="8" t="s">
        <v>11434</v>
      </c>
      <c r="BB373" s="9">
        <v>1</v>
      </c>
      <c r="BD373" s="9">
        <v>1</v>
      </c>
      <c r="BE373" s="7">
        <v>179</v>
      </c>
      <c r="BF373" s="7">
        <v>179</v>
      </c>
      <c r="BG373" s="7">
        <v>86.7</v>
      </c>
      <c r="BH373" s="7">
        <v>86.7</v>
      </c>
      <c r="BI373" s="7">
        <v>92.3</v>
      </c>
      <c r="BJ373" s="8" t="s">
        <v>11477</v>
      </c>
      <c r="BK373" s="7">
        <v>179</v>
      </c>
      <c r="BL373" s="7">
        <v>179</v>
      </c>
      <c r="BM373" s="7">
        <v>179</v>
      </c>
      <c r="BN373" s="7">
        <v>179</v>
      </c>
      <c r="BU373" s="7">
        <v>0</v>
      </c>
      <c r="BW373" s="7">
        <v>3.6</v>
      </c>
      <c r="BX373" s="7">
        <v>3.6</v>
      </c>
      <c r="BZ373" s="7">
        <v>0.456</v>
      </c>
      <c r="CA373" s="7">
        <v>0.456</v>
      </c>
      <c r="CB373" s="8" t="s">
        <v>11436</v>
      </c>
      <c r="CC373" s="8" t="s">
        <v>11437</v>
      </c>
      <c r="CE373" s="7">
        <v>98.2</v>
      </c>
      <c r="CF373" s="1">
        <f t="shared" si="5"/>
        <v>1</v>
      </c>
      <c r="CG373" s="1">
        <v>179</v>
      </c>
      <c r="CH373" s="1">
        <f>_xlfn.XLOOKUP(AL373,抖音账单汇总!$A:$A,抖音账单汇总!$B:$B)</f>
        <v>179</v>
      </c>
    </row>
    <row r="374" s="1" customFormat="1" ht="20" customHeight="1" spans="1:86">
      <c r="A374" s="6" t="s">
        <v>15391</v>
      </c>
      <c r="B374" s="6" t="s">
        <v>15392</v>
      </c>
      <c r="D374" s="6" t="s">
        <v>2539</v>
      </c>
      <c r="E374" s="6" t="s">
        <v>2327</v>
      </c>
      <c r="G374" s="6" t="s">
        <v>11411</v>
      </c>
      <c r="H374" s="6" t="s">
        <v>11412</v>
      </c>
      <c r="K374" s="6" t="s">
        <v>11413</v>
      </c>
      <c r="L374" s="6" t="s">
        <v>15393</v>
      </c>
      <c r="M374" s="6" t="s">
        <v>15394</v>
      </c>
      <c r="O374" s="6" t="s">
        <v>14968</v>
      </c>
      <c r="P374" s="6" t="s">
        <v>15395</v>
      </c>
      <c r="Q374" s="6" t="s">
        <v>15396</v>
      </c>
      <c r="R374" s="6" t="s">
        <v>15397</v>
      </c>
      <c r="S374" s="6" t="s">
        <v>15398</v>
      </c>
      <c r="T374" s="6" t="s">
        <v>15397</v>
      </c>
      <c r="U374" s="6" t="s">
        <v>11559</v>
      </c>
      <c r="V374" s="6" t="s">
        <v>11560</v>
      </c>
      <c r="W374" s="6" t="s">
        <v>15399</v>
      </c>
      <c r="X374" s="6" t="s">
        <v>11424</v>
      </c>
      <c r="Y374" s="6" t="s">
        <v>15400</v>
      </c>
      <c r="AB374" s="6" t="s">
        <v>11629</v>
      </c>
      <c r="AJ374" s="6" t="s">
        <v>12552</v>
      </c>
      <c r="AK374" s="6" t="s">
        <v>11428</v>
      </c>
      <c r="AL374" s="6" t="s">
        <v>2327</v>
      </c>
      <c r="AM374" s="6" t="s">
        <v>11300</v>
      </c>
      <c r="AP374" s="6" t="s">
        <v>11429</v>
      </c>
      <c r="AQ374" s="6" t="s">
        <v>12553</v>
      </c>
      <c r="AR374" s="6" t="s">
        <v>12554</v>
      </c>
      <c r="AS374" s="6" t="s">
        <v>11432</v>
      </c>
      <c r="AT374" s="6" t="s">
        <v>11476</v>
      </c>
      <c r="AY374" s="7">
        <v>179</v>
      </c>
      <c r="AZ374" s="7">
        <v>86.7</v>
      </c>
      <c r="BA374" s="8" t="s">
        <v>11434</v>
      </c>
      <c r="BB374" s="9">
        <v>1</v>
      </c>
      <c r="BD374" s="9">
        <v>1</v>
      </c>
      <c r="BE374" s="7">
        <v>179</v>
      </c>
      <c r="BF374" s="7">
        <v>179</v>
      </c>
      <c r="BG374" s="7">
        <v>86.7</v>
      </c>
      <c r="BH374" s="7">
        <v>86.7</v>
      </c>
      <c r="BI374" s="7">
        <v>92.3</v>
      </c>
      <c r="BJ374" s="8" t="s">
        <v>11477</v>
      </c>
      <c r="BK374" s="7">
        <v>179</v>
      </c>
      <c r="BL374" s="7">
        <v>179</v>
      </c>
      <c r="BM374" s="7">
        <v>179</v>
      </c>
      <c r="BN374" s="7">
        <v>179</v>
      </c>
      <c r="BU374" s="7">
        <v>0</v>
      </c>
      <c r="BW374" s="7">
        <v>3.6</v>
      </c>
      <c r="BX374" s="7">
        <v>3.6</v>
      </c>
      <c r="BZ374" s="7">
        <v>0.413</v>
      </c>
      <c r="CA374" s="7">
        <v>0.413</v>
      </c>
      <c r="CB374" s="8" t="s">
        <v>11436</v>
      </c>
      <c r="CC374" s="8" t="s">
        <v>11437</v>
      </c>
      <c r="CE374" s="7">
        <v>98.2</v>
      </c>
      <c r="CF374" s="1">
        <f t="shared" si="5"/>
        <v>1</v>
      </c>
      <c r="CG374" s="1">
        <v>179</v>
      </c>
      <c r="CH374" s="1">
        <f>_xlfn.XLOOKUP(AL374,抖音账单汇总!$A:$A,抖音账单汇总!$B:$B)</f>
        <v>179</v>
      </c>
    </row>
    <row r="375" s="1" customFormat="1" ht="20" customHeight="1" spans="1:86">
      <c r="A375" s="6" t="s">
        <v>15401</v>
      </c>
      <c r="B375" s="6" t="s">
        <v>14313</v>
      </c>
      <c r="D375" s="6" t="s">
        <v>2539</v>
      </c>
      <c r="E375" s="6" t="s">
        <v>1053</v>
      </c>
      <c r="G375" s="6" t="s">
        <v>11411</v>
      </c>
      <c r="H375" s="6" t="s">
        <v>11412</v>
      </c>
      <c r="K375" s="6" t="s">
        <v>11413</v>
      </c>
      <c r="L375" s="6" t="s">
        <v>15402</v>
      </c>
      <c r="M375" s="6" t="s">
        <v>15403</v>
      </c>
      <c r="O375" s="6" t="s">
        <v>14968</v>
      </c>
      <c r="P375" s="6" t="s">
        <v>15404</v>
      </c>
      <c r="Q375" s="6" t="s">
        <v>15405</v>
      </c>
      <c r="R375" s="6" t="s">
        <v>15406</v>
      </c>
      <c r="S375" s="6" t="s">
        <v>15407</v>
      </c>
      <c r="T375" s="6" t="s">
        <v>15406</v>
      </c>
      <c r="U375" s="6" t="s">
        <v>11446</v>
      </c>
      <c r="V375" s="6" t="s">
        <v>13325</v>
      </c>
      <c r="W375" s="6" t="s">
        <v>15027</v>
      </c>
      <c r="X375" s="6" t="s">
        <v>11424</v>
      </c>
      <c r="Y375" s="6" t="s">
        <v>15408</v>
      </c>
      <c r="AB375" s="6" t="s">
        <v>14128</v>
      </c>
      <c r="AJ375" s="6" t="s">
        <v>11473</v>
      </c>
      <c r="AK375" s="6" t="s">
        <v>11428</v>
      </c>
      <c r="AL375" s="6" t="s">
        <v>1053</v>
      </c>
      <c r="AM375" s="6" t="s">
        <v>11300</v>
      </c>
      <c r="AP375" s="6" t="s">
        <v>11429</v>
      </c>
      <c r="AQ375" s="6" t="s">
        <v>11474</v>
      </c>
      <c r="AR375" s="6" t="s">
        <v>11475</v>
      </c>
      <c r="AS375" s="6" t="s">
        <v>11432</v>
      </c>
      <c r="AT375" s="6" t="s">
        <v>11476</v>
      </c>
      <c r="AY375" s="7">
        <v>179</v>
      </c>
      <c r="AZ375" s="7">
        <v>86.7</v>
      </c>
      <c r="BA375" s="8" t="s">
        <v>11434</v>
      </c>
      <c r="BB375" s="9">
        <v>1</v>
      </c>
      <c r="BD375" s="9">
        <v>1</v>
      </c>
      <c r="BE375" s="7">
        <v>179</v>
      </c>
      <c r="BF375" s="7">
        <v>179</v>
      </c>
      <c r="BG375" s="7">
        <v>86.7</v>
      </c>
      <c r="BH375" s="7">
        <v>86.7</v>
      </c>
      <c r="BI375" s="7">
        <v>92.3</v>
      </c>
      <c r="BJ375" s="8" t="s">
        <v>11477</v>
      </c>
      <c r="BK375" s="7">
        <v>179</v>
      </c>
      <c r="BL375" s="7">
        <v>179</v>
      </c>
      <c r="BM375" s="7">
        <v>179</v>
      </c>
      <c r="BN375" s="7">
        <v>179</v>
      </c>
      <c r="BU375" s="7">
        <v>0</v>
      </c>
      <c r="BW375" s="7">
        <v>3.6</v>
      </c>
      <c r="BX375" s="7">
        <v>3.6</v>
      </c>
      <c r="BZ375" s="7">
        <v>0.506</v>
      </c>
      <c r="CA375" s="7">
        <v>0.506</v>
      </c>
      <c r="CB375" s="8" t="s">
        <v>11436</v>
      </c>
      <c r="CC375" s="8" t="s">
        <v>11437</v>
      </c>
      <c r="CE375" s="7">
        <v>98.2</v>
      </c>
      <c r="CF375" s="1">
        <f t="shared" si="5"/>
        <v>1</v>
      </c>
      <c r="CG375" s="1">
        <v>179</v>
      </c>
      <c r="CH375" s="1">
        <f>_xlfn.XLOOKUP(AL375,抖音账单汇总!$A:$A,抖音账单汇总!$B:$B)</f>
        <v>179</v>
      </c>
    </row>
    <row r="376" s="1" customFormat="1" ht="20" customHeight="1" spans="1:86">
      <c r="A376" s="6" t="s">
        <v>15409</v>
      </c>
      <c r="B376" s="6" t="s">
        <v>15410</v>
      </c>
      <c r="D376" s="6" t="s">
        <v>11878</v>
      </c>
      <c r="E376" s="6" t="s">
        <v>2306</v>
      </c>
      <c r="G376" s="6" t="s">
        <v>11411</v>
      </c>
      <c r="H376" s="6" t="s">
        <v>11879</v>
      </c>
      <c r="K376" s="6" t="s">
        <v>11413</v>
      </c>
      <c r="L376" s="6" t="s">
        <v>15411</v>
      </c>
      <c r="M376" s="6" t="s">
        <v>15412</v>
      </c>
      <c r="P376" s="6" t="s">
        <v>15413</v>
      </c>
      <c r="Q376" s="6" t="s">
        <v>15414</v>
      </c>
      <c r="R376" s="6" t="s">
        <v>15415</v>
      </c>
      <c r="S376" s="6" t="s">
        <v>15416</v>
      </c>
      <c r="T376" s="6" t="s">
        <v>15415</v>
      </c>
      <c r="U376" s="6" t="s">
        <v>11446</v>
      </c>
      <c r="V376" s="6" t="s">
        <v>11587</v>
      </c>
      <c r="W376" s="6" t="s">
        <v>15417</v>
      </c>
      <c r="X376" s="6" t="s">
        <v>11888</v>
      </c>
      <c r="Y376" s="6" t="s">
        <v>15418</v>
      </c>
      <c r="AB376" s="6" t="s">
        <v>11472</v>
      </c>
      <c r="AJ376" s="6" t="s">
        <v>14694</v>
      </c>
      <c r="AK376" s="6" t="s">
        <v>13086</v>
      </c>
      <c r="AL376" s="6" t="s">
        <v>2306</v>
      </c>
      <c r="AM376" s="6" t="s">
        <v>11318</v>
      </c>
      <c r="AP376" s="6" t="s">
        <v>11892</v>
      </c>
      <c r="AQ376" s="6" t="s">
        <v>12121</v>
      </c>
      <c r="AR376" s="6" t="s">
        <v>14695</v>
      </c>
      <c r="AS376" s="6" t="s">
        <v>11432</v>
      </c>
      <c r="AT376" s="6" t="s">
        <v>11895</v>
      </c>
      <c r="AY376" s="7">
        <v>109</v>
      </c>
      <c r="AZ376" s="7">
        <v>40</v>
      </c>
      <c r="BA376" s="8" t="s">
        <v>11896</v>
      </c>
      <c r="BB376" s="9">
        <v>1</v>
      </c>
      <c r="BD376" s="9">
        <v>0</v>
      </c>
      <c r="BF376" s="7">
        <v>69.9</v>
      </c>
      <c r="BG376" s="7">
        <v>40</v>
      </c>
      <c r="BI376" s="7">
        <v>29.9</v>
      </c>
      <c r="BJ376" s="8" t="s">
        <v>11897</v>
      </c>
      <c r="BK376" s="7">
        <v>69.9</v>
      </c>
      <c r="BL376" s="7">
        <v>69.9</v>
      </c>
      <c r="BM376" s="7">
        <v>69.9</v>
      </c>
      <c r="BN376" s="7">
        <v>69.9</v>
      </c>
      <c r="BU376" s="7">
        <v>0</v>
      </c>
      <c r="BZ376" s="7">
        <v>0</v>
      </c>
      <c r="CA376" s="7">
        <v>0</v>
      </c>
      <c r="CB376" s="8" t="s">
        <v>11436</v>
      </c>
      <c r="CC376" s="8" t="s">
        <v>11437</v>
      </c>
      <c r="CF376" s="1">
        <v>1</v>
      </c>
      <c r="CG376" s="1">
        <v>69.9</v>
      </c>
      <c r="CH376" s="1">
        <f>_xlfn.XLOOKUP(AL376,抖音账单汇总!$A:$A,抖音账单汇总!$B:$B)</f>
        <v>69.9</v>
      </c>
    </row>
    <row r="377" s="1" customFormat="1" ht="20" customHeight="1" spans="1:86">
      <c r="A377" s="6" t="s">
        <v>15419</v>
      </c>
      <c r="B377" s="6" t="s">
        <v>15420</v>
      </c>
      <c r="D377" s="6" t="s">
        <v>2539</v>
      </c>
      <c r="E377" s="6" t="s">
        <v>2326</v>
      </c>
      <c r="G377" s="6" t="s">
        <v>11411</v>
      </c>
      <c r="H377" s="6" t="s">
        <v>11412</v>
      </c>
      <c r="K377" s="6" t="s">
        <v>11413</v>
      </c>
      <c r="L377" s="6" t="s">
        <v>15421</v>
      </c>
      <c r="M377" s="6" t="s">
        <v>15422</v>
      </c>
      <c r="O377" s="6" t="s">
        <v>11902</v>
      </c>
      <c r="P377" s="6" t="s">
        <v>15423</v>
      </c>
      <c r="Q377" s="6" t="s">
        <v>15424</v>
      </c>
      <c r="R377" s="6" t="s">
        <v>15425</v>
      </c>
      <c r="S377" s="6" t="s">
        <v>15426</v>
      </c>
      <c r="T377" s="6" t="s">
        <v>15425</v>
      </c>
      <c r="U377" s="6" t="s">
        <v>11640</v>
      </c>
      <c r="V377" s="6" t="s">
        <v>14540</v>
      </c>
      <c r="W377" s="6" t="s">
        <v>15427</v>
      </c>
      <c r="X377" s="6" t="s">
        <v>11424</v>
      </c>
      <c r="Y377" s="6" t="s">
        <v>15428</v>
      </c>
      <c r="AB377" s="6" t="s">
        <v>14026</v>
      </c>
      <c r="AJ377" s="6" t="s">
        <v>11473</v>
      </c>
      <c r="AK377" s="6" t="s">
        <v>11428</v>
      </c>
      <c r="AL377" s="6" t="s">
        <v>2326</v>
      </c>
      <c r="AM377" s="6" t="s">
        <v>11300</v>
      </c>
      <c r="AP377" s="6" t="s">
        <v>11429</v>
      </c>
      <c r="AQ377" s="6" t="s">
        <v>11474</v>
      </c>
      <c r="AR377" s="6" t="s">
        <v>11475</v>
      </c>
      <c r="AS377" s="6" t="s">
        <v>11432</v>
      </c>
      <c r="AT377" s="6" t="s">
        <v>11476</v>
      </c>
      <c r="AY377" s="7">
        <v>179</v>
      </c>
      <c r="AZ377" s="7">
        <v>86.7</v>
      </c>
      <c r="BA377" s="8" t="s">
        <v>11434</v>
      </c>
      <c r="BB377" s="9">
        <v>1</v>
      </c>
      <c r="BD377" s="9">
        <v>1</v>
      </c>
      <c r="BE377" s="7">
        <v>179</v>
      </c>
      <c r="BF377" s="7">
        <v>179</v>
      </c>
      <c r="BG377" s="7">
        <v>86.7</v>
      </c>
      <c r="BH377" s="7">
        <v>86.7</v>
      </c>
      <c r="BI377" s="7">
        <v>92.3</v>
      </c>
      <c r="BJ377" s="8" t="s">
        <v>11477</v>
      </c>
      <c r="BK377" s="7">
        <v>179</v>
      </c>
      <c r="BL377" s="7">
        <v>179</v>
      </c>
      <c r="BM377" s="7">
        <v>179</v>
      </c>
      <c r="BN377" s="7">
        <v>179</v>
      </c>
      <c r="BU377" s="7">
        <v>0</v>
      </c>
      <c r="BW377" s="7">
        <v>3.6</v>
      </c>
      <c r="BX377" s="7">
        <v>3.6</v>
      </c>
      <c r="BZ377" s="7">
        <v>0.506</v>
      </c>
      <c r="CA377" s="7">
        <v>0.506</v>
      </c>
      <c r="CB377" s="8" t="s">
        <v>11436</v>
      </c>
      <c r="CC377" s="8" t="s">
        <v>11437</v>
      </c>
      <c r="CE377" s="7">
        <v>98.2</v>
      </c>
      <c r="CF377" s="1">
        <f t="shared" si="5"/>
        <v>1</v>
      </c>
      <c r="CG377" s="1">
        <v>179</v>
      </c>
      <c r="CH377" s="1">
        <f>_xlfn.XLOOKUP(AL377,抖音账单汇总!$A:$A,抖音账单汇总!$B:$B)</f>
        <v>179</v>
      </c>
    </row>
    <row r="378" s="1" customFormat="1" ht="20" customHeight="1" spans="1:86">
      <c r="A378" s="6" t="s">
        <v>15429</v>
      </c>
      <c r="B378" s="6" t="s">
        <v>12109</v>
      </c>
      <c r="D378" s="6" t="s">
        <v>11949</v>
      </c>
      <c r="E378" s="6" t="s">
        <v>201</v>
      </c>
      <c r="G378" s="6" t="s">
        <v>11411</v>
      </c>
      <c r="H378" s="6" t="s">
        <v>11412</v>
      </c>
      <c r="K378" s="6" t="s">
        <v>11413</v>
      </c>
      <c r="L378" s="6" t="s">
        <v>15430</v>
      </c>
      <c r="M378" s="6" t="s">
        <v>15431</v>
      </c>
      <c r="N378" s="6" t="s">
        <v>15432</v>
      </c>
      <c r="P378" s="6" t="s">
        <v>15433</v>
      </c>
      <c r="Q378" s="6" t="s">
        <v>15434</v>
      </c>
      <c r="R378" s="6" t="s">
        <v>15433</v>
      </c>
      <c r="S378" s="6" t="s">
        <v>15434</v>
      </c>
      <c r="T378" s="6" t="s">
        <v>15433</v>
      </c>
      <c r="U378" s="6" t="s">
        <v>11871</v>
      </c>
      <c r="V378" s="6" t="s">
        <v>13688</v>
      </c>
      <c r="W378" s="6" t="s">
        <v>13689</v>
      </c>
      <c r="X378" s="6" t="s">
        <v>11424</v>
      </c>
      <c r="Y378" s="6" t="s">
        <v>15435</v>
      </c>
      <c r="AB378" s="6" t="s">
        <v>15436</v>
      </c>
      <c r="AJ378" s="6" t="s">
        <v>12094</v>
      </c>
      <c r="AK378" s="6" t="s">
        <v>11564</v>
      </c>
      <c r="AL378" s="6" t="s">
        <v>201</v>
      </c>
      <c r="AM378" s="6" t="s">
        <v>11300</v>
      </c>
      <c r="AP378" s="6" t="s">
        <v>11429</v>
      </c>
      <c r="AQ378" s="6" t="s">
        <v>12095</v>
      </c>
      <c r="AR378" s="6" t="s">
        <v>12095</v>
      </c>
      <c r="AS378" s="6" t="s">
        <v>11432</v>
      </c>
      <c r="AT378" s="6" t="s">
        <v>11433</v>
      </c>
      <c r="AY378" s="7">
        <v>179</v>
      </c>
      <c r="AZ378" s="7">
        <v>90</v>
      </c>
      <c r="BA378" s="8" t="s">
        <v>11434</v>
      </c>
      <c r="BB378" s="9">
        <v>1</v>
      </c>
      <c r="BD378" s="9">
        <v>1</v>
      </c>
      <c r="BF378" s="7">
        <v>0</v>
      </c>
      <c r="BG378" s="7">
        <v>90</v>
      </c>
      <c r="BH378" s="7">
        <v>90</v>
      </c>
      <c r="BI378" s="7">
        <v>-90</v>
      </c>
      <c r="BJ378" s="8" t="s">
        <v>11550</v>
      </c>
      <c r="BK378" s="7">
        <v>0</v>
      </c>
      <c r="BL378" s="7">
        <v>0</v>
      </c>
      <c r="BW378" s="7">
        <v>3.6</v>
      </c>
      <c r="BX378" s="7">
        <v>3.6</v>
      </c>
      <c r="BZ378" s="7">
        <v>0.537</v>
      </c>
      <c r="CA378" s="7">
        <v>0.537</v>
      </c>
      <c r="CB378" s="8" t="s">
        <v>11436</v>
      </c>
      <c r="CC378" s="8" t="s">
        <v>11959</v>
      </c>
      <c r="CE378" s="7">
        <v>101.5</v>
      </c>
      <c r="CF378" s="1">
        <v>0</v>
      </c>
      <c r="CG378" s="1">
        <v>0</v>
      </c>
      <c r="CH378" s="1">
        <f>_xlfn.XLOOKUP(AL378,抖音账单汇总!$A:$A,抖音账单汇总!$B:$B)</f>
        <v>179</v>
      </c>
    </row>
    <row r="379" s="1" customFormat="1" ht="20" customHeight="1" spans="1:86">
      <c r="A379" s="6" t="s">
        <v>15437</v>
      </c>
      <c r="B379" s="6" t="s">
        <v>15438</v>
      </c>
      <c r="C379" s="6" t="s">
        <v>15439</v>
      </c>
      <c r="D379" s="6" t="s">
        <v>2539</v>
      </c>
      <c r="E379" s="6" t="s">
        <v>201</v>
      </c>
      <c r="G379" s="6" t="s">
        <v>11411</v>
      </c>
      <c r="H379" s="6" t="s">
        <v>11412</v>
      </c>
      <c r="K379" s="6" t="s">
        <v>11413</v>
      </c>
      <c r="L379" s="6" t="s">
        <v>15430</v>
      </c>
      <c r="M379" s="6" t="s">
        <v>15431</v>
      </c>
      <c r="O379" s="6" t="s">
        <v>15440</v>
      </c>
      <c r="P379" s="6" t="s">
        <v>15441</v>
      </c>
      <c r="Q379" s="6" t="s">
        <v>15442</v>
      </c>
      <c r="R379" s="6" t="s">
        <v>15443</v>
      </c>
      <c r="S379" s="6" t="s">
        <v>15444</v>
      </c>
      <c r="T379" s="6" t="s">
        <v>15443</v>
      </c>
      <c r="U379" s="6" t="s">
        <v>11871</v>
      </c>
      <c r="V379" s="6" t="s">
        <v>13688</v>
      </c>
      <c r="W379" s="6" t="s">
        <v>13689</v>
      </c>
      <c r="X379" s="6" t="s">
        <v>11424</v>
      </c>
      <c r="Y379" s="6" t="s">
        <v>15445</v>
      </c>
      <c r="Z379" s="6" t="s">
        <v>11449</v>
      </c>
      <c r="AA379" s="6" t="s">
        <v>15446</v>
      </c>
      <c r="AB379" s="6" t="s">
        <v>12206</v>
      </c>
      <c r="AC379" s="6" t="s">
        <v>15447</v>
      </c>
      <c r="AD379" s="6" t="s">
        <v>15433</v>
      </c>
      <c r="AE379" s="6" t="s">
        <v>15448</v>
      </c>
      <c r="AF379" s="6" t="s">
        <v>15449</v>
      </c>
      <c r="AG379" s="6" t="s">
        <v>11412</v>
      </c>
      <c r="AH379" s="6" t="s">
        <v>11975</v>
      </c>
      <c r="AI379" s="6" t="s">
        <v>11976</v>
      </c>
      <c r="AJ379" s="6" t="s">
        <v>11473</v>
      </c>
      <c r="AK379" s="6" t="s">
        <v>11564</v>
      </c>
      <c r="AL379" s="6" t="s">
        <v>201</v>
      </c>
      <c r="AM379" s="6" t="s">
        <v>11300</v>
      </c>
      <c r="AP379" s="6" t="s">
        <v>11429</v>
      </c>
      <c r="AQ379" s="6" t="s">
        <v>11474</v>
      </c>
      <c r="AR379" s="6" t="s">
        <v>11475</v>
      </c>
      <c r="AS379" s="6" t="s">
        <v>11432</v>
      </c>
      <c r="AT379" s="6" t="s">
        <v>11476</v>
      </c>
      <c r="AY379" s="7">
        <v>179</v>
      </c>
      <c r="AZ379" s="7">
        <v>86.7</v>
      </c>
      <c r="BA379" s="8" t="s">
        <v>11434</v>
      </c>
      <c r="BB379" s="9">
        <v>1</v>
      </c>
      <c r="BD379" s="9">
        <v>1</v>
      </c>
      <c r="BE379" s="7">
        <v>179</v>
      </c>
      <c r="BF379" s="7">
        <v>179</v>
      </c>
      <c r="BG379" s="7">
        <v>86.7</v>
      </c>
      <c r="BH379" s="7">
        <v>86.7</v>
      </c>
      <c r="BI379" s="7">
        <v>92.3</v>
      </c>
      <c r="BJ379" s="8" t="s">
        <v>11477</v>
      </c>
      <c r="BK379" s="7">
        <v>179</v>
      </c>
      <c r="BL379" s="7">
        <v>179</v>
      </c>
      <c r="BM379" s="7">
        <v>179</v>
      </c>
      <c r="BN379" s="7">
        <v>179</v>
      </c>
      <c r="BO379" s="9">
        <v>1</v>
      </c>
      <c r="BP379" s="9">
        <v>1</v>
      </c>
      <c r="BR379" s="7">
        <v>86.7</v>
      </c>
      <c r="BS379" s="7">
        <v>86.7</v>
      </c>
      <c r="BU379" s="7">
        <v>0</v>
      </c>
      <c r="BW379" s="7">
        <v>3.6</v>
      </c>
      <c r="BX379" s="7">
        <v>3.6</v>
      </c>
      <c r="BZ379" s="7">
        <v>0.506</v>
      </c>
      <c r="CA379" s="7">
        <v>0.506</v>
      </c>
      <c r="CB379" s="8" t="s">
        <v>11436</v>
      </c>
      <c r="CC379" s="8" t="s">
        <v>11437</v>
      </c>
      <c r="CE379" s="7">
        <v>98.2</v>
      </c>
      <c r="CF379" s="1">
        <v>1</v>
      </c>
      <c r="CG379" s="1">
        <v>179</v>
      </c>
      <c r="CH379" s="1">
        <f>_xlfn.XLOOKUP(AL379,抖音账单汇总!$A:$A,抖音账单汇总!$B:$B)</f>
        <v>179</v>
      </c>
    </row>
    <row r="380" s="1" customFormat="1" ht="20" customHeight="1" spans="1:86">
      <c r="A380" s="6" t="s">
        <v>15450</v>
      </c>
      <c r="B380" s="6" t="s">
        <v>11746</v>
      </c>
      <c r="D380" s="6" t="s">
        <v>2539</v>
      </c>
      <c r="E380" s="6" t="s">
        <v>2350</v>
      </c>
      <c r="G380" s="6" t="s">
        <v>11411</v>
      </c>
      <c r="H380" s="6" t="s">
        <v>11412</v>
      </c>
      <c r="K380" s="6" t="s">
        <v>11413</v>
      </c>
      <c r="L380" s="6" t="s">
        <v>15451</v>
      </c>
      <c r="M380" s="6" t="s">
        <v>15452</v>
      </c>
      <c r="O380" s="6" t="s">
        <v>15319</v>
      </c>
      <c r="P380" s="6" t="s">
        <v>15453</v>
      </c>
      <c r="Q380" s="6" t="s">
        <v>15454</v>
      </c>
      <c r="R380" s="6" t="s">
        <v>15455</v>
      </c>
      <c r="S380" s="6" t="s">
        <v>15456</v>
      </c>
      <c r="T380" s="6" t="s">
        <v>15455</v>
      </c>
      <c r="U380" s="6" t="s">
        <v>11871</v>
      </c>
      <c r="V380" s="6" t="s">
        <v>12877</v>
      </c>
      <c r="W380" s="6" t="s">
        <v>12878</v>
      </c>
      <c r="X380" s="6" t="s">
        <v>11424</v>
      </c>
      <c r="Y380" s="6" t="s">
        <v>15457</v>
      </c>
      <c r="AB380" s="6" t="s">
        <v>15458</v>
      </c>
      <c r="AJ380" s="6" t="s">
        <v>11473</v>
      </c>
      <c r="AK380" s="6" t="s">
        <v>11428</v>
      </c>
      <c r="AL380" s="6" t="s">
        <v>2350</v>
      </c>
      <c r="AM380" s="6" t="s">
        <v>11300</v>
      </c>
      <c r="AP380" s="6" t="s">
        <v>11429</v>
      </c>
      <c r="AQ380" s="6" t="s">
        <v>11474</v>
      </c>
      <c r="AR380" s="6" t="s">
        <v>11475</v>
      </c>
      <c r="AS380" s="6" t="s">
        <v>11432</v>
      </c>
      <c r="AT380" s="6" t="s">
        <v>11476</v>
      </c>
      <c r="AY380" s="7">
        <v>179</v>
      </c>
      <c r="AZ380" s="7">
        <v>86.7</v>
      </c>
      <c r="BA380" s="8" t="s">
        <v>11434</v>
      </c>
      <c r="BB380" s="9">
        <v>1</v>
      </c>
      <c r="BD380" s="9">
        <v>1</v>
      </c>
      <c r="BE380" s="7">
        <v>179</v>
      </c>
      <c r="BF380" s="7">
        <v>179</v>
      </c>
      <c r="BG380" s="7">
        <v>86.7</v>
      </c>
      <c r="BH380" s="7">
        <v>86.7</v>
      </c>
      <c r="BI380" s="7">
        <v>92.3</v>
      </c>
      <c r="BJ380" s="8" t="s">
        <v>11477</v>
      </c>
      <c r="BK380" s="7">
        <v>179</v>
      </c>
      <c r="BL380" s="7">
        <v>179</v>
      </c>
      <c r="BM380" s="7">
        <v>179</v>
      </c>
      <c r="BN380" s="7">
        <v>179</v>
      </c>
      <c r="BU380" s="7">
        <v>0</v>
      </c>
      <c r="BW380" s="7">
        <v>3.6</v>
      </c>
      <c r="BX380" s="7">
        <v>3.6</v>
      </c>
      <c r="BZ380" s="7">
        <v>0.506</v>
      </c>
      <c r="CA380" s="7">
        <v>0.506</v>
      </c>
      <c r="CB380" s="8" t="s">
        <v>11436</v>
      </c>
      <c r="CC380" s="8" t="s">
        <v>11437</v>
      </c>
      <c r="CE380" s="7">
        <v>98.2</v>
      </c>
      <c r="CF380" s="1">
        <f t="shared" si="5"/>
        <v>1</v>
      </c>
      <c r="CG380" s="1">
        <v>179</v>
      </c>
      <c r="CH380" s="1">
        <f>_xlfn.XLOOKUP(AL380,抖音账单汇总!$A:$A,抖音账单汇总!$B:$B)</f>
        <v>179</v>
      </c>
    </row>
    <row r="381" s="1" customFormat="1" ht="20" customHeight="1" spans="1:86">
      <c r="A381" s="6" t="s">
        <v>15459</v>
      </c>
      <c r="B381" s="6" t="s">
        <v>12532</v>
      </c>
      <c r="D381" s="6" t="s">
        <v>2539</v>
      </c>
      <c r="E381" s="6" t="s">
        <v>2302</v>
      </c>
      <c r="G381" s="6" t="s">
        <v>11411</v>
      </c>
      <c r="H381" s="6" t="s">
        <v>11412</v>
      </c>
      <c r="K381" s="6" t="s">
        <v>11413</v>
      </c>
      <c r="L381" s="6" t="s">
        <v>15460</v>
      </c>
      <c r="M381" s="6" t="s">
        <v>15461</v>
      </c>
      <c r="O381" s="6" t="s">
        <v>14968</v>
      </c>
      <c r="P381" s="6" t="s">
        <v>15462</v>
      </c>
      <c r="Q381" s="6" t="s">
        <v>15463</v>
      </c>
      <c r="R381" s="6" t="s">
        <v>15464</v>
      </c>
      <c r="S381" s="6" t="s">
        <v>15465</v>
      </c>
      <c r="T381" s="6" t="s">
        <v>15464</v>
      </c>
      <c r="U381" s="6" t="s">
        <v>11468</v>
      </c>
      <c r="V381" s="6" t="s">
        <v>15466</v>
      </c>
      <c r="W381" s="6" t="s">
        <v>15467</v>
      </c>
      <c r="X381" s="6" t="s">
        <v>11424</v>
      </c>
      <c r="Y381" s="6" t="s">
        <v>15468</v>
      </c>
      <c r="AB381" s="6" t="s">
        <v>11629</v>
      </c>
      <c r="AJ381" s="6" t="s">
        <v>11473</v>
      </c>
      <c r="AK381" s="6" t="s">
        <v>11428</v>
      </c>
      <c r="AL381" s="6" t="s">
        <v>2302</v>
      </c>
      <c r="AM381" s="6" t="s">
        <v>11300</v>
      </c>
      <c r="AP381" s="6" t="s">
        <v>11429</v>
      </c>
      <c r="AQ381" s="6" t="s">
        <v>11474</v>
      </c>
      <c r="AR381" s="6" t="s">
        <v>11475</v>
      </c>
      <c r="AS381" s="6" t="s">
        <v>11432</v>
      </c>
      <c r="AT381" s="6" t="s">
        <v>11476</v>
      </c>
      <c r="AY381" s="7">
        <v>179</v>
      </c>
      <c r="AZ381" s="7">
        <v>86.7</v>
      </c>
      <c r="BA381" s="8" t="s">
        <v>11434</v>
      </c>
      <c r="BB381" s="9">
        <v>1</v>
      </c>
      <c r="BD381" s="9">
        <v>1</v>
      </c>
      <c r="BE381" s="7">
        <v>179</v>
      </c>
      <c r="BF381" s="7">
        <v>179</v>
      </c>
      <c r="BG381" s="7">
        <v>86.7</v>
      </c>
      <c r="BH381" s="7">
        <v>86.7</v>
      </c>
      <c r="BI381" s="7">
        <v>92.3</v>
      </c>
      <c r="BJ381" s="8" t="s">
        <v>11477</v>
      </c>
      <c r="BK381" s="7">
        <v>179</v>
      </c>
      <c r="BL381" s="7">
        <v>179</v>
      </c>
      <c r="BM381" s="7">
        <v>179</v>
      </c>
      <c r="BN381" s="7">
        <v>179</v>
      </c>
      <c r="BU381" s="7">
        <v>0</v>
      </c>
      <c r="BW381" s="7">
        <v>3.6</v>
      </c>
      <c r="BX381" s="7">
        <v>3.6</v>
      </c>
      <c r="BZ381" s="7">
        <v>0.506</v>
      </c>
      <c r="CA381" s="7">
        <v>0.506</v>
      </c>
      <c r="CB381" s="8" t="s">
        <v>11436</v>
      </c>
      <c r="CC381" s="8" t="s">
        <v>11437</v>
      </c>
      <c r="CE381" s="7">
        <v>98.2</v>
      </c>
      <c r="CF381" s="1">
        <f t="shared" si="5"/>
        <v>1</v>
      </c>
      <c r="CG381" s="1">
        <v>179</v>
      </c>
      <c r="CH381" s="1">
        <f>_xlfn.XLOOKUP(AL381,抖音账单汇总!$A:$A,抖音账单汇总!$B:$B)</f>
        <v>179</v>
      </c>
    </row>
    <row r="382" s="1" customFormat="1" ht="20" customHeight="1" spans="1:86">
      <c r="A382" s="6" t="s">
        <v>15469</v>
      </c>
      <c r="B382" s="6" t="s">
        <v>11925</v>
      </c>
      <c r="D382" s="6" t="s">
        <v>2539</v>
      </c>
      <c r="E382" s="6" t="s">
        <v>2325</v>
      </c>
      <c r="G382" s="6" t="s">
        <v>11411</v>
      </c>
      <c r="H382" s="6" t="s">
        <v>11412</v>
      </c>
      <c r="K382" s="6" t="s">
        <v>11413</v>
      </c>
      <c r="L382" s="6" t="s">
        <v>15470</v>
      </c>
      <c r="M382" s="6" t="s">
        <v>15471</v>
      </c>
      <c r="O382" s="6" t="s">
        <v>14968</v>
      </c>
      <c r="P382" s="6" t="s">
        <v>15472</v>
      </c>
      <c r="Q382" s="6" t="s">
        <v>15473</v>
      </c>
      <c r="R382" s="6" t="s">
        <v>15474</v>
      </c>
      <c r="S382" s="6" t="s">
        <v>15475</v>
      </c>
      <c r="T382" s="6" t="s">
        <v>15474</v>
      </c>
      <c r="U382" s="6" t="s">
        <v>11729</v>
      </c>
      <c r="V382" s="6" t="s">
        <v>13796</v>
      </c>
      <c r="W382" s="6" t="s">
        <v>15476</v>
      </c>
      <c r="X382" s="6" t="s">
        <v>11424</v>
      </c>
      <c r="Y382" s="6" t="s">
        <v>15477</v>
      </c>
      <c r="AB382" s="6" t="s">
        <v>11934</v>
      </c>
      <c r="AJ382" s="6" t="s">
        <v>11473</v>
      </c>
      <c r="AK382" s="6" t="s">
        <v>11428</v>
      </c>
      <c r="AL382" s="6" t="s">
        <v>2325</v>
      </c>
      <c r="AM382" s="6" t="s">
        <v>11300</v>
      </c>
      <c r="AP382" s="6" t="s">
        <v>11429</v>
      </c>
      <c r="AQ382" s="6" t="s">
        <v>11474</v>
      </c>
      <c r="AR382" s="6" t="s">
        <v>11475</v>
      </c>
      <c r="AS382" s="6" t="s">
        <v>11432</v>
      </c>
      <c r="AT382" s="6" t="s">
        <v>11476</v>
      </c>
      <c r="AY382" s="7">
        <v>179</v>
      </c>
      <c r="AZ382" s="7">
        <v>86.7</v>
      </c>
      <c r="BA382" s="8" t="s">
        <v>11434</v>
      </c>
      <c r="BB382" s="9">
        <v>1</v>
      </c>
      <c r="BD382" s="9">
        <v>1</v>
      </c>
      <c r="BE382" s="7">
        <v>179</v>
      </c>
      <c r="BF382" s="7">
        <v>179</v>
      </c>
      <c r="BG382" s="7">
        <v>86.7</v>
      </c>
      <c r="BH382" s="7">
        <v>86.7</v>
      </c>
      <c r="BI382" s="7">
        <v>92.3</v>
      </c>
      <c r="BJ382" s="8" t="s">
        <v>11477</v>
      </c>
      <c r="BK382" s="7">
        <v>179</v>
      </c>
      <c r="BL382" s="7">
        <v>179</v>
      </c>
      <c r="BM382" s="7">
        <v>179</v>
      </c>
      <c r="BN382" s="7">
        <v>179</v>
      </c>
      <c r="BU382" s="7">
        <v>0</v>
      </c>
      <c r="BW382" s="7">
        <v>3.6</v>
      </c>
      <c r="BX382" s="7">
        <v>3.6</v>
      </c>
      <c r="BZ382" s="7">
        <v>0.506</v>
      </c>
      <c r="CA382" s="7">
        <v>0.506</v>
      </c>
      <c r="CB382" s="8" t="s">
        <v>11436</v>
      </c>
      <c r="CC382" s="8" t="s">
        <v>11437</v>
      </c>
      <c r="CE382" s="7">
        <v>98.2</v>
      </c>
      <c r="CF382" s="1">
        <f t="shared" si="5"/>
        <v>1</v>
      </c>
      <c r="CG382" s="1">
        <v>179</v>
      </c>
      <c r="CH382" s="1">
        <f>_xlfn.XLOOKUP(AL382,抖音账单汇总!$A:$A,抖音账单汇总!$B:$B)</f>
        <v>179</v>
      </c>
    </row>
    <row r="383" s="1" customFormat="1" ht="20" customHeight="1" spans="1:86">
      <c r="A383" s="6" t="s">
        <v>15478</v>
      </c>
      <c r="B383" s="6" t="s">
        <v>15479</v>
      </c>
      <c r="D383" s="6" t="s">
        <v>2539</v>
      </c>
      <c r="E383" s="6" t="s">
        <v>15480</v>
      </c>
      <c r="G383" s="6" t="s">
        <v>11411</v>
      </c>
      <c r="H383" s="6" t="s">
        <v>11412</v>
      </c>
      <c r="K383" s="6" t="s">
        <v>11413</v>
      </c>
      <c r="L383" s="6" t="s">
        <v>15481</v>
      </c>
      <c r="M383" s="6" t="s">
        <v>15482</v>
      </c>
      <c r="O383" s="6" t="s">
        <v>12700</v>
      </c>
      <c r="P383" s="6" t="s">
        <v>15483</v>
      </c>
      <c r="Q383" s="6" t="s">
        <v>15484</v>
      </c>
      <c r="R383" s="6" t="s">
        <v>15485</v>
      </c>
      <c r="S383" s="6" t="s">
        <v>15486</v>
      </c>
      <c r="T383" s="6" t="s">
        <v>15485</v>
      </c>
      <c r="U383" s="6" t="s">
        <v>11673</v>
      </c>
      <c r="V383" s="6" t="s">
        <v>11674</v>
      </c>
      <c r="W383" s="6" t="s">
        <v>12662</v>
      </c>
      <c r="X383" s="6" t="s">
        <v>11424</v>
      </c>
      <c r="Y383" s="6" t="s">
        <v>15487</v>
      </c>
      <c r="AB383" s="6" t="s">
        <v>11472</v>
      </c>
      <c r="AJ383" s="6" t="s">
        <v>11650</v>
      </c>
      <c r="AK383" s="6" t="s">
        <v>11428</v>
      </c>
      <c r="AL383" s="6" t="s">
        <v>1042</v>
      </c>
      <c r="AM383" s="6" t="s">
        <v>11300</v>
      </c>
      <c r="AP383" s="6" t="s">
        <v>11429</v>
      </c>
      <c r="AQ383" s="6" t="s">
        <v>11651</v>
      </c>
      <c r="AR383" s="6" t="s">
        <v>11652</v>
      </c>
      <c r="AS383" s="6" t="s">
        <v>11432</v>
      </c>
      <c r="AT383" s="6" t="s">
        <v>11476</v>
      </c>
      <c r="AY383" s="7">
        <v>179</v>
      </c>
      <c r="AZ383" s="7">
        <v>86.7</v>
      </c>
      <c r="BA383" s="8" t="s">
        <v>11434</v>
      </c>
      <c r="BB383" s="9">
        <v>1</v>
      </c>
      <c r="BD383" s="9">
        <v>1</v>
      </c>
      <c r="BE383" s="7">
        <v>179</v>
      </c>
      <c r="BF383" s="7">
        <v>179</v>
      </c>
      <c r="BG383" s="7">
        <v>86.7</v>
      </c>
      <c r="BH383" s="7">
        <v>86.7</v>
      </c>
      <c r="BI383" s="7">
        <v>92.3</v>
      </c>
      <c r="BJ383" s="8" t="s">
        <v>11477</v>
      </c>
      <c r="BK383" s="7">
        <v>358</v>
      </c>
      <c r="BL383" s="7">
        <v>358</v>
      </c>
      <c r="BM383" s="7">
        <v>179</v>
      </c>
      <c r="BN383" s="7">
        <v>179</v>
      </c>
      <c r="BU383" s="7">
        <v>0</v>
      </c>
      <c r="BW383" s="7">
        <v>3.6</v>
      </c>
      <c r="BX383" s="7">
        <v>1.8</v>
      </c>
      <c r="BZ383" s="7">
        <v>0.962</v>
      </c>
      <c r="CA383" s="7">
        <v>0.962</v>
      </c>
      <c r="CB383" s="8" t="s">
        <v>11436</v>
      </c>
      <c r="CC383" s="8" t="s">
        <v>13691</v>
      </c>
      <c r="CE383" s="7">
        <v>98.2</v>
      </c>
      <c r="CF383" s="1">
        <f t="shared" si="5"/>
        <v>1</v>
      </c>
      <c r="CG383" s="1">
        <v>179</v>
      </c>
      <c r="CH383" s="1">
        <f>_xlfn.XLOOKUP(AL383,抖音账单汇总!$A:$A,抖音账单汇总!$B:$B)</f>
        <v>179</v>
      </c>
    </row>
    <row r="384" s="1" customFormat="1" ht="20" customHeight="1" spans="1:86">
      <c r="A384" s="6" t="s">
        <v>15488</v>
      </c>
      <c r="B384" s="6" t="s">
        <v>11581</v>
      </c>
      <c r="D384" s="6" t="s">
        <v>2539</v>
      </c>
      <c r="E384" s="6" t="s">
        <v>15489</v>
      </c>
      <c r="G384" s="6" t="s">
        <v>11411</v>
      </c>
      <c r="H384" s="6" t="s">
        <v>11412</v>
      </c>
      <c r="K384" s="6" t="s">
        <v>11413</v>
      </c>
      <c r="L384" s="6" t="s">
        <v>15490</v>
      </c>
      <c r="M384" s="6" t="s">
        <v>15491</v>
      </c>
      <c r="O384" s="6" t="s">
        <v>14968</v>
      </c>
      <c r="P384" s="6" t="s">
        <v>15492</v>
      </c>
      <c r="Q384" s="6" t="s">
        <v>15493</v>
      </c>
      <c r="R384" s="6" t="s">
        <v>15494</v>
      </c>
      <c r="S384" s="6" t="s">
        <v>15495</v>
      </c>
      <c r="T384" s="6" t="s">
        <v>15494</v>
      </c>
      <c r="U384" s="6" t="s">
        <v>11907</v>
      </c>
      <c r="V384" s="6" t="s">
        <v>14072</v>
      </c>
      <c r="W384" s="6" t="s">
        <v>15496</v>
      </c>
      <c r="X384" s="6" t="s">
        <v>11424</v>
      </c>
      <c r="Y384" s="6" t="s">
        <v>15497</v>
      </c>
      <c r="AB384" s="6" t="s">
        <v>12390</v>
      </c>
      <c r="AJ384" s="6" t="s">
        <v>11548</v>
      </c>
      <c r="AK384" s="6" t="s">
        <v>11428</v>
      </c>
      <c r="AL384" s="6" t="s">
        <v>2301</v>
      </c>
      <c r="AM384" s="6" t="s">
        <v>11300</v>
      </c>
      <c r="AP384" s="6" t="s">
        <v>11429</v>
      </c>
      <c r="AQ384" s="6" t="s">
        <v>11549</v>
      </c>
      <c r="AR384" s="6" t="s">
        <v>12313</v>
      </c>
      <c r="AS384" s="6" t="s">
        <v>11432</v>
      </c>
      <c r="AT384" s="6" t="s">
        <v>11476</v>
      </c>
      <c r="AY384" s="7">
        <v>179</v>
      </c>
      <c r="AZ384" s="7">
        <v>86.7</v>
      </c>
      <c r="BA384" s="8" t="s">
        <v>11434</v>
      </c>
      <c r="BB384" s="9">
        <v>1</v>
      </c>
      <c r="BD384" s="9">
        <v>1</v>
      </c>
      <c r="BE384" s="7">
        <v>179</v>
      </c>
      <c r="BF384" s="7">
        <v>179</v>
      </c>
      <c r="BG384" s="7">
        <v>86.7</v>
      </c>
      <c r="BH384" s="7">
        <v>86.7</v>
      </c>
      <c r="BI384" s="7">
        <v>92.3</v>
      </c>
      <c r="BJ384" s="8" t="s">
        <v>11477</v>
      </c>
      <c r="BM384" s="7">
        <v>179</v>
      </c>
      <c r="BN384" s="7">
        <v>179</v>
      </c>
      <c r="BX384" s="7">
        <v>2.8</v>
      </c>
      <c r="CB384" s="8" t="s">
        <v>11436</v>
      </c>
      <c r="CC384" s="8" t="s">
        <v>13691</v>
      </c>
      <c r="CE384" s="7">
        <v>98.2</v>
      </c>
      <c r="CF384" s="1">
        <f t="shared" si="5"/>
        <v>1</v>
      </c>
      <c r="CG384" s="1">
        <v>179</v>
      </c>
      <c r="CH384" s="1">
        <f>_xlfn.XLOOKUP(AL384,抖音账单汇总!$A:$A,抖音账单汇总!$B:$B)</f>
        <v>179</v>
      </c>
    </row>
    <row r="385" s="1" customFormat="1" ht="20" customHeight="1" spans="1:86">
      <c r="A385" s="6" t="s">
        <v>15488</v>
      </c>
      <c r="B385" s="6" t="s">
        <v>11581</v>
      </c>
      <c r="D385" s="6" t="s">
        <v>2539</v>
      </c>
      <c r="E385" s="6" t="s">
        <v>15489</v>
      </c>
      <c r="G385" s="6" t="s">
        <v>11411</v>
      </c>
      <c r="H385" s="6" t="s">
        <v>11412</v>
      </c>
      <c r="K385" s="6" t="s">
        <v>11413</v>
      </c>
      <c r="L385" s="6" t="s">
        <v>15490</v>
      </c>
      <c r="M385" s="6" t="s">
        <v>15491</v>
      </c>
      <c r="O385" s="6" t="s">
        <v>14968</v>
      </c>
      <c r="P385" s="6" t="s">
        <v>15492</v>
      </c>
      <c r="Q385" s="6" t="s">
        <v>15493</v>
      </c>
      <c r="R385" s="6" t="s">
        <v>15494</v>
      </c>
      <c r="S385" s="6" t="s">
        <v>15495</v>
      </c>
      <c r="T385" s="6" t="s">
        <v>15494</v>
      </c>
      <c r="U385" s="6" t="s">
        <v>11907</v>
      </c>
      <c r="V385" s="6" t="s">
        <v>14072</v>
      </c>
      <c r="W385" s="6" t="s">
        <v>15496</v>
      </c>
      <c r="X385" s="6" t="s">
        <v>11424</v>
      </c>
      <c r="Y385" s="6" t="s">
        <v>15497</v>
      </c>
      <c r="AB385" s="6" t="s">
        <v>12390</v>
      </c>
      <c r="AJ385" s="6" t="s">
        <v>11977</v>
      </c>
      <c r="AK385" s="6" t="s">
        <v>11428</v>
      </c>
      <c r="AL385" s="6" t="s">
        <v>2286</v>
      </c>
      <c r="AM385" s="6" t="s">
        <v>11300</v>
      </c>
      <c r="AP385" s="6" t="s">
        <v>11429</v>
      </c>
      <c r="AQ385" s="6" t="s">
        <v>11978</v>
      </c>
      <c r="AR385" s="6" t="s">
        <v>11979</v>
      </c>
      <c r="AS385" s="6" t="s">
        <v>11432</v>
      </c>
      <c r="AT385" s="6" t="s">
        <v>11476</v>
      </c>
      <c r="AY385" s="7">
        <v>179</v>
      </c>
      <c r="AZ385" s="7">
        <v>86.7</v>
      </c>
      <c r="BA385" s="8" t="s">
        <v>11434</v>
      </c>
      <c r="BB385" s="9">
        <v>1</v>
      </c>
      <c r="BD385" s="9">
        <v>1</v>
      </c>
      <c r="BE385" s="7">
        <v>179</v>
      </c>
      <c r="BF385" s="7">
        <v>179</v>
      </c>
      <c r="BG385" s="7">
        <v>86.7</v>
      </c>
      <c r="BH385" s="7">
        <v>86.7</v>
      </c>
      <c r="BI385" s="7">
        <v>92.3</v>
      </c>
      <c r="BJ385" s="8" t="s">
        <v>11477</v>
      </c>
      <c r="BK385" s="7">
        <v>358</v>
      </c>
      <c r="BL385" s="7">
        <v>358</v>
      </c>
      <c r="BM385" s="7">
        <v>179</v>
      </c>
      <c r="BN385" s="7">
        <v>179</v>
      </c>
      <c r="BU385" s="7">
        <v>0</v>
      </c>
      <c r="BW385" s="7">
        <v>5.6</v>
      </c>
      <c r="BX385" s="7">
        <v>2.8</v>
      </c>
      <c r="BZ385" s="7">
        <v>1.043</v>
      </c>
      <c r="CA385" s="7">
        <v>1.043</v>
      </c>
      <c r="CB385" s="8" t="s">
        <v>11436</v>
      </c>
      <c r="CC385" s="8" t="s">
        <v>13691</v>
      </c>
      <c r="CE385" s="7">
        <v>98.2</v>
      </c>
      <c r="CF385" s="1">
        <f t="shared" si="5"/>
        <v>1</v>
      </c>
      <c r="CG385" s="1">
        <v>179</v>
      </c>
      <c r="CH385" s="1">
        <f>_xlfn.XLOOKUP(AL385,抖音账单汇总!$A:$A,抖音账单汇总!$B:$B)</f>
        <v>179</v>
      </c>
    </row>
    <row r="386" s="1" customFormat="1" ht="20" customHeight="1" spans="1:86">
      <c r="A386" s="6" t="s">
        <v>15498</v>
      </c>
      <c r="B386" s="6" t="s">
        <v>15499</v>
      </c>
      <c r="D386" s="6" t="s">
        <v>2539</v>
      </c>
      <c r="E386" s="6" t="s">
        <v>213</v>
      </c>
      <c r="G386" s="6" t="s">
        <v>11411</v>
      </c>
      <c r="H386" s="6" t="s">
        <v>11412</v>
      </c>
      <c r="K386" s="6" t="s">
        <v>11413</v>
      </c>
      <c r="L386" s="6" t="s">
        <v>15500</v>
      </c>
      <c r="M386" s="6" t="s">
        <v>15501</v>
      </c>
      <c r="P386" s="6" t="s">
        <v>15502</v>
      </c>
      <c r="Q386" s="6" t="s">
        <v>15503</v>
      </c>
      <c r="R386" s="6" t="s">
        <v>15504</v>
      </c>
      <c r="S386" s="6" t="s">
        <v>15505</v>
      </c>
      <c r="T386" s="6" t="s">
        <v>15504</v>
      </c>
      <c r="U386" s="6" t="s">
        <v>11468</v>
      </c>
      <c r="V386" s="6" t="s">
        <v>15466</v>
      </c>
      <c r="W386" s="6" t="s">
        <v>15506</v>
      </c>
      <c r="X386" s="6" t="s">
        <v>11424</v>
      </c>
      <c r="Y386" s="6" t="s">
        <v>15507</v>
      </c>
      <c r="AB386" s="6" t="s">
        <v>14382</v>
      </c>
      <c r="AJ386" s="6" t="s">
        <v>12552</v>
      </c>
      <c r="AK386" s="6" t="s">
        <v>11428</v>
      </c>
      <c r="AL386" s="6" t="s">
        <v>213</v>
      </c>
      <c r="AM386" s="6" t="s">
        <v>11300</v>
      </c>
      <c r="AP386" s="6" t="s">
        <v>11429</v>
      </c>
      <c r="AQ386" s="6" t="s">
        <v>12553</v>
      </c>
      <c r="AR386" s="6" t="s">
        <v>12554</v>
      </c>
      <c r="AS386" s="6" t="s">
        <v>11432</v>
      </c>
      <c r="AT386" s="6" t="s">
        <v>11476</v>
      </c>
      <c r="AY386" s="7">
        <v>179</v>
      </c>
      <c r="AZ386" s="7">
        <v>86.7</v>
      </c>
      <c r="BA386" s="8" t="s">
        <v>11434</v>
      </c>
      <c r="BB386" s="9">
        <v>1</v>
      </c>
      <c r="BD386" s="9">
        <v>1</v>
      </c>
      <c r="BE386" s="7">
        <v>179</v>
      </c>
      <c r="BF386" s="7">
        <v>179</v>
      </c>
      <c r="BG386" s="7">
        <v>86.7</v>
      </c>
      <c r="BH386" s="7">
        <v>86.7</v>
      </c>
      <c r="BI386" s="7">
        <v>92.3</v>
      </c>
      <c r="BJ386" s="8" t="s">
        <v>11477</v>
      </c>
      <c r="BM386" s="7">
        <v>179</v>
      </c>
      <c r="BN386" s="7">
        <v>179</v>
      </c>
      <c r="BX386" s="7">
        <v>1.8</v>
      </c>
      <c r="CB386" s="8" t="s">
        <v>11436</v>
      </c>
      <c r="CC386" s="8" t="s">
        <v>11437</v>
      </c>
      <c r="CE386" s="7">
        <v>98.2</v>
      </c>
      <c r="CF386" s="1">
        <f t="shared" si="5"/>
        <v>1</v>
      </c>
      <c r="CG386" s="1">
        <v>179</v>
      </c>
      <c r="CH386" s="1">
        <f>_xlfn.XLOOKUP(AL386,抖音账单汇总!$A:$A,抖音账单汇总!$B:$B)</f>
        <v>358</v>
      </c>
    </row>
    <row r="387" s="1" customFormat="1" ht="20" customHeight="1" spans="1:86">
      <c r="A387" s="6" t="s">
        <v>15498</v>
      </c>
      <c r="B387" s="6" t="s">
        <v>15499</v>
      </c>
      <c r="D387" s="6" t="s">
        <v>2539</v>
      </c>
      <c r="E387" s="6" t="s">
        <v>213</v>
      </c>
      <c r="G387" s="6" t="s">
        <v>11411</v>
      </c>
      <c r="H387" s="6" t="s">
        <v>11412</v>
      </c>
      <c r="K387" s="6" t="s">
        <v>11413</v>
      </c>
      <c r="L387" s="6" t="s">
        <v>15500</v>
      </c>
      <c r="M387" s="6" t="s">
        <v>15501</v>
      </c>
      <c r="P387" s="6" t="s">
        <v>15502</v>
      </c>
      <c r="Q387" s="6" t="s">
        <v>15503</v>
      </c>
      <c r="R387" s="6" t="s">
        <v>15504</v>
      </c>
      <c r="S387" s="6" t="s">
        <v>15505</v>
      </c>
      <c r="T387" s="6" t="s">
        <v>15504</v>
      </c>
      <c r="U387" s="6" t="s">
        <v>11468</v>
      </c>
      <c r="V387" s="6" t="s">
        <v>15466</v>
      </c>
      <c r="W387" s="6" t="s">
        <v>15506</v>
      </c>
      <c r="X387" s="6" t="s">
        <v>11424</v>
      </c>
      <c r="Y387" s="6" t="s">
        <v>15507</v>
      </c>
      <c r="AB387" s="6" t="s">
        <v>14382</v>
      </c>
      <c r="AJ387" s="6" t="s">
        <v>11545</v>
      </c>
      <c r="AK387" s="6" t="s">
        <v>11428</v>
      </c>
      <c r="AL387" s="6" t="s">
        <v>213</v>
      </c>
      <c r="AM387" s="6" t="s">
        <v>11300</v>
      </c>
      <c r="AP387" s="6" t="s">
        <v>11429</v>
      </c>
      <c r="AQ387" s="6" t="s">
        <v>11546</v>
      </c>
      <c r="AR387" s="6" t="s">
        <v>11547</v>
      </c>
      <c r="AS387" s="6" t="s">
        <v>11432</v>
      </c>
      <c r="AT387" s="6" t="s">
        <v>11476</v>
      </c>
      <c r="AY387" s="7">
        <v>179</v>
      </c>
      <c r="AZ387" s="7">
        <v>86.7</v>
      </c>
      <c r="BA387" s="8" t="s">
        <v>11434</v>
      </c>
      <c r="BB387" s="9">
        <v>1</v>
      </c>
      <c r="BD387" s="9">
        <v>1</v>
      </c>
      <c r="BE387" s="7">
        <v>179</v>
      </c>
      <c r="BF387" s="7">
        <v>179</v>
      </c>
      <c r="BG387" s="7">
        <v>86.7</v>
      </c>
      <c r="BH387" s="7">
        <v>86.7</v>
      </c>
      <c r="BI387" s="7">
        <v>92.3</v>
      </c>
      <c r="BJ387" s="8" t="s">
        <v>11477</v>
      </c>
      <c r="BK387" s="7">
        <v>358</v>
      </c>
      <c r="BL387" s="7">
        <v>358</v>
      </c>
      <c r="BM387" s="7">
        <v>179</v>
      </c>
      <c r="BN387" s="7">
        <v>179</v>
      </c>
      <c r="BU387" s="7">
        <v>0</v>
      </c>
      <c r="BW387" s="7">
        <v>3.6</v>
      </c>
      <c r="BX387" s="7">
        <v>1.8</v>
      </c>
      <c r="BZ387" s="7">
        <v>0.95</v>
      </c>
      <c r="CA387" s="7">
        <v>0.95</v>
      </c>
      <c r="CB387" s="8" t="s">
        <v>11436</v>
      </c>
      <c r="CC387" s="8" t="s">
        <v>11437</v>
      </c>
      <c r="CE387" s="7">
        <v>98.2</v>
      </c>
      <c r="CF387" s="1">
        <f t="shared" si="5"/>
        <v>1</v>
      </c>
      <c r="CG387" s="1">
        <v>179</v>
      </c>
      <c r="CH387" s="1">
        <f>_xlfn.XLOOKUP(AL387,抖音账单汇总!$A:$A,抖音账单汇总!$B:$B)</f>
        <v>358</v>
      </c>
    </row>
    <row r="388" s="1" customFormat="1" ht="20" customHeight="1" spans="1:86">
      <c r="A388" s="6" t="s">
        <v>15508</v>
      </c>
      <c r="B388" s="6" t="s">
        <v>11618</v>
      </c>
      <c r="D388" s="6" t="s">
        <v>2539</v>
      </c>
      <c r="E388" s="6" t="s">
        <v>2318</v>
      </c>
      <c r="G388" s="6" t="s">
        <v>11411</v>
      </c>
      <c r="H388" s="6" t="s">
        <v>11412</v>
      </c>
      <c r="K388" s="6" t="s">
        <v>11413</v>
      </c>
      <c r="L388" s="6" t="s">
        <v>15509</v>
      </c>
      <c r="M388" s="6" t="s">
        <v>15510</v>
      </c>
      <c r="O388" s="6" t="s">
        <v>14968</v>
      </c>
      <c r="P388" s="6" t="s">
        <v>15511</v>
      </c>
      <c r="Q388" s="6" t="s">
        <v>15512</v>
      </c>
      <c r="R388" s="6" t="s">
        <v>15513</v>
      </c>
      <c r="S388" s="6" t="s">
        <v>15514</v>
      </c>
      <c r="T388" s="6" t="s">
        <v>15513</v>
      </c>
      <c r="U388" s="6" t="s">
        <v>12376</v>
      </c>
      <c r="V388" s="6" t="s">
        <v>12497</v>
      </c>
      <c r="W388" s="6" t="s">
        <v>12498</v>
      </c>
      <c r="X388" s="6" t="s">
        <v>11424</v>
      </c>
      <c r="Y388" s="6" t="s">
        <v>15515</v>
      </c>
      <c r="AB388" s="6" t="s">
        <v>15516</v>
      </c>
      <c r="AJ388" s="6" t="s">
        <v>11545</v>
      </c>
      <c r="AK388" s="6" t="s">
        <v>11428</v>
      </c>
      <c r="AL388" s="6" t="s">
        <v>2318</v>
      </c>
      <c r="AM388" s="6" t="s">
        <v>11300</v>
      </c>
      <c r="AP388" s="6" t="s">
        <v>11429</v>
      </c>
      <c r="AQ388" s="6" t="s">
        <v>11546</v>
      </c>
      <c r="AR388" s="6" t="s">
        <v>11547</v>
      </c>
      <c r="AS388" s="6" t="s">
        <v>11432</v>
      </c>
      <c r="AT388" s="6" t="s">
        <v>11476</v>
      </c>
      <c r="AY388" s="7">
        <v>179</v>
      </c>
      <c r="AZ388" s="7">
        <v>86.7</v>
      </c>
      <c r="BA388" s="8" t="s">
        <v>11434</v>
      </c>
      <c r="BB388" s="9">
        <v>1</v>
      </c>
      <c r="BD388" s="9">
        <v>1</v>
      </c>
      <c r="BE388" s="7">
        <v>179</v>
      </c>
      <c r="BF388" s="7">
        <v>179</v>
      </c>
      <c r="BG388" s="7">
        <v>86.7</v>
      </c>
      <c r="BH388" s="7">
        <v>86.7</v>
      </c>
      <c r="BI388" s="7">
        <v>92.3</v>
      </c>
      <c r="BJ388" s="8" t="s">
        <v>11477</v>
      </c>
      <c r="BK388" s="7">
        <v>179</v>
      </c>
      <c r="BL388" s="7">
        <v>179</v>
      </c>
      <c r="BM388" s="7">
        <v>179</v>
      </c>
      <c r="BN388" s="7">
        <v>179</v>
      </c>
      <c r="BU388" s="7">
        <v>0</v>
      </c>
      <c r="BW388" s="7">
        <v>3.6</v>
      </c>
      <c r="BX388" s="7">
        <v>3.6</v>
      </c>
      <c r="BZ388" s="7">
        <v>0.537</v>
      </c>
      <c r="CA388" s="7">
        <v>0.537</v>
      </c>
      <c r="CB388" s="8" t="s">
        <v>11436</v>
      </c>
      <c r="CC388" s="8" t="s">
        <v>11437</v>
      </c>
      <c r="CE388" s="7">
        <v>98.2</v>
      </c>
      <c r="CF388" s="1">
        <f t="shared" ref="CF387:CF450" si="6">BD388-BP388</f>
        <v>1</v>
      </c>
      <c r="CG388" s="1">
        <v>179</v>
      </c>
      <c r="CH388" s="1">
        <f>_xlfn.XLOOKUP(AL388,抖音账单汇总!$A:$A,抖音账单汇总!$B:$B)</f>
        <v>179</v>
      </c>
    </row>
    <row r="389" s="1" customFormat="1" ht="20" customHeight="1" spans="1:86">
      <c r="A389" s="6" t="s">
        <v>15517</v>
      </c>
      <c r="B389" s="6" t="s">
        <v>15246</v>
      </c>
      <c r="D389" s="6" t="s">
        <v>2539</v>
      </c>
      <c r="E389" s="6" t="s">
        <v>1048</v>
      </c>
      <c r="G389" s="6" t="s">
        <v>11411</v>
      </c>
      <c r="H389" s="6" t="s">
        <v>11412</v>
      </c>
      <c r="K389" s="6" t="s">
        <v>11413</v>
      </c>
      <c r="L389" s="6" t="s">
        <v>15518</v>
      </c>
      <c r="M389" s="6" t="s">
        <v>15519</v>
      </c>
      <c r="O389" s="6" t="s">
        <v>15520</v>
      </c>
      <c r="P389" s="6" t="s">
        <v>15521</v>
      </c>
      <c r="Q389" s="6" t="s">
        <v>15522</v>
      </c>
      <c r="R389" s="6" t="s">
        <v>15523</v>
      </c>
      <c r="S389" s="6" t="s">
        <v>15524</v>
      </c>
      <c r="T389" s="6" t="s">
        <v>15523</v>
      </c>
      <c r="U389" s="6" t="s">
        <v>14472</v>
      </c>
      <c r="V389" s="6" t="s">
        <v>15525</v>
      </c>
      <c r="W389" s="6" t="s">
        <v>15526</v>
      </c>
      <c r="X389" s="6" t="s">
        <v>11424</v>
      </c>
      <c r="Y389" s="6" t="s">
        <v>15527</v>
      </c>
      <c r="AB389" s="6" t="s">
        <v>11923</v>
      </c>
      <c r="AJ389" s="6" t="s">
        <v>15528</v>
      </c>
      <c r="AK389" s="6" t="s">
        <v>12346</v>
      </c>
      <c r="AL389" s="6" t="s">
        <v>1048</v>
      </c>
      <c r="AM389" s="6" t="s">
        <v>11303</v>
      </c>
      <c r="AN389" s="6" t="s">
        <v>11453</v>
      </c>
      <c r="AP389" s="6" t="s">
        <v>11429</v>
      </c>
      <c r="AQ389" s="6" t="s">
        <v>12208</v>
      </c>
      <c r="AR389" s="6" t="s">
        <v>15529</v>
      </c>
      <c r="AS389" s="6" t="s">
        <v>11432</v>
      </c>
      <c r="AT389" s="6" t="s">
        <v>11708</v>
      </c>
      <c r="AW389" s="6" t="s">
        <v>11457</v>
      </c>
      <c r="AY389" s="7">
        <v>179</v>
      </c>
      <c r="AZ389" s="7">
        <v>85.5</v>
      </c>
      <c r="BA389" s="8" t="s">
        <v>11434</v>
      </c>
      <c r="BB389" s="9">
        <v>1</v>
      </c>
      <c r="BD389" s="9">
        <v>1</v>
      </c>
      <c r="BE389" s="7">
        <v>179</v>
      </c>
      <c r="BF389" s="7">
        <v>179</v>
      </c>
      <c r="BG389" s="7">
        <v>85.5</v>
      </c>
      <c r="BH389" s="7">
        <v>85.5</v>
      </c>
      <c r="BI389" s="7">
        <v>93.5</v>
      </c>
      <c r="BJ389" s="8" t="s">
        <v>11709</v>
      </c>
      <c r="BK389" s="7">
        <v>179</v>
      </c>
      <c r="BL389" s="7">
        <v>179</v>
      </c>
      <c r="BM389" s="7">
        <v>179</v>
      </c>
      <c r="BN389" s="7">
        <v>179</v>
      </c>
      <c r="BU389" s="7">
        <v>0</v>
      </c>
      <c r="BW389" s="7">
        <v>3.6</v>
      </c>
      <c r="BX389" s="7">
        <v>3.6</v>
      </c>
      <c r="BZ389" s="7">
        <v>0.416</v>
      </c>
      <c r="CA389" s="7">
        <v>0.416</v>
      </c>
      <c r="CB389" s="8" t="s">
        <v>11436</v>
      </c>
      <c r="CC389" s="8" t="s">
        <v>11437</v>
      </c>
      <c r="CE389" s="7">
        <v>97</v>
      </c>
      <c r="CF389" s="1">
        <f t="shared" si="6"/>
        <v>1</v>
      </c>
      <c r="CG389" s="1">
        <v>179</v>
      </c>
      <c r="CH389" s="1">
        <f>_xlfn.XLOOKUP(AL389,抖音账单汇总!$A:$A,抖音账单汇总!$B:$B)</f>
        <v>179</v>
      </c>
    </row>
    <row r="390" s="1" customFormat="1" ht="20" customHeight="1" spans="1:86">
      <c r="A390" s="6" t="s">
        <v>15530</v>
      </c>
      <c r="B390" s="6" t="s">
        <v>12196</v>
      </c>
      <c r="D390" s="6" t="s">
        <v>2539</v>
      </c>
      <c r="E390" s="6" t="s">
        <v>2337</v>
      </c>
      <c r="G390" s="6" t="s">
        <v>11411</v>
      </c>
      <c r="H390" s="6" t="s">
        <v>11412</v>
      </c>
      <c r="K390" s="6" t="s">
        <v>11413</v>
      </c>
      <c r="L390" s="6" t="s">
        <v>15531</v>
      </c>
      <c r="M390" s="6" t="s">
        <v>15532</v>
      </c>
      <c r="O390" s="6" t="s">
        <v>15520</v>
      </c>
      <c r="P390" s="6" t="s">
        <v>15533</v>
      </c>
      <c r="Q390" s="6" t="s">
        <v>15534</v>
      </c>
      <c r="R390" s="6" t="s">
        <v>15535</v>
      </c>
      <c r="S390" s="6" t="s">
        <v>15536</v>
      </c>
      <c r="T390" s="6" t="s">
        <v>15535</v>
      </c>
      <c r="U390" s="6" t="s">
        <v>11446</v>
      </c>
      <c r="V390" s="6" t="s">
        <v>13763</v>
      </c>
      <c r="W390" s="6" t="s">
        <v>15537</v>
      </c>
      <c r="X390" s="6" t="s">
        <v>11424</v>
      </c>
      <c r="Y390" s="6" t="s">
        <v>15538</v>
      </c>
      <c r="AB390" s="6" t="s">
        <v>14424</v>
      </c>
      <c r="AJ390" s="6" t="s">
        <v>11678</v>
      </c>
      <c r="AK390" s="6" t="s">
        <v>11428</v>
      </c>
      <c r="AL390" s="6" t="s">
        <v>2337</v>
      </c>
      <c r="AM390" s="6" t="s">
        <v>11300</v>
      </c>
      <c r="AP390" s="6" t="s">
        <v>11429</v>
      </c>
      <c r="AQ390" s="6" t="s">
        <v>11679</v>
      </c>
      <c r="AR390" s="6" t="s">
        <v>11680</v>
      </c>
      <c r="AS390" s="6" t="s">
        <v>11432</v>
      </c>
      <c r="AT390" s="6" t="s">
        <v>11476</v>
      </c>
      <c r="AY390" s="7">
        <v>179</v>
      </c>
      <c r="AZ390" s="7">
        <v>86.7</v>
      </c>
      <c r="BA390" s="8" t="s">
        <v>11434</v>
      </c>
      <c r="BB390" s="9">
        <v>1</v>
      </c>
      <c r="BD390" s="9">
        <v>1</v>
      </c>
      <c r="BE390" s="7">
        <v>179</v>
      </c>
      <c r="BF390" s="7">
        <v>179</v>
      </c>
      <c r="BG390" s="7">
        <v>86.7</v>
      </c>
      <c r="BH390" s="7">
        <v>86.7</v>
      </c>
      <c r="BI390" s="7">
        <v>92.3</v>
      </c>
      <c r="BJ390" s="8" t="s">
        <v>11477</v>
      </c>
      <c r="BK390" s="7">
        <v>179</v>
      </c>
      <c r="BL390" s="7">
        <v>179</v>
      </c>
      <c r="BM390" s="7">
        <v>179</v>
      </c>
      <c r="BN390" s="7">
        <v>179</v>
      </c>
      <c r="BU390" s="7">
        <v>0</v>
      </c>
      <c r="BW390" s="7">
        <v>3.6</v>
      </c>
      <c r="BX390" s="7">
        <v>3.6</v>
      </c>
      <c r="BZ390" s="7">
        <v>0.456</v>
      </c>
      <c r="CA390" s="7">
        <v>0.456</v>
      </c>
      <c r="CB390" s="8" t="s">
        <v>11436</v>
      </c>
      <c r="CC390" s="8" t="s">
        <v>11437</v>
      </c>
      <c r="CE390" s="7">
        <v>98.2</v>
      </c>
      <c r="CF390" s="1">
        <f t="shared" si="6"/>
        <v>1</v>
      </c>
      <c r="CG390" s="1">
        <v>179</v>
      </c>
      <c r="CH390" s="1">
        <f>_xlfn.XLOOKUP(AL390,抖音账单汇总!$A:$A,抖音账单汇总!$B:$B)</f>
        <v>179</v>
      </c>
    </row>
    <row r="391" s="1" customFormat="1" ht="20" customHeight="1" spans="1:86">
      <c r="A391" s="6" t="s">
        <v>15539</v>
      </c>
      <c r="B391" s="6" t="s">
        <v>14037</v>
      </c>
      <c r="D391" s="6" t="s">
        <v>2539</v>
      </c>
      <c r="E391" s="6" t="s">
        <v>1073</v>
      </c>
      <c r="G391" s="6" t="s">
        <v>11411</v>
      </c>
      <c r="H391" s="6" t="s">
        <v>11412</v>
      </c>
      <c r="K391" s="6" t="s">
        <v>11413</v>
      </c>
      <c r="L391" s="6" t="s">
        <v>15540</v>
      </c>
      <c r="M391" s="6" t="s">
        <v>15541</v>
      </c>
      <c r="O391" s="6" t="s">
        <v>15520</v>
      </c>
      <c r="P391" s="6" t="s">
        <v>15542</v>
      </c>
      <c r="Q391" s="6" t="s">
        <v>15543</v>
      </c>
      <c r="R391" s="6" t="s">
        <v>15544</v>
      </c>
      <c r="S391" s="6" t="s">
        <v>15545</v>
      </c>
      <c r="T391" s="6" t="s">
        <v>15544</v>
      </c>
      <c r="U391" s="6" t="s">
        <v>11943</v>
      </c>
      <c r="V391" s="6" t="s">
        <v>15546</v>
      </c>
      <c r="W391" s="6" t="s">
        <v>15547</v>
      </c>
      <c r="X391" s="6" t="s">
        <v>11424</v>
      </c>
      <c r="Y391" s="6" t="s">
        <v>15548</v>
      </c>
      <c r="AB391" s="6" t="s">
        <v>11629</v>
      </c>
      <c r="AJ391" s="6" t="s">
        <v>11678</v>
      </c>
      <c r="AK391" s="6" t="s">
        <v>11428</v>
      </c>
      <c r="AL391" s="6" t="s">
        <v>1073</v>
      </c>
      <c r="AM391" s="6" t="s">
        <v>11300</v>
      </c>
      <c r="AP391" s="6" t="s">
        <v>11429</v>
      </c>
      <c r="AQ391" s="6" t="s">
        <v>11679</v>
      </c>
      <c r="AR391" s="6" t="s">
        <v>11680</v>
      </c>
      <c r="AS391" s="6" t="s">
        <v>11432</v>
      </c>
      <c r="AT391" s="6" t="s">
        <v>11476</v>
      </c>
      <c r="AY391" s="7">
        <v>179</v>
      </c>
      <c r="AZ391" s="7">
        <v>86.7</v>
      </c>
      <c r="BA391" s="8" t="s">
        <v>11434</v>
      </c>
      <c r="BB391" s="9">
        <v>1</v>
      </c>
      <c r="BD391" s="9">
        <v>1</v>
      </c>
      <c r="BE391" s="7">
        <v>179</v>
      </c>
      <c r="BF391" s="7">
        <v>179</v>
      </c>
      <c r="BG391" s="7">
        <v>86.7</v>
      </c>
      <c r="BH391" s="7">
        <v>86.7</v>
      </c>
      <c r="BI391" s="7">
        <v>92.3</v>
      </c>
      <c r="BJ391" s="8" t="s">
        <v>11477</v>
      </c>
      <c r="BK391" s="7">
        <v>179</v>
      </c>
      <c r="BL391" s="7">
        <v>179</v>
      </c>
      <c r="BM391" s="7">
        <v>179</v>
      </c>
      <c r="BN391" s="7">
        <v>179</v>
      </c>
      <c r="BU391" s="7">
        <v>0</v>
      </c>
      <c r="BW391" s="7">
        <v>3.6</v>
      </c>
      <c r="BX391" s="7">
        <v>3.6</v>
      </c>
      <c r="BZ391" s="7">
        <v>0.456</v>
      </c>
      <c r="CA391" s="7">
        <v>0.456</v>
      </c>
      <c r="CB391" s="8" t="s">
        <v>11436</v>
      </c>
      <c r="CC391" s="8" t="s">
        <v>11437</v>
      </c>
      <c r="CE391" s="7">
        <v>98.2</v>
      </c>
      <c r="CF391" s="1">
        <f t="shared" si="6"/>
        <v>1</v>
      </c>
      <c r="CG391" s="1">
        <v>179</v>
      </c>
      <c r="CH391" s="1">
        <f>_xlfn.XLOOKUP(AL391,抖音账单汇总!$A:$A,抖音账单汇总!$B:$B)</f>
        <v>179</v>
      </c>
    </row>
    <row r="392" s="1" customFormat="1" ht="20" customHeight="1" spans="1:86">
      <c r="A392" s="6" t="s">
        <v>15549</v>
      </c>
      <c r="B392" s="6" t="s">
        <v>11581</v>
      </c>
      <c r="D392" s="6" t="s">
        <v>2539</v>
      </c>
      <c r="E392" s="6" t="s">
        <v>1091</v>
      </c>
      <c r="G392" s="6" t="s">
        <v>11411</v>
      </c>
      <c r="H392" s="6" t="s">
        <v>11412</v>
      </c>
      <c r="K392" s="6" t="s">
        <v>11413</v>
      </c>
      <c r="L392" s="6" t="s">
        <v>15550</v>
      </c>
      <c r="M392" s="6" t="s">
        <v>15551</v>
      </c>
      <c r="O392" s="6" t="s">
        <v>15520</v>
      </c>
      <c r="P392" s="6" t="s">
        <v>15552</v>
      </c>
      <c r="Q392" s="6" t="s">
        <v>15553</v>
      </c>
      <c r="R392" s="6" t="s">
        <v>15554</v>
      </c>
      <c r="S392" s="6" t="s">
        <v>15555</v>
      </c>
      <c r="T392" s="6" t="s">
        <v>15554</v>
      </c>
      <c r="U392" s="6" t="s">
        <v>11729</v>
      </c>
      <c r="V392" s="6" t="s">
        <v>12822</v>
      </c>
      <c r="W392" s="6" t="s">
        <v>15556</v>
      </c>
      <c r="X392" s="6" t="s">
        <v>11424</v>
      </c>
      <c r="Y392" s="6" t="s">
        <v>15557</v>
      </c>
      <c r="AB392" s="6" t="s">
        <v>14873</v>
      </c>
      <c r="AJ392" s="6" t="s">
        <v>12552</v>
      </c>
      <c r="AK392" s="6" t="s">
        <v>11428</v>
      </c>
      <c r="AL392" s="6" t="s">
        <v>1091</v>
      </c>
      <c r="AM392" s="6" t="s">
        <v>11300</v>
      </c>
      <c r="AP392" s="6" t="s">
        <v>11429</v>
      </c>
      <c r="AQ392" s="6" t="s">
        <v>12553</v>
      </c>
      <c r="AR392" s="6" t="s">
        <v>12554</v>
      </c>
      <c r="AS392" s="6" t="s">
        <v>11432</v>
      </c>
      <c r="AT392" s="6" t="s">
        <v>11476</v>
      </c>
      <c r="AY392" s="7">
        <v>179</v>
      </c>
      <c r="AZ392" s="7">
        <v>86.7</v>
      </c>
      <c r="BA392" s="8" t="s">
        <v>11434</v>
      </c>
      <c r="BB392" s="9">
        <v>1</v>
      </c>
      <c r="BD392" s="9">
        <v>1</v>
      </c>
      <c r="BE392" s="7">
        <v>179</v>
      </c>
      <c r="BF392" s="7">
        <v>179</v>
      </c>
      <c r="BG392" s="7">
        <v>86.7</v>
      </c>
      <c r="BH392" s="7">
        <v>86.7</v>
      </c>
      <c r="BI392" s="7">
        <v>92.3</v>
      </c>
      <c r="BJ392" s="8" t="s">
        <v>11477</v>
      </c>
      <c r="BK392" s="7">
        <v>179</v>
      </c>
      <c r="BL392" s="7">
        <v>179</v>
      </c>
      <c r="BM392" s="7">
        <v>179</v>
      </c>
      <c r="BN392" s="7">
        <v>179</v>
      </c>
      <c r="BU392" s="7">
        <v>0</v>
      </c>
      <c r="BW392" s="7">
        <v>3.6</v>
      </c>
      <c r="BX392" s="7">
        <v>3.6</v>
      </c>
      <c r="BZ392" s="7">
        <v>0.413</v>
      </c>
      <c r="CA392" s="7">
        <v>0.413</v>
      </c>
      <c r="CB392" s="8" t="s">
        <v>11436</v>
      </c>
      <c r="CC392" s="8" t="s">
        <v>11437</v>
      </c>
      <c r="CE392" s="7">
        <v>98.2</v>
      </c>
      <c r="CF392" s="1">
        <f t="shared" si="6"/>
        <v>1</v>
      </c>
      <c r="CG392" s="1">
        <v>179</v>
      </c>
      <c r="CH392" s="1">
        <f>_xlfn.XLOOKUP(AL392,抖音账单汇总!$A:$A,抖音账单汇总!$B:$B)</f>
        <v>179</v>
      </c>
    </row>
    <row r="393" s="1" customFormat="1" ht="20" customHeight="1" spans="1:86">
      <c r="A393" s="6" t="s">
        <v>15558</v>
      </c>
      <c r="B393" s="6" t="s">
        <v>15559</v>
      </c>
      <c r="D393" s="6" t="s">
        <v>2539</v>
      </c>
      <c r="E393" s="6" t="s">
        <v>1090</v>
      </c>
      <c r="G393" s="6" t="s">
        <v>11411</v>
      </c>
      <c r="H393" s="6" t="s">
        <v>11412</v>
      </c>
      <c r="K393" s="6" t="s">
        <v>11413</v>
      </c>
      <c r="L393" s="6" t="s">
        <v>15560</v>
      </c>
      <c r="M393" s="6" t="s">
        <v>15561</v>
      </c>
      <c r="O393" s="6" t="s">
        <v>15520</v>
      </c>
      <c r="P393" s="6" t="s">
        <v>15562</v>
      </c>
      <c r="Q393" s="6" t="s">
        <v>15563</v>
      </c>
      <c r="R393" s="6" t="s">
        <v>15564</v>
      </c>
      <c r="S393" s="6" t="s">
        <v>15565</v>
      </c>
      <c r="T393" s="6" t="s">
        <v>15564</v>
      </c>
      <c r="U393" s="6" t="s">
        <v>11871</v>
      </c>
      <c r="V393" s="6" t="s">
        <v>14227</v>
      </c>
      <c r="W393" s="6" t="s">
        <v>14228</v>
      </c>
      <c r="X393" s="6" t="s">
        <v>11424</v>
      </c>
      <c r="Y393" s="6" t="s">
        <v>15566</v>
      </c>
      <c r="AB393" s="6" t="s">
        <v>12160</v>
      </c>
      <c r="AJ393" s="6" t="s">
        <v>11473</v>
      </c>
      <c r="AK393" s="6" t="s">
        <v>11428</v>
      </c>
      <c r="AL393" s="6" t="s">
        <v>1090</v>
      </c>
      <c r="AM393" s="6" t="s">
        <v>11300</v>
      </c>
      <c r="AP393" s="6" t="s">
        <v>11429</v>
      </c>
      <c r="AQ393" s="6" t="s">
        <v>11474</v>
      </c>
      <c r="AR393" s="6" t="s">
        <v>11475</v>
      </c>
      <c r="AS393" s="6" t="s">
        <v>11432</v>
      </c>
      <c r="AT393" s="6" t="s">
        <v>11476</v>
      </c>
      <c r="AY393" s="7">
        <v>179</v>
      </c>
      <c r="AZ393" s="7">
        <v>86.7</v>
      </c>
      <c r="BA393" s="8" t="s">
        <v>11434</v>
      </c>
      <c r="BB393" s="9">
        <v>1</v>
      </c>
      <c r="BD393" s="9">
        <v>1</v>
      </c>
      <c r="BE393" s="7">
        <v>179</v>
      </c>
      <c r="BF393" s="7">
        <v>179</v>
      </c>
      <c r="BG393" s="7">
        <v>86.7</v>
      </c>
      <c r="BH393" s="7">
        <v>86.7</v>
      </c>
      <c r="BI393" s="7">
        <v>92.3</v>
      </c>
      <c r="BJ393" s="8" t="s">
        <v>11477</v>
      </c>
      <c r="BK393" s="7">
        <v>179</v>
      </c>
      <c r="BL393" s="7">
        <v>179</v>
      </c>
      <c r="BM393" s="7">
        <v>179</v>
      </c>
      <c r="BN393" s="7">
        <v>179</v>
      </c>
      <c r="BU393" s="7">
        <v>0</v>
      </c>
      <c r="BW393" s="7">
        <v>3.6</v>
      </c>
      <c r="BX393" s="7">
        <v>3.6</v>
      </c>
      <c r="BZ393" s="7">
        <v>0.506</v>
      </c>
      <c r="CA393" s="7">
        <v>0.506</v>
      </c>
      <c r="CB393" s="8" t="s">
        <v>11436</v>
      </c>
      <c r="CC393" s="8" t="s">
        <v>11437</v>
      </c>
      <c r="CE393" s="7">
        <v>98.2</v>
      </c>
      <c r="CF393" s="1">
        <f t="shared" si="6"/>
        <v>1</v>
      </c>
      <c r="CG393" s="1">
        <v>179</v>
      </c>
      <c r="CH393" s="1">
        <f>_xlfn.XLOOKUP(AL393,抖音账单汇总!$A:$A,抖音账单汇总!$B:$B)</f>
        <v>179</v>
      </c>
    </row>
    <row r="394" s="1" customFormat="1" ht="20" customHeight="1" spans="1:86">
      <c r="A394" s="6" t="s">
        <v>15567</v>
      </c>
      <c r="B394" s="6" t="s">
        <v>15568</v>
      </c>
      <c r="D394" s="6" t="s">
        <v>2539</v>
      </c>
      <c r="E394" s="6" t="s">
        <v>2317</v>
      </c>
      <c r="G394" s="6" t="s">
        <v>11411</v>
      </c>
      <c r="H394" s="6" t="s">
        <v>11412</v>
      </c>
      <c r="K394" s="6" t="s">
        <v>11413</v>
      </c>
      <c r="L394" s="6" t="s">
        <v>15569</v>
      </c>
      <c r="M394" s="6" t="s">
        <v>15570</v>
      </c>
      <c r="O394" s="6" t="s">
        <v>15520</v>
      </c>
      <c r="P394" s="6" t="s">
        <v>15571</v>
      </c>
      <c r="Q394" s="6" t="s">
        <v>15572</v>
      </c>
      <c r="R394" s="6" t="s">
        <v>15573</v>
      </c>
      <c r="S394" s="6" t="s">
        <v>15574</v>
      </c>
      <c r="T394" s="6" t="s">
        <v>15573</v>
      </c>
      <c r="U394" s="6" t="s">
        <v>11764</v>
      </c>
      <c r="V394" s="6" t="s">
        <v>12760</v>
      </c>
      <c r="W394" s="6" t="s">
        <v>15575</v>
      </c>
      <c r="X394" s="6" t="s">
        <v>11424</v>
      </c>
      <c r="Y394" s="6" t="s">
        <v>15576</v>
      </c>
      <c r="AB394" s="6" t="s">
        <v>13231</v>
      </c>
      <c r="AJ394" s="6" t="s">
        <v>11473</v>
      </c>
      <c r="AK394" s="6" t="s">
        <v>11428</v>
      </c>
      <c r="AL394" s="6" t="s">
        <v>2317</v>
      </c>
      <c r="AM394" s="6" t="s">
        <v>11300</v>
      </c>
      <c r="AP394" s="6" t="s">
        <v>11429</v>
      </c>
      <c r="AQ394" s="6" t="s">
        <v>11474</v>
      </c>
      <c r="AR394" s="6" t="s">
        <v>11475</v>
      </c>
      <c r="AS394" s="6" t="s">
        <v>11432</v>
      </c>
      <c r="AT394" s="6" t="s">
        <v>11476</v>
      </c>
      <c r="AY394" s="7">
        <v>179</v>
      </c>
      <c r="AZ394" s="7">
        <v>86.7</v>
      </c>
      <c r="BA394" s="8" t="s">
        <v>11434</v>
      </c>
      <c r="BB394" s="9">
        <v>1</v>
      </c>
      <c r="BD394" s="9">
        <v>1</v>
      </c>
      <c r="BE394" s="7">
        <v>179</v>
      </c>
      <c r="BF394" s="7">
        <v>179</v>
      </c>
      <c r="BG394" s="7">
        <v>86.7</v>
      </c>
      <c r="BH394" s="7">
        <v>86.7</v>
      </c>
      <c r="BI394" s="7">
        <v>92.3</v>
      </c>
      <c r="BJ394" s="8" t="s">
        <v>11477</v>
      </c>
      <c r="BK394" s="7">
        <v>179</v>
      </c>
      <c r="BL394" s="7">
        <v>179</v>
      </c>
      <c r="BM394" s="7">
        <v>179</v>
      </c>
      <c r="BN394" s="7">
        <v>179</v>
      </c>
      <c r="BU394" s="7">
        <v>0</v>
      </c>
      <c r="BW394" s="7">
        <v>3.6</v>
      </c>
      <c r="BX394" s="7">
        <v>3.6</v>
      </c>
      <c r="BZ394" s="7">
        <v>0.506</v>
      </c>
      <c r="CA394" s="7">
        <v>0.506</v>
      </c>
      <c r="CB394" s="8" t="s">
        <v>11436</v>
      </c>
      <c r="CC394" s="8" t="s">
        <v>11437</v>
      </c>
      <c r="CE394" s="7">
        <v>98.2</v>
      </c>
      <c r="CF394" s="1">
        <f t="shared" si="6"/>
        <v>1</v>
      </c>
      <c r="CG394" s="1">
        <v>179</v>
      </c>
      <c r="CH394" s="1">
        <f>_xlfn.XLOOKUP(AL394,抖音账单汇总!$A:$A,抖音账单汇总!$B:$B)</f>
        <v>179</v>
      </c>
    </row>
    <row r="395" s="1" customFormat="1" ht="20" customHeight="1" spans="1:86">
      <c r="A395" s="6" t="s">
        <v>15577</v>
      </c>
      <c r="B395" s="6" t="s">
        <v>15578</v>
      </c>
      <c r="D395" s="6" t="s">
        <v>2539</v>
      </c>
      <c r="E395" s="6" t="s">
        <v>2324</v>
      </c>
      <c r="G395" s="6" t="s">
        <v>11411</v>
      </c>
      <c r="H395" s="6" t="s">
        <v>11412</v>
      </c>
      <c r="K395" s="6" t="s">
        <v>11413</v>
      </c>
      <c r="L395" s="6" t="s">
        <v>15579</v>
      </c>
      <c r="M395" s="6" t="s">
        <v>15580</v>
      </c>
      <c r="O395" s="6" t="s">
        <v>15520</v>
      </c>
      <c r="P395" s="6" t="s">
        <v>15581</v>
      </c>
      <c r="Q395" s="6" t="s">
        <v>15582</v>
      </c>
      <c r="R395" s="6" t="s">
        <v>15583</v>
      </c>
      <c r="S395" s="6" t="s">
        <v>15555</v>
      </c>
      <c r="T395" s="6" t="s">
        <v>15583</v>
      </c>
      <c r="U395" s="6" t="s">
        <v>11673</v>
      </c>
      <c r="V395" s="6" t="s">
        <v>15584</v>
      </c>
      <c r="W395" s="6" t="s">
        <v>15585</v>
      </c>
      <c r="X395" s="6" t="s">
        <v>11424</v>
      </c>
      <c r="Y395" s="6" t="s">
        <v>15586</v>
      </c>
      <c r="AB395" s="6" t="s">
        <v>14139</v>
      </c>
      <c r="AJ395" s="6" t="s">
        <v>12552</v>
      </c>
      <c r="AK395" s="6" t="s">
        <v>11564</v>
      </c>
      <c r="AL395" s="6" t="s">
        <v>2324</v>
      </c>
      <c r="AM395" s="6" t="s">
        <v>11300</v>
      </c>
      <c r="AP395" s="6" t="s">
        <v>11429</v>
      </c>
      <c r="AQ395" s="6" t="s">
        <v>12553</v>
      </c>
      <c r="AR395" s="6" t="s">
        <v>12554</v>
      </c>
      <c r="AS395" s="6" t="s">
        <v>11432</v>
      </c>
      <c r="AT395" s="6" t="s">
        <v>11476</v>
      </c>
      <c r="AY395" s="7">
        <v>179</v>
      </c>
      <c r="AZ395" s="7">
        <v>86.7</v>
      </c>
      <c r="BA395" s="8" t="s">
        <v>11434</v>
      </c>
      <c r="BB395" s="9">
        <v>1</v>
      </c>
      <c r="BD395" s="9">
        <v>1</v>
      </c>
      <c r="BE395" s="7">
        <v>179</v>
      </c>
      <c r="BF395" s="7">
        <v>179</v>
      </c>
      <c r="BG395" s="7">
        <v>86.7</v>
      </c>
      <c r="BH395" s="7">
        <v>86.7</v>
      </c>
      <c r="BI395" s="7">
        <v>92.3</v>
      </c>
      <c r="BJ395" s="8" t="s">
        <v>11477</v>
      </c>
      <c r="BK395" s="7">
        <v>179</v>
      </c>
      <c r="BL395" s="7">
        <v>179</v>
      </c>
      <c r="BM395" s="7">
        <v>179</v>
      </c>
      <c r="BN395" s="7">
        <v>179</v>
      </c>
      <c r="BU395" s="7">
        <v>0</v>
      </c>
      <c r="BW395" s="7">
        <v>3.6</v>
      </c>
      <c r="BX395" s="7">
        <v>3.6</v>
      </c>
      <c r="BZ395" s="7">
        <v>0.413</v>
      </c>
      <c r="CA395" s="7">
        <v>0.413</v>
      </c>
      <c r="CB395" s="8" t="s">
        <v>11436</v>
      </c>
      <c r="CC395" s="8" t="s">
        <v>11437</v>
      </c>
      <c r="CE395" s="7">
        <v>98.2</v>
      </c>
      <c r="CF395" s="1">
        <f t="shared" si="6"/>
        <v>1</v>
      </c>
      <c r="CG395" s="1">
        <v>179</v>
      </c>
      <c r="CH395" s="1">
        <f>_xlfn.XLOOKUP(AL395,抖音账单汇总!$A:$A,抖音账单汇总!$B:$B)</f>
        <v>179</v>
      </c>
    </row>
    <row r="396" s="1" customFormat="1" ht="20" customHeight="1" spans="1:86">
      <c r="A396" s="6" t="s">
        <v>15587</v>
      </c>
      <c r="B396" s="6" t="s">
        <v>12109</v>
      </c>
      <c r="D396" s="6" t="s">
        <v>11949</v>
      </c>
      <c r="E396" s="6" t="s">
        <v>243</v>
      </c>
      <c r="G396" s="6" t="s">
        <v>11411</v>
      </c>
      <c r="H396" s="6" t="s">
        <v>11412</v>
      </c>
      <c r="K396" s="6" t="s">
        <v>11413</v>
      </c>
      <c r="L396" s="6" t="s">
        <v>15588</v>
      </c>
      <c r="M396" s="6" t="s">
        <v>15589</v>
      </c>
      <c r="N396" s="6" t="s">
        <v>15590</v>
      </c>
      <c r="P396" s="6" t="s">
        <v>15591</v>
      </c>
      <c r="Q396" s="6" t="s">
        <v>15592</v>
      </c>
      <c r="R396" s="6" t="s">
        <v>15591</v>
      </c>
      <c r="S396" s="6" t="s">
        <v>15592</v>
      </c>
      <c r="T396" s="6" t="s">
        <v>15591</v>
      </c>
      <c r="U396" s="6" t="s">
        <v>11764</v>
      </c>
      <c r="V396" s="6" t="s">
        <v>12844</v>
      </c>
      <c r="W396" s="6" t="s">
        <v>15593</v>
      </c>
      <c r="X396" s="6" t="s">
        <v>11424</v>
      </c>
      <c r="Y396" s="6" t="s">
        <v>15594</v>
      </c>
      <c r="AB396" s="6" t="s">
        <v>15595</v>
      </c>
      <c r="AJ396" s="6" t="s">
        <v>11545</v>
      </c>
      <c r="AK396" s="6" t="s">
        <v>11428</v>
      </c>
      <c r="AL396" s="6" t="s">
        <v>243</v>
      </c>
      <c r="AM396" s="6" t="s">
        <v>11300</v>
      </c>
      <c r="AP396" s="6" t="s">
        <v>11429</v>
      </c>
      <c r="AQ396" s="6" t="s">
        <v>11546</v>
      </c>
      <c r="AR396" s="6" t="s">
        <v>11546</v>
      </c>
      <c r="AS396" s="6" t="s">
        <v>11432</v>
      </c>
      <c r="AT396" s="6" t="s">
        <v>11476</v>
      </c>
      <c r="AY396" s="7">
        <v>179</v>
      </c>
      <c r="AZ396" s="7">
        <v>86.7</v>
      </c>
      <c r="BA396" s="8" t="s">
        <v>11434</v>
      </c>
      <c r="BB396" s="9">
        <v>1</v>
      </c>
      <c r="BD396" s="9">
        <v>1</v>
      </c>
      <c r="BF396" s="7">
        <v>0</v>
      </c>
      <c r="BG396" s="7">
        <v>86.7</v>
      </c>
      <c r="BH396" s="7">
        <v>86.7</v>
      </c>
      <c r="BI396" s="7">
        <v>-86.7</v>
      </c>
      <c r="BJ396" s="8" t="s">
        <v>11550</v>
      </c>
      <c r="BK396" s="7">
        <v>0</v>
      </c>
      <c r="BL396" s="7">
        <v>0</v>
      </c>
      <c r="BW396" s="7">
        <v>3.6</v>
      </c>
      <c r="BX396" s="7">
        <v>3.6</v>
      </c>
      <c r="BZ396" s="7">
        <v>0.537</v>
      </c>
      <c r="CA396" s="7">
        <v>0.537</v>
      </c>
      <c r="CB396" s="8" t="s">
        <v>11436</v>
      </c>
      <c r="CC396" s="8" t="s">
        <v>11959</v>
      </c>
      <c r="CE396" s="7">
        <v>98.2</v>
      </c>
      <c r="CF396" s="1">
        <v>0</v>
      </c>
      <c r="CG396" s="1">
        <v>0</v>
      </c>
      <c r="CH396" s="1">
        <f>_xlfn.XLOOKUP(AL396,抖音账单汇总!$A:$A,抖音账单汇总!$B:$B)</f>
        <v>179</v>
      </c>
    </row>
    <row r="397" s="1" customFormat="1" ht="20" customHeight="1" spans="1:86">
      <c r="A397" s="6" t="s">
        <v>15596</v>
      </c>
      <c r="B397" s="6" t="s">
        <v>15597</v>
      </c>
      <c r="C397" s="6" t="s">
        <v>15598</v>
      </c>
      <c r="D397" s="6" t="s">
        <v>2539</v>
      </c>
      <c r="E397" s="6" t="s">
        <v>243</v>
      </c>
      <c r="G397" s="6" t="s">
        <v>11411</v>
      </c>
      <c r="H397" s="6" t="s">
        <v>11412</v>
      </c>
      <c r="K397" s="6" t="s">
        <v>11413</v>
      </c>
      <c r="L397" s="6" t="s">
        <v>15588</v>
      </c>
      <c r="M397" s="6" t="s">
        <v>15589</v>
      </c>
      <c r="O397" s="6" t="s">
        <v>15599</v>
      </c>
      <c r="P397" s="6" t="s">
        <v>15600</v>
      </c>
      <c r="Q397" s="6" t="s">
        <v>15601</v>
      </c>
      <c r="R397" s="6" t="s">
        <v>15602</v>
      </c>
      <c r="S397" s="6" t="s">
        <v>15603</v>
      </c>
      <c r="T397" s="6" t="s">
        <v>15602</v>
      </c>
      <c r="U397" s="6" t="s">
        <v>11764</v>
      </c>
      <c r="V397" s="6" t="s">
        <v>12844</v>
      </c>
      <c r="W397" s="6" t="s">
        <v>15593</v>
      </c>
      <c r="X397" s="6" t="s">
        <v>11424</v>
      </c>
      <c r="Y397" s="6" t="s">
        <v>15604</v>
      </c>
      <c r="Z397" s="6" t="s">
        <v>11522</v>
      </c>
      <c r="AA397" s="6" t="s">
        <v>15605</v>
      </c>
      <c r="AB397" s="6" t="s">
        <v>15606</v>
      </c>
      <c r="AC397" s="6" t="s">
        <v>15607</v>
      </c>
      <c r="AD397" s="6" t="s">
        <v>15591</v>
      </c>
      <c r="AE397" s="6" t="s">
        <v>15608</v>
      </c>
      <c r="AF397" s="6" t="s">
        <v>15609</v>
      </c>
      <c r="AG397" s="6" t="s">
        <v>11412</v>
      </c>
      <c r="AH397" s="6" t="s">
        <v>11975</v>
      </c>
      <c r="AI397" s="6" t="s">
        <v>11976</v>
      </c>
      <c r="AJ397" s="6" t="s">
        <v>11473</v>
      </c>
      <c r="AK397" s="6" t="s">
        <v>11428</v>
      </c>
      <c r="AL397" s="6" t="s">
        <v>243</v>
      </c>
      <c r="AM397" s="6" t="s">
        <v>11300</v>
      </c>
      <c r="AP397" s="6" t="s">
        <v>11429</v>
      </c>
      <c r="AQ397" s="6" t="s">
        <v>11474</v>
      </c>
      <c r="AR397" s="6" t="s">
        <v>11475</v>
      </c>
      <c r="AS397" s="6" t="s">
        <v>11432</v>
      </c>
      <c r="AT397" s="6" t="s">
        <v>11476</v>
      </c>
      <c r="AY397" s="7">
        <v>179</v>
      </c>
      <c r="AZ397" s="7">
        <v>86.7</v>
      </c>
      <c r="BA397" s="8" t="s">
        <v>11434</v>
      </c>
      <c r="BB397" s="9">
        <v>1</v>
      </c>
      <c r="BD397" s="9">
        <v>1</v>
      </c>
      <c r="BE397" s="7">
        <v>179</v>
      </c>
      <c r="BF397" s="7">
        <v>179</v>
      </c>
      <c r="BG397" s="7">
        <v>86.7</v>
      </c>
      <c r="BH397" s="7">
        <v>86.7</v>
      </c>
      <c r="BI397" s="7">
        <v>92.3</v>
      </c>
      <c r="BJ397" s="8" t="s">
        <v>11477</v>
      </c>
      <c r="BK397" s="7">
        <v>179</v>
      </c>
      <c r="BL397" s="7">
        <v>179</v>
      </c>
      <c r="BM397" s="7">
        <v>179</v>
      </c>
      <c r="BN397" s="7">
        <v>179</v>
      </c>
      <c r="BO397" s="9">
        <v>1</v>
      </c>
      <c r="BP397" s="9">
        <v>1</v>
      </c>
      <c r="BR397" s="7">
        <v>86.7</v>
      </c>
      <c r="BS397" s="7">
        <v>86.7</v>
      </c>
      <c r="BU397" s="7">
        <v>0</v>
      </c>
      <c r="BW397" s="7">
        <v>3.6</v>
      </c>
      <c r="BX397" s="7">
        <v>3.6</v>
      </c>
      <c r="BZ397" s="7">
        <v>0.506</v>
      </c>
      <c r="CA397" s="7">
        <v>0.506</v>
      </c>
      <c r="CB397" s="8" t="s">
        <v>11436</v>
      </c>
      <c r="CC397" s="8" t="s">
        <v>11437</v>
      </c>
      <c r="CE397" s="7">
        <v>98.2</v>
      </c>
      <c r="CF397" s="1">
        <v>1</v>
      </c>
      <c r="CG397" s="1">
        <v>179</v>
      </c>
      <c r="CH397" s="1">
        <f>_xlfn.XLOOKUP(AL397,抖音账单汇总!$A:$A,抖音账单汇总!$B:$B)</f>
        <v>179</v>
      </c>
    </row>
    <row r="398" s="1" customFormat="1" ht="20" customHeight="1" spans="1:86">
      <c r="A398" s="6" t="s">
        <v>15610</v>
      </c>
      <c r="B398" s="6" t="s">
        <v>15611</v>
      </c>
      <c r="D398" s="6" t="s">
        <v>2539</v>
      </c>
      <c r="E398" s="6" t="s">
        <v>1085</v>
      </c>
      <c r="G398" s="6" t="s">
        <v>11411</v>
      </c>
      <c r="H398" s="6" t="s">
        <v>11412</v>
      </c>
      <c r="K398" s="6" t="s">
        <v>11413</v>
      </c>
      <c r="L398" s="6" t="s">
        <v>15612</v>
      </c>
      <c r="M398" s="6" t="s">
        <v>15613</v>
      </c>
      <c r="O398" s="6" t="s">
        <v>13718</v>
      </c>
      <c r="P398" s="6" t="s">
        <v>15614</v>
      </c>
      <c r="Q398" s="6" t="s">
        <v>15615</v>
      </c>
      <c r="R398" s="6" t="s">
        <v>15616</v>
      </c>
      <c r="S398" s="6" t="s">
        <v>15617</v>
      </c>
      <c r="T398" s="6" t="s">
        <v>15616</v>
      </c>
      <c r="U398" s="6" t="s">
        <v>11729</v>
      </c>
      <c r="V398" s="6" t="s">
        <v>12822</v>
      </c>
      <c r="W398" s="6" t="s">
        <v>15618</v>
      </c>
      <c r="X398" s="6" t="s">
        <v>11424</v>
      </c>
      <c r="Y398" s="6" t="s">
        <v>15619</v>
      </c>
      <c r="AB398" s="6" t="s">
        <v>11704</v>
      </c>
      <c r="AJ398" s="6" t="s">
        <v>15620</v>
      </c>
      <c r="AK398" s="6" t="s">
        <v>11428</v>
      </c>
      <c r="AL398" s="6" t="s">
        <v>1085</v>
      </c>
      <c r="AM398" s="6" t="s">
        <v>11300</v>
      </c>
      <c r="AN398" s="6" t="s">
        <v>11453</v>
      </c>
      <c r="AP398" s="6" t="s">
        <v>11429</v>
      </c>
      <c r="AQ398" s="6" t="s">
        <v>15621</v>
      </c>
      <c r="AR398" s="6" t="s">
        <v>15622</v>
      </c>
      <c r="AS398" s="6" t="s">
        <v>11432</v>
      </c>
      <c r="AT398" s="6" t="s">
        <v>11476</v>
      </c>
      <c r="AY398" s="7">
        <v>179</v>
      </c>
      <c r="AZ398" s="7">
        <v>86.7</v>
      </c>
      <c r="BA398" s="8" t="s">
        <v>11434</v>
      </c>
      <c r="BB398" s="9">
        <v>1</v>
      </c>
      <c r="BD398" s="9">
        <v>1</v>
      </c>
      <c r="BE398" s="7">
        <v>179</v>
      </c>
      <c r="BF398" s="7">
        <v>179</v>
      </c>
      <c r="BG398" s="7">
        <v>86.7</v>
      </c>
      <c r="BH398" s="7">
        <v>86.7</v>
      </c>
      <c r="BI398" s="7">
        <v>92.3</v>
      </c>
      <c r="BJ398" s="8" t="s">
        <v>11477</v>
      </c>
      <c r="BK398" s="7">
        <v>179</v>
      </c>
      <c r="BL398" s="7">
        <v>179</v>
      </c>
      <c r="BM398" s="7">
        <v>179</v>
      </c>
      <c r="BN398" s="7">
        <v>179</v>
      </c>
      <c r="BU398" s="7">
        <v>0</v>
      </c>
      <c r="BW398" s="7">
        <v>3.6</v>
      </c>
      <c r="BX398" s="7">
        <v>3.6</v>
      </c>
      <c r="BZ398" s="7">
        <v>0.419</v>
      </c>
      <c r="CA398" s="7">
        <v>0.419</v>
      </c>
      <c r="CB398" s="8" t="s">
        <v>11436</v>
      </c>
      <c r="CC398" s="8" t="s">
        <v>11437</v>
      </c>
      <c r="CE398" s="7">
        <v>98.2</v>
      </c>
      <c r="CF398" s="1">
        <f t="shared" si="6"/>
        <v>1</v>
      </c>
      <c r="CG398" s="1">
        <v>179</v>
      </c>
      <c r="CH398" s="1">
        <f>_xlfn.XLOOKUP(AL398,抖音账单汇总!$A:$A,抖音账单汇总!$B:$B)</f>
        <v>179</v>
      </c>
    </row>
    <row r="399" s="1" customFormat="1" ht="20" customHeight="1" spans="1:86">
      <c r="A399" s="6" t="s">
        <v>15623</v>
      </c>
      <c r="B399" s="6" t="s">
        <v>12196</v>
      </c>
      <c r="D399" s="6" t="s">
        <v>2539</v>
      </c>
      <c r="E399" s="6" t="s">
        <v>1052</v>
      </c>
      <c r="G399" s="6" t="s">
        <v>11411</v>
      </c>
      <c r="H399" s="6" t="s">
        <v>11412</v>
      </c>
      <c r="K399" s="6" t="s">
        <v>11413</v>
      </c>
      <c r="L399" s="6" t="s">
        <v>15624</v>
      </c>
      <c r="M399" s="6" t="s">
        <v>15625</v>
      </c>
      <c r="O399" s="6" t="s">
        <v>13718</v>
      </c>
      <c r="P399" s="6" t="s">
        <v>15626</v>
      </c>
      <c r="Q399" s="6" t="s">
        <v>15627</v>
      </c>
      <c r="R399" s="6" t="s">
        <v>15628</v>
      </c>
      <c r="S399" s="6" t="s">
        <v>15629</v>
      </c>
      <c r="T399" s="6" t="s">
        <v>15628</v>
      </c>
      <c r="U399" s="6" t="s">
        <v>11559</v>
      </c>
      <c r="V399" s="6" t="s">
        <v>11560</v>
      </c>
      <c r="W399" s="6" t="s">
        <v>15630</v>
      </c>
      <c r="X399" s="6" t="s">
        <v>11424</v>
      </c>
      <c r="Y399" s="6" t="s">
        <v>15631</v>
      </c>
      <c r="AB399" s="6" t="s">
        <v>11911</v>
      </c>
      <c r="AJ399" s="6" t="s">
        <v>11650</v>
      </c>
      <c r="AK399" s="6" t="s">
        <v>11428</v>
      </c>
      <c r="AL399" s="6" t="s">
        <v>1052</v>
      </c>
      <c r="AM399" s="6" t="s">
        <v>11300</v>
      </c>
      <c r="AP399" s="6" t="s">
        <v>11429</v>
      </c>
      <c r="AQ399" s="6" t="s">
        <v>11651</v>
      </c>
      <c r="AR399" s="6" t="s">
        <v>11652</v>
      </c>
      <c r="AS399" s="6" t="s">
        <v>11432</v>
      </c>
      <c r="AT399" s="6" t="s">
        <v>11476</v>
      </c>
      <c r="AY399" s="7">
        <v>179</v>
      </c>
      <c r="AZ399" s="7">
        <v>86.7</v>
      </c>
      <c r="BA399" s="8" t="s">
        <v>11434</v>
      </c>
      <c r="BB399" s="9">
        <v>1</v>
      </c>
      <c r="BD399" s="9">
        <v>1</v>
      </c>
      <c r="BE399" s="7">
        <v>179</v>
      </c>
      <c r="BF399" s="7">
        <v>179</v>
      </c>
      <c r="BG399" s="7">
        <v>86.7</v>
      </c>
      <c r="BH399" s="7">
        <v>86.7</v>
      </c>
      <c r="BI399" s="7">
        <v>92.3</v>
      </c>
      <c r="BJ399" s="8" t="s">
        <v>11477</v>
      </c>
      <c r="BK399" s="7">
        <v>179</v>
      </c>
      <c r="BL399" s="7">
        <v>179</v>
      </c>
      <c r="BM399" s="7">
        <v>179</v>
      </c>
      <c r="BN399" s="7">
        <v>179</v>
      </c>
      <c r="BU399" s="7">
        <v>0</v>
      </c>
      <c r="BW399" s="7">
        <v>3.6</v>
      </c>
      <c r="BX399" s="7">
        <v>3.6</v>
      </c>
      <c r="BZ399" s="7">
        <v>0.481</v>
      </c>
      <c r="CA399" s="7">
        <v>0.481</v>
      </c>
      <c r="CB399" s="8" t="s">
        <v>11436</v>
      </c>
      <c r="CC399" s="8" t="s">
        <v>11437</v>
      </c>
      <c r="CE399" s="7">
        <v>98.2</v>
      </c>
      <c r="CF399" s="1">
        <f t="shared" si="6"/>
        <v>1</v>
      </c>
      <c r="CG399" s="1">
        <v>179</v>
      </c>
      <c r="CH399" s="1">
        <f>_xlfn.XLOOKUP(AL399,抖音账单汇总!$A:$A,抖音账单汇总!$B:$B)</f>
        <v>179</v>
      </c>
    </row>
    <row r="400" s="1" customFormat="1" ht="20" customHeight="1" spans="1:86">
      <c r="A400" s="6" t="s">
        <v>15632</v>
      </c>
      <c r="B400" s="6" t="s">
        <v>11491</v>
      </c>
      <c r="D400" s="6" t="s">
        <v>2539</v>
      </c>
      <c r="E400" s="6" t="s">
        <v>1044</v>
      </c>
      <c r="G400" s="6" t="s">
        <v>11411</v>
      </c>
      <c r="H400" s="6" t="s">
        <v>11412</v>
      </c>
      <c r="K400" s="6" t="s">
        <v>11413</v>
      </c>
      <c r="L400" s="6" t="s">
        <v>15633</v>
      </c>
      <c r="M400" s="6" t="s">
        <v>15634</v>
      </c>
      <c r="O400" s="6" t="s">
        <v>15635</v>
      </c>
      <c r="P400" s="6" t="s">
        <v>15636</v>
      </c>
      <c r="Q400" s="6" t="s">
        <v>15637</v>
      </c>
      <c r="R400" s="6" t="s">
        <v>15638</v>
      </c>
      <c r="S400" s="6" t="s">
        <v>15639</v>
      </c>
      <c r="T400" s="6" t="s">
        <v>15638</v>
      </c>
      <c r="U400" s="6" t="s">
        <v>11764</v>
      </c>
      <c r="V400" s="6" t="s">
        <v>11765</v>
      </c>
      <c r="W400" s="6" t="s">
        <v>12271</v>
      </c>
      <c r="X400" s="6" t="s">
        <v>11424</v>
      </c>
      <c r="Y400" s="6" t="s">
        <v>15640</v>
      </c>
      <c r="AB400" s="6" t="s">
        <v>11692</v>
      </c>
      <c r="AJ400" s="6" t="s">
        <v>11545</v>
      </c>
      <c r="AK400" s="6" t="s">
        <v>11428</v>
      </c>
      <c r="AL400" s="6" t="s">
        <v>1044</v>
      </c>
      <c r="AM400" s="6" t="s">
        <v>11300</v>
      </c>
      <c r="AP400" s="6" t="s">
        <v>11429</v>
      </c>
      <c r="AQ400" s="6" t="s">
        <v>11546</v>
      </c>
      <c r="AR400" s="6" t="s">
        <v>11547</v>
      </c>
      <c r="AS400" s="6" t="s">
        <v>11432</v>
      </c>
      <c r="AT400" s="6" t="s">
        <v>11476</v>
      </c>
      <c r="AY400" s="7">
        <v>179</v>
      </c>
      <c r="AZ400" s="7">
        <v>86.7</v>
      </c>
      <c r="BA400" s="8" t="s">
        <v>11434</v>
      </c>
      <c r="BB400" s="9">
        <v>1</v>
      </c>
      <c r="BD400" s="9">
        <v>1</v>
      </c>
      <c r="BE400" s="7">
        <v>179</v>
      </c>
      <c r="BF400" s="7">
        <v>179</v>
      </c>
      <c r="BG400" s="7">
        <v>86.7</v>
      </c>
      <c r="BH400" s="7">
        <v>86.7</v>
      </c>
      <c r="BI400" s="7">
        <v>92.3</v>
      </c>
      <c r="BJ400" s="8" t="s">
        <v>11477</v>
      </c>
      <c r="BK400" s="7">
        <v>179</v>
      </c>
      <c r="BL400" s="7">
        <v>179</v>
      </c>
      <c r="BM400" s="7">
        <v>179</v>
      </c>
      <c r="BN400" s="7">
        <v>179</v>
      </c>
      <c r="BU400" s="7">
        <v>0</v>
      </c>
      <c r="BW400" s="7">
        <v>3.6</v>
      </c>
      <c r="BX400" s="7">
        <v>3.6</v>
      </c>
      <c r="BZ400" s="7">
        <v>0.537</v>
      </c>
      <c r="CA400" s="7">
        <v>0.537</v>
      </c>
      <c r="CB400" s="8" t="s">
        <v>11436</v>
      </c>
      <c r="CC400" s="8" t="s">
        <v>11437</v>
      </c>
      <c r="CE400" s="7">
        <v>98.2</v>
      </c>
      <c r="CF400" s="1">
        <f t="shared" si="6"/>
        <v>1</v>
      </c>
      <c r="CG400" s="1">
        <v>179</v>
      </c>
      <c r="CH400" s="1">
        <f>_xlfn.XLOOKUP(AL400,抖音账单汇总!$A:$A,抖音账单汇总!$B:$B)</f>
        <v>179</v>
      </c>
    </row>
    <row r="401" s="1" customFormat="1" ht="20" customHeight="1" spans="1:86">
      <c r="A401" s="6" t="s">
        <v>15641</v>
      </c>
      <c r="B401" s="6" t="s">
        <v>11899</v>
      </c>
      <c r="D401" s="6" t="s">
        <v>2539</v>
      </c>
      <c r="E401" s="6" t="s">
        <v>278</v>
      </c>
      <c r="G401" s="6" t="s">
        <v>11411</v>
      </c>
      <c r="H401" s="6" t="s">
        <v>11412</v>
      </c>
      <c r="K401" s="6" t="s">
        <v>11413</v>
      </c>
      <c r="L401" s="6" t="s">
        <v>15642</v>
      </c>
      <c r="M401" s="6" t="s">
        <v>15643</v>
      </c>
      <c r="O401" s="6" t="s">
        <v>12700</v>
      </c>
      <c r="P401" s="6" t="s">
        <v>15644</v>
      </c>
      <c r="Q401" s="6" t="s">
        <v>15645</v>
      </c>
      <c r="R401" s="6" t="s">
        <v>15646</v>
      </c>
      <c r="S401" s="6" t="s">
        <v>15647</v>
      </c>
      <c r="T401" s="6" t="s">
        <v>15646</v>
      </c>
      <c r="U401" s="6" t="s">
        <v>12539</v>
      </c>
      <c r="V401" s="6" t="s">
        <v>12540</v>
      </c>
      <c r="W401" s="6" t="s">
        <v>15648</v>
      </c>
      <c r="X401" s="6" t="s">
        <v>11424</v>
      </c>
      <c r="Y401" s="6" t="s">
        <v>15649</v>
      </c>
      <c r="AB401" s="6" t="s">
        <v>13876</v>
      </c>
      <c r="AJ401" s="6" t="s">
        <v>11473</v>
      </c>
      <c r="AK401" s="6" t="s">
        <v>11428</v>
      </c>
      <c r="AL401" s="6" t="s">
        <v>278</v>
      </c>
      <c r="AM401" s="6" t="s">
        <v>11300</v>
      </c>
      <c r="AP401" s="6" t="s">
        <v>11429</v>
      </c>
      <c r="AQ401" s="6" t="s">
        <v>11474</v>
      </c>
      <c r="AR401" s="6" t="s">
        <v>11475</v>
      </c>
      <c r="AS401" s="6" t="s">
        <v>11432</v>
      </c>
      <c r="AT401" s="6" t="s">
        <v>11476</v>
      </c>
      <c r="AY401" s="7">
        <v>179</v>
      </c>
      <c r="AZ401" s="7">
        <v>86.7</v>
      </c>
      <c r="BA401" s="8" t="s">
        <v>11434</v>
      </c>
      <c r="BB401" s="9">
        <v>1</v>
      </c>
      <c r="BD401" s="9">
        <v>1</v>
      </c>
      <c r="BE401" s="7">
        <v>179</v>
      </c>
      <c r="BF401" s="7">
        <v>179</v>
      </c>
      <c r="BG401" s="7">
        <v>86.7</v>
      </c>
      <c r="BH401" s="7">
        <v>86.7</v>
      </c>
      <c r="BI401" s="7">
        <v>92.3</v>
      </c>
      <c r="BJ401" s="8" t="s">
        <v>11477</v>
      </c>
      <c r="BM401" s="7">
        <v>179</v>
      </c>
      <c r="BN401" s="7">
        <v>179</v>
      </c>
      <c r="BX401" s="7">
        <v>1.8</v>
      </c>
      <c r="CB401" s="8" t="s">
        <v>11436</v>
      </c>
      <c r="CC401" s="8" t="s">
        <v>11437</v>
      </c>
      <c r="CE401" s="7">
        <v>98.2</v>
      </c>
      <c r="CF401" s="1">
        <f t="shared" si="6"/>
        <v>1</v>
      </c>
      <c r="CG401" s="1">
        <v>179</v>
      </c>
      <c r="CH401" s="1">
        <f>_xlfn.XLOOKUP(AL401,抖音账单汇总!$A:$A,抖音账单汇总!$B:$B)</f>
        <v>179</v>
      </c>
    </row>
    <row r="402" s="1" customFormat="1" ht="20" customHeight="1" spans="1:86">
      <c r="A402" s="6" t="s">
        <v>15650</v>
      </c>
      <c r="B402" s="6" t="s">
        <v>11566</v>
      </c>
      <c r="D402" s="6" t="s">
        <v>2539</v>
      </c>
      <c r="E402" s="6" t="s">
        <v>1063</v>
      </c>
      <c r="G402" s="6" t="s">
        <v>11411</v>
      </c>
      <c r="H402" s="6" t="s">
        <v>11412</v>
      </c>
      <c r="K402" s="6" t="s">
        <v>11413</v>
      </c>
      <c r="L402" s="6" t="s">
        <v>15651</v>
      </c>
      <c r="M402" s="6" t="s">
        <v>15652</v>
      </c>
      <c r="O402" s="6" t="s">
        <v>15635</v>
      </c>
      <c r="P402" s="6" t="s">
        <v>15653</v>
      </c>
      <c r="Q402" s="6" t="s">
        <v>15654</v>
      </c>
      <c r="R402" s="6" t="s">
        <v>15655</v>
      </c>
      <c r="S402" s="6" t="s">
        <v>15656</v>
      </c>
      <c r="T402" s="6" t="s">
        <v>15655</v>
      </c>
      <c r="U402" s="6" t="s">
        <v>11729</v>
      </c>
      <c r="V402" s="6" t="s">
        <v>12104</v>
      </c>
      <c r="W402" s="6" t="s">
        <v>15657</v>
      </c>
      <c r="X402" s="6" t="s">
        <v>11424</v>
      </c>
      <c r="Y402" s="6" t="s">
        <v>15658</v>
      </c>
      <c r="AB402" s="6" t="s">
        <v>13202</v>
      </c>
      <c r="AJ402" s="6" t="s">
        <v>11473</v>
      </c>
      <c r="AK402" s="6" t="s">
        <v>11428</v>
      </c>
      <c r="AL402" s="6" t="s">
        <v>1063</v>
      </c>
      <c r="AM402" s="6" t="s">
        <v>11300</v>
      </c>
      <c r="AP402" s="6" t="s">
        <v>11429</v>
      </c>
      <c r="AQ402" s="6" t="s">
        <v>11474</v>
      </c>
      <c r="AR402" s="6" t="s">
        <v>11475</v>
      </c>
      <c r="AS402" s="6" t="s">
        <v>11432</v>
      </c>
      <c r="AT402" s="6" t="s">
        <v>11476</v>
      </c>
      <c r="AY402" s="7">
        <v>179</v>
      </c>
      <c r="AZ402" s="7">
        <v>86.7</v>
      </c>
      <c r="BA402" s="8" t="s">
        <v>11434</v>
      </c>
      <c r="BB402" s="9">
        <v>1</v>
      </c>
      <c r="BD402" s="9">
        <v>1</v>
      </c>
      <c r="BE402" s="7">
        <v>179</v>
      </c>
      <c r="BF402" s="7">
        <v>179</v>
      </c>
      <c r="BG402" s="7">
        <v>86.7</v>
      </c>
      <c r="BH402" s="7">
        <v>86.7</v>
      </c>
      <c r="BI402" s="7">
        <v>92.3</v>
      </c>
      <c r="BJ402" s="8" t="s">
        <v>11477</v>
      </c>
      <c r="BK402" s="7">
        <v>179</v>
      </c>
      <c r="BL402" s="7">
        <v>179</v>
      </c>
      <c r="BM402" s="7">
        <v>179</v>
      </c>
      <c r="BN402" s="7">
        <v>179</v>
      </c>
      <c r="BU402" s="7">
        <v>0</v>
      </c>
      <c r="BW402" s="7">
        <v>3.6</v>
      </c>
      <c r="BX402" s="7">
        <v>3.6</v>
      </c>
      <c r="BZ402" s="7">
        <v>0.506</v>
      </c>
      <c r="CA402" s="7">
        <v>0.506</v>
      </c>
      <c r="CB402" s="8" t="s">
        <v>11436</v>
      </c>
      <c r="CC402" s="8" t="s">
        <v>11437</v>
      </c>
      <c r="CE402" s="7">
        <v>98.2</v>
      </c>
      <c r="CF402" s="1">
        <f t="shared" si="6"/>
        <v>1</v>
      </c>
      <c r="CG402" s="1">
        <v>179</v>
      </c>
      <c r="CH402" s="1">
        <f>_xlfn.XLOOKUP(AL402,抖音账单汇总!$A:$A,抖音账单汇总!$B:$B)</f>
        <v>179</v>
      </c>
    </row>
    <row r="403" s="1" customFormat="1" ht="20" customHeight="1" spans="1:86">
      <c r="A403" s="6" t="s">
        <v>15659</v>
      </c>
      <c r="B403" s="6" t="s">
        <v>15660</v>
      </c>
      <c r="D403" s="6" t="s">
        <v>2539</v>
      </c>
      <c r="E403" s="6" t="s">
        <v>1043</v>
      </c>
      <c r="G403" s="6" t="s">
        <v>11411</v>
      </c>
      <c r="H403" s="6" t="s">
        <v>11412</v>
      </c>
      <c r="K403" s="6" t="s">
        <v>11413</v>
      </c>
      <c r="L403" s="6" t="s">
        <v>15661</v>
      </c>
      <c r="M403" s="6" t="s">
        <v>15662</v>
      </c>
      <c r="O403" s="6" t="s">
        <v>13718</v>
      </c>
      <c r="P403" s="6" t="s">
        <v>15663</v>
      </c>
      <c r="Q403" s="6" t="s">
        <v>15664</v>
      </c>
      <c r="R403" s="6" t="s">
        <v>15665</v>
      </c>
      <c r="S403" s="6" t="s">
        <v>15666</v>
      </c>
      <c r="T403" s="6" t="s">
        <v>15665</v>
      </c>
      <c r="U403" s="6" t="s">
        <v>11907</v>
      </c>
      <c r="V403" s="6" t="s">
        <v>14916</v>
      </c>
      <c r="W403" s="6" t="s">
        <v>15667</v>
      </c>
      <c r="X403" s="6" t="s">
        <v>11424</v>
      </c>
      <c r="Y403" s="6" t="s">
        <v>15668</v>
      </c>
      <c r="AB403" s="6" t="s">
        <v>12107</v>
      </c>
      <c r="AJ403" s="6" t="s">
        <v>11545</v>
      </c>
      <c r="AK403" s="6" t="s">
        <v>11428</v>
      </c>
      <c r="AL403" s="6" t="s">
        <v>1043</v>
      </c>
      <c r="AM403" s="6" t="s">
        <v>11300</v>
      </c>
      <c r="AP403" s="6" t="s">
        <v>11429</v>
      </c>
      <c r="AQ403" s="6" t="s">
        <v>11546</v>
      </c>
      <c r="AR403" s="6" t="s">
        <v>11547</v>
      </c>
      <c r="AS403" s="6" t="s">
        <v>11432</v>
      </c>
      <c r="AT403" s="6" t="s">
        <v>11476</v>
      </c>
      <c r="AY403" s="7">
        <v>179</v>
      </c>
      <c r="AZ403" s="7">
        <v>86.7</v>
      </c>
      <c r="BA403" s="8" t="s">
        <v>11434</v>
      </c>
      <c r="BB403" s="9">
        <v>1</v>
      </c>
      <c r="BD403" s="9">
        <v>1</v>
      </c>
      <c r="BE403" s="7">
        <v>179</v>
      </c>
      <c r="BF403" s="7">
        <v>179</v>
      </c>
      <c r="BG403" s="7">
        <v>86.7</v>
      </c>
      <c r="BH403" s="7">
        <v>86.7</v>
      </c>
      <c r="BI403" s="7">
        <v>92.3</v>
      </c>
      <c r="BJ403" s="8" t="s">
        <v>11477</v>
      </c>
      <c r="BK403" s="7">
        <v>179</v>
      </c>
      <c r="BL403" s="7">
        <v>179</v>
      </c>
      <c r="BM403" s="7">
        <v>179</v>
      </c>
      <c r="BN403" s="7">
        <v>179</v>
      </c>
      <c r="BU403" s="7">
        <v>0</v>
      </c>
      <c r="BW403" s="7">
        <v>3.6</v>
      </c>
      <c r="BX403" s="7">
        <v>3.6</v>
      </c>
      <c r="BZ403" s="7">
        <v>0.537</v>
      </c>
      <c r="CA403" s="7">
        <v>0.537</v>
      </c>
      <c r="CB403" s="8" t="s">
        <v>11436</v>
      </c>
      <c r="CC403" s="8" t="s">
        <v>11437</v>
      </c>
      <c r="CE403" s="7">
        <v>98.2</v>
      </c>
      <c r="CF403" s="1">
        <f t="shared" si="6"/>
        <v>1</v>
      </c>
      <c r="CG403" s="1">
        <v>179</v>
      </c>
      <c r="CH403" s="1">
        <f>_xlfn.XLOOKUP(AL403,抖音账单汇总!$A:$A,抖音账单汇总!$B:$B)</f>
        <v>179</v>
      </c>
    </row>
    <row r="404" s="1" customFormat="1" ht="20" customHeight="1" spans="1:86">
      <c r="A404" s="6" t="s">
        <v>15669</v>
      </c>
      <c r="B404" s="6" t="s">
        <v>11925</v>
      </c>
      <c r="D404" s="6" t="s">
        <v>2539</v>
      </c>
      <c r="E404" s="6" t="s">
        <v>1071</v>
      </c>
      <c r="G404" s="6" t="s">
        <v>11411</v>
      </c>
      <c r="H404" s="6" t="s">
        <v>11412</v>
      </c>
      <c r="K404" s="6" t="s">
        <v>11413</v>
      </c>
      <c r="L404" s="6" t="s">
        <v>15670</v>
      </c>
      <c r="M404" s="6" t="s">
        <v>15671</v>
      </c>
      <c r="O404" s="6" t="s">
        <v>13718</v>
      </c>
      <c r="P404" s="6" t="s">
        <v>15672</v>
      </c>
      <c r="Q404" s="6" t="s">
        <v>15673</v>
      </c>
      <c r="R404" s="6" t="s">
        <v>15674</v>
      </c>
      <c r="S404" s="6" t="s">
        <v>15675</v>
      </c>
      <c r="T404" s="6" t="s">
        <v>15674</v>
      </c>
      <c r="U404" s="6" t="s">
        <v>11468</v>
      </c>
      <c r="V404" s="6" t="s">
        <v>12443</v>
      </c>
      <c r="W404" s="6" t="s">
        <v>15676</v>
      </c>
      <c r="X404" s="6" t="s">
        <v>11424</v>
      </c>
      <c r="Y404" s="6" t="s">
        <v>15677</v>
      </c>
      <c r="AB404" s="6" t="s">
        <v>14608</v>
      </c>
      <c r="AJ404" s="6" t="s">
        <v>11545</v>
      </c>
      <c r="AK404" s="6" t="s">
        <v>11428</v>
      </c>
      <c r="AL404" s="6" t="s">
        <v>1071</v>
      </c>
      <c r="AM404" s="6" t="s">
        <v>11300</v>
      </c>
      <c r="AP404" s="6" t="s">
        <v>11429</v>
      </c>
      <c r="AQ404" s="6" t="s">
        <v>11546</v>
      </c>
      <c r="AR404" s="6" t="s">
        <v>11547</v>
      </c>
      <c r="AS404" s="6" t="s">
        <v>11432</v>
      </c>
      <c r="AT404" s="6" t="s">
        <v>11476</v>
      </c>
      <c r="AY404" s="7">
        <v>179</v>
      </c>
      <c r="AZ404" s="7">
        <v>86.7</v>
      </c>
      <c r="BA404" s="8" t="s">
        <v>11434</v>
      </c>
      <c r="BB404" s="9">
        <v>1</v>
      </c>
      <c r="BD404" s="9">
        <v>1</v>
      </c>
      <c r="BE404" s="7">
        <v>179</v>
      </c>
      <c r="BF404" s="7">
        <v>179</v>
      </c>
      <c r="BG404" s="7">
        <v>86.7</v>
      </c>
      <c r="BH404" s="7">
        <v>86.7</v>
      </c>
      <c r="BI404" s="7">
        <v>92.3</v>
      </c>
      <c r="BJ404" s="8" t="s">
        <v>11477</v>
      </c>
      <c r="BK404" s="7">
        <v>179</v>
      </c>
      <c r="BL404" s="7">
        <v>179</v>
      </c>
      <c r="BM404" s="7">
        <v>179</v>
      </c>
      <c r="BN404" s="7">
        <v>179</v>
      </c>
      <c r="BU404" s="7">
        <v>0</v>
      </c>
      <c r="BW404" s="7">
        <v>3.6</v>
      </c>
      <c r="BX404" s="7">
        <v>3.6</v>
      </c>
      <c r="BZ404" s="7">
        <v>0.537</v>
      </c>
      <c r="CA404" s="7">
        <v>0.537</v>
      </c>
      <c r="CB404" s="8" t="s">
        <v>11436</v>
      </c>
      <c r="CC404" s="8" t="s">
        <v>11437</v>
      </c>
      <c r="CE404" s="7">
        <v>98.2</v>
      </c>
      <c r="CF404" s="1">
        <f t="shared" si="6"/>
        <v>1</v>
      </c>
      <c r="CG404" s="1">
        <v>179</v>
      </c>
      <c r="CH404" s="1">
        <f>_xlfn.XLOOKUP(AL404,抖音账单汇总!$A:$A,抖音账单汇总!$B:$B)</f>
        <v>179</v>
      </c>
    </row>
    <row r="405" s="1" customFormat="1" ht="20" customHeight="1" spans="1:86">
      <c r="A405" s="6" t="s">
        <v>15678</v>
      </c>
      <c r="B405" s="6" t="s">
        <v>15679</v>
      </c>
      <c r="D405" s="6" t="s">
        <v>2539</v>
      </c>
      <c r="E405" s="6" t="s">
        <v>2255</v>
      </c>
      <c r="G405" s="6" t="s">
        <v>11411</v>
      </c>
      <c r="H405" s="6" t="s">
        <v>11412</v>
      </c>
      <c r="K405" s="6" t="s">
        <v>11413</v>
      </c>
      <c r="L405" s="6" t="s">
        <v>15680</v>
      </c>
      <c r="M405" s="6" t="s">
        <v>15681</v>
      </c>
      <c r="O405" s="6" t="s">
        <v>13837</v>
      </c>
      <c r="P405" s="6" t="s">
        <v>15682</v>
      </c>
      <c r="Q405" s="6" t="s">
        <v>15683</v>
      </c>
      <c r="R405" s="6" t="s">
        <v>15684</v>
      </c>
      <c r="S405" s="6" t="s">
        <v>15685</v>
      </c>
      <c r="T405" s="6" t="s">
        <v>15684</v>
      </c>
      <c r="U405" s="6" t="s">
        <v>11559</v>
      </c>
      <c r="V405" s="6" t="s">
        <v>11560</v>
      </c>
      <c r="W405" s="6" t="s">
        <v>12047</v>
      </c>
      <c r="X405" s="6" t="s">
        <v>11424</v>
      </c>
      <c r="Y405" s="6" t="s">
        <v>15686</v>
      </c>
      <c r="AB405" s="6" t="s">
        <v>15687</v>
      </c>
      <c r="AJ405" s="6" t="s">
        <v>11545</v>
      </c>
      <c r="AK405" s="6" t="s">
        <v>11428</v>
      </c>
      <c r="AL405" s="6" t="s">
        <v>2255</v>
      </c>
      <c r="AM405" s="6" t="s">
        <v>11300</v>
      </c>
      <c r="AP405" s="6" t="s">
        <v>11429</v>
      </c>
      <c r="AQ405" s="6" t="s">
        <v>11546</v>
      </c>
      <c r="AR405" s="6" t="s">
        <v>11547</v>
      </c>
      <c r="AS405" s="6" t="s">
        <v>11432</v>
      </c>
      <c r="AT405" s="6" t="s">
        <v>11476</v>
      </c>
      <c r="AY405" s="7">
        <v>179</v>
      </c>
      <c r="AZ405" s="7">
        <v>86.7</v>
      </c>
      <c r="BA405" s="8" t="s">
        <v>11434</v>
      </c>
      <c r="BB405" s="9">
        <v>1</v>
      </c>
      <c r="BD405" s="9">
        <v>1</v>
      </c>
      <c r="BE405" s="7">
        <v>179</v>
      </c>
      <c r="BF405" s="7">
        <v>179</v>
      </c>
      <c r="BG405" s="7">
        <v>86.7</v>
      </c>
      <c r="BH405" s="7">
        <v>86.7</v>
      </c>
      <c r="BI405" s="7">
        <v>92.3</v>
      </c>
      <c r="BJ405" s="8" t="s">
        <v>11477</v>
      </c>
      <c r="BK405" s="7">
        <v>179</v>
      </c>
      <c r="BL405" s="7">
        <v>179</v>
      </c>
      <c r="BM405" s="7">
        <v>179</v>
      </c>
      <c r="BN405" s="7">
        <v>179</v>
      </c>
      <c r="BU405" s="7">
        <v>0</v>
      </c>
      <c r="BW405" s="7">
        <v>3.6</v>
      </c>
      <c r="BX405" s="7">
        <v>3.6</v>
      </c>
      <c r="BZ405" s="7">
        <v>0.537</v>
      </c>
      <c r="CA405" s="7">
        <v>0.537</v>
      </c>
      <c r="CB405" s="8" t="s">
        <v>11436</v>
      </c>
      <c r="CC405" s="8" t="s">
        <v>11437</v>
      </c>
      <c r="CE405" s="7">
        <v>98.2</v>
      </c>
      <c r="CF405" s="1">
        <f t="shared" si="6"/>
        <v>1</v>
      </c>
      <c r="CG405" s="1">
        <v>179</v>
      </c>
      <c r="CH405" s="1">
        <f>_xlfn.XLOOKUP(AL405,抖音账单汇总!$A:$A,抖音账单汇总!$B:$B)</f>
        <v>179</v>
      </c>
    </row>
    <row r="406" s="1" customFormat="1" ht="20" customHeight="1" spans="1:86">
      <c r="A406" s="6" t="s">
        <v>15688</v>
      </c>
      <c r="B406" s="6" t="s">
        <v>13010</v>
      </c>
      <c r="D406" s="6" t="s">
        <v>2539</v>
      </c>
      <c r="E406" s="6" t="s">
        <v>1084</v>
      </c>
      <c r="G406" s="6" t="s">
        <v>11411</v>
      </c>
      <c r="H406" s="6" t="s">
        <v>11412</v>
      </c>
      <c r="K406" s="6" t="s">
        <v>11413</v>
      </c>
      <c r="L406" s="6" t="s">
        <v>15689</v>
      </c>
      <c r="M406" s="6" t="s">
        <v>15690</v>
      </c>
      <c r="O406" s="6" t="s">
        <v>13718</v>
      </c>
      <c r="P406" s="6" t="s">
        <v>15691</v>
      </c>
      <c r="Q406" s="6" t="s">
        <v>15692</v>
      </c>
      <c r="R406" s="6" t="s">
        <v>15693</v>
      </c>
      <c r="S406" s="6" t="s">
        <v>15694</v>
      </c>
      <c r="T406" s="6" t="s">
        <v>15693</v>
      </c>
      <c r="U406" s="6" t="s">
        <v>11729</v>
      </c>
      <c r="V406" s="6" t="s">
        <v>12104</v>
      </c>
      <c r="W406" s="6" t="s">
        <v>14660</v>
      </c>
      <c r="X406" s="6" t="s">
        <v>11424</v>
      </c>
      <c r="Y406" s="6" t="s">
        <v>15695</v>
      </c>
      <c r="AB406" s="6" t="s">
        <v>13306</v>
      </c>
      <c r="AJ406" s="6" t="s">
        <v>11473</v>
      </c>
      <c r="AK406" s="6" t="s">
        <v>11428</v>
      </c>
      <c r="AL406" s="6" t="s">
        <v>1084</v>
      </c>
      <c r="AM406" s="6" t="s">
        <v>11300</v>
      </c>
      <c r="AP406" s="6" t="s">
        <v>11429</v>
      </c>
      <c r="AQ406" s="6" t="s">
        <v>11474</v>
      </c>
      <c r="AR406" s="6" t="s">
        <v>11475</v>
      </c>
      <c r="AS406" s="6" t="s">
        <v>11432</v>
      </c>
      <c r="AT406" s="6" t="s">
        <v>11476</v>
      </c>
      <c r="AY406" s="7">
        <v>179</v>
      </c>
      <c r="AZ406" s="7">
        <v>86.7</v>
      </c>
      <c r="BA406" s="8" t="s">
        <v>11434</v>
      </c>
      <c r="BB406" s="9">
        <v>1</v>
      </c>
      <c r="BD406" s="9">
        <v>1</v>
      </c>
      <c r="BE406" s="7">
        <v>179</v>
      </c>
      <c r="BF406" s="7">
        <v>179</v>
      </c>
      <c r="BG406" s="7">
        <v>86.7</v>
      </c>
      <c r="BH406" s="7">
        <v>86.7</v>
      </c>
      <c r="BI406" s="7">
        <v>92.3</v>
      </c>
      <c r="BJ406" s="8" t="s">
        <v>11477</v>
      </c>
      <c r="BK406" s="7">
        <v>179</v>
      </c>
      <c r="BL406" s="7">
        <v>179</v>
      </c>
      <c r="BM406" s="7">
        <v>179</v>
      </c>
      <c r="BN406" s="7">
        <v>179</v>
      </c>
      <c r="BU406" s="7">
        <v>0</v>
      </c>
      <c r="BW406" s="7">
        <v>3.6</v>
      </c>
      <c r="BX406" s="7">
        <v>3.6</v>
      </c>
      <c r="BZ406" s="7">
        <v>0.506</v>
      </c>
      <c r="CA406" s="7">
        <v>0.506</v>
      </c>
      <c r="CB406" s="8" t="s">
        <v>11436</v>
      </c>
      <c r="CC406" s="8" t="s">
        <v>11437</v>
      </c>
      <c r="CE406" s="7">
        <v>98.2</v>
      </c>
      <c r="CF406" s="1">
        <f t="shared" si="6"/>
        <v>1</v>
      </c>
      <c r="CG406" s="1">
        <v>179</v>
      </c>
      <c r="CH406" s="1">
        <f>_xlfn.XLOOKUP(AL406,抖音账单汇总!$A:$A,抖音账单汇总!$B:$B)</f>
        <v>179</v>
      </c>
    </row>
    <row r="407" s="1" customFormat="1" ht="20" customHeight="1" spans="1:86">
      <c r="A407" s="6" t="s">
        <v>15696</v>
      </c>
      <c r="B407" s="6" t="s">
        <v>11913</v>
      </c>
      <c r="D407" s="6" t="s">
        <v>2539</v>
      </c>
      <c r="E407" s="6" t="s">
        <v>1070</v>
      </c>
      <c r="G407" s="6" t="s">
        <v>11411</v>
      </c>
      <c r="H407" s="6" t="s">
        <v>11412</v>
      </c>
      <c r="K407" s="6" t="s">
        <v>11413</v>
      </c>
      <c r="L407" s="6" t="s">
        <v>15697</v>
      </c>
      <c r="M407" s="6" t="s">
        <v>15698</v>
      </c>
      <c r="O407" s="6" t="s">
        <v>13718</v>
      </c>
      <c r="P407" s="6" t="s">
        <v>15699</v>
      </c>
      <c r="Q407" s="6" t="s">
        <v>15700</v>
      </c>
      <c r="R407" s="6" t="s">
        <v>15691</v>
      </c>
      <c r="S407" s="6" t="s">
        <v>15701</v>
      </c>
      <c r="T407" s="6" t="s">
        <v>15691</v>
      </c>
      <c r="U407" s="6" t="s">
        <v>11673</v>
      </c>
      <c r="V407" s="6" t="s">
        <v>11674</v>
      </c>
      <c r="W407" s="6" t="s">
        <v>15702</v>
      </c>
      <c r="X407" s="6" t="s">
        <v>11424</v>
      </c>
      <c r="Y407" s="6" t="s">
        <v>15703</v>
      </c>
      <c r="AB407" s="6" t="s">
        <v>11803</v>
      </c>
      <c r="AJ407" s="6" t="s">
        <v>11678</v>
      </c>
      <c r="AK407" s="6" t="s">
        <v>11428</v>
      </c>
      <c r="AL407" s="6" t="s">
        <v>1070</v>
      </c>
      <c r="AM407" s="6" t="s">
        <v>11300</v>
      </c>
      <c r="AP407" s="6" t="s">
        <v>11429</v>
      </c>
      <c r="AQ407" s="6" t="s">
        <v>11679</v>
      </c>
      <c r="AR407" s="6" t="s">
        <v>11680</v>
      </c>
      <c r="AS407" s="6" t="s">
        <v>11432</v>
      </c>
      <c r="AT407" s="6" t="s">
        <v>11476</v>
      </c>
      <c r="AY407" s="7">
        <v>179</v>
      </c>
      <c r="AZ407" s="7">
        <v>86.7</v>
      </c>
      <c r="BA407" s="8" t="s">
        <v>11434</v>
      </c>
      <c r="BB407" s="9">
        <v>1</v>
      </c>
      <c r="BD407" s="9">
        <v>1</v>
      </c>
      <c r="BE407" s="7">
        <v>179</v>
      </c>
      <c r="BF407" s="7">
        <v>179</v>
      </c>
      <c r="BG407" s="7">
        <v>86.7</v>
      </c>
      <c r="BH407" s="7">
        <v>86.7</v>
      </c>
      <c r="BI407" s="7">
        <v>92.3</v>
      </c>
      <c r="BJ407" s="8" t="s">
        <v>11477</v>
      </c>
      <c r="BK407" s="7">
        <v>179</v>
      </c>
      <c r="BL407" s="7">
        <v>179</v>
      </c>
      <c r="BM407" s="7">
        <v>179</v>
      </c>
      <c r="BN407" s="7">
        <v>179</v>
      </c>
      <c r="BU407" s="7">
        <v>0</v>
      </c>
      <c r="BW407" s="7">
        <v>3.6</v>
      </c>
      <c r="BX407" s="7">
        <v>3.6</v>
      </c>
      <c r="BZ407" s="7">
        <v>0.456</v>
      </c>
      <c r="CA407" s="7">
        <v>0.456</v>
      </c>
      <c r="CB407" s="8" t="s">
        <v>11436</v>
      </c>
      <c r="CC407" s="8" t="s">
        <v>11437</v>
      </c>
      <c r="CE407" s="7">
        <v>98.2</v>
      </c>
      <c r="CF407" s="1">
        <f t="shared" si="6"/>
        <v>1</v>
      </c>
      <c r="CG407" s="1">
        <v>179</v>
      </c>
      <c r="CH407" s="1">
        <f>_xlfn.XLOOKUP(AL407,抖音账单汇总!$A:$A,抖音账单汇总!$B:$B)</f>
        <v>179</v>
      </c>
    </row>
    <row r="408" s="1" customFormat="1" ht="20" customHeight="1" spans="1:86">
      <c r="A408" s="6" t="s">
        <v>15704</v>
      </c>
      <c r="B408" s="6" t="s">
        <v>15705</v>
      </c>
      <c r="D408" s="6" t="s">
        <v>2539</v>
      </c>
      <c r="E408" s="6" t="s">
        <v>2249</v>
      </c>
      <c r="G408" s="6" t="s">
        <v>11411</v>
      </c>
      <c r="H408" s="6" t="s">
        <v>11412</v>
      </c>
      <c r="K408" s="6" t="s">
        <v>11413</v>
      </c>
      <c r="L408" s="6" t="s">
        <v>15706</v>
      </c>
      <c r="M408" s="6" t="s">
        <v>15707</v>
      </c>
      <c r="O408" s="6" t="s">
        <v>13837</v>
      </c>
      <c r="P408" s="6" t="s">
        <v>15708</v>
      </c>
      <c r="Q408" s="6" t="s">
        <v>15709</v>
      </c>
      <c r="R408" s="6" t="s">
        <v>15710</v>
      </c>
      <c r="S408" s="6" t="s">
        <v>15711</v>
      </c>
      <c r="T408" s="6" t="s">
        <v>15710</v>
      </c>
      <c r="U408" s="6" t="s">
        <v>11559</v>
      </c>
      <c r="V408" s="6" t="s">
        <v>11560</v>
      </c>
      <c r="W408" s="6" t="s">
        <v>15712</v>
      </c>
      <c r="X408" s="6" t="s">
        <v>11424</v>
      </c>
      <c r="Y408" s="6" t="s">
        <v>15713</v>
      </c>
      <c r="AB408" s="6" t="s">
        <v>11923</v>
      </c>
      <c r="AJ408" s="6" t="s">
        <v>11804</v>
      </c>
      <c r="AK408" s="6" t="s">
        <v>11428</v>
      </c>
      <c r="AL408" s="6" t="s">
        <v>2249</v>
      </c>
      <c r="AM408" s="6" t="s">
        <v>11300</v>
      </c>
      <c r="AP408" s="6" t="s">
        <v>11429</v>
      </c>
      <c r="AQ408" s="6" t="s">
        <v>11805</v>
      </c>
      <c r="AR408" s="6" t="s">
        <v>11806</v>
      </c>
      <c r="AS408" s="6" t="s">
        <v>11432</v>
      </c>
      <c r="AT408" s="6" t="s">
        <v>11476</v>
      </c>
      <c r="AY408" s="7">
        <v>179</v>
      </c>
      <c r="AZ408" s="7">
        <v>86.7</v>
      </c>
      <c r="BA408" s="8" t="s">
        <v>11434</v>
      </c>
      <c r="BB408" s="9">
        <v>1</v>
      </c>
      <c r="BD408" s="9">
        <v>1</v>
      </c>
      <c r="BE408" s="7">
        <v>179</v>
      </c>
      <c r="BF408" s="7">
        <v>179</v>
      </c>
      <c r="BG408" s="7">
        <v>86.7</v>
      </c>
      <c r="BH408" s="7">
        <v>86.7</v>
      </c>
      <c r="BI408" s="7">
        <v>92.3</v>
      </c>
      <c r="BJ408" s="8" t="s">
        <v>11477</v>
      </c>
      <c r="BK408" s="7">
        <v>179</v>
      </c>
      <c r="BL408" s="7">
        <v>179</v>
      </c>
      <c r="BM408" s="7">
        <v>179</v>
      </c>
      <c r="BN408" s="7">
        <v>179</v>
      </c>
      <c r="BU408" s="7">
        <v>0</v>
      </c>
      <c r="BW408" s="7">
        <v>3.6</v>
      </c>
      <c r="BX408" s="7">
        <v>3.6</v>
      </c>
      <c r="BZ408" s="7">
        <v>0.419</v>
      </c>
      <c r="CA408" s="7">
        <v>0.419</v>
      </c>
      <c r="CB408" s="8" t="s">
        <v>11436</v>
      </c>
      <c r="CC408" s="8" t="s">
        <v>11437</v>
      </c>
      <c r="CE408" s="7">
        <v>98.2</v>
      </c>
      <c r="CF408" s="1">
        <f t="shared" si="6"/>
        <v>1</v>
      </c>
      <c r="CG408" s="1">
        <v>179</v>
      </c>
      <c r="CH408" s="1">
        <f>_xlfn.XLOOKUP(AL408,抖音账单汇总!$A:$A,抖音账单汇总!$B:$B)</f>
        <v>179</v>
      </c>
    </row>
    <row r="409" s="1" customFormat="1" ht="20" customHeight="1" spans="1:86">
      <c r="A409" s="6" t="s">
        <v>15714</v>
      </c>
      <c r="B409" s="6" t="s">
        <v>11603</v>
      </c>
      <c r="D409" s="6" t="s">
        <v>2539</v>
      </c>
      <c r="E409" s="6" t="s">
        <v>2320</v>
      </c>
      <c r="G409" s="6" t="s">
        <v>11411</v>
      </c>
      <c r="H409" s="6" t="s">
        <v>11412</v>
      </c>
      <c r="K409" s="6" t="s">
        <v>11413</v>
      </c>
      <c r="L409" s="6" t="s">
        <v>15715</v>
      </c>
      <c r="M409" s="6" t="s">
        <v>15716</v>
      </c>
      <c r="O409" s="6" t="s">
        <v>13837</v>
      </c>
      <c r="P409" s="6" t="s">
        <v>15717</v>
      </c>
      <c r="Q409" s="6" t="s">
        <v>15718</v>
      </c>
      <c r="R409" s="6" t="s">
        <v>15719</v>
      </c>
      <c r="S409" s="6" t="s">
        <v>15720</v>
      </c>
      <c r="T409" s="6" t="s">
        <v>15719</v>
      </c>
      <c r="U409" s="6" t="s">
        <v>11559</v>
      </c>
      <c r="V409" s="6" t="s">
        <v>11560</v>
      </c>
      <c r="W409" s="6" t="s">
        <v>14371</v>
      </c>
      <c r="X409" s="6" t="s">
        <v>11424</v>
      </c>
      <c r="Y409" s="6" t="s">
        <v>15721</v>
      </c>
      <c r="AB409" s="6" t="s">
        <v>12206</v>
      </c>
      <c r="AJ409" s="6" t="s">
        <v>12552</v>
      </c>
      <c r="AK409" s="6" t="s">
        <v>11428</v>
      </c>
      <c r="AL409" s="6" t="s">
        <v>2320</v>
      </c>
      <c r="AM409" s="6" t="s">
        <v>11300</v>
      </c>
      <c r="AP409" s="6" t="s">
        <v>11429</v>
      </c>
      <c r="AQ409" s="6" t="s">
        <v>12553</v>
      </c>
      <c r="AR409" s="6" t="s">
        <v>12554</v>
      </c>
      <c r="AS409" s="6" t="s">
        <v>11432</v>
      </c>
      <c r="AT409" s="6" t="s">
        <v>11476</v>
      </c>
      <c r="AY409" s="7">
        <v>179</v>
      </c>
      <c r="AZ409" s="7">
        <v>86.7</v>
      </c>
      <c r="BA409" s="8" t="s">
        <v>11434</v>
      </c>
      <c r="BB409" s="9">
        <v>1</v>
      </c>
      <c r="BD409" s="9">
        <v>1</v>
      </c>
      <c r="BE409" s="7">
        <v>179</v>
      </c>
      <c r="BF409" s="7">
        <v>179</v>
      </c>
      <c r="BG409" s="7">
        <v>86.7</v>
      </c>
      <c r="BH409" s="7">
        <v>86.7</v>
      </c>
      <c r="BI409" s="7">
        <v>92.3</v>
      </c>
      <c r="BJ409" s="8" t="s">
        <v>11477</v>
      </c>
      <c r="BK409" s="7">
        <v>179</v>
      </c>
      <c r="BL409" s="7">
        <v>179</v>
      </c>
      <c r="BM409" s="7">
        <v>179</v>
      </c>
      <c r="BN409" s="7">
        <v>179</v>
      </c>
      <c r="BU409" s="7">
        <v>0</v>
      </c>
      <c r="BW409" s="7">
        <v>3.6</v>
      </c>
      <c r="BX409" s="7">
        <v>3.6</v>
      </c>
      <c r="BZ409" s="7">
        <v>0.413</v>
      </c>
      <c r="CA409" s="7">
        <v>0.413</v>
      </c>
      <c r="CB409" s="8" t="s">
        <v>11436</v>
      </c>
      <c r="CC409" s="8" t="s">
        <v>11437</v>
      </c>
      <c r="CE409" s="7">
        <v>98.2</v>
      </c>
      <c r="CF409" s="1">
        <f t="shared" si="6"/>
        <v>1</v>
      </c>
      <c r="CG409" s="1">
        <v>179</v>
      </c>
      <c r="CH409" s="1">
        <f>_xlfn.XLOOKUP(AL409,抖音账单汇总!$A:$A,抖音账单汇总!$B:$B)</f>
        <v>179</v>
      </c>
    </row>
    <row r="410" s="1" customFormat="1" ht="20" customHeight="1" spans="1:86">
      <c r="A410" s="6" t="s">
        <v>15722</v>
      </c>
      <c r="B410" s="6" t="s">
        <v>13318</v>
      </c>
      <c r="D410" s="6" t="s">
        <v>2539</v>
      </c>
      <c r="E410" s="6" t="s">
        <v>2305</v>
      </c>
      <c r="G410" s="6" t="s">
        <v>11411</v>
      </c>
      <c r="H410" s="6" t="s">
        <v>11412</v>
      </c>
      <c r="K410" s="6" t="s">
        <v>11413</v>
      </c>
      <c r="L410" s="6" t="s">
        <v>15723</v>
      </c>
      <c r="M410" s="6" t="s">
        <v>15724</v>
      </c>
      <c r="O410" s="6" t="s">
        <v>13837</v>
      </c>
      <c r="P410" s="6" t="s">
        <v>15725</v>
      </c>
      <c r="Q410" s="6" t="s">
        <v>15726</v>
      </c>
      <c r="R410" s="6" t="s">
        <v>15727</v>
      </c>
      <c r="S410" s="6" t="s">
        <v>15728</v>
      </c>
      <c r="T410" s="6" t="s">
        <v>15727</v>
      </c>
      <c r="U410" s="6" t="s">
        <v>11871</v>
      </c>
      <c r="V410" s="6" t="s">
        <v>15729</v>
      </c>
      <c r="W410" s="6" t="s">
        <v>15730</v>
      </c>
      <c r="X410" s="6" t="s">
        <v>11424</v>
      </c>
      <c r="Y410" s="6" t="s">
        <v>15731</v>
      </c>
      <c r="AB410" s="6" t="s">
        <v>11426</v>
      </c>
      <c r="AJ410" s="6" t="s">
        <v>11650</v>
      </c>
      <c r="AK410" s="6" t="s">
        <v>11428</v>
      </c>
      <c r="AL410" s="6" t="s">
        <v>2305</v>
      </c>
      <c r="AM410" s="6" t="s">
        <v>11300</v>
      </c>
      <c r="AP410" s="6" t="s">
        <v>11429</v>
      </c>
      <c r="AQ410" s="6" t="s">
        <v>11651</v>
      </c>
      <c r="AR410" s="6" t="s">
        <v>11652</v>
      </c>
      <c r="AS410" s="6" t="s">
        <v>11432</v>
      </c>
      <c r="AT410" s="6" t="s">
        <v>11476</v>
      </c>
      <c r="AY410" s="7">
        <v>179</v>
      </c>
      <c r="AZ410" s="7">
        <v>86.7</v>
      </c>
      <c r="BA410" s="8" t="s">
        <v>11434</v>
      </c>
      <c r="BB410" s="9">
        <v>1</v>
      </c>
      <c r="BD410" s="9">
        <v>1</v>
      </c>
      <c r="BE410" s="7">
        <v>179</v>
      </c>
      <c r="BF410" s="7">
        <v>179</v>
      </c>
      <c r="BG410" s="7">
        <v>86.7</v>
      </c>
      <c r="BH410" s="7">
        <v>86.7</v>
      </c>
      <c r="BI410" s="7">
        <v>92.3</v>
      </c>
      <c r="BJ410" s="8" t="s">
        <v>11477</v>
      </c>
      <c r="BK410" s="7">
        <v>179</v>
      </c>
      <c r="BL410" s="7">
        <v>179</v>
      </c>
      <c r="BM410" s="7">
        <v>179</v>
      </c>
      <c r="BN410" s="7">
        <v>179</v>
      </c>
      <c r="BU410" s="7">
        <v>0</v>
      </c>
      <c r="BW410" s="7">
        <v>3.6</v>
      </c>
      <c r="BX410" s="7">
        <v>3.6</v>
      </c>
      <c r="BZ410" s="7">
        <v>0.481</v>
      </c>
      <c r="CA410" s="7">
        <v>0.481</v>
      </c>
      <c r="CB410" s="8" t="s">
        <v>11436</v>
      </c>
      <c r="CC410" s="8" t="s">
        <v>11437</v>
      </c>
      <c r="CE410" s="7">
        <v>98.2</v>
      </c>
      <c r="CF410" s="1">
        <f t="shared" si="6"/>
        <v>1</v>
      </c>
      <c r="CG410" s="1">
        <v>179</v>
      </c>
      <c r="CH410" s="1">
        <f>_xlfn.XLOOKUP(AL410,抖音账单汇总!$A:$A,抖音账单汇总!$B:$B)</f>
        <v>179</v>
      </c>
    </row>
    <row r="411" s="1" customFormat="1" ht="20" customHeight="1" spans="1:86">
      <c r="A411" s="6" t="s">
        <v>15732</v>
      </c>
      <c r="B411" s="6" t="s">
        <v>13021</v>
      </c>
      <c r="D411" s="6" t="s">
        <v>2539</v>
      </c>
      <c r="E411" s="6" t="s">
        <v>1080</v>
      </c>
      <c r="G411" s="6" t="s">
        <v>11411</v>
      </c>
      <c r="H411" s="6" t="s">
        <v>11412</v>
      </c>
      <c r="K411" s="6" t="s">
        <v>11413</v>
      </c>
      <c r="L411" s="6" t="s">
        <v>15733</v>
      </c>
      <c r="M411" s="6" t="s">
        <v>15734</v>
      </c>
      <c r="O411" s="6" t="s">
        <v>13837</v>
      </c>
      <c r="P411" s="6" t="s">
        <v>15735</v>
      </c>
      <c r="Q411" s="6" t="s">
        <v>15736</v>
      </c>
      <c r="R411" s="6" t="s">
        <v>15737</v>
      </c>
      <c r="S411" s="6" t="s">
        <v>15738</v>
      </c>
      <c r="T411" s="6" t="s">
        <v>15737</v>
      </c>
      <c r="U411" s="6" t="s">
        <v>11729</v>
      </c>
      <c r="V411" s="6" t="s">
        <v>12625</v>
      </c>
      <c r="W411" s="6" t="s">
        <v>15739</v>
      </c>
      <c r="X411" s="6" t="s">
        <v>11424</v>
      </c>
      <c r="Y411" s="6" t="s">
        <v>15740</v>
      </c>
      <c r="AB411" s="6" t="s">
        <v>11692</v>
      </c>
      <c r="AJ411" s="6" t="s">
        <v>11678</v>
      </c>
      <c r="AK411" s="6" t="s">
        <v>11428</v>
      </c>
      <c r="AL411" s="6" t="s">
        <v>1080</v>
      </c>
      <c r="AM411" s="6" t="s">
        <v>11300</v>
      </c>
      <c r="AP411" s="6" t="s">
        <v>11429</v>
      </c>
      <c r="AQ411" s="6" t="s">
        <v>11679</v>
      </c>
      <c r="AR411" s="6" t="s">
        <v>11680</v>
      </c>
      <c r="AS411" s="6" t="s">
        <v>11432</v>
      </c>
      <c r="AT411" s="6" t="s">
        <v>11476</v>
      </c>
      <c r="AY411" s="7">
        <v>179</v>
      </c>
      <c r="AZ411" s="7">
        <v>86.7</v>
      </c>
      <c r="BA411" s="8" t="s">
        <v>11434</v>
      </c>
      <c r="BB411" s="9">
        <v>1</v>
      </c>
      <c r="BD411" s="9">
        <v>1</v>
      </c>
      <c r="BE411" s="7">
        <v>179</v>
      </c>
      <c r="BF411" s="7">
        <v>179</v>
      </c>
      <c r="BG411" s="7">
        <v>86.7</v>
      </c>
      <c r="BH411" s="7">
        <v>86.7</v>
      </c>
      <c r="BI411" s="7">
        <v>92.3</v>
      </c>
      <c r="BJ411" s="8" t="s">
        <v>11477</v>
      </c>
      <c r="BK411" s="7">
        <v>179</v>
      </c>
      <c r="BL411" s="7">
        <v>179</v>
      </c>
      <c r="BM411" s="7">
        <v>179</v>
      </c>
      <c r="BN411" s="7">
        <v>179</v>
      </c>
      <c r="BU411" s="7">
        <v>0</v>
      </c>
      <c r="BW411" s="7">
        <v>3.6</v>
      </c>
      <c r="BX411" s="7">
        <v>3.6</v>
      </c>
      <c r="BZ411" s="7">
        <v>0.456</v>
      </c>
      <c r="CA411" s="7">
        <v>0.456</v>
      </c>
      <c r="CB411" s="8" t="s">
        <v>11436</v>
      </c>
      <c r="CC411" s="8" t="s">
        <v>11437</v>
      </c>
      <c r="CE411" s="7">
        <v>98.2</v>
      </c>
      <c r="CF411" s="1">
        <f t="shared" si="6"/>
        <v>1</v>
      </c>
      <c r="CG411" s="1">
        <v>179</v>
      </c>
      <c r="CH411" s="1">
        <f>_xlfn.XLOOKUP(AL411,抖音账单汇总!$A:$A,抖音账单汇总!$B:$B)</f>
        <v>179</v>
      </c>
    </row>
    <row r="412" s="1" customFormat="1" ht="20" customHeight="1" spans="1:86">
      <c r="A412" s="6" t="s">
        <v>15741</v>
      </c>
      <c r="B412" s="6" t="s">
        <v>12019</v>
      </c>
      <c r="D412" s="6" t="s">
        <v>2539</v>
      </c>
      <c r="E412" s="6" t="s">
        <v>2304</v>
      </c>
      <c r="G412" s="6" t="s">
        <v>11411</v>
      </c>
      <c r="H412" s="6" t="s">
        <v>11412</v>
      </c>
      <c r="K412" s="6" t="s">
        <v>11413</v>
      </c>
      <c r="L412" s="6" t="s">
        <v>15742</v>
      </c>
      <c r="M412" s="6" t="s">
        <v>15743</v>
      </c>
      <c r="O412" s="6" t="s">
        <v>15744</v>
      </c>
      <c r="P412" s="6" t="s">
        <v>15745</v>
      </c>
      <c r="Q412" s="6" t="s">
        <v>15746</v>
      </c>
      <c r="R412" s="6" t="s">
        <v>15747</v>
      </c>
      <c r="S412" s="6" t="s">
        <v>15748</v>
      </c>
      <c r="T412" s="6" t="s">
        <v>15747</v>
      </c>
      <c r="U412" s="6" t="s">
        <v>11764</v>
      </c>
      <c r="V412" s="6" t="s">
        <v>12286</v>
      </c>
      <c r="W412" s="6" t="s">
        <v>12287</v>
      </c>
      <c r="X412" s="6" t="s">
        <v>11424</v>
      </c>
      <c r="Y412" s="6" t="s">
        <v>15749</v>
      </c>
      <c r="AB412" s="6" t="s">
        <v>15750</v>
      </c>
      <c r="AJ412" s="6" t="s">
        <v>11473</v>
      </c>
      <c r="AK412" s="6" t="s">
        <v>11428</v>
      </c>
      <c r="AL412" s="6" t="s">
        <v>2304</v>
      </c>
      <c r="AM412" s="6" t="s">
        <v>11300</v>
      </c>
      <c r="AP412" s="6" t="s">
        <v>11429</v>
      </c>
      <c r="AQ412" s="6" t="s">
        <v>11474</v>
      </c>
      <c r="AR412" s="6" t="s">
        <v>11475</v>
      </c>
      <c r="AS412" s="6" t="s">
        <v>11432</v>
      </c>
      <c r="AT412" s="6" t="s">
        <v>11476</v>
      </c>
      <c r="AY412" s="7">
        <v>179</v>
      </c>
      <c r="AZ412" s="7">
        <v>86.7</v>
      </c>
      <c r="BA412" s="8" t="s">
        <v>11434</v>
      </c>
      <c r="BB412" s="9">
        <v>1</v>
      </c>
      <c r="BD412" s="9">
        <v>1</v>
      </c>
      <c r="BE412" s="7">
        <v>179</v>
      </c>
      <c r="BF412" s="7">
        <v>179</v>
      </c>
      <c r="BG412" s="7">
        <v>86.7</v>
      </c>
      <c r="BH412" s="7">
        <v>86.7</v>
      </c>
      <c r="BI412" s="7">
        <v>92.3</v>
      </c>
      <c r="BJ412" s="8" t="s">
        <v>11477</v>
      </c>
      <c r="BK412" s="7">
        <v>179</v>
      </c>
      <c r="BL412" s="7">
        <v>179</v>
      </c>
      <c r="BM412" s="7">
        <v>179</v>
      </c>
      <c r="BN412" s="7">
        <v>179</v>
      </c>
      <c r="BU412" s="7">
        <v>0</v>
      </c>
      <c r="BW412" s="7">
        <v>3.6</v>
      </c>
      <c r="BX412" s="7">
        <v>3.6</v>
      </c>
      <c r="BZ412" s="7">
        <v>0.506</v>
      </c>
      <c r="CA412" s="7">
        <v>0.506</v>
      </c>
      <c r="CB412" s="8" t="s">
        <v>11436</v>
      </c>
      <c r="CC412" s="8" t="s">
        <v>11437</v>
      </c>
      <c r="CE412" s="7">
        <v>98.2</v>
      </c>
      <c r="CF412" s="1">
        <f t="shared" si="6"/>
        <v>1</v>
      </c>
      <c r="CG412" s="1">
        <v>179</v>
      </c>
      <c r="CH412" s="1">
        <f>_xlfn.XLOOKUP(AL412,抖音账单汇总!$A:$A,抖音账单汇总!$B:$B)</f>
        <v>179</v>
      </c>
    </row>
    <row r="413" s="1" customFormat="1" ht="20" customHeight="1" spans="1:86">
      <c r="A413" s="6" t="s">
        <v>15751</v>
      </c>
      <c r="B413" s="6" t="s">
        <v>13318</v>
      </c>
      <c r="D413" s="6" t="s">
        <v>2539</v>
      </c>
      <c r="E413" s="6" t="s">
        <v>1097</v>
      </c>
      <c r="G413" s="6" t="s">
        <v>11411</v>
      </c>
      <c r="H413" s="6" t="s">
        <v>11412</v>
      </c>
      <c r="K413" s="6" t="s">
        <v>11413</v>
      </c>
      <c r="L413" s="6" t="s">
        <v>15752</v>
      </c>
      <c r="M413" s="6" t="s">
        <v>15753</v>
      </c>
      <c r="O413" s="6" t="s">
        <v>13837</v>
      </c>
      <c r="P413" s="6" t="s">
        <v>15754</v>
      </c>
      <c r="Q413" s="6" t="s">
        <v>15755</v>
      </c>
      <c r="R413" s="6" t="s">
        <v>15756</v>
      </c>
      <c r="S413" s="6" t="s">
        <v>15757</v>
      </c>
      <c r="T413" s="6" t="s">
        <v>15756</v>
      </c>
      <c r="U413" s="6" t="s">
        <v>11673</v>
      </c>
      <c r="V413" s="6" t="s">
        <v>12963</v>
      </c>
      <c r="W413" s="6" t="s">
        <v>15758</v>
      </c>
      <c r="X413" s="6" t="s">
        <v>11424</v>
      </c>
      <c r="Y413" s="6" t="s">
        <v>15759</v>
      </c>
      <c r="AB413" s="6" t="s">
        <v>11923</v>
      </c>
      <c r="AJ413" s="6" t="s">
        <v>11650</v>
      </c>
      <c r="AK413" s="6" t="s">
        <v>11428</v>
      </c>
      <c r="AL413" s="6" t="s">
        <v>1097</v>
      </c>
      <c r="AM413" s="6" t="s">
        <v>11300</v>
      </c>
      <c r="AP413" s="6" t="s">
        <v>11429</v>
      </c>
      <c r="AQ413" s="6" t="s">
        <v>11651</v>
      </c>
      <c r="AR413" s="6" t="s">
        <v>11652</v>
      </c>
      <c r="AS413" s="6" t="s">
        <v>11432</v>
      </c>
      <c r="AT413" s="6" t="s">
        <v>11476</v>
      </c>
      <c r="AY413" s="7">
        <v>179</v>
      </c>
      <c r="AZ413" s="7">
        <v>86.7</v>
      </c>
      <c r="BA413" s="8" t="s">
        <v>11434</v>
      </c>
      <c r="BB413" s="9">
        <v>1</v>
      </c>
      <c r="BD413" s="9">
        <v>1</v>
      </c>
      <c r="BE413" s="7">
        <v>179</v>
      </c>
      <c r="BF413" s="7">
        <v>179</v>
      </c>
      <c r="BG413" s="7">
        <v>86.7</v>
      </c>
      <c r="BH413" s="7">
        <v>86.7</v>
      </c>
      <c r="BI413" s="7">
        <v>92.3</v>
      </c>
      <c r="BJ413" s="8" t="s">
        <v>11477</v>
      </c>
      <c r="BK413" s="7">
        <v>179</v>
      </c>
      <c r="BL413" s="7">
        <v>179</v>
      </c>
      <c r="BM413" s="7">
        <v>179</v>
      </c>
      <c r="BN413" s="7">
        <v>179</v>
      </c>
      <c r="BU413" s="7">
        <v>0</v>
      </c>
      <c r="BW413" s="7">
        <v>3.6</v>
      </c>
      <c r="BX413" s="7">
        <v>3.6</v>
      </c>
      <c r="BZ413" s="7">
        <v>0.481</v>
      </c>
      <c r="CA413" s="7">
        <v>0.481</v>
      </c>
      <c r="CB413" s="8" t="s">
        <v>11436</v>
      </c>
      <c r="CC413" s="8" t="s">
        <v>11437</v>
      </c>
      <c r="CE413" s="7">
        <v>98.2</v>
      </c>
      <c r="CF413" s="1">
        <f t="shared" si="6"/>
        <v>1</v>
      </c>
      <c r="CG413" s="1">
        <v>179</v>
      </c>
      <c r="CH413" s="1">
        <f>_xlfn.XLOOKUP(AL413,抖音账单汇总!$A:$A,抖音账单汇总!$B:$B)</f>
        <v>179</v>
      </c>
    </row>
    <row r="414" s="1" customFormat="1" ht="20" customHeight="1" spans="1:86">
      <c r="A414" s="6" t="s">
        <v>15760</v>
      </c>
      <c r="B414" s="6" t="s">
        <v>13243</v>
      </c>
      <c r="D414" s="6" t="s">
        <v>2539</v>
      </c>
      <c r="E414" s="6" t="s">
        <v>1062</v>
      </c>
      <c r="G414" s="6" t="s">
        <v>11411</v>
      </c>
      <c r="H414" s="6" t="s">
        <v>11412</v>
      </c>
      <c r="K414" s="6" t="s">
        <v>11413</v>
      </c>
      <c r="L414" s="6" t="s">
        <v>15761</v>
      </c>
      <c r="M414" s="6" t="s">
        <v>15762</v>
      </c>
      <c r="O414" s="6" t="s">
        <v>13718</v>
      </c>
      <c r="P414" s="6" t="s">
        <v>15763</v>
      </c>
      <c r="Q414" s="6" t="s">
        <v>15764</v>
      </c>
      <c r="R414" s="6" t="s">
        <v>15765</v>
      </c>
      <c r="S414" s="6" t="s">
        <v>15766</v>
      </c>
      <c r="T414" s="6" t="s">
        <v>15765</v>
      </c>
      <c r="U414" s="6" t="s">
        <v>11446</v>
      </c>
      <c r="V414" s="6" t="s">
        <v>13596</v>
      </c>
      <c r="W414" s="6" t="s">
        <v>15767</v>
      </c>
      <c r="X414" s="6" t="s">
        <v>11424</v>
      </c>
      <c r="Y414" s="6" t="s">
        <v>15768</v>
      </c>
      <c r="AB414" s="6" t="s">
        <v>14152</v>
      </c>
      <c r="AJ414" s="6" t="s">
        <v>11678</v>
      </c>
      <c r="AK414" s="6" t="s">
        <v>11428</v>
      </c>
      <c r="AL414" s="6" t="s">
        <v>1062</v>
      </c>
      <c r="AM414" s="6" t="s">
        <v>11300</v>
      </c>
      <c r="AP414" s="6" t="s">
        <v>11429</v>
      </c>
      <c r="AQ414" s="6" t="s">
        <v>11679</v>
      </c>
      <c r="AR414" s="6" t="s">
        <v>11680</v>
      </c>
      <c r="AS414" s="6" t="s">
        <v>11432</v>
      </c>
      <c r="AT414" s="6" t="s">
        <v>11476</v>
      </c>
      <c r="AY414" s="7">
        <v>179</v>
      </c>
      <c r="AZ414" s="7">
        <v>86.7</v>
      </c>
      <c r="BA414" s="8" t="s">
        <v>11434</v>
      </c>
      <c r="BB414" s="9">
        <v>1</v>
      </c>
      <c r="BD414" s="9">
        <v>1</v>
      </c>
      <c r="BE414" s="7">
        <v>179</v>
      </c>
      <c r="BF414" s="7">
        <v>179</v>
      </c>
      <c r="BG414" s="7">
        <v>86.7</v>
      </c>
      <c r="BH414" s="7">
        <v>86.7</v>
      </c>
      <c r="BI414" s="7">
        <v>92.3</v>
      </c>
      <c r="BJ414" s="8" t="s">
        <v>11477</v>
      </c>
      <c r="BK414" s="7">
        <v>179</v>
      </c>
      <c r="BL414" s="7">
        <v>179</v>
      </c>
      <c r="BM414" s="7">
        <v>179</v>
      </c>
      <c r="BN414" s="7">
        <v>179</v>
      </c>
      <c r="BU414" s="7">
        <v>0</v>
      </c>
      <c r="BW414" s="7">
        <v>3.6</v>
      </c>
      <c r="BX414" s="7">
        <v>3.6</v>
      </c>
      <c r="BZ414" s="7">
        <v>0.456</v>
      </c>
      <c r="CA414" s="7">
        <v>0.456</v>
      </c>
      <c r="CB414" s="8" t="s">
        <v>11436</v>
      </c>
      <c r="CC414" s="8" t="s">
        <v>11437</v>
      </c>
      <c r="CE414" s="7">
        <v>98.2</v>
      </c>
      <c r="CF414" s="1">
        <f t="shared" si="6"/>
        <v>1</v>
      </c>
      <c r="CG414" s="1">
        <v>179</v>
      </c>
      <c r="CH414" s="1">
        <f>_xlfn.XLOOKUP(AL414,抖音账单汇总!$A:$A,抖音账单汇总!$B:$B)</f>
        <v>179</v>
      </c>
    </row>
    <row r="415" s="1" customFormat="1" ht="20" customHeight="1" spans="1:86">
      <c r="A415" s="6" t="s">
        <v>15769</v>
      </c>
      <c r="B415" s="6" t="s">
        <v>12196</v>
      </c>
      <c r="D415" s="6" t="s">
        <v>2539</v>
      </c>
      <c r="E415" s="6" t="s">
        <v>1061</v>
      </c>
      <c r="G415" s="6" t="s">
        <v>11411</v>
      </c>
      <c r="H415" s="6" t="s">
        <v>11412</v>
      </c>
      <c r="K415" s="6" t="s">
        <v>11413</v>
      </c>
      <c r="L415" s="6" t="s">
        <v>15770</v>
      </c>
      <c r="M415" s="6" t="s">
        <v>15771</v>
      </c>
      <c r="O415" s="6" t="s">
        <v>13718</v>
      </c>
      <c r="P415" s="6" t="s">
        <v>15772</v>
      </c>
      <c r="Q415" s="6" t="s">
        <v>15773</v>
      </c>
      <c r="R415" s="6" t="s">
        <v>15774</v>
      </c>
      <c r="S415" s="6" t="s">
        <v>15775</v>
      </c>
      <c r="T415" s="6" t="s">
        <v>15774</v>
      </c>
      <c r="U415" s="6" t="s">
        <v>11729</v>
      </c>
      <c r="V415" s="6" t="s">
        <v>12147</v>
      </c>
      <c r="W415" s="6" t="s">
        <v>15776</v>
      </c>
      <c r="X415" s="6" t="s">
        <v>11424</v>
      </c>
      <c r="Y415" s="6" t="s">
        <v>15777</v>
      </c>
      <c r="AB415" s="6" t="s">
        <v>15778</v>
      </c>
      <c r="AJ415" s="6" t="s">
        <v>11650</v>
      </c>
      <c r="AK415" s="6" t="s">
        <v>11428</v>
      </c>
      <c r="AL415" s="6" t="s">
        <v>1061</v>
      </c>
      <c r="AM415" s="6" t="s">
        <v>11300</v>
      </c>
      <c r="AP415" s="6" t="s">
        <v>11429</v>
      </c>
      <c r="AQ415" s="6" t="s">
        <v>11651</v>
      </c>
      <c r="AR415" s="6" t="s">
        <v>11652</v>
      </c>
      <c r="AS415" s="6" t="s">
        <v>11432</v>
      </c>
      <c r="AT415" s="6" t="s">
        <v>11476</v>
      </c>
      <c r="AY415" s="7">
        <v>179</v>
      </c>
      <c r="AZ415" s="7">
        <v>86.7</v>
      </c>
      <c r="BA415" s="8" t="s">
        <v>11434</v>
      </c>
      <c r="BB415" s="9">
        <v>1</v>
      </c>
      <c r="BD415" s="9">
        <v>1</v>
      </c>
      <c r="BE415" s="7">
        <v>179</v>
      </c>
      <c r="BF415" s="7">
        <v>179</v>
      </c>
      <c r="BG415" s="7">
        <v>86.7</v>
      </c>
      <c r="BH415" s="7">
        <v>86.7</v>
      </c>
      <c r="BI415" s="7">
        <v>92.3</v>
      </c>
      <c r="BJ415" s="8" t="s">
        <v>11477</v>
      </c>
      <c r="BK415" s="7">
        <v>179</v>
      </c>
      <c r="BL415" s="7">
        <v>179</v>
      </c>
      <c r="BM415" s="7">
        <v>179</v>
      </c>
      <c r="BN415" s="7">
        <v>179</v>
      </c>
      <c r="BU415" s="7">
        <v>0</v>
      </c>
      <c r="BW415" s="7">
        <v>3.6</v>
      </c>
      <c r="BX415" s="7">
        <v>3.6</v>
      </c>
      <c r="BZ415" s="7">
        <v>0.481</v>
      </c>
      <c r="CA415" s="7">
        <v>0.481</v>
      </c>
      <c r="CB415" s="8" t="s">
        <v>11436</v>
      </c>
      <c r="CC415" s="8" t="s">
        <v>11437</v>
      </c>
      <c r="CE415" s="7">
        <v>98.2</v>
      </c>
      <c r="CF415" s="1">
        <f t="shared" si="6"/>
        <v>1</v>
      </c>
      <c r="CG415" s="1">
        <v>179</v>
      </c>
      <c r="CH415" s="1">
        <f>_xlfn.XLOOKUP(AL415,抖音账单汇总!$A:$A,抖音账单汇总!$B:$B)</f>
        <v>179</v>
      </c>
    </row>
    <row r="416" s="1" customFormat="1" ht="20" customHeight="1" spans="1:86">
      <c r="A416" s="6" t="s">
        <v>15779</v>
      </c>
      <c r="B416" s="6" t="s">
        <v>15780</v>
      </c>
      <c r="D416" s="6" t="s">
        <v>2539</v>
      </c>
      <c r="E416" s="6" t="s">
        <v>1069</v>
      </c>
      <c r="G416" s="6" t="s">
        <v>11411</v>
      </c>
      <c r="H416" s="6" t="s">
        <v>11412</v>
      </c>
      <c r="K416" s="6" t="s">
        <v>11413</v>
      </c>
      <c r="L416" s="6" t="s">
        <v>15781</v>
      </c>
      <c r="M416" s="6" t="s">
        <v>15782</v>
      </c>
      <c r="O416" s="6" t="s">
        <v>13837</v>
      </c>
      <c r="P416" s="6" t="s">
        <v>15783</v>
      </c>
      <c r="Q416" s="6" t="s">
        <v>15784</v>
      </c>
      <c r="R416" s="6" t="s">
        <v>15785</v>
      </c>
      <c r="S416" s="6" t="s">
        <v>15786</v>
      </c>
      <c r="T416" s="6" t="s">
        <v>15785</v>
      </c>
      <c r="U416" s="6" t="s">
        <v>11518</v>
      </c>
      <c r="V416" s="6" t="s">
        <v>12192</v>
      </c>
      <c r="W416" s="6" t="s">
        <v>15787</v>
      </c>
      <c r="X416" s="6" t="s">
        <v>11424</v>
      </c>
      <c r="Y416" s="6" t="s">
        <v>15788</v>
      </c>
      <c r="AB416" s="6" t="s">
        <v>11692</v>
      </c>
      <c r="AJ416" s="6" t="s">
        <v>11650</v>
      </c>
      <c r="AK416" s="6" t="s">
        <v>11564</v>
      </c>
      <c r="AL416" s="6" t="s">
        <v>1069</v>
      </c>
      <c r="AM416" s="6" t="s">
        <v>11300</v>
      </c>
      <c r="AP416" s="6" t="s">
        <v>11429</v>
      </c>
      <c r="AQ416" s="6" t="s">
        <v>11651</v>
      </c>
      <c r="AR416" s="6" t="s">
        <v>11652</v>
      </c>
      <c r="AS416" s="6" t="s">
        <v>11432</v>
      </c>
      <c r="AT416" s="6" t="s">
        <v>11476</v>
      </c>
      <c r="AY416" s="7">
        <v>179</v>
      </c>
      <c r="AZ416" s="7">
        <v>86.7</v>
      </c>
      <c r="BA416" s="8" t="s">
        <v>11434</v>
      </c>
      <c r="BB416" s="9">
        <v>1</v>
      </c>
      <c r="BD416" s="9">
        <v>1</v>
      </c>
      <c r="BE416" s="7">
        <v>179</v>
      </c>
      <c r="BF416" s="7">
        <v>179</v>
      </c>
      <c r="BG416" s="7">
        <v>86.7</v>
      </c>
      <c r="BH416" s="7">
        <v>86.7</v>
      </c>
      <c r="BI416" s="7">
        <v>92.3</v>
      </c>
      <c r="BJ416" s="8" t="s">
        <v>11477</v>
      </c>
      <c r="BK416" s="7">
        <v>179</v>
      </c>
      <c r="BL416" s="7">
        <v>179</v>
      </c>
      <c r="BM416" s="7">
        <v>179</v>
      </c>
      <c r="BN416" s="7">
        <v>179</v>
      </c>
      <c r="BU416" s="7">
        <v>0</v>
      </c>
      <c r="BW416" s="7">
        <v>3.6</v>
      </c>
      <c r="BX416" s="7">
        <v>3.6</v>
      </c>
      <c r="BZ416" s="7">
        <v>0.481</v>
      </c>
      <c r="CA416" s="7">
        <v>0.481</v>
      </c>
      <c r="CB416" s="8" t="s">
        <v>11436</v>
      </c>
      <c r="CC416" s="8" t="s">
        <v>11437</v>
      </c>
      <c r="CE416" s="7">
        <v>98.2</v>
      </c>
      <c r="CF416" s="1">
        <f t="shared" si="6"/>
        <v>1</v>
      </c>
      <c r="CG416" s="1">
        <v>179</v>
      </c>
      <c r="CH416" s="1">
        <f>_xlfn.XLOOKUP(AL416,抖音账单汇总!$A:$A,抖音账单汇总!$B:$B)</f>
        <v>179</v>
      </c>
    </row>
    <row r="417" s="1" customFormat="1" ht="20" customHeight="1" spans="1:86">
      <c r="A417" s="6" t="s">
        <v>15789</v>
      </c>
      <c r="B417" s="6" t="s">
        <v>11618</v>
      </c>
      <c r="D417" s="6" t="s">
        <v>2539</v>
      </c>
      <c r="E417" s="6" t="s">
        <v>1096</v>
      </c>
      <c r="G417" s="6" t="s">
        <v>11411</v>
      </c>
      <c r="H417" s="6" t="s">
        <v>11412</v>
      </c>
      <c r="K417" s="6" t="s">
        <v>11413</v>
      </c>
      <c r="L417" s="6" t="s">
        <v>15790</v>
      </c>
      <c r="M417" s="6" t="s">
        <v>15791</v>
      </c>
      <c r="O417" s="6" t="s">
        <v>13837</v>
      </c>
      <c r="P417" s="6" t="s">
        <v>15792</v>
      </c>
      <c r="Q417" s="6" t="s">
        <v>15793</v>
      </c>
      <c r="R417" s="6" t="s">
        <v>15794</v>
      </c>
      <c r="S417" s="6" t="s">
        <v>15795</v>
      </c>
      <c r="T417" s="6" t="s">
        <v>15794</v>
      </c>
      <c r="U417" s="6" t="s">
        <v>11673</v>
      </c>
      <c r="V417" s="6" t="s">
        <v>12865</v>
      </c>
      <c r="W417" s="6" t="s">
        <v>15796</v>
      </c>
      <c r="X417" s="6" t="s">
        <v>11424</v>
      </c>
      <c r="Y417" s="6" t="s">
        <v>15797</v>
      </c>
      <c r="AB417" s="6" t="s">
        <v>11629</v>
      </c>
      <c r="AJ417" s="6" t="s">
        <v>12629</v>
      </c>
      <c r="AK417" s="6" t="s">
        <v>11428</v>
      </c>
      <c r="AL417" s="6" t="s">
        <v>1096</v>
      </c>
      <c r="AM417" s="6" t="s">
        <v>11300</v>
      </c>
      <c r="AP417" s="6" t="s">
        <v>11429</v>
      </c>
      <c r="AQ417" s="6" t="s">
        <v>12630</v>
      </c>
      <c r="AR417" s="6" t="s">
        <v>12631</v>
      </c>
      <c r="AS417" s="6" t="s">
        <v>11432</v>
      </c>
      <c r="AT417" s="6" t="s">
        <v>11476</v>
      </c>
      <c r="AY417" s="7">
        <v>179</v>
      </c>
      <c r="AZ417" s="7">
        <v>86.7</v>
      </c>
      <c r="BA417" s="8" t="s">
        <v>11434</v>
      </c>
      <c r="BB417" s="9">
        <v>1</v>
      </c>
      <c r="BD417" s="9">
        <v>1</v>
      </c>
      <c r="BE417" s="7">
        <v>179</v>
      </c>
      <c r="BF417" s="7">
        <v>179</v>
      </c>
      <c r="BG417" s="7">
        <v>86.7</v>
      </c>
      <c r="BH417" s="7">
        <v>86.7</v>
      </c>
      <c r="BI417" s="7">
        <v>92.3</v>
      </c>
      <c r="BJ417" s="8" t="s">
        <v>11477</v>
      </c>
      <c r="BK417" s="7">
        <v>179</v>
      </c>
      <c r="BL417" s="7">
        <v>179</v>
      </c>
      <c r="BM417" s="7">
        <v>179</v>
      </c>
      <c r="BN417" s="7">
        <v>179</v>
      </c>
      <c r="BU417" s="7">
        <v>0</v>
      </c>
      <c r="BW417" s="7">
        <v>3.6</v>
      </c>
      <c r="BX417" s="7">
        <v>3.6</v>
      </c>
      <c r="BZ417" s="7">
        <v>0.413</v>
      </c>
      <c r="CA417" s="7">
        <v>0.413</v>
      </c>
      <c r="CB417" s="8" t="s">
        <v>11436</v>
      </c>
      <c r="CC417" s="8" t="s">
        <v>11437</v>
      </c>
      <c r="CE417" s="7">
        <v>98.2</v>
      </c>
      <c r="CF417" s="1">
        <f t="shared" si="6"/>
        <v>1</v>
      </c>
      <c r="CG417" s="1">
        <v>179</v>
      </c>
      <c r="CH417" s="1">
        <f>_xlfn.XLOOKUP(AL417,抖音账单汇总!$A:$A,抖音账单汇总!$B:$B)</f>
        <v>179</v>
      </c>
    </row>
    <row r="418" s="1" customFormat="1" ht="20" customHeight="1" spans="1:86">
      <c r="A418" s="6" t="s">
        <v>15798</v>
      </c>
      <c r="B418" s="6" t="s">
        <v>13680</v>
      </c>
      <c r="D418" s="6" t="s">
        <v>2539</v>
      </c>
      <c r="E418" s="6" t="s">
        <v>2294</v>
      </c>
      <c r="G418" s="6" t="s">
        <v>11411</v>
      </c>
      <c r="H418" s="6" t="s">
        <v>11412</v>
      </c>
      <c r="K418" s="6" t="s">
        <v>11413</v>
      </c>
      <c r="L418" s="6" t="s">
        <v>15799</v>
      </c>
      <c r="M418" s="6" t="s">
        <v>15800</v>
      </c>
      <c r="O418" s="6" t="s">
        <v>13718</v>
      </c>
      <c r="P418" s="6" t="s">
        <v>15801</v>
      </c>
      <c r="Q418" s="6" t="s">
        <v>15802</v>
      </c>
      <c r="R418" s="6" t="s">
        <v>15803</v>
      </c>
      <c r="S418" s="6" t="s">
        <v>15804</v>
      </c>
      <c r="T418" s="6" t="s">
        <v>15803</v>
      </c>
      <c r="U418" s="6" t="s">
        <v>11468</v>
      </c>
      <c r="V418" s="6" t="s">
        <v>12674</v>
      </c>
      <c r="W418" s="6" t="s">
        <v>12675</v>
      </c>
      <c r="X418" s="6" t="s">
        <v>11424</v>
      </c>
      <c r="Y418" s="6" t="s">
        <v>15805</v>
      </c>
      <c r="AB418" s="6" t="s">
        <v>13008</v>
      </c>
      <c r="AJ418" s="6" t="s">
        <v>11473</v>
      </c>
      <c r="AK418" s="6" t="s">
        <v>11428</v>
      </c>
      <c r="AL418" s="6" t="s">
        <v>2294</v>
      </c>
      <c r="AM418" s="6" t="s">
        <v>11300</v>
      </c>
      <c r="AP418" s="6" t="s">
        <v>11429</v>
      </c>
      <c r="AQ418" s="6" t="s">
        <v>11474</v>
      </c>
      <c r="AR418" s="6" t="s">
        <v>11475</v>
      </c>
      <c r="AS418" s="6" t="s">
        <v>11432</v>
      </c>
      <c r="AT418" s="6" t="s">
        <v>11476</v>
      </c>
      <c r="AY418" s="7">
        <v>179</v>
      </c>
      <c r="AZ418" s="7">
        <v>86.7</v>
      </c>
      <c r="BA418" s="8" t="s">
        <v>11434</v>
      </c>
      <c r="BB418" s="9">
        <v>1</v>
      </c>
      <c r="BD418" s="9">
        <v>1</v>
      </c>
      <c r="BE418" s="7">
        <v>179</v>
      </c>
      <c r="BF418" s="7">
        <v>179</v>
      </c>
      <c r="BG418" s="7">
        <v>86.7</v>
      </c>
      <c r="BH418" s="7">
        <v>86.7</v>
      </c>
      <c r="BI418" s="7">
        <v>92.3</v>
      </c>
      <c r="BJ418" s="8" t="s">
        <v>11477</v>
      </c>
      <c r="BK418" s="7">
        <v>179</v>
      </c>
      <c r="BL418" s="7">
        <v>179</v>
      </c>
      <c r="BM418" s="7">
        <v>179</v>
      </c>
      <c r="BN418" s="7">
        <v>179</v>
      </c>
      <c r="BU418" s="7">
        <v>0</v>
      </c>
      <c r="BW418" s="7">
        <v>3.6</v>
      </c>
      <c r="BX418" s="7">
        <v>3.6</v>
      </c>
      <c r="BZ418" s="7">
        <v>0.506</v>
      </c>
      <c r="CA418" s="7">
        <v>0.506</v>
      </c>
      <c r="CB418" s="8" t="s">
        <v>11436</v>
      </c>
      <c r="CC418" s="8" t="s">
        <v>11437</v>
      </c>
      <c r="CE418" s="7">
        <v>98.2</v>
      </c>
      <c r="CF418" s="1">
        <f t="shared" si="6"/>
        <v>1</v>
      </c>
      <c r="CG418" s="1">
        <v>179</v>
      </c>
      <c r="CH418" s="1">
        <f>_xlfn.XLOOKUP(AL418,抖音账单汇总!$A:$A,抖音账单汇总!$B:$B)</f>
        <v>179</v>
      </c>
    </row>
    <row r="419" s="1" customFormat="1" ht="20" customHeight="1" spans="1:86">
      <c r="A419" s="6" t="s">
        <v>15806</v>
      </c>
      <c r="B419" s="6" t="s">
        <v>15807</v>
      </c>
      <c r="D419" s="6" t="s">
        <v>2539</v>
      </c>
      <c r="E419" s="6" t="s">
        <v>1079</v>
      </c>
      <c r="G419" s="6" t="s">
        <v>11411</v>
      </c>
      <c r="H419" s="6" t="s">
        <v>11412</v>
      </c>
      <c r="K419" s="6" t="s">
        <v>11413</v>
      </c>
      <c r="L419" s="6" t="s">
        <v>15808</v>
      </c>
      <c r="M419" s="6" t="s">
        <v>15809</v>
      </c>
      <c r="O419" s="6" t="s">
        <v>13837</v>
      </c>
      <c r="P419" s="6" t="s">
        <v>15810</v>
      </c>
      <c r="Q419" s="6" t="s">
        <v>15811</v>
      </c>
      <c r="R419" s="6" t="s">
        <v>15812</v>
      </c>
      <c r="S419" s="6" t="s">
        <v>15813</v>
      </c>
      <c r="T419" s="6" t="s">
        <v>15812</v>
      </c>
      <c r="U419" s="6" t="s">
        <v>11468</v>
      </c>
      <c r="V419" s="6" t="s">
        <v>11469</v>
      </c>
      <c r="W419" s="6" t="s">
        <v>11470</v>
      </c>
      <c r="X419" s="6" t="s">
        <v>11424</v>
      </c>
      <c r="Y419" s="6" t="s">
        <v>15814</v>
      </c>
      <c r="AB419" s="6" t="s">
        <v>13306</v>
      </c>
      <c r="AJ419" s="6" t="s">
        <v>11487</v>
      </c>
      <c r="AK419" s="6" t="s">
        <v>11428</v>
      </c>
      <c r="AL419" s="6" t="s">
        <v>1079</v>
      </c>
      <c r="AM419" s="6" t="s">
        <v>11300</v>
      </c>
      <c r="AN419" s="6" t="s">
        <v>11453</v>
      </c>
      <c r="AP419" s="6" t="s">
        <v>11429</v>
      </c>
      <c r="AQ419" s="6" t="s">
        <v>11488</v>
      </c>
      <c r="AR419" s="6" t="s">
        <v>11489</v>
      </c>
      <c r="AS419" s="6" t="s">
        <v>11432</v>
      </c>
      <c r="AT419" s="6" t="s">
        <v>11476</v>
      </c>
      <c r="AY419" s="7">
        <v>179</v>
      </c>
      <c r="AZ419" s="7">
        <v>86.7</v>
      </c>
      <c r="BA419" s="8" t="s">
        <v>11434</v>
      </c>
      <c r="BB419" s="9">
        <v>1</v>
      </c>
      <c r="BD419" s="9">
        <v>1</v>
      </c>
      <c r="BE419" s="7">
        <v>179</v>
      </c>
      <c r="BF419" s="7">
        <v>179</v>
      </c>
      <c r="BG419" s="7">
        <v>86.7</v>
      </c>
      <c r="BH419" s="7">
        <v>86.7</v>
      </c>
      <c r="BI419" s="7">
        <v>92.3</v>
      </c>
      <c r="BJ419" s="8" t="s">
        <v>11477</v>
      </c>
      <c r="BK419" s="7">
        <v>179</v>
      </c>
      <c r="BL419" s="7">
        <v>179</v>
      </c>
      <c r="BM419" s="7">
        <v>179</v>
      </c>
      <c r="BN419" s="7">
        <v>179</v>
      </c>
      <c r="BU419" s="7">
        <v>0</v>
      </c>
      <c r="BW419" s="7">
        <v>3.6</v>
      </c>
      <c r="BX419" s="7">
        <v>3.6</v>
      </c>
      <c r="BZ419" s="7">
        <v>0.537</v>
      </c>
      <c r="CA419" s="7">
        <v>0.537</v>
      </c>
      <c r="CB419" s="8" t="s">
        <v>11436</v>
      </c>
      <c r="CC419" s="8" t="s">
        <v>11437</v>
      </c>
      <c r="CE419" s="7">
        <v>98.2</v>
      </c>
      <c r="CF419" s="1">
        <f t="shared" si="6"/>
        <v>1</v>
      </c>
      <c r="CG419" s="1">
        <v>179</v>
      </c>
      <c r="CH419" s="1">
        <f>_xlfn.XLOOKUP(AL419,抖音账单汇总!$A:$A,抖音账单汇总!$B:$B)</f>
        <v>179</v>
      </c>
    </row>
    <row r="420" s="1" customFormat="1" ht="20" customHeight="1" spans="1:86">
      <c r="A420" s="6" t="s">
        <v>15815</v>
      </c>
      <c r="B420" s="6" t="s">
        <v>13680</v>
      </c>
      <c r="D420" s="6" t="s">
        <v>2539</v>
      </c>
      <c r="E420" s="6" t="s">
        <v>2272</v>
      </c>
      <c r="G420" s="6" t="s">
        <v>11411</v>
      </c>
      <c r="H420" s="6" t="s">
        <v>11412</v>
      </c>
      <c r="K420" s="6" t="s">
        <v>11413</v>
      </c>
      <c r="L420" s="6" t="s">
        <v>15816</v>
      </c>
      <c r="M420" s="6" t="s">
        <v>15817</v>
      </c>
      <c r="O420" s="6" t="s">
        <v>13718</v>
      </c>
      <c r="P420" s="6" t="s">
        <v>15818</v>
      </c>
      <c r="Q420" s="6" t="s">
        <v>15819</v>
      </c>
      <c r="R420" s="6" t="s">
        <v>15820</v>
      </c>
      <c r="S420" s="6" t="s">
        <v>15821</v>
      </c>
      <c r="T420" s="6" t="s">
        <v>15820</v>
      </c>
      <c r="U420" s="6" t="s">
        <v>11764</v>
      </c>
      <c r="V420" s="6" t="s">
        <v>13017</v>
      </c>
      <c r="W420" s="6" t="s">
        <v>15822</v>
      </c>
      <c r="X420" s="6" t="s">
        <v>11424</v>
      </c>
      <c r="Y420" s="6" t="s">
        <v>15823</v>
      </c>
      <c r="AB420" s="6" t="s">
        <v>15824</v>
      </c>
      <c r="AJ420" s="6" t="s">
        <v>11545</v>
      </c>
      <c r="AK420" s="6" t="s">
        <v>11428</v>
      </c>
      <c r="AL420" s="6" t="s">
        <v>2272</v>
      </c>
      <c r="AM420" s="6" t="s">
        <v>11300</v>
      </c>
      <c r="AP420" s="6" t="s">
        <v>11429</v>
      </c>
      <c r="AQ420" s="6" t="s">
        <v>11546</v>
      </c>
      <c r="AR420" s="6" t="s">
        <v>11547</v>
      </c>
      <c r="AS420" s="6" t="s">
        <v>11432</v>
      </c>
      <c r="AT420" s="6" t="s">
        <v>11476</v>
      </c>
      <c r="AY420" s="7">
        <v>179</v>
      </c>
      <c r="AZ420" s="7">
        <v>86.7</v>
      </c>
      <c r="BA420" s="8" t="s">
        <v>11434</v>
      </c>
      <c r="BB420" s="9">
        <v>1</v>
      </c>
      <c r="BD420" s="9">
        <v>1</v>
      </c>
      <c r="BE420" s="7">
        <v>179</v>
      </c>
      <c r="BF420" s="7">
        <v>179</v>
      </c>
      <c r="BG420" s="7">
        <v>86.7</v>
      </c>
      <c r="BH420" s="7">
        <v>86.7</v>
      </c>
      <c r="BI420" s="7">
        <v>92.3</v>
      </c>
      <c r="BJ420" s="8" t="s">
        <v>11477</v>
      </c>
      <c r="BK420" s="7">
        <v>179</v>
      </c>
      <c r="BL420" s="7">
        <v>179</v>
      </c>
      <c r="BM420" s="7">
        <v>179</v>
      </c>
      <c r="BN420" s="7">
        <v>179</v>
      </c>
      <c r="BU420" s="7">
        <v>0</v>
      </c>
      <c r="BW420" s="7">
        <v>3.6</v>
      </c>
      <c r="BX420" s="7">
        <v>3.6</v>
      </c>
      <c r="BZ420" s="7">
        <v>0.537</v>
      </c>
      <c r="CA420" s="7">
        <v>0.537</v>
      </c>
      <c r="CB420" s="8" t="s">
        <v>11436</v>
      </c>
      <c r="CC420" s="8" t="s">
        <v>11437</v>
      </c>
      <c r="CE420" s="7">
        <v>98.2</v>
      </c>
      <c r="CF420" s="1">
        <f t="shared" si="6"/>
        <v>1</v>
      </c>
      <c r="CG420" s="1">
        <v>179</v>
      </c>
      <c r="CH420" s="1">
        <f>_xlfn.XLOOKUP(AL420,抖音账单汇总!$A:$A,抖音账单汇总!$B:$B)</f>
        <v>179</v>
      </c>
    </row>
    <row r="421" s="1" customFormat="1" ht="20" customHeight="1" spans="1:86">
      <c r="A421" s="6" t="s">
        <v>15825</v>
      </c>
      <c r="B421" s="6" t="s">
        <v>15826</v>
      </c>
      <c r="D421" s="6" t="s">
        <v>2539</v>
      </c>
      <c r="E421" s="6" t="s">
        <v>1068</v>
      </c>
      <c r="G421" s="6" t="s">
        <v>11411</v>
      </c>
      <c r="H421" s="6" t="s">
        <v>11412</v>
      </c>
      <c r="K421" s="6" t="s">
        <v>11413</v>
      </c>
      <c r="L421" s="6" t="s">
        <v>15827</v>
      </c>
      <c r="M421" s="6" t="s">
        <v>15828</v>
      </c>
      <c r="O421" s="6" t="s">
        <v>13718</v>
      </c>
      <c r="P421" s="6" t="s">
        <v>15829</v>
      </c>
      <c r="Q421" s="6" t="s">
        <v>15830</v>
      </c>
      <c r="R421" s="6" t="s">
        <v>15831</v>
      </c>
      <c r="S421" s="6" t="s">
        <v>15832</v>
      </c>
      <c r="T421" s="6" t="s">
        <v>15831</v>
      </c>
      <c r="U421" s="6" t="s">
        <v>12977</v>
      </c>
      <c r="V421" s="6" t="s">
        <v>15833</v>
      </c>
      <c r="W421" s="6" t="s">
        <v>15834</v>
      </c>
      <c r="X421" s="6" t="s">
        <v>11424</v>
      </c>
      <c r="Y421" s="6" t="s">
        <v>15835</v>
      </c>
      <c r="AB421" s="6" t="s">
        <v>13202</v>
      </c>
      <c r="AJ421" s="6" t="s">
        <v>15171</v>
      </c>
      <c r="AK421" s="6" t="s">
        <v>11564</v>
      </c>
      <c r="AL421" s="6" t="s">
        <v>1068</v>
      </c>
      <c r="AM421" s="6" t="s">
        <v>11300</v>
      </c>
      <c r="AP421" s="6" t="s">
        <v>11429</v>
      </c>
      <c r="AQ421" s="6" t="s">
        <v>15172</v>
      </c>
      <c r="AR421" s="6" t="s">
        <v>11489</v>
      </c>
      <c r="AS421" s="6" t="s">
        <v>11432</v>
      </c>
      <c r="AT421" s="6" t="s">
        <v>11476</v>
      </c>
      <c r="AY421" s="7">
        <v>179</v>
      </c>
      <c r="AZ421" s="7">
        <v>86.7</v>
      </c>
      <c r="BA421" s="8" t="s">
        <v>11434</v>
      </c>
      <c r="BB421" s="9">
        <v>1</v>
      </c>
      <c r="BD421" s="9">
        <v>1</v>
      </c>
      <c r="BE421" s="7">
        <v>179</v>
      </c>
      <c r="BF421" s="7">
        <v>179</v>
      </c>
      <c r="BG421" s="7">
        <v>86.7</v>
      </c>
      <c r="BH421" s="7">
        <v>86.7</v>
      </c>
      <c r="BI421" s="7">
        <v>92.3</v>
      </c>
      <c r="BJ421" s="8" t="s">
        <v>11477</v>
      </c>
      <c r="BK421" s="7">
        <v>179</v>
      </c>
      <c r="BL421" s="7">
        <v>179</v>
      </c>
      <c r="BM421" s="7">
        <v>179</v>
      </c>
      <c r="BN421" s="7">
        <v>179</v>
      </c>
      <c r="BU421" s="7">
        <v>0</v>
      </c>
      <c r="BW421" s="7">
        <v>3.6</v>
      </c>
      <c r="BX421" s="7">
        <v>3.6</v>
      </c>
      <c r="BZ421" s="7">
        <v>0.537</v>
      </c>
      <c r="CA421" s="7">
        <v>0.537</v>
      </c>
      <c r="CB421" s="8" t="s">
        <v>11436</v>
      </c>
      <c r="CC421" s="8" t="s">
        <v>11437</v>
      </c>
      <c r="CE421" s="7">
        <v>98.2</v>
      </c>
      <c r="CF421" s="1">
        <f t="shared" si="6"/>
        <v>1</v>
      </c>
      <c r="CG421" s="1">
        <v>179</v>
      </c>
      <c r="CH421" s="1">
        <f>_xlfn.XLOOKUP(AL421,抖音账单汇总!$A:$A,抖音账单汇总!$B:$B)</f>
        <v>179</v>
      </c>
    </row>
    <row r="422" s="1" customFormat="1" ht="20" customHeight="1" spans="1:86">
      <c r="A422" s="6" t="s">
        <v>15836</v>
      </c>
      <c r="B422" s="6" t="s">
        <v>11631</v>
      </c>
      <c r="D422" s="6" t="s">
        <v>2539</v>
      </c>
      <c r="E422" s="6" t="s">
        <v>1083</v>
      </c>
      <c r="G422" s="6" t="s">
        <v>11411</v>
      </c>
      <c r="H422" s="6" t="s">
        <v>11412</v>
      </c>
      <c r="K422" s="6" t="s">
        <v>11413</v>
      </c>
      <c r="L422" s="6" t="s">
        <v>15837</v>
      </c>
      <c r="M422" s="6" t="s">
        <v>15838</v>
      </c>
      <c r="O422" s="6" t="s">
        <v>15839</v>
      </c>
      <c r="P422" s="6" t="s">
        <v>15840</v>
      </c>
      <c r="Q422" s="6" t="s">
        <v>15841</v>
      </c>
      <c r="R422" s="6" t="s">
        <v>15842</v>
      </c>
      <c r="S422" s="6" t="s">
        <v>15843</v>
      </c>
      <c r="T422" s="6" t="s">
        <v>15842</v>
      </c>
      <c r="U422" s="6" t="s">
        <v>11907</v>
      </c>
      <c r="V422" s="6" t="s">
        <v>14072</v>
      </c>
      <c r="W422" s="6" t="s">
        <v>15844</v>
      </c>
      <c r="X422" s="6" t="s">
        <v>11424</v>
      </c>
      <c r="Y422" s="6" t="s">
        <v>15845</v>
      </c>
      <c r="AB422" s="6" t="s">
        <v>11524</v>
      </c>
      <c r="AJ422" s="6" t="s">
        <v>11650</v>
      </c>
      <c r="AK422" s="6" t="s">
        <v>11428</v>
      </c>
      <c r="AL422" s="6" t="s">
        <v>1083</v>
      </c>
      <c r="AM422" s="6" t="s">
        <v>11300</v>
      </c>
      <c r="AP422" s="6" t="s">
        <v>11429</v>
      </c>
      <c r="AQ422" s="6" t="s">
        <v>11651</v>
      </c>
      <c r="AR422" s="6" t="s">
        <v>11652</v>
      </c>
      <c r="AS422" s="6" t="s">
        <v>11432</v>
      </c>
      <c r="AT422" s="6" t="s">
        <v>11476</v>
      </c>
      <c r="AY422" s="7">
        <v>179</v>
      </c>
      <c r="AZ422" s="7">
        <v>86.7</v>
      </c>
      <c r="BA422" s="8" t="s">
        <v>11434</v>
      </c>
      <c r="BB422" s="9">
        <v>1</v>
      </c>
      <c r="BD422" s="9">
        <v>1</v>
      </c>
      <c r="BE422" s="7">
        <v>179</v>
      </c>
      <c r="BF422" s="7">
        <v>179</v>
      </c>
      <c r="BG422" s="7">
        <v>86.7</v>
      </c>
      <c r="BH422" s="7">
        <v>86.7</v>
      </c>
      <c r="BI422" s="7">
        <v>92.3</v>
      </c>
      <c r="BJ422" s="8" t="s">
        <v>11477</v>
      </c>
      <c r="BK422" s="7">
        <v>179</v>
      </c>
      <c r="BL422" s="7">
        <v>179</v>
      </c>
      <c r="BM422" s="7">
        <v>179</v>
      </c>
      <c r="BN422" s="7">
        <v>179</v>
      </c>
      <c r="BU422" s="7">
        <v>0</v>
      </c>
      <c r="BW422" s="7">
        <v>3.6</v>
      </c>
      <c r="BX422" s="7">
        <v>3.6</v>
      </c>
      <c r="BZ422" s="7">
        <v>0.481</v>
      </c>
      <c r="CA422" s="7">
        <v>0.481</v>
      </c>
      <c r="CB422" s="8" t="s">
        <v>11436</v>
      </c>
      <c r="CC422" s="8" t="s">
        <v>11437</v>
      </c>
      <c r="CE422" s="7">
        <v>98.2</v>
      </c>
      <c r="CF422" s="1">
        <f t="shared" si="6"/>
        <v>1</v>
      </c>
      <c r="CG422" s="1">
        <v>170.9</v>
      </c>
      <c r="CH422" s="1">
        <f>_xlfn.XLOOKUP(AL422,抖音账单汇总!$A:$A,抖音账单汇总!$B:$B)</f>
        <v>170.9</v>
      </c>
    </row>
    <row r="423" s="1" customFormat="1" ht="20" customHeight="1" spans="1:86">
      <c r="A423" s="6" t="s">
        <v>15846</v>
      </c>
      <c r="B423" s="6" t="s">
        <v>11769</v>
      </c>
      <c r="D423" s="6" t="s">
        <v>2539</v>
      </c>
      <c r="E423" s="6" t="s">
        <v>2293</v>
      </c>
      <c r="G423" s="6" t="s">
        <v>11411</v>
      </c>
      <c r="H423" s="6" t="s">
        <v>11412</v>
      </c>
      <c r="K423" s="6" t="s">
        <v>11413</v>
      </c>
      <c r="L423" s="6" t="s">
        <v>15847</v>
      </c>
      <c r="M423" s="6" t="s">
        <v>15848</v>
      </c>
      <c r="O423" s="6" t="s">
        <v>13718</v>
      </c>
      <c r="P423" s="6" t="s">
        <v>15849</v>
      </c>
      <c r="Q423" s="6" t="s">
        <v>15850</v>
      </c>
      <c r="R423" s="6" t="s">
        <v>15851</v>
      </c>
      <c r="S423" s="6" t="s">
        <v>15852</v>
      </c>
      <c r="T423" s="6" t="s">
        <v>15851</v>
      </c>
      <c r="U423" s="6" t="s">
        <v>11518</v>
      </c>
      <c r="V423" s="6" t="s">
        <v>14349</v>
      </c>
      <c r="W423" s="6" t="s">
        <v>15853</v>
      </c>
      <c r="X423" s="6" t="s">
        <v>11424</v>
      </c>
      <c r="Y423" s="6" t="s">
        <v>15854</v>
      </c>
      <c r="AB423" s="6" t="s">
        <v>12289</v>
      </c>
      <c r="AJ423" s="6" t="s">
        <v>11545</v>
      </c>
      <c r="AK423" s="6" t="s">
        <v>11428</v>
      </c>
      <c r="AL423" s="6" t="s">
        <v>2293</v>
      </c>
      <c r="AM423" s="6" t="s">
        <v>11300</v>
      </c>
      <c r="AP423" s="6" t="s">
        <v>11429</v>
      </c>
      <c r="AQ423" s="6" t="s">
        <v>11546</v>
      </c>
      <c r="AR423" s="6" t="s">
        <v>11547</v>
      </c>
      <c r="AS423" s="6" t="s">
        <v>11432</v>
      </c>
      <c r="AT423" s="6" t="s">
        <v>11476</v>
      </c>
      <c r="AY423" s="7">
        <v>179</v>
      </c>
      <c r="AZ423" s="7">
        <v>86.7</v>
      </c>
      <c r="BA423" s="8" t="s">
        <v>11434</v>
      </c>
      <c r="BB423" s="9">
        <v>1</v>
      </c>
      <c r="BD423" s="9">
        <v>1</v>
      </c>
      <c r="BE423" s="7">
        <v>179</v>
      </c>
      <c r="BF423" s="7">
        <v>179</v>
      </c>
      <c r="BG423" s="7">
        <v>86.7</v>
      </c>
      <c r="BH423" s="7">
        <v>86.7</v>
      </c>
      <c r="BI423" s="7">
        <v>92.3</v>
      </c>
      <c r="BJ423" s="8" t="s">
        <v>11477</v>
      </c>
      <c r="BK423" s="7">
        <v>179</v>
      </c>
      <c r="BL423" s="7">
        <v>179</v>
      </c>
      <c r="BM423" s="7">
        <v>179</v>
      </c>
      <c r="BN423" s="7">
        <v>179</v>
      </c>
      <c r="BU423" s="7">
        <v>0</v>
      </c>
      <c r="BW423" s="7">
        <v>3.6</v>
      </c>
      <c r="BX423" s="7">
        <v>3.6</v>
      </c>
      <c r="BZ423" s="7">
        <v>0.537</v>
      </c>
      <c r="CA423" s="7">
        <v>0.537</v>
      </c>
      <c r="CB423" s="8" t="s">
        <v>11436</v>
      </c>
      <c r="CC423" s="8" t="s">
        <v>11437</v>
      </c>
      <c r="CE423" s="7">
        <v>98.2</v>
      </c>
      <c r="CF423" s="1">
        <f t="shared" si="6"/>
        <v>1</v>
      </c>
      <c r="CG423" s="1">
        <v>179</v>
      </c>
      <c r="CH423" s="1">
        <f>_xlfn.XLOOKUP(AL423,抖音账单汇总!$A:$A,抖音账单汇总!$B:$B)</f>
        <v>179</v>
      </c>
    </row>
    <row r="424" s="1" customFormat="1" ht="20" customHeight="1" spans="1:86">
      <c r="A424" s="6" t="s">
        <v>15855</v>
      </c>
      <c r="B424" s="6" t="s">
        <v>12523</v>
      </c>
      <c r="D424" s="6" t="s">
        <v>2539</v>
      </c>
      <c r="E424" s="6" t="s">
        <v>2315</v>
      </c>
      <c r="G424" s="6" t="s">
        <v>11411</v>
      </c>
      <c r="H424" s="6" t="s">
        <v>11412</v>
      </c>
      <c r="K424" s="6" t="s">
        <v>11413</v>
      </c>
      <c r="L424" s="6" t="s">
        <v>15856</v>
      </c>
      <c r="M424" s="6" t="s">
        <v>15857</v>
      </c>
      <c r="O424" s="6" t="s">
        <v>15858</v>
      </c>
      <c r="P424" s="6" t="s">
        <v>15859</v>
      </c>
      <c r="Q424" s="6" t="s">
        <v>15860</v>
      </c>
      <c r="R424" s="6" t="s">
        <v>15861</v>
      </c>
      <c r="S424" s="6" t="s">
        <v>15862</v>
      </c>
      <c r="T424" s="6" t="s">
        <v>15861</v>
      </c>
      <c r="U424" s="6" t="s">
        <v>11815</v>
      </c>
      <c r="V424" s="6" t="s">
        <v>11816</v>
      </c>
      <c r="W424" s="6" t="s">
        <v>15863</v>
      </c>
      <c r="X424" s="6" t="s">
        <v>11424</v>
      </c>
      <c r="Y424" s="6" t="s">
        <v>15864</v>
      </c>
      <c r="AB424" s="6" t="s">
        <v>15865</v>
      </c>
      <c r="AJ424" s="6" t="s">
        <v>11545</v>
      </c>
      <c r="AK424" s="6" t="s">
        <v>11428</v>
      </c>
      <c r="AL424" s="6" t="s">
        <v>2315</v>
      </c>
      <c r="AM424" s="6" t="s">
        <v>11300</v>
      </c>
      <c r="AP424" s="6" t="s">
        <v>11429</v>
      </c>
      <c r="AQ424" s="6" t="s">
        <v>11546</v>
      </c>
      <c r="AR424" s="6" t="s">
        <v>11547</v>
      </c>
      <c r="AS424" s="6" t="s">
        <v>11432</v>
      </c>
      <c r="AT424" s="6" t="s">
        <v>11476</v>
      </c>
      <c r="AY424" s="7">
        <v>179</v>
      </c>
      <c r="AZ424" s="7">
        <v>86.7</v>
      </c>
      <c r="BA424" s="8" t="s">
        <v>11434</v>
      </c>
      <c r="BB424" s="9">
        <v>1</v>
      </c>
      <c r="BD424" s="9">
        <v>1</v>
      </c>
      <c r="BE424" s="7">
        <v>179</v>
      </c>
      <c r="BF424" s="7">
        <v>179</v>
      </c>
      <c r="BG424" s="7">
        <v>86.7</v>
      </c>
      <c r="BH424" s="7">
        <v>86.7</v>
      </c>
      <c r="BI424" s="7">
        <v>92.3</v>
      </c>
      <c r="BJ424" s="8" t="s">
        <v>11477</v>
      </c>
      <c r="BK424" s="7">
        <v>179</v>
      </c>
      <c r="BL424" s="7">
        <v>179</v>
      </c>
      <c r="BM424" s="7">
        <v>179</v>
      </c>
      <c r="BN424" s="7">
        <v>179</v>
      </c>
      <c r="BU424" s="7">
        <v>0</v>
      </c>
      <c r="BW424" s="7">
        <v>3.6</v>
      </c>
      <c r="BX424" s="7">
        <v>3.6</v>
      </c>
      <c r="BZ424" s="7">
        <v>0.537</v>
      </c>
      <c r="CA424" s="7">
        <v>0.537</v>
      </c>
      <c r="CB424" s="8" t="s">
        <v>11436</v>
      </c>
      <c r="CC424" s="8" t="s">
        <v>11437</v>
      </c>
      <c r="CE424" s="7">
        <v>98.2</v>
      </c>
      <c r="CF424" s="1">
        <f t="shared" si="6"/>
        <v>1</v>
      </c>
      <c r="CG424" s="1">
        <v>179</v>
      </c>
      <c r="CH424" s="1">
        <f>_xlfn.XLOOKUP(AL424,抖音账单汇总!$A:$A,抖音账单汇总!$B:$B)</f>
        <v>179</v>
      </c>
    </row>
    <row r="425" s="1" customFormat="1" ht="20" customHeight="1" spans="1:86">
      <c r="A425" s="6" t="s">
        <v>15866</v>
      </c>
      <c r="B425" s="6" t="s">
        <v>15867</v>
      </c>
      <c r="D425" s="6" t="s">
        <v>2539</v>
      </c>
      <c r="E425" s="6" t="s">
        <v>2316</v>
      </c>
      <c r="G425" s="6" t="s">
        <v>11411</v>
      </c>
      <c r="H425" s="6" t="s">
        <v>11412</v>
      </c>
      <c r="K425" s="6" t="s">
        <v>11413</v>
      </c>
      <c r="L425" s="6" t="s">
        <v>15868</v>
      </c>
      <c r="M425" s="6" t="s">
        <v>15869</v>
      </c>
      <c r="O425" s="6" t="s">
        <v>13837</v>
      </c>
      <c r="P425" s="6" t="s">
        <v>15870</v>
      </c>
      <c r="Q425" s="6" t="s">
        <v>15871</v>
      </c>
      <c r="R425" s="6" t="s">
        <v>15872</v>
      </c>
      <c r="S425" s="6" t="s">
        <v>15873</v>
      </c>
      <c r="T425" s="6" t="s">
        <v>15872</v>
      </c>
      <c r="U425" s="6" t="s">
        <v>11468</v>
      </c>
      <c r="V425" s="6" t="s">
        <v>11573</v>
      </c>
      <c r="W425" s="6" t="s">
        <v>15874</v>
      </c>
      <c r="X425" s="6" t="s">
        <v>11424</v>
      </c>
      <c r="Y425" s="6" t="s">
        <v>15875</v>
      </c>
      <c r="AB425" s="6" t="s">
        <v>15876</v>
      </c>
      <c r="AJ425" s="6" t="s">
        <v>11650</v>
      </c>
      <c r="AK425" s="6" t="s">
        <v>11428</v>
      </c>
      <c r="AL425" s="6" t="s">
        <v>2316</v>
      </c>
      <c r="AM425" s="6" t="s">
        <v>11300</v>
      </c>
      <c r="AP425" s="6" t="s">
        <v>11429</v>
      </c>
      <c r="AQ425" s="6" t="s">
        <v>11651</v>
      </c>
      <c r="AR425" s="6" t="s">
        <v>11652</v>
      </c>
      <c r="AS425" s="6" t="s">
        <v>11432</v>
      </c>
      <c r="AT425" s="6" t="s">
        <v>11476</v>
      </c>
      <c r="AY425" s="7">
        <v>179</v>
      </c>
      <c r="AZ425" s="7">
        <v>86.7</v>
      </c>
      <c r="BA425" s="8" t="s">
        <v>11434</v>
      </c>
      <c r="BB425" s="9">
        <v>1</v>
      </c>
      <c r="BD425" s="9">
        <v>1</v>
      </c>
      <c r="BE425" s="7">
        <v>179</v>
      </c>
      <c r="BF425" s="7">
        <v>179</v>
      </c>
      <c r="BG425" s="7">
        <v>86.7</v>
      </c>
      <c r="BH425" s="7">
        <v>86.7</v>
      </c>
      <c r="BI425" s="7">
        <v>92.3</v>
      </c>
      <c r="BJ425" s="8" t="s">
        <v>11477</v>
      </c>
      <c r="BK425" s="7">
        <v>179</v>
      </c>
      <c r="BL425" s="7">
        <v>179</v>
      </c>
      <c r="BM425" s="7">
        <v>179</v>
      </c>
      <c r="BN425" s="7">
        <v>179</v>
      </c>
      <c r="BU425" s="7">
        <v>0</v>
      </c>
      <c r="BW425" s="7">
        <v>3.6</v>
      </c>
      <c r="BX425" s="7">
        <v>3.6</v>
      </c>
      <c r="BZ425" s="7">
        <v>0.481</v>
      </c>
      <c r="CA425" s="7">
        <v>0.481</v>
      </c>
      <c r="CB425" s="8" t="s">
        <v>11436</v>
      </c>
      <c r="CC425" s="8" t="s">
        <v>11437</v>
      </c>
      <c r="CE425" s="7">
        <v>98.2</v>
      </c>
      <c r="CF425" s="1">
        <f t="shared" si="6"/>
        <v>1</v>
      </c>
      <c r="CG425" s="1">
        <v>179</v>
      </c>
      <c r="CH425" s="1">
        <f>_xlfn.XLOOKUP(AL425,抖音账单汇总!$A:$A,抖音账单汇总!$B:$B)</f>
        <v>179</v>
      </c>
    </row>
    <row r="426" s="1" customFormat="1" ht="20" customHeight="1" spans="1:86">
      <c r="A426" s="6" t="s">
        <v>15877</v>
      </c>
      <c r="B426" s="6" t="s">
        <v>11913</v>
      </c>
      <c r="D426" s="6" t="s">
        <v>2539</v>
      </c>
      <c r="E426" s="6" t="s">
        <v>2292</v>
      </c>
      <c r="G426" s="6" t="s">
        <v>11411</v>
      </c>
      <c r="H426" s="6" t="s">
        <v>11412</v>
      </c>
      <c r="K426" s="6" t="s">
        <v>11413</v>
      </c>
      <c r="L426" s="6" t="s">
        <v>15878</v>
      </c>
      <c r="M426" s="6" t="s">
        <v>15879</v>
      </c>
      <c r="O426" s="6" t="s">
        <v>15858</v>
      </c>
      <c r="P426" s="6" t="s">
        <v>15880</v>
      </c>
      <c r="Q426" s="6" t="s">
        <v>15881</v>
      </c>
      <c r="R426" s="6" t="s">
        <v>15882</v>
      </c>
      <c r="S426" s="6" t="s">
        <v>15883</v>
      </c>
      <c r="T426" s="6" t="s">
        <v>15882</v>
      </c>
      <c r="U426" s="6" t="s">
        <v>11729</v>
      </c>
      <c r="V426" s="6" t="s">
        <v>12822</v>
      </c>
      <c r="W426" s="6" t="s">
        <v>15556</v>
      </c>
      <c r="X426" s="6" t="s">
        <v>11424</v>
      </c>
      <c r="Y426" s="6" t="s">
        <v>15884</v>
      </c>
      <c r="AB426" s="6" t="s">
        <v>13997</v>
      </c>
      <c r="AJ426" s="6" t="s">
        <v>11548</v>
      </c>
      <c r="AK426" s="6" t="s">
        <v>11428</v>
      </c>
      <c r="AL426" s="6" t="s">
        <v>2292</v>
      </c>
      <c r="AM426" s="6" t="s">
        <v>11300</v>
      </c>
      <c r="AP426" s="6" t="s">
        <v>11429</v>
      </c>
      <c r="AQ426" s="6" t="s">
        <v>11549</v>
      </c>
      <c r="AR426" s="6" t="s">
        <v>12313</v>
      </c>
      <c r="AS426" s="6" t="s">
        <v>11432</v>
      </c>
      <c r="AT426" s="6" t="s">
        <v>11476</v>
      </c>
      <c r="AY426" s="7">
        <v>179</v>
      </c>
      <c r="AZ426" s="7">
        <v>86.7</v>
      </c>
      <c r="BA426" s="8" t="s">
        <v>11434</v>
      </c>
      <c r="BB426" s="9">
        <v>1</v>
      </c>
      <c r="BD426" s="9">
        <v>1</v>
      </c>
      <c r="BE426" s="7">
        <v>179</v>
      </c>
      <c r="BF426" s="7">
        <v>179</v>
      </c>
      <c r="BG426" s="7">
        <v>86.7</v>
      </c>
      <c r="BH426" s="7">
        <v>86.7</v>
      </c>
      <c r="BI426" s="7">
        <v>92.3</v>
      </c>
      <c r="BJ426" s="8" t="s">
        <v>11477</v>
      </c>
      <c r="BK426" s="7">
        <v>179</v>
      </c>
      <c r="BL426" s="7">
        <v>179</v>
      </c>
      <c r="BM426" s="7">
        <v>179</v>
      </c>
      <c r="BN426" s="7">
        <v>179</v>
      </c>
      <c r="BU426" s="7">
        <v>0</v>
      </c>
      <c r="BW426" s="7">
        <v>3.6</v>
      </c>
      <c r="BX426" s="7">
        <v>3.6</v>
      </c>
      <c r="BZ426" s="7">
        <v>0.537</v>
      </c>
      <c r="CA426" s="7">
        <v>0.537</v>
      </c>
      <c r="CB426" s="8" t="s">
        <v>11436</v>
      </c>
      <c r="CC426" s="8" t="s">
        <v>11437</v>
      </c>
      <c r="CE426" s="7">
        <v>98.2</v>
      </c>
      <c r="CF426" s="1">
        <f t="shared" si="6"/>
        <v>1</v>
      </c>
      <c r="CG426" s="1">
        <v>179</v>
      </c>
      <c r="CH426" s="1">
        <f>_xlfn.XLOOKUP(AL426,抖音账单汇总!$A:$A,抖音账单汇总!$B:$B)</f>
        <v>179</v>
      </c>
    </row>
    <row r="427" s="1" customFormat="1" ht="20" customHeight="1" spans="1:86">
      <c r="A427" s="6" t="s">
        <v>15885</v>
      </c>
      <c r="B427" s="6" t="s">
        <v>13318</v>
      </c>
      <c r="D427" s="6" t="s">
        <v>2539</v>
      </c>
      <c r="E427" s="6" t="s">
        <v>2314</v>
      </c>
      <c r="G427" s="6" t="s">
        <v>11411</v>
      </c>
      <c r="H427" s="6" t="s">
        <v>11412</v>
      </c>
      <c r="K427" s="6" t="s">
        <v>11413</v>
      </c>
      <c r="L427" s="6" t="s">
        <v>15886</v>
      </c>
      <c r="M427" s="6" t="s">
        <v>15887</v>
      </c>
      <c r="O427" s="6" t="s">
        <v>13837</v>
      </c>
      <c r="P427" s="6" t="s">
        <v>15888</v>
      </c>
      <c r="Q427" s="6" t="s">
        <v>15889</v>
      </c>
      <c r="R427" s="6" t="s">
        <v>15890</v>
      </c>
      <c r="S427" s="6" t="s">
        <v>15891</v>
      </c>
      <c r="T427" s="6" t="s">
        <v>15890</v>
      </c>
      <c r="U427" s="6" t="s">
        <v>11729</v>
      </c>
      <c r="V427" s="6" t="s">
        <v>12822</v>
      </c>
      <c r="W427" s="6" t="s">
        <v>15556</v>
      </c>
      <c r="X427" s="6" t="s">
        <v>11424</v>
      </c>
      <c r="Y427" s="6" t="s">
        <v>15892</v>
      </c>
      <c r="AB427" s="6" t="s">
        <v>12289</v>
      </c>
      <c r="AJ427" s="6" t="s">
        <v>11678</v>
      </c>
      <c r="AK427" s="6" t="s">
        <v>11428</v>
      </c>
      <c r="AL427" s="6" t="s">
        <v>2314</v>
      </c>
      <c r="AM427" s="6" t="s">
        <v>11300</v>
      </c>
      <c r="AP427" s="6" t="s">
        <v>11429</v>
      </c>
      <c r="AQ427" s="6" t="s">
        <v>11679</v>
      </c>
      <c r="AR427" s="6" t="s">
        <v>11680</v>
      </c>
      <c r="AS427" s="6" t="s">
        <v>11432</v>
      </c>
      <c r="AT427" s="6" t="s">
        <v>11476</v>
      </c>
      <c r="AY427" s="7">
        <v>179</v>
      </c>
      <c r="AZ427" s="7">
        <v>86.7</v>
      </c>
      <c r="BA427" s="8" t="s">
        <v>11434</v>
      </c>
      <c r="BB427" s="9">
        <v>1</v>
      </c>
      <c r="BD427" s="9">
        <v>1</v>
      </c>
      <c r="BE427" s="7">
        <v>179</v>
      </c>
      <c r="BF427" s="7">
        <v>179</v>
      </c>
      <c r="BG427" s="7">
        <v>86.7</v>
      </c>
      <c r="BH427" s="7">
        <v>86.7</v>
      </c>
      <c r="BI427" s="7">
        <v>92.3</v>
      </c>
      <c r="BJ427" s="8" t="s">
        <v>11477</v>
      </c>
      <c r="BK427" s="7">
        <v>179</v>
      </c>
      <c r="BL427" s="7">
        <v>179</v>
      </c>
      <c r="BM427" s="7">
        <v>179</v>
      </c>
      <c r="BN427" s="7">
        <v>179</v>
      </c>
      <c r="BU427" s="7">
        <v>0</v>
      </c>
      <c r="BW427" s="7">
        <v>3.6</v>
      </c>
      <c r="BX427" s="7">
        <v>3.6</v>
      </c>
      <c r="BZ427" s="7">
        <v>0.456</v>
      </c>
      <c r="CA427" s="7">
        <v>0.456</v>
      </c>
      <c r="CB427" s="8" t="s">
        <v>11436</v>
      </c>
      <c r="CC427" s="8" t="s">
        <v>11437</v>
      </c>
      <c r="CE427" s="7">
        <v>98.2</v>
      </c>
      <c r="CF427" s="1">
        <f t="shared" si="6"/>
        <v>1</v>
      </c>
      <c r="CG427" s="1">
        <v>179</v>
      </c>
      <c r="CH427" s="1">
        <f>_xlfn.XLOOKUP(AL427,抖音账单汇总!$A:$A,抖音账单汇总!$B:$B)</f>
        <v>179</v>
      </c>
    </row>
    <row r="428" s="1" customFormat="1" ht="20" customHeight="1" spans="1:86">
      <c r="A428" s="6" t="s">
        <v>15893</v>
      </c>
      <c r="B428" s="6" t="s">
        <v>15826</v>
      </c>
      <c r="D428" s="6" t="s">
        <v>2539</v>
      </c>
      <c r="E428" s="6" t="s">
        <v>2266</v>
      </c>
      <c r="G428" s="6" t="s">
        <v>11411</v>
      </c>
      <c r="H428" s="6" t="s">
        <v>11412</v>
      </c>
      <c r="K428" s="6" t="s">
        <v>11413</v>
      </c>
      <c r="L428" s="6" t="s">
        <v>15894</v>
      </c>
      <c r="M428" s="6" t="s">
        <v>15895</v>
      </c>
      <c r="O428" s="6" t="s">
        <v>15858</v>
      </c>
      <c r="P428" s="6" t="s">
        <v>15896</v>
      </c>
      <c r="Q428" s="6" t="s">
        <v>15897</v>
      </c>
      <c r="R428" s="6" t="s">
        <v>15898</v>
      </c>
      <c r="S428" s="6" t="s">
        <v>15899</v>
      </c>
      <c r="T428" s="6" t="s">
        <v>15898</v>
      </c>
      <c r="U428" s="6" t="s">
        <v>11764</v>
      </c>
      <c r="V428" s="6" t="s">
        <v>13490</v>
      </c>
      <c r="W428" s="6" t="s">
        <v>13491</v>
      </c>
      <c r="X428" s="6" t="s">
        <v>11424</v>
      </c>
      <c r="Y428" s="6" t="s">
        <v>15900</v>
      </c>
      <c r="AB428" s="6" t="s">
        <v>11524</v>
      </c>
      <c r="AJ428" s="6" t="s">
        <v>11473</v>
      </c>
      <c r="AK428" s="6" t="s">
        <v>11428</v>
      </c>
      <c r="AL428" s="6" t="s">
        <v>2266</v>
      </c>
      <c r="AM428" s="6" t="s">
        <v>11300</v>
      </c>
      <c r="AP428" s="6" t="s">
        <v>11429</v>
      </c>
      <c r="AQ428" s="6" t="s">
        <v>11474</v>
      </c>
      <c r="AR428" s="6" t="s">
        <v>11475</v>
      </c>
      <c r="AS428" s="6" t="s">
        <v>11432</v>
      </c>
      <c r="AT428" s="6" t="s">
        <v>11476</v>
      </c>
      <c r="AY428" s="7">
        <v>179</v>
      </c>
      <c r="AZ428" s="7">
        <v>86.7</v>
      </c>
      <c r="BA428" s="8" t="s">
        <v>11434</v>
      </c>
      <c r="BB428" s="9">
        <v>1</v>
      </c>
      <c r="BD428" s="9">
        <v>1</v>
      </c>
      <c r="BE428" s="7">
        <v>179</v>
      </c>
      <c r="BF428" s="7">
        <v>179</v>
      </c>
      <c r="BG428" s="7">
        <v>86.7</v>
      </c>
      <c r="BH428" s="7">
        <v>86.7</v>
      </c>
      <c r="BI428" s="7">
        <v>92.3</v>
      </c>
      <c r="BJ428" s="8" t="s">
        <v>11477</v>
      </c>
      <c r="BK428" s="7">
        <v>179</v>
      </c>
      <c r="BL428" s="7">
        <v>179</v>
      </c>
      <c r="BM428" s="7">
        <v>179</v>
      </c>
      <c r="BN428" s="7">
        <v>179</v>
      </c>
      <c r="BU428" s="7">
        <v>0</v>
      </c>
      <c r="BW428" s="7">
        <v>3.6</v>
      </c>
      <c r="BX428" s="7">
        <v>3.6</v>
      </c>
      <c r="BZ428" s="7">
        <v>0.506</v>
      </c>
      <c r="CA428" s="7">
        <v>0.506</v>
      </c>
      <c r="CB428" s="8" t="s">
        <v>11436</v>
      </c>
      <c r="CC428" s="8" t="s">
        <v>11437</v>
      </c>
      <c r="CE428" s="7">
        <v>98.2</v>
      </c>
      <c r="CF428" s="1">
        <f t="shared" si="6"/>
        <v>1</v>
      </c>
      <c r="CG428" s="1">
        <v>179</v>
      </c>
      <c r="CH428" s="1">
        <f>_xlfn.XLOOKUP(AL428,抖音账单汇总!$A:$A,抖音账单汇总!$B:$B)</f>
        <v>179</v>
      </c>
    </row>
    <row r="429" s="1" customFormat="1" ht="20" customHeight="1" spans="1:86">
      <c r="A429" s="6" t="s">
        <v>15641</v>
      </c>
      <c r="B429" s="6" t="s">
        <v>11899</v>
      </c>
      <c r="C429" s="6" t="s">
        <v>15901</v>
      </c>
      <c r="D429" s="6" t="s">
        <v>2539</v>
      </c>
      <c r="E429" s="6" t="s">
        <v>278</v>
      </c>
      <c r="G429" s="6" t="s">
        <v>11411</v>
      </c>
      <c r="H429" s="6" t="s">
        <v>11412</v>
      </c>
      <c r="K429" s="6" t="s">
        <v>11413</v>
      </c>
      <c r="L429" s="6" t="s">
        <v>15642</v>
      </c>
      <c r="M429" s="6" t="s">
        <v>15643</v>
      </c>
      <c r="O429" s="6" t="s">
        <v>12700</v>
      </c>
      <c r="P429" s="6" t="s">
        <v>15644</v>
      </c>
      <c r="Q429" s="6" t="s">
        <v>15645</v>
      </c>
      <c r="R429" s="6" t="s">
        <v>15646</v>
      </c>
      <c r="S429" s="6" t="s">
        <v>15647</v>
      </c>
      <c r="T429" s="6" t="s">
        <v>15646</v>
      </c>
      <c r="U429" s="6" t="s">
        <v>12539</v>
      </c>
      <c r="V429" s="6" t="s">
        <v>12540</v>
      </c>
      <c r="W429" s="6" t="s">
        <v>15648</v>
      </c>
      <c r="X429" s="6" t="s">
        <v>11424</v>
      </c>
      <c r="Y429" s="6" t="s">
        <v>15649</v>
      </c>
      <c r="Z429" s="6" t="s">
        <v>11449</v>
      </c>
      <c r="AA429" s="6" t="s">
        <v>15902</v>
      </c>
      <c r="AB429" s="6" t="s">
        <v>13876</v>
      </c>
      <c r="AC429" s="6" t="s">
        <v>15903</v>
      </c>
      <c r="AD429" s="6" t="s">
        <v>15904</v>
      </c>
      <c r="AE429" s="6" t="s">
        <v>15905</v>
      </c>
      <c r="AF429" s="6" t="s">
        <v>15906</v>
      </c>
      <c r="AG429" s="6" t="s">
        <v>11412</v>
      </c>
      <c r="AH429" s="6" t="s">
        <v>11485</v>
      </c>
      <c r="AI429" s="6" t="s">
        <v>12466</v>
      </c>
      <c r="AJ429" s="6" t="s">
        <v>11650</v>
      </c>
      <c r="AK429" s="6" t="s">
        <v>11428</v>
      </c>
      <c r="AL429" s="6" t="s">
        <v>278</v>
      </c>
      <c r="AM429" s="6" t="s">
        <v>11300</v>
      </c>
      <c r="AP429" s="6" t="s">
        <v>11429</v>
      </c>
      <c r="AQ429" s="6" t="s">
        <v>11651</v>
      </c>
      <c r="AR429" s="6" t="s">
        <v>11652</v>
      </c>
      <c r="AS429" s="6" t="s">
        <v>11432</v>
      </c>
      <c r="AT429" s="6" t="s">
        <v>11476</v>
      </c>
      <c r="AY429" s="7">
        <v>179</v>
      </c>
      <c r="AZ429" s="7">
        <v>86.7</v>
      </c>
      <c r="BA429" s="8" t="s">
        <v>11434</v>
      </c>
      <c r="BB429" s="9">
        <v>1</v>
      </c>
      <c r="BD429" s="9">
        <v>1</v>
      </c>
      <c r="BE429" s="7">
        <v>179</v>
      </c>
      <c r="BF429" s="7">
        <v>179</v>
      </c>
      <c r="BG429" s="7">
        <v>86.7</v>
      </c>
      <c r="BH429" s="7">
        <v>86.7</v>
      </c>
      <c r="BI429" s="7">
        <v>92.3</v>
      </c>
      <c r="BJ429" s="8" t="s">
        <v>11477</v>
      </c>
      <c r="BK429" s="7">
        <v>358</v>
      </c>
      <c r="BL429" s="7">
        <v>358</v>
      </c>
      <c r="BM429" s="7">
        <v>179</v>
      </c>
      <c r="BN429" s="7">
        <v>179</v>
      </c>
      <c r="BO429" s="9">
        <v>1</v>
      </c>
      <c r="BP429" s="9">
        <v>1</v>
      </c>
      <c r="BQ429" s="7">
        <v>179</v>
      </c>
      <c r="BR429" s="7">
        <v>86.7</v>
      </c>
      <c r="BS429" s="7">
        <v>86.7</v>
      </c>
      <c r="BT429" s="7">
        <v>179</v>
      </c>
      <c r="BU429" s="7">
        <v>0</v>
      </c>
      <c r="BW429" s="7">
        <v>3.6</v>
      </c>
      <c r="BX429" s="7">
        <v>1.8</v>
      </c>
      <c r="BZ429" s="7">
        <v>0.987</v>
      </c>
      <c r="CA429" s="7">
        <v>0.987</v>
      </c>
      <c r="CB429" s="8" t="s">
        <v>11436</v>
      </c>
      <c r="CC429" s="8" t="s">
        <v>11437</v>
      </c>
      <c r="CE429" s="7">
        <v>98.2</v>
      </c>
      <c r="CF429" s="1">
        <f t="shared" si="6"/>
        <v>0</v>
      </c>
      <c r="CG429" s="1">
        <v>0</v>
      </c>
      <c r="CH429" s="1">
        <f>_xlfn.XLOOKUP(AL429,抖音账单汇总!$A:$A,抖音账单汇总!$B:$B)</f>
        <v>179</v>
      </c>
    </row>
    <row r="430" s="1" customFormat="1" ht="20" customHeight="1" spans="1:86">
      <c r="A430" s="6" t="s">
        <v>15907</v>
      </c>
      <c r="B430" s="6" t="s">
        <v>15908</v>
      </c>
      <c r="C430" s="6" t="s">
        <v>15909</v>
      </c>
      <c r="D430" s="6" t="s">
        <v>2539</v>
      </c>
      <c r="E430" s="6" t="s">
        <v>334</v>
      </c>
      <c r="G430" s="6" t="s">
        <v>11411</v>
      </c>
      <c r="H430" s="6" t="s">
        <v>11412</v>
      </c>
      <c r="K430" s="6" t="s">
        <v>11413</v>
      </c>
      <c r="L430" s="6" t="s">
        <v>15910</v>
      </c>
      <c r="M430" s="6" t="s">
        <v>15911</v>
      </c>
      <c r="O430" s="6" t="s">
        <v>12700</v>
      </c>
      <c r="P430" s="6" t="s">
        <v>15912</v>
      </c>
      <c r="Q430" s="6" t="s">
        <v>15913</v>
      </c>
      <c r="R430" s="6" t="s">
        <v>15914</v>
      </c>
      <c r="S430" s="6" t="s">
        <v>15915</v>
      </c>
      <c r="T430" s="6" t="s">
        <v>15914</v>
      </c>
      <c r="U430" s="6" t="s">
        <v>11871</v>
      </c>
      <c r="V430" s="6" t="s">
        <v>12877</v>
      </c>
      <c r="W430" s="6" t="s">
        <v>15916</v>
      </c>
      <c r="X430" s="6" t="s">
        <v>11424</v>
      </c>
      <c r="Y430" s="6" t="s">
        <v>15917</v>
      </c>
      <c r="Z430" s="6" t="s">
        <v>11522</v>
      </c>
      <c r="AA430" s="6" t="s">
        <v>15918</v>
      </c>
      <c r="AB430" s="6" t="s">
        <v>12426</v>
      </c>
      <c r="AC430" s="6" t="s">
        <v>15919</v>
      </c>
      <c r="AD430" s="6" t="s">
        <v>15920</v>
      </c>
      <c r="AE430" s="6" t="s">
        <v>15921</v>
      </c>
      <c r="AF430" s="6" t="s">
        <v>15922</v>
      </c>
      <c r="AG430" s="6" t="s">
        <v>11412</v>
      </c>
      <c r="AH430" s="6" t="s">
        <v>11485</v>
      </c>
      <c r="AI430" s="6" t="s">
        <v>15923</v>
      </c>
      <c r="AJ430" s="6" t="s">
        <v>11650</v>
      </c>
      <c r="AK430" s="6" t="s">
        <v>11428</v>
      </c>
      <c r="AL430" s="6" t="s">
        <v>334</v>
      </c>
      <c r="AM430" s="6" t="s">
        <v>11300</v>
      </c>
      <c r="AP430" s="6" t="s">
        <v>11429</v>
      </c>
      <c r="AQ430" s="6" t="s">
        <v>11651</v>
      </c>
      <c r="AR430" s="6" t="s">
        <v>11652</v>
      </c>
      <c r="AS430" s="6" t="s">
        <v>11432</v>
      </c>
      <c r="AT430" s="6" t="s">
        <v>11476</v>
      </c>
      <c r="AY430" s="7">
        <v>179</v>
      </c>
      <c r="AZ430" s="7">
        <v>86.7</v>
      </c>
      <c r="BA430" s="8" t="s">
        <v>11434</v>
      </c>
      <c r="BB430" s="9">
        <v>1</v>
      </c>
      <c r="BD430" s="9">
        <v>1</v>
      </c>
      <c r="BE430" s="7">
        <v>179</v>
      </c>
      <c r="BF430" s="7">
        <v>179</v>
      </c>
      <c r="BG430" s="7">
        <v>86.7</v>
      </c>
      <c r="BH430" s="7">
        <v>86.7</v>
      </c>
      <c r="BI430" s="7">
        <v>92.3</v>
      </c>
      <c r="BJ430" s="8" t="s">
        <v>11477</v>
      </c>
      <c r="BM430" s="7">
        <v>179</v>
      </c>
      <c r="BN430" s="7">
        <v>179</v>
      </c>
      <c r="BO430" s="9">
        <v>1</v>
      </c>
      <c r="BP430" s="9">
        <v>1</v>
      </c>
      <c r="BQ430" s="7">
        <v>179</v>
      </c>
      <c r="BR430" s="7">
        <v>86.7</v>
      </c>
      <c r="BS430" s="7">
        <v>86.7</v>
      </c>
      <c r="BT430" s="7">
        <v>179</v>
      </c>
      <c r="BX430" s="7">
        <v>1.25</v>
      </c>
      <c r="CB430" s="8" t="s">
        <v>11436</v>
      </c>
      <c r="CC430" s="8" t="s">
        <v>11437</v>
      </c>
      <c r="CE430" s="7">
        <v>98.2</v>
      </c>
      <c r="CF430" s="1">
        <f t="shared" si="6"/>
        <v>0</v>
      </c>
      <c r="CG430" s="1">
        <v>0</v>
      </c>
      <c r="CH430" s="1">
        <f>_xlfn.XLOOKUP(AL430,抖音账单汇总!$A:$A,抖音账单汇总!$B:$B)</f>
        <v>478</v>
      </c>
    </row>
    <row r="431" s="1" customFormat="1" ht="20" customHeight="1" spans="1:86">
      <c r="A431" s="6" t="s">
        <v>15924</v>
      </c>
      <c r="B431" s="6" t="s">
        <v>15925</v>
      </c>
      <c r="D431" s="6" t="s">
        <v>2539</v>
      </c>
      <c r="E431" s="6" t="s">
        <v>1057</v>
      </c>
      <c r="G431" s="6" t="s">
        <v>11411</v>
      </c>
      <c r="H431" s="6" t="s">
        <v>11412</v>
      </c>
      <c r="K431" s="6" t="s">
        <v>11413</v>
      </c>
      <c r="L431" s="6" t="s">
        <v>15926</v>
      </c>
      <c r="M431" s="6" t="s">
        <v>15927</v>
      </c>
      <c r="O431" s="6" t="s">
        <v>15928</v>
      </c>
      <c r="P431" s="6" t="s">
        <v>15929</v>
      </c>
      <c r="Q431" s="6" t="s">
        <v>15930</v>
      </c>
      <c r="R431" s="6" t="s">
        <v>15931</v>
      </c>
      <c r="S431" s="6" t="s">
        <v>15932</v>
      </c>
      <c r="T431" s="6" t="s">
        <v>15931</v>
      </c>
      <c r="U431" s="6" t="s">
        <v>11421</v>
      </c>
      <c r="V431" s="6" t="s">
        <v>12036</v>
      </c>
      <c r="W431" s="6" t="s">
        <v>15933</v>
      </c>
      <c r="X431" s="6" t="s">
        <v>11424</v>
      </c>
      <c r="Y431" s="6" t="s">
        <v>15934</v>
      </c>
      <c r="AB431" s="6" t="s">
        <v>15935</v>
      </c>
      <c r="AJ431" s="6" t="s">
        <v>15936</v>
      </c>
      <c r="AK431" s="6" t="s">
        <v>11428</v>
      </c>
      <c r="AL431" s="6" t="s">
        <v>1057</v>
      </c>
      <c r="AM431" s="6" t="s">
        <v>11300</v>
      </c>
      <c r="AN431" s="6" t="s">
        <v>11453</v>
      </c>
      <c r="AP431" s="6" t="s">
        <v>11429</v>
      </c>
      <c r="AQ431" s="6" t="s">
        <v>15937</v>
      </c>
      <c r="AR431" s="6" t="s">
        <v>15938</v>
      </c>
      <c r="AS431" s="6" t="s">
        <v>11432</v>
      </c>
      <c r="AT431" s="6" t="s">
        <v>11476</v>
      </c>
      <c r="AY431" s="7">
        <v>179</v>
      </c>
      <c r="AZ431" s="7">
        <v>86.7</v>
      </c>
      <c r="BA431" s="8" t="s">
        <v>11434</v>
      </c>
      <c r="BB431" s="9">
        <v>1</v>
      </c>
      <c r="BD431" s="9">
        <v>1</v>
      </c>
      <c r="BE431" s="7">
        <v>179</v>
      </c>
      <c r="BF431" s="7">
        <v>179</v>
      </c>
      <c r="BG431" s="7">
        <v>86.7</v>
      </c>
      <c r="BH431" s="7">
        <v>86.7</v>
      </c>
      <c r="BI431" s="7">
        <v>92.3</v>
      </c>
      <c r="BJ431" s="8" t="s">
        <v>11477</v>
      </c>
      <c r="BK431" s="7">
        <v>179</v>
      </c>
      <c r="BL431" s="7">
        <v>179</v>
      </c>
      <c r="BM431" s="7">
        <v>179</v>
      </c>
      <c r="BN431" s="7">
        <v>179</v>
      </c>
      <c r="BU431" s="7">
        <v>0</v>
      </c>
      <c r="BW431" s="7">
        <v>3.6</v>
      </c>
      <c r="BX431" s="7">
        <v>3.6</v>
      </c>
      <c r="BZ431" s="7">
        <v>0.456</v>
      </c>
      <c r="CA431" s="7">
        <v>0.456</v>
      </c>
      <c r="CB431" s="8" t="s">
        <v>11436</v>
      </c>
      <c r="CC431" s="8" t="s">
        <v>11437</v>
      </c>
      <c r="CE431" s="7">
        <v>98.2</v>
      </c>
      <c r="CF431" s="1">
        <f t="shared" si="6"/>
        <v>1</v>
      </c>
      <c r="CG431" s="1">
        <v>167.88</v>
      </c>
      <c r="CH431" s="1">
        <f>_xlfn.XLOOKUP(AL431,抖音账单汇总!$A:$A,抖音账单汇总!$B:$B)</f>
        <v>167.88</v>
      </c>
    </row>
    <row r="432" s="1" customFormat="1" ht="20" customHeight="1" spans="1:86">
      <c r="A432" s="6" t="s">
        <v>15939</v>
      </c>
      <c r="B432" s="6" t="s">
        <v>13318</v>
      </c>
      <c r="D432" s="6" t="s">
        <v>2539</v>
      </c>
      <c r="E432" s="6" t="s">
        <v>2248</v>
      </c>
      <c r="G432" s="6" t="s">
        <v>11411</v>
      </c>
      <c r="H432" s="6" t="s">
        <v>11412</v>
      </c>
      <c r="K432" s="6" t="s">
        <v>11413</v>
      </c>
      <c r="L432" s="6" t="s">
        <v>15940</v>
      </c>
      <c r="M432" s="6" t="s">
        <v>15941</v>
      </c>
      <c r="O432" s="6" t="s">
        <v>15942</v>
      </c>
      <c r="P432" s="6" t="s">
        <v>15943</v>
      </c>
      <c r="Q432" s="6" t="s">
        <v>15944</v>
      </c>
      <c r="R432" s="6" t="s">
        <v>15945</v>
      </c>
      <c r="S432" s="6" t="s">
        <v>15946</v>
      </c>
      <c r="T432" s="6" t="s">
        <v>15945</v>
      </c>
      <c r="U432" s="6" t="s">
        <v>11468</v>
      </c>
      <c r="V432" s="6" t="s">
        <v>12443</v>
      </c>
      <c r="W432" s="6" t="s">
        <v>12444</v>
      </c>
      <c r="X432" s="6" t="s">
        <v>11424</v>
      </c>
      <c r="Y432" s="6" t="s">
        <v>15947</v>
      </c>
      <c r="AB432" s="6" t="s">
        <v>13065</v>
      </c>
      <c r="AJ432" s="6" t="s">
        <v>11473</v>
      </c>
      <c r="AK432" s="6" t="s">
        <v>11428</v>
      </c>
      <c r="AL432" s="6" t="s">
        <v>2248</v>
      </c>
      <c r="AM432" s="6" t="s">
        <v>11300</v>
      </c>
      <c r="AP432" s="6" t="s">
        <v>11429</v>
      </c>
      <c r="AQ432" s="6" t="s">
        <v>11474</v>
      </c>
      <c r="AR432" s="6" t="s">
        <v>11475</v>
      </c>
      <c r="AS432" s="6" t="s">
        <v>11432</v>
      </c>
      <c r="AT432" s="6" t="s">
        <v>11476</v>
      </c>
      <c r="AY432" s="7">
        <v>179</v>
      </c>
      <c r="AZ432" s="7">
        <v>86.7</v>
      </c>
      <c r="BA432" s="8" t="s">
        <v>11434</v>
      </c>
      <c r="BB432" s="9">
        <v>1</v>
      </c>
      <c r="BD432" s="9">
        <v>1</v>
      </c>
      <c r="BE432" s="7">
        <v>179</v>
      </c>
      <c r="BF432" s="7">
        <v>179</v>
      </c>
      <c r="BG432" s="7">
        <v>86.7</v>
      </c>
      <c r="BH432" s="7">
        <v>86.7</v>
      </c>
      <c r="BI432" s="7">
        <v>92.3</v>
      </c>
      <c r="BJ432" s="8" t="s">
        <v>11477</v>
      </c>
      <c r="BK432" s="7">
        <v>179</v>
      </c>
      <c r="BL432" s="7">
        <v>179</v>
      </c>
      <c r="BM432" s="7">
        <v>179</v>
      </c>
      <c r="BN432" s="7">
        <v>179</v>
      </c>
      <c r="BU432" s="7">
        <v>0</v>
      </c>
      <c r="BW432" s="7">
        <v>3.6</v>
      </c>
      <c r="BX432" s="7">
        <v>3.6</v>
      </c>
      <c r="BZ432" s="7">
        <v>0.506</v>
      </c>
      <c r="CA432" s="7">
        <v>0.506</v>
      </c>
      <c r="CB432" s="8" t="s">
        <v>11436</v>
      </c>
      <c r="CC432" s="8" t="s">
        <v>11437</v>
      </c>
      <c r="CE432" s="7">
        <v>98.2</v>
      </c>
      <c r="CF432" s="1">
        <f t="shared" si="6"/>
        <v>1</v>
      </c>
      <c r="CG432" s="1">
        <v>179</v>
      </c>
      <c r="CH432" s="1">
        <f>_xlfn.XLOOKUP(AL432,抖音账单汇总!$A:$A,抖音账单汇总!$B:$B)</f>
        <v>179</v>
      </c>
    </row>
    <row r="433" s="1" customFormat="1" ht="20" customHeight="1" spans="1:86">
      <c r="A433" s="6" t="s">
        <v>15948</v>
      </c>
      <c r="B433" s="6" t="s">
        <v>12084</v>
      </c>
      <c r="D433" s="6" t="s">
        <v>2539</v>
      </c>
      <c r="E433" s="6" t="s">
        <v>2267</v>
      </c>
      <c r="G433" s="6" t="s">
        <v>11411</v>
      </c>
      <c r="H433" s="6" t="s">
        <v>11412</v>
      </c>
      <c r="K433" s="6" t="s">
        <v>11413</v>
      </c>
      <c r="L433" s="6" t="s">
        <v>15949</v>
      </c>
      <c r="M433" s="6" t="s">
        <v>15950</v>
      </c>
      <c r="O433" s="6" t="s">
        <v>15951</v>
      </c>
      <c r="P433" s="6" t="s">
        <v>15952</v>
      </c>
      <c r="Q433" s="6" t="s">
        <v>15953</v>
      </c>
      <c r="R433" s="6" t="s">
        <v>15954</v>
      </c>
      <c r="S433" s="6" t="s">
        <v>15955</v>
      </c>
      <c r="T433" s="6" t="s">
        <v>15954</v>
      </c>
      <c r="U433" s="6" t="s">
        <v>11446</v>
      </c>
      <c r="V433" s="6" t="s">
        <v>11447</v>
      </c>
      <c r="W433" s="6" t="s">
        <v>14187</v>
      </c>
      <c r="X433" s="6" t="s">
        <v>11424</v>
      </c>
      <c r="Y433" s="6" t="s">
        <v>15956</v>
      </c>
      <c r="AB433" s="6" t="s">
        <v>15957</v>
      </c>
      <c r="AJ433" s="6" t="s">
        <v>11473</v>
      </c>
      <c r="AK433" s="6" t="s">
        <v>11428</v>
      </c>
      <c r="AL433" s="6" t="s">
        <v>2267</v>
      </c>
      <c r="AM433" s="6" t="s">
        <v>11300</v>
      </c>
      <c r="AP433" s="6" t="s">
        <v>11429</v>
      </c>
      <c r="AQ433" s="6" t="s">
        <v>11474</v>
      </c>
      <c r="AR433" s="6" t="s">
        <v>11475</v>
      </c>
      <c r="AS433" s="6" t="s">
        <v>11432</v>
      </c>
      <c r="AT433" s="6" t="s">
        <v>11476</v>
      </c>
      <c r="AY433" s="7">
        <v>179</v>
      </c>
      <c r="AZ433" s="7">
        <v>86.7</v>
      </c>
      <c r="BA433" s="8" t="s">
        <v>11434</v>
      </c>
      <c r="BB433" s="9">
        <v>1</v>
      </c>
      <c r="BD433" s="9">
        <v>1</v>
      </c>
      <c r="BE433" s="7">
        <v>179</v>
      </c>
      <c r="BF433" s="7">
        <v>179</v>
      </c>
      <c r="BG433" s="7">
        <v>86.7</v>
      </c>
      <c r="BH433" s="7">
        <v>86.7</v>
      </c>
      <c r="BI433" s="7">
        <v>92.3</v>
      </c>
      <c r="BJ433" s="8" t="s">
        <v>11477</v>
      </c>
      <c r="BK433" s="7">
        <v>179</v>
      </c>
      <c r="BL433" s="7">
        <v>179</v>
      </c>
      <c r="BM433" s="7">
        <v>179</v>
      </c>
      <c r="BN433" s="7">
        <v>179</v>
      </c>
      <c r="BU433" s="7">
        <v>0</v>
      </c>
      <c r="BW433" s="7">
        <v>3.6</v>
      </c>
      <c r="BX433" s="7">
        <v>3.6</v>
      </c>
      <c r="BZ433" s="7">
        <v>0.506</v>
      </c>
      <c r="CA433" s="7">
        <v>0.506</v>
      </c>
      <c r="CB433" s="8" t="s">
        <v>11436</v>
      </c>
      <c r="CC433" s="8" t="s">
        <v>11437</v>
      </c>
      <c r="CE433" s="7">
        <v>98.2</v>
      </c>
      <c r="CF433" s="1">
        <f t="shared" si="6"/>
        <v>1</v>
      </c>
      <c r="CG433" s="1">
        <v>179</v>
      </c>
      <c r="CH433" s="1">
        <f>_xlfn.XLOOKUP(AL433,抖音账单汇总!$A:$A,抖音账单汇总!$B:$B)</f>
        <v>179</v>
      </c>
    </row>
    <row r="434" s="1" customFormat="1" ht="20" customHeight="1" spans="1:86">
      <c r="A434" s="6" t="s">
        <v>15958</v>
      </c>
      <c r="B434" s="6" t="s">
        <v>12858</v>
      </c>
      <c r="D434" s="6" t="s">
        <v>2539</v>
      </c>
      <c r="E434" s="6" t="s">
        <v>1089</v>
      </c>
      <c r="G434" s="6" t="s">
        <v>11411</v>
      </c>
      <c r="H434" s="6" t="s">
        <v>11412</v>
      </c>
      <c r="K434" s="6" t="s">
        <v>11413</v>
      </c>
      <c r="L434" s="6" t="s">
        <v>15959</v>
      </c>
      <c r="M434" s="6" t="s">
        <v>15960</v>
      </c>
      <c r="O434" s="6" t="s">
        <v>15961</v>
      </c>
      <c r="P434" s="6" t="s">
        <v>15962</v>
      </c>
      <c r="Q434" s="6" t="s">
        <v>15963</v>
      </c>
      <c r="R434" s="6" t="s">
        <v>15964</v>
      </c>
      <c r="S434" s="6" t="s">
        <v>15965</v>
      </c>
      <c r="T434" s="6" t="s">
        <v>15964</v>
      </c>
      <c r="U434" s="6" t="s">
        <v>11815</v>
      </c>
      <c r="V434" s="6" t="s">
        <v>11816</v>
      </c>
      <c r="W434" s="6" t="s">
        <v>15863</v>
      </c>
      <c r="X434" s="6" t="s">
        <v>11424</v>
      </c>
      <c r="Y434" s="6" t="s">
        <v>15966</v>
      </c>
      <c r="AB434" s="6" t="s">
        <v>15865</v>
      </c>
      <c r="AJ434" s="6" t="s">
        <v>11977</v>
      </c>
      <c r="AK434" s="6" t="s">
        <v>11428</v>
      </c>
      <c r="AL434" s="6" t="s">
        <v>1089</v>
      </c>
      <c r="AM434" s="6" t="s">
        <v>11300</v>
      </c>
      <c r="AP434" s="6" t="s">
        <v>11429</v>
      </c>
      <c r="AQ434" s="6" t="s">
        <v>11978</v>
      </c>
      <c r="AR434" s="6" t="s">
        <v>11979</v>
      </c>
      <c r="AS434" s="6" t="s">
        <v>11432</v>
      </c>
      <c r="AT434" s="6" t="s">
        <v>11476</v>
      </c>
      <c r="AY434" s="7">
        <v>179</v>
      </c>
      <c r="AZ434" s="7">
        <v>86.7</v>
      </c>
      <c r="BA434" s="8" t="s">
        <v>11434</v>
      </c>
      <c r="BB434" s="9">
        <v>1</v>
      </c>
      <c r="BD434" s="9">
        <v>1</v>
      </c>
      <c r="BE434" s="7">
        <v>179</v>
      </c>
      <c r="BF434" s="7">
        <v>179</v>
      </c>
      <c r="BG434" s="7">
        <v>86.7</v>
      </c>
      <c r="BH434" s="7">
        <v>86.7</v>
      </c>
      <c r="BI434" s="7">
        <v>92.3</v>
      </c>
      <c r="BJ434" s="8" t="s">
        <v>11477</v>
      </c>
      <c r="BK434" s="7">
        <v>179</v>
      </c>
      <c r="BL434" s="7">
        <v>179</v>
      </c>
      <c r="BM434" s="7">
        <v>179</v>
      </c>
      <c r="BN434" s="7">
        <v>179</v>
      </c>
      <c r="BU434" s="7">
        <v>0</v>
      </c>
      <c r="BW434" s="7">
        <v>3.6</v>
      </c>
      <c r="BX434" s="7">
        <v>3.6</v>
      </c>
      <c r="BZ434" s="7">
        <v>0.506</v>
      </c>
      <c r="CA434" s="7">
        <v>0.506</v>
      </c>
      <c r="CB434" s="8" t="s">
        <v>11436</v>
      </c>
      <c r="CC434" s="8" t="s">
        <v>11437</v>
      </c>
      <c r="CE434" s="7">
        <v>98.2</v>
      </c>
      <c r="CF434" s="1">
        <f t="shared" si="6"/>
        <v>1</v>
      </c>
      <c r="CG434" s="1">
        <v>179</v>
      </c>
      <c r="CH434" s="1">
        <f>_xlfn.XLOOKUP(AL434,抖音账单汇总!$A:$A,抖音账单汇总!$B:$B)</f>
        <v>179</v>
      </c>
    </row>
    <row r="435" s="1" customFormat="1" ht="20" customHeight="1" spans="1:86">
      <c r="A435" s="6" t="s">
        <v>15967</v>
      </c>
      <c r="B435" s="6" t="s">
        <v>13021</v>
      </c>
      <c r="D435" s="6" t="s">
        <v>2539</v>
      </c>
      <c r="E435" s="6" t="s">
        <v>1078</v>
      </c>
      <c r="G435" s="6" t="s">
        <v>11411</v>
      </c>
      <c r="H435" s="6" t="s">
        <v>11412</v>
      </c>
      <c r="K435" s="6" t="s">
        <v>11413</v>
      </c>
      <c r="L435" s="6" t="s">
        <v>15968</v>
      </c>
      <c r="M435" s="6" t="s">
        <v>15969</v>
      </c>
      <c r="O435" s="6" t="s">
        <v>13837</v>
      </c>
      <c r="P435" s="6" t="s">
        <v>15970</v>
      </c>
      <c r="Q435" s="6" t="s">
        <v>15971</v>
      </c>
      <c r="R435" s="6" t="s">
        <v>15972</v>
      </c>
      <c r="S435" s="6" t="s">
        <v>15973</v>
      </c>
      <c r="T435" s="6" t="s">
        <v>15972</v>
      </c>
      <c r="U435" s="6" t="s">
        <v>11421</v>
      </c>
      <c r="V435" s="6" t="s">
        <v>11610</v>
      </c>
      <c r="W435" s="6" t="s">
        <v>15974</v>
      </c>
      <c r="X435" s="6" t="s">
        <v>11424</v>
      </c>
      <c r="Y435" s="6" t="s">
        <v>15975</v>
      </c>
      <c r="AB435" s="6" t="s">
        <v>12825</v>
      </c>
      <c r="AJ435" s="6" t="s">
        <v>11678</v>
      </c>
      <c r="AK435" s="6" t="s">
        <v>11428</v>
      </c>
      <c r="AL435" s="6" t="s">
        <v>1078</v>
      </c>
      <c r="AM435" s="6" t="s">
        <v>11300</v>
      </c>
      <c r="AP435" s="6" t="s">
        <v>11429</v>
      </c>
      <c r="AQ435" s="6" t="s">
        <v>11679</v>
      </c>
      <c r="AR435" s="6" t="s">
        <v>11680</v>
      </c>
      <c r="AS435" s="6" t="s">
        <v>11432</v>
      </c>
      <c r="AT435" s="6" t="s">
        <v>11476</v>
      </c>
      <c r="AY435" s="7">
        <v>179</v>
      </c>
      <c r="AZ435" s="7">
        <v>86.7</v>
      </c>
      <c r="BA435" s="8" t="s">
        <v>11434</v>
      </c>
      <c r="BB435" s="9">
        <v>1</v>
      </c>
      <c r="BD435" s="9">
        <v>1</v>
      </c>
      <c r="BE435" s="7">
        <v>179</v>
      </c>
      <c r="BF435" s="7">
        <v>179</v>
      </c>
      <c r="BG435" s="7">
        <v>86.7</v>
      </c>
      <c r="BH435" s="7">
        <v>86.7</v>
      </c>
      <c r="BI435" s="7">
        <v>92.3</v>
      </c>
      <c r="BJ435" s="8" t="s">
        <v>11477</v>
      </c>
      <c r="BK435" s="7">
        <v>179</v>
      </c>
      <c r="BL435" s="7">
        <v>179</v>
      </c>
      <c r="BM435" s="7">
        <v>179</v>
      </c>
      <c r="BN435" s="7">
        <v>179</v>
      </c>
      <c r="BU435" s="7">
        <v>0</v>
      </c>
      <c r="BW435" s="7">
        <v>3.6</v>
      </c>
      <c r="BX435" s="7">
        <v>3.6</v>
      </c>
      <c r="BZ435" s="7">
        <v>0.456</v>
      </c>
      <c r="CA435" s="7">
        <v>0.456</v>
      </c>
      <c r="CB435" s="8" t="s">
        <v>11436</v>
      </c>
      <c r="CC435" s="8" t="s">
        <v>11437</v>
      </c>
      <c r="CE435" s="7">
        <v>98.2</v>
      </c>
      <c r="CF435" s="1">
        <f t="shared" si="6"/>
        <v>1</v>
      </c>
      <c r="CG435" s="1">
        <v>179</v>
      </c>
      <c r="CH435" s="1">
        <f>_xlfn.XLOOKUP(AL435,抖音账单汇总!$A:$A,抖音账单汇总!$B:$B)</f>
        <v>179</v>
      </c>
    </row>
    <row r="436" s="1" customFormat="1" ht="20" customHeight="1" spans="1:86">
      <c r="A436" s="6" t="s">
        <v>15976</v>
      </c>
      <c r="B436" s="6" t="s">
        <v>13427</v>
      </c>
      <c r="D436" s="6" t="s">
        <v>2539</v>
      </c>
      <c r="E436" s="6" t="s">
        <v>2313</v>
      </c>
      <c r="G436" s="6" t="s">
        <v>11411</v>
      </c>
      <c r="H436" s="6" t="s">
        <v>11412</v>
      </c>
      <c r="K436" s="6" t="s">
        <v>11413</v>
      </c>
      <c r="L436" s="6" t="s">
        <v>15977</v>
      </c>
      <c r="M436" s="6" t="s">
        <v>15978</v>
      </c>
      <c r="O436" s="6" t="s">
        <v>13837</v>
      </c>
      <c r="P436" s="6" t="s">
        <v>15979</v>
      </c>
      <c r="Q436" s="6" t="s">
        <v>15980</v>
      </c>
      <c r="R436" s="6" t="s">
        <v>15981</v>
      </c>
      <c r="S436" s="6" t="s">
        <v>15982</v>
      </c>
      <c r="T436" s="6" t="s">
        <v>15981</v>
      </c>
      <c r="U436" s="6" t="s">
        <v>11673</v>
      </c>
      <c r="V436" s="6" t="s">
        <v>15983</v>
      </c>
      <c r="W436" s="6" t="s">
        <v>15984</v>
      </c>
      <c r="X436" s="6" t="s">
        <v>11424</v>
      </c>
      <c r="Y436" s="6" t="s">
        <v>15985</v>
      </c>
      <c r="AB436" s="6" t="s">
        <v>11472</v>
      </c>
      <c r="AJ436" s="6" t="s">
        <v>11678</v>
      </c>
      <c r="AK436" s="6" t="s">
        <v>11428</v>
      </c>
      <c r="AL436" s="6" t="s">
        <v>2313</v>
      </c>
      <c r="AM436" s="6" t="s">
        <v>11300</v>
      </c>
      <c r="AP436" s="6" t="s">
        <v>11429</v>
      </c>
      <c r="AQ436" s="6" t="s">
        <v>11679</v>
      </c>
      <c r="AR436" s="6" t="s">
        <v>11680</v>
      </c>
      <c r="AS436" s="6" t="s">
        <v>11432</v>
      </c>
      <c r="AT436" s="6" t="s">
        <v>11476</v>
      </c>
      <c r="AY436" s="7">
        <v>179</v>
      </c>
      <c r="AZ436" s="7">
        <v>86.7</v>
      </c>
      <c r="BA436" s="8" t="s">
        <v>11434</v>
      </c>
      <c r="BB436" s="9">
        <v>1</v>
      </c>
      <c r="BD436" s="9">
        <v>1</v>
      </c>
      <c r="BE436" s="7">
        <v>179</v>
      </c>
      <c r="BF436" s="7">
        <v>179</v>
      </c>
      <c r="BG436" s="7">
        <v>86.7</v>
      </c>
      <c r="BH436" s="7">
        <v>86.7</v>
      </c>
      <c r="BI436" s="7">
        <v>92.3</v>
      </c>
      <c r="BJ436" s="8" t="s">
        <v>11477</v>
      </c>
      <c r="BK436" s="7">
        <v>179</v>
      </c>
      <c r="BL436" s="7">
        <v>179</v>
      </c>
      <c r="BM436" s="7">
        <v>179</v>
      </c>
      <c r="BN436" s="7">
        <v>179</v>
      </c>
      <c r="BU436" s="7">
        <v>0</v>
      </c>
      <c r="BW436" s="7">
        <v>3.6</v>
      </c>
      <c r="BX436" s="7">
        <v>3.6</v>
      </c>
      <c r="BZ436" s="7">
        <v>0.456</v>
      </c>
      <c r="CA436" s="7">
        <v>0.456</v>
      </c>
      <c r="CB436" s="8" t="s">
        <v>11436</v>
      </c>
      <c r="CC436" s="8" t="s">
        <v>11437</v>
      </c>
      <c r="CE436" s="7">
        <v>98.2</v>
      </c>
      <c r="CF436" s="1">
        <f t="shared" si="6"/>
        <v>1</v>
      </c>
      <c r="CG436" s="1">
        <v>179</v>
      </c>
      <c r="CH436" s="1">
        <f>_xlfn.XLOOKUP(AL436,抖音账单汇总!$A:$A,抖音账单汇总!$B:$B)</f>
        <v>179</v>
      </c>
    </row>
    <row r="437" s="1" customFormat="1" ht="20" customHeight="1" spans="1:86">
      <c r="A437" s="6" t="s">
        <v>15986</v>
      </c>
      <c r="B437" s="6" t="s">
        <v>15987</v>
      </c>
      <c r="D437" s="6" t="s">
        <v>2539</v>
      </c>
      <c r="E437" s="6" t="s">
        <v>2282</v>
      </c>
      <c r="G437" s="6" t="s">
        <v>11411</v>
      </c>
      <c r="H437" s="6" t="s">
        <v>11412</v>
      </c>
      <c r="K437" s="6" t="s">
        <v>11413</v>
      </c>
      <c r="L437" s="6" t="s">
        <v>15988</v>
      </c>
      <c r="M437" s="6" t="s">
        <v>15989</v>
      </c>
      <c r="O437" s="6" t="s">
        <v>15858</v>
      </c>
      <c r="P437" s="6" t="s">
        <v>15979</v>
      </c>
      <c r="Q437" s="6" t="s">
        <v>15990</v>
      </c>
      <c r="R437" s="6" t="s">
        <v>15991</v>
      </c>
      <c r="S437" s="6" t="s">
        <v>15992</v>
      </c>
      <c r="T437" s="6" t="s">
        <v>15991</v>
      </c>
      <c r="U437" s="6" t="s">
        <v>11871</v>
      </c>
      <c r="V437" s="6" t="s">
        <v>13356</v>
      </c>
      <c r="W437" s="6" t="s">
        <v>15993</v>
      </c>
      <c r="X437" s="6" t="s">
        <v>11424</v>
      </c>
      <c r="Y437" s="6" t="s">
        <v>15994</v>
      </c>
      <c r="AB437" s="6" t="s">
        <v>12390</v>
      </c>
      <c r="AJ437" s="6" t="s">
        <v>11678</v>
      </c>
      <c r="AK437" s="6" t="s">
        <v>11428</v>
      </c>
      <c r="AL437" s="6" t="s">
        <v>2282</v>
      </c>
      <c r="AM437" s="6" t="s">
        <v>11300</v>
      </c>
      <c r="AP437" s="6" t="s">
        <v>11429</v>
      </c>
      <c r="AQ437" s="6" t="s">
        <v>11679</v>
      </c>
      <c r="AR437" s="6" t="s">
        <v>11680</v>
      </c>
      <c r="AS437" s="6" t="s">
        <v>11432</v>
      </c>
      <c r="AT437" s="6" t="s">
        <v>11476</v>
      </c>
      <c r="AY437" s="7">
        <v>179</v>
      </c>
      <c r="AZ437" s="7">
        <v>86.7</v>
      </c>
      <c r="BA437" s="8" t="s">
        <v>11434</v>
      </c>
      <c r="BB437" s="9">
        <v>1</v>
      </c>
      <c r="BD437" s="9">
        <v>1</v>
      </c>
      <c r="BE437" s="7">
        <v>179</v>
      </c>
      <c r="BF437" s="7">
        <v>179</v>
      </c>
      <c r="BG437" s="7">
        <v>86.7</v>
      </c>
      <c r="BH437" s="7">
        <v>86.7</v>
      </c>
      <c r="BI437" s="7">
        <v>92.3</v>
      </c>
      <c r="BJ437" s="8" t="s">
        <v>11477</v>
      </c>
      <c r="BK437" s="7">
        <v>179</v>
      </c>
      <c r="BL437" s="7">
        <v>179</v>
      </c>
      <c r="BM437" s="7">
        <v>179</v>
      </c>
      <c r="BN437" s="7">
        <v>179</v>
      </c>
      <c r="BU437" s="7">
        <v>0</v>
      </c>
      <c r="BW437" s="7">
        <v>3.6</v>
      </c>
      <c r="BX437" s="7">
        <v>3.6</v>
      </c>
      <c r="BZ437" s="7">
        <v>0.456</v>
      </c>
      <c r="CA437" s="7">
        <v>0.456</v>
      </c>
      <c r="CB437" s="8" t="s">
        <v>11436</v>
      </c>
      <c r="CC437" s="8" t="s">
        <v>11437</v>
      </c>
      <c r="CE437" s="7">
        <v>98.2</v>
      </c>
      <c r="CF437" s="1">
        <f t="shared" si="6"/>
        <v>1</v>
      </c>
      <c r="CG437" s="1">
        <v>179</v>
      </c>
      <c r="CH437" s="1">
        <f>_xlfn.XLOOKUP(AL437,抖音账单汇总!$A:$A,抖音账单汇总!$B:$B)</f>
        <v>179</v>
      </c>
    </row>
    <row r="438" s="1" customFormat="1" ht="20" customHeight="1" spans="1:86">
      <c r="A438" s="6" t="s">
        <v>15995</v>
      </c>
      <c r="B438" s="6" t="s">
        <v>13680</v>
      </c>
      <c r="D438" s="6" t="s">
        <v>2539</v>
      </c>
      <c r="E438" s="6" t="s">
        <v>1077</v>
      </c>
      <c r="G438" s="6" t="s">
        <v>11411</v>
      </c>
      <c r="H438" s="6" t="s">
        <v>11412</v>
      </c>
      <c r="K438" s="6" t="s">
        <v>11413</v>
      </c>
      <c r="L438" s="6" t="s">
        <v>15996</v>
      </c>
      <c r="M438" s="6" t="s">
        <v>15997</v>
      </c>
      <c r="O438" s="6" t="s">
        <v>15998</v>
      </c>
      <c r="P438" s="6" t="s">
        <v>15999</v>
      </c>
      <c r="Q438" s="6" t="s">
        <v>16000</v>
      </c>
      <c r="R438" s="6" t="s">
        <v>16001</v>
      </c>
      <c r="S438" s="6" t="s">
        <v>16002</v>
      </c>
      <c r="T438" s="6" t="s">
        <v>16001</v>
      </c>
      <c r="U438" s="6" t="s">
        <v>11468</v>
      </c>
      <c r="V438" s="6" t="s">
        <v>15466</v>
      </c>
      <c r="W438" s="6" t="s">
        <v>16003</v>
      </c>
      <c r="X438" s="6" t="s">
        <v>11424</v>
      </c>
      <c r="Y438" s="6" t="s">
        <v>16004</v>
      </c>
      <c r="AB438" s="6" t="s">
        <v>12390</v>
      </c>
      <c r="AJ438" s="6" t="s">
        <v>11804</v>
      </c>
      <c r="AK438" s="6" t="s">
        <v>11428</v>
      </c>
      <c r="AL438" s="6" t="s">
        <v>1077</v>
      </c>
      <c r="AM438" s="6" t="s">
        <v>11300</v>
      </c>
      <c r="AP438" s="6" t="s">
        <v>11429</v>
      </c>
      <c r="AQ438" s="6" t="s">
        <v>11805</v>
      </c>
      <c r="AR438" s="6" t="s">
        <v>11806</v>
      </c>
      <c r="AS438" s="6" t="s">
        <v>11432</v>
      </c>
      <c r="AT438" s="6" t="s">
        <v>11476</v>
      </c>
      <c r="AY438" s="7">
        <v>179</v>
      </c>
      <c r="AZ438" s="7">
        <v>86.7</v>
      </c>
      <c r="BA438" s="8" t="s">
        <v>11434</v>
      </c>
      <c r="BB438" s="9">
        <v>1</v>
      </c>
      <c r="BD438" s="9">
        <v>1</v>
      </c>
      <c r="BE438" s="7">
        <v>179</v>
      </c>
      <c r="BF438" s="7">
        <v>179</v>
      </c>
      <c r="BG438" s="7">
        <v>86.7</v>
      </c>
      <c r="BH438" s="7">
        <v>86.7</v>
      </c>
      <c r="BI438" s="7">
        <v>92.3</v>
      </c>
      <c r="BJ438" s="8" t="s">
        <v>11477</v>
      </c>
      <c r="BK438" s="7">
        <v>179</v>
      </c>
      <c r="BL438" s="7">
        <v>179</v>
      </c>
      <c r="BM438" s="7">
        <v>179</v>
      </c>
      <c r="BN438" s="7">
        <v>179</v>
      </c>
      <c r="BU438" s="7">
        <v>0</v>
      </c>
      <c r="BW438" s="7">
        <v>3.6</v>
      </c>
      <c r="BX438" s="7">
        <v>3.6</v>
      </c>
      <c r="BZ438" s="7">
        <v>0.419</v>
      </c>
      <c r="CA438" s="7">
        <v>0.419</v>
      </c>
      <c r="CB438" s="8" t="s">
        <v>11436</v>
      </c>
      <c r="CC438" s="8" t="s">
        <v>11437</v>
      </c>
      <c r="CE438" s="7">
        <v>98.2</v>
      </c>
      <c r="CF438" s="1">
        <f t="shared" si="6"/>
        <v>1</v>
      </c>
      <c r="CG438" s="1">
        <v>179</v>
      </c>
      <c r="CH438" s="1">
        <f>_xlfn.XLOOKUP(AL438,抖音账单汇总!$A:$A,抖音账单汇总!$B:$B)</f>
        <v>179</v>
      </c>
    </row>
    <row r="439" s="1" customFormat="1" ht="20" customHeight="1" spans="1:86">
      <c r="A439" s="6" t="s">
        <v>16005</v>
      </c>
      <c r="B439" s="6" t="s">
        <v>12936</v>
      </c>
      <c r="D439" s="6" t="s">
        <v>2539</v>
      </c>
      <c r="E439" s="6" t="s">
        <v>2254</v>
      </c>
      <c r="G439" s="6" t="s">
        <v>11411</v>
      </c>
      <c r="H439" s="6" t="s">
        <v>11412</v>
      </c>
      <c r="K439" s="6" t="s">
        <v>11413</v>
      </c>
      <c r="L439" s="6" t="s">
        <v>16006</v>
      </c>
      <c r="M439" s="6" t="s">
        <v>16007</v>
      </c>
      <c r="O439" s="6" t="s">
        <v>15942</v>
      </c>
      <c r="P439" s="6" t="s">
        <v>16008</v>
      </c>
      <c r="Q439" s="6" t="s">
        <v>16009</v>
      </c>
      <c r="R439" s="6" t="s">
        <v>16010</v>
      </c>
      <c r="S439" s="6" t="s">
        <v>16011</v>
      </c>
      <c r="T439" s="6" t="s">
        <v>16010</v>
      </c>
      <c r="U439" s="6" t="s">
        <v>12376</v>
      </c>
      <c r="V439" s="6" t="s">
        <v>12497</v>
      </c>
      <c r="W439" s="6" t="s">
        <v>12498</v>
      </c>
      <c r="X439" s="6" t="s">
        <v>11424</v>
      </c>
      <c r="Y439" s="6" t="s">
        <v>16012</v>
      </c>
      <c r="AB439" s="6" t="s">
        <v>13036</v>
      </c>
      <c r="AJ439" s="6" t="s">
        <v>11650</v>
      </c>
      <c r="AK439" s="6" t="s">
        <v>11428</v>
      </c>
      <c r="AL439" s="6" t="s">
        <v>2254</v>
      </c>
      <c r="AM439" s="6" t="s">
        <v>11300</v>
      </c>
      <c r="AP439" s="6" t="s">
        <v>11429</v>
      </c>
      <c r="AQ439" s="6" t="s">
        <v>11651</v>
      </c>
      <c r="AR439" s="6" t="s">
        <v>11652</v>
      </c>
      <c r="AS439" s="6" t="s">
        <v>11432</v>
      </c>
      <c r="AT439" s="6" t="s">
        <v>11476</v>
      </c>
      <c r="AY439" s="7">
        <v>179</v>
      </c>
      <c r="AZ439" s="7">
        <v>86.7</v>
      </c>
      <c r="BA439" s="8" t="s">
        <v>11434</v>
      </c>
      <c r="BB439" s="9">
        <v>1</v>
      </c>
      <c r="BD439" s="9">
        <v>1</v>
      </c>
      <c r="BE439" s="7">
        <v>179</v>
      </c>
      <c r="BF439" s="7">
        <v>179</v>
      </c>
      <c r="BG439" s="7">
        <v>86.7</v>
      </c>
      <c r="BH439" s="7">
        <v>86.7</v>
      </c>
      <c r="BI439" s="7">
        <v>92.3</v>
      </c>
      <c r="BJ439" s="8" t="s">
        <v>11477</v>
      </c>
      <c r="BK439" s="7">
        <v>179</v>
      </c>
      <c r="BL439" s="7">
        <v>179</v>
      </c>
      <c r="BM439" s="7">
        <v>179</v>
      </c>
      <c r="BN439" s="7">
        <v>179</v>
      </c>
      <c r="BU439" s="7">
        <v>0</v>
      </c>
      <c r="BW439" s="7">
        <v>3.6</v>
      </c>
      <c r="BX439" s="7">
        <v>3.6</v>
      </c>
      <c r="BZ439" s="7">
        <v>0.481</v>
      </c>
      <c r="CA439" s="7">
        <v>0.481</v>
      </c>
      <c r="CB439" s="8" t="s">
        <v>11436</v>
      </c>
      <c r="CC439" s="8" t="s">
        <v>11437</v>
      </c>
      <c r="CE439" s="7">
        <v>98.2</v>
      </c>
      <c r="CF439" s="1">
        <f t="shared" si="6"/>
        <v>1</v>
      </c>
      <c r="CG439" s="1">
        <v>179</v>
      </c>
      <c r="CH439" s="1">
        <f>_xlfn.XLOOKUP(AL439,抖音账单汇总!$A:$A,抖音账单汇总!$B:$B)</f>
        <v>179</v>
      </c>
    </row>
    <row r="440" s="1" customFormat="1" ht="20" customHeight="1" spans="1:86">
      <c r="A440" s="6" t="s">
        <v>16013</v>
      </c>
      <c r="B440" s="6" t="s">
        <v>12196</v>
      </c>
      <c r="D440" s="6" t="s">
        <v>2539</v>
      </c>
      <c r="E440" s="6" t="s">
        <v>2252</v>
      </c>
      <c r="G440" s="6" t="s">
        <v>11411</v>
      </c>
      <c r="H440" s="6" t="s">
        <v>11412</v>
      </c>
      <c r="K440" s="6" t="s">
        <v>11413</v>
      </c>
      <c r="L440" s="6" t="s">
        <v>16014</v>
      </c>
      <c r="M440" s="6" t="s">
        <v>16015</v>
      </c>
      <c r="O440" s="6" t="s">
        <v>15942</v>
      </c>
      <c r="P440" s="6" t="s">
        <v>16016</v>
      </c>
      <c r="Q440" s="6" t="s">
        <v>16017</v>
      </c>
      <c r="R440" s="6" t="s">
        <v>16018</v>
      </c>
      <c r="S440" s="6" t="s">
        <v>16019</v>
      </c>
      <c r="T440" s="6" t="s">
        <v>16018</v>
      </c>
      <c r="U440" s="6" t="s">
        <v>11907</v>
      </c>
      <c r="V440" s="6" t="s">
        <v>13452</v>
      </c>
      <c r="W440" s="6" t="s">
        <v>13453</v>
      </c>
      <c r="X440" s="6" t="s">
        <v>11424</v>
      </c>
      <c r="Y440" s="6" t="s">
        <v>16020</v>
      </c>
      <c r="AB440" s="6" t="s">
        <v>13306</v>
      </c>
      <c r="AJ440" s="6" t="s">
        <v>11678</v>
      </c>
      <c r="AK440" s="6" t="s">
        <v>11428</v>
      </c>
      <c r="AL440" s="6" t="s">
        <v>2252</v>
      </c>
      <c r="AM440" s="6" t="s">
        <v>11300</v>
      </c>
      <c r="AP440" s="6" t="s">
        <v>11429</v>
      </c>
      <c r="AQ440" s="6" t="s">
        <v>11679</v>
      </c>
      <c r="AR440" s="6" t="s">
        <v>11680</v>
      </c>
      <c r="AS440" s="6" t="s">
        <v>11432</v>
      </c>
      <c r="AT440" s="6" t="s">
        <v>11476</v>
      </c>
      <c r="AY440" s="7">
        <v>179</v>
      </c>
      <c r="AZ440" s="7">
        <v>86.7</v>
      </c>
      <c r="BA440" s="8" t="s">
        <v>11434</v>
      </c>
      <c r="BB440" s="9">
        <v>1</v>
      </c>
      <c r="BD440" s="9">
        <v>1</v>
      </c>
      <c r="BE440" s="7">
        <v>179</v>
      </c>
      <c r="BF440" s="7">
        <v>179</v>
      </c>
      <c r="BG440" s="7">
        <v>86.7</v>
      </c>
      <c r="BH440" s="7">
        <v>86.7</v>
      </c>
      <c r="BI440" s="7">
        <v>92.3</v>
      </c>
      <c r="BJ440" s="8" t="s">
        <v>11477</v>
      </c>
      <c r="BK440" s="7">
        <v>179</v>
      </c>
      <c r="BL440" s="7">
        <v>179</v>
      </c>
      <c r="BM440" s="7">
        <v>179</v>
      </c>
      <c r="BN440" s="7">
        <v>179</v>
      </c>
      <c r="BU440" s="7">
        <v>0</v>
      </c>
      <c r="BW440" s="7">
        <v>3.6</v>
      </c>
      <c r="BX440" s="7">
        <v>3.6</v>
      </c>
      <c r="BZ440" s="7">
        <v>0.456</v>
      </c>
      <c r="CA440" s="7">
        <v>0.456</v>
      </c>
      <c r="CB440" s="8" t="s">
        <v>11436</v>
      </c>
      <c r="CC440" s="8" t="s">
        <v>11437</v>
      </c>
      <c r="CE440" s="7">
        <v>98.2</v>
      </c>
      <c r="CF440" s="1">
        <f t="shared" si="6"/>
        <v>1</v>
      </c>
      <c r="CG440" s="1">
        <v>179</v>
      </c>
      <c r="CH440" s="1">
        <f>_xlfn.XLOOKUP(AL440,抖音账单汇总!$A:$A,抖音账单汇总!$B:$B)</f>
        <v>179</v>
      </c>
    </row>
    <row r="441" s="1" customFormat="1" ht="20" customHeight="1" spans="1:86">
      <c r="A441" s="6" t="s">
        <v>16021</v>
      </c>
      <c r="B441" s="6" t="s">
        <v>13102</v>
      </c>
      <c r="D441" s="6" t="s">
        <v>2539</v>
      </c>
      <c r="E441" s="6" t="s">
        <v>2263</v>
      </c>
      <c r="G441" s="6" t="s">
        <v>11411</v>
      </c>
      <c r="H441" s="6" t="s">
        <v>11412</v>
      </c>
      <c r="K441" s="6" t="s">
        <v>11413</v>
      </c>
      <c r="L441" s="6" t="s">
        <v>16022</v>
      </c>
      <c r="M441" s="6" t="s">
        <v>16023</v>
      </c>
      <c r="O441" s="6" t="s">
        <v>16024</v>
      </c>
      <c r="P441" s="6" t="s">
        <v>16025</v>
      </c>
      <c r="Q441" s="6" t="s">
        <v>16026</v>
      </c>
      <c r="R441" s="6" t="s">
        <v>16027</v>
      </c>
      <c r="S441" s="6" t="s">
        <v>16028</v>
      </c>
      <c r="T441" s="6" t="s">
        <v>16027</v>
      </c>
      <c r="U441" s="6" t="s">
        <v>11625</v>
      </c>
      <c r="V441" s="6" t="s">
        <v>16029</v>
      </c>
      <c r="W441" s="6" t="s">
        <v>16030</v>
      </c>
      <c r="X441" s="6" t="s">
        <v>11424</v>
      </c>
      <c r="Y441" s="6" t="s">
        <v>16031</v>
      </c>
      <c r="AB441" s="6" t="s">
        <v>11911</v>
      </c>
      <c r="AJ441" s="6" t="s">
        <v>11678</v>
      </c>
      <c r="AK441" s="6" t="s">
        <v>11428</v>
      </c>
      <c r="AL441" s="6" t="s">
        <v>2263</v>
      </c>
      <c r="AM441" s="6" t="s">
        <v>11300</v>
      </c>
      <c r="AP441" s="6" t="s">
        <v>11429</v>
      </c>
      <c r="AQ441" s="6" t="s">
        <v>11679</v>
      </c>
      <c r="AR441" s="6" t="s">
        <v>11680</v>
      </c>
      <c r="AS441" s="6" t="s">
        <v>11432</v>
      </c>
      <c r="AT441" s="6" t="s">
        <v>11476</v>
      </c>
      <c r="AY441" s="7">
        <v>179</v>
      </c>
      <c r="AZ441" s="7">
        <v>86.7</v>
      </c>
      <c r="BA441" s="8" t="s">
        <v>11434</v>
      </c>
      <c r="BB441" s="9">
        <v>1</v>
      </c>
      <c r="BD441" s="9">
        <v>1</v>
      </c>
      <c r="BE441" s="7">
        <v>179</v>
      </c>
      <c r="BF441" s="7">
        <v>179</v>
      </c>
      <c r="BG441" s="7">
        <v>86.7</v>
      </c>
      <c r="BH441" s="7">
        <v>86.7</v>
      </c>
      <c r="BI441" s="7">
        <v>92.3</v>
      </c>
      <c r="BJ441" s="8" t="s">
        <v>11477</v>
      </c>
      <c r="BK441" s="7">
        <v>179</v>
      </c>
      <c r="BL441" s="7">
        <v>179</v>
      </c>
      <c r="BM441" s="7">
        <v>179</v>
      </c>
      <c r="BN441" s="7">
        <v>179</v>
      </c>
      <c r="BU441" s="7">
        <v>0</v>
      </c>
      <c r="BW441" s="7">
        <v>3.6</v>
      </c>
      <c r="BX441" s="7">
        <v>3.6</v>
      </c>
      <c r="BZ441" s="7">
        <v>0.456</v>
      </c>
      <c r="CA441" s="7">
        <v>0.456</v>
      </c>
      <c r="CB441" s="8" t="s">
        <v>11436</v>
      </c>
      <c r="CC441" s="8" t="s">
        <v>11437</v>
      </c>
      <c r="CE441" s="7">
        <v>98.2</v>
      </c>
      <c r="CF441" s="1">
        <f t="shared" si="6"/>
        <v>1</v>
      </c>
      <c r="CG441" s="1">
        <v>169.45</v>
      </c>
      <c r="CH441" s="1">
        <f>_xlfn.XLOOKUP(AL441,抖音账单汇总!$A:$A,抖音账单汇总!$B:$B)</f>
        <v>169.45</v>
      </c>
    </row>
    <row r="442" s="1" customFormat="1" ht="20" customHeight="1" spans="1:86">
      <c r="A442" s="6" t="s">
        <v>16032</v>
      </c>
      <c r="B442" s="6" t="s">
        <v>16033</v>
      </c>
      <c r="D442" s="6" t="s">
        <v>2539</v>
      </c>
      <c r="E442" s="6" t="s">
        <v>1051</v>
      </c>
      <c r="G442" s="6" t="s">
        <v>11411</v>
      </c>
      <c r="H442" s="6" t="s">
        <v>11412</v>
      </c>
      <c r="K442" s="6" t="s">
        <v>11413</v>
      </c>
      <c r="L442" s="6" t="s">
        <v>16034</v>
      </c>
      <c r="M442" s="6" t="s">
        <v>16035</v>
      </c>
      <c r="O442" s="6" t="s">
        <v>15998</v>
      </c>
      <c r="P442" s="6" t="s">
        <v>16036</v>
      </c>
      <c r="Q442" s="6" t="s">
        <v>16037</v>
      </c>
      <c r="R442" s="6" t="s">
        <v>16038</v>
      </c>
      <c r="S442" s="6" t="s">
        <v>16039</v>
      </c>
      <c r="T442" s="6" t="s">
        <v>16038</v>
      </c>
      <c r="U442" s="6" t="s">
        <v>11673</v>
      </c>
      <c r="V442" s="6" t="s">
        <v>16040</v>
      </c>
      <c r="W442" s="6" t="s">
        <v>16041</v>
      </c>
      <c r="X442" s="6" t="s">
        <v>11424</v>
      </c>
      <c r="Y442" s="6" t="s">
        <v>16042</v>
      </c>
      <c r="AB442" s="6" t="s">
        <v>16043</v>
      </c>
      <c r="AJ442" s="6" t="s">
        <v>11650</v>
      </c>
      <c r="AK442" s="6" t="s">
        <v>11428</v>
      </c>
      <c r="AL442" s="6" t="s">
        <v>1051</v>
      </c>
      <c r="AM442" s="6" t="s">
        <v>11300</v>
      </c>
      <c r="AP442" s="6" t="s">
        <v>11429</v>
      </c>
      <c r="AQ442" s="6" t="s">
        <v>11651</v>
      </c>
      <c r="AR442" s="6" t="s">
        <v>11652</v>
      </c>
      <c r="AS442" s="6" t="s">
        <v>11432</v>
      </c>
      <c r="AT442" s="6" t="s">
        <v>11476</v>
      </c>
      <c r="AY442" s="7">
        <v>179</v>
      </c>
      <c r="AZ442" s="7">
        <v>86.7</v>
      </c>
      <c r="BA442" s="8" t="s">
        <v>11434</v>
      </c>
      <c r="BB442" s="9">
        <v>1</v>
      </c>
      <c r="BD442" s="9">
        <v>1</v>
      </c>
      <c r="BE442" s="7">
        <v>179</v>
      </c>
      <c r="BF442" s="7">
        <v>179</v>
      </c>
      <c r="BG442" s="7">
        <v>86.7</v>
      </c>
      <c r="BH442" s="7">
        <v>86.7</v>
      </c>
      <c r="BI442" s="7">
        <v>92.3</v>
      </c>
      <c r="BJ442" s="8" t="s">
        <v>11477</v>
      </c>
      <c r="BK442" s="7">
        <v>179</v>
      </c>
      <c r="BL442" s="7">
        <v>179</v>
      </c>
      <c r="BM442" s="7">
        <v>179</v>
      </c>
      <c r="BN442" s="7">
        <v>179</v>
      </c>
      <c r="BU442" s="7">
        <v>0</v>
      </c>
      <c r="BW442" s="7">
        <v>3.6</v>
      </c>
      <c r="BX442" s="7">
        <v>3.6</v>
      </c>
      <c r="BZ442" s="7">
        <v>0.481</v>
      </c>
      <c r="CA442" s="7">
        <v>0.481</v>
      </c>
      <c r="CB442" s="8" t="s">
        <v>11436</v>
      </c>
      <c r="CC442" s="8" t="s">
        <v>11437</v>
      </c>
      <c r="CE442" s="7">
        <v>98.2</v>
      </c>
      <c r="CF442" s="1">
        <f t="shared" si="6"/>
        <v>1</v>
      </c>
      <c r="CG442" s="1">
        <v>179</v>
      </c>
      <c r="CH442" s="1">
        <f>_xlfn.XLOOKUP(AL442,抖音账单汇总!$A:$A,抖音账单汇总!$B:$B)</f>
        <v>179</v>
      </c>
    </row>
    <row r="443" s="1" customFormat="1" ht="20" customHeight="1" spans="1:86">
      <c r="A443" s="6" t="s">
        <v>16044</v>
      </c>
      <c r="B443" s="6" t="s">
        <v>12196</v>
      </c>
      <c r="D443" s="6" t="s">
        <v>2539</v>
      </c>
      <c r="E443" s="6" t="s">
        <v>2291</v>
      </c>
      <c r="G443" s="6" t="s">
        <v>11411</v>
      </c>
      <c r="H443" s="6" t="s">
        <v>11412</v>
      </c>
      <c r="K443" s="6" t="s">
        <v>11413</v>
      </c>
      <c r="L443" s="6" t="s">
        <v>16045</v>
      </c>
      <c r="M443" s="6" t="s">
        <v>16046</v>
      </c>
      <c r="O443" s="6" t="s">
        <v>15942</v>
      </c>
      <c r="P443" s="6" t="s">
        <v>16047</v>
      </c>
      <c r="Q443" s="6" t="s">
        <v>16048</v>
      </c>
      <c r="R443" s="6" t="s">
        <v>16049</v>
      </c>
      <c r="S443" s="6" t="s">
        <v>16050</v>
      </c>
      <c r="T443" s="6" t="s">
        <v>16049</v>
      </c>
      <c r="U443" s="6" t="s">
        <v>11871</v>
      </c>
      <c r="V443" s="6" t="s">
        <v>13529</v>
      </c>
      <c r="W443" s="6" t="s">
        <v>16051</v>
      </c>
      <c r="X443" s="6" t="s">
        <v>11424</v>
      </c>
      <c r="Y443" s="6" t="s">
        <v>16052</v>
      </c>
      <c r="AB443" s="6" t="s">
        <v>16053</v>
      </c>
      <c r="AJ443" s="6" t="s">
        <v>11977</v>
      </c>
      <c r="AK443" s="6" t="s">
        <v>11428</v>
      </c>
      <c r="AL443" s="6" t="s">
        <v>2291</v>
      </c>
      <c r="AM443" s="6" t="s">
        <v>11300</v>
      </c>
      <c r="AP443" s="6" t="s">
        <v>11429</v>
      </c>
      <c r="AQ443" s="6" t="s">
        <v>11978</v>
      </c>
      <c r="AR443" s="6" t="s">
        <v>11979</v>
      </c>
      <c r="AS443" s="6" t="s">
        <v>11432</v>
      </c>
      <c r="AT443" s="6" t="s">
        <v>11476</v>
      </c>
      <c r="AY443" s="7">
        <v>179</v>
      </c>
      <c r="AZ443" s="7">
        <v>86.7</v>
      </c>
      <c r="BA443" s="8" t="s">
        <v>11434</v>
      </c>
      <c r="BB443" s="9">
        <v>1</v>
      </c>
      <c r="BD443" s="9">
        <v>1</v>
      </c>
      <c r="BE443" s="7">
        <v>179</v>
      </c>
      <c r="BF443" s="7">
        <v>179</v>
      </c>
      <c r="BG443" s="7">
        <v>86.7</v>
      </c>
      <c r="BH443" s="7">
        <v>86.7</v>
      </c>
      <c r="BI443" s="7">
        <v>92.3</v>
      </c>
      <c r="BJ443" s="8" t="s">
        <v>11477</v>
      </c>
      <c r="BK443" s="7">
        <v>179</v>
      </c>
      <c r="BL443" s="7">
        <v>179</v>
      </c>
      <c r="BM443" s="7">
        <v>179</v>
      </c>
      <c r="BN443" s="7">
        <v>179</v>
      </c>
      <c r="BU443" s="7">
        <v>0</v>
      </c>
      <c r="BW443" s="7">
        <v>3.6</v>
      </c>
      <c r="BX443" s="7">
        <v>3.6</v>
      </c>
      <c r="BZ443" s="7">
        <v>0.506</v>
      </c>
      <c r="CA443" s="7">
        <v>0.506</v>
      </c>
      <c r="CB443" s="8" t="s">
        <v>11436</v>
      </c>
      <c r="CC443" s="8" t="s">
        <v>11437</v>
      </c>
      <c r="CE443" s="7">
        <v>98.2</v>
      </c>
      <c r="CF443" s="1">
        <f t="shared" si="6"/>
        <v>1</v>
      </c>
      <c r="CG443" s="1">
        <v>179</v>
      </c>
      <c r="CH443" s="1">
        <f>_xlfn.XLOOKUP(AL443,抖音账单汇总!$A:$A,抖音账单汇总!$B:$B)</f>
        <v>179</v>
      </c>
    </row>
    <row r="444" s="1" customFormat="1" ht="20" customHeight="1" spans="1:86">
      <c r="A444" s="6" t="s">
        <v>16054</v>
      </c>
      <c r="B444" s="6" t="s">
        <v>11618</v>
      </c>
      <c r="D444" s="6" t="s">
        <v>2539</v>
      </c>
      <c r="E444" s="6" t="s">
        <v>1056</v>
      </c>
      <c r="G444" s="6" t="s">
        <v>11411</v>
      </c>
      <c r="H444" s="6" t="s">
        <v>11412</v>
      </c>
      <c r="K444" s="6" t="s">
        <v>11413</v>
      </c>
      <c r="L444" s="6" t="s">
        <v>16055</v>
      </c>
      <c r="M444" s="6" t="s">
        <v>16056</v>
      </c>
      <c r="O444" s="6" t="s">
        <v>15942</v>
      </c>
      <c r="P444" s="6" t="s">
        <v>16057</v>
      </c>
      <c r="Q444" s="6" t="s">
        <v>16058</v>
      </c>
      <c r="R444" s="6" t="s">
        <v>16059</v>
      </c>
      <c r="S444" s="6" t="s">
        <v>16060</v>
      </c>
      <c r="T444" s="6" t="s">
        <v>16059</v>
      </c>
      <c r="U444" s="6" t="s">
        <v>11907</v>
      </c>
      <c r="V444" s="6" t="s">
        <v>12519</v>
      </c>
      <c r="W444" s="6" t="s">
        <v>13520</v>
      </c>
      <c r="X444" s="6" t="s">
        <v>11424</v>
      </c>
      <c r="Y444" s="6" t="s">
        <v>16061</v>
      </c>
      <c r="AB444" s="6" t="s">
        <v>11524</v>
      </c>
      <c r="AJ444" s="6" t="s">
        <v>16062</v>
      </c>
      <c r="AK444" s="6" t="s">
        <v>11428</v>
      </c>
      <c r="AL444" s="6" t="s">
        <v>1056</v>
      </c>
      <c r="AM444" s="6" t="s">
        <v>11300</v>
      </c>
      <c r="AP444" s="6" t="s">
        <v>11429</v>
      </c>
      <c r="AQ444" s="6" t="s">
        <v>15368</v>
      </c>
      <c r="AR444" s="6" t="s">
        <v>15369</v>
      </c>
      <c r="AS444" s="6" t="s">
        <v>11432</v>
      </c>
      <c r="AT444" s="6" t="s">
        <v>11476</v>
      </c>
      <c r="AY444" s="7">
        <v>179</v>
      </c>
      <c r="AZ444" s="7">
        <v>86.7</v>
      </c>
      <c r="BA444" s="8" t="s">
        <v>11434</v>
      </c>
      <c r="BB444" s="9">
        <v>1</v>
      </c>
      <c r="BD444" s="9">
        <v>1</v>
      </c>
      <c r="BE444" s="7">
        <v>179</v>
      </c>
      <c r="BF444" s="7">
        <v>179</v>
      </c>
      <c r="BG444" s="7">
        <v>86.7</v>
      </c>
      <c r="BH444" s="7">
        <v>86.7</v>
      </c>
      <c r="BI444" s="7">
        <v>92.3</v>
      </c>
      <c r="BJ444" s="8" t="s">
        <v>11477</v>
      </c>
      <c r="BK444" s="7">
        <v>179</v>
      </c>
      <c r="BL444" s="7">
        <v>179</v>
      </c>
      <c r="BM444" s="7">
        <v>179</v>
      </c>
      <c r="BN444" s="7">
        <v>179</v>
      </c>
      <c r="BU444" s="7">
        <v>0</v>
      </c>
      <c r="BW444" s="7">
        <v>3.6</v>
      </c>
      <c r="BX444" s="7">
        <v>3.6</v>
      </c>
      <c r="BZ444" s="7">
        <v>0.456</v>
      </c>
      <c r="CA444" s="7">
        <v>0.456</v>
      </c>
      <c r="CB444" s="8" t="s">
        <v>11436</v>
      </c>
      <c r="CC444" s="8" t="s">
        <v>11437</v>
      </c>
      <c r="CE444" s="7">
        <v>98.2</v>
      </c>
      <c r="CF444" s="1">
        <f t="shared" si="6"/>
        <v>1</v>
      </c>
      <c r="CG444" s="1">
        <v>179</v>
      </c>
      <c r="CH444" s="1">
        <f>_xlfn.XLOOKUP(AL444,抖音账单汇总!$A:$A,抖音账单汇总!$B:$B)</f>
        <v>179</v>
      </c>
    </row>
    <row r="445" s="1" customFormat="1" ht="20" customHeight="1" spans="1:86">
      <c r="A445" s="6" t="s">
        <v>16063</v>
      </c>
      <c r="B445" s="6" t="s">
        <v>16064</v>
      </c>
      <c r="D445" s="6" t="s">
        <v>2539</v>
      </c>
      <c r="E445" s="6" t="s">
        <v>1082</v>
      </c>
      <c r="G445" s="6" t="s">
        <v>11411</v>
      </c>
      <c r="H445" s="6" t="s">
        <v>11412</v>
      </c>
      <c r="K445" s="6" t="s">
        <v>11413</v>
      </c>
      <c r="L445" s="6" t="s">
        <v>16065</v>
      </c>
      <c r="M445" s="6" t="s">
        <v>16066</v>
      </c>
      <c r="O445" s="6" t="s">
        <v>15998</v>
      </c>
      <c r="P445" s="6" t="s">
        <v>16067</v>
      </c>
      <c r="Q445" s="6" t="s">
        <v>16068</v>
      </c>
      <c r="R445" s="6" t="s">
        <v>16069</v>
      </c>
      <c r="S445" s="6" t="s">
        <v>16070</v>
      </c>
      <c r="T445" s="6" t="s">
        <v>16069</v>
      </c>
      <c r="U445" s="6" t="s">
        <v>11764</v>
      </c>
      <c r="V445" s="6" t="s">
        <v>13775</v>
      </c>
      <c r="W445" s="6" t="s">
        <v>13776</v>
      </c>
      <c r="X445" s="6" t="s">
        <v>11424</v>
      </c>
      <c r="Y445" s="6" t="s">
        <v>16071</v>
      </c>
      <c r="AB445" s="6" t="s">
        <v>11524</v>
      </c>
      <c r="AJ445" s="6" t="s">
        <v>12447</v>
      </c>
      <c r="AK445" s="6" t="s">
        <v>11428</v>
      </c>
      <c r="AL445" s="6" t="s">
        <v>1082</v>
      </c>
      <c r="AM445" s="6" t="s">
        <v>11300</v>
      </c>
      <c r="AP445" s="6" t="s">
        <v>11429</v>
      </c>
      <c r="AQ445" s="6" t="s">
        <v>12448</v>
      </c>
      <c r="AR445" s="6" t="s">
        <v>12449</v>
      </c>
      <c r="AS445" s="6" t="s">
        <v>11432</v>
      </c>
      <c r="AT445" s="6" t="s">
        <v>11476</v>
      </c>
      <c r="AY445" s="7">
        <v>179</v>
      </c>
      <c r="AZ445" s="7">
        <v>86.7</v>
      </c>
      <c r="BA445" s="8" t="s">
        <v>11434</v>
      </c>
      <c r="BB445" s="9">
        <v>1</v>
      </c>
      <c r="BD445" s="9">
        <v>1</v>
      </c>
      <c r="BE445" s="7">
        <v>179</v>
      </c>
      <c r="BF445" s="7">
        <v>179</v>
      </c>
      <c r="BG445" s="7">
        <v>86.7</v>
      </c>
      <c r="BH445" s="7">
        <v>86.7</v>
      </c>
      <c r="BI445" s="7">
        <v>92.3</v>
      </c>
      <c r="BJ445" s="8" t="s">
        <v>11477</v>
      </c>
      <c r="BK445" s="7">
        <v>179</v>
      </c>
      <c r="BL445" s="7">
        <v>179</v>
      </c>
      <c r="BM445" s="7">
        <v>179</v>
      </c>
      <c r="BN445" s="7">
        <v>179</v>
      </c>
      <c r="BU445" s="7">
        <v>0</v>
      </c>
      <c r="BW445" s="7">
        <v>3.6</v>
      </c>
      <c r="BX445" s="7">
        <v>3.6</v>
      </c>
      <c r="BZ445" s="7">
        <v>0.419</v>
      </c>
      <c r="CA445" s="7">
        <v>0.419</v>
      </c>
      <c r="CB445" s="8" t="s">
        <v>11436</v>
      </c>
      <c r="CC445" s="8" t="s">
        <v>11437</v>
      </c>
      <c r="CE445" s="7">
        <v>98.2</v>
      </c>
      <c r="CF445" s="1">
        <f t="shared" si="6"/>
        <v>1</v>
      </c>
      <c r="CG445" s="1">
        <v>179</v>
      </c>
      <c r="CH445" s="1">
        <f>_xlfn.XLOOKUP(AL445,抖音账单汇总!$A:$A,抖音账单汇总!$B:$B)</f>
        <v>179</v>
      </c>
    </row>
    <row r="446" s="1" customFormat="1" ht="20" customHeight="1" spans="1:86">
      <c r="A446" s="6" t="s">
        <v>16072</v>
      </c>
      <c r="B446" s="6" t="s">
        <v>12532</v>
      </c>
      <c r="D446" s="6" t="s">
        <v>2539</v>
      </c>
      <c r="E446" s="6" t="s">
        <v>2253</v>
      </c>
      <c r="G446" s="6" t="s">
        <v>11411</v>
      </c>
      <c r="H446" s="6" t="s">
        <v>11412</v>
      </c>
      <c r="K446" s="6" t="s">
        <v>11413</v>
      </c>
      <c r="L446" s="6" t="s">
        <v>16073</v>
      </c>
      <c r="M446" s="6" t="s">
        <v>16074</v>
      </c>
      <c r="O446" s="6" t="s">
        <v>15942</v>
      </c>
      <c r="P446" s="6" t="s">
        <v>16075</v>
      </c>
      <c r="Q446" s="6" t="s">
        <v>16076</v>
      </c>
      <c r="R446" s="6" t="s">
        <v>16077</v>
      </c>
      <c r="S446" s="6" t="s">
        <v>16078</v>
      </c>
      <c r="T446" s="6" t="s">
        <v>16077</v>
      </c>
      <c r="U446" s="6" t="s">
        <v>11446</v>
      </c>
      <c r="V446" s="6" t="s">
        <v>13711</v>
      </c>
      <c r="W446" s="6" t="s">
        <v>16079</v>
      </c>
      <c r="X446" s="6" t="s">
        <v>11424</v>
      </c>
      <c r="Y446" s="6" t="s">
        <v>16080</v>
      </c>
      <c r="AB446" s="6" t="s">
        <v>13306</v>
      </c>
      <c r="AJ446" s="6" t="s">
        <v>11650</v>
      </c>
      <c r="AK446" s="6" t="s">
        <v>11428</v>
      </c>
      <c r="AL446" s="6" t="s">
        <v>2253</v>
      </c>
      <c r="AM446" s="6" t="s">
        <v>11300</v>
      </c>
      <c r="AP446" s="6" t="s">
        <v>11429</v>
      </c>
      <c r="AQ446" s="6" t="s">
        <v>11651</v>
      </c>
      <c r="AR446" s="6" t="s">
        <v>11652</v>
      </c>
      <c r="AS446" s="6" t="s">
        <v>11432</v>
      </c>
      <c r="AT446" s="6" t="s">
        <v>11476</v>
      </c>
      <c r="AY446" s="7">
        <v>179</v>
      </c>
      <c r="AZ446" s="7">
        <v>86.7</v>
      </c>
      <c r="BA446" s="8" t="s">
        <v>11434</v>
      </c>
      <c r="BB446" s="9">
        <v>1</v>
      </c>
      <c r="BD446" s="9">
        <v>1</v>
      </c>
      <c r="BE446" s="7">
        <v>179</v>
      </c>
      <c r="BF446" s="7">
        <v>179</v>
      </c>
      <c r="BG446" s="7">
        <v>86.7</v>
      </c>
      <c r="BH446" s="7">
        <v>86.7</v>
      </c>
      <c r="BI446" s="7">
        <v>92.3</v>
      </c>
      <c r="BJ446" s="8" t="s">
        <v>11477</v>
      </c>
      <c r="BK446" s="7">
        <v>179</v>
      </c>
      <c r="BL446" s="7">
        <v>179</v>
      </c>
      <c r="BM446" s="7">
        <v>179</v>
      </c>
      <c r="BN446" s="7">
        <v>179</v>
      </c>
      <c r="BU446" s="7">
        <v>0</v>
      </c>
      <c r="BW446" s="7">
        <v>3.6</v>
      </c>
      <c r="BX446" s="7">
        <v>3.6</v>
      </c>
      <c r="BZ446" s="7">
        <v>0.481</v>
      </c>
      <c r="CA446" s="7">
        <v>0.481</v>
      </c>
      <c r="CB446" s="8" t="s">
        <v>11436</v>
      </c>
      <c r="CC446" s="8" t="s">
        <v>11437</v>
      </c>
      <c r="CE446" s="7">
        <v>98.2</v>
      </c>
      <c r="CF446" s="1">
        <f t="shared" si="6"/>
        <v>1</v>
      </c>
      <c r="CG446" s="1">
        <v>179</v>
      </c>
      <c r="CH446" s="1">
        <f>_xlfn.XLOOKUP(AL446,抖音账单汇总!$A:$A,抖音账单汇总!$B:$B)</f>
        <v>179</v>
      </c>
    </row>
    <row r="447" s="1" customFormat="1" ht="20" customHeight="1" spans="1:86">
      <c r="A447" s="6" t="s">
        <v>16081</v>
      </c>
      <c r="B447" s="6" t="s">
        <v>16082</v>
      </c>
      <c r="D447" s="6" t="s">
        <v>2539</v>
      </c>
      <c r="E447" s="6" t="s">
        <v>1076</v>
      </c>
      <c r="G447" s="6" t="s">
        <v>11411</v>
      </c>
      <c r="H447" s="6" t="s">
        <v>11412</v>
      </c>
      <c r="K447" s="6" t="s">
        <v>11413</v>
      </c>
      <c r="L447" s="6" t="s">
        <v>16083</v>
      </c>
      <c r="M447" s="6" t="s">
        <v>16084</v>
      </c>
      <c r="O447" s="6" t="s">
        <v>16085</v>
      </c>
      <c r="P447" s="6" t="s">
        <v>16086</v>
      </c>
      <c r="Q447" s="6" t="s">
        <v>16087</v>
      </c>
      <c r="R447" s="6" t="s">
        <v>16088</v>
      </c>
      <c r="S447" s="6" t="s">
        <v>16089</v>
      </c>
      <c r="T447" s="6" t="s">
        <v>16088</v>
      </c>
      <c r="U447" s="6" t="s">
        <v>11871</v>
      </c>
      <c r="V447" s="6" t="s">
        <v>13335</v>
      </c>
      <c r="W447" s="6" t="s">
        <v>16090</v>
      </c>
      <c r="X447" s="6" t="s">
        <v>11424</v>
      </c>
      <c r="Y447" s="6" t="s">
        <v>16091</v>
      </c>
      <c r="AB447" s="6" t="s">
        <v>11704</v>
      </c>
      <c r="AJ447" s="6" t="s">
        <v>12447</v>
      </c>
      <c r="AK447" s="6" t="s">
        <v>11428</v>
      </c>
      <c r="AL447" s="6" t="s">
        <v>1076</v>
      </c>
      <c r="AM447" s="6" t="s">
        <v>11300</v>
      </c>
      <c r="AP447" s="6" t="s">
        <v>11429</v>
      </c>
      <c r="AQ447" s="6" t="s">
        <v>12448</v>
      </c>
      <c r="AR447" s="6" t="s">
        <v>12449</v>
      </c>
      <c r="AS447" s="6" t="s">
        <v>11432</v>
      </c>
      <c r="AT447" s="6" t="s">
        <v>11476</v>
      </c>
      <c r="AY447" s="7">
        <v>179</v>
      </c>
      <c r="AZ447" s="7">
        <v>86.7</v>
      </c>
      <c r="BA447" s="8" t="s">
        <v>11434</v>
      </c>
      <c r="BB447" s="9">
        <v>1</v>
      </c>
      <c r="BD447" s="9">
        <v>1</v>
      </c>
      <c r="BE447" s="7">
        <v>179</v>
      </c>
      <c r="BF447" s="7">
        <v>179</v>
      </c>
      <c r="BG447" s="7">
        <v>86.7</v>
      </c>
      <c r="BH447" s="7">
        <v>86.7</v>
      </c>
      <c r="BI447" s="7">
        <v>92.3</v>
      </c>
      <c r="BJ447" s="8" t="s">
        <v>11477</v>
      </c>
      <c r="BK447" s="7">
        <v>179</v>
      </c>
      <c r="BL447" s="7">
        <v>179</v>
      </c>
      <c r="BM447" s="7">
        <v>179</v>
      </c>
      <c r="BN447" s="7">
        <v>179</v>
      </c>
      <c r="BU447" s="7">
        <v>0</v>
      </c>
      <c r="BW447" s="7">
        <v>3.6</v>
      </c>
      <c r="BX447" s="7">
        <v>3.6</v>
      </c>
      <c r="BZ447" s="7">
        <v>0.419</v>
      </c>
      <c r="CA447" s="7">
        <v>0.419</v>
      </c>
      <c r="CB447" s="8" t="s">
        <v>11436</v>
      </c>
      <c r="CC447" s="8" t="s">
        <v>11437</v>
      </c>
      <c r="CE447" s="7">
        <v>98.2</v>
      </c>
      <c r="CF447" s="1">
        <f t="shared" si="6"/>
        <v>1</v>
      </c>
      <c r="CG447" s="1">
        <v>179</v>
      </c>
      <c r="CH447" s="1">
        <f>_xlfn.XLOOKUP(AL447,抖音账单汇总!$A:$A,抖音账单汇总!$B:$B)</f>
        <v>179</v>
      </c>
    </row>
    <row r="448" s="1" customFormat="1" ht="20" customHeight="1" spans="1:86">
      <c r="A448" s="6" t="s">
        <v>16092</v>
      </c>
      <c r="B448" s="6" t="s">
        <v>11840</v>
      </c>
      <c r="D448" s="6" t="s">
        <v>2539</v>
      </c>
      <c r="E448" s="6" t="s">
        <v>2290</v>
      </c>
      <c r="G448" s="6" t="s">
        <v>11411</v>
      </c>
      <c r="H448" s="6" t="s">
        <v>11412</v>
      </c>
      <c r="K448" s="6" t="s">
        <v>11413</v>
      </c>
      <c r="L448" s="6" t="s">
        <v>16093</v>
      </c>
      <c r="M448" s="6" t="s">
        <v>16094</v>
      </c>
      <c r="O448" s="6" t="s">
        <v>16085</v>
      </c>
      <c r="P448" s="6" t="s">
        <v>16095</v>
      </c>
      <c r="Q448" s="6" t="s">
        <v>16096</v>
      </c>
      <c r="R448" s="6" t="s">
        <v>16097</v>
      </c>
      <c r="S448" s="6" t="s">
        <v>16098</v>
      </c>
      <c r="T448" s="6" t="s">
        <v>16097</v>
      </c>
      <c r="U448" s="6" t="s">
        <v>11625</v>
      </c>
      <c r="V448" s="6" t="s">
        <v>16029</v>
      </c>
      <c r="W448" s="6" t="s">
        <v>16099</v>
      </c>
      <c r="X448" s="6" t="s">
        <v>11424</v>
      </c>
      <c r="Y448" s="6" t="s">
        <v>16100</v>
      </c>
      <c r="AB448" s="6" t="s">
        <v>12049</v>
      </c>
      <c r="AJ448" s="6" t="s">
        <v>11650</v>
      </c>
      <c r="AK448" s="6" t="s">
        <v>11428</v>
      </c>
      <c r="AL448" s="6" t="s">
        <v>2290</v>
      </c>
      <c r="AM448" s="6" t="s">
        <v>11300</v>
      </c>
      <c r="AP448" s="6" t="s">
        <v>11429</v>
      </c>
      <c r="AQ448" s="6" t="s">
        <v>11651</v>
      </c>
      <c r="AR448" s="6" t="s">
        <v>11652</v>
      </c>
      <c r="AS448" s="6" t="s">
        <v>11432</v>
      </c>
      <c r="AT448" s="6" t="s">
        <v>11476</v>
      </c>
      <c r="AY448" s="7">
        <v>179</v>
      </c>
      <c r="AZ448" s="7">
        <v>86.7</v>
      </c>
      <c r="BA448" s="8" t="s">
        <v>11434</v>
      </c>
      <c r="BB448" s="9">
        <v>1</v>
      </c>
      <c r="BD448" s="9">
        <v>1</v>
      </c>
      <c r="BE448" s="7">
        <v>179</v>
      </c>
      <c r="BF448" s="7">
        <v>179</v>
      </c>
      <c r="BG448" s="7">
        <v>86.7</v>
      </c>
      <c r="BH448" s="7">
        <v>86.7</v>
      </c>
      <c r="BI448" s="7">
        <v>92.3</v>
      </c>
      <c r="BJ448" s="8" t="s">
        <v>11477</v>
      </c>
      <c r="BK448" s="7">
        <v>179</v>
      </c>
      <c r="BL448" s="7">
        <v>179</v>
      </c>
      <c r="BM448" s="7">
        <v>179</v>
      </c>
      <c r="BN448" s="7">
        <v>179</v>
      </c>
      <c r="BU448" s="7">
        <v>0</v>
      </c>
      <c r="BW448" s="7">
        <v>3.6</v>
      </c>
      <c r="BX448" s="7">
        <v>3.6</v>
      </c>
      <c r="BZ448" s="7">
        <v>0.481</v>
      </c>
      <c r="CA448" s="7">
        <v>0.481</v>
      </c>
      <c r="CB448" s="8" t="s">
        <v>11436</v>
      </c>
      <c r="CC448" s="8" t="s">
        <v>11437</v>
      </c>
      <c r="CE448" s="7">
        <v>98.2</v>
      </c>
      <c r="CF448" s="1">
        <f t="shared" si="6"/>
        <v>1</v>
      </c>
      <c r="CG448" s="1">
        <v>179</v>
      </c>
      <c r="CH448" s="1">
        <f>_xlfn.XLOOKUP(AL448,抖音账单汇总!$A:$A,抖音账单汇总!$B:$B)</f>
        <v>179</v>
      </c>
    </row>
    <row r="449" s="1" customFormat="1" ht="20" customHeight="1" spans="1:86">
      <c r="A449" s="6" t="s">
        <v>16101</v>
      </c>
      <c r="B449" s="6" t="s">
        <v>12891</v>
      </c>
      <c r="D449" s="6" t="s">
        <v>2539</v>
      </c>
      <c r="E449" s="6" t="s">
        <v>1095</v>
      </c>
      <c r="G449" s="6" t="s">
        <v>11411</v>
      </c>
      <c r="H449" s="6" t="s">
        <v>11412</v>
      </c>
      <c r="K449" s="6" t="s">
        <v>11413</v>
      </c>
      <c r="L449" s="6" t="s">
        <v>16102</v>
      </c>
      <c r="M449" s="6" t="s">
        <v>16103</v>
      </c>
      <c r="O449" s="6" t="s">
        <v>16104</v>
      </c>
      <c r="P449" s="6" t="s">
        <v>16105</v>
      </c>
      <c r="Q449" s="6" t="s">
        <v>16106</v>
      </c>
      <c r="R449" s="6" t="s">
        <v>16107</v>
      </c>
      <c r="S449" s="6" t="s">
        <v>16108</v>
      </c>
      <c r="T449" s="6" t="s">
        <v>16107</v>
      </c>
      <c r="U449" s="6" t="s">
        <v>11640</v>
      </c>
      <c r="V449" s="6" t="s">
        <v>16109</v>
      </c>
      <c r="W449" s="6" t="s">
        <v>16110</v>
      </c>
      <c r="X449" s="6" t="s">
        <v>11424</v>
      </c>
      <c r="Y449" s="6" t="s">
        <v>16111</v>
      </c>
      <c r="AB449" s="6" t="s">
        <v>12160</v>
      </c>
      <c r="AJ449" s="6" t="s">
        <v>11804</v>
      </c>
      <c r="AK449" s="6" t="s">
        <v>11428</v>
      </c>
      <c r="AL449" s="6" t="s">
        <v>1095</v>
      </c>
      <c r="AM449" s="6" t="s">
        <v>11300</v>
      </c>
      <c r="AP449" s="6" t="s">
        <v>11429</v>
      </c>
      <c r="AQ449" s="6" t="s">
        <v>11805</v>
      </c>
      <c r="AR449" s="6" t="s">
        <v>11806</v>
      </c>
      <c r="AS449" s="6" t="s">
        <v>11432</v>
      </c>
      <c r="AT449" s="6" t="s">
        <v>11476</v>
      </c>
      <c r="AY449" s="7">
        <v>179</v>
      </c>
      <c r="AZ449" s="7">
        <v>86.7</v>
      </c>
      <c r="BA449" s="8" t="s">
        <v>11434</v>
      </c>
      <c r="BB449" s="9">
        <v>1</v>
      </c>
      <c r="BD449" s="9">
        <v>1</v>
      </c>
      <c r="BE449" s="7">
        <v>179</v>
      </c>
      <c r="BF449" s="7">
        <v>179</v>
      </c>
      <c r="BG449" s="7">
        <v>86.7</v>
      </c>
      <c r="BH449" s="7">
        <v>86.7</v>
      </c>
      <c r="BI449" s="7">
        <v>92.3</v>
      </c>
      <c r="BJ449" s="8" t="s">
        <v>11477</v>
      </c>
      <c r="BK449" s="7">
        <v>179</v>
      </c>
      <c r="BL449" s="7">
        <v>179</v>
      </c>
      <c r="BM449" s="7">
        <v>179</v>
      </c>
      <c r="BN449" s="7">
        <v>179</v>
      </c>
      <c r="BU449" s="7">
        <v>0</v>
      </c>
      <c r="BW449" s="7">
        <v>3.6</v>
      </c>
      <c r="BX449" s="7">
        <v>3.6</v>
      </c>
      <c r="BZ449" s="7">
        <v>0.419</v>
      </c>
      <c r="CA449" s="7">
        <v>0.419</v>
      </c>
      <c r="CB449" s="8" t="s">
        <v>11436</v>
      </c>
      <c r="CC449" s="8" t="s">
        <v>11437</v>
      </c>
      <c r="CE449" s="7">
        <v>98.2</v>
      </c>
      <c r="CF449" s="1">
        <f t="shared" si="6"/>
        <v>1</v>
      </c>
      <c r="CG449" s="1">
        <v>179</v>
      </c>
      <c r="CH449" s="1">
        <f>_xlfn.XLOOKUP(AL449,抖音账单汇总!$A:$A,抖音账单汇总!$B:$B)</f>
        <v>179</v>
      </c>
    </row>
    <row r="450" s="1" customFormat="1" ht="20" customHeight="1" spans="1:86">
      <c r="A450" s="6" t="s">
        <v>16112</v>
      </c>
      <c r="B450" s="6" t="s">
        <v>16113</v>
      </c>
      <c r="D450" s="6" t="s">
        <v>2539</v>
      </c>
      <c r="E450" s="6" t="s">
        <v>1094</v>
      </c>
      <c r="G450" s="6" t="s">
        <v>11411</v>
      </c>
      <c r="H450" s="6" t="s">
        <v>11412</v>
      </c>
      <c r="K450" s="6" t="s">
        <v>11413</v>
      </c>
      <c r="L450" s="6" t="s">
        <v>16114</v>
      </c>
      <c r="M450" s="6" t="s">
        <v>16115</v>
      </c>
      <c r="O450" s="6" t="s">
        <v>13918</v>
      </c>
      <c r="P450" s="6" t="s">
        <v>16116</v>
      </c>
      <c r="Q450" s="6" t="s">
        <v>16117</v>
      </c>
      <c r="R450" s="6" t="s">
        <v>16118</v>
      </c>
      <c r="S450" s="6" t="s">
        <v>16098</v>
      </c>
      <c r="T450" s="6" t="s">
        <v>16118</v>
      </c>
      <c r="U450" s="6" t="s">
        <v>11764</v>
      </c>
      <c r="V450" s="6" t="s">
        <v>12760</v>
      </c>
      <c r="W450" s="6" t="s">
        <v>16119</v>
      </c>
      <c r="X450" s="6" t="s">
        <v>11424</v>
      </c>
      <c r="Y450" s="6" t="s">
        <v>16120</v>
      </c>
      <c r="AB450" s="6" t="s">
        <v>11524</v>
      </c>
      <c r="AJ450" s="6" t="s">
        <v>11650</v>
      </c>
      <c r="AK450" s="6" t="s">
        <v>11428</v>
      </c>
      <c r="AL450" s="6" t="s">
        <v>1094</v>
      </c>
      <c r="AM450" s="6" t="s">
        <v>11300</v>
      </c>
      <c r="AP450" s="6" t="s">
        <v>11429</v>
      </c>
      <c r="AQ450" s="6" t="s">
        <v>11651</v>
      </c>
      <c r="AR450" s="6" t="s">
        <v>11652</v>
      </c>
      <c r="AS450" s="6" t="s">
        <v>11432</v>
      </c>
      <c r="AT450" s="6" t="s">
        <v>11476</v>
      </c>
      <c r="AY450" s="7">
        <v>179</v>
      </c>
      <c r="AZ450" s="7">
        <v>86.7</v>
      </c>
      <c r="BA450" s="8" t="s">
        <v>11434</v>
      </c>
      <c r="BB450" s="9">
        <v>1</v>
      </c>
      <c r="BD450" s="9">
        <v>1</v>
      </c>
      <c r="BE450" s="7">
        <v>179</v>
      </c>
      <c r="BF450" s="7">
        <v>179</v>
      </c>
      <c r="BG450" s="7">
        <v>86.7</v>
      </c>
      <c r="BH450" s="7">
        <v>86.7</v>
      </c>
      <c r="BI450" s="7">
        <v>92.3</v>
      </c>
      <c r="BJ450" s="8" t="s">
        <v>11477</v>
      </c>
      <c r="BK450" s="7">
        <v>179</v>
      </c>
      <c r="BL450" s="7">
        <v>179</v>
      </c>
      <c r="BM450" s="7">
        <v>179</v>
      </c>
      <c r="BN450" s="7">
        <v>179</v>
      </c>
      <c r="BU450" s="7">
        <v>0</v>
      </c>
      <c r="BW450" s="7">
        <v>3.6</v>
      </c>
      <c r="BX450" s="7">
        <v>3.6</v>
      </c>
      <c r="BZ450" s="7">
        <v>0.481</v>
      </c>
      <c r="CA450" s="7">
        <v>0.481</v>
      </c>
      <c r="CB450" s="8" t="s">
        <v>11436</v>
      </c>
      <c r="CC450" s="8" t="s">
        <v>11437</v>
      </c>
      <c r="CE450" s="7">
        <v>98.2</v>
      </c>
      <c r="CF450" s="1">
        <f t="shared" si="6"/>
        <v>1</v>
      </c>
      <c r="CG450" s="1">
        <v>179</v>
      </c>
      <c r="CH450" s="1">
        <f>_xlfn.XLOOKUP(AL450,抖音账单汇总!$A:$A,抖音账单汇总!$B:$B)</f>
        <v>179</v>
      </c>
    </row>
    <row r="451" s="1" customFormat="1" ht="20" customHeight="1" spans="1:86">
      <c r="A451" s="6" t="s">
        <v>16121</v>
      </c>
      <c r="B451" s="6" t="s">
        <v>16122</v>
      </c>
      <c r="D451" s="6" t="s">
        <v>2539</v>
      </c>
      <c r="E451" s="6" t="s">
        <v>1050</v>
      </c>
      <c r="G451" s="6" t="s">
        <v>11411</v>
      </c>
      <c r="H451" s="6" t="s">
        <v>11412</v>
      </c>
      <c r="K451" s="6" t="s">
        <v>11413</v>
      </c>
      <c r="L451" s="6" t="s">
        <v>16123</v>
      </c>
      <c r="M451" s="6" t="s">
        <v>16124</v>
      </c>
      <c r="O451" s="6" t="s">
        <v>16085</v>
      </c>
      <c r="P451" s="6" t="s">
        <v>16125</v>
      </c>
      <c r="Q451" s="6" t="s">
        <v>16126</v>
      </c>
      <c r="R451" s="6" t="s">
        <v>16127</v>
      </c>
      <c r="S451" s="6" t="s">
        <v>16128</v>
      </c>
      <c r="T451" s="6" t="s">
        <v>16127</v>
      </c>
      <c r="U451" s="6" t="s">
        <v>11764</v>
      </c>
      <c r="V451" s="6" t="s">
        <v>11765</v>
      </c>
      <c r="W451" s="6" t="s">
        <v>16129</v>
      </c>
      <c r="X451" s="6" t="s">
        <v>11424</v>
      </c>
      <c r="Y451" s="6" t="s">
        <v>16130</v>
      </c>
      <c r="AB451" s="6" t="s">
        <v>11472</v>
      </c>
      <c r="AJ451" s="6" t="s">
        <v>11650</v>
      </c>
      <c r="AK451" s="6" t="s">
        <v>11564</v>
      </c>
      <c r="AL451" s="6" t="s">
        <v>1050</v>
      </c>
      <c r="AM451" s="6" t="s">
        <v>11300</v>
      </c>
      <c r="AP451" s="6" t="s">
        <v>11429</v>
      </c>
      <c r="AQ451" s="6" t="s">
        <v>11651</v>
      </c>
      <c r="AR451" s="6" t="s">
        <v>11652</v>
      </c>
      <c r="AS451" s="6" t="s">
        <v>11432</v>
      </c>
      <c r="AT451" s="6" t="s">
        <v>11476</v>
      </c>
      <c r="AY451" s="7">
        <v>179</v>
      </c>
      <c r="AZ451" s="7">
        <v>86.7</v>
      </c>
      <c r="BA451" s="8" t="s">
        <v>11434</v>
      </c>
      <c r="BB451" s="9">
        <v>1</v>
      </c>
      <c r="BD451" s="9">
        <v>1</v>
      </c>
      <c r="BE451" s="7">
        <v>179</v>
      </c>
      <c r="BF451" s="7">
        <v>179</v>
      </c>
      <c r="BG451" s="7">
        <v>86.7</v>
      </c>
      <c r="BH451" s="7">
        <v>86.7</v>
      </c>
      <c r="BI451" s="7">
        <v>92.3</v>
      </c>
      <c r="BJ451" s="8" t="s">
        <v>11477</v>
      </c>
      <c r="BK451" s="7">
        <v>179</v>
      </c>
      <c r="BL451" s="7">
        <v>179</v>
      </c>
      <c r="BM451" s="7">
        <v>179</v>
      </c>
      <c r="BN451" s="7">
        <v>179</v>
      </c>
      <c r="BU451" s="7">
        <v>0</v>
      </c>
      <c r="BW451" s="7">
        <v>3.6</v>
      </c>
      <c r="BX451" s="7">
        <v>3.6</v>
      </c>
      <c r="BZ451" s="7">
        <v>0.481</v>
      </c>
      <c r="CA451" s="7">
        <v>0.481</v>
      </c>
      <c r="CB451" s="8" t="s">
        <v>11436</v>
      </c>
      <c r="CC451" s="8" t="s">
        <v>11437</v>
      </c>
      <c r="CE451" s="7">
        <v>98.2</v>
      </c>
      <c r="CF451" s="1">
        <f t="shared" ref="CF451:CF514" si="7">BD451-BP451</f>
        <v>1</v>
      </c>
      <c r="CG451" s="1">
        <v>179</v>
      </c>
      <c r="CH451" s="1">
        <f>_xlfn.XLOOKUP(AL451,抖音账单汇总!$A:$A,抖音账单汇总!$B:$B)</f>
        <v>179</v>
      </c>
    </row>
    <row r="452" s="1" customFormat="1" ht="20" customHeight="1" spans="1:86">
      <c r="A452" s="6" t="s">
        <v>16131</v>
      </c>
      <c r="B452" s="6" t="s">
        <v>11654</v>
      </c>
      <c r="D452" s="6" t="s">
        <v>2539</v>
      </c>
      <c r="E452" s="6" t="s">
        <v>2271</v>
      </c>
      <c r="G452" s="6" t="s">
        <v>11411</v>
      </c>
      <c r="H452" s="6" t="s">
        <v>11412</v>
      </c>
      <c r="K452" s="6" t="s">
        <v>11413</v>
      </c>
      <c r="L452" s="6" t="s">
        <v>16132</v>
      </c>
      <c r="M452" s="6" t="s">
        <v>16133</v>
      </c>
      <c r="O452" s="6" t="s">
        <v>13837</v>
      </c>
      <c r="P452" s="6" t="s">
        <v>16134</v>
      </c>
      <c r="Q452" s="6" t="s">
        <v>16135</v>
      </c>
      <c r="R452" s="6" t="s">
        <v>16136</v>
      </c>
      <c r="S452" s="6" t="s">
        <v>16137</v>
      </c>
      <c r="T452" s="6" t="s">
        <v>16136</v>
      </c>
      <c r="U452" s="6" t="s">
        <v>11498</v>
      </c>
      <c r="V452" s="6" t="s">
        <v>11499</v>
      </c>
      <c r="W452" s="6" t="s">
        <v>13393</v>
      </c>
      <c r="X452" s="6" t="s">
        <v>11424</v>
      </c>
      <c r="Y452" s="6" t="s">
        <v>16138</v>
      </c>
      <c r="AB452" s="6" t="s">
        <v>13273</v>
      </c>
      <c r="AJ452" s="6" t="s">
        <v>11548</v>
      </c>
      <c r="AK452" s="6" t="s">
        <v>11428</v>
      </c>
      <c r="AL452" s="6" t="s">
        <v>2271</v>
      </c>
      <c r="AM452" s="6" t="s">
        <v>11300</v>
      </c>
      <c r="AP452" s="6" t="s">
        <v>11429</v>
      </c>
      <c r="AQ452" s="6" t="s">
        <v>11549</v>
      </c>
      <c r="AR452" s="6" t="s">
        <v>12313</v>
      </c>
      <c r="AS452" s="6" t="s">
        <v>11432</v>
      </c>
      <c r="AT452" s="6" t="s">
        <v>11476</v>
      </c>
      <c r="AY452" s="7">
        <v>179</v>
      </c>
      <c r="AZ452" s="7">
        <v>86.7</v>
      </c>
      <c r="BA452" s="8" t="s">
        <v>11434</v>
      </c>
      <c r="BB452" s="9">
        <v>1</v>
      </c>
      <c r="BD452" s="9">
        <v>1</v>
      </c>
      <c r="BE452" s="7">
        <v>179</v>
      </c>
      <c r="BF452" s="7">
        <v>179</v>
      </c>
      <c r="BG452" s="7">
        <v>86.7</v>
      </c>
      <c r="BH452" s="7">
        <v>86.7</v>
      </c>
      <c r="BI452" s="7">
        <v>92.3</v>
      </c>
      <c r="BJ452" s="8" t="s">
        <v>11477</v>
      </c>
      <c r="BK452" s="7">
        <v>179</v>
      </c>
      <c r="BL452" s="7">
        <v>179</v>
      </c>
      <c r="BM452" s="7">
        <v>179</v>
      </c>
      <c r="BN452" s="7">
        <v>179</v>
      </c>
      <c r="BU452" s="7">
        <v>0</v>
      </c>
      <c r="BW452" s="7">
        <v>3.6</v>
      </c>
      <c r="BX452" s="7">
        <v>3.6</v>
      </c>
      <c r="BZ452" s="7">
        <v>0.537</v>
      </c>
      <c r="CA452" s="7">
        <v>0.537</v>
      </c>
      <c r="CB452" s="8" t="s">
        <v>11436</v>
      </c>
      <c r="CC452" s="8" t="s">
        <v>11437</v>
      </c>
      <c r="CE452" s="7">
        <v>98.2</v>
      </c>
      <c r="CF452" s="1">
        <f t="shared" si="7"/>
        <v>1</v>
      </c>
      <c r="CG452" s="1">
        <v>179</v>
      </c>
      <c r="CH452" s="1">
        <f>_xlfn.XLOOKUP(AL452,抖音账单汇总!$A:$A,抖音账单汇总!$B:$B)</f>
        <v>179</v>
      </c>
    </row>
    <row r="453" s="1" customFormat="1" ht="20" customHeight="1" spans="1:86">
      <c r="A453" s="6" t="s">
        <v>16139</v>
      </c>
      <c r="B453" s="6" t="s">
        <v>16140</v>
      </c>
      <c r="D453" s="6" t="s">
        <v>2539</v>
      </c>
      <c r="E453" s="6" t="s">
        <v>1067</v>
      </c>
      <c r="G453" s="6" t="s">
        <v>11411</v>
      </c>
      <c r="H453" s="6" t="s">
        <v>11412</v>
      </c>
      <c r="K453" s="6" t="s">
        <v>11413</v>
      </c>
      <c r="L453" s="6" t="s">
        <v>16141</v>
      </c>
      <c r="M453" s="6" t="s">
        <v>16142</v>
      </c>
      <c r="O453" s="6" t="s">
        <v>16143</v>
      </c>
      <c r="P453" s="6" t="s">
        <v>16144</v>
      </c>
      <c r="Q453" s="6" t="s">
        <v>16145</v>
      </c>
      <c r="R453" s="6" t="s">
        <v>16146</v>
      </c>
      <c r="S453" s="6" t="s">
        <v>16147</v>
      </c>
      <c r="T453" s="6" t="s">
        <v>16146</v>
      </c>
      <c r="U453" s="6" t="s">
        <v>11468</v>
      </c>
      <c r="V453" s="6" t="s">
        <v>14826</v>
      </c>
      <c r="W453" s="6" t="s">
        <v>16148</v>
      </c>
      <c r="X453" s="6" t="s">
        <v>11424</v>
      </c>
      <c r="Y453" s="6" t="s">
        <v>16149</v>
      </c>
      <c r="AB453" s="6" t="s">
        <v>16150</v>
      </c>
      <c r="AJ453" s="6" t="s">
        <v>11548</v>
      </c>
      <c r="AK453" s="6" t="s">
        <v>11428</v>
      </c>
      <c r="AL453" s="6" t="s">
        <v>1067</v>
      </c>
      <c r="AM453" s="6" t="s">
        <v>11300</v>
      </c>
      <c r="AP453" s="6" t="s">
        <v>11429</v>
      </c>
      <c r="AQ453" s="6" t="s">
        <v>11549</v>
      </c>
      <c r="AR453" s="6" t="s">
        <v>12313</v>
      </c>
      <c r="AS453" s="6" t="s">
        <v>11432</v>
      </c>
      <c r="AT453" s="6" t="s">
        <v>11476</v>
      </c>
      <c r="AY453" s="7">
        <v>179</v>
      </c>
      <c r="AZ453" s="7">
        <v>86.7</v>
      </c>
      <c r="BA453" s="8" t="s">
        <v>11434</v>
      </c>
      <c r="BB453" s="9">
        <v>1</v>
      </c>
      <c r="BD453" s="9">
        <v>1</v>
      </c>
      <c r="BE453" s="7">
        <v>179</v>
      </c>
      <c r="BF453" s="7">
        <v>179</v>
      </c>
      <c r="BG453" s="7">
        <v>86.7</v>
      </c>
      <c r="BH453" s="7">
        <v>86.7</v>
      </c>
      <c r="BI453" s="7">
        <v>92.3</v>
      </c>
      <c r="BJ453" s="8" t="s">
        <v>11477</v>
      </c>
      <c r="BK453" s="7">
        <v>179</v>
      </c>
      <c r="BL453" s="7">
        <v>179</v>
      </c>
      <c r="BM453" s="7">
        <v>179</v>
      </c>
      <c r="BN453" s="7">
        <v>179</v>
      </c>
      <c r="BU453" s="7">
        <v>0</v>
      </c>
      <c r="BW453" s="7">
        <v>3.6</v>
      </c>
      <c r="BX453" s="7">
        <v>3.6</v>
      </c>
      <c r="BZ453" s="7">
        <v>0.537</v>
      </c>
      <c r="CA453" s="7">
        <v>0.537</v>
      </c>
      <c r="CB453" s="8" t="s">
        <v>11436</v>
      </c>
      <c r="CC453" s="8" t="s">
        <v>11437</v>
      </c>
      <c r="CE453" s="7">
        <v>98.2</v>
      </c>
      <c r="CF453" s="1">
        <f t="shared" si="7"/>
        <v>1</v>
      </c>
      <c r="CG453" s="1">
        <v>179</v>
      </c>
      <c r="CH453" s="1">
        <f>_xlfn.XLOOKUP(AL453,抖音账单汇总!$A:$A,抖音账单汇总!$B:$B)</f>
        <v>179</v>
      </c>
    </row>
    <row r="454" s="1" customFormat="1" ht="20" customHeight="1" spans="1:86">
      <c r="A454" s="6" t="s">
        <v>16151</v>
      </c>
      <c r="B454" s="6" t="s">
        <v>11618</v>
      </c>
      <c r="D454" s="6" t="s">
        <v>2539</v>
      </c>
      <c r="E454" s="6" t="s">
        <v>2262</v>
      </c>
      <c r="G454" s="6" t="s">
        <v>11411</v>
      </c>
      <c r="H454" s="6" t="s">
        <v>11412</v>
      </c>
      <c r="K454" s="6" t="s">
        <v>11413</v>
      </c>
      <c r="L454" s="6" t="s">
        <v>16152</v>
      </c>
      <c r="M454" s="6" t="s">
        <v>16153</v>
      </c>
      <c r="O454" s="6" t="s">
        <v>15998</v>
      </c>
      <c r="P454" s="6" t="s">
        <v>16154</v>
      </c>
      <c r="Q454" s="6" t="s">
        <v>15312</v>
      </c>
      <c r="R454" s="6" t="s">
        <v>16155</v>
      </c>
      <c r="S454" s="6" t="s">
        <v>16156</v>
      </c>
      <c r="T454" s="6" t="s">
        <v>16155</v>
      </c>
      <c r="U454" s="6" t="s">
        <v>11446</v>
      </c>
      <c r="V454" s="6" t="s">
        <v>11701</v>
      </c>
      <c r="W454" s="6" t="s">
        <v>16157</v>
      </c>
      <c r="X454" s="6" t="s">
        <v>11424</v>
      </c>
      <c r="Y454" s="6" t="s">
        <v>16158</v>
      </c>
      <c r="AB454" s="6" t="s">
        <v>11629</v>
      </c>
      <c r="AJ454" s="6" t="s">
        <v>11977</v>
      </c>
      <c r="AK454" s="6" t="s">
        <v>11428</v>
      </c>
      <c r="AL454" s="6" t="s">
        <v>2262</v>
      </c>
      <c r="AM454" s="6" t="s">
        <v>11300</v>
      </c>
      <c r="AP454" s="6" t="s">
        <v>11429</v>
      </c>
      <c r="AQ454" s="6" t="s">
        <v>11978</v>
      </c>
      <c r="AR454" s="6" t="s">
        <v>11979</v>
      </c>
      <c r="AS454" s="6" t="s">
        <v>11432</v>
      </c>
      <c r="AT454" s="6" t="s">
        <v>11476</v>
      </c>
      <c r="AY454" s="7">
        <v>179</v>
      </c>
      <c r="AZ454" s="7">
        <v>86.7</v>
      </c>
      <c r="BA454" s="8" t="s">
        <v>11434</v>
      </c>
      <c r="BB454" s="9">
        <v>1</v>
      </c>
      <c r="BD454" s="9">
        <v>1</v>
      </c>
      <c r="BE454" s="7">
        <v>179</v>
      </c>
      <c r="BF454" s="7">
        <v>179</v>
      </c>
      <c r="BG454" s="7">
        <v>86.7</v>
      </c>
      <c r="BH454" s="7">
        <v>86.7</v>
      </c>
      <c r="BI454" s="7">
        <v>92.3</v>
      </c>
      <c r="BJ454" s="8" t="s">
        <v>11477</v>
      </c>
      <c r="BK454" s="7">
        <v>179</v>
      </c>
      <c r="BL454" s="7">
        <v>179</v>
      </c>
      <c r="BM454" s="7">
        <v>179</v>
      </c>
      <c r="BN454" s="7">
        <v>179</v>
      </c>
      <c r="BU454" s="7">
        <v>0</v>
      </c>
      <c r="BW454" s="7">
        <v>3.6</v>
      </c>
      <c r="BX454" s="7">
        <v>3.6</v>
      </c>
      <c r="BZ454" s="7">
        <v>0.506</v>
      </c>
      <c r="CA454" s="7">
        <v>0.506</v>
      </c>
      <c r="CB454" s="8" t="s">
        <v>11436</v>
      </c>
      <c r="CC454" s="8" t="s">
        <v>11437</v>
      </c>
      <c r="CE454" s="7">
        <v>98.2</v>
      </c>
      <c r="CF454" s="1">
        <f t="shared" si="7"/>
        <v>1</v>
      </c>
      <c r="CG454" s="1">
        <v>179</v>
      </c>
      <c r="CH454" s="1">
        <f>_xlfn.XLOOKUP(AL454,抖音账单汇总!$A:$A,抖音账单汇总!$B:$B)</f>
        <v>179</v>
      </c>
    </row>
    <row r="455" s="1" customFormat="1" ht="20" customHeight="1" spans="1:86">
      <c r="A455" s="6" t="s">
        <v>16159</v>
      </c>
      <c r="B455" s="6" t="s">
        <v>11746</v>
      </c>
      <c r="D455" s="6" t="s">
        <v>2539</v>
      </c>
      <c r="E455" s="6" t="s">
        <v>1066</v>
      </c>
      <c r="G455" s="6" t="s">
        <v>11411</v>
      </c>
      <c r="H455" s="6" t="s">
        <v>11412</v>
      </c>
      <c r="K455" s="6" t="s">
        <v>11413</v>
      </c>
      <c r="L455" s="6" t="s">
        <v>16160</v>
      </c>
      <c r="M455" s="6" t="s">
        <v>16161</v>
      </c>
      <c r="O455" s="6" t="s">
        <v>16162</v>
      </c>
      <c r="P455" s="6" t="s">
        <v>16163</v>
      </c>
      <c r="Q455" s="6" t="s">
        <v>16164</v>
      </c>
      <c r="R455" s="6" t="s">
        <v>16165</v>
      </c>
      <c r="S455" s="6" t="s">
        <v>16166</v>
      </c>
      <c r="T455" s="6" t="s">
        <v>16165</v>
      </c>
      <c r="U455" s="6" t="s">
        <v>11518</v>
      </c>
      <c r="V455" s="6" t="s">
        <v>16167</v>
      </c>
      <c r="W455" s="6" t="s">
        <v>16168</v>
      </c>
      <c r="X455" s="6" t="s">
        <v>11424</v>
      </c>
      <c r="Y455" s="6" t="s">
        <v>16169</v>
      </c>
      <c r="AB455" s="6" t="s">
        <v>16170</v>
      </c>
      <c r="AJ455" s="6" t="s">
        <v>11650</v>
      </c>
      <c r="AK455" s="6" t="s">
        <v>11428</v>
      </c>
      <c r="AL455" s="6" t="s">
        <v>1066</v>
      </c>
      <c r="AM455" s="6" t="s">
        <v>11300</v>
      </c>
      <c r="AP455" s="6" t="s">
        <v>11429</v>
      </c>
      <c r="AQ455" s="6" t="s">
        <v>11651</v>
      </c>
      <c r="AR455" s="6" t="s">
        <v>11652</v>
      </c>
      <c r="AS455" s="6" t="s">
        <v>11432</v>
      </c>
      <c r="AT455" s="6" t="s">
        <v>11476</v>
      </c>
      <c r="AY455" s="7">
        <v>179</v>
      </c>
      <c r="AZ455" s="7">
        <v>86.7</v>
      </c>
      <c r="BA455" s="8" t="s">
        <v>11434</v>
      </c>
      <c r="BB455" s="9">
        <v>1</v>
      </c>
      <c r="BD455" s="9">
        <v>1</v>
      </c>
      <c r="BE455" s="7">
        <v>179</v>
      </c>
      <c r="BF455" s="7">
        <v>179</v>
      </c>
      <c r="BG455" s="7">
        <v>86.7</v>
      </c>
      <c r="BH455" s="7">
        <v>86.7</v>
      </c>
      <c r="BI455" s="7">
        <v>92.3</v>
      </c>
      <c r="BJ455" s="8" t="s">
        <v>11477</v>
      </c>
      <c r="BK455" s="7">
        <v>179</v>
      </c>
      <c r="BL455" s="7">
        <v>179</v>
      </c>
      <c r="BM455" s="7">
        <v>179</v>
      </c>
      <c r="BN455" s="7">
        <v>179</v>
      </c>
      <c r="BU455" s="7">
        <v>0</v>
      </c>
      <c r="BW455" s="7">
        <v>3.6</v>
      </c>
      <c r="BX455" s="7">
        <v>3.6</v>
      </c>
      <c r="BZ455" s="7">
        <v>0.481</v>
      </c>
      <c r="CA455" s="7">
        <v>0.481</v>
      </c>
      <c r="CB455" s="8" t="s">
        <v>11436</v>
      </c>
      <c r="CC455" s="8" t="s">
        <v>11437</v>
      </c>
      <c r="CE455" s="7">
        <v>98.2</v>
      </c>
      <c r="CF455" s="1">
        <f t="shared" si="7"/>
        <v>1</v>
      </c>
      <c r="CG455" s="1">
        <v>179</v>
      </c>
      <c r="CH455" s="1">
        <f>_xlfn.XLOOKUP(AL455,抖音账单汇总!$A:$A,抖音账单汇总!$B:$B)</f>
        <v>179</v>
      </c>
    </row>
    <row r="456" s="1" customFormat="1" ht="20" customHeight="1" spans="1:86">
      <c r="A456" s="6" t="s">
        <v>16171</v>
      </c>
      <c r="B456" s="6" t="s">
        <v>11618</v>
      </c>
      <c r="D456" s="6" t="s">
        <v>2539</v>
      </c>
      <c r="E456" s="6" t="s">
        <v>1060</v>
      </c>
      <c r="G456" s="6" t="s">
        <v>11411</v>
      </c>
      <c r="H456" s="6" t="s">
        <v>11412</v>
      </c>
      <c r="K456" s="6" t="s">
        <v>11413</v>
      </c>
      <c r="L456" s="6" t="s">
        <v>16172</v>
      </c>
      <c r="M456" s="6" t="s">
        <v>16173</v>
      </c>
      <c r="O456" s="6" t="s">
        <v>15998</v>
      </c>
      <c r="P456" s="6" t="s">
        <v>16174</v>
      </c>
      <c r="Q456" s="6" t="s">
        <v>16175</v>
      </c>
      <c r="R456" s="6" t="s">
        <v>16176</v>
      </c>
      <c r="S456" s="6" t="s">
        <v>16177</v>
      </c>
      <c r="T456" s="6" t="s">
        <v>16176</v>
      </c>
      <c r="U456" s="6" t="s">
        <v>11673</v>
      </c>
      <c r="V456" s="6" t="s">
        <v>11741</v>
      </c>
      <c r="W456" s="6" t="s">
        <v>16178</v>
      </c>
      <c r="X456" s="6" t="s">
        <v>11424</v>
      </c>
      <c r="Y456" s="6" t="s">
        <v>16179</v>
      </c>
      <c r="AB456" s="6" t="s">
        <v>11524</v>
      </c>
      <c r="AJ456" s="6" t="s">
        <v>12629</v>
      </c>
      <c r="AK456" s="6" t="s">
        <v>11428</v>
      </c>
      <c r="AL456" s="6" t="s">
        <v>1060</v>
      </c>
      <c r="AM456" s="6" t="s">
        <v>11300</v>
      </c>
      <c r="AP456" s="6" t="s">
        <v>11429</v>
      </c>
      <c r="AQ456" s="6" t="s">
        <v>12630</v>
      </c>
      <c r="AR456" s="6" t="s">
        <v>12631</v>
      </c>
      <c r="AS456" s="6" t="s">
        <v>11432</v>
      </c>
      <c r="AT456" s="6" t="s">
        <v>11476</v>
      </c>
      <c r="AY456" s="7">
        <v>179</v>
      </c>
      <c r="AZ456" s="7">
        <v>86.7</v>
      </c>
      <c r="BA456" s="8" t="s">
        <v>11434</v>
      </c>
      <c r="BB456" s="9">
        <v>1</v>
      </c>
      <c r="BD456" s="9">
        <v>1</v>
      </c>
      <c r="BE456" s="7">
        <v>179</v>
      </c>
      <c r="BF456" s="7">
        <v>179</v>
      </c>
      <c r="BG456" s="7">
        <v>86.7</v>
      </c>
      <c r="BH456" s="7">
        <v>86.7</v>
      </c>
      <c r="BI456" s="7">
        <v>92.3</v>
      </c>
      <c r="BJ456" s="8" t="s">
        <v>11477</v>
      </c>
      <c r="BK456" s="7">
        <v>179</v>
      </c>
      <c r="BL456" s="7">
        <v>179</v>
      </c>
      <c r="BM456" s="7">
        <v>179</v>
      </c>
      <c r="BN456" s="7">
        <v>179</v>
      </c>
      <c r="BU456" s="7">
        <v>0</v>
      </c>
      <c r="BW456" s="7">
        <v>3.6</v>
      </c>
      <c r="BX456" s="7">
        <v>3.6</v>
      </c>
      <c r="BZ456" s="7">
        <v>0.413</v>
      </c>
      <c r="CA456" s="7">
        <v>0.413</v>
      </c>
      <c r="CB456" s="8" t="s">
        <v>11436</v>
      </c>
      <c r="CC456" s="8" t="s">
        <v>11437</v>
      </c>
      <c r="CE456" s="7">
        <v>98.2</v>
      </c>
      <c r="CF456" s="1">
        <f t="shared" si="7"/>
        <v>1</v>
      </c>
      <c r="CG456" s="1">
        <v>179</v>
      </c>
      <c r="CH456" s="1">
        <f>_xlfn.XLOOKUP(AL456,抖音账单汇总!$A:$A,抖音账单汇总!$B:$B)</f>
        <v>179</v>
      </c>
    </row>
    <row r="457" s="1" customFormat="1" ht="20" customHeight="1" spans="1:86">
      <c r="A457" s="6" t="s">
        <v>16180</v>
      </c>
      <c r="B457" s="6" t="s">
        <v>16181</v>
      </c>
      <c r="D457" s="6" t="s">
        <v>2539</v>
      </c>
      <c r="E457" s="6" t="s">
        <v>2285</v>
      </c>
      <c r="G457" s="6" t="s">
        <v>11411</v>
      </c>
      <c r="H457" s="6" t="s">
        <v>11412</v>
      </c>
      <c r="K457" s="6" t="s">
        <v>11413</v>
      </c>
      <c r="L457" s="6" t="s">
        <v>16182</v>
      </c>
      <c r="M457" s="6" t="s">
        <v>16183</v>
      </c>
      <c r="O457" s="6" t="s">
        <v>13837</v>
      </c>
      <c r="P457" s="6" t="s">
        <v>16184</v>
      </c>
      <c r="Q457" s="6" t="s">
        <v>16185</v>
      </c>
      <c r="R457" s="6" t="s">
        <v>16186</v>
      </c>
      <c r="S457" s="6" t="s">
        <v>16187</v>
      </c>
      <c r="T457" s="6" t="s">
        <v>16186</v>
      </c>
      <c r="U457" s="6" t="s">
        <v>14104</v>
      </c>
      <c r="V457" s="6" t="s">
        <v>16188</v>
      </c>
      <c r="W457" s="6" t="s">
        <v>16189</v>
      </c>
      <c r="X457" s="6" t="s">
        <v>11424</v>
      </c>
      <c r="Y457" s="6" t="s">
        <v>16190</v>
      </c>
      <c r="AB457" s="6" t="s">
        <v>12206</v>
      </c>
      <c r="AJ457" s="6" t="s">
        <v>11804</v>
      </c>
      <c r="AK457" s="6" t="s">
        <v>11428</v>
      </c>
      <c r="AL457" s="6" t="s">
        <v>2285</v>
      </c>
      <c r="AM457" s="6" t="s">
        <v>11300</v>
      </c>
      <c r="AP457" s="6" t="s">
        <v>11429</v>
      </c>
      <c r="AQ457" s="6" t="s">
        <v>11805</v>
      </c>
      <c r="AR457" s="6" t="s">
        <v>11806</v>
      </c>
      <c r="AS457" s="6" t="s">
        <v>11432</v>
      </c>
      <c r="AT457" s="6" t="s">
        <v>11476</v>
      </c>
      <c r="AY457" s="7">
        <v>179</v>
      </c>
      <c r="AZ457" s="7">
        <v>86.7</v>
      </c>
      <c r="BA457" s="8" t="s">
        <v>11434</v>
      </c>
      <c r="BB457" s="9">
        <v>1</v>
      </c>
      <c r="BD457" s="9">
        <v>1</v>
      </c>
      <c r="BE457" s="7">
        <v>179</v>
      </c>
      <c r="BF457" s="7">
        <v>179</v>
      </c>
      <c r="BG457" s="7">
        <v>86.7</v>
      </c>
      <c r="BH457" s="7">
        <v>86.7</v>
      </c>
      <c r="BI457" s="7">
        <v>92.3</v>
      </c>
      <c r="BJ457" s="8" t="s">
        <v>11477</v>
      </c>
      <c r="BK457" s="7">
        <v>179</v>
      </c>
      <c r="BL457" s="7">
        <v>179</v>
      </c>
      <c r="BM457" s="7">
        <v>179</v>
      </c>
      <c r="BN457" s="7">
        <v>179</v>
      </c>
      <c r="BU457" s="7">
        <v>0</v>
      </c>
      <c r="BW457" s="7">
        <v>3.6</v>
      </c>
      <c r="BX457" s="7">
        <v>3.6</v>
      </c>
      <c r="BZ457" s="7">
        <v>0.419</v>
      </c>
      <c r="CA457" s="7">
        <v>0.419</v>
      </c>
      <c r="CB457" s="8" t="s">
        <v>11436</v>
      </c>
      <c r="CC457" s="8" t="s">
        <v>11437</v>
      </c>
      <c r="CE457" s="7">
        <v>98.2</v>
      </c>
      <c r="CF457" s="1">
        <f t="shared" si="7"/>
        <v>1</v>
      </c>
      <c r="CG457" s="1">
        <v>179</v>
      </c>
      <c r="CH457" s="1">
        <f>_xlfn.XLOOKUP(AL457,抖音账单汇总!$A:$A,抖音账单汇总!$B:$B)</f>
        <v>179</v>
      </c>
    </row>
    <row r="458" s="1" customFormat="1" ht="20" customHeight="1" spans="1:86">
      <c r="A458" s="6" t="s">
        <v>16191</v>
      </c>
      <c r="B458" s="6" t="s">
        <v>13637</v>
      </c>
      <c r="D458" s="6" t="s">
        <v>2539</v>
      </c>
      <c r="E458" s="6" t="s">
        <v>1055</v>
      </c>
      <c r="G458" s="6" t="s">
        <v>11411</v>
      </c>
      <c r="H458" s="6" t="s">
        <v>11412</v>
      </c>
      <c r="K458" s="6" t="s">
        <v>11413</v>
      </c>
      <c r="L458" s="6" t="s">
        <v>16192</v>
      </c>
      <c r="M458" s="6" t="s">
        <v>16193</v>
      </c>
      <c r="O458" s="6" t="s">
        <v>16194</v>
      </c>
      <c r="P458" s="6" t="s">
        <v>16195</v>
      </c>
      <c r="Q458" s="6" t="s">
        <v>16196</v>
      </c>
      <c r="R458" s="6" t="s">
        <v>16197</v>
      </c>
      <c r="S458" s="6" t="s">
        <v>16198</v>
      </c>
      <c r="T458" s="6" t="s">
        <v>16197</v>
      </c>
      <c r="U458" s="6" t="s">
        <v>12078</v>
      </c>
      <c r="V458" s="6" t="s">
        <v>16199</v>
      </c>
      <c r="W458" s="6" t="s">
        <v>16200</v>
      </c>
      <c r="X458" s="6" t="s">
        <v>11424</v>
      </c>
      <c r="Y458" s="6" t="s">
        <v>16201</v>
      </c>
      <c r="AB458" s="6" t="s">
        <v>12206</v>
      </c>
      <c r="AJ458" s="6" t="s">
        <v>11977</v>
      </c>
      <c r="AK458" s="6" t="s">
        <v>11428</v>
      </c>
      <c r="AL458" s="6" t="s">
        <v>1055</v>
      </c>
      <c r="AM458" s="6" t="s">
        <v>11300</v>
      </c>
      <c r="AP458" s="6" t="s">
        <v>11429</v>
      </c>
      <c r="AQ458" s="6" t="s">
        <v>11978</v>
      </c>
      <c r="AR458" s="6" t="s">
        <v>11979</v>
      </c>
      <c r="AS458" s="6" t="s">
        <v>11432</v>
      </c>
      <c r="AT458" s="6" t="s">
        <v>11476</v>
      </c>
      <c r="AY458" s="7">
        <v>179</v>
      </c>
      <c r="AZ458" s="7">
        <v>86.7</v>
      </c>
      <c r="BA458" s="8" t="s">
        <v>11434</v>
      </c>
      <c r="BB458" s="9">
        <v>1</v>
      </c>
      <c r="BD458" s="9">
        <v>1</v>
      </c>
      <c r="BE458" s="7">
        <v>179</v>
      </c>
      <c r="BF458" s="7">
        <v>179</v>
      </c>
      <c r="BG458" s="7">
        <v>86.7</v>
      </c>
      <c r="BH458" s="7">
        <v>86.7</v>
      </c>
      <c r="BI458" s="7">
        <v>92.3</v>
      </c>
      <c r="BJ458" s="8" t="s">
        <v>11477</v>
      </c>
      <c r="BK458" s="7">
        <v>179</v>
      </c>
      <c r="BL458" s="7">
        <v>179</v>
      </c>
      <c r="BM458" s="7">
        <v>179</v>
      </c>
      <c r="BN458" s="7">
        <v>179</v>
      </c>
      <c r="BU458" s="7">
        <v>0</v>
      </c>
      <c r="BW458" s="7">
        <v>3.6</v>
      </c>
      <c r="BX458" s="7">
        <v>3.6</v>
      </c>
      <c r="BZ458" s="7">
        <v>0.506</v>
      </c>
      <c r="CA458" s="7">
        <v>0.506</v>
      </c>
      <c r="CB458" s="8" t="s">
        <v>11436</v>
      </c>
      <c r="CC458" s="8" t="s">
        <v>11437</v>
      </c>
      <c r="CE458" s="7">
        <v>98.2</v>
      </c>
      <c r="CF458" s="1">
        <f t="shared" si="7"/>
        <v>1</v>
      </c>
      <c r="CG458" s="1">
        <v>179</v>
      </c>
      <c r="CH458" s="1">
        <f>_xlfn.XLOOKUP(AL458,抖音账单汇总!$A:$A,抖音账单汇总!$B:$B)</f>
        <v>179</v>
      </c>
    </row>
    <row r="459" s="1" customFormat="1" ht="20" customHeight="1" spans="1:86">
      <c r="A459" s="6" t="s">
        <v>16202</v>
      </c>
      <c r="B459" s="6" t="s">
        <v>16203</v>
      </c>
      <c r="D459" s="6" t="s">
        <v>2539</v>
      </c>
      <c r="E459" s="6" t="s">
        <v>2281</v>
      </c>
      <c r="G459" s="6" t="s">
        <v>11411</v>
      </c>
      <c r="H459" s="6" t="s">
        <v>11412</v>
      </c>
      <c r="K459" s="6" t="s">
        <v>11413</v>
      </c>
      <c r="L459" s="6" t="s">
        <v>16204</v>
      </c>
      <c r="M459" s="6" t="s">
        <v>16205</v>
      </c>
      <c r="O459" s="6" t="s">
        <v>13837</v>
      </c>
      <c r="P459" s="6" t="s">
        <v>16206</v>
      </c>
      <c r="Q459" s="6" t="s">
        <v>16207</v>
      </c>
      <c r="R459" s="6" t="s">
        <v>16208</v>
      </c>
      <c r="S459" s="6" t="s">
        <v>16209</v>
      </c>
      <c r="T459" s="6" t="s">
        <v>16208</v>
      </c>
      <c r="U459" s="6" t="s">
        <v>11673</v>
      </c>
      <c r="V459" s="6" t="s">
        <v>16210</v>
      </c>
      <c r="W459" s="6" t="s">
        <v>16211</v>
      </c>
      <c r="X459" s="6" t="s">
        <v>11424</v>
      </c>
      <c r="Y459" s="6" t="s">
        <v>16212</v>
      </c>
      <c r="AB459" s="6" t="s">
        <v>11524</v>
      </c>
      <c r="AJ459" s="6" t="s">
        <v>16062</v>
      </c>
      <c r="AK459" s="6" t="s">
        <v>11564</v>
      </c>
      <c r="AL459" s="6" t="s">
        <v>2281</v>
      </c>
      <c r="AM459" s="6" t="s">
        <v>11300</v>
      </c>
      <c r="AP459" s="6" t="s">
        <v>11429</v>
      </c>
      <c r="AQ459" s="6" t="s">
        <v>15368</v>
      </c>
      <c r="AR459" s="6" t="s">
        <v>15369</v>
      </c>
      <c r="AS459" s="6" t="s">
        <v>11432</v>
      </c>
      <c r="AT459" s="6" t="s">
        <v>11476</v>
      </c>
      <c r="AY459" s="7">
        <v>179</v>
      </c>
      <c r="AZ459" s="7">
        <v>86.7</v>
      </c>
      <c r="BA459" s="8" t="s">
        <v>11434</v>
      </c>
      <c r="BB459" s="9">
        <v>1</v>
      </c>
      <c r="BD459" s="9">
        <v>1</v>
      </c>
      <c r="BE459" s="7">
        <v>179</v>
      </c>
      <c r="BF459" s="7">
        <v>179</v>
      </c>
      <c r="BG459" s="7">
        <v>86.7</v>
      </c>
      <c r="BH459" s="7">
        <v>86.7</v>
      </c>
      <c r="BI459" s="7">
        <v>92.3</v>
      </c>
      <c r="BJ459" s="8" t="s">
        <v>11477</v>
      </c>
      <c r="BK459" s="7">
        <v>179</v>
      </c>
      <c r="BL459" s="7">
        <v>179</v>
      </c>
      <c r="BM459" s="7">
        <v>179</v>
      </c>
      <c r="BN459" s="7">
        <v>179</v>
      </c>
      <c r="BU459" s="7">
        <v>0</v>
      </c>
      <c r="BW459" s="7">
        <v>3.6</v>
      </c>
      <c r="BX459" s="7">
        <v>3.6</v>
      </c>
      <c r="BZ459" s="7">
        <v>0.456</v>
      </c>
      <c r="CA459" s="7">
        <v>0.456</v>
      </c>
      <c r="CB459" s="8" t="s">
        <v>11436</v>
      </c>
      <c r="CC459" s="8" t="s">
        <v>11437</v>
      </c>
      <c r="CE459" s="7">
        <v>98.2</v>
      </c>
      <c r="CF459" s="1">
        <f t="shared" si="7"/>
        <v>1</v>
      </c>
      <c r="CG459" s="1">
        <v>179</v>
      </c>
      <c r="CH459" s="1">
        <f>_xlfn.XLOOKUP(AL459,抖音账单汇总!$A:$A,抖音账单汇总!$B:$B)</f>
        <v>179</v>
      </c>
    </row>
    <row r="460" s="1" customFormat="1" ht="20" customHeight="1" spans="1:86">
      <c r="A460" s="6" t="s">
        <v>16213</v>
      </c>
      <c r="B460" s="6" t="s">
        <v>16214</v>
      </c>
      <c r="D460" s="6" t="s">
        <v>2539</v>
      </c>
      <c r="E460" s="6" t="s">
        <v>1041</v>
      </c>
      <c r="G460" s="6" t="s">
        <v>11411</v>
      </c>
      <c r="H460" s="6" t="s">
        <v>11412</v>
      </c>
      <c r="K460" s="6" t="s">
        <v>11413</v>
      </c>
      <c r="L460" s="6" t="s">
        <v>16215</v>
      </c>
      <c r="M460" s="6" t="s">
        <v>16216</v>
      </c>
      <c r="P460" s="6" t="s">
        <v>16217</v>
      </c>
      <c r="Q460" s="6" t="s">
        <v>16218</v>
      </c>
      <c r="R460" s="6" t="s">
        <v>16219</v>
      </c>
      <c r="S460" s="6" t="s">
        <v>16220</v>
      </c>
      <c r="T460" s="6" t="s">
        <v>16219</v>
      </c>
      <c r="U460" s="6" t="s">
        <v>11907</v>
      </c>
      <c r="V460" s="6" t="s">
        <v>16221</v>
      </c>
      <c r="W460" s="6" t="s">
        <v>16222</v>
      </c>
      <c r="X460" s="6" t="s">
        <v>11424</v>
      </c>
      <c r="Y460" s="6" t="s">
        <v>16223</v>
      </c>
      <c r="AB460" s="6" t="s">
        <v>11704</v>
      </c>
      <c r="AJ460" s="6" t="s">
        <v>11473</v>
      </c>
      <c r="AK460" s="6" t="s">
        <v>11428</v>
      </c>
      <c r="AL460" s="6" t="s">
        <v>1041</v>
      </c>
      <c r="AM460" s="6" t="s">
        <v>11300</v>
      </c>
      <c r="AP460" s="6" t="s">
        <v>11429</v>
      </c>
      <c r="AQ460" s="6" t="s">
        <v>11474</v>
      </c>
      <c r="AR460" s="6" t="s">
        <v>11475</v>
      </c>
      <c r="AS460" s="6" t="s">
        <v>11432</v>
      </c>
      <c r="AT460" s="6" t="s">
        <v>11476</v>
      </c>
      <c r="AY460" s="7">
        <v>179</v>
      </c>
      <c r="AZ460" s="7">
        <v>86.7</v>
      </c>
      <c r="BA460" s="8" t="s">
        <v>11434</v>
      </c>
      <c r="BB460" s="9">
        <v>1</v>
      </c>
      <c r="BD460" s="9">
        <v>1</v>
      </c>
      <c r="BE460" s="7">
        <v>179</v>
      </c>
      <c r="BF460" s="7">
        <v>179</v>
      </c>
      <c r="BG460" s="7">
        <v>86.7</v>
      </c>
      <c r="BH460" s="7">
        <v>86.7</v>
      </c>
      <c r="BI460" s="7">
        <v>92.3</v>
      </c>
      <c r="BJ460" s="8" t="s">
        <v>11477</v>
      </c>
      <c r="BK460" s="7">
        <v>179</v>
      </c>
      <c r="BL460" s="7">
        <v>179</v>
      </c>
      <c r="BM460" s="7">
        <v>179</v>
      </c>
      <c r="BN460" s="7">
        <v>179</v>
      </c>
      <c r="BU460" s="7">
        <v>0</v>
      </c>
      <c r="BW460" s="7">
        <v>3.6</v>
      </c>
      <c r="BX460" s="7">
        <v>3.6</v>
      </c>
      <c r="BZ460" s="7">
        <v>0.506</v>
      </c>
      <c r="CA460" s="7">
        <v>0.506</v>
      </c>
      <c r="CB460" s="8" t="s">
        <v>11436</v>
      </c>
      <c r="CC460" s="8" t="s">
        <v>11437</v>
      </c>
      <c r="CE460" s="7">
        <v>98.2</v>
      </c>
      <c r="CF460" s="1">
        <f t="shared" si="7"/>
        <v>1</v>
      </c>
      <c r="CG460" s="1">
        <v>179</v>
      </c>
      <c r="CH460" s="1">
        <f>_xlfn.XLOOKUP(AL460,抖音账单汇总!$A:$A,抖音账单汇总!$B:$B)</f>
        <v>179</v>
      </c>
    </row>
    <row r="461" s="1" customFormat="1" ht="20" customHeight="1" spans="1:86">
      <c r="A461" s="6" t="s">
        <v>16224</v>
      </c>
      <c r="B461" s="6" t="s">
        <v>12490</v>
      </c>
      <c r="D461" s="6" t="s">
        <v>2539</v>
      </c>
      <c r="E461" s="6" t="s">
        <v>1054</v>
      </c>
      <c r="G461" s="6" t="s">
        <v>11411</v>
      </c>
      <c r="H461" s="6" t="s">
        <v>11412</v>
      </c>
      <c r="K461" s="6" t="s">
        <v>11413</v>
      </c>
      <c r="L461" s="6" t="s">
        <v>16225</v>
      </c>
      <c r="M461" s="6" t="s">
        <v>16226</v>
      </c>
      <c r="P461" s="6" t="s">
        <v>16227</v>
      </c>
      <c r="Q461" s="6" t="s">
        <v>16228</v>
      </c>
      <c r="R461" s="6" t="s">
        <v>16229</v>
      </c>
      <c r="S461" s="6" t="s">
        <v>16230</v>
      </c>
      <c r="T461" s="6" t="s">
        <v>16229</v>
      </c>
      <c r="U461" s="6" t="s">
        <v>11729</v>
      </c>
      <c r="V461" s="6" t="s">
        <v>12822</v>
      </c>
      <c r="W461" s="6" t="s">
        <v>16231</v>
      </c>
      <c r="X461" s="6" t="s">
        <v>11424</v>
      </c>
      <c r="Y461" s="6" t="s">
        <v>16232</v>
      </c>
      <c r="AB461" s="6" t="s">
        <v>11629</v>
      </c>
      <c r="AJ461" s="6" t="s">
        <v>11977</v>
      </c>
      <c r="AK461" s="6" t="s">
        <v>11428</v>
      </c>
      <c r="AL461" s="6" t="s">
        <v>1054</v>
      </c>
      <c r="AM461" s="6" t="s">
        <v>11300</v>
      </c>
      <c r="AP461" s="6" t="s">
        <v>11429</v>
      </c>
      <c r="AQ461" s="6" t="s">
        <v>11978</v>
      </c>
      <c r="AR461" s="6" t="s">
        <v>11979</v>
      </c>
      <c r="AS461" s="6" t="s">
        <v>11432</v>
      </c>
      <c r="AT461" s="6" t="s">
        <v>11476</v>
      </c>
      <c r="AY461" s="7">
        <v>179</v>
      </c>
      <c r="AZ461" s="7">
        <v>86.7</v>
      </c>
      <c r="BA461" s="8" t="s">
        <v>11434</v>
      </c>
      <c r="BB461" s="9">
        <v>1</v>
      </c>
      <c r="BD461" s="9">
        <v>1</v>
      </c>
      <c r="BE461" s="7">
        <v>179</v>
      </c>
      <c r="BF461" s="7">
        <v>179</v>
      </c>
      <c r="BG461" s="7">
        <v>86.7</v>
      </c>
      <c r="BH461" s="7">
        <v>86.7</v>
      </c>
      <c r="BI461" s="7">
        <v>92.3</v>
      </c>
      <c r="BJ461" s="8" t="s">
        <v>11477</v>
      </c>
      <c r="BK461" s="7">
        <v>179</v>
      </c>
      <c r="BL461" s="7">
        <v>179</v>
      </c>
      <c r="BM461" s="7">
        <v>179</v>
      </c>
      <c r="BN461" s="7">
        <v>179</v>
      </c>
      <c r="BU461" s="7">
        <v>0</v>
      </c>
      <c r="BW461" s="7">
        <v>3.6</v>
      </c>
      <c r="BX461" s="7">
        <v>3.6</v>
      </c>
      <c r="BZ461" s="7">
        <v>0.506</v>
      </c>
      <c r="CA461" s="7">
        <v>0.506</v>
      </c>
      <c r="CB461" s="8" t="s">
        <v>11436</v>
      </c>
      <c r="CC461" s="8" t="s">
        <v>11437</v>
      </c>
      <c r="CE461" s="7">
        <v>98.2</v>
      </c>
      <c r="CF461" s="1">
        <f t="shared" si="7"/>
        <v>1</v>
      </c>
      <c r="CG461" s="1">
        <v>179</v>
      </c>
      <c r="CH461" s="1">
        <f>_xlfn.XLOOKUP(AL461,抖音账单汇总!$A:$A,抖音账单汇总!$B:$B)</f>
        <v>179</v>
      </c>
    </row>
    <row r="462" s="1" customFormat="1" ht="20" customHeight="1" spans="1:86">
      <c r="A462" s="6" t="s">
        <v>16233</v>
      </c>
      <c r="B462" s="6" t="s">
        <v>13936</v>
      </c>
      <c r="D462" s="6" t="s">
        <v>2539</v>
      </c>
      <c r="E462" s="6" t="s">
        <v>2261</v>
      </c>
      <c r="G462" s="6" t="s">
        <v>11411</v>
      </c>
      <c r="H462" s="6" t="s">
        <v>11412</v>
      </c>
      <c r="K462" s="6" t="s">
        <v>11413</v>
      </c>
      <c r="L462" s="6" t="s">
        <v>16234</v>
      </c>
      <c r="M462" s="6" t="s">
        <v>16235</v>
      </c>
      <c r="P462" s="6" t="s">
        <v>16236</v>
      </c>
      <c r="Q462" s="6" t="s">
        <v>16237</v>
      </c>
      <c r="R462" s="6" t="s">
        <v>16238</v>
      </c>
      <c r="S462" s="6" t="s">
        <v>16239</v>
      </c>
      <c r="T462" s="6" t="s">
        <v>16238</v>
      </c>
      <c r="U462" s="6" t="s">
        <v>11764</v>
      </c>
      <c r="V462" s="6" t="s">
        <v>12239</v>
      </c>
      <c r="W462" s="6" t="s">
        <v>16240</v>
      </c>
      <c r="X462" s="6" t="s">
        <v>11424</v>
      </c>
      <c r="Y462" s="6" t="s">
        <v>16241</v>
      </c>
      <c r="AB462" s="6" t="s">
        <v>11524</v>
      </c>
      <c r="AJ462" s="6" t="s">
        <v>11678</v>
      </c>
      <c r="AK462" s="6" t="s">
        <v>11428</v>
      </c>
      <c r="AL462" s="6" t="s">
        <v>2261</v>
      </c>
      <c r="AM462" s="6" t="s">
        <v>11300</v>
      </c>
      <c r="AP462" s="6" t="s">
        <v>11429</v>
      </c>
      <c r="AQ462" s="6" t="s">
        <v>11679</v>
      </c>
      <c r="AR462" s="6" t="s">
        <v>11680</v>
      </c>
      <c r="AS462" s="6" t="s">
        <v>11432</v>
      </c>
      <c r="AT462" s="6" t="s">
        <v>11476</v>
      </c>
      <c r="AY462" s="7">
        <v>179</v>
      </c>
      <c r="AZ462" s="7">
        <v>86.7</v>
      </c>
      <c r="BA462" s="8" t="s">
        <v>11434</v>
      </c>
      <c r="BB462" s="9">
        <v>1</v>
      </c>
      <c r="BD462" s="9">
        <v>1</v>
      </c>
      <c r="BE462" s="7">
        <v>179</v>
      </c>
      <c r="BF462" s="7">
        <v>179</v>
      </c>
      <c r="BG462" s="7">
        <v>86.7</v>
      </c>
      <c r="BH462" s="7">
        <v>86.7</v>
      </c>
      <c r="BI462" s="7">
        <v>92.3</v>
      </c>
      <c r="BJ462" s="8" t="s">
        <v>11477</v>
      </c>
      <c r="BK462" s="7">
        <v>179</v>
      </c>
      <c r="BL462" s="7">
        <v>179</v>
      </c>
      <c r="BM462" s="7">
        <v>179</v>
      </c>
      <c r="BN462" s="7">
        <v>179</v>
      </c>
      <c r="BU462" s="7">
        <v>0</v>
      </c>
      <c r="BW462" s="7">
        <v>3.6</v>
      </c>
      <c r="BX462" s="7">
        <v>3.6</v>
      </c>
      <c r="BZ462" s="7">
        <v>0.456</v>
      </c>
      <c r="CA462" s="7">
        <v>0.456</v>
      </c>
      <c r="CB462" s="8" t="s">
        <v>11436</v>
      </c>
      <c r="CC462" s="8" t="s">
        <v>11437</v>
      </c>
      <c r="CE462" s="7">
        <v>98.2</v>
      </c>
      <c r="CF462" s="1">
        <f t="shared" si="7"/>
        <v>1</v>
      </c>
      <c r="CG462" s="1">
        <v>179</v>
      </c>
      <c r="CH462" s="1">
        <f>_xlfn.XLOOKUP(AL462,抖音账单汇总!$A:$A,抖音账单汇总!$B:$B)</f>
        <v>179</v>
      </c>
    </row>
    <row r="463" s="1" customFormat="1" ht="20" customHeight="1" spans="1:86">
      <c r="A463" s="6" t="s">
        <v>16242</v>
      </c>
      <c r="B463" s="6" t="s">
        <v>16243</v>
      </c>
      <c r="D463" s="6" t="s">
        <v>2539</v>
      </c>
      <c r="E463" s="6" t="s">
        <v>2247</v>
      </c>
      <c r="G463" s="6" t="s">
        <v>11411</v>
      </c>
      <c r="H463" s="6" t="s">
        <v>11412</v>
      </c>
      <c r="K463" s="6" t="s">
        <v>11413</v>
      </c>
      <c r="L463" s="6" t="s">
        <v>16244</v>
      </c>
      <c r="M463" s="6" t="s">
        <v>16245</v>
      </c>
      <c r="P463" s="6" t="s">
        <v>16246</v>
      </c>
      <c r="Q463" s="6" t="s">
        <v>16247</v>
      </c>
      <c r="R463" s="6" t="s">
        <v>16248</v>
      </c>
      <c r="S463" s="6" t="s">
        <v>16249</v>
      </c>
      <c r="T463" s="6" t="s">
        <v>16248</v>
      </c>
      <c r="U463" s="6" t="s">
        <v>11943</v>
      </c>
      <c r="V463" s="6" t="s">
        <v>12012</v>
      </c>
      <c r="W463" s="6" t="s">
        <v>12013</v>
      </c>
      <c r="X463" s="6" t="s">
        <v>11424</v>
      </c>
      <c r="Y463" s="6" t="s">
        <v>16250</v>
      </c>
      <c r="AB463" s="6" t="s">
        <v>12889</v>
      </c>
      <c r="AJ463" s="6" t="s">
        <v>11650</v>
      </c>
      <c r="AK463" s="6" t="s">
        <v>11428</v>
      </c>
      <c r="AL463" s="6" t="s">
        <v>2247</v>
      </c>
      <c r="AM463" s="6" t="s">
        <v>11300</v>
      </c>
      <c r="AP463" s="6" t="s">
        <v>11429</v>
      </c>
      <c r="AQ463" s="6" t="s">
        <v>11651</v>
      </c>
      <c r="AR463" s="6" t="s">
        <v>11652</v>
      </c>
      <c r="AS463" s="6" t="s">
        <v>11432</v>
      </c>
      <c r="AT463" s="6" t="s">
        <v>11476</v>
      </c>
      <c r="AY463" s="7">
        <v>179</v>
      </c>
      <c r="AZ463" s="7">
        <v>86.7</v>
      </c>
      <c r="BA463" s="8" t="s">
        <v>11434</v>
      </c>
      <c r="BB463" s="9">
        <v>1</v>
      </c>
      <c r="BD463" s="9">
        <v>1</v>
      </c>
      <c r="BE463" s="7">
        <v>179</v>
      </c>
      <c r="BF463" s="7">
        <v>179</v>
      </c>
      <c r="BG463" s="7">
        <v>86.7</v>
      </c>
      <c r="BH463" s="7">
        <v>86.7</v>
      </c>
      <c r="BI463" s="7">
        <v>92.3</v>
      </c>
      <c r="BJ463" s="8" t="s">
        <v>11477</v>
      </c>
      <c r="BK463" s="7">
        <v>179</v>
      </c>
      <c r="BL463" s="7">
        <v>179</v>
      </c>
      <c r="BM463" s="7">
        <v>179</v>
      </c>
      <c r="BN463" s="7">
        <v>179</v>
      </c>
      <c r="BU463" s="7">
        <v>0</v>
      </c>
      <c r="BW463" s="7">
        <v>3.6</v>
      </c>
      <c r="BX463" s="7">
        <v>3.6</v>
      </c>
      <c r="BZ463" s="7">
        <v>0.481</v>
      </c>
      <c r="CA463" s="7">
        <v>0.481</v>
      </c>
      <c r="CB463" s="8" t="s">
        <v>11436</v>
      </c>
      <c r="CC463" s="8" t="s">
        <v>11437</v>
      </c>
      <c r="CE463" s="7">
        <v>98.2</v>
      </c>
      <c r="CF463" s="1">
        <f t="shared" si="7"/>
        <v>1</v>
      </c>
      <c r="CG463" s="1">
        <v>179</v>
      </c>
      <c r="CH463" s="1">
        <f>_xlfn.XLOOKUP(AL463,抖音账单汇总!$A:$A,抖音账单汇总!$B:$B)</f>
        <v>179</v>
      </c>
    </row>
    <row r="464" s="1" customFormat="1" ht="20" customHeight="1" spans="1:86">
      <c r="A464" s="6" t="s">
        <v>16251</v>
      </c>
      <c r="B464" s="6" t="s">
        <v>16252</v>
      </c>
      <c r="D464" s="6" t="s">
        <v>2539</v>
      </c>
      <c r="E464" s="6" t="s">
        <v>1047</v>
      </c>
      <c r="G464" s="6" t="s">
        <v>11411</v>
      </c>
      <c r="H464" s="6" t="s">
        <v>11412</v>
      </c>
      <c r="K464" s="6" t="s">
        <v>11413</v>
      </c>
      <c r="L464" s="6" t="s">
        <v>16253</v>
      </c>
      <c r="M464" s="6" t="s">
        <v>16254</v>
      </c>
      <c r="O464" s="6" t="s">
        <v>16255</v>
      </c>
      <c r="P464" s="6" t="s">
        <v>16256</v>
      </c>
      <c r="Q464" s="6" t="s">
        <v>16257</v>
      </c>
      <c r="R464" s="6" t="s">
        <v>16258</v>
      </c>
      <c r="S464" s="6" t="s">
        <v>16259</v>
      </c>
      <c r="T464" s="6" t="s">
        <v>16258</v>
      </c>
      <c r="U464" s="6" t="s">
        <v>11907</v>
      </c>
      <c r="V464" s="6" t="s">
        <v>14072</v>
      </c>
      <c r="W464" s="6" t="s">
        <v>16260</v>
      </c>
      <c r="X464" s="6" t="s">
        <v>11424</v>
      </c>
      <c r="Y464" s="6" t="s">
        <v>16261</v>
      </c>
      <c r="AB464" s="6" t="s">
        <v>14693</v>
      </c>
      <c r="AJ464" s="6" t="s">
        <v>16062</v>
      </c>
      <c r="AK464" s="6" t="s">
        <v>11428</v>
      </c>
      <c r="AL464" s="6" t="s">
        <v>1047</v>
      </c>
      <c r="AM464" s="6" t="s">
        <v>11300</v>
      </c>
      <c r="AP464" s="6" t="s">
        <v>11429</v>
      </c>
      <c r="AQ464" s="6" t="s">
        <v>15368</v>
      </c>
      <c r="AR464" s="6" t="s">
        <v>15369</v>
      </c>
      <c r="AS464" s="6" t="s">
        <v>11432</v>
      </c>
      <c r="AT464" s="6" t="s">
        <v>11476</v>
      </c>
      <c r="AY464" s="7">
        <v>179</v>
      </c>
      <c r="AZ464" s="7">
        <v>86.7</v>
      </c>
      <c r="BA464" s="8" t="s">
        <v>11434</v>
      </c>
      <c r="BB464" s="9">
        <v>1</v>
      </c>
      <c r="BD464" s="9">
        <v>1</v>
      </c>
      <c r="BE464" s="7">
        <v>179</v>
      </c>
      <c r="BF464" s="7">
        <v>179</v>
      </c>
      <c r="BG464" s="7">
        <v>86.7</v>
      </c>
      <c r="BH464" s="7">
        <v>86.7</v>
      </c>
      <c r="BI464" s="7">
        <v>92.3</v>
      </c>
      <c r="BJ464" s="8" t="s">
        <v>11477</v>
      </c>
      <c r="BK464" s="7">
        <v>179</v>
      </c>
      <c r="BL464" s="7">
        <v>179</v>
      </c>
      <c r="BM464" s="7">
        <v>179</v>
      </c>
      <c r="BN464" s="7">
        <v>179</v>
      </c>
      <c r="BU464" s="7">
        <v>0</v>
      </c>
      <c r="BW464" s="7">
        <v>3.6</v>
      </c>
      <c r="BX464" s="7">
        <v>3.6</v>
      </c>
      <c r="BZ464" s="7">
        <v>0.456</v>
      </c>
      <c r="CA464" s="7">
        <v>0.456</v>
      </c>
      <c r="CB464" s="8" t="s">
        <v>11436</v>
      </c>
      <c r="CC464" s="8" t="s">
        <v>11437</v>
      </c>
      <c r="CE464" s="7">
        <v>98.2</v>
      </c>
      <c r="CF464" s="1">
        <f t="shared" si="7"/>
        <v>1</v>
      </c>
      <c r="CG464" s="1">
        <v>143.2</v>
      </c>
      <c r="CH464" s="1">
        <f>_xlfn.XLOOKUP(AL464,抖音账单汇总!$A:$A,抖音账单汇总!$B:$B)</f>
        <v>143.2</v>
      </c>
    </row>
    <row r="465" s="1" customFormat="1" ht="20" customHeight="1" spans="1:86">
      <c r="A465" s="6" t="s">
        <v>16262</v>
      </c>
      <c r="B465" s="6" t="s">
        <v>13680</v>
      </c>
      <c r="D465" s="6" t="s">
        <v>2539</v>
      </c>
      <c r="E465" s="6" t="s">
        <v>2260</v>
      </c>
      <c r="G465" s="6" t="s">
        <v>11411</v>
      </c>
      <c r="H465" s="6" t="s">
        <v>11412</v>
      </c>
      <c r="K465" s="6" t="s">
        <v>11413</v>
      </c>
      <c r="L465" s="6" t="s">
        <v>16263</v>
      </c>
      <c r="M465" s="6" t="s">
        <v>16264</v>
      </c>
      <c r="P465" s="6" t="s">
        <v>16265</v>
      </c>
      <c r="Q465" s="6" t="s">
        <v>16266</v>
      </c>
      <c r="R465" s="6" t="s">
        <v>16267</v>
      </c>
      <c r="S465" s="6" t="s">
        <v>16268</v>
      </c>
      <c r="T465" s="6" t="s">
        <v>16267</v>
      </c>
      <c r="U465" s="6" t="s">
        <v>11871</v>
      </c>
      <c r="V465" s="6" t="s">
        <v>16269</v>
      </c>
      <c r="W465" s="6" t="s">
        <v>16270</v>
      </c>
      <c r="X465" s="6" t="s">
        <v>11424</v>
      </c>
      <c r="Y465" s="6" t="s">
        <v>16271</v>
      </c>
      <c r="AB465" s="6" t="s">
        <v>11502</v>
      </c>
      <c r="AJ465" s="6" t="s">
        <v>11977</v>
      </c>
      <c r="AK465" s="6" t="s">
        <v>11428</v>
      </c>
      <c r="AL465" s="6" t="s">
        <v>2260</v>
      </c>
      <c r="AM465" s="6" t="s">
        <v>11300</v>
      </c>
      <c r="AP465" s="6" t="s">
        <v>11429</v>
      </c>
      <c r="AQ465" s="6" t="s">
        <v>11978</v>
      </c>
      <c r="AR465" s="6" t="s">
        <v>11979</v>
      </c>
      <c r="AS465" s="6" t="s">
        <v>11432</v>
      </c>
      <c r="AT465" s="6" t="s">
        <v>11476</v>
      </c>
      <c r="AY465" s="7">
        <v>179</v>
      </c>
      <c r="AZ465" s="7">
        <v>86.7</v>
      </c>
      <c r="BA465" s="8" t="s">
        <v>11434</v>
      </c>
      <c r="BB465" s="9">
        <v>1</v>
      </c>
      <c r="BD465" s="9">
        <v>1</v>
      </c>
      <c r="BE465" s="7">
        <v>179</v>
      </c>
      <c r="BF465" s="7">
        <v>179</v>
      </c>
      <c r="BG465" s="7">
        <v>86.7</v>
      </c>
      <c r="BH465" s="7">
        <v>86.7</v>
      </c>
      <c r="BI465" s="7">
        <v>92.3</v>
      </c>
      <c r="BJ465" s="8" t="s">
        <v>11477</v>
      </c>
      <c r="BK465" s="7">
        <v>179</v>
      </c>
      <c r="BL465" s="7">
        <v>179</v>
      </c>
      <c r="BM465" s="7">
        <v>179</v>
      </c>
      <c r="BN465" s="7">
        <v>179</v>
      </c>
      <c r="BU465" s="7">
        <v>0</v>
      </c>
      <c r="BW465" s="7">
        <v>3.6</v>
      </c>
      <c r="BX465" s="7">
        <v>3.6</v>
      </c>
      <c r="BZ465" s="7">
        <v>0.506</v>
      </c>
      <c r="CA465" s="7">
        <v>0.506</v>
      </c>
      <c r="CB465" s="8" t="s">
        <v>11436</v>
      </c>
      <c r="CC465" s="8" t="s">
        <v>11437</v>
      </c>
      <c r="CE465" s="7">
        <v>98.2</v>
      </c>
      <c r="CF465" s="1">
        <f t="shared" si="7"/>
        <v>1</v>
      </c>
      <c r="CG465" s="1">
        <v>179</v>
      </c>
      <c r="CH465" s="1">
        <f>_xlfn.XLOOKUP(AL465,抖音账单汇总!$A:$A,抖音账单汇总!$B:$B)</f>
        <v>179</v>
      </c>
    </row>
    <row r="466" s="1" customFormat="1" ht="20" customHeight="1" spans="1:86">
      <c r="A466" s="6" t="s">
        <v>16272</v>
      </c>
      <c r="B466" s="6" t="s">
        <v>12071</v>
      </c>
      <c r="D466" s="6" t="s">
        <v>2539</v>
      </c>
      <c r="E466" s="6" t="s">
        <v>1010</v>
      </c>
      <c r="G466" s="6" t="s">
        <v>11411</v>
      </c>
      <c r="H466" s="6" t="s">
        <v>11412</v>
      </c>
      <c r="K466" s="6" t="s">
        <v>11413</v>
      </c>
      <c r="L466" s="6" t="s">
        <v>16273</v>
      </c>
      <c r="M466" s="6" t="s">
        <v>16274</v>
      </c>
      <c r="P466" s="6" t="s">
        <v>16275</v>
      </c>
      <c r="Q466" s="6" t="s">
        <v>16276</v>
      </c>
      <c r="R466" s="6" t="s">
        <v>16277</v>
      </c>
      <c r="S466" s="6" t="s">
        <v>16278</v>
      </c>
      <c r="T466" s="6" t="s">
        <v>16277</v>
      </c>
      <c r="U466" s="6" t="s">
        <v>11871</v>
      </c>
      <c r="V466" s="6" t="s">
        <v>13688</v>
      </c>
      <c r="W466" s="6" t="s">
        <v>16279</v>
      </c>
      <c r="X466" s="6" t="s">
        <v>11424</v>
      </c>
      <c r="Y466" s="6" t="s">
        <v>16280</v>
      </c>
      <c r="AB466" s="6" t="s">
        <v>11524</v>
      </c>
      <c r="AJ466" s="6" t="s">
        <v>11977</v>
      </c>
      <c r="AK466" s="6" t="s">
        <v>11564</v>
      </c>
      <c r="AL466" s="6" t="s">
        <v>1010</v>
      </c>
      <c r="AM466" s="6" t="s">
        <v>11300</v>
      </c>
      <c r="AP466" s="6" t="s">
        <v>11429</v>
      </c>
      <c r="AQ466" s="6" t="s">
        <v>11978</v>
      </c>
      <c r="AR466" s="6" t="s">
        <v>11979</v>
      </c>
      <c r="AS466" s="6" t="s">
        <v>11432</v>
      </c>
      <c r="AT466" s="6" t="s">
        <v>11476</v>
      </c>
      <c r="AY466" s="7">
        <v>179</v>
      </c>
      <c r="AZ466" s="7">
        <v>86.7</v>
      </c>
      <c r="BA466" s="8" t="s">
        <v>11434</v>
      </c>
      <c r="BB466" s="9">
        <v>1</v>
      </c>
      <c r="BD466" s="9">
        <v>1</v>
      </c>
      <c r="BE466" s="7">
        <v>179</v>
      </c>
      <c r="BF466" s="7">
        <v>179</v>
      </c>
      <c r="BG466" s="7">
        <v>86.7</v>
      </c>
      <c r="BH466" s="7">
        <v>86.7</v>
      </c>
      <c r="BI466" s="7">
        <v>92.3</v>
      </c>
      <c r="BJ466" s="8" t="s">
        <v>11477</v>
      </c>
      <c r="BK466" s="7">
        <v>179</v>
      </c>
      <c r="BL466" s="7">
        <v>179</v>
      </c>
      <c r="BM466" s="7">
        <v>179</v>
      </c>
      <c r="BN466" s="7">
        <v>179</v>
      </c>
      <c r="BU466" s="7">
        <v>0</v>
      </c>
      <c r="BW466" s="7">
        <v>3.6</v>
      </c>
      <c r="BX466" s="7">
        <v>3.6</v>
      </c>
      <c r="BZ466" s="7">
        <v>0.506</v>
      </c>
      <c r="CA466" s="7">
        <v>0.506</v>
      </c>
      <c r="CB466" s="8" t="s">
        <v>11436</v>
      </c>
      <c r="CC466" s="8" t="s">
        <v>11437</v>
      </c>
      <c r="CE466" s="7">
        <v>98.2</v>
      </c>
      <c r="CF466" s="1">
        <f t="shared" si="7"/>
        <v>1</v>
      </c>
      <c r="CG466" s="1">
        <v>179</v>
      </c>
      <c r="CH466" s="1">
        <f>_xlfn.XLOOKUP(AL466,抖音账单汇总!$A:$A,抖音账单汇总!$B:$B)</f>
        <v>179</v>
      </c>
    </row>
    <row r="467" s="1" customFormat="1" ht="20" customHeight="1" spans="1:86">
      <c r="A467" s="6" t="s">
        <v>16281</v>
      </c>
      <c r="B467" s="6" t="s">
        <v>12436</v>
      </c>
      <c r="D467" s="6" t="s">
        <v>2539</v>
      </c>
      <c r="E467" s="6" t="s">
        <v>1040</v>
      </c>
      <c r="G467" s="6" t="s">
        <v>11411</v>
      </c>
      <c r="H467" s="6" t="s">
        <v>11412</v>
      </c>
      <c r="K467" s="6" t="s">
        <v>11413</v>
      </c>
      <c r="L467" s="6" t="s">
        <v>16282</v>
      </c>
      <c r="M467" s="6" t="s">
        <v>16283</v>
      </c>
      <c r="P467" s="6" t="s">
        <v>16284</v>
      </c>
      <c r="Q467" s="6" t="s">
        <v>16285</v>
      </c>
      <c r="R467" s="6" t="s">
        <v>16286</v>
      </c>
      <c r="S467" s="6" t="s">
        <v>16287</v>
      </c>
      <c r="T467" s="6" t="s">
        <v>16286</v>
      </c>
      <c r="U467" s="6" t="s">
        <v>11446</v>
      </c>
      <c r="V467" s="6" t="s">
        <v>11447</v>
      </c>
      <c r="W467" s="6" t="s">
        <v>14187</v>
      </c>
      <c r="X467" s="6" t="s">
        <v>11424</v>
      </c>
      <c r="Y467" s="6" t="s">
        <v>16288</v>
      </c>
      <c r="AB467" s="6" t="s">
        <v>14152</v>
      </c>
      <c r="AJ467" s="6" t="s">
        <v>11977</v>
      </c>
      <c r="AK467" s="6" t="s">
        <v>11428</v>
      </c>
      <c r="AL467" s="6" t="s">
        <v>1040</v>
      </c>
      <c r="AM467" s="6" t="s">
        <v>11300</v>
      </c>
      <c r="AP467" s="6" t="s">
        <v>11429</v>
      </c>
      <c r="AQ467" s="6" t="s">
        <v>11978</v>
      </c>
      <c r="AR467" s="6" t="s">
        <v>11979</v>
      </c>
      <c r="AS467" s="6" t="s">
        <v>11432</v>
      </c>
      <c r="AT467" s="6" t="s">
        <v>11476</v>
      </c>
      <c r="AY467" s="7">
        <v>179</v>
      </c>
      <c r="AZ467" s="7">
        <v>86.7</v>
      </c>
      <c r="BA467" s="8" t="s">
        <v>11434</v>
      </c>
      <c r="BB467" s="9">
        <v>1</v>
      </c>
      <c r="BD467" s="9">
        <v>1</v>
      </c>
      <c r="BE467" s="7">
        <v>179</v>
      </c>
      <c r="BF467" s="7">
        <v>179</v>
      </c>
      <c r="BG467" s="7">
        <v>86.7</v>
      </c>
      <c r="BH467" s="7">
        <v>86.7</v>
      </c>
      <c r="BI467" s="7">
        <v>92.3</v>
      </c>
      <c r="BJ467" s="8" t="s">
        <v>11477</v>
      </c>
      <c r="BK467" s="7">
        <v>179</v>
      </c>
      <c r="BL467" s="7">
        <v>179</v>
      </c>
      <c r="BM467" s="7">
        <v>179</v>
      </c>
      <c r="BN467" s="7">
        <v>179</v>
      </c>
      <c r="BU467" s="7">
        <v>0</v>
      </c>
      <c r="BW467" s="7">
        <v>3.6</v>
      </c>
      <c r="BX467" s="7">
        <v>3.6</v>
      </c>
      <c r="BZ467" s="7">
        <v>0.506</v>
      </c>
      <c r="CA467" s="7">
        <v>0.506</v>
      </c>
      <c r="CB467" s="8" t="s">
        <v>11436</v>
      </c>
      <c r="CC467" s="8" t="s">
        <v>11437</v>
      </c>
      <c r="CE467" s="7">
        <v>98.2</v>
      </c>
      <c r="CF467" s="1">
        <f t="shared" si="7"/>
        <v>1</v>
      </c>
      <c r="CG467" s="1">
        <v>179</v>
      </c>
      <c r="CH467" s="1">
        <f>_xlfn.XLOOKUP(AL467,抖音账单汇总!$A:$A,抖音账单汇总!$B:$B)</f>
        <v>179</v>
      </c>
    </row>
    <row r="468" s="1" customFormat="1" ht="20" customHeight="1" spans="1:86">
      <c r="A468" s="6" t="s">
        <v>16289</v>
      </c>
      <c r="B468" s="6" t="s">
        <v>13680</v>
      </c>
      <c r="D468" s="6" t="s">
        <v>2539</v>
      </c>
      <c r="E468" s="6" t="s">
        <v>1009</v>
      </c>
      <c r="G468" s="6" t="s">
        <v>11411</v>
      </c>
      <c r="H468" s="6" t="s">
        <v>11412</v>
      </c>
      <c r="K468" s="6" t="s">
        <v>11413</v>
      </c>
      <c r="L468" s="6" t="s">
        <v>16290</v>
      </c>
      <c r="M468" s="6" t="s">
        <v>16291</v>
      </c>
      <c r="O468" s="6" t="s">
        <v>14396</v>
      </c>
      <c r="P468" s="6" t="s">
        <v>16292</v>
      </c>
      <c r="Q468" s="6" t="s">
        <v>16293</v>
      </c>
      <c r="R468" s="6" t="s">
        <v>16294</v>
      </c>
      <c r="S468" s="6" t="s">
        <v>16295</v>
      </c>
      <c r="T468" s="6" t="s">
        <v>16294</v>
      </c>
      <c r="U468" s="6" t="s">
        <v>12422</v>
      </c>
      <c r="V468" s="6" t="s">
        <v>16296</v>
      </c>
      <c r="W468" s="6" t="s">
        <v>16297</v>
      </c>
      <c r="X468" s="6" t="s">
        <v>11424</v>
      </c>
      <c r="Y468" s="6" t="s">
        <v>16298</v>
      </c>
      <c r="AB468" s="6" t="s">
        <v>12426</v>
      </c>
      <c r="AJ468" s="6" t="s">
        <v>11473</v>
      </c>
      <c r="AK468" s="6" t="s">
        <v>11428</v>
      </c>
      <c r="AL468" s="6" t="s">
        <v>1009</v>
      </c>
      <c r="AM468" s="6" t="s">
        <v>11300</v>
      </c>
      <c r="AP468" s="6" t="s">
        <v>11429</v>
      </c>
      <c r="AQ468" s="6" t="s">
        <v>11474</v>
      </c>
      <c r="AR468" s="6" t="s">
        <v>11475</v>
      </c>
      <c r="AS468" s="6" t="s">
        <v>11432</v>
      </c>
      <c r="AT468" s="6" t="s">
        <v>11476</v>
      </c>
      <c r="AY468" s="7">
        <v>179</v>
      </c>
      <c r="AZ468" s="7">
        <v>86.7</v>
      </c>
      <c r="BA468" s="8" t="s">
        <v>11434</v>
      </c>
      <c r="BB468" s="9">
        <v>1</v>
      </c>
      <c r="BD468" s="9">
        <v>1</v>
      </c>
      <c r="BE468" s="7">
        <v>179</v>
      </c>
      <c r="BF468" s="7">
        <v>179</v>
      </c>
      <c r="BG468" s="7">
        <v>86.7</v>
      </c>
      <c r="BH468" s="7">
        <v>86.7</v>
      </c>
      <c r="BI468" s="7">
        <v>92.3</v>
      </c>
      <c r="BJ468" s="8" t="s">
        <v>11477</v>
      </c>
      <c r="BK468" s="7">
        <v>179</v>
      </c>
      <c r="BL468" s="7">
        <v>179</v>
      </c>
      <c r="BM468" s="7">
        <v>179</v>
      </c>
      <c r="BN468" s="7">
        <v>179</v>
      </c>
      <c r="BU468" s="7">
        <v>0</v>
      </c>
      <c r="BW468" s="7">
        <v>3.6</v>
      </c>
      <c r="BX468" s="7">
        <v>3.6</v>
      </c>
      <c r="BZ468" s="7">
        <v>0.506</v>
      </c>
      <c r="CA468" s="7">
        <v>0.506</v>
      </c>
      <c r="CB468" s="8" t="s">
        <v>11436</v>
      </c>
      <c r="CC468" s="8" t="s">
        <v>11437</v>
      </c>
      <c r="CE468" s="7">
        <v>98.2</v>
      </c>
      <c r="CF468" s="1">
        <f t="shared" si="7"/>
        <v>1</v>
      </c>
      <c r="CG468" s="1">
        <v>179</v>
      </c>
      <c r="CH468" s="1">
        <f>_xlfn.XLOOKUP(AL468,抖音账单汇总!$A:$A,抖音账单汇总!$B:$B)</f>
        <v>179</v>
      </c>
    </row>
    <row r="469" s="1" customFormat="1" ht="20" customHeight="1" spans="1:86">
      <c r="A469" s="6" t="s">
        <v>15907</v>
      </c>
      <c r="B469" s="6" t="s">
        <v>15908</v>
      </c>
      <c r="D469" s="6" t="s">
        <v>2539</v>
      </c>
      <c r="E469" s="6" t="s">
        <v>334</v>
      </c>
      <c r="G469" s="6" t="s">
        <v>11411</v>
      </c>
      <c r="H469" s="6" t="s">
        <v>11412</v>
      </c>
      <c r="K469" s="6" t="s">
        <v>11413</v>
      </c>
      <c r="L469" s="6" t="s">
        <v>15910</v>
      </c>
      <c r="M469" s="6" t="s">
        <v>15911</v>
      </c>
      <c r="O469" s="6" t="s">
        <v>12700</v>
      </c>
      <c r="P469" s="6" t="s">
        <v>15912</v>
      </c>
      <c r="Q469" s="6" t="s">
        <v>15913</v>
      </c>
      <c r="R469" s="6" t="s">
        <v>15914</v>
      </c>
      <c r="S469" s="6" t="s">
        <v>15915</v>
      </c>
      <c r="T469" s="6" t="s">
        <v>15914</v>
      </c>
      <c r="U469" s="6" t="s">
        <v>11871</v>
      </c>
      <c r="V469" s="6" t="s">
        <v>12877</v>
      </c>
      <c r="W469" s="6" t="s">
        <v>15916</v>
      </c>
      <c r="X469" s="6" t="s">
        <v>11424</v>
      </c>
      <c r="Y469" s="6" t="s">
        <v>15917</v>
      </c>
      <c r="AB469" s="6" t="s">
        <v>12426</v>
      </c>
      <c r="AJ469" s="6" t="s">
        <v>16299</v>
      </c>
      <c r="AK469" s="6" t="s">
        <v>15087</v>
      </c>
      <c r="AL469" s="6" t="s">
        <v>334</v>
      </c>
      <c r="AM469" s="6" t="s">
        <v>11312</v>
      </c>
      <c r="AN469" s="6" t="s">
        <v>11504</v>
      </c>
      <c r="AP469" s="6" t="s">
        <v>12275</v>
      </c>
      <c r="AQ469" s="6" t="s">
        <v>12138</v>
      </c>
      <c r="AR469" s="6" t="s">
        <v>16300</v>
      </c>
      <c r="AS469" s="6" t="s">
        <v>11432</v>
      </c>
      <c r="AT469" s="6" t="s">
        <v>11456</v>
      </c>
      <c r="AW469" s="6" t="s">
        <v>11457</v>
      </c>
      <c r="AY469" s="7">
        <v>299</v>
      </c>
      <c r="AZ469" s="7">
        <v>144.9976</v>
      </c>
      <c r="BA469" s="8" t="s">
        <v>15089</v>
      </c>
      <c r="BB469" s="9">
        <v>1</v>
      </c>
      <c r="BD469" s="9">
        <v>1</v>
      </c>
      <c r="BE469" s="7">
        <v>299</v>
      </c>
      <c r="BF469" s="7">
        <v>299</v>
      </c>
      <c r="BG469" s="7">
        <v>144.9976</v>
      </c>
      <c r="BH469" s="7">
        <v>144.9976</v>
      </c>
      <c r="BI469" s="7">
        <v>154.0024</v>
      </c>
      <c r="BJ469" s="8" t="s">
        <v>16301</v>
      </c>
      <c r="BM469" s="7">
        <v>299</v>
      </c>
      <c r="BN469" s="7">
        <v>299</v>
      </c>
      <c r="BX469" s="7">
        <v>2.1</v>
      </c>
      <c r="CB469" s="8" t="s">
        <v>11436</v>
      </c>
      <c r="CC469" s="8" t="s">
        <v>11437</v>
      </c>
      <c r="CE469" s="7">
        <v>162.5</v>
      </c>
      <c r="CF469" s="1">
        <f t="shared" si="7"/>
        <v>1</v>
      </c>
      <c r="CG469" s="1">
        <v>299</v>
      </c>
      <c r="CH469" s="1">
        <f>_xlfn.XLOOKUP(AL469,抖音账单汇总!$A:$A,抖音账单汇总!$B:$B)</f>
        <v>478</v>
      </c>
    </row>
    <row r="470" s="1" customFormat="1" ht="20" customHeight="1" spans="1:86">
      <c r="A470" s="6" t="s">
        <v>16302</v>
      </c>
      <c r="B470" s="6" t="s">
        <v>13102</v>
      </c>
      <c r="D470" s="6" t="s">
        <v>2539</v>
      </c>
      <c r="E470" s="6" t="s">
        <v>1075</v>
      </c>
      <c r="G470" s="6" t="s">
        <v>11411</v>
      </c>
      <c r="H470" s="6" t="s">
        <v>11412</v>
      </c>
      <c r="K470" s="6" t="s">
        <v>11413</v>
      </c>
      <c r="L470" s="6" t="s">
        <v>16303</v>
      </c>
      <c r="M470" s="6" t="s">
        <v>16304</v>
      </c>
      <c r="O470" s="6" t="s">
        <v>16305</v>
      </c>
      <c r="P470" s="6" t="s">
        <v>16306</v>
      </c>
      <c r="Q470" s="6" t="s">
        <v>16307</v>
      </c>
      <c r="R470" s="6" t="s">
        <v>16308</v>
      </c>
      <c r="S470" s="6" t="s">
        <v>16309</v>
      </c>
      <c r="T470" s="6" t="s">
        <v>16308</v>
      </c>
      <c r="U470" s="6" t="s">
        <v>11446</v>
      </c>
      <c r="V470" s="6" t="s">
        <v>16310</v>
      </c>
      <c r="W470" s="6" t="s">
        <v>16311</v>
      </c>
      <c r="X470" s="6" t="s">
        <v>11424</v>
      </c>
      <c r="Y470" s="6" t="s">
        <v>16312</v>
      </c>
      <c r="AB470" s="6" t="s">
        <v>11875</v>
      </c>
      <c r="AJ470" s="6" t="s">
        <v>15936</v>
      </c>
      <c r="AK470" s="6" t="s">
        <v>11428</v>
      </c>
      <c r="AL470" s="6" t="s">
        <v>1075</v>
      </c>
      <c r="AM470" s="6" t="s">
        <v>11300</v>
      </c>
      <c r="AN470" s="6" t="s">
        <v>11453</v>
      </c>
      <c r="AP470" s="6" t="s">
        <v>11429</v>
      </c>
      <c r="AQ470" s="6" t="s">
        <v>15937</v>
      </c>
      <c r="AR470" s="6" t="s">
        <v>15938</v>
      </c>
      <c r="AS470" s="6" t="s">
        <v>11432</v>
      </c>
      <c r="AT470" s="6" t="s">
        <v>11476</v>
      </c>
      <c r="AY470" s="7">
        <v>179</v>
      </c>
      <c r="AZ470" s="7">
        <v>86.7</v>
      </c>
      <c r="BA470" s="8" t="s">
        <v>11434</v>
      </c>
      <c r="BB470" s="9">
        <v>1</v>
      </c>
      <c r="BD470" s="9">
        <v>1</v>
      </c>
      <c r="BE470" s="7">
        <v>179</v>
      </c>
      <c r="BF470" s="7">
        <v>179</v>
      </c>
      <c r="BG470" s="7">
        <v>86.7</v>
      </c>
      <c r="BH470" s="7">
        <v>86.7</v>
      </c>
      <c r="BI470" s="7">
        <v>92.3</v>
      </c>
      <c r="BJ470" s="8" t="s">
        <v>11477</v>
      </c>
      <c r="BK470" s="7">
        <v>179</v>
      </c>
      <c r="BL470" s="7">
        <v>179</v>
      </c>
      <c r="BM470" s="7">
        <v>179</v>
      </c>
      <c r="BN470" s="7">
        <v>179</v>
      </c>
      <c r="BU470" s="7">
        <v>0</v>
      </c>
      <c r="BW470" s="7">
        <v>3.6</v>
      </c>
      <c r="BX470" s="7">
        <v>3.6</v>
      </c>
      <c r="BZ470" s="7">
        <v>0.456</v>
      </c>
      <c r="CA470" s="7">
        <v>0.456</v>
      </c>
      <c r="CB470" s="8" t="s">
        <v>11436</v>
      </c>
      <c r="CC470" s="8" t="s">
        <v>11437</v>
      </c>
      <c r="CE470" s="7">
        <v>98.2</v>
      </c>
      <c r="CF470" s="1">
        <f t="shared" si="7"/>
        <v>1</v>
      </c>
      <c r="CG470" s="1">
        <v>170.52</v>
      </c>
      <c r="CH470" s="1">
        <f>_xlfn.XLOOKUP(AL470,抖音账单汇总!$A:$A,抖音账单汇总!$B:$B)</f>
        <v>170.52</v>
      </c>
    </row>
    <row r="471" s="1" customFormat="1" ht="20" customHeight="1" spans="1:86">
      <c r="A471" s="6" t="s">
        <v>16313</v>
      </c>
      <c r="B471" s="6" t="s">
        <v>16314</v>
      </c>
      <c r="D471" s="6" t="s">
        <v>2539</v>
      </c>
      <c r="E471" s="6" t="s">
        <v>1046</v>
      </c>
      <c r="G471" s="6" t="s">
        <v>11411</v>
      </c>
      <c r="H471" s="6" t="s">
        <v>11412</v>
      </c>
      <c r="K471" s="6" t="s">
        <v>11413</v>
      </c>
      <c r="L471" s="6" t="s">
        <v>16315</v>
      </c>
      <c r="M471" s="6" t="s">
        <v>16316</v>
      </c>
      <c r="O471" s="6" t="s">
        <v>14396</v>
      </c>
      <c r="P471" s="6" t="s">
        <v>16317</v>
      </c>
      <c r="Q471" s="6" t="s">
        <v>16318</v>
      </c>
      <c r="R471" s="6" t="s">
        <v>16319</v>
      </c>
      <c r="S471" s="6" t="s">
        <v>16320</v>
      </c>
      <c r="T471" s="6" t="s">
        <v>16319</v>
      </c>
      <c r="U471" s="6" t="s">
        <v>11446</v>
      </c>
      <c r="V471" s="6" t="s">
        <v>13596</v>
      </c>
      <c r="W471" s="6" t="s">
        <v>16321</v>
      </c>
      <c r="X471" s="6" t="s">
        <v>11424</v>
      </c>
      <c r="Y471" s="6" t="s">
        <v>16322</v>
      </c>
      <c r="AB471" s="6" t="s">
        <v>12289</v>
      </c>
      <c r="AJ471" s="6" t="s">
        <v>11678</v>
      </c>
      <c r="AK471" s="6" t="s">
        <v>11428</v>
      </c>
      <c r="AL471" s="6" t="s">
        <v>1046</v>
      </c>
      <c r="AM471" s="6" t="s">
        <v>11300</v>
      </c>
      <c r="AP471" s="6" t="s">
        <v>11429</v>
      </c>
      <c r="AQ471" s="6" t="s">
        <v>11679</v>
      </c>
      <c r="AR471" s="6" t="s">
        <v>11680</v>
      </c>
      <c r="AS471" s="6" t="s">
        <v>11432</v>
      </c>
      <c r="AT471" s="6" t="s">
        <v>11476</v>
      </c>
      <c r="AY471" s="7">
        <v>179</v>
      </c>
      <c r="AZ471" s="7">
        <v>86.7</v>
      </c>
      <c r="BA471" s="8" t="s">
        <v>11434</v>
      </c>
      <c r="BB471" s="9">
        <v>1</v>
      </c>
      <c r="BD471" s="9">
        <v>1</v>
      </c>
      <c r="BE471" s="7">
        <v>179</v>
      </c>
      <c r="BF471" s="7">
        <v>179</v>
      </c>
      <c r="BG471" s="7">
        <v>86.7</v>
      </c>
      <c r="BH471" s="7">
        <v>86.7</v>
      </c>
      <c r="BI471" s="7">
        <v>92.3</v>
      </c>
      <c r="BJ471" s="8" t="s">
        <v>11477</v>
      </c>
      <c r="BK471" s="7">
        <v>179</v>
      </c>
      <c r="BL471" s="7">
        <v>179</v>
      </c>
      <c r="BM471" s="7">
        <v>179</v>
      </c>
      <c r="BN471" s="7">
        <v>179</v>
      </c>
      <c r="BU471" s="7">
        <v>0</v>
      </c>
      <c r="BW471" s="7">
        <v>3.6</v>
      </c>
      <c r="BX471" s="7">
        <v>3.6</v>
      </c>
      <c r="BZ471" s="7">
        <v>0.456</v>
      </c>
      <c r="CA471" s="7">
        <v>0.456</v>
      </c>
      <c r="CB471" s="8" t="s">
        <v>11436</v>
      </c>
      <c r="CC471" s="8" t="s">
        <v>11437</v>
      </c>
      <c r="CE471" s="7">
        <v>98.2</v>
      </c>
      <c r="CF471" s="1">
        <f t="shared" si="7"/>
        <v>1</v>
      </c>
      <c r="CG471" s="1">
        <v>179</v>
      </c>
      <c r="CH471" s="1">
        <f>_xlfn.XLOOKUP(AL471,抖音账单汇总!$A:$A,抖音账单汇总!$B:$B)</f>
        <v>179</v>
      </c>
    </row>
    <row r="472" s="1" customFormat="1" ht="20" customHeight="1" spans="1:86">
      <c r="A472" s="6" t="s">
        <v>16323</v>
      </c>
      <c r="B472" s="6" t="s">
        <v>16324</v>
      </c>
      <c r="D472" s="6" t="s">
        <v>11878</v>
      </c>
      <c r="E472" s="6" t="s">
        <v>2277</v>
      </c>
      <c r="G472" s="6" t="s">
        <v>11411</v>
      </c>
      <c r="H472" s="6" t="s">
        <v>11879</v>
      </c>
      <c r="K472" s="6" t="s">
        <v>11413</v>
      </c>
      <c r="L472" s="6" t="s">
        <v>16325</v>
      </c>
      <c r="M472" s="6" t="s">
        <v>16326</v>
      </c>
      <c r="P472" s="6" t="s">
        <v>16327</v>
      </c>
      <c r="Q472" s="6" t="s">
        <v>16328</v>
      </c>
      <c r="R472" s="6" t="s">
        <v>16329</v>
      </c>
      <c r="S472" s="6" t="s">
        <v>16330</v>
      </c>
      <c r="T472" s="6" t="s">
        <v>16329</v>
      </c>
      <c r="U472" s="6" t="s">
        <v>11446</v>
      </c>
      <c r="V472" s="6" t="s">
        <v>13281</v>
      </c>
      <c r="W472" s="6" t="s">
        <v>16331</v>
      </c>
      <c r="X472" s="6" t="s">
        <v>11888</v>
      </c>
      <c r="Y472" s="6" t="s">
        <v>16332</v>
      </c>
      <c r="AB472" s="6" t="s">
        <v>11524</v>
      </c>
      <c r="AJ472" s="6" t="s">
        <v>16333</v>
      </c>
      <c r="AK472" s="6" t="s">
        <v>13086</v>
      </c>
      <c r="AL472" s="6" t="s">
        <v>2277</v>
      </c>
      <c r="AM472" s="6" t="s">
        <v>11318</v>
      </c>
      <c r="AP472" s="6" t="s">
        <v>11892</v>
      </c>
      <c r="AQ472" s="6" t="s">
        <v>13562</v>
      </c>
      <c r="AR472" s="6" t="s">
        <v>16334</v>
      </c>
      <c r="AS472" s="6" t="s">
        <v>11432</v>
      </c>
      <c r="AT472" s="6" t="s">
        <v>11895</v>
      </c>
      <c r="AY472" s="7">
        <v>109</v>
      </c>
      <c r="AZ472" s="7">
        <v>40</v>
      </c>
      <c r="BA472" s="8" t="s">
        <v>11896</v>
      </c>
      <c r="BB472" s="9">
        <v>1</v>
      </c>
      <c r="BD472" s="9">
        <v>0</v>
      </c>
      <c r="BF472" s="7">
        <v>69.9</v>
      </c>
      <c r="BG472" s="7">
        <v>40</v>
      </c>
      <c r="BI472" s="7">
        <v>29.9</v>
      </c>
      <c r="BJ472" s="8" t="s">
        <v>11897</v>
      </c>
      <c r="BK472" s="7">
        <v>69.9</v>
      </c>
      <c r="BL472" s="7">
        <v>69.9</v>
      </c>
      <c r="BM472" s="7">
        <v>69.9</v>
      </c>
      <c r="BN472" s="7">
        <v>69.9</v>
      </c>
      <c r="BU472" s="7">
        <v>0</v>
      </c>
      <c r="BZ472" s="7">
        <v>0</v>
      </c>
      <c r="CA472" s="7">
        <v>0</v>
      </c>
      <c r="CB472" s="8" t="s">
        <v>11436</v>
      </c>
      <c r="CC472" s="8" t="s">
        <v>11437</v>
      </c>
      <c r="CF472" s="1">
        <v>1</v>
      </c>
      <c r="CG472" s="1">
        <v>69.9</v>
      </c>
      <c r="CH472" s="1">
        <f>_xlfn.XLOOKUP(AL472,抖音账单汇总!$A:$A,抖音账单汇总!$B:$B)</f>
        <v>69.9</v>
      </c>
    </row>
    <row r="473" s="1" customFormat="1" ht="20" customHeight="1" spans="1:86">
      <c r="A473" s="6" t="s">
        <v>16335</v>
      </c>
      <c r="B473" s="6" t="s">
        <v>12471</v>
      </c>
      <c r="D473" s="6" t="s">
        <v>2539</v>
      </c>
      <c r="E473" s="6" t="s">
        <v>1059</v>
      </c>
      <c r="G473" s="6" t="s">
        <v>11411</v>
      </c>
      <c r="H473" s="6" t="s">
        <v>11412</v>
      </c>
      <c r="K473" s="6" t="s">
        <v>11413</v>
      </c>
      <c r="L473" s="6" t="s">
        <v>16336</v>
      </c>
      <c r="M473" s="6" t="s">
        <v>16337</v>
      </c>
      <c r="O473" s="6" t="s">
        <v>14396</v>
      </c>
      <c r="P473" s="6" t="s">
        <v>16329</v>
      </c>
      <c r="Q473" s="6" t="s">
        <v>16338</v>
      </c>
      <c r="R473" s="6" t="s">
        <v>16339</v>
      </c>
      <c r="S473" s="6" t="s">
        <v>16340</v>
      </c>
      <c r="T473" s="6" t="s">
        <v>16339</v>
      </c>
      <c r="U473" s="6" t="s">
        <v>11421</v>
      </c>
      <c r="V473" s="6" t="s">
        <v>11610</v>
      </c>
      <c r="W473" s="6" t="s">
        <v>14892</v>
      </c>
      <c r="X473" s="6" t="s">
        <v>11424</v>
      </c>
      <c r="Y473" s="6" t="s">
        <v>16341</v>
      </c>
      <c r="AB473" s="6" t="s">
        <v>16342</v>
      </c>
      <c r="AJ473" s="6" t="s">
        <v>11804</v>
      </c>
      <c r="AK473" s="6" t="s">
        <v>11428</v>
      </c>
      <c r="AL473" s="6" t="s">
        <v>1059</v>
      </c>
      <c r="AM473" s="6" t="s">
        <v>11300</v>
      </c>
      <c r="AP473" s="6" t="s">
        <v>11429</v>
      </c>
      <c r="AQ473" s="6" t="s">
        <v>11805</v>
      </c>
      <c r="AR473" s="6" t="s">
        <v>11806</v>
      </c>
      <c r="AS473" s="6" t="s">
        <v>11432</v>
      </c>
      <c r="AT473" s="6" t="s">
        <v>11476</v>
      </c>
      <c r="AY473" s="7">
        <v>179</v>
      </c>
      <c r="AZ473" s="7">
        <v>86.7</v>
      </c>
      <c r="BA473" s="8" t="s">
        <v>11434</v>
      </c>
      <c r="BB473" s="9">
        <v>1</v>
      </c>
      <c r="BD473" s="9">
        <v>1</v>
      </c>
      <c r="BE473" s="7">
        <v>179</v>
      </c>
      <c r="BF473" s="7">
        <v>179</v>
      </c>
      <c r="BG473" s="7">
        <v>86.7</v>
      </c>
      <c r="BH473" s="7">
        <v>86.7</v>
      </c>
      <c r="BI473" s="7">
        <v>92.3</v>
      </c>
      <c r="BJ473" s="8" t="s">
        <v>11477</v>
      </c>
      <c r="BK473" s="7">
        <v>179</v>
      </c>
      <c r="BL473" s="7">
        <v>179</v>
      </c>
      <c r="BM473" s="7">
        <v>179</v>
      </c>
      <c r="BN473" s="7">
        <v>179</v>
      </c>
      <c r="BU473" s="7">
        <v>0</v>
      </c>
      <c r="BW473" s="7">
        <v>3.6</v>
      </c>
      <c r="BX473" s="7">
        <v>3.6</v>
      </c>
      <c r="BZ473" s="7">
        <v>0.419</v>
      </c>
      <c r="CA473" s="7">
        <v>0.419</v>
      </c>
      <c r="CB473" s="8" t="s">
        <v>11436</v>
      </c>
      <c r="CC473" s="8" t="s">
        <v>11437</v>
      </c>
      <c r="CE473" s="7">
        <v>98.2</v>
      </c>
      <c r="CF473" s="1">
        <f t="shared" si="7"/>
        <v>1</v>
      </c>
      <c r="CG473" s="1">
        <v>179</v>
      </c>
      <c r="CH473" s="1">
        <f>_xlfn.XLOOKUP(AL473,抖音账单汇总!$A:$A,抖音账单汇总!$B:$B)</f>
        <v>179</v>
      </c>
    </row>
    <row r="474" s="1" customFormat="1" ht="20" customHeight="1" spans="1:86">
      <c r="A474" s="6" t="s">
        <v>16343</v>
      </c>
      <c r="B474" s="6" t="s">
        <v>14789</v>
      </c>
      <c r="D474" s="6" t="s">
        <v>2539</v>
      </c>
      <c r="E474" s="6" t="s">
        <v>2265</v>
      </c>
      <c r="G474" s="6" t="s">
        <v>11411</v>
      </c>
      <c r="H474" s="6" t="s">
        <v>11412</v>
      </c>
      <c r="K474" s="6" t="s">
        <v>11413</v>
      </c>
      <c r="L474" s="6" t="s">
        <v>16325</v>
      </c>
      <c r="M474" s="6" t="s">
        <v>16326</v>
      </c>
      <c r="O474" s="6" t="s">
        <v>16344</v>
      </c>
      <c r="P474" s="6" t="s">
        <v>16345</v>
      </c>
      <c r="Q474" s="6" t="s">
        <v>16346</v>
      </c>
      <c r="R474" s="6" t="s">
        <v>16347</v>
      </c>
      <c r="S474" s="6" t="s">
        <v>16348</v>
      </c>
      <c r="T474" s="6" t="s">
        <v>16347</v>
      </c>
      <c r="U474" s="6" t="s">
        <v>11446</v>
      </c>
      <c r="V474" s="6" t="s">
        <v>13281</v>
      </c>
      <c r="W474" s="6" t="s">
        <v>16331</v>
      </c>
      <c r="X474" s="6" t="s">
        <v>11424</v>
      </c>
      <c r="Y474" s="6" t="s">
        <v>16349</v>
      </c>
      <c r="AB474" s="6" t="s">
        <v>11524</v>
      </c>
      <c r="AJ474" s="6" t="s">
        <v>11473</v>
      </c>
      <c r="AK474" s="6" t="s">
        <v>11428</v>
      </c>
      <c r="AL474" s="6" t="s">
        <v>2265</v>
      </c>
      <c r="AM474" s="6" t="s">
        <v>11300</v>
      </c>
      <c r="AP474" s="6" t="s">
        <v>11429</v>
      </c>
      <c r="AQ474" s="6" t="s">
        <v>11474</v>
      </c>
      <c r="AR474" s="6" t="s">
        <v>11475</v>
      </c>
      <c r="AS474" s="6" t="s">
        <v>11432</v>
      </c>
      <c r="AT474" s="6" t="s">
        <v>11476</v>
      </c>
      <c r="AY474" s="7">
        <v>179</v>
      </c>
      <c r="AZ474" s="7">
        <v>86.7</v>
      </c>
      <c r="BA474" s="8" t="s">
        <v>11434</v>
      </c>
      <c r="BB474" s="9">
        <v>1</v>
      </c>
      <c r="BD474" s="9">
        <v>1</v>
      </c>
      <c r="BE474" s="7">
        <v>179</v>
      </c>
      <c r="BF474" s="7">
        <v>179</v>
      </c>
      <c r="BG474" s="7">
        <v>86.7</v>
      </c>
      <c r="BH474" s="7">
        <v>86.7</v>
      </c>
      <c r="BI474" s="7">
        <v>92.3</v>
      </c>
      <c r="BJ474" s="8" t="s">
        <v>11477</v>
      </c>
      <c r="BK474" s="7">
        <v>179</v>
      </c>
      <c r="BL474" s="7">
        <v>179</v>
      </c>
      <c r="BM474" s="7">
        <v>179</v>
      </c>
      <c r="BN474" s="7">
        <v>179</v>
      </c>
      <c r="BU474" s="7">
        <v>0</v>
      </c>
      <c r="BW474" s="7">
        <v>3.6</v>
      </c>
      <c r="BX474" s="7">
        <v>3.6</v>
      </c>
      <c r="BZ474" s="7">
        <v>0.506</v>
      </c>
      <c r="CA474" s="7">
        <v>0.506</v>
      </c>
      <c r="CB474" s="8" t="s">
        <v>11436</v>
      </c>
      <c r="CC474" s="8" t="s">
        <v>11437</v>
      </c>
      <c r="CE474" s="7">
        <v>98.2</v>
      </c>
      <c r="CF474" s="1">
        <f t="shared" si="7"/>
        <v>1</v>
      </c>
      <c r="CG474" s="1">
        <v>179</v>
      </c>
      <c r="CH474" s="1">
        <f>_xlfn.XLOOKUP(AL474,抖音账单汇总!$A:$A,抖音账单汇总!$B:$B)</f>
        <v>179</v>
      </c>
    </row>
    <row r="475" s="1" customFormat="1" ht="20" customHeight="1" spans="1:86">
      <c r="A475" s="6" t="s">
        <v>16350</v>
      </c>
      <c r="B475" s="6" t="s">
        <v>13736</v>
      </c>
      <c r="D475" s="6" t="s">
        <v>2539</v>
      </c>
      <c r="E475" s="6" t="s">
        <v>2237</v>
      </c>
      <c r="G475" s="6" t="s">
        <v>11411</v>
      </c>
      <c r="H475" s="6" t="s">
        <v>11412</v>
      </c>
      <c r="K475" s="6" t="s">
        <v>11413</v>
      </c>
      <c r="L475" s="6" t="s">
        <v>16351</v>
      </c>
      <c r="M475" s="6" t="s">
        <v>16352</v>
      </c>
      <c r="O475" s="6" t="s">
        <v>14396</v>
      </c>
      <c r="P475" s="6" t="s">
        <v>16353</v>
      </c>
      <c r="Q475" s="6" t="s">
        <v>16354</v>
      </c>
      <c r="R475" s="6" t="s">
        <v>16355</v>
      </c>
      <c r="S475" s="6" t="s">
        <v>16356</v>
      </c>
      <c r="T475" s="6" t="s">
        <v>16355</v>
      </c>
      <c r="U475" s="6" t="s">
        <v>11764</v>
      </c>
      <c r="V475" s="6" t="s">
        <v>13775</v>
      </c>
      <c r="W475" s="6" t="s">
        <v>16357</v>
      </c>
      <c r="X475" s="6" t="s">
        <v>11424</v>
      </c>
      <c r="Y475" s="6" t="s">
        <v>16358</v>
      </c>
      <c r="AB475" s="6" t="s">
        <v>11629</v>
      </c>
      <c r="AJ475" s="6" t="s">
        <v>11473</v>
      </c>
      <c r="AK475" s="6" t="s">
        <v>11428</v>
      </c>
      <c r="AL475" s="6" t="s">
        <v>2237</v>
      </c>
      <c r="AM475" s="6" t="s">
        <v>11300</v>
      </c>
      <c r="AP475" s="6" t="s">
        <v>11429</v>
      </c>
      <c r="AQ475" s="6" t="s">
        <v>11474</v>
      </c>
      <c r="AR475" s="6" t="s">
        <v>11475</v>
      </c>
      <c r="AS475" s="6" t="s">
        <v>11432</v>
      </c>
      <c r="AT475" s="6" t="s">
        <v>11476</v>
      </c>
      <c r="AY475" s="7">
        <v>179</v>
      </c>
      <c r="AZ475" s="7">
        <v>86.7</v>
      </c>
      <c r="BA475" s="8" t="s">
        <v>11434</v>
      </c>
      <c r="BB475" s="9">
        <v>1</v>
      </c>
      <c r="BD475" s="9">
        <v>1</v>
      </c>
      <c r="BE475" s="7">
        <v>179</v>
      </c>
      <c r="BF475" s="7">
        <v>179</v>
      </c>
      <c r="BG475" s="7">
        <v>86.7</v>
      </c>
      <c r="BH475" s="7">
        <v>86.7</v>
      </c>
      <c r="BI475" s="7">
        <v>92.3</v>
      </c>
      <c r="BJ475" s="8" t="s">
        <v>11477</v>
      </c>
      <c r="BK475" s="7">
        <v>179</v>
      </c>
      <c r="BL475" s="7">
        <v>179</v>
      </c>
      <c r="BM475" s="7">
        <v>179</v>
      </c>
      <c r="BN475" s="7">
        <v>179</v>
      </c>
      <c r="BU475" s="7">
        <v>0</v>
      </c>
      <c r="BW475" s="7">
        <v>3.6</v>
      </c>
      <c r="BX475" s="7">
        <v>3.6</v>
      </c>
      <c r="BZ475" s="7">
        <v>0.506</v>
      </c>
      <c r="CA475" s="7">
        <v>0.506</v>
      </c>
      <c r="CB475" s="8" t="s">
        <v>11436</v>
      </c>
      <c r="CC475" s="8" t="s">
        <v>11437</v>
      </c>
      <c r="CE475" s="7">
        <v>98.2</v>
      </c>
      <c r="CF475" s="1">
        <f t="shared" si="7"/>
        <v>1</v>
      </c>
      <c r="CG475" s="1">
        <v>179</v>
      </c>
      <c r="CH475" s="1">
        <f>_xlfn.XLOOKUP(AL475,抖音账单汇总!$A:$A,抖音账单汇总!$B:$B)</f>
        <v>179</v>
      </c>
    </row>
    <row r="476" s="1" customFormat="1" ht="20" customHeight="1" spans="1:86">
      <c r="A476" s="6" t="s">
        <v>16359</v>
      </c>
      <c r="B476" s="6" t="s">
        <v>13541</v>
      </c>
      <c r="D476" s="6" t="s">
        <v>2539</v>
      </c>
      <c r="E476" s="6" t="s">
        <v>2259</v>
      </c>
      <c r="G476" s="6" t="s">
        <v>11411</v>
      </c>
      <c r="H476" s="6" t="s">
        <v>11412</v>
      </c>
      <c r="K476" s="6" t="s">
        <v>11413</v>
      </c>
      <c r="L476" s="6" t="s">
        <v>16360</v>
      </c>
      <c r="M476" s="6" t="s">
        <v>16361</v>
      </c>
      <c r="O476" s="6" t="s">
        <v>14396</v>
      </c>
      <c r="P476" s="6" t="s">
        <v>16362</v>
      </c>
      <c r="Q476" s="6" t="s">
        <v>16363</v>
      </c>
      <c r="R476" s="6" t="s">
        <v>16364</v>
      </c>
      <c r="S476" s="6" t="s">
        <v>16365</v>
      </c>
      <c r="T476" s="6" t="s">
        <v>16364</v>
      </c>
      <c r="U476" s="6" t="s">
        <v>11468</v>
      </c>
      <c r="V476" s="6" t="s">
        <v>12443</v>
      </c>
      <c r="W476" s="6" t="s">
        <v>16366</v>
      </c>
      <c r="X476" s="6" t="s">
        <v>11424</v>
      </c>
      <c r="Y476" s="6" t="s">
        <v>16367</v>
      </c>
      <c r="AB476" s="6" t="s">
        <v>14152</v>
      </c>
      <c r="AJ476" s="6" t="s">
        <v>12552</v>
      </c>
      <c r="AK476" s="6" t="s">
        <v>11428</v>
      </c>
      <c r="AL476" s="6" t="s">
        <v>2259</v>
      </c>
      <c r="AM476" s="6" t="s">
        <v>11300</v>
      </c>
      <c r="AP476" s="6" t="s">
        <v>11429</v>
      </c>
      <c r="AQ476" s="6" t="s">
        <v>12553</v>
      </c>
      <c r="AR476" s="6" t="s">
        <v>12554</v>
      </c>
      <c r="AS476" s="6" t="s">
        <v>11432</v>
      </c>
      <c r="AT476" s="6" t="s">
        <v>11476</v>
      </c>
      <c r="AY476" s="7">
        <v>179</v>
      </c>
      <c r="AZ476" s="7">
        <v>86.7</v>
      </c>
      <c r="BA476" s="8" t="s">
        <v>11434</v>
      </c>
      <c r="BB476" s="9">
        <v>1</v>
      </c>
      <c r="BD476" s="9">
        <v>1</v>
      </c>
      <c r="BE476" s="7">
        <v>179</v>
      </c>
      <c r="BF476" s="7">
        <v>179</v>
      </c>
      <c r="BG476" s="7">
        <v>86.7</v>
      </c>
      <c r="BH476" s="7">
        <v>86.7</v>
      </c>
      <c r="BI476" s="7">
        <v>92.3</v>
      </c>
      <c r="BJ476" s="8" t="s">
        <v>11477</v>
      </c>
      <c r="BK476" s="7">
        <v>179</v>
      </c>
      <c r="BL476" s="7">
        <v>179</v>
      </c>
      <c r="BM476" s="7">
        <v>179</v>
      </c>
      <c r="BN476" s="7">
        <v>179</v>
      </c>
      <c r="BU476" s="7">
        <v>0</v>
      </c>
      <c r="BW476" s="7">
        <v>3.6</v>
      </c>
      <c r="BX476" s="7">
        <v>3.6</v>
      </c>
      <c r="BZ476" s="7">
        <v>0.413</v>
      </c>
      <c r="CA476" s="7">
        <v>0.413</v>
      </c>
      <c r="CB476" s="8" t="s">
        <v>11436</v>
      </c>
      <c r="CC476" s="8" t="s">
        <v>11437</v>
      </c>
      <c r="CE476" s="7">
        <v>98.2</v>
      </c>
      <c r="CF476" s="1">
        <f t="shared" si="7"/>
        <v>1</v>
      </c>
      <c r="CG476" s="1">
        <v>179</v>
      </c>
      <c r="CH476" s="1">
        <f>_xlfn.XLOOKUP(AL476,抖音账单汇总!$A:$A,抖音账单汇总!$B:$B)</f>
        <v>179</v>
      </c>
    </row>
    <row r="477" s="1" customFormat="1" ht="20" customHeight="1" spans="1:86">
      <c r="A477" s="6" t="s">
        <v>16368</v>
      </c>
      <c r="B477" s="6" t="s">
        <v>16369</v>
      </c>
      <c r="D477" s="6" t="s">
        <v>2539</v>
      </c>
      <c r="E477" s="6" t="s">
        <v>1045</v>
      </c>
      <c r="G477" s="6" t="s">
        <v>11411</v>
      </c>
      <c r="H477" s="6" t="s">
        <v>11412</v>
      </c>
      <c r="K477" s="6" t="s">
        <v>11413</v>
      </c>
      <c r="L477" s="6" t="s">
        <v>16370</v>
      </c>
      <c r="M477" s="6" t="s">
        <v>16371</v>
      </c>
      <c r="O477" s="6" t="s">
        <v>14480</v>
      </c>
      <c r="P477" s="6" t="s">
        <v>16372</v>
      </c>
      <c r="Q477" s="6" t="s">
        <v>16373</v>
      </c>
      <c r="R477" s="6" t="s">
        <v>16374</v>
      </c>
      <c r="S477" s="6" t="s">
        <v>16375</v>
      </c>
      <c r="T477" s="6" t="s">
        <v>16374</v>
      </c>
      <c r="U477" s="6" t="s">
        <v>11446</v>
      </c>
      <c r="V477" s="6" t="s">
        <v>13763</v>
      </c>
      <c r="W477" s="6" t="s">
        <v>13885</v>
      </c>
      <c r="X477" s="6" t="s">
        <v>11424</v>
      </c>
      <c r="Y477" s="6" t="s">
        <v>16376</v>
      </c>
      <c r="AB477" s="6" t="s">
        <v>11472</v>
      </c>
      <c r="AJ477" s="6" t="s">
        <v>11473</v>
      </c>
      <c r="AK477" s="6" t="s">
        <v>11428</v>
      </c>
      <c r="AL477" s="6" t="s">
        <v>1045</v>
      </c>
      <c r="AM477" s="6" t="s">
        <v>11300</v>
      </c>
      <c r="AP477" s="6" t="s">
        <v>11429</v>
      </c>
      <c r="AQ477" s="6" t="s">
        <v>11474</v>
      </c>
      <c r="AR477" s="6" t="s">
        <v>11475</v>
      </c>
      <c r="AS477" s="6" t="s">
        <v>11432</v>
      </c>
      <c r="AT477" s="6" t="s">
        <v>11476</v>
      </c>
      <c r="AY477" s="7">
        <v>179</v>
      </c>
      <c r="AZ477" s="7">
        <v>86.7</v>
      </c>
      <c r="BA477" s="8" t="s">
        <v>11434</v>
      </c>
      <c r="BB477" s="9">
        <v>1</v>
      </c>
      <c r="BD477" s="9">
        <v>1</v>
      </c>
      <c r="BE477" s="7">
        <v>179</v>
      </c>
      <c r="BF477" s="7">
        <v>179</v>
      </c>
      <c r="BG477" s="7">
        <v>86.7</v>
      </c>
      <c r="BH477" s="7">
        <v>86.7</v>
      </c>
      <c r="BI477" s="7">
        <v>92.3</v>
      </c>
      <c r="BJ477" s="8" t="s">
        <v>11477</v>
      </c>
      <c r="BK477" s="7">
        <v>179</v>
      </c>
      <c r="BL477" s="7">
        <v>179</v>
      </c>
      <c r="BM477" s="7">
        <v>179</v>
      </c>
      <c r="BN477" s="7">
        <v>179</v>
      </c>
      <c r="BU477" s="7">
        <v>0</v>
      </c>
      <c r="BW477" s="7">
        <v>3.6</v>
      </c>
      <c r="BX477" s="7">
        <v>3.6</v>
      </c>
      <c r="BZ477" s="7">
        <v>0.506</v>
      </c>
      <c r="CA477" s="7">
        <v>0.506</v>
      </c>
      <c r="CB477" s="8" t="s">
        <v>11436</v>
      </c>
      <c r="CC477" s="8" t="s">
        <v>11437</v>
      </c>
      <c r="CE477" s="7">
        <v>98.2</v>
      </c>
      <c r="CF477" s="1">
        <f t="shared" si="7"/>
        <v>1</v>
      </c>
      <c r="CG477" s="1">
        <v>179</v>
      </c>
      <c r="CH477" s="1">
        <f>_xlfn.XLOOKUP(AL477,抖音账单汇总!$A:$A,抖音账单汇总!$B:$B)</f>
        <v>179</v>
      </c>
    </row>
    <row r="478" s="1" customFormat="1" ht="20" customHeight="1" spans="1:86">
      <c r="A478" s="6" t="s">
        <v>16377</v>
      </c>
      <c r="B478" s="6" t="s">
        <v>13897</v>
      </c>
      <c r="D478" s="6" t="s">
        <v>2539</v>
      </c>
      <c r="E478" s="6" t="s">
        <v>2276</v>
      </c>
      <c r="G478" s="6" t="s">
        <v>11411</v>
      </c>
      <c r="H478" s="6" t="s">
        <v>11412</v>
      </c>
      <c r="K478" s="6" t="s">
        <v>11413</v>
      </c>
      <c r="L478" s="6" t="s">
        <v>16378</v>
      </c>
      <c r="M478" s="6" t="s">
        <v>16379</v>
      </c>
      <c r="O478" s="6" t="s">
        <v>14396</v>
      </c>
      <c r="P478" s="6" t="s">
        <v>16380</v>
      </c>
      <c r="Q478" s="6" t="s">
        <v>16381</v>
      </c>
      <c r="R478" s="6" t="s">
        <v>16382</v>
      </c>
      <c r="S478" s="6" t="s">
        <v>16383</v>
      </c>
      <c r="T478" s="6" t="s">
        <v>16382</v>
      </c>
      <c r="U478" s="6" t="s">
        <v>11498</v>
      </c>
      <c r="V478" s="6" t="s">
        <v>11499</v>
      </c>
      <c r="W478" s="6" t="s">
        <v>11500</v>
      </c>
      <c r="X478" s="6" t="s">
        <v>11424</v>
      </c>
      <c r="Y478" s="6" t="s">
        <v>16384</v>
      </c>
      <c r="AB478" s="6" t="s">
        <v>12390</v>
      </c>
      <c r="AJ478" s="6" t="s">
        <v>12345</v>
      </c>
      <c r="AK478" s="6" t="s">
        <v>12346</v>
      </c>
      <c r="AL478" s="6" t="s">
        <v>2276</v>
      </c>
      <c r="AM478" s="6" t="s">
        <v>11303</v>
      </c>
      <c r="AN478" s="6" t="s">
        <v>11453</v>
      </c>
      <c r="AP478" s="6" t="s">
        <v>11429</v>
      </c>
      <c r="AQ478" s="6" t="s">
        <v>11505</v>
      </c>
      <c r="AR478" s="6" t="s">
        <v>12347</v>
      </c>
      <c r="AS478" s="6" t="s">
        <v>11432</v>
      </c>
      <c r="AT478" s="6" t="s">
        <v>11708</v>
      </c>
      <c r="AW478" s="6" t="s">
        <v>11457</v>
      </c>
      <c r="AY478" s="7">
        <v>179</v>
      </c>
      <c r="AZ478" s="7">
        <v>85.5</v>
      </c>
      <c r="BA478" s="8" t="s">
        <v>11434</v>
      </c>
      <c r="BB478" s="9">
        <v>1</v>
      </c>
      <c r="BD478" s="9">
        <v>1</v>
      </c>
      <c r="BE478" s="7">
        <v>179</v>
      </c>
      <c r="BF478" s="7">
        <v>179</v>
      </c>
      <c r="BG478" s="7">
        <v>85.5</v>
      </c>
      <c r="BH478" s="7">
        <v>85.5</v>
      </c>
      <c r="BI478" s="7">
        <v>93.5</v>
      </c>
      <c r="BJ478" s="8" t="s">
        <v>11709</v>
      </c>
      <c r="BK478" s="7">
        <v>179</v>
      </c>
      <c r="BL478" s="7">
        <v>179</v>
      </c>
      <c r="BM478" s="7">
        <v>179</v>
      </c>
      <c r="BN478" s="7">
        <v>179</v>
      </c>
      <c r="BU478" s="7">
        <v>0</v>
      </c>
      <c r="BW478" s="7">
        <v>3.6</v>
      </c>
      <c r="BX478" s="7">
        <v>3.6</v>
      </c>
      <c r="BZ478" s="7">
        <v>0.467</v>
      </c>
      <c r="CA478" s="7">
        <v>0.467</v>
      </c>
      <c r="CB478" s="8" t="s">
        <v>11436</v>
      </c>
      <c r="CC478" s="8" t="s">
        <v>11437</v>
      </c>
      <c r="CE478" s="7">
        <v>97</v>
      </c>
      <c r="CF478" s="1">
        <f t="shared" si="7"/>
        <v>1</v>
      </c>
      <c r="CG478" s="1">
        <v>179</v>
      </c>
      <c r="CH478" s="1">
        <f>_xlfn.XLOOKUP(AL478,抖音账单汇总!$A:$A,抖音账单汇总!$B:$B)</f>
        <v>179</v>
      </c>
    </row>
    <row r="479" s="1" customFormat="1" ht="20" customHeight="1" spans="1:86">
      <c r="A479" s="6" t="s">
        <v>16385</v>
      </c>
      <c r="B479" s="6" t="s">
        <v>15039</v>
      </c>
      <c r="D479" s="6" t="s">
        <v>2539</v>
      </c>
      <c r="E479" s="6" t="s">
        <v>2300</v>
      </c>
      <c r="G479" s="6" t="s">
        <v>11411</v>
      </c>
      <c r="H479" s="6" t="s">
        <v>11412</v>
      </c>
      <c r="K479" s="6" t="s">
        <v>11413</v>
      </c>
      <c r="L479" s="6" t="s">
        <v>16386</v>
      </c>
      <c r="M479" s="6" t="s">
        <v>16387</v>
      </c>
      <c r="O479" s="6" t="s">
        <v>14396</v>
      </c>
      <c r="P479" s="6" t="s">
        <v>16388</v>
      </c>
      <c r="Q479" s="6" t="s">
        <v>16389</v>
      </c>
      <c r="R479" s="6" t="s">
        <v>16390</v>
      </c>
      <c r="S479" s="6" t="s">
        <v>16391</v>
      </c>
      <c r="T479" s="6" t="s">
        <v>16390</v>
      </c>
      <c r="U479" s="6" t="s">
        <v>11468</v>
      </c>
      <c r="V479" s="6" t="s">
        <v>16392</v>
      </c>
      <c r="W479" s="6" t="s">
        <v>16393</v>
      </c>
      <c r="X479" s="6" t="s">
        <v>11424</v>
      </c>
      <c r="Y479" s="6" t="s">
        <v>16394</v>
      </c>
      <c r="AB479" s="6" t="s">
        <v>11934</v>
      </c>
      <c r="AJ479" s="6" t="s">
        <v>11977</v>
      </c>
      <c r="AK479" s="6" t="s">
        <v>11428</v>
      </c>
      <c r="AL479" s="6" t="s">
        <v>2300</v>
      </c>
      <c r="AM479" s="6" t="s">
        <v>11300</v>
      </c>
      <c r="AP479" s="6" t="s">
        <v>11429</v>
      </c>
      <c r="AQ479" s="6" t="s">
        <v>11978</v>
      </c>
      <c r="AR479" s="6" t="s">
        <v>11979</v>
      </c>
      <c r="AS479" s="6" t="s">
        <v>11432</v>
      </c>
      <c r="AT479" s="6" t="s">
        <v>11476</v>
      </c>
      <c r="AY479" s="7">
        <v>179</v>
      </c>
      <c r="AZ479" s="7">
        <v>86.7</v>
      </c>
      <c r="BA479" s="8" t="s">
        <v>11434</v>
      </c>
      <c r="BB479" s="9">
        <v>1</v>
      </c>
      <c r="BD479" s="9">
        <v>1</v>
      </c>
      <c r="BE479" s="7">
        <v>179</v>
      </c>
      <c r="BF479" s="7">
        <v>179</v>
      </c>
      <c r="BG479" s="7">
        <v>86.7</v>
      </c>
      <c r="BH479" s="7">
        <v>86.7</v>
      </c>
      <c r="BI479" s="7">
        <v>92.3</v>
      </c>
      <c r="BJ479" s="8" t="s">
        <v>11477</v>
      </c>
      <c r="BK479" s="7">
        <v>179</v>
      </c>
      <c r="BL479" s="7">
        <v>179</v>
      </c>
      <c r="BM479" s="7">
        <v>179</v>
      </c>
      <c r="BN479" s="7">
        <v>179</v>
      </c>
      <c r="BU479" s="7">
        <v>0</v>
      </c>
      <c r="BW479" s="7">
        <v>3.6</v>
      </c>
      <c r="BX479" s="7">
        <v>3.6</v>
      </c>
      <c r="BZ479" s="7">
        <v>0.506</v>
      </c>
      <c r="CA479" s="7">
        <v>0.506</v>
      </c>
      <c r="CB479" s="8" t="s">
        <v>11436</v>
      </c>
      <c r="CC479" s="8" t="s">
        <v>11437</v>
      </c>
      <c r="CE479" s="7">
        <v>98.2</v>
      </c>
      <c r="CF479" s="1">
        <f t="shared" si="7"/>
        <v>1</v>
      </c>
      <c r="CG479" s="1">
        <v>179</v>
      </c>
      <c r="CH479" s="1">
        <f>_xlfn.XLOOKUP(AL479,抖音账单汇总!$A:$A,抖音账单汇总!$B:$B)</f>
        <v>179</v>
      </c>
    </row>
    <row r="480" s="1" customFormat="1" ht="20" customHeight="1" spans="1:86">
      <c r="A480" s="6" t="s">
        <v>16395</v>
      </c>
      <c r="B480" s="6" t="s">
        <v>16396</v>
      </c>
      <c r="D480" s="6" t="s">
        <v>2539</v>
      </c>
      <c r="E480" s="6" t="s">
        <v>1028</v>
      </c>
      <c r="G480" s="6" t="s">
        <v>11411</v>
      </c>
      <c r="H480" s="6" t="s">
        <v>11412</v>
      </c>
      <c r="K480" s="6" t="s">
        <v>11413</v>
      </c>
      <c r="L480" s="6" t="s">
        <v>16397</v>
      </c>
      <c r="M480" s="6" t="s">
        <v>16398</v>
      </c>
      <c r="O480" s="6" t="s">
        <v>14396</v>
      </c>
      <c r="P480" s="6" t="s">
        <v>16399</v>
      </c>
      <c r="Q480" s="6" t="s">
        <v>16400</v>
      </c>
      <c r="R480" s="6" t="s">
        <v>16401</v>
      </c>
      <c r="S480" s="6" t="s">
        <v>16402</v>
      </c>
      <c r="T480" s="6" t="s">
        <v>16401</v>
      </c>
      <c r="U480" s="6" t="s">
        <v>11498</v>
      </c>
      <c r="V480" s="6" t="s">
        <v>11499</v>
      </c>
      <c r="W480" s="6" t="s">
        <v>13393</v>
      </c>
      <c r="X480" s="6" t="s">
        <v>11424</v>
      </c>
      <c r="Y480" s="6" t="s">
        <v>16403</v>
      </c>
      <c r="AB480" s="6" t="s">
        <v>12206</v>
      </c>
      <c r="AJ480" s="6" t="s">
        <v>11678</v>
      </c>
      <c r="AK480" s="6" t="s">
        <v>11428</v>
      </c>
      <c r="AL480" s="6" t="s">
        <v>1028</v>
      </c>
      <c r="AM480" s="6" t="s">
        <v>11300</v>
      </c>
      <c r="AP480" s="6" t="s">
        <v>11429</v>
      </c>
      <c r="AQ480" s="6" t="s">
        <v>11679</v>
      </c>
      <c r="AR480" s="6" t="s">
        <v>11680</v>
      </c>
      <c r="AS480" s="6" t="s">
        <v>11432</v>
      </c>
      <c r="AT480" s="6" t="s">
        <v>11476</v>
      </c>
      <c r="AY480" s="7">
        <v>179</v>
      </c>
      <c r="AZ480" s="7">
        <v>86.7</v>
      </c>
      <c r="BA480" s="8" t="s">
        <v>11434</v>
      </c>
      <c r="BB480" s="9">
        <v>1</v>
      </c>
      <c r="BD480" s="9">
        <v>1</v>
      </c>
      <c r="BE480" s="7">
        <v>179</v>
      </c>
      <c r="BF480" s="7">
        <v>179</v>
      </c>
      <c r="BG480" s="7">
        <v>86.7</v>
      </c>
      <c r="BH480" s="7">
        <v>86.7</v>
      </c>
      <c r="BI480" s="7">
        <v>92.3</v>
      </c>
      <c r="BJ480" s="8" t="s">
        <v>11477</v>
      </c>
      <c r="BK480" s="7">
        <v>179</v>
      </c>
      <c r="BL480" s="7">
        <v>179</v>
      </c>
      <c r="BM480" s="7">
        <v>179</v>
      </c>
      <c r="BN480" s="7">
        <v>179</v>
      </c>
      <c r="BU480" s="7">
        <v>0</v>
      </c>
      <c r="BW480" s="7">
        <v>3.6</v>
      </c>
      <c r="BX480" s="7">
        <v>3.6</v>
      </c>
      <c r="BZ480" s="7">
        <v>0.456</v>
      </c>
      <c r="CA480" s="7">
        <v>0.456</v>
      </c>
      <c r="CB480" s="8" t="s">
        <v>11436</v>
      </c>
      <c r="CC480" s="8" t="s">
        <v>11437</v>
      </c>
      <c r="CE480" s="7">
        <v>98.2</v>
      </c>
      <c r="CF480" s="1">
        <f t="shared" si="7"/>
        <v>1</v>
      </c>
      <c r="CG480" s="1">
        <v>179</v>
      </c>
      <c r="CH480" s="1">
        <f>_xlfn.XLOOKUP(AL480,抖音账单汇总!$A:$A,抖音账单汇总!$B:$B)</f>
        <v>179</v>
      </c>
    </row>
    <row r="481" s="1" customFormat="1" ht="20" customHeight="1" spans="1:86">
      <c r="A481" s="6" t="s">
        <v>16404</v>
      </c>
      <c r="B481" s="6" t="s">
        <v>11746</v>
      </c>
      <c r="D481" s="6" t="s">
        <v>2539</v>
      </c>
      <c r="E481" s="6" t="s">
        <v>1039</v>
      </c>
      <c r="G481" s="6" t="s">
        <v>11411</v>
      </c>
      <c r="H481" s="6" t="s">
        <v>11412</v>
      </c>
      <c r="K481" s="6" t="s">
        <v>11413</v>
      </c>
      <c r="L481" s="6" t="s">
        <v>16405</v>
      </c>
      <c r="M481" s="6" t="s">
        <v>16406</v>
      </c>
      <c r="O481" s="6" t="s">
        <v>14396</v>
      </c>
      <c r="P481" s="6" t="s">
        <v>16407</v>
      </c>
      <c r="Q481" s="6" t="s">
        <v>16408</v>
      </c>
      <c r="R481" s="6" t="s">
        <v>16409</v>
      </c>
      <c r="S481" s="6" t="s">
        <v>16410</v>
      </c>
      <c r="T481" s="6" t="s">
        <v>16409</v>
      </c>
      <c r="U481" s="6" t="s">
        <v>11871</v>
      </c>
      <c r="V481" s="6" t="s">
        <v>12877</v>
      </c>
      <c r="W481" s="6" t="s">
        <v>13346</v>
      </c>
      <c r="X481" s="6" t="s">
        <v>11424</v>
      </c>
      <c r="Y481" s="6" t="s">
        <v>16411</v>
      </c>
      <c r="AB481" s="6" t="s">
        <v>12160</v>
      </c>
      <c r="AJ481" s="6" t="s">
        <v>11804</v>
      </c>
      <c r="AK481" s="6" t="s">
        <v>11428</v>
      </c>
      <c r="AL481" s="6" t="s">
        <v>1039</v>
      </c>
      <c r="AM481" s="6" t="s">
        <v>11300</v>
      </c>
      <c r="AP481" s="6" t="s">
        <v>11429</v>
      </c>
      <c r="AQ481" s="6" t="s">
        <v>11805</v>
      </c>
      <c r="AR481" s="6" t="s">
        <v>11806</v>
      </c>
      <c r="AS481" s="6" t="s">
        <v>11432</v>
      </c>
      <c r="AT481" s="6" t="s">
        <v>11476</v>
      </c>
      <c r="AY481" s="7">
        <v>179</v>
      </c>
      <c r="AZ481" s="7">
        <v>86.7</v>
      </c>
      <c r="BA481" s="8" t="s">
        <v>11434</v>
      </c>
      <c r="BB481" s="9">
        <v>1</v>
      </c>
      <c r="BD481" s="9">
        <v>1</v>
      </c>
      <c r="BE481" s="7">
        <v>179</v>
      </c>
      <c r="BF481" s="7">
        <v>179</v>
      </c>
      <c r="BG481" s="7">
        <v>86.7</v>
      </c>
      <c r="BH481" s="7">
        <v>86.7</v>
      </c>
      <c r="BI481" s="7">
        <v>92.3</v>
      </c>
      <c r="BJ481" s="8" t="s">
        <v>11477</v>
      </c>
      <c r="BK481" s="7">
        <v>179</v>
      </c>
      <c r="BL481" s="7">
        <v>179</v>
      </c>
      <c r="BM481" s="7">
        <v>179</v>
      </c>
      <c r="BN481" s="7">
        <v>179</v>
      </c>
      <c r="BU481" s="7">
        <v>0</v>
      </c>
      <c r="BW481" s="7">
        <v>3.6</v>
      </c>
      <c r="BX481" s="7">
        <v>3.6</v>
      </c>
      <c r="BZ481" s="7">
        <v>0.419</v>
      </c>
      <c r="CA481" s="7">
        <v>0.419</v>
      </c>
      <c r="CB481" s="8" t="s">
        <v>11436</v>
      </c>
      <c r="CC481" s="8" t="s">
        <v>11437</v>
      </c>
      <c r="CE481" s="7">
        <v>98.2</v>
      </c>
      <c r="CF481" s="1">
        <f t="shared" si="7"/>
        <v>1</v>
      </c>
      <c r="CG481" s="1">
        <v>179</v>
      </c>
      <c r="CH481" s="1">
        <f>_xlfn.XLOOKUP(AL481,抖音账单汇总!$A:$A,抖音账单汇总!$B:$B)</f>
        <v>179</v>
      </c>
    </row>
    <row r="482" s="1" customFormat="1" ht="20" customHeight="1" spans="1:86">
      <c r="A482" s="6" t="s">
        <v>16412</v>
      </c>
      <c r="B482" s="6" t="s">
        <v>15039</v>
      </c>
      <c r="D482" s="6" t="s">
        <v>2539</v>
      </c>
      <c r="E482" s="6" t="s">
        <v>1021</v>
      </c>
      <c r="G482" s="6" t="s">
        <v>11411</v>
      </c>
      <c r="H482" s="6" t="s">
        <v>11412</v>
      </c>
      <c r="K482" s="6" t="s">
        <v>11413</v>
      </c>
      <c r="L482" s="6" t="s">
        <v>16413</v>
      </c>
      <c r="M482" s="6" t="s">
        <v>16414</v>
      </c>
      <c r="O482" s="6" t="s">
        <v>14396</v>
      </c>
      <c r="P482" s="6" t="s">
        <v>16415</v>
      </c>
      <c r="Q482" s="6" t="s">
        <v>16416</v>
      </c>
      <c r="R482" s="6" t="s">
        <v>16417</v>
      </c>
      <c r="S482" s="6" t="s">
        <v>16418</v>
      </c>
      <c r="T482" s="6" t="s">
        <v>16417</v>
      </c>
      <c r="U482" s="6" t="s">
        <v>11907</v>
      </c>
      <c r="V482" s="6" t="s">
        <v>13170</v>
      </c>
      <c r="W482" s="6" t="s">
        <v>16419</v>
      </c>
      <c r="X482" s="6" t="s">
        <v>11424</v>
      </c>
      <c r="Y482" s="6" t="s">
        <v>16420</v>
      </c>
      <c r="AB482" s="6" t="s">
        <v>14608</v>
      </c>
      <c r="AJ482" s="6" t="s">
        <v>11577</v>
      </c>
      <c r="AK482" s="6" t="s">
        <v>11428</v>
      </c>
      <c r="AL482" s="6" t="s">
        <v>1021</v>
      </c>
      <c r="AM482" s="6" t="s">
        <v>11300</v>
      </c>
      <c r="AP482" s="6" t="s">
        <v>11429</v>
      </c>
      <c r="AQ482" s="6" t="s">
        <v>11578</v>
      </c>
      <c r="AR482" s="6" t="s">
        <v>11579</v>
      </c>
      <c r="AS482" s="6" t="s">
        <v>11432</v>
      </c>
      <c r="AT482" s="6" t="s">
        <v>11476</v>
      </c>
      <c r="AY482" s="7">
        <v>179</v>
      </c>
      <c r="AZ482" s="7">
        <v>86.7</v>
      </c>
      <c r="BA482" s="8" t="s">
        <v>11434</v>
      </c>
      <c r="BB482" s="9">
        <v>1</v>
      </c>
      <c r="BD482" s="9">
        <v>1</v>
      </c>
      <c r="BE482" s="7">
        <v>179</v>
      </c>
      <c r="BF482" s="7">
        <v>179</v>
      </c>
      <c r="BG482" s="7">
        <v>86.7</v>
      </c>
      <c r="BH482" s="7">
        <v>86.7</v>
      </c>
      <c r="BI482" s="7">
        <v>92.3</v>
      </c>
      <c r="BJ482" s="8" t="s">
        <v>11477</v>
      </c>
      <c r="BK482" s="7">
        <v>179</v>
      </c>
      <c r="BL482" s="7">
        <v>179</v>
      </c>
      <c r="BM482" s="7">
        <v>179</v>
      </c>
      <c r="BN482" s="7">
        <v>179</v>
      </c>
      <c r="BU482" s="7">
        <v>0</v>
      </c>
      <c r="BW482" s="7">
        <v>3.6</v>
      </c>
      <c r="BX482" s="7">
        <v>3.6</v>
      </c>
      <c r="BZ482" s="7">
        <v>0.36</v>
      </c>
      <c r="CA482" s="7">
        <v>0.36</v>
      </c>
      <c r="CB482" s="8" t="s">
        <v>11436</v>
      </c>
      <c r="CC482" s="8" t="s">
        <v>11437</v>
      </c>
      <c r="CE482" s="7">
        <v>98.2</v>
      </c>
      <c r="CF482" s="1">
        <f t="shared" si="7"/>
        <v>1</v>
      </c>
      <c r="CG482" s="1">
        <v>179</v>
      </c>
      <c r="CH482" s="1">
        <f>_xlfn.XLOOKUP(AL482,抖音账单汇总!$A:$A,抖音账单汇总!$B:$B)</f>
        <v>179</v>
      </c>
    </row>
    <row r="483" s="1" customFormat="1" ht="20" customHeight="1" spans="1:86">
      <c r="A483" s="6" t="s">
        <v>16421</v>
      </c>
      <c r="B483" s="6" t="s">
        <v>16422</v>
      </c>
      <c r="D483" s="6" t="s">
        <v>2539</v>
      </c>
      <c r="E483" s="6" t="s">
        <v>2299</v>
      </c>
      <c r="G483" s="6" t="s">
        <v>11411</v>
      </c>
      <c r="H483" s="6" t="s">
        <v>11412</v>
      </c>
      <c r="K483" s="6" t="s">
        <v>11413</v>
      </c>
      <c r="L483" s="6" t="s">
        <v>16423</v>
      </c>
      <c r="M483" s="6" t="s">
        <v>16424</v>
      </c>
      <c r="O483" s="6" t="s">
        <v>14396</v>
      </c>
      <c r="P483" s="6" t="s">
        <v>16425</v>
      </c>
      <c r="Q483" s="6" t="s">
        <v>16426</v>
      </c>
      <c r="R483" s="6" t="s">
        <v>16427</v>
      </c>
      <c r="S483" s="6" t="s">
        <v>16428</v>
      </c>
      <c r="T483" s="6" t="s">
        <v>16427</v>
      </c>
      <c r="U483" s="6" t="s">
        <v>11729</v>
      </c>
      <c r="V483" s="6" t="s">
        <v>12508</v>
      </c>
      <c r="W483" s="6" t="s">
        <v>14422</v>
      </c>
      <c r="X483" s="6" t="s">
        <v>11424</v>
      </c>
      <c r="Y483" s="6" t="s">
        <v>16429</v>
      </c>
      <c r="AB483" s="6" t="s">
        <v>13348</v>
      </c>
      <c r="AJ483" s="6" t="s">
        <v>12345</v>
      </c>
      <c r="AK483" s="6" t="s">
        <v>12346</v>
      </c>
      <c r="AL483" s="6" t="s">
        <v>2299</v>
      </c>
      <c r="AM483" s="6" t="s">
        <v>11303</v>
      </c>
      <c r="AN483" s="6" t="s">
        <v>11453</v>
      </c>
      <c r="AP483" s="6" t="s">
        <v>11429</v>
      </c>
      <c r="AQ483" s="6" t="s">
        <v>11505</v>
      </c>
      <c r="AR483" s="6" t="s">
        <v>12347</v>
      </c>
      <c r="AS483" s="6" t="s">
        <v>11432</v>
      </c>
      <c r="AT483" s="6" t="s">
        <v>11708</v>
      </c>
      <c r="AW483" s="6" t="s">
        <v>11457</v>
      </c>
      <c r="AY483" s="7">
        <v>179</v>
      </c>
      <c r="AZ483" s="7">
        <v>85.5</v>
      </c>
      <c r="BA483" s="8" t="s">
        <v>11434</v>
      </c>
      <c r="BB483" s="9">
        <v>1</v>
      </c>
      <c r="BD483" s="9">
        <v>1</v>
      </c>
      <c r="BE483" s="7">
        <v>179</v>
      </c>
      <c r="BF483" s="7">
        <v>179</v>
      </c>
      <c r="BG483" s="7">
        <v>85.5</v>
      </c>
      <c r="BH483" s="7">
        <v>85.5</v>
      </c>
      <c r="BI483" s="7">
        <v>93.5</v>
      </c>
      <c r="BJ483" s="8" t="s">
        <v>11709</v>
      </c>
      <c r="BK483" s="7">
        <v>179</v>
      </c>
      <c r="BL483" s="7">
        <v>179</v>
      </c>
      <c r="BM483" s="7">
        <v>179</v>
      </c>
      <c r="BN483" s="7">
        <v>179</v>
      </c>
      <c r="BU483" s="7">
        <v>0</v>
      </c>
      <c r="BW483" s="7">
        <v>3.6</v>
      </c>
      <c r="BX483" s="7">
        <v>3.6</v>
      </c>
      <c r="BZ483" s="7">
        <v>0.467</v>
      </c>
      <c r="CA483" s="7">
        <v>0.467</v>
      </c>
      <c r="CB483" s="8" t="s">
        <v>11436</v>
      </c>
      <c r="CC483" s="8" t="s">
        <v>11437</v>
      </c>
      <c r="CE483" s="7">
        <v>97</v>
      </c>
      <c r="CF483" s="1">
        <f t="shared" si="7"/>
        <v>1</v>
      </c>
      <c r="CG483" s="1">
        <v>179</v>
      </c>
      <c r="CH483" s="1">
        <f>_xlfn.XLOOKUP(AL483,抖音账单汇总!$A:$A,抖音账单汇总!$B:$B)</f>
        <v>179</v>
      </c>
    </row>
    <row r="484" s="1" customFormat="1" ht="20" customHeight="1" spans="1:86">
      <c r="A484" s="6" t="s">
        <v>16430</v>
      </c>
      <c r="B484" s="6" t="s">
        <v>11654</v>
      </c>
      <c r="D484" s="6" t="s">
        <v>2539</v>
      </c>
      <c r="E484" s="6" t="s">
        <v>1031</v>
      </c>
      <c r="G484" s="6" t="s">
        <v>11411</v>
      </c>
      <c r="H484" s="6" t="s">
        <v>11412</v>
      </c>
      <c r="K484" s="6" t="s">
        <v>11413</v>
      </c>
      <c r="L484" s="6" t="s">
        <v>16431</v>
      </c>
      <c r="M484" s="6" t="s">
        <v>16432</v>
      </c>
      <c r="O484" s="6" t="s">
        <v>14396</v>
      </c>
      <c r="P484" s="6" t="s">
        <v>16433</v>
      </c>
      <c r="Q484" s="6" t="s">
        <v>16434</v>
      </c>
      <c r="R484" s="6" t="s">
        <v>16435</v>
      </c>
      <c r="S484" s="6" t="s">
        <v>16436</v>
      </c>
      <c r="T484" s="6" t="s">
        <v>16435</v>
      </c>
      <c r="U484" s="6" t="s">
        <v>11640</v>
      </c>
      <c r="V484" s="6" t="s">
        <v>13953</v>
      </c>
      <c r="W484" s="6" t="s">
        <v>16437</v>
      </c>
      <c r="X484" s="6" t="s">
        <v>11424</v>
      </c>
      <c r="Y484" s="6" t="s">
        <v>16438</v>
      </c>
      <c r="AB484" s="6" t="s">
        <v>12206</v>
      </c>
      <c r="AJ484" s="6" t="s">
        <v>11473</v>
      </c>
      <c r="AK484" s="6" t="s">
        <v>11428</v>
      </c>
      <c r="AL484" s="6" t="s">
        <v>1031</v>
      </c>
      <c r="AM484" s="6" t="s">
        <v>11300</v>
      </c>
      <c r="AP484" s="6" t="s">
        <v>11429</v>
      </c>
      <c r="AQ484" s="6" t="s">
        <v>11474</v>
      </c>
      <c r="AR484" s="6" t="s">
        <v>11475</v>
      </c>
      <c r="AS484" s="6" t="s">
        <v>11432</v>
      </c>
      <c r="AT484" s="6" t="s">
        <v>11476</v>
      </c>
      <c r="AY484" s="7">
        <v>179</v>
      </c>
      <c r="AZ484" s="7">
        <v>86.7</v>
      </c>
      <c r="BA484" s="8" t="s">
        <v>11434</v>
      </c>
      <c r="BB484" s="9">
        <v>1</v>
      </c>
      <c r="BD484" s="9">
        <v>1</v>
      </c>
      <c r="BE484" s="7">
        <v>179</v>
      </c>
      <c r="BF484" s="7">
        <v>179</v>
      </c>
      <c r="BG484" s="7">
        <v>86.7</v>
      </c>
      <c r="BH484" s="7">
        <v>86.7</v>
      </c>
      <c r="BI484" s="7">
        <v>92.3</v>
      </c>
      <c r="BJ484" s="8" t="s">
        <v>11477</v>
      </c>
      <c r="BK484" s="7">
        <v>179</v>
      </c>
      <c r="BL484" s="7">
        <v>179</v>
      </c>
      <c r="BM484" s="7">
        <v>179</v>
      </c>
      <c r="BN484" s="7">
        <v>179</v>
      </c>
      <c r="BU484" s="7">
        <v>0</v>
      </c>
      <c r="BW484" s="7">
        <v>3.6</v>
      </c>
      <c r="BX484" s="7">
        <v>3.6</v>
      </c>
      <c r="BZ484" s="7">
        <v>0.506</v>
      </c>
      <c r="CA484" s="7">
        <v>0.506</v>
      </c>
      <c r="CB484" s="8" t="s">
        <v>11436</v>
      </c>
      <c r="CC484" s="8" t="s">
        <v>11437</v>
      </c>
      <c r="CE484" s="7">
        <v>98.2</v>
      </c>
      <c r="CF484" s="1">
        <f t="shared" si="7"/>
        <v>1</v>
      </c>
      <c r="CG484" s="1">
        <v>179</v>
      </c>
      <c r="CH484" s="1">
        <f>_xlfn.XLOOKUP(AL484,抖音账单汇总!$A:$A,抖音账单汇总!$B:$B)</f>
        <v>179</v>
      </c>
    </row>
    <row r="485" s="1" customFormat="1" ht="20" customHeight="1" spans="1:86">
      <c r="A485" s="6" t="s">
        <v>16439</v>
      </c>
      <c r="B485" s="6" t="s">
        <v>16440</v>
      </c>
      <c r="D485" s="6" t="s">
        <v>2539</v>
      </c>
      <c r="E485" s="6" t="s">
        <v>1020</v>
      </c>
      <c r="G485" s="6" t="s">
        <v>11411</v>
      </c>
      <c r="H485" s="6" t="s">
        <v>11412</v>
      </c>
      <c r="K485" s="6" t="s">
        <v>11413</v>
      </c>
      <c r="L485" s="6" t="s">
        <v>16441</v>
      </c>
      <c r="M485" s="6" t="s">
        <v>16442</v>
      </c>
      <c r="O485" s="6" t="s">
        <v>14396</v>
      </c>
      <c r="P485" s="6" t="s">
        <v>16443</v>
      </c>
      <c r="Q485" s="6" t="s">
        <v>16444</v>
      </c>
      <c r="R485" s="6" t="s">
        <v>16445</v>
      </c>
      <c r="S485" s="6" t="s">
        <v>16446</v>
      </c>
      <c r="T485" s="6" t="s">
        <v>16445</v>
      </c>
      <c r="U485" s="6" t="s">
        <v>11907</v>
      </c>
      <c r="V485" s="6" t="s">
        <v>12169</v>
      </c>
      <c r="W485" s="6" t="s">
        <v>12614</v>
      </c>
      <c r="X485" s="6" t="s">
        <v>11424</v>
      </c>
      <c r="Y485" s="6" t="s">
        <v>16447</v>
      </c>
      <c r="AB485" s="6" t="s">
        <v>16448</v>
      </c>
      <c r="AJ485" s="6" t="s">
        <v>11473</v>
      </c>
      <c r="AK485" s="6" t="s">
        <v>11428</v>
      </c>
      <c r="AL485" s="6" t="s">
        <v>1020</v>
      </c>
      <c r="AM485" s="6" t="s">
        <v>11300</v>
      </c>
      <c r="AP485" s="6" t="s">
        <v>11429</v>
      </c>
      <c r="AQ485" s="6" t="s">
        <v>11474</v>
      </c>
      <c r="AR485" s="6" t="s">
        <v>11475</v>
      </c>
      <c r="AS485" s="6" t="s">
        <v>11432</v>
      </c>
      <c r="AT485" s="6" t="s">
        <v>11476</v>
      </c>
      <c r="AY485" s="7">
        <v>179</v>
      </c>
      <c r="AZ485" s="7">
        <v>86.7</v>
      </c>
      <c r="BA485" s="8" t="s">
        <v>11434</v>
      </c>
      <c r="BB485" s="9">
        <v>1</v>
      </c>
      <c r="BD485" s="9">
        <v>1</v>
      </c>
      <c r="BE485" s="7">
        <v>179</v>
      </c>
      <c r="BF485" s="7">
        <v>179</v>
      </c>
      <c r="BG485" s="7">
        <v>86.7</v>
      </c>
      <c r="BH485" s="7">
        <v>86.7</v>
      </c>
      <c r="BI485" s="7">
        <v>92.3</v>
      </c>
      <c r="BJ485" s="8" t="s">
        <v>11477</v>
      </c>
      <c r="BK485" s="7">
        <v>179</v>
      </c>
      <c r="BL485" s="7">
        <v>179</v>
      </c>
      <c r="BM485" s="7">
        <v>179</v>
      </c>
      <c r="BN485" s="7">
        <v>179</v>
      </c>
      <c r="BU485" s="7">
        <v>0</v>
      </c>
      <c r="BW485" s="7">
        <v>3.6</v>
      </c>
      <c r="BX485" s="7">
        <v>3.6</v>
      </c>
      <c r="BZ485" s="7">
        <v>0.506</v>
      </c>
      <c r="CA485" s="7">
        <v>0.506</v>
      </c>
      <c r="CB485" s="8" t="s">
        <v>11436</v>
      </c>
      <c r="CC485" s="8" t="s">
        <v>11437</v>
      </c>
      <c r="CE485" s="7">
        <v>98.2</v>
      </c>
      <c r="CF485" s="1">
        <f t="shared" si="7"/>
        <v>1</v>
      </c>
      <c r="CG485" s="1">
        <v>179</v>
      </c>
      <c r="CH485" s="1">
        <f>_xlfn.XLOOKUP(AL485,抖音账单汇总!$A:$A,抖音账单汇总!$B:$B)</f>
        <v>179</v>
      </c>
    </row>
    <row r="486" s="1" customFormat="1" ht="20" customHeight="1" spans="1:86">
      <c r="A486" s="6" t="s">
        <v>16449</v>
      </c>
      <c r="B486" s="6" t="s">
        <v>11654</v>
      </c>
      <c r="D486" s="6" t="s">
        <v>2539</v>
      </c>
      <c r="E486" s="6" t="s">
        <v>2221</v>
      </c>
      <c r="G486" s="6" t="s">
        <v>11411</v>
      </c>
      <c r="H486" s="6" t="s">
        <v>11412</v>
      </c>
      <c r="K486" s="6" t="s">
        <v>11413</v>
      </c>
      <c r="L486" s="6" t="s">
        <v>16450</v>
      </c>
      <c r="M486" s="6" t="s">
        <v>16451</v>
      </c>
      <c r="O486" s="6" t="s">
        <v>14396</v>
      </c>
      <c r="P486" s="6" t="s">
        <v>16452</v>
      </c>
      <c r="Q486" s="6" t="s">
        <v>16453</v>
      </c>
      <c r="R486" s="6" t="s">
        <v>16454</v>
      </c>
      <c r="S486" s="6" t="s">
        <v>16455</v>
      </c>
      <c r="T486" s="6" t="s">
        <v>16454</v>
      </c>
      <c r="U486" s="6" t="s">
        <v>11764</v>
      </c>
      <c r="V486" s="6" t="s">
        <v>12760</v>
      </c>
      <c r="W486" s="6" t="s">
        <v>16119</v>
      </c>
      <c r="X486" s="6" t="s">
        <v>11424</v>
      </c>
      <c r="Y486" s="6" t="s">
        <v>16456</v>
      </c>
      <c r="AB486" s="6" t="s">
        <v>14139</v>
      </c>
      <c r="AJ486" s="6" t="s">
        <v>11548</v>
      </c>
      <c r="AK486" s="6" t="s">
        <v>11428</v>
      </c>
      <c r="AL486" s="6" t="s">
        <v>2221</v>
      </c>
      <c r="AM486" s="6" t="s">
        <v>11300</v>
      </c>
      <c r="AP486" s="6" t="s">
        <v>11429</v>
      </c>
      <c r="AQ486" s="6" t="s">
        <v>11549</v>
      </c>
      <c r="AR486" s="6" t="s">
        <v>12313</v>
      </c>
      <c r="AS486" s="6" t="s">
        <v>11432</v>
      </c>
      <c r="AT486" s="6" t="s">
        <v>11476</v>
      </c>
      <c r="AY486" s="7">
        <v>179</v>
      </c>
      <c r="AZ486" s="7">
        <v>86.7</v>
      </c>
      <c r="BA486" s="8" t="s">
        <v>11434</v>
      </c>
      <c r="BB486" s="9">
        <v>1</v>
      </c>
      <c r="BD486" s="9">
        <v>1</v>
      </c>
      <c r="BE486" s="7">
        <v>179</v>
      </c>
      <c r="BF486" s="7">
        <v>179</v>
      </c>
      <c r="BG486" s="7">
        <v>86.7</v>
      </c>
      <c r="BH486" s="7">
        <v>86.7</v>
      </c>
      <c r="BI486" s="7">
        <v>92.3</v>
      </c>
      <c r="BJ486" s="8" t="s">
        <v>11477</v>
      </c>
      <c r="BK486" s="7">
        <v>179</v>
      </c>
      <c r="BL486" s="7">
        <v>179</v>
      </c>
      <c r="BM486" s="7">
        <v>179</v>
      </c>
      <c r="BN486" s="7">
        <v>179</v>
      </c>
      <c r="BU486" s="7">
        <v>0</v>
      </c>
      <c r="BW486" s="7">
        <v>3.6</v>
      </c>
      <c r="BX486" s="7">
        <v>3.6</v>
      </c>
      <c r="BZ486" s="7">
        <v>0.537</v>
      </c>
      <c r="CA486" s="7">
        <v>0.537</v>
      </c>
      <c r="CB486" s="8" t="s">
        <v>11436</v>
      </c>
      <c r="CC486" s="8" t="s">
        <v>11437</v>
      </c>
      <c r="CE486" s="7">
        <v>98.2</v>
      </c>
      <c r="CF486" s="1">
        <f t="shared" si="7"/>
        <v>1</v>
      </c>
      <c r="CG486" s="1">
        <v>179</v>
      </c>
      <c r="CH486" s="1">
        <f>_xlfn.XLOOKUP(AL486,抖音账单汇总!$A:$A,抖音账单汇总!$B:$B)</f>
        <v>179</v>
      </c>
    </row>
    <row r="487" s="1" customFormat="1" ht="20" customHeight="1" spans="1:86">
      <c r="A487" s="6" t="s">
        <v>16457</v>
      </c>
      <c r="B487" s="6" t="s">
        <v>11769</v>
      </c>
      <c r="D487" s="6" t="s">
        <v>2539</v>
      </c>
      <c r="E487" s="6" t="s">
        <v>1019</v>
      </c>
      <c r="G487" s="6" t="s">
        <v>11411</v>
      </c>
      <c r="H487" s="6" t="s">
        <v>11412</v>
      </c>
      <c r="K487" s="6" t="s">
        <v>11413</v>
      </c>
      <c r="L487" s="6" t="s">
        <v>16458</v>
      </c>
      <c r="M487" s="6" t="s">
        <v>16459</v>
      </c>
      <c r="O487" s="6" t="s">
        <v>14396</v>
      </c>
      <c r="P487" s="6" t="s">
        <v>16460</v>
      </c>
      <c r="Q487" s="6" t="s">
        <v>16461</v>
      </c>
      <c r="R487" s="6" t="s">
        <v>16462</v>
      </c>
      <c r="S487" s="6" t="s">
        <v>16463</v>
      </c>
      <c r="T487" s="6" t="s">
        <v>16462</v>
      </c>
      <c r="U487" s="6" t="s">
        <v>11907</v>
      </c>
      <c r="V487" s="6" t="s">
        <v>13170</v>
      </c>
      <c r="W487" s="6" t="s">
        <v>16464</v>
      </c>
      <c r="X487" s="6" t="s">
        <v>11424</v>
      </c>
      <c r="Y487" s="6" t="s">
        <v>16465</v>
      </c>
      <c r="AB487" s="6" t="s">
        <v>16466</v>
      </c>
      <c r="AJ487" s="6" t="s">
        <v>12447</v>
      </c>
      <c r="AK487" s="6" t="s">
        <v>11428</v>
      </c>
      <c r="AL487" s="6" t="s">
        <v>1019</v>
      </c>
      <c r="AM487" s="6" t="s">
        <v>11300</v>
      </c>
      <c r="AP487" s="6" t="s">
        <v>11429</v>
      </c>
      <c r="AQ487" s="6" t="s">
        <v>12448</v>
      </c>
      <c r="AR487" s="6" t="s">
        <v>12449</v>
      </c>
      <c r="AS487" s="6" t="s">
        <v>11432</v>
      </c>
      <c r="AT487" s="6" t="s">
        <v>11476</v>
      </c>
      <c r="AY487" s="7">
        <v>179</v>
      </c>
      <c r="AZ487" s="7">
        <v>86.7</v>
      </c>
      <c r="BA487" s="8" t="s">
        <v>11434</v>
      </c>
      <c r="BB487" s="9">
        <v>1</v>
      </c>
      <c r="BD487" s="9">
        <v>1</v>
      </c>
      <c r="BE487" s="7">
        <v>179</v>
      </c>
      <c r="BF487" s="7">
        <v>179</v>
      </c>
      <c r="BG487" s="7">
        <v>86.7</v>
      </c>
      <c r="BH487" s="7">
        <v>86.7</v>
      </c>
      <c r="BI487" s="7">
        <v>92.3</v>
      </c>
      <c r="BJ487" s="8" t="s">
        <v>11477</v>
      </c>
      <c r="BK487" s="7">
        <v>179</v>
      </c>
      <c r="BL487" s="7">
        <v>179</v>
      </c>
      <c r="BM487" s="7">
        <v>179</v>
      </c>
      <c r="BN487" s="7">
        <v>179</v>
      </c>
      <c r="BU487" s="7">
        <v>0</v>
      </c>
      <c r="BW487" s="7">
        <v>3.6</v>
      </c>
      <c r="BX487" s="7">
        <v>3.6</v>
      </c>
      <c r="BZ487" s="7">
        <v>0.419</v>
      </c>
      <c r="CA487" s="7">
        <v>0.419</v>
      </c>
      <c r="CB487" s="8" t="s">
        <v>11436</v>
      </c>
      <c r="CC487" s="8" t="s">
        <v>11437</v>
      </c>
      <c r="CE487" s="7">
        <v>98.2</v>
      </c>
      <c r="CF487" s="1">
        <f t="shared" si="7"/>
        <v>1</v>
      </c>
      <c r="CG487" s="1">
        <v>179</v>
      </c>
      <c r="CH487" s="1">
        <f>_xlfn.XLOOKUP(AL487,抖音账单汇总!$A:$A,抖音账单汇总!$B:$B)</f>
        <v>179</v>
      </c>
    </row>
    <row r="488" s="1" customFormat="1" ht="20" customHeight="1" spans="1:86">
      <c r="A488" s="6" t="s">
        <v>16467</v>
      </c>
      <c r="B488" s="6" t="s">
        <v>16468</v>
      </c>
      <c r="D488" s="6" t="s">
        <v>2539</v>
      </c>
      <c r="E488" s="6" t="s">
        <v>2289</v>
      </c>
      <c r="G488" s="6" t="s">
        <v>11411</v>
      </c>
      <c r="H488" s="6" t="s">
        <v>11412</v>
      </c>
      <c r="K488" s="6" t="s">
        <v>11413</v>
      </c>
      <c r="L488" s="6" t="s">
        <v>16469</v>
      </c>
      <c r="M488" s="6" t="s">
        <v>16470</v>
      </c>
      <c r="O488" s="6" t="s">
        <v>14396</v>
      </c>
      <c r="P488" s="6" t="s">
        <v>16471</v>
      </c>
      <c r="Q488" s="6" t="s">
        <v>16472</v>
      </c>
      <c r="R488" s="6" t="s">
        <v>16473</v>
      </c>
      <c r="S488" s="6" t="s">
        <v>16474</v>
      </c>
      <c r="T488" s="6" t="s">
        <v>16473</v>
      </c>
      <c r="U488" s="6" t="s">
        <v>11907</v>
      </c>
      <c r="V488" s="6" t="s">
        <v>16221</v>
      </c>
      <c r="W488" s="6" t="s">
        <v>16222</v>
      </c>
      <c r="X488" s="6" t="s">
        <v>11424</v>
      </c>
      <c r="Y488" s="6" t="s">
        <v>16475</v>
      </c>
      <c r="AB488" s="6" t="s">
        <v>12206</v>
      </c>
      <c r="AJ488" s="6" t="s">
        <v>11650</v>
      </c>
      <c r="AK488" s="6" t="s">
        <v>11428</v>
      </c>
      <c r="AL488" s="6" t="s">
        <v>2289</v>
      </c>
      <c r="AM488" s="6" t="s">
        <v>11300</v>
      </c>
      <c r="AP488" s="6" t="s">
        <v>11429</v>
      </c>
      <c r="AQ488" s="6" t="s">
        <v>11651</v>
      </c>
      <c r="AR488" s="6" t="s">
        <v>11652</v>
      </c>
      <c r="AS488" s="6" t="s">
        <v>11432</v>
      </c>
      <c r="AT488" s="6" t="s">
        <v>11476</v>
      </c>
      <c r="AY488" s="7">
        <v>179</v>
      </c>
      <c r="AZ488" s="7">
        <v>86.7</v>
      </c>
      <c r="BA488" s="8" t="s">
        <v>11434</v>
      </c>
      <c r="BB488" s="9">
        <v>1</v>
      </c>
      <c r="BD488" s="9">
        <v>1</v>
      </c>
      <c r="BE488" s="7">
        <v>179</v>
      </c>
      <c r="BF488" s="7">
        <v>179</v>
      </c>
      <c r="BG488" s="7">
        <v>86.7</v>
      </c>
      <c r="BH488" s="7">
        <v>86.7</v>
      </c>
      <c r="BI488" s="7">
        <v>92.3</v>
      </c>
      <c r="BJ488" s="8" t="s">
        <v>11477</v>
      </c>
      <c r="BK488" s="7">
        <v>179</v>
      </c>
      <c r="BL488" s="7">
        <v>179</v>
      </c>
      <c r="BM488" s="7">
        <v>179</v>
      </c>
      <c r="BN488" s="7">
        <v>179</v>
      </c>
      <c r="BU488" s="7">
        <v>0</v>
      </c>
      <c r="BW488" s="7">
        <v>3.6</v>
      </c>
      <c r="BX488" s="7">
        <v>3.6</v>
      </c>
      <c r="BZ488" s="7">
        <v>0.481</v>
      </c>
      <c r="CA488" s="7">
        <v>0.481</v>
      </c>
      <c r="CB488" s="8" t="s">
        <v>11436</v>
      </c>
      <c r="CC488" s="8" t="s">
        <v>11437</v>
      </c>
      <c r="CE488" s="7">
        <v>98.2</v>
      </c>
      <c r="CF488" s="1">
        <f t="shared" si="7"/>
        <v>1</v>
      </c>
      <c r="CG488" s="1">
        <v>179</v>
      </c>
      <c r="CH488" s="1">
        <f>_xlfn.XLOOKUP(AL488,抖音账单汇总!$A:$A,抖音账单汇总!$B:$B)</f>
        <v>179</v>
      </c>
    </row>
    <row r="489" s="1" customFormat="1" ht="20" customHeight="1" spans="1:86">
      <c r="A489" s="6" t="s">
        <v>16476</v>
      </c>
      <c r="B489" s="6" t="s">
        <v>11746</v>
      </c>
      <c r="D489" s="6" t="s">
        <v>2539</v>
      </c>
      <c r="E489" s="6" t="s">
        <v>1018</v>
      </c>
      <c r="G489" s="6" t="s">
        <v>11411</v>
      </c>
      <c r="H489" s="6" t="s">
        <v>11412</v>
      </c>
      <c r="K489" s="6" t="s">
        <v>11413</v>
      </c>
      <c r="L489" s="6" t="s">
        <v>16477</v>
      </c>
      <c r="M489" s="6" t="s">
        <v>16478</v>
      </c>
      <c r="O489" s="6" t="s">
        <v>14396</v>
      </c>
      <c r="P489" s="6" t="s">
        <v>16479</v>
      </c>
      <c r="Q489" s="6" t="s">
        <v>16480</v>
      </c>
      <c r="R489" s="6" t="s">
        <v>16481</v>
      </c>
      <c r="S489" s="6" t="s">
        <v>16482</v>
      </c>
      <c r="T489" s="6" t="s">
        <v>16481</v>
      </c>
      <c r="U489" s="6" t="s">
        <v>11907</v>
      </c>
      <c r="V489" s="6" t="s">
        <v>14072</v>
      </c>
      <c r="W489" s="6" t="s">
        <v>16483</v>
      </c>
      <c r="X489" s="6" t="s">
        <v>11424</v>
      </c>
      <c r="Y489" s="6" t="s">
        <v>16484</v>
      </c>
      <c r="AB489" s="6" t="s">
        <v>11472</v>
      </c>
      <c r="AJ489" s="6" t="s">
        <v>11473</v>
      </c>
      <c r="AK489" s="6" t="s">
        <v>11428</v>
      </c>
      <c r="AL489" s="6" t="s">
        <v>1018</v>
      </c>
      <c r="AM489" s="6" t="s">
        <v>11300</v>
      </c>
      <c r="AP489" s="6" t="s">
        <v>11429</v>
      </c>
      <c r="AQ489" s="6" t="s">
        <v>11474</v>
      </c>
      <c r="AR489" s="6" t="s">
        <v>11475</v>
      </c>
      <c r="AS489" s="6" t="s">
        <v>11432</v>
      </c>
      <c r="AT489" s="6" t="s">
        <v>11476</v>
      </c>
      <c r="AY489" s="7">
        <v>179</v>
      </c>
      <c r="AZ489" s="7">
        <v>86.7</v>
      </c>
      <c r="BA489" s="8" t="s">
        <v>11434</v>
      </c>
      <c r="BB489" s="9">
        <v>1</v>
      </c>
      <c r="BD489" s="9">
        <v>1</v>
      </c>
      <c r="BE489" s="7">
        <v>179</v>
      </c>
      <c r="BF489" s="7">
        <v>179</v>
      </c>
      <c r="BG489" s="7">
        <v>86.7</v>
      </c>
      <c r="BH489" s="7">
        <v>86.7</v>
      </c>
      <c r="BI489" s="7">
        <v>92.3</v>
      </c>
      <c r="BJ489" s="8" t="s">
        <v>11477</v>
      </c>
      <c r="BK489" s="7">
        <v>179</v>
      </c>
      <c r="BL489" s="7">
        <v>179</v>
      </c>
      <c r="BM489" s="7">
        <v>179</v>
      </c>
      <c r="BN489" s="7">
        <v>179</v>
      </c>
      <c r="BU489" s="7">
        <v>0</v>
      </c>
      <c r="BW489" s="7">
        <v>3.6</v>
      </c>
      <c r="BX489" s="7">
        <v>3.6</v>
      </c>
      <c r="BZ489" s="7">
        <v>0.506</v>
      </c>
      <c r="CA489" s="7">
        <v>0.506</v>
      </c>
      <c r="CB489" s="8" t="s">
        <v>11436</v>
      </c>
      <c r="CC489" s="8" t="s">
        <v>11437</v>
      </c>
      <c r="CE489" s="7">
        <v>98.2</v>
      </c>
      <c r="CF489" s="1">
        <f t="shared" si="7"/>
        <v>1</v>
      </c>
      <c r="CG489" s="1">
        <v>179</v>
      </c>
      <c r="CH489" s="1">
        <f>_xlfn.XLOOKUP(AL489,抖音账单汇总!$A:$A,抖音账单汇总!$B:$B)</f>
        <v>179</v>
      </c>
    </row>
    <row r="490" s="1" customFormat="1" ht="20" customHeight="1" spans="1:86">
      <c r="A490" s="6" t="s">
        <v>16485</v>
      </c>
      <c r="B490" s="6" t="s">
        <v>12827</v>
      </c>
      <c r="D490" s="6" t="s">
        <v>2539</v>
      </c>
      <c r="E490" s="6" t="s">
        <v>2275</v>
      </c>
      <c r="G490" s="6" t="s">
        <v>11411</v>
      </c>
      <c r="H490" s="6" t="s">
        <v>11412</v>
      </c>
      <c r="K490" s="6" t="s">
        <v>11413</v>
      </c>
      <c r="L490" s="6" t="s">
        <v>16486</v>
      </c>
      <c r="M490" s="6" t="s">
        <v>16487</v>
      </c>
      <c r="P490" s="6" t="s">
        <v>16488</v>
      </c>
      <c r="Q490" s="6" t="s">
        <v>16489</v>
      </c>
      <c r="R490" s="6" t="s">
        <v>16490</v>
      </c>
      <c r="S490" s="6" t="s">
        <v>16491</v>
      </c>
      <c r="T490" s="6" t="s">
        <v>16490</v>
      </c>
      <c r="U490" s="6" t="s">
        <v>11673</v>
      </c>
      <c r="V490" s="6" t="s">
        <v>16492</v>
      </c>
      <c r="W490" s="6" t="s">
        <v>16493</v>
      </c>
      <c r="X490" s="6" t="s">
        <v>11424</v>
      </c>
      <c r="Y490" s="6" t="s">
        <v>16494</v>
      </c>
      <c r="AB490" s="6" t="s">
        <v>13788</v>
      </c>
      <c r="AJ490" s="6" t="s">
        <v>11545</v>
      </c>
      <c r="AK490" s="6" t="s">
        <v>11428</v>
      </c>
      <c r="AL490" s="6" t="s">
        <v>2275</v>
      </c>
      <c r="AM490" s="6" t="s">
        <v>11300</v>
      </c>
      <c r="AP490" s="6" t="s">
        <v>11429</v>
      </c>
      <c r="AQ490" s="6" t="s">
        <v>11546</v>
      </c>
      <c r="AR490" s="6" t="s">
        <v>11547</v>
      </c>
      <c r="AS490" s="6" t="s">
        <v>11432</v>
      </c>
      <c r="AT490" s="6" t="s">
        <v>11476</v>
      </c>
      <c r="AY490" s="7">
        <v>179</v>
      </c>
      <c r="AZ490" s="7">
        <v>86.7</v>
      </c>
      <c r="BA490" s="8" t="s">
        <v>11434</v>
      </c>
      <c r="BB490" s="9">
        <v>1</v>
      </c>
      <c r="BD490" s="9">
        <v>1</v>
      </c>
      <c r="BE490" s="7">
        <v>179</v>
      </c>
      <c r="BF490" s="7">
        <v>179</v>
      </c>
      <c r="BG490" s="7">
        <v>86.7</v>
      </c>
      <c r="BH490" s="7">
        <v>86.7</v>
      </c>
      <c r="BI490" s="7">
        <v>92.3</v>
      </c>
      <c r="BJ490" s="8" t="s">
        <v>11477</v>
      </c>
      <c r="BK490" s="7">
        <v>179</v>
      </c>
      <c r="BL490" s="7">
        <v>179</v>
      </c>
      <c r="BM490" s="7">
        <v>179</v>
      </c>
      <c r="BN490" s="7">
        <v>179</v>
      </c>
      <c r="BU490" s="7">
        <v>0</v>
      </c>
      <c r="BW490" s="7">
        <v>3.6</v>
      </c>
      <c r="BX490" s="7">
        <v>3.6</v>
      </c>
      <c r="BZ490" s="7">
        <v>0.537</v>
      </c>
      <c r="CA490" s="7">
        <v>0.537</v>
      </c>
      <c r="CB490" s="8" t="s">
        <v>11436</v>
      </c>
      <c r="CC490" s="8" t="s">
        <v>11437</v>
      </c>
      <c r="CE490" s="7">
        <v>98.2</v>
      </c>
      <c r="CF490" s="1">
        <f t="shared" si="7"/>
        <v>1</v>
      </c>
      <c r="CG490" s="1">
        <v>179</v>
      </c>
      <c r="CH490" s="1">
        <f>_xlfn.XLOOKUP(AL490,抖音账单汇总!$A:$A,抖音账单汇总!$B:$B)</f>
        <v>179</v>
      </c>
    </row>
    <row r="491" s="1" customFormat="1" ht="20" customHeight="1" spans="1:86">
      <c r="A491" s="6" t="s">
        <v>16495</v>
      </c>
      <c r="B491" s="6" t="s">
        <v>12827</v>
      </c>
      <c r="D491" s="6" t="s">
        <v>2539</v>
      </c>
      <c r="E491" s="6" t="s">
        <v>2258</v>
      </c>
      <c r="G491" s="6" t="s">
        <v>11411</v>
      </c>
      <c r="H491" s="6" t="s">
        <v>11412</v>
      </c>
      <c r="K491" s="6" t="s">
        <v>11413</v>
      </c>
      <c r="L491" s="6" t="s">
        <v>16496</v>
      </c>
      <c r="M491" s="6" t="s">
        <v>16497</v>
      </c>
      <c r="P491" s="6" t="s">
        <v>16498</v>
      </c>
      <c r="Q491" s="6" t="s">
        <v>16499</v>
      </c>
      <c r="R491" s="6" t="s">
        <v>16500</v>
      </c>
      <c r="S491" s="6" t="s">
        <v>16501</v>
      </c>
      <c r="T491" s="6" t="s">
        <v>16500</v>
      </c>
      <c r="U491" s="6" t="s">
        <v>11559</v>
      </c>
      <c r="V491" s="6" t="s">
        <v>11560</v>
      </c>
      <c r="W491" s="6" t="s">
        <v>11561</v>
      </c>
      <c r="X491" s="6" t="s">
        <v>11424</v>
      </c>
      <c r="Y491" s="6" t="s">
        <v>16502</v>
      </c>
      <c r="AB491" s="6" t="s">
        <v>12049</v>
      </c>
      <c r="AJ491" s="6" t="s">
        <v>11650</v>
      </c>
      <c r="AK491" s="6" t="s">
        <v>11428</v>
      </c>
      <c r="AL491" s="6" t="s">
        <v>2258</v>
      </c>
      <c r="AM491" s="6" t="s">
        <v>11300</v>
      </c>
      <c r="AP491" s="6" t="s">
        <v>11429</v>
      </c>
      <c r="AQ491" s="6" t="s">
        <v>11651</v>
      </c>
      <c r="AR491" s="6" t="s">
        <v>11652</v>
      </c>
      <c r="AS491" s="6" t="s">
        <v>11432</v>
      </c>
      <c r="AT491" s="6" t="s">
        <v>11476</v>
      </c>
      <c r="AY491" s="7">
        <v>179</v>
      </c>
      <c r="AZ491" s="7">
        <v>86.7</v>
      </c>
      <c r="BA491" s="8" t="s">
        <v>11434</v>
      </c>
      <c r="BB491" s="9">
        <v>1</v>
      </c>
      <c r="BD491" s="9">
        <v>1</v>
      </c>
      <c r="BE491" s="7">
        <v>179</v>
      </c>
      <c r="BF491" s="7">
        <v>179</v>
      </c>
      <c r="BG491" s="7">
        <v>86.7</v>
      </c>
      <c r="BH491" s="7">
        <v>86.7</v>
      </c>
      <c r="BI491" s="7">
        <v>92.3</v>
      </c>
      <c r="BJ491" s="8" t="s">
        <v>11477</v>
      </c>
      <c r="BK491" s="7">
        <v>179</v>
      </c>
      <c r="BL491" s="7">
        <v>179</v>
      </c>
      <c r="BM491" s="7">
        <v>179</v>
      </c>
      <c r="BN491" s="7">
        <v>179</v>
      </c>
      <c r="BU491" s="7">
        <v>0</v>
      </c>
      <c r="BW491" s="7">
        <v>3.6</v>
      </c>
      <c r="BX491" s="7">
        <v>3.6</v>
      </c>
      <c r="BZ491" s="7">
        <v>0.481</v>
      </c>
      <c r="CA491" s="7">
        <v>0.481</v>
      </c>
      <c r="CB491" s="8" t="s">
        <v>11436</v>
      </c>
      <c r="CC491" s="8" t="s">
        <v>11437</v>
      </c>
      <c r="CE491" s="7">
        <v>98.2</v>
      </c>
      <c r="CF491" s="1">
        <f t="shared" si="7"/>
        <v>1</v>
      </c>
      <c r="CG491" s="1">
        <v>179</v>
      </c>
      <c r="CH491" s="1">
        <f>_xlfn.XLOOKUP(AL491,抖音账单汇总!$A:$A,抖音账单汇总!$B:$B)</f>
        <v>179</v>
      </c>
    </row>
    <row r="492" s="1" customFormat="1" ht="20" customHeight="1" spans="1:86">
      <c r="A492" s="6" t="s">
        <v>16503</v>
      </c>
      <c r="B492" s="6" t="s">
        <v>16504</v>
      </c>
      <c r="D492" s="6" t="s">
        <v>2539</v>
      </c>
      <c r="E492" s="6" t="s">
        <v>1017</v>
      </c>
      <c r="G492" s="6" t="s">
        <v>11411</v>
      </c>
      <c r="H492" s="6" t="s">
        <v>11412</v>
      </c>
      <c r="K492" s="6" t="s">
        <v>11413</v>
      </c>
      <c r="L492" s="6" t="s">
        <v>16505</v>
      </c>
      <c r="M492" s="6" t="s">
        <v>16506</v>
      </c>
      <c r="P492" s="6" t="s">
        <v>16507</v>
      </c>
      <c r="Q492" s="6" t="s">
        <v>16508</v>
      </c>
      <c r="R492" s="6" t="s">
        <v>16509</v>
      </c>
      <c r="S492" s="6" t="s">
        <v>16510</v>
      </c>
      <c r="T492" s="6" t="s">
        <v>16509</v>
      </c>
      <c r="U492" s="6" t="s">
        <v>11673</v>
      </c>
      <c r="V492" s="6" t="s">
        <v>11674</v>
      </c>
      <c r="W492" s="6" t="s">
        <v>16511</v>
      </c>
      <c r="X492" s="6" t="s">
        <v>11424</v>
      </c>
      <c r="Y492" s="6" t="s">
        <v>16512</v>
      </c>
      <c r="AB492" s="6" t="s">
        <v>12219</v>
      </c>
      <c r="AJ492" s="6" t="s">
        <v>12447</v>
      </c>
      <c r="AK492" s="6" t="s">
        <v>11428</v>
      </c>
      <c r="AL492" s="6" t="s">
        <v>1017</v>
      </c>
      <c r="AM492" s="6" t="s">
        <v>11300</v>
      </c>
      <c r="AP492" s="6" t="s">
        <v>11429</v>
      </c>
      <c r="AQ492" s="6" t="s">
        <v>12448</v>
      </c>
      <c r="AR492" s="6" t="s">
        <v>12449</v>
      </c>
      <c r="AS492" s="6" t="s">
        <v>11432</v>
      </c>
      <c r="AT492" s="6" t="s">
        <v>11476</v>
      </c>
      <c r="AY492" s="7">
        <v>179</v>
      </c>
      <c r="AZ492" s="7">
        <v>86.7</v>
      </c>
      <c r="BA492" s="8" t="s">
        <v>11434</v>
      </c>
      <c r="BB492" s="9">
        <v>1</v>
      </c>
      <c r="BD492" s="9">
        <v>1</v>
      </c>
      <c r="BE492" s="7">
        <v>179</v>
      </c>
      <c r="BF492" s="7">
        <v>179</v>
      </c>
      <c r="BG492" s="7">
        <v>86.7</v>
      </c>
      <c r="BH492" s="7">
        <v>86.7</v>
      </c>
      <c r="BI492" s="7">
        <v>92.3</v>
      </c>
      <c r="BJ492" s="8" t="s">
        <v>11477</v>
      </c>
      <c r="BK492" s="7">
        <v>179</v>
      </c>
      <c r="BL492" s="7">
        <v>179</v>
      </c>
      <c r="BM492" s="7">
        <v>179</v>
      </c>
      <c r="BN492" s="7">
        <v>179</v>
      </c>
      <c r="BU492" s="7">
        <v>0</v>
      </c>
      <c r="BW492" s="7">
        <v>3.6</v>
      </c>
      <c r="BX492" s="7">
        <v>3.6</v>
      </c>
      <c r="BZ492" s="7">
        <v>0.419</v>
      </c>
      <c r="CA492" s="7">
        <v>0.419</v>
      </c>
      <c r="CB492" s="8" t="s">
        <v>11436</v>
      </c>
      <c r="CC492" s="8" t="s">
        <v>11437</v>
      </c>
      <c r="CE492" s="7">
        <v>98.2</v>
      </c>
      <c r="CF492" s="1">
        <f t="shared" si="7"/>
        <v>1</v>
      </c>
      <c r="CG492" s="1">
        <v>179</v>
      </c>
      <c r="CH492" s="1">
        <f>_xlfn.XLOOKUP(AL492,抖音账单汇总!$A:$A,抖音账单汇总!$B:$B)</f>
        <v>179</v>
      </c>
    </row>
    <row r="493" s="1" customFormat="1" ht="20" customHeight="1" spans="1:86">
      <c r="A493" s="6" t="s">
        <v>16513</v>
      </c>
      <c r="B493" s="6" t="s">
        <v>12232</v>
      </c>
      <c r="D493" s="6" t="s">
        <v>2539</v>
      </c>
      <c r="E493" s="6" t="s">
        <v>2269</v>
      </c>
      <c r="G493" s="6" t="s">
        <v>11411</v>
      </c>
      <c r="H493" s="6" t="s">
        <v>11412</v>
      </c>
      <c r="K493" s="6" t="s">
        <v>11413</v>
      </c>
      <c r="L493" s="6" t="s">
        <v>16514</v>
      </c>
      <c r="M493" s="6" t="s">
        <v>16515</v>
      </c>
      <c r="P493" s="6" t="s">
        <v>16516</v>
      </c>
      <c r="Q493" s="6" t="s">
        <v>16517</v>
      </c>
      <c r="R493" s="6" t="s">
        <v>16518</v>
      </c>
      <c r="S493" s="6" t="s">
        <v>16519</v>
      </c>
      <c r="T493" s="6" t="s">
        <v>16518</v>
      </c>
      <c r="U493" s="6" t="s">
        <v>11673</v>
      </c>
      <c r="V493" s="6" t="s">
        <v>12791</v>
      </c>
      <c r="W493" s="6" t="s">
        <v>13984</v>
      </c>
      <c r="X493" s="6" t="s">
        <v>11424</v>
      </c>
      <c r="Y493" s="6" t="s">
        <v>16520</v>
      </c>
      <c r="AB493" s="6" t="s">
        <v>13823</v>
      </c>
      <c r="AJ493" s="6" t="s">
        <v>12447</v>
      </c>
      <c r="AK493" s="6" t="s">
        <v>11428</v>
      </c>
      <c r="AL493" s="6" t="s">
        <v>2269</v>
      </c>
      <c r="AM493" s="6" t="s">
        <v>11300</v>
      </c>
      <c r="AP493" s="6" t="s">
        <v>11429</v>
      </c>
      <c r="AQ493" s="6" t="s">
        <v>12448</v>
      </c>
      <c r="AR493" s="6" t="s">
        <v>12449</v>
      </c>
      <c r="AS493" s="6" t="s">
        <v>11432</v>
      </c>
      <c r="AT493" s="6" t="s">
        <v>11476</v>
      </c>
      <c r="AY493" s="7">
        <v>179</v>
      </c>
      <c r="AZ493" s="7">
        <v>86.7</v>
      </c>
      <c r="BA493" s="8" t="s">
        <v>11434</v>
      </c>
      <c r="BB493" s="9">
        <v>1</v>
      </c>
      <c r="BD493" s="9">
        <v>1</v>
      </c>
      <c r="BE493" s="7">
        <v>179</v>
      </c>
      <c r="BF493" s="7">
        <v>179</v>
      </c>
      <c r="BG493" s="7">
        <v>86.7</v>
      </c>
      <c r="BH493" s="7">
        <v>86.7</v>
      </c>
      <c r="BI493" s="7">
        <v>92.3</v>
      </c>
      <c r="BJ493" s="8" t="s">
        <v>11477</v>
      </c>
      <c r="BK493" s="7">
        <v>179</v>
      </c>
      <c r="BL493" s="7">
        <v>179</v>
      </c>
      <c r="BM493" s="7">
        <v>179</v>
      </c>
      <c r="BN493" s="7">
        <v>179</v>
      </c>
      <c r="BU493" s="7">
        <v>0</v>
      </c>
      <c r="BW493" s="7">
        <v>3.6</v>
      </c>
      <c r="BX493" s="7">
        <v>3.6</v>
      </c>
      <c r="BZ493" s="7">
        <v>0.419</v>
      </c>
      <c r="CA493" s="7">
        <v>0.419</v>
      </c>
      <c r="CB493" s="8" t="s">
        <v>11436</v>
      </c>
      <c r="CC493" s="8" t="s">
        <v>11437</v>
      </c>
      <c r="CE493" s="7">
        <v>98.2</v>
      </c>
      <c r="CF493" s="1">
        <f t="shared" si="7"/>
        <v>1</v>
      </c>
      <c r="CG493" s="1">
        <v>179</v>
      </c>
      <c r="CH493" s="1">
        <f>_xlfn.XLOOKUP(AL493,抖音账单汇总!$A:$A,抖音账单汇总!$B:$B)</f>
        <v>179</v>
      </c>
    </row>
    <row r="494" s="1" customFormat="1" ht="20" customHeight="1" spans="1:86">
      <c r="A494" s="6" t="s">
        <v>16521</v>
      </c>
      <c r="B494" s="6" t="s">
        <v>12196</v>
      </c>
      <c r="D494" s="6" t="s">
        <v>2539</v>
      </c>
      <c r="E494" s="6" t="s">
        <v>2270</v>
      </c>
      <c r="G494" s="6" t="s">
        <v>11411</v>
      </c>
      <c r="H494" s="6" t="s">
        <v>11412</v>
      </c>
      <c r="K494" s="6" t="s">
        <v>11413</v>
      </c>
      <c r="L494" s="6" t="s">
        <v>16522</v>
      </c>
      <c r="M494" s="6" t="s">
        <v>16523</v>
      </c>
      <c r="P494" s="6" t="s">
        <v>16524</v>
      </c>
      <c r="Q494" s="6" t="s">
        <v>16525</v>
      </c>
      <c r="R494" s="6" t="s">
        <v>16526</v>
      </c>
      <c r="S494" s="6" t="s">
        <v>16527</v>
      </c>
      <c r="T494" s="6" t="s">
        <v>16526</v>
      </c>
      <c r="U494" s="6" t="s">
        <v>11421</v>
      </c>
      <c r="V494" s="6" t="s">
        <v>12343</v>
      </c>
      <c r="W494" s="6" t="s">
        <v>12343</v>
      </c>
      <c r="X494" s="6" t="s">
        <v>11424</v>
      </c>
      <c r="Y494" s="6" t="s">
        <v>16528</v>
      </c>
      <c r="AB494" s="6" t="s">
        <v>11850</v>
      </c>
      <c r="AJ494" s="6" t="s">
        <v>11577</v>
      </c>
      <c r="AK494" s="6" t="s">
        <v>11428</v>
      </c>
      <c r="AL494" s="6" t="s">
        <v>2270</v>
      </c>
      <c r="AM494" s="6" t="s">
        <v>11300</v>
      </c>
      <c r="AP494" s="6" t="s">
        <v>11429</v>
      </c>
      <c r="AQ494" s="6" t="s">
        <v>11578</v>
      </c>
      <c r="AR494" s="6" t="s">
        <v>11579</v>
      </c>
      <c r="AS494" s="6" t="s">
        <v>11432</v>
      </c>
      <c r="AT494" s="6" t="s">
        <v>11476</v>
      </c>
      <c r="AY494" s="7">
        <v>179</v>
      </c>
      <c r="AZ494" s="7">
        <v>86.7</v>
      </c>
      <c r="BA494" s="8" t="s">
        <v>11434</v>
      </c>
      <c r="BB494" s="9">
        <v>1</v>
      </c>
      <c r="BD494" s="9">
        <v>1</v>
      </c>
      <c r="BE494" s="7">
        <v>179</v>
      </c>
      <c r="BF494" s="7">
        <v>179</v>
      </c>
      <c r="BG494" s="7">
        <v>86.7</v>
      </c>
      <c r="BH494" s="7">
        <v>86.7</v>
      </c>
      <c r="BI494" s="7">
        <v>92.3</v>
      </c>
      <c r="BJ494" s="8" t="s">
        <v>11477</v>
      </c>
      <c r="BK494" s="7">
        <v>179</v>
      </c>
      <c r="BL494" s="7">
        <v>179</v>
      </c>
      <c r="BM494" s="7">
        <v>179</v>
      </c>
      <c r="BN494" s="7">
        <v>179</v>
      </c>
      <c r="BU494" s="7">
        <v>0</v>
      </c>
      <c r="BW494" s="7">
        <v>3.6</v>
      </c>
      <c r="BX494" s="7">
        <v>3.6</v>
      </c>
      <c r="BZ494" s="7">
        <v>0.36</v>
      </c>
      <c r="CA494" s="7">
        <v>0.36</v>
      </c>
      <c r="CB494" s="8" t="s">
        <v>11436</v>
      </c>
      <c r="CC494" s="8" t="s">
        <v>11437</v>
      </c>
      <c r="CE494" s="7">
        <v>98.2</v>
      </c>
      <c r="CF494" s="1">
        <f t="shared" si="7"/>
        <v>1</v>
      </c>
      <c r="CG494" s="1">
        <v>179</v>
      </c>
      <c r="CH494" s="1">
        <f>_xlfn.XLOOKUP(AL494,抖音账单汇总!$A:$A,抖音账单汇总!$B:$B)</f>
        <v>179</v>
      </c>
    </row>
    <row r="495" s="1" customFormat="1" ht="20" customHeight="1" spans="1:86">
      <c r="A495" s="6" t="s">
        <v>16529</v>
      </c>
      <c r="B495" s="6" t="s">
        <v>13155</v>
      </c>
      <c r="D495" s="6" t="s">
        <v>2539</v>
      </c>
      <c r="E495" s="6" t="s">
        <v>2257</v>
      </c>
      <c r="G495" s="6" t="s">
        <v>11411</v>
      </c>
      <c r="H495" s="6" t="s">
        <v>11412</v>
      </c>
      <c r="K495" s="6" t="s">
        <v>11413</v>
      </c>
      <c r="L495" s="6" t="s">
        <v>16530</v>
      </c>
      <c r="M495" s="6" t="s">
        <v>16531</v>
      </c>
      <c r="P495" s="6" t="s">
        <v>16532</v>
      </c>
      <c r="Q495" s="6" t="s">
        <v>16533</v>
      </c>
      <c r="R495" s="6" t="s">
        <v>16534</v>
      </c>
      <c r="S495" s="6" t="s">
        <v>16535</v>
      </c>
      <c r="T495" s="6" t="s">
        <v>16534</v>
      </c>
      <c r="U495" s="6" t="s">
        <v>12376</v>
      </c>
      <c r="V495" s="6" t="s">
        <v>12497</v>
      </c>
      <c r="W495" s="6" t="s">
        <v>16536</v>
      </c>
      <c r="X495" s="6" t="s">
        <v>11424</v>
      </c>
      <c r="Y495" s="6" t="s">
        <v>16537</v>
      </c>
      <c r="AB495" s="6" t="s">
        <v>12004</v>
      </c>
      <c r="AJ495" s="6" t="s">
        <v>12447</v>
      </c>
      <c r="AK495" s="6" t="s">
        <v>11428</v>
      </c>
      <c r="AL495" s="6" t="s">
        <v>2257</v>
      </c>
      <c r="AM495" s="6" t="s">
        <v>11300</v>
      </c>
      <c r="AP495" s="6" t="s">
        <v>11429</v>
      </c>
      <c r="AQ495" s="6" t="s">
        <v>12448</v>
      </c>
      <c r="AR495" s="6" t="s">
        <v>12449</v>
      </c>
      <c r="AS495" s="6" t="s">
        <v>11432</v>
      </c>
      <c r="AT495" s="6" t="s">
        <v>11476</v>
      </c>
      <c r="AY495" s="7">
        <v>179</v>
      </c>
      <c r="AZ495" s="7">
        <v>86.7</v>
      </c>
      <c r="BA495" s="8" t="s">
        <v>11434</v>
      </c>
      <c r="BB495" s="9">
        <v>1</v>
      </c>
      <c r="BD495" s="9">
        <v>1</v>
      </c>
      <c r="BE495" s="7">
        <v>179</v>
      </c>
      <c r="BF495" s="7">
        <v>179</v>
      </c>
      <c r="BG495" s="7">
        <v>86.7</v>
      </c>
      <c r="BH495" s="7">
        <v>86.7</v>
      </c>
      <c r="BI495" s="7">
        <v>92.3</v>
      </c>
      <c r="BJ495" s="8" t="s">
        <v>11477</v>
      </c>
      <c r="BK495" s="7">
        <v>179</v>
      </c>
      <c r="BL495" s="7">
        <v>179</v>
      </c>
      <c r="BM495" s="7">
        <v>179</v>
      </c>
      <c r="BN495" s="7">
        <v>179</v>
      </c>
      <c r="BU495" s="7">
        <v>0</v>
      </c>
      <c r="BW495" s="7">
        <v>3.6</v>
      </c>
      <c r="BX495" s="7">
        <v>3.6</v>
      </c>
      <c r="BZ495" s="7">
        <v>0.419</v>
      </c>
      <c r="CA495" s="7">
        <v>0.419</v>
      </c>
      <c r="CB495" s="8" t="s">
        <v>11436</v>
      </c>
      <c r="CC495" s="8" t="s">
        <v>11437</v>
      </c>
      <c r="CE495" s="7">
        <v>98.2</v>
      </c>
      <c r="CF495" s="1">
        <f t="shared" si="7"/>
        <v>1</v>
      </c>
      <c r="CG495" s="1">
        <v>179</v>
      </c>
      <c r="CH495" s="1">
        <f>_xlfn.XLOOKUP(AL495,抖音账单汇总!$A:$A,抖音账单汇总!$B:$B)</f>
        <v>179</v>
      </c>
    </row>
    <row r="496" s="1" customFormat="1" ht="20" customHeight="1" spans="1:86">
      <c r="A496" s="6" t="s">
        <v>16538</v>
      </c>
      <c r="B496" s="6" t="s">
        <v>12436</v>
      </c>
      <c r="D496" s="6" t="s">
        <v>2539</v>
      </c>
      <c r="E496" s="6" t="s">
        <v>2279</v>
      </c>
      <c r="G496" s="6" t="s">
        <v>11411</v>
      </c>
      <c r="H496" s="6" t="s">
        <v>11412</v>
      </c>
      <c r="K496" s="6" t="s">
        <v>11413</v>
      </c>
      <c r="L496" s="6" t="s">
        <v>16539</v>
      </c>
      <c r="M496" s="6" t="s">
        <v>16540</v>
      </c>
      <c r="P496" s="6" t="s">
        <v>16541</v>
      </c>
      <c r="Q496" s="6" t="s">
        <v>16542</v>
      </c>
      <c r="R496" s="6" t="s">
        <v>16543</v>
      </c>
      <c r="S496" s="6" t="s">
        <v>16544</v>
      </c>
      <c r="T496" s="6" t="s">
        <v>16543</v>
      </c>
      <c r="U496" s="6" t="s">
        <v>12078</v>
      </c>
      <c r="V496" s="6" t="s">
        <v>16545</v>
      </c>
      <c r="W496" s="6" t="s">
        <v>16545</v>
      </c>
      <c r="X496" s="6" t="s">
        <v>11424</v>
      </c>
      <c r="Y496" s="6" t="s">
        <v>16546</v>
      </c>
      <c r="AB496" s="6" t="s">
        <v>15750</v>
      </c>
      <c r="AJ496" s="6" t="s">
        <v>11530</v>
      </c>
      <c r="AK496" s="6" t="s">
        <v>11428</v>
      </c>
      <c r="AL496" s="6" t="s">
        <v>2279</v>
      </c>
      <c r="AM496" s="6" t="s">
        <v>11300</v>
      </c>
      <c r="AP496" s="6" t="s">
        <v>11429</v>
      </c>
      <c r="AQ496" s="6" t="s">
        <v>11531</v>
      </c>
      <c r="AR496" s="6" t="s">
        <v>11532</v>
      </c>
      <c r="AS496" s="6" t="s">
        <v>11432</v>
      </c>
      <c r="AT496" s="6" t="s">
        <v>11476</v>
      </c>
      <c r="AY496" s="7">
        <v>179</v>
      </c>
      <c r="AZ496" s="7">
        <v>86.7</v>
      </c>
      <c r="BA496" s="8" t="s">
        <v>11434</v>
      </c>
      <c r="BB496" s="9">
        <v>1</v>
      </c>
      <c r="BD496" s="9">
        <v>1</v>
      </c>
      <c r="BE496" s="7">
        <v>179</v>
      </c>
      <c r="BF496" s="7">
        <v>179</v>
      </c>
      <c r="BG496" s="7">
        <v>86.7</v>
      </c>
      <c r="BH496" s="7">
        <v>86.7</v>
      </c>
      <c r="BI496" s="7">
        <v>92.3</v>
      </c>
      <c r="BJ496" s="8" t="s">
        <v>11477</v>
      </c>
      <c r="BK496" s="7">
        <v>179</v>
      </c>
      <c r="BL496" s="7">
        <v>179</v>
      </c>
      <c r="BM496" s="7">
        <v>179</v>
      </c>
      <c r="BN496" s="7">
        <v>179</v>
      </c>
      <c r="BU496" s="7">
        <v>0</v>
      </c>
      <c r="BW496" s="7">
        <v>3.6</v>
      </c>
      <c r="BX496" s="7">
        <v>3.6</v>
      </c>
      <c r="BZ496" s="7">
        <v>0.481</v>
      </c>
      <c r="CA496" s="7">
        <v>0.481</v>
      </c>
      <c r="CB496" s="8" t="s">
        <v>11436</v>
      </c>
      <c r="CC496" s="8" t="s">
        <v>11437</v>
      </c>
      <c r="CE496" s="7">
        <v>98.2</v>
      </c>
      <c r="CF496" s="1">
        <f t="shared" si="7"/>
        <v>1</v>
      </c>
      <c r="CG496" s="1">
        <v>179</v>
      </c>
      <c r="CH496" s="1">
        <f>_xlfn.XLOOKUP(AL496,抖音账单汇总!$A:$A,抖音账单汇总!$B:$B)</f>
        <v>179</v>
      </c>
    </row>
    <row r="497" s="1" customFormat="1" ht="20" customHeight="1" spans="1:86">
      <c r="A497" s="6" t="s">
        <v>16547</v>
      </c>
      <c r="B497" s="6" t="s">
        <v>16548</v>
      </c>
      <c r="D497" s="6" t="s">
        <v>2539</v>
      </c>
      <c r="E497" s="6" t="s">
        <v>998</v>
      </c>
      <c r="G497" s="6" t="s">
        <v>11411</v>
      </c>
      <c r="H497" s="6" t="s">
        <v>11412</v>
      </c>
      <c r="K497" s="6" t="s">
        <v>11413</v>
      </c>
      <c r="L497" s="6" t="s">
        <v>16549</v>
      </c>
      <c r="M497" s="6" t="s">
        <v>16550</v>
      </c>
      <c r="P497" s="6" t="s">
        <v>16551</v>
      </c>
      <c r="Q497" s="6" t="s">
        <v>16552</v>
      </c>
      <c r="R497" s="6" t="s">
        <v>16553</v>
      </c>
      <c r="S497" s="6" t="s">
        <v>16554</v>
      </c>
      <c r="T497" s="6" t="s">
        <v>16553</v>
      </c>
      <c r="U497" s="6" t="s">
        <v>11468</v>
      </c>
      <c r="V497" s="6" t="s">
        <v>14796</v>
      </c>
      <c r="W497" s="6" t="s">
        <v>14871</v>
      </c>
      <c r="X497" s="6" t="s">
        <v>11424</v>
      </c>
      <c r="Y497" s="6" t="s">
        <v>16555</v>
      </c>
      <c r="AB497" s="6" t="s">
        <v>12160</v>
      </c>
      <c r="AJ497" s="6" t="s">
        <v>11650</v>
      </c>
      <c r="AK497" s="6" t="s">
        <v>11428</v>
      </c>
      <c r="AL497" s="6" t="s">
        <v>998</v>
      </c>
      <c r="AM497" s="6" t="s">
        <v>11300</v>
      </c>
      <c r="AP497" s="6" t="s">
        <v>11429</v>
      </c>
      <c r="AQ497" s="6" t="s">
        <v>11651</v>
      </c>
      <c r="AR497" s="6" t="s">
        <v>11652</v>
      </c>
      <c r="AS497" s="6" t="s">
        <v>11432</v>
      </c>
      <c r="AT497" s="6" t="s">
        <v>11476</v>
      </c>
      <c r="AY497" s="7">
        <v>179</v>
      </c>
      <c r="AZ497" s="7">
        <v>86.7</v>
      </c>
      <c r="BA497" s="8" t="s">
        <v>11434</v>
      </c>
      <c r="BB497" s="9">
        <v>1</v>
      </c>
      <c r="BD497" s="9">
        <v>1</v>
      </c>
      <c r="BE497" s="7">
        <v>179</v>
      </c>
      <c r="BF497" s="7">
        <v>179</v>
      </c>
      <c r="BG497" s="7">
        <v>86.7</v>
      </c>
      <c r="BH497" s="7">
        <v>86.7</v>
      </c>
      <c r="BI497" s="7">
        <v>92.3</v>
      </c>
      <c r="BJ497" s="8" t="s">
        <v>11477</v>
      </c>
      <c r="BK497" s="7">
        <v>179</v>
      </c>
      <c r="BL497" s="7">
        <v>179</v>
      </c>
      <c r="BM497" s="7">
        <v>179</v>
      </c>
      <c r="BN497" s="7">
        <v>179</v>
      </c>
      <c r="BU497" s="7">
        <v>0</v>
      </c>
      <c r="BW497" s="7">
        <v>3.6</v>
      </c>
      <c r="BX497" s="7">
        <v>3.6</v>
      </c>
      <c r="BZ497" s="7">
        <v>0.481</v>
      </c>
      <c r="CA497" s="7">
        <v>0.481</v>
      </c>
      <c r="CB497" s="8" t="s">
        <v>11436</v>
      </c>
      <c r="CC497" s="8" t="s">
        <v>11437</v>
      </c>
      <c r="CE497" s="7">
        <v>98.2</v>
      </c>
      <c r="CF497" s="1">
        <f t="shared" si="7"/>
        <v>1</v>
      </c>
      <c r="CG497" s="1">
        <v>179</v>
      </c>
      <c r="CH497" s="1">
        <f>_xlfn.XLOOKUP(AL497,抖音账单汇总!$A:$A,抖音账单汇总!$B:$B)</f>
        <v>179</v>
      </c>
    </row>
    <row r="498" s="1" customFormat="1" ht="20" customHeight="1" spans="1:86">
      <c r="A498" s="6" t="s">
        <v>16556</v>
      </c>
      <c r="B498" s="6" t="s">
        <v>15826</v>
      </c>
      <c r="D498" s="6" t="s">
        <v>2539</v>
      </c>
      <c r="E498" s="6" t="s">
        <v>1016</v>
      </c>
      <c r="G498" s="6" t="s">
        <v>11411</v>
      </c>
      <c r="H498" s="6" t="s">
        <v>11412</v>
      </c>
      <c r="K498" s="6" t="s">
        <v>11413</v>
      </c>
      <c r="L498" s="6" t="s">
        <v>16557</v>
      </c>
      <c r="M498" s="6" t="s">
        <v>16558</v>
      </c>
      <c r="P498" s="6" t="s">
        <v>16559</v>
      </c>
      <c r="Q498" s="6" t="s">
        <v>16560</v>
      </c>
      <c r="R498" s="6" t="s">
        <v>16561</v>
      </c>
      <c r="S498" s="6" t="s">
        <v>16562</v>
      </c>
      <c r="T498" s="6" t="s">
        <v>16561</v>
      </c>
      <c r="U498" s="6" t="s">
        <v>11640</v>
      </c>
      <c r="V498" s="6" t="s">
        <v>16563</v>
      </c>
      <c r="W498" s="6" t="s">
        <v>16564</v>
      </c>
      <c r="X498" s="6" t="s">
        <v>11424</v>
      </c>
      <c r="Y498" s="6" t="s">
        <v>16565</v>
      </c>
      <c r="AB498" s="6" t="s">
        <v>12160</v>
      </c>
      <c r="AJ498" s="6" t="s">
        <v>11530</v>
      </c>
      <c r="AK498" s="6" t="s">
        <v>11428</v>
      </c>
      <c r="AL498" s="6" t="s">
        <v>1016</v>
      </c>
      <c r="AM498" s="6" t="s">
        <v>11300</v>
      </c>
      <c r="AP498" s="6" t="s">
        <v>11429</v>
      </c>
      <c r="AQ498" s="6" t="s">
        <v>11531</v>
      </c>
      <c r="AR498" s="6" t="s">
        <v>11532</v>
      </c>
      <c r="AS498" s="6" t="s">
        <v>11432</v>
      </c>
      <c r="AT498" s="6" t="s">
        <v>11476</v>
      </c>
      <c r="AY498" s="7">
        <v>179</v>
      </c>
      <c r="AZ498" s="7">
        <v>86.7</v>
      </c>
      <c r="BA498" s="8" t="s">
        <v>11434</v>
      </c>
      <c r="BB498" s="9">
        <v>1</v>
      </c>
      <c r="BD498" s="9">
        <v>1</v>
      </c>
      <c r="BE498" s="7">
        <v>179</v>
      </c>
      <c r="BF498" s="7">
        <v>179</v>
      </c>
      <c r="BG498" s="7">
        <v>86.7</v>
      </c>
      <c r="BH498" s="7">
        <v>86.7</v>
      </c>
      <c r="BI498" s="7">
        <v>92.3</v>
      </c>
      <c r="BJ498" s="8" t="s">
        <v>11477</v>
      </c>
      <c r="BK498" s="7">
        <v>179</v>
      </c>
      <c r="BL498" s="7">
        <v>179</v>
      </c>
      <c r="BM498" s="7">
        <v>179</v>
      </c>
      <c r="BN498" s="7">
        <v>179</v>
      </c>
      <c r="BU498" s="7">
        <v>0</v>
      </c>
      <c r="BW498" s="7">
        <v>3.6</v>
      </c>
      <c r="BX498" s="7">
        <v>3.6</v>
      </c>
      <c r="BZ498" s="7">
        <v>0.481</v>
      </c>
      <c r="CA498" s="7">
        <v>0.481</v>
      </c>
      <c r="CB498" s="8" t="s">
        <v>11436</v>
      </c>
      <c r="CC498" s="8" t="s">
        <v>11437</v>
      </c>
      <c r="CE498" s="7">
        <v>98.2</v>
      </c>
      <c r="CF498" s="1">
        <f t="shared" si="7"/>
        <v>1</v>
      </c>
      <c r="CG498" s="1">
        <v>179</v>
      </c>
      <c r="CH498" s="1">
        <f>_xlfn.XLOOKUP(AL498,抖音账单汇总!$A:$A,抖音账单汇总!$B:$B)</f>
        <v>179</v>
      </c>
    </row>
    <row r="499" s="1" customFormat="1" ht="20" customHeight="1" spans="1:86">
      <c r="A499" s="6" t="s">
        <v>16566</v>
      </c>
      <c r="B499" s="6" t="s">
        <v>14313</v>
      </c>
      <c r="D499" s="6" t="s">
        <v>2539</v>
      </c>
      <c r="E499" s="6" t="s">
        <v>2280</v>
      </c>
      <c r="G499" s="6" t="s">
        <v>11411</v>
      </c>
      <c r="H499" s="6" t="s">
        <v>11412</v>
      </c>
      <c r="K499" s="6" t="s">
        <v>11413</v>
      </c>
      <c r="L499" s="6" t="s">
        <v>16567</v>
      </c>
      <c r="M499" s="6" t="s">
        <v>16568</v>
      </c>
      <c r="P499" s="6" t="s">
        <v>16569</v>
      </c>
      <c r="Q499" s="6" t="s">
        <v>16570</v>
      </c>
      <c r="R499" s="6" t="s">
        <v>16571</v>
      </c>
      <c r="S499" s="6" t="s">
        <v>16572</v>
      </c>
      <c r="T499" s="6" t="s">
        <v>16571</v>
      </c>
      <c r="U499" s="6" t="s">
        <v>11446</v>
      </c>
      <c r="V499" s="6" t="s">
        <v>13596</v>
      </c>
      <c r="W499" s="6" t="s">
        <v>16321</v>
      </c>
      <c r="X499" s="6" t="s">
        <v>11424</v>
      </c>
      <c r="Y499" s="6" t="s">
        <v>16573</v>
      </c>
      <c r="AB499" s="6" t="s">
        <v>16574</v>
      </c>
      <c r="AJ499" s="6" t="s">
        <v>11804</v>
      </c>
      <c r="AK499" s="6" t="s">
        <v>11428</v>
      </c>
      <c r="AL499" s="6" t="s">
        <v>2280</v>
      </c>
      <c r="AM499" s="6" t="s">
        <v>11300</v>
      </c>
      <c r="AP499" s="6" t="s">
        <v>11429</v>
      </c>
      <c r="AQ499" s="6" t="s">
        <v>11805</v>
      </c>
      <c r="AR499" s="6" t="s">
        <v>11806</v>
      </c>
      <c r="AS499" s="6" t="s">
        <v>11432</v>
      </c>
      <c r="AT499" s="6" t="s">
        <v>11476</v>
      </c>
      <c r="AY499" s="7">
        <v>179</v>
      </c>
      <c r="AZ499" s="7">
        <v>86.7</v>
      </c>
      <c r="BA499" s="8" t="s">
        <v>11434</v>
      </c>
      <c r="BB499" s="9">
        <v>1</v>
      </c>
      <c r="BD499" s="9">
        <v>1</v>
      </c>
      <c r="BE499" s="7">
        <v>179</v>
      </c>
      <c r="BF499" s="7">
        <v>179</v>
      </c>
      <c r="BG499" s="7">
        <v>86.7</v>
      </c>
      <c r="BH499" s="7">
        <v>86.7</v>
      </c>
      <c r="BI499" s="7">
        <v>92.3</v>
      </c>
      <c r="BJ499" s="8" t="s">
        <v>11477</v>
      </c>
      <c r="BK499" s="7">
        <v>179</v>
      </c>
      <c r="BL499" s="7">
        <v>179</v>
      </c>
      <c r="BM499" s="7">
        <v>179</v>
      </c>
      <c r="BN499" s="7">
        <v>179</v>
      </c>
      <c r="BU499" s="7">
        <v>0</v>
      </c>
      <c r="BW499" s="7">
        <v>3.6</v>
      </c>
      <c r="BX499" s="7">
        <v>3.6</v>
      </c>
      <c r="BZ499" s="7">
        <v>0.419</v>
      </c>
      <c r="CA499" s="7">
        <v>0.419</v>
      </c>
      <c r="CB499" s="8" t="s">
        <v>11436</v>
      </c>
      <c r="CC499" s="8" t="s">
        <v>11437</v>
      </c>
      <c r="CE499" s="7">
        <v>98.2</v>
      </c>
      <c r="CF499" s="1">
        <f t="shared" si="7"/>
        <v>1</v>
      </c>
      <c r="CG499" s="1">
        <v>179</v>
      </c>
      <c r="CH499" s="1">
        <f>_xlfn.XLOOKUP(AL499,抖音账单汇总!$A:$A,抖音账单汇总!$B:$B)</f>
        <v>179</v>
      </c>
    </row>
    <row r="500" s="1" customFormat="1" ht="20" customHeight="1" spans="1:86">
      <c r="A500" s="6" t="s">
        <v>16575</v>
      </c>
      <c r="B500" s="6" t="s">
        <v>16576</v>
      </c>
      <c r="D500" s="6" t="s">
        <v>2539</v>
      </c>
      <c r="E500" s="6" t="s">
        <v>1008</v>
      </c>
      <c r="G500" s="6" t="s">
        <v>11411</v>
      </c>
      <c r="H500" s="6" t="s">
        <v>11412</v>
      </c>
      <c r="K500" s="6" t="s">
        <v>11413</v>
      </c>
      <c r="L500" s="6" t="s">
        <v>16577</v>
      </c>
      <c r="M500" s="6" t="s">
        <v>16578</v>
      </c>
      <c r="P500" s="6" t="s">
        <v>16579</v>
      </c>
      <c r="Q500" s="6" t="s">
        <v>16580</v>
      </c>
      <c r="R500" s="6" t="s">
        <v>16581</v>
      </c>
      <c r="S500" s="6" t="s">
        <v>16582</v>
      </c>
      <c r="T500" s="6" t="s">
        <v>16581</v>
      </c>
      <c r="U500" s="6" t="s">
        <v>11640</v>
      </c>
      <c r="V500" s="6" t="s">
        <v>14540</v>
      </c>
      <c r="W500" s="6" t="s">
        <v>16583</v>
      </c>
      <c r="X500" s="6" t="s">
        <v>11424</v>
      </c>
      <c r="Y500" s="6" t="s">
        <v>16584</v>
      </c>
      <c r="AB500" s="6" t="s">
        <v>11472</v>
      </c>
      <c r="AJ500" s="6" t="s">
        <v>11678</v>
      </c>
      <c r="AK500" s="6" t="s">
        <v>11428</v>
      </c>
      <c r="AL500" s="6" t="s">
        <v>1008</v>
      </c>
      <c r="AM500" s="6" t="s">
        <v>11300</v>
      </c>
      <c r="AP500" s="6" t="s">
        <v>11429</v>
      </c>
      <c r="AQ500" s="6" t="s">
        <v>11679</v>
      </c>
      <c r="AR500" s="6" t="s">
        <v>11680</v>
      </c>
      <c r="AS500" s="6" t="s">
        <v>11432</v>
      </c>
      <c r="AT500" s="6" t="s">
        <v>11476</v>
      </c>
      <c r="AY500" s="7">
        <v>179</v>
      </c>
      <c r="AZ500" s="7">
        <v>86.7</v>
      </c>
      <c r="BA500" s="8" t="s">
        <v>11434</v>
      </c>
      <c r="BB500" s="9">
        <v>1</v>
      </c>
      <c r="BD500" s="9">
        <v>1</v>
      </c>
      <c r="BE500" s="7">
        <v>179</v>
      </c>
      <c r="BF500" s="7">
        <v>179</v>
      </c>
      <c r="BG500" s="7">
        <v>86.7</v>
      </c>
      <c r="BH500" s="7">
        <v>86.7</v>
      </c>
      <c r="BI500" s="7">
        <v>92.3</v>
      </c>
      <c r="BJ500" s="8" t="s">
        <v>11477</v>
      </c>
      <c r="BK500" s="7">
        <v>179</v>
      </c>
      <c r="BL500" s="7">
        <v>179</v>
      </c>
      <c r="BM500" s="7">
        <v>179</v>
      </c>
      <c r="BN500" s="7">
        <v>179</v>
      </c>
      <c r="BU500" s="7">
        <v>0</v>
      </c>
      <c r="BW500" s="7">
        <v>3.6</v>
      </c>
      <c r="BX500" s="7">
        <v>3.6</v>
      </c>
      <c r="BZ500" s="7">
        <v>0.456</v>
      </c>
      <c r="CA500" s="7">
        <v>0.456</v>
      </c>
      <c r="CB500" s="8" t="s">
        <v>11436</v>
      </c>
      <c r="CC500" s="8" t="s">
        <v>11437</v>
      </c>
      <c r="CE500" s="7">
        <v>98.2</v>
      </c>
      <c r="CF500" s="1">
        <f t="shared" si="7"/>
        <v>1</v>
      </c>
      <c r="CG500" s="1">
        <v>179</v>
      </c>
      <c r="CH500" s="1">
        <f>_xlfn.XLOOKUP(AL500,抖音账单汇总!$A:$A,抖音账单汇总!$B:$B)</f>
        <v>179</v>
      </c>
    </row>
    <row r="501" s="1" customFormat="1" ht="20" customHeight="1" spans="1:86">
      <c r="A501" s="6" t="s">
        <v>16585</v>
      </c>
      <c r="B501" s="6" t="s">
        <v>11603</v>
      </c>
      <c r="D501" s="6" t="s">
        <v>2539</v>
      </c>
      <c r="E501" s="6" t="s">
        <v>983</v>
      </c>
      <c r="G501" s="6" t="s">
        <v>11411</v>
      </c>
      <c r="H501" s="6" t="s">
        <v>11412</v>
      </c>
      <c r="K501" s="6" t="s">
        <v>11413</v>
      </c>
      <c r="L501" s="6" t="s">
        <v>16586</v>
      </c>
      <c r="M501" s="6" t="s">
        <v>16587</v>
      </c>
      <c r="P501" s="6" t="s">
        <v>16588</v>
      </c>
      <c r="Q501" s="6" t="s">
        <v>16589</v>
      </c>
      <c r="R501" s="6" t="s">
        <v>16590</v>
      </c>
      <c r="S501" s="6" t="s">
        <v>16591</v>
      </c>
      <c r="T501" s="6" t="s">
        <v>16590</v>
      </c>
      <c r="U501" s="6" t="s">
        <v>11943</v>
      </c>
      <c r="V501" s="6" t="s">
        <v>16592</v>
      </c>
      <c r="W501" s="6" t="s">
        <v>16593</v>
      </c>
      <c r="X501" s="6" t="s">
        <v>11424</v>
      </c>
      <c r="Y501" s="6" t="s">
        <v>16594</v>
      </c>
      <c r="AB501" s="6" t="s">
        <v>13788</v>
      </c>
      <c r="AJ501" s="6" t="s">
        <v>11804</v>
      </c>
      <c r="AK501" s="6" t="s">
        <v>11428</v>
      </c>
      <c r="AL501" s="6" t="s">
        <v>983</v>
      </c>
      <c r="AM501" s="6" t="s">
        <v>11300</v>
      </c>
      <c r="AP501" s="6" t="s">
        <v>11429</v>
      </c>
      <c r="AQ501" s="6" t="s">
        <v>11805</v>
      </c>
      <c r="AR501" s="6" t="s">
        <v>11806</v>
      </c>
      <c r="AS501" s="6" t="s">
        <v>11432</v>
      </c>
      <c r="AT501" s="6" t="s">
        <v>11476</v>
      </c>
      <c r="AY501" s="7">
        <v>179</v>
      </c>
      <c r="AZ501" s="7">
        <v>86.7</v>
      </c>
      <c r="BA501" s="8" t="s">
        <v>11434</v>
      </c>
      <c r="BB501" s="9">
        <v>1</v>
      </c>
      <c r="BD501" s="9">
        <v>1</v>
      </c>
      <c r="BE501" s="7">
        <v>179</v>
      </c>
      <c r="BF501" s="7">
        <v>179</v>
      </c>
      <c r="BG501" s="7">
        <v>86.7</v>
      </c>
      <c r="BH501" s="7">
        <v>86.7</v>
      </c>
      <c r="BI501" s="7">
        <v>92.3</v>
      </c>
      <c r="BJ501" s="8" t="s">
        <v>11477</v>
      </c>
      <c r="BK501" s="7">
        <v>179</v>
      </c>
      <c r="BL501" s="7">
        <v>179</v>
      </c>
      <c r="BM501" s="7">
        <v>179</v>
      </c>
      <c r="BN501" s="7">
        <v>179</v>
      </c>
      <c r="BU501" s="7">
        <v>0</v>
      </c>
      <c r="BW501" s="7">
        <v>3.6</v>
      </c>
      <c r="BX501" s="7">
        <v>3.6</v>
      </c>
      <c r="BZ501" s="7">
        <v>0.419</v>
      </c>
      <c r="CA501" s="7">
        <v>0.419</v>
      </c>
      <c r="CB501" s="8" t="s">
        <v>11436</v>
      </c>
      <c r="CC501" s="8" t="s">
        <v>11437</v>
      </c>
      <c r="CE501" s="7">
        <v>98.2</v>
      </c>
      <c r="CF501" s="1">
        <f t="shared" si="7"/>
        <v>1</v>
      </c>
      <c r="CG501" s="1">
        <v>179</v>
      </c>
      <c r="CH501" s="1">
        <f>_xlfn.XLOOKUP(AL501,抖音账单汇总!$A:$A,抖音账单汇总!$B:$B)</f>
        <v>179</v>
      </c>
    </row>
    <row r="502" s="1" customFormat="1" ht="20" customHeight="1" spans="1:86">
      <c r="A502" s="6" t="s">
        <v>16595</v>
      </c>
      <c r="B502" s="6" t="s">
        <v>16596</v>
      </c>
      <c r="D502" s="6" t="s">
        <v>2539</v>
      </c>
      <c r="E502" s="6" t="s">
        <v>1007</v>
      </c>
      <c r="G502" s="6" t="s">
        <v>11411</v>
      </c>
      <c r="H502" s="6" t="s">
        <v>11412</v>
      </c>
      <c r="K502" s="6" t="s">
        <v>11413</v>
      </c>
      <c r="L502" s="6" t="s">
        <v>16597</v>
      </c>
      <c r="M502" s="6" t="s">
        <v>16598</v>
      </c>
      <c r="P502" s="6" t="s">
        <v>16599</v>
      </c>
      <c r="Q502" s="6" t="s">
        <v>16600</v>
      </c>
      <c r="R502" s="6" t="s">
        <v>16601</v>
      </c>
      <c r="S502" s="6" t="s">
        <v>16602</v>
      </c>
      <c r="T502" s="6" t="s">
        <v>16601</v>
      </c>
      <c r="U502" s="6" t="s">
        <v>11421</v>
      </c>
      <c r="V502" s="6" t="s">
        <v>11610</v>
      </c>
      <c r="W502" s="6" t="s">
        <v>14892</v>
      </c>
      <c r="X502" s="6" t="s">
        <v>11424</v>
      </c>
      <c r="Y502" s="6" t="s">
        <v>16603</v>
      </c>
      <c r="AB502" s="6" t="s">
        <v>12390</v>
      </c>
      <c r="AJ502" s="6" t="s">
        <v>11678</v>
      </c>
      <c r="AK502" s="6" t="s">
        <v>11564</v>
      </c>
      <c r="AL502" s="6" t="s">
        <v>1007</v>
      </c>
      <c r="AM502" s="6" t="s">
        <v>11300</v>
      </c>
      <c r="AP502" s="6" t="s">
        <v>11429</v>
      </c>
      <c r="AQ502" s="6" t="s">
        <v>11679</v>
      </c>
      <c r="AR502" s="6" t="s">
        <v>11680</v>
      </c>
      <c r="AS502" s="6" t="s">
        <v>11432</v>
      </c>
      <c r="AT502" s="6" t="s">
        <v>11476</v>
      </c>
      <c r="AY502" s="7">
        <v>179</v>
      </c>
      <c r="AZ502" s="7">
        <v>86.7</v>
      </c>
      <c r="BA502" s="8" t="s">
        <v>11434</v>
      </c>
      <c r="BB502" s="9">
        <v>1</v>
      </c>
      <c r="BD502" s="9">
        <v>1</v>
      </c>
      <c r="BE502" s="7">
        <v>179</v>
      </c>
      <c r="BF502" s="7">
        <v>179</v>
      </c>
      <c r="BG502" s="7">
        <v>86.7</v>
      </c>
      <c r="BH502" s="7">
        <v>86.7</v>
      </c>
      <c r="BI502" s="7">
        <v>92.3</v>
      </c>
      <c r="BJ502" s="8" t="s">
        <v>11477</v>
      </c>
      <c r="BK502" s="7">
        <v>179</v>
      </c>
      <c r="BL502" s="7">
        <v>179</v>
      </c>
      <c r="BM502" s="7">
        <v>179</v>
      </c>
      <c r="BN502" s="7">
        <v>179</v>
      </c>
      <c r="BU502" s="7">
        <v>0</v>
      </c>
      <c r="BW502" s="7">
        <v>3.6</v>
      </c>
      <c r="BX502" s="7">
        <v>3.6</v>
      </c>
      <c r="BZ502" s="7">
        <v>0.456</v>
      </c>
      <c r="CA502" s="7">
        <v>0.456</v>
      </c>
      <c r="CB502" s="8" t="s">
        <v>11436</v>
      </c>
      <c r="CC502" s="8" t="s">
        <v>11437</v>
      </c>
      <c r="CE502" s="7">
        <v>98.2</v>
      </c>
      <c r="CF502" s="1">
        <f t="shared" si="7"/>
        <v>1</v>
      </c>
      <c r="CG502" s="1">
        <v>179</v>
      </c>
      <c r="CH502" s="1">
        <f>_xlfn.XLOOKUP(AL502,抖音账单汇总!$A:$A,抖音账单汇总!$B:$B)</f>
        <v>179</v>
      </c>
    </row>
    <row r="503" s="1" customFormat="1" ht="20" customHeight="1" spans="1:86">
      <c r="A503" s="6" t="s">
        <v>16604</v>
      </c>
      <c r="B503" s="6" t="s">
        <v>11654</v>
      </c>
      <c r="D503" s="6" t="s">
        <v>2539</v>
      </c>
      <c r="E503" s="6" t="s">
        <v>1030</v>
      </c>
      <c r="G503" s="6" t="s">
        <v>11411</v>
      </c>
      <c r="H503" s="6" t="s">
        <v>11412</v>
      </c>
      <c r="K503" s="6" t="s">
        <v>11413</v>
      </c>
      <c r="L503" s="6" t="s">
        <v>16605</v>
      </c>
      <c r="M503" s="6" t="s">
        <v>16606</v>
      </c>
      <c r="P503" s="6" t="s">
        <v>16607</v>
      </c>
      <c r="Q503" s="6" t="s">
        <v>16608</v>
      </c>
      <c r="R503" s="6" t="s">
        <v>16609</v>
      </c>
      <c r="S503" s="6" t="s">
        <v>16610</v>
      </c>
      <c r="T503" s="6" t="s">
        <v>16609</v>
      </c>
      <c r="U503" s="6" t="s">
        <v>11729</v>
      </c>
      <c r="V503" s="6" t="s">
        <v>12625</v>
      </c>
      <c r="W503" s="6" t="s">
        <v>15739</v>
      </c>
      <c r="X503" s="6" t="s">
        <v>11424</v>
      </c>
      <c r="Y503" s="6" t="s">
        <v>16611</v>
      </c>
      <c r="AB503" s="6" t="s">
        <v>12206</v>
      </c>
      <c r="AJ503" s="6" t="s">
        <v>11473</v>
      </c>
      <c r="AK503" s="6" t="s">
        <v>11428</v>
      </c>
      <c r="AL503" s="6" t="s">
        <v>1030</v>
      </c>
      <c r="AM503" s="6" t="s">
        <v>11300</v>
      </c>
      <c r="AP503" s="6" t="s">
        <v>11429</v>
      </c>
      <c r="AQ503" s="6" t="s">
        <v>11474</v>
      </c>
      <c r="AR503" s="6" t="s">
        <v>11475</v>
      </c>
      <c r="AS503" s="6" t="s">
        <v>11432</v>
      </c>
      <c r="AT503" s="6" t="s">
        <v>11476</v>
      </c>
      <c r="AY503" s="7">
        <v>179</v>
      </c>
      <c r="AZ503" s="7">
        <v>86.7</v>
      </c>
      <c r="BA503" s="8" t="s">
        <v>11434</v>
      </c>
      <c r="BB503" s="9">
        <v>1</v>
      </c>
      <c r="BD503" s="9">
        <v>1</v>
      </c>
      <c r="BE503" s="7">
        <v>179</v>
      </c>
      <c r="BF503" s="7">
        <v>179</v>
      </c>
      <c r="BG503" s="7">
        <v>86.7</v>
      </c>
      <c r="BH503" s="7">
        <v>86.7</v>
      </c>
      <c r="BI503" s="7">
        <v>92.3</v>
      </c>
      <c r="BJ503" s="8" t="s">
        <v>11477</v>
      </c>
      <c r="BK503" s="7">
        <v>179</v>
      </c>
      <c r="BL503" s="7">
        <v>179</v>
      </c>
      <c r="BM503" s="7">
        <v>179</v>
      </c>
      <c r="BN503" s="7">
        <v>179</v>
      </c>
      <c r="BU503" s="7">
        <v>0</v>
      </c>
      <c r="BW503" s="7">
        <v>3.6</v>
      </c>
      <c r="BX503" s="7">
        <v>3.6</v>
      </c>
      <c r="BZ503" s="7">
        <v>0.506</v>
      </c>
      <c r="CA503" s="7">
        <v>0.506</v>
      </c>
      <c r="CB503" s="8" t="s">
        <v>11436</v>
      </c>
      <c r="CC503" s="8" t="s">
        <v>11437</v>
      </c>
      <c r="CE503" s="7">
        <v>98.2</v>
      </c>
      <c r="CF503" s="1">
        <f t="shared" si="7"/>
        <v>1</v>
      </c>
      <c r="CG503" s="1">
        <v>179</v>
      </c>
      <c r="CH503" s="1">
        <f>_xlfn.XLOOKUP(AL503,抖音账单汇总!$A:$A,抖音账单汇总!$B:$B)</f>
        <v>179</v>
      </c>
    </row>
    <row r="504" s="1" customFormat="1" ht="20" customHeight="1" spans="1:86">
      <c r="A504" s="6" t="s">
        <v>16612</v>
      </c>
      <c r="B504" s="6" t="s">
        <v>14249</v>
      </c>
      <c r="D504" s="6" t="s">
        <v>2539</v>
      </c>
      <c r="E504" s="6" t="s">
        <v>1038</v>
      </c>
      <c r="G504" s="6" t="s">
        <v>11411</v>
      </c>
      <c r="H504" s="6" t="s">
        <v>11412</v>
      </c>
      <c r="K504" s="6" t="s">
        <v>11413</v>
      </c>
      <c r="L504" s="6" t="s">
        <v>16613</v>
      </c>
      <c r="M504" s="6" t="s">
        <v>16614</v>
      </c>
      <c r="P504" s="6" t="s">
        <v>16615</v>
      </c>
      <c r="Q504" s="6" t="s">
        <v>16616</v>
      </c>
      <c r="R504" s="6" t="s">
        <v>16617</v>
      </c>
      <c r="S504" s="6" t="s">
        <v>16618</v>
      </c>
      <c r="T504" s="6" t="s">
        <v>16617</v>
      </c>
      <c r="U504" s="6" t="s">
        <v>11729</v>
      </c>
      <c r="V504" s="6" t="s">
        <v>16619</v>
      </c>
      <c r="W504" s="6" t="s">
        <v>16620</v>
      </c>
      <c r="X504" s="6" t="s">
        <v>11424</v>
      </c>
      <c r="Y504" s="6" t="s">
        <v>16621</v>
      </c>
      <c r="AB504" s="6" t="s">
        <v>12160</v>
      </c>
      <c r="AJ504" s="6" t="s">
        <v>16622</v>
      </c>
      <c r="AK504" s="6" t="s">
        <v>11428</v>
      </c>
      <c r="AL504" s="6" t="s">
        <v>1038</v>
      </c>
      <c r="AM504" s="6" t="s">
        <v>11300</v>
      </c>
      <c r="AP504" s="6" t="s">
        <v>11429</v>
      </c>
      <c r="AQ504" s="6" t="s">
        <v>16623</v>
      </c>
      <c r="AR504" s="6" t="s">
        <v>16624</v>
      </c>
      <c r="AS504" s="6" t="s">
        <v>11432</v>
      </c>
      <c r="AT504" s="6" t="s">
        <v>11433</v>
      </c>
      <c r="AY504" s="7">
        <v>179</v>
      </c>
      <c r="AZ504" s="7">
        <v>90</v>
      </c>
      <c r="BA504" s="8" t="s">
        <v>11434</v>
      </c>
      <c r="BB504" s="9">
        <v>1</v>
      </c>
      <c r="BD504" s="9">
        <v>1</v>
      </c>
      <c r="BE504" s="7">
        <v>179</v>
      </c>
      <c r="BF504" s="7">
        <v>179</v>
      </c>
      <c r="BG504" s="7">
        <v>90</v>
      </c>
      <c r="BH504" s="7">
        <v>90</v>
      </c>
      <c r="BI504" s="7">
        <v>89</v>
      </c>
      <c r="BJ504" s="8" t="s">
        <v>11435</v>
      </c>
      <c r="BK504" s="7">
        <v>179</v>
      </c>
      <c r="BL504" s="7">
        <v>179</v>
      </c>
      <c r="BM504" s="7">
        <v>179</v>
      </c>
      <c r="BN504" s="7">
        <v>179</v>
      </c>
      <c r="BU504" s="7">
        <v>0</v>
      </c>
      <c r="BW504" s="7">
        <v>3.6</v>
      </c>
      <c r="BX504" s="7">
        <v>3.6</v>
      </c>
      <c r="BZ504" s="7">
        <v>0.413</v>
      </c>
      <c r="CA504" s="7">
        <v>0.413</v>
      </c>
      <c r="CB504" s="8" t="s">
        <v>11436</v>
      </c>
      <c r="CC504" s="8" t="s">
        <v>11437</v>
      </c>
      <c r="CE504" s="7">
        <v>101.5</v>
      </c>
      <c r="CF504" s="1">
        <f t="shared" si="7"/>
        <v>1</v>
      </c>
      <c r="CG504" s="1">
        <v>179</v>
      </c>
      <c r="CH504" s="1">
        <f>_xlfn.XLOOKUP(AL504,抖音账单汇总!$A:$A,抖音账单汇总!$B:$B)</f>
        <v>179</v>
      </c>
    </row>
    <row r="505" s="1" customFormat="1" ht="20" customHeight="1" spans="1:86">
      <c r="A505" s="6" t="s">
        <v>16625</v>
      </c>
      <c r="B505" s="6" t="s">
        <v>11840</v>
      </c>
      <c r="D505" s="6" t="s">
        <v>2539</v>
      </c>
      <c r="E505" s="6" t="s">
        <v>1027</v>
      </c>
      <c r="G505" s="6" t="s">
        <v>11411</v>
      </c>
      <c r="H505" s="6" t="s">
        <v>11412</v>
      </c>
      <c r="K505" s="6" t="s">
        <v>11413</v>
      </c>
      <c r="L505" s="6" t="s">
        <v>16626</v>
      </c>
      <c r="M505" s="6" t="s">
        <v>16627</v>
      </c>
      <c r="P505" s="6" t="s">
        <v>16628</v>
      </c>
      <c r="Q505" s="6" t="s">
        <v>16629</v>
      </c>
      <c r="R505" s="6" t="s">
        <v>16630</v>
      </c>
      <c r="S505" s="6" t="s">
        <v>16631</v>
      </c>
      <c r="T505" s="6" t="s">
        <v>16630</v>
      </c>
      <c r="U505" s="6" t="s">
        <v>11729</v>
      </c>
      <c r="V505" s="6" t="s">
        <v>12822</v>
      </c>
      <c r="W505" s="6" t="s">
        <v>16632</v>
      </c>
      <c r="X505" s="6" t="s">
        <v>11424</v>
      </c>
      <c r="Y505" s="6" t="s">
        <v>16633</v>
      </c>
      <c r="AB505" s="6" t="s">
        <v>11472</v>
      </c>
      <c r="AJ505" s="6" t="s">
        <v>11545</v>
      </c>
      <c r="AK505" s="6" t="s">
        <v>11428</v>
      </c>
      <c r="AL505" s="6" t="s">
        <v>1027</v>
      </c>
      <c r="AM505" s="6" t="s">
        <v>11300</v>
      </c>
      <c r="AP505" s="6" t="s">
        <v>11429</v>
      </c>
      <c r="AQ505" s="6" t="s">
        <v>11546</v>
      </c>
      <c r="AR505" s="6" t="s">
        <v>11547</v>
      </c>
      <c r="AS505" s="6" t="s">
        <v>11432</v>
      </c>
      <c r="AT505" s="6" t="s">
        <v>11476</v>
      </c>
      <c r="AY505" s="7">
        <v>179</v>
      </c>
      <c r="AZ505" s="7">
        <v>86.7</v>
      </c>
      <c r="BA505" s="8" t="s">
        <v>11434</v>
      </c>
      <c r="BB505" s="9">
        <v>1</v>
      </c>
      <c r="BD505" s="9">
        <v>1</v>
      </c>
      <c r="BE505" s="7">
        <v>179</v>
      </c>
      <c r="BF505" s="7">
        <v>179</v>
      </c>
      <c r="BG505" s="7">
        <v>86.7</v>
      </c>
      <c r="BH505" s="7">
        <v>86.7</v>
      </c>
      <c r="BI505" s="7">
        <v>92.3</v>
      </c>
      <c r="BJ505" s="8" t="s">
        <v>11477</v>
      </c>
      <c r="BK505" s="7">
        <v>179</v>
      </c>
      <c r="BL505" s="7">
        <v>179</v>
      </c>
      <c r="BM505" s="7">
        <v>179</v>
      </c>
      <c r="BN505" s="7">
        <v>179</v>
      </c>
      <c r="BU505" s="7">
        <v>0</v>
      </c>
      <c r="BW505" s="7">
        <v>3.6</v>
      </c>
      <c r="BX505" s="7">
        <v>3.6</v>
      </c>
      <c r="BZ505" s="7">
        <v>0.537</v>
      </c>
      <c r="CA505" s="7">
        <v>0.537</v>
      </c>
      <c r="CB505" s="8" t="s">
        <v>11436</v>
      </c>
      <c r="CC505" s="8" t="s">
        <v>11437</v>
      </c>
      <c r="CE505" s="7">
        <v>98.2</v>
      </c>
      <c r="CF505" s="1">
        <f t="shared" si="7"/>
        <v>1</v>
      </c>
      <c r="CG505" s="1">
        <v>179</v>
      </c>
      <c r="CH505" s="1">
        <f>_xlfn.XLOOKUP(AL505,抖音账单汇总!$A:$A,抖音账单汇总!$B:$B)</f>
        <v>179</v>
      </c>
    </row>
    <row r="506" s="1" customFormat="1" ht="20" customHeight="1" spans="1:86">
      <c r="A506" s="6" t="s">
        <v>16634</v>
      </c>
      <c r="B506" s="6" t="s">
        <v>16635</v>
      </c>
      <c r="D506" s="6" t="s">
        <v>2539</v>
      </c>
      <c r="E506" s="6" t="s">
        <v>997</v>
      </c>
      <c r="G506" s="6" t="s">
        <v>11411</v>
      </c>
      <c r="H506" s="6" t="s">
        <v>11412</v>
      </c>
      <c r="K506" s="6" t="s">
        <v>11413</v>
      </c>
      <c r="L506" s="6" t="s">
        <v>16636</v>
      </c>
      <c r="M506" s="6" t="s">
        <v>16637</v>
      </c>
      <c r="P506" s="6" t="s">
        <v>16638</v>
      </c>
      <c r="Q506" s="6" t="s">
        <v>16639</v>
      </c>
      <c r="R506" s="6" t="s">
        <v>16640</v>
      </c>
      <c r="S506" s="6" t="s">
        <v>16641</v>
      </c>
      <c r="T506" s="6" t="s">
        <v>16640</v>
      </c>
      <c r="U506" s="6" t="s">
        <v>11421</v>
      </c>
      <c r="V506" s="6" t="s">
        <v>16642</v>
      </c>
      <c r="W506" s="6" t="s">
        <v>16643</v>
      </c>
      <c r="X506" s="6" t="s">
        <v>11424</v>
      </c>
      <c r="Y506" s="6" t="s">
        <v>16644</v>
      </c>
      <c r="AB506" s="6" t="s">
        <v>16645</v>
      </c>
      <c r="AJ506" s="6" t="s">
        <v>11473</v>
      </c>
      <c r="AK506" s="6" t="s">
        <v>11428</v>
      </c>
      <c r="AL506" s="6" t="s">
        <v>997</v>
      </c>
      <c r="AM506" s="6" t="s">
        <v>11300</v>
      </c>
      <c r="AP506" s="6" t="s">
        <v>11429</v>
      </c>
      <c r="AQ506" s="6" t="s">
        <v>11474</v>
      </c>
      <c r="AR506" s="6" t="s">
        <v>11475</v>
      </c>
      <c r="AS506" s="6" t="s">
        <v>11432</v>
      </c>
      <c r="AT506" s="6" t="s">
        <v>11476</v>
      </c>
      <c r="AY506" s="7">
        <v>179</v>
      </c>
      <c r="AZ506" s="7">
        <v>86.7</v>
      </c>
      <c r="BA506" s="8" t="s">
        <v>11434</v>
      </c>
      <c r="BB506" s="9">
        <v>1</v>
      </c>
      <c r="BD506" s="9">
        <v>1</v>
      </c>
      <c r="BE506" s="7">
        <v>179</v>
      </c>
      <c r="BF506" s="7">
        <v>179</v>
      </c>
      <c r="BG506" s="7">
        <v>86.7</v>
      </c>
      <c r="BH506" s="7">
        <v>86.7</v>
      </c>
      <c r="BI506" s="7">
        <v>92.3</v>
      </c>
      <c r="BJ506" s="8" t="s">
        <v>11477</v>
      </c>
      <c r="BK506" s="7">
        <v>179</v>
      </c>
      <c r="BL506" s="7">
        <v>179</v>
      </c>
      <c r="BM506" s="7">
        <v>179</v>
      </c>
      <c r="BN506" s="7">
        <v>179</v>
      </c>
      <c r="BU506" s="7">
        <v>0</v>
      </c>
      <c r="BW506" s="7">
        <v>3.6</v>
      </c>
      <c r="BX506" s="7">
        <v>3.6</v>
      </c>
      <c r="BZ506" s="7">
        <v>0.506</v>
      </c>
      <c r="CA506" s="7">
        <v>0.506</v>
      </c>
      <c r="CB506" s="8" t="s">
        <v>11436</v>
      </c>
      <c r="CC506" s="8" t="s">
        <v>11437</v>
      </c>
      <c r="CE506" s="7">
        <v>98.2</v>
      </c>
      <c r="CF506" s="1">
        <f t="shared" si="7"/>
        <v>1</v>
      </c>
      <c r="CG506" s="1">
        <v>179</v>
      </c>
      <c r="CH506" s="1">
        <f>_xlfn.XLOOKUP(AL506,抖音账单汇总!$A:$A,抖音账单汇总!$B:$B)</f>
        <v>179</v>
      </c>
    </row>
    <row r="507" s="1" customFormat="1" ht="20" customHeight="1" spans="1:86">
      <c r="A507" s="6" t="s">
        <v>16646</v>
      </c>
      <c r="B507" s="6" t="s">
        <v>12196</v>
      </c>
      <c r="D507" s="6" t="s">
        <v>2539</v>
      </c>
      <c r="E507" s="6" t="s">
        <v>16647</v>
      </c>
      <c r="G507" s="6" t="s">
        <v>11411</v>
      </c>
      <c r="H507" s="6" t="s">
        <v>11412</v>
      </c>
      <c r="K507" s="6" t="s">
        <v>11413</v>
      </c>
      <c r="L507" s="6" t="s">
        <v>16648</v>
      </c>
      <c r="M507" s="6" t="s">
        <v>16649</v>
      </c>
      <c r="P507" s="6" t="s">
        <v>16650</v>
      </c>
      <c r="Q507" s="6" t="s">
        <v>16651</v>
      </c>
      <c r="R507" s="6" t="s">
        <v>16652</v>
      </c>
      <c r="S507" s="6" t="s">
        <v>16653</v>
      </c>
      <c r="T507" s="6" t="s">
        <v>16652</v>
      </c>
      <c r="U507" s="6" t="s">
        <v>11729</v>
      </c>
      <c r="V507" s="6" t="s">
        <v>11730</v>
      </c>
      <c r="W507" s="6" t="s">
        <v>11731</v>
      </c>
      <c r="X507" s="6" t="s">
        <v>11424</v>
      </c>
      <c r="Y507" s="6" t="s">
        <v>16654</v>
      </c>
      <c r="AB507" s="6" t="s">
        <v>16655</v>
      </c>
      <c r="AJ507" s="6" t="s">
        <v>11545</v>
      </c>
      <c r="AK507" s="6" t="s">
        <v>11428</v>
      </c>
      <c r="AL507" s="6" t="s">
        <v>980</v>
      </c>
      <c r="AM507" s="6" t="s">
        <v>11300</v>
      </c>
      <c r="AP507" s="6" t="s">
        <v>11429</v>
      </c>
      <c r="AQ507" s="6" t="s">
        <v>11546</v>
      </c>
      <c r="AR507" s="6" t="s">
        <v>11547</v>
      </c>
      <c r="AS507" s="6" t="s">
        <v>11432</v>
      </c>
      <c r="AT507" s="6" t="s">
        <v>11476</v>
      </c>
      <c r="AY507" s="7">
        <v>179</v>
      </c>
      <c r="AZ507" s="7">
        <v>86.7</v>
      </c>
      <c r="BA507" s="8" t="s">
        <v>11434</v>
      </c>
      <c r="BB507" s="9">
        <v>1</v>
      </c>
      <c r="BD507" s="9">
        <v>1</v>
      </c>
      <c r="BE507" s="7">
        <v>179</v>
      </c>
      <c r="BF507" s="7">
        <v>179</v>
      </c>
      <c r="BG507" s="7">
        <v>86.7</v>
      </c>
      <c r="BH507" s="7">
        <v>86.7</v>
      </c>
      <c r="BI507" s="7">
        <v>92.3</v>
      </c>
      <c r="BJ507" s="8" t="s">
        <v>11477</v>
      </c>
      <c r="BM507" s="7">
        <v>179</v>
      </c>
      <c r="BN507" s="7">
        <v>179</v>
      </c>
      <c r="BX507" s="7">
        <v>1.8</v>
      </c>
      <c r="CB507" s="8" t="s">
        <v>11436</v>
      </c>
      <c r="CC507" s="8" t="s">
        <v>13691</v>
      </c>
      <c r="CE507" s="7">
        <v>98.2</v>
      </c>
      <c r="CF507" s="1">
        <f t="shared" si="7"/>
        <v>1</v>
      </c>
      <c r="CG507" s="1">
        <v>179</v>
      </c>
      <c r="CH507" s="1">
        <f>_xlfn.XLOOKUP(AL507,抖音账单汇总!$A:$A,抖音账单汇总!$B:$B)</f>
        <v>179</v>
      </c>
    </row>
    <row r="508" s="1" customFormat="1" ht="20" customHeight="1" spans="1:86">
      <c r="A508" s="6" t="s">
        <v>16646</v>
      </c>
      <c r="B508" s="6" t="s">
        <v>12196</v>
      </c>
      <c r="D508" s="6" t="s">
        <v>2539</v>
      </c>
      <c r="E508" s="6" t="s">
        <v>16647</v>
      </c>
      <c r="G508" s="6" t="s">
        <v>11411</v>
      </c>
      <c r="H508" s="6" t="s">
        <v>11412</v>
      </c>
      <c r="K508" s="6" t="s">
        <v>11413</v>
      </c>
      <c r="L508" s="6" t="s">
        <v>16648</v>
      </c>
      <c r="M508" s="6" t="s">
        <v>16649</v>
      </c>
      <c r="P508" s="6" t="s">
        <v>16650</v>
      </c>
      <c r="Q508" s="6" t="s">
        <v>16651</v>
      </c>
      <c r="R508" s="6" t="s">
        <v>16652</v>
      </c>
      <c r="S508" s="6" t="s">
        <v>16653</v>
      </c>
      <c r="T508" s="6" t="s">
        <v>16652</v>
      </c>
      <c r="U508" s="6" t="s">
        <v>11729</v>
      </c>
      <c r="V508" s="6" t="s">
        <v>11730</v>
      </c>
      <c r="W508" s="6" t="s">
        <v>11731</v>
      </c>
      <c r="X508" s="6" t="s">
        <v>11424</v>
      </c>
      <c r="Y508" s="6" t="s">
        <v>16654</v>
      </c>
      <c r="AB508" s="6" t="s">
        <v>16655</v>
      </c>
      <c r="AJ508" s="6" t="s">
        <v>11678</v>
      </c>
      <c r="AK508" s="6" t="s">
        <v>11428</v>
      </c>
      <c r="AL508" s="6" t="s">
        <v>981</v>
      </c>
      <c r="AM508" s="6" t="s">
        <v>11300</v>
      </c>
      <c r="AP508" s="6" t="s">
        <v>11429</v>
      </c>
      <c r="AQ508" s="6" t="s">
        <v>11679</v>
      </c>
      <c r="AR508" s="6" t="s">
        <v>11680</v>
      </c>
      <c r="AS508" s="6" t="s">
        <v>11432</v>
      </c>
      <c r="AT508" s="6" t="s">
        <v>11476</v>
      </c>
      <c r="AY508" s="7">
        <v>179</v>
      </c>
      <c r="AZ508" s="7">
        <v>86.7</v>
      </c>
      <c r="BA508" s="8" t="s">
        <v>11434</v>
      </c>
      <c r="BB508" s="9">
        <v>1</v>
      </c>
      <c r="BD508" s="9">
        <v>1</v>
      </c>
      <c r="BE508" s="7">
        <v>179</v>
      </c>
      <c r="BF508" s="7">
        <v>179</v>
      </c>
      <c r="BG508" s="7">
        <v>86.7</v>
      </c>
      <c r="BH508" s="7">
        <v>86.7</v>
      </c>
      <c r="BI508" s="7">
        <v>92.3</v>
      </c>
      <c r="BJ508" s="8" t="s">
        <v>11477</v>
      </c>
      <c r="BK508" s="7">
        <v>358</v>
      </c>
      <c r="BL508" s="7">
        <v>358</v>
      </c>
      <c r="BM508" s="7">
        <v>179</v>
      </c>
      <c r="BN508" s="7">
        <v>179</v>
      </c>
      <c r="BU508" s="7">
        <v>0</v>
      </c>
      <c r="BW508" s="7">
        <v>3.6</v>
      </c>
      <c r="BX508" s="7">
        <v>1.8</v>
      </c>
      <c r="BZ508" s="7">
        <v>0.993</v>
      </c>
      <c r="CA508" s="7">
        <v>0.993</v>
      </c>
      <c r="CB508" s="8" t="s">
        <v>11436</v>
      </c>
      <c r="CC508" s="8" t="s">
        <v>13691</v>
      </c>
      <c r="CE508" s="7">
        <v>98.2</v>
      </c>
      <c r="CF508" s="1">
        <f t="shared" si="7"/>
        <v>1</v>
      </c>
      <c r="CG508" s="1">
        <v>179</v>
      </c>
      <c r="CH508" s="1">
        <f>_xlfn.XLOOKUP(AL508,抖音账单汇总!$A:$A,抖音账单汇总!$B:$B)</f>
        <v>179</v>
      </c>
    </row>
    <row r="509" s="1" customFormat="1" ht="20" customHeight="1" spans="1:86">
      <c r="A509" s="6" t="s">
        <v>16656</v>
      </c>
      <c r="B509" s="6" t="s">
        <v>16657</v>
      </c>
      <c r="D509" s="6" t="s">
        <v>2539</v>
      </c>
      <c r="E509" s="6" t="s">
        <v>16658</v>
      </c>
      <c r="G509" s="6" t="s">
        <v>11411</v>
      </c>
      <c r="H509" s="6" t="s">
        <v>11412</v>
      </c>
      <c r="K509" s="6" t="s">
        <v>11413</v>
      </c>
      <c r="L509" s="6" t="s">
        <v>16659</v>
      </c>
      <c r="M509" s="6" t="s">
        <v>16660</v>
      </c>
      <c r="O509" s="6" t="s">
        <v>11902</v>
      </c>
      <c r="P509" s="6" t="s">
        <v>16661</v>
      </c>
      <c r="Q509" s="6" t="s">
        <v>16662</v>
      </c>
      <c r="R509" s="6" t="s">
        <v>16663</v>
      </c>
      <c r="S509" s="6" t="s">
        <v>16664</v>
      </c>
      <c r="T509" s="6" t="s">
        <v>16663</v>
      </c>
      <c r="U509" s="6" t="s">
        <v>11764</v>
      </c>
      <c r="V509" s="6" t="s">
        <v>13017</v>
      </c>
      <c r="W509" s="6" t="s">
        <v>13656</v>
      </c>
      <c r="X509" s="6" t="s">
        <v>11424</v>
      </c>
      <c r="Y509" s="6" t="s">
        <v>16665</v>
      </c>
      <c r="AB509" s="6" t="s">
        <v>16666</v>
      </c>
      <c r="AJ509" s="6" t="s">
        <v>11650</v>
      </c>
      <c r="AK509" s="6" t="s">
        <v>11428</v>
      </c>
      <c r="AL509" s="6" t="s">
        <v>2246</v>
      </c>
      <c r="AM509" s="6" t="s">
        <v>11300</v>
      </c>
      <c r="AP509" s="6" t="s">
        <v>11429</v>
      </c>
      <c r="AQ509" s="6" t="s">
        <v>11651</v>
      </c>
      <c r="AR509" s="6" t="s">
        <v>11652</v>
      </c>
      <c r="AS509" s="6" t="s">
        <v>11432</v>
      </c>
      <c r="AT509" s="6" t="s">
        <v>11476</v>
      </c>
      <c r="AY509" s="7">
        <v>179</v>
      </c>
      <c r="AZ509" s="7">
        <v>86.7</v>
      </c>
      <c r="BA509" s="8" t="s">
        <v>11434</v>
      </c>
      <c r="BB509" s="9">
        <v>1</v>
      </c>
      <c r="BD509" s="9">
        <v>1</v>
      </c>
      <c r="BE509" s="7">
        <v>179</v>
      </c>
      <c r="BF509" s="7">
        <v>179</v>
      </c>
      <c r="BG509" s="7">
        <v>86.7</v>
      </c>
      <c r="BH509" s="7">
        <v>86.7</v>
      </c>
      <c r="BI509" s="7">
        <v>92.3</v>
      </c>
      <c r="BJ509" s="8" t="s">
        <v>11477</v>
      </c>
      <c r="BK509" s="7">
        <v>358</v>
      </c>
      <c r="BL509" s="7">
        <v>358</v>
      </c>
      <c r="BM509" s="7">
        <v>179</v>
      </c>
      <c r="BN509" s="7">
        <v>179</v>
      </c>
      <c r="BU509" s="7">
        <v>0</v>
      </c>
      <c r="BW509" s="7">
        <v>3.6</v>
      </c>
      <c r="BX509" s="7">
        <v>1.8</v>
      </c>
      <c r="BZ509" s="7">
        <v>0.987</v>
      </c>
      <c r="CA509" s="7">
        <v>0.987</v>
      </c>
      <c r="CB509" s="8" t="s">
        <v>11436</v>
      </c>
      <c r="CC509" s="8" t="s">
        <v>13691</v>
      </c>
      <c r="CE509" s="7">
        <v>98.2</v>
      </c>
      <c r="CF509" s="1">
        <f t="shared" si="7"/>
        <v>1</v>
      </c>
      <c r="CG509" s="1">
        <v>179</v>
      </c>
      <c r="CH509" s="1">
        <f>_xlfn.XLOOKUP(AL509,抖音账单汇总!$A:$A,抖音账单汇总!$B:$B)</f>
        <v>179</v>
      </c>
    </row>
    <row r="510" s="1" customFormat="1" ht="20" customHeight="1" spans="1:86">
      <c r="A510" s="6" t="s">
        <v>16667</v>
      </c>
      <c r="B510" s="6" t="s">
        <v>12827</v>
      </c>
      <c r="D510" s="6" t="s">
        <v>2539</v>
      </c>
      <c r="E510" s="6" t="s">
        <v>1037</v>
      </c>
      <c r="G510" s="6" t="s">
        <v>11411</v>
      </c>
      <c r="H510" s="6" t="s">
        <v>11412</v>
      </c>
      <c r="K510" s="6" t="s">
        <v>11413</v>
      </c>
      <c r="L510" s="6" t="s">
        <v>16668</v>
      </c>
      <c r="M510" s="6" t="s">
        <v>16669</v>
      </c>
      <c r="P510" s="6" t="s">
        <v>16670</v>
      </c>
      <c r="Q510" s="6" t="s">
        <v>16671</v>
      </c>
      <c r="R510" s="6" t="s">
        <v>16672</v>
      </c>
      <c r="S510" s="6" t="s">
        <v>16673</v>
      </c>
      <c r="T510" s="6" t="s">
        <v>16672</v>
      </c>
      <c r="U510" s="6" t="s">
        <v>11871</v>
      </c>
      <c r="V510" s="6" t="s">
        <v>11920</v>
      </c>
      <c r="W510" s="6" t="s">
        <v>14806</v>
      </c>
      <c r="X510" s="6" t="s">
        <v>11424</v>
      </c>
      <c r="Y510" s="6" t="s">
        <v>16674</v>
      </c>
      <c r="AB510" s="6" t="s">
        <v>12206</v>
      </c>
      <c r="AJ510" s="6" t="s">
        <v>11577</v>
      </c>
      <c r="AK510" s="6" t="s">
        <v>11428</v>
      </c>
      <c r="AL510" s="6" t="s">
        <v>1037</v>
      </c>
      <c r="AM510" s="6" t="s">
        <v>11300</v>
      </c>
      <c r="AP510" s="6" t="s">
        <v>11429</v>
      </c>
      <c r="AQ510" s="6" t="s">
        <v>11578</v>
      </c>
      <c r="AR510" s="6" t="s">
        <v>11579</v>
      </c>
      <c r="AS510" s="6" t="s">
        <v>11432</v>
      </c>
      <c r="AT510" s="6" t="s">
        <v>11476</v>
      </c>
      <c r="AY510" s="7">
        <v>179</v>
      </c>
      <c r="AZ510" s="7">
        <v>86.7</v>
      </c>
      <c r="BA510" s="8" t="s">
        <v>11434</v>
      </c>
      <c r="BB510" s="9">
        <v>1</v>
      </c>
      <c r="BD510" s="9">
        <v>1</v>
      </c>
      <c r="BE510" s="7">
        <v>179</v>
      </c>
      <c r="BF510" s="7">
        <v>179</v>
      </c>
      <c r="BG510" s="7">
        <v>86.7</v>
      </c>
      <c r="BH510" s="7">
        <v>86.7</v>
      </c>
      <c r="BI510" s="7">
        <v>92.3</v>
      </c>
      <c r="BJ510" s="8" t="s">
        <v>11477</v>
      </c>
      <c r="BK510" s="7">
        <v>179</v>
      </c>
      <c r="BL510" s="7">
        <v>179</v>
      </c>
      <c r="BM510" s="7">
        <v>179</v>
      </c>
      <c r="BN510" s="7">
        <v>179</v>
      </c>
      <c r="BU510" s="7">
        <v>0</v>
      </c>
      <c r="BW510" s="7">
        <v>3.6</v>
      </c>
      <c r="BX510" s="7">
        <v>3.6</v>
      </c>
      <c r="BZ510" s="7">
        <v>0.36</v>
      </c>
      <c r="CA510" s="7">
        <v>0.36</v>
      </c>
      <c r="CB510" s="8" t="s">
        <v>11436</v>
      </c>
      <c r="CC510" s="8" t="s">
        <v>11437</v>
      </c>
      <c r="CE510" s="7">
        <v>98.2</v>
      </c>
      <c r="CF510" s="1">
        <f t="shared" si="7"/>
        <v>1</v>
      </c>
      <c r="CG510" s="1">
        <v>179</v>
      </c>
      <c r="CH510" s="1">
        <f>_xlfn.XLOOKUP(AL510,抖音账单汇总!$A:$A,抖音账单汇总!$B:$B)</f>
        <v>179</v>
      </c>
    </row>
    <row r="511" s="1" customFormat="1" ht="20" customHeight="1" spans="1:86">
      <c r="A511" s="6" t="s">
        <v>16675</v>
      </c>
      <c r="B511" s="6" t="s">
        <v>13680</v>
      </c>
      <c r="D511" s="6" t="s">
        <v>2539</v>
      </c>
      <c r="E511" s="6" t="s">
        <v>1015</v>
      </c>
      <c r="G511" s="6" t="s">
        <v>11411</v>
      </c>
      <c r="H511" s="6" t="s">
        <v>11412</v>
      </c>
      <c r="K511" s="6" t="s">
        <v>11413</v>
      </c>
      <c r="L511" s="6" t="s">
        <v>16676</v>
      </c>
      <c r="M511" s="6" t="s">
        <v>16677</v>
      </c>
      <c r="P511" s="6" t="s">
        <v>16678</v>
      </c>
      <c r="Q511" s="6" t="s">
        <v>16679</v>
      </c>
      <c r="R511" s="6" t="s">
        <v>16680</v>
      </c>
      <c r="S511" s="6" t="s">
        <v>16681</v>
      </c>
      <c r="T511" s="6" t="s">
        <v>16680</v>
      </c>
      <c r="U511" s="6" t="s">
        <v>11871</v>
      </c>
      <c r="V511" s="6" t="s">
        <v>11920</v>
      </c>
      <c r="W511" s="6" t="s">
        <v>14806</v>
      </c>
      <c r="X511" s="6" t="s">
        <v>11424</v>
      </c>
      <c r="Y511" s="6" t="s">
        <v>16682</v>
      </c>
      <c r="AB511" s="6" t="s">
        <v>14026</v>
      </c>
      <c r="AJ511" s="6" t="s">
        <v>11678</v>
      </c>
      <c r="AK511" s="6" t="s">
        <v>11428</v>
      </c>
      <c r="AL511" s="6" t="s">
        <v>1015</v>
      </c>
      <c r="AM511" s="6" t="s">
        <v>11300</v>
      </c>
      <c r="AP511" s="6" t="s">
        <v>11429</v>
      </c>
      <c r="AQ511" s="6" t="s">
        <v>11679</v>
      </c>
      <c r="AR511" s="6" t="s">
        <v>11680</v>
      </c>
      <c r="AS511" s="6" t="s">
        <v>11432</v>
      </c>
      <c r="AT511" s="6" t="s">
        <v>11476</v>
      </c>
      <c r="AY511" s="7">
        <v>179</v>
      </c>
      <c r="AZ511" s="7">
        <v>86.7</v>
      </c>
      <c r="BA511" s="8" t="s">
        <v>11434</v>
      </c>
      <c r="BB511" s="9">
        <v>1</v>
      </c>
      <c r="BD511" s="9">
        <v>1</v>
      </c>
      <c r="BE511" s="7">
        <v>179</v>
      </c>
      <c r="BF511" s="7">
        <v>179</v>
      </c>
      <c r="BG511" s="7">
        <v>86.7</v>
      </c>
      <c r="BH511" s="7">
        <v>86.7</v>
      </c>
      <c r="BI511" s="7">
        <v>92.3</v>
      </c>
      <c r="BJ511" s="8" t="s">
        <v>11477</v>
      </c>
      <c r="BK511" s="7">
        <v>179</v>
      </c>
      <c r="BL511" s="7">
        <v>179</v>
      </c>
      <c r="BM511" s="7">
        <v>179</v>
      </c>
      <c r="BN511" s="7">
        <v>179</v>
      </c>
      <c r="BU511" s="7">
        <v>0</v>
      </c>
      <c r="BW511" s="7">
        <v>3.6</v>
      </c>
      <c r="BX511" s="7">
        <v>3.6</v>
      </c>
      <c r="BZ511" s="7">
        <v>0.456</v>
      </c>
      <c r="CA511" s="7">
        <v>0.456</v>
      </c>
      <c r="CB511" s="8" t="s">
        <v>11436</v>
      </c>
      <c r="CC511" s="8" t="s">
        <v>11437</v>
      </c>
      <c r="CE511" s="7">
        <v>98.2</v>
      </c>
      <c r="CF511" s="1">
        <f t="shared" si="7"/>
        <v>1</v>
      </c>
      <c r="CG511" s="1">
        <v>179</v>
      </c>
      <c r="CH511" s="1">
        <f>_xlfn.XLOOKUP(AL511,抖音账单汇总!$A:$A,抖音账单汇总!$B:$B)</f>
        <v>179</v>
      </c>
    </row>
    <row r="512" s="1" customFormat="1" ht="20" customHeight="1" spans="1:86">
      <c r="A512" s="6" t="s">
        <v>16683</v>
      </c>
      <c r="B512" s="6" t="s">
        <v>12936</v>
      </c>
      <c r="D512" s="6" t="s">
        <v>2539</v>
      </c>
      <c r="E512" s="6" t="s">
        <v>2284</v>
      </c>
      <c r="G512" s="6" t="s">
        <v>11411</v>
      </c>
      <c r="H512" s="6" t="s">
        <v>11412</v>
      </c>
      <c r="K512" s="6" t="s">
        <v>11413</v>
      </c>
      <c r="L512" s="6" t="s">
        <v>16684</v>
      </c>
      <c r="M512" s="6" t="s">
        <v>16685</v>
      </c>
      <c r="P512" s="6" t="s">
        <v>16686</v>
      </c>
      <c r="Q512" s="6" t="s">
        <v>16687</v>
      </c>
      <c r="R512" s="6" t="s">
        <v>16688</v>
      </c>
      <c r="S512" s="6" t="s">
        <v>16689</v>
      </c>
      <c r="T512" s="6" t="s">
        <v>16688</v>
      </c>
      <c r="U512" s="6" t="s">
        <v>11764</v>
      </c>
      <c r="V512" s="6" t="s">
        <v>12844</v>
      </c>
      <c r="W512" s="6" t="s">
        <v>16690</v>
      </c>
      <c r="X512" s="6" t="s">
        <v>11424</v>
      </c>
      <c r="Y512" s="6" t="s">
        <v>16691</v>
      </c>
      <c r="AB512" s="6" t="s">
        <v>11524</v>
      </c>
      <c r="AJ512" s="6" t="s">
        <v>11804</v>
      </c>
      <c r="AK512" s="6" t="s">
        <v>11428</v>
      </c>
      <c r="AL512" s="6" t="s">
        <v>2284</v>
      </c>
      <c r="AM512" s="6" t="s">
        <v>11300</v>
      </c>
      <c r="AP512" s="6" t="s">
        <v>11429</v>
      </c>
      <c r="AQ512" s="6" t="s">
        <v>11805</v>
      </c>
      <c r="AR512" s="6" t="s">
        <v>11806</v>
      </c>
      <c r="AS512" s="6" t="s">
        <v>11432</v>
      </c>
      <c r="AT512" s="6" t="s">
        <v>11476</v>
      </c>
      <c r="AY512" s="7">
        <v>179</v>
      </c>
      <c r="AZ512" s="7">
        <v>86.7</v>
      </c>
      <c r="BA512" s="8" t="s">
        <v>11434</v>
      </c>
      <c r="BB512" s="9">
        <v>1</v>
      </c>
      <c r="BD512" s="9">
        <v>1</v>
      </c>
      <c r="BE512" s="7">
        <v>179</v>
      </c>
      <c r="BF512" s="7">
        <v>179</v>
      </c>
      <c r="BG512" s="7">
        <v>86.7</v>
      </c>
      <c r="BH512" s="7">
        <v>86.7</v>
      </c>
      <c r="BI512" s="7">
        <v>92.3</v>
      </c>
      <c r="BJ512" s="8" t="s">
        <v>11477</v>
      </c>
      <c r="BK512" s="7">
        <v>179</v>
      </c>
      <c r="BL512" s="7">
        <v>179</v>
      </c>
      <c r="BM512" s="7">
        <v>179</v>
      </c>
      <c r="BN512" s="7">
        <v>179</v>
      </c>
      <c r="BU512" s="7">
        <v>0</v>
      </c>
      <c r="BW512" s="7">
        <v>3.6</v>
      </c>
      <c r="BX512" s="7">
        <v>3.6</v>
      </c>
      <c r="BZ512" s="7">
        <v>0.419</v>
      </c>
      <c r="CA512" s="7">
        <v>0.419</v>
      </c>
      <c r="CB512" s="8" t="s">
        <v>11436</v>
      </c>
      <c r="CC512" s="8" t="s">
        <v>11437</v>
      </c>
      <c r="CE512" s="7">
        <v>98.2</v>
      </c>
      <c r="CF512" s="1">
        <f t="shared" si="7"/>
        <v>1</v>
      </c>
      <c r="CG512" s="1">
        <v>179</v>
      </c>
      <c r="CH512" s="1">
        <f>_xlfn.XLOOKUP(AL512,抖音账单汇总!$A:$A,抖音账单汇总!$B:$B)</f>
        <v>179</v>
      </c>
    </row>
    <row r="513" s="1" customFormat="1" ht="20" customHeight="1" spans="1:86">
      <c r="A513" s="6" t="s">
        <v>16692</v>
      </c>
      <c r="B513" s="6" t="s">
        <v>16693</v>
      </c>
      <c r="D513" s="6" t="s">
        <v>2539</v>
      </c>
      <c r="E513" s="6" t="s">
        <v>2220</v>
      </c>
      <c r="G513" s="6" t="s">
        <v>11411</v>
      </c>
      <c r="H513" s="6" t="s">
        <v>11412</v>
      </c>
      <c r="K513" s="6" t="s">
        <v>11413</v>
      </c>
      <c r="L513" s="6" t="s">
        <v>16694</v>
      </c>
      <c r="M513" s="6" t="s">
        <v>16695</v>
      </c>
      <c r="P513" s="6" t="s">
        <v>16696</v>
      </c>
      <c r="Q513" s="6" t="s">
        <v>16697</v>
      </c>
      <c r="R513" s="6" t="s">
        <v>16698</v>
      </c>
      <c r="S513" s="6" t="s">
        <v>16699</v>
      </c>
      <c r="T513" s="6" t="s">
        <v>16698</v>
      </c>
      <c r="U513" s="6" t="s">
        <v>11943</v>
      </c>
      <c r="V513" s="6" t="s">
        <v>12012</v>
      </c>
      <c r="W513" s="6" t="s">
        <v>12013</v>
      </c>
      <c r="X513" s="6" t="s">
        <v>11424</v>
      </c>
      <c r="Y513" s="6" t="s">
        <v>16700</v>
      </c>
      <c r="AB513" s="6" t="s">
        <v>12133</v>
      </c>
      <c r="AJ513" s="6" t="s">
        <v>11473</v>
      </c>
      <c r="AK513" s="6" t="s">
        <v>11428</v>
      </c>
      <c r="AL513" s="6" t="s">
        <v>2220</v>
      </c>
      <c r="AM513" s="6" t="s">
        <v>11300</v>
      </c>
      <c r="AP513" s="6" t="s">
        <v>11429</v>
      </c>
      <c r="AQ513" s="6" t="s">
        <v>11474</v>
      </c>
      <c r="AR513" s="6" t="s">
        <v>11475</v>
      </c>
      <c r="AS513" s="6" t="s">
        <v>11432</v>
      </c>
      <c r="AT513" s="6" t="s">
        <v>11476</v>
      </c>
      <c r="AY513" s="7">
        <v>179</v>
      </c>
      <c r="AZ513" s="7">
        <v>86.7</v>
      </c>
      <c r="BA513" s="8" t="s">
        <v>11434</v>
      </c>
      <c r="BB513" s="9">
        <v>1</v>
      </c>
      <c r="BD513" s="9">
        <v>1</v>
      </c>
      <c r="BE513" s="7">
        <v>179</v>
      </c>
      <c r="BF513" s="7">
        <v>179</v>
      </c>
      <c r="BG513" s="7">
        <v>86.7</v>
      </c>
      <c r="BH513" s="7">
        <v>86.7</v>
      </c>
      <c r="BI513" s="7">
        <v>92.3</v>
      </c>
      <c r="BJ513" s="8" t="s">
        <v>11477</v>
      </c>
      <c r="BK513" s="7">
        <v>179</v>
      </c>
      <c r="BL513" s="7">
        <v>179</v>
      </c>
      <c r="BM513" s="7">
        <v>179</v>
      </c>
      <c r="BN513" s="7">
        <v>179</v>
      </c>
      <c r="BU513" s="7">
        <v>0</v>
      </c>
      <c r="BW513" s="7">
        <v>3.6</v>
      </c>
      <c r="BX513" s="7">
        <v>3.6</v>
      </c>
      <c r="BZ513" s="7">
        <v>0.506</v>
      </c>
      <c r="CA513" s="7">
        <v>0.506</v>
      </c>
      <c r="CB513" s="8" t="s">
        <v>11436</v>
      </c>
      <c r="CC513" s="8" t="s">
        <v>11437</v>
      </c>
      <c r="CE513" s="7">
        <v>98.2</v>
      </c>
      <c r="CF513" s="1">
        <f t="shared" si="7"/>
        <v>1</v>
      </c>
      <c r="CG513" s="1">
        <v>179</v>
      </c>
      <c r="CH513" s="1">
        <f>_xlfn.XLOOKUP(AL513,抖音账单汇总!$A:$A,抖音账单汇总!$B:$B)</f>
        <v>179</v>
      </c>
    </row>
    <row r="514" s="1" customFormat="1" ht="20" customHeight="1" spans="1:86">
      <c r="A514" s="6" t="s">
        <v>16701</v>
      </c>
      <c r="B514" s="6" t="s">
        <v>12490</v>
      </c>
      <c r="D514" s="6" t="s">
        <v>2539</v>
      </c>
      <c r="E514" s="6" t="s">
        <v>2264</v>
      </c>
      <c r="G514" s="6" t="s">
        <v>11411</v>
      </c>
      <c r="H514" s="6" t="s">
        <v>11412</v>
      </c>
      <c r="K514" s="6" t="s">
        <v>11413</v>
      </c>
      <c r="L514" s="6" t="s">
        <v>16702</v>
      </c>
      <c r="M514" s="6" t="s">
        <v>16703</v>
      </c>
      <c r="P514" s="6" t="s">
        <v>16704</v>
      </c>
      <c r="Q514" s="6" t="s">
        <v>16705</v>
      </c>
      <c r="R514" s="6" t="s">
        <v>16706</v>
      </c>
      <c r="S514" s="6" t="s">
        <v>16707</v>
      </c>
      <c r="T514" s="6" t="s">
        <v>16706</v>
      </c>
      <c r="U514" s="6" t="s">
        <v>11625</v>
      </c>
      <c r="V514" s="6" t="s">
        <v>16029</v>
      </c>
      <c r="W514" s="6" t="s">
        <v>16708</v>
      </c>
      <c r="X514" s="6" t="s">
        <v>11424</v>
      </c>
      <c r="Y514" s="6" t="s">
        <v>16709</v>
      </c>
      <c r="AB514" s="6" t="s">
        <v>11850</v>
      </c>
      <c r="AJ514" s="6" t="s">
        <v>11678</v>
      </c>
      <c r="AK514" s="6" t="s">
        <v>11428</v>
      </c>
      <c r="AL514" s="6" t="s">
        <v>2264</v>
      </c>
      <c r="AM514" s="6" t="s">
        <v>11300</v>
      </c>
      <c r="AP514" s="6" t="s">
        <v>11429</v>
      </c>
      <c r="AQ514" s="6" t="s">
        <v>11679</v>
      </c>
      <c r="AR514" s="6" t="s">
        <v>11680</v>
      </c>
      <c r="AS514" s="6" t="s">
        <v>11432</v>
      </c>
      <c r="AT514" s="6" t="s">
        <v>11476</v>
      </c>
      <c r="AY514" s="7">
        <v>179</v>
      </c>
      <c r="AZ514" s="7">
        <v>86.7</v>
      </c>
      <c r="BA514" s="8" t="s">
        <v>11434</v>
      </c>
      <c r="BB514" s="9">
        <v>1</v>
      </c>
      <c r="BD514" s="9">
        <v>1</v>
      </c>
      <c r="BE514" s="7">
        <v>179</v>
      </c>
      <c r="BF514" s="7">
        <v>179</v>
      </c>
      <c r="BG514" s="7">
        <v>86.7</v>
      </c>
      <c r="BH514" s="7">
        <v>86.7</v>
      </c>
      <c r="BI514" s="7">
        <v>92.3</v>
      </c>
      <c r="BJ514" s="8" t="s">
        <v>11477</v>
      </c>
      <c r="BK514" s="7">
        <v>179</v>
      </c>
      <c r="BL514" s="7">
        <v>179</v>
      </c>
      <c r="BM514" s="7">
        <v>179</v>
      </c>
      <c r="BN514" s="7">
        <v>179</v>
      </c>
      <c r="BU514" s="7">
        <v>0</v>
      </c>
      <c r="BW514" s="7">
        <v>3.6</v>
      </c>
      <c r="BX514" s="7">
        <v>3.6</v>
      </c>
      <c r="BZ514" s="7">
        <v>0.456</v>
      </c>
      <c r="CA514" s="7">
        <v>0.456</v>
      </c>
      <c r="CB514" s="8" t="s">
        <v>11436</v>
      </c>
      <c r="CC514" s="8" t="s">
        <v>11437</v>
      </c>
      <c r="CE514" s="7">
        <v>98.2</v>
      </c>
      <c r="CF514" s="1">
        <f t="shared" si="7"/>
        <v>1</v>
      </c>
      <c r="CG514" s="1">
        <v>179</v>
      </c>
      <c r="CH514" s="1">
        <f>_xlfn.XLOOKUP(AL514,抖音账单汇总!$A:$A,抖音账单汇总!$B:$B)</f>
        <v>179</v>
      </c>
    </row>
    <row r="515" s="1" customFormat="1" ht="20" customHeight="1" spans="1:86">
      <c r="A515" s="6" t="s">
        <v>16710</v>
      </c>
      <c r="B515" s="6" t="s">
        <v>14313</v>
      </c>
      <c r="D515" s="6" t="s">
        <v>2539</v>
      </c>
      <c r="E515" s="6" t="s">
        <v>1006</v>
      </c>
      <c r="G515" s="6" t="s">
        <v>11411</v>
      </c>
      <c r="H515" s="6" t="s">
        <v>11412</v>
      </c>
      <c r="K515" s="6" t="s">
        <v>11413</v>
      </c>
      <c r="L515" s="6" t="s">
        <v>16711</v>
      </c>
      <c r="M515" s="6" t="s">
        <v>16712</v>
      </c>
      <c r="P515" s="6" t="s">
        <v>16713</v>
      </c>
      <c r="Q515" s="6" t="s">
        <v>16714</v>
      </c>
      <c r="R515" s="6" t="s">
        <v>16715</v>
      </c>
      <c r="S515" s="6" t="s">
        <v>16716</v>
      </c>
      <c r="T515" s="6" t="s">
        <v>16715</v>
      </c>
      <c r="U515" s="6" t="s">
        <v>11559</v>
      </c>
      <c r="V515" s="6" t="s">
        <v>11560</v>
      </c>
      <c r="W515" s="6" t="s">
        <v>12047</v>
      </c>
      <c r="X515" s="6" t="s">
        <v>11424</v>
      </c>
      <c r="Y515" s="6" t="s">
        <v>16717</v>
      </c>
      <c r="AB515" s="6" t="s">
        <v>11524</v>
      </c>
      <c r="AJ515" s="6" t="s">
        <v>11545</v>
      </c>
      <c r="AK515" s="6" t="s">
        <v>11428</v>
      </c>
      <c r="AL515" s="6" t="s">
        <v>1006</v>
      </c>
      <c r="AM515" s="6" t="s">
        <v>11300</v>
      </c>
      <c r="AP515" s="6" t="s">
        <v>11429</v>
      </c>
      <c r="AQ515" s="6" t="s">
        <v>11546</v>
      </c>
      <c r="AR515" s="6" t="s">
        <v>11547</v>
      </c>
      <c r="AS515" s="6" t="s">
        <v>11432</v>
      </c>
      <c r="AT515" s="6" t="s">
        <v>11476</v>
      </c>
      <c r="AY515" s="7">
        <v>179</v>
      </c>
      <c r="AZ515" s="7">
        <v>86.7</v>
      </c>
      <c r="BA515" s="8" t="s">
        <v>11434</v>
      </c>
      <c r="BB515" s="9">
        <v>1</v>
      </c>
      <c r="BD515" s="9">
        <v>1</v>
      </c>
      <c r="BE515" s="7">
        <v>179</v>
      </c>
      <c r="BF515" s="7">
        <v>179</v>
      </c>
      <c r="BG515" s="7">
        <v>86.7</v>
      </c>
      <c r="BH515" s="7">
        <v>86.7</v>
      </c>
      <c r="BI515" s="7">
        <v>92.3</v>
      </c>
      <c r="BJ515" s="8" t="s">
        <v>11477</v>
      </c>
      <c r="BK515" s="7">
        <v>179</v>
      </c>
      <c r="BL515" s="7">
        <v>179</v>
      </c>
      <c r="BM515" s="7">
        <v>179</v>
      </c>
      <c r="BN515" s="7">
        <v>179</v>
      </c>
      <c r="BU515" s="7">
        <v>0</v>
      </c>
      <c r="BW515" s="7">
        <v>3.6</v>
      </c>
      <c r="BX515" s="7">
        <v>3.6</v>
      </c>
      <c r="BZ515" s="7">
        <v>0.537</v>
      </c>
      <c r="CA515" s="7">
        <v>0.537</v>
      </c>
      <c r="CB515" s="8" t="s">
        <v>11436</v>
      </c>
      <c r="CC515" s="8" t="s">
        <v>11437</v>
      </c>
      <c r="CE515" s="7">
        <v>98.2</v>
      </c>
      <c r="CF515" s="1">
        <f t="shared" ref="CF515:CF578" si="8">BD515-BP515</f>
        <v>1</v>
      </c>
      <c r="CG515" s="1">
        <v>179</v>
      </c>
      <c r="CH515" s="1">
        <f>_xlfn.XLOOKUP(AL515,抖音账单汇总!$A:$A,抖音账单汇总!$B:$B)</f>
        <v>179</v>
      </c>
    </row>
    <row r="516" s="1" customFormat="1" ht="20" customHeight="1" spans="1:86">
      <c r="A516" s="6" t="s">
        <v>16718</v>
      </c>
      <c r="B516" s="6" t="s">
        <v>16113</v>
      </c>
      <c r="D516" s="6" t="s">
        <v>2539</v>
      </c>
      <c r="E516" s="6" t="s">
        <v>982</v>
      </c>
      <c r="G516" s="6" t="s">
        <v>11411</v>
      </c>
      <c r="H516" s="6" t="s">
        <v>11412</v>
      </c>
      <c r="K516" s="6" t="s">
        <v>11413</v>
      </c>
      <c r="L516" s="6" t="s">
        <v>16719</v>
      </c>
      <c r="M516" s="6" t="s">
        <v>16720</v>
      </c>
      <c r="P516" s="6" t="s">
        <v>16721</v>
      </c>
      <c r="Q516" s="6" t="s">
        <v>16722</v>
      </c>
      <c r="R516" s="6" t="s">
        <v>16723</v>
      </c>
      <c r="S516" s="6" t="s">
        <v>16724</v>
      </c>
      <c r="T516" s="6" t="s">
        <v>16723</v>
      </c>
      <c r="U516" s="6" t="s">
        <v>11446</v>
      </c>
      <c r="V516" s="6" t="s">
        <v>11447</v>
      </c>
      <c r="W516" s="6" t="s">
        <v>16725</v>
      </c>
      <c r="X516" s="6" t="s">
        <v>11424</v>
      </c>
      <c r="Y516" s="6" t="s">
        <v>16726</v>
      </c>
      <c r="AB516" s="6" t="s">
        <v>12836</v>
      </c>
      <c r="AJ516" s="6" t="s">
        <v>11678</v>
      </c>
      <c r="AK516" s="6" t="s">
        <v>11428</v>
      </c>
      <c r="AL516" s="6" t="s">
        <v>982</v>
      </c>
      <c r="AM516" s="6" t="s">
        <v>11300</v>
      </c>
      <c r="AP516" s="6" t="s">
        <v>11429</v>
      </c>
      <c r="AQ516" s="6" t="s">
        <v>11679</v>
      </c>
      <c r="AR516" s="6" t="s">
        <v>11680</v>
      </c>
      <c r="AS516" s="6" t="s">
        <v>11432</v>
      </c>
      <c r="AT516" s="6" t="s">
        <v>11476</v>
      </c>
      <c r="AY516" s="7">
        <v>179</v>
      </c>
      <c r="AZ516" s="7">
        <v>86.7</v>
      </c>
      <c r="BA516" s="8" t="s">
        <v>11434</v>
      </c>
      <c r="BB516" s="9">
        <v>1</v>
      </c>
      <c r="BD516" s="9">
        <v>1</v>
      </c>
      <c r="BE516" s="7">
        <v>179</v>
      </c>
      <c r="BF516" s="7">
        <v>179</v>
      </c>
      <c r="BG516" s="7">
        <v>86.7</v>
      </c>
      <c r="BH516" s="7">
        <v>86.7</v>
      </c>
      <c r="BI516" s="7">
        <v>92.3</v>
      </c>
      <c r="BJ516" s="8" t="s">
        <v>11477</v>
      </c>
      <c r="BK516" s="7">
        <v>179</v>
      </c>
      <c r="BL516" s="7">
        <v>179</v>
      </c>
      <c r="BM516" s="7">
        <v>179</v>
      </c>
      <c r="BN516" s="7">
        <v>179</v>
      </c>
      <c r="BU516" s="7">
        <v>0</v>
      </c>
      <c r="BW516" s="7">
        <v>3.6</v>
      </c>
      <c r="BX516" s="7">
        <v>3.6</v>
      </c>
      <c r="BZ516" s="7">
        <v>0.456</v>
      </c>
      <c r="CA516" s="7">
        <v>0.456</v>
      </c>
      <c r="CB516" s="8" t="s">
        <v>11436</v>
      </c>
      <c r="CC516" s="8" t="s">
        <v>11437</v>
      </c>
      <c r="CE516" s="7">
        <v>98.2</v>
      </c>
      <c r="CF516" s="1">
        <f t="shared" si="8"/>
        <v>1</v>
      </c>
      <c r="CG516" s="1">
        <v>179</v>
      </c>
      <c r="CH516" s="1">
        <f>_xlfn.XLOOKUP(AL516,抖音账单汇总!$A:$A,抖音账单汇总!$B:$B)</f>
        <v>179</v>
      </c>
    </row>
    <row r="517" s="1" customFormat="1" ht="20" customHeight="1" spans="1:86">
      <c r="A517" s="6" t="s">
        <v>15907</v>
      </c>
      <c r="B517" s="6" t="s">
        <v>15908</v>
      </c>
      <c r="D517" s="6" t="s">
        <v>2539</v>
      </c>
      <c r="E517" s="6" t="s">
        <v>334</v>
      </c>
      <c r="G517" s="6" t="s">
        <v>11411</v>
      </c>
      <c r="H517" s="6" t="s">
        <v>11412</v>
      </c>
      <c r="K517" s="6" t="s">
        <v>11413</v>
      </c>
      <c r="L517" s="6" t="s">
        <v>15910</v>
      </c>
      <c r="M517" s="6" t="s">
        <v>15911</v>
      </c>
      <c r="O517" s="6" t="s">
        <v>12700</v>
      </c>
      <c r="P517" s="6" t="s">
        <v>15912</v>
      </c>
      <c r="Q517" s="6" t="s">
        <v>15913</v>
      </c>
      <c r="R517" s="6" t="s">
        <v>15914</v>
      </c>
      <c r="S517" s="6" t="s">
        <v>15915</v>
      </c>
      <c r="T517" s="6" t="s">
        <v>15914</v>
      </c>
      <c r="U517" s="6" t="s">
        <v>11871</v>
      </c>
      <c r="V517" s="6" t="s">
        <v>12877</v>
      </c>
      <c r="W517" s="6" t="s">
        <v>15916</v>
      </c>
      <c r="X517" s="6" t="s">
        <v>11424</v>
      </c>
      <c r="Y517" s="6" t="s">
        <v>15917</v>
      </c>
      <c r="AB517" s="6" t="s">
        <v>12426</v>
      </c>
      <c r="AJ517" s="6" t="s">
        <v>12345</v>
      </c>
      <c r="AK517" s="6" t="s">
        <v>12346</v>
      </c>
      <c r="AL517" s="6" t="s">
        <v>334</v>
      </c>
      <c r="AM517" s="6" t="s">
        <v>11303</v>
      </c>
      <c r="AN517" s="6" t="s">
        <v>11453</v>
      </c>
      <c r="AP517" s="6" t="s">
        <v>11429</v>
      </c>
      <c r="AQ517" s="6" t="s">
        <v>11505</v>
      </c>
      <c r="AR517" s="6" t="s">
        <v>12347</v>
      </c>
      <c r="AS517" s="6" t="s">
        <v>11432</v>
      </c>
      <c r="AT517" s="6" t="s">
        <v>11708</v>
      </c>
      <c r="AW517" s="6" t="s">
        <v>11457</v>
      </c>
      <c r="AY517" s="7">
        <v>179</v>
      </c>
      <c r="AZ517" s="7">
        <v>85.5</v>
      </c>
      <c r="BA517" s="8" t="s">
        <v>11434</v>
      </c>
      <c r="BB517" s="9">
        <v>1</v>
      </c>
      <c r="BD517" s="9">
        <v>1</v>
      </c>
      <c r="BE517" s="7">
        <v>179</v>
      </c>
      <c r="BF517" s="7">
        <v>179</v>
      </c>
      <c r="BG517" s="7">
        <v>85.5</v>
      </c>
      <c r="BH517" s="7">
        <v>85.5</v>
      </c>
      <c r="BI517" s="7">
        <v>93.5</v>
      </c>
      <c r="BJ517" s="8" t="s">
        <v>11709</v>
      </c>
      <c r="BK517" s="7">
        <v>657</v>
      </c>
      <c r="BL517" s="7">
        <v>657</v>
      </c>
      <c r="BM517" s="7">
        <v>179</v>
      </c>
      <c r="BN517" s="7">
        <v>179</v>
      </c>
      <c r="BU517" s="7">
        <v>0</v>
      </c>
      <c r="BW517" s="7">
        <v>4.6</v>
      </c>
      <c r="BX517" s="7">
        <v>1.25</v>
      </c>
      <c r="BZ517" s="7">
        <v>1.861</v>
      </c>
      <c r="CA517" s="7">
        <v>1.861</v>
      </c>
      <c r="CB517" s="8" t="s">
        <v>11436</v>
      </c>
      <c r="CC517" s="8" t="s">
        <v>11437</v>
      </c>
      <c r="CE517" s="7">
        <v>97</v>
      </c>
      <c r="CF517" s="1">
        <f t="shared" si="8"/>
        <v>1</v>
      </c>
      <c r="CG517" s="1">
        <v>179</v>
      </c>
      <c r="CH517" s="1">
        <f>_xlfn.XLOOKUP(AL517,抖音账单汇总!$A:$A,抖音账单汇总!$B:$B)</f>
        <v>478</v>
      </c>
    </row>
    <row r="518" s="1" customFormat="1" ht="20" customHeight="1" spans="1:86">
      <c r="A518" s="6" t="s">
        <v>16727</v>
      </c>
      <c r="B518" s="6" t="s">
        <v>16728</v>
      </c>
      <c r="D518" s="6" t="s">
        <v>2539</v>
      </c>
      <c r="E518" s="6" t="s">
        <v>365</v>
      </c>
      <c r="G518" s="6" t="s">
        <v>11411</v>
      </c>
      <c r="H518" s="6" t="s">
        <v>11412</v>
      </c>
      <c r="K518" s="6" t="s">
        <v>11413</v>
      </c>
      <c r="L518" s="6" t="s">
        <v>16729</v>
      </c>
      <c r="M518" s="6" t="s">
        <v>16730</v>
      </c>
      <c r="P518" s="6" t="s">
        <v>16731</v>
      </c>
      <c r="Q518" s="6" t="s">
        <v>16732</v>
      </c>
      <c r="R518" s="6" t="s">
        <v>16733</v>
      </c>
      <c r="S518" s="6" t="s">
        <v>16734</v>
      </c>
      <c r="T518" s="6" t="s">
        <v>16733</v>
      </c>
      <c r="U518" s="6" t="s">
        <v>11871</v>
      </c>
      <c r="V518" s="6" t="s">
        <v>13335</v>
      </c>
      <c r="W518" s="6" t="s">
        <v>13336</v>
      </c>
      <c r="X518" s="6" t="s">
        <v>11424</v>
      </c>
      <c r="Y518" s="6" t="s">
        <v>16735</v>
      </c>
      <c r="AB518" s="6" t="s">
        <v>12004</v>
      </c>
      <c r="AJ518" s="6" t="s">
        <v>11650</v>
      </c>
      <c r="AK518" s="6" t="s">
        <v>11428</v>
      </c>
      <c r="AL518" s="6" t="s">
        <v>365</v>
      </c>
      <c r="AM518" s="6" t="s">
        <v>11300</v>
      </c>
      <c r="AP518" s="6" t="s">
        <v>11429</v>
      </c>
      <c r="AQ518" s="6" t="s">
        <v>11651</v>
      </c>
      <c r="AR518" s="6" t="s">
        <v>11652</v>
      </c>
      <c r="AS518" s="6" t="s">
        <v>11432</v>
      </c>
      <c r="AT518" s="6" t="s">
        <v>11476</v>
      </c>
      <c r="AY518" s="7">
        <v>179</v>
      </c>
      <c r="AZ518" s="7">
        <v>86.7</v>
      </c>
      <c r="BA518" s="8" t="s">
        <v>11434</v>
      </c>
      <c r="BB518" s="9">
        <v>1</v>
      </c>
      <c r="BD518" s="9">
        <v>1</v>
      </c>
      <c r="BE518" s="7">
        <v>179</v>
      </c>
      <c r="BF518" s="7">
        <v>179</v>
      </c>
      <c r="BG518" s="7">
        <v>86.7</v>
      </c>
      <c r="BH518" s="7">
        <v>86.7</v>
      </c>
      <c r="BI518" s="7">
        <v>92.3</v>
      </c>
      <c r="BJ518" s="8" t="s">
        <v>11477</v>
      </c>
      <c r="BK518" s="7">
        <v>179</v>
      </c>
      <c r="BL518" s="7">
        <v>179</v>
      </c>
      <c r="BM518" s="7">
        <v>179</v>
      </c>
      <c r="BN518" s="7">
        <v>179</v>
      </c>
      <c r="BU518" s="7">
        <v>0</v>
      </c>
      <c r="BW518" s="7">
        <v>3.6</v>
      </c>
      <c r="BX518" s="7">
        <v>3.6</v>
      </c>
      <c r="BZ518" s="7">
        <v>0.481</v>
      </c>
      <c r="CA518" s="7">
        <v>0.481</v>
      </c>
      <c r="CB518" s="8" t="s">
        <v>11436</v>
      </c>
      <c r="CC518" s="8" t="s">
        <v>16736</v>
      </c>
      <c r="CE518" s="7">
        <v>98.2</v>
      </c>
      <c r="CF518" s="1">
        <f t="shared" si="8"/>
        <v>1</v>
      </c>
      <c r="CG518" s="1">
        <v>179</v>
      </c>
      <c r="CH518" s="1">
        <f>_xlfn.XLOOKUP(AL518,抖音账单汇总!$A:$A,抖音账单汇总!$B:$B)</f>
        <v>248.9</v>
      </c>
    </row>
    <row r="519" s="1" customFormat="1" ht="20" customHeight="1" spans="1:86">
      <c r="A519" s="6" t="s">
        <v>16737</v>
      </c>
      <c r="B519" s="6" t="s">
        <v>11746</v>
      </c>
      <c r="D519" s="6" t="s">
        <v>2539</v>
      </c>
      <c r="E519" s="6" t="s">
        <v>1026</v>
      </c>
      <c r="G519" s="6" t="s">
        <v>11411</v>
      </c>
      <c r="H519" s="6" t="s">
        <v>11412</v>
      </c>
      <c r="K519" s="6" t="s">
        <v>11413</v>
      </c>
      <c r="L519" s="6" t="s">
        <v>16738</v>
      </c>
      <c r="M519" s="6" t="s">
        <v>16739</v>
      </c>
      <c r="P519" s="6" t="s">
        <v>16740</v>
      </c>
      <c r="Q519" s="6" t="s">
        <v>16741</v>
      </c>
      <c r="R519" s="6" t="s">
        <v>16742</v>
      </c>
      <c r="S519" s="6" t="s">
        <v>16743</v>
      </c>
      <c r="T519" s="6" t="s">
        <v>16742</v>
      </c>
      <c r="U519" s="6" t="s">
        <v>11907</v>
      </c>
      <c r="V519" s="6" t="s">
        <v>13170</v>
      </c>
      <c r="W519" s="6" t="s">
        <v>16744</v>
      </c>
      <c r="X519" s="6" t="s">
        <v>11424</v>
      </c>
      <c r="Y519" s="6" t="s">
        <v>16745</v>
      </c>
      <c r="AB519" s="6" t="s">
        <v>13678</v>
      </c>
      <c r="AJ519" s="6" t="s">
        <v>11473</v>
      </c>
      <c r="AK519" s="6" t="s">
        <v>11428</v>
      </c>
      <c r="AL519" s="6" t="s">
        <v>1026</v>
      </c>
      <c r="AM519" s="6" t="s">
        <v>11300</v>
      </c>
      <c r="AP519" s="6" t="s">
        <v>11429</v>
      </c>
      <c r="AQ519" s="6" t="s">
        <v>11474</v>
      </c>
      <c r="AR519" s="6" t="s">
        <v>11475</v>
      </c>
      <c r="AS519" s="6" t="s">
        <v>11432</v>
      </c>
      <c r="AT519" s="6" t="s">
        <v>11476</v>
      </c>
      <c r="AY519" s="7">
        <v>179</v>
      </c>
      <c r="AZ519" s="7">
        <v>86.7</v>
      </c>
      <c r="BA519" s="8" t="s">
        <v>11434</v>
      </c>
      <c r="BB519" s="9">
        <v>1</v>
      </c>
      <c r="BD519" s="9">
        <v>1</v>
      </c>
      <c r="BE519" s="7">
        <v>179</v>
      </c>
      <c r="BF519" s="7">
        <v>179</v>
      </c>
      <c r="BG519" s="7">
        <v>86.7</v>
      </c>
      <c r="BH519" s="7">
        <v>86.7</v>
      </c>
      <c r="BI519" s="7">
        <v>92.3</v>
      </c>
      <c r="BJ519" s="8" t="s">
        <v>11477</v>
      </c>
      <c r="BK519" s="7">
        <v>179</v>
      </c>
      <c r="BL519" s="7">
        <v>179</v>
      </c>
      <c r="BM519" s="7">
        <v>179</v>
      </c>
      <c r="BN519" s="7">
        <v>179</v>
      </c>
      <c r="BU519" s="7">
        <v>0</v>
      </c>
      <c r="BW519" s="7">
        <v>3.6</v>
      </c>
      <c r="BX519" s="7">
        <v>3.6</v>
      </c>
      <c r="BZ519" s="7">
        <v>0.506</v>
      </c>
      <c r="CA519" s="7">
        <v>0.506</v>
      </c>
      <c r="CB519" s="8" t="s">
        <v>11436</v>
      </c>
      <c r="CC519" s="8" t="s">
        <v>11437</v>
      </c>
      <c r="CE519" s="7">
        <v>98.2</v>
      </c>
      <c r="CF519" s="1">
        <f t="shared" si="8"/>
        <v>1</v>
      </c>
      <c r="CG519" s="1">
        <v>179</v>
      </c>
      <c r="CH519" s="1">
        <f>_xlfn.XLOOKUP(AL519,抖音账单汇总!$A:$A,抖音账单汇总!$B:$B)</f>
        <v>179</v>
      </c>
    </row>
    <row r="520" s="1" customFormat="1" ht="20" customHeight="1" spans="1:86">
      <c r="A520" s="6" t="s">
        <v>16746</v>
      </c>
      <c r="B520" s="6" t="s">
        <v>16440</v>
      </c>
      <c r="D520" s="6" t="s">
        <v>2539</v>
      </c>
      <c r="E520" s="6" t="s">
        <v>2273</v>
      </c>
      <c r="G520" s="6" t="s">
        <v>11411</v>
      </c>
      <c r="H520" s="6" t="s">
        <v>11412</v>
      </c>
      <c r="K520" s="6" t="s">
        <v>11413</v>
      </c>
      <c r="L520" s="6" t="s">
        <v>16747</v>
      </c>
      <c r="M520" s="6" t="s">
        <v>16748</v>
      </c>
      <c r="P520" s="6" t="s">
        <v>16749</v>
      </c>
      <c r="Q520" s="6" t="s">
        <v>16750</v>
      </c>
      <c r="R520" s="6" t="s">
        <v>16751</v>
      </c>
      <c r="S520" s="6" t="s">
        <v>16752</v>
      </c>
      <c r="T520" s="6" t="s">
        <v>16751</v>
      </c>
      <c r="U520" s="6" t="s">
        <v>11871</v>
      </c>
      <c r="V520" s="6" t="s">
        <v>14982</v>
      </c>
      <c r="W520" s="6" t="s">
        <v>15066</v>
      </c>
      <c r="X520" s="6" t="s">
        <v>11424</v>
      </c>
      <c r="Y520" s="6" t="s">
        <v>16753</v>
      </c>
      <c r="AB520" s="6" t="s">
        <v>12563</v>
      </c>
      <c r="AJ520" s="6" t="s">
        <v>11804</v>
      </c>
      <c r="AK520" s="6" t="s">
        <v>11428</v>
      </c>
      <c r="AL520" s="6" t="s">
        <v>2273</v>
      </c>
      <c r="AM520" s="6" t="s">
        <v>11300</v>
      </c>
      <c r="AP520" s="6" t="s">
        <v>11429</v>
      </c>
      <c r="AQ520" s="6" t="s">
        <v>11805</v>
      </c>
      <c r="AR520" s="6" t="s">
        <v>11806</v>
      </c>
      <c r="AS520" s="6" t="s">
        <v>11432</v>
      </c>
      <c r="AT520" s="6" t="s">
        <v>11476</v>
      </c>
      <c r="AY520" s="7">
        <v>179</v>
      </c>
      <c r="AZ520" s="7">
        <v>86.7</v>
      </c>
      <c r="BA520" s="8" t="s">
        <v>11434</v>
      </c>
      <c r="BB520" s="9">
        <v>1</v>
      </c>
      <c r="BD520" s="9">
        <v>1</v>
      </c>
      <c r="BE520" s="7">
        <v>179</v>
      </c>
      <c r="BF520" s="7">
        <v>179</v>
      </c>
      <c r="BG520" s="7">
        <v>86.7</v>
      </c>
      <c r="BH520" s="7">
        <v>86.7</v>
      </c>
      <c r="BI520" s="7">
        <v>92.3</v>
      </c>
      <c r="BJ520" s="8" t="s">
        <v>11477</v>
      </c>
      <c r="BK520" s="7">
        <v>179</v>
      </c>
      <c r="BL520" s="7">
        <v>179</v>
      </c>
      <c r="BM520" s="7">
        <v>179</v>
      </c>
      <c r="BN520" s="7">
        <v>179</v>
      </c>
      <c r="BU520" s="7">
        <v>0</v>
      </c>
      <c r="BW520" s="7">
        <v>3.6</v>
      </c>
      <c r="BX520" s="7">
        <v>3.6</v>
      </c>
      <c r="BZ520" s="7">
        <v>0.419</v>
      </c>
      <c r="CA520" s="7">
        <v>0.419</v>
      </c>
      <c r="CB520" s="8" t="s">
        <v>11436</v>
      </c>
      <c r="CC520" s="8" t="s">
        <v>11437</v>
      </c>
      <c r="CE520" s="7">
        <v>98.2</v>
      </c>
      <c r="CF520" s="1">
        <f t="shared" si="8"/>
        <v>1</v>
      </c>
      <c r="CG520" s="1">
        <v>179</v>
      </c>
      <c r="CH520" s="1">
        <f>_xlfn.XLOOKUP(AL520,抖音账单汇总!$A:$A,抖音账单汇总!$B:$B)</f>
        <v>179</v>
      </c>
    </row>
    <row r="521" s="1" customFormat="1" ht="20" customHeight="1" spans="1:86">
      <c r="A521" s="6" t="s">
        <v>16754</v>
      </c>
      <c r="B521" s="6" t="s">
        <v>16755</v>
      </c>
      <c r="D521" s="6" t="s">
        <v>2539</v>
      </c>
      <c r="E521" s="6" t="s">
        <v>2245</v>
      </c>
      <c r="G521" s="6" t="s">
        <v>11411</v>
      </c>
      <c r="H521" s="6" t="s">
        <v>11412</v>
      </c>
      <c r="K521" s="6" t="s">
        <v>11413</v>
      </c>
      <c r="L521" s="6" t="s">
        <v>16756</v>
      </c>
      <c r="M521" s="6" t="s">
        <v>16757</v>
      </c>
      <c r="P521" s="6" t="s">
        <v>16758</v>
      </c>
      <c r="Q521" s="6" t="s">
        <v>16759</v>
      </c>
      <c r="R521" s="6" t="s">
        <v>16760</v>
      </c>
      <c r="S521" s="6" t="s">
        <v>16761</v>
      </c>
      <c r="T521" s="6" t="s">
        <v>16760</v>
      </c>
      <c r="U521" s="6" t="s">
        <v>11871</v>
      </c>
      <c r="V521" s="6" t="s">
        <v>11872</v>
      </c>
      <c r="W521" s="6" t="s">
        <v>16762</v>
      </c>
      <c r="X521" s="6" t="s">
        <v>11424</v>
      </c>
      <c r="Y521" s="6" t="s">
        <v>16763</v>
      </c>
      <c r="AB521" s="6" t="s">
        <v>16764</v>
      </c>
      <c r="AJ521" s="6" t="s">
        <v>11678</v>
      </c>
      <c r="AK521" s="6" t="s">
        <v>11428</v>
      </c>
      <c r="AL521" s="6" t="s">
        <v>2245</v>
      </c>
      <c r="AM521" s="6" t="s">
        <v>11300</v>
      </c>
      <c r="AP521" s="6" t="s">
        <v>11429</v>
      </c>
      <c r="AQ521" s="6" t="s">
        <v>11679</v>
      </c>
      <c r="AR521" s="6" t="s">
        <v>11680</v>
      </c>
      <c r="AS521" s="6" t="s">
        <v>11432</v>
      </c>
      <c r="AT521" s="6" t="s">
        <v>11476</v>
      </c>
      <c r="AY521" s="7">
        <v>179</v>
      </c>
      <c r="AZ521" s="7">
        <v>86.7</v>
      </c>
      <c r="BA521" s="8" t="s">
        <v>11434</v>
      </c>
      <c r="BB521" s="9">
        <v>1</v>
      </c>
      <c r="BD521" s="9">
        <v>1</v>
      </c>
      <c r="BE521" s="7">
        <v>179</v>
      </c>
      <c r="BF521" s="7">
        <v>179</v>
      </c>
      <c r="BG521" s="7">
        <v>86.7</v>
      </c>
      <c r="BH521" s="7">
        <v>86.7</v>
      </c>
      <c r="BI521" s="7">
        <v>92.3</v>
      </c>
      <c r="BJ521" s="8" t="s">
        <v>11477</v>
      </c>
      <c r="BK521" s="7">
        <v>179</v>
      </c>
      <c r="BL521" s="7">
        <v>179</v>
      </c>
      <c r="BM521" s="7">
        <v>179</v>
      </c>
      <c r="BN521" s="7">
        <v>179</v>
      </c>
      <c r="BU521" s="7">
        <v>0</v>
      </c>
      <c r="BW521" s="7">
        <v>3.6</v>
      </c>
      <c r="BX521" s="7">
        <v>3.6</v>
      </c>
      <c r="BZ521" s="7">
        <v>0.456</v>
      </c>
      <c r="CA521" s="7">
        <v>0.456</v>
      </c>
      <c r="CB521" s="8" t="s">
        <v>11436</v>
      </c>
      <c r="CC521" s="8" t="s">
        <v>11437</v>
      </c>
      <c r="CE521" s="7">
        <v>98.2</v>
      </c>
      <c r="CF521" s="1">
        <f t="shared" si="8"/>
        <v>1</v>
      </c>
      <c r="CG521" s="1">
        <v>179</v>
      </c>
      <c r="CH521" s="1">
        <f>_xlfn.XLOOKUP(AL521,抖音账单汇总!$A:$A,抖音账单汇总!$B:$B)</f>
        <v>179</v>
      </c>
    </row>
    <row r="522" s="1" customFormat="1" ht="20" customHeight="1" spans="1:86">
      <c r="A522" s="6" t="s">
        <v>16765</v>
      </c>
      <c r="B522" s="6" t="s">
        <v>16766</v>
      </c>
      <c r="D522" s="6" t="s">
        <v>2539</v>
      </c>
      <c r="E522" s="6" t="s">
        <v>16767</v>
      </c>
      <c r="G522" s="6" t="s">
        <v>11411</v>
      </c>
      <c r="H522" s="6" t="s">
        <v>11412</v>
      </c>
      <c r="K522" s="6" t="s">
        <v>11413</v>
      </c>
      <c r="L522" s="6" t="s">
        <v>16768</v>
      </c>
      <c r="M522" s="6" t="s">
        <v>16769</v>
      </c>
      <c r="O522" s="6" t="s">
        <v>16770</v>
      </c>
      <c r="P522" s="6" t="s">
        <v>16771</v>
      </c>
      <c r="Q522" s="6" t="s">
        <v>16772</v>
      </c>
      <c r="R522" s="6" t="s">
        <v>16773</v>
      </c>
      <c r="S522" s="6" t="s">
        <v>16774</v>
      </c>
      <c r="T522" s="6" t="s">
        <v>16773</v>
      </c>
      <c r="U522" s="6" t="s">
        <v>11871</v>
      </c>
      <c r="V522" s="6" t="s">
        <v>13688</v>
      </c>
      <c r="W522" s="6" t="s">
        <v>16775</v>
      </c>
      <c r="X522" s="6" t="s">
        <v>11424</v>
      </c>
      <c r="Y522" s="6" t="s">
        <v>16776</v>
      </c>
      <c r="AB522" s="6" t="s">
        <v>14608</v>
      </c>
      <c r="AJ522" s="6" t="s">
        <v>11650</v>
      </c>
      <c r="AK522" s="6" t="s">
        <v>11564</v>
      </c>
      <c r="AL522" s="6" t="s">
        <v>2224</v>
      </c>
      <c r="AM522" s="6" t="s">
        <v>11300</v>
      </c>
      <c r="AP522" s="6" t="s">
        <v>11429</v>
      </c>
      <c r="AQ522" s="6" t="s">
        <v>11651</v>
      </c>
      <c r="AR522" s="6" t="s">
        <v>11652</v>
      </c>
      <c r="AS522" s="6" t="s">
        <v>11432</v>
      </c>
      <c r="AT522" s="6" t="s">
        <v>11476</v>
      </c>
      <c r="AY522" s="7">
        <v>179</v>
      </c>
      <c r="AZ522" s="7">
        <v>86.7</v>
      </c>
      <c r="BA522" s="8" t="s">
        <v>11434</v>
      </c>
      <c r="BB522" s="9">
        <v>1</v>
      </c>
      <c r="BD522" s="9">
        <v>1</v>
      </c>
      <c r="BE522" s="7">
        <v>179</v>
      </c>
      <c r="BF522" s="7">
        <v>179</v>
      </c>
      <c r="BG522" s="7">
        <v>86.7</v>
      </c>
      <c r="BH522" s="7">
        <v>86.7</v>
      </c>
      <c r="BI522" s="7">
        <v>92.3</v>
      </c>
      <c r="BJ522" s="8" t="s">
        <v>11477</v>
      </c>
      <c r="BK522" s="7">
        <v>537</v>
      </c>
      <c r="BL522" s="7">
        <v>537</v>
      </c>
      <c r="BM522" s="7">
        <v>179</v>
      </c>
      <c r="BN522" s="7">
        <v>179</v>
      </c>
      <c r="BU522" s="7">
        <v>0</v>
      </c>
      <c r="BW522" s="7">
        <v>4.6</v>
      </c>
      <c r="BX522" s="7">
        <v>1.53</v>
      </c>
      <c r="BZ522" s="7">
        <v>1.376</v>
      </c>
      <c r="CA522" s="7">
        <v>1.376</v>
      </c>
      <c r="CB522" s="8" t="s">
        <v>11436</v>
      </c>
      <c r="CC522" s="8" t="s">
        <v>13691</v>
      </c>
      <c r="CE522" s="7">
        <v>98.2</v>
      </c>
      <c r="CF522" s="1">
        <f t="shared" si="8"/>
        <v>1</v>
      </c>
      <c r="CG522" s="1">
        <v>179</v>
      </c>
      <c r="CH522" s="1">
        <f>_xlfn.XLOOKUP(AL522,抖音账单汇总!$A:$A,抖音账单汇总!$B:$B)</f>
        <v>179</v>
      </c>
    </row>
    <row r="523" s="1" customFormat="1" ht="20" customHeight="1" spans="1:86">
      <c r="A523" s="6" t="s">
        <v>16777</v>
      </c>
      <c r="B523" s="6" t="s">
        <v>16778</v>
      </c>
      <c r="D523" s="6" t="s">
        <v>2539</v>
      </c>
      <c r="E523" s="6" t="s">
        <v>16779</v>
      </c>
      <c r="G523" s="6" t="s">
        <v>11411</v>
      </c>
      <c r="H523" s="6" t="s">
        <v>11412</v>
      </c>
      <c r="K523" s="6" t="s">
        <v>11413</v>
      </c>
      <c r="L523" s="6" t="s">
        <v>16780</v>
      </c>
      <c r="M523" s="6" t="s">
        <v>16781</v>
      </c>
      <c r="P523" s="6" t="s">
        <v>16782</v>
      </c>
      <c r="Q523" s="6" t="s">
        <v>16783</v>
      </c>
      <c r="R523" s="6" t="s">
        <v>16784</v>
      </c>
      <c r="S523" s="6" t="s">
        <v>16785</v>
      </c>
      <c r="T523" s="6" t="s">
        <v>16784</v>
      </c>
      <c r="U523" s="6" t="s">
        <v>11815</v>
      </c>
      <c r="V523" s="6" t="s">
        <v>16786</v>
      </c>
      <c r="W523" s="6" t="s">
        <v>16787</v>
      </c>
      <c r="X523" s="6" t="s">
        <v>11424</v>
      </c>
      <c r="Y523" s="6" t="s">
        <v>16788</v>
      </c>
      <c r="AB523" s="6" t="s">
        <v>12685</v>
      </c>
      <c r="AJ523" s="6" t="s">
        <v>11473</v>
      </c>
      <c r="AK523" s="6" t="s">
        <v>11428</v>
      </c>
      <c r="AL523" s="6" t="s">
        <v>2243</v>
      </c>
      <c r="AM523" s="6" t="s">
        <v>11300</v>
      </c>
      <c r="AP523" s="6" t="s">
        <v>11429</v>
      </c>
      <c r="AQ523" s="6" t="s">
        <v>11474</v>
      </c>
      <c r="AR523" s="6" t="s">
        <v>11475</v>
      </c>
      <c r="AS523" s="6" t="s">
        <v>11432</v>
      </c>
      <c r="AT523" s="6" t="s">
        <v>11476</v>
      </c>
      <c r="AY523" s="7">
        <v>179</v>
      </c>
      <c r="AZ523" s="7">
        <v>86.7</v>
      </c>
      <c r="BA523" s="8" t="s">
        <v>11434</v>
      </c>
      <c r="BB523" s="9">
        <v>1</v>
      </c>
      <c r="BD523" s="9">
        <v>1</v>
      </c>
      <c r="BE523" s="7">
        <v>179</v>
      </c>
      <c r="BF523" s="7">
        <v>179</v>
      </c>
      <c r="BG523" s="7">
        <v>86.7</v>
      </c>
      <c r="BH523" s="7">
        <v>86.7</v>
      </c>
      <c r="BI523" s="7">
        <v>92.3</v>
      </c>
      <c r="BJ523" s="8" t="s">
        <v>11477</v>
      </c>
      <c r="BM523" s="7">
        <v>179</v>
      </c>
      <c r="BN523" s="7">
        <v>179</v>
      </c>
      <c r="BX523" s="7">
        <v>2.2</v>
      </c>
      <c r="CB523" s="8" t="s">
        <v>11436</v>
      </c>
      <c r="CC523" s="8" t="s">
        <v>13691</v>
      </c>
      <c r="CE523" s="7">
        <v>98.2</v>
      </c>
      <c r="CF523" s="1">
        <f t="shared" si="8"/>
        <v>1</v>
      </c>
      <c r="CG523" s="1">
        <v>179</v>
      </c>
      <c r="CH523" s="1">
        <f>_xlfn.XLOOKUP(AL523,抖音账单汇总!$A:$A,抖音账单汇总!$B:$B)</f>
        <v>179</v>
      </c>
    </row>
    <row r="524" s="1" customFormat="1" ht="20" customHeight="1" spans="1:86">
      <c r="A524" s="6" t="s">
        <v>16777</v>
      </c>
      <c r="B524" s="6" t="s">
        <v>16778</v>
      </c>
      <c r="D524" s="6" t="s">
        <v>2539</v>
      </c>
      <c r="E524" s="6" t="s">
        <v>16779</v>
      </c>
      <c r="G524" s="6" t="s">
        <v>11411</v>
      </c>
      <c r="H524" s="6" t="s">
        <v>11412</v>
      </c>
      <c r="K524" s="6" t="s">
        <v>11413</v>
      </c>
      <c r="L524" s="6" t="s">
        <v>16780</v>
      </c>
      <c r="M524" s="6" t="s">
        <v>16781</v>
      </c>
      <c r="P524" s="6" t="s">
        <v>16782</v>
      </c>
      <c r="Q524" s="6" t="s">
        <v>16783</v>
      </c>
      <c r="R524" s="6" t="s">
        <v>16784</v>
      </c>
      <c r="S524" s="6" t="s">
        <v>16785</v>
      </c>
      <c r="T524" s="6" t="s">
        <v>16784</v>
      </c>
      <c r="U524" s="6" t="s">
        <v>11815</v>
      </c>
      <c r="V524" s="6" t="s">
        <v>16786</v>
      </c>
      <c r="W524" s="6" t="s">
        <v>16787</v>
      </c>
      <c r="X524" s="6" t="s">
        <v>11424</v>
      </c>
      <c r="Y524" s="6" t="s">
        <v>16788</v>
      </c>
      <c r="AB524" s="6" t="s">
        <v>12685</v>
      </c>
      <c r="AJ524" s="6" t="s">
        <v>11678</v>
      </c>
      <c r="AK524" s="6" t="s">
        <v>11428</v>
      </c>
      <c r="AL524" s="6" t="s">
        <v>2204</v>
      </c>
      <c r="AM524" s="6" t="s">
        <v>11300</v>
      </c>
      <c r="AP524" s="6" t="s">
        <v>11429</v>
      </c>
      <c r="AQ524" s="6" t="s">
        <v>11679</v>
      </c>
      <c r="AR524" s="6" t="s">
        <v>11680</v>
      </c>
      <c r="AS524" s="6" t="s">
        <v>11432</v>
      </c>
      <c r="AT524" s="6" t="s">
        <v>11476</v>
      </c>
      <c r="AY524" s="7">
        <v>179</v>
      </c>
      <c r="AZ524" s="7">
        <v>86.7</v>
      </c>
      <c r="BA524" s="8" t="s">
        <v>11434</v>
      </c>
      <c r="BB524" s="9">
        <v>1</v>
      </c>
      <c r="BD524" s="9">
        <v>1</v>
      </c>
      <c r="BE524" s="7">
        <v>179</v>
      </c>
      <c r="BF524" s="7">
        <v>179</v>
      </c>
      <c r="BG524" s="7">
        <v>86.7</v>
      </c>
      <c r="BH524" s="7">
        <v>86.7</v>
      </c>
      <c r="BI524" s="7">
        <v>92.3</v>
      </c>
      <c r="BJ524" s="8" t="s">
        <v>11477</v>
      </c>
      <c r="BM524" s="7">
        <v>179</v>
      </c>
      <c r="BN524" s="7">
        <v>179</v>
      </c>
      <c r="BX524" s="7">
        <v>2.2</v>
      </c>
      <c r="CB524" s="8" t="s">
        <v>11436</v>
      </c>
      <c r="CC524" s="8" t="s">
        <v>13691</v>
      </c>
      <c r="CE524" s="7">
        <v>98.2</v>
      </c>
      <c r="CF524" s="1">
        <f t="shared" si="8"/>
        <v>1</v>
      </c>
      <c r="CG524" s="1">
        <v>179</v>
      </c>
      <c r="CH524" s="1">
        <f>_xlfn.XLOOKUP(AL524,抖音账单汇总!$A:$A,抖音账单汇总!$B:$B)</f>
        <v>179</v>
      </c>
    </row>
    <row r="525" s="1" customFormat="1" ht="20" customHeight="1" spans="1:86">
      <c r="A525" s="6" t="s">
        <v>16777</v>
      </c>
      <c r="B525" s="6" t="s">
        <v>16778</v>
      </c>
      <c r="D525" s="6" t="s">
        <v>2539</v>
      </c>
      <c r="E525" s="6" t="s">
        <v>16779</v>
      </c>
      <c r="G525" s="6" t="s">
        <v>11411</v>
      </c>
      <c r="H525" s="6" t="s">
        <v>11412</v>
      </c>
      <c r="K525" s="6" t="s">
        <v>11413</v>
      </c>
      <c r="L525" s="6" t="s">
        <v>16780</v>
      </c>
      <c r="M525" s="6" t="s">
        <v>16781</v>
      </c>
      <c r="P525" s="6" t="s">
        <v>16782</v>
      </c>
      <c r="Q525" s="6" t="s">
        <v>16783</v>
      </c>
      <c r="R525" s="6" t="s">
        <v>16784</v>
      </c>
      <c r="S525" s="6" t="s">
        <v>16789</v>
      </c>
      <c r="T525" s="6" t="s">
        <v>16784</v>
      </c>
      <c r="U525" s="6" t="s">
        <v>11815</v>
      </c>
      <c r="V525" s="6" t="s">
        <v>16786</v>
      </c>
      <c r="W525" s="6" t="s">
        <v>16787</v>
      </c>
      <c r="X525" s="6" t="s">
        <v>11424</v>
      </c>
      <c r="Y525" s="6" t="s">
        <v>16788</v>
      </c>
      <c r="AB525" s="6" t="s">
        <v>12685</v>
      </c>
      <c r="AJ525" s="6" t="s">
        <v>12552</v>
      </c>
      <c r="AK525" s="6" t="s">
        <v>11428</v>
      </c>
      <c r="AL525" s="6" t="s">
        <v>2229</v>
      </c>
      <c r="AM525" s="6" t="s">
        <v>11300</v>
      </c>
      <c r="AP525" s="6" t="s">
        <v>11429</v>
      </c>
      <c r="AQ525" s="6" t="s">
        <v>12553</v>
      </c>
      <c r="AR525" s="6" t="s">
        <v>12554</v>
      </c>
      <c r="AS525" s="6" t="s">
        <v>11432</v>
      </c>
      <c r="AT525" s="6" t="s">
        <v>11476</v>
      </c>
      <c r="AY525" s="7">
        <v>179</v>
      </c>
      <c r="AZ525" s="7">
        <v>86.7</v>
      </c>
      <c r="BA525" s="8" t="s">
        <v>11434</v>
      </c>
      <c r="BB525" s="9">
        <v>1</v>
      </c>
      <c r="BD525" s="9">
        <v>1</v>
      </c>
      <c r="BE525" s="7">
        <v>179</v>
      </c>
      <c r="BF525" s="7">
        <v>179</v>
      </c>
      <c r="BG525" s="7">
        <v>86.7</v>
      </c>
      <c r="BH525" s="7">
        <v>86.7</v>
      </c>
      <c r="BI525" s="7">
        <v>92.3</v>
      </c>
      <c r="BJ525" s="8" t="s">
        <v>11477</v>
      </c>
      <c r="BK525" s="7">
        <v>537</v>
      </c>
      <c r="BL525" s="7">
        <v>537</v>
      </c>
      <c r="BM525" s="7">
        <v>179</v>
      </c>
      <c r="BN525" s="7">
        <v>179</v>
      </c>
      <c r="BU525" s="7">
        <v>0</v>
      </c>
      <c r="BW525" s="7">
        <v>6.6</v>
      </c>
      <c r="BX525" s="7">
        <v>2.2</v>
      </c>
      <c r="BZ525" s="7">
        <v>1.375</v>
      </c>
      <c r="CA525" s="7">
        <v>1.375</v>
      </c>
      <c r="CB525" s="8" t="s">
        <v>11436</v>
      </c>
      <c r="CC525" s="8" t="s">
        <v>13691</v>
      </c>
      <c r="CE525" s="7">
        <v>98.2</v>
      </c>
      <c r="CF525" s="1">
        <f t="shared" si="8"/>
        <v>1</v>
      </c>
      <c r="CG525" s="1">
        <v>179</v>
      </c>
      <c r="CH525" s="1">
        <f>_xlfn.XLOOKUP(AL525,抖音账单汇总!$A:$A,抖音账单汇总!$B:$B)</f>
        <v>179</v>
      </c>
    </row>
    <row r="526" s="1" customFormat="1" ht="20" customHeight="1" spans="1:86">
      <c r="A526" s="6" t="s">
        <v>16790</v>
      </c>
      <c r="B526" s="6" t="s">
        <v>13680</v>
      </c>
      <c r="D526" s="6" t="s">
        <v>2539</v>
      </c>
      <c r="E526" s="6" t="s">
        <v>2288</v>
      </c>
      <c r="G526" s="6" t="s">
        <v>11411</v>
      </c>
      <c r="H526" s="6" t="s">
        <v>11412</v>
      </c>
      <c r="K526" s="6" t="s">
        <v>11413</v>
      </c>
      <c r="L526" s="6" t="s">
        <v>16791</v>
      </c>
      <c r="M526" s="6" t="s">
        <v>16792</v>
      </c>
      <c r="P526" s="6" t="s">
        <v>16793</v>
      </c>
      <c r="Q526" s="6" t="s">
        <v>16794</v>
      </c>
      <c r="R526" s="6" t="s">
        <v>16795</v>
      </c>
      <c r="S526" s="6" t="s">
        <v>16796</v>
      </c>
      <c r="T526" s="6" t="s">
        <v>16795</v>
      </c>
      <c r="U526" s="6" t="s">
        <v>11789</v>
      </c>
      <c r="V526" s="6" t="s">
        <v>14679</v>
      </c>
      <c r="W526" s="6" t="s">
        <v>16797</v>
      </c>
      <c r="X526" s="6" t="s">
        <v>11424</v>
      </c>
      <c r="Y526" s="6" t="s">
        <v>16798</v>
      </c>
      <c r="AB526" s="6" t="s">
        <v>12004</v>
      </c>
      <c r="AJ526" s="6" t="s">
        <v>11650</v>
      </c>
      <c r="AK526" s="6" t="s">
        <v>11428</v>
      </c>
      <c r="AL526" s="6" t="s">
        <v>2288</v>
      </c>
      <c r="AM526" s="6" t="s">
        <v>11300</v>
      </c>
      <c r="AP526" s="6" t="s">
        <v>11429</v>
      </c>
      <c r="AQ526" s="6" t="s">
        <v>11651</v>
      </c>
      <c r="AR526" s="6" t="s">
        <v>11652</v>
      </c>
      <c r="AS526" s="6" t="s">
        <v>11432</v>
      </c>
      <c r="AT526" s="6" t="s">
        <v>11476</v>
      </c>
      <c r="AY526" s="7">
        <v>179</v>
      </c>
      <c r="AZ526" s="7">
        <v>86.7</v>
      </c>
      <c r="BA526" s="8" t="s">
        <v>11434</v>
      </c>
      <c r="BB526" s="9">
        <v>1</v>
      </c>
      <c r="BD526" s="9">
        <v>1</v>
      </c>
      <c r="BE526" s="7">
        <v>179</v>
      </c>
      <c r="BF526" s="7">
        <v>179</v>
      </c>
      <c r="BG526" s="7">
        <v>86.7</v>
      </c>
      <c r="BH526" s="7">
        <v>86.7</v>
      </c>
      <c r="BI526" s="7">
        <v>92.3</v>
      </c>
      <c r="BJ526" s="8" t="s">
        <v>11477</v>
      </c>
      <c r="BK526" s="7">
        <v>179</v>
      </c>
      <c r="BL526" s="7">
        <v>179</v>
      </c>
      <c r="BM526" s="7">
        <v>179</v>
      </c>
      <c r="BN526" s="7">
        <v>179</v>
      </c>
      <c r="BU526" s="7">
        <v>0</v>
      </c>
      <c r="BW526" s="7">
        <v>3.6</v>
      </c>
      <c r="BX526" s="7">
        <v>3.6</v>
      </c>
      <c r="BZ526" s="7">
        <v>0.481</v>
      </c>
      <c r="CA526" s="7">
        <v>0.481</v>
      </c>
      <c r="CB526" s="8" t="s">
        <v>11436</v>
      </c>
      <c r="CC526" s="8" t="s">
        <v>11437</v>
      </c>
      <c r="CE526" s="7">
        <v>98.2</v>
      </c>
      <c r="CF526" s="1">
        <f t="shared" si="8"/>
        <v>1</v>
      </c>
      <c r="CG526" s="1">
        <v>179</v>
      </c>
      <c r="CH526" s="1">
        <f>_xlfn.XLOOKUP(AL526,抖音账单汇总!$A:$A,抖音账单汇总!$B:$B)</f>
        <v>179</v>
      </c>
    </row>
    <row r="527" s="1" customFormat="1" ht="20" customHeight="1" spans="1:86">
      <c r="A527" s="6" t="s">
        <v>16799</v>
      </c>
      <c r="B527" s="6" t="s">
        <v>15987</v>
      </c>
      <c r="D527" s="6" t="s">
        <v>2539</v>
      </c>
      <c r="E527" s="6" t="s">
        <v>991</v>
      </c>
      <c r="G527" s="6" t="s">
        <v>11411</v>
      </c>
      <c r="H527" s="6" t="s">
        <v>11412</v>
      </c>
      <c r="K527" s="6" t="s">
        <v>11413</v>
      </c>
      <c r="L527" s="6" t="s">
        <v>16800</v>
      </c>
      <c r="M527" s="6" t="s">
        <v>16801</v>
      </c>
      <c r="P527" s="6" t="s">
        <v>16802</v>
      </c>
      <c r="Q527" s="6" t="s">
        <v>16803</v>
      </c>
      <c r="R527" s="6" t="s">
        <v>16804</v>
      </c>
      <c r="S527" s="6" t="s">
        <v>16805</v>
      </c>
      <c r="T527" s="6" t="s">
        <v>16804</v>
      </c>
      <c r="U527" s="6" t="s">
        <v>11764</v>
      </c>
      <c r="V527" s="6" t="s">
        <v>11765</v>
      </c>
      <c r="W527" s="6" t="s">
        <v>12271</v>
      </c>
      <c r="X527" s="6" t="s">
        <v>11424</v>
      </c>
      <c r="Y527" s="6" t="s">
        <v>16806</v>
      </c>
      <c r="AB527" s="6" t="s">
        <v>16807</v>
      </c>
      <c r="AJ527" s="6" t="s">
        <v>11650</v>
      </c>
      <c r="AK527" s="6" t="s">
        <v>11428</v>
      </c>
      <c r="AL527" s="6" t="s">
        <v>991</v>
      </c>
      <c r="AM527" s="6" t="s">
        <v>11300</v>
      </c>
      <c r="AP527" s="6" t="s">
        <v>11429</v>
      </c>
      <c r="AQ527" s="6" t="s">
        <v>11651</v>
      </c>
      <c r="AR527" s="6" t="s">
        <v>11652</v>
      </c>
      <c r="AS527" s="6" t="s">
        <v>11432</v>
      </c>
      <c r="AT527" s="6" t="s">
        <v>11476</v>
      </c>
      <c r="AY527" s="7">
        <v>179</v>
      </c>
      <c r="AZ527" s="7">
        <v>86.7</v>
      </c>
      <c r="BA527" s="8" t="s">
        <v>11434</v>
      </c>
      <c r="BB527" s="9">
        <v>1</v>
      </c>
      <c r="BD527" s="9">
        <v>1</v>
      </c>
      <c r="BE527" s="7">
        <v>179</v>
      </c>
      <c r="BF527" s="7">
        <v>179</v>
      </c>
      <c r="BG527" s="7">
        <v>86.7</v>
      </c>
      <c r="BH527" s="7">
        <v>86.7</v>
      </c>
      <c r="BI527" s="7">
        <v>92.3</v>
      </c>
      <c r="BJ527" s="8" t="s">
        <v>11477</v>
      </c>
      <c r="BK527" s="7">
        <v>179</v>
      </c>
      <c r="BL527" s="7">
        <v>179</v>
      </c>
      <c r="BM527" s="7">
        <v>179</v>
      </c>
      <c r="BN527" s="7">
        <v>179</v>
      </c>
      <c r="BU527" s="7">
        <v>0</v>
      </c>
      <c r="BW527" s="7">
        <v>3.6</v>
      </c>
      <c r="BX527" s="7">
        <v>3.6</v>
      </c>
      <c r="BZ527" s="7">
        <v>0.481</v>
      </c>
      <c r="CA527" s="7">
        <v>0.481</v>
      </c>
      <c r="CB527" s="8" t="s">
        <v>11436</v>
      </c>
      <c r="CC527" s="8" t="s">
        <v>11437</v>
      </c>
      <c r="CE527" s="7">
        <v>98.2</v>
      </c>
      <c r="CF527" s="1">
        <f t="shared" si="8"/>
        <v>1</v>
      </c>
      <c r="CG527" s="1">
        <v>179</v>
      </c>
      <c r="CH527" s="1">
        <f>_xlfn.XLOOKUP(AL527,抖音账单汇总!$A:$A,抖音账单汇总!$B:$B)</f>
        <v>179</v>
      </c>
    </row>
    <row r="528" s="1" customFormat="1" ht="20" customHeight="1" spans="1:86">
      <c r="A528" s="6" t="s">
        <v>16808</v>
      </c>
      <c r="B528" s="6" t="s">
        <v>12232</v>
      </c>
      <c r="D528" s="6" t="s">
        <v>2539</v>
      </c>
      <c r="E528" s="6" t="s">
        <v>2274</v>
      </c>
      <c r="G528" s="6" t="s">
        <v>11411</v>
      </c>
      <c r="H528" s="6" t="s">
        <v>11412</v>
      </c>
      <c r="K528" s="6" t="s">
        <v>11413</v>
      </c>
      <c r="L528" s="6" t="s">
        <v>16809</v>
      </c>
      <c r="M528" s="6" t="s">
        <v>16810</v>
      </c>
      <c r="P528" s="6" t="s">
        <v>16811</v>
      </c>
      <c r="Q528" s="6" t="s">
        <v>16812</v>
      </c>
      <c r="R528" s="6" t="s">
        <v>16813</v>
      </c>
      <c r="S528" s="6" t="s">
        <v>16814</v>
      </c>
      <c r="T528" s="6" t="s">
        <v>16813</v>
      </c>
      <c r="U528" s="6" t="s">
        <v>11421</v>
      </c>
      <c r="V528" s="6" t="s">
        <v>11422</v>
      </c>
      <c r="W528" s="6" t="s">
        <v>16815</v>
      </c>
      <c r="X528" s="6" t="s">
        <v>11424</v>
      </c>
      <c r="Y528" s="6" t="s">
        <v>16816</v>
      </c>
      <c r="AB528" s="6" t="s">
        <v>13788</v>
      </c>
      <c r="AJ528" s="6" t="s">
        <v>11650</v>
      </c>
      <c r="AK528" s="6" t="s">
        <v>11428</v>
      </c>
      <c r="AL528" s="6" t="s">
        <v>2274</v>
      </c>
      <c r="AM528" s="6" t="s">
        <v>11300</v>
      </c>
      <c r="AP528" s="6" t="s">
        <v>11429</v>
      </c>
      <c r="AQ528" s="6" t="s">
        <v>11651</v>
      </c>
      <c r="AR528" s="6" t="s">
        <v>11652</v>
      </c>
      <c r="AS528" s="6" t="s">
        <v>11432</v>
      </c>
      <c r="AT528" s="6" t="s">
        <v>11476</v>
      </c>
      <c r="AY528" s="7">
        <v>179</v>
      </c>
      <c r="AZ528" s="7">
        <v>86.7</v>
      </c>
      <c r="BA528" s="8" t="s">
        <v>11434</v>
      </c>
      <c r="BB528" s="9">
        <v>1</v>
      </c>
      <c r="BD528" s="9">
        <v>1</v>
      </c>
      <c r="BE528" s="7">
        <v>179</v>
      </c>
      <c r="BF528" s="7">
        <v>179</v>
      </c>
      <c r="BG528" s="7">
        <v>86.7</v>
      </c>
      <c r="BH528" s="7">
        <v>86.7</v>
      </c>
      <c r="BI528" s="7">
        <v>92.3</v>
      </c>
      <c r="BJ528" s="8" t="s">
        <v>11477</v>
      </c>
      <c r="BK528" s="7">
        <v>179</v>
      </c>
      <c r="BL528" s="7">
        <v>179</v>
      </c>
      <c r="BM528" s="7">
        <v>179</v>
      </c>
      <c r="BN528" s="7">
        <v>179</v>
      </c>
      <c r="BU528" s="7">
        <v>0</v>
      </c>
      <c r="BW528" s="7">
        <v>3.6</v>
      </c>
      <c r="BX528" s="7">
        <v>3.6</v>
      </c>
      <c r="BZ528" s="7">
        <v>0.481</v>
      </c>
      <c r="CA528" s="7">
        <v>0.481</v>
      </c>
      <c r="CB528" s="8" t="s">
        <v>11436</v>
      </c>
      <c r="CC528" s="8" t="s">
        <v>11437</v>
      </c>
      <c r="CE528" s="7">
        <v>98.2</v>
      </c>
      <c r="CF528" s="1">
        <f t="shared" si="8"/>
        <v>1</v>
      </c>
      <c r="CG528" s="1">
        <v>179</v>
      </c>
      <c r="CH528" s="1">
        <f>_xlfn.XLOOKUP(AL528,抖音账单汇总!$A:$A,抖音账单汇总!$B:$B)</f>
        <v>179</v>
      </c>
    </row>
    <row r="529" s="1" customFormat="1" ht="20" customHeight="1" spans="1:86">
      <c r="A529" s="6" t="s">
        <v>16817</v>
      </c>
      <c r="B529" s="6" t="s">
        <v>16818</v>
      </c>
      <c r="D529" s="6" t="s">
        <v>2539</v>
      </c>
      <c r="E529" s="6" t="s">
        <v>2256</v>
      </c>
      <c r="G529" s="6" t="s">
        <v>11411</v>
      </c>
      <c r="H529" s="6" t="s">
        <v>11412</v>
      </c>
      <c r="K529" s="6" t="s">
        <v>11413</v>
      </c>
      <c r="L529" s="6" t="s">
        <v>16819</v>
      </c>
      <c r="M529" s="6" t="s">
        <v>16820</v>
      </c>
      <c r="P529" s="6" t="s">
        <v>16821</v>
      </c>
      <c r="Q529" s="6" t="s">
        <v>16822</v>
      </c>
      <c r="R529" s="6" t="s">
        <v>16823</v>
      </c>
      <c r="S529" s="6" t="s">
        <v>16824</v>
      </c>
      <c r="T529" s="6" t="s">
        <v>16823</v>
      </c>
      <c r="U529" s="6" t="s">
        <v>11729</v>
      </c>
      <c r="V529" s="6" t="s">
        <v>12822</v>
      </c>
      <c r="W529" s="6" t="s">
        <v>16231</v>
      </c>
      <c r="X529" s="6" t="s">
        <v>11424</v>
      </c>
      <c r="Y529" s="6" t="s">
        <v>16825</v>
      </c>
      <c r="AB529" s="6" t="s">
        <v>12059</v>
      </c>
      <c r="AJ529" s="6" t="s">
        <v>14895</v>
      </c>
      <c r="AK529" s="6" t="s">
        <v>12120</v>
      </c>
      <c r="AL529" s="6" t="s">
        <v>2256</v>
      </c>
      <c r="AM529" s="6" t="s">
        <v>11301</v>
      </c>
      <c r="AN529" s="6" t="s">
        <v>11453</v>
      </c>
      <c r="AP529" s="6" t="s">
        <v>11429</v>
      </c>
      <c r="AQ529" s="6" t="s">
        <v>11505</v>
      </c>
      <c r="AR529" s="6" t="s">
        <v>12347</v>
      </c>
      <c r="AS529" s="6" t="s">
        <v>11432</v>
      </c>
      <c r="AT529" s="6" t="s">
        <v>11456</v>
      </c>
      <c r="AW529" s="6" t="s">
        <v>11457</v>
      </c>
      <c r="AY529" s="7">
        <v>199</v>
      </c>
      <c r="AZ529" s="7">
        <v>105.3</v>
      </c>
      <c r="BA529" s="8" t="s">
        <v>11434</v>
      </c>
      <c r="BB529" s="9">
        <v>1</v>
      </c>
      <c r="BD529" s="9">
        <v>1</v>
      </c>
      <c r="BE529" s="7">
        <v>199</v>
      </c>
      <c r="BF529" s="7">
        <v>199</v>
      </c>
      <c r="BG529" s="7">
        <v>105.3</v>
      </c>
      <c r="BH529" s="7">
        <v>105.3</v>
      </c>
      <c r="BI529" s="7">
        <v>93.7</v>
      </c>
      <c r="BJ529" s="8" t="s">
        <v>11458</v>
      </c>
      <c r="BK529" s="7">
        <v>199</v>
      </c>
      <c r="BL529" s="7">
        <v>199</v>
      </c>
      <c r="BM529" s="7">
        <v>199</v>
      </c>
      <c r="BN529" s="7">
        <v>199</v>
      </c>
      <c r="BU529" s="7">
        <v>0</v>
      </c>
      <c r="BW529" s="7">
        <v>3.6</v>
      </c>
      <c r="BX529" s="7">
        <v>3.6</v>
      </c>
      <c r="BZ529" s="7">
        <v>0.579</v>
      </c>
      <c r="CA529" s="7">
        <v>0.579</v>
      </c>
      <c r="CB529" s="8" t="s">
        <v>11436</v>
      </c>
      <c r="CC529" s="8" t="s">
        <v>11437</v>
      </c>
      <c r="CE529" s="7">
        <v>116.8</v>
      </c>
      <c r="CF529" s="1">
        <f t="shared" si="8"/>
        <v>1</v>
      </c>
      <c r="CG529" s="1">
        <v>199</v>
      </c>
      <c r="CH529" s="1">
        <f>_xlfn.XLOOKUP(AL529,抖音账单汇总!$A:$A,抖音账单汇总!$B:$B)</f>
        <v>199</v>
      </c>
    </row>
    <row r="530" s="1" customFormat="1" ht="20" customHeight="1" spans="1:86">
      <c r="A530" s="6" t="s">
        <v>16826</v>
      </c>
      <c r="B530" s="6" t="s">
        <v>16818</v>
      </c>
      <c r="D530" s="6" t="s">
        <v>2539</v>
      </c>
      <c r="E530" s="6" t="s">
        <v>2278</v>
      </c>
      <c r="G530" s="6" t="s">
        <v>11411</v>
      </c>
      <c r="H530" s="6" t="s">
        <v>11412</v>
      </c>
      <c r="K530" s="6" t="s">
        <v>11413</v>
      </c>
      <c r="L530" s="6" t="s">
        <v>16827</v>
      </c>
      <c r="M530" s="6" t="s">
        <v>16828</v>
      </c>
      <c r="P530" s="6" t="s">
        <v>16829</v>
      </c>
      <c r="Q530" s="6" t="s">
        <v>16830</v>
      </c>
      <c r="R530" s="6" t="s">
        <v>16831</v>
      </c>
      <c r="S530" s="6" t="s">
        <v>16832</v>
      </c>
      <c r="T530" s="6" t="s">
        <v>16831</v>
      </c>
      <c r="U530" s="6" t="s">
        <v>11729</v>
      </c>
      <c r="V530" s="6" t="s">
        <v>11730</v>
      </c>
      <c r="W530" s="6" t="s">
        <v>11731</v>
      </c>
      <c r="X530" s="6" t="s">
        <v>11424</v>
      </c>
      <c r="Y530" s="6" t="s">
        <v>16833</v>
      </c>
      <c r="AB530" s="6" t="s">
        <v>11692</v>
      </c>
      <c r="AJ530" s="6" t="s">
        <v>11545</v>
      </c>
      <c r="AK530" s="6" t="s">
        <v>11428</v>
      </c>
      <c r="AL530" s="6" t="s">
        <v>2278</v>
      </c>
      <c r="AM530" s="6" t="s">
        <v>11300</v>
      </c>
      <c r="AP530" s="6" t="s">
        <v>11429</v>
      </c>
      <c r="AQ530" s="6" t="s">
        <v>11546</v>
      </c>
      <c r="AR530" s="6" t="s">
        <v>11547</v>
      </c>
      <c r="AS530" s="6" t="s">
        <v>11432</v>
      </c>
      <c r="AT530" s="6" t="s">
        <v>11476</v>
      </c>
      <c r="AY530" s="7">
        <v>179</v>
      </c>
      <c r="AZ530" s="7">
        <v>86.7</v>
      </c>
      <c r="BA530" s="8" t="s">
        <v>11434</v>
      </c>
      <c r="BB530" s="9">
        <v>1</v>
      </c>
      <c r="BD530" s="9">
        <v>1</v>
      </c>
      <c r="BE530" s="7">
        <v>179</v>
      </c>
      <c r="BF530" s="7">
        <v>179</v>
      </c>
      <c r="BG530" s="7">
        <v>86.7</v>
      </c>
      <c r="BH530" s="7">
        <v>86.7</v>
      </c>
      <c r="BI530" s="7">
        <v>92.3</v>
      </c>
      <c r="BJ530" s="8" t="s">
        <v>11477</v>
      </c>
      <c r="BK530" s="7">
        <v>179</v>
      </c>
      <c r="BL530" s="7">
        <v>179</v>
      </c>
      <c r="BM530" s="7">
        <v>179</v>
      </c>
      <c r="BN530" s="7">
        <v>179</v>
      </c>
      <c r="BU530" s="7">
        <v>0</v>
      </c>
      <c r="BW530" s="7">
        <v>3.6</v>
      </c>
      <c r="BX530" s="7">
        <v>3.6</v>
      </c>
      <c r="BZ530" s="7">
        <v>0.537</v>
      </c>
      <c r="CA530" s="7">
        <v>0.537</v>
      </c>
      <c r="CB530" s="8" t="s">
        <v>11436</v>
      </c>
      <c r="CC530" s="8" t="s">
        <v>11437</v>
      </c>
      <c r="CE530" s="7">
        <v>98.2</v>
      </c>
      <c r="CF530" s="1">
        <f t="shared" si="8"/>
        <v>1</v>
      </c>
      <c r="CG530" s="1">
        <v>179</v>
      </c>
      <c r="CH530" s="1">
        <f>_xlfn.XLOOKUP(AL530,抖音账单汇总!$A:$A,抖音账单汇总!$B:$B)</f>
        <v>179</v>
      </c>
    </row>
    <row r="531" s="1" customFormat="1" ht="20" customHeight="1" spans="1:86">
      <c r="A531" s="6" t="s">
        <v>16834</v>
      </c>
      <c r="B531" s="6" t="s">
        <v>16835</v>
      </c>
      <c r="D531" s="6" t="s">
        <v>2539</v>
      </c>
      <c r="E531" s="6" t="s">
        <v>990</v>
      </c>
      <c r="G531" s="6" t="s">
        <v>11411</v>
      </c>
      <c r="H531" s="6" t="s">
        <v>11412</v>
      </c>
      <c r="K531" s="6" t="s">
        <v>11413</v>
      </c>
      <c r="L531" s="6" t="s">
        <v>16836</v>
      </c>
      <c r="M531" s="6" t="s">
        <v>16837</v>
      </c>
      <c r="P531" s="6" t="s">
        <v>16838</v>
      </c>
      <c r="Q531" s="6" t="s">
        <v>16839</v>
      </c>
      <c r="R531" s="6" t="s">
        <v>16840</v>
      </c>
      <c r="S531" s="6" t="s">
        <v>16841</v>
      </c>
      <c r="T531" s="6" t="s">
        <v>16840</v>
      </c>
      <c r="U531" s="6" t="s">
        <v>14104</v>
      </c>
      <c r="V531" s="6" t="s">
        <v>16842</v>
      </c>
      <c r="W531" s="6" t="s">
        <v>16843</v>
      </c>
      <c r="X531" s="6" t="s">
        <v>11424</v>
      </c>
      <c r="Y531" s="6" t="s">
        <v>16844</v>
      </c>
      <c r="AB531" s="6" t="s">
        <v>13273</v>
      </c>
      <c r="AJ531" s="6" t="s">
        <v>11804</v>
      </c>
      <c r="AK531" s="6" t="s">
        <v>11564</v>
      </c>
      <c r="AL531" s="6" t="s">
        <v>990</v>
      </c>
      <c r="AM531" s="6" t="s">
        <v>11300</v>
      </c>
      <c r="AP531" s="6" t="s">
        <v>11429</v>
      </c>
      <c r="AQ531" s="6" t="s">
        <v>11805</v>
      </c>
      <c r="AR531" s="6" t="s">
        <v>11806</v>
      </c>
      <c r="AS531" s="6" t="s">
        <v>11432</v>
      </c>
      <c r="AT531" s="6" t="s">
        <v>11476</v>
      </c>
      <c r="AY531" s="7">
        <v>179</v>
      </c>
      <c r="AZ531" s="7">
        <v>86.7</v>
      </c>
      <c r="BA531" s="8" t="s">
        <v>11434</v>
      </c>
      <c r="BB531" s="9">
        <v>1</v>
      </c>
      <c r="BD531" s="9">
        <v>1</v>
      </c>
      <c r="BE531" s="7">
        <v>179</v>
      </c>
      <c r="BF531" s="7">
        <v>179</v>
      </c>
      <c r="BG531" s="7">
        <v>86.7</v>
      </c>
      <c r="BH531" s="7">
        <v>86.7</v>
      </c>
      <c r="BI531" s="7">
        <v>92.3</v>
      </c>
      <c r="BJ531" s="8" t="s">
        <v>11477</v>
      </c>
      <c r="BK531" s="7">
        <v>179</v>
      </c>
      <c r="BL531" s="7">
        <v>179</v>
      </c>
      <c r="BM531" s="7">
        <v>179</v>
      </c>
      <c r="BN531" s="7">
        <v>179</v>
      </c>
      <c r="BU531" s="7">
        <v>0</v>
      </c>
      <c r="BW531" s="7">
        <v>3.6</v>
      </c>
      <c r="BX531" s="7">
        <v>3.6</v>
      </c>
      <c r="BZ531" s="7">
        <v>0.419</v>
      </c>
      <c r="CA531" s="7">
        <v>0.419</v>
      </c>
      <c r="CB531" s="8" t="s">
        <v>11436</v>
      </c>
      <c r="CC531" s="8" t="s">
        <v>11437</v>
      </c>
      <c r="CE531" s="7">
        <v>98.2</v>
      </c>
      <c r="CF531" s="1">
        <f t="shared" si="8"/>
        <v>1</v>
      </c>
      <c r="CG531" s="1">
        <v>179</v>
      </c>
      <c r="CH531" s="1">
        <f>_xlfn.XLOOKUP(AL531,抖音账单汇总!$A:$A,抖音账单汇总!$B:$B)</f>
        <v>179</v>
      </c>
    </row>
    <row r="532" s="1" customFormat="1" ht="20" customHeight="1" spans="1:86">
      <c r="A532" s="6" t="s">
        <v>16845</v>
      </c>
      <c r="B532" s="6" t="s">
        <v>11618</v>
      </c>
      <c r="D532" s="6" t="s">
        <v>2539</v>
      </c>
      <c r="E532" s="6" t="s">
        <v>1036</v>
      </c>
      <c r="G532" s="6" t="s">
        <v>11411</v>
      </c>
      <c r="H532" s="6" t="s">
        <v>11412</v>
      </c>
      <c r="K532" s="6" t="s">
        <v>11413</v>
      </c>
      <c r="L532" s="6" t="s">
        <v>11880</v>
      </c>
      <c r="M532" s="6" t="s">
        <v>11881</v>
      </c>
      <c r="P532" s="6" t="s">
        <v>16846</v>
      </c>
      <c r="Q532" s="6" t="s">
        <v>16847</v>
      </c>
      <c r="R532" s="6" t="s">
        <v>16848</v>
      </c>
      <c r="S532" s="6" t="s">
        <v>16849</v>
      </c>
      <c r="T532" s="6" t="s">
        <v>16848</v>
      </c>
      <c r="U532" s="6" t="s">
        <v>11518</v>
      </c>
      <c r="V532" s="6" t="s">
        <v>11886</v>
      </c>
      <c r="W532" s="6" t="s">
        <v>11887</v>
      </c>
      <c r="X532" s="6" t="s">
        <v>11424</v>
      </c>
      <c r="Y532" s="6" t="s">
        <v>16850</v>
      </c>
      <c r="AB532" s="6" t="s">
        <v>11524</v>
      </c>
      <c r="AJ532" s="6" t="s">
        <v>11804</v>
      </c>
      <c r="AK532" s="6" t="s">
        <v>11428</v>
      </c>
      <c r="AL532" s="6" t="s">
        <v>1036</v>
      </c>
      <c r="AM532" s="6" t="s">
        <v>11300</v>
      </c>
      <c r="AP532" s="6" t="s">
        <v>11429</v>
      </c>
      <c r="AQ532" s="6" t="s">
        <v>11805</v>
      </c>
      <c r="AR532" s="6" t="s">
        <v>11806</v>
      </c>
      <c r="AS532" s="6" t="s">
        <v>11432</v>
      </c>
      <c r="AT532" s="6" t="s">
        <v>11476</v>
      </c>
      <c r="AY532" s="7">
        <v>179</v>
      </c>
      <c r="AZ532" s="7">
        <v>86.7</v>
      </c>
      <c r="BA532" s="8" t="s">
        <v>11434</v>
      </c>
      <c r="BB532" s="9">
        <v>1</v>
      </c>
      <c r="BD532" s="9">
        <v>1</v>
      </c>
      <c r="BE532" s="7">
        <v>179</v>
      </c>
      <c r="BF532" s="7">
        <v>179</v>
      </c>
      <c r="BG532" s="7">
        <v>86.7</v>
      </c>
      <c r="BH532" s="7">
        <v>86.7</v>
      </c>
      <c r="BI532" s="7">
        <v>92.3</v>
      </c>
      <c r="BJ532" s="8" t="s">
        <v>11477</v>
      </c>
      <c r="BK532" s="7">
        <v>179</v>
      </c>
      <c r="BL532" s="7">
        <v>179</v>
      </c>
      <c r="BM532" s="7">
        <v>179</v>
      </c>
      <c r="BN532" s="7">
        <v>179</v>
      </c>
      <c r="BU532" s="7">
        <v>0</v>
      </c>
      <c r="BW532" s="7">
        <v>3.6</v>
      </c>
      <c r="BX532" s="7">
        <v>3.6</v>
      </c>
      <c r="BZ532" s="7">
        <v>0.419</v>
      </c>
      <c r="CA532" s="7">
        <v>0.419</v>
      </c>
      <c r="CB532" s="8" t="s">
        <v>11436</v>
      </c>
      <c r="CC532" s="8" t="s">
        <v>11437</v>
      </c>
      <c r="CE532" s="7">
        <v>98.2</v>
      </c>
      <c r="CF532" s="1">
        <f t="shared" si="8"/>
        <v>1</v>
      </c>
      <c r="CG532" s="1">
        <v>179</v>
      </c>
      <c r="CH532" s="1">
        <f>_xlfn.XLOOKUP(AL532,抖音账单汇总!$A:$A,抖音账单汇总!$B:$B)</f>
        <v>179</v>
      </c>
    </row>
    <row r="533" s="1" customFormat="1" ht="20" customHeight="1" spans="1:86">
      <c r="A533" s="6" t="s">
        <v>16851</v>
      </c>
      <c r="B533" s="6" t="s">
        <v>16852</v>
      </c>
      <c r="D533" s="6" t="s">
        <v>2539</v>
      </c>
      <c r="E533" s="6" t="s">
        <v>1025</v>
      </c>
      <c r="G533" s="6" t="s">
        <v>11411</v>
      </c>
      <c r="H533" s="6" t="s">
        <v>11412</v>
      </c>
      <c r="K533" s="6" t="s">
        <v>11413</v>
      </c>
      <c r="L533" s="6" t="s">
        <v>16853</v>
      </c>
      <c r="M533" s="6" t="s">
        <v>16854</v>
      </c>
      <c r="P533" s="6" t="s">
        <v>16855</v>
      </c>
      <c r="Q533" s="6" t="s">
        <v>16856</v>
      </c>
      <c r="R533" s="6" t="s">
        <v>16857</v>
      </c>
      <c r="S533" s="6" t="s">
        <v>16858</v>
      </c>
      <c r="T533" s="6" t="s">
        <v>16857</v>
      </c>
      <c r="U533" s="6" t="s">
        <v>11446</v>
      </c>
      <c r="V533" s="6" t="s">
        <v>13763</v>
      </c>
      <c r="W533" s="6" t="s">
        <v>16859</v>
      </c>
      <c r="X533" s="6" t="s">
        <v>11424</v>
      </c>
      <c r="Y533" s="6" t="s">
        <v>16860</v>
      </c>
      <c r="AB533" s="6" t="s">
        <v>11629</v>
      </c>
      <c r="AJ533" s="6" t="s">
        <v>11678</v>
      </c>
      <c r="AK533" s="6" t="s">
        <v>11428</v>
      </c>
      <c r="AL533" s="6" t="s">
        <v>1025</v>
      </c>
      <c r="AM533" s="6" t="s">
        <v>11300</v>
      </c>
      <c r="AP533" s="6" t="s">
        <v>11429</v>
      </c>
      <c r="AQ533" s="6" t="s">
        <v>11679</v>
      </c>
      <c r="AR533" s="6" t="s">
        <v>11680</v>
      </c>
      <c r="AS533" s="6" t="s">
        <v>11432</v>
      </c>
      <c r="AT533" s="6" t="s">
        <v>11476</v>
      </c>
      <c r="AY533" s="7">
        <v>179</v>
      </c>
      <c r="AZ533" s="7">
        <v>86.7</v>
      </c>
      <c r="BA533" s="8" t="s">
        <v>11434</v>
      </c>
      <c r="BB533" s="9">
        <v>1</v>
      </c>
      <c r="BD533" s="9">
        <v>1</v>
      </c>
      <c r="BE533" s="7">
        <v>179</v>
      </c>
      <c r="BF533" s="7">
        <v>179</v>
      </c>
      <c r="BG533" s="7">
        <v>86.7</v>
      </c>
      <c r="BH533" s="7">
        <v>86.7</v>
      </c>
      <c r="BI533" s="7">
        <v>92.3</v>
      </c>
      <c r="BJ533" s="8" t="s">
        <v>11477</v>
      </c>
      <c r="BK533" s="7">
        <v>179</v>
      </c>
      <c r="BL533" s="7">
        <v>179</v>
      </c>
      <c r="BM533" s="7">
        <v>179</v>
      </c>
      <c r="BN533" s="7">
        <v>179</v>
      </c>
      <c r="BU533" s="7">
        <v>0</v>
      </c>
      <c r="BW533" s="7">
        <v>3.6</v>
      </c>
      <c r="BX533" s="7">
        <v>3.6</v>
      </c>
      <c r="BZ533" s="7">
        <v>0.456</v>
      </c>
      <c r="CA533" s="7">
        <v>0.456</v>
      </c>
      <c r="CB533" s="8" t="s">
        <v>11436</v>
      </c>
      <c r="CC533" s="8" t="s">
        <v>11437</v>
      </c>
      <c r="CE533" s="7">
        <v>98.2</v>
      </c>
      <c r="CF533" s="1">
        <f t="shared" si="8"/>
        <v>1</v>
      </c>
      <c r="CG533" s="1">
        <v>179</v>
      </c>
      <c r="CH533" s="1">
        <f>_xlfn.XLOOKUP(AL533,抖音账单汇总!$A:$A,抖音账单汇总!$B:$B)</f>
        <v>179</v>
      </c>
    </row>
    <row r="534" s="1" customFormat="1" ht="20" customHeight="1" spans="1:86">
      <c r="A534" s="6" t="s">
        <v>16861</v>
      </c>
      <c r="B534" s="6" t="s">
        <v>12936</v>
      </c>
      <c r="D534" s="6" t="s">
        <v>2539</v>
      </c>
      <c r="E534" s="6" t="s">
        <v>2241</v>
      </c>
      <c r="G534" s="6" t="s">
        <v>11411</v>
      </c>
      <c r="H534" s="6" t="s">
        <v>11412</v>
      </c>
      <c r="K534" s="6" t="s">
        <v>11413</v>
      </c>
      <c r="L534" s="6" t="s">
        <v>16862</v>
      </c>
      <c r="M534" s="6" t="s">
        <v>16863</v>
      </c>
      <c r="P534" s="6" t="s">
        <v>16864</v>
      </c>
      <c r="Q534" s="6" t="s">
        <v>16865</v>
      </c>
      <c r="R534" s="6" t="s">
        <v>16866</v>
      </c>
      <c r="S534" s="6" t="s">
        <v>16867</v>
      </c>
      <c r="T534" s="6" t="s">
        <v>16866</v>
      </c>
      <c r="U534" s="6" t="s">
        <v>11871</v>
      </c>
      <c r="V534" s="6" t="s">
        <v>14982</v>
      </c>
      <c r="W534" s="6" t="s">
        <v>16868</v>
      </c>
      <c r="X534" s="6" t="s">
        <v>11424</v>
      </c>
      <c r="Y534" s="6" t="s">
        <v>16869</v>
      </c>
      <c r="AB534" s="6" t="s">
        <v>16807</v>
      </c>
      <c r="AJ534" s="6" t="s">
        <v>11473</v>
      </c>
      <c r="AK534" s="6" t="s">
        <v>11428</v>
      </c>
      <c r="AL534" s="6" t="s">
        <v>2241</v>
      </c>
      <c r="AM534" s="6" t="s">
        <v>11300</v>
      </c>
      <c r="AP534" s="6" t="s">
        <v>11429</v>
      </c>
      <c r="AQ534" s="6" t="s">
        <v>11474</v>
      </c>
      <c r="AR534" s="6" t="s">
        <v>11475</v>
      </c>
      <c r="AS534" s="6" t="s">
        <v>11432</v>
      </c>
      <c r="AT534" s="6" t="s">
        <v>11476</v>
      </c>
      <c r="AY534" s="7">
        <v>179</v>
      </c>
      <c r="AZ534" s="7">
        <v>86.7</v>
      </c>
      <c r="BA534" s="8" t="s">
        <v>11434</v>
      </c>
      <c r="BB534" s="9">
        <v>1</v>
      </c>
      <c r="BD534" s="9">
        <v>1</v>
      </c>
      <c r="BE534" s="7">
        <v>179</v>
      </c>
      <c r="BF534" s="7">
        <v>179</v>
      </c>
      <c r="BG534" s="7">
        <v>86.7</v>
      </c>
      <c r="BH534" s="7">
        <v>86.7</v>
      </c>
      <c r="BI534" s="7">
        <v>92.3</v>
      </c>
      <c r="BJ534" s="8" t="s">
        <v>11477</v>
      </c>
      <c r="BK534" s="7">
        <v>179</v>
      </c>
      <c r="BL534" s="7">
        <v>179</v>
      </c>
      <c r="BM534" s="7">
        <v>179</v>
      </c>
      <c r="BN534" s="7">
        <v>179</v>
      </c>
      <c r="BU534" s="7">
        <v>0</v>
      </c>
      <c r="BW534" s="7">
        <v>3.6</v>
      </c>
      <c r="BX534" s="7">
        <v>3.6</v>
      </c>
      <c r="BZ534" s="7">
        <v>0.506</v>
      </c>
      <c r="CA534" s="7">
        <v>0.506</v>
      </c>
      <c r="CB534" s="8" t="s">
        <v>11436</v>
      </c>
      <c r="CC534" s="8" t="s">
        <v>11437</v>
      </c>
      <c r="CE534" s="7">
        <v>98.2</v>
      </c>
      <c r="CF534" s="1">
        <f t="shared" si="8"/>
        <v>1</v>
      </c>
      <c r="CG534" s="1">
        <v>179</v>
      </c>
      <c r="CH534" s="1">
        <f>_xlfn.XLOOKUP(AL534,抖音账单汇总!$A:$A,抖音账单汇总!$B:$B)</f>
        <v>179</v>
      </c>
    </row>
    <row r="535" s="1" customFormat="1" ht="20" customHeight="1" spans="1:86">
      <c r="A535" s="6" t="s">
        <v>16870</v>
      </c>
      <c r="B535" s="6" t="s">
        <v>13021</v>
      </c>
      <c r="D535" s="6" t="s">
        <v>2539</v>
      </c>
      <c r="E535" s="6" t="s">
        <v>979</v>
      </c>
      <c r="G535" s="6" t="s">
        <v>11411</v>
      </c>
      <c r="H535" s="6" t="s">
        <v>11412</v>
      </c>
      <c r="K535" s="6" t="s">
        <v>11413</v>
      </c>
      <c r="L535" s="6" t="s">
        <v>16871</v>
      </c>
      <c r="M535" s="6" t="s">
        <v>16872</v>
      </c>
      <c r="P535" s="6" t="s">
        <v>16873</v>
      </c>
      <c r="Q535" s="6" t="s">
        <v>16874</v>
      </c>
      <c r="R535" s="6" t="s">
        <v>16875</v>
      </c>
      <c r="S535" s="6" t="s">
        <v>16876</v>
      </c>
      <c r="T535" s="6" t="s">
        <v>16875</v>
      </c>
      <c r="U535" s="6" t="s">
        <v>11518</v>
      </c>
      <c r="V535" s="6" t="s">
        <v>14349</v>
      </c>
      <c r="W535" s="6" t="s">
        <v>14350</v>
      </c>
      <c r="X535" s="6" t="s">
        <v>11424</v>
      </c>
      <c r="Y535" s="6" t="s">
        <v>16877</v>
      </c>
      <c r="AB535" s="6" t="s">
        <v>14139</v>
      </c>
      <c r="AJ535" s="6" t="s">
        <v>12552</v>
      </c>
      <c r="AK535" s="6" t="s">
        <v>11564</v>
      </c>
      <c r="AL535" s="6" t="s">
        <v>979</v>
      </c>
      <c r="AM535" s="6" t="s">
        <v>11300</v>
      </c>
      <c r="AP535" s="6" t="s">
        <v>11429</v>
      </c>
      <c r="AQ535" s="6" t="s">
        <v>12553</v>
      </c>
      <c r="AR535" s="6" t="s">
        <v>12554</v>
      </c>
      <c r="AS535" s="6" t="s">
        <v>11432</v>
      </c>
      <c r="AT535" s="6" t="s">
        <v>11476</v>
      </c>
      <c r="AY535" s="7">
        <v>179</v>
      </c>
      <c r="AZ535" s="7">
        <v>86.7</v>
      </c>
      <c r="BA535" s="8" t="s">
        <v>11434</v>
      </c>
      <c r="BB535" s="9">
        <v>1</v>
      </c>
      <c r="BD535" s="9">
        <v>1</v>
      </c>
      <c r="BE535" s="7">
        <v>179</v>
      </c>
      <c r="BF535" s="7">
        <v>179</v>
      </c>
      <c r="BG535" s="7">
        <v>86.7</v>
      </c>
      <c r="BH535" s="7">
        <v>86.7</v>
      </c>
      <c r="BI535" s="7">
        <v>92.3</v>
      </c>
      <c r="BJ535" s="8" t="s">
        <v>11477</v>
      </c>
      <c r="BK535" s="7">
        <v>179</v>
      </c>
      <c r="BL535" s="7">
        <v>179</v>
      </c>
      <c r="BM535" s="7">
        <v>179</v>
      </c>
      <c r="BN535" s="7">
        <v>179</v>
      </c>
      <c r="BU535" s="7">
        <v>0</v>
      </c>
      <c r="BW535" s="7">
        <v>3.6</v>
      </c>
      <c r="BX535" s="7">
        <v>3.6</v>
      </c>
      <c r="BZ535" s="7">
        <v>0.413</v>
      </c>
      <c r="CA535" s="7">
        <v>0.413</v>
      </c>
      <c r="CB535" s="8" t="s">
        <v>11436</v>
      </c>
      <c r="CC535" s="8" t="s">
        <v>11437</v>
      </c>
      <c r="CE535" s="7">
        <v>98.2</v>
      </c>
      <c r="CF535" s="1">
        <f t="shared" si="8"/>
        <v>1</v>
      </c>
      <c r="CG535" s="1">
        <v>179</v>
      </c>
      <c r="CH535" s="1">
        <f>_xlfn.XLOOKUP(AL535,抖音账单汇总!$A:$A,抖音账单汇总!$B:$B)</f>
        <v>179</v>
      </c>
    </row>
    <row r="536" s="1" customFormat="1" ht="20" customHeight="1" spans="1:86">
      <c r="A536" s="6" t="s">
        <v>16878</v>
      </c>
      <c r="B536" s="6" t="s">
        <v>16879</v>
      </c>
      <c r="D536" s="6" t="s">
        <v>2539</v>
      </c>
      <c r="E536" s="6" t="s">
        <v>989</v>
      </c>
      <c r="G536" s="6" t="s">
        <v>11411</v>
      </c>
      <c r="H536" s="6" t="s">
        <v>11412</v>
      </c>
      <c r="K536" s="6" t="s">
        <v>11413</v>
      </c>
      <c r="L536" s="6" t="s">
        <v>13077</v>
      </c>
      <c r="M536" s="6" t="s">
        <v>13078</v>
      </c>
      <c r="P536" s="6" t="s">
        <v>16880</v>
      </c>
      <c r="Q536" s="6" t="s">
        <v>16881</v>
      </c>
      <c r="R536" s="6" t="s">
        <v>16882</v>
      </c>
      <c r="S536" s="6" t="s">
        <v>16883</v>
      </c>
      <c r="T536" s="6" t="s">
        <v>16882</v>
      </c>
      <c r="U536" s="6" t="s">
        <v>11498</v>
      </c>
      <c r="V536" s="6" t="s">
        <v>11499</v>
      </c>
      <c r="W536" s="6" t="s">
        <v>13083</v>
      </c>
      <c r="X536" s="6" t="s">
        <v>11888</v>
      </c>
      <c r="Y536" s="6" t="s">
        <v>16884</v>
      </c>
      <c r="AB536" s="6" t="s">
        <v>13065</v>
      </c>
      <c r="AJ536" s="6" t="s">
        <v>13085</v>
      </c>
      <c r="AK536" s="6" t="s">
        <v>13086</v>
      </c>
      <c r="AL536" s="6" t="s">
        <v>989</v>
      </c>
      <c r="AM536" s="6" t="s">
        <v>11318</v>
      </c>
      <c r="AP536" s="6" t="s">
        <v>11892</v>
      </c>
      <c r="AQ536" s="6" t="s">
        <v>13087</v>
      </c>
      <c r="AR536" s="6" t="s">
        <v>13088</v>
      </c>
      <c r="AS536" s="6" t="s">
        <v>11432</v>
      </c>
      <c r="AT536" s="6" t="s">
        <v>11895</v>
      </c>
      <c r="AY536" s="7">
        <v>109</v>
      </c>
      <c r="BB536" s="9">
        <v>1</v>
      </c>
      <c r="BD536" s="9">
        <v>1</v>
      </c>
      <c r="BE536" s="7">
        <v>69.9</v>
      </c>
      <c r="BF536" s="7">
        <v>69.9</v>
      </c>
      <c r="BI536" s="7">
        <v>69.9</v>
      </c>
      <c r="BJ536" s="8" t="s">
        <v>13089</v>
      </c>
      <c r="BK536" s="7">
        <v>69.9</v>
      </c>
      <c r="BL536" s="7">
        <v>69.9</v>
      </c>
      <c r="BM536" s="7">
        <v>69.9</v>
      </c>
      <c r="BN536" s="7">
        <v>69.9</v>
      </c>
      <c r="BU536" s="7">
        <v>0</v>
      </c>
      <c r="BW536" s="7">
        <v>3.6</v>
      </c>
      <c r="BX536" s="7">
        <v>3.6</v>
      </c>
      <c r="BZ536" s="7">
        <v>0</v>
      </c>
      <c r="CA536" s="7">
        <v>0</v>
      </c>
      <c r="CB536" s="8" t="s">
        <v>11436</v>
      </c>
      <c r="CC536" s="8" t="s">
        <v>11437</v>
      </c>
      <c r="CF536" s="1">
        <f t="shared" si="8"/>
        <v>1</v>
      </c>
      <c r="CG536" s="1">
        <v>69.9</v>
      </c>
      <c r="CH536" s="1">
        <f>_xlfn.XLOOKUP(AL536,抖音账单汇总!$A:$A,抖音账单汇总!$B:$B)</f>
        <v>69.9</v>
      </c>
    </row>
    <row r="537" s="1" customFormat="1" ht="20" customHeight="1" spans="1:86">
      <c r="A537" s="6" t="s">
        <v>16885</v>
      </c>
      <c r="B537" s="6" t="s">
        <v>16886</v>
      </c>
      <c r="D537" s="6" t="s">
        <v>2539</v>
      </c>
      <c r="E537" s="6" t="s">
        <v>2236</v>
      </c>
      <c r="G537" s="6" t="s">
        <v>11411</v>
      </c>
      <c r="H537" s="6" t="s">
        <v>11412</v>
      </c>
      <c r="K537" s="6" t="s">
        <v>11413</v>
      </c>
      <c r="L537" s="6" t="s">
        <v>16887</v>
      </c>
      <c r="M537" s="6" t="s">
        <v>16888</v>
      </c>
      <c r="O537" s="6" t="s">
        <v>16889</v>
      </c>
      <c r="P537" s="6" t="s">
        <v>16890</v>
      </c>
      <c r="Q537" s="6" t="s">
        <v>16891</v>
      </c>
      <c r="R537" s="6" t="s">
        <v>16892</v>
      </c>
      <c r="S537" s="6" t="s">
        <v>16893</v>
      </c>
      <c r="T537" s="6" t="s">
        <v>16892</v>
      </c>
      <c r="U537" s="6" t="s">
        <v>11421</v>
      </c>
      <c r="V537" s="6" t="s">
        <v>12036</v>
      </c>
      <c r="W537" s="6" t="s">
        <v>13558</v>
      </c>
      <c r="X537" s="6" t="s">
        <v>11424</v>
      </c>
      <c r="Y537" s="6" t="s">
        <v>16894</v>
      </c>
      <c r="AB537" s="6" t="s">
        <v>16895</v>
      </c>
      <c r="AJ537" s="6" t="s">
        <v>16896</v>
      </c>
      <c r="AK537" s="6" t="s">
        <v>16897</v>
      </c>
      <c r="AL537" s="6" t="s">
        <v>2236</v>
      </c>
      <c r="AM537" s="6" t="s">
        <v>11323</v>
      </c>
      <c r="AN537" s="6" t="s">
        <v>11453</v>
      </c>
      <c r="AP537" s="6" t="s">
        <v>11429</v>
      </c>
      <c r="AQ537" s="6" t="s">
        <v>16898</v>
      </c>
      <c r="AR537" s="6" t="s">
        <v>16899</v>
      </c>
      <c r="AS537" s="6" t="s">
        <v>11432</v>
      </c>
      <c r="AT537" s="6" t="s">
        <v>11456</v>
      </c>
      <c r="AW537" s="6" t="s">
        <v>11457</v>
      </c>
      <c r="AY537" s="7">
        <v>129</v>
      </c>
      <c r="AZ537" s="7">
        <v>54</v>
      </c>
      <c r="BA537" s="8" t="s">
        <v>11434</v>
      </c>
      <c r="BB537" s="9">
        <v>1</v>
      </c>
      <c r="BD537" s="9">
        <v>1</v>
      </c>
      <c r="BE537" s="7">
        <v>99</v>
      </c>
      <c r="BF537" s="7">
        <v>99</v>
      </c>
      <c r="BG537" s="7">
        <v>54</v>
      </c>
      <c r="BH537" s="7">
        <v>54</v>
      </c>
      <c r="BI537" s="7">
        <v>45</v>
      </c>
      <c r="BJ537" s="8" t="s">
        <v>16900</v>
      </c>
      <c r="BK537" s="7">
        <v>99</v>
      </c>
      <c r="BL537" s="7">
        <v>99</v>
      </c>
      <c r="BM537" s="7">
        <v>99</v>
      </c>
      <c r="BN537" s="7">
        <v>99</v>
      </c>
      <c r="BU537" s="7">
        <v>0</v>
      </c>
      <c r="BW537" s="7">
        <v>3.6</v>
      </c>
      <c r="BX537" s="7">
        <v>3.6</v>
      </c>
      <c r="BZ537" s="7">
        <v>0</v>
      </c>
      <c r="CA537" s="7">
        <v>0</v>
      </c>
      <c r="CB537" s="8" t="s">
        <v>11436</v>
      </c>
      <c r="CC537" s="8" t="s">
        <v>11437</v>
      </c>
      <c r="CE537" s="7">
        <v>65.5</v>
      </c>
      <c r="CF537" s="1">
        <f t="shared" si="8"/>
        <v>1</v>
      </c>
      <c r="CG537" s="1">
        <v>96</v>
      </c>
      <c r="CH537" s="1">
        <f>_xlfn.XLOOKUP(AL537,抖音账单汇总!$A:$A,抖音账单汇总!$B:$B)</f>
        <v>96</v>
      </c>
    </row>
    <row r="538" s="1" customFormat="1" ht="20" customHeight="1" spans="1:86">
      <c r="A538" s="6" t="s">
        <v>16901</v>
      </c>
      <c r="B538" s="6" t="s">
        <v>11936</v>
      </c>
      <c r="D538" s="6" t="s">
        <v>2539</v>
      </c>
      <c r="E538" s="6" t="s">
        <v>2231</v>
      </c>
      <c r="G538" s="6" t="s">
        <v>11411</v>
      </c>
      <c r="H538" s="6" t="s">
        <v>11412</v>
      </c>
      <c r="K538" s="6" t="s">
        <v>11413</v>
      </c>
      <c r="L538" s="6" t="s">
        <v>16902</v>
      </c>
      <c r="M538" s="6" t="s">
        <v>16903</v>
      </c>
      <c r="P538" s="6" t="s">
        <v>16904</v>
      </c>
      <c r="Q538" s="6" t="s">
        <v>16905</v>
      </c>
      <c r="R538" s="6" t="s">
        <v>16906</v>
      </c>
      <c r="S538" s="6" t="s">
        <v>16907</v>
      </c>
      <c r="T538" s="6" t="s">
        <v>16906</v>
      </c>
      <c r="U538" s="6" t="s">
        <v>11729</v>
      </c>
      <c r="V538" s="6" t="s">
        <v>12822</v>
      </c>
      <c r="W538" s="6" t="s">
        <v>16632</v>
      </c>
      <c r="X538" s="6" t="s">
        <v>11424</v>
      </c>
      <c r="Y538" s="6" t="s">
        <v>16908</v>
      </c>
      <c r="AB538" s="6" t="s">
        <v>16909</v>
      </c>
      <c r="AJ538" s="6" t="s">
        <v>11678</v>
      </c>
      <c r="AK538" s="6" t="s">
        <v>11428</v>
      </c>
      <c r="AL538" s="6" t="s">
        <v>2231</v>
      </c>
      <c r="AM538" s="6" t="s">
        <v>11300</v>
      </c>
      <c r="AP538" s="6" t="s">
        <v>11429</v>
      </c>
      <c r="AQ538" s="6" t="s">
        <v>11679</v>
      </c>
      <c r="AR538" s="6" t="s">
        <v>11680</v>
      </c>
      <c r="AS538" s="6" t="s">
        <v>11432</v>
      </c>
      <c r="AT538" s="6" t="s">
        <v>11476</v>
      </c>
      <c r="AY538" s="7">
        <v>179</v>
      </c>
      <c r="AZ538" s="7">
        <v>86.7</v>
      </c>
      <c r="BA538" s="8" t="s">
        <v>11434</v>
      </c>
      <c r="BB538" s="9">
        <v>1</v>
      </c>
      <c r="BD538" s="9">
        <v>1</v>
      </c>
      <c r="BE538" s="7">
        <v>179</v>
      </c>
      <c r="BF538" s="7">
        <v>179</v>
      </c>
      <c r="BG538" s="7">
        <v>86.7</v>
      </c>
      <c r="BH538" s="7">
        <v>86.7</v>
      </c>
      <c r="BI538" s="7">
        <v>92.3</v>
      </c>
      <c r="BJ538" s="8" t="s">
        <v>11477</v>
      </c>
      <c r="BK538" s="7">
        <v>179</v>
      </c>
      <c r="BL538" s="7">
        <v>179</v>
      </c>
      <c r="BM538" s="7">
        <v>179</v>
      </c>
      <c r="BN538" s="7">
        <v>179</v>
      </c>
      <c r="BU538" s="7">
        <v>0</v>
      </c>
      <c r="BW538" s="7">
        <v>3.6</v>
      </c>
      <c r="BX538" s="7">
        <v>3.6</v>
      </c>
      <c r="BZ538" s="7">
        <v>0.456</v>
      </c>
      <c r="CA538" s="7">
        <v>0.456</v>
      </c>
      <c r="CB538" s="8" t="s">
        <v>11436</v>
      </c>
      <c r="CC538" s="8" t="s">
        <v>11437</v>
      </c>
      <c r="CE538" s="7">
        <v>98.2</v>
      </c>
      <c r="CF538" s="1">
        <f t="shared" si="8"/>
        <v>1</v>
      </c>
      <c r="CG538" s="1">
        <v>179</v>
      </c>
      <c r="CH538" s="1">
        <f>_xlfn.XLOOKUP(AL538,抖音账单汇总!$A:$A,抖音账单汇总!$B:$B)</f>
        <v>179</v>
      </c>
    </row>
    <row r="539" s="1" customFormat="1" ht="20" customHeight="1" spans="1:86">
      <c r="A539" s="6" t="s">
        <v>16910</v>
      </c>
      <c r="B539" s="6" t="s">
        <v>16911</v>
      </c>
      <c r="D539" s="6" t="s">
        <v>2539</v>
      </c>
      <c r="E539" s="6" t="s">
        <v>1002</v>
      </c>
      <c r="G539" s="6" t="s">
        <v>11411</v>
      </c>
      <c r="H539" s="6" t="s">
        <v>11412</v>
      </c>
      <c r="K539" s="6" t="s">
        <v>11413</v>
      </c>
      <c r="L539" s="6" t="s">
        <v>16912</v>
      </c>
      <c r="M539" s="6" t="s">
        <v>16913</v>
      </c>
      <c r="P539" s="6" t="s">
        <v>16914</v>
      </c>
      <c r="Q539" s="6" t="s">
        <v>16915</v>
      </c>
      <c r="R539" s="6" t="s">
        <v>16916</v>
      </c>
      <c r="S539" s="6" t="s">
        <v>16917</v>
      </c>
      <c r="T539" s="6" t="s">
        <v>16916</v>
      </c>
      <c r="U539" s="6" t="s">
        <v>11729</v>
      </c>
      <c r="V539" s="6" t="s">
        <v>12822</v>
      </c>
      <c r="W539" s="6" t="s">
        <v>16918</v>
      </c>
      <c r="X539" s="6" t="s">
        <v>11424</v>
      </c>
      <c r="Y539" s="6" t="s">
        <v>16919</v>
      </c>
      <c r="AB539" s="6" t="s">
        <v>12551</v>
      </c>
      <c r="AJ539" s="6" t="s">
        <v>11650</v>
      </c>
      <c r="AK539" s="6" t="s">
        <v>11428</v>
      </c>
      <c r="AL539" s="6" t="s">
        <v>1002</v>
      </c>
      <c r="AM539" s="6" t="s">
        <v>11300</v>
      </c>
      <c r="AP539" s="6" t="s">
        <v>11429</v>
      </c>
      <c r="AQ539" s="6" t="s">
        <v>11651</v>
      </c>
      <c r="AR539" s="6" t="s">
        <v>11652</v>
      </c>
      <c r="AS539" s="6" t="s">
        <v>11432</v>
      </c>
      <c r="AT539" s="6" t="s">
        <v>11476</v>
      </c>
      <c r="AY539" s="7">
        <v>179</v>
      </c>
      <c r="AZ539" s="7">
        <v>86.7</v>
      </c>
      <c r="BA539" s="8" t="s">
        <v>11434</v>
      </c>
      <c r="BB539" s="9">
        <v>1</v>
      </c>
      <c r="BD539" s="9">
        <v>1</v>
      </c>
      <c r="BE539" s="7">
        <v>179</v>
      </c>
      <c r="BF539" s="7">
        <v>179</v>
      </c>
      <c r="BG539" s="7">
        <v>86.7</v>
      </c>
      <c r="BH539" s="7">
        <v>86.7</v>
      </c>
      <c r="BI539" s="7">
        <v>92.3</v>
      </c>
      <c r="BJ539" s="8" t="s">
        <v>11477</v>
      </c>
      <c r="BK539" s="7">
        <v>179</v>
      </c>
      <c r="BL539" s="7">
        <v>179</v>
      </c>
      <c r="BM539" s="7">
        <v>179</v>
      </c>
      <c r="BN539" s="7">
        <v>179</v>
      </c>
      <c r="BU539" s="7">
        <v>0</v>
      </c>
      <c r="BW539" s="7">
        <v>3.6</v>
      </c>
      <c r="BX539" s="7">
        <v>3.6</v>
      </c>
      <c r="BZ539" s="7">
        <v>0.481</v>
      </c>
      <c r="CA539" s="7">
        <v>0.481</v>
      </c>
      <c r="CB539" s="8" t="s">
        <v>11436</v>
      </c>
      <c r="CC539" s="8" t="s">
        <v>11437</v>
      </c>
      <c r="CE539" s="7">
        <v>98.2</v>
      </c>
      <c r="CF539" s="1">
        <f t="shared" si="8"/>
        <v>1</v>
      </c>
      <c r="CG539" s="1">
        <v>179</v>
      </c>
      <c r="CH539" s="1">
        <f>_xlfn.XLOOKUP(AL539,抖音账单汇总!$A:$A,抖音账单汇总!$B:$B)</f>
        <v>179</v>
      </c>
    </row>
    <row r="540" s="1" customFormat="1" ht="20" customHeight="1" spans="1:86">
      <c r="A540" s="6" t="s">
        <v>16920</v>
      </c>
      <c r="B540" s="6" t="s">
        <v>12196</v>
      </c>
      <c r="D540" s="6" t="s">
        <v>2539</v>
      </c>
      <c r="E540" s="6" t="s">
        <v>1005</v>
      </c>
      <c r="G540" s="6" t="s">
        <v>11411</v>
      </c>
      <c r="H540" s="6" t="s">
        <v>11412</v>
      </c>
      <c r="K540" s="6" t="s">
        <v>11413</v>
      </c>
      <c r="L540" s="6" t="s">
        <v>16921</v>
      </c>
      <c r="M540" s="6" t="s">
        <v>16922</v>
      </c>
      <c r="P540" s="6" t="s">
        <v>16923</v>
      </c>
      <c r="Q540" s="6" t="s">
        <v>16924</v>
      </c>
      <c r="R540" s="6" t="s">
        <v>16925</v>
      </c>
      <c r="S540" s="6" t="s">
        <v>16926</v>
      </c>
      <c r="T540" s="6" t="s">
        <v>16925</v>
      </c>
      <c r="U540" s="6" t="s">
        <v>12422</v>
      </c>
      <c r="V540" s="6" t="s">
        <v>16927</v>
      </c>
      <c r="W540" s="6" t="s">
        <v>16928</v>
      </c>
      <c r="X540" s="6" t="s">
        <v>11424</v>
      </c>
      <c r="Y540" s="6" t="s">
        <v>16929</v>
      </c>
      <c r="AB540" s="6" t="s">
        <v>12160</v>
      </c>
      <c r="AJ540" s="6" t="s">
        <v>11473</v>
      </c>
      <c r="AK540" s="6" t="s">
        <v>11428</v>
      </c>
      <c r="AL540" s="6" t="s">
        <v>1005</v>
      </c>
      <c r="AM540" s="6" t="s">
        <v>11300</v>
      </c>
      <c r="AP540" s="6" t="s">
        <v>11429</v>
      </c>
      <c r="AQ540" s="6" t="s">
        <v>11474</v>
      </c>
      <c r="AR540" s="6" t="s">
        <v>11475</v>
      </c>
      <c r="AS540" s="6" t="s">
        <v>11432</v>
      </c>
      <c r="AT540" s="6" t="s">
        <v>11476</v>
      </c>
      <c r="AY540" s="7">
        <v>179</v>
      </c>
      <c r="AZ540" s="7">
        <v>86.7</v>
      </c>
      <c r="BA540" s="8" t="s">
        <v>11434</v>
      </c>
      <c r="BB540" s="9">
        <v>1</v>
      </c>
      <c r="BD540" s="9">
        <v>1</v>
      </c>
      <c r="BE540" s="7">
        <v>179</v>
      </c>
      <c r="BF540" s="7">
        <v>179</v>
      </c>
      <c r="BG540" s="7">
        <v>86.7</v>
      </c>
      <c r="BH540" s="7">
        <v>86.7</v>
      </c>
      <c r="BI540" s="7">
        <v>92.3</v>
      </c>
      <c r="BJ540" s="8" t="s">
        <v>11477</v>
      </c>
      <c r="BK540" s="7">
        <v>179</v>
      </c>
      <c r="BL540" s="7">
        <v>179</v>
      </c>
      <c r="BM540" s="7">
        <v>179</v>
      </c>
      <c r="BN540" s="7">
        <v>179</v>
      </c>
      <c r="BU540" s="7">
        <v>0</v>
      </c>
      <c r="BW540" s="7">
        <v>3.6</v>
      </c>
      <c r="BX540" s="7">
        <v>3.6</v>
      </c>
      <c r="BZ540" s="7">
        <v>0.506</v>
      </c>
      <c r="CA540" s="7">
        <v>0.506</v>
      </c>
      <c r="CB540" s="8" t="s">
        <v>11436</v>
      </c>
      <c r="CC540" s="8" t="s">
        <v>11437</v>
      </c>
      <c r="CE540" s="7">
        <v>98.2</v>
      </c>
      <c r="CF540" s="1">
        <f t="shared" si="8"/>
        <v>1</v>
      </c>
      <c r="CG540" s="1">
        <v>179</v>
      </c>
      <c r="CH540" s="1">
        <f>_xlfn.XLOOKUP(AL540,抖音账单汇总!$A:$A,抖音账单汇总!$B:$B)</f>
        <v>179</v>
      </c>
    </row>
    <row r="541" s="1" customFormat="1" ht="20" customHeight="1" spans="1:86">
      <c r="A541" s="6" t="s">
        <v>16930</v>
      </c>
      <c r="B541" s="6" t="s">
        <v>11936</v>
      </c>
      <c r="D541" s="6" t="s">
        <v>2539</v>
      </c>
      <c r="E541" s="6" t="s">
        <v>1004</v>
      </c>
      <c r="G541" s="6" t="s">
        <v>11411</v>
      </c>
      <c r="H541" s="6" t="s">
        <v>11412</v>
      </c>
      <c r="K541" s="6" t="s">
        <v>11413</v>
      </c>
      <c r="L541" s="6" t="s">
        <v>16931</v>
      </c>
      <c r="M541" s="6" t="s">
        <v>16932</v>
      </c>
      <c r="P541" s="6" t="s">
        <v>16933</v>
      </c>
      <c r="Q541" s="6" t="s">
        <v>16934</v>
      </c>
      <c r="R541" s="6" t="s">
        <v>16935</v>
      </c>
      <c r="S541" s="6" t="s">
        <v>16936</v>
      </c>
      <c r="T541" s="6" t="s">
        <v>16935</v>
      </c>
      <c r="U541" s="6" t="s">
        <v>11764</v>
      </c>
      <c r="V541" s="6" t="s">
        <v>13239</v>
      </c>
      <c r="W541" s="6" t="s">
        <v>13240</v>
      </c>
      <c r="X541" s="6" t="s">
        <v>11424</v>
      </c>
      <c r="Y541" s="6" t="s">
        <v>16937</v>
      </c>
      <c r="AB541" s="6" t="s">
        <v>15750</v>
      </c>
      <c r="AJ541" s="6" t="s">
        <v>11473</v>
      </c>
      <c r="AK541" s="6" t="s">
        <v>11428</v>
      </c>
      <c r="AL541" s="6" t="s">
        <v>1004</v>
      </c>
      <c r="AM541" s="6" t="s">
        <v>11300</v>
      </c>
      <c r="AP541" s="6" t="s">
        <v>11429</v>
      </c>
      <c r="AQ541" s="6" t="s">
        <v>11474</v>
      </c>
      <c r="AR541" s="6" t="s">
        <v>11475</v>
      </c>
      <c r="AS541" s="6" t="s">
        <v>11432</v>
      </c>
      <c r="AT541" s="6" t="s">
        <v>11476</v>
      </c>
      <c r="AY541" s="7">
        <v>179</v>
      </c>
      <c r="AZ541" s="7">
        <v>86.7</v>
      </c>
      <c r="BA541" s="8" t="s">
        <v>11434</v>
      </c>
      <c r="BB541" s="9">
        <v>1</v>
      </c>
      <c r="BD541" s="9">
        <v>1</v>
      </c>
      <c r="BE541" s="7">
        <v>179</v>
      </c>
      <c r="BF541" s="7">
        <v>179</v>
      </c>
      <c r="BG541" s="7">
        <v>86.7</v>
      </c>
      <c r="BH541" s="7">
        <v>86.7</v>
      </c>
      <c r="BI541" s="7">
        <v>92.3</v>
      </c>
      <c r="BJ541" s="8" t="s">
        <v>11477</v>
      </c>
      <c r="BK541" s="7">
        <v>179</v>
      </c>
      <c r="BL541" s="7">
        <v>179</v>
      </c>
      <c r="BM541" s="7">
        <v>179</v>
      </c>
      <c r="BN541" s="7">
        <v>179</v>
      </c>
      <c r="BU541" s="7">
        <v>0</v>
      </c>
      <c r="BW541" s="7">
        <v>3.6</v>
      </c>
      <c r="BX541" s="7">
        <v>3.6</v>
      </c>
      <c r="BZ541" s="7">
        <v>0.506</v>
      </c>
      <c r="CA541" s="7">
        <v>0.506</v>
      </c>
      <c r="CB541" s="8" t="s">
        <v>11436</v>
      </c>
      <c r="CC541" s="8" t="s">
        <v>11437</v>
      </c>
      <c r="CE541" s="7">
        <v>98.2</v>
      </c>
      <c r="CF541" s="1">
        <f t="shared" si="8"/>
        <v>1</v>
      </c>
      <c r="CG541" s="1">
        <v>179</v>
      </c>
      <c r="CH541" s="1">
        <f>_xlfn.XLOOKUP(AL541,抖音账单汇总!$A:$A,抖音账单汇总!$B:$B)</f>
        <v>179</v>
      </c>
    </row>
    <row r="542" s="1" customFormat="1" ht="20" customHeight="1" spans="1:86">
      <c r="A542" s="6" t="s">
        <v>16938</v>
      </c>
      <c r="B542" s="6" t="s">
        <v>13680</v>
      </c>
      <c r="D542" s="6" t="s">
        <v>2539</v>
      </c>
      <c r="E542" s="6" t="s">
        <v>2227</v>
      </c>
      <c r="G542" s="6" t="s">
        <v>11411</v>
      </c>
      <c r="H542" s="6" t="s">
        <v>11412</v>
      </c>
      <c r="K542" s="6" t="s">
        <v>11413</v>
      </c>
      <c r="L542" s="6" t="s">
        <v>16939</v>
      </c>
      <c r="M542" s="6" t="s">
        <v>16940</v>
      </c>
      <c r="P542" s="6" t="s">
        <v>16941</v>
      </c>
      <c r="Q542" s="6" t="s">
        <v>16905</v>
      </c>
      <c r="R542" s="6" t="s">
        <v>16942</v>
      </c>
      <c r="S542" s="6" t="s">
        <v>16907</v>
      </c>
      <c r="T542" s="6" t="s">
        <v>16942</v>
      </c>
      <c r="U542" s="6" t="s">
        <v>11468</v>
      </c>
      <c r="V542" s="6" t="s">
        <v>12443</v>
      </c>
      <c r="W542" s="6" t="s">
        <v>16943</v>
      </c>
      <c r="X542" s="6" t="s">
        <v>11424</v>
      </c>
      <c r="Y542" s="6" t="s">
        <v>16944</v>
      </c>
      <c r="AB542" s="6" t="s">
        <v>11563</v>
      </c>
      <c r="AJ542" s="6" t="s">
        <v>11678</v>
      </c>
      <c r="AK542" s="6" t="s">
        <v>11428</v>
      </c>
      <c r="AL542" s="6" t="s">
        <v>2227</v>
      </c>
      <c r="AM542" s="6" t="s">
        <v>11300</v>
      </c>
      <c r="AP542" s="6" t="s">
        <v>11429</v>
      </c>
      <c r="AQ542" s="6" t="s">
        <v>11679</v>
      </c>
      <c r="AR542" s="6" t="s">
        <v>11680</v>
      </c>
      <c r="AS542" s="6" t="s">
        <v>11432</v>
      </c>
      <c r="AT542" s="6" t="s">
        <v>11476</v>
      </c>
      <c r="AY542" s="7">
        <v>179</v>
      </c>
      <c r="AZ542" s="7">
        <v>86.7</v>
      </c>
      <c r="BA542" s="8" t="s">
        <v>11434</v>
      </c>
      <c r="BB542" s="9">
        <v>1</v>
      </c>
      <c r="BD542" s="9">
        <v>1</v>
      </c>
      <c r="BE542" s="7">
        <v>179</v>
      </c>
      <c r="BF542" s="7">
        <v>179</v>
      </c>
      <c r="BG542" s="7">
        <v>86.7</v>
      </c>
      <c r="BH542" s="7">
        <v>86.7</v>
      </c>
      <c r="BI542" s="7">
        <v>92.3</v>
      </c>
      <c r="BJ542" s="8" t="s">
        <v>11477</v>
      </c>
      <c r="BK542" s="7">
        <v>179</v>
      </c>
      <c r="BL542" s="7">
        <v>179</v>
      </c>
      <c r="BM542" s="7">
        <v>179</v>
      </c>
      <c r="BN542" s="7">
        <v>179</v>
      </c>
      <c r="BU542" s="7">
        <v>0</v>
      </c>
      <c r="BW542" s="7">
        <v>3.6</v>
      </c>
      <c r="BX542" s="7">
        <v>3.6</v>
      </c>
      <c r="BZ542" s="7">
        <v>0.456</v>
      </c>
      <c r="CA542" s="7">
        <v>0.456</v>
      </c>
      <c r="CB542" s="8" t="s">
        <v>11436</v>
      </c>
      <c r="CC542" s="8" t="s">
        <v>11437</v>
      </c>
      <c r="CE542" s="7">
        <v>98.2</v>
      </c>
      <c r="CF542" s="1">
        <f t="shared" si="8"/>
        <v>1</v>
      </c>
      <c r="CG542" s="1">
        <v>179</v>
      </c>
      <c r="CH542" s="1">
        <f>_xlfn.XLOOKUP(AL542,抖音账单汇总!$A:$A,抖音账单汇总!$B:$B)</f>
        <v>179</v>
      </c>
    </row>
    <row r="543" s="1" customFormat="1" ht="20" customHeight="1" spans="1:86">
      <c r="A543" s="6" t="s">
        <v>16945</v>
      </c>
      <c r="B543" s="6" t="s">
        <v>13318</v>
      </c>
      <c r="D543" s="6" t="s">
        <v>2539</v>
      </c>
      <c r="E543" s="6" t="s">
        <v>1024</v>
      </c>
      <c r="G543" s="6" t="s">
        <v>11411</v>
      </c>
      <c r="H543" s="6" t="s">
        <v>11412</v>
      </c>
      <c r="K543" s="6" t="s">
        <v>11413</v>
      </c>
      <c r="L543" s="6" t="s">
        <v>16946</v>
      </c>
      <c r="M543" s="6" t="s">
        <v>16947</v>
      </c>
      <c r="P543" s="6" t="s">
        <v>16948</v>
      </c>
      <c r="Q543" s="6" t="s">
        <v>16949</v>
      </c>
      <c r="R543" s="6" t="s">
        <v>16950</v>
      </c>
      <c r="S543" s="6" t="s">
        <v>16951</v>
      </c>
      <c r="T543" s="6" t="s">
        <v>16950</v>
      </c>
      <c r="U543" s="6" t="s">
        <v>11421</v>
      </c>
      <c r="V543" s="6" t="s">
        <v>13124</v>
      </c>
      <c r="W543" s="6" t="s">
        <v>16952</v>
      </c>
      <c r="X543" s="6" t="s">
        <v>11424</v>
      </c>
      <c r="Y543" s="6" t="s">
        <v>16953</v>
      </c>
      <c r="AB543" s="6" t="s">
        <v>11472</v>
      </c>
      <c r="AJ543" s="6" t="s">
        <v>11650</v>
      </c>
      <c r="AK543" s="6" t="s">
        <v>11428</v>
      </c>
      <c r="AL543" s="6" t="s">
        <v>1024</v>
      </c>
      <c r="AM543" s="6" t="s">
        <v>11300</v>
      </c>
      <c r="AP543" s="6" t="s">
        <v>11429</v>
      </c>
      <c r="AQ543" s="6" t="s">
        <v>11651</v>
      </c>
      <c r="AR543" s="6" t="s">
        <v>11652</v>
      </c>
      <c r="AS543" s="6" t="s">
        <v>11432</v>
      </c>
      <c r="AT543" s="6" t="s">
        <v>11476</v>
      </c>
      <c r="AY543" s="7">
        <v>179</v>
      </c>
      <c r="AZ543" s="7">
        <v>86.7</v>
      </c>
      <c r="BA543" s="8" t="s">
        <v>11434</v>
      </c>
      <c r="BB543" s="9">
        <v>1</v>
      </c>
      <c r="BD543" s="9">
        <v>1</v>
      </c>
      <c r="BE543" s="7">
        <v>179</v>
      </c>
      <c r="BF543" s="7">
        <v>179</v>
      </c>
      <c r="BG543" s="7">
        <v>86.7</v>
      </c>
      <c r="BH543" s="7">
        <v>86.7</v>
      </c>
      <c r="BI543" s="7">
        <v>92.3</v>
      </c>
      <c r="BJ543" s="8" t="s">
        <v>11477</v>
      </c>
      <c r="BK543" s="7">
        <v>179</v>
      </c>
      <c r="BL543" s="7">
        <v>179</v>
      </c>
      <c r="BM543" s="7">
        <v>179</v>
      </c>
      <c r="BN543" s="7">
        <v>179</v>
      </c>
      <c r="BU543" s="7">
        <v>0</v>
      </c>
      <c r="BW543" s="7">
        <v>3.6</v>
      </c>
      <c r="BX543" s="7">
        <v>3.6</v>
      </c>
      <c r="BZ543" s="7">
        <v>0.481</v>
      </c>
      <c r="CA543" s="7">
        <v>0.481</v>
      </c>
      <c r="CB543" s="8" t="s">
        <v>11436</v>
      </c>
      <c r="CC543" s="8" t="s">
        <v>11437</v>
      </c>
      <c r="CE543" s="7">
        <v>98.2</v>
      </c>
      <c r="CF543" s="1">
        <f t="shared" si="8"/>
        <v>1</v>
      </c>
      <c r="CG543" s="1">
        <v>179</v>
      </c>
      <c r="CH543" s="1">
        <f>_xlfn.XLOOKUP(AL543,抖音账单汇总!$A:$A,抖音账单汇总!$B:$B)</f>
        <v>179</v>
      </c>
    </row>
    <row r="544" s="1" customFormat="1" ht="20" customHeight="1" spans="1:86">
      <c r="A544" s="6" t="s">
        <v>16954</v>
      </c>
      <c r="B544" s="6" t="s">
        <v>11618</v>
      </c>
      <c r="D544" s="6" t="s">
        <v>2539</v>
      </c>
      <c r="E544" s="6" t="s">
        <v>2226</v>
      </c>
      <c r="G544" s="6" t="s">
        <v>11411</v>
      </c>
      <c r="H544" s="6" t="s">
        <v>11412</v>
      </c>
      <c r="K544" s="6" t="s">
        <v>11413</v>
      </c>
      <c r="L544" s="6" t="s">
        <v>16955</v>
      </c>
      <c r="M544" s="6" t="s">
        <v>16956</v>
      </c>
      <c r="P544" s="6" t="s">
        <v>16957</v>
      </c>
      <c r="Q544" s="6" t="s">
        <v>16958</v>
      </c>
      <c r="R544" s="6" t="s">
        <v>16959</v>
      </c>
      <c r="S544" s="6" t="s">
        <v>16960</v>
      </c>
      <c r="T544" s="6" t="s">
        <v>16959</v>
      </c>
      <c r="U544" s="6" t="s">
        <v>14104</v>
      </c>
      <c r="V544" s="6" t="s">
        <v>14105</v>
      </c>
      <c r="W544" s="6" t="s">
        <v>14106</v>
      </c>
      <c r="X544" s="6" t="s">
        <v>11424</v>
      </c>
      <c r="Y544" s="6" t="s">
        <v>16961</v>
      </c>
      <c r="AB544" s="6" t="s">
        <v>16962</v>
      </c>
      <c r="AJ544" s="6" t="s">
        <v>11473</v>
      </c>
      <c r="AK544" s="6" t="s">
        <v>11428</v>
      </c>
      <c r="AL544" s="6" t="s">
        <v>2226</v>
      </c>
      <c r="AM544" s="6" t="s">
        <v>11300</v>
      </c>
      <c r="AP544" s="6" t="s">
        <v>11429</v>
      </c>
      <c r="AQ544" s="6" t="s">
        <v>11474</v>
      </c>
      <c r="AR544" s="6" t="s">
        <v>11475</v>
      </c>
      <c r="AS544" s="6" t="s">
        <v>11432</v>
      </c>
      <c r="AT544" s="6" t="s">
        <v>11476</v>
      </c>
      <c r="AY544" s="7">
        <v>179</v>
      </c>
      <c r="AZ544" s="7">
        <v>86.7</v>
      </c>
      <c r="BA544" s="8" t="s">
        <v>11434</v>
      </c>
      <c r="BB544" s="9">
        <v>1</v>
      </c>
      <c r="BD544" s="9">
        <v>1</v>
      </c>
      <c r="BE544" s="7">
        <v>179</v>
      </c>
      <c r="BF544" s="7">
        <v>179</v>
      </c>
      <c r="BG544" s="7">
        <v>86.7</v>
      </c>
      <c r="BH544" s="7">
        <v>86.7</v>
      </c>
      <c r="BI544" s="7">
        <v>92.3</v>
      </c>
      <c r="BJ544" s="8" t="s">
        <v>11477</v>
      </c>
      <c r="BK544" s="7">
        <v>179</v>
      </c>
      <c r="BL544" s="7">
        <v>179</v>
      </c>
      <c r="BM544" s="7">
        <v>179</v>
      </c>
      <c r="BN544" s="7">
        <v>179</v>
      </c>
      <c r="BU544" s="7">
        <v>0</v>
      </c>
      <c r="BW544" s="7">
        <v>3.6</v>
      </c>
      <c r="BX544" s="7">
        <v>3.6</v>
      </c>
      <c r="BZ544" s="7">
        <v>0.506</v>
      </c>
      <c r="CA544" s="7">
        <v>0.506</v>
      </c>
      <c r="CB544" s="8" t="s">
        <v>11436</v>
      </c>
      <c r="CC544" s="8" t="s">
        <v>11437</v>
      </c>
      <c r="CE544" s="7">
        <v>98.2</v>
      </c>
      <c r="CF544" s="1">
        <f t="shared" si="8"/>
        <v>1</v>
      </c>
      <c r="CG544" s="1">
        <v>179</v>
      </c>
      <c r="CH544" s="1">
        <f>_xlfn.XLOOKUP(AL544,抖音账单汇总!$A:$A,抖音账单汇总!$B:$B)</f>
        <v>179</v>
      </c>
    </row>
    <row r="545" s="1" customFormat="1" ht="20" customHeight="1" spans="1:86">
      <c r="A545" s="6" t="s">
        <v>16963</v>
      </c>
      <c r="B545" s="6" t="s">
        <v>12291</v>
      </c>
      <c r="D545" s="6" t="s">
        <v>2539</v>
      </c>
      <c r="E545" s="6" t="s">
        <v>996</v>
      </c>
      <c r="G545" s="6" t="s">
        <v>11411</v>
      </c>
      <c r="H545" s="6" t="s">
        <v>11412</v>
      </c>
      <c r="K545" s="6" t="s">
        <v>11413</v>
      </c>
      <c r="L545" s="6" t="s">
        <v>16964</v>
      </c>
      <c r="M545" s="6" t="s">
        <v>16965</v>
      </c>
      <c r="P545" s="6" t="s">
        <v>16966</v>
      </c>
      <c r="Q545" s="6" t="s">
        <v>16967</v>
      </c>
      <c r="R545" s="6" t="s">
        <v>16968</v>
      </c>
      <c r="S545" s="6" t="s">
        <v>16969</v>
      </c>
      <c r="T545" s="6" t="s">
        <v>16968</v>
      </c>
      <c r="U545" s="6" t="s">
        <v>11764</v>
      </c>
      <c r="V545" s="6" t="s">
        <v>16970</v>
      </c>
      <c r="W545" s="6" t="s">
        <v>16971</v>
      </c>
      <c r="X545" s="6" t="s">
        <v>11424</v>
      </c>
      <c r="Y545" s="6" t="s">
        <v>16972</v>
      </c>
      <c r="AB545" s="6" t="s">
        <v>12049</v>
      </c>
      <c r="AJ545" s="6" t="s">
        <v>11545</v>
      </c>
      <c r="AK545" s="6" t="s">
        <v>11428</v>
      </c>
      <c r="AL545" s="6" t="s">
        <v>996</v>
      </c>
      <c r="AM545" s="6" t="s">
        <v>11300</v>
      </c>
      <c r="AP545" s="6" t="s">
        <v>11429</v>
      </c>
      <c r="AQ545" s="6" t="s">
        <v>11546</v>
      </c>
      <c r="AR545" s="6" t="s">
        <v>11547</v>
      </c>
      <c r="AS545" s="6" t="s">
        <v>11432</v>
      </c>
      <c r="AT545" s="6" t="s">
        <v>11476</v>
      </c>
      <c r="AY545" s="7">
        <v>179</v>
      </c>
      <c r="AZ545" s="7">
        <v>86.7</v>
      </c>
      <c r="BA545" s="8" t="s">
        <v>11434</v>
      </c>
      <c r="BB545" s="9">
        <v>1</v>
      </c>
      <c r="BD545" s="9">
        <v>1</v>
      </c>
      <c r="BE545" s="7">
        <v>179</v>
      </c>
      <c r="BF545" s="7">
        <v>179</v>
      </c>
      <c r="BG545" s="7">
        <v>86.7</v>
      </c>
      <c r="BH545" s="7">
        <v>86.7</v>
      </c>
      <c r="BI545" s="7">
        <v>92.3</v>
      </c>
      <c r="BJ545" s="8" t="s">
        <v>11477</v>
      </c>
      <c r="BK545" s="7">
        <v>179</v>
      </c>
      <c r="BL545" s="7">
        <v>179</v>
      </c>
      <c r="BM545" s="7">
        <v>179</v>
      </c>
      <c r="BN545" s="7">
        <v>179</v>
      </c>
      <c r="BU545" s="7">
        <v>0</v>
      </c>
      <c r="BW545" s="7">
        <v>3.6</v>
      </c>
      <c r="BX545" s="7">
        <v>3.6</v>
      </c>
      <c r="BZ545" s="7">
        <v>0.537</v>
      </c>
      <c r="CA545" s="7">
        <v>0.537</v>
      </c>
      <c r="CB545" s="8" t="s">
        <v>11436</v>
      </c>
      <c r="CC545" s="8" t="s">
        <v>11437</v>
      </c>
      <c r="CE545" s="7">
        <v>98.2</v>
      </c>
      <c r="CF545" s="1">
        <f t="shared" si="8"/>
        <v>1</v>
      </c>
      <c r="CG545" s="1">
        <v>179</v>
      </c>
      <c r="CH545" s="1">
        <f>_xlfn.XLOOKUP(AL545,抖音账单汇总!$A:$A,抖音账单汇总!$B:$B)</f>
        <v>179</v>
      </c>
    </row>
    <row r="546" s="1" customFormat="1" ht="20" customHeight="1" spans="1:86">
      <c r="A546" s="6" t="s">
        <v>16973</v>
      </c>
      <c r="B546" s="6" t="s">
        <v>16974</v>
      </c>
      <c r="D546" s="6" t="s">
        <v>2539</v>
      </c>
      <c r="E546" s="6" t="s">
        <v>2214</v>
      </c>
      <c r="G546" s="6" t="s">
        <v>11411</v>
      </c>
      <c r="H546" s="6" t="s">
        <v>11412</v>
      </c>
      <c r="K546" s="6" t="s">
        <v>11413</v>
      </c>
      <c r="L546" s="6" t="s">
        <v>16975</v>
      </c>
      <c r="M546" s="6" t="s">
        <v>16976</v>
      </c>
      <c r="P546" s="6" t="s">
        <v>16977</v>
      </c>
      <c r="Q546" s="6" t="s">
        <v>16978</v>
      </c>
      <c r="R546" s="6" t="s">
        <v>16979</v>
      </c>
      <c r="S546" s="6" t="s">
        <v>16980</v>
      </c>
      <c r="T546" s="6" t="s">
        <v>16979</v>
      </c>
      <c r="U546" s="6" t="s">
        <v>11907</v>
      </c>
      <c r="V546" s="6" t="s">
        <v>13170</v>
      </c>
      <c r="W546" s="6" t="s">
        <v>16419</v>
      </c>
      <c r="X546" s="6" t="s">
        <v>11424</v>
      </c>
      <c r="Y546" s="6" t="s">
        <v>16981</v>
      </c>
      <c r="AB546" s="6" t="s">
        <v>16982</v>
      </c>
      <c r="AJ546" s="6" t="s">
        <v>11545</v>
      </c>
      <c r="AK546" s="6" t="s">
        <v>11428</v>
      </c>
      <c r="AL546" s="6" t="s">
        <v>2214</v>
      </c>
      <c r="AM546" s="6" t="s">
        <v>11300</v>
      </c>
      <c r="AP546" s="6" t="s">
        <v>11429</v>
      </c>
      <c r="AQ546" s="6" t="s">
        <v>11546</v>
      </c>
      <c r="AR546" s="6" t="s">
        <v>11547</v>
      </c>
      <c r="AS546" s="6" t="s">
        <v>11432</v>
      </c>
      <c r="AT546" s="6" t="s">
        <v>11476</v>
      </c>
      <c r="AY546" s="7">
        <v>179</v>
      </c>
      <c r="AZ546" s="7">
        <v>86.7</v>
      </c>
      <c r="BA546" s="8" t="s">
        <v>11434</v>
      </c>
      <c r="BB546" s="9">
        <v>1</v>
      </c>
      <c r="BD546" s="9">
        <v>1</v>
      </c>
      <c r="BE546" s="7">
        <v>179</v>
      </c>
      <c r="BF546" s="7">
        <v>179</v>
      </c>
      <c r="BG546" s="7">
        <v>86.7</v>
      </c>
      <c r="BH546" s="7">
        <v>86.7</v>
      </c>
      <c r="BI546" s="7">
        <v>92.3</v>
      </c>
      <c r="BJ546" s="8" t="s">
        <v>11477</v>
      </c>
      <c r="BK546" s="7">
        <v>179</v>
      </c>
      <c r="BL546" s="7">
        <v>179</v>
      </c>
      <c r="BM546" s="7">
        <v>179</v>
      </c>
      <c r="BN546" s="7">
        <v>179</v>
      </c>
      <c r="BU546" s="7">
        <v>0</v>
      </c>
      <c r="BW546" s="7">
        <v>3.6</v>
      </c>
      <c r="BX546" s="7">
        <v>3.6</v>
      </c>
      <c r="BZ546" s="7">
        <v>0.537</v>
      </c>
      <c r="CA546" s="7">
        <v>0.537</v>
      </c>
      <c r="CB546" s="8" t="s">
        <v>11436</v>
      </c>
      <c r="CC546" s="8" t="s">
        <v>11437</v>
      </c>
      <c r="CE546" s="7">
        <v>98.2</v>
      </c>
      <c r="CF546" s="1">
        <f t="shared" si="8"/>
        <v>1</v>
      </c>
      <c r="CG546" s="1">
        <v>179</v>
      </c>
      <c r="CH546" s="1">
        <f>_xlfn.XLOOKUP(AL546,抖音账单汇总!$A:$A,抖音账单汇总!$B:$B)</f>
        <v>179</v>
      </c>
    </row>
    <row r="547" s="1" customFormat="1" ht="20" customHeight="1" spans="1:86">
      <c r="A547" s="6" t="s">
        <v>16983</v>
      </c>
      <c r="B547" s="6" t="s">
        <v>16984</v>
      </c>
      <c r="D547" s="6" t="s">
        <v>2539</v>
      </c>
      <c r="E547" s="6" t="s">
        <v>1033</v>
      </c>
      <c r="G547" s="6" t="s">
        <v>11411</v>
      </c>
      <c r="H547" s="6" t="s">
        <v>11412</v>
      </c>
      <c r="K547" s="6" t="s">
        <v>11413</v>
      </c>
      <c r="L547" s="6" t="s">
        <v>16985</v>
      </c>
      <c r="M547" s="6" t="s">
        <v>16986</v>
      </c>
      <c r="P547" s="6" t="s">
        <v>16987</v>
      </c>
      <c r="Q547" s="6" t="s">
        <v>16988</v>
      </c>
      <c r="R547" s="6" t="s">
        <v>16989</v>
      </c>
      <c r="S547" s="6" t="s">
        <v>16990</v>
      </c>
      <c r="T547" s="6" t="s">
        <v>16989</v>
      </c>
      <c r="U547" s="6" t="s">
        <v>11446</v>
      </c>
      <c r="V547" s="6" t="s">
        <v>13852</v>
      </c>
      <c r="W547" s="6" t="s">
        <v>16991</v>
      </c>
      <c r="X547" s="6" t="s">
        <v>11424</v>
      </c>
      <c r="Y547" s="6" t="s">
        <v>16992</v>
      </c>
      <c r="AB547" s="6" t="s">
        <v>11692</v>
      </c>
      <c r="AJ547" s="6" t="s">
        <v>16993</v>
      </c>
      <c r="AK547" s="6" t="s">
        <v>11428</v>
      </c>
      <c r="AL547" s="6" t="s">
        <v>1033</v>
      </c>
      <c r="AM547" s="6" t="s">
        <v>11300</v>
      </c>
      <c r="AP547" s="6" t="s">
        <v>11429</v>
      </c>
      <c r="AQ547" s="6" t="s">
        <v>16994</v>
      </c>
      <c r="AR547" s="6" t="s">
        <v>16995</v>
      </c>
      <c r="AS547" s="6" t="s">
        <v>11432</v>
      </c>
      <c r="AT547" s="6" t="s">
        <v>11433</v>
      </c>
      <c r="AY547" s="7">
        <v>179</v>
      </c>
      <c r="AZ547" s="7">
        <v>90</v>
      </c>
      <c r="BA547" s="8" t="s">
        <v>11434</v>
      </c>
      <c r="BB547" s="9">
        <v>1</v>
      </c>
      <c r="BD547" s="9">
        <v>1</v>
      </c>
      <c r="BE547" s="7">
        <v>179</v>
      </c>
      <c r="BF547" s="7">
        <v>179</v>
      </c>
      <c r="BG547" s="7">
        <v>90</v>
      </c>
      <c r="BH547" s="7">
        <v>90</v>
      </c>
      <c r="BI547" s="7">
        <v>89</v>
      </c>
      <c r="BJ547" s="8" t="s">
        <v>11435</v>
      </c>
      <c r="BK547" s="7">
        <v>179</v>
      </c>
      <c r="BL547" s="7">
        <v>179</v>
      </c>
      <c r="BM547" s="7">
        <v>179</v>
      </c>
      <c r="BN547" s="7">
        <v>179</v>
      </c>
      <c r="BU547" s="7">
        <v>0</v>
      </c>
      <c r="BW547" s="7">
        <v>3.6</v>
      </c>
      <c r="BX547" s="7">
        <v>3.6</v>
      </c>
      <c r="BZ547" s="7">
        <v>0.36</v>
      </c>
      <c r="CA547" s="7">
        <v>0.36</v>
      </c>
      <c r="CB547" s="8" t="s">
        <v>11436</v>
      </c>
      <c r="CC547" s="8" t="s">
        <v>11437</v>
      </c>
      <c r="CE547" s="7">
        <v>101.5</v>
      </c>
      <c r="CF547" s="1">
        <f t="shared" si="8"/>
        <v>1</v>
      </c>
      <c r="CG547" s="1">
        <v>179</v>
      </c>
      <c r="CH547" s="1">
        <f>_xlfn.XLOOKUP(AL547,抖音账单汇总!$A:$A,抖音账单汇总!$B:$B)</f>
        <v>179</v>
      </c>
    </row>
    <row r="548" s="1" customFormat="1" ht="20" customHeight="1" spans="1:86">
      <c r="A548" s="6" t="s">
        <v>16996</v>
      </c>
      <c r="B548" s="6" t="s">
        <v>13680</v>
      </c>
      <c r="D548" s="6" t="s">
        <v>2539</v>
      </c>
      <c r="E548" s="6" t="s">
        <v>988</v>
      </c>
      <c r="G548" s="6" t="s">
        <v>11411</v>
      </c>
      <c r="H548" s="6" t="s">
        <v>11412</v>
      </c>
      <c r="K548" s="6" t="s">
        <v>11413</v>
      </c>
      <c r="L548" s="6" t="s">
        <v>16997</v>
      </c>
      <c r="M548" s="6" t="s">
        <v>16998</v>
      </c>
      <c r="P548" s="6" t="s">
        <v>16999</v>
      </c>
      <c r="Q548" s="6" t="s">
        <v>17000</v>
      </c>
      <c r="R548" s="6" t="s">
        <v>17001</v>
      </c>
      <c r="S548" s="6" t="s">
        <v>17002</v>
      </c>
      <c r="T548" s="6" t="s">
        <v>17001</v>
      </c>
      <c r="U548" s="6" t="s">
        <v>11729</v>
      </c>
      <c r="V548" s="6" t="s">
        <v>12091</v>
      </c>
      <c r="W548" s="6" t="s">
        <v>12092</v>
      </c>
      <c r="X548" s="6" t="s">
        <v>11424</v>
      </c>
      <c r="Y548" s="6" t="s">
        <v>17003</v>
      </c>
      <c r="AB548" s="6" t="s">
        <v>12160</v>
      </c>
      <c r="AJ548" s="6" t="s">
        <v>11650</v>
      </c>
      <c r="AK548" s="6" t="s">
        <v>11428</v>
      </c>
      <c r="AL548" s="6" t="s">
        <v>988</v>
      </c>
      <c r="AM548" s="6" t="s">
        <v>11300</v>
      </c>
      <c r="AP548" s="6" t="s">
        <v>11429</v>
      </c>
      <c r="AQ548" s="6" t="s">
        <v>11651</v>
      </c>
      <c r="AR548" s="6" t="s">
        <v>11652</v>
      </c>
      <c r="AS548" s="6" t="s">
        <v>11432</v>
      </c>
      <c r="AT548" s="6" t="s">
        <v>11476</v>
      </c>
      <c r="AY548" s="7">
        <v>179</v>
      </c>
      <c r="AZ548" s="7">
        <v>86.7</v>
      </c>
      <c r="BA548" s="8" t="s">
        <v>11434</v>
      </c>
      <c r="BB548" s="9">
        <v>1</v>
      </c>
      <c r="BD548" s="9">
        <v>1</v>
      </c>
      <c r="BE548" s="7">
        <v>179</v>
      </c>
      <c r="BF548" s="7">
        <v>179</v>
      </c>
      <c r="BG548" s="7">
        <v>86.7</v>
      </c>
      <c r="BH548" s="7">
        <v>86.7</v>
      </c>
      <c r="BI548" s="7">
        <v>92.3</v>
      </c>
      <c r="BJ548" s="8" t="s">
        <v>11477</v>
      </c>
      <c r="BK548" s="7">
        <v>179</v>
      </c>
      <c r="BL548" s="7">
        <v>179</v>
      </c>
      <c r="BM548" s="7">
        <v>179</v>
      </c>
      <c r="BN548" s="7">
        <v>179</v>
      </c>
      <c r="BU548" s="7">
        <v>0</v>
      </c>
      <c r="BW548" s="7">
        <v>3.6</v>
      </c>
      <c r="BX548" s="7">
        <v>3.6</v>
      </c>
      <c r="BZ548" s="7">
        <v>0.481</v>
      </c>
      <c r="CA548" s="7">
        <v>0.481</v>
      </c>
      <c r="CB548" s="8" t="s">
        <v>11436</v>
      </c>
      <c r="CC548" s="8" t="s">
        <v>11437</v>
      </c>
      <c r="CE548" s="7">
        <v>98.2</v>
      </c>
      <c r="CF548" s="1">
        <f t="shared" si="8"/>
        <v>1</v>
      </c>
      <c r="CG548" s="1">
        <v>179</v>
      </c>
      <c r="CH548" s="1">
        <f>_xlfn.XLOOKUP(AL548,抖音账单汇总!$A:$A,抖音账单汇总!$B:$B)</f>
        <v>179</v>
      </c>
    </row>
    <row r="549" s="1" customFormat="1" ht="20" customHeight="1" spans="1:86">
      <c r="A549" s="6" t="s">
        <v>17004</v>
      </c>
      <c r="B549" s="6" t="s">
        <v>12232</v>
      </c>
      <c r="D549" s="6" t="s">
        <v>2539</v>
      </c>
      <c r="E549" s="6" t="s">
        <v>1001</v>
      </c>
      <c r="G549" s="6" t="s">
        <v>11411</v>
      </c>
      <c r="H549" s="6" t="s">
        <v>11412</v>
      </c>
      <c r="K549" s="6" t="s">
        <v>11413</v>
      </c>
      <c r="L549" s="6" t="s">
        <v>17005</v>
      </c>
      <c r="M549" s="6" t="s">
        <v>17006</v>
      </c>
      <c r="P549" s="6" t="s">
        <v>17007</v>
      </c>
      <c r="Q549" s="6" t="s">
        <v>17008</v>
      </c>
      <c r="R549" s="6" t="s">
        <v>17009</v>
      </c>
      <c r="S549" s="6" t="s">
        <v>17010</v>
      </c>
      <c r="T549" s="6" t="s">
        <v>17009</v>
      </c>
      <c r="U549" s="6" t="s">
        <v>11764</v>
      </c>
      <c r="V549" s="6" t="s">
        <v>12593</v>
      </c>
      <c r="W549" s="6" t="s">
        <v>12594</v>
      </c>
      <c r="X549" s="6" t="s">
        <v>11424</v>
      </c>
      <c r="Y549" s="6" t="s">
        <v>17011</v>
      </c>
      <c r="AB549" s="6" t="s">
        <v>15516</v>
      </c>
      <c r="AJ549" s="6" t="s">
        <v>11473</v>
      </c>
      <c r="AK549" s="6" t="s">
        <v>11428</v>
      </c>
      <c r="AL549" s="6" t="s">
        <v>1001</v>
      </c>
      <c r="AM549" s="6" t="s">
        <v>11300</v>
      </c>
      <c r="AP549" s="6" t="s">
        <v>11429</v>
      </c>
      <c r="AQ549" s="6" t="s">
        <v>11474</v>
      </c>
      <c r="AR549" s="6" t="s">
        <v>11475</v>
      </c>
      <c r="AS549" s="6" t="s">
        <v>11432</v>
      </c>
      <c r="AT549" s="6" t="s">
        <v>11476</v>
      </c>
      <c r="AY549" s="7">
        <v>179</v>
      </c>
      <c r="AZ549" s="7">
        <v>86.7</v>
      </c>
      <c r="BA549" s="8" t="s">
        <v>11434</v>
      </c>
      <c r="BB549" s="9">
        <v>1</v>
      </c>
      <c r="BD549" s="9">
        <v>1</v>
      </c>
      <c r="BE549" s="7">
        <v>179</v>
      </c>
      <c r="BF549" s="7">
        <v>179</v>
      </c>
      <c r="BG549" s="7">
        <v>86.7</v>
      </c>
      <c r="BH549" s="7">
        <v>86.7</v>
      </c>
      <c r="BI549" s="7">
        <v>92.3</v>
      </c>
      <c r="BJ549" s="8" t="s">
        <v>11477</v>
      </c>
      <c r="BK549" s="7">
        <v>179</v>
      </c>
      <c r="BL549" s="7">
        <v>179</v>
      </c>
      <c r="BM549" s="7">
        <v>179</v>
      </c>
      <c r="BN549" s="7">
        <v>179</v>
      </c>
      <c r="BU549" s="7">
        <v>0</v>
      </c>
      <c r="BW549" s="7">
        <v>3.6</v>
      </c>
      <c r="BX549" s="7">
        <v>3.6</v>
      </c>
      <c r="BZ549" s="7">
        <v>0.506</v>
      </c>
      <c r="CA549" s="7">
        <v>0.506</v>
      </c>
      <c r="CB549" s="8" t="s">
        <v>11436</v>
      </c>
      <c r="CC549" s="8" t="s">
        <v>11437</v>
      </c>
      <c r="CE549" s="7">
        <v>98.2</v>
      </c>
      <c r="CF549" s="1">
        <f t="shared" si="8"/>
        <v>1</v>
      </c>
      <c r="CG549" s="1">
        <v>179</v>
      </c>
      <c r="CH549" s="1">
        <f>_xlfn.XLOOKUP(AL549,抖音账单汇总!$A:$A,抖音账单汇总!$B:$B)</f>
        <v>179</v>
      </c>
    </row>
    <row r="550" s="1" customFormat="1" ht="20" customHeight="1" spans="1:86">
      <c r="A550" s="6" t="s">
        <v>17012</v>
      </c>
      <c r="B550" s="6" t="s">
        <v>13680</v>
      </c>
      <c r="D550" s="6" t="s">
        <v>2539</v>
      </c>
      <c r="E550" s="6" t="s">
        <v>2268</v>
      </c>
      <c r="G550" s="6" t="s">
        <v>11411</v>
      </c>
      <c r="H550" s="6" t="s">
        <v>11412</v>
      </c>
      <c r="K550" s="6" t="s">
        <v>11413</v>
      </c>
      <c r="L550" s="6" t="s">
        <v>17013</v>
      </c>
      <c r="M550" s="6" t="s">
        <v>17014</v>
      </c>
      <c r="P550" s="6" t="s">
        <v>17015</v>
      </c>
      <c r="Q550" s="6" t="s">
        <v>17016</v>
      </c>
      <c r="R550" s="6" t="s">
        <v>17017</v>
      </c>
      <c r="S550" s="6" t="s">
        <v>17018</v>
      </c>
      <c r="T550" s="6" t="s">
        <v>17017</v>
      </c>
      <c r="U550" s="6" t="s">
        <v>11446</v>
      </c>
      <c r="V550" s="6" t="s">
        <v>11447</v>
      </c>
      <c r="W550" s="6" t="s">
        <v>17019</v>
      </c>
      <c r="X550" s="6" t="s">
        <v>11424</v>
      </c>
      <c r="Y550" s="6" t="s">
        <v>17020</v>
      </c>
      <c r="AB550" s="6" t="s">
        <v>13934</v>
      </c>
      <c r="AJ550" s="6" t="s">
        <v>11473</v>
      </c>
      <c r="AK550" s="6" t="s">
        <v>11428</v>
      </c>
      <c r="AL550" s="6" t="s">
        <v>2268</v>
      </c>
      <c r="AM550" s="6" t="s">
        <v>11300</v>
      </c>
      <c r="AP550" s="6" t="s">
        <v>11429</v>
      </c>
      <c r="AQ550" s="6" t="s">
        <v>11474</v>
      </c>
      <c r="AR550" s="6" t="s">
        <v>11475</v>
      </c>
      <c r="AS550" s="6" t="s">
        <v>11432</v>
      </c>
      <c r="AT550" s="6" t="s">
        <v>11476</v>
      </c>
      <c r="AY550" s="7">
        <v>179</v>
      </c>
      <c r="AZ550" s="7">
        <v>86.7</v>
      </c>
      <c r="BA550" s="8" t="s">
        <v>11434</v>
      </c>
      <c r="BB550" s="9">
        <v>1</v>
      </c>
      <c r="BD550" s="9">
        <v>1</v>
      </c>
      <c r="BE550" s="7">
        <v>179</v>
      </c>
      <c r="BF550" s="7">
        <v>179</v>
      </c>
      <c r="BG550" s="7">
        <v>86.7</v>
      </c>
      <c r="BH550" s="7">
        <v>86.7</v>
      </c>
      <c r="BI550" s="7">
        <v>92.3</v>
      </c>
      <c r="BJ550" s="8" t="s">
        <v>11477</v>
      </c>
      <c r="BK550" s="7">
        <v>179</v>
      </c>
      <c r="BL550" s="7">
        <v>179</v>
      </c>
      <c r="BM550" s="7">
        <v>179</v>
      </c>
      <c r="BN550" s="7">
        <v>179</v>
      </c>
      <c r="BU550" s="7">
        <v>0</v>
      </c>
      <c r="BW550" s="7">
        <v>3.6</v>
      </c>
      <c r="BX550" s="7">
        <v>3.6</v>
      </c>
      <c r="BZ550" s="7">
        <v>0.506</v>
      </c>
      <c r="CA550" s="7">
        <v>0.506</v>
      </c>
      <c r="CB550" s="8" t="s">
        <v>11436</v>
      </c>
      <c r="CC550" s="8" t="s">
        <v>11437</v>
      </c>
      <c r="CE550" s="7">
        <v>98.2</v>
      </c>
      <c r="CF550" s="1">
        <f t="shared" si="8"/>
        <v>1</v>
      </c>
      <c r="CG550" s="1">
        <v>179</v>
      </c>
      <c r="CH550" s="1">
        <f>_xlfn.XLOOKUP(AL550,抖音账单汇总!$A:$A,抖音账单汇总!$B:$B)</f>
        <v>179</v>
      </c>
    </row>
    <row r="551" s="1" customFormat="1" ht="20" customHeight="1" spans="1:86">
      <c r="A551" s="6" t="s">
        <v>17021</v>
      </c>
      <c r="B551" s="6" t="s">
        <v>13318</v>
      </c>
      <c r="D551" s="6" t="s">
        <v>2539</v>
      </c>
      <c r="E551" s="6" t="s">
        <v>2235</v>
      </c>
      <c r="G551" s="6" t="s">
        <v>11411</v>
      </c>
      <c r="H551" s="6" t="s">
        <v>11412</v>
      </c>
      <c r="K551" s="6" t="s">
        <v>11413</v>
      </c>
      <c r="L551" s="6" t="s">
        <v>17022</v>
      </c>
      <c r="M551" s="6" t="s">
        <v>17023</v>
      </c>
      <c r="P551" s="6" t="s">
        <v>17024</v>
      </c>
      <c r="Q551" s="6" t="s">
        <v>17025</v>
      </c>
      <c r="R551" s="6" t="s">
        <v>17015</v>
      </c>
      <c r="S551" s="6" t="s">
        <v>17026</v>
      </c>
      <c r="T551" s="6" t="s">
        <v>17015</v>
      </c>
      <c r="U551" s="6" t="s">
        <v>11559</v>
      </c>
      <c r="V551" s="6" t="s">
        <v>11560</v>
      </c>
      <c r="W551" s="6" t="s">
        <v>11561</v>
      </c>
      <c r="X551" s="6" t="s">
        <v>11424</v>
      </c>
      <c r="Y551" s="6" t="s">
        <v>17027</v>
      </c>
      <c r="AB551" s="6" t="s">
        <v>11524</v>
      </c>
      <c r="AJ551" s="6" t="s">
        <v>11473</v>
      </c>
      <c r="AK551" s="6" t="s">
        <v>11428</v>
      </c>
      <c r="AL551" s="6" t="s">
        <v>2235</v>
      </c>
      <c r="AM551" s="6" t="s">
        <v>11300</v>
      </c>
      <c r="AP551" s="6" t="s">
        <v>11429</v>
      </c>
      <c r="AQ551" s="6" t="s">
        <v>11474</v>
      </c>
      <c r="AR551" s="6" t="s">
        <v>11475</v>
      </c>
      <c r="AS551" s="6" t="s">
        <v>11432</v>
      </c>
      <c r="AT551" s="6" t="s">
        <v>11476</v>
      </c>
      <c r="AY551" s="7">
        <v>179</v>
      </c>
      <c r="AZ551" s="7">
        <v>86.7</v>
      </c>
      <c r="BA551" s="8" t="s">
        <v>11434</v>
      </c>
      <c r="BB551" s="9">
        <v>1</v>
      </c>
      <c r="BD551" s="9">
        <v>1</v>
      </c>
      <c r="BE551" s="7">
        <v>179</v>
      </c>
      <c r="BF551" s="7">
        <v>179</v>
      </c>
      <c r="BG551" s="7">
        <v>86.7</v>
      </c>
      <c r="BH551" s="7">
        <v>86.7</v>
      </c>
      <c r="BI551" s="7">
        <v>92.3</v>
      </c>
      <c r="BJ551" s="8" t="s">
        <v>11477</v>
      </c>
      <c r="BK551" s="7">
        <v>179</v>
      </c>
      <c r="BL551" s="7">
        <v>179</v>
      </c>
      <c r="BM551" s="7">
        <v>179</v>
      </c>
      <c r="BN551" s="7">
        <v>179</v>
      </c>
      <c r="BU551" s="7">
        <v>0</v>
      </c>
      <c r="BW551" s="7">
        <v>3.6</v>
      </c>
      <c r="BX551" s="7">
        <v>3.6</v>
      </c>
      <c r="BZ551" s="7">
        <v>0.506</v>
      </c>
      <c r="CA551" s="7">
        <v>0.506</v>
      </c>
      <c r="CB551" s="8" t="s">
        <v>11436</v>
      </c>
      <c r="CC551" s="8" t="s">
        <v>11437</v>
      </c>
      <c r="CE551" s="7">
        <v>98.2</v>
      </c>
      <c r="CF551" s="1">
        <f t="shared" si="8"/>
        <v>1</v>
      </c>
      <c r="CG551" s="1">
        <v>179</v>
      </c>
      <c r="CH551" s="1">
        <f>_xlfn.XLOOKUP(AL551,抖音账单汇总!$A:$A,抖音账单汇总!$B:$B)</f>
        <v>179</v>
      </c>
    </row>
    <row r="552" s="1" customFormat="1" ht="20" customHeight="1" spans="1:86">
      <c r="A552" s="6" t="s">
        <v>17028</v>
      </c>
      <c r="B552" s="6" t="s">
        <v>13680</v>
      </c>
      <c r="D552" s="6" t="s">
        <v>2539</v>
      </c>
      <c r="E552" s="6" t="s">
        <v>1035</v>
      </c>
      <c r="G552" s="6" t="s">
        <v>11411</v>
      </c>
      <c r="H552" s="6" t="s">
        <v>11412</v>
      </c>
      <c r="K552" s="6" t="s">
        <v>11413</v>
      </c>
      <c r="L552" s="6" t="s">
        <v>17029</v>
      </c>
      <c r="M552" s="6" t="s">
        <v>17030</v>
      </c>
      <c r="P552" s="6" t="s">
        <v>17031</v>
      </c>
      <c r="Q552" s="6" t="s">
        <v>17032</v>
      </c>
      <c r="R552" s="6" t="s">
        <v>17033</v>
      </c>
      <c r="S552" s="6" t="s">
        <v>17034</v>
      </c>
      <c r="T552" s="6" t="s">
        <v>17033</v>
      </c>
      <c r="U552" s="6" t="s">
        <v>11943</v>
      </c>
      <c r="V552" s="6" t="s">
        <v>17035</v>
      </c>
      <c r="W552" s="6" t="s">
        <v>17036</v>
      </c>
      <c r="X552" s="6" t="s">
        <v>11424</v>
      </c>
      <c r="Y552" s="6" t="s">
        <v>17037</v>
      </c>
      <c r="AB552" s="6" t="s">
        <v>11704</v>
      </c>
      <c r="AJ552" s="6" t="s">
        <v>11473</v>
      </c>
      <c r="AK552" s="6" t="s">
        <v>11428</v>
      </c>
      <c r="AL552" s="6" t="s">
        <v>1035</v>
      </c>
      <c r="AM552" s="6" t="s">
        <v>11300</v>
      </c>
      <c r="AP552" s="6" t="s">
        <v>11429</v>
      </c>
      <c r="AQ552" s="6" t="s">
        <v>11474</v>
      </c>
      <c r="AR552" s="6" t="s">
        <v>11475</v>
      </c>
      <c r="AS552" s="6" t="s">
        <v>11432</v>
      </c>
      <c r="AT552" s="6" t="s">
        <v>11476</v>
      </c>
      <c r="AY552" s="7">
        <v>179</v>
      </c>
      <c r="AZ552" s="7">
        <v>86.7</v>
      </c>
      <c r="BA552" s="8" t="s">
        <v>11434</v>
      </c>
      <c r="BB552" s="9">
        <v>1</v>
      </c>
      <c r="BD552" s="9">
        <v>1</v>
      </c>
      <c r="BE552" s="7">
        <v>179</v>
      </c>
      <c r="BF552" s="7">
        <v>179</v>
      </c>
      <c r="BG552" s="7">
        <v>86.7</v>
      </c>
      <c r="BH552" s="7">
        <v>86.7</v>
      </c>
      <c r="BI552" s="7">
        <v>92.3</v>
      </c>
      <c r="BJ552" s="8" t="s">
        <v>11477</v>
      </c>
      <c r="BK552" s="7">
        <v>179</v>
      </c>
      <c r="BL552" s="7">
        <v>179</v>
      </c>
      <c r="BM552" s="7">
        <v>179</v>
      </c>
      <c r="BN552" s="7">
        <v>179</v>
      </c>
      <c r="BU552" s="7">
        <v>0</v>
      </c>
      <c r="BW552" s="7">
        <v>3.6</v>
      </c>
      <c r="BX552" s="7">
        <v>3.6</v>
      </c>
      <c r="BZ552" s="7">
        <v>0.506</v>
      </c>
      <c r="CA552" s="7">
        <v>0.506</v>
      </c>
      <c r="CB552" s="8" t="s">
        <v>11436</v>
      </c>
      <c r="CC552" s="8" t="s">
        <v>11437</v>
      </c>
      <c r="CE552" s="7">
        <v>98.2</v>
      </c>
      <c r="CF552" s="1">
        <f t="shared" si="8"/>
        <v>1</v>
      </c>
      <c r="CG552" s="1">
        <v>179</v>
      </c>
      <c r="CH552" s="1">
        <f>_xlfn.XLOOKUP(AL552,抖音账单汇总!$A:$A,抖音账单汇总!$B:$B)</f>
        <v>179</v>
      </c>
    </row>
    <row r="553" s="1" customFormat="1" ht="20" customHeight="1" spans="1:86">
      <c r="A553" s="6" t="s">
        <v>17038</v>
      </c>
      <c r="B553" s="6" t="s">
        <v>17039</v>
      </c>
      <c r="D553" s="6" t="s">
        <v>2539</v>
      </c>
      <c r="E553" s="6" t="s">
        <v>2189</v>
      </c>
      <c r="G553" s="6" t="s">
        <v>11411</v>
      </c>
      <c r="H553" s="6" t="s">
        <v>11412</v>
      </c>
      <c r="K553" s="6" t="s">
        <v>11413</v>
      </c>
      <c r="L553" s="6" t="s">
        <v>17040</v>
      </c>
      <c r="M553" s="6" t="s">
        <v>17041</v>
      </c>
      <c r="P553" s="6" t="s">
        <v>17042</v>
      </c>
      <c r="Q553" s="6" t="s">
        <v>17043</v>
      </c>
      <c r="R553" s="6" t="s">
        <v>17044</v>
      </c>
      <c r="S553" s="6" t="s">
        <v>17045</v>
      </c>
      <c r="T553" s="6" t="s">
        <v>17044</v>
      </c>
      <c r="U553" s="6" t="s">
        <v>11764</v>
      </c>
      <c r="V553" s="6" t="s">
        <v>12844</v>
      </c>
      <c r="W553" s="6" t="s">
        <v>15593</v>
      </c>
      <c r="X553" s="6" t="s">
        <v>11424</v>
      </c>
      <c r="Y553" s="6" t="s">
        <v>17046</v>
      </c>
      <c r="AB553" s="6" t="s">
        <v>17047</v>
      </c>
      <c r="AJ553" s="6" t="s">
        <v>11650</v>
      </c>
      <c r="AK553" s="6" t="s">
        <v>11564</v>
      </c>
      <c r="AL553" s="6" t="s">
        <v>2189</v>
      </c>
      <c r="AM553" s="6" t="s">
        <v>11300</v>
      </c>
      <c r="AP553" s="6" t="s">
        <v>11429</v>
      </c>
      <c r="AQ553" s="6" t="s">
        <v>11651</v>
      </c>
      <c r="AR553" s="6" t="s">
        <v>11652</v>
      </c>
      <c r="AS553" s="6" t="s">
        <v>11432</v>
      </c>
      <c r="AT553" s="6" t="s">
        <v>11476</v>
      </c>
      <c r="AY553" s="7">
        <v>179</v>
      </c>
      <c r="AZ553" s="7">
        <v>86.7</v>
      </c>
      <c r="BA553" s="8" t="s">
        <v>11434</v>
      </c>
      <c r="BB553" s="9">
        <v>1</v>
      </c>
      <c r="BD553" s="9">
        <v>1</v>
      </c>
      <c r="BE553" s="7">
        <v>179</v>
      </c>
      <c r="BF553" s="7">
        <v>179</v>
      </c>
      <c r="BG553" s="7">
        <v>86.7</v>
      </c>
      <c r="BH553" s="7">
        <v>86.7</v>
      </c>
      <c r="BI553" s="7">
        <v>92.3</v>
      </c>
      <c r="BJ553" s="8" t="s">
        <v>11477</v>
      </c>
      <c r="BK553" s="7">
        <v>179</v>
      </c>
      <c r="BL553" s="7">
        <v>179</v>
      </c>
      <c r="BM553" s="7">
        <v>179</v>
      </c>
      <c r="BN553" s="7">
        <v>179</v>
      </c>
      <c r="BU553" s="7">
        <v>0</v>
      </c>
      <c r="BW553" s="7">
        <v>3.6</v>
      </c>
      <c r="BX553" s="7">
        <v>3.6</v>
      </c>
      <c r="BZ553" s="7">
        <v>0.481</v>
      </c>
      <c r="CA553" s="7">
        <v>0.481</v>
      </c>
      <c r="CB553" s="8" t="s">
        <v>11436</v>
      </c>
      <c r="CC553" s="8" t="s">
        <v>11437</v>
      </c>
      <c r="CE553" s="7">
        <v>98.2</v>
      </c>
      <c r="CF553" s="1">
        <f t="shared" si="8"/>
        <v>1</v>
      </c>
      <c r="CG553" s="1">
        <v>179</v>
      </c>
      <c r="CH553" s="1">
        <f>_xlfn.XLOOKUP(AL553,抖音账单汇总!$A:$A,抖音账单汇总!$B:$B)</f>
        <v>179</v>
      </c>
    </row>
    <row r="554" s="1" customFormat="1" ht="20" customHeight="1" spans="1:86">
      <c r="A554" s="6" t="s">
        <v>17048</v>
      </c>
      <c r="B554" s="6" t="s">
        <v>13680</v>
      </c>
      <c r="D554" s="6" t="s">
        <v>2539</v>
      </c>
      <c r="E554" s="6" t="s">
        <v>2207</v>
      </c>
      <c r="G554" s="6" t="s">
        <v>11411</v>
      </c>
      <c r="H554" s="6" t="s">
        <v>11412</v>
      </c>
      <c r="K554" s="6" t="s">
        <v>11413</v>
      </c>
      <c r="L554" s="6" t="s">
        <v>17049</v>
      </c>
      <c r="M554" s="6" t="s">
        <v>17050</v>
      </c>
      <c r="P554" s="6" t="s">
        <v>17051</v>
      </c>
      <c r="Q554" s="6" t="s">
        <v>17052</v>
      </c>
      <c r="R554" s="6" t="s">
        <v>17053</v>
      </c>
      <c r="S554" s="6" t="s">
        <v>17054</v>
      </c>
      <c r="T554" s="6" t="s">
        <v>17053</v>
      </c>
      <c r="U554" s="6" t="s">
        <v>11446</v>
      </c>
      <c r="V554" s="6" t="s">
        <v>13763</v>
      </c>
      <c r="W554" s="6" t="s">
        <v>13885</v>
      </c>
      <c r="X554" s="6" t="s">
        <v>11424</v>
      </c>
      <c r="Y554" s="6" t="s">
        <v>17055</v>
      </c>
      <c r="AB554" s="6" t="s">
        <v>14330</v>
      </c>
      <c r="AJ554" s="6" t="s">
        <v>11473</v>
      </c>
      <c r="AK554" s="6" t="s">
        <v>11428</v>
      </c>
      <c r="AL554" s="6" t="s">
        <v>2207</v>
      </c>
      <c r="AM554" s="6" t="s">
        <v>11300</v>
      </c>
      <c r="AP554" s="6" t="s">
        <v>11429</v>
      </c>
      <c r="AQ554" s="6" t="s">
        <v>11474</v>
      </c>
      <c r="AR554" s="6" t="s">
        <v>11475</v>
      </c>
      <c r="AS554" s="6" t="s">
        <v>11432</v>
      </c>
      <c r="AT554" s="6" t="s">
        <v>11476</v>
      </c>
      <c r="AY554" s="7">
        <v>179</v>
      </c>
      <c r="AZ554" s="7">
        <v>86.7</v>
      </c>
      <c r="BA554" s="8" t="s">
        <v>11434</v>
      </c>
      <c r="BB554" s="9">
        <v>1</v>
      </c>
      <c r="BD554" s="9">
        <v>1</v>
      </c>
      <c r="BE554" s="7">
        <v>179</v>
      </c>
      <c r="BF554" s="7">
        <v>179</v>
      </c>
      <c r="BG554" s="7">
        <v>86.7</v>
      </c>
      <c r="BH554" s="7">
        <v>86.7</v>
      </c>
      <c r="BI554" s="7">
        <v>92.3</v>
      </c>
      <c r="BJ554" s="8" t="s">
        <v>11477</v>
      </c>
      <c r="BK554" s="7">
        <v>179</v>
      </c>
      <c r="BL554" s="7">
        <v>179</v>
      </c>
      <c r="BM554" s="7">
        <v>179</v>
      </c>
      <c r="BN554" s="7">
        <v>179</v>
      </c>
      <c r="BU554" s="7">
        <v>0</v>
      </c>
      <c r="BW554" s="7">
        <v>3.6</v>
      </c>
      <c r="BX554" s="7">
        <v>3.6</v>
      </c>
      <c r="BZ554" s="7">
        <v>0.506</v>
      </c>
      <c r="CA554" s="7">
        <v>0.506</v>
      </c>
      <c r="CB554" s="8" t="s">
        <v>11436</v>
      </c>
      <c r="CC554" s="8" t="s">
        <v>11437</v>
      </c>
      <c r="CE554" s="7">
        <v>98.2</v>
      </c>
      <c r="CF554" s="1">
        <f t="shared" si="8"/>
        <v>1</v>
      </c>
      <c r="CG554" s="1">
        <v>179</v>
      </c>
      <c r="CH554" s="1">
        <f>_xlfn.XLOOKUP(AL554,抖音账单汇总!$A:$A,抖音账单汇总!$B:$B)</f>
        <v>179</v>
      </c>
    </row>
    <row r="555" s="1" customFormat="1" ht="20" customHeight="1" spans="1:86">
      <c r="A555" s="6" t="s">
        <v>17056</v>
      </c>
      <c r="B555" s="6" t="s">
        <v>13155</v>
      </c>
      <c r="D555" s="6" t="s">
        <v>2539</v>
      </c>
      <c r="E555" s="6" t="s">
        <v>1034</v>
      </c>
      <c r="G555" s="6" t="s">
        <v>11411</v>
      </c>
      <c r="H555" s="6" t="s">
        <v>11412</v>
      </c>
      <c r="K555" s="6" t="s">
        <v>11413</v>
      </c>
      <c r="L555" s="6" t="s">
        <v>17057</v>
      </c>
      <c r="M555" s="6" t="s">
        <v>17058</v>
      </c>
      <c r="P555" s="6" t="s">
        <v>17059</v>
      </c>
      <c r="Q555" s="6" t="s">
        <v>17060</v>
      </c>
      <c r="R555" s="6" t="s">
        <v>17061</v>
      </c>
      <c r="S555" s="6" t="s">
        <v>17062</v>
      </c>
      <c r="T555" s="6" t="s">
        <v>17061</v>
      </c>
      <c r="U555" s="6" t="s">
        <v>11815</v>
      </c>
      <c r="V555" s="6" t="s">
        <v>14951</v>
      </c>
      <c r="W555" s="6" t="s">
        <v>17063</v>
      </c>
      <c r="X555" s="6" t="s">
        <v>11424</v>
      </c>
      <c r="Y555" s="6" t="s">
        <v>17064</v>
      </c>
      <c r="AB555" s="6" t="s">
        <v>13823</v>
      </c>
      <c r="AJ555" s="6" t="s">
        <v>11804</v>
      </c>
      <c r="AK555" s="6" t="s">
        <v>11428</v>
      </c>
      <c r="AL555" s="6" t="s">
        <v>1034</v>
      </c>
      <c r="AM555" s="6" t="s">
        <v>11300</v>
      </c>
      <c r="AP555" s="6" t="s">
        <v>11429</v>
      </c>
      <c r="AQ555" s="6" t="s">
        <v>11805</v>
      </c>
      <c r="AR555" s="6" t="s">
        <v>11806</v>
      </c>
      <c r="AS555" s="6" t="s">
        <v>11432</v>
      </c>
      <c r="AT555" s="6" t="s">
        <v>11476</v>
      </c>
      <c r="AY555" s="7">
        <v>179</v>
      </c>
      <c r="AZ555" s="7">
        <v>86.7</v>
      </c>
      <c r="BA555" s="8" t="s">
        <v>11434</v>
      </c>
      <c r="BB555" s="9">
        <v>1</v>
      </c>
      <c r="BD555" s="9">
        <v>1</v>
      </c>
      <c r="BE555" s="7">
        <v>179</v>
      </c>
      <c r="BF555" s="7">
        <v>179</v>
      </c>
      <c r="BG555" s="7">
        <v>86.7</v>
      </c>
      <c r="BH555" s="7">
        <v>86.7</v>
      </c>
      <c r="BI555" s="7">
        <v>92.3</v>
      </c>
      <c r="BJ555" s="8" t="s">
        <v>11477</v>
      </c>
      <c r="BK555" s="7">
        <v>179</v>
      </c>
      <c r="BL555" s="7">
        <v>179</v>
      </c>
      <c r="BM555" s="7">
        <v>179</v>
      </c>
      <c r="BN555" s="7">
        <v>179</v>
      </c>
      <c r="BU555" s="7">
        <v>0</v>
      </c>
      <c r="BW555" s="7">
        <v>3.6</v>
      </c>
      <c r="BX555" s="7">
        <v>3.6</v>
      </c>
      <c r="BZ555" s="7">
        <v>0.419</v>
      </c>
      <c r="CA555" s="7">
        <v>0.419</v>
      </c>
      <c r="CB555" s="8" t="s">
        <v>11436</v>
      </c>
      <c r="CC555" s="8" t="s">
        <v>11437</v>
      </c>
      <c r="CE555" s="7">
        <v>98.2</v>
      </c>
      <c r="CF555" s="1">
        <f t="shared" si="8"/>
        <v>1</v>
      </c>
      <c r="CG555" s="1">
        <v>179</v>
      </c>
      <c r="CH555" s="1">
        <f>_xlfn.XLOOKUP(AL555,抖音账单汇总!$A:$A,抖音账单汇总!$B:$B)</f>
        <v>179</v>
      </c>
    </row>
    <row r="556" s="1" customFormat="1" ht="20" customHeight="1" spans="1:86">
      <c r="A556" s="6" t="s">
        <v>17065</v>
      </c>
      <c r="B556" s="6" t="s">
        <v>11603</v>
      </c>
      <c r="D556" s="6" t="s">
        <v>2539</v>
      </c>
      <c r="E556" s="6" t="s">
        <v>978</v>
      </c>
      <c r="G556" s="6" t="s">
        <v>11411</v>
      </c>
      <c r="H556" s="6" t="s">
        <v>11412</v>
      </c>
      <c r="K556" s="6" t="s">
        <v>11413</v>
      </c>
      <c r="L556" s="6" t="s">
        <v>17066</v>
      </c>
      <c r="M556" s="6" t="s">
        <v>17067</v>
      </c>
      <c r="P556" s="6" t="s">
        <v>17068</v>
      </c>
      <c r="Q556" s="6" t="s">
        <v>17069</v>
      </c>
      <c r="R556" s="6" t="s">
        <v>17070</v>
      </c>
      <c r="S556" s="6" t="s">
        <v>17071</v>
      </c>
      <c r="T556" s="6" t="s">
        <v>17070</v>
      </c>
      <c r="U556" s="6" t="s">
        <v>11640</v>
      </c>
      <c r="V556" s="6" t="s">
        <v>16563</v>
      </c>
      <c r="W556" s="6" t="s">
        <v>16564</v>
      </c>
      <c r="X556" s="6" t="s">
        <v>11424</v>
      </c>
      <c r="Y556" s="6" t="s">
        <v>17072</v>
      </c>
      <c r="AB556" s="6" t="s">
        <v>11524</v>
      </c>
      <c r="AJ556" s="6" t="s">
        <v>11650</v>
      </c>
      <c r="AK556" s="6" t="s">
        <v>11428</v>
      </c>
      <c r="AL556" s="6" t="s">
        <v>978</v>
      </c>
      <c r="AM556" s="6" t="s">
        <v>11300</v>
      </c>
      <c r="AP556" s="6" t="s">
        <v>11429</v>
      </c>
      <c r="AQ556" s="6" t="s">
        <v>11651</v>
      </c>
      <c r="AR556" s="6" t="s">
        <v>11652</v>
      </c>
      <c r="AS556" s="6" t="s">
        <v>11432</v>
      </c>
      <c r="AT556" s="6" t="s">
        <v>11476</v>
      </c>
      <c r="AY556" s="7">
        <v>179</v>
      </c>
      <c r="AZ556" s="7">
        <v>86.7</v>
      </c>
      <c r="BA556" s="8" t="s">
        <v>11434</v>
      </c>
      <c r="BB556" s="9">
        <v>1</v>
      </c>
      <c r="BD556" s="9">
        <v>1</v>
      </c>
      <c r="BE556" s="7">
        <v>179</v>
      </c>
      <c r="BF556" s="7">
        <v>179</v>
      </c>
      <c r="BG556" s="7">
        <v>86.7</v>
      </c>
      <c r="BH556" s="7">
        <v>86.7</v>
      </c>
      <c r="BI556" s="7">
        <v>92.3</v>
      </c>
      <c r="BJ556" s="8" t="s">
        <v>11477</v>
      </c>
      <c r="BK556" s="7">
        <v>179</v>
      </c>
      <c r="BL556" s="7">
        <v>179</v>
      </c>
      <c r="BM556" s="7">
        <v>179</v>
      </c>
      <c r="BN556" s="7">
        <v>179</v>
      </c>
      <c r="BU556" s="7">
        <v>0</v>
      </c>
      <c r="BW556" s="7">
        <v>3.6</v>
      </c>
      <c r="BX556" s="7">
        <v>3.6</v>
      </c>
      <c r="BZ556" s="7">
        <v>0.481</v>
      </c>
      <c r="CA556" s="7">
        <v>0.481</v>
      </c>
      <c r="CB556" s="8" t="s">
        <v>11436</v>
      </c>
      <c r="CC556" s="8" t="s">
        <v>11437</v>
      </c>
      <c r="CE556" s="7">
        <v>98.2</v>
      </c>
      <c r="CF556" s="1">
        <f t="shared" si="8"/>
        <v>1</v>
      </c>
      <c r="CG556" s="1">
        <v>179</v>
      </c>
      <c r="CH556" s="1">
        <f>_xlfn.XLOOKUP(AL556,抖音账单汇总!$A:$A,抖音账单汇总!$B:$B)</f>
        <v>179</v>
      </c>
    </row>
    <row r="557" s="1" customFormat="1" ht="20" customHeight="1" spans="1:86">
      <c r="A557" s="6" t="s">
        <v>17073</v>
      </c>
      <c r="B557" s="6" t="s">
        <v>11769</v>
      </c>
      <c r="D557" s="6" t="s">
        <v>2539</v>
      </c>
      <c r="E557" s="6" t="s">
        <v>2240</v>
      </c>
      <c r="G557" s="6" t="s">
        <v>11411</v>
      </c>
      <c r="H557" s="6" t="s">
        <v>11412</v>
      </c>
      <c r="K557" s="6" t="s">
        <v>11413</v>
      </c>
      <c r="L557" s="6" t="s">
        <v>17074</v>
      </c>
      <c r="M557" s="6" t="s">
        <v>17075</v>
      </c>
      <c r="P557" s="6" t="s">
        <v>17076</v>
      </c>
      <c r="Q557" s="6" t="s">
        <v>17077</v>
      </c>
      <c r="R557" s="6" t="s">
        <v>17078</v>
      </c>
      <c r="S557" s="6" t="s">
        <v>17079</v>
      </c>
      <c r="T557" s="6" t="s">
        <v>17078</v>
      </c>
      <c r="U557" s="6" t="s">
        <v>11498</v>
      </c>
      <c r="V557" s="6" t="s">
        <v>11499</v>
      </c>
      <c r="W557" s="6" t="s">
        <v>17080</v>
      </c>
      <c r="X557" s="6" t="s">
        <v>11424</v>
      </c>
      <c r="Y557" s="6" t="s">
        <v>17081</v>
      </c>
      <c r="AB557" s="6" t="s">
        <v>11677</v>
      </c>
      <c r="AJ557" s="6" t="s">
        <v>11804</v>
      </c>
      <c r="AK557" s="6" t="s">
        <v>11428</v>
      </c>
      <c r="AL557" s="6" t="s">
        <v>2240</v>
      </c>
      <c r="AM557" s="6" t="s">
        <v>11300</v>
      </c>
      <c r="AP557" s="6" t="s">
        <v>11429</v>
      </c>
      <c r="AQ557" s="6" t="s">
        <v>11805</v>
      </c>
      <c r="AR557" s="6" t="s">
        <v>11806</v>
      </c>
      <c r="AS557" s="6" t="s">
        <v>11432</v>
      </c>
      <c r="AT557" s="6" t="s">
        <v>11476</v>
      </c>
      <c r="AY557" s="7">
        <v>179</v>
      </c>
      <c r="AZ557" s="7">
        <v>86.7</v>
      </c>
      <c r="BA557" s="8" t="s">
        <v>11434</v>
      </c>
      <c r="BB557" s="9">
        <v>1</v>
      </c>
      <c r="BD557" s="9">
        <v>1</v>
      </c>
      <c r="BE557" s="7">
        <v>179</v>
      </c>
      <c r="BF557" s="7">
        <v>179</v>
      </c>
      <c r="BG557" s="7">
        <v>86.7</v>
      </c>
      <c r="BH557" s="7">
        <v>86.7</v>
      </c>
      <c r="BI557" s="7">
        <v>92.3</v>
      </c>
      <c r="BJ557" s="8" t="s">
        <v>11477</v>
      </c>
      <c r="BK557" s="7">
        <v>179</v>
      </c>
      <c r="BL557" s="7">
        <v>179</v>
      </c>
      <c r="BM557" s="7">
        <v>179</v>
      </c>
      <c r="BN557" s="7">
        <v>179</v>
      </c>
      <c r="BU557" s="7">
        <v>0</v>
      </c>
      <c r="BW557" s="7">
        <v>3.6</v>
      </c>
      <c r="BX557" s="7">
        <v>3.6</v>
      </c>
      <c r="BZ557" s="7">
        <v>0.419</v>
      </c>
      <c r="CA557" s="7">
        <v>0.419</v>
      </c>
      <c r="CB557" s="8" t="s">
        <v>11436</v>
      </c>
      <c r="CC557" s="8" t="s">
        <v>11437</v>
      </c>
      <c r="CE557" s="7">
        <v>98.2</v>
      </c>
      <c r="CF557" s="1">
        <f t="shared" si="8"/>
        <v>1</v>
      </c>
      <c r="CG557" s="1">
        <v>179</v>
      </c>
      <c r="CH557" s="1">
        <f>_xlfn.XLOOKUP(AL557,抖音账单汇总!$A:$A,抖音账单汇总!$B:$B)</f>
        <v>179</v>
      </c>
    </row>
    <row r="558" s="1" customFormat="1" ht="20" customHeight="1" spans="1:86">
      <c r="A558" s="6" t="s">
        <v>17082</v>
      </c>
      <c r="B558" s="6" t="s">
        <v>11534</v>
      </c>
      <c r="D558" s="6" t="s">
        <v>2539</v>
      </c>
      <c r="E558" s="6" t="s">
        <v>2198</v>
      </c>
      <c r="G558" s="6" t="s">
        <v>11411</v>
      </c>
      <c r="H558" s="6" t="s">
        <v>11412</v>
      </c>
      <c r="K558" s="6" t="s">
        <v>11413</v>
      </c>
      <c r="L558" s="6" t="s">
        <v>17083</v>
      </c>
      <c r="M558" s="6" t="s">
        <v>17084</v>
      </c>
      <c r="P558" s="6" t="s">
        <v>17085</v>
      </c>
      <c r="Q558" s="6" t="s">
        <v>17086</v>
      </c>
      <c r="R558" s="6" t="s">
        <v>17087</v>
      </c>
      <c r="S558" s="6" t="s">
        <v>17088</v>
      </c>
      <c r="T558" s="6" t="s">
        <v>17087</v>
      </c>
      <c r="U558" s="6" t="s">
        <v>11421</v>
      </c>
      <c r="V558" s="6" t="s">
        <v>11610</v>
      </c>
      <c r="W558" s="6" t="s">
        <v>17089</v>
      </c>
      <c r="X558" s="6" t="s">
        <v>11449</v>
      </c>
      <c r="Y558" s="6" t="s">
        <v>17090</v>
      </c>
      <c r="AB558" s="6" t="s">
        <v>11472</v>
      </c>
      <c r="AJ558" s="6" t="s">
        <v>11650</v>
      </c>
      <c r="AK558" s="6" t="s">
        <v>11428</v>
      </c>
      <c r="AL558" s="6" t="s">
        <v>2198</v>
      </c>
      <c r="AM558" s="6" t="s">
        <v>11300</v>
      </c>
      <c r="AP558" s="6" t="s">
        <v>11429</v>
      </c>
      <c r="AQ558" s="6" t="s">
        <v>11651</v>
      </c>
      <c r="AR558" s="6" t="s">
        <v>11652</v>
      </c>
      <c r="AS558" s="6" t="s">
        <v>11432</v>
      </c>
      <c r="AT558" s="6" t="s">
        <v>11476</v>
      </c>
      <c r="AY558" s="7">
        <v>179</v>
      </c>
      <c r="AZ558" s="7">
        <v>86.7</v>
      </c>
      <c r="BA558" s="8" t="s">
        <v>11434</v>
      </c>
      <c r="BB558" s="9">
        <v>1</v>
      </c>
      <c r="BD558" s="9">
        <v>1</v>
      </c>
      <c r="BE558" s="7">
        <v>179</v>
      </c>
      <c r="BF558" s="7">
        <v>179</v>
      </c>
      <c r="BG558" s="7">
        <v>86.7</v>
      </c>
      <c r="BH558" s="7">
        <v>86.7</v>
      </c>
      <c r="BI558" s="7">
        <v>92.3</v>
      </c>
      <c r="BJ558" s="8" t="s">
        <v>11477</v>
      </c>
      <c r="BK558" s="7">
        <v>179</v>
      </c>
      <c r="BL558" s="7">
        <v>179</v>
      </c>
      <c r="BM558" s="7">
        <v>179</v>
      </c>
      <c r="BN558" s="7">
        <v>179</v>
      </c>
      <c r="BU558" s="7">
        <v>0</v>
      </c>
      <c r="BW558" s="7">
        <v>15</v>
      </c>
      <c r="BX558" s="7">
        <v>15</v>
      </c>
      <c r="BZ558" s="7">
        <v>0.481</v>
      </c>
      <c r="CA558" s="7">
        <v>0.481</v>
      </c>
      <c r="CB558" s="8" t="s">
        <v>11436</v>
      </c>
      <c r="CC558" s="8" t="s">
        <v>11437</v>
      </c>
      <c r="CE558" s="7">
        <v>98.2</v>
      </c>
      <c r="CF558" s="1">
        <f t="shared" si="8"/>
        <v>1</v>
      </c>
      <c r="CG558" s="1">
        <v>179</v>
      </c>
      <c r="CH558" s="1">
        <f>_xlfn.XLOOKUP(AL558,抖音账单汇总!$A:$A,抖音账单汇总!$B:$B)</f>
        <v>179</v>
      </c>
    </row>
    <row r="559" s="1" customFormat="1" ht="20" customHeight="1" spans="1:86">
      <c r="A559" s="6" t="s">
        <v>17091</v>
      </c>
      <c r="B559" s="6" t="s">
        <v>13010</v>
      </c>
      <c r="D559" s="6" t="s">
        <v>2539</v>
      </c>
      <c r="E559" s="6" t="s">
        <v>1023</v>
      </c>
      <c r="G559" s="6" t="s">
        <v>11411</v>
      </c>
      <c r="H559" s="6" t="s">
        <v>11412</v>
      </c>
      <c r="K559" s="6" t="s">
        <v>11413</v>
      </c>
      <c r="L559" s="6" t="s">
        <v>17092</v>
      </c>
      <c r="M559" s="6" t="s">
        <v>17093</v>
      </c>
      <c r="P559" s="6" t="s">
        <v>17094</v>
      </c>
      <c r="Q559" s="6" t="s">
        <v>17095</v>
      </c>
      <c r="R559" s="6" t="s">
        <v>17096</v>
      </c>
      <c r="S559" s="6" t="s">
        <v>17054</v>
      </c>
      <c r="T559" s="6" t="s">
        <v>17096</v>
      </c>
      <c r="U559" s="6" t="s">
        <v>11673</v>
      </c>
      <c r="V559" s="6" t="s">
        <v>12791</v>
      </c>
      <c r="W559" s="6" t="s">
        <v>12792</v>
      </c>
      <c r="X559" s="6" t="s">
        <v>11424</v>
      </c>
      <c r="Y559" s="6" t="s">
        <v>17097</v>
      </c>
      <c r="AB559" s="6" t="s">
        <v>11692</v>
      </c>
      <c r="AJ559" s="6" t="s">
        <v>11650</v>
      </c>
      <c r="AK559" s="6" t="s">
        <v>11428</v>
      </c>
      <c r="AL559" s="6" t="s">
        <v>1023</v>
      </c>
      <c r="AM559" s="6" t="s">
        <v>11300</v>
      </c>
      <c r="AP559" s="6" t="s">
        <v>11429</v>
      </c>
      <c r="AQ559" s="6" t="s">
        <v>11651</v>
      </c>
      <c r="AR559" s="6" t="s">
        <v>11652</v>
      </c>
      <c r="AS559" s="6" t="s">
        <v>11432</v>
      </c>
      <c r="AT559" s="6" t="s">
        <v>11476</v>
      </c>
      <c r="AY559" s="7">
        <v>179</v>
      </c>
      <c r="AZ559" s="7">
        <v>86.7</v>
      </c>
      <c r="BA559" s="8" t="s">
        <v>11434</v>
      </c>
      <c r="BB559" s="9">
        <v>1</v>
      </c>
      <c r="BD559" s="9">
        <v>1</v>
      </c>
      <c r="BE559" s="7">
        <v>179</v>
      </c>
      <c r="BF559" s="7">
        <v>179</v>
      </c>
      <c r="BG559" s="7">
        <v>86.7</v>
      </c>
      <c r="BH559" s="7">
        <v>86.7</v>
      </c>
      <c r="BI559" s="7">
        <v>92.3</v>
      </c>
      <c r="BJ559" s="8" t="s">
        <v>11477</v>
      </c>
      <c r="BK559" s="7">
        <v>179</v>
      </c>
      <c r="BL559" s="7">
        <v>179</v>
      </c>
      <c r="BM559" s="7">
        <v>179</v>
      </c>
      <c r="BN559" s="7">
        <v>179</v>
      </c>
      <c r="BU559" s="7">
        <v>0</v>
      </c>
      <c r="BW559" s="7">
        <v>3.6</v>
      </c>
      <c r="BX559" s="7">
        <v>3.6</v>
      </c>
      <c r="BZ559" s="7">
        <v>0.481</v>
      </c>
      <c r="CA559" s="7">
        <v>0.481</v>
      </c>
      <c r="CB559" s="8" t="s">
        <v>11436</v>
      </c>
      <c r="CC559" s="8" t="s">
        <v>11437</v>
      </c>
      <c r="CE559" s="7">
        <v>98.2</v>
      </c>
      <c r="CF559" s="1">
        <f t="shared" si="8"/>
        <v>1</v>
      </c>
      <c r="CG559" s="1">
        <v>179</v>
      </c>
      <c r="CH559" s="1">
        <f>_xlfn.XLOOKUP(AL559,抖音账单汇总!$A:$A,抖音账单汇总!$B:$B)</f>
        <v>179</v>
      </c>
    </row>
    <row r="560" s="1" customFormat="1" ht="20" customHeight="1" spans="1:86">
      <c r="A560" s="6" t="s">
        <v>17098</v>
      </c>
      <c r="B560" s="6" t="s">
        <v>12232</v>
      </c>
      <c r="D560" s="6" t="s">
        <v>2539</v>
      </c>
      <c r="E560" s="6" t="s">
        <v>2230</v>
      </c>
      <c r="G560" s="6" t="s">
        <v>11411</v>
      </c>
      <c r="H560" s="6" t="s">
        <v>11412</v>
      </c>
      <c r="K560" s="6" t="s">
        <v>11413</v>
      </c>
      <c r="L560" s="6" t="s">
        <v>17099</v>
      </c>
      <c r="M560" s="6" t="s">
        <v>17100</v>
      </c>
      <c r="P560" s="6" t="s">
        <v>17101</v>
      </c>
      <c r="Q560" s="6" t="s">
        <v>17102</v>
      </c>
      <c r="R560" s="6" t="s">
        <v>17103</v>
      </c>
      <c r="S560" s="6" t="s">
        <v>17104</v>
      </c>
      <c r="T560" s="6" t="s">
        <v>17103</v>
      </c>
      <c r="U560" s="6" t="s">
        <v>11421</v>
      </c>
      <c r="V560" s="6" t="s">
        <v>17105</v>
      </c>
      <c r="W560" s="6" t="s">
        <v>17106</v>
      </c>
      <c r="X560" s="6" t="s">
        <v>11424</v>
      </c>
      <c r="Y560" s="6" t="s">
        <v>17107</v>
      </c>
      <c r="AB560" s="6" t="s">
        <v>12664</v>
      </c>
      <c r="AJ560" s="6" t="s">
        <v>15528</v>
      </c>
      <c r="AK560" s="6" t="s">
        <v>12346</v>
      </c>
      <c r="AL560" s="6" t="s">
        <v>2230</v>
      </c>
      <c r="AM560" s="6" t="s">
        <v>11303</v>
      </c>
      <c r="AN560" s="6" t="s">
        <v>11453</v>
      </c>
      <c r="AP560" s="6" t="s">
        <v>11429</v>
      </c>
      <c r="AQ560" s="6" t="s">
        <v>12208</v>
      </c>
      <c r="AR560" s="6" t="s">
        <v>15529</v>
      </c>
      <c r="AS560" s="6" t="s">
        <v>11432</v>
      </c>
      <c r="AT560" s="6" t="s">
        <v>11708</v>
      </c>
      <c r="AW560" s="6" t="s">
        <v>11457</v>
      </c>
      <c r="AY560" s="7">
        <v>179</v>
      </c>
      <c r="AZ560" s="7">
        <v>85.5</v>
      </c>
      <c r="BA560" s="8" t="s">
        <v>11434</v>
      </c>
      <c r="BB560" s="9">
        <v>1</v>
      </c>
      <c r="BD560" s="9">
        <v>1</v>
      </c>
      <c r="BE560" s="7">
        <v>179</v>
      </c>
      <c r="BF560" s="7">
        <v>179</v>
      </c>
      <c r="BG560" s="7">
        <v>85.5</v>
      </c>
      <c r="BH560" s="7">
        <v>85.5</v>
      </c>
      <c r="BI560" s="7">
        <v>93.5</v>
      </c>
      <c r="BJ560" s="8" t="s">
        <v>11709</v>
      </c>
      <c r="BK560" s="7">
        <v>179</v>
      </c>
      <c r="BL560" s="7">
        <v>179</v>
      </c>
      <c r="BM560" s="7">
        <v>179</v>
      </c>
      <c r="BN560" s="7">
        <v>179</v>
      </c>
      <c r="BU560" s="7">
        <v>0</v>
      </c>
      <c r="BW560" s="7">
        <v>3.6</v>
      </c>
      <c r="BX560" s="7">
        <v>3.6</v>
      </c>
      <c r="BZ560" s="7">
        <v>0.416</v>
      </c>
      <c r="CA560" s="7">
        <v>0.416</v>
      </c>
      <c r="CB560" s="8" t="s">
        <v>11436</v>
      </c>
      <c r="CC560" s="8" t="s">
        <v>11437</v>
      </c>
      <c r="CE560" s="7">
        <v>97</v>
      </c>
      <c r="CF560" s="1">
        <f t="shared" si="8"/>
        <v>1</v>
      </c>
      <c r="CG560" s="1">
        <v>179</v>
      </c>
      <c r="CH560" s="1">
        <f>_xlfn.XLOOKUP(AL560,抖音账单汇总!$A:$A,抖音账单汇总!$B:$B)</f>
        <v>179</v>
      </c>
    </row>
    <row r="561" s="1" customFormat="1" ht="20" customHeight="1" spans="1:86">
      <c r="A561" s="6" t="s">
        <v>17108</v>
      </c>
      <c r="B561" s="6" t="s">
        <v>12019</v>
      </c>
      <c r="D561" s="6" t="s">
        <v>2539</v>
      </c>
      <c r="E561" s="6" t="s">
        <v>1029</v>
      </c>
      <c r="G561" s="6" t="s">
        <v>11411</v>
      </c>
      <c r="H561" s="6" t="s">
        <v>11412</v>
      </c>
      <c r="K561" s="6" t="s">
        <v>11413</v>
      </c>
      <c r="L561" s="6" t="s">
        <v>17109</v>
      </c>
      <c r="M561" s="6" t="s">
        <v>17110</v>
      </c>
      <c r="P561" s="6" t="s">
        <v>17111</v>
      </c>
      <c r="Q561" s="6" t="s">
        <v>17112</v>
      </c>
      <c r="R561" s="6" t="s">
        <v>17113</v>
      </c>
      <c r="S561" s="6" t="s">
        <v>17114</v>
      </c>
      <c r="T561" s="6" t="s">
        <v>17113</v>
      </c>
      <c r="U561" s="6" t="s">
        <v>12422</v>
      </c>
      <c r="V561" s="6" t="s">
        <v>14605</v>
      </c>
      <c r="W561" s="6" t="s">
        <v>14721</v>
      </c>
      <c r="X561" s="6" t="s">
        <v>11424</v>
      </c>
      <c r="Y561" s="6" t="s">
        <v>17115</v>
      </c>
      <c r="AB561" s="6" t="s">
        <v>17116</v>
      </c>
      <c r="AJ561" s="6" t="s">
        <v>11650</v>
      </c>
      <c r="AK561" s="6" t="s">
        <v>11428</v>
      </c>
      <c r="AL561" s="6" t="s">
        <v>1029</v>
      </c>
      <c r="AM561" s="6" t="s">
        <v>11300</v>
      </c>
      <c r="AP561" s="6" t="s">
        <v>11429</v>
      </c>
      <c r="AQ561" s="6" t="s">
        <v>11651</v>
      </c>
      <c r="AR561" s="6" t="s">
        <v>11652</v>
      </c>
      <c r="AS561" s="6" t="s">
        <v>11432</v>
      </c>
      <c r="AT561" s="6" t="s">
        <v>11476</v>
      </c>
      <c r="AY561" s="7">
        <v>179</v>
      </c>
      <c r="AZ561" s="7">
        <v>86.7</v>
      </c>
      <c r="BA561" s="8" t="s">
        <v>11434</v>
      </c>
      <c r="BB561" s="9">
        <v>1</v>
      </c>
      <c r="BD561" s="9">
        <v>1</v>
      </c>
      <c r="BE561" s="7">
        <v>179</v>
      </c>
      <c r="BF561" s="7">
        <v>179</v>
      </c>
      <c r="BG561" s="7">
        <v>86.7</v>
      </c>
      <c r="BH561" s="7">
        <v>86.7</v>
      </c>
      <c r="BI561" s="7">
        <v>92.3</v>
      </c>
      <c r="BJ561" s="8" t="s">
        <v>11477</v>
      </c>
      <c r="BK561" s="7">
        <v>179</v>
      </c>
      <c r="BL561" s="7">
        <v>179</v>
      </c>
      <c r="BM561" s="7">
        <v>179</v>
      </c>
      <c r="BN561" s="7">
        <v>179</v>
      </c>
      <c r="BU561" s="7">
        <v>0</v>
      </c>
      <c r="BW561" s="7">
        <v>3.6</v>
      </c>
      <c r="BX561" s="7">
        <v>3.6</v>
      </c>
      <c r="BZ561" s="7">
        <v>0.481</v>
      </c>
      <c r="CA561" s="7">
        <v>0.481</v>
      </c>
      <c r="CB561" s="8" t="s">
        <v>11436</v>
      </c>
      <c r="CC561" s="8" t="s">
        <v>11437</v>
      </c>
      <c r="CE561" s="7">
        <v>98.2</v>
      </c>
      <c r="CF561" s="1">
        <f t="shared" si="8"/>
        <v>1</v>
      </c>
      <c r="CG561" s="1">
        <v>179</v>
      </c>
      <c r="CH561" s="1">
        <f>_xlfn.XLOOKUP(AL561,抖音账单汇总!$A:$A,抖音账单汇总!$B:$B)</f>
        <v>179</v>
      </c>
    </row>
    <row r="562" s="1" customFormat="1" ht="20" customHeight="1" spans="1:86">
      <c r="A562" s="6" t="s">
        <v>17117</v>
      </c>
      <c r="B562" s="6" t="s">
        <v>15234</v>
      </c>
      <c r="D562" s="6" t="s">
        <v>2539</v>
      </c>
      <c r="E562" s="6" t="s">
        <v>1000</v>
      </c>
      <c r="G562" s="6" t="s">
        <v>11411</v>
      </c>
      <c r="H562" s="6" t="s">
        <v>11412</v>
      </c>
      <c r="K562" s="6" t="s">
        <v>11413</v>
      </c>
      <c r="L562" s="6" t="s">
        <v>17118</v>
      </c>
      <c r="M562" s="6" t="s">
        <v>17119</v>
      </c>
      <c r="P562" s="6" t="s">
        <v>17120</v>
      </c>
      <c r="Q562" s="6" t="s">
        <v>17121</v>
      </c>
      <c r="R562" s="6" t="s">
        <v>17122</v>
      </c>
      <c r="S562" s="6" t="s">
        <v>17123</v>
      </c>
      <c r="T562" s="6" t="s">
        <v>17122</v>
      </c>
      <c r="U562" s="6" t="s">
        <v>11871</v>
      </c>
      <c r="V562" s="6" t="s">
        <v>12877</v>
      </c>
      <c r="W562" s="6" t="s">
        <v>15916</v>
      </c>
      <c r="X562" s="6" t="s">
        <v>11424</v>
      </c>
      <c r="Y562" s="6" t="s">
        <v>17124</v>
      </c>
      <c r="AB562" s="6" t="s">
        <v>11472</v>
      </c>
      <c r="AJ562" s="6" t="s">
        <v>11650</v>
      </c>
      <c r="AK562" s="6" t="s">
        <v>11428</v>
      </c>
      <c r="AL562" s="6" t="s">
        <v>1000</v>
      </c>
      <c r="AM562" s="6" t="s">
        <v>11300</v>
      </c>
      <c r="AP562" s="6" t="s">
        <v>11429</v>
      </c>
      <c r="AQ562" s="6" t="s">
        <v>11651</v>
      </c>
      <c r="AR562" s="6" t="s">
        <v>11652</v>
      </c>
      <c r="AS562" s="6" t="s">
        <v>11432</v>
      </c>
      <c r="AT562" s="6" t="s">
        <v>11476</v>
      </c>
      <c r="AY562" s="7">
        <v>179</v>
      </c>
      <c r="AZ562" s="7">
        <v>86.7</v>
      </c>
      <c r="BA562" s="8" t="s">
        <v>11434</v>
      </c>
      <c r="BB562" s="9">
        <v>1</v>
      </c>
      <c r="BD562" s="9">
        <v>1</v>
      </c>
      <c r="BE562" s="7">
        <v>179</v>
      </c>
      <c r="BF562" s="7">
        <v>179</v>
      </c>
      <c r="BG562" s="7">
        <v>86.7</v>
      </c>
      <c r="BH562" s="7">
        <v>86.7</v>
      </c>
      <c r="BI562" s="7">
        <v>92.3</v>
      </c>
      <c r="BJ562" s="8" t="s">
        <v>11477</v>
      </c>
      <c r="BK562" s="7">
        <v>179</v>
      </c>
      <c r="BL562" s="7">
        <v>179</v>
      </c>
      <c r="BM562" s="7">
        <v>179</v>
      </c>
      <c r="BN562" s="7">
        <v>179</v>
      </c>
      <c r="BU562" s="7">
        <v>0</v>
      </c>
      <c r="BW562" s="7">
        <v>3.6</v>
      </c>
      <c r="BX562" s="7">
        <v>3.6</v>
      </c>
      <c r="BZ562" s="7">
        <v>0.481</v>
      </c>
      <c r="CA562" s="7">
        <v>0.481</v>
      </c>
      <c r="CB562" s="8" t="s">
        <v>11436</v>
      </c>
      <c r="CC562" s="8" t="s">
        <v>11437</v>
      </c>
      <c r="CE562" s="7">
        <v>98.2</v>
      </c>
      <c r="CF562" s="1">
        <f t="shared" si="8"/>
        <v>1</v>
      </c>
      <c r="CG562" s="1">
        <v>179</v>
      </c>
      <c r="CH562" s="1">
        <f>_xlfn.XLOOKUP(AL562,抖音账单汇总!$A:$A,抖音账单汇总!$B:$B)</f>
        <v>179</v>
      </c>
    </row>
    <row r="563" s="1" customFormat="1" ht="20" customHeight="1" spans="1:86">
      <c r="A563" s="6" t="s">
        <v>17125</v>
      </c>
      <c r="B563" s="6" t="s">
        <v>15234</v>
      </c>
      <c r="D563" s="6" t="s">
        <v>2539</v>
      </c>
      <c r="E563" s="6" t="s">
        <v>1022</v>
      </c>
      <c r="G563" s="6" t="s">
        <v>11411</v>
      </c>
      <c r="H563" s="6" t="s">
        <v>11412</v>
      </c>
      <c r="K563" s="6" t="s">
        <v>11413</v>
      </c>
      <c r="L563" s="6" t="s">
        <v>17126</v>
      </c>
      <c r="M563" s="6" t="s">
        <v>17127</v>
      </c>
      <c r="P563" s="6" t="s">
        <v>17128</v>
      </c>
      <c r="Q563" s="6" t="s">
        <v>17129</v>
      </c>
      <c r="R563" s="6" t="s">
        <v>17130</v>
      </c>
      <c r="S563" s="6" t="s">
        <v>17131</v>
      </c>
      <c r="T563" s="6" t="s">
        <v>17130</v>
      </c>
      <c r="U563" s="6" t="s">
        <v>11764</v>
      </c>
      <c r="V563" s="6" t="s">
        <v>12593</v>
      </c>
      <c r="W563" s="6" t="s">
        <v>14178</v>
      </c>
      <c r="X563" s="6" t="s">
        <v>11424</v>
      </c>
      <c r="Y563" s="6" t="s">
        <v>17132</v>
      </c>
      <c r="AB563" s="6" t="s">
        <v>12289</v>
      </c>
      <c r="AJ563" s="6" t="s">
        <v>11804</v>
      </c>
      <c r="AK563" s="6" t="s">
        <v>11428</v>
      </c>
      <c r="AL563" s="6" t="s">
        <v>1022</v>
      </c>
      <c r="AM563" s="6" t="s">
        <v>11300</v>
      </c>
      <c r="AP563" s="6" t="s">
        <v>11429</v>
      </c>
      <c r="AQ563" s="6" t="s">
        <v>11805</v>
      </c>
      <c r="AR563" s="6" t="s">
        <v>11806</v>
      </c>
      <c r="AS563" s="6" t="s">
        <v>11432</v>
      </c>
      <c r="AT563" s="6" t="s">
        <v>11476</v>
      </c>
      <c r="AY563" s="7">
        <v>179</v>
      </c>
      <c r="AZ563" s="7">
        <v>86.7</v>
      </c>
      <c r="BA563" s="8" t="s">
        <v>11434</v>
      </c>
      <c r="BB563" s="9">
        <v>1</v>
      </c>
      <c r="BD563" s="9">
        <v>1</v>
      </c>
      <c r="BE563" s="7">
        <v>179</v>
      </c>
      <c r="BF563" s="7">
        <v>179</v>
      </c>
      <c r="BG563" s="7">
        <v>86.7</v>
      </c>
      <c r="BH563" s="7">
        <v>86.7</v>
      </c>
      <c r="BI563" s="7">
        <v>92.3</v>
      </c>
      <c r="BJ563" s="8" t="s">
        <v>11477</v>
      </c>
      <c r="BK563" s="7">
        <v>179</v>
      </c>
      <c r="BL563" s="7">
        <v>179</v>
      </c>
      <c r="BM563" s="7">
        <v>179</v>
      </c>
      <c r="BN563" s="7">
        <v>179</v>
      </c>
      <c r="BU563" s="7">
        <v>0</v>
      </c>
      <c r="BW563" s="7">
        <v>3.6</v>
      </c>
      <c r="BX563" s="7">
        <v>3.6</v>
      </c>
      <c r="BZ563" s="7">
        <v>0.419</v>
      </c>
      <c r="CA563" s="7">
        <v>0.419</v>
      </c>
      <c r="CB563" s="8" t="s">
        <v>11436</v>
      </c>
      <c r="CC563" s="8" t="s">
        <v>11437</v>
      </c>
      <c r="CE563" s="7">
        <v>98.2</v>
      </c>
      <c r="CF563" s="1">
        <f t="shared" si="8"/>
        <v>1</v>
      </c>
      <c r="CG563" s="1">
        <v>179</v>
      </c>
      <c r="CH563" s="1">
        <f>_xlfn.XLOOKUP(AL563,抖音账单汇总!$A:$A,抖音账单汇总!$B:$B)</f>
        <v>179</v>
      </c>
    </row>
    <row r="564" s="1" customFormat="1" ht="20" customHeight="1" spans="1:86">
      <c r="A564" s="6" t="s">
        <v>17133</v>
      </c>
      <c r="B564" s="6" t="s">
        <v>16203</v>
      </c>
      <c r="D564" s="6" t="s">
        <v>2539</v>
      </c>
      <c r="E564" s="6" t="s">
        <v>1003</v>
      </c>
      <c r="G564" s="6" t="s">
        <v>11411</v>
      </c>
      <c r="H564" s="6" t="s">
        <v>11412</v>
      </c>
      <c r="K564" s="6" t="s">
        <v>11413</v>
      </c>
      <c r="L564" s="6" t="s">
        <v>17134</v>
      </c>
      <c r="M564" s="6" t="s">
        <v>17135</v>
      </c>
      <c r="P564" s="6" t="s">
        <v>17136</v>
      </c>
      <c r="Q564" s="6" t="s">
        <v>17137</v>
      </c>
      <c r="R564" s="6" t="s">
        <v>17138</v>
      </c>
      <c r="S564" s="6" t="s">
        <v>17139</v>
      </c>
      <c r="T564" s="6" t="s">
        <v>17138</v>
      </c>
      <c r="U564" s="6" t="s">
        <v>11764</v>
      </c>
      <c r="V564" s="6" t="s">
        <v>13262</v>
      </c>
      <c r="W564" s="6" t="s">
        <v>17140</v>
      </c>
      <c r="X564" s="6" t="s">
        <v>11424</v>
      </c>
      <c r="Y564" s="6" t="s">
        <v>17141</v>
      </c>
      <c r="AB564" s="6" t="s">
        <v>15516</v>
      </c>
      <c r="AJ564" s="6" t="s">
        <v>11650</v>
      </c>
      <c r="AK564" s="6" t="s">
        <v>11564</v>
      </c>
      <c r="AL564" s="6" t="s">
        <v>1003</v>
      </c>
      <c r="AM564" s="6" t="s">
        <v>11300</v>
      </c>
      <c r="AP564" s="6" t="s">
        <v>11429</v>
      </c>
      <c r="AQ564" s="6" t="s">
        <v>11651</v>
      </c>
      <c r="AR564" s="6" t="s">
        <v>11652</v>
      </c>
      <c r="AS564" s="6" t="s">
        <v>11432</v>
      </c>
      <c r="AT564" s="6" t="s">
        <v>11476</v>
      </c>
      <c r="AY564" s="7">
        <v>179</v>
      </c>
      <c r="AZ564" s="7">
        <v>86.7</v>
      </c>
      <c r="BA564" s="8" t="s">
        <v>11434</v>
      </c>
      <c r="BB564" s="9">
        <v>1</v>
      </c>
      <c r="BD564" s="9">
        <v>1</v>
      </c>
      <c r="BE564" s="7">
        <v>179</v>
      </c>
      <c r="BF564" s="7">
        <v>179</v>
      </c>
      <c r="BG564" s="7">
        <v>86.7</v>
      </c>
      <c r="BH564" s="7">
        <v>86.7</v>
      </c>
      <c r="BI564" s="7">
        <v>92.3</v>
      </c>
      <c r="BJ564" s="8" t="s">
        <v>11477</v>
      </c>
      <c r="BK564" s="7">
        <v>179</v>
      </c>
      <c r="BL564" s="7">
        <v>179</v>
      </c>
      <c r="BM564" s="7">
        <v>179</v>
      </c>
      <c r="BN564" s="7">
        <v>179</v>
      </c>
      <c r="BU564" s="7">
        <v>0</v>
      </c>
      <c r="BW564" s="7">
        <v>3.6</v>
      </c>
      <c r="BX564" s="7">
        <v>3.6</v>
      </c>
      <c r="BZ564" s="7">
        <v>0.481</v>
      </c>
      <c r="CA564" s="7">
        <v>0.481</v>
      </c>
      <c r="CB564" s="8" t="s">
        <v>11436</v>
      </c>
      <c r="CC564" s="8" t="s">
        <v>11437</v>
      </c>
      <c r="CE564" s="7">
        <v>98.2</v>
      </c>
      <c r="CF564" s="1">
        <f t="shared" si="8"/>
        <v>1</v>
      </c>
      <c r="CG564" s="1">
        <v>179</v>
      </c>
      <c r="CH564" s="1">
        <f>_xlfn.XLOOKUP(AL564,抖音账单汇总!$A:$A,抖音账单汇总!$B:$B)</f>
        <v>179</v>
      </c>
    </row>
    <row r="565" s="1" customFormat="1" ht="20" customHeight="1" spans="1:86">
      <c r="A565" s="6" t="s">
        <v>17142</v>
      </c>
      <c r="B565" s="6" t="s">
        <v>12936</v>
      </c>
      <c r="D565" s="6" t="s">
        <v>2539</v>
      </c>
      <c r="E565" s="6" t="s">
        <v>995</v>
      </c>
      <c r="G565" s="6" t="s">
        <v>11411</v>
      </c>
      <c r="H565" s="6" t="s">
        <v>11412</v>
      </c>
      <c r="K565" s="6" t="s">
        <v>11413</v>
      </c>
      <c r="L565" s="6" t="s">
        <v>17143</v>
      </c>
      <c r="M565" s="6" t="s">
        <v>17144</v>
      </c>
      <c r="P565" s="6" t="s">
        <v>17145</v>
      </c>
      <c r="Q565" s="6" t="s">
        <v>17146</v>
      </c>
      <c r="R565" s="6" t="s">
        <v>17147</v>
      </c>
      <c r="S565" s="6" t="s">
        <v>17114</v>
      </c>
      <c r="T565" s="6" t="s">
        <v>17147</v>
      </c>
      <c r="U565" s="6" t="s">
        <v>11518</v>
      </c>
      <c r="V565" s="6" t="s">
        <v>11541</v>
      </c>
      <c r="W565" s="6" t="s">
        <v>11542</v>
      </c>
      <c r="X565" s="6" t="s">
        <v>11424</v>
      </c>
      <c r="Y565" s="6" t="s">
        <v>17148</v>
      </c>
      <c r="AB565" s="6" t="s">
        <v>11704</v>
      </c>
      <c r="AJ565" s="6" t="s">
        <v>11473</v>
      </c>
      <c r="AK565" s="6" t="s">
        <v>11428</v>
      </c>
      <c r="AL565" s="6" t="s">
        <v>995</v>
      </c>
      <c r="AM565" s="6" t="s">
        <v>11300</v>
      </c>
      <c r="AP565" s="6" t="s">
        <v>11429</v>
      </c>
      <c r="AQ565" s="6" t="s">
        <v>11474</v>
      </c>
      <c r="AR565" s="6" t="s">
        <v>11475</v>
      </c>
      <c r="AS565" s="6" t="s">
        <v>11432</v>
      </c>
      <c r="AT565" s="6" t="s">
        <v>11476</v>
      </c>
      <c r="AY565" s="7">
        <v>179</v>
      </c>
      <c r="AZ565" s="7">
        <v>86.7</v>
      </c>
      <c r="BA565" s="8" t="s">
        <v>11434</v>
      </c>
      <c r="BB565" s="9">
        <v>1</v>
      </c>
      <c r="BD565" s="9">
        <v>1</v>
      </c>
      <c r="BE565" s="7">
        <v>179</v>
      </c>
      <c r="BF565" s="7">
        <v>179</v>
      </c>
      <c r="BG565" s="7">
        <v>86.7</v>
      </c>
      <c r="BH565" s="7">
        <v>86.7</v>
      </c>
      <c r="BI565" s="7">
        <v>92.3</v>
      </c>
      <c r="BJ565" s="8" t="s">
        <v>11477</v>
      </c>
      <c r="BK565" s="7">
        <v>179</v>
      </c>
      <c r="BL565" s="7">
        <v>179</v>
      </c>
      <c r="BM565" s="7">
        <v>179</v>
      </c>
      <c r="BN565" s="7">
        <v>179</v>
      </c>
      <c r="BU565" s="7">
        <v>0</v>
      </c>
      <c r="BW565" s="7">
        <v>3.6</v>
      </c>
      <c r="BX565" s="7">
        <v>3.6</v>
      </c>
      <c r="BZ565" s="7">
        <v>0.506</v>
      </c>
      <c r="CA565" s="7">
        <v>0.506</v>
      </c>
      <c r="CB565" s="8" t="s">
        <v>11436</v>
      </c>
      <c r="CC565" s="8" t="s">
        <v>11437</v>
      </c>
      <c r="CE565" s="7">
        <v>98.2</v>
      </c>
      <c r="CF565" s="1">
        <f t="shared" si="8"/>
        <v>1</v>
      </c>
      <c r="CG565" s="1">
        <v>179</v>
      </c>
      <c r="CH565" s="1">
        <f>_xlfn.XLOOKUP(AL565,抖音账单汇总!$A:$A,抖音账单汇总!$B:$B)</f>
        <v>179</v>
      </c>
    </row>
    <row r="566" s="1" customFormat="1" ht="20" customHeight="1" spans="1:86">
      <c r="A566" s="6" t="s">
        <v>17149</v>
      </c>
      <c r="B566" s="6" t="s">
        <v>14437</v>
      </c>
      <c r="D566" s="6" t="s">
        <v>2539</v>
      </c>
      <c r="E566" s="6" t="s">
        <v>2213</v>
      </c>
      <c r="G566" s="6" t="s">
        <v>11411</v>
      </c>
      <c r="H566" s="6" t="s">
        <v>11412</v>
      </c>
      <c r="K566" s="6" t="s">
        <v>11413</v>
      </c>
      <c r="L566" s="6" t="s">
        <v>17150</v>
      </c>
      <c r="M566" s="6" t="s">
        <v>17151</v>
      </c>
      <c r="P566" s="6" t="s">
        <v>17152</v>
      </c>
      <c r="Q566" s="6" t="s">
        <v>17153</v>
      </c>
      <c r="R566" s="6" t="s">
        <v>17154</v>
      </c>
      <c r="S566" s="6" t="s">
        <v>17155</v>
      </c>
      <c r="T566" s="6" t="s">
        <v>17154</v>
      </c>
      <c r="U566" s="6" t="s">
        <v>11871</v>
      </c>
      <c r="V566" s="6" t="s">
        <v>12877</v>
      </c>
      <c r="W566" s="6" t="s">
        <v>17156</v>
      </c>
      <c r="X566" s="6" t="s">
        <v>11424</v>
      </c>
      <c r="Y566" s="6" t="s">
        <v>17157</v>
      </c>
      <c r="AB566" s="6" t="s">
        <v>11934</v>
      </c>
      <c r="AJ566" s="6" t="s">
        <v>11650</v>
      </c>
      <c r="AK566" s="6" t="s">
        <v>11428</v>
      </c>
      <c r="AL566" s="6" t="s">
        <v>2213</v>
      </c>
      <c r="AM566" s="6" t="s">
        <v>11300</v>
      </c>
      <c r="AP566" s="6" t="s">
        <v>11429</v>
      </c>
      <c r="AQ566" s="6" t="s">
        <v>11651</v>
      </c>
      <c r="AR566" s="6" t="s">
        <v>11652</v>
      </c>
      <c r="AS566" s="6" t="s">
        <v>11432</v>
      </c>
      <c r="AT566" s="6" t="s">
        <v>11476</v>
      </c>
      <c r="AY566" s="7">
        <v>179</v>
      </c>
      <c r="AZ566" s="7">
        <v>86.7</v>
      </c>
      <c r="BA566" s="8" t="s">
        <v>11434</v>
      </c>
      <c r="BB566" s="9">
        <v>1</v>
      </c>
      <c r="BD566" s="9">
        <v>1</v>
      </c>
      <c r="BE566" s="7">
        <v>179</v>
      </c>
      <c r="BF566" s="7">
        <v>179</v>
      </c>
      <c r="BG566" s="7">
        <v>86.7</v>
      </c>
      <c r="BH566" s="7">
        <v>86.7</v>
      </c>
      <c r="BI566" s="7">
        <v>92.3</v>
      </c>
      <c r="BJ566" s="8" t="s">
        <v>11477</v>
      </c>
      <c r="BK566" s="7">
        <v>179</v>
      </c>
      <c r="BL566" s="7">
        <v>179</v>
      </c>
      <c r="BM566" s="7">
        <v>179</v>
      </c>
      <c r="BN566" s="7">
        <v>179</v>
      </c>
      <c r="BU566" s="7">
        <v>0</v>
      </c>
      <c r="BW566" s="7">
        <v>3.6</v>
      </c>
      <c r="BX566" s="7">
        <v>3.6</v>
      </c>
      <c r="BZ566" s="7">
        <v>0.481</v>
      </c>
      <c r="CA566" s="7">
        <v>0.481</v>
      </c>
      <c r="CB566" s="8" t="s">
        <v>11436</v>
      </c>
      <c r="CC566" s="8" t="s">
        <v>11437</v>
      </c>
      <c r="CE566" s="7">
        <v>98.2</v>
      </c>
      <c r="CF566" s="1">
        <f t="shared" si="8"/>
        <v>1</v>
      </c>
      <c r="CG566" s="1">
        <v>179</v>
      </c>
      <c r="CH566" s="1">
        <f>_xlfn.XLOOKUP(AL566,抖音账单汇总!$A:$A,抖音账单汇总!$B:$B)</f>
        <v>179</v>
      </c>
    </row>
    <row r="567" s="1" customFormat="1" ht="20" customHeight="1" spans="1:86">
      <c r="A567" s="6" t="s">
        <v>17158</v>
      </c>
      <c r="B567" s="6" t="s">
        <v>11618</v>
      </c>
      <c r="D567" s="6" t="s">
        <v>2539</v>
      </c>
      <c r="E567" s="6" t="s">
        <v>994</v>
      </c>
      <c r="G567" s="6" t="s">
        <v>11411</v>
      </c>
      <c r="H567" s="6" t="s">
        <v>11412</v>
      </c>
      <c r="K567" s="6" t="s">
        <v>11413</v>
      </c>
      <c r="L567" s="6" t="s">
        <v>17159</v>
      </c>
      <c r="M567" s="6" t="s">
        <v>17160</v>
      </c>
      <c r="P567" s="6" t="s">
        <v>17161</v>
      </c>
      <c r="Q567" s="6" t="s">
        <v>17162</v>
      </c>
      <c r="R567" s="6" t="s">
        <v>17163</v>
      </c>
      <c r="S567" s="6" t="s">
        <v>17164</v>
      </c>
      <c r="T567" s="6" t="s">
        <v>17163</v>
      </c>
      <c r="U567" s="6" t="s">
        <v>11421</v>
      </c>
      <c r="V567" s="6" t="s">
        <v>12036</v>
      </c>
      <c r="W567" s="6" t="s">
        <v>15127</v>
      </c>
      <c r="X567" s="6" t="s">
        <v>11424</v>
      </c>
      <c r="Y567" s="6" t="s">
        <v>17165</v>
      </c>
      <c r="AB567" s="6" t="s">
        <v>11524</v>
      </c>
      <c r="AJ567" s="6" t="s">
        <v>11473</v>
      </c>
      <c r="AK567" s="6" t="s">
        <v>11428</v>
      </c>
      <c r="AL567" s="6" t="s">
        <v>994</v>
      </c>
      <c r="AM567" s="6" t="s">
        <v>11300</v>
      </c>
      <c r="AP567" s="6" t="s">
        <v>11429</v>
      </c>
      <c r="AQ567" s="6" t="s">
        <v>11474</v>
      </c>
      <c r="AR567" s="6" t="s">
        <v>11475</v>
      </c>
      <c r="AS567" s="6" t="s">
        <v>11432</v>
      </c>
      <c r="AT567" s="6" t="s">
        <v>11476</v>
      </c>
      <c r="AY567" s="7">
        <v>179</v>
      </c>
      <c r="AZ567" s="7">
        <v>86.7</v>
      </c>
      <c r="BA567" s="8" t="s">
        <v>11434</v>
      </c>
      <c r="BB567" s="9">
        <v>1</v>
      </c>
      <c r="BD567" s="9">
        <v>1</v>
      </c>
      <c r="BE567" s="7">
        <v>179</v>
      </c>
      <c r="BF567" s="7">
        <v>179</v>
      </c>
      <c r="BG567" s="7">
        <v>86.7</v>
      </c>
      <c r="BH567" s="7">
        <v>86.7</v>
      </c>
      <c r="BI567" s="7">
        <v>92.3</v>
      </c>
      <c r="BJ567" s="8" t="s">
        <v>11477</v>
      </c>
      <c r="BK567" s="7">
        <v>179</v>
      </c>
      <c r="BL567" s="7">
        <v>179</v>
      </c>
      <c r="BM567" s="7">
        <v>179</v>
      </c>
      <c r="BN567" s="7">
        <v>179</v>
      </c>
      <c r="BU567" s="7">
        <v>0</v>
      </c>
      <c r="BW567" s="7">
        <v>3.6</v>
      </c>
      <c r="BX567" s="7">
        <v>3.6</v>
      </c>
      <c r="BZ567" s="7">
        <v>0.506</v>
      </c>
      <c r="CA567" s="7">
        <v>0.506</v>
      </c>
      <c r="CB567" s="8" t="s">
        <v>11436</v>
      </c>
      <c r="CC567" s="8" t="s">
        <v>11437</v>
      </c>
      <c r="CE567" s="7">
        <v>98.2</v>
      </c>
      <c r="CF567" s="1">
        <f t="shared" si="8"/>
        <v>1</v>
      </c>
      <c r="CG567" s="1">
        <v>179</v>
      </c>
      <c r="CH567" s="1">
        <f>_xlfn.XLOOKUP(AL567,抖音账单汇总!$A:$A,抖音账单汇总!$B:$B)</f>
        <v>179</v>
      </c>
    </row>
    <row r="568" s="1" customFormat="1" ht="20" customHeight="1" spans="1:86">
      <c r="A568" s="6" t="s">
        <v>17166</v>
      </c>
      <c r="B568" s="6" t="s">
        <v>12232</v>
      </c>
      <c r="D568" s="6" t="s">
        <v>2539</v>
      </c>
      <c r="E568" s="6" t="s">
        <v>977</v>
      </c>
      <c r="G568" s="6" t="s">
        <v>11411</v>
      </c>
      <c r="H568" s="6" t="s">
        <v>11412</v>
      </c>
      <c r="K568" s="6" t="s">
        <v>11413</v>
      </c>
      <c r="L568" s="6" t="s">
        <v>17167</v>
      </c>
      <c r="M568" s="6" t="s">
        <v>17168</v>
      </c>
      <c r="P568" s="6" t="s">
        <v>17169</v>
      </c>
      <c r="Q568" s="6" t="s">
        <v>16905</v>
      </c>
      <c r="R568" s="6" t="s">
        <v>17170</v>
      </c>
      <c r="S568" s="6" t="s">
        <v>16907</v>
      </c>
      <c r="T568" s="6" t="s">
        <v>17170</v>
      </c>
      <c r="U568" s="6" t="s">
        <v>11446</v>
      </c>
      <c r="V568" s="6" t="s">
        <v>13281</v>
      </c>
      <c r="W568" s="6" t="s">
        <v>17171</v>
      </c>
      <c r="X568" s="6" t="s">
        <v>11424</v>
      </c>
      <c r="Y568" s="6" t="s">
        <v>17172</v>
      </c>
      <c r="AB568" s="6" t="s">
        <v>12323</v>
      </c>
      <c r="AJ568" s="6" t="s">
        <v>11678</v>
      </c>
      <c r="AK568" s="6" t="s">
        <v>11428</v>
      </c>
      <c r="AL568" s="6" t="s">
        <v>977</v>
      </c>
      <c r="AM568" s="6" t="s">
        <v>11300</v>
      </c>
      <c r="AP568" s="6" t="s">
        <v>11429</v>
      </c>
      <c r="AQ568" s="6" t="s">
        <v>11679</v>
      </c>
      <c r="AR568" s="6" t="s">
        <v>11680</v>
      </c>
      <c r="AS568" s="6" t="s">
        <v>11432</v>
      </c>
      <c r="AT568" s="6" t="s">
        <v>11476</v>
      </c>
      <c r="AY568" s="7">
        <v>179</v>
      </c>
      <c r="AZ568" s="7">
        <v>86.7</v>
      </c>
      <c r="BA568" s="8" t="s">
        <v>11434</v>
      </c>
      <c r="BB568" s="9">
        <v>1</v>
      </c>
      <c r="BD568" s="9">
        <v>1</v>
      </c>
      <c r="BE568" s="7">
        <v>179</v>
      </c>
      <c r="BF568" s="7">
        <v>179</v>
      </c>
      <c r="BG568" s="7">
        <v>86.7</v>
      </c>
      <c r="BH568" s="7">
        <v>86.7</v>
      </c>
      <c r="BI568" s="7">
        <v>92.3</v>
      </c>
      <c r="BJ568" s="8" t="s">
        <v>11477</v>
      </c>
      <c r="BK568" s="7">
        <v>179</v>
      </c>
      <c r="BL568" s="7">
        <v>179</v>
      </c>
      <c r="BM568" s="7">
        <v>179</v>
      </c>
      <c r="BN568" s="7">
        <v>179</v>
      </c>
      <c r="BU568" s="7">
        <v>0</v>
      </c>
      <c r="BW568" s="7">
        <v>3.6</v>
      </c>
      <c r="BX568" s="7">
        <v>3.6</v>
      </c>
      <c r="BZ568" s="7">
        <v>0.456</v>
      </c>
      <c r="CA568" s="7">
        <v>0.456</v>
      </c>
      <c r="CB568" s="8" t="s">
        <v>11436</v>
      </c>
      <c r="CC568" s="8" t="s">
        <v>11437</v>
      </c>
      <c r="CE568" s="7">
        <v>98.2</v>
      </c>
      <c r="CF568" s="1">
        <f t="shared" si="8"/>
        <v>1</v>
      </c>
      <c r="CG568" s="1">
        <v>179</v>
      </c>
      <c r="CH568" s="1">
        <f>_xlfn.XLOOKUP(AL568,抖音账单汇总!$A:$A,抖音账单汇总!$B:$B)</f>
        <v>179</v>
      </c>
    </row>
    <row r="569" s="1" customFormat="1" ht="20" customHeight="1" spans="1:86">
      <c r="A569" s="6" t="s">
        <v>17173</v>
      </c>
      <c r="B569" s="6" t="s">
        <v>12936</v>
      </c>
      <c r="D569" s="6" t="s">
        <v>2539</v>
      </c>
      <c r="E569" s="6" t="s">
        <v>1032</v>
      </c>
      <c r="G569" s="6" t="s">
        <v>11411</v>
      </c>
      <c r="H569" s="6" t="s">
        <v>11412</v>
      </c>
      <c r="K569" s="6" t="s">
        <v>11413</v>
      </c>
      <c r="L569" s="6" t="s">
        <v>17174</v>
      </c>
      <c r="M569" s="6" t="s">
        <v>17175</v>
      </c>
      <c r="P569" s="6" t="s">
        <v>17176</v>
      </c>
      <c r="Q569" s="6" t="s">
        <v>16905</v>
      </c>
      <c r="R569" s="6" t="s">
        <v>17177</v>
      </c>
      <c r="S569" s="6" t="s">
        <v>16907</v>
      </c>
      <c r="T569" s="6" t="s">
        <v>17177</v>
      </c>
      <c r="U569" s="6" t="s">
        <v>11559</v>
      </c>
      <c r="V569" s="6" t="s">
        <v>11560</v>
      </c>
      <c r="W569" s="6" t="s">
        <v>14371</v>
      </c>
      <c r="X569" s="6" t="s">
        <v>11424</v>
      </c>
      <c r="Y569" s="6" t="s">
        <v>17178</v>
      </c>
      <c r="AB569" s="6" t="s">
        <v>11704</v>
      </c>
      <c r="AJ569" s="6" t="s">
        <v>11678</v>
      </c>
      <c r="AK569" s="6" t="s">
        <v>11428</v>
      </c>
      <c r="AL569" s="6" t="s">
        <v>1032</v>
      </c>
      <c r="AM569" s="6" t="s">
        <v>11300</v>
      </c>
      <c r="AP569" s="6" t="s">
        <v>11429</v>
      </c>
      <c r="AQ569" s="6" t="s">
        <v>11679</v>
      </c>
      <c r="AR569" s="6" t="s">
        <v>11680</v>
      </c>
      <c r="AS569" s="6" t="s">
        <v>11432</v>
      </c>
      <c r="AT569" s="6" t="s">
        <v>11476</v>
      </c>
      <c r="AY569" s="7">
        <v>179</v>
      </c>
      <c r="AZ569" s="7">
        <v>86.7</v>
      </c>
      <c r="BA569" s="8" t="s">
        <v>11434</v>
      </c>
      <c r="BB569" s="9">
        <v>1</v>
      </c>
      <c r="BD569" s="9">
        <v>1</v>
      </c>
      <c r="BE569" s="7">
        <v>179</v>
      </c>
      <c r="BF569" s="7">
        <v>179</v>
      </c>
      <c r="BG569" s="7">
        <v>86.7</v>
      </c>
      <c r="BH569" s="7">
        <v>86.7</v>
      </c>
      <c r="BI569" s="7">
        <v>92.3</v>
      </c>
      <c r="BJ569" s="8" t="s">
        <v>11477</v>
      </c>
      <c r="BK569" s="7">
        <v>179</v>
      </c>
      <c r="BL569" s="7">
        <v>179</v>
      </c>
      <c r="BM569" s="7">
        <v>179</v>
      </c>
      <c r="BN569" s="7">
        <v>179</v>
      </c>
      <c r="BU569" s="7">
        <v>0</v>
      </c>
      <c r="BW569" s="7">
        <v>3.6</v>
      </c>
      <c r="BX569" s="7">
        <v>3.6</v>
      </c>
      <c r="BZ569" s="7">
        <v>0.456</v>
      </c>
      <c r="CA569" s="7">
        <v>0.456</v>
      </c>
      <c r="CB569" s="8" t="s">
        <v>11436</v>
      </c>
      <c r="CC569" s="8" t="s">
        <v>11437</v>
      </c>
      <c r="CE569" s="7">
        <v>98.2</v>
      </c>
      <c r="CF569" s="1">
        <f t="shared" si="8"/>
        <v>1</v>
      </c>
      <c r="CG569" s="1">
        <v>179</v>
      </c>
      <c r="CH569" s="1">
        <f>_xlfn.XLOOKUP(AL569,抖音账单汇总!$A:$A,抖音账单汇总!$B:$B)</f>
        <v>179</v>
      </c>
    </row>
    <row r="570" s="1" customFormat="1" ht="20" customHeight="1" spans="1:86">
      <c r="A570" s="6" t="s">
        <v>17179</v>
      </c>
      <c r="B570" s="6" t="s">
        <v>13680</v>
      </c>
      <c r="D570" s="6" t="s">
        <v>2539</v>
      </c>
      <c r="E570" s="6" t="s">
        <v>2206</v>
      </c>
      <c r="G570" s="6" t="s">
        <v>11411</v>
      </c>
      <c r="H570" s="6" t="s">
        <v>11412</v>
      </c>
      <c r="K570" s="6" t="s">
        <v>11413</v>
      </c>
      <c r="L570" s="6" t="s">
        <v>17180</v>
      </c>
      <c r="M570" s="6" t="s">
        <v>17181</v>
      </c>
      <c r="P570" s="6" t="s">
        <v>17182</v>
      </c>
      <c r="Q570" s="6" t="s">
        <v>17183</v>
      </c>
      <c r="R570" s="6" t="s">
        <v>17184</v>
      </c>
      <c r="S570" s="6" t="s">
        <v>17185</v>
      </c>
      <c r="T570" s="6" t="s">
        <v>17184</v>
      </c>
      <c r="U570" s="6" t="s">
        <v>11943</v>
      </c>
      <c r="V570" s="6" t="s">
        <v>11944</v>
      </c>
      <c r="W570" s="6" t="s">
        <v>14576</v>
      </c>
      <c r="X570" s="6" t="s">
        <v>11424</v>
      </c>
      <c r="Y570" s="6" t="s">
        <v>17186</v>
      </c>
      <c r="AB570" s="6" t="s">
        <v>11862</v>
      </c>
      <c r="AJ570" s="6" t="s">
        <v>11473</v>
      </c>
      <c r="AK570" s="6" t="s">
        <v>11428</v>
      </c>
      <c r="AL570" s="6" t="s">
        <v>2206</v>
      </c>
      <c r="AM570" s="6" t="s">
        <v>11300</v>
      </c>
      <c r="AP570" s="6" t="s">
        <v>11429</v>
      </c>
      <c r="AQ570" s="6" t="s">
        <v>11474</v>
      </c>
      <c r="AR570" s="6" t="s">
        <v>11475</v>
      </c>
      <c r="AS570" s="6" t="s">
        <v>11432</v>
      </c>
      <c r="AT570" s="6" t="s">
        <v>11476</v>
      </c>
      <c r="AY570" s="7">
        <v>179</v>
      </c>
      <c r="AZ570" s="7">
        <v>86.7</v>
      </c>
      <c r="BA570" s="8" t="s">
        <v>11434</v>
      </c>
      <c r="BB570" s="9">
        <v>1</v>
      </c>
      <c r="BD570" s="9">
        <v>1</v>
      </c>
      <c r="BE570" s="7">
        <v>179</v>
      </c>
      <c r="BF570" s="7">
        <v>179</v>
      </c>
      <c r="BG570" s="7">
        <v>86.7</v>
      </c>
      <c r="BH570" s="7">
        <v>86.7</v>
      </c>
      <c r="BI570" s="7">
        <v>92.3</v>
      </c>
      <c r="BJ570" s="8" t="s">
        <v>11477</v>
      </c>
      <c r="BK570" s="7">
        <v>179</v>
      </c>
      <c r="BL570" s="7">
        <v>179</v>
      </c>
      <c r="BM570" s="7">
        <v>179</v>
      </c>
      <c r="BN570" s="7">
        <v>179</v>
      </c>
      <c r="BU570" s="7">
        <v>0</v>
      </c>
      <c r="BW570" s="7">
        <v>3.6</v>
      </c>
      <c r="BX570" s="7">
        <v>3.6</v>
      </c>
      <c r="BZ570" s="7">
        <v>0.506</v>
      </c>
      <c r="CA570" s="7">
        <v>0.506</v>
      </c>
      <c r="CB570" s="8" t="s">
        <v>11436</v>
      </c>
      <c r="CC570" s="8" t="s">
        <v>11437</v>
      </c>
      <c r="CE570" s="7">
        <v>98.2</v>
      </c>
      <c r="CF570" s="1">
        <f t="shared" si="8"/>
        <v>1</v>
      </c>
      <c r="CG570" s="1">
        <v>179</v>
      </c>
      <c r="CH570" s="1">
        <f>_xlfn.XLOOKUP(AL570,抖音账单汇总!$A:$A,抖音账单汇总!$B:$B)</f>
        <v>179</v>
      </c>
    </row>
    <row r="571" s="1" customFormat="1" ht="20" customHeight="1" spans="1:86">
      <c r="A571" s="6" t="s">
        <v>17187</v>
      </c>
      <c r="B571" s="6" t="s">
        <v>17188</v>
      </c>
      <c r="D571" s="6" t="s">
        <v>2539</v>
      </c>
      <c r="E571" s="6" t="s">
        <v>2251</v>
      </c>
      <c r="G571" s="6" t="s">
        <v>11411</v>
      </c>
      <c r="H571" s="6" t="s">
        <v>11412</v>
      </c>
      <c r="K571" s="6" t="s">
        <v>11413</v>
      </c>
      <c r="L571" s="6" t="s">
        <v>17189</v>
      </c>
      <c r="M571" s="6" t="s">
        <v>17190</v>
      </c>
      <c r="P571" s="6" t="s">
        <v>17191</v>
      </c>
      <c r="Q571" s="6" t="s">
        <v>17192</v>
      </c>
      <c r="R571" s="6" t="s">
        <v>17193</v>
      </c>
      <c r="S571" s="6" t="s">
        <v>17194</v>
      </c>
      <c r="T571" s="6" t="s">
        <v>17193</v>
      </c>
      <c r="U571" s="6" t="s">
        <v>11468</v>
      </c>
      <c r="V571" s="6" t="s">
        <v>13723</v>
      </c>
      <c r="W571" s="6" t="s">
        <v>17195</v>
      </c>
      <c r="X571" s="6" t="s">
        <v>11424</v>
      </c>
      <c r="Y571" s="6" t="s">
        <v>17196</v>
      </c>
      <c r="AB571" s="6" t="s">
        <v>14424</v>
      </c>
      <c r="AJ571" s="6" t="s">
        <v>11473</v>
      </c>
      <c r="AK571" s="6" t="s">
        <v>11564</v>
      </c>
      <c r="AL571" s="6" t="s">
        <v>2251</v>
      </c>
      <c r="AM571" s="6" t="s">
        <v>11300</v>
      </c>
      <c r="AP571" s="6" t="s">
        <v>11429</v>
      </c>
      <c r="AQ571" s="6" t="s">
        <v>11474</v>
      </c>
      <c r="AR571" s="6" t="s">
        <v>11475</v>
      </c>
      <c r="AS571" s="6" t="s">
        <v>11432</v>
      </c>
      <c r="AT571" s="6" t="s">
        <v>11476</v>
      </c>
      <c r="AY571" s="7">
        <v>179</v>
      </c>
      <c r="AZ571" s="7">
        <v>86.7</v>
      </c>
      <c r="BA571" s="8" t="s">
        <v>11434</v>
      </c>
      <c r="BB571" s="9">
        <v>1</v>
      </c>
      <c r="BD571" s="9">
        <v>1</v>
      </c>
      <c r="BE571" s="7">
        <v>179</v>
      </c>
      <c r="BF571" s="7">
        <v>179</v>
      </c>
      <c r="BG571" s="7">
        <v>86.7</v>
      </c>
      <c r="BH571" s="7">
        <v>86.7</v>
      </c>
      <c r="BI571" s="7">
        <v>92.3</v>
      </c>
      <c r="BJ571" s="8" t="s">
        <v>11477</v>
      </c>
      <c r="BK571" s="7">
        <v>179</v>
      </c>
      <c r="BL571" s="7">
        <v>179</v>
      </c>
      <c r="BM571" s="7">
        <v>179</v>
      </c>
      <c r="BN571" s="7">
        <v>179</v>
      </c>
      <c r="BU571" s="7">
        <v>0</v>
      </c>
      <c r="BW571" s="7">
        <v>3.6</v>
      </c>
      <c r="BX571" s="7">
        <v>3.6</v>
      </c>
      <c r="BZ571" s="7">
        <v>0.506</v>
      </c>
      <c r="CA571" s="7">
        <v>0.506</v>
      </c>
      <c r="CB571" s="8" t="s">
        <v>11436</v>
      </c>
      <c r="CC571" s="8" t="s">
        <v>11437</v>
      </c>
      <c r="CE571" s="7">
        <v>98.2</v>
      </c>
      <c r="CF571" s="1">
        <f t="shared" si="8"/>
        <v>1</v>
      </c>
      <c r="CG571" s="1">
        <v>179</v>
      </c>
      <c r="CH571" s="1">
        <f>_xlfn.XLOOKUP(AL571,抖音账单汇总!$A:$A,抖音账单汇总!$B:$B)</f>
        <v>179</v>
      </c>
    </row>
    <row r="572" s="1" customFormat="1" ht="20" customHeight="1" spans="1:86">
      <c r="A572" s="6" t="s">
        <v>17197</v>
      </c>
      <c r="B572" s="6" t="s">
        <v>11746</v>
      </c>
      <c r="D572" s="6" t="s">
        <v>2539</v>
      </c>
      <c r="E572" s="6" t="s">
        <v>987</v>
      </c>
      <c r="G572" s="6" t="s">
        <v>11411</v>
      </c>
      <c r="H572" s="6" t="s">
        <v>11412</v>
      </c>
      <c r="K572" s="6" t="s">
        <v>11413</v>
      </c>
      <c r="L572" s="6" t="s">
        <v>17198</v>
      </c>
      <c r="M572" s="6" t="s">
        <v>17199</v>
      </c>
      <c r="P572" s="6" t="s">
        <v>17200</v>
      </c>
      <c r="Q572" s="6" t="s">
        <v>17201</v>
      </c>
      <c r="R572" s="6" t="s">
        <v>17202</v>
      </c>
      <c r="S572" s="6" t="s">
        <v>17203</v>
      </c>
      <c r="T572" s="6" t="s">
        <v>17202</v>
      </c>
      <c r="U572" s="6" t="s">
        <v>11764</v>
      </c>
      <c r="V572" s="6" t="s">
        <v>13262</v>
      </c>
      <c r="W572" s="6" t="s">
        <v>13263</v>
      </c>
      <c r="X572" s="6" t="s">
        <v>11424</v>
      </c>
      <c r="Y572" s="6" t="s">
        <v>17204</v>
      </c>
      <c r="AB572" s="6" t="s">
        <v>11524</v>
      </c>
      <c r="AJ572" s="6" t="s">
        <v>11548</v>
      </c>
      <c r="AK572" s="6" t="s">
        <v>11428</v>
      </c>
      <c r="AL572" s="6" t="s">
        <v>987</v>
      </c>
      <c r="AM572" s="6" t="s">
        <v>11300</v>
      </c>
      <c r="AP572" s="6" t="s">
        <v>11429</v>
      </c>
      <c r="AQ572" s="6" t="s">
        <v>11549</v>
      </c>
      <c r="AR572" s="6" t="s">
        <v>12313</v>
      </c>
      <c r="AS572" s="6" t="s">
        <v>11432</v>
      </c>
      <c r="AT572" s="6" t="s">
        <v>11476</v>
      </c>
      <c r="AY572" s="7">
        <v>179</v>
      </c>
      <c r="AZ572" s="7">
        <v>86.7</v>
      </c>
      <c r="BA572" s="8" t="s">
        <v>11434</v>
      </c>
      <c r="BB572" s="9">
        <v>1</v>
      </c>
      <c r="BD572" s="9">
        <v>1</v>
      </c>
      <c r="BE572" s="7">
        <v>179</v>
      </c>
      <c r="BF572" s="7">
        <v>179</v>
      </c>
      <c r="BG572" s="7">
        <v>86.7</v>
      </c>
      <c r="BH572" s="7">
        <v>86.7</v>
      </c>
      <c r="BI572" s="7">
        <v>92.3</v>
      </c>
      <c r="BJ572" s="8" t="s">
        <v>11477</v>
      </c>
      <c r="BK572" s="7">
        <v>179</v>
      </c>
      <c r="BL572" s="7">
        <v>179</v>
      </c>
      <c r="BM572" s="7">
        <v>179</v>
      </c>
      <c r="BN572" s="7">
        <v>179</v>
      </c>
      <c r="BU572" s="7">
        <v>0</v>
      </c>
      <c r="BW572" s="7">
        <v>3.6</v>
      </c>
      <c r="BX572" s="7">
        <v>3.6</v>
      </c>
      <c r="BZ572" s="7">
        <v>0.537</v>
      </c>
      <c r="CA572" s="7">
        <v>0.537</v>
      </c>
      <c r="CB572" s="8" t="s">
        <v>11436</v>
      </c>
      <c r="CC572" s="8" t="s">
        <v>11437</v>
      </c>
      <c r="CE572" s="7">
        <v>98.2</v>
      </c>
      <c r="CF572" s="1">
        <f t="shared" si="8"/>
        <v>1</v>
      </c>
      <c r="CG572" s="1">
        <v>179</v>
      </c>
      <c r="CH572" s="1">
        <f>_xlfn.XLOOKUP(AL572,抖音账单汇总!$A:$A,抖音账单汇总!$B:$B)</f>
        <v>179</v>
      </c>
    </row>
    <row r="573" s="1" customFormat="1" ht="20" customHeight="1" spans="1:86">
      <c r="A573" s="6" t="s">
        <v>17205</v>
      </c>
      <c r="B573" s="6" t="s">
        <v>12936</v>
      </c>
      <c r="D573" s="6" t="s">
        <v>2539</v>
      </c>
      <c r="E573" s="6" t="s">
        <v>2212</v>
      </c>
      <c r="G573" s="6" t="s">
        <v>11411</v>
      </c>
      <c r="H573" s="6" t="s">
        <v>11412</v>
      </c>
      <c r="K573" s="6" t="s">
        <v>11413</v>
      </c>
      <c r="L573" s="6" t="s">
        <v>17206</v>
      </c>
      <c r="M573" s="6" t="s">
        <v>17207</v>
      </c>
      <c r="P573" s="6" t="s">
        <v>17208</v>
      </c>
      <c r="Q573" s="6" t="s">
        <v>17209</v>
      </c>
      <c r="R573" s="6" t="s">
        <v>17210</v>
      </c>
      <c r="S573" s="6" t="s">
        <v>17211</v>
      </c>
      <c r="T573" s="6" t="s">
        <v>17210</v>
      </c>
      <c r="U573" s="6" t="s">
        <v>17212</v>
      </c>
      <c r="V573" s="6" t="s">
        <v>17213</v>
      </c>
      <c r="W573" s="6" t="s">
        <v>17214</v>
      </c>
      <c r="X573" s="6" t="s">
        <v>11424</v>
      </c>
      <c r="Y573" s="6" t="s">
        <v>17215</v>
      </c>
      <c r="AB573" s="6" t="s">
        <v>12551</v>
      </c>
      <c r="AJ573" s="6" t="s">
        <v>11548</v>
      </c>
      <c r="AK573" s="6" t="s">
        <v>11428</v>
      </c>
      <c r="AL573" s="6" t="s">
        <v>2212</v>
      </c>
      <c r="AM573" s="6" t="s">
        <v>11300</v>
      </c>
      <c r="AP573" s="6" t="s">
        <v>11429</v>
      </c>
      <c r="AQ573" s="6" t="s">
        <v>11549</v>
      </c>
      <c r="AR573" s="6" t="s">
        <v>12313</v>
      </c>
      <c r="AS573" s="6" t="s">
        <v>11432</v>
      </c>
      <c r="AT573" s="6" t="s">
        <v>11476</v>
      </c>
      <c r="AY573" s="7">
        <v>179</v>
      </c>
      <c r="AZ573" s="7">
        <v>86.7</v>
      </c>
      <c r="BA573" s="8" t="s">
        <v>11434</v>
      </c>
      <c r="BB573" s="9">
        <v>1</v>
      </c>
      <c r="BD573" s="9">
        <v>1</v>
      </c>
      <c r="BE573" s="7">
        <v>179</v>
      </c>
      <c r="BF573" s="7">
        <v>179</v>
      </c>
      <c r="BG573" s="7">
        <v>86.7</v>
      </c>
      <c r="BH573" s="7">
        <v>86.7</v>
      </c>
      <c r="BI573" s="7">
        <v>92.3</v>
      </c>
      <c r="BJ573" s="8" t="s">
        <v>11477</v>
      </c>
      <c r="BK573" s="7">
        <v>179</v>
      </c>
      <c r="BL573" s="7">
        <v>179</v>
      </c>
      <c r="BM573" s="7">
        <v>179</v>
      </c>
      <c r="BN573" s="7">
        <v>179</v>
      </c>
      <c r="BU573" s="7">
        <v>0</v>
      </c>
      <c r="BW573" s="7">
        <v>3.6</v>
      </c>
      <c r="BX573" s="7">
        <v>3.6</v>
      </c>
      <c r="BZ573" s="7">
        <v>0.537</v>
      </c>
      <c r="CA573" s="7">
        <v>0.537</v>
      </c>
      <c r="CB573" s="8" t="s">
        <v>11436</v>
      </c>
      <c r="CC573" s="8" t="s">
        <v>11437</v>
      </c>
      <c r="CE573" s="7">
        <v>98.2</v>
      </c>
      <c r="CF573" s="1">
        <f t="shared" si="8"/>
        <v>1</v>
      </c>
      <c r="CG573" s="1">
        <v>179</v>
      </c>
      <c r="CH573" s="1">
        <f>_xlfn.XLOOKUP(AL573,抖音账单汇总!$A:$A,抖音账单汇总!$B:$B)</f>
        <v>179</v>
      </c>
    </row>
    <row r="574" s="1" customFormat="1" ht="20" customHeight="1" spans="1:86">
      <c r="A574" s="6" t="s">
        <v>17216</v>
      </c>
      <c r="B574" s="6" t="s">
        <v>11769</v>
      </c>
      <c r="D574" s="6" t="s">
        <v>2539</v>
      </c>
      <c r="E574" s="6" t="s">
        <v>2239</v>
      </c>
      <c r="G574" s="6" t="s">
        <v>11411</v>
      </c>
      <c r="H574" s="6" t="s">
        <v>11412</v>
      </c>
      <c r="K574" s="6" t="s">
        <v>11413</v>
      </c>
      <c r="L574" s="6" t="s">
        <v>17217</v>
      </c>
      <c r="M574" s="6" t="s">
        <v>17218</v>
      </c>
      <c r="P574" s="6" t="s">
        <v>17219</v>
      </c>
      <c r="Q574" s="6" t="s">
        <v>17220</v>
      </c>
      <c r="R574" s="6" t="s">
        <v>17221</v>
      </c>
      <c r="S574" s="6" t="s">
        <v>17222</v>
      </c>
      <c r="T574" s="6" t="s">
        <v>17221</v>
      </c>
      <c r="U574" s="6" t="s">
        <v>12078</v>
      </c>
      <c r="V574" s="6" t="s">
        <v>17223</v>
      </c>
      <c r="W574" s="6" t="s">
        <v>17224</v>
      </c>
      <c r="X574" s="6" t="s">
        <v>11424</v>
      </c>
      <c r="Y574" s="6" t="s">
        <v>17225</v>
      </c>
      <c r="AB574" s="6" t="s">
        <v>12997</v>
      </c>
      <c r="AJ574" s="6" t="s">
        <v>12552</v>
      </c>
      <c r="AK574" s="6" t="s">
        <v>11428</v>
      </c>
      <c r="AL574" s="6" t="s">
        <v>2239</v>
      </c>
      <c r="AM574" s="6" t="s">
        <v>11300</v>
      </c>
      <c r="AP574" s="6" t="s">
        <v>11429</v>
      </c>
      <c r="AQ574" s="6" t="s">
        <v>12553</v>
      </c>
      <c r="AR574" s="6" t="s">
        <v>12554</v>
      </c>
      <c r="AS574" s="6" t="s">
        <v>11432</v>
      </c>
      <c r="AT574" s="6" t="s">
        <v>11476</v>
      </c>
      <c r="AY574" s="7">
        <v>179</v>
      </c>
      <c r="AZ574" s="7">
        <v>86.7</v>
      </c>
      <c r="BA574" s="8" t="s">
        <v>11434</v>
      </c>
      <c r="BB574" s="9">
        <v>1</v>
      </c>
      <c r="BD574" s="9">
        <v>1</v>
      </c>
      <c r="BE574" s="7">
        <v>179</v>
      </c>
      <c r="BF574" s="7">
        <v>179</v>
      </c>
      <c r="BG574" s="7">
        <v>86.7</v>
      </c>
      <c r="BH574" s="7">
        <v>86.7</v>
      </c>
      <c r="BI574" s="7">
        <v>92.3</v>
      </c>
      <c r="BJ574" s="8" t="s">
        <v>11477</v>
      </c>
      <c r="BK574" s="7">
        <v>179</v>
      </c>
      <c r="BL574" s="7">
        <v>179</v>
      </c>
      <c r="BM574" s="7">
        <v>179</v>
      </c>
      <c r="BN574" s="7">
        <v>179</v>
      </c>
      <c r="BU574" s="7">
        <v>0</v>
      </c>
      <c r="BW574" s="7">
        <v>3.6</v>
      </c>
      <c r="BX574" s="7">
        <v>3.6</v>
      </c>
      <c r="BZ574" s="7">
        <v>0.413</v>
      </c>
      <c r="CA574" s="7">
        <v>0.413</v>
      </c>
      <c r="CB574" s="8" t="s">
        <v>11436</v>
      </c>
      <c r="CC574" s="8" t="s">
        <v>11437</v>
      </c>
      <c r="CE574" s="7">
        <v>98.2</v>
      </c>
      <c r="CF574" s="1">
        <f t="shared" si="8"/>
        <v>1</v>
      </c>
      <c r="CG574" s="1">
        <v>179</v>
      </c>
      <c r="CH574" s="1">
        <f>_xlfn.XLOOKUP(AL574,抖音账单汇总!$A:$A,抖音账单汇总!$B:$B)</f>
        <v>179</v>
      </c>
    </row>
    <row r="575" s="1" customFormat="1" ht="20" customHeight="1" spans="1:86">
      <c r="A575" s="6" t="s">
        <v>17226</v>
      </c>
      <c r="B575" s="6" t="s">
        <v>11581</v>
      </c>
      <c r="D575" s="6" t="s">
        <v>2539</v>
      </c>
      <c r="E575" s="6" t="s">
        <v>976</v>
      </c>
      <c r="G575" s="6" t="s">
        <v>11411</v>
      </c>
      <c r="H575" s="6" t="s">
        <v>11412</v>
      </c>
      <c r="K575" s="6" t="s">
        <v>11413</v>
      </c>
      <c r="L575" s="6" t="s">
        <v>17227</v>
      </c>
      <c r="M575" s="6" t="s">
        <v>17228</v>
      </c>
      <c r="P575" s="6" t="s">
        <v>17229</v>
      </c>
      <c r="Q575" s="6" t="s">
        <v>17230</v>
      </c>
      <c r="R575" s="6" t="s">
        <v>17231</v>
      </c>
      <c r="S575" s="6" t="s">
        <v>17232</v>
      </c>
      <c r="T575" s="6" t="s">
        <v>17231</v>
      </c>
      <c r="U575" s="6" t="s">
        <v>11729</v>
      </c>
      <c r="V575" s="6" t="s">
        <v>12822</v>
      </c>
      <c r="W575" s="6" t="s">
        <v>17233</v>
      </c>
      <c r="X575" s="6" t="s">
        <v>11424</v>
      </c>
      <c r="Y575" s="6" t="s">
        <v>17234</v>
      </c>
      <c r="AB575" s="6" t="s">
        <v>11524</v>
      </c>
      <c r="AJ575" s="6" t="s">
        <v>11804</v>
      </c>
      <c r="AK575" s="6" t="s">
        <v>11564</v>
      </c>
      <c r="AL575" s="6" t="s">
        <v>976</v>
      </c>
      <c r="AM575" s="6" t="s">
        <v>11300</v>
      </c>
      <c r="AP575" s="6" t="s">
        <v>11429</v>
      </c>
      <c r="AQ575" s="6" t="s">
        <v>11805</v>
      </c>
      <c r="AR575" s="6" t="s">
        <v>11806</v>
      </c>
      <c r="AS575" s="6" t="s">
        <v>11432</v>
      </c>
      <c r="AT575" s="6" t="s">
        <v>11476</v>
      </c>
      <c r="AY575" s="7">
        <v>179</v>
      </c>
      <c r="AZ575" s="7">
        <v>86.7</v>
      </c>
      <c r="BA575" s="8" t="s">
        <v>11434</v>
      </c>
      <c r="BB575" s="9">
        <v>1</v>
      </c>
      <c r="BD575" s="9">
        <v>1</v>
      </c>
      <c r="BE575" s="7">
        <v>179</v>
      </c>
      <c r="BF575" s="7">
        <v>179</v>
      </c>
      <c r="BG575" s="7">
        <v>86.7</v>
      </c>
      <c r="BH575" s="7">
        <v>86.7</v>
      </c>
      <c r="BI575" s="7">
        <v>92.3</v>
      </c>
      <c r="BJ575" s="8" t="s">
        <v>11477</v>
      </c>
      <c r="BK575" s="7">
        <v>179</v>
      </c>
      <c r="BL575" s="7">
        <v>179</v>
      </c>
      <c r="BM575" s="7">
        <v>179</v>
      </c>
      <c r="BN575" s="7">
        <v>179</v>
      </c>
      <c r="BU575" s="7">
        <v>0</v>
      </c>
      <c r="BW575" s="7">
        <v>3.6</v>
      </c>
      <c r="BX575" s="7">
        <v>3.6</v>
      </c>
      <c r="BZ575" s="7">
        <v>0.419</v>
      </c>
      <c r="CA575" s="7">
        <v>0.419</v>
      </c>
      <c r="CB575" s="8" t="s">
        <v>11436</v>
      </c>
      <c r="CC575" s="8" t="s">
        <v>11437</v>
      </c>
      <c r="CE575" s="7">
        <v>98.2</v>
      </c>
      <c r="CF575" s="1">
        <f t="shared" si="8"/>
        <v>1</v>
      </c>
      <c r="CG575" s="1">
        <v>179</v>
      </c>
      <c r="CH575" s="1">
        <f>_xlfn.XLOOKUP(AL575,抖音账单汇总!$A:$A,抖音账单汇总!$B:$B)</f>
        <v>179</v>
      </c>
    </row>
    <row r="576" s="1" customFormat="1" ht="20" customHeight="1" spans="1:86">
      <c r="A576" s="6" t="s">
        <v>17235</v>
      </c>
      <c r="B576" s="6" t="s">
        <v>11769</v>
      </c>
      <c r="D576" s="6" t="s">
        <v>2539</v>
      </c>
      <c r="E576" s="6" t="s">
        <v>2234</v>
      </c>
      <c r="G576" s="6" t="s">
        <v>11411</v>
      </c>
      <c r="H576" s="6" t="s">
        <v>11412</v>
      </c>
      <c r="K576" s="6" t="s">
        <v>11413</v>
      </c>
      <c r="L576" s="6" t="s">
        <v>17236</v>
      </c>
      <c r="M576" s="6" t="s">
        <v>17237</v>
      </c>
      <c r="P576" s="6" t="s">
        <v>17238</v>
      </c>
      <c r="Q576" s="6" t="s">
        <v>17239</v>
      </c>
      <c r="R576" s="6" t="s">
        <v>17240</v>
      </c>
      <c r="S576" s="6" t="s">
        <v>17241</v>
      </c>
      <c r="T576" s="6" t="s">
        <v>17240</v>
      </c>
      <c r="U576" s="6" t="s">
        <v>11518</v>
      </c>
      <c r="V576" s="6" t="s">
        <v>11859</v>
      </c>
      <c r="W576" s="6" t="s">
        <v>17242</v>
      </c>
      <c r="X576" s="6" t="s">
        <v>11424</v>
      </c>
      <c r="Y576" s="6" t="s">
        <v>17243</v>
      </c>
      <c r="AB576" s="6" t="s">
        <v>14026</v>
      </c>
      <c r="AJ576" s="6" t="s">
        <v>11804</v>
      </c>
      <c r="AK576" s="6" t="s">
        <v>11428</v>
      </c>
      <c r="AL576" s="6" t="s">
        <v>2234</v>
      </c>
      <c r="AM576" s="6" t="s">
        <v>11300</v>
      </c>
      <c r="AP576" s="6" t="s">
        <v>11429</v>
      </c>
      <c r="AQ576" s="6" t="s">
        <v>11805</v>
      </c>
      <c r="AR576" s="6" t="s">
        <v>11806</v>
      </c>
      <c r="AS576" s="6" t="s">
        <v>11432</v>
      </c>
      <c r="AT576" s="6" t="s">
        <v>11476</v>
      </c>
      <c r="AY576" s="7">
        <v>179</v>
      </c>
      <c r="AZ576" s="7">
        <v>86.7</v>
      </c>
      <c r="BA576" s="8" t="s">
        <v>11434</v>
      </c>
      <c r="BB576" s="9">
        <v>1</v>
      </c>
      <c r="BD576" s="9">
        <v>1</v>
      </c>
      <c r="BE576" s="7">
        <v>179</v>
      </c>
      <c r="BF576" s="7">
        <v>179</v>
      </c>
      <c r="BG576" s="7">
        <v>86.7</v>
      </c>
      <c r="BH576" s="7">
        <v>86.7</v>
      </c>
      <c r="BI576" s="7">
        <v>92.3</v>
      </c>
      <c r="BJ576" s="8" t="s">
        <v>11477</v>
      </c>
      <c r="BK576" s="7">
        <v>179</v>
      </c>
      <c r="BL576" s="7">
        <v>179</v>
      </c>
      <c r="BM576" s="7">
        <v>179</v>
      </c>
      <c r="BN576" s="7">
        <v>179</v>
      </c>
      <c r="BU576" s="7">
        <v>0</v>
      </c>
      <c r="BW576" s="7">
        <v>3.6</v>
      </c>
      <c r="BX576" s="7">
        <v>3.6</v>
      </c>
      <c r="BZ576" s="7">
        <v>0.419</v>
      </c>
      <c r="CA576" s="7">
        <v>0.419</v>
      </c>
      <c r="CB576" s="8" t="s">
        <v>11436</v>
      </c>
      <c r="CC576" s="8" t="s">
        <v>11437</v>
      </c>
      <c r="CE576" s="7">
        <v>98.2</v>
      </c>
      <c r="CF576" s="1">
        <f t="shared" si="8"/>
        <v>1</v>
      </c>
      <c r="CG576" s="1">
        <v>179</v>
      </c>
      <c r="CH576" s="1">
        <f>_xlfn.XLOOKUP(AL576,抖音账单汇总!$A:$A,抖音账单汇总!$B:$B)</f>
        <v>179</v>
      </c>
    </row>
    <row r="577" s="1" customFormat="1" ht="20" customHeight="1" spans="1:86">
      <c r="A577" s="6" t="s">
        <v>17244</v>
      </c>
      <c r="B577" s="6" t="s">
        <v>13021</v>
      </c>
      <c r="D577" s="6" t="s">
        <v>2539</v>
      </c>
      <c r="E577" s="6" t="s">
        <v>2244</v>
      </c>
      <c r="G577" s="6" t="s">
        <v>11411</v>
      </c>
      <c r="H577" s="6" t="s">
        <v>11412</v>
      </c>
      <c r="K577" s="6" t="s">
        <v>11413</v>
      </c>
      <c r="L577" s="6" t="s">
        <v>17245</v>
      </c>
      <c r="M577" s="6" t="s">
        <v>17246</v>
      </c>
      <c r="P577" s="6" t="s">
        <v>17247</v>
      </c>
      <c r="Q577" s="6" t="s">
        <v>17248</v>
      </c>
      <c r="R577" s="6" t="s">
        <v>17249</v>
      </c>
      <c r="S577" s="6" t="s">
        <v>17250</v>
      </c>
      <c r="T577" s="6" t="s">
        <v>17249</v>
      </c>
      <c r="U577" s="6" t="s">
        <v>11729</v>
      </c>
      <c r="V577" s="6" t="s">
        <v>12508</v>
      </c>
      <c r="W577" s="6" t="s">
        <v>17251</v>
      </c>
      <c r="X577" s="6" t="s">
        <v>11424</v>
      </c>
      <c r="Y577" s="6" t="s">
        <v>17252</v>
      </c>
      <c r="AB577" s="6" t="s">
        <v>14424</v>
      </c>
      <c r="AJ577" s="6" t="s">
        <v>11545</v>
      </c>
      <c r="AK577" s="6" t="s">
        <v>11564</v>
      </c>
      <c r="AL577" s="6" t="s">
        <v>2244</v>
      </c>
      <c r="AM577" s="6" t="s">
        <v>11300</v>
      </c>
      <c r="AP577" s="6" t="s">
        <v>11429</v>
      </c>
      <c r="AQ577" s="6" t="s">
        <v>11546</v>
      </c>
      <c r="AR577" s="6" t="s">
        <v>11547</v>
      </c>
      <c r="AS577" s="6" t="s">
        <v>11432</v>
      </c>
      <c r="AT577" s="6" t="s">
        <v>11476</v>
      </c>
      <c r="AY577" s="7">
        <v>179</v>
      </c>
      <c r="AZ577" s="7">
        <v>86.7</v>
      </c>
      <c r="BA577" s="8" t="s">
        <v>11434</v>
      </c>
      <c r="BB577" s="9">
        <v>1</v>
      </c>
      <c r="BD577" s="9">
        <v>1</v>
      </c>
      <c r="BE577" s="7">
        <v>179</v>
      </c>
      <c r="BF577" s="7">
        <v>179</v>
      </c>
      <c r="BG577" s="7">
        <v>86.7</v>
      </c>
      <c r="BH577" s="7">
        <v>86.7</v>
      </c>
      <c r="BI577" s="7">
        <v>92.3</v>
      </c>
      <c r="BJ577" s="8" t="s">
        <v>11477</v>
      </c>
      <c r="BK577" s="7">
        <v>179</v>
      </c>
      <c r="BL577" s="7">
        <v>179</v>
      </c>
      <c r="BM577" s="7">
        <v>179</v>
      </c>
      <c r="BN577" s="7">
        <v>179</v>
      </c>
      <c r="BU577" s="7">
        <v>0</v>
      </c>
      <c r="BW577" s="7">
        <v>3.6</v>
      </c>
      <c r="BX577" s="7">
        <v>3.6</v>
      </c>
      <c r="BZ577" s="7">
        <v>0.537</v>
      </c>
      <c r="CA577" s="7">
        <v>0.537</v>
      </c>
      <c r="CB577" s="8" t="s">
        <v>11436</v>
      </c>
      <c r="CC577" s="8" t="s">
        <v>11437</v>
      </c>
      <c r="CE577" s="7">
        <v>98.2</v>
      </c>
      <c r="CF577" s="1">
        <f t="shared" si="8"/>
        <v>1</v>
      </c>
      <c r="CG577" s="1">
        <v>179</v>
      </c>
      <c r="CH577" s="1">
        <f>_xlfn.XLOOKUP(AL577,抖音账单汇总!$A:$A,抖音账单汇总!$B:$B)</f>
        <v>179</v>
      </c>
    </row>
    <row r="578" s="1" customFormat="1" ht="20" customHeight="1" spans="1:86">
      <c r="A578" s="6" t="s">
        <v>17253</v>
      </c>
      <c r="B578" s="6" t="s">
        <v>13680</v>
      </c>
      <c r="D578" s="6" t="s">
        <v>2539</v>
      </c>
      <c r="E578" s="6" t="s">
        <v>2205</v>
      </c>
      <c r="G578" s="6" t="s">
        <v>11411</v>
      </c>
      <c r="H578" s="6" t="s">
        <v>11412</v>
      </c>
      <c r="K578" s="6" t="s">
        <v>11413</v>
      </c>
      <c r="L578" s="6" t="s">
        <v>17254</v>
      </c>
      <c r="M578" s="6" t="s">
        <v>17255</v>
      </c>
      <c r="P578" s="6" t="s">
        <v>17256</v>
      </c>
      <c r="Q578" s="6" t="s">
        <v>17257</v>
      </c>
      <c r="R578" s="6" t="s">
        <v>17258</v>
      </c>
      <c r="S578" s="6" t="s">
        <v>17259</v>
      </c>
      <c r="T578" s="6" t="s">
        <v>17258</v>
      </c>
      <c r="U578" s="6" t="s">
        <v>11871</v>
      </c>
      <c r="V578" s="6" t="s">
        <v>14227</v>
      </c>
      <c r="W578" s="6" t="s">
        <v>12933</v>
      </c>
      <c r="X578" s="6" t="s">
        <v>11424</v>
      </c>
      <c r="Y578" s="6" t="s">
        <v>17260</v>
      </c>
      <c r="AB578" s="6" t="s">
        <v>17261</v>
      </c>
      <c r="AJ578" s="6" t="s">
        <v>11650</v>
      </c>
      <c r="AK578" s="6" t="s">
        <v>11428</v>
      </c>
      <c r="AL578" s="6" t="s">
        <v>2205</v>
      </c>
      <c r="AM578" s="6" t="s">
        <v>11300</v>
      </c>
      <c r="AP578" s="6" t="s">
        <v>11429</v>
      </c>
      <c r="AQ578" s="6" t="s">
        <v>11651</v>
      </c>
      <c r="AR578" s="6" t="s">
        <v>11652</v>
      </c>
      <c r="AS578" s="6" t="s">
        <v>11432</v>
      </c>
      <c r="AT578" s="6" t="s">
        <v>11476</v>
      </c>
      <c r="AY578" s="7">
        <v>179</v>
      </c>
      <c r="AZ578" s="7">
        <v>86.7</v>
      </c>
      <c r="BA578" s="8" t="s">
        <v>11434</v>
      </c>
      <c r="BB578" s="9">
        <v>1</v>
      </c>
      <c r="BD578" s="9">
        <v>1</v>
      </c>
      <c r="BE578" s="7">
        <v>179</v>
      </c>
      <c r="BF578" s="7">
        <v>179</v>
      </c>
      <c r="BG578" s="7">
        <v>86.7</v>
      </c>
      <c r="BH578" s="7">
        <v>86.7</v>
      </c>
      <c r="BI578" s="7">
        <v>92.3</v>
      </c>
      <c r="BJ578" s="8" t="s">
        <v>11477</v>
      </c>
      <c r="BK578" s="7">
        <v>179</v>
      </c>
      <c r="BL578" s="7">
        <v>179</v>
      </c>
      <c r="BM578" s="7">
        <v>179</v>
      </c>
      <c r="BN578" s="7">
        <v>179</v>
      </c>
      <c r="BU578" s="7">
        <v>0</v>
      </c>
      <c r="BW578" s="7">
        <v>3.6</v>
      </c>
      <c r="BX578" s="7">
        <v>3.6</v>
      </c>
      <c r="BZ578" s="7">
        <v>0.481</v>
      </c>
      <c r="CA578" s="7">
        <v>0.481</v>
      </c>
      <c r="CB578" s="8" t="s">
        <v>11436</v>
      </c>
      <c r="CC578" s="8" t="s">
        <v>11437</v>
      </c>
      <c r="CE578" s="7">
        <v>98.2</v>
      </c>
      <c r="CF578" s="1">
        <f t="shared" si="8"/>
        <v>1</v>
      </c>
      <c r="CG578" s="1">
        <v>179</v>
      </c>
      <c r="CH578" s="1">
        <f>_xlfn.XLOOKUP(AL578,抖音账单汇总!$A:$A,抖音账单汇总!$B:$B)</f>
        <v>179</v>
      </c>
    </row>
    <row r="579" s="1" customFormat="1" ht="20" customHeight="1" spans="1:86">
      <c r="A579" s="6" t="s">
        <v>17262</v>
      </c>
      <c r="B579" s="6" t="s">
        <v>13318</v>
      </c>
      <c r="D579" s="6" t="s">
        <v>2539</v>
      </c>
      <c r="E579" s="6" t="s">
        <v>2188</v>
      </c>
      <c r="G579" s="6" t="s">
        <v>11411</v>
      </c>
      <c r="H579" s="6" t="s">
        <v>11412</v>
      </c>
      <c r="K579" s="6" t="s">
        <v>11413</v>
      </c>
      <c r="L579" s="6" t="s">
        <v>17263</v>
      </c>
      <c r="M579" s="6" t="s">
        <v>17264</v>
      </c>
      <c r="P579" s="6" t="s">
        <v>17265</v>
      </c>
      <c r="Q579" s="6" t="s">
        <v>17266</v>
      </c>
      <c r="R579" s="6" t="s">
        <v>17267</v>
      </c>
      <c r="S579" s="6" t="s">
        <v>17268</v>
      </c>
      <c r="T579" s="6" t="s">
        <v>17267</v>
      </c>
      <c r="U579" s="6" t="s">
        <v>11421</v>
      </c>
      <c r="V579" s="6" t="s">
        <v>12181</v>
      </c>
      <c r="W579" s="6" t="s">
        <v>12182</v>
      </c>
      <c r="X579" s="6" t="s">
        <v>11424</v>
      </c>
      <c r="Y579" s="6" t="s">
        <v>17269</v>
      </c>
      <c r="AB579" s="6" t="s">
        <v>12206</v>
      </c>
      <c r="AJ579" s="6" t="s">
        <v>11473</v>
      </c>
      <c r="AK579" s="6" t="s">
        <v>11428</v>
      </c>
      <c r="AL579" s="6" t="s">
        <v>2188</v>
      </c>
      <c r="AM579" s="6" t="s">
        <v>11300</v>
      </c>
      <c r="AP579" s="6" t="s">
        <v>11429</v>
      </c>
      <c r="AQ579" s="6" t="s">
        <v>11474</v>
      </c>
      <c r="AR579" s="6" t="s">
        <v>11475</v>
      </c>
      <c r="AS579" s="6" t="s">
        <v>11432</v>
      </c>
      <c r="AT579" s="6" t="s">
        <v>11476</v>
      </c>
      <c r="AY579" s="7">
        <v>179</v>
      </c>
      <c r="AZ579" s="7">
        <v>86.7</v>
      </c>
      <c r="BA579" s="8" t="s">
        <v>11434</v>
      </c>
      <c r="BB579" s="9">
        <v>1</v>
      </c>
      <c r="BD579" s="9">
        <v>1</v>
      </c>
      <c r="BE579" s="7">
        <v>179</v>
      </c>
      <c r="BF579" s="7">
        <v>179</v>
      </c>
      <c r="BG579" s="7">
        <v>86.7</v>
      </c>
      <c r="BH579" s="7">
        <v>86.7</v>
      </c>
      <c r="BI579" s="7">
        <v>92.3</v>
      </c>
      <c r="BJ579" s="8" t="s">
        <v>11477</v>
      </c>
      <c r="BK579" s="7">
        <v>179</v>
      </c>
      <c r="BL579" s="7">
        <v>179</v>
      </c>
      <c r="BM579" s="7">
        <v>179</v>
      </c>
      <c r="BN579" s="7">
        <v>179</v>
      </c>
      <c r="BU579" s="7">
        <v>0</v>
      </c>
      <c r="BW579" s="7">
        <v>3.6</v>
      </c>
      <c r="BX579" s="7">
        <v>3.6</v>
      </c>
      <c r="BZ579" s="7">
        <v>0.506</v>
      </c>
      <c r="CA579" s="7">
        <v>0.506</v>
      </c>
      <c r="CB579" s="8" t="s">
        <v>11436</v>
      </c>
      <c r="CC579" s="8" t="s">
        <v>11437</v>
      </c>
      <c r="CE579" s="7">
        <v>98.2</v>
      </c>
      <c r="CF579" s="1">
        <f t="shared" ref="CF579:CF642" si="9">BD579-BP579</f>
        <v>1</v>
      </c>
      <c r="CG579" s="1">
        <v>179</v>
      </c>
      <c r="CH579" s="1">
        <f>_xlfn.XLOOKUP(AL579,抖音账单汇总!$A:$A,抖音账单汇总!$B:$B)</f>
        <v>179</v>
      </c>
    </row>
    <row r="580" s="1" customFormat="1" ht="20" customHeight="1" spans="1:86">
      <c r="A580" s="6" t="s">
        <v>17270</v>
      </c>
      <c r="B580" s="6" t="s">
        <v>15039</v>
      </c>
      <c r="D580" s="6" t="s">
        <v>2539</v>
      </c>
      <c r="E580" s="6" t="s">
        <v>2168</v>
      </c>
      <c r="G580" s="6" t="s">
        <v>11411</v>
      </c>
      <c r="H580" s="6" t="s">
        <v>11412</v>
      </c>
      <c r="K580" s="6" t="s">
        <v>11413</v>
      </c>
      <c r="L580" s="6" t="s">
        <v>17271</v>
      </c>
      <c r="M580" s="6" t="s">
        <v>17272</v>
      </c>
      <c r="P580" s="6" t="s">
        <v>17273</v>
      </c>
      <c r="Q580" s="6" t="s">
        <v>16905</v>
      </c>
      <c r="R580" s="6" t="s">
        <v>17274</v>
      </c>
      <c r="S580" s="6" t="s">
        <v>16907</v>
      </c>
      <c r="T580" s="6" t="s">
        <v>17274</v>
      </c>
      <c r="U580" s="6" t="s">
        <v>12539</v>
      </c>
      <c r="V580" s="6" t="s">
        <v>12540</v>
      </c>
      <c r="W580" s="6" t="s">
        <v>17275</v>
      </c>
      <c r="X580" s="6" t="s">
        <v>11424</v>
      </c>
      <c r="Y580" s="6" t="s">
        <v>17276</v>
      </c>
      <c r="AB580" s="6" t="s">
        <v>13855</v>
      </c>
      <c r="AJ580" s="6" t="s">
        <v>11678</v>
      </c>
      <c r="AK580" s="6" t="s">
        <v>11428</v>
      </c>
      <c r="AL580" s="6" t="s">
        <v>2168</v>
      </c>
      <c r="AM580" s="6" t="s">
        <v>11300</v>
      </c>
      <c r="AP580" s="6" t="s">
        <v>11429</v>
      </c>
      <c r="AQ580" s="6" t="s">
        <v>11679</v>
      </c>
      <c r="AR580" s="6" t="s">
        <v>11680</v>
      </c>
      <c r="AS580" s="6" t="s">
        <v>11432</v>
      </c>
      <c r="AT580" s="6" t="s">
        <v>11476</v>
      </c>
      <c r="AY580" s="7">
        <v>179</v>
      </c>
      <c r="AZ580" s="7">
        <v>86.7</v>
      </c>
      <c r="BA580" s="8" t="s">
        <v>11434</v>
      </c>
      <c r="BB580" s="9">
        <v>1</v>
      </c>
      <c r="BD580" s="9">
        <v>1</v>
      </c>
      <c r="BE580" s="7">
        <v>179</v>
      </c>
      <c r="BF580" s="7">
        <v>179</v>
      </c>
      <c r="BG580" s="7">
        <v>86.7</v>
      </c>
      <c r="BH580" s="7">
        <v>86.7</v>
      </c>
      <c r="BI580" s="7">
        <v>92.3</v>
      </c>
      <c r="BJ580" s="8" t="s">
        <v>11477</v>
      </c>
      <c r="BK580" s="7">
        <v>179</v>
      </c>
      <c r="BL580" s="7">
        <v>179</v>
      </c>
      <c r="BM580" s="7">
        <v>179</v>
      </c>
      <c r="BN580" s="7">
        <v>179</v>
      </c>
      <c r="BU580" s="7">
        <v>0</v>
      </c>
      <c r="BW580" s="7">
        <v>3.6</v>
      </c>
      <c r="BX580" s="7">
        <v>3.6</v>
      </c>
      <c r="BZ580" s="7">
        <v>0.456</v>
      </c>
      <c r="CA580" s="7">
        <v>0.456</v>
      </c>
      <c r="CB580" s="8" t="s">
        <v>11436</v>
      </c>
      <c r="CC580" s="8" t="s">
        <v>11437</v>
      </c>
      <c r="CE580" s="7">
        <v>98.2</v>
      </c>
      <c r="CF580" s="1">
        <f t="shared" si="9"/>
        <v>1</v>
      </c>
      <c r="CG580" s="1">
        <v>179</v>
      </c>
      <c r="CH580" s="1">
        <f>_xlfn.XLOOKUP(AL580,抖音账单汇总!$A:$A,抖音账单汇总!$B:$B)</f>
        <v>179</v>
      </c>
    </row>
    <row r="581" s="1" customFormat="1" ht="20" customHeight="1" spans="1:86">
      <c r="A581" s="6" t="s">
        <v>17277</v>
      </c>
      <c r="B581" s="6" t="s">
        <v>12196</v>
      </c>
      <c r="D581" s="6" t="s">
        <v>2539</v>
      </c>
      <c r="E581" s="6" t="s">
        <v>969</v>
      </c>
      <c r="G581" s="6" t="s">
        <v>11411</v>
      </c>
      <c r="H581" s="6" t="s">
        <v>11412</v>
      </c>
      <c r="K581" s="6" t="s">
        <v>11413</v>
      </c>
      <c r="L581" s="6" t="s">
        <v>17278</v>
      </c>
      <c r="M581" s="6" t="s">
        <v>17279</v>
      </c>
      <c r="P581" s="6" t="s">
        <v>17280</v>
      </c>
      <c r="Q581" s="6" t="s">
        <v>17281</v>
      </c>
      <c r="R581" s="6" t="s">
        <v>17282</v>
      </c>
      <c r="S581" s="6" t="s">
        <v>17283</v>
      </c>
      <c r="T581" s="6" t="s">
        <v>17282</v>
      </c>
      <c r="U581" s="6" t="s">
        <v>11468</v>
      </c>
      <c r="V581" s="6" t="s">
        <v>11573</v>
      </c>
      <c r="W581" s="6" t="s">
        <v>17284</v>
      </c>
      <c r="X581" s="6" t="s">
        <v>11424</v>
      </c>
      <c r="Y581" s="6" t="s">
        <v>17285</v>
      </c>
      <c r="AB581" s="6" t="s">
        <v>11911</v>
      </c>
      <c r="AJ581" s="6" t="s">
        <v>11545</v>
      </c>
      <c r="AK581" s="6" t="s">
        <v>11428</v>
      </c>
      <c r="AL581" s="6" t="s">
        <v>969</v>
      </c>
      <c r="AM581" s="6" t="s">
        <v>11300</v>
      </c>
      <c r="AP581" s="6" t="s">
        <v>11429</v>
      </c>
      <c r="AQ581" s="6" t="s">
        <v>11546</v>
      </c>
      <c r="AR581" s="6" t="s">
        <v>11547</v>
      </c>
      <c r="AS581" s="6" t="s">
        <v>11432</v>
      </c>
      <c r="AT581" s="6" t="s">
        <v>11476</v>
      </c>
      <c r="AY581" s="7">
        <v>179</v>
      </c>
      <c r="AZ581" s="7">
        <v>86.7</v>
      </c>
      <c r="BA581" s="8" t="s">
        <v>11434</v>
      </c>
      <c r="BB581" s="9">
        <v>1</v>
      </c>
      <c r="BD581" s="9">
        <v>1</v>
      </c>
      <c r="BE581" s="7">
        <v>179</v>
      </c>
      <c r="BF581" s="7">
        <v>179</v>
      </c>
      <c r="BG581" s="7">
        <v>86.7</v>
      </c>
      <c r="BH581" s="7">
        <v>86.7</v>
      </c>
      <c r="BI581" s="7">
        <v>92.3</v>
      </c>
      <c r="BJ581" s="8" t="s">
        <v>11477</v>
      </c>
      <c r="BK581" s="7">
        <v>179</v>
      </c>
      <c r="BL581" s="7">
        <v>179</v>
      </c>
      <c r="BM581" s="7">
        <v>179</v>
      </c>
      <c r="BN581" s="7">
        <v>179</v>
      </c>
      <c r="BU581" s="7">
        <v>0</v>
      </c>
      <c r="BW581" s="7">
        <v>3.6</v>
      </c>
      <c r="BX581" s="7">
        <v>3.6</v>
      </c>
      <c r="BZ581" s="7">
        <v>0.537</v>
      </c>
      <c r="CA581" s="7">
        <v>0.537</v>
      </c>
      <c r="CB581" s="8" t="s">
        <v>11436</v>
      </c>
      <c r="CC581" s="8" t="s">
        <v>11437</v>
      </c>
      <c r="CE581" s="7">
        <v>98.2</v>
      </c>
      <c r="CF581" s="1">
        <f t="shared" si="9"/>
        <v>1</v>
      </c>
      <c r="CG581" s="1">
        <v>179</v>
      </c>
      <c r="CH581" s="1">
        <f>_xlfn.XLOOKUP(AL581,抖音账单汇总!$A:$A,抖音账单汇总!$B:$B)</f>
        <v>179</v>
      </c>
    </row>
    <row r="582" s="1" customFormat="1" ht="20" customHeight="1" spans="1:86">
      <c r="A582" s="6" t="s">
        <v>17286</v>
      </c>
      <c r="B582" s="6" t="s">
        <v>12232</v>
      </c>
      <c r="D582" s="6" t="s">
        <v>2539</v>
      </c>
      <c r="E582" s="6" t="s">
        <v>1014</v>
      </c>
      <c r="G582" s="6" t="s">
        <v>11411</v>
      </c>
      <c r="H582" s="6" t="s">
        <v>11412</v>
      </c>
      <c r="K582" s="6" t="s">
        <v>11413</v>
      </c>
      <c r="L582" s="6" t="s">
        <v>17287</v>
      </c>
      <c r="M582" s="6" t="s">
        <v>17288</v>
      </c>
      <c r="P582" s="6" t="s">
        <v>16782</v>
      </c>
      <c r="Q582" s="6" t="s">
        <v>16905</v>
      </c>
      <c r="R582" s="6" t="s">
        <v>17289</v>
      </c>
      <c r="S582" s="6" t="s">
        <v>16907</v>
      </c>
      <c r="T582" s="6" t="s">
        <v>17289</v>
      </c>
      <c r="U582" s="6" t="s">
        <v>11518</v>
      </c>
      <c r="V582" s="6" t="s">
        <v>14349</v>
      </c>
      <c r="W582" s="6" t="s">
        <v>17290</v>
      </c>
      <c r="X582" s="6" t="s">
        <v>11424</v>
      </c>
      <c r="Y582" s="6" t="s">
        <v>17291</v>
      </c>
      <c r="AB582" s="6" t="s">
        <v>11677</v>
      </c>
      <c r="AJ582" s="6" t="s">
        <v>11678</v>
      </c>
      <c r="AK582" s="6" t="s">
        <v>11428</v>
      </c>
      <c r="AL582" s="6" t="s">
        <v>1014</v>
      </c>
      <c r="AM582" s="6" t="s">
        <v>11300</v>
      </c>
      <c r="AP582" s="6" t="s">
        <v>11429</v>
      </c>
      <c r="AQ582" s="6" t="s">
        <v>11679</v>
      </c>
      <c r="AR582" s="6" t="s">
        <v>11680</v>
      </c>
      <c r="AS582" s="6" t="s">
        <v>11432</v>
      </c>
      <c r="AT582" s="6" t="s">
        <v>11476</v>
      </c>
      <c r="AY582" s="7">
        <v>179</v>
      </c>
      <c r="AZ582" s="7">
        <v>86.7</v>
      </c>
      <c r="BA582" s="8" t="s">
        <v>11434</v>
      </c>
      <c r="BB582" s="9">
        <v>1</v>
      </c>
      <c r="BD582" s="9">
        <v>1</v>
      </c>
      <c r="BE582" s="7">
        <v>179</v>
      </c>
      <c r="BF582" s="7">
        <v>179</v>
      </c>
      <c r="BG582" s="7">
        <v>86.7</v>
      </c>
      <c r="BH582" s="7">
        <v>86.7</v>
      </c>
      <c r="BI582" s="7">
        <v>92.3</v>
      </c>
      <c r="BJ582" s="8" t="s">
        <v>11477</v>
      </c>
      <c r="BK582" s="7">
        <v>179</v>
      </c>
      <c r="BL582" s="7">
        <v>179</v>
      </c>
      <c r="BM582" s="7">
        <v>179</v>
      </c>
      <c r="BN582" s="7">
        <v>179</v>
      </c>
      <c r="BU582" s="7">
        <v>0</v>
      </c>
      <c r="BW582" s="7">
        <v>3.6</v>
      </c>
      <c r="BX582" s="7">
        <v>3.6</v>
      </c>
      <c r="BZ582" s="7">
        <v>0.456</v>
      </c>
      <c r="CA582" s="7">
        <v>0.456</v>
      </c>
      <c r="CB582" s="8" t="s">
        <v>11436</v>
      </c>
      <c r="CC582" s="8" t="s">
        <v>11437</v>
      </c>
      <c r="CE582" s="7">
        <v>98.2</v>
      </c>
      <c r="CF582" s="1">
        <f t="shared" si="9"/>
        <v>1</v>
      </c>
      <c r="CG582" s="1">
        <v>179</v>
      </c>
      <c r="CH582" s="1">
        <f>_xlfn.XLOOKUP(AL582,抖音账单汇总!$A:$A,抖音账单汇总!$B:$B)</f>
        <v>179</v>
      </c>
    </row>
    <row r="583" s="1" customFormat="1" ht="20" customHeight="1" spans="1:86">
      <c r="A583" s="6" t="s">
        <v>17292</v>
      </c>
      <c r="B583" s="6" t="s">
        <v>12071</v>
      </c>
      <c r="D583" s="6" t="s">
        <v>2539</v>
      </c>
      <c r="E583" s="6" t="s">
        <v>2182</v>
      </c>
      <c r="G583" s="6" t="s">
        <v>11411</v>
      </c>
      <c r="H583" s="6" t="s">
        <v>11412</v>
      </c>
      <c r="K583" s="6" t="s">
        <v>11413</v>
      </c>
      <c r="L583" s="6" t="s">
        <v>17293</v>
      </c>
      <c r="M583" s="6" t="s">
        <v>17294</v>
      </c>
      <c r="P583" s="6" t="s">
        <v>17295</v>
      </c>
      <c r="Q583" s="6" t="s">
        <v>17296</v>
      </c>
      <c r="R583" s="6" t="s">
        <v>17297</v>
      </c>
      <c r="S583" s="6" t="s">
        <v>17298</v>
      </c>
      <c r="T583" s="6" t="s">
        <v>17297</v>
      </c>
      <c r="U583" s="6" t="s">
        <v>11518</v>
      </c>
      <c r="V583" s="6" t="s">
        <v>11519</v>
      </c>
      <c r="W583" s="6" t="s">
        <v>17299</v>
      </c>
      <c r="X583" s="6" t="s">
        <v>11424</v>
      </c>
      <c r="Y583" s="6" t="s">
        <v>17300</v>
      </c>
      <c r="AB583" s="6" t="s">
        <v>11850</v>
      </c>
      <c r="AJ583" s="6" t="s">
        <v>11650</v>
      </c>
      <c r="AK583" s="6" t="s">
        <v>11428</v>
      </c>
      <c r="AL583" s="6" t="s">
        <v>2182</v>
      </c>
      <c r="AM583" s="6" t="s">
        <v>11300</v>
      </c>
      <c r="AP583" s="6" t="s">
        <v>11429</v>
      </c>
      <c r="AQ583" s="6" t="s">
        <v>11651</v>
      </c>
      <c r="AR583" s="6" t="s">
        <v>11652</v>
      </c>
      <c r="AS583" s="6" t="s">
        <v>11432</v>
      </c>
      <c r="AT583" s="6" t="s">
        <v>11476</v>
      </c>
      <c r="AY583" s="7">
        <v>179</v>
      </c>
      <c r="AZ583" s="7">
        <v>86.7</v>
      </c>
      <c r="BA583" s="8" t="s">
        <v>11434</v>
      </c>
      <c r="BB583" s="9">
        <v>1</v>
      </c>
      <c r="BD583" s="9">
        <v>1</v>
      </c>
      <c r="BE583" s="7">
        <v>179</v>
      </c>
      <c r="BF583" s="7">
        <v>179</v>
      </c>
      <c r="BG583" s="7">
        <v>86.7</v>
      </c>
      <c r="BH583" s="7">
        <v>86.7</v>
      </c>
      <c r="BI583" s="7">
        <v>92.3</v>
      </c>
      <c r="BJ583" s="8" t="s">
        <v>11477</v>
      </c>
      <c r="BK583" s="7">
        <v>179</v>
      </c>
      <c r="BL583" s="7">
        <v>179</v>
      </c>
      <c r="BM583" s="7">
        <v>179</v>
      </c>
      <c r="BN583" s="7">
        <v>179</v>
      </c>
      <c r="BU583" s="7">
        <v>0</v>
      </c>
      <c r="BW583" s="7">
        <v>3.6</v>
      </c>
      <c r="BX583" s="7">
        <v>3.6</v>
      </c>
      <c r="BZ583" s="7">
        <v>0.481</v>
      </c>
      <c r="CA583" s="7">
        <v>0.481</v>
      </c>
      <c r="CB583" s="8" t="s">
        <v>11436</v>
      </c>
      <c r="CC583" s="8" t="s">
        <v>11437</v>
      </c>
      <c r="CE583" s="7">
        <v>98.2</v>
      </c>
      <c r="CF583" s="1">
        <f t="shared" si="9"/>
        <v>1</v>
      </c>
      <c r="CG583" s="1">
        <v>179</v>
      </c>
      <c r="CH583" s="1">
        <f>_xlfn.XLOOKUP(AL583,抖音账单汇总!$A:$A,抖音账单汇总!$B:$B)</f>
        <v>179</v>
      </c>
    </row>
    <row r="584" s="1" customFormat="1" ht="20" customHeight="1" spans="1:86">
      <c r="A584" s="6" t="s">
        <v>17301</v>
      </c>
      <c r="B584" s="6" t="s">
        <v>13318</v>
      </c>
      <c r="D584" s="6" t="s">
        <v>2539</v>
      </c>
      <c r="E584" s="6" t="s">
        <v>1013</v>
      </c>
      <c r="G584" s="6" t="s">
        <v>11411</v>
      </c>
      <c r="H584" s="6" t="s">
        <v>11412</v>
      </c>
      <c r="K584" s="6" t="s">
        <v>11413</v>
      </c>
      <c r="L584" s="6" t="s">
        <v>17302</v>
      </c>
      <c r="M584" s="6" t="s">
        <v>17303</v>
      </c>
      <c r="P584" s="6" t="s">
        <v>17304</v>
      </c>
      <c r="Q584" s="6" t="s">
        <v>17305</v>
      </c>
      <c r="R584" s="6" t="s">
        <v>17306</v>
      </c>
      <c r="S584" s="6" t="s">
        <v>17307</v>
      </c>
      <c r="T584" s="6" t="s">
        <v>17306</v>
      </c>
      <c r="U584" s="6" t="s">
        <v>12422</v>
      </c>
      <c r="V584" s="6" t="s">
        <v>14605</v>
      </c>
      <c r="W584" s="6" t="s">
        <v>14721</v>
      </c>
      <c r="X584" s="6" t="s">
        <v>11424</v>
      </c>
      <c r="Y584" s="6" t="s">
        <v>17308</v>
      </c>
      <c r="AB584" s="6" t="s">
        <v>16645</v>
      </c>
      <c r="AJ584" s="6" t="s">
        <v>11473</v>
      </c>
      <c r="AK584" s="6" t="s">
        <v>11428</v>
      </c>
      <c r="AL584" s="6" t="s">
        <v>1013</v>
      </c>
      <c r="AM584" s="6" t="s">
        <v>11300</v>
      </c>
      <c r="AP584" s="6" t="s">
        <v>11429</v>
      </c>
      <c r="AQ584" s="6" t="s">
        <v>11474</v>
      </c>
      <c r="AR584" s="6" t="s">
        <v>11475</v>
      </c>
      <c r="AS584" s="6" t="s">
        <v>11432</v>
      </c>
      <c r="AT584" s="6" t="s">
        <v>11476</v>
      </c>
      <c r="AY584" s="7">
        <v>179</v>
      </c>
      <c r="AZ584" s="7">
        <v>86.7</v>
      </c>
      <c r="BA584" s="8" t="s">
        <v>11434</v>
      </c>
      <c r="BB584" s="9">
        <v>1</v>
      </c>
      <c r="BD584" s="9">
        <v>1</v>
      </c>
      <c r="BE584" s="7">
        <v>179</v>
      </c>
      <c r="BF584" s="7">
        <v>179</v>
      </c>
      <c r="BG584" s="7">
        <v>86.7</v>
      </c>
      <c r="BH584" s="7">
        <v>86.7</v>
      </c>
      <c r="BI584" s="7">
        <v>92.3</v>
      </c>
      <c r="BJ584" s="8" t="s">
        <v>11477</v>
      </c>
      <c r="BK584" s="7">
        <v>179</v>
      </c>
      <c r="BL584" s="7">
        <v>179</v>
      </c>
      <c r="BM584" s="7">
        <v>179</v>
      </c>
      <c r="BN584" s="7">
        <v>179</v>
      </c>
      <c r="BU584" s="7">
        <v>0</v>
      </c>
      <c r="BW584" s="7">
        <v>3.6</v>
      </c>
      <c r="BX584" s="7">
        <v>3.6</v>
      </c>
      <c r="BZ584" s="7">
        <v>0.506</v>
      </c>
      <c r="CA584" s="7">
        <v>0.506</v>
      </c>
      <c r="CB584" s="8" t="s">
        <v>11436</v>
      </c>
      <c r="CC584" s="8" t="s">
        <v>11437</v>
      </c>
      <c r="CE584" s="7">
        <v>98.2</v>
      </c>
      <c r="CF584" s="1">
        <f t="shared" si="9"/>
        <v>1</v>
      </c>
      <c r="CG584" s="1">
        <v>179</v>
      </c>
      <c r="CH584" s="1">
        <f>_xlfn.XLOOKUP(AL584,抖音账单汇总!$A:$A,抖音账单汇总!$B:$B)</f>
        <v>179</v>
      </c>
    </row>
    <row r="585" s="1" customFormat="1" ht="20" customHeight="1" spans="1:86">
      <c r="A585" s="6" t="s">
        <v>17309</v>
      </c>
      <c r="B585" s="6" t="s">
        <v>14944</v>
      </c>
      <c r="D585" s="6" t="s">
        <v>2539</v>
      </c>
      <c r="E585" s="6" t="s">
        <v>975</v>
      </c>
      <c r="G585" s="6" t="s">
        <v>11411</v>
      </c>
      <c r="H585" s="6" t="s">
        <v>11412</v>
      </c>
      <c r="K585" s="6" t="s">
        <v>11413</v>
      </c>
      <c r="L585" s="6" t="s">
        <v>17310</v>
      </c>
      <c r="M585" s="6" t="s">
        <v>17311</v>
      </c>
      <c r="P585" s="6" t="s">
        <v>17312</v>
      </c>
      <c r="Q585" s="6" t="s">
        <v>17313</v>
      </c>
      <c r="R585" s="6" t="s">
        <v>17314</v>
      </c>
      <c r="S585" s="6" t="s">
        <v>17315</v>
      </c>
      <c r="T585" s="6" t="s">
        <v>17314</v>
      </c>
      <c r="U585" s="6" t="s">
        <v>11421</v>
      </c>
      <c r="V585" s="6" t="s">
        <v>12115</v>
      </c>
      <c r="W585" s="6" t="s">
        <v>12365</v>
      </c>
      <c r="X585" s="6" t="s">
        <v>11424</v>
      </c>
      <c r="Y585" s="6" t="s">
        <v>17316</v>
      </c>
      <c r="AB585" s="6" t="s">
        <v>11524</v>
      </c>
      <c r="AJ585" s="6" t="s">
        <v>11473</v>
      </c>
      <c r="AK585" s="6" t="s">
        <v>11428</v>
      </c>
      <c r="AL585" s="6" t="s">
        <v>975</v>
      </c>
      <c r="AM585" s="6" t="s">
        <v>11300</v>
      </c>
      <c r="AP585" s="6" t="s">
        <v>11429</v>
      </c>
      <c r="AQ585" s="6" t="s">
        <v>11474</v>
      </c>
      <c r="AR585" s="6" t="s">
        <v>11475</v>
      </c>
      <c r="AS585" s="6" t="s">
        <v>11432</v>
      </c>
      <c r="AT585" s="6" t="s">
        <v>11476</v>
      </c>
      <c r="AY585" s="7">
        <v>179</v>
      </c>
      <c r="AZ585" s="7">
        <v>86.7</v>
      </c>
      <c r="BA585" s="8" t="s">
        <v>11434</v>
      </c>
      <c r="BB585" s="9">
        <v>1</v>
      </c>
      <c r="BD585" s="9">
        <v>1</v>
      </c>
      <c r="BE585" s="7">
        <v>179</v>
      </c>
      <c r="BF585" s="7">
        <v>179</v>
      </c>
      <c r="BG585" s="7">
        <v>86.7</v>
      </c>
      <c r="BH585" s="7">
        <v>86.7</v>
      </c>
      <c r="BI585" s="7">
        <v>92.3</v>
      </c>
      <c r="BJ585" s="8" t="s">
        <v>11477</v>
      </c>
      <c r="BK585" s="7">
        <v>179</v>
      </c>
      <c r="BL585" s="7">
        <v>179</v>
      </c>
      <c r="BM585" s="7">
        <v>179</v>
      </c>
      <c r="BN585" s="7">
        <v>179</v>
      </c>
      <c r="BU585" s="7">
        <v>0</v>
      </c>
      <c r="BW585" s="7">
        <v>3.6</v>
      </c>
      <c r="BX585" s="7">
        <v>3.6</v>
      </c>
      <c r="BZ585" s="7">
        <v>0.506</v>
      </c>
      <c r="CA585" s="7">
        <v>0.506</v>
      </c>
      <c r="CB585" s="8" t="s">
        <v>11436</v>
      </c>
      <c r="CC585" s="8" t="s">
        <v>11437</v>
      </c>
      <c r="CE585" s="7">
        <v>98.2</v>
      </c>
      <c r="CF585" s="1">
        <f t="shared" si="9"/>
        <v>1</v>
      </c>
      <c r="CG585" s="1">
        <v>179</v>
      </c>
      <c r="CH585" s="1">
        <f>_xlfn.XLOOKUP(AL585,抖音账单汇总!$A:$A,抖音账单汇总!$B:$B)</f>
        <v>179</v>
      </c>
    </row>
    <row r="586" s="1" customFormat="1" ht="20" customHeight="1" spans="1:86">
      <c r="A586" s="6" t="s">
        <v>17317</v>
      </c>
      <c r="B586" s="6" t="s">
        <v>14017</v>
      </c>
      <c r="D586" s="6" t="s">
        <v>2539</v>
      </c>
      <c r="E586" s="6" t="s">
        <v>2211</v>
      </c>
      <c r="G586" s="6" t="s">
        <v>11411</v>
      </c>
      <c r="H586" s="6" t="s">
        <v>11412</v>
      </c>
      <c r="K586" s="6" t="s">
        <v>11413</v>
      </c>
      <c r="L586" s="6" t="s">
        <v>17318</v>
      </c>
      <c r="M586" s="6" t="s">
        <v>17319</v>
      </c>
      <c r="P586" s="6" t="s">
        <v>17320</v>
      </c>
      <c r="Q586" s="6" t="s">
        <v>17321</v>
      </c>
      <c r="R586" s="6" t="s">
        <v>17322</v>
      </c>
      <c r="S586" s="6" t="s">
        <v>17323</v>
      </c>
      <c r="T586" s="6" t="s">
        <v>17322</v>
      </c>
      <c r="U586" s="6" t="s">
        <v>11907</v>
      </c>
      <c r="V586" s="6" t="s">
        <v>14916</v>
      </c>
      <c r="W586" s="6" t="s">
        <v>17324</v>
      </c>
      <c r="X586" s="6" t="s">
        <v>11424</v>
      </c>
      <c r="Y586" s="6" t="s">
        <v>17325</v>
      </c>
      <c r="AB586" s="6" t="s">
        <v>13464</v>
      </c>
      <c r="AJ586" s="6" t="s">
        <v>11577</v>
      </c>
      <c r="AK586" s="6" t="s">
        <v>11428</v>
      </c>
      <c r="AL586" s="6" t="s">
        <v>2211</v>
      </c>
      <c r="AM586" s="6" t="s">
        <v>11300</v>
      </c>
      <c r="AP586" s="6" t="s">
        <v>11429</v>
      </c>
      <c r="AQ586" s="6" t="s">
        <v>11578</v>
      </c>
      <c r="AR586" s="6" t="s">
        <v>11578</v>
      </c>
      <c r="AS586" s="6" t="s">
        <v>11432</v>
      </c>
      <c r="AT586" s="6" t="s">
        <v>11476</v>
      </c>
      <c r="AY586" s="7">
        <v>179</v>
      </c>
      <c r="AZ586" s="7">
        <v>86.7</v>
      </c>
      <c r="BA586" s="8" t="s">
        <v>11434</v>
      </c>
      <c r="BB586" s="9">
        <v>1</v>
      </c>
      <c r="BD586" s="9">
        <v>1</v>
      </c>
      <c r="BE586" s="7">
        <v>179</v>
      </c>
      <c r="BF586" s="7">
        <v>179</v>
      </c>
      <c r="BG586" s="7">
        <v>86.7</v>
      </c>
      <c r="BH586" s="7">
        <v>86.7</v>
      </c>
      <c r="BI586" s="7">
        <v>92.3</v>
      </c>
      <c r="BJ586" s="8" t="s">
        <v>11477</v>
      </c>
      <c r="BK586" s="7">
        <v>179</v>
      </c>
      <c r="BL586" s="7">
        <v>179</v>
      </c>
      <c r="BM586" s="7">
        <v>179</v>
      </c>
      <c r="BN586" s="7">
        <v>179</v>
      </c>
      <c r="BU586" s="7">
        <v>0</v>
      </c>
      <c r="BW586" s="7">
        <v>3.6</v>
      </c>
      <c r="BX586" s="7">
        <v>3.6</v>
      </c>
      <c r="BZ586" s="7">
        <v>0.36</v>
      </c>
      <c r="CA586" s="7">
        <v>0.36</v>
      </c>
      <c r="CB586" s="8" t="s">
        <v>11436</v>
      </c>
      <c r="CC586" s="8" t="s">
        <v>11437</v>
      </c>
      <c r="CE586" s="7">
        <v>98.2</v>
      </c>
      <c r="CF586" s="1">
        <f t="shared" si="9"/>
        <v>1</v>
      </c>
      <c r="CG586" s="1">
        <v>179</v>
      </c>
      <c r="CH586" s="1">
        <f>_xlfn.XLOOKUP(AL586,抖音账单汇总!$A:$A,抖音账单汇总!$B:$B)</f>
        <v>179</v>
      </c>
    </row>
    <row r="587" s="1" customFormat="1" ht="20" customHeight="1" spans="1:86">
      <c r="A587" s="6" t="s">
        <v>17326</v>
      </c>
      <c r="B587" s="6" t="s">
        <v>15357</v>
      </c>
      <c r="D587" s="6" t="s">
        <v>2539</v>
      </c>
      <c r="E587" s="6" t="s">
        <v>2250</v>
      </c>
      <c r="G587" s="6" t="s">
        <v>11411</v>
      </c>
      <c r="H587" s="6" t="s">
        <v>11412</v>
      </c>
      <c r="K587" s="6" t="s">
        <v>11413</v>
      </c>
      <c r="L587" s="6" t="s">
        <v>17327</v>
      </c>
      <c r="M587" s="6" t="s">
        <v>17328</v>
      </c>
      <c r="P587" s="6" t="s">
        <v>17329</v>
      </c>
      <c r="Q587" s="6" t="s">
        <v>16905</v>
      </c>
      <c r="R587" s="6" t="s">
        <v>17330</v>
      </c>
      <c r="S587" s="6" t="s">
        <v>17331</v>
      </c>
      <c r="T587" s="6" t="s">
        <v>17330</v>
      </c>
      <c r="U587" s="6" t="s">
        <v>11673</v>
      </c>
      <c r="V587" s="6" t="s">
        <v>11674</v>
      </c>
      <c r="W587" s="6" t="s">
        <v>15702</v>
      </c>
      <c r="X587" s="6" t="s">
        <v>11424</v>
      </c>
      <c r="Y587" s="6" t="s">
        <v>17332</v>
      </c>
      <c r="AB587" s="6" t="s">
        <v>12004</v>
      </c>
      <c r="AJ587" s="6" t="s">
        <v>11678</v>
      </c>
      <c r="AK587" s="6" t="s">
        <v>11428</v>
      </c>
      <c r="AL587" s="6" t="s">
        <v>2250</v>
      </c>
      <c r="AM587" s="6" t="s">
        <v>11300</v>
      </c>
      <c r="AP587" s="6" t="s">
        <v>11429</v>
      </c>
      <c r="AQ587" s="6" t="s">
        <v>11679</v>
      </c>
      <c r="AR587" s="6" t="s">
        <v>11680</v>
      </c>
      <c r="AS587" s="6" t="s">
        <v>11432</v>
      </c>
      <c r="AT587" s="6" t="s">
        <v>11476</v>
      </c>
      <c r="AY587" s="7">
        <v>179</v>
      </c>
      <c r="AZ587" s="7">
        <v>86.7</v>
      </c>
      <c r="BA587" s="8" t="s">
        <v>11434</v>
      </c>
      <c r="BB587" s="9">
        <v>1</v>
      </c>
      <c r="BD587" s="9">
        <v>1</v>
      </c>
      <c r="BE587" s="7">
        <v>179</v>
      </c>
      <c r="BF587" s="7">
        <v>179</v>
      </c>
      <c r="BG587" s="7">
        <v>86.7</v>
      </c>
      <c r="BH587" s="7">
        <v>86.7</v>
      </c>
      <c r="BI587" s="7">
        <v>92.3</v>
      </c>
      <c r="BJ587" s="8" t="s">
        <v>11477</v>
      </c>
      <c r="BK587" s="7">
        <v>179</v>
      </c>
      <c r="BL587" s="7">
        <v>179</v>
      </c>
      <c r="BM587" s="7">
        <v>179</v>
      </c>
      <c r="BN587" s="7">
        <v>179</v>
      </c>
      <c r="BU587" s="7">
        <v>0</v>
      </c>
      <c r="BW587" s="7">
        <v>3.6</v>
      </c>
      <c r="BX587" s="7">
        <v>3.6</v>
      </c>
      <c r="BZ587" s="7">
        <v>0.456</v>
      </c>
      <c r="CA587" s="7">
        <v>0.456</v>
      </c>
      <c r="CB587" s="8" t="s">
        <v>11436</v>
      </c>
      <c r="CC587" s="8" t="s">
        <v>11437</v>
      </c>
      <c r="CE587" s="7">
        <v>98.2</v>
      </c>
      <c r="CF587" s="1">
        <f t="shared" si="9"/>
        <v>1</v>
      </c>
      <c r="CG587" s="1">
        <v>179</v>
      </c>
      <c r="CH587" s="1">
        <f>_xlfn.XLOOKUP(AL587,抖音账单汇总!$A:$A,抖音账单汇总!$B:$B)</f>
        <v>179</v>
      </c>
    </row>
    <row r="588" s="1" customFormat="1" ht="20" customHeight="1" spans="1:86">
      <c r="A588" s="6" t="s">
        <v>17333</v>
      </c>
      <c r="B588" s="6" t="s">
        <v>17334</v>
      </c>
      <c r="D588" s="6" t="s">
        <v>2539</v>
      </c>
      <c r="E588" s="6" t="s">
        <v>993</v>
      </c>
      <c r="G588" s="6" t="s">
        <v>11411</v>
      </c>
      <c r="H588" s="6" t="s">
        <v>11412</v>
      </c>
      <c r="K588" s="6" t="s">
        <v>11413</v>
      </c>
      <c r="L588" s="6" t="s">
        <v>17335</v>
      </c>
      <c r="M588" s="6" t="s">
        <v>17336</v>
      </c>
      <c r="P588" s="6" t="s">
        <v>17337</v>
      </c>
      <c r="Q588" s="6" t="s">
        <v>17338</v>
      </c>
      <c r="R588" s="6" t="s">
        <v>17339</v>
      </c>
      <c r="S588" s="6" t="s">
        <v>17340</v>
      </c>
      <c r="T588" s="6" t="s">
        <v>17339</v>
      </c>
      <c r="U588" s="6" t="s">
        <v>11518</v>
      </c>
      <c r="V588" s="6" t="s">
        <v>11541</v>
      </c>
      <c r="W588" s="6" t="s">
        <v>17341</v>
      </c>
      <c r="X588" s="6" t="s">
        <v>11424</v>
      </c>
      <c r="Y588" s="6" t="s">
        <v>17342</v>
      </c>
      <c r="AB588" s="6" t="s">
        <v>17343</v>
      </c>
      <c r="AJ588" s="6" t="s">
        <v>11473</v>
      </c>
      <c r="AK588" s="6" t="s">
        <v>11428</v>
      </c>
      <c r="AL588" s="6" t="s">
        <v>993</v>
      </c>
      <c r="AM588" s="6" t="s">
        <v>11300</v>
      </c>
      <c r="AP588" s="6" t="s">
        <v>11429</v>
      </c>
      <c r="AQ588" s="6" t="s">
        <v>11474</v>
      </c>
      <c r="AR588" s="6" t="s">
        <v>11475</v>
      </c>
      <c r="AS588" s="6" t="s">
        <v>11432</v>
      </c>
      <c r="AT588" s="6" t="s">
        <v>11476</v>
      </c>
      <c r="AY588" s="7">
        <v>179</v>
      </c>
      <c r="AZ588" s="7">
        <v>86.7</v>
      </c>
      <c r="BA588" s="8" t="s">
        <v>11434</v>
      </c>
      <c r="BB588" s="9">
        <v>1</v>
      </c>
      <c r="BD588" s="9">
        <v>1</v>
      </c>
      <c r="BE588" s="7">
        <v>179</v>
      </c>
      <c r="BF588" s="7">
        <v>179</v>
      </c>
      <c r="BG588" s="7">
        <v>86.7</v>
      </c>
      <c r="BH588" s="7">
        <v>86.7</v>
      </c>
      <c r="BI588" s="7">
        <v>92.3</v>
      </c>
      <c r="BJ588" s="8" t="s">
        <v>11477</v>
      </c>
      <c r="BK588" s="7">
        <v>179</v>
      </c>
      <c r="BL588" s="7">
        <v>179</v>
      </c>
      <c r="BM588" s="7">
        <v>179</v>
      </c>
      <c r="BN588" s="7">
        <v>179</v>
      </c>
      <c r="BU588" s="7">
        <v>0</v>
      </c>
      <c r="BW588" s="7">
        <v>3.6</v>
      </c>
      <c r="BX588" s="7">
        <v>3.6</v>
      </c>
      <c r="BZ588" s="7">
        <v>0.506</v>
      </c>
      <c r="CA588" s="7">
        <v>0.506</v>
      </c>
      <c r="CB588" s="8" t="s">
        <v>11436</v>
      </c>
      <c r="CC588" s="8" t="s">
        <v>11437</v>
      </c>
      <c r="CE588" s="7">
        <v>98.2</v>
      </c>
      <c r="CF588" s="1">
        <f t="shared" si="9"/>
        <v>1</v>
      </c>
      <c r="CG588" s="1">
        <v>179</v>
      </c>
      <c r="CH588" s="1">
        <f>_xlfn.XLOOKUP(AL588,抖音账单汇总!$A:$A,抖音账单汇总!$B:$B)</f>
        <v>179</v>
      </c>
    </row>
    <row r="589" s="1" customFormat="1" ht="20" customHeight="1" spans="1:86">
      <c r="A589" s="6" t="s">
        <v>17344</v>
      </c>
      <c r="B589" s="6" t="s">
        <v>17345</v>
      </c>
      <c r="D589" s="6" t="s">
        <v>2539</v>
      </c>
      <c r="E589" s="6" t="s">
        <v>1012</v>
      </c>
      <c r="G589" s="6" t="s">
        <v>11411</v>
      </c>
      <c r="H589" s="6" t="s">
        <v>11412</v>
      </c>
      <c r="K589" s="6" t="s">
        <v>11413</v>
      </c>
      <c r="L589" s="6" t="s">
        <v>17346</v>
      </c>
      <c r="M589" s="6" t="s">
        <v>17347</v>
      </c>
      <c r="P589" s="6" t="s">
        <v>17348</v>
      </c>
      <c r="Q589" s="6" t="s">
        <v>17349</v>
      </c>
      <c r="R589" s="6" t="s">
        <v>17350</v>
      </c>
      <c r="S589" s="6" t="s">
        <v>17351</v>
      </c>
      <c r="T589" s="6" t="s">
        <v>17350</v>
      </c>
      <c r="U589" s="6" t="s">
        <v>11673</v>
      </c>
      <c r="V589" s="6" t="s">
        <v>17352</v>
      </c>
      <c r="W589" s="6" t="s">
        <v>17353</v>
      </c>
      <c r="X589" s="6" t="s">
        <v>11424</v>
      </c>
      <c r="Y589" s="6" t="s">
        <v>17354</v>
      </c>
      <c r="AB589" s="6" t="s">
        <v>17355</v>
      </c>
      <c r="AJ589" s="6" t="s">
        <v>11545</v>
      </c>
      <c r="AK589" s="6" t="s">
        <v>11564</v>
      </c>
      <c r="AL589" s="6" t="s">
        <v>1012</v>
      </c>
      <c r="AM589" s="6" t="s">
        <v>11300</v>
      </c>
      <c r="AP589" s="6" t="s">
        <v>11429</v>
      </c>
      <c r="AQ589" s="6" t="s">
        <v>11546</v>
      </c>
      <c r="AR589" s="6" t="s">
        <v>11547</v>
      </c>
      <c r="AS589" s="6" t="s">
        <v>11432</v>
      </c>
      <c r="AT589" s="6" t="s">
        <v>11476</v>
      </c>
      <c r="AY589" s="7">
        <v>179</v>
      </c>
      <c r="AZ589" s="7">
        <v>86.7</v>
      </c>
      <c r="BA589" s="8" t="s">
        <v>11434</v>
      </c>
      <c r="BB589" s="9">
        <v>1</v>
      </c>
      <c r="BD589" s="9">
        <v>1</v>
      </c>
      <c r="BE589" s="7">
        <v>179</v>
      </c>
      <c r="BF589" s="7">
        <v>179</v>
      </c>
      <c r="BG589" s="7">
        <v>86.7</v>
      </c>
      <c r="BH589" s="7">
        <v>86.7</v>
      </c>
      <c r="BI589" s="7">
        <v>92.3</v>
      </c>
      <c r="BJ589" s="8" t="s">
        <v>11477</v>
      </c>
      <c r="BK589" s="7">
        <v>179</v>
      </c>
      <c r="BL589" s="7">
        <v>179</v>
      </c>
      <c r="BM589" s="7">
        <v>179</v>
      </c>
      <c r="BN589" s="7">
        <v>179</v>
      </c>
      <c r="BU589" s="7">
        <v>0</v>
      </c>
      <c r="BW589" s="7">
        <v>3.6</v>
      </c>
      <c r="BX589" s="7">
        <v>3.6</v>
      </c>
      <c r="BZ589" s="7">
        <v>0.537</v>
      </c>
      <c r="CA589" s="7">
        <v>0.537</v>
      </c>
      <c r="CB589" s="8" t="s">
        <v>11436</v>
      </c>
      <c r="CC589" s="8" t="s">
        <v>11437</v>
      </c>
      <c r="CE589" s="7">
        <v>98.2</v>
      </c>
      <c r="CF589" s="1">
        <f t="shared" si="9"/>
        <v>1</v>
      </c>
      <c r="CG589" s="1">
        <v>179</v>
      </c>
      <c r="CH589" s="1">
        <f>_xlfn.XLOOKUP(AL589,抖音账单汇总!$A:$A,抖音账单汇总!$B:$B)</f>
        <v>179</v>
      </c>
    </row>
    <row r="590" s="1" customFormat="1" ht="20" customHeight="1" spans="1:86">
      <c r="A590" s="6" t="s">
        <v>17356</v>
      </c>
      <c r="B590" s="6" t="s">
        <v>11936</v>
      </c>
      <c r="D590" s="6" t="s">
        <v>2539</v>
      </c>
      <c r="E590" s="6" t="s">
        <v>2197</v>
      </c>
      <c r="G590" s="6" t="s">
        <v>11411</v>
      </c>
      <c r="H590" s="6" t="s">
        <v>11412</v>
      </c>
      <c r="K590" s="6" t="s">
        <v>11413</v>
      </c>
      <c r="L590" s="6" t="s">
        <v>17357</v>
      </c>
      <c r="M590" s="6" t="s">
        <v>17358</v>
      </c>
      <c r="O590" s="6" t="s">
        <v>17359</v>
      </c>
      <c r="P590" s="6" t="s">
        <v>17360</v>
      </c>
      <c r="Q590" s="6" t="s">
        <v>17361</v>
      </c>
      <c r="R590" s="6" t="s">
        <v>17362</v>
      </c>
      <c r="S590" s="6" t="s">
        <v>17363</v>
      </c>
      <c r="T590" s="6" t="s">
        <v>17362</v>
      </c>
      <c r="U590" s="6" t="s">
        <v>11907</v>
      </c>
      <c r="V590" s="6" t="s">
        <v>14916</v>
      </c>
      <c r="W590" s="6" t="s">
        <v>17364</v>
      </c>
      <c r="X590" s="6" t="s">
        <v>11424</v>
      </c>
      <c r="Y590" s="6" t="s">
        <v>17365</v>
      </c>
      <c r="AB590" s="6" t="s">
        <v>12411</v>
      </c>
      <c r="AJ590" s="6" t="s">
        <v>11804</v>
      </c>
      <c r="AK590" s="6" t="s">
        <v>11428</v>
      </c>
      <c r="AL590" s="6" t="s">
        <v>2197</v>
      </c>
      <c r="AM590" s="6" t="s">
        <v>11300</v>
      </c>
      <c r="AP590" s="6" t="s">
        <v>11429</v>
      </c>
      <c r="AQ590" s="6" t="s">
        <v>11805</v>
      </c>
      <c r="AR590" s="6" t="s">
        <v>11806</v>
      </c>
      <c r="AS590" s="6" t="s">
        <v>11432</v>
      </c>
      <c r="AT590" s="6" t="s">
        <v>11476</v>
      </c>
      <c r="AY590" s="7">
        <v>179</v>
      </c>
      <c r="AZ590" s="7">
        <v>86.7</v>
      </c>
      <c r="BA590" s="8" t="s">
        <v>11434</v>
      </c>
      <c r="BB590" s="9">
        <v>1</v>
      </c>
      <c r="BD590" s="9">
        <v>1</v>
      </c>
      <c r="BE590" s="7">
        <v>179</v>
      </c>
      <c r="BF590" s="7">
        <v>179</v>
      </c>
      <c r="BG590" s="7">
        <v>86.7</v>
      </c>
      <c r="BH590" s="7">
        <v>86.7</v>
      </c>
      <c r="BI590" s="7">
        <v>92.3</v>
      </c>
      <c r="BJ590" s="8" t="s">
        <v>11477</v>
      </c>
      <c r="BK590" s="7">
        <v>179</v>
      </c>
      <c r="BL590" s="7">
        <v>179</v>
      </c>
      <c r="BM590" s="7">
        <v>179</v>
      </c>
      <c r="BN590" s="7">
        <v>179</v>
      </c>
      <c r="BU590" s="7">
        <v>0</v>
      </c>
      <c r="BW590" s="7">
        <v>3.6</v>
      </c>
      <c r="BX590" s="7">
        <v>3.6</v>
      </c>
      <c r="BZ590" s="7">
        <v>0.419</v>
      </c>
      <c r="CA590" s="7">
        <v>0.419</v>
      </c>
      <c r="CB590" s="8" t="s">
        <v>11436</v>
      </c>
      <c r="CC590" s="8" t="s">
        <v>11437</v>
      </c>
      <c r="CE590" s="7">
        <v>98.2</v>
      </c>
      <c r="CF590" s="1">
        <f t="shared" si="9"/>
        <v>1</v>
      </c>
      <c r="CG590" s="1">
        <v>179</v>
      </c>
      <c r="CH590" s="1">
        <f>_xlfn.XLOOKUP(AL590,抖音账单汇总!$A:$A,抖音账单汇总!$B:$B)</f>
        <v>179</v>
      </c>
    </row>
    <row r="591" s="1" customFormat="1" ht="20" customHeight="1" spans="1:86">
      <c r="A591" s="6" t="s">
        <v>17366</v>
      </c>
      <c r="B591" s="6" t="s">
        <v>16911</v>
      </c>
      <c r="D591" s="6" t="s">
        <v>2539</v>
      </c>
      <c r="E591" s="6" t="s">
        <v>974</v>
      </c>
      <c r="G591" s="6" t="s">
        <v>11411</v>
      </c>
      <c r="H591" s="6" t="s">
        <v>11412</v>
      </c>
      <c r="K591" s="6" t="s">
        <v>11413</v>
      </c>
      <c r="L591" s="6" t="s">
        <v>17367</v>
      </c>
      <c r="M591" s="6" t="s">
        <v>17368</v>
      </c>
      <c r="P591" s="6" t="s">
        <v>17369</v>
      </c>
      <c r="Q591" s="6" t="s">
        <v>17370</v>
      </c>
      <c r="R591" s="6" t="s">
        <v>17371</v>
      </c>
      <c r="S591" s="6" t="s">
        <v>17372</v>
      </c>
      <c r="T591" s="6" t="s">
        <v>17371</v>
      </c>
      <c r="U591" s="6" t="s">
        <v>11421</v>
      </c>
      <c r="V591" s="6" t="s">
        <v>11610</v>
      </c>
      <c r="W591" s="6" t="s">
        <v>17373</v>
      </c>
      <c r="X591" s="6" t="s">
        <v>17374</v>
      </c>
      <c r="Y591" s="6" t="s">
        <v>17375</v>
      </c>
      <c r="AB591" s="6" t="s">
        <v>12289</v>
      </c>
      <c r="AJ591" s="6" t="s">
        <v>11548</v>
      </c>
      <c r="AK591" s="6" t="s">
        <v>11428</v>
      </c>
      <c r="AL591" s="6" t="s">
        <v>974</v>
      </c>
      <c r="AM591" s="6" t="s">
        <v>11300</v>
      </c>
      <c r="AP591" s="6" t="s">
        <v>11429</v>
      </c>
      <c r="AQ591" s="6" t="s">
        <v>11549</v>
      </c>
      <c r="AR591" s="6" t="s">
        <v>12313</v>
      </c>
      <c r="AS591" s="6" t="s">
        <v>11432</v>
      </c>
      <c r="AT591" s="6" t="s">
        <v>11476</v>
      </c>
      <c r="AY591" s="7">
        <v>179</v>
      </c>
      <c r="AZ591" s="7">
        <v>86.7</v>
      </c>
      <c r="BA591" s="8" t="s">
        <v>11434</v>
      </c>
      <c r="BB591" s="9">
        <v>1</v>
      </c>
      <c r="BD591" s="9">
        <v>1</v>
      </c>
      <c r="BE591" s="7">
        <v>179</v>
      </c>
      <c r="BF591" s="7">
        <v>179</v>
      </c>
      <c r="BG591" s="7">
        <v>86.7</v>
      </c>
      <c r="BH591" s="7">
        <v>86.7</v>
      </c>
      <c r="BI591" s="7">
        <v>92.3</v>
      </c>
      <c r="BJ591" s="8" t="s">
        <v>11477</v>
      </c>
      <c r="BK591" s="7">
        <v>179</v>
      </c>
      <c r="BL591" s="7">
        <v>179</v>
      </c>
      <c r="BM591" s="7">
        <v>179</v>
      </c>
      <c r="BN591" s="7">
        <v>179</v>
      </c>
      <c r="BU591" s="7">
        <v>0</v>
      </c>
      <c r="BW591" s="7">
        <v>3.6</v>
      </c>
      <c r="BX591" s="7">
        <v>3.6</v>
      </c>
      <c r="BZ591" s="7">
        <v>0.537</v>
      </c>
      <c r="CA591" s="7">
        <v>0.537</v>
      </c>
      <c r="CB591" s="8" t="s">
        <v>11436</v>
      </c>
      <c r="CC591" s="8" t="s">
        <v>11437</v>
      </c>
      <c r="CE591" s="7">
        <v>98.2</v>
      </c>
      <c r="CF591" s="1">
        <f t="shared" si="9"/>
        <v>1</v>
      </c>
      <c r="CG591" s="1">
        <v>179</v>
      </c>
      <c r="CH591" s="1">
        <f>_xlfn.XLOOKUP(AL591,抖音账单汇总!$A:$A,抖音账单汇总!$B:$B)</f>
        <v>179</v>
      </c>
    </row>
    <row r="592" s="1" customFormat="1" ht="20" customHeight="1" spans="1:86">
      <c r="A592" s="6" t="s">
        <v>17376</v>
      </c>
      <c r="B592" s="6" t="s">
        <v>13736</v>
      </c>
      <c r="D592" s="6" t="s">
        <v>2539</v>
      </c>
      <c r="E592" s="6" t="s">
        <v>955</v>
      </c>
      <c r="G592" s="6" t="s">
        <v>11411</v>
      </c>
      <c r="H592" s="6" t="s">
        <v>11412</v>
      </c>
      <c r="K592" s="6" t="s">
        <v>11413</v>
      </c>
      <c r="L592" s="6" t="s">
        <v>17377</v>
      </c>
      <c r="M592" s="6" t="s">
        <v>17378</v>
      </c>
      <c r="P592" s="6" t="s">
        <v>17379</v>
      </c>
      <c r="Q592" s="6" t="s">
        <v>17380</v>
      </c>
      <c r="R592" s="6" t="s">
        <v>17381</v>
      </c>
      <c r="S592" s="6" t="s">
        <v>17382</v>
      </c>
      <c r="T592" s="6" t="s">
        <v>17381</v>
      </c>
      <c r="U592" s="6" t="s">
        <v>11764</v>
      </c>
      <c r="V592" s="6" t="s">
        <v>12844</v>
      </c>
      <c r="W592" s="6" t="s">
        <v>17383</v>
      </c>
      <c r="X592" s="6" t="s">
        <v>11424</v>
      </c>
      <c r="Y592" s="6" t="s">
        <v>17384</v>
      </c>
      <c r="AB592" s="6" t="s">
        <v>11472</v>
      </c>
      <c r="AJ592" s="6" t="s">
        <v>11650</v>
      </c>
      <c r="AK592" s="6" t="s">
        <v>11428</v>
      </c>
      <c r="AL592" s="6" t="s">
        <v>955</v>
      </c>
      <c r="AM592" s="6" t="s">
        <v>11300</v>
      </c>
      <c r="AP592" s="6" t="s">
        <v>11429</v>
      </c>
      <c r="AQ592" s="6" t="s">
        <v>11651</v>
      </c>
      <c r="AR592" s="6" t="s">
        <v>11652</v>
      </c>
      <c r="AS592" s="6" t="s">
        <v>11432</v>
      </c>
      <c r="AT592" s="6" t="s">
        <v>11476</v>
      </c>
      <c r="AY592" s="7">
        <v>179</v>
      </c>
      <c r="AZ592" s="7">
        <v>86.7</v>
      </c>
      <c r="BA592" s="8" t="s">
        <v>11434</v>
      </c>
      <c r="BB592" s="9">
        <v>1</v>
      </c>
      <c r="BD592" s="9">
        <v>1</v>
      </c>
      <c r="BE592" s="7">
        <v>179</v>
      </c>
      <c r="BF592" s="7">
        <v>179</v>
      </c>
      <c r="BG592" s="7">
        <v>86.7</v>
      </c>
      <c r="BH592" s="7">
        <v>86.7</v>
      </c>
      <c r="BI592" s="7">
        <v>92.3</v>
      </c>
      <c r="BJ592" s="8" t="s">
        <v>11477</v>
      </c>
      <c r="BK592" s="7">
        <v>179</v>
      </c>
      <c r="BL592" s="7">
        <v>179</v>
      </c>
      <c r="BM592" s="7">
        <v>179</v>
      </c>
      <c r="BN592" s="7">
        <v>179</v>
      </c>
      <c r="BU592" s="7">
        <v>0</v>
      </c>
      <c r="BW592" s="7">
        <v>3.6</v>
      </c>
      <c r="BX592" s="7">
        <v>3.6</v>
      </c>
      <c r="BZ592" s="7">
        <v>0.481</v>
      </c>
      <c r="CA592" s="7">
        <v>0.481</v>
      </c>
      <c r="CB592" s="8" t="s">
        <v>11436</v>
      </c>
      <c r="CC592" s="8" t="s">
        <v>11437</v>
      </c>
      <c r="CE592" s="7">
        <v>98.2</v>
      </c>
      <c r="CF592" s="1">
        <f t="shared" si="9"/>
        <v>1</v>
      </c>
      <c r="CG592" s="1">
        <v>179</v>
      </c>
      <c r="CH592" s="1">
        <f>_xlfn.XLOOKUP(AL592,抖音账单汇总!$A:$A,抖音账单汇总!$B:$B)</f>
        <v>179</v>
      </c>
    </row>
    <row r="593" s="1" customFormat="1" ht="20" customHeight="1" spans="1:86">
      <c r="A593" s="6" t="s">
        <v>17385</v>
      </c>
      <c r="B593" s="6" t="s">
        <v>12019</v>
      </c>
      <c r="D593" s="6" t="s">
        <v>2539</v>
      </c>
      <c r="E593" s="6" t="s">
        <v>2218</v>
      </c>
      <c r="G593" s="6" t="s">
        <v>11411</v>
      </c>
      <c r="H593" s="6" t="s">
        <v>11412</v>
      </c>
      <c r="K593" s="6" t="s">
        <v>11413</v>
      </c>
      <c r="L593" s="6" t="s">
        <v>17386</v>
      </c>
      <c r="M593" s="6" t="s">
        <v>17387</v>
      </c>
      <c r="P593" s="6" t="s">
        <v>17388</v>
      </c>
      <c r="Q593" s="6" t="s">
        <v>17389</v>
      </c>
      <c r="R593" s="6" t="s">
        <v>17390</v>
      </c>
      <c r="S593" s="6" t="s">
        <v>17391</v>
      </c>
      <c r="T593" s="6" t="s">
        <v>17390</v>
      </c>
      <c r="U593" s="6" t="s">
        <v>11518</v>
      </c>
      <c r="V593" s="6" t="s">
        <v>17392</v>
      </c>
      <c r="W593" s="6" t="s">
        <v>17393</v>
      </c>
      <c r="X593" s="6" t="s">
        <v>11424</v>
      </c>
      <c r="Y593" s="6" t="s">
        <v>17394</v>
      </c>
      <c r="AB593" s="6" t="s">
        <v>11692</v>
      </c>
      <c r="AJ593" s="6" t="s">
        <v>15620</v>
      </c>
      <c r="AK593" s="6" t="s">
        <v>11428</v>
      </c>
      <c r="AL593" s="6" t="s">
        <v>2218</v>
      </c>
      <c r="AM593" s="6" t="s">
        <v>11300</v>
      </c>
      <c r="AN593" s="6" t="s">
        <v>11453</v>
      </c>
      <c r="AP593" s="6" t="s">
        <v>11429</v>
      </c>
      <c r="AQ593" s="6" t="s">
        <v>15621</v>
      </c>
      <c r="AR593" s="6" t="s">
        <v>15622</v>
      </c>
      <c r="AS593" s="6" t="s">
        <v>11432</v>
      </c>
      <c r="AT593" s="6" t="s">
        <v>11476</v>
      </c>
      <c r="AY593" s="7">
        <v>179</v>
      </c>
      <c r="AZ593" s="7">
        <v>86.7</v>
      </c>
      <c r="BA593" s="8" t="s">
        <v>11434</v>
      </c>
      <c r="BB593" s="9">
        <v>1</v>
      </c>
      <c r="BD593" s="9">
        <v>1</v>
      </c>
      <c r="BE593" s="7">
        <v>179</v>
      </c>
      <c r="BF593" s="7">
        <v>179</v>
      </c>
      <c r="BG593" s="7">
        <v>86.7</v>
      </c>
      <c r="BH593" s="7">
        <v>86.7</v>
      </c>
      <c r="BI593" s="7">
        <v>92.3</v>
      </c>
      <c r="BJ593" s="8" t="s">
        <v>11477</v>
      </c>
      <c r="BK593" s="7">
        <v>179</v>
      </c>
      <c r="BL593" s="7">
        <v>179</v>
      </c>
      <c r="BM593" s="7">
        <v>179</v>
      </c>
      <c r="BN593" s="7">
        <v>179</v>
      </c>
      <c r="BU593" s="7">
        <v>0</v>
      </c>
      <c r="BW593" s="7">
        <v>3.6</v>
      </c>
      <c r="BX593" s="7">
        <v>3.6</v>
      </c>
      <c r="BZ593" s="7">
        <v>0.419</v>
      </c>
      <c r="CA593" s="7">
        <v>0.419</v>
      </c>
      <c r="CB593" s="8" t="s">
        <v>11436</v>
      </c>
      <c r="CC593" s="8" t="s">
        <v>11437</v>
      </c>
      <c r="CE593" s="7">
        <v>98.2</v>
      </c>
      <c r="CF593" s="1">
        <f t="shared" si="9"/>
        <v>1</v>
      </c>
      <c r="CG593" s="1">
        <v>179</v>
      </c>
      <c r="CH593" s="1">
        <f>_xlfn.XLOOKUP(AL593,抖音账单汇总!$A:$A,抖音账单汇总!$B:$B)</f>
        <v>179</v>
      </c>
    </row>
    <row r="594" s="1" customFormat="1" ht="20" customHeight="1" spans="1:86">
      <c r="A594" s="6" t="s">
        <v>17395</v>
      </c>
      <c r="B594" s="6" t="s">
        <v>11734</v>
      </c>
      <c r="D594" s="6" t="s">
        <v>2539</v>
      </c>
      <c r="E594" s="6" t="s">
        <v>986</v>
      </c>
      <c r="G594" s="6" t="s">
        <v>11411</v>
      </c>
      <c r="H594" s="6" t="s">
        <v>11412</v>
      </c>
      <c r="K594" s="6" t="s">
        <v>11413</v>
      </c>
      <c r="L594" s="6" t="s">
        <v>15358</v>
      </c>
      <c r="M594" s="6" t="s">
        <v>15359</v>
      </c>
      <c r="P594" s="6" t="s">
        <v>17396</v>
      </c>
      <c r="Q594" s="6" t="s">
        <v>17397</v>
      </c>
      <c r="R594" s="6" t="s">
        <v>17398</v>
      </c>
      <c r="S594" s="6" t="s">
        <v>17399</v>
      </c>
      <c r="T594" s="6" t="s">
        <v>17398</v>
      </c>
      <c r="U594" s="6" t="s">
        <v>11776</v>
      </c>
      <c r="V594" s="6" t="s">
        <v>11777</v>
      </c>
      <c r="W594" s="6" t="s">
        <v>15364</v>
      </c>
      <c r="X594" s="6" t="s">
        <v>11424</v>
      </c>
      <c r="Y594" s="6" t="s">
        <v>17400</v>
      </c>
      <c r="AB594" s="6" t="s">
        <v>11704</v>
      </c>
      <c r="AJ594" s="6" t="s">
        <v>15528</v>
      </c>
      <c r="AK594" s="6" t="s">
        <v>12346</v>
      </c>
      <c r="AL594" s="6" t="s">
        <v>986</v>
      </c>
      <c r="AM594" s="6" t="s">
        <v>11303</v>
      </c>
      <c r="AN594" s="6" t="s">
        <v>11453</v>
      </c>
      <c r="AP594" s="6" t="s">
        <v>11429</v>
      </c>
      <c r="AQ594" s="6" t="s">
        <v>12208</v>
      </c>
      <c r="AR594" s="6" t="s">
        <v>15529</v>
      </c>
      <c r="AS594" s="6" t="s">
        <v>11432</v>
      </c>
      <c r="AT594" s="6" t="s">
        <v>11708</v>
      </c>
      <c r="AW594" s="6" t="s">
        <v>11457</v>
      </c>
      <c r="AY594" s="7">
        <v>179</v>
      </c>
      <c r="AZ594" s="7">
        <v>85.5</v>
      </c>
      <c r="BA594" s="8" t="s">
        <v>11434</v>
      </c>
      <c r="BB594" s="9">
        <v>1</v>
      </c>
      <c r="BD594" s="9">
        <v>1</v>
      </c>
      <c r="BE594" s="7">
        <v>179</v>
      </c>
      <c r="BF594" s="7">
        <v>179</v>
      </c>
      <c r="BG594" s="7">
        <v>85.5</v>
      </c>
      <c r="BH594" s="7">
        <v>85.5</v>
      </c>
      <c r="BI594" s="7">
        <v>93.5</v>
      </c>
      <c r="BJ594" s="8" t="s">
        <v>11709</v>
      </c>
      <c r="BK594" s="7">
        <v>179</v>
      </c>
      <c r="BL594" s="7">
        <v>179</v>
      </c>
      <c r="BM594" s="7">
        <v>179</v>
      </c>
      <c r="BN594" s="7">
        <v>179</v>
      </c>
      <c r="BU594" s="7">
        <v>0</v>
      </c>
      <c r="BW594" s="7">
        <v>3.6</v>
      </c>
      <c r="BX594" s="7">
        <v>3.6</v>
      </c>
      <c r="BZ594" s="7">
        <v>0.416</v>
      </c>
      <c r="CA594" s="7">
        <v>0.416</v>
      </c>
      <c r="CB594" s="8" t="s">
        <v>11436</v>
      </c>
      <c r="CC594" s="8" t="s">
        <v>11437</v>
      </c>
      <c r="CE594" s="7">
        <v>97</v>
      </c>
      <c r="CF594" s="1">
        <f t="shared" si="9"/>
        <v>1</v>
      </c>
      <c r="CG594" s="1">
        <v>179</v>
      </c>
      <c r="CH594" s="1">
        <f>_xlfn.XLOOKUP(AL594,抖音账单汇总!$A:$A,抖音账单汇总!$B:$B)</f>
        <v>179</v>
      </c>
    </row>
    <row r="595" s="1" customFormat="1" ht="20" customHeight="1" spans="1:86">
      <c r="A595" s="6" t="s">
        <v>17401</v>
      </c>
      <c r="B595" s="6" t="s">
        <v>17402</v>
      </c>
      <c r="D595" s="6" t="s">
        <v>11878</v>
      </c>
      <c r="E595" s="6" t="s">
        <v>365</v>
      </c>
      <c r="G595" s="6" t="s">
        <v>11411</v>
      </c>
      <c r="H595" s="6" t="s">
        <v>11879</v>
      </c>
      <c r="K595" s="6" t="s">
        <v>11413</v>
      </c>
      <c r="L595" s="6" t="s">
        <v>16729</v>
      </c>
      <c r="M595" s="6" t="s">
        <v>16730</v>
      </c>
      <c r="P595" s="6" t="s">
        <v>16731</v>
      </c>
      <c r="Q595" s="6" t="s">
        <v>17403</v>
      </c>
      <c r="R595" s="6" t="s">
        <v>16733</v>
      </c>
      <c r="S595" s="6" t="s">
        <v>16734</v>
      </c>
      <c r="T595" s="6" t="s">
        <v>16733</v>
      </c>
      <c r="U595" s="6" t="s">
        <v>11871</v>
      </c>
      <c r="V595" s="6" t="s">
        <v>13335</v>
      </c>
      <c r="W595" s="6" t="s">
        <v>13336</v>
      </c>
      <c r="X595" s="6" t="s">
        <v>11888</v>
      </c>
      <c r="Y595" s="6" t="s">
        <v>17404</v>
      </c>
      <c r="AB595" s="6" t="s">
        <v>12004</v>
      </c>
      <c r="AJ595" s="6" t="s">
        <v>17405</v>
      </c>
      <c r="AK595" s="6" t="s">
        <v>13086</v>
      </c>
      <c r="AL595" s="6" t="s">
        <v>365</v>
      </c>
      <c r="AM595" s="6" t="s">
        <v>11318</v>
      </c>
      <c r="AP595" s="6" t="s">
        <v>11892</v>
      </c>
      <c r="AQ595" s="6" t="s">
        <v>12138</v>
      </c>
      <c r="AR595" s="6" t="s">
        <v>17406</v>
      </c>
      <c r="AS595" s="6" t="s">
        <v>11432</v>
      </c>
      <c r="AT595" s="6" t="s">
        <v>11895</v>
      </c>
      <c r="AY595" s="7">
        <v>109</v>
      </c>
      <c r="AZ595" s="7">
        <v>40</v>
      </c>
      <c r="BA595" s="8" t="s">
        <v>11896</v>
      </c>
      <c r="BB595" s="9">
        <v>1</v>
      </c>
      <c r="BD595" s="9">
        <v>0</v>
      </c>
      <c r="BF595" s="7">
        <v>69.9</v>
      </c>
      <c r="BG595" s="7">
        <v>40</v>
      </c>
      <c r="BI595" s="7">
        <v>29.9</v>
      </c>
      <c r="BJ595" s="8" t="s">
        <v>11897</v>
      </c>
      <c r="BK595" s="7">
        <v>69.9</v>
      </c>
      <c r="BL595" s="7">
        <v>69.9</v>
      </c>
      <c r="BM595" s="7">
        <v>69.9</v>
      </c>
      <c r="BN595" s="7">
        <v>69.9</v>
      </c>
      <c r="BU595" s="7">
        <v>0</v>
      </c>
      <c r="BZ595" s="7">
        <v>0</v>
      </c>
      <c r="CA595" s="7">
        <v>0</v>
      </c>
      <c r="CB595" s="8" t="s">
        <v>11436</v>
      </c>
      <c r="CC595" s="8" t="s">
        <v>16736</v>
      </c>
      <c r="CF595" s="1">
        <v>1</v>
      </c>
      <c r="CG595" s="1">
        <v>69.9</v>
      </c>
      <c r="CH595" s="1">
        <f>_xlfn.XLOOKUP(AL595,抖音账单汇总!$A:$A,抖音账单汇总!$B:$B)</f>
        <v>248.9</v>
      </c>
    </row>
    <row r="596" s="1" customFormat="1" ht="20" customHeight="1" spans="1:86">
      <c r="A596" s="6" t="s">
        <v>17407</v>
      </c>
      <c r="B596" s="6" t="s">
        <v>13736</v>
      </c>
      <c r="D596" s="6" t="s">
        <v>2539</v>
      </c>
      <c r="E596" s="6" t="s">
        <v>2242</v>
      </c>
      <c r="G596" s="6" t="s">
        <v>11411</v>
      </c>
      <c r="H596" s="6" t="s">
        <v>11412</v>
      </c>
      <c r="K596" s="6" t="s">
        <v>11413</v>
      </c>
      <c r="L596" s="6" t="s">
        <v>17408</v>
      </c>
      <c r="M596" s="6" t="s">
        <v>17409</v>
      </c>
      <c r="P596" s="6" t="s">
        <v>17410</v>
      </c>
      <c r="Q596" s="6" t="s">
        <v>17411</v>
      </c>
      <c r="R596" s="6" t="s">
        <v>17412</v>
      </c>
      <c r="S596" s="6" t="s">
        <v>17413</v>
      </c>
      <c r="T596" s="6" t="s">
        <v>17412</v>
      </c>
      <c r="U596" s="6" t="s">
        <v>11729</v>
      </c>
      <c r="V596" s="6" t="s">
        <v>13621</v>
      </c>
      <c r="W596" s="6" t="s">
        <v>13622</v>
      </c>
      <c r="X596" s="6" t="s">
        <v>11424</v>
      </c>
      <c r="Y596" s="6" t="s">
        <v>17414</v>
      </c>
      <c r="AB596" s="6" t="s">
        <v>11875</v>
      </c>
      <c r="AJ596" s="6" t="s">
        <v>11678</v>
      </c>
      <c r="AK596" s="6" t="s">
        <v>11428</v>
      </c>
      <c r="AL596" s="6" t="s">
        <v>2242</v>
      </c>
      <c r="AM596" s="6" t="s">
        <v>11300</v>
      </c>
      <c r="AP596" s="6" t="s">
        <v>11429</v>
      </c>
      <c r="AQ596" s="6" t="s">
        <v>11679</v>
      </c>
      <c r="AR596" s="6" t="s">
        <v>11680</v>
      </c>
      <c r="AS596" s="6" t="s">
        <v>11432</v>
      </c>
      <c r="AT596" s="6" t="s">
        <v>11476</v>
      </c>
      <c r="AY596" s="7">
        <v>179</v>
      </c>
      <c r="AZ596" s="7">
        <v>86.7</v>
      </c>
      <c r="BA596" s="8" t="s">
        <v>11434</v>
      </c>
      <c r="BB596" s="9">
        <v>1</v>
      </c>
      <c r="BD596" s="9">
        <v>1</v>
      </c>
      <c r="BE596" s="7">
        <v>179</v>
      </c>
      <c r="BF596" s="7">
        <v>179</v>
      </c>
      <c r="BG596" s="7">
        <v>86.7</v>
      </c>
      <c r="BH596" s="7">
        <v>86.7</v>
      </c>
      <c r="BI596" s="7">
        <v>92.3</v>
      </c>
      <c r="BJ596" s="8" t="s">
        <v>11477</v>
      </c>
      <c r="BK596" s="7">
        <v>179</v>
      </c>
      <c r="BL596" s="7">
        <v>179</v>
      </c>
      <c r="BM596" s="7">
        <v>179</v>
      </c>
      <c r="BN596" s="7">
        <v>179</v>
      </c>
      <c r="BU596" s="7">
        <v>0</v>
      </c>
      <c r="BW596" s="7">
        <v>3.6</v>
      </c>
      <c r="BX596" s="7">
        <v>3.6</v>
      </c>
      <c r="BZ596" s="7">
        <v>0.456</v>
      </c>
      <c r="CA596" s="7">
        <v>0.456</v>
      </c>
      <c r="CB596" s="8" t="s">
        <v>11436</v>
      </c>
      <c r="CC596" s="8" t="s">
        <v>11437</v>
      </c>
      <c r="CE596" s="7">
        <v>98.2</v>
      </c>
      <c r="CF596" s="1">
        <f t="shared" si="9"/>
        <v>1</v>
      </c>
      <c r="CG596" s="1">
        <v>179</v>
      </c>
      <c r="CH596" s="1">
        <f>_xlfn.XLOOKUP(AL596,抖音账单汇总!$A:$A,抖音账单汇总!$B:$B)</f>
        <v>179</v>
      </c>
    </row>
    <row r="597" s="1" customFormat="1" ht="20" customHeight="1" spans="1:86">
      <c r="A597" s="6" t="s">
        <v>17415</v>
      </c>
      <c r="B597" s="6" t="s">
        <v>14220</v>
      </c>
      <c r="D597" s="6" t="s">
        <v>2539</v>
      </c>
      <c r="E597" s="6" t="s">
        <v>1011</v>
      </c>
      <c r="G597" s="6" t="s">
        <v>11411</v>
      </c>
      <c r="H597" s="6" t="s">
        <v>11412</v>
      </c>
      <c r="K597" s="6" t="s">
        <v>11413</v>
      </c>
      <c r="L597" s="6" t="s">
        <v>17416</v>
      </c>
      <c r="M597" s="6" t="s">
        <v>17417</v>
      </c>
      <c r="P597" s="6" t="s">
        <v>17418</v>
      </c>
      <c r="Q597" s="6" t="s">
        <v>17419</v>
      </c>
      <c r="R597" s="6" t="s">
        <v>17420</v>
      </c>
      <c r="S597" s="6" t="s">
        <v>17421</v>
      </c>
      <c r="T597" s="6" t="s">
        <v>17420</v>
      </c>
      <c r="U597" s="6" t="s">
        <v>11907</v>
      </c>
      <c r="V597" s="6" t="s">
        <v>13170</v>
      </c>
      <c r="W597" s="6" t="s">
        <v>16419</v>
      </c>
      <c r="X597" s="6" t="s">
        <v>11424</v>
      </c>
      <c r="Y597" s="6" t="s">
        <v>17422</v>
      </c>
      <c r="AB597" s="6" t="s">
        <v>11472</v>
      </c>
      <c r="AJ597" s="6" t="s">
        <v>11473</v>
      </c>
      <c r="AK597" s="6" t="s">
        <v>11428</v>
      </c>
      <c r="AL597" s="6" t="s">
        <v>1011</v>
      </c>
      <c r="AM597" s="6" t="s">
        <v>11300</v>
      </c>
      <c r="AP597" s="6" t="s">
        <v>11429</v>
      </c>
      <c r="AQ597" s="6" t="s">
        <v>11474</v>
      </c>
      <c r="AR597" s="6" t="s">
        <v>11475</v>
      </c>
      <c r="AS597" s="6" t="s">
        <v>11432</v>
      </c>
      <c r="AT597" s="6" t="s">
        <v>11476</v>
      </c>
      <c r="AY597" s="7">
        <v>179</v>
      </c>
      <c r="AZ597" s="7">
        <v>86.7</v>
      </c>
      <c r="BA597" s="8" t="s">
        <v>11434</v>
      </c>
      <c r="BB597" s="9">
        <v>1</v>
      </c>
      <c r="BD597" s="9">
        <v>1</v>
      </c>
      <c r="BE597" s="7">
        <v>179</v>
      </c>
      <c r="BF597" s="7">
        <v>179</v>
      </c>
      <c r="BG597" s="7">
        <v>86.7</v>
      </c>
      <c r="BH597" s="7">
        <v>86.7</v>
      </c>
      <c r="BI597" s="7">
        <v>92.3</v>
      </c>
      <c r="BJ597" s="8" t="s">
        <v>11477</v>
      </c>
      <c r="BK597" s="7">
        <v>179</v>
      </c>
      <c r="BL597" s="7">
        <v>179</v>
      </c>
      <c r="BM597" s="7">
        <v>179</v>
      </c>
      <c r="BN597" s="7">
        <v>179</v>
      </c>
      <c r="BU597" s="7">
        <v>0</v>
      </c>
      <c r="BW597" s="7">
        <v>3.6</v>
      </c>
      <c r="BX597" s="7">
        <v>3.6</v>
      </c>
      <c r="BZ597" s="7">
        <v>0.506</v>
      </c>
      <c r="CA597" s="7">
        <v>0.506</v>
      </c>
      <c r="CB597" s="8" t="s">
        <v>11436</v>
      </c>
      <c r="CC597" s="8" t="s">
        <v>11437</v>
      </c>
      <c r="CE597" s="7">
        <v>98.2</v>
      </c>
      <c r="CF597" s="1">
        <f t="shared" si="9"/>
        <v>1</v>
      </c>
      <c r="CG597" s="1">
        <v>179</v>
      </c>
      <c r="CH597" s="1">
        <f>_xlfn.XLOOKUP(AL597,抖音账单汇总!$A:$A,抖音账单汇总!$B:$B)</f>
        <v>179</v>
      </c>
    </row>
    <row r="598" s="1" customFormat="1" ht="20" customHeight="1" spans="1:86">
      <c r="A598" s="6" t="s">
        <v>17423</v>
      </c>
      <c r="B598" s="6" t="s">
        <v>17424</v>
      </c>
      <c r="D598" s="6" t="s">
        <v>2539</v>
      </c>
      <c r="E598" s="6" t="s">
        <v>2233</v>
      </c>
      <c r="G598" s="6" t="s">
        <v>11411</v>
      </c>
      <c r="H598" s="6" t="s">
        <v>11412</v>
      </c>
      <c r="K598" s="6" t="s">
        <v>11413</v>
      </c>
      <c r="L598" s="6" t="s">
        <v>17425</v>
      </c>
      <c r="M598" s="6" t="s">
        <v>17426</v>
      </c>
      <c r="P598" s="6" t="s">
        <v>17427</v>
      </c>
      <c r="Q598" s="6" t="s">
        <v>17428</v>
      </c>
      <c r="R598" s="6" t="s">
        <v>17429</v>
      </c>
      <c r="S598" s="6" t="s">
        <v>17430</v>
      </c>
      <c r="T598" s="6" t="s">
        <v>17429</v>
      </c>
      <c r="U598" s="6" t="s">
        <v>12078</v>
      </c>
      <c r="V598" s="6" t="s">
        <v>13412</v>
      </c>
      <c r="W598" s="6" t="s">
        <v>17431</v>
      </c>
      <c r="X598" s="6" t="s">
        <v>11424</v>
      </c>
      <c r="Y598" s="6" t="s">
        <v>17432</v>
      </c>
      <c r="AB598" s="6" t="s">
        <v>17433</v>
      </c>
      <c r="AJ598" s="6" t="s">
        <v>11545</v>
      </c>
      <c r="AK598" s="6" t="s">
        <v>11564</v>
      </c>
      <c r="AL598" s="6" t="s">
        <v>2233</v>
      </c>
      <c r="AM598" s="6" t="s">
        <v>11300</v>
      </c>
      <c r="AP598" s="6" t="s">
        <v>11429</v>
      </c>
      <c r="AQ598" s="6" t="s">
        <v>11546</v>
      </c>
      <c r="AR598" s="6" t="s">
        <v>11547</v>
      </c>
      <c r="AS598" s="6" t="s">
        <v>11432</v>
      </c>
      <c r="AT598" s="6" t="s">
        <v>11476</v>
      </c>
      <c r="AY598" s="7">
        <v>179</v>
      </c>
      <c r="AZ598" s="7">
        <v>86.7</v>
      </c>
      <c r="BA598" s="8" t="s">
        <v>11434</v>
      </c>
      <c r="BB598" s="9">
        <v>1</v>
      </c>
      <c r="BD598" s="9">
        <v>1</v>
      </c>
      <c r="BE598" s="7">
        <v>179</v>
      </c>
      <c r="BF598" s="7">
        <v>179</v>
      </c>
      <c r="BG598" s="7">
        <v>86.7</v>
      </c>
      <c r="BH598" s="7">
        <v>86.7</v>
      </c>
      <c r="BI598" s="7">
        <v>92.3</v>
      </c>
      <c r="BJ598" s="8" t="s">
        <v>11477</v>
      </c>
      <c r="BK598" s="7">
        <v>179</v>
      </c>
      <c r="BL598" s="7">
        <v>179</v>
      </c>
      <c r="BM598" s="7">
        <v>179</v>
      </c>
      <c r="BN598" s="7">
        <v>179</v>
      </c>
      <c r="BU598" s="7">
        <v>0</v>
      </c>
      <c r="BW598" s="7">
        <v>3.6</v>
      </c>
      <c r="BX598" s="7">
        <v>3.6</v>
      </c>
      <c r="BZ598" s="7">
        <v>0.537</v>
      </c>
      <c r="CA598" s="7">
        <v>0.537</v>
      </c>
      <c r="CB598" s="8" t="s">
        <v>11436</v>
      </c>
      <c r="CC598" s="8" t="s">
        <v>11437</v>
      </c>
      <c r="CE598" s="7">
        <v>98.2</v>
      </c>
      <c r="CF598" s="1">
        <f t="shared" si="9"/>
        <v>1</v>
      </c>
      <c r="CG598" s="1">
        <v>179</v>
      </c>
      <c r="CH598" s="1">
        <f>_xlfn.XLOOKUP(AL598,抖音账单汇总!$A:$A,抖音账单汇总!$B:$B)</f>
        <v>179</v>
      </c>
    </row>
    <row r="599" s="1" customFormat="1" ht="20" customHeight="1" spans="1:86">
      <c r="A599" s="6" t="s">
        <v>17434</v>
      </c>
      <c r="B599" s="6" t="s">
        <v>17435</v>
      </c>
      <c r="D599" s="6" t="s">
        <v>2539</v>
      </c>
      <c r="E599" s="6" t="s">
        <v>972</v>
      </c>
      <c r="G599" s="6" t="s">
        <v>11411</v>
      </c>
      <c r="H599" s="6" t="s">
        <v>11412</v>
      </c>
      <c r="K599" s="6" t="s">
        <v>11413</v>
      </c>
      <c r="L599" s="6" t="s">
        <v>17436</v>
      </c>
      <c r="M599" s="6" t="s">
        <v>17437</v>
      </c>
      <c r="P599" s="6" t="s">
        <v>17438</v>
      </c>
      <c r="Q599" s="6" t="s">
        <v>17439</v>
      </c>
      <c r="R599" s="6" t="s">
        <v>17440</v>
      </c>
      <c r="S599" s="6" t="s">
        <v>17441</v>
      </c>
      <c r="T599" s="6" t="s">
        <v>17440</v>
      </c>
      <c r="U599" s="6" t="s">
        <v>11764</v>
      </c>
      <c r="V599" s="6" t="s">
        <v>13262</v>
      </c>
      <c r="W599" s="6" t="s">
        <v>13943</v>
      </c>
      <c r="X599" s="6" t="s">
        <v>11424</v>
      </c>
      <c r="Y599" s="6" t="s">
        <v>17442</v>
      </c>
      <c r="AB599" s="6" t="s">
        <v>14026</v>
      </c>
      <c r="AJ599" s="6" t="s">
        <v>11473</v>
      </c>
      <c r="AK599" s="6" t="s">
        <v>11428</v>
      </c>
      <c r="AL599" s="6" t="s">
        <v>972</v>
      </c>
      <c r="AM599" s="6" t="s">
        <v>11300</v>
      </c>
      <c r="AP599" s="6" t="s">
        <v>11429</v>
      </c>
      <c r="AQ599" s="6" t="s">
        <v>11474</v>
      </c>
      <c r="AR599" s="6" t="s">
        <v>11475</v>
      </c>
      <c r="AS599" s="6" t="s">
        <v>11432</v>
      </c>
      <c r="AT599" s="6" t="s">
        <v>11476</v>
      </c>
      <c r="AY599" s="7">
        <v>179</v>
      </c>
      <c r="AZ599" s="7">
        <v>86.7</v>
      </c>
      <c r="BA599" s="8" t="s">
        <v>11434</v>
      </c>
      <c r="BB599" s="9">
        <v>1</v>
      </c>
      <c r="BD599" s="9">
        <v>1</v>
      </c>
      <c r="BE599" s="7">
        <v>179</v>
      </c>
      <c r="BF599" s="7">
        <v>179</v>
      </c>
      <c r="BG599" s="7">
        <v>86.7</v>
      </c>
      <c r="BH599" s="7">
        <v>86.7</v>
      </c>
      <c r="BI599" s="7">
        <v>92.3</v>
      </c>
      <c r="BJ599" s="8" t="s">
        <v>11477</v>
      </c>
      <c r="BK599" s="7">
        <v>179</v>
      </c>
      <c r="BL599" s="7">
        <v>179</v>
      </c>
      <c r="BM599" s="7">
        <v>179</v>
      </c>
      <c r="BN599" s="7">
        <v>179</v>
      </c>
      <c r="BU599" s="7">
        <v>0</v>
      </c>
      <c r="BW599" s="7">
        <v>3.6</v>
      </c>
      <c r="BX599" s="7">
        <v>3.6</v>
      </c>
      <c r="BZ599" s="7">
        <v>0.506</v>
      </c>
      <c r="CA599" s="7">
        <v>0.506</v>
      </c>
      <c r="CB599" s="8" t="s">
        <v>11436</v>
      </c>
      <c r="CC599" s="8" t="s">
        <v>11437</v>
      </c>
      <c r="CE599" s="7">
        <v>98.2</v>
      </c>
      <c r="CF599" s="1">
        <f t="shared" si="9"/>
        <v>1</v>
      </c>
      <c r="CG599" s="1">
        <v>179</v>
      </c>
      <c r="CH599" s="1">
        <f>_xlfn.XLOOKUP(AL599,抖音账单汇总!$A:$A,抖音账单汇总!$B:$B)</f>
        <v>179</v>
      </c>
    </row>
    <row r="600" s="1" customFormat="1" ht="20" customHeight="1" spans="1:86">
      <c r="A600" s="6" t="s">
        <v>17443</v>
      </c>
      <c r="B600" s="6" t="s">
        <v>17444</v>
      </c>
      <c r="D600" s="6" t="s">
        <v>2539</v>
      </c>
      <c r="E600" s="6" t="s">
        <v>2210</v>
      </c>
      <c r="G600" s="6" t="s">
        <v>11411</v>
      </c>
      <c r="H600" s="6" t="s">
        <v>11412</v>
      </c>
      <c r="K600" s="6" t="s">
        <v>11413</v>
      </c>
      <c r="L600" s="6" t="s">
        <v>17445</v>
      </c>
      <c r="M600" s="6" t="s">
        <v>17446</v>
      </c>
      <c r="P600" s="6" t="s">
        <v>17447</v>
      </c>
      <c r="Q600" s="6" t="s">
        <v>17448</v>
      </c>
      <c r="R600" s="6" t="s">
        <v>17449</v>
      </c>
      <c r="S600" s="6" t="s">
        <v>17450</v>
      </c>
      <c r="T600" s="6" t="s">
        <v>17449</v>
      </c>
      <c r="U600" s="6" t="s">
        <v>11907</v>
      </c>
      <c r="V600" s="6" t="s">
        <v>11908</v>
      </c>
      <c r="W600" s="6" t="s">
        <v>12812</v>
      </c>
      <c r="X600" s="6" t="s">
        <v>11424</v>
      </c>
      <c r="Y600" s="6" t="s">
        <v>17451</v>
      </c>
      <c r="AB600" s="6" t="s">
        <v>17452</v>
      </c>
      <c r="AJ600" s="6" t="s">
        <v>11804</v>
      </c>
      <c r="AK600" s="6" t="s">
        <v>11564</v>
      </c>
      <c r="AL600" s="6" t="s">
        <v>2210</v>
      </c>
      <c r="AM600" s="6" t="s">
        <v>11300</v>
      </c>
      <c r="AP600" s="6" t="s">
        <v>11429</v>
      </c>
      <c r="AQ600" s="6" t="s">
        <v>11805</v>
      </c>
      <c r="AR600" s="6" t="s">
        <v>11806</v>
      </c>
      <c r="AS600" s="6" t="s">
        <v>11432</v>
      </c>
      <c r="AT600" s="6" t="s">
        <v>11476</v>
      </c>
      <c r="AY600" s="7">
        <v>179</v>
      </c>
      <c r="AZ600" s="7">
        <v>86.7</v>
      </c>
      <c r="BA600" s="8" t="s">
        <v>11434</v>
      </c>
      <c r="BB600" s="9">
        <v>1</v>
      </c>
      <c r="BD600" s="9">
        <v>1</v>
      </c>
      <c r="BE600" s="7">
        <v>179</v>
      </c>
      <c r="BF600" s="7">
        <v>179</v>
      </c>
      <c r="BG600" s="7">
        <v>86.7</v>
      </c>
      <c r="BH600" s="7">
        <v>86.7</v>
      </c>
      <c r="BI600" s="7">
        <v>92.3</v>
      </c>
      <c r="BJ600" s="8" t="s">
        <v>11477</v>
      </c>
      <c r="BK600" s="7">
        <v>179</v>
      </c>
      <c r="BL600" s="7">
        <v>179</v>
      </c>
      <c r="BM600" s="7">
        <v>179</v>
      </c>
      <c r="BN600" s="7">
        <v>179</v>
      </c>
      <c r="BU600" s="7">
        <v>0</v>
      </c>
      <c r="BW600" s="7">
        <v>3.6</v>
      </c>
      <c r="BX600" s="7">
        <v>3.6</v>
      </c>
      <c r="BZ600" s="7">
        <v>0.419</v>
      </c>
      <c r="CA600" s="7">
        <v>0.419</v>
      </c>
      <c r="CB600" s="8" t="s">
        <v>11436</v>
      </c>
      <c r="CC600" s="8" t="s">
        <v>11437</v>
      </c>
      <c r="CE600" s="7">
        <v>98.2</v>
      </c>
      <c r="CF600" s="1">
        <f t="shared" si="9"/>
        <v>1</v>
      </c>
      <c r="CG600" s="1">
        <v>179</v>
      </c>
      <c r="CH600" s="1">
        <f>_xlfn.XLOOKUP(AL600,抖音账单汇总!$A:$A,抖音账单汇总!$B:$B)</f>
        <v>179</v>
      </c>
    </row>
    <row r="601" s="1" customFormat="1" ht="20" customHeight="1" spans="1:86">
      <c r="A601" s="6" t="s">
        <v>17453</v>
      </c>
      <c r="B601" s="6" t="s">
        <v>13736</v>
      </c>
      <c r="D601" s="6" t="s">
        <v>2539</v>
      </c>
      <c r="E601" s="6" t="s">
        <v>973</v>
      </c>
      <c r="G601" s="6" t="s">
        <v>11411</v>
      </c>
      <c r="H601" s="6" t="s">
        <v>11412</v>
      </c>
      <c r="K601" s="6" t="s">
        <v>11413</v>
      </c>
      <c r="L601" s="6" t="s">
        <v>17454</v>
      </c>
      <c r="M601" s="6" t="s">
        <v>17455</v>
      </c>
      <c r="P601" s="6" t="s">
        <v>17456</v>
      </c>
      <c r="Q601" s="6" t="s">
        <v>17457</v>
      </c>
      <c r="R601" s="6" t="s">
        <v>17458</v>
      </c>
      <c r="S601" s="6" t="s">
        <v>17459</v>
      </c>
      <c r="T601" s="6" t="s">
        <v>17458</v>
      </c>
      <c r="U601" s="6" t="s">
        <v>11907</v>
      </c>
      <c r="V601" s="6" t="s">
        <v>14072</v>
      </c>
      <c r="W601" s="6" t="s">
        <v>15496</v>
      </c>
      <c r="X601" s="6" t="s">
        <v>11424</v>
      </c>
      <c r="Y601" s="6" t="s">
        <v>17460</v>
      </c>
      <c r="AB601" s="6" t="s">
        <v>11472</v>
      </c>
      <c r="AJ601" s="6" t="s">
        <v>11473</v>
      </c>
      <c r="AK601" s="6" t="s">
        <v>11428</v>
      </c>
      <c r="AL601" s="6" t="s">
        <v>973</v>
      </c>
      <c r="AM601" s="6" t="s">
        <v>11300</v>
      </c>
      <c r="AP601" s="6" t="s">
        <v>11429</v>
      </c>
      <c r="AQ601" s="6" t="s">
        <v>11474</v>
      </c>
      <c r="AR601" s="6" t="s">
        <v>11475</v>
      </c>
      <c r="AS601" s="6" t="s">
        <v>11432</v>
      </c>
      <c r="AT601" s="6" t="s">
        <v>11476</v>
      </c>
      <c r="AY601" s="7">
        <v>179</v>
      </c>
      <c r="AZ601" s="7">
        <v>86.7</v>
      </c>
      <c r="BA601" s="8" t="s">
        <v>11434</v>
      </c>
      <c r="BB601" s="9">
        <v>1</v>
      </c>
      <c r="BD601" s="9">
        <v>1</v>
      </c>
      <c r="BE601" s="7">
        <v>179</v>
      </c>
      <c r="BF601" s="7">
        <v>179</v>
      </c>
      <c r="BG601" s="7">
        <v>86.7</v>
      </c>
      <c r="BH601" s="7">
        <v>86.7</v>
      </c>
      <c r="BI601" s="7">
        <v>92.3</v>
      </c>
      <c r="BJ601" s="8" t="s">
        <v>11477</v>
      </c>
      <c r="BK601" s="7">
        <v>179</v>
      </c>
      <c r="BL601" s="7">
        <v>179</v>
      </c>
      <c r="BM601" s="7">
        <v>179</v>
      </c>
      <c r="BN601" s="7">
        <v>179</v>
      </c>
      <c r="BU601" s="7">
        <v>0</v>
      </c>
      <c r="BW601" s="7">
        <v>3.6</v>
      </c>
      <c r="BX601" s="7">
        <v>3.6</v>
      </c>
      <c r="BZ601" s="7">
        <v>0.506</v>
      </c>
      <c r="CA601" s="7">
        <v>0.506</v>
      </c>
      <c r="CB601" s="8" t="s">
        <v>11436</v>
      </c>
      <c r="CC601" s="8" t="s">
        <v>11437</v>
      </c>
      <c r="CE601" s="7">
        <v>98.2</v>
      </c>
      <c r="CF601" s="1">
        <f t="shared" si="9"/>
        <v>1</v>
      </c>
      <c r="CG601" s="1">
        <v>179</v>
      </c>
      <c r="CH601" s="1">
        <f>_xlfn.XLOOKUP(AL601,抖音账单汇总!$A:$A,抖音账单汇总!$B:$B)</f>
        <v>179</v>
      </c>
    </row>
    <row r="602" s="1" customFormat="1" ht="20" customHeight="1" spans="1:86">
      <c r="A602" s="6" t="s">
        <v>17461</v>
      </c>
      <c r="B602" s="6" t="s">
        <v>11769</v>
      </c>
      <c r="D602" s="6" t="s">
        <v>2539</v>
      </c>
      <c r="E602" s="6" t="s">
        <v>971</v>
      </c>
      <c r="G602" s="6" t="s">
        <v>11411</v>
      </c>
      <c r="H602" s="6" t="s">
        <v>11412</v>
      </c>
      <c r="K602" s="6" t="s">
        <v>11413</v>
      </c>
      <c r="L602" s="6" t="s">
        <v>17462</v>
      </c>
      <c r="M602" s="6" t="s">
        <v>17463</v>
      </c>
      <c r="P602" s="6" t="s">
        <v>17464</v>
      </c>
      <c r="Q602" s="6" t="s">
        <v>17465</v>
      </c>
      <c r="R602" s="6" t="s">
        <v>17466</v>
      </c>
      <c r="S602" s="6" t="s">
        <v>17467</v>
      </c>
      <c r="T602" s="6" t="s">
        <v>17466</v>
      </c>
      <c r="U602" s="6" t="s">
        <v>11640</v>
      </c>
      <c r="V602" s="6" t="s">
        <v>16563</v>
      </c>
      <c r="W602" s="6" t="s">
        <v>17468</v>
      </c>
      <c r="X602" s="6" t="s">
        <v>11424</v>
      </c>
      <c r="Y602" s="6" t="s">
        <v>17469</v>
      </c>
      <c r="AB602" s="6" t="s">
        <v>11692</v>
      </c>
      <c r="AJ602" s="6" t="s">
        <v>11678</v>
      </c>
      <c r="AK602" s="6" t="s">
        <v>11428</v>
      </c>
      <c r="AL602" s="6" t="s">
        <v>971</v>
      </c>
      <c r="AM602" s="6" t="s">
        <v>11300</v>
      </c>
      <c r="AP602" s="6" t="s">
        <v>11429</v>
      </c>
      <c r="AQ602" s="6" t="s">
        <v>11679</v>
      </c>
      <c r="AR602" s="6" t="s">
        <v>11680</v>
      </c>
      <c r="AS602" s="6" t="s">
        <v>11432</v>
      </c>
      <c r="AT602" s="6" t="s">
        <v>11476</v>
      </c>
      <c r="AY602" s="7">
        <v>179</v>
      </c>
      <c r="AZ602" s="7">
        <v>86.7</v>
      </c>
      <c r="BA602" s="8" t="s">
        <v>11434</v>
      </c>
      <c r="BB602" s="9">
        <v>1</v>
      </c>
      <c r="BD602" s="9">
        <v>1</v>
      </c>
      <c r="BE602" s="7">
        <v>179</v>
      </c>
      <c r="BF602" s="7">
        <v>179</v>
      </c>
      <c r="BG602" s="7">
        <v>86.7</v>
      </c>
      <c r="BH602" s="7">
        <v>86.7</v>
      </c>
      <c r="BI602" s="7">
        <v>92.3</v>
      </c>
      <c r="BJ602" s="8" t="s">
        <v>11477</v>
      </c>
      <c r="BK602" s="7">
        <v>179</v>
      </c>
      <c r="BL602" s="7">
        <v>179</v>
      </c>
      <c r="BM602" s="7">
        <v>179</v>
      </c>
      <c r="BN602" s="7">
        <v>179</v>
      </c>
      <c r="BU602" s="7">
        <v>0</v>
      </c>
      <c r="BW602" s="7">
        <v>3.6</v>
      </c>
      <c r="BX602" s="7">
        <v>3.6</v>
      </c>
      <c r="BZ602" s="7">
        <v>0.456</v>
      </c>
      <c r="CA602" s="7">
        <v>0.456</v>
      </c>
      <c r="CB602" s="8" t="s">
        <v>11436</v>
      </c>
      <c r="CC602" s="8" t="s">
        <v>11437</v>
      </c>
      <c r="CE602" s="7">
        <v>98.2</v>
      </c>
      <c r="CF602" s="1">
        <f t="shared" si="9"/>
        <v>1</v>
      </c>
      <c r="CG602" s="1">
        <v>179</v>
      </c>
      <c r="CH602" s="1">
        <f>_xlfn.XLOOKUP(AL602,抖音账单汇总!$A:$A,抖音账单汇总!$B:$B)</f>
        <v>179</v>
      </c>
    </row>
    <row r="603" s="1" customFormat="1" ht="20" customHeight="1" spans="1:86">
      <c r="A603" s="6" t="s">
        <v>17470</v>
      </c>
      <c r="B603" s="6" t="s">
        <v>14313</v>
      </c>
      <c r="D603" s="6" t="s">
        <v>2539</v>
      </c>
      <c r="E603" s="6" t="s">
        <v>2217</v>
      </c>
      <c r="G603" s="6" t="s">
        <v>11411</v>
      </c>
      <c r="H603" s="6" t="s">
        <v>11412</v>
      </c>
      <c r="K603" s="6" t="s">
        <v>11413</v>
      </c>
      <c r="L603" s="6" t="s">
        <v>17471</v>
      </c>
      <c r="M603" s="6" t="s">
        <v>17472</v>
      </c>
      <c r="P603" s="6" t="s">
        <v>17473</v>
      </c>
      <c r="Q603" s="6" t="s">
        <v>17474</v>
      </c>
      <c r="R603" s="6" t="s">
        <v>17475</v>
      </c>
      <c r="S603" s="6" t="s">
        <v>17476</v>
      </c>
      <c r="T603" s="6" t="s">
        <v>17475</v>
      </c>
      <c r="U603" s="6" t="s">
        <v>11640</v>
      </c>
      <c r="V603" s="6" t="s">
        <v>16109</v>
      </c>
      <c r="W603" s="6" t="s">
        <v>17477</v>
      </c>
      <c r="X603" s="6" t="s">
        <v>11424</v>
      </c>
      <c r="Y603" s="6" t="s">
        <v>17478</v>
      </c>
      <c r="AB603" s="6" t="s">
        <v>11629</v>
      </c>
      <c r="AJ603" s="6" t="s">
        <v>11650</v>
      </c>
      <c r="AK603" s="6" t="s">
        <v>11428</v>
      </c>
      <c r="AL603" s="6" t="s">
        <v>2217</v>
      </c>
      <c r="AM603" s="6" t="s">
        <v>11300</v>
      </c>
      <c r="AP603" s="6" t="s">
        <v>11429</v>
      </c>
      <c r="AQ603" s="6" t="s">
        <v>11651</v>
      </c>
      <c r="AR603" s="6" t="s">
        <v>11652</v>
      </c>
      <c r="AS603" s="6" t="s">
        <v>11432</v>
      </c>
      <c r="AT603" s="6" t="s">
        <v>11476</v>
      </c>
      <c r="AY603" s="7">
        <v>179</v>
      </c>
      <c r="AZ603" s="7">
        <v>86.7</v>
      </c>
      <c r="BA603" s="8" t="s">
        <v>11434</v>
      </c>
      <c r="BB603" s="9">
        <v>1</v>
      </c>
      <c r="BD603" s="9">
        <v>1</v>
      </c>
      <c r="BE603" s="7">
        <v>179</v>
      </c>
      <c r="BF603" s="7">
        <v>179</v>
      </c>
      <c r="BG603" s="7">
        <v>86.7</v>
      </c>
      <c r="BH603" s="7">
        <v>86.7</v>
      </c>
      <c r="BI603" s="7">
        <v>92.3</v>
      </c>
      <c r="BJ603" s="8" t="s">
        <v>11477</v>
      </c>
      <c r="BK603" s="7">
        <v>179</v>
      </c>
      <c r="BL603" s="7">
        <v>179</v>
      </c>
      <c r="BM603" s="7">
        <v>179</v>
      </c>
      <c r="BN603" s="7">
        <v>179</v>
      </c>
      <c r="BU603" s="7">
        <v>0</v>
      </c>
      <c r="BW603" s="7">
        <v>3.6</v>
      </c>
      <c r="BX603" s="7">
        <v>3.6</v>
      </c>
      <c r="BZ603" s="7">
        <v>0.481</v>
      </c>
      <c r="CA603" s="7">
        <v>0.481</v>
      </c>
      <c r="CB603" s="8" t="s">
        <v>11436</v>
      </c>
      <c r="CC603" s="8" t="s">
        <v>11437</v>
      </c>
      <c r="CE603" s="7">
        <v>98.2</v>
      </c>
      <c r="CF603" s="1">
        <f t="shared" si="9"/>
        <v>1</v>
      </c>
      <c r="CG603" s="1">
        <v>179</v>
      </c>
      <c r="CH603" s="1">
        <f>_xlfn.XLOOKUP(AL603,抖音账单汇总!$A:$A,抖音账单汇总!$B:$B)</f>
        <v>179</v>
      </c>
    </row>
    <row r="604" s="1" customFormat="1" ht="20" customHeight="1" spans="1:86">
      <c r="A604" s="6" t="s">
        <v>17479</v>
      </c>
      <c r="B604" s="6" t="s">
        <v>13680</v>
      </c>
      <c r="D604" s="6" t="s">
        <v>2539</v>
      </c>
      <c r="E604" s="6" t="s">
        <v>2196</v>
      </c>
      <c r="G604" s="6" t="s">
        <v>11411</v>
      </c>
      <c r="H604" s="6" t="s">
        <v>11412</v>
      </c>
      <c r="K604" s="6" t="s">
        <v>11413</v>
      </c>
      <c r="L604" s="6" t="s">
        <v>17480</v>
      </c>
      <c r="M604" s="6" t="s">
        <v>17481</v>
      </c>
      <c r="P604" s="6" t="s">
        <v>17482</v>
      </c>
      <c r="Q604" s="6" t="s">
        <v>17483</v>
      </c>
      <c r="R604" s="6" t="s">
        <v>17484</v>
      </c>
      <c r="S604" s="6" t="s">
        <v>17485</v>
      </c>
      <c r="T604" s="6" t="s">
        <v>17484</v>
      </c>
      <c r="U604" s="6" t="s">
        <v>11764</v>
      </c>
      <c r="V604" s="6" t="s">
        <v>13490</v>
      </c>
      <c r="W604" s="6" t="s">
        <v>13491</v>
      </c>
      <c r="X604" s="6" t="s">
        <v>11424</v>
      </c>
      <c r="Y604" s="6" t="s">
        <v>17486</v>
      </c>
      <c r="AB604" s="6" t="s">
        <v>16645</v>
      </c>
      <c r="AJ604" s="6" t="s">
        <v>11678</v>
      </c>
      <c r="AK604" s="6" t="s">
        <v>11428</v>
      </c>
      <c r="AL604" s="6" t="s">
        <v>2196</v>
      </c>
      <c r="AM604" s="6" t="s">
        <v>11300</v>
      </c>
      <c r="AP604" s="6" t="s">
        <v>11429</v>
      </c>
      <c r="AQ604" s="6" t="s">
        <v>11679</v>
      </c>
      <c r="AR604" s="6" t="s">
        <v>11680</v>
      </c>
      <c r="AS604" s="6" t="s">
        <v>11432</v>
      </c>
      <c r="AT604" s="6" t="s">
        <v>11476</v>
      </c>
      <c r="AY604" s="7">
        <v>179</v>
      </c>
      <c r="AZ604" s="7">
        <v>86.7</v>
      </c>
      <c r="BA604" s="8" t="s">
        <v>11434</v>
      </c>
      <c r="BB604" s="9">
        <v>1</v>
      </c>
      <c r="BD604" s="9">
        <v>1</v>
      </c>
      <c r="BE604" s="7">
        <v>179</v>
      </c>
      <c r="BF604" s="7">
        <v>179</v>
      </c>
      <c r="BG604" s="7">
        <v>86.7</v>
      </c>
      <c r="BH604" s="7">
        <v>86.7</v>
      </c>
      <c r="BI604" s="7">
        <v>92.3</v>
      </c>
      <c r="BJ604" s="8" t="s">
        <v>11477</v>
      </c>
      <c r="BK604" s="7">
        <v>179</v>
      </c>
      <c r="BL604" s="7">
        <v>179</v>
      </c>
      <c r="BM604" s="7">
        <v>179</v>
      </c>
      <c r="BN604" s="7">
        <v>179</v>
      </c>
      <c r="BU604" s="7">
        <v>0</v>
      </c>
      <c r="BW604" s="7">
        <v>3.6</v>
      </c>
      <c r="BX604" s="7">
        <v>3.6</v>
      </c>
      <c r="BZ604" s="7">
        <v>0.456</v>
      </c>
      <c r="CA604" s="7">
        <v>0.456</v>
      </c>
      <c r="CB604" s="8" t="s">
        <v>11436</v>
      </c>
      <c r="CC604" s="8" t="s">
        <v>11437</v>
      </c>
      <c r="CE604" s="7">
        <v>98.2</v>
      </c>
      <c r="CF604" s="1">
        <f t="shared" si="9"/>
        <v>1</v>
      </c>
      <c r="CG604" s="1">
        <v>179</v>
      </c>
      <c r="CH604" s="1">
        <f>_xlfn.XLOOKUP(AL604,抖音账单汇总!$A:$A,抖音账单汇总!$B:$B)</f>
        <v>179</v>
      </c>
    </row>
    <row r="605" s="1" customFormat="1" ht="20" customHeight="1" spans="1:86">
      <c r="A605" s="6" t="s">
        <v>17487</v>
      </c>
      <c r="B605" s="6" t="s">
        <v>17488</v>
      </c>
      <c r="D605" s="6" t="s">
        <v>2539</v>
      </c>
      <c r="E605" s="6" t="s">
        <v>2232</v>
      </c>
      <c r="G605" s="6" t="s">
        <v>11411</v>
      </c>
      <c r="H605" s="6" t="s">
        <v>11412</v>
      </c>
      <c r="K605" s="6" t="s">
        <v>11413</v>
      </c>
      <c r="L605" s="6" t="s">
        <v>17489</v>
      </c>
      <c r="M605" s="6" t="s">
        <v>17490</v>
      </c>
      <c r="P605" s="6" t="s">
        <v>17491</v>
      </c>
      <c r="Q605" s="6" t="s">
        <v>17492</v>
      </c>
      <c r="R605" s="6" t="s">
        <v>17493</v>
      </c>
      <c r="S605" s="6" t="s">
        <v>17494</v>
      </c>
      <c r="T605" s="6" t="s">
        <v>17493</v>
      </c>
      <c r="U605" s="6" t="s">
        <v>11764</v>
      </c>
      <c r="V605" s="6" t="s">
        <v>12286</v>
      </c>
      <c r="W605" s="6" t="s">
        <v>15152</v>
      </c>
      <c r="X605" s="6" t="s">
        <v>11424</v>
      </c>
      <c r="Y605" s="6" t="s">
        <v>17495</v>
      </c>
      <c r="AB605" s="6" t="s">
        <v>13231</v>
      </c>
      <c r="AJ605" s="6" t="s">
        <v>11678</v>
      </c>
      <c r="AK605" s="6" t="s">
        <v>11428</v>
      </c>
      <c r="AL605" s="6" t="s">
        <v>2232</v>
      </c>
      <c r="AM605" s="6" t="s">
        <v>11300</v>
      </c>
      <c r="AP605" s="6" t="s">
        <v>11429</v>
      </c>
      <c r="AQ605" s="6" t="s">
        <v>11679</v>
      </c>
      <c r="AR605" s="6" t="s">
        <v>11680</v>
      </c>
      <c r="AS605" s="6" t="s">
        <v>11432</v>
      </c>
      <c r="AT605" s="6" t="s">
        <v>11476</v>
      </c>
      <c r="AY605" s="7">
        <v>179</v>
      </c>
      <c r="AZ605" s="7">
        <v>86.7</v>
      </c>
      <c r="BA605" s="8" t="s">
        <v>11434</v>
      </c>
      <c r="BB605" s="9">
        <v>1</v>
      </c>
      <c r="BD605" s="9">
        <v>1</v>
      </c>
      <c r="BE605" s="7">
        <v>179</v>
      </c>
      <c r="BF605" s="7">
        <v>179</v>
      </c>
      <c r="BG605" s="7">
        <v>86.7</v>
      </c>
      <c r="BH605" s="7">
        <v>86.7</v>
      </c>
      <c r="BI605" s="7">
        <v>92.3</v>
      </c>
      <c r="BJ605" s="8" t="s">
        <v>11477</v>
      </c>
      <c r="BK605" s="7">
        <v>179</v>
      </c>
      <c r="BL605" s="7">
        <v>179</v>
      </c>
      <c r="BM605" s="7">
        <v>179</v>
      </c>
      <c r="BN605" s="7">
        <v>179</v>
      </c>
      <c r="BU605" s="7">
        <v>0</v>
      </c>
      <c r="BW605" s="7">
        <v>3.6</v>
      </c>
      <c r="BX605" s="7">
        <v>3.6</v>
      </c>
      <c r="BZ605" s="7">
        <v>0.456</v>
      </c>
      <c r="CA605" s="7">
        <v>0.456</v>
      </c>
      <c r="CB605" s="8" t="s">
        <v>11436</v>
      </c>
      <c r="CC605" s="8" t="s">
        <v>11437</v>
      </c>
      <c r="CE605" s="7">
        <v>98.2</v>
      </c>
      <c r="CF605" s="1">
        <f t="shared" si="9"/>
        <v>1</v>
      </c>
      <c r="CG605" s="1">
        <v>179</v>
      </c>
      <c r="CH605" s="1">
        <f>_xlfn.XLOOKUP(AL605,抖音账单汇总!$A:$A,抖音账单汇总!$B:$B)</f>
        <v>179</v>
      </c>
    </row>
    <row r="606" s="1" customFormat="1" ht="20" customHeight="1" spans="1:86">
      <c r="A606" s="6" t="s">
        <v>17496</v>
      </c>
      <c r="B606" s="6" t="s">
        <v>15234</v>
      </c>
      <c r="D606" s="6" t="s">
        <v>2539</v>
      </c>
      <c r="E606" s="6" t="s">
        <v>985</v>
      </c>
      <c r="G606" s="6" t="s">
        <v>11411</v>
      </c>
      <c r="H606" s="6" t="s">
        <v>11412</v>
      </c>
      <c r="K606" s="6" t="s">
        <v>11413</v>
      </c>
      <c r="L606" s="6" t="s">
        <v>17497</v>
      </c>
      <c r="M606" s="6" t="s">
        <v>17498</v>
      </c>
      <c r="P606" s="6" t="s">
        <v>17499</v>
      </c>
      <c r="Q606" s="6" t="s">
        <v>17500</v>
      </c>
      <c r="R606" s="6" t="s">
        <v>17501</v>
      </c>
      <c r="S606" s="6" t="s">
        <v>17502</v>
      </c>
      <c r="T606" s="6" t="s">
        <v>17501</v>
      </c>
      <c r="U606" s="6" t="s">
        <v>11673</v>
      </c>
      <c r="V606" s="6" t="s">
        <v>16492</v>
      </c>
      <c r="W606" s="6" t="s">
        <v>17503</v>
      </c>
      <c r="X606" s="6" t="s">
        <v>11424</v>
      </c>
      <c r="Y606" s="6" t="s">
        <v>17504</v>
      </c>
      <c r="AB606" s="6" t="s">
        <v>11692</v>
      </c>
      <c r="AJ606" s="6" t="s">
        <v>11545</v>
      </c>
      <c r="AK606" s="6" t="s">
        <v>11428</v>
      </c>
      <c r="AL606" s="6" t="s">
        <v>985</v>
      </c>
      <c r="AM606" s="6" t="s">
        <v>11300</v>
      </c>
      <c r="AP606" s="6" t="s">
        <v>11429</v>
      </c>
      <c r="AQ606" s="6" t="s">
        <v>11546</v>
      </c>
      <c r="AR606" s="6" t="s">
        <v>11547</v>
      </c>
      <c r="AS606" s="6" t="s">
        <v>11432</v>
      </c>
      <c r="AT606" s="6" t="s">
        <v>11476</v>
      </c>
      <c r="AY606" s="7">
        <v>179</v>
      </c>
      <c r="AZ606" s="7">
        <v>86.7</v>
      </c>
      <c r="BA606" s="8" t="s">
        <v>11434</v>
      </c>
      <c r="BB606" s="9">
        <v>1</v>
      </c>
      <c r="BD606" s="9">
        <v>1</v>
      </c>
      <c r="BE606" s="7">
        <v>179</v>
      </c>
      <c r="BF606" s="7">
        <v>179</v>
      </c>
      <c r="BG606" s="7">
        <v>86.7</v>
      </c>
      <c r="BH606" s="7">
        <v>86.7</v>
      </c>
      <c r="BI606" s="7">
        <v>92.3</v>
      </c>
      <c r="BJ606" s="8" t="s">
        <v>11477</v>
      </c>
      <c r="BK606" s="7">
        <v>179</v>
      </c>
      <c r="BL606" s="7">
        <v>179</v>
      </c>
      <c r="BM606" s="7">
        <v>179</v>
      </c>
      <c r="BN606" s="7">
        <v>179</v>
      </c>
      <c r="BU606" s="7">
        <v>0</v>
      </c>
      <c r="BW606" s="7">
        <v>3.6</v>
      </c>
      <c r="BX606" s="7">
        <v>3.6</v>
      </c>
      <c r="BZ606" s="7">
        <v>0.537</v>
      </c>
      <c r="CA606" s="7">
        <v>0.537</v>
      </c>
      <c r="CB606" s="8" t="s">
        <v>11436</v>
      </c>
      <c r="CC606" s="8" t="s">
        <v>11437</v>
      </c>
      <c r="CE606" s="7">
        <v>98.2</v>
      </c>
      <c r="CF606" s="1">
        <f t="shared" si="9"/>
        <v>1</v>
      </c>
      <c r="CG606" s="1">
        <v>179</v>
      </c>
      <c r="CH606" s="1">
        <f>_xlfn.XLOOKUP(AL606,抖音账单汇总!$A:$A,抖音账单汇总!$B:$B)</f>
        <v>179</v>
      </c>
    </row>
    <row r="607" s="1" customFormat="1" ht="20" customHeight="1" spans="1:86">
      <c r="A607" s="6" t="s">
        <v>17505</v>
      </c>
      <c r="B607" s="6" t="s">
        <v>11840</v>
      </c>
      <c r="D607" s="6" t="s">
        <v>2539</v>
      </c>
      <c r="E607" s="6" t="s">
        <v>992</v>
      </c>
      <c r="G607" s="6" t="s">
        <v>11411</v>
      </c>
      <c r="H607" s="6" t="s">
        <v>11412</v>
      </c>
      <c r="K607" s="6" t="s">
        <v>11413</v>
      </c>
      <c r="L607" s="6" t="s">
        <v>17506</v>
      </c>
      <c r="M607" s="6" t="s">
        <v>17507</v>
      </c>
      <c r="P607" s="6" t="s">
        <v>17508</v>
      </c>
      <c r="Q607" s="6" t="s">
        <v>17509</v>
      </c>
      <c r="R607" s="6" t="s">
        <v>17510</v>
      </c>
      <c r="S607" s="6" t="s">
        <v>17511</v>
      </c>
      <c r="T607" s="6" t="s">
        <v>17510</v>
      </c>
      <c r="U607" s="6" t="s">
        <v>12078</v>
      </c>
      <c r="V607" s="6" t="s">
        <v>16199</v>
      </c>
      <c r="W607" s="6" t="s">
        <v>17512</v>
      </c>
      <c r="X607" s="6" t="s">
        <v>11424</v>
      </c>
      <c r="Y607" s="6" t="s">
        <v>17513</v>
      </c>
      <c r="AB607" s="6" t="s">
        <v>11850</v>
      </c>
      <c r="AJ607" s="6" t="s">
        <v>11545</v>
      </c>
      <c r="AK607" s="6" t="s">
        <v>11428</v>
      </c>
      <c r="AL607" s="6" t="s">
        <v>992</v>
      </c>
      <c r="AM607" s="6" t="s">
        <v>11300</v>
      </c>
      <c r="AP607" s="6" t="s">
        <v>11429</v>
      </c>
      <c r="AQ607" s="6" t="s">
        <v>11546</v>
      </c>
      <c r="AR607" s="6" t="s">
        <v>11547</v>
      </c>
      <c r="AS607" s="6" t="s">
        <v>11432</v>
      </c>
      <c r="AT607" s="6" t="s">
        <v>11476</v>
      </c>
      <c r="AY607" s="7">
        <v>179</v>
      </c>
      <c r="AZ607" s="7">
        <v>86.7</v>
      </c>
      <c r="BA607" s="8" t="s">
        <v>11434</v>
      </c>
      <c r="BB607" s="9">
        <v>1</v>
      </c>
      <c r="BD607" s="9">
        <v>1</v>
      </c>
      <c r="BE607" s="7">
        <v>179</v>
      </c>
      <c r="BF607" s="7">
        <v>179</v>
      </c>
      <c r="BG607" s="7">
        <v>86.7</v>
      </c>
      <c r="BH607" s="7">
        <v>86.7</v>
      </c>
      <c r="BI607" s="7">
        <v>92.3</v>
      </c>
      <c r="BJ607" s="8" t="s">
        <v>11477</v>
      </c>
      <c r="BK607" s="7">
        <v>179</v>
      </c>
      <c r="BL607" s="7">
        <v>179</v>
      </c>
      <c r="BM607" s="7">
        <v>179</v>
      </c>
      <c r="BN607" s="7">
        <v>179</v>
      </c>
      <c r="BU607" s="7">
        <v>0</v>
      </c>
      <c r="BW607" s="7">
        <v>3.6</v>
      </c>
      <c r="BX607" s="7">
        <v>3.6</v>
      </c>
      <c r="BZ607" s="7">
        <v>0.537</v>
      </c>
      <c r="CA607" s="7">
        <v>0.537</v>
      </c>
      <c r="CB607" s="8" t="s">
        <v>11436</v>
      </c>
      <c r="CC607" s="8" t="s">
        <v>11437</v>
      </c>
      <c r="CE607" s="7">
        <v>98.2</v>
      </c>
      <c r="CF607" s="1">
        <f t="shared" si="9"/>
        <v>1</v>
      </c>
      <c r="CG607" s="1">
        <v>179</v>
      </c>
      <c r="CH607" s="1">
        <f>_xlfn.XLOOKUP(AL607,抖音账单汇总!$A:$A,抖音账单汇总!$B:$B)</f>
        <v>179</v>
      </c>
    </row>
    <row r="608" s="1" customFormat="1" ht="20" customHeight="1" spans="1:86">
      <c r="A608" s="6" t="s">
        <v>17514</v>
      </c>
      <c r="B608" s="6" t="s">
        <v>14313</v>
      </c>
      <c r="D608" s="6" t="s">
        <v>2539</v>
      </c>
      <c r="E608" s="6" t="s">
        <v>2148</v>
      </c>
      <c r="G608" s="6" t="s">
        <v>11411</v>
      </c>
      <c r="H608" s="6" t="s">
        <v>11412</v>
      </c>
      <c r="K608" s="6" t="s">
        <v>11413</v>
      </c>
      <c r="L608" s="6" t="s">
        <v>17515</v>
      </c>
      <c r="M608" s="6" t="s">
        <v>17516</v>
      </c>
      <c r="P608" s="6" t="s">
        <v>17517</v>
      </c>
      <c r="Q608" s="6" t="s">
        <v>17518</v>
      </c>
      <c r="R608" s="6" t="s">
        <v>17519</v>
      </c>
      <c r="S608" s="6" t="s">
        <v>17520</v>
      </c>
      <c r="T608" s="6" t="s">
        <v>17519</v>
      </c>
      <c r="U608" s="6" t="s">
        <v>11943</v>
      </c>
      <c r="V608" s="6" t="s">
        <v>12012</v>
      </c>
      <c r="W608" s="6" t="s">
        <v>12026</v>
      </c>
      <c r="X608" s="6" t="s">
        <v>11424</v>
      </c>
      <c r="Y608" s="6" t="s">
        <v>17521</v>
      </c>
      <c r="AB608" s="6" t="s">
        <v>12206</v>
      </c>
      <c r="AJ608" s="6" t="s">
        <v>11650</v>
      </c>
      <c r="AK608" s="6" t="s">
        <v>11428</v>
      </c>
      <c r="AL608" s="6" t="s">
        <v>2148</v>
      </c>
      <c r="AM608" s="6" t="s">
        <v>11300</v>
      </c>
      <c r="AP608" s="6" t="s">
        <v>11429</v>
      </c>
      <c r="AQ608" s="6" t="s">
        <v>11651</v>
      </c>
      <c r="AR608" s="6" t="s">
        <v>11652</v>
      </c>
      <c r="AS608" s="6" t="s">
        <v>11432</v>
      </c>
      <c r="AT608" s="6" t="s">
        <v>11476</v>
      </c>
      <c r="AY608" s="7">
        <v>179</v>
      </c>
      <c r="AZ608" s="7">
        <v>86.7</v>
      </c>
      <c r="BA608" s="8" t="s">
        <v>11434</v>
      </c>
      <c r="BB608" s="9">
        <v>1</v>
      </c>
      <c r="BD608" s="9">
        <v>1</v>
      </c>
      <c r="BE608" s="7">
        <v>179</v>
      </c>
      <c r="BF608" s="7">
        <v>179</v>
      </c>
      <c r="BG608" s="7">
        <v>86.7</v>
      </c>
      <c r="BH608" s="7">
        <v>86.7</v>
      </c>
      <c r="BI608" s="7">
        <v>92.3</v>
      </c>
      <c r="BJ608" s="8" t="s">
        <v>11477</v>
      </c>
      <c r="BK608" s="7">
        <v>179</v>
      </c>
      <c r="BL608" s="7">
        <v>179</v>
      </c>
      <c r="BM608" s="7">
        <v>179</v>
      </c>
      <c r="BN608" s="7">
        <v>179</v>
      </c>
      <c r="BU608" s="7">
        <v>0</v>
      </c>
      <c r="BW608" s="7">
        <v>3.6</v>
      </c>
      <c r="BX608" s="7">
        <v>3.6</v>
      </c>
      <c r="BZ608" s="7">
        <v>0.481</v>
      </c>
      <c r="CA608" s="7">
        <v>0.481</v>
      </c>
      <c r="CB608" s="8" t="s">
        <v>11436</v>
      </c>
      <c r="CC608" s="8" t="s">
        <v>11437</v>
      </c>
      <c r="CE608" s="7">
        <v>98.2</v>
      </c>
      <c r="CF608" s="1">
        <f t="shared" si="9"/>
        <v>1</v>
      </c>
      <c r="CG608" s="1">
        <v>179</v>
      </c>
      <c r="CH608" s="1">
        <f>_xlfn.XLOOKUP(AL608,抖音账单汇总!$A:$A,抖音账单汇总!$B:$B)</f>
        <v>179</v>
      </c>
    </row>
    <row r="609" s="1" customFormat="1" ht="20" customHeight="1" spans="1:86">
      <c r="A609" s="6" t="s">
        <v>17522</v>
      </c>
      <c r="B609" s="6" t="s">
        <v>17523</v>
      </c>
      <c r="D609" s="6" t="s">
        <v>2539</v>
      </c>
      <c r="E609" s="6" t="s">
        <v>968</v>
      </c>
      <c r="G609" s="6" t="s">
        <v>11411</v>
      </c>
      <c r="H609" s="6" t="s">
        <v>11412</v>
      </c>
      <c r="K609" s="6" t="s">
        <v>11413</v>
      </c>
      <c r="L609" s="6" t="s">
        <v>17524</v>
      </c>
      <c r="M609" s="6" t="s">
        <v>17525</v>
      </c>
      <c r="P609" s="6" t="s">
        <v>17526</v>
      </c>
      <c r="Q609" s="6" t="s">
        <v>17527</v>
      </c>
      <c r="R609" s="6" t="s">
        <v>17528</v>
      </c>
      <c r="S609" s="6" t="s">
        <v>17529</v>
      </c>
      <c r="T609" s="6" t="s">
        <v>17528</v>
      </c>
      <c r="U609" s="6" t="s">
        <v>11789</v>
      </c>
      <c r="V609" s="6" t="s">
        <v>13442</v>
      </c>
      <c r="W609" s="6" t="s">
        <v>17530</v>
      </c>
      <c r="X609" s="6" t="s">
        <v>11424</v>
      </c>
      <c r="Y609" s="6" t="s">
        <v>17531</v>
      </c>
      <c r="AB609" s="6" t="s">
        <v>16807</v>
      </c>
      <c r="AJ609" s="6" t="s">
        <v>11804</v>
      </c>
      <c r="AK609" s="6" t="s">
        <v>11428</v>
      </c>
      <c r="AL609" s="6" t="s">
        <v>968</v>
      </c>
      <c r="AM609" s="6" t="s">
        <v>11300</v>
      </c>
      <c r="AP609" s="6" t="s">
        <v>11429</v>
      </c>
      <c r="AQ609" s="6" t="s">
        <v>11805</v>
      </c>
      <c r="AR609" s="6" t="s">
        <v>11806</v>
      </c>
      <c r="AS609" s="6" t="s">
        <v>11432</v>
      </c>
      <c r="AT609" s="6" t="s">
        <v>11476</v>
      </c>
      <c r="AY609" s="7">
        <v>179</v>
      </c>
      <c r="AZ609" s="7">
        <v>86.7</v>
      </c>
      <c r="BA609" s="8" t="s">
        <v>11434</v>
      </c>
      <c r="BB609" s="9">
        <v>1</v>
      </c>
      <c r="BD609" s="9">
        <v>1</v>
      </c>
      <c r="BE609" s="7">
        <v>179</v>
      </c>
      <c r="BF609" s="7">
        <v>179</v>
      </c>
      <c r="BG609" s="7">
        <v>86.7</v>
      </c>
      <c r="BH609" s="7">
        <v>86.7</v>
      </c>
      <c r="BI609" s="7">
        <v>92.3</v>
      </c>
      <c r="BJ609" s="8" t="s">
        <v>11477</v>
      </c>
      <c r="BK609" s="7">
        <v>179</v>
      </c>
      <c r="BL609" s="7">
        <v>179</v>
      </c>
      <c r="BM609" s="7">
        <v>179</v>
      </c>
      <c r="BN609" s="7">
        <v>179</v>
      </c>
      <c r="BU609" s="7">
        <v>0</v>
      </c>
      <c r="BW609" s="7">
        <v>3.6</v>
      </c>
      <c r="BX609" s="7">
        <v>3.6</v>
      </c>
      <c r="BZ609" s="7">
        <v>0.419</v>
      </c>
      <c r="CA609" s="7">
        <v>0.419</v>
      </c>
      <c r="CB609" s="8" t="s">
        <v>11436</v>
      </c>
      <c r="CC609" s="8" t="s">
        <v>11437</v>
      </c>
      <c r="CE609" s="7">
        <v>98.2</v>
      </c>
      <c r="CF609" s="1">
        <f t="shared" si="9"/>
        <v>1</v>
      </c>
      <c r="CG609" s="1">
        <v>179</v>
      </c>
      <c r="CH609" s="1">
        <f>_xlfn.XLOOKUP(AL609,抖音账单汇总!$A:$A,抖音账单汇总!$B:$B)</f>
        <v>179</v>
      </c>
    </row>
    <row r="610" s="1" customFormat="1" ht="20" customHeight="1" spans="1:86">
      <c r="A610" s="6" t="s">
        <v>17532</v>
      </c>
      <c r="B610" s="6" t="s">
        <v>12827</v>
      </c>
      <c r="D610" s="6" t="s">
        <v>2539</v>
      </c>
      <c r="E610" s="6" t="s">
        <v>946</v>
      </c>
      <c r="G610" s="6" t="s">
        <v>11411</v>
      </c>
      <c r="H610" s="6" t="s">
        <v>11412</v>
      </c>
      <c r="K610" s="6" t="s">
        <v>11413</v>
      </c>
      <c r="L610" s="6" t="s">
        <v>17533</v>
      </c>
      <c r="M610" s="6" t="s">
        <v>17534</v>
      </c>
      <c r="P610" s="6" t="s">
        <v>17535</v>
      </c>
      <c r="Q610" s="6" t="s">
        <v>17536</v>
      </c>
      <c r="R610" s="6" t="s">
        <v>17537</v>
      </c>
      <c r="S610" s="6" t="s">
        <v>17538</v>
      </c>
      <c r="T610" s="6" t="s">
        <v>17537</v>
      </c>
      <c r="U610" s="6" t="s">
        <v>11640</v>
      </c>
      <c r="V610" s="6" t="s">
        <v>17539</v>
      </c>
      <c r="W610" s="6" t="s">
        <v>17540</v>
      </c>
      <c r="X610" s="6" t="s">
        <v>11424</v>
      </c>
      <c r="Y610" s="6" t="s">
        <v>17541</v>
      </c>
      <c r="AB610" s="6" t="s">
        <v>13823</v>
      </c>
      <c r="AJ610" s="6" t="s">
        <v>11678</v>
      </c>
      <c r="AK610" s="6" t="s">
        <v>11428</v>
      </c>
      <c r="AL610" s="6" t="s">
        <v>946</v>
      </c>
      <c r="AM610" s="6" t="s">
        <v>11300</v>
      </c>
      <c r="AP610" s="6" t="s">
        <v>11429</v>
      </c>
      <c r="AQ610" s="6" t="s">
        <v>11679</v>
      </c>
      <c r="AR610" s="6" t="s">
        <v>11680</v>
      </c>
      <c r="AS610" s="6" t="s">
        <v>11432</v>
      </c>
      <c r="AT610" s="6" t="s">
        <v>11476</v>
      </c>
      <c r="AY610" s="7">
        <v>179</v>
      </c>
      <c r="AZ610" s="7">
        <v>86.7</v>
      </c>
      <c r="BA610" s="8" t="s">
        <v>11434</v>
      </c>
      <c r="BB610" s="9">
        <v>1</v>
      </c>
      <c r="BD610" s="9">
        <v>1</v>
      </c>
      <c r="BE610" s="7">
        <v>179</v>
      </c>
      <c r="BF610" s="7">
        <v>179</v>
      </c>
      <c r="BG610" s="7">
        <v>86.7</v>
      </c>
      <c r="BH610" s="7">
        <v>86.7</v>
      </c>
      <c r="BI610" s="7">
        <v>92.3</v>
      </c>
      <c r="BJ610" s="8" t="s">
        <v>11477</v>
      </c>
      <c r="BK610" s="7">
        <v>179</v>
      </c>
      <c r="BL610" s="7">
        <v>179</v>
      </c>
      <c r="BM610" s="7">
        <v>179</v>
      </c>
      <c r="BN610" s="7">
        <v>179</v>
      </c>
      <c r="BU610" s="7">
        <v>0</v>
      </c>
      <c r="BW610" s="7">
        <v>3.6</v>
      </c>
      <c r="BX610" s="7">
        <v>3.6</v>
      </c>
      <c r="BZ610" s="7">
        <v>0.456</v>
      </c>
      <c r="CA610" s="7">
        <v>0.456</v>
      </c>
      <c r="CB610" s="8" t="s">
        <v>11436</v>
      </c>
      <c r="CC610" s="8" t="s">
        <v>11437</v>
      </c>
      <c r="CE610" s="7">
        <v>98.2</v>
      </c>
      <c r="CF610" s="1">
        <f t="shared" si="9"/>
        <v>1</v>
      </c>
      <c r="CG610" s="1">
        <v>179</v>
      </c>
      <c r="CH610" s="1">
        <f>_xlfn.XLOOKUP(AL610,抖音账单汇总!$A:$A,抖音账单汇总!$B:$B)</f>
        <v>179</v>
      </c>
    </row>
    <row r="611" s="1" customFormat="1" ht="20" customHeight="1" spans="1:86">
      <c r="A611" s="6" t="s">
        <v>17542</v>
      </c>
      <c r="B611" s="6" t="s">
        <v>16440</v>
      </c>
      <c r="D611" s="6" t="s">
        <v>2539</v>
      </c>
      <c r="E611" s="6" t="s">
        <v>999</v>
      </c>
      <c r="G611" s="6" t="s">
        <v>11411</v>
      </c>
      <c r="H611" s="6" t="s">
        <v>11412</v>
      </c>
      <c r="K611" s="6" t="s">
        <v>11413</v>
      </c>
      <c r="L611" s="6" t="s">
        <v>17543</v>
      </c>
      <c r="M611" s="6" t="s">
        <v>17544</v>
      </c>
      <c r="P611" s="6" t="s">
        <v>17545</v>
      </c>
      <c r="Q611" s="6" t="s">
        <v>17546</v>
      </c>
      <c r="R611" s="6" t="s">
        <v>17547</v>
      </c>
      <c r="S611" s="6" t="s">
        <v>17548</v>
      </c>
      <c r="T611" s="6" t="s">
        <v>17547</v>
      </c>
      <c r="U611" s="6" t="s">
        <v>11943</v>
      </c>
      <c r="V611" s="6" t="s">
        <v>12012</v>
      </c>
      <c r="W611" s="6" t="s">
        <v>17549</v>
      </c>
      <c r="X611" s="6" t="s">
        <v>11424</v>
      </c>
      <c r="Y611" s="6" t="s">
        <v>17550</v>
      </c>
      <c r="AB611" s="6" t="s">
        <v>11472</v>
      </c>
      <c r="AJ611" s="6" t="s">
        <v>11650</v>
      </c>
      <c r="AK611" s="6" t="s">
        <v>11428</v>
      </c>
      <c r="AL611" s="6" t="s">
        <v>999</v>
      </c>
      <c r="AM611" s="6" t="s">
        <v>11300</v>
      </c>
      <c r="AP611" s="6" t="s">
        <v>11429</v>
      </c>
      <c r="AQ611" s="6" t="s">
        <v>11651</v>
      </c>
      <c r="AR611" s="6" t="s">
        <v>11652</v>
      </c>
      <c r="AS611" s="6" t="s">
        <v>11432</v>
      </c>
      <c r="AT611" s="6" t="s">
        <v>11476</v>
      </c>
      <c r="AY611" s="7">
        <v>179</v>
      </c>
      <c r="AZ611" s="7">
        <v>86.7</v>
      </c>
      <c r="BA611" s="8" t="s">
        <v>11434</v>
      </c>
      <c r="BB611" s="9">
        <v>1</v>
      </c>
      <c r="BD611" s="9">
        <v>1</v>
      </c>
      <c r="BE611" s="7">
        <v>179</v>
      </c>
      <c r="BF611" s="7">
        <v>179</v>
      </c>
      <c r="BG611" s="7">
        <v>86.7</v>
      </c>
      <c r="BH611" s="7">
        <v>86.7</v>
      </c>
      <c r="BI611" s="7">
        <v>92.3</v>
      </c>
      <c r="BJ611" s="8" t="s">
        <v>11477</v>
      </c>
      <c r="BK611" s="7">
        <v>179</v>
      </c>
      <c r="BL611" s="7">
        <v>179</v>
      </c>
      <c r="BM611" s="7">
        <v>179</v>
      </c>
      <c r="BN611" s="7">
        <v>179</v>
      </c>
      <c r="BU611" s="7">
        <v>0</v>
      </c>
      <c r="BW611" s="7">
        <v>3.6</v>
      </c>
      <c r="BX611" s="7">
        <v>3.6</v>
      </c>
      <c r="BZ611" s="7">
        <v>0.481</v>
      </c>
      <c r="CA611" s="7">
        <v>0.481</v>
      </c>
      <c r="CB611" s="8" t="s">
        <v>11436</v>
      </c>
      <c r="CC611" s="8" t="s">
        <v>11437</v>
      </c>
      <c r="CE611" s="7">
        <v>98.2</v>
      </c>
      <c r="CF611" s="1">
        <f t="shared" si="9"/>
        <v>1</v>
      </c>
      <c r="CG611" s="1">
        <v>179</v>
      </c>
      <c r="CH611" s="1">
        <f>_xlfn.XLOOKUP(AL611,抖音账单汇总!$A:$A,抖音账单汇总!$B:$B)</f>
        <v>179</v>
      </c>
    </row>
    <row r="612" s="1" customFormat="1" ht="20" customHeight="1" spans="1:86">
      <c r="A612" s="6" t="s">
        <v>17551</v>
      </c>
      <c r="B612" s="6" t="s">
        <v>12827</v>
      </c>
      <c r="D612" s="6" t="s">
        <v>2539</v>
      </c>
      <c r="E612" s="6" t="s">
        <v>2195</v>
      </c>
      <c r="G612" s="6" t="s">
        <v>11411</v>
      </c>
      <c r="H612" s="6" t="s">
        <v>11412</v>
      </c>
      <c r="K612" s="6" t="s">
        <v>11413</v>
      </c>
      <c r="L612" s="6" t="s">
        <v>17552</v>
      </c>
      <c r="M612" s="6" t="s">
        <v>17553</v>
      </c>
      <c r="N612" s="6" t="s">
        <v>17554</v>
      </c>
      <c r="P612" s="6" t="s">
        <v>17555</v>
      </c>
      <c r="Q612" s="6" t="s">
        <v>17556</v>
      </c>
      <c r="R612" s="6" t="s">
        <v>17557</v>
      </c>
      <c r="S612" s="6" t="s">
        <v>17558</v>
      </c>
      <c r="T612" s="6" t="s">
        <v>17557</v>
      </c>
      <c r="U612" s="6" t="s">
        <v>11871</v>
      </c>
      <c r="V612" s="6" t="s">
        <v>13335</v>
      </c>
      <c r="W612" s="6" t="s">
        <v>17559</v>
      </c>
      <c r="X612" s="6" t="s">
        <v>11424</v>
      </c>
      <c r="Y612" s="6" t="s">
        <v>17560</v>
      </c>
      <c r="AB612" s="6" t="s">
        <v>11629</v>
      </c>
      <c r="AJ612" s="6" t="s">
        <v>11473</v>
      </c>
      <c r="AK612" s="6" t="s">
        <v>11428</v>
      </c>
      <c r="AL612" s="6" t="s">
        <v>2195</v>
      </c>
      <c r="AM612" s="6" t="s">
        <v>11300</v>
      </c>
      <c r="AP612" s="6" t="s">
        <v>11429</v>
      </c>
      <c r="AQ612" s="6" t="s">
        <v>11474</v>
      </c>
      <c r="AR612" s="6" t="s">
        <v>11475</v>
      </c>
      <c r="AS612" s="6" t="s">
        <v>11432</v>
      </c>
      <c r="AT612" s="6" t="s">
        <v>11476</v>
      </c>
      <c r="AY612" s="7">
        <v>179</v>
      </c>
      <c r="AZ612" s="7">
        <v>86.7</v>
      </c>
      <c r="BA612" s="8" t="s">
        <v>11434</v>
      </c>
      <c r="BB612" s="9">
        <v>1</v>
      </c>
      <c r="BD612" s="9">
        <v>1</v>
      </c>
      <c r="BE612" s="7">
        <v>179</v>
      </c>
      <c r="BF612" s="7">
        <v>179</v>
      </c>
      <c r="BG612" s="7">
        <v>86.7</v>
      </c>
      <c r="BH612" s="7">
        <v>86.7</v>
      </c>
      <c r="BI612" s="7">
        <v>92.3</v>
      </c>
      <c r="BJ612" s="8" t="s">
        <v>11477</v>
      </c>
      <c r="BK612" s="7">
        <v>179</v>
      </c>
      <c r="BL612" s="7">
        <v>179</v>
      </c>
      <c r="BM612" s="7">
        <v>179</v>
      </c>
      <c r="BN612" s="7">
        <v>179</v>
      </c>
      <c r="BU612" s="7">
        <v>0</v>
      </c>
      <c r="BW612" s="7">
        <v>3.6</v>
      </c>
      <c r="BX612" s="7">
        <v>3.6</v>
      </c>
      <c r="BZ612" s="7">
        <v>0.506</v>
      </c>
      <c r="CA612" s="7">
        <v>0.506</v>
      </c>
      <c r="CB612" s="8" t="s">
        <v>11436</v>
      </c>
      <c r="CC612" s="8" t="s">
        <v>11437</v>
      </c>
      <c r="CE612" s="7">
        <v>98.2</v>
      </c>
      <c r="CF612" s="1">
        <f t="shared" si="9"/>
        <v>1</v>
      </c>
      <c r="CG612" s="1">
        <v>179</v>
      </c>
      <c r="CH612" s="1">
        <f>_xlfn.XLOOKUP(AL612,抖音账单汇总!$A:$A,抖音账单汇总!$B:$B)</f>
        <v>179</v>
      </c>
    </row>
    <row r="613" s="1" customFormat="1" ht="20" customHeight="1" spans="1:86">
      <c r="A613" s="6" t="s">
        <v>17561</v>
      </c>
      <c r="B613" s="6" t="s">
        <v>11654</v>
      </c>
      <c r="D613" s="6" t="s">
        <v>2539</v>
      </c>
      <c r="E613" s="6" t="s">
        <v>954</v>
      </c>
      <c r="G613" s="6" t="s">
        <v>11411</v>
      </c>
      <c r="H613" s="6" t="s">
        <v>11412</v>
      </c>
      <c r="K613" s="6" t="s">
        <v>11413</v>
      </c>
      <c r="L613" s="6" t="s">
        <v>17562</v>
      </c>
      <c r="M613" s="6" t="s">
        <v>17563</v>
      </c>
      <c r="P613" s="6" t="s">
        <v>17564</v>
      </c>
      <c r="Q613" s="6" t="s">
        <v>17565</v>
      </c>
      <c r="R613" s="6" t="s">
        <v>17566</v>
      </c>
      <c r="S613" s="6" t="s">
        <v>17567</v>
      </c>
      <c r="T613" s="6" t="s">
        <v>17566</v>
      </c>
      <c r="U613" s="6" t="s">
        <v>11640</v>
      </c>
      <c r="V613" s="6" t="s">
        <v>12781</v>
      </c>
      <c r="W613" s="6" t="s">
        <v>13586</v>
      </c>
      <c r="X613" s="6" t="s">
        <v>11424</v>
      </c>
      <c r="Y613" s="6" t="s">
        <v>17568</v>
      </c>
      <c r="AB613" s="6" t="s">
        <v>11629</v>
      </c>
      <c r="AJ613" s="6" t="s">
        <v>11804</v>
      </c>
      <c r="AK613" s="6" t="s">
        <v>11428</v>
      </c>
      <c r="AL613" s="6" t="s">
        <v>954</v>
      </c>
      <c r="AM613" s="6" t="s">
        <v>11300</v>
      </c>
      <c r="AP613" s="6" t="s">
        <v>11429</v>
      </c>
      <c r="AQ613" s="6" t="s">
        <v>11805</v>
      </c>
      <c r="AR613" s="6" t="s">
        <v>11806</v>
      </c>
      <c r="AS613" s="6" t="s">
        <v>11432</v>
      </c>
      <c r="AT613" s="6" t="s">
        <v>11476</v>
      </c>
      <c r="AY613" s="7">
        <v>179</v>
      </c>
      <c r="AZ613" s="7">
        <v>86.7</v>
      </c>
      <c r="BA613" s="8" t="s">
        <v>11434</v>
      </c>
      <c r="BB613" s="9">
        <v>1</v>
      </c>
      <c r="BD613" s="9">
        <v>1</v>
      </c>
      <c r="BE613" s="7">
        <v>179</v>
      </c>
      <c r="BF613" s="7">
        <v>179</v>
      </c>
      <c r="BG613" s="7">
        <v>86.7</v>
      </c>
      <c r="BH613" s="7">
        <v>86.7</v>
      </c>
      <c r="BI613" s="7">
        <v>92.3</v>
      </c>
      <c r="BJ613" s="8" t="s">
        <v>11477</v>
      </c>
      <c r="BK613" s="7">
        <v>179</v>
      </c>
      <c r="BL613" s="7">
        <v>179</v>
      </c>
      <c r="BM613" s="7">
        <v>179</v>
      </c>
      <c r="BN613" s="7">
        <v>179</v>
      </c>
      <c r="BU613" s="7">
        <v>0</v>
      </c>
      <c r="BW613" s="7">
        <v>3.6</v>
      </c>
      <c r="BX613" s="7">
        <v>3.6</v>
      </c>
      <c r="BZ613" s="7">
        <v>0.419</v>
      </c>
      <c r="CA613" s="7">
        <v>0.419</v>
      </c>
      <c r="CB613" s="8" t="s">
        <v>11436</v>
      </c>
      <c r="CC613" s="8" t="s">
        <v>11437</v>
      </c>
      <c r="CE613" s="7">
        <v>98.2</v>
      </c>
      <c r="CF613" s="1">
        <f t="shared" si="9"/>
        <v>1</v>
      </c>
      <c r="CG613" s="1">
        <v>179</v>
      </c>
      <c r="CH613" s="1">
        <f>_xlfn.XLOOKUP(AL613,抖音账单汇总!$A:$A,抖音账单汇总!$B:$B)</f>
        <v>179</v>
      </c>
    </row>
    <row r="614" s="1" customFormat="1" ht="20" customHeight="1" spans="1:86">
      <c r="A614" s="6" t="s">
        <v>17569</v>
      </c>
      <c r="B614" s="6" t="s">
        <v>11711</v>
      </c>
      <c r="D614" s="6" t="s">
        <v>2539</v>
      </c>
      <c r="E614" s="6" t="s">
        <v>2186</v>
      </c>
      <c r="G614" s="6" t="s">
        <v>11411</v>
      </c>
      <c r="H614" s="6" t="s">
        <v>11412</v>
      </c>
      <c r="K614" s="6" t="s">
        <v>11413</v>
      </c>
      <c r="L614" s="6" t="s">
        <v>17570</v>
      </c>
      <c r="M614" s="6" t="s">
        <v>17571</v>
      </c>
      <c r="P614" s="6" t="s">
        <v>17572</v>
      </c>
      <c r="Q614" s="6" t="s">
        <v>17573</v>
      </c>
      <c r="R614" s="6" t="s">
        <v>17574</v>
      </c>
      <c r="S614" s="6" t="s">
        <v>17575</v>
      </c>
      <c r="T614" s="6" t="s">
        <v>17574</v>
      </c>
      <c r="U614" s="6" t="s">
        <v>11764</v>
      </c>
      <c r="V614" s="6" t="s">
        <v>17576</v>
      </c>
      <c r="W614" s="6" t="s">
        <v>17577</v>
      </c>
      <c r="X614" s="6" t="s">
        <v>11424</v>
      </c>
      <c r="Y614" s="6" t="s">
        <v>17578</v>
      </c>
      <c r="AB614" s="6" t="s">
        <v>12160</v>
      </c>
      <c r="AJ614" s="6" t="s">
        <v>11473</v>
      </c>
      <c r="AK614" s="6" t="s">
        <v>11428</v>
      </c>
      <c r="AL614" s="6" t="s">
        <v>2186</v>
      </c>
      <c r="AM614" s="6" t="s">
        <v>11300</v>
      </c>
      <c r="AP614" s="6" t="s">
        <v>11429</v>
      </c>
      <c r="AQ614" s="6" t="s">
        <v>11474</v>
      </c>
      <c r="AR614" s="6" t="s">
        <v>11475</v>
      </c>
      <c r="AS614" s="6" t="s">
        <v>11432</v>
      </c>
      <c r="AT614" s="6" t="s">
        <v>11476</v>
      </c>
      <c r="AY614" s="7">
        <v>179</v>
      </c>
      <c r="AZ614" s="7">
        <v>86.7</v>
      </c>
      <c r="BA614" s="8" t="s">
        <v>11434</v>
      </c>
      <c r="BB614" s="9">
        <v>1</v>
      </c>
      <c r="BD614" s="9">
        <v>1</v>
      </c>
      <c r="BE614" s="7">
        <v>179</v>
      </c>
      <c r="BF614" s="7">
        <v>179</v>
      </c>
      <c r="BG614" s="7">
        <v>86.7</v>
      </c>
      <c r="BH614" s="7">
        <v>86.7</v>
      </c>
      <c r="BI614" s="7">
        <v>92.3</v>
      </c>
      <c r="BJ614" s="8" t="s">
        <v>11477</v>
      </c>
      <c r="BK614" s="7">
        <v>179</v>
      </c>
      <c r="BL614" s="7">
        <v>179</v>
      </c>
      <c r="BM614" s="7">
        <v>179</v>
      </c>
      <c r="BN614" s="7">
        <v>179</v>
      </c>
      <c r="BU614" s="7">
        <v>0</v>
      </c>
      <c r="BW614" s="7">
        <v>3.6</v>
      </c>
      <c r="BX614" s="7">
        <v>3.6</v>
      </c>
      <c r="BZ614" s="7">
        <v>0.506</v>
      </c>
      <c r="CA614" s="7">
        <v>0.506</v>
      </c>
      <c r="CB614" s="8" t="s">
        <v>11436</v>
      </c>
      <c r="CC614" s="8" t="s">
        <v>11437</v>
      </c>
      <c r="CE614" s="7">
        <v>98.2</v>
      </c>
      <c r="CF614" s="1">
        <f t="shared" si="9"/>
        <v>1</v>
      </c>
      <c r="CG614" s="1">
        <v>179</v>
      </c>
      <c r="CH614" s="1">
        <f>_xlfn.XLOOKUP(AL614,抖音账单汇总!$A:$A,抖音账单汇总!$B:$B)</f>
        <v>179</v>
      </c>
    </row>
    <row r="615" s="1" customFormat="1" ht="20" customHeight="1" spans="1:86">
      <c r="A615" s="6" t="s">
        <v>17579</v>
      </c>
      <c r="B615" s="6" t="s">
        <v>17580</v>
      </c>
      <c r="C615" s="6" t="s">
        <v>17581</v>
      </c>
      <c r="D615" s="6" t="s">
        <v>2539</v>
      </c>
      <c r="E615" s="6" t="s">
        <v>380</v>
      </c>
      <c r="G615" s="6" t="s">
        <v>11411</v>
      </c>
      <c r="H615" s="6" t="s">
        <v>11412</v>
      </c>
      <c r="K615" s="6" t="s">
        <v>11413</v>
      </c>
      <c r="L615" s="6" t="s">
        <v>17582</v>
      </c>
      <c r="M615" s="6" t="s">
        <v>17583</v>
      </c>
      <c r="O615" s="6" t="s">
        <v>17584</v>
      </c>
      <c r="P615" s="6" t="s">
        <v>17585</v>
      </c>
      <c r="Q615" s="6" t="s">
        <v>17586</v>
      </c>
      <c r="R615" s="6" t="s">
        <v>17587</v>
      </c>
      <c r="S615" s="6" t="s">
        <v>17588</v>
      </c>
      <c r="T615" s="6" t="s">
        <v>17587</v>
      </c>
      <c r="U615" s="6" t="s">
        <v>11498</v>
      </c>
      <c r="V615" s="6" t="s">
        <v>11499</v>
      </c>
      <c r="W615" s="6" t="s">
        <v>17589</v>
      </c>
      <c r="X615" s="6" t="s">
        <v>11424</v>
      </c>
      <c r="Y615" s="6" t="s">
        <v>17590</v>
      </c>
      <c r="Z615" s="6" t="s">
        <v>11449</v>
      </c>
      <c r="AA615" s="6" t="s">
        <v>17591</v>
      </c>
      <c r="AB615" s="6" t="s">
        <v>14424</v>
      </c>
      <c r="AC615" s="6" t="s">
        <v>17592</v>
      </c>
      <c r="AD615" s="6" t="s">
        <v>17593</v>
      </c>
      <c r="AE615" s="6" t="s">
        <v>17594</v>
      </c>
      <c r="AF615" s="6" t="s">
        <v>17595</v>
      </c>
      <c r="AG615" s="6" t="s">
        <v>11412</v>
      </c>
      <c r="AH615" s="6" t="s">
        <v>11485</v>
      </c>
      <c r="AI615" s="6" t="s">
        <v>11976</v>
      </c>
      <c r="AJ615" s="6" t="s">
        <v>11473</v>
      </c>
      <c r="AK615" s="6" t="s">
        <v>11428</v>
      </c>
      <c r="AL615" s="6" t="s">
        <v>380</v>
      </c>
      <c r="AM615" s="6" t="s">
        <v>11300</v>
      </c>
      <c r="AP615" s="6" t="s">
        <v>11429</v>
      </c>
      <c r="AQ615" s="6" t="s">
        <v>11474</v>
      </c>
      <c r="AR615" s="6" t="s">
        <v>11475</v>
      </c>
      <c r="AS615" s="6" t="s">
        <v>11432</v>
      </c>
      <c r="AT615" s="6" t="s">
        <v>11476</v>
      </c>
      <c r="AY615" s="7">
        <v>179</v>
      </c>
      <c r="AZ615" s="7">
        <v>86.7</v>
      </c>
      <c r="BA615" s="8" t="s">
        <v>11434</v>
      </c>
      <c r="BB615" s="9">
        <v>1</v>
      </c>
      <c r="BD615" s="9">
        <v>1</v>
      </c>
      <c r="BE615" s="7">
        <v>179</v>
      </c>
      <c r="BF615" s="7">
        <v>179</v>
      </c>
      <c r="BG615" s="7">
        <v>86.7</v>
      </c>
      <c r="BH615" s="7">
        <v>86.7</v>
      </c>
      <c r="BI615" s="7">
        <v>92.3</v>
      </c>
      <c r="BJ615" s="8" t="s">
        <v>11477</v>
      </c>
      <c r="BM615" s="7">
        <v>179</v>
      </c>
      <c r="BN615" s="7">
        <v>179</v>
      </c>
      <c r="BO615" s="9">
        <v>1</v>
      </c>
      <c r="BP615" s="9">
        <v>1</v>
      </c>
      <c r="BQ615" s="7">
        <v>179</v>
      </c>
      <c r="BR615" s="7">
        <v>86.7</v>
      </c>
      <c r="BS615" s="7">
        <v>86.7</v>
      </c>
      <c r="BT615" s="7">
        <v>179</v>
      </c>
      <c r="BX615" s="7">
        <v>1.8</v>
      </c>
      <c r="CB615" s="8" t="s">
        <v>11436</v>
      </c>
      <c r="CC615" s="8" t="s">
        <v>16736</v>
      </c>
      <c r="CE615" s="7">
        <v>98.2</v>
      </c>
      <c r="CF615" s="1">
        <f t="shared" si="9"/>
        <v>0</v>
      </c>
      <c r="CG615" s="1">
        <v>0</v>
      </c>
      <c r="CH615" s="1">
        <f>_xlfn.XLOOKUP(AL615,抖音账单汇总!$A:$A,抖音账单汇总!$B:$B)</f>
        <v>139.8</v>
      </c>
    </row>
    <row r="616" s="1" customFormat="1" ht="20" customHeight="1" spans="1:86">
      <c r="A616" s="6" t="s">
        <v>17579</v>
      </c>
      <c r="B616" s="6" t="s">
        <v>17580</v>
      </c>
      <c r="C616" s="6" t="s">
        <v>17596</v>
      </c>
      <c r="D616" s="6" t="s">
        <v>2539</v>
      </c>
      <c r="E616" s="6" t="s">
        <v>380</v>
      </c>
      <c r="G616" s="6" t="s">
        <v>11411</v>
      </c>
      <c r="H616" s="6" t="s">
        <v>11412</v>
      </c>
      <c r="K616" s="6" t="s">
        <v>11413</v>
      </c>
      <c r="L616" s="6" t="s">
        <v>17582</v>
      </c>
      <c r="M616" s="6" t="s">
        <v>17583</v>
      </c>
      <c r="O616" s="6" t="s">
        <v>17584</v>
      </c>
      <c r="P616" s="6" t="s">
        <v>17585</v>
      </c>
      <c r="Q616" s="6" t="s">
        <v>17586</v>
      </c>
      <c r="R616" s="6" t="s">
        <v>17587</v>
      </c>
      <c r="S616" s="6" t="s">
        <v>17588</v>
      </c>
      <c r="T616" s="6" t="s">
        <v>17587</v>
      </c>
      <c r="U616" s="6" t="s">
        <v>11498</v>
      </c>
      <c r="V616" s="6" t="s">
        <v>11499</v>
      </c>
      <c r="W616" s="6" t="s">
        <v>17589</v>
      </c>
      <c r="X616" s="6" t="s">
        <v>11424</v>
      </c>
      <c r="Y616" s="6" t="s">
        <v>17590</v>
      </c>
      <c r="Z616" s="6" t="s">
        <v>11449</v>
      </c>
      <c r="AA616" s="6" t="s">
        <v>17591</v>
      </c>
      <c r="AB616" s="6" t="s">
        <v>14424</v>
      </c>
      <c r="AC616" s="6" t="s">
        <v>17597</v>
      </c>
      <c r="AD616" s="6" t="s">
        <v>17593</v>
      </c>
      <c r="AE616" s="6" t="s">
        <v>17594</v>
      </c>
      <c r="AF616" s="6" t="s">
        <v>17598</v>
      </c>
      <c r="AG616" s="6" t="s">
        <v>11412</v>
      </c>
      <c r="AH616" s="6" t="s">
        <v>11485</v>
      </c>
      <c r="AI616" s="6" t="s">
        <v>11976</v>
      </c>
      <c r="AJ616" s="6" t="s">
        <v>11678</v>
      </c>
      <c r="AK616" s="6" t="s">
        <v>11428</v>
      </c>
      <c r="AL616" s="6" t="s">
        <v>380</v>
      </c>
      <c r="AM616" s="6" t="s">
        <v>11300</v>
      </c>
      <c r="AP616" s="6" t="s">
        <v>11429</v>
      </c>
      <c r="AQ616" s="6" t="s">
        <v>11679</v>
      </c>
      <c r="AR616" s="6" t="s">
        <v>11680</v>
      </c>
      <c r="AS616" s="6" t="s">
        <v>11432</v>
      </c>
      <c r="AT616" s="6" t="s">
        <v>11476</v>
      </c>
      <c r="AY616" s="7">
        <v>179</v>
      </c>
      <c r="AZ616" s="7">
        <v>86.7</v>
      </c>
      <c r="BA616" s="8" t="s">
        <v>11434</v>
      </c>
      <c r="BB616" s="9">
        <v>1</v>
      </c>
      <c r="BD616" s="9">
        <v>1</v>
      </c>
      <c r="BE616" s="7">
        <v>179</v>
      </c>
      <c r="BF616" s="7">
        <v>179</v>
      </c>
      <c r="BG616" s="7">
        <v>86.7</v>
      </c>
      <c r="BH616" s="7">
        <v>86.7</v>
      </c>
      <c r="BI616" s="7">
        <v>92.3</v>
      </c>
      <c r="BJ616" s="8" t="s">
        <v>11477</v>
      </c>
      <c r="BK616" s="7">
        <v>358</v>
      </c>
      <c r="BL616" s="7">
        <v>358</v>
      </c>
      <c r="BM616" s="7">
        <v>179</v>
      </c>
      <c r="BN616" s="7">
        <v>179</v>
      </c>
      <c r="BO616" s="9">
        <v>1</v>
      </c>
      <c r="BP616" s="9">
        <v>1</v>
      </c>
      <c r="BQ616" s="7">
        <v>179</v>
      </c>
      <c r="BR616" s="7">
        <v>86.7</v>
      </c>
      <c r="BS616" s="7">
        <v>86.7</v>
      </c>
      <c r="BT616" s="7">
        <v>179</v>
      </c>
      <c r="BU616" s="7">
        <v>0</v>
      </c>
      <c r="BW616" s="7">
        <v>3.6</v>
      </c>
      <c r="BX616" s="7">
        <v>1.8</v>
      </c>
      <c r="BZ616" s="7">
        <v>0.962</v>
      </c>
      <c r="CA616" s="7">
        <v>0.962</v>
      </c>
      <c r="CB616" s="8" t="s">
        <v>11436</v>
      </c>
      <c r="CC616" s="8" t="s">
        <v>16736</v>
      </c>
      <c r="CE616" s="7">
        <v>98.2</v>
      </c>
      <c r="CF616" s="1">
        <f t="shared" si="9"/>
        <v>0</v>
      </c>
      <c r="CG616" s="1">
        <v>0</v>
      </c>
      <c r="CH616" s="1">
        <f>_xlfn.XLOOKUP(AL616,抖音账单汇总!$A:$A,抖音账单汇总!$B:$B)</f>
        <v>139.8</v>
      </c>
    </row>
    <row r="617" s="1" customFormat="1" ht="20" customHeight="1" spans="1:86">
      <c r="A617" s="6" t="s">
        <v>17599</v>
      </c>
      <c r="B617" s="6" t="s">
        <v>17600</v>
      </c>
      <c r="D617" s="6" t="s">
        <v>11878</v>
      </c>
      <c r="E617" s="6" t="s">
        <v>380</v>
      </c>
      <c r="G617" s="6" t="s">
        <v>11411</v>
      </c>
      <c r="H617" s="6" t="s">
        <v>11879</v>
      </c>
      <c r="K617" s="6" t="s">
        <v>11413</v>
      </c>
      <c r="L617" s="6" t="s">
        <v>17582</v>
      </c>
      <c r="M617" s="6" t="s">
        <v>17583</v>
      </c>
      <c r="P617" s="6" t="s">
        <v>17585</v>
      </c>
      <c r="Q617" s="6" t="s">
        <v>17601</v>
      </c>
      <c r="R617" s="6" t="s">
        <v>17587</v>
      </c>
      <c r="S617" s="6" t="s">
        <v>17588</v>
      </c>
      <c r="T617" s="6" t="s">
        <v>17587</v>
      </c>
      <c r="U617" s="6" t="s">
        <v>11498</v>
      </c>
      <c r="V617" s="6" t="s">
        <v>11499</v>
      </c>
      <c r="W617" s="6" t="s">
        <v>17589</v>
      </c>
      <c r="X617" s="6" t="s">
        <v>11888</v>
      </c>
      <c r="Y617" s="6" t="s">
        <v>17602</v>
      </c>
      <c r="AB617" s="6" t="s">
        <v>14424</v>
      </c>
      <c r="AJ617" s="6" t="s">
        <v>16333</v>
      </c>
      <c r="AK617" s="6" t="s">
        <v>13086</v>
      </c>
      <c r="AL617" s="6" t="s">
        <v>380</v>
      </c>
      <c r="AM617" s="6" t="s">
        <v>11318</v>
      </c>
      <c r="AP617" s="6" t="s">
        <v>11892</v>
      </c>
      <c r="AQ617" s="6" t="s">
        <v>13562</v>
      </c>
      <c r="AR617" s="6" t="s">
        <v>16334</v>
      </c>
      <c r="AS617" s="6" t="s">
        <v>11432</v>
      </c>
      <c r="AT617" s="6" t="s">
        <v>11895</v>
      </c>
      <c r="AY617" s="7">
        <v>109</v>
      </c>
      <c r="AZ617" s="7">
        <v>38.5</v>
      </c>
      <c r="BA617" s="8" t="s">
        <v>11896</v>
      </c>
      <c r="BB617" s="9">
        <v>1</v>
      </c>
      <c r="BD617" s="9">
        <v>0</v>
      </c>
      <c r="BF617" s="7">
        <v>69.9</v>
      </c>
      <c r="BG617" s="7">
        <v>38.5</v>
      </c>
      <c r="BI617" s="7">
        <v>31.4</v>
      </c>
      <c r="BJ617" s="8" t="s">
        <v>17603</v>
      </c>
      <c r="BM617" s="7">
        <v>69.9</v>
      </c>
      <c r="BN617" s="7">
        <v>69.9</v>
      </c>
      <c r="CB617" s="8" t="s">
        <v>11436</v>
      </c>
      <c r="CC617" s="8" t="s">
        <v>16736</v>
      </c>
      <c r="CF617" s="1">
        <v>1</v>
      </c>
      <c r="CG617" s="1">
        <v>69.9</v>
      </c>
      <c r="CH617" s="1">
        <f>_xlfn.XLOOKUP(AL617,抖音账单汇总!$A:$A,抖音账单汇总!$B:$B)</f>
        <v>139.8</v>
      </c>
    </row>
    <row r="618" s="1" customFormat="1" ht="20" customHeight="1" spans="1:86">
      <c r="A618" s="6" t="s">
        <v>17604</v>
      </c>
      <c r="B618" s="6" t="s">
        <v>16064</v>
      </c>
      <c r="D618" s="6" t="s">
        <v>2539</v>
      </c>
      <c r="E618" s="6" t="s">
        <v>952</v>
      </c>
      <c r="G618" s="6" t="s">
        <v>11411</v>
      </c>
      <c r="H618" s="6" t="s">
        <v>11412</v>
      </c>
      <c r="K618" s="6" t="s">
        <v>11413</v>
      </c>
      <c r="L618" s="6" t="s">
        <v>17605</v>
      </c>
      <c r="M618" s="6" t="s">
        <v>17606</v>
      </c>
      <c r="P618" s="6" t="s">
        <v>17607</v>
      </c>
      <c r="Q618" s="6" t="s">
        <v>17608</v>
      </c>
      <c r="R618" s="6" t="s">
        <v>17609</v>
      </c>
      <c r="S618" s="6" t="s">
        <v>17610</v>
      </c>
      <c r="T618" s="6" t="s">
        <v>17609</v>
      </c>
      <c r="U618" s="6" t="s">
        <v>12422</v>
      </c>
      <c r="V618" s="6" t="s">
        <v>12749</v>
      </c>
      <c r="W618" s="6" t="s">
        <v>12750</v>
      </c>
      <c r="X618" s="6" t="s">
        <v>11424</v>
      </c>
      <c r="Y618" s="6" t="s">
        <v>17611</v>
      </c>
      <c r="AB618" s="6" t="s">
        <v>12049</v>
      </c>
      <c r="AJ618" s="6" t="s">
        <v>11473</v>
      </c>
      <c r="AK618" s="6" t="s">
        <v>11428</v>
      </c>
      <c r="AL618" s="6" t="s">
        <v>952</v>
      </c>
      <c r="AM618" s="6" t="s">
        <v>11300</v>
      </c>
      <c r="AP618" s="6" t="s">
        <v>11429</v>
      </c>
      <c r="AQ618" s="6" t="s">
        <v>11474</v>
      </c>
      <c r="AR618" s="6" t="s">
        <v>11475</v>
      </c>
      <c r="AS618" s="6" t="s">
        <v>11432</v>
      </c>
      <c r="AT618" s="6" t="s">
        <v>11476</v>
      </c>
      <c r="AY618" s="7">
        <v>179</v>
      </c>
      <c r="AZ618" s="7">
        <v>86.7</v>
      </c>
      <c r="BA618" s="8" t="s">
        <v>11434</v>
      </c>
      <c r="BB618" s="9">
        <v>1</v>
      </c>
      <c r="BD618" s="9">
        <v>1</v>
      </c>
      <c r="BE618" s="7">
        <v>179</v>
      </c>
      <c r="BF618" s="7">
        <v>179</v>
      </c>
      <c r="BG618" s="7">
        <v>86.7</v>
      </c>
      <c r="BH618" s="7">
        <v>86.7</v>
      </c>
      <c r="BI618" s="7">
        <v>92.3</v>
      </c>
      <c r="BJ618" s="8" t="s">
        <v>11477</v>
      </c>
      <c r="BK618" s="7">
        <v>179</v>
      </c>
      <c r="BL618" s="7">
        <v>179</v>
      </c>
      <c r="BM618" s="7">
        <v>179</v>
      </c>
      <c r="BN618" s="7">
        <v>179</v>
      </c>
      <c r="BU618" s="7">
        <v>0</v>
      </c>
      <c r="BW618" s="7">
        <v>3.6</v>
      </c>
      <c r="BX618" s="7">
        <v>3.6</v>
      </c>
      <c r="BZ618" s="7">
        <v>0.506</v>
      </c>
      <c r="CA618" s="7">
        <v>0.506</v>
      </c>
      <c r="CB618" s="8" t="s">
        <v>11436</v>
      </c>
      <c r="CC618" s="8" t="s">
        <v>11437</v>
      </c>
      <c r="CE618" s="7">
        <v>98.2</v>
      </c>
      <c r="CF618" s="1">
        <f t="shared" si="9"/>
        <v>1</v>
      </c>
      <c r="CG618" s="1">
        <v>179</v>
      </c>
      <c r="CH618" s="1">
        <f>_xlfn.XLOOKUP(AL618,抖音账单汇总!$A:$A,抖音账单汇总!$B:$B)</f>
        <v>179</v>
      </c>
    </row>
    <row r="619" s="1" customFormat="1" ht="20" customHeight="1" spans="1:86">
      <c r="A619" s="6" t="s">
        <v>17612</v>
      </c>
      <c r="B619" s="6" t="s">
        <v>17613</v>
      </c>
      <c r="D619" s="6" t="s">
        <v>2539</v>
      </c>
      <c r="E619" s="6" t="s">
        <v>2176</v>
      </c>
      <c r="G619" s="6" t="s">
        <v>11411</v>
      </c>
      <c r="H619" s="6" t="s">
        <v>11412</v>
      </c>
      <c r="K619" s="6" t="s">
        <v>11413</v>
      </c>
      <c r="L619" s="6" t="s">
        <v>17614</v>
      </c>
      <c r="M619" s="6" t="s">
        <v>17615</v>
      </c>
      <c r="P619" s="6" t="s">
        <v>17616</v>
      </c>
      <c r="Q619" s="6" t="s">
        <v>17617</v>
      </c>
      <c r="R619" s="6" t="s">
        <v>17618</v>
      </c>
      <c r="S619" s="6" t="s">
        <v>17619</v>
      </c>
      <c r="T619" s="6" t="s">
        <v>17618</v>
      </c>
      <c r="U619" s="6" t="s">
        <v>11446</v>
      </c>
      <c r="V619" s="6" t="s">
        <v>13596</v>
      </c>
      <c r="W619" s="6" t="s">
        <v>17620</v>
      </c>
      <c r="X619" s="6" t="s">
        <v>11424</v>
      </c>
      <c r="Y619" s="6" t="s">
        <v>17621</v>
      </c>
      <c r="AB619" s="6" t="s">
        <v>17622</v>
      </c>
      <c r="AJ619" s="6" t="s">
        <v>11545</v>
      </c>
      <c r="AK619" s="6" t="s">
        <v>11428</v>
      </c>
      <c r="AL619" s="6" t="s">
        <v>2176</v>
      </c>
      <c r="AM619" s="6" t="s">
        <v>11300</v>
      </c>
      <c r="AP619" s="6" t="s">
        <v>11429</v>
      </c>
      <c r="AQ619" s="6" t="s">
        <v>11546</v>
      </c>
      <c r="AR619" s="6" t="s">
        <v>11547</v>
      </c>
      <c r="AS619" s="6" t="s">
        <v>11432</v>
      </c>
      <c r="AT619" s="6" t="s">
        <v>11476</v>
      </c>
      <c r="AY619" s="7">
        <v>179</v>
      </c>
      <c r="AZ619" s="7">
        <v>86.7</v>
      </c>
      <c r="BA619" s="8" t="s">
        <v>11434</v>
      </c>
      <c r="BB619" s="9">
        <v>1</v>
      </c>
      <c r="BD619" s="9">
        <v>1</v>
      </c>
      <c r="BE619" s="7">
        <v>179</v>
      </c>
      <c r="BF619" s="7">
        <v>179</v>
      </c>
      <c r="BG619" s="7">
        <v>86.7</v>
      </c>
      <c r="BH619" s="7">
        <v>86.7</v>
      </c>
      <c r="BI619" s="7">
        <v>92.3</v>
      </c>
      <c r="BJ619" s="8" t="s">
        <v>11477</v>
      </c>
      <c r="BK619" s="7">
        <v>179</v>
      </c>
      <c r="BL619" s="7">
        <v>179</v>
      </c>
      <c r="BM619" s="7">
        <v>179</v>
      </c>
      <c r="BN619" s="7">
        <v>179</v>
      </c>
      <c r="BU619" s="7">
        <v>0</v>
      </c>
      <c r="BW619" s="7">
        <v>3.6</v>
      </c>
      <c r="BX619" s="7">
        <v>3.6</v>
      </c>
      <c r="BZ619" s="7">
        <v>0.537</v>
      </c>
      <c r="CA619" s="7">
        <v>0.537</v>
      </c>
      <c r="CB619" s="8" t="s">
        <v>11436</v>
      </c>
      <c r="CC619" s="8" t="s">
        <v>11437</v>
      </c>
      <c r="CE619" s="7">
        <v>98.2</v>
      </c>
      <c r="CF619" s="1">
        <f t="shared" si="9"/>
        <v>1</v>
      </c>
      <c r="CG619" s="1">
        <v>179</v>
      </c>
      <c r="CH619" s="1">
        <f>_xlfn.XLOOKUP(AL619,抖音账单汇总!$A:$A,抖音账单汇总!$B:$B)</f>
        <v>179</v>
      </c>
    </row>
    <row r="620" s="1" customFormat="1" ht="20" customHeight="1" spans="1:86">
      <c r="A620" s="6" t="s">
        <v>17599</v>
      </c>
      <c r="B620" s="6" t="s">
        <v>17600</v>
      </c>
      <c r="D620" s="6" t="s">
        <v>11878</v>
      </c>
      <c r="E620" s="6" t="s">
        <v>380</v>
      </c>
      <c r="G620" s="6" t="s">
        <v>11411</v>
      </c>
      <c r="H620" s="6" t="s">
        <v>11879</v>
      </c>
      <c r="K620" s="6" t="s">
        <v>11413</v>
      </c>
      <c r="L620" s="6" t="s">
        <v>17582</v>
      </c>
      <c r="M620" s="6" t="s">
        <v>17583</v>
      </c>
      <c r="P620" s="6" t="s">
        <v>17585</v>
      </c>
      <c r="Q620" s="6" t="s">
        <v>17601</v>
      </c>
      <c r="R620" s="6" t="s">
        <v>17587</v>
      </c>
      <c r="S620" s="6" t="s">
        <v>17588</v>
      </c>
      <c r="T620" s="6" t="s">
        <v>17587</v>
      </c>
      <c r="U620" s="6" t="s">
        <v>11498</v>
      </c>
      <c r="V620" s="6" t="s">
        <v>11499</v>
      </c>
      <c r="W620" s="6" t="s">
        <v>17589</v>
      </c>
      <c r="X620" s="6" t="s">
        <v>11888</v>
      </c>
      <c r="Y620" s="6" t="s">
        <v>17602</v>
      </c>
      <c r="AB620" s="6" t="s">
        <v>14424</v>
      </c>
      <c r="AJ620" s="6" t="s">
        <v>17623</v>
      </c>
      <c r="AK620" s="6" t="s">
        <v>13086</v>
      </c>
      <c r="AL620" s="6" t="s">
        <v>380</v>
      </c>
      <c r="AM620" s="6" t="s">
        <v>11318</v>
      </c>
      <c r="AP620" s="6" t="s">
        <v>11892</v>
      </c>
      <c r="AQ620" s="6" t="s">
        <v>11615</v>
      </c>
      <c r="AR620" s="6" t="s">
        <v>17624</v>
      </c>
      <c r="AS620" s="6" t="s">
        <v>11432</v>
      </c>
      <c r="AT620" s="6" t="s">
        <v>11895</v>
      </c>
      <c r="AY620" s="7">
        <v>109</v>
      </c>
      <c r="AZ620" s="7">
        <v>38.5</v>
      </c>
      <c r="BA620" s="8" t="s">
        <v>11896</v>
      </c>
      <c r="BB620" s="9">
        <v>1</v>
      </c>
      <c r="BD620" s="9">
        <v>0</v>
      </c>
      <c r="BF620" s="7">
        <v>69.9</v>
      </c>
      <c r="BG620" s="7">
        <v>38.5</v>
      </c>
      <c r="BI620" s="7">
        <v>31.4</v>
      </c>
      <c r="BJ620" s="8" t="s">
        <v>17603</v>
      </c>
      <c r="BK620" s="7">
        <v>139.8</v>
      </c>
      <c r="BL620" s="7">
        <v>139.8</v>
      </c>
      <c r="BM620" s="7">
        <v>69.9</v>
      </c>
      <c r="BN620" s="7">
        <v>69.9</v>
      </c>
      <c r="BU620" s="7">
        <v>0</v>
      </c>
      <c r="BZ620" s="7">
        <v>0</v>
      </c>
      <c r="CA620" s="7">
        <v>0</v>
      </c>
      <c r="CB620" s="8" t="s">
        <v>11436</v>
      </c>
      <c r="CC620" s="8" t="s">
        <v>16736</v>
      </c>
      <c r="CF620" s="1">
        <v>1</v>
      </c>
      <c r="CG620" s="1">
        <v>69.9</v>
      </c>
      <c r="CH620" s="1">
        <f>_xlfn.XLOOKUP(AL620,抖音账单汇总!$A:$A,抖音账单汇总!$B:$B)</f>
        <v>139.8</v>
      </c>
    </row>
    <row r="621" s="1" customFormat="1" ht="20" customHeight="1" spans="1:86">
      <c r="A621" s="6" t="s">
        <v>17625</v>
      </c>
      <c r="D621" s="6" t="s">
        <v>11949</v>
      </c>
      <c r="E621" s="6" t="s">
        <v>395</v>
      </c>
      <c r="G621" s="6" t="s">
        <v>11411</v>
      </c>
      <c r="H621" s="6" t="s">
        <v>11412</v>
      </c>
      <c r="K621" s="6" t="s">
        <v>11413</v>
      </c>
      <c r="L621" s="6" t="s">
        <v>17626</v>
      </c>
      <c r="M621" s="6" t="s">
        <v>17627</v>
      </c>
      <c r="N621" s="6" t="s">
        <v>17628</v>
      </c>
      <c r="P621" s="6" t="s">
        <v>17629</v>
      </c>
      <c r="Q621" s="6" t="s">
        <v>17630</v>
      </c>
      <c r="R621" s="6" t="s">
        <v>17629</v>
      </c>
      <c r="S621" s="6" t="s">
        <v>17630</v>
      </c>
      <c r="T621" s="6" t="s">
        <v>17629</v>
      </c>
      <c r="U621" s="6" t="s">
        <v>11907</v>
      </c>
      <c r="V621" s="6" t="s">
        <v>13170</v>
      </c>
      <c r="W621" s="6" t="s">
        <v>17631</v>
      </c>
      <c r="X621" s="6" t="s">
        <v>11424</v>
      </c>
      <c r="Y621" s="6" t="s">
        <v>17632</v>
      </c>
      <c r="AB621" s="6" t="s">
        <v>17633</v>
      </c>
      <c r="AJ621" s="6" t="s">
        <v>12094</v>
      </c>
      <c r="AK621" s="6" t="s">
        <v>11428</v>
      </c>
      <c r="AL621" s="6" t="s">
        <v>395</v>
      </c>
      <c r="AM621" s="6" t="s">
        <v>11300</v>
      </c>
      <c r="AP621" s="6" t="s">
        <v>11429</v>
      </c>
      <c r="AQ621" s="6" t="s">
        <v>12095</v>
      </c>
      <c r="AR621" s="6" t="s">
        <v>12095</v>
      </c>
      <c r="AS621" s="6" t="s">
        <v>11432</v>
      </c>
      <c r="AT621" s="6" t="s">
        <v>11433</v>
      </c>
      <c r="AY621" s="7">
        <v>179</v>
      </c>
      <c r="AZ621" s="7">
        <v>90</v>
      </c>
      <c r="BA621" s="8" t="s">
        <v>11434</v>
      </c>
      <c r="BB621" s="9">
        <v>1</v>
      </c>
      <c r="BD621" s="9">
        <v>1</v>
      </c>
      <c r="BF621" s="7">
        <v>0</v>
      </c>
      <c r="BG621" s="7">
        <v>90</v>
      </c>
      <c r="BH621" s="7">
        <v>90</v>
      </c>
      <c r="BI621" s="7">
        <v>-90</v>
      </c>
      <c r="BJ621" s="8" t="s">
        <v>11550</v>
      </c>
      <c r="BK621" s="7">
        <v>0</v>
      </c>
      <c r="BL621" s="7">
        <v>0</v>
      </c>
      <c r="BW621" s="7">
        <v>3.6</v>
      </c>
      <c r="BX621" s="7">
        <v>3.6</v>
      </c>
      <c r="BZ621" s="7">
        <v>0.537</v>
      </c>
      <c r="CA621" s="7">
        <v>0.537</v>
      </c>
      <c r="CB621" s="8" t="s">
        <v>11436</v>
      </c>
      <c r="CC621" s="8" t="s">
        <v>11959</v>
      </c>
      <c r="CE621" s="7">
        <v>101.5</v>
      </c>
      <c r="CF621" s="1">
        <v>0</v>
      </c>
      <c r="CG621" s="1">
        <v>0</v>
      </c>
      <c r="CH621" s="1">
        <f>_xlfn.XLOOKUP(AL621,抖音账单汇总!$A:$A,抖音账单汇总!$B:$B)</f>
        <v>179</v>
      </c>
    </row>
    <row r="622" s="1" customFormat="1" ht="20" customHeight="1" spans="1:86">
      <c r="A622" s="6" t="s">
        <v>17634</v>
      </c>
      <c r="B622" s="6" t="s">
        <v>17635</v>
      </c>
      <c r="D622" s="6" t="s">
        <v>2539</v>
      </c>
      <c r="E622" s="6" t="s">
        <v>2147</v>
      </c>
      <c r="G622" s="6" t="s">
        <v>11411</v>
      </c>
      <c r="H622" s="6" t="s">
        <v>11412</v>
      </c>
      <c r="K622" s="6" t="s">
        <v>11413</v>
      </c>
      <c r="L622" s="6" t="s">
        <v>17636</v>
      </c>
      <c r="M622" s="6" t="s">
        <v>17637</v>
      </c>
      <c r="P622" s="6" t="s">
        <v>17638</v>
      </c>
      <c r="Q622" s="6" t="s">
        <v>17639</v>
      </c>
      <c r="R622" s="6" t="s">
        <v>17640</v>
      </c>
      <c r="S622" s="6" t="s">
        <v>17610</v>
      </c>
      <c r="T622" s="6" t="s">
        <v>17640</v>
      </c>
      <c r="U622" s="6" t="s">
        <v>11943</v>
      </c>
      <c r="V622" s="6" t="s">
        <v>12012</v>
      </c>
      <c r="W622" s="6" t="s">
        <v>17641</v>
      </c>
      <c r="X622" s="6" t="s">
        <v>11424</v>
      </c>
      <c r="Y622" s="6" t="s">
        <v>17642</v>
      </c>
      <c r="AB622" s="6" t="s">
        <v>17643</v>
      </c>
      <c r="AJ622" s="6" t="s">
        <v>11473</v>
      </c>
      <c r="AK622" s="6" t="s">
        <v>11428</v>
      </c>
      <c r="AL622" s="6" t="s">
        <v>2147</v>
      </c>
      <c r="AM622" s="6" t="s">
        <v>11300</v>
      </c>
      <c r="AP622" s="6" t="s">
        <v>11429</v>
      </c>
      <c r="AQ622" s="6" t="s">
        <v>11474</v>
      </c>
      <c r="AR622" s="6" t="s">
        <v>11475</v>
      </c>
      <c r="AS622" s="6" t="s">
        <v>11432</v>
      </c>
      <c r="AT622" s="6" t="s">
        <v>11476</v>
      </c>
      <c r="AY622" s="7">
        <v>179</v>
      </c>
      <c r="AZ622" s="7">
        <v>86.7</v>
      </c>
      <c r="BA622" s="8" t="s">
        <v>11434</v>
      </c>
      <c r="BB622" s="9">
        <v>1</v>
      </c>
      <c r="BD622" s="9">
        <v>1</v>
      </c>
      <c r="BE622" s="7">
        <v>179</v>
      </c>
      <c r="BF622" s="7">
        <v>179</v>
      </c>
      <c r="BG622" s="7">
        <v>86.7</v>
      </c>
      <c r="BH622" s="7">
        <v>86.7</v>
      </c>
      <c r="BI622" s="7">
        <v>92.3</v>
      </c>
      <c r="BJ622" s="8" t="s">
        <v>11477</v>
      </c>
      <c r="BK622" s="7">
        <v>179</v>
      </c>
      <c r="BL622" s="7">
        <v>179</v>
      </c>
      <c r="BM622" s="7">
        <v>179</v>
      </c>
      <c r="BN622" s="7">
        <v>179</v>
      </c>
      <c r="BU622" s="7">
        <v>0</v>
      </c>
      <c r="BW622" s="7">
        <v>3.6</v>
      </c>
      <c r="BX622" s="7">
        <v>3.6</v>
      </c>
      <c r="BZ622" s="7">
        <v>0.506</v>
      </c>
      <c r="CA622" s="7">
        <v>0.506</v>
      </c>
      <c r="CB622" s="8" t="s">
        <v>11436</v>
      </c>
      <c r="CC622" s="8" t="s">
        <v>11437</v>
      </c>
      <c r="CE622" s="7">
        <v>98.2</v>
      </c>
      <c r="CF622" s="1">
        <f t="shared" si="9"/>
        <v>1</v>
      </c>
      <c r="CG622" s="1">
        <v>179</v>
      </c>
      <c r="CH622" s="1">
        <f>_xlfn.XLOOKUP(AL622,抖音账单汇总!$A:$A,抖音账单汇总!$B:$B)</f>
        <v>179</v>
      </c>
    </row>
    <row r="623" s="1" customFormat="1" ht="20" customHeight="1" spans="1:86">
      <c r="A623" s="6" t="s">
        <v>17644</v>
      </c>
      <c r="B623" s="6" t="s">
        <v>17645</v>
      </c>
      <c r="D623" s="6" t="s">
        <v>2539</v>
      </c>
      <c r="E623" s="6" t="s">
        <v>953</v>
      </c>
      <c r="G623" s="6" t="s">
        <v>11411</v>
      </c>
      <c r="H623" s="6" t="s">
        <v>11412</v>
      </c>
      <c r="K623" s="6" t="s">
        <v>11413</v>
      </c>
      <c r="L623" s="6" t="s">
        <v>17646</v>
      </c>
      <c r="M623" s="6" t="s">
        <v>17647</v>
      </c>
      <c r="P623" s="6" t="s">
        <v>17648</v>
      </c>
      <c r="Q623" s="6" t="s">
        <v>17649</v>
      </c>
      <c r="R623" s="6" t="s">
        <v>17650</v>
      </c>
      <c r="S623" s="6" t="s">
        <v>17651</v>
      </c>
      <c r="T623" s="6" t="s">
        <v>17650</v>
      </c>
      <c r="U623" s="6" t="s">
        <v>11871</v>
      </c>
      <c r="V623" s="6" t="s">
        <v>13688</v>
      </c>
      <c r="W623" s="6" t="s">
        <v>16279</v>
      </c>
      <c r="X623" s="6" t="s">
        <v>11424</v>
      </c>
      <c r="Y623" s="6" t="s">
        <v>17652</v>
      </c>
      <c r="AB623" s="6" t="s">
        <v>11692</v>
      </c>
      <c r="AJ623" s="6" t="s">
        <v>11473</v>
      </c>
      <c r="AK623" s="6" t="s">
        <v>11564</v>
      </c>
      <c r="AL623" s="6" t="s">
        <v>953</v>
      </c>
      <c r="AM623" s="6" t="s">
        <v>11300</v>
      </c>
      <c r="AP623" s="6" t="s">
        <v>11429</v>
      </c>
      <c r="AQ623" s="6" t="s">
        <v>11474</v>
      </c>
      <c r="AR623" s="6" t="s">
        <v>11475</v>
      </c>
      <c r="AS623" s="6" t="s">
        <v>11432</v>
      </c>
      <c r="AT623" s="6" t="s">
        <v>11476</v>
      </c>
      <c r="AY623" s="7">
        <v>179</v>
      </c>
      <c r="AZ623" s="7">
        <v>86.7</v>
      </c>
      <c r="BA623" s="8" t="s">
        <v>11434</v>
      </c>
      <c r="BB623" s="9">
        <v>1</v>
      </c>
      <c r="BD623" s="9">
        <v>1</v>
      </c>
      <c r="BE623" s="7">
        <v>179</v>
      </c>
      <c r="BF623" s="7">
        <v>179</v>
      </c>
      <c r="BG623" s="7">
        <v>86.7</v>
      </c>
      <c r="BH623" s="7">
        <v>86.7</v>
      </c>
      <c r="BI623" s="7">
        <v>92.3</v>
      </c>
      <c r="BJ623" s="8" t="s">
        <v>11477</v>
      </c>
      <c r="BK623" s="7">
        <v>179</v>
      </c>
      <c r="BL623" s="7">
        <v>179</v>
      </c>
      <c r="BM623" s="7">
        <v>179</v>
      </c>
      <c r="BN623" s="7">
        <v>179</v>
      </c>
      <c r="BU623" s="7">
        <v>0</v>
      </c>
      <c r="BW623" s="7">
        <v>3.6</v>
      </c>
      <c r="BX623" s="7">
        <v>3.6</v>
      </c>
      <c r="BZ623" s="7">
        <v>0.506</v>
      </c>
      <c r="CA623" s="7">
        <v>0.506</v>
      </c>
      <c r="CB623" s="8" t="s">
        <v>11436</v>
      </c>
      <c r="CC623" s="8" t="s">
        <v>11437</v>
      </c>
      <c r="CE623" s="7">
        <v>98.2</v>
      </c>
      <c r="CF623" s="1">
        <f t="shared" si="9"/>
        <v>1</v>
      </c>
      <c r="CG623" s="1">
        <v>179</v>
      </c>
      <c r="CH623" s="1">
        <f>_xlfn.XLOOKUP(AL623,抖音账单汇总!$A:$A,抖音账单汇总!$B:$B)</f>
        <v>179</v>
      </c>
    </row>
    <row r="624" s="1" customFormat="1" ht="20" customHeight="1" spans="1:86">
      <c r="A624" s="6" t="s">
        <v>17653</v>
      </c>
      <c r="B624" s="6" t="s">
        <v>12084</v>
      </c>
      <c r="D624" s="6" t="s">
        <v>2539</v>
      </c>
      <c r="E624" s="6" t="s">
        <v>2194</v>
      </c>
      <c r="G624" s="6" t="s">
        <v>11411</v>
      </c>
      <c r="H624" s="6" t="s">
        <v>11412</v>
      </c>
      <c r="K624" s="6" t="s">
        <v>11413</v>
      </c>
      <c r="L624" s="6" t="s">
        <v>17654</v>
      </c>
      <c r="M624" s="6" t="s">
        <v>17655</v>
      </c>
      <c r="P624" s="6" t="s">
        <v>17656</v>
      </c>
      <c r="Q624" s="6" t="s">
        <v>17657</v>
      </c>
      <c r="R624" s="6" t="s">
        <v>17658</v>
      </c>
      <c r="S624" s="6" t="s">
        <v>17659</v>
      </c>
      <c r="T624" s="6" t="s">
        <v>17658</v>
      </c>
      <c r="U624" s="6" t="s">
        <v>11789</v>
      </c>
      <c r="V624" s="6" t="s">
        <v>13442</v>
      </c>
      <c r="W624" s="6" t="s">
        <v>17660</v>
      </c>
      <c r="X624" s="6" t="s">
        <v>11424</v>
      </c>
      <c r="Y624" s="6" t="s">
        <v>17661</v>
      </c>
      <c r="AB624" s="6" t="s">
        <v>11850</v>
      </c>
      <c r="AJ624" s="6" t="s">
        <v>11678</v>
      </c>
      <c r="AK624" s="6" t="s">
        <v>11428</v>
      </c>
      <c r="AL624" s="6" t="s">
        <v>2194</v>
      </c>
      <c r="AM624" s="6" t="s">
        <v>11300</v>
      </c>
      <c r="AP624" s="6" t="s">
        <v>11429</v>
      </c>
      <c r="AQ624" s="6" t="s">
        <v>11679</v>
      </c>
      <c r="AR624" s="6" t="s">
        <v>11680</v>
      </c>
      <c r="AS624" s="6" t="s">
        <v>11432</v>
      </c>
      <c r="AT624" s="6" t="s">
        <v>11476</v>
      </c>
      <c r="AY624" s="7">
        <v>179</v>
      </c>
      <c r="AZ624" s="7">
        <v>86.7</v>
      </c>
      <c r="BA624" s="8" t="s">
        <v>11434</v>
      </c>
      <c r="BB624" s="9">
        <v>1</v>
      </c>
      <c r="BD624" s="9">
        <v>1</v>
      </c>
      <c r="BE624" s="7">
        <v>179</v>
      </c>
      <c r="BF624" s="7">
        <v>179</v>
      </c>
      <c r="BG624" s="7">
        <v>86.7</v>
      </c>
      <c r="BH624" s="7">
        <v>86.7</v>
      </c>
      <c r="BI624" s="7">
        <v>92.3</v>
      </c>
      <c r="BJ624" s="8" t="s">
        <v>11477</v>
      </c>
      <c r="BK624" s="7">
        <v>179</v>
      </c>
      <c r="BL624" s="7">
        <v>179</v>
      </c>
      <c r="BM624" s="7">
        <v>179</v>
      </c>
      <c r="BN624" s="7">
        <v>179</v>
      </c>
      <c r="BU624" s="7">
        <v>0</v>
      </c>
      <c r="BW624" s="7">
        <v>3.6</v>
      </c>
      <c r="BX624" s="7">
        <v>3.6</v>
      </c>
      <c r="BZ624" s="7">
        <v>0.456</v>
      </c>
      <c r="CA624" s="7">
        <v>0.456</v>
      </c>
      <c r="CB624" s="8" t="s">
        <v>11436</v>
      </c>
      <c r="CC624" s="8" t="s">
        <v>11437</v>
      </c>
      <c r="CE624" s="7">
        <v>98.2</v>
      </c>
      <c r="CF624" s="1">
        <f t="shared" si="9"/>
        <v>1</v>
      </c>
      <c r="CG624" s="1">
        <v>179</v>
      </c>
      <c r="CH624" s="1">
        <f>_xlfn.XLOOKUP(AL624,抖音账单汇总!$A:$A,抖音账单汇总!$B:$B)</f>
        <v>179</v>
      </c>
    </row>
    <row r="625" s="1" customFormat="1" ht="20" customHeight="1" spans="1:86">
      <c r="A625" s="6" t="s">
        <v>17662</v>
      </c>
      <c r="B625" s="6" t="s">
        <v>15039</v>
      </c>
      <c r="D625" s="6" t="s">
        <v>2539</v>
      </c>
      <c r="E625" s="6" t="s">
        <v>2203</v>
      </c>
      <c r="G625" s="6" t="s">
        <v>11411</v>
      </c>
      <c r="H625" s="6" t="s">
        <v>11412</v>
      </c>
      <c r="K625" s="6" t="s">
        <v>11413</v>
      </c>
      <c r="L625" s="6" t="s">
        <v>17663</v>
      </c>
      <c r="M625" s="6" t="s">
        <v>17664</v>
      </c>
      <c r="P625" s="6" t="s">
        <v>17665</v>
      </c>
      <c r="Q625" s="6" t="s">
        <v>17666</v>
      </c>
      <c r="R625" s="6" t="s">
        <v>17667</v>
      </c>
      <c r="S625" s="6" t="s">
        <v>17668</v>
      </c>
      <c r="T625" s="6" t="s">
        <v>17667</v>
      </c>
      <c r="U625" s="6" t="s">
        <v>11729</v>
      </c>
      <c r="V625" s="6" t="s">
        <v>12508</v>
      </c>
      <c r="W625" s="6" t="s">
        <v>17669</v>
      </c>
      <c r="X625" s="6" t="s">
        <v>11424</v>
      </c>
      <c r="Y625" s="6" t="s">
        <v>17670</v>
      </c>
      <c r="AB625" s="6" t="s">
        <v>11692</v>
      </c>
      <c r="AJ625" s="6" t="s">
        <v>11473</v>
      </c>
      <c r="AK625" s="6" t="s">
        <v>11428</v>
      </c>
      <c r="AL625" s="6" t="s">
        <v>2203</v>
      </c>
      <c r="AM625" s="6" t="s">
        <v>11300</v>
      </c>
      <c r="AP625" s="6" t="s">
        <v>11429</v>
      </c>
      <c r="AQ625" s="6" t="s">
        <v>11474</v>
      </c>
      <c r="AR625" s="6" t="s">
        <v>11475</v>
      </c>
      <c r="AS625" s="6" t="s">
        <v>11432</v>
      </c>
      <c r="AT625" s="6" t="s">
        <v>11476</v>
      </c>
      <c r="AY625" s="7">
        <v>179</v>
      </c>
      <c r="AZ625" s="7">
        <v>86.7</v>
      </c>
      <c r="BA625" s="8" t="s">
        <v>11434</v>
      </c>
      <c r="BB625" s="9">
        <v>1</v>
      </c>
      <c r="BD625" s="9">
        <v>1</v>
      </c>
      <c r="BE625" s="7">
        <v>179</v>
      </c>
      <c r="BF625" s="7">
        <v>179</v>
      </c>
      <c r="BG625" s="7">
        <v>86.7</v>
      </c>
      <c r="BH625" s="7">
        <v>86.7</v>
      </c>
      <c r="BI625" s="7">
        <v>92.3</v>
      </c>
      <c r="BJ625" s="8" t="s">
        <v>11477</v>
      </c>
      <c r="BK625" s="7">
        <v>179</v>
      </c>
      <c r="BL625" s="7">
        <v>179</v>
      </c>
      <c r="BM625" s="7">
        <v>179</v>
      </c>
      <c r="BN625" s="7">
        <v>179</v>
      </c>
      <c r="BU625" s="7">
        <v>0</v>
      </c>
      <c r="BW625" s="7">
        <v>3.6</v>
      </c>
      <c r="BX625" s="7">
        <v>3.6</v>
      </c>
      <c r="BZ625" s="7">
        <v>0.506</v>
      </c>
      <c r="CA625" s="7">
        <v>0.506</v>
      </c>
      <c r="CB625" s="8" t="s">
        <v>11436</v>
      </c>
      <c r="CC625" s="8" t="s">
        <v>11437</v>
      </c>
      <c r="CE625" s="7">
        <v>98.2</v>
      </c>
      <c r="CF625" s="1">
        <f t="shared" si="9"/>
        <v>1</v>
      </c>
      <c r="CG625" s="1">
        <v>179</v>
      </c>
      <c r="CH625" s="1">
        <f>_xlfn.XLOOKUP(AL625,抖音账单汇总!$A:$A,抖音账单汇总!$B:$B)</f>
        <v>179</v>
      </c>
    </row>
    <row r="626" s="1" customFormat="1" ht="20" customHeight="1" spans="1:86">
      <c r="A626" s="6" t="s">
        <v>17671</v>
      </c>
      <c r="B626" s="6" t="s">
        <v>16852</v>
      </c>
      <c r="D626" s="6" t="s">
        <v>2539</v>
      </c>
      <c r="E626" s="6" t="s">
        <v>2223</v>
      </c>
      <c r="G626" s="6" t="s">
        <v>11411</v>
      </c>
      <c r="H626" s="6" t="s">
        <v>11412</v>
      </c>
      <c r="K626" s="6" t="s">
        <v>11413</v>
      </c>
      <c r="L626" s="6" t="s">
        <v>17672</v>
      </c>
      <c r="M626" s="6" t="s">
        <v>17673</v>
      </c>
      <c r="P626" s="6" t="s">
        <v>17674</v>
      </c>
      <c r="Q626" s="6" t="s">
        <v>17675</v>
      </c>
      <c r="R626" s="6" t="s">
        <v>17676</v>
      </c>
      <c r="S626" s="6" t="s">
        <v>17677</v>
      </c>
      <c r="T626" s="6" t="s">
        <v>17676</v>
      </c>
      <c r="U626" s="6" t="s">
        <v>11871</v>
      </c>
      <c r="V626" s="6" t="s">
        <v>15729</v>
      </c>
      <c r="W626" s="6" t="s">
        <v>15730</v>
      </c>
      <c r="X626" s="6" t="s">
        <v>11424</v>
      </c>
      <c r="Y626" s="6" t="s">
        <v>17678</v>
      </c>
      <c r="AB626" s="6" t="s">
        <v>16895</v>
      </c>
      <c r="AJ626" s="6" t="s">
        <v>11545</v>
      </c>
      <c r="AK626" s="6" t="s">
        <v>11428</v>
      </c>
      <c r="AL626" s="6" t="s">
        <v>2223</v>
      </c>
      <c r="AM626" s="6" t="s">
        <v>11300</v>
      </c>
      <c r="AP626" s="6" t="s">
        <v>11429</v>
      </c>
      <c r="AQ626" s="6" t="s">
        <v>11546</v>
      </c>
      <c r="AR626" s="6" t="s">
        <v>11547</v>
      </c>
      <c r="AS626" s="6" t="s">
        <v>11432</v>
      </c>
      <c r="AT626" s="6" t="s">
        <v>11476</v>
      </c>
      <c r="AY626" s="7">
        <v>179</v>
      </c>
      <c r="AZ626" s="7">
        <v>86.7</v>
      </c>
      <c r="BA626" s="8" t="s">
        <v>11434</v>
      </c>
      <c r="BB626" s="9">
        <v>1</v>
      </c>
      <c r="BD626" s="9">
        <v>1</v>
      </c>
      <c r="BE626" s="7">
        <v>179</v>
      </c>
      <c r="BF626" s="7">
        <v>179</v>
      </c>
      <c r="BG626" s="7">
        <v>86.7</v>
      </c>
      <c r="BH626" s="7">
        <v>86.7</v>
      </c>
      <c r="BI626" s="7">
        <v>92.3</v>
      </c>
      <c r="BJ626" s="8" t="s">
        <v>11477</v>
      </c>
      <c r="BK626" s="7">
        <v>179</v>
      </c>
      <c r="BL626" s="7">
        <v>179</v>
      </c>
      <c r="BM626" s="7">
        <v>179</v>
      </c>
      <c r="BN626" s="7">
        <v>179</v>
      </c>
      <c r="BU626" s="7">
        <v>0</v>
      </c>
      <c r="BW626" s="7">
        <v>3.6</v>
      </c>
      <c r="BX626" s="7">
        <v>3.6</v>
      </c>
      <c r="BZ626" s="7">
        <v>0.537</v>
      </c>
      <c r="CA626" s="7">
        <v>0.537</v>
      </c>
      <c r="CB626" s="8" t="s">
        <v>11436</v>
      </c>
      <c r="CC626" s="8" t="s">
        <v>11437</v>
      </c>
      <c r="CE626" s="7">
        <v>98.2</v>
      </c>
      <c r="CF626" s="1">
        <f t="shared" si="9"/>
        <v>1</v>
      </c>
      <c r="CG626" s="1">
        <v>179</v>
      </c>
      <c r="CH626" s="1">
        <f>_xlfn.XLOOKUP(AL626,抖音账单汇总!$A:$A,抖音账单汇总!$B:$B)</f>
        <v>179</v>
      </c>
    </row>
    <row r="627" s="1" customFormat="1" ht="20" customHeight="1" spans="1:86">
      <c r="A627" s="6" t="s">
        <v>17679</v>
      </c>
      <c r="B627" s="6" t="s">
        <v>15039</v>
      </c>
      <c r="D627" s="6" t="s">
        <v>2539</v>
      </c>
      <c r="E627" s="6" t="s">
        <v>2155</v>
      </c>
      <c r="G627" s="6" t="s">
        <v>11411</v>
      </c>
      <c r="H627" s="6" t="s">
        <v>11412</v>
      </c>
      <c r="K627" s="6" t="s">
        <v>11413</v>
      </c>
      <c r="L627" s="6" t="s">
        <v>17680</v>
      </c>
      <c r="M627" s="6" t="s">
        <v>17681</v>
      </c>
      <c r="P627" s="6" t="s">
        <v>17682</v>
      </c>
      <c r="Q627" s="6" t="s">
        <v>17683</v>
      </c>
      <c r="R627" s="6" t="s">
        <v>17684</v>
      </c>
      <c r="S627" s="6" t="s">
        <v>17685</v>
      </c>
      <c r="T627" s="6" t="s">
        <v>17684</v>
      </c>
      <c r="U627" s="6" t="s">
        <v>11871</v>
      </c>
      <c r="V627" s="6" t="s">
        <v>13335</v>
      </c>
      <c r="W627" s="6" t="s">
        <v>14711</v>
      </c>
      <c r="X627" s="6" t="s">
        <v>11424</v>
      </c>
      <c r="Y627" s="6" t="s">
        <v>17686</v>
      </c>
      <c r="AB627" s="6" t="s">
        <v>17687</v>
      </c>
      <c r="AJ627" s="6" t="s">
        <v>16622</v>
      </c>
      <c r="AK627" s="6" t="s">
        <v>11428</v>
      </c>
      <c r="AL627" s="6" t="s">
        <v>2155</v>
      </c>
      <c r="AM627" s="6" t="s">
        <v>11300</v>
      </c>
      <c r="AP627" s="6" t="s">
        <v>11429</v>
      </c>
      <c r="AQ627" s="6" t="s">
        <v>16623</v>
      </c>
      <c r="AR627" s="6" t="s">
        <v>16623</v>
      </c>
      <c r="AS627" s="6" t="s">
        <v>11432</v>
      </c>
      <c r="AT627" s="6" t="s">
        <v>11433</v>
      </c>
      <c r="AY627" s="7">
        <v>179</v>
      </c>
      <c r="AZ627" s="7">
        <v>90</v>
      </c>
      <c r="BA627" s="8" t="s">
        <v>11434</v>
      </c>
      <c r="BB627" s="9">
        <v>1</v>
      </c>
      <c r="BD627" s="9">
        <v>1</v>
      </c>
      <c r="BE627" s="7">
        <v>179</v>
      </c>
      <c r="BF627" s="7">
        <v>179</v>
      </c>
      <c r="BG627" s="7">
        <v>90</v>
      </c>
      <c r="BH627" s="7">
        <v>90</v>
      </c>
      <c r="BI627" s="7">
        <v>89</v>
      </c>
      <c r="BJ627" s="8" t="s">
        <v>11435</v>
      </c>
      <c r="BK627" s="7">
        <v>179</v>
      </c>
      <c r="BL627" s="7">
        <v>179</v>
      </c>
      <c r="BM627" s="7">
        <v>179</v>
      </c>
      <c r="BN627" s="7">
        <v>179</v>
      </c>
      <c r="BU627" s="7">
        <v>0</v>
      </c>
      <c r="BW627" s="7">
        <v>3.6</v>
      </c>
      <c r="BX627" s="7">
        <v>3.6</v>
      </c>
      <c r="BZ627" s="7">
        <v>0.413</v>
      </c>
      <c r="CA627" s="7">
        <v>0.413</v>
      </c>
      <c r="CB627" s="8" t="s">
        <v>11436</v>
      </c>
      <c r="CC627" s="8" t="s">
        <v>11437</v>
      </c>
      <c r="CE627" s="7">
        <v>101.5</v>
      </c>
      <c r="CF627" s="1">
        <f t="shared" si="9"/>
        <v>1</v>
      </c>
      <c r="CG627" s="1">
        <v>179</v>
      </c>
      <c r="CH627" s="1">
        <f>_xlfn.XLOOKUP(AL627,抖音账单汇总!$A:$A,抖音账单汇总!$B:$B)</f>
        <v>179</v>
      </c>
    </row>
    <row r="628" s="1" customFormat="1" ht="20" customHeight="1" spans="1:86">
      <c r="A628" s="6" t="s">
        <v>17688</v>
      </c>
      <c r="B628" s="6" t="s">
        <v>11769</v>
      </c>
      <c r="D628" s="6" t="s">
        <v>2539</v>
      </c>
      <c r="E628" s="6" t="s">
        <v>2185</v>
      </c>
      <c r="G628" s="6" t="s">
        <v>11411</v>
      </c>
      <c r="H628" s="6" t="s">
        <v>11412</v>
      </c>
      <c r="K628" s="6" t="s">
        <v>11413</v>
      </c>
      <c r="L628" s="6" t="s">
        <v>17689</v>
      </c>
      <c r="M628" s="6" t="s">
        <v>17690</v>
      </c>
      <c r="P628" s="6" t="s">
        <v>17691</v>
      </c>
      <c r="Q628" s="6" t="s">
        <v>17692</v>
      </c>
      <c r="R628" s="6" t="s">
        <v>17693</v>
      </c>
      <c r="S628" s="6" t="s">
        <v>17694</v>
      </c>
      <c r="T628" s="6" t="s">
        <v>17693</v>
      </c>
      <c r="U628" s="6" t="s">
        <v>11871</v>
      </c>
      <c r="V628" s="6" t="s">
        <v>11920</v>
      </c>
      <c r="W628" s="6" t="s">
        <v>13510</v>
      </c>
      <c r="X628" s="6" t="s">
        <v>11424</v>
      </c>
      <c r="Y628" s="6" t="s">
        <v>17695</v>
      </c>
      <c r="AB628" s="6" t="s">
        <v>11472</v>
      </c>
      <c r="AJ628" s="6" t="s">
        <v>11678</v>
      </c>
      <c r="AK628" s="6" t="s">
        <v>11428</v>
      </c>
      <c r="AL628" s="6" t="s">
        <v>2185</v>
      </c>
      <c r="AM628" s="6" t="s">
        <v>11300</v>
      </c>
      <c r="AP628" s="6" t="s">
        <v>11429</v>
      </c>
      <c r="AQ628" s="6" t="s">
        <v>11679</v>
      </c>
      <c r="AR628" s="6" t="s">
        <v>11680</v>
      </c>
      <c r="AS628" s="6" t="s">
        <v>11432</v>
      </c>
      <c r="AT628" s="6" t="s">
        <v>11476</v>
      </c>
      <c r="AY628" s="7">
        <v>179</v>
      </c>
      <c r="AZ628" s="7">
        <v>86.7</v>
      </c>
      <c r="BA628" s="8" t="s">
        <v>11434</v>
      </c>
      <c r="BB628" s="9">
        <v>1</v>
      </c>
      <c r="BD628" s="9">
        <v>1</v>
      </c>
      <c r="BE628" s="7">
        <v>179</v>
      </c>
      <c r="BF628" s="7">
        <v>179</v>
      </c>
      <c r="BG628" s="7">
        <v>86.7</v>
      </c>
      <c r="BH628" s="7">
        <v>86.7</v>
      </c>
      <c r="BI628" s="7">
        <v>92.3</v>
      </c>
      <c r="BJ628" s="8" t="s">
        <v>11477</v>
      </c>
      <c r="BK628" s="7">
        <v>179</v>
      </c>
      <c r="BL628" s="7">
        <v>179</v>
      </c>
      <c r="BM628" s="7">
        <v>179</v>
      </c>
      <c r="BN628" s="7">
        <v>179</v>
      </c>
      <c r="BU628" s="7">
        <v>0</v>
      </c>
      <c r="BW628" s="7">
        <v>3.6</v>
      </c>
      <c r="BX628" s="7">
        <v>3.6</v>
      </c>
      <c r="BZ628" s="7">
        <v>0.456</v>
      </c>
      <c r="CA628" s="7">
        <v>0.456</v>
      </c>
      <c r="CB628" s="8" t="s">
        <v>11436</v>
      </c>
      <c r="CC628" s="8" t="s">
        <v>11437</v>
      </c>
      <c r="CE628" s="7">
        <v>98.2</v>
      </c>
      <c r="CF628" s="1">
        <f t="shared" si="9"/>
        <v>1</v>
      </c>
      <c r="CG628" s="1">
        <v>179</v>
      </c>
      <c r="CH628" s="1">
        <f>_xlfn.XLOOKUP(AL628,抖音账单汇总!$A:$A,抖音账单汇总!$B:$B)</f>
        <v>179</v>
      </c>
    </row>
    <row r="629" s="1" customFormat="1" ht="20" customHeight="1" spans="1:86">
      <c r="A629" s="6" t="s">
        <v>17696</v>
      </c>
      <c r="B629" s="6" t="s">
        <v>11654</v>
      </c>
      <c r="D629" s="6" t="s">
        <v>2539</v>
      </c>
      <c r="E629" s="6" t="s">
        <v>951</v>
      </c>
      <c r="G629" s="6" t="s">
        <v>11411</v>
      </c>
      <c r="H629" s="6" t="s">
        <v>11412</v>
      </c>
      <c r="K629" s="6" t="s">
        <v>11413</v>
      </c>
      <c r="L629" s="6" t="s">
        <v>17697</v>
      </c>
      <c r="M629" s="6" t="s">
        <v>17698</v>
      </c>
      <c r="P629" s="6" t="s">
        <v>17699</v>
      </c>
      <c r="Q629" s="6" t="s">
        <v>17700</v>
      </c>
      <c r="R629" s="6" t="s">
        <v>17701</v>
      </c>
      <c r="S629" s="6" t="s">
        <v>17702</v>
      </c>
      <c r="T629" s="6" t="s">
        <v>17701</v>
      </c>
      <c r="U629" s="6" t="s">
        <v>11468</v>
      </c>
      <c r="V629" s="6" t="s">
        <v>14826</v>
      </c>
      <c r="W629" s="6" t="s">
        <v>15117</v>
      </c>
      <c r="X629" s="6" t="s">
        <v>11424</v>
      </c>
      <c r="Y629" s="6" t="s">
        <v>17703</v>
      </c>
      <c r="AB629" s="6" t="s">
        <v>14608</v>
      </c>
      <c r="AJ629" s="6" t="s">
        <v>11473</v>
      </c>
      <c r="AK629" s="6" t="s">
        <v>11428</v>
      </c>
      <c r="AL629" s="6" t="s">
        <v>951</v>
      </c>
      <c r="AM629" s="6" t="s">
        <v>11300</v>
      </c>
      <c r="AP629" s="6" t="s">
        <v>11429</v>
      </c>
      <c r="AQ629" s="6" t="s">
        <v>11474</v>
      </c>
      <c r="AR629" s="6" t="s">
        <v>11475</v>
      </c>
      <c r="AS629" s="6" t="s">
        <v>11432</v>
      </c>
      <c r="AT629" s="6" t="s">
        <v>11476</v>
      </c>
      <c r="AY629" s="7">
        <v>179</v>
      </c>
      <c r="AZ629" s="7">
        <v>86.7</v>
      </c>
      <c r="BA629" s="8" t="s">
        <v>11434</v>
      </c>
      <c r="BB629" s="9">
        <v>1</v>
      </c>
      <c r="BD629" s="9">
        <v>1</v>
      </c>
      <c r="BE629" s="7">
        <v>179</v>
      </c>
      <c r="BF629" s="7">
        <v>179</v>
      </c>
      <c r="BG629" s="7">
        <v>86.7</v>
      </c>
      <c r="BH629" s="7">
        <v>86.7</v>
      </c>
      <c r="BI629" s="7">
        <v>92.3</v>
      </c>
      <c r="BJ629" s="8" t="s">
        <v>11477</v>
      </c>
      <c r="BK629" s="7">
        <v>179</v>
      </c>
      <c r="BL629" s="7">
        <v>179</v>
      </c>
      <c r="BM629" s="7">
        <v>179</v>
      </c>
      <c r="BN629" s="7">
        <v>179</v>
      </c>
      <c r="BU629" s="7">
        <v>0</v>
      </c>
      <c r="BW629" s="7">
        <v>3.6</v>
      </c>
      <c r="BX629" s="7">
        <v>3.6</v>
      </c>
      <c r="BZ629" s="7">
        <v>0.506</v>
      </c>
      <c r="CA629" s="7">
        <v>0.506</v>
      </c>
      <c r="CB629" s="8" t="s">
        <v>11436</v>
      </c>
      <c r="CC629" s="8" t="s">
        <v>11437</v>
      </c>
      <c r="CE629" s="7">
        <v>98.2</v>
      </c>
      <c r="CF629" s="1">
        <f t="shared" si="9"/>
        <v>1</v>
      </c>
      <c r="CG629" s="1">
        <v>179</v>
      </c>
      <c r="CH629" s="1">
        <f>_xlfn.XLOOKUP(AL629,抖音账单汇总!$A:$A,抖音账单汇总!$B:$B)</f>
        <v>179</v>
      </c>
    </row>
    <row r="630" s="1" customFormat="1" ht="20" customHeight="1" spans="1:86">
      <c r="A630" s="6" t="s">
        <v>17704</v>
      </c>
      <c r="B630" s="6" t="s">
        <v>11746</v>
      </c>
      <c r="D630" s="6" t="s">
        <v>2539</v>
      </c>
      <c r="E630" s="6" t="s">
        <v>2175</v>
      </c>
      <c r="G630" s="6" t="s">
        <v>11411</v>
      </c>
      <c r="H630" s="6" t="s">
        <v>11412</v>
      </c>
      <c r="K630" s="6" t="s">
        <v>11413</v>
      </c>
      <c r="L630" s="6" t="s">
        <v>17705</v>
      </c>
      <c r="M630" s="6" t="s">
        <v>17706</v>
      </c>
      <c r="P630" s="6" t="s">
        <v>17707</v>
      </c>
      <c r="Q630" s="6" t="s">
        <v>17708</v>
      </c>
      <c r="R630" s="6" t="s">
        <v>17709</v>
      </c>
      <c r="S630" s="6" t="s">
        <v>17710</v>
      </c>
      <c r="T630" s="6" t="s">
        <v>17709</v>
      </c>
      <c r="U630" s="6" t="s">
        <v>11421</v>
      </c>
      <c r="V630" s="6" t="s">
        <v>14053</v>
      </c>
      <c r="W630" s="6" t="s">
        <v>14053</v>
      </c>
      <c r="X630" s="6" t="s">
        <v>11424</v>
      </c>
      <c r="Y630" s="6" t="s">
        <v>17711</v>
      </c>
      <c r="AB630" s="6" t="s">
        <v>17712</v>
      </c>
      <c r="AJ630" s="6" t="s">
        <v>11473</v>
      </c>
      <c r="AK630" s="6" t="s">
        <v>11428</v>
      </c>
      <c r="AL630" s="6" t="s">
        <v>2175</v>
      </c>
      <c r="AM630" s="6" t="s">
        <v>11300</v>
      </c>
      <c r="AP630" s="6" t="s">
        <v>11429</v>
      </c>
      <c r="AQ630" s="6" t="s">
        <v>11474</v>
      </c>
      <c r="AR630" s="6" t="s">
        <v>11475</v>
      </c>
      <c r="AS630" s="6" t="s">
        <v>11432</v>
      </c>
      <c r="AT630" s="6" t="s">
        <v>11476</v>
      </c>
      <c r="AY630" s="7">
        <v>179</v>
      </c>
      <c r="AZ630" s="7">
        <v>86.7</v>
      </c>
      <c r="BA630" s="8" t="s">
        <v>11434</v>
      </c>
      <c r="BB630" s="9">
        <v>1</v>
      </c>
      <c r="BD630" s="9">
        <v>1</v>
      </c>
      <c r="BE630" s="7">
        <v>179</v>
      </c>
      <c r="BF630" s="7">
        <v>179</v>
      </c>
      <c r="BG630" s="7">
        <v>86.7</v>
      </c>
      <c r="BH630" s="7">
        <v>86.7</v>
      </c>
      <c r="BI630" s="7">
        <v>92.3</v>
      </c>
      <c r="BJ630" s="8" t="s">
        <v>11477</v>
      </c>
      <c r="BK630" s="7">
        <v>179</v>
      </c>
      <c r="BL630" s="7">
        <v>179</v>
      </c>
      <c r="BM630" s="7">
        <v>179</v>
      </c>
      <c r="BN630" s="7">
        <v>179</v>
      </c>
      <c r="BU630" s="7">
        <v>0</v>
      </c>
      <c r="BW630" s="7">
        <v>3.6</v>
      </c>
      <c r="BX630" s="7">
        <v>3.6</v>
      </c>
      <c r="BZ630" s="7">
        <v>0.506</v>
      </c>
      <c r="CA630" s="7">
        <v>0.506</v>
      </c>
      <c r="CB630" s="8" t="s">
        <v>11436</v>
      </c>
      <c r="CC630" s="8" t="s">
        <v>11437</v>
      </c>
      <c r="CE630" s="7">
        <v>98.2</v>
      </c>
      <c r="CF630" s="1">
        <f t="shared" si="9"/>
        <v>1</v>
      </c>
      <c r="CG630" s="1">
        <v>179</v>
      </c>
      <c r="CH630" s="1">
        <f>_xlfn.XLOOKUP(AL630,抖音账单汇总!$A:$A,抖音账单汇总!$B:$B)</f>
        <v>179</v>
      </c>
    </row>
    <row r="631" s="1" customFormat="1" ht="20" customHeight="1" spans="1:86">
      <c r="A631" s="6" t="s">
        <v>17713</v>
      </c>
      <c r="B631" s="6" t="s">
        <v>17334</v>
      </c>
      <c r="D631" s="6" t="s">
        <v>2539</v>
      </c>
      <c r="E631" s="6" t="s">
        <v>945</v>
      </c>
      <c r="G631" s="6" t="s">
        <v>11411</v>
      </c>
      <c r="H631" s="6" t="s">
        <v>11412</v>
      </c>
      <c r="K631" s="6" t="s">
        <v>11413</v>
      </c>
      <c r="L631" s="6" t="s">
        <v>17714</v>
      </c>
      <c r="M631" s="6" t="s">
        <v>17715</v>
      </c>
      <c r="P631" s="6" t="s">
        <v>17716</v>
      </c>
      <c r="Q631" s="6" t="s">
        <v>17717</v>
      </c>
      <c r="R631" s="6" t="s">
        <v>17718</v>
      </c>
      <c r="S631" s="6" t="s">
        <v>17719</v>
      </c>
      <c r="T631" s="6" t="s">
        <v>17718</v>
      </c>
      <c r="U631" s="6" t="s">
        <v>11446</v>
      </c>
      <c r="V631" s="6" t="s">
        <v>11587</v>
      </c>
      <c r="W631" s="6" t="s">
        <v>11588</v>
      </c>
      <c r="X631" s="6" t="s">
        <v>11424</v>
      </c>
      <c r="Y631" s="6" t="s">
        <v>17720</v>
      </c>
      <c r="AB631" s="6" t="s">
        <v>13065</v>
      </c>
      <c r="AJ631" s="6" t="s">
        <v>16622</v>
      </c>
      <c r="AK631" s="6" t="s">
        <v>11428</v>
      </c>
      <c r="AL631" s="6" t="s">
        <v>945</v>
      </c>
      <c r="AM631" s="6" t="s">
        <v>11300</v>
      </c>
      <c r="AP631" s="6" t="s">
        <v>11429</v>
      </c>
      <c r="AQ631" s="6" t="s">
        <v>16623</v>
      </c>
      <c r="AR631" s="6" t="s">
        <v>16624</v>
      </c>
      <c r="AS631" s="6" t="s">
        <v>11432</v>
      </c>
      <c r="AT631" s="6" t="s">
        <v>11433</v>
      </c>
      <c r="AY631" s="7">
        <v>179</v>
      </c>
      <c r="AZ631" s="7">
        <v>90</v>
      </c>
      <c r="BA631" s="8" t="s">
        <v>11434</v>
      </c>
      <c r="BB631" s="9">
        <v>1</v>
      </c>
      <c r="BD631" s="9">
        <v>1</v>
      </c>
      <c r="BE631" s="7">
        <v>179</v>
      </c>
      <c r="BF631" s="7">
        <v>179</v>
      </c>
      <c r="BG631" s="7">
        <v>90</v>
      </c>
      <c r="BH631" s="7">
        <v>90</v>
      </c>
      <c r="BI631" s="7">
        <v>89</v>
      </c>
      <c r="BJ631" s="8" t="s">
        <v>11435</v>
      </c>
      <c r="BK631" s="7">
        <v>179</v>
      </c>
      <c r="BL631" s="7">
        <v>179</v>
      </c>
      <c r="BM631" s="7">
        <v>179</v>
      </c>
      <c r="BN631" s="7">
        <v>179</v>
      </c>
      <c r="BU631" s="7">
        <v>0</v>
      </c>
      <c r="BW631" s="7">
        <v>3.6</v>
      </c>
      <c r="BX631" s="7">
        <v>3.6</v>
      </c>
      <c r="BZ631" s="7">
        <v>0.413</v>
      </c>
      <c r="CA631" s="7">
        <v>0.413</v>
      </c>
      <c r="CB631" s="8" t="s">
        <v>11436</v>
      </c>
      <c r="CC631" s="8" t="s">
        <v>11437</v>
      </c>
      <c r="CE631" s="7">
        <v>101.5</v>
      </c>
      <c r="CF631" s="1">
        <f t="shared" si="9"/>
        <v>1</v>
      </c>
      <c r="CG631" s="1">
        <v>179</v>
      </c>
      <c r="CH631" s="1">
        <f>_xlfn.XLOOKUP(AL631,抖音账单汇总!$A:$A,抖音账单汇总!$B:$B)</f>
        <v>179</v>
      </c>
    </row>
    <row r="632" s="1" customFormat="1" ht="20" customHeight="1" spans="1:86">
      <c r="A632" s="6" t="s">
        <v>17721</v>
      </c>
      <c r="B632" s="6" t="s">
        <v>17722</v>
      </c>
      <c r="D632" s="6" t="s">
        <v>2539</v>
      </c>
      <c r="E632" s="6" t="s">
        <v>2184</v>
      </c>
      <c r="G632" s="6" t="s">
        <v>11411</v>
      </c>
      <c r="H632" s="6" t="s">
        <v>11412</v>
      </c>
      <c r="K632" s="6" t="s">
        <v>11413</v>
      </c>
      <c r="L632" s="6" t="s">
        <v>17723</v>
      </c>
      <c r="M632" s="6" t="s">
        <v>17724</v>
      </c>
      <c r="P632" s="6" t="s">
        <v>17725</v>
      </c>
      <c r="Q632" s="6" t="s">
        <v>17726</v>
      </c>
      <c r="R632" s="6" t="s">
        <v>17727</v>
      </c>
      <c r="S632" s="6" t="s">
        <v>17728</v>
      </c>
      <c r="T632" s="6" t="s">
        <v>17727</v>
      </c>
      <c r="U632" s="6" t="s">
        <v>11446</v>
      </c>
      <c r="V632" s="6" t="s">
        <v>11661</v>
      </c>
      <c r="W632" s="6" t="s">
        <v>17729</v>
      </c>
      <c r="X632" s="6" t="s">
        <v>11424</v>
      </c>
      <c r="Y632" s="6" t="s">
        <v>17730</v>
      </c>
      <c r="AB632" s="6" t="s">
        <v>13855</v>
      </c>
      <c r="AJ632" s="6" t="s">
        <v>11473</v>
      </c>
      <c r="AK632" s="6" t="s">
        <v>11428</v>
      </c>
      <c r="AL632" s="6" t="s">
        <v>2184</v>
      </c>
      <c r="AM632" s="6" t="s">
        <v>11300</v>
      </c>
      <c r="AP632" s="6" t="s">
        <v>11429</v>
      </c>
      <c r="AQ632" s="6" t="s">
        <v>11474</v>
      </c>
      <c r="AR632" s="6" t="s">
        <v>11475</v>
      </c>
      <c r="AS632" s="6" t="s">
        <v>11432</v>
      </c>
      <c r="AT632" s="6" t="s">
        <v>11476</v>
      </c>
      <c r="AY632" s="7">
        <v>179</v>
      </c>
      <c r="AZ632" s="7">
        <v>86.7</v>
      </c>
      <c r="BA632" s="8" t="s">
        <v>11434</v>
      </c>
      <c r="BB632" s="9">
        <v>1</v>
      </c>
      <c r="BD632" s="9">
        <v>1</v>
      </c>
      <c r="BE632" s="7">
        <v>179</v>
      </c>
      <c r="BF632" s="7">
        <v>179</v>
      </c>
      <c r="BG632" s="7">
        <v>86.7</v>
      </c>
      <c r="BH632" s="7">
        <v>86.7</v>
      </c>
      <c r="BI632" s="7">
        <v>92.3</v>
      </c>
      <c r="BJ632" s="8" t="s">
        <v>11477</v>
      </c>
      <c r="BK632" s="7">
        <v>179</v>
      </c>
      <c r="BL632" s="7">
        <v>179</v>
      </c>
      <c r="BM632" s="7">
        <v>179</v>
      </c>
      <c r="BN632" s="7">
        <v>179</v>
      </c>
      <c r="BU632" s="7">
        <v>0</v>
      </c>
      <c r="BW632" s="7">
        <v>3.6</v>
      </c>
      <c r="BX632" s="7">
        <v>3.6</v>
      </c>
      <c r="BZ632" s="7">
        <v>0.506</v>
      </c>
      <c r="CA632" s="7">
        <v>0.506</v>
      </c>
      <c r="CB632" s="8" t="s">
        <v>11436</v>
      </c>
      <c r="CC632" s="8" t="s">
        <v>11437</v>
      </c>
      <c r="CE632" s="7">
        <v>98.2</v>
      </c>
      <c r="CF632" s="1">
        <f t="shared" si="9"/>
        <v>1</v>
      </c>
      <c r="CG632" s="1">
        <v>179</v>
      </c>
      <c r="CH632" s="1">
        <f>_xlfn.XLOOKUP(AL632,抖音账单汇总!$A:$A,抖音账单汇总!$B:$B)</f>
        <v>179</v>
      </c>
    </row>
    <row r="633" s="1" customFormat="1" ht="20" customHeight="1" spans="1:86">
      <c r="A633" s="6" t="s">
        <v>17731</v>
      </c>
      <c r="B633" s="6" t="s">
        <v>17732</v>
      </c>
      <c r="D633" s="6" t="s">
        <v>2539</v>
      </c>
      <c r="E633" s="6" t="s">
        <v>2164</v>
      </c>
      <c r="G633" s="6" t="s">
        <v>11411</v>
      </c>
      <c r="H633" s="6" t="s">
        <v>11412</v>
      </c>
      <c r="K633" s="6" t="s">
        <v>11413</v>
      </c>
      <c r="L633" s="6" t="s">
        <v>17733</v>
      </c>
      <c r="M633" s="6" t="s">
        <v>17734</v>
      </c>
      <c r="P633" s="6" t="s">
        <v>17735</v>
      </c>
      <c r="Q633" s="6" t="s">
        <v>17736</v>
      </c>
      <c r="R633" s="6" t="s">
        <v>17737</v>
      </c>
      <c r="S633" s="6" t="s">
        <v>17738</v>
      </c>
      <c r="T633" s="6" t="s">
        <v>17737</v>
      </c>
      <c r="U633" s="6" t="s">
        <v>11640</v>
      </c>
      <c r="V633" s="6" t="s">
        <v>11689</v>
      </c>
      <c r="W633" s="6" t="s">
        <v>11690</v>
      </c>
      <c r="X633" s="6" t="s">
        <v>11424</v>
      </c>
      <c r="Y633" s="6" t="s">
        <v>17739</v>
      </c>
      <c r="AB633" s="6" t="s">
        <v>11704</v>
      </c>
      <c r="AJ633" s="6" t="s">
        <v>11804</v>
      </c>
      <c r="AK633" s="6" t="s">
        <v>11428</v>
      </c>
      <c r="AL633" s="6" t="s">
        <v>2164</v>
      </c>
      <c r="AM633" s="6" t="s">
        <v>11300</v>
      </c>
      <c r="AP633" s="6" t="s">
        <v>11429</v>
      </c>
      <c r="AQ633" s="6" t="s">
        <v>11805</v>
      </c>
      <c r="AR633" s="6" t="s">
        <v>11806</v>
      </c>
      <c r="AS633" s="6" t="s">
        <v>11432</v>
      </c>
      <c r="AT633" s="6" t="s">
        <v>11476</v>
      </c>
      <c r="AY633" s="7">
        <v>179</v>
      </c>
      <c r="AZ633" s="7">
        <v>86.7</v>
      </c>
      <c r="BA633" s="8" t="s">
        <v>11434</v>
      </c>
      <c r="BB633" s="9">
        <v>1</v>
      </c>
      <c r="BD633" s="9">
        <v>1</v>
      </c>
      <c r="BE633" s="7">
        <v>179</v>
      </c>
      <c r="BF633" s="7">
        <v>179</v>
      </c>
      <c r="BG633" s="7">
        <v>86.7</v>
      </c>
      <c r="BH633" s="7">
        <v>86.7</v>
      </c>
      <c r="BI633" s="7">
        <v>92.3</v>
      </c>
      <c r="BJ633" s="8" t="s">
        <v>11477</v>
      </c>
      <c r="BK633" s="7">
        <v>179</v>
      </c>
      <c r="BL633" s="7">
        <v>179</v>
      </c>
      <c r="BM633" s="7">
        <v>179</v>
      </c>
      <c r="BN633" s="7">
        <v>179</v>
      </c>
      <c r="BU633" s="7">
        <v>0</v>
      </c>
      <c r="BW633" s="7">
        <v>3.6</v>
      </c>
      <c r="BX633" s="7">
        <v>3.6</v>
      </c>
      <c r="BZ633" s="7">
        <v>0.419</v>
      </c>
      <c r="CA633" s="7">
        <v>0.419</v>
      </c>
      <c r="CB633" s="8" t="s">
        <v>11436</v>
      </c>
      <c r="CC633" s="8" t="s">
        <v>11437</v>
      </c>
      <c r="CE633" s="7">
        <v>98.2</v>
      </c>
      <c r="CF633" s="1">
        <f t="shared" si="9"/>
        <v>1</v>
      </c>
      <c r="CG633" s="1">
        <v>179</v>
      </c>
      <c r="CH633" s="1">
        <f>_xlfn.XLOOKUP(AL633,抖音账单汇总!$A:$A,抖音账单汇总!$B:$B)</f>
        <v>179</v>
      </c>
    </row>
    <row r="634" s="1" customFormat="1" ht="20" customHeight="1" spans="1:86">
      <c r="A634" s="6" t="s">
        <v>17740</v>
      </c>
      <c r="B634" s="6" t="s">
        <v>12765</v>
      </c>
      <c r="D634" s="6" t="s">
        <v>2539</v>
      </c>
      <c r="E634" s="6" t="s">
        <v>984</v>
      </c>
      <c r="G634" s="6" t="s">
        <v>11411</v>
      </c>
      <c r="H634" s="6" t="s">
        <v>11412</v>
      </c>
      <c r="K634" s="6" t="s">
        <v>11413</v>
      </c>
      <c r="L634" s="6" t="s">
        <v>17741</v>
      </c>
      <c r="M634" s="6" t="s">
        <v>17742</v>
      </c>
      <c r="P634" s="6" t="s">
        <v>17743</v>
      </c>
      <c r="Q634" s="6" t="s">
        <v>17744</v>
      </c>
      <c r="R634" s="6" t="s">
        <v>17745</v>
      </c>
      <c r="S634" s="6" t="s">
        <v>17746</v>
      </c>
      <c r="T634" s="6" t="s">
        <v>17745</v>
      </c>
      <c r="U634" s="6" t="s">
        <v>11468</v>
      </c>
      <c r="V634" s="6" t="s">
        <v>13423</v>
      </c>
      <c r="W634" s="6" t="s">
        <v>17747</v>
      </c>
      <c r="X634" s="6" t="s">
        <v>11424</v>
      </c>
      <c r="Y634" s="6" t="s">
        <v>17748</v>
      </c>
      <c r="AB634" s="6" t="s">
        <v>14608</v>
      </c>
      <c r="AJ634" s="6" t="s">
        <v>11650</v>
      </c>
      <c r="AK634" s="6" t="s">
        <v>11428</v>
      </c>
      <c r="AL634" s="6" t="s">
        <v>984</v>
      </c>
      <c r="AM634" s="6" t="s">
        <v>11300</v>
      </c>
      <c r="AP634" s="6" t="s">
        <v>11429</v>
      </c>
      <c r="AQ634" s="6" t="s">
        <v>11651</v>
      </c>
      <c r="AR634" s="6" t="s">
        <v>11652</v>
      </c>
      <c r="AS634" s="6" t="s">
        <v>11432</v>
      </c>
      <c r="AT634" s="6" t="s">
        <v>11476</v>
      </c>
      <c r="AY634" s="7">
        <v>179</v>
      </c>
      <c r="AZ634" s="7">
        <v>86.7</v>
      </c>
      <c r="BA634" s="8" t="s">
        <v>11434</v>
      </c>
      <c r="BB634" s="9">
        <v>1</v>
      </c>
      <c r="BD634" s="9">
        <v>1</v>
      </c>
      <c r="BE634" s="7">
        <v>179</v>
      </c>
      <c r="BF634" s="7">
        <v>179</v>
      </c>
      <c r="BG634" s="7">
        <v>86.7</v>
      </c>
      <c r="BH634" s="7">
        <v>86.7</v>
      </c>
      <c r="BI634" s="7">
        <v>92.3</v>
      </c>
      <c r="BJ634" s="8" t="s">
        <v>11477</v>
      </c>
      <c r="BK634" s="7">
        <v>179</v>
      </c>
      <c r="BL634" s="7">
        <v>179</v>
      </c>
      <c r="BM634" s="7">
        <v>179</v>
      </c>
      <c r="BN634" s="7">
        <v>179</v>
      </c>
      <c r="BU634" s="7">
        <v>0</v>
      </c>
      <c r="BW634" s="7">
        <v>3.6</v>
      </c>
      <c r="BX634" s="7">
        <v>3.6</v>
      </c>
      <c r="BZ634" s="7">
        <v>0.481</v>
      </c>
      <c r="CA634" s="7">
        <v>0.481</v>
      </c>
      <c r="CB634" s="8" t="s">
        <v>11436</v>
      </c>
      <c r="CC634" s="8" t="s">
        <v>11437</v>
      </c>
      <c r="CE634" s="7">
        <v>98.2</v>
      </c>
      <c r="CF634" s="1">
        <f t="shared" si="9"/>
        <v>1</v>
      </c>
      <c r="CG634" s="1">
        <v>179</v>
      </c>
      <c r="CH634" s="1">
        <f>_xlfn.XLOOKUP(AL634,抖音账单汇总!$A:$A,抖音账单汇总!$B:$B)</f>
        <v>179</v>
      </c>
    </row>
    <row r="635" s="1" customFormat="1" ht="20" customHeight="1" spans="1:86">
      <c r="A635" s="6" t="s">
        <v>17749</v>
      </c>
      <c r="B635" s="6" t="s">
        <v>11618</v>
      </c>
      <c r="D635" s="6" t="s">
        <v>2539</v>
      </c>
      <c r="E635" s="6" t="s">
        <v>959</v>
      </c>
      <c r="G635" s="6" t="s">
        <v>11411</v>
      </c>
      <c r="H635" s="6" t="s">
        <v>11412</v>
      </c>
      <c r="K635" s="6" t="s">
        <v>11413</v>
      </c>
      <c r="L635" s="6" t="s">
        <v>17750</v>
      </c>
      <c r="M635" s="6" t="s">
        <v>17751</v>
      </c>
      <c r="P635" s="6" t="s">
        <v>17752</v>
      </c>
      <c r="Q635" s="6" t="s">
        <v>17753</v>
      </c>
      <c r="R635" s="6" t="s">
        <v>17754</v>
      </c>
      <c r="S635" s="6" t="s">
        <v>17755</v>
      </c>
      <c r="T635" s="6" t="s">
        <v>17754</v>
      </c>
      <c r="U635" s="6" t="s">
        <v>12422</v>
      </c>
      <c r="V635" s="6" t="s">
        <v>12423</v>
      </c>
      <c r="W635" s="6" t="s">
        <v>17756</v>
      </c>
      <c r="X635" s="6" t="s">
        <v>11424</v>
      </c>
      <c r="Y635" s="6" t="s">
        <v>17757</v>
      </c>
      <c r="AB635" s="6" t="s">
        <v>12160</v>
      </c>
      <c r="AJ635" s="6" t="s">
        <v>11577</v>
      </c>
      <c r="AK635" s="6" t="s">
        <v>11428</v>
      </c>
      <c r="AL635" s="6" t="s">
        <v>959</v>
      </c>
      <c r="AM635" s="6" t="s">
        <v>11300</v>
      </c>
      <c r="AP635" s="6" t="s">
        <v>11429</v>
      </c>
      <c r="AQ635" s="6" t="s">
        <v>11578</v>
      </c>
      <c r="AR635" s="6" t="s">
        <v>11579</v>
      </c>
      <c r="AS635" s="6" t="s">
        <v>11432</v>
      </c>
      <c r="AT635" s="6" t="s">
        <v>11476</v>
      </c>
      <c r="AY635" s="7">
        <v>179</v>
      </c>
      <c r="AZ635" s="7">
        <v>86.7</v>
      </c>
      <c r="BA635" s="8" t="s">
        <v>11434</v>
      </c>
      <c r="BB635" s="9">
        <v>1</v>
      </c>
      <c r="BD635" s="9">
        <v>1</v>
      </c>
      <c r="BE635" s="7">
        <v>179</v>
      </c>
      <c r="BF635" s="7">
        <v>179</v>
      </c>
      <c r="BG635" s="7">
        <v>86.7</v>
      </c>
      <c r="BH635" s="7">
        <v>86.7</v>
      </c>
      <c r="BI635" s="7">
        <v>92.3</v>
      </c>
      <c r="BJ635" s="8" t="s">
        <v>11477</v>
      </c>
      <c r="BK635" s="7">
        <v>179</v>
      </c>
      <c r="BL635" s="7">
        <v>179</v>
      </c>
      <c r="BM635" s="7">
        <v>179</v>
      </c>
      <c r="BN635" s="7">
        <v>179</v>
      </c>
      <c r="BU635" s="7">
        <v>0</v>
      </c>
      <c r="BW635" s="7">
        <v>3.6</v>
      </c>
      <c r="BX635" s="7">
        <v>3.6</v>
      </c>
      <c r="BZ635" s="7">
        <v>0.36</v>
      </c>
      <c r="CA635" s="7">
        <v>0.36</v>
      </c>
      <c r="CB635" s="8" t="s">
        <v>11436</v>
      </c>
      <c r="CC635" s="8" t="s">
        <v>11437</v>
      </c>
      <c r="CE635" s="7">
        <v>98.2</v>
      </c>
      <c r="CF635" s="1">
        <f t="shared" si="9"/>
        <v>1</v>
      </c>
      <c r="CG635" s="1">
        <v>179</v>
      </c>
      <c r="CH635" s="1">
        <f>_xlfn.XLOOKUP(AL635,抖音账单汇总!$A:$A,抖音账单汇总!$B:$B)</f>
        <v>179</v>
      </c>
    </row>
    <row r="636" s="1" customFormat="1" ht="20" customHeight="1" spans="1:86">
      <c r="A636" s="6" t="s">
        <v>17758</v>
      </c>
      <c r="B636" s="6" t="s">
        <v>16440</v>
      </c>
      <c r="D636" s="6" t="s">
        <v>2539</v>
      </c>
      <c r="E636" s="6" t="s">
        <v>2163</v>
      </c>
      <c r="G636" s="6" t="s">
        <v>11411</v>
      </c>
      <c r="H636" s="6" t="s">
        <v>11412</v>
      </c>
      <c r="K636" s="6" t="s">
        <v>11413</v>
      </c>
      <c r="L636" s="6" t="s">
        <v>17759</v>
      </c>
      <c r="M636" s="6" t="s">
        <v>17760</v>
      </c>
      <c r="P636" s="6" t="s">
        <v>17761</v>
      </c>
      <c r="Q636" s="6" t="s">
        <v>17762</v>
      </c>
      <c r="R636" s="6" t="s">
        <v>17763</v>
      </c>
      <c r="S636" s="6" t="s">
        <v>17764</v>
      </c>
      <c r="T636" s="6" t="s">
        <v>17763</v>
      </c>
      <c r="U636" s="6" t="s">
        <v>11673</v>
      </c>
      <c r="V636" s="6" t="s">
        <v>15241</v>
      </c>
      <c r="W636" s="6" t="s">
        <v>17765</v>
      </c>
      <c r="X636" s="6" t="s">
        <v>11424</v>
      </c>
      <c r="Y636" s="6" t="s">
        <v>17766</v>
      </c>
      <c r="AB636" s="6" t="s">
        <v>11803</v>
      </c>
      <c r="AJ636" s="6" t="s">
        <v>11678</v>
      </c>
      <c r="AK636" s="6" t="s">
        <v>11428</v>
      </c>
      <c r="AL636" s="6" t="s">
        <v>2163</v>
      </c>
      <c r="AM636" s="6" t="s">
        <v>11300</v>
      </c>
      <c r="AP636" s="6" t="s">
        <v>11429</v>
      </c>
      <c r="AQ636" s="6" t="s">
        <v>11679</v>
      </c>
      <c r="AR636" s="6" t="s">
        <v>11680</v>
      </c>
      <c r="AS636" s="6" t="s">
        <v>11432</v>
      </c>
      <c r="AT636" s="6" t="s">
        <v>11476</v>
      </c>
      <c r="AY636" s="7">
        <v>179</v>
      </c>
      <c r="AZ636" s="7">
        <v>86.7</v>
      </c>
      <c r="BA636" s="8" t="s">
        <v>11434</v>
      </c>
      <c r="BB636" s="9">
        <v>1</v>
      </c>
      <c r="BD636" s="9">
        <v>1</v>
      </c>
      <c r="BE636" s="7">
        <v>179</v>
      </c>
      <c r="BF636" s="7">
        <v>179</v>
      </c>
      <c r="BG636" s="7">
        <v>86.7</v>
      </c>
      <c r="BH636" s="7">
        <v>86.7</v>
      </c>
      <c r="BI636" s="7">
        <v>92.3</v>
      </c>
      <c r="BJ636" s="8" t="s">
        <v>11477</v>
      </c>
      <c r="BK636" s="7">
        <v>179</v>
      </c>
      <c r="BL636" s="7">
        <v>179</v>
      </c>
      <c r="BM636" s="7">
        <v>179</v>
      </c>
      <c r="BN636" s="7">
        <v>179</v>
      </c>
      <c r="BU636" s="7">
        <v>0</v>
      </c>
      <c r="BW636" s="7">
        <v>3.6</v>
      </c>
      <c r="BX636" s="7">
        <v>3.6</v>
      </c>
      <c r="BZ636" s="7">
        <v>0.456</v>
      </c>
      <c r="CA636" s="7">
        <v>0.456</v>
      </c>
      <c r="CB636" s="8" t="s">
        <v>11436</v>
      </c>
      <c r="CC636" s="8" t="s">
        <v>11437</v>
      </c>
      <c r="CE636" s="7">
        <v>98.2</v>
      </c>
      <c r="CF636" s="1">
        <f t="shared" si="9"/>
        <v>1</v>
      </c>
      <c r="CG636" s="1">
        <v>179</v>
      </c>
      <c r="CH636" s="1">
        <f>_xlfn.XLOOKUP(AL636,抖音账单汇总!$A:$A,抖音账单汇总!$B:$B)</f>
        <v>179</v>
      </c>
    </row>
    <row r="637" s="1" customFormat="1" ht="20" customHeight="1" spans="1:86">
      <c r="A637" s="6" t="s">
        <v>17767</v>
      </c>
      <c r="B637" s="6" t="s">
        <v>12707</v>
      </c>
      <c r="D637" s="6" t="s">
        <v>2539</v>
      </c>
      <c r="E637" s="6" t="s">
        <v>925</v>
      </c>
      <c r="G637" s="6" t="s">
        <v>11411</v>
      </c>
      <c r="H637" s="6" t="s">
        <v>11412</v>
      </c>
      <c r="K637" s="6" t="s">
        <v>11413</v>
      </c>
      <c r="L637" s="6" t="s">
        <v>17768</v>
      </c>
      <c r="M637" s="6" t="s">
        <v>17769</v>
      </c>
      <c r="P637" s="6" t="s">
        <v>17770</v>
      </c>
      <c r="Q637" s="6" t="s">
        <v>17771</v>
      </c>
      <c r="R637" s="6" t="s">
        <v>17772</v>
      </c>
      <c r="S637" s="6" t="s">
        <v>17773</v>
      </c>
      <c r="T637" s="6" t="s">
        <v>17772</v>
      </c>
      <c r="U637" s="6" t="s">
        <v>11871</v>
      </c>
      <c r="V637" s="6" t="s">
        <v>13335</v>
      </c>
      <c r="W637" s="6" t="s">
        <v>16090</v>
      </c>
      <c r="X637" s="6" t="s">
        <v>11424</v>
      </c>
      <c r="Y637" s="6" t="s">
        <v>17774</v>
      </c>
      <c r="AB637" s="6" t="s">
        <v>12206</v>
      </c>
      <c r="AJ637" s="6" t="s">
        <v>11473</v>
      </c>
      <c r="AK637" s="6" t="s">
        <v>11564</v>
      </c>
      <c r="AL637" s="6" t="s">
        <v>925</v>
      </c>
      <c r="AM637" s="6" t="s">
        <v>11300</v>
      </c>
      <c r="AP637" s="6" t="s">
        <v>11429</v>
      </c>
      <c r="AQ637" s="6" t="s">
        <v>11474</v>
      </c>
      <c r="AR637" s="6" t="s">
        <v>11475</v>
      </c>
      <c r="AS637" s="6" t="s">
        <v>11432</v>
      </c>
      <c r="AT637" s="6" t="s">
        <v>11476</v>
      </c>
      <c r="AY637" s="7">
        <v>179</v>
      </c>
      <c r="AZ637" s="7">
        <v>86.7</v>
      </c>
      <c r="BA637" s="8" t="s">
        <v>11434</v>
      </c>
      <c r="BB637" s="9">
        <v>1</v>
      </c>
      <c r="BD637" s="9">
        <v>1</v>
      </c>
      <c r="BE637" s="7">
        <v>179</v>
      </c>
      <c r="BF637" s="7">
        <v>179</v>
      </c>
      <c r="BG637" s="7">
        <v>86.7</v>
      </c>
      <c r="BH637" s="7">
        <v>86.7</v>
      </c>
      <c r="BI637" s="7">
        <v>92.3</v>
      </c>
      <c r="BJ637" s="8" t="s">
        <v>11477</v>
      </c>
      <c r="BK637" s="7">
        <v>179</v>
      </c>
      <c r="BL637" s="7">
        <v>179</v>
      </c>
      <c r="BM637" s="7">
        <v>179</v>
      </c>
      <c r="BN637" s="7">
        <v>179</v>
      </c>
      <c r="BU637" s="7">
        <v>0</v>
      </c>
      <c r="BW637" s="7">
        <v>3.6</v>
      </c>
      <c r="BX637" s="7">
        <v>3.6</v>
      </c>
      <c r="BZ637" s="7">
        <v>0.506</v>
      </c>
      <c r="CA637" s="7">
        <v>0.506</v>
      </c>
      <c r="CB637" s="8" t="s">
        <v>11436</v>
      </c>
      <c r="CC637" s="8" t="s">
        <v>11437</v>
      </c>
      <c r="CE637" s="7">
        <v>98.2</v>
      </c>
      <c r="CF637" s="1">
        <f t="shared" si="9"/>
        <v>1</v>
      </c>
      <c r="CG637" s="1">
        <v>179</v>
      </c>
      <c r="CH637" s="1">
        <f>_xlfn.XLOOKUP(AL637,抖音账单汇总!$A:$A,抖音账单汇总!$B:$B)</f>
        <v>179</v>
      </c>
    </row>
    <row r="638" s="1" customFormat="1" ht="20" customHeight="1" spans="1:86">
      <c r="A638" s="6" t="s">
        <v>17775</v>
      </c>
      <c r="B638" s="6" t="s">
        <v>17776</v>
      </c>
      <c r="C638" s="6" t="s">
        <v>17777</v>
      </c>
      <c r="D638" s="6" t="s">
        <v>2539</v>
      </c>
      <c r="E638" s="6" t="s">
        <v>395</v>
      </c>
      <c r="G638" s="6" t="s">
        <v>11411</v>
      </c>
      <c r="H638" s="6" t="s">
        <v>11412</v>
      </c>
      <c r="K638" s="6" t="s">
        <v>11413</v>
      </c>
      <c r="L638" s="6" t="s">
        <v>17626</v>
      </c>
      <c r="M638" s="6" t="s">
        <v>17627</v>
      </c>
      <c r="O638" s="6" t="s">
        <v>17778</v>
      </c>
      <c r="P638" s="6" t="s">
        <v>17779</v>
      </c>
      <c r="Q638" s="6" t="s">
        <v>17780</v>
      </c>
      <c r="R638" s="6" t="s">
        <v>17781</v>
      </c>
      <c r="S638" s="6" t="s">
        <v>17782</v>
      </c>
      <c r="T638" s="6" t="s">
        <v>17781</v>
      </c>
      <c r="U638" s="6" t="s">
        <v>12078</v>
      </c>
      <c r="V638" s="6" t="s">
        <v>13291</v>
      </c>
      <c r="W638" s="6" t="s">
        <v>17783</v>
      </c>
      <c r="X638" s="6" t="s">
        <v>11424</v>
      </c>
      <c r="Y638" s="6" t="s">
        <v>17784</v>
      </c>
      <c r="Z638" s="6" t="s">
        <v>11522</v>
      </c>
      <c r="AA638" s="6" t="s">
        <v>17785</v>
      </c>
      <c r="AB638" s="6" t="s">
        <v>11692</v>
      </c>
      <c r="AC638" s="6" t="s">
        <v>17786</v>
      </c>
      <c r="AD638" s="6" t="s">
        <v>17629</v>
      </c>
      <c r="AE638" s="6" t="s">
        <v>17787</v>
      </c>
      <c r="AF638" s="6" t="s">
        <v>17788</v>
      </c>
      <c r="AG638" s="6" t="s">
        <v>11412</v>
      </c>
      <c r="AH638" s="6" t="s">
        <v>11975</v>
      </c>
      <c r="AI638" s="6" t="s">
        <v>11976</v>
      </c>
      <c r="AJ638" s="6" t="s">
        <v>11804</v>
      </c>
      <c r="AK638" s="6" t="s">
        <v>11428</v>
      </c>
      <c r="AL638" s="6" t="s">
        <v>395</v>
      </c>
      <c r="AM638" s="6" t="s">
        <v>11300</v>
      </c>
      <c r="AP638" s="6" t="s">
        <v>11429</v>
      </c>
      <c r="AQ638" s="6" t="s">
        <v>11805</v>
      </c>
      <c r="AR638" s="6" t="s">
        <v>11806</v>
      </c>
      <c r="AS638" s="6" t="s">
        <v>11432</v>
      </c>
      <c r="AT638" s="6" t="s">
        <v>11476</v>
      </c>
      <c r="AY638" s="7">
        <v>179</v>
      </c>
      <c r="AZ638" s="7">
        <v>86.7</v>
      </c>
      <c r="BA638" s="8" t="s">
        <v>11434</v>
      </c>
      <c r="BB638" s="9">
        <v>1</v>
      </c>
      <c r="BD638" s="9">
        <v>1</v>
      </c>
      <c r="BE638" s="7">
        <v>179</v>
      </c>
      <c r="BF638" s="7">
        <v>179</v>
      </c>
      <c r="BG638" s="7">
        <v>86.7</v>
      </c>
      <c r="BH638" s="7">
        <v>86.7</v>
      </c>
      <c r="BI638" s="7">
        <v>92.3</v>
      </c>
      <c r="BJ638" s="8" t="s">
        <v>11477</v>
      </c>
      <c r="BK638" s="7">
        <v>179</v>
      </c>
      <c r="BL638" s="7">
        <v>179</v>
      </c>
      <c r="BM638" s="7">
        <v>179</v>
      </c>
      <c r="BN638" s="7">
        <v>179</v>
      </c>
      <c r="BO638" s="9">
        <v>1</v>
      </c>
      <c r="BP638" s="9">
        <v>1</v>
      </c>
      <c r="BR638" s="7">
        <v>86.7</v>
      </c>
      <c r="BS638" s="7">
        <v>86.7</v>
      </c>
      <c r="BU638" s="7">
        <v>0</v>
      </c>
      <c r="BW638" s="7">
        <v>3.6</v>
      </c>
      <c r="BX638" s="7">
        <v>3.6</v>
      </c>
      <c r="BZ638" s="7">
        <v>0.419</v>
      </c>
      <c r="CA638" s="7">
        <v>0.419</v>
      </c>
      <c r="CB638" s="8" t="s">
        <v>11436</v>
      </c>
      <c r="CC638" s="8" t="s">
        <v>11437</v>
      </c>
      <c r="CE638" s="7">
        <v>98.2</v>
      </c>
      <c r="CF638" s="1">
        <v>1</v>
      </c>
      <c r="CG638" s="1">
        <v>179</v>
      </c>
      <c r="CH638" s="1">
        <f>_xlfn.XLOOKUP(AL638,抖音账单汇总!$A:$A,抖音账单汇总!$B:$B)</f>
        <v>179</v>
      </c>
    </row>
    <row r="639" s="1" customFormat="1" ht="20" customHeight="1" spans="1:86">
      <c r="A639" s="6" t="s">
        <v>17789</v>
      </c>
      <c r="B639" s="6" t="s">
        <v>11746</v>
      </c>
      <c r="D639" s="6" t="s">
        <v>2539</v>
      </c>
      <c r="E639" s="6" t="s">
        <v>924</v>
      </c>
      <c r="G639" s="6" t="s">
        <v>11411</v>
      </c>
      <c r="H639" s="6" t="s">
        <v>11412</v>
      </c>
      <c r="K639" s="6" t="s">
        <v>11413</v>
      </c>
      <c r="L639" s="6" t="s">
        <v>17790</v>
      </c>
      <c r="M639" s="6" t="s">
        <v>17791</v>
      </c>
      <c r="P639" s="6" t="s">
        <v>17792</v>
      </c>
      <c r="Q639" s="6" t="s">
        <v>17793</v>
      </c>
      <c r="R639" s="6" t="s">
        <v>17794</v>
      </c>
      <c r="S639" s="6" t="s">
        <v>17795</v>
      </c>
      <c r="T639" s="6" t="s">
        <v>17794</v>
      </c>
      <c r="U639" s="6" t="s">
        <v>11871</v>
      </c>
      <c r="V639" s="6" t="s">
        <v>11920</v>
      </c>
      <c r="W639" s="6" t="s">
        <v>17796</v>
      </c>
      <c r="X639" s="6" t="s">
        <v>11424</v>
      </c>
      <c r="Y639" s="6" t="s">
        <v>17797</v>
      </c>
      <c r="AB639" s="6" t="s">
        <v>11692</v>
      </c>
      <c r="AJ639" s="6" t="s">
        <v>11804</v>
      </c>
      <c r="AK639" s="6" t="s">
        <v>11428</v>
      </c>
      <c r="AL639" s="6" t="s">
        <v>924</v>
      </c>
      <c r="AM639" s="6" t="s">
        <v>11300</v>
      </c>
      <c r="AP639" s="6" t="s">
        <v>11429</v>
      </c>
      <c r="AQ639" s="6" t="s">
        <v>11805</v>
      </c>
      <c r="AR639" s="6" t="s">
        <v>11806</v>
      </c>
      <c r="AS639" s="6" t="s">
        <v>11432</v>
      </c>
      <c r="AT639" s="6" t="s">
        <v>11476</v>
      </c>
      <c r="AY639" s="7">
        <v>179</v>
      </c>
      <c r="AZ639" s="7">
        <v>86.7</v>
      </c>
      <c r="BA639" s="8" t="s">
        <v>11434</v>
      </c>
      <c r="BB639" s="9">
        <v>1</v>
      </c>
      <c r="BD639" s="9">
        <v>1</v>
      </c>
      <c r="BE639" s="7">
        <v>179</v>
      </c>
      <c r="BF639" s="7">
        <v>179</v>
      </c>
      <c r="BG639" s="7">
        <v>86.7</v>
      </c>
      <c r="BH639" s="7">
        <v>86.7</v>
      </c>
      <c r="BI639" s="7">
        <v>92.3</v>
      </c>
      <c r="BJ639" s="8" t="s">
        <v>11477</v>
      </c>
      <c r="BK639" s="7">
        <v>179</v>
      </c>
      <c r="BL639" s="7">
        <v>179</v>
      </c>
      <c r="BM639" s="7">
        <v>179</v>
      </c>
      <c r="BN639" s="7">
        <v>179</v>
      </c>
      <c r="BU639" s="7">
        <v>0</v>
      </c>
      <c r="BW639" s="7">
        <v>3.6</v>
      </c>
      <c r="BX639" s="7">
        <v>3.6</v>
      </c>
      <c r="BZ639" s="7">
        <v>0.419</v>
      </c>
      <c r="CA639" s="7">
        <v>0.419</v>
      </c>
      <c r="CB639" s="8" t="s">
        <v>11436</v>
      </c>
      <c r="CC639" s="8" t="s">
        <v>11437</v>
      </c>
      <c r="CE639" s="7">
        <v>98.2</v>
      </c>
      <c r="CF639" s="1">
        <f t="shared" si="9"/>
        <v>1</v>
      </c>
      <c r="CG639" s="1">
        <v>179</v>
      </c>
      <c r="CH639" s="1">
        <f>_xlfn.XLOOKUP(AL639,抖音账单汇总!$A:$A,抖音账单汇总!$B:$B)</f>
        <v>179</v>
      </c>
    </row>
    <row r="640" s="1" customFormat="1" ht="20" customHeight="1" spans="1:86">
      <c r="A640" s="6" t="s">
        <v>17798</v>
      </c>
      <c r="B640" s="6" t="s">
        <v>16635</v>
      </c>
      <c r="D640" s="6" t="s">
        <v>2539</v>
      </c>
      <c r="E640" s="6" t="s">
        <v>2228</v>
      </c>
      <c r="G640" s="6" t="s">
        <v>11411</v>
      </c>
      <c r="H640" s="6" t="s">
        <v>11412</v>
      </c>
      <c r="K640" s="6" t="s">
        <v>11413</v>
      </c>
      <c r="L640" s="6" t="s">
        <v>17799</v>
      </c>
      <c r="M640" s="6" t="s">
        <v>17800</v>
      </c>
      <c r="P640" s="6" t="s">
        <v>17801</v>
      </c>
      <c r="Q640" s="6" t="s">
        <v>17802</v>
      </c>
      <c r="R640" s="6" t="s">
        <v>17803</v>
      </c>
      <c r="S640" s="6" t="s">
        <v>17804</v>
      </c>
      <c r="T640" s="6" t="s">
        <v>17803</v>
      </c>
      <c r="U640" s="6" t="s">
        <v>11421</v>
      </c>
      <c r="V640" s="6" t="s">
        <v>12115</v>
      </c>
      <c r="W640" s="6" t="s">
        <v>17805</v>
      </c>
      <c r="X640" s="6" t="s">
        <v>11424</v>
      </c>
      <c r="Y640" s="6" t="s">
        <v>17806</v>
      </c>
      <c r="AB640" s="6" t="s">
        <v>11472</v>
      </c>
      <c r="AJ640" s="6" t="s">
        <v>11678</v>
      </c>
      <c r="AK640" s="6" t="s">
        <v>11428</v>
      </c>
      <c r="AL640" s="6" t="s">
        <v>2228</v>
      </c>
      <c r="AM640" s="6" t="s">
        <v>11300</v>
      </c>
      <c r="AP640" s="6" t="s">
        <v>11429</v>
      </c>
      <c r="AQ640" s="6" t="s">
        <v>11679</v>
      </c>
      <c r="AR640" s="6" t="s">
        <v>11680</v>
      </c>
      <c r="AS640" s="6" t="s">
        <v>11432</v>
      </c>
      <c r="AT640" s="6" t="s">
        <v>11476</v>
      </c>
      <c r="AY640" s="7">
        <v>179</v>
      </c>
      <c r="AZ640" s="7">
        <v>86.7</v>
      </c>
      <c r="BA640" s="8" t="s">
        <v>11434</v>
      </c>
      <c r="BB640" s="9">
        <v>1</v>
      </c>
      <c r="BD640" s="9">
        <v>1</v>
      </c>
      <c r="BE640" s="7">
        <v>179</v>
      </c>
      <c r="BF640" s="7">
        <v>179</v>
      </c>
      <c r="BG640" s="7">
        <v>86.7</v>
      </c>
      <c r="BH640" s="7">
        <v>86.7</v>
      </c>
      <c r="BI640" s="7">
        <v>92.3</v>
      </c>
      <c r="BJ640" s="8" t="s">
        <v>11477</v>
      </c>
      <c r="BK640" s="7">
        <v>179</v>
      </c>
      <c r="BL640" s="7">
        <v>179</v>
      </c>
      <c r="BM640" s="7">
        <v>179</v>
      </c>
      <c r="BN640" s="7">
        <v>179</v>
      </c>
      <c r="BU640" s="7">
        <v>0</v>
      </c>
      <c r="BW640" s="7">
        <v>3.6</v>
      </c>
      <c r="BX640" s="7">
        <v>3.6</v>
      </c>
      <c r="BZ640" s="7">
        <v>0.456</v>
      </c>
      <c r="CA640" s="7">
        <v>0.456</v>
      </c>
      <c r="CB640" s="8" t="s">
        <v>11436</v>
      </c>
      <c r="CC640" s="8" t="s">
        <v>11437</v>
      </c>
      <c r="CE640" s="7">
        <v>98.2</v>
      </c>
      <c r="CF640" s="1">
        <f t="shared" si="9"/>
        <v>1</v>
      </c>
      <c r="CG640" s="1">
        <v>179</v>
      </c>
      <c r="CH640" s="1">
        <f>_xlfn.XLOOKUP(AL640,抖音账单汇总!$A:$A,抖音账单汇总!$B:$B)</f>
        <v>179</v>
      </c>
    </row>
    <row r="641" s="1" customFormat="1" ht="20" customHeight="1" spans="1:86">
      <c r="A641" s="6" t="s">
        <v>17807</v>
      </c>
      <c r="B641" s="6" t="s">
        <v>11618</v>
      </c>
      <c r="D641" s="6" t="s">
        <v>2539</v>
      </c>
      <c r="E641" s="6" t="s">
        <v>401</v>
      </c>
      <c r="G641" s="6" t="s">
        <v>11411</v>
      </c>
      <c r="H641" s="6" t="s">
        <v>11412</v>
      </c>
      <c r="K641" s="6" t="s">
        <v>11413</v>
      </c>
      <c r="L641" s="6" t="s">
        <v>17808</v>
      </c>
      <c r="M641" s="6" t="s">
        <v>17809</v>
      </c>
      <c r="P641" s="6" t="s">
        <v>17810</v>
      </c>
      <c r="Q641" s="6" t="s">
        <v>17811</v>
      </c>
      <c r="R641" s="6" t="s">
        <v>17812</v>
      </c>
      <c r="S641" s="6" t="s">
        <v>17813</v>
      </c>
      <c r="T641" s="6" t="s">
        <v>17812</v>
      </c>
      <c r="U641" s="6" t="s">
        <v>11776</v>
      </c>
      <c r="V641" s="6" t="s">
        <v>11777</v>
      </c>
      <c r="W641" s="6" t="s">
        <v>17814</v>
      </c>
      <c r="X641" s="6" t="s">
        <v>11424</v>
      </c>
      <c r="Y641" s="6" t="s">
        <v>17815</v>
      </c>
      <c r="AB641" s="6" t="s">
        <v>12836</v>
      </c>
      <c r="AJ641" s="6" t="s">
        <v>12552</v>
      </c>
      <c r="AK641" s="6" t="s">
        <v>11564</v>
      </c>
      <c r="AL641" s="6" t="s">
        <v>401</v>
      </c>
      <c r="AM641" s="6" t="s">
        <v>11300</v>
      </c>
      <c r="AP641" s="6" t="s">
        <v>11429</v>
      </c>
      <c r="AQ641" s="6" t="s">
        <v>12553</v>
      </c>
      <c r="AR641" s="6" t="s">
        <v>12554</v>
      </c>
      <c r="AS641" s="6" t="s">
        <v>11432</v>
      </c>
      <c r="AT641" s="6" t="s">
        <v>11476</v>
      </c>
      <c r="AY641" s="7">
        <v>179</v>
      </c>
      <c r="AZ641" s="7">
        <v>86.7</v>
      </c>
      <c r="BA641" s="8" t="s">
        <v>11434</v>
      </c>
      <c r="BB641" s="9">
        <v>1</v>
      </c>
      <c r="BD641" s="9">
        <v>1</v>
      </c>
      <c r="BE641" s="7">
        <v>179</v>
      </c>
      <c r="BF641" s="7">
        <v>179</v>
      </c>
      <c r="BG641" s="7">
        <v>86.7</v>
      </c>
      <c r="BH641" s="7">
        <v>86.7</v>
      </c>
      <c r="BI641" s="7">
        <v>92.3</v>
      </c>
      <c r="BJ641" s="8" t="s">
        <v>11477</v>
      </c>
      <c r="BM641" s="7">
        <v>179</v>
      </c>
      <c r="BN641" s="7">
        <v>179</v>
      </c>
      <c r="BX641" s="7">
        <v>1.8</v>
      </c>
      <c r="CB641" s="8" t="s">
        <v>11436</v>
      </c>
      <c r="CC641" s="8" t="s">
        <v>11437</v>
      </c>
      <c r="CE641" s="7">
        <v>98.2</v>
      </c>
      <c r="CF641" s="1">
        <f t="shared" si="9"/>
        <v>1</v>
      </c>
      <c r="CG641" s="1">
        <v>179</v>
      </c>
      <c r="CH641" s="1">
        <f>_xlfn.XLOOKUP(AL641,抖音账单汇总!$A:$A,抖音账单汇总!$B:$B)</f>
        <v>358</v>
      </c>
    </row>
    <row r="642" s="1" customFormat="1" ht="20" customHeight="1" spans="1:86">
      <c r="A642" s="6" t="s">
        <v>17816</v>
      </c>
      <c r="B642" s="6" t="s">
        <v>13897</v>
      </c>
      <c r="D642" s="6" t="s">
        <v>2539</v>
      </c>
      <c r="E642" s="6" t="s">
        <v>2225</v>
      </c>
      <c r="G642" s="6" t="s">
        <v>11411</v>
      </c>
      <c r="H642" s="6" t="s">
        <v>11412</v>
      </c>
      <c r="K642" s="6" t="s">
        <v>11413</v>
      </c>
      <c r="L642" s="6" t="s">
        <v>17817</v>
      </c>
      <c r="M642" s="6" t="s">
        <v>17818</v>
      </c>
      <c r="P642" s="6" t="s">
        <v>17819</v>
      </c>
      <c r="Q642" s="6" t="s">
        <v>17820</v>
      </c>
      <c r="R642" s="6" t="s">
        <v>17821</v>
      </c>
      <c r="S642" s="6" t="s">
        <v>17822</v>
      </c>
      <c r="T642" s="6" t="s">
        <v>17821</v>
      </c>
      <c r="U642" s="6" t="s">
        <v>11446</v>
      </c>
      <c r="V642" s="6" t="s">
        <v>11447</v>
      </c>
      <c r="W642" s="6" t="s">
        <v>11448</v>
      </c>
      <c r="X642" s="6" t="s">
        <v>11424</v>
      </c>
      <c r="Y642" s="6" t="s">
        <v>17823</v>
      </c>
      <c r="AB642" s="6" t="s">
        <v>11692</v>
      </c>
      <c r="AJ642" s="6" t="s">
        <v>11650</v>
      </c>
      <c r="AK642" s="6" t="s">
        <v>11428</v>
      </c>
      <c r="AL642" s="6" t="s">
        <v>2225</v>
      </c>
      <c r="AM642" s="6" t="s">
        <v>11300</v>
      </c>
      <c r="AP642" s="6" t="s">
        <v>11429</v>
      </c>
      <c r="AQ642" s="6" t="s">
        <v>11651</v>
      </c>
      <c r="AR642" s="6" t="s">
        <v>11652</v>
      </c>
      <c r="AS642" s="6" t="s">
        <v>11432</v>
      </c>
      <c r="AT642" s="6" t="s">
        <v>11476</v>
      </c>
      <c r="AY642" s="7">
        <v>179</v>
      </c>
      <c r="AZ642" s="7">
        <v>86.7</v>
      </c>
      <c r="BA642" s="8" t="s">
        <v>11434</v>
      </c>
      <c r="BB642" s="9">
        <v>1</v>
      </c>
      <c r="BD642" s="9">
        <v>1</v>
      </c>
      <c r="BE642" s="7">
        <v>179</v>
      </c>
      <c r="BF642" s="7">
        <v>179</v>
      </c>
      <c r="BG642" s="7">
        <v>86.7</v>
      </c>
      <c r="BH642" s="7">
        <v>86.7</v>
      </c>
      <c r="BI642" s="7">
        <v>92.3</v>
      </c>
      <c r="BJ642" s="8" t="s">
        <v>11477</v>
      </c>
      <c r="BK642" s="7">
        <v>179</v>
      </c>
      <c r="BL642" s="7">
        <v>179</v>
      </c>
      <c r="BM642" s="7">
        <v>179</v>
      </c>
      <c r="BN642" s="7">
        <v>179</v>
      </c>
      <c r="BU642" s="7">
        <v>0</v>
      </c>
      <c r="BW642" s="7">
        <v>3.6</v>
      </c>
      <c r="BX642" s="7">
        <v>3.6</v>
      </c>
      <c r="BZ642" s="7">
        <v>0.481</v>
      </c>
      <c r="CA642" s="7">
        <v>0.481</v>
      </c>
      <c r="CB642" s="8" t="s">
        <v>11436</v>
      </c>
      <c r="CC642" s="8" t="s">
        <v>11437</v>
      </c>
      <c r="CE642" s="7">
        <v>98.2</v>
      </c>
      <c r="CF642" s="1">
        <f t="shared" si="9"/>
        <v>1</v>
      </c>
      <c r="CG642" s="1">
        <v>179</v>
      </c>
      <c r="CH642" s="1">
        <f>_xlfn.XLOOKUP(AL642,抖音账单汇总!$A:$A,抖音账单汇总!$B:$B)</f>
        <v>179</v>
      </c>
    </row>
    <row r="643" s="1" customFormat="1" ht="20" customHeight="1" spans="1:86">
      <c r="A643" s="6" t="s">
        <v>17824</v>
      </c>
      <c r="B643" s="6" t="s">
        <v>15039</v>
      </c>
      <c r="D643" s="6" t="s">
        <v>2539</v>
      </c>
      <c r="E643" s="6" t="s">
        <v>944</v>
      </c>
      <c r="G643" s="6" t="s">
        <v>11411</v>
      </c>
      <c r="H643" s="6" t="s">
        <v>11412</v>
      </c>
      <c r="K643" s="6" t="s">
        <v>11413</v>
      </c>
      <c r="L643" s="6" t="s">
        <v>17825</v>
      </c>
      <c r="M643" s="6" t="s">
        <v>17826</v>
      </c>
      <c r="P643" s="6" t="s">
        <v>17827</v>
      </c>
      <c r="Q643" s="6" t="s">
        <v>17828</v>
      </c>
      <c r="R643" s="6" t="s">
        <v>17829</v>
      </c>
      <c r="S643" s="6" t="s">
        <v>17830</v>
      </c>
      <c r="T643" s="6" t="s">
        <v>17829</v>
      </c>
      <c r="U643" s="6" t="s">
        <v>11673</v>
      </c>
      <c r="V643" s="6" t="s">
        <v>15584</v>
      </c>
      <c r="W643" s="6" t="s">
        <v>15585</v>
      </c>
      <c r="X643" s="6" t="s">
        <v>11424</v>
      </c>
      <c r="Y643" s="6" t="s">
        <v>17831</v>
      </c>
      <c r="AB643" s="6" t="s">
        <v>12004</v>
      </c>
      <c r="AJ643" s="6" t="s">
        <v>11548</v>
      </c>
      <c r="AK643" s="6" t="s">
        <v>11564</v>
      </c>
      <c r="AL643" s="6" t="s">
        <v>944</v>
      </c>
      <c r="AM643" s="6" t="s">
        <v>11300</v>
      </c>
      <c r="AP643" s="6" t="s">
        <v>11429</v>
      </c>
      <c r="AQ643" s="6" t="s">
        <v>11549</v>
      </c>
      <c r="AR643" s="6" t="s">
        <v>12313</v>
      </c>
      <c r="AS643" s="6" t="s">
        <v>11432</v>
      </c>
      <c r="AT643" s="6" t="s">
        <v>11476</v>
      </c>
      <c r="AY643" s="7">
        <v>179</v>
      </c>
      <c r="AZ643" s="7">
        <v>86.7</v>
      </c>
      <c r="BA643" s="8" t="s">
        <v>11434</v>
      </c>
      <c r="BB643" s="9">
        <v>1</v>
      </c>
      <c r="BD643" s="9">
        <v>1</v>
      </c>
      <c r="BE643" s="7">
        <v>179</v>
      </c>
      <c r="BF643" s="7">
        <v>179</v>
      </c>
      <c r="BG643" s="7">
        <v>86.7</v>
      </c>
      <c r="BH643" s="7">
        <v>86.7</v>
      </c>
      <c r="BI643" s="7">
        <v>92.3</v>
      </c>
      <c r="BJ643" s="8" t="s">
        <v>11477</v>
      </c>
      <c r="BK643" s="7">
        <v>179</v>
      </c>
      <c r="BL643" s="7">
        <v>179</v>
      </c>
      <c r="BM643" s="7">
        <v>179</v>
      </c>
      <c r="BN643" s="7">
        <v>179</v>
      </c>
      <c r="BU643" s="7">
        <v>0</v>
      </c>
      <c r="BW643" s="7">
        <v>3.6</v>
      </c>
      <c r="BX643" s="7">
        <v>3.6</v>
      </c>
      <c r="BZ643" s="7">
        <v>0.537</v>
      </c>
      <c r="CA643" s="7">
        <v>0.537</v>
      </c>
      <c r="CB643" s="8" t="s">
        <v>11436</v>
      </c>
      <c r="CC643" s="8" t="s">
        <v>11437</v>
      </c>
      <c r="CE643" s="7">
        <v>98.2</v>
      </c>
      <c r="CF643" s="1">
        <f t="shared" ref="CF643:CF706" si="10">BD643-BP643</f>
        <v>1</v>
      </c>
      <c r="CG643" s="1">
        <v>179</v>
      </c>
      <c r="CH643" s="1">
        <f>_xlfn.XLOOKUP(AL643,抖音账单汇总!$A:$A,抖音账单汇总!$B:$B)</f>
        <v>179</v>
      </c>
    </row>
    <row r="644" s="1" customFormat="1" ht="20" customHeight="1" spans="1:86">
      <c r="A644" s="6" t="s">
        <v>17832</v>
      </c>
      <c r="B644" s="6" t="s">
        <v>17833</v>
      </c>
      <c r="D644" s="6" t="s">
        <v>2539</v>
      </c>
      <c r="E644" s="6" t="s">
        <v>2222</v>
      </c>
      <c r="G644" s="6" t="s">
        <v>11411</v>
      </c>
      <c r="H644" s="6" t="s">
        <v>11412</v>
      </c>
      <c r="K644" s="6" t="s">
        <v>11413</v>
      </c>
      <c r="L644" s="6" t="s">
        <v>17834</v>
      </c>
      <c r="M644" s="6" t="s">
        <v>17835</v>
      </c>
      <c r="P644" s="6" t="s">
        <v>17836</v>
      </c>
      <c r="Q644" s="6" t="s">
        <v>17837</v>
      </c>
      <c r="R644" s="6" t="s">
        <v>17838</v>
      </c>
      <c r="S644" s="6" t="s">
        <v>17839</v>
      </c>
      <c r="T644" s="6" t="s">
        <v>17838</v>
      </c>
      <c r="U644" s="6" t="s">
        <v>11640</v>
      </c>
      <c r="V644" s="6" t="s">
        <v>16563</v>
      </c>
      <c r="W644" s="6" t="s">
        <v>17840</v>
      </c>
      <c r="X644" s="6" t="s">
        <v>11424</v>
      </c>
      <c r="Y644" s="6" t="s">
        <v>17841</v>
      </c>
      <c r="AB644" s="6" t="s">
        <v>11911</v>
      </c>
      <c r="AJ644" s="6" t="s">
        <v>13611</v>
      </c>
      <c r="AK644" s="6" t="s">
        <v>12120</v>
      </c>
      <c r="AL644" s="6" t="s">
        <v>2222</v>
      </c>
      <c r="AM644" s="6" t="s">
        <v>11301</v>
      </c>
      <c r="AN644" s="6" t="s">
        <v>11453</v>
      </c>
      <c r="AP644" s="6" t="s">
        <v>11429</v>
      </c>
      <c r="AQ644" s="6" t="s">
        <v>13612</v>
      </c>
      <c r="AR644" s="6" t="s">
        <v>13613</v>
      </c>
      <c r="AS644" s="6" t="s">
        <v>11432</v>
      </c>
      <c r="AT644" s="6" t="s">
        <v>11456</v>
      </c>
      <c r="AW644" s="6" t="s">
        <v>11457</v>
      </c>
      <c r="AY644" s="7">
        <v>199</v>
      </c>
      <c r="AZ644" s="7">
        <v>105.3</v>
      </c>
      <c r="BA644" s="8" t="s">
        <v>11434</v>
      </c>
      <c r="BB644" s="9">
        <v>1</v>
      </c>
      <c r="BD644" s="9">
        <v>1</v>
      </c>
      <c r="BE644" s="7">
        <v>199</v>
      </c>
      <c r="BF644" s="7">
        <v>199</v>
      </c>
      <c r="BG644" s="7">
        <v>105.3</v>
      </c>
      <c r="BH644" s="7">
        <v>105.3</v>
      </c>
      <c r="BI644" s="7">
        <v>93.7</v>
      </c>
      <c r="BJ644" s="8" t="s">
        <v>11458</v>
      </c>
      <c r="BK644" s="7">
        <v>199</v>
      </c>
      <c r="BL644" s="7">
        <v>199</v>
      </c>
      <c r="BM644" s="7">
        <v>199</v>
      </c>
      <c r="BN644" s="7">
        <v>199</v>
      </c>
      <c r="BU644" s="7">
        <v>0</v>
      </c>
      <c r="BW644" s="7">
        <v>3.6</v>
      </c>
      <c r="BX644" s="7">
        <v>3.6</v>
      </c>
      <c r="BZ644" s="7">
        <v>0.543</v>
      </c>
      <c r="CA644" s="7">
        <v>0.543</v>
      </c>
      <c r="CB644" s="8" t="s">
        <v>11436</v>
      </c>
      <c r="CC644" s="8" t="s">
        <v>11437</v>
      </c>
      <c r="CE644" s="7">
        <v>116.8</v>
      </c>
      <c r="CF644" s="1">
        <f t="shared" si="10"/>
        <v>1</v>
      </c>
      <c r="CG644" s="1">
        <v>199</v>
      </c>
      <c r="CH644" s="1">
        <f>_xlfn.XLOOKUP(AL644,抖音账单汇总!$A:$A,抖音账单汇总!$B:$B)</f>
        <v>199</v>
      </c>
    </row>
    <row r="645" s="1" customFormat="1" ht="20" customHeight="1" spans="1:86">
      <c r="A645" s="6" t="s">
        <v>17807</v>
      </c>
      <c r="B645" s="6" t="s">
        <v>11618</v>
      </c>
      <c r="D645" s="6" t="s">
        <v>2539</v>
      </c>
      <c r="E645" s="6" t="s">
        <v>401</v>
      </c>
      <c r="G645" s="6" t="s">
        <v>11411</v>
      </c>
      <c r="H645" s="6" t="s">
        <v>11412</v>
      </c>
      <c r="K645" s="6" t="s">
        <v>11413</v>
      </c>
      <c r="L645" s="6" t="s">
        <v>17808</v>
      </c>
      <c r="M645" s="6" t="s">
        <v>17809</v>
      </c>
      <c r="P645" s="6" t="s">
        <v>17810</v>
      </c>
      <c r="Q645" s="6" t="s">
        <v>17811</v>
      </c>
      <c r="R645" s="6" t="s">
        <v>17812</v>
      </c>
      <c r="S645" s="6" t="s">
        <v>17813</v>
      </c>
      <c r="T645" s="6" t="s">
        <v>17812</v>
      </c>
      <c r="U645" s="6" t="s">
        <v>11776</v>
      </c>
      <c r="V645" s="6" t="s">
        <v>11777</v>
      </c>
      <c r="W645" s="6" t="s">
        <v>17814</v>
      </c>
      <c r="X645" s="6" t="s">
        <v>11424</v>
      </c>
      <c r="Y645" s="6" t="s">
        <v>17815</v>
      </c>
      <c r="AB645" s="6" t="s">
        <v>12836</v>
      </c>
      <c r="AJ645" s="6" t="s">
        <v>11678</v>
      </c>
      <c r="AK645" s="6" t="s">
        <v>11564</v>
      </c>
      <c r="AL645" s="6" t="s">
        <v>401</v>
      </c>
      <c r="AM645" s="6" t="s">
        <v>11300</v>
      </c>
      <c r="AP645" s="6" t="s">
        <v>11429</v>
      </c>
      <c r="AQ645" s="6" t="s">
        <v>11679</v>
      </c>
      <c r="AR645" s="6" t="s">
        <v>11680</v>
      </c>
      <c r="AS645" s="6" t="s">
        <v>11432</v>
      </c>
      <c r="AT645" s="6" t="s">
        <v>11476</v>
      </c>
      <c r="AY645" s="7">
        <v>179</v>
      </c>
      <c r="AZ645" s="7">
        <v>86.7</v>
      </c>
      <c r="BA645" s="8" t="s">
        <v>11434</v>
      </c>
      <c r="BB645" s="9">
        <v>1</v>
      </c>
      <c r="BD645" s="9">
        <v>1</v>
      </c>
      <c r="BE645" s="7">
        <v>179</v>
      </c>
      <c r="BF645" s="7">
        <v>179</v>
      </c>
      <c r="BG645" s="7">
        <v>86.7</v>
      </c>
      <c r="BH645" s="7">
        <v>86.7</v>
      </c>
      <c r="BI645" s="7">
        <v>92.3</v>
      </c>
      <c r="BJ645" s="8" t="s">
        <v>11477</v>
      </c>
      <c r="BK645" s="7">
        <v>358</v>
      </c>
      <c r="BL645" s="7">
        <v>358</v>
      </c>
      <c r="BM645" s="7">
        <v>179</v>
      </c>
      <c r="BN645" s="7">
        <v>179</v>
      </c>
      <c r="BU645" s="7">
        <v>0</v>
      </c>
      <c r="BW645" s="7">
        <v>3.6</v>
      </c>
      <c r="BX645" s="7">
        <v>1.8</v>
      </c>
      <c r="BZ645" s="7">
        <v>0.869</v>
      </c>
      <c r="CA645" s="7">
        <v>0.869</v>
      </c>
      <c r="CB645" s="8" t="s">
        <v>11436</v>
      </c>
      <c r="CC645" s="8" t="s">
        <v>11437</v>
      </c>
      <c r="CE645" s="7">
        <v>98.2</v>
      </c>
      <c r="CF645" s="1">
        <f t="shared" si="10"/>
        <v>1</v>
      </c>
      <c r="CG645" s="1">
        <v>179</v>
      </c>
      <c r="CH645" s="1">
        <f>_xlfn.XLOOKUP(AL645,抖音账单汇总!$A:$A,抖音账单汇总!$B:$B)</f>
        <v>358</v>
      </c>
    </row>
    <row r="646" s="1" customFormat="1" ht="20" customHeight="1" spans="1:86">
      <c r="A646" s="6" t="s">
        <v>17842</v>
      </c>
      <c r="B646" s="6" t="s">
        <v>12936</v>
      </c>
      <c r="D646" s="6" t="s">
        <v>2539</v>
      </c>
      <c r="E646" s="6" t="s">
        <v>2154</v>
      </c>
      <c r="G646" s="6" t="s">
        <v>11411</v>
      </c>
      <c r="H646" s="6" t="s">
        <v>11412</v>
      </c>
      <c r="K646" s="6" t="s">
        <v>11413</v>
      </c>
      <c r="L646" s="6" t="s">
        <v>17843</v>
      </c>
      <c r="M646" s="6" t="s">
        <v>17844</v>
      </c>
      <c r="P646" s="6" t="s">
        <v>17845</v>
      </c>
      <c r="Q646" s="6" t="s">
        <v>17846</v>
      </c>
      <c r="R646" s="6" t="s">
        <v>17847</v>
      </c>
      <c r="S646" s="6" t="s">
        <v>17848</v>
      </c>
      <c r="T646" s="6" t="s">
        <v>17847</v>
      </c>
      <c r="U646" s="6" t="s">
        <v>11518</v>
      </c>
      <c r="V646" s="6" t="s">
        <v>14349</v>
      </c>
      <c r="W646" s="6" t="s">
        <v>17290</v>
      </c>
      <c r="X646" s="6" t="s">
        <v>11424</v>
      </c>
      <c r="Y646" s="6" t="s">
        <v>17849</v>
      </c>
      <c r="AB646" s="6" t="s">
        <v>13306</v>
      </c>
      <c r="AJ646" s="6" t="s">
        <v>11804</v>
      </c>
      <c r="AK646" s="6" t="s">
        <v>11428</v>
      </c>
      <c r="AL646" s="6" t="s">
        <v>2154</v>
      </c>
      <c r="AM646" s="6" t="s">
        <v>11300</v>
      </c>
      <c r="AP646" s="6" t="s">
        <v>11429</v>
      </c>
      <c r="AQ646" s="6" t="s">
        <v>11805</v>
      </c>
      <c r="AR646" s="6" t="s">
        <v>11806</v>
      </c>
      <c r="AS646" s="6" t="s">
        <v>11432</v>
      </c>
      <c r="AT646" s="6" t="s">
        <v>11476</v>
      </c>
      <c r="AY646" s="7">
        <v>179</v>
      </c>
      <c r="AZ646" s="7">
        <v>86.7</v>
      </c>
      <c r="BA646" s="8" t="s">
        <v>11434</v>
      </c>
      <c r="BB646" s="9">
        <v>1</v>
      </c>
      <c r="BD646" s="9">
        <v>1</v>
      </c>
      <c r="BE646" s="7">
        <v>179</v>
      </c>
      <c r="BF646" s="7">
        <v>179</v>
      </c>
      <c r="BG646" s="7">
        <v>86.7</v>
      </c>
      <c r="BH646" s="7">
        <v>86.7</v>
      </c>
      <c r="BI646" s="7">
        <v>92.3</v>
      </c>
      <c r="BJ646" s="8" t="s">
        <v>11477</v>
      </c>
      <c r="BK646" s="7">
        <v>179</v>
      </c>
      <c r="BL646" s="7">
        <v>179</v>
      </c>
      <c r="BM646" s="7">
        <v>179</v>
      </c>
      <c r="BN646" s="7">
        <v>179</v>
      </c>
      <c r="BU646" s="7">
        <v>0</v>
      </c>
      <c r="BW646" s="7">
        <v>3.6</v>
      </c>
      <c r="BX646" s="7">
        <v>3.6</v>
      </c>
      <c r="BZ646" s="7">
        <v>0.419</v>
      </c>
      <c r="CA646" s="7">
        <v>0.419</v>
      </c>
      <c r="CB646" s="8" t="s">
        <v>11436</v>
      </c>
      <c r="CC646" s="8" t="s">
        <v>11437</v>
      </c>
      <c r="CE646" s="7">
        <v>98.2</v>
      </c>
      <c r="CF646" s="1">
        <f t="shared" si="10"/>
        <v>1</v>
      </c>
      <c r="CG646" s="1">
        <v>179</v>
      </c>
      <c r="CH646" s="1">
        <f>_xlfn.XLOOKUP(AL646,抖音账单汇总!$A:$A,抖音账单汇总!$B:$B)</f>
        <v>179</v>
      </c>
    </row>
    <row r="647" s="1" customFormat="1" ht="20" customHeight="1" spans="1:86">
      <c r="A647" s="6" t="s">
        <v>17850</v>
      </c>
      <c r="B647" s="6" t="s">
        <v>16818</v>
      </c>
      <c r="D647" s="6" t="s">
        <v>2539</v>
      </c>
      <c r="E647" s="6" t="s">
        <v>950</v>
      </c>
      <c r="G647" s="6" t="s">
        <v>11411</v>
      </c>
      <c r="H647" s="6" t="s">
        <v>11412</v>
      </c>
      <c r="K647" s="6" t="s">
        <v>11413</v>
      </c>
      <c r="L647" s="6" t="s">
        <v>17851</v>
      </c>
      <c r="M647" s="6" t="s">
        <v>17852</v>
      </c>
      <c r="P647" s="6" t="s">
        <v>17853</v>
      </c>
      <c r="Q647" s="6" t="s">
        <v>17854</v>
      </c>
      <c r="R647" s="6" t="s">
        <v>17855</v>
      </c>
      <c r="S647" s="6" t="s">
        <v>17856</v>
      </c>
      <c r="T647" s="6" t="s">
        <v>17855</v>
      </c>
      <c r="U647" s="6" t="s">
        <v>11943</v>
      </c>
      <c r="V647" s="6" t="s">
        <v>11944</v>
      </c>
      <c r="W647" s="6" t="s">
        <v>17857</v>
      </c>
      <c r="X647" s="6" t="s">
        <v>11424</v>
      </c>
      <c r="Y647" s="6" t="s">
        <v>17858</v>
      </c>
      <c r="AB647" s="6" t="s">
        <v>11472</v>
      </c>
      <c r="AJ647" s="6" t="s">
        <v>11473</v>
      </c>
      <c r="AK647" s="6" t="s">
        <v>11428</v>
      </c>
      <c r="AL647" s="6" t="s">
        <v>950</v>
      </c>
      <c r="AM647" s="6" t="s">
        <v>11300</v>
      </c>
      <c r="AP647" s="6" t="s">
        <v>11429</v>
      </c>
      <c r="AQ647" s="6" t="s">
        <v>11474</v>
      </c>
      <c r="AR647" s="6" t="s">
        <v>11475</v>
      </c>
      <c r="AS647" s="6" t="s">
        <v>11432</v>
      </c>
      <c r="AT647" s="6" t="s">
        <v>11476</v>
      </c>
      <c r="AY647" s="7">
        <v>179</v>
      </c>
      <c r="AZ647" s="7">
        <v>86.7</v>
      </c>
      <c r="BA647" s="8" t="s">
        <v>11434</v>
      </c>
      <c r="BB647" s="9">
        <v>1</v>
      </c>
      <c r="BD647" s="9">
        <v>1</v>
      </c>
      <c r="BE647" s="7">
        <v>179</v>
      </c>
      <c r="BF647" s="7">
        <v>179</v>
      </c>
      <c r="BG647" s="7">
        <v>86.7</v>
      </c>
      <c r="BH647" s="7">
        <v>86.7</v>
      </c>
      <c r="BI647" s="7">
        <v>92.3</v>
      </c>
      <c r="BJ647" s="8" t="s">
        <v>11477</v>
      </c>
      <c r="BK647" s="7">
        <v>179</v>
      </c>
      <c r="BL647" s="7">
        <v>179</v>
      </c>
      <c r="BM647" s="7">
        <v>179</v>
      </c>
      <c r="BN647" s="7">
        <v>179</v>
      </c>
      <c r="BU647" s="7">
        <v>0</v>
      </c>
      <c r="BW647" s="7">
        <v>3.6</v>
      </c>
      <c r="BX647" s="7">
        <v>3.6</v>
      </c>
      <c r="BZ647" s="7">
        <v>0.506</v>
      </c>
      <c r="CA647" s="7">
        <v>0.506</v>
      </c>
      <c r="CB647" s="8" t="s">
        <v>11436</v>
      </c>
      <c r="CC647" s="8" t="s">
        <v>11437</v>
      </c>
      <c r="CE647" s="7">
        <v>98.2</v>
      </c>
      <c r="CF647" s="1">
        <f t="shared" si="10"/>
        <v>1</v>
      </c>
      <c r="CG647" s="1">
        <v>179</v>
      </c>
      <c r="CH647" s="1">
        <f>_xlfn.XLOOKUP(AL647,抖音账单汇总!$A:$A,抖音账单汇总!$B:$B)</f>
        <v>179</v>
      </c>
    </row>
    <row r="648" s="1" customFormat="1" ht="20" customHeight="1" spans="1:86">
      <c r="A648" s="6" t="s">
        <v>17859</v>
      </c>
      <c r="B648" s="6" t="s">
        <v>17860</v>
      </c>
      <c r="D648" s="6" t="s">
        <v>2539</v>
      </c>
      <c r="E648" s="6" t="s">
        <v>915</v>
      </c>
      <c r="G648" s="6" t="s">
        <v>11411</v>
      </c>
      <c r="H648" s="6" t="s">
        <v>11412</v>
      </c>
      <c r="K648" s="6" t="s">
        <v>11413</v>
      </c>
      <c r="L648" s="6" t="s">
        <v>17861</v>
      </c>
      <c r="M648" s="6" t="s">
        <v>17862</v>
      </c>
      <c r="P648" s="6" t="s">
        <v>17863</v>
      </c>
      <c r="Q648" s="6" t="s">
        <v>17864</v>
      </c>
      <c r="R648" s="6" t="s">
        <v>17865</v>
      </c>
      <c r="S648" s="6" t="s">
        <v>17866</v>
      </c>
      <c r="T648" s="6" t="s">
        <v>17865</v>
      </c>
      <c r="U648" s="6" t="s">
        <v>11943</v>
      </c>
      <c r="V648" s="6" t="s">
        <v>13675</v>
      </c>
      <c r="W648" s="6" t="s">
        <v>13676</v>
      </c>
      <c r="X648" s="6" t="s">
        <v>11888</v>
      </c>
      <c r="Y648" s="6" t="s">
        <v>17867</v>
      </c>
      <c r="AB648" s="6" t="s">
        <v>12889</v>
      </c>
      <c r="AJ648" s="6" t="s">
        <v>16333</v>
      </c>
      <c r="AK648" s="6" t="s">
        <v>13086</v>
      </c>
      <c r="AL648" s="6" t="s">
        <v>915</v>
      </c>
      <c r="AM648" s="6" t="s">
        <v>11318</v>
      </c>
      <c r="AP648" s="6" t="s">
        <v>11892</v>
      </c>
      <c r="AQ648" s="6" t="s">
        <v>13562</v>
      </c>
      <c r="AR648" s="6" t="s">
        <v>16334</v>
      </c>
      <c r="AS648" s="6" t="s">
        <v>11432</v>
      </c>
      <c r="AT648" s="6" t="s">
        <v>11895</v>
      </c>
      <c r="AY648" s="7">
        <v>109</v>
      </c>
      <c r="BB648" s="9">
        <v>1</v>
      </c>
      <c r="BD648" s="9">
        <v>1</v>
      </c>
      <c r="BE648" s="7">
        <v>69.9</v>
      </c>
      <c r="BF648" s="7">
        <v>69.9</v>
      </c>
      <c r="BI648" s="7">
        <v>69.9</v>
      </c>
      <c r="BJ648" s="8" t="s">
        <v>13089</v>
      </c>
      <c r="BK648" s="7">
        <v>69.9</v>
      </c>
      <c r="BL648" s="7">
        <v>69.9</v>
      </c>
      <c r="BM648" s="7">
        <v>69.9</v>
      </c>
      <c r="BN648" s="7">
        <v>69.9</v>
      </c>
      <c r="BU648" s="7">
        <v>0</v>
      </c>
      <c r="BW648" s="7">
        <v>3.6</v>
      </c>
      <c r="BX648" s="7">
        <v>3.6</v>
      </c>
      <c r="BZ648" s="7">
        <v>0</v>
      </c>
      <c r="CA648" s="7">
        <v>0</v>
      </c>
      <c r="CB648" s="8" t="s">
        <v>11436</v>
      </c>
      <c r="CC648" s="8" t="s">
        <v>11437</v>
      </c>
      <c r="CF648" s="1">
        <f t="shared" si="10"/>
        <v>1</v>
      </c>
      <c r="CG648" s="1">
        <v>69.9</v>
      </c>
      <c r="CH648" s="1">
        <f>_xlfn.XLOOKUP(AL648,抖音账单汇总!$A:$A,抖音账单汇总!$B:$B)</f>
        <v>69.9</v>
      </c>
    </row>
    <row r="649" s="1" customFormat="1" ht="20" customHeight="1" spans="1:86">
      <c r="A649" s="6" t="s">
        <v>17868</v>
      </c>
      <c r="B649" s="6" t="s">
        <v>12232</v>
      </c>
      <c r="D649" s="6" t="s">
        <v>2539</v>
      </c>
      <c r="E649" s="6" t="s">
        <v>2192</v>
      </c>
      <c r="G649" s="6" t="s">
        <v>11411</v>
      </c>
      <c r="H649" s="6" t="s">
        <v>11412</v>
      </c>
      <c r="K649" s="6" t="s">
        <v>11413</v>
      </c>
      <c r="L649" s="6" t="s">
        <v>17869</v>
      </c>
      <c r="M649" s="6" t="s">
        <v>17870</v>
      </c>
      <c r="P649" s="6" t="s">
        <v>17871</v>
      </c>
      <c r="Q649" s="6" t="s">
        <v>17872</v>
      </c>
      <c r="R649" s="6" t="s">
        <v>17873</v>
      </c>
      <c r="S649" s="6" t="s">
        <v>17874</v>
      </c>
      <c r="T649" s="6" t="s">
        <v>17873</v>
      </c>
      <c r="U649" s="6" t="s">
        <v>11468</v>
      </c>
      <c r="V649" s="6" t="s">
        <v>17875</v>
      </c>
      <c r="W649" s="6" t="s">
        <v>17876</v>
      </c>
      <c r="X649" s="6" t="s">
        <v>11424</v>
      </c>
      <c r="Y649" s="6" t="s">
        <v>17877</v>
      </c>
      <c r="AB649" s="6" t="s">
        <v>13202</v>
      </c>
      <c r="AJ649" s="6" t="s">
        <v>11548</v>
      </c>
      <c r="AK649" s="6" t="s">
        <v>11428</v>
      </c>
      <c r="AL649" s="6" t="s">
        <v>2192</v>
      </c>
      <c r="AM649" s="6" t="s">
        <v>11300</v>
      </c>
      <c r="AP649" s="6" t="s">
        <v>11429</v>
      </c>
      <c r="AQ649" s="6" t="s">
        <v>11549</v>
      </c>
      <c r="AR649" s="6" t="s">
        <v>12313</v>
      </c>
      <c r="AS649" s="6" t="s">
        <v>11432</v>
      </c>
      <c r="AT649" s="6" t="s">
        <v>11476</v>
      </c>
      <c r="AY649" s="7">
        <v>179</v>
      </c>
      <c r="AZ649" s="7">
        <v>86.7</v>
      </c>
      <c r="BA649" s="8" t="s">
        <v>11434</v>
      </c>
      <c r="BB649" s="9">
        <v>1</v>
      </c>
      <c r="BD649" s="9">
        <v>1</v>
      </c>
      <c r="BE649" s="7">
        <v>179</v>
      </c>
      <c r="BF649" s="7">
        <v>179</v>
      </c>
      <c r="BG649" s="7">
        <v>86.7</v>
      </c>
      <c r="BH649" s="7">
        <v>86.7</v>
      </c>
      <c r="BI649" s="7">
        <v>92.3</v>
      </c>
      <c r="BJ649" s="8" t="s">
        <v>11477</v>
      </c>
      <c r="BK649" s="7">
        <v>179</v>
      </c>
      <c r="BL649" s="7">
        <v>179</v>
      </c>
      <c r="BM649" s="7">
        <v>179</v>
      </c>
      <c r="BN649" s="7">
        <v>179</v>
      </c>
      <c r="BU649" s="7">
        <v>0</v>
      </c>
      <c r="BW649" s="7">
        <v>3.6</v>
      </c>
      <c r="BX649" s="7">
        <v>3.6</v>
      </c>
      <c r="BZ649" s="7">
        <v>0.537</v>
      </c>
      <c r="CA649" s="7">
        <v>0.537</v>
      </c>
      <c r="CB649" s="8" t="s">
        <v>11436</v>
      </c>
      <c r="CC649" s="8" t="s">
        <v>11437</v>
      </c>
      <c r="CE649" s="7">
        <v>98.2</v>
      </c>
      <c r="CF649" s="1">
        <f t="shared" si="10"/>
        <v>1</v>
      </c>
      <c r="CG649" s="1">
        <v>179</v>
      </c>
      <c r="CH649" s="1">
        <f>_xlfn.XLOOKUP(AL649,抖音账单汇总!$A:$A,抖音账单汇总!$B:$B)</f>
        <v>179</v>
      </c>
    </row>
    <row r="650" s="1" customFormat="1" ht="20" customHeight="1" spans="1:86">
      <c r="A650" s="6" t="s">
        <v>17878</v>
      </c>
      <c r="B650" s="6" t="s">
        <v>17879</v>
      </c>
      <c r="D650" s="6" t="s">
        <v>2539</v>
      </c>
      <c r="E650" s="6" t="s">
        <v>967</v>
      </c>
      <c r="G650" s="6" t="s">
        <v>11411</v>
      </c>
      <c r="H650" s="6" t="s">
        <v>11412</v>
      </c>
      <c r="K650" s="6" t="s">
        <v>11413</v>
      </c>
      <c r="L650" s="6" t="s">
        <v>17880</v>
      </c>
      <c r="M650" s="6" t="s">
        <v>17881</v>
      </c>
      <c r="P650" s="6" t="s">
        <v>17882</v>
      </c>
      <c r="Q650" s="6" t="s">
        <v>17883</v>
      </c>
      <c r="R650" s="6" t="s">
        <v>17884</v>
      </c>
      <c r="S650" s="6" t="s">
        <v>17885</v>
      </c>
      <c r="T650" s="6" t="s">
        <v>17884</v>
      </c>
      <c r="U650" s="6" t="s">
        <v>11673</v>
      </c>
      <c r="V650" s="6" t="s">
        <v>17886</v>
      </c>
      <c r="W650" s="6" t="s">
        <v>17887</v>
      </c>
      <c r="X650" s="6" t="s">
        <v>11424</v>
      </c>
      <c r="Y650" s="6" t="s">
        <v>17888</v>
      </c>
      <c r="AB650" s="6" t="s">
        <v>11692</v>
      </c>
      <c r="AJ650" s="6" t="s">
        <v>17889</v>
      </c>
      <c r="AK650" s="6" t="s">
        <v>17890</v>
      </c>
      <c r="AL650" s="6" t="s">
        <v>967</v>
      </c>
      <c r="AM650" s="6" t="s">
        <v>11304</v>
      </c>
      <c r="AN650" s="6" t="s">
        <v>11453</v>
      </c>
      <c r="AP650" s="6" t="s">
        <v>11429</v>
      </c>
      <c r="AQ650" s="6" t="s">
        <v>17891</v>
      </c>
      <c r="AR650" s="6" t="s">
        <v>17892</v>
      </c>
      <c r="AS650" s="6" t="s">
        <v>11432</v>
      </c>
      <c r="AT650" s="6" t="s">
        <v>11708</v>
      </c>
      <c r="AW650" s="6" t="s">
        <v>11457</v>
      </c>
      <c r="AY650" s="7">
        <v>199</v>
      </c>
      <c r="AZ650" s="7">
        <v>100.3</v>
      </c>
      <c r="BA650" s="8" t="s">
        <v>11434</v>
      </c>
      <c r="BB650" s="9">
        <v>1</v>
      </c>
      <c r="BD650" s="9">
        <v>1</v>
      </c>
      <c r="BE650" s="7">
        <v>199</v>
      </c>
      <c r="BF650" s="7">
        <v>199</v>
      </c>
      <c r="BG650" s="7">
        <v>100.3</v>
      </c>
      <c r="BH650" s="7">
        <v>100.3</v>
      </c>
      <c r="BI650" s="7">
        <v>98.7</v>
      </c>
      <c r="BJ650" s="8" t="s">
        <v>17893</v>
      </c>
      <c r="BK650" s="7">
        <v>199</v>
      </c>
      <c r="BL650" s="7">
        <v>199</v>
      </c>
      <c r="BM650" s="7">
        <v>199</v>
      </c>
      <c r="BN650" s="7">
        <v>199</v>
      </c>
      <c r="BU650" s="7">
        <v>0</v>
      </c>
      <c r="BW650" s="7">
        <v>3.6</v>
      </c>
      <c r="BX650" s="7">
        <v>3.6</v>
      </c>
      <c r="BZ650" s="7">
        <v>0.643</v>
      </c>
      <c r="CA650" s="7">
        <v>0.643</v>
      </c>
      <c r="CB650" s="8" t="s">
        <v>11436</v>
      </c>
      <c r="CC650" s="8" t="s">
        <v>11437</v>
      </c>
      <c r="CE650" s="7">
        <v>111.8</v>
      </c>
      <c r="CF650" s="1">
        <f t="shared" si="10"/>
        <v>1</v>
      </c>
      <c r="CG650" s="1">
        <v>199</v>
      </c>
      <c r="CH650" s="1">
        <f>_xlfn.XLOOKUP(AL650,抖音账单汇总!$A:$A,抖音账单汇总!$B:$B)</f>
        <v>199</v>
      </c>
    </row>
    <row r="651" s="1" customFormat="1" ht="20" customHeight="1" spans="1:86">
      <c r="A651" s="6" t="s">
        <v>17894</v>
      </c>
      <c r="B651" s="6" t="s">
        <v>13736</v>
      </c>
      <c r="D651" s="6" t="s">
        <v>2539</v>
      </c>
      <c r="E651" s="6" t="s">
        <v>943</v>
      </c>
      <c r="G651" s="6" t="s">
        <v>11411</v>
      </c>
      <c r="H651" s="6" t="s">
        <v>11412</v>
      </c>
      <c r="K651" s="6" t="s">
        <v>11413</v>
      </c>
      <c r="L651" s="6" t="s">
        <v>17895</v>
      </c>
      <c r="M651" s="6" t="s">
        <v>17896</v>
      </c>
      <c r="P651" s="6" t="s">
        <v>17897</v>
      </c>
      <c r="Q651" s="6" t="s">
        <v>17898</v>
      </c>
      <c r="R651" s="6" t="s">
        <v>17899</v>
      </c>
      <c r="S651" s="6" t="s">
        <v>17900</v>
      </c>
      <c r="T651" s="6" t="s">
        <v>17899</v>
      </c>
      <c r="U651" s="6" t="s">
        <v>11518</v>
      </c>
      <c r="V651" s="6" t="s">
        <v>14349</v>
      </c>
      <c r="W651" s="6" t="s">
        <v>15853</v>
      </c>
      <c r="X651" s="6" t="s">
        <v>11424</v>
      </c>
      <c r="Y651" s="6" t="s">
        <v>17901</v>
      </c>
      <c r="AB651" s="6" t="s">
        <v>14382</v>
      </c>
      <c r="AJ651" s="6" t="s">
        <v>11678</v>
      </c>
      <c r="AK651" s="6" t="s">
        <v>11428</v>
      </c>
      <c r="AL651" s="6" t="s">
        <v>943</v>
      </c>
      <c r="AM651" s="6" t="s">
        <v>11300</v>
      </c>
      <c r="AP651" s="6" t="s">
        <v>11429</v>
      </c>
      <c r="AQ651" s="6" t="s">
        <v>11679</v>
      </c>
      <c r="AR651" s="6" t="s">
        <v>11680</v>
      </c>
      <c r="AS651" s="6" t="s">
        <v>11432</v>
      </c>
      <c r="AT651" s="6" t="s">
        <v>11476</v>
      </c>
      <c r="AY651" s="7">
        <v>179</v>
      </c>
      <c r="AZ651" s="7">
        <v>86.7</v>
      </c>
      <c r="BA651" s="8" t="s">
        <v>11434</v>
      </c>
      <c r="BB651" s="9">
        <v>1</v>
      </c>
      <c r="BD651" s="9">
        <v>1</v>
      </c>
      <c r="BE651" s="7">
        <v>179</v>
      </c>
      <c r="BF651" s="7">
        <v>179</v>
      </c>
      <c r="BG651" s="7">
        <v>86.7</v>
      </c>
      <c r="BH651" s="7">
        <v>86.7</v>
      </c>
      <c r="BI651" s="7">
        <v>92.3</v>
      </c>
      <c r="BJ651" s="8" t="s">
        <v>11477</v>
      </c>
      <c r="BK651" s="7">
        <v>179</v>
      </c>
      <c r="BL651" s="7">
        <v>179</v>
      </c>
      <c r="BM651" s="7">
        <v>179</v>
      </c>
      <c r="BN651" s="7">
        <v>179</v>
      </c>
      <c r="BU651" s="7">
        <v>0</v>
      </c>
      <c r="BW651" s="7">
        <v>3.6</v>
      </c>
      <c r="BX651" s="7">
        <v>3.6</v>
      </c>
      <c r="BZ651" s="7">
        <v>0.456</v>
      </c>
      <c r="CA651" s="7">
        <v>0.456</v>
      </c>
      <c r="CB651" s="8" t="s">
        <v>11436</v>
      </c>
      <c r="CC651" s="8" t="s">
        <v>11437</v>
      </c>
      <c r="CE651" s="7">
        <v>98.2</v>
      </c>
      <c r="CF651" s="1">
        <f t="shared" si="10"/>
        <v>1</v>
      </c>
      <c r="CG651" s="1">
        <v>179</v>
      </c>
      <c r="CH651" s="1">
        <f>_xlfn.XLOOKUP(AL651,抖音账单汇总!$A:$A,抖音账单汇总!$B:$B)</f>
        <v>179</v>
      </c>
    </row>
    <row r="652" s="1" customFormat="1" ht="20" customHeight="1" spans="1:86">
      <c r="A652" s="6" t="s">
        <v>17902</v>
      </c>
      <c r="B652" s="6" t="s">
        <v>11618</v>
      </c>
      <c r="D652" s="6" t="s">
        <v>2539</v>
      </c>
      <c r="E652" s="6" t="s">
        <v>957</v>
      </c>
      <c r="G652" s="6" t="s">
        <v>11411</v>
      </c>
      <c r="H652" s="6" t="s">
        <v>11412</v>
      </c>
      <c r="K652" s="6" t="s">
        <v>11413</v>
      </c>
      <c r="L652" s="6" t="s">
        <v>17903</v>
      </c>
      <c r="M652" s="6" t="s">
        <v>17904</v>
      </c>
      <c r="P652" s="6" t="s">
        <v>17905</v>
      </c>
      <c r="Q652" s="6" t="s">
        <v>17906</v>
      </c>
      <c r="R652" s="6" t="s">
        <v>17907</v>
      </c>
      <c r="S652" s="6" t="s">
        <v>17908</v>
      </c>
      <c r="T652" s="6" t="s">
        <v>17907</v>
      </c>
      <c r="U652" s="6" t="s">
        <v>11943</v>
      </c>
      <c r="V652" s="6" t="s">
        <v>12012</v>
      </c>
      <c r="W652" s="6" t="s">
        <v>17641</v>
      </c>
      <c r="X652" s="6" t="s">
        <v>11424</v>
      </c>
      <c r="Y652" s="6" t="s">
        <v>17909</v>
      </c>
      <c r="AB652" s="6" t="s">
        <v>13799</v>
      </c>
      <c r="AJ652" s="6" t="s">
        <v>11977</v>
      </c>
      <c r="AK652" s="6" t="s">
        <v>11428</v>
      </c>
      <c r="AL652" s="6" t="s">
        <v>957</v>
      </c>
      <c r="AM652" s="6" t="s">
        <v>11300</v>
      </c>
      <c r="AP652" s="6" t="s">
        <v>11429</v>
      </c>
      <c r="AQ652" s="6" t="s">
        <v>11978</v>
      </c>
      <c r="AR652" s="6" t="s">
        <v>11979</v>
      </c>
      <c r="AS652" s="6" t="s">
        <v>11432</v>
      </c>
      <c r="AT652" s="6" t="s">
        <v>11476</v>
      </c>
      <c r="AY652" s="7">
        <v>179</v>
      </c>
      <c r="AZ652" s="7">
        <v>86.7</v>
      </c>
      <c r="BA652" s="8" t="s">
        <v>11434</v>
      </c>
      <c r="BB652" s="9">
        <v>1</v>
      </c>
      <c r="BD652" s="9">
        <v>1</v>
      </c>
      <c r="BE652" s="7">
        <v>179</v>
      </c>
      <c r="BF652" s="7">
        <v>179</v>
      </c>
      <c r="BG652" s="7">
        <v>86.7</v>
      </c>
      <c r="BH652" s="7">
        <v>86.7</v>
      </c>
      <c r="BI652" s="7">
        <v>92.3</v>
      </c>
      <c r="BJ652" s="8" t="s">
        <v>11477</v>
      </c>
      <c r="BK652" s="7">
        <v>179</v>
      </c>
      <c r="BL652" s="7">
        <v>179</v>
      </c>
      <c r="BM652" s="7">
        <v>179</v>
      </c>
      <c r="BN652" s="7">
        <v>179</v>
      </c>
      <c r="BU652" s="7">
        <v>0</v>
      </c>
      <c r="BW652" s="7">
        <v>3.6</v>
      </c>
      <c r="BX652" s="7">
        <v>3.6</v>
      </c>
      <c r="BZ652" s="7">
        <v>0.506</v>
      </c>
      <c r="CA652" s="7">
        <v>0.506</v>
      </c>
      <c r="CB652" s="8" t="s">
        <v>11436</v>
      </c>
      <c r="CC652" s="8" t="s">
        <v>11437</v>
      </c>
      <c r="CE652" s="7">
        <v>98.2</v>
      </c>
      <c r="CF652" s="1">
        <f t="shared" si="10"/>
        <v>1</v>
      </c>
      <c r="CG652" s="1">
        <v>179</v>
      </c>
      <c r="CH652" s="1">
        <f>_xlfn.XLOOKUP(AL652,抖音账单汇总!$A:$A,抖音账单汇总!$B:$B)</f>
        <v>179</v>
      </c>
    </row>
    <row r="653" s="1" customFormat="1" ht="20" customHeight="1" spans="1:86">
      <c r="A653" s="6" t="s">
        <v>17910</v>
      </c>
      <c r="B653" s="6" t="s">
        <v>17911</v>
      </c>
      <c r="D653" s="6" t="s">
        <v>2539</v>
      </c>
      <c r="E653" s="6" t="s">
        <v>958</v>
      </c>
      <c r="G653" s="6" t="s">
        <v>11411</v>
      </c>
      <c r="H653" s="6" t="s">
        <v>11412</v>
      </c>
      <c r="K653" s="6" t="s">
        <v>11413</v>
      </c>
      <c r="L653" s="6" t="s">
        <v>17912</v>
      </c>
      <c r="M653" s="6" t="s">
        <v>17913</v>
      </c>
      <c r="P653" s="6" t="s">
        <v>17914</v>
      </c>
      <c r="Q653" s="6" t="s">
        <v>17915</v>
      </c>
      <c r="R653" s="6" t="s">
        <v>17916</v>
      </c>
      <c r="S653" s="6" t="s">
        <v>17917</v>
      </c>
      <c r="T653" s="6" t="s">
        <v>17916</v>
      </c>
      <c r="U653" s="6" t="s">
        <v>11468</v>
      </c>
      <c r="V653" s="6" t="s">
        <v>11598</v>
      </c>
      <c r="W653" s="6" t="s">
        <v>17918</v>
      </c>
      <c r="X653" s="6" t="s">
        <v>11424</v>
      </c>
      <c r="Y653" s="6" t="s">
        <v>17919</v>
      </c>
      <c r="AB653" s="6" t="s">
        <v>17920</v>
      </c>
      <c r="AJ653" s="6" t="s">
        <v>11650</v>
      </c>
      <c r="AK653" s="6" t="s">
        <v>11428</v>
      </c>
      <c r="AL653" s="6" t="s">
        <v>958</v>
      </c>
      <c r="AM653" s="6" t="s">
        <v>11300</v>
      </c>
      <c r="AP653" s="6" t="s">
        <v>11429</v>
      </c>
      <c r="AQ653" s="6" t="s">
        <v>11651</v>
      </c>
      <c r="AR653" s="6" t="s">
        <v>11652</v>
      </c>
      <c r="AS653" s="6" t="s">
        <v>11432</v>
      </c>
      <c r="AT653" s="6" t="s">
        <v>11476</v>
      </c>
      <c r="AY653" s="7">
        <v>179</v>
      </c>
      <c r="AZ653" s="7">
        <v>86.7</v>
      </c>
      <c r="BA653" s="8" t="s">
        <v>11434</v>
      </c>
      <c r="BB653" s="9">
        <v>1</v>
      </c>
      <c r="BD653" s="9">
        <v>1</v>
      </c>
      <c r="BE653" s="7">
        <v>179</v>
      </c>
      <c r="BF653" s="7">
        <v>179</v>
      </c>
      <c r="BG653" s="7">
        <v>86.7</v>
      </c>
      <c r="BH653" s="7">
        <v>86.7</v>
      </c>
      <c r="BI653" s="7">
        <v>92.3</v>
      </c>
      <c r="BJ653" s="8" t="s">
        <v>11477</v>
      </c>
      <c r="BK653" s="7">
        <v>179</v>
      </c>
      <c r="BL653" s="7">
        <v>179</v>
      </c>
      <c r="BM653" s="7">
        <v>179</v>
      </c>
      <c r="BN653" s="7">
        <v>179</v>
      </c>
      <c r="BU653" s="7">
        <v>0</v>
      </c>
      <c r="BW653" s="7">
        <v>3.6</v>
      </c>
      <c r="BX653" s="7">
        <v>3.6</v>
      </c>
      <c r="BZ653" s="7">
        <v>0.481</v>
      </c>
      <c r="CA653" s="7">
        <v>0.481</v>
      </c>
      <c r="CB653" s="8" t="s">
        <v>11436</v>
      </c>
      <c r="CC653" s="8" t="s">
        <v>11437</v>
      </c>
      <c r="CE653" s="7">
        <v>98.2</v>
      </c>
      <c r="CF653" s="1">
        <f t="shared" si="10"/>
        <v>1</v>
      </c>
      <c r="CG653" s="1">
        <v>179</v>
      </c>
      <c r="CH653" s="1">
        <f>_xlfn.XLOOKUP(AL653,抖音账单汇总!$A:$A,抖音账单汇总!$B:$B)</f>
        <v>179</v>
      </c>
    </row>
    <row r="654" s="1" customFormat="1" ht="20" customHeight="1" spans="1:86">
      <c r="A654" s="6" t="s">
        <v>17921</v>
      </c>
      <c r="B654" s="6" t="s">
        <v>17922</v>
      </c>
      <c r="D654" s="6" t="s">
        <v>2539</v>
      </c>
      <c r="E654" s="6" t="s">
        <v>2209</v>
      </c>
      <c r="G654" s="6" t="s">
        <v>11411</v>
      </c>
      <c r="H654" s="6" t="s">
        <v>11412</v>
      </c>
      <c r="K654" s="6" t="s">
        <v>11413</v>
      </c>
      <c r="L654" s="6" t="s">
        <v>17923</v>
      </c>
      <c r="M654" s="6" t="s">
        <v>17924</v>
      </c>
      <c r="P654" s="6" t="s">
        <v>17925</v>
      </c>
      <c r="Q654" s="6" t="s">
        <v>17926</v>
      </c>
      <c r="R654" s="6" t="s">
        <v>17927</v>
      </c>
      <c r="S654" s="6" t="s">
        <v>17928</v>
      </c>
      <c r="T654" s="6" t="s">
        <v>17927</v>
      </c>
      <c r="U654" s="6" t="s">
        <v>11559</v>
      </c>
      <c r="V654" s="6" t="s">
        <v>11560</v>
      </c>
      <c r="W654" s="6" t="s">
        <v>17929</v>
      </c>
      <c r="X654" s="6" t="s">
        <v>11424</v>
      </c>
      <c r="Y654" s="6" t="s">
        <v>17930</v>
      </c>
      <c r="AB654" s="6" t="s">
        <v>14258</v>
      </c>
      <c r="AJ654" s="6" t="s">
        <v>11545</v>
      </c>
      <c r="AK654" s="6" t="s">
        <v>11428</v>
      </c>
      <c r="AL654" s="6" t="s">
        <v>2209</v>
      </c>
      <c r="AM654" s="6" t="s">
        <v>11300</v>
      </c>
      <c r="AP654" s="6" t="s">
        <v>11429</v>
      </c>
      <c r="AQ654" s="6" t="s">
        <v>11546</v>
      </c>
      <c r="AR654" s="6" t="s">
        <v>11547</v>
      </c>
      <c r="AS654" s="6" t="s">
        <v>11432</v>
      </c>
      <c r="AT654" s="6" t="s">
        <v>11476</v>
      </c>
      <c r="AY654" s="7">
        <v>179</v>
      </c>
      <c r="AZ654" s="7">
        <v>86.7</v>
      </c>
      <c r="BA654" s="8" t="s">
        <v>11434</v>
      </c>
      <c r="BB654" s="9">
        <v>1</v>
      </c>
      <c r="BD654" s="9">
        <v>1</v>
      </c>
      <c r="BE654" s="7">
        <v>179</v>
      </c>
      <c r="BF654" s="7">
        <v>179</v>
      </c>
      <c r="BG654" s="7">
        <v>86.7</v>
      </c>
      <c r="BH654" s="7">
        <v>86.7</v>
      </c>
      <c r="BI654" s="7">
        <v>92.3</v>
      </c>
      <c r="BJ654" s="8" t="s">
        <v>11477</v>
      </c>
      <c r="BK654" s="7">
        <v>179</v>
      </c>
      <c r="BL654" s="7">
        <v>179</v>
      </c>
      <c r="BM654" s="7">
        <v>179</v>
      </c>
      <c r="BN654" s="7">
        <v>179</v>
      </c>
      <c r="BU654" s="7">
        <v>0</v>
      </c>
      <c r="BW654" s="7">
        <v>3.6</v>
      </c>
      <c r="BX654" s="7">
        <v>3.6</v>
      </c>
      <c r="BZ654" s="7">
        <v>0.537</v>
      </c>
      <c r="CA654" s="7">
        <v>0.537</v>
      </c>
      <c r="CB654" s="8" t="s">
        <v>11436</v>
      </c>
      <c r="CC654" s="8" t="s">
        <v>11437</v>
      </c>
      <c r="CE654" s="7">
        <v>98.2</v>
      </c>
      <c r="CF654" s="1">
        <f t="shared" si="10"/>
        <v>1</v>
      </c>
      <c r="CG654" s="1">
        <v>179</v>
      </c>
      <c r="CH654" s="1">
        <f>_xlfn.XLOOKUP(AL654,抖音账单汇总!$A:$A,抖音账单汇总!$B:$B)</f>
        <v>179</v>
      </c>
    </row>
    <row r="655" s="1" customFormat="1" ht="20" customHeight="1" spans="1:86">
      <c r="A655" s="6" t="s">
        <v>17931</v>
      </c>
      <c r="B655" s="6" t="s">
        <v>11491</v>
      </c>
      <c r="D655" s="6" t="s">
        <v>2539</v>
      </c>
      <c r="E655" s="6" t="s">
        <v>2193</v>
      </c>
      <c r="G655" s="6" t="s">
        <v>11411</v>
      </c>
      <c r="H655" s="6" t="s">
        <v>11412</v>
      </c>
      <c r="K655" s="6" t="s">
        <v>11413</v>
      </c>
      <c r="L655" s="6" t="s">
        <v>17932</v>
      </c>
      <c r="M655" s="6" t="s">
        <v>17933</v>
      </c>
      <c r="P655" s="6" t="s">
        <v>17934</v>
      </c>
      <c r="Q655" s="6" t="s">
        <v>17935</v>
      </c>
      <c r="R655" s="6" t="s">
        <v>17936</v>
      </c>
      <c r="S655" s="6" t="s">
        <v>17937</v>
      </c>
      <c r="T655" s="6" t="s">
        <v>17936</v>
      </c>
      <c r="U655" s="6" t="s">
        <v>11518</v>
      </c>
      <c r="V655" s="6" t="s">
        <v>11519</v>
      </c>
      <c r="W655" s="6" t="s">
        <v>17299</v>
      </c>
      <c r="X655" s="6" t="s">
        <v>11424</v>
      </c>
      <c r="Y655" s="6" t="s">
        <v>17938</v>
      </c>
      <c r="AB655" s="6" t="s">
        <v>14873</v>
      </c>
      <c r="AJ655" s="6" t="s">
        <v>11650</v>
      </c>
      <c r="AK655" s="6" t="s">
        <v>11428</v>
      </c>
      <c r="AL655" s="6" t="s">
        <v>2193</v>
      </c>
      <c r="AM655" s="6" t="s">
        <v>11300</v>
      </c>
      <c r="AP655" s="6" t="s">
        <v>11429</v>
      </c>
      <c r="AQ655" s="6" t="s">
        <v>11651</v>
      </c>
      <c r="AR655" s="6" t="s">
        <v>11652</v>
      </c>
      <c r="AS655" s="6" t="s">
        <v>11432</v>
      </c>
      <c r="AT655" s="6" t="s">
        <v>11476</v>
      </c>
      <c r="AY655" s="7">
        <v>179</v>
      </c>
      <c r="AZ655" s="7">
        <v>86.7</v>
      </c>
      <c r="BA655" s="8" t="s">
        <v>11434</v>
      </c>
      <c r="BB655" s="9">
        <v>1</v>
      </c>
      <c r="BD655" s="9">
        <v>1</v>
      </c>
      <c r="BE655" s="7">
        <v>179</v>
      </c>
      <c r="BF655" s="7">
        <v>179</v>
      </c>
      <c r="BG655" s="7">
        <v>86.7</v>
      </c>
      <c r="BH655" s="7">
        <v>86.7</v>
      </c>
      <c r="BI655" s="7">
        <v>92.3</v>
      </c>
      <c r="BJ655" s="8" t="s">
        <v>11477</v>
      </c>
      <c r="BK655" s="7">
        <v>179</v>
      </c>
      <c r="BL655" s="7">
        <v>179</v>
      </c>
      <c r="BM655" s="7">
        <v>179</v>
      </c>
      <c r="BN655" s="7">
        <v>179</v>
      </c>
      <c r="BU655" s="7">
        <v>0</v>
      </c>
      <c r="BW655" s="7">
        <v>3.6</v>
      </c>
      <c r="BX655" s="7">
        <v>3.6</v>
      </c>
      <c r="BZ655" s="7">
        <v>0.481</v>
      </c>
      <c r="CA655" s="7">
        <v>0.481</v>
      </c>
      <c r="CB655" s="8" t="s">
        <v>11436</v>
      </c>
      <c r="CC655" s="8" t="s">
        <v>11437</v>
      </c>
      <c r="CE655" s="7">
        <v>98.2</v>
      </c>
      <c r="CF655" s="1">
        <f t="shared" si="10"/>
        <v>1</v>
      </c>
      <c r="CG655" s="1">
        <v>179</v>
      </c>
      <c r="CH655" s="1">
        <f>_xlfn.XLOOKUP(AL655,抖音账单汇总!$A:$A,抖音账单汇总!$B:$B)</f>
        <v>179</v>
      </c>
    </row>
    <row r="656" s="1" customFormat="1" ht="20" customHeight="1" spans="1:86">
      <c r="A656" s="6" t="s">
        <v>17939</v>
      </c>
      <c r="B656" s="6" t="s">
        <v>17940</v>
      </c>
      <c r="D656" s="6" t="s">
        <v>2539</v>
      </c>
      <c r="E656" s="6" t="s">
        <v>934</v>
      </c>
      <c r="G656" s="6" t="s">
        <v>11411</v>
      </c>
      <c r="H656" s="6" t="s">
        <v>11412</v>
      </c>
      <c r="K656" s="6" t="s">
        <v>11413</v>
      </c>
      <c r="L656" s="6" t="s">
        <v>17941</v>
      </c>
      <c r="M656" s="6" t="s">
        <v>17942</v>
      </c>
      <c r="P656" s="6" t="s">
        <v>17943</v>
      </c>
      <c r="Q656" s="6" t="s">
        <v>17944</v>
      </c>
      <c r="R656" s="6" t="s">
        <v>17945</v>
      </c>
      <c r="S656" s="6" t="s">
        <v>17946</v>
      </c>
      <c r="T656" s="6" t="s">
        <v>17945</v>
      </c>
      <c r="U656" s="6" t="s">
        <v>14472</v>
      </c>
      <c r="V656" s="6" t="s">
        <v>17947</v>
      </c>
      <c r="W656" s="6" t="s">
        <v>17948</v>
      </c>
      <c r="X656" s="6" t="s">
        <v>11424</v>
      </c>
      <c r="Y656" s="6" t="s">
        <v>17949</v>
      </c>
      <c r="AB656" s="6" t="s">
        <v>15301</v>
      </c>
      <c r="AJ656" s="6" t="s">
        <v>11977</v>
      </c>
      <c r="AK656" s="6" t="s">
        <v>11428</v>
      </c>
      <c r="AL656" s="6" t="s">
        <v>934</v>
      </c>
      <c r="AM656" s="6" t="s">
        <v>11300</v>
      </c>
      <c r="AP656" s="6" t="s">
        <v>11429</v>
      </c>
      <c r="AQ656" s="6" t="s">
        <v>11978</v>
      </c>
      <c r="AR656" s="6" t="s">
        <v>11979</v>
      </c>
      <c r="AS656" s="6" t="s">
        <v>11432</v>
      </c>
      <c r="AT656" s="6" t="s">
        <v>11476</v>
      </c>
      <c r="AY656" s="7">
        <v>179</v>
      </c>
      <c r="AZ656" s="7">
        <v>86.7</v>
      </c>
      <c r="BA656" s="8" t="s">
        <v>11434</v>
      </c>
      <c r="BB656" s="9">
        <v>1</v>
      </c>
      <c r="BD656" s="9">
        <v>1</v>
      </c>
      <c r="BE656" s="7">
        <v>179</v>
      </c>
      <c r="BF656" s="7">
        <v>179</v>
      </c>
      <c r="BG656" s="7">
        <v>86.7</v>
      </c>
      <c r="BH656" s="7">
        <v>86.7</v>
      </c>
      <c r="BI656" s="7">
        <v>92.3</v>
      </c>
      <c r="BJ656" s="8" t="s">
        <v>11477</v>
      </c>
      <c r="BK656" s="7">
        <v>179</v>
      </c>
      <c r="BL656" s="7">
        <v>179</v>
      </c>
      <c r="BM656" s="7">
        <v>179</v>
      </c>
      <c r="BN656" s="7">
        <v>179</v>
      </c>
      <c r="BU656" s="7">
        <v>0</v>
      </c>
      <c r="BW656" s="7">
        <v>3.6</v>
      </c>
      <c r="BX656" s="7">
        <v>3.6</v>
      </c>
      <c r="BZ656" s="7">
        <v>0.506</v>
      </c>
      <c r="CA656" s="7">
        <v>0.506</v>
      </c>
      <c r="CB656" s="8" t="s">
        <v>11436</v>
      </c>
      <c r="CC656" s="8" t="s">
        <v>11437</v>
      </c>
      <c r="CE656" s="7">
        <v>98.2</v>
      </c>
      <c r="CF656" s="1">
        <f t="shared" si="10"/>
        <v>1</v>
      </c>
      <c r="CG656" s="1">
        <v>179</v>
      </c>
      <c r="CH656" s="1">
        <f>_xlfn.XLOOKUP(AL656,抖音账单汇总!$A:$A,抖音账单汇总!$B:$B)</f>
        <v>179</v>
      </c>
    </row>
    <row r="657" s="1" customFormat="1" ht="20" customHeight="1" spans="1:86">
      <c r="A657" s="6" t="s">
        <v>17950</v>
      </c>
      <c r="B657" s="6" t="s">
        <v>13318</v>
      </c>
      <c r="D657" s="6" t="s">
        <v>2539</v>
      </c>
      <c r="E657" s="6" t="s">
        <v>923</v>
      </c>
      <c r="G657" s="6" t="s">
        <v>11411</v>
      </c>
      <c r="H657" s="6" t="s">
        <v>11412</v>
      </c>
      <c r="K657" s="6" t="s">
        <v>11413</v>
      </c>
      <c r="L657" s="6" t="s">
        <v>17951</v>
      </c>
      <c r="M657" s="6" t="s">
        <v>17952</v>
      </c>
      <c r="P657" s="6" t="s">
        <v>17953</v>
      </c>
      <c r="Q657" s="6" t="s">
        <v>17954</v>
      </c>
      <c r="R657" s="6" t="s">
        <v>17955</v>
      </c>
      <c r="S657" s="6" t="s">
        <v>17956</v>
      </c>
      <c r="T657" s="6" t="s">
        <v>17955</v>
      </c>
      <c r="U657" s="6" t="s">
        <v>11943</v>
      </c>
      <c r="V657" s="6" t="s">
        <v>15546</v>
      </c>
      <c r="W657" s="6" t="s">
        <v>17957</v>
      </c>
      <c r="X657" s="6" t="s">
        <v>11424</v>
      </c>
      <c r="Y657" s="6" t="s">
        <v>17958</v>
      </c>
      <c r="AB657" s="6" t="s">
        <v>17959</v>
      </c>
      <c r="AJ657" s="6" t="s">
        <v>11977</v>
      </c>
      <c r="AK657" s="6" t="s">
        <v>11428</v>
      </c>
      <c r="AL657" s="6" t="s">
        <v>923</v>
      </c>
      <c r="AM657" s="6" t="s">
        <v>11300</v>
      </c>
      <c r="AP657" s="6" t="s">
        <v>11429</v>
      </c>
      <c r="AQ657" s="6" t="s">
        <v>11978</v>
      </c>
      <c r="AR657" s="6" t="s">
        <v>11979</v>
      </c>
      <c r="AS657" s="6" t="s">
        <v>11432</v>
      </c>
      <c r="AT657" s="6" t="s">
        <v>11476</v>
      </c>
      <c r="AY657" s="7">
        <v>179</v>
      </c>
      <c r="AZ657" s="7">
        <v>86.7</v>
      </c>
      <c r="BA657" s="8" t="s">
        <v>11434</v>
      </c>
      <c r="BB657" s="9">
        <v>1</v>
      </c>
      <c r="BD657" s="9">
        <v>1</v>
      </c>
      <c r="BE657" s="7">
        <v>179</v>
      </c>
      <c r="BF657" s="7">
        <v>179</v>
      </c>
      <c r="BG657" s="7">
        <v>86.7</v>
      </c>
      <c r="BH657" s="7">
        <v>86.7</v>
      </c>
      <c r="BI657" s="7">
        <v>92.3</v>
      </c>
      <c r="BJ657" s="8" t="s">
        <v>11477</v>
      </c>
      <c r="BK657" s="7">
        <v>179</v>
      </c>
      <c r="BL657" s="7">
        <v>179</v>
      </c>
      <c r="BM657" s="7">
        <v>179</v>
      </c>
      <c r="BN657" s="7">
        <v>179</v>
      </c>
      <c r="BU657" s="7">
        <v>0</v>
      </c>
      <c r="BW657" s="7">
        <v>3.6</v>
      </c>
      <c r="BX657" s="7">
        <v>3.6</v>
      </c>
      <c r="BZ657" s="7">
        <v>0.506</v>
      </c>
      <c r="CA657" s="7">
        <v>0.506</v>
      </c>
      <c r="CB657" s="8" t="s">
        <v>11436</v>
      </c>
      <c r="CC657" s="8" t="s">
        <v>11437</v>
      </c>
      <c r="CE657" s="7">
        <v>98.2</v>
      </c>
      <c r="CF657" s="1">
        <f t="shared" si="10"/>
        <v>1</v>
      </c>
      <c r="CG657" s="1">
        <v>179</v>
      </c>
      <c r="CH657" s="1">
        <f>_xlfn.XLOOKUP(AL657,抖音账单汇总!$A:$A,抖音账单汇总!$B:$B)</f>
        <v>179</v>
      </c>
    </row>
    <row r="658" s="1" customFormat="1" ht="20" customHeight="1" spans="1:86">
      <c r="A658" s="6" t="s">
        <v>17960</v>
      </c>
      <c r="B658" s="6" t="s">
        <v>12071</v>
      </c>
      <c r="D658" s="6" t="s">
        <v>2539</v>
      </c>
      <c r="E658" s="6" t="s">
        <v>2153</v>
      </c>
      <c r="G658" s="6" t="s">
        <v>11411</v>
      </c>
      <c r="H658" s="6" t="s">
        <v>11412</v>
      </c>
      <c r="K658" s="6" t="s">
        <v>11413</v>
      </c>
      <c r="L658" s="6" t="s">
        <v>17961</v>
      </c>
      <c r="M658" s="6" t="s">
        <v>17962</v>
      </c>
      <c r="P658" s="6" t="s">
        <v>17963</v>
      </c>
      <c r="Q658" s="6" t="s">
        <v>17964</v>
      </c>
      <c r="R658" s="6" t="s">
        <v>17965</v>
      </c>
      <c r="S658" s="6" t="s">
        <v>17966</v>
      </c>
      <c r="T658" s="6" t="s">
        <v>17965</v>
      </c>
      <c r="U658" s="6" t="s">
        <v>11518</v>
      </c>
      <c r="V658" s="6" t="s">
        <v>17967</v>
      </c>
      <c r="W658" s="6" t="s">
        <v>17968</v>
      </c>
      <c r="X658" s="6" t="s">
        <v>11424</v>
      </c>
      <c r="Y658" s="6" t="s">
        <v>17969</v>
      </c>
      <c r="AB658" s="6" t="s">
        <v>12551</v>
      </c>
      <c r="AJ658" s="6" t="s">
        <v>11977</v>
      </c>
      <c r="AK658" s="6" t="s">
        <v>11428</v>
      </c>
      <c r="AL658" s="6" t="s">
        <v>2153</v>
      </c>
      <c r="AM658" s="6" t="s">
        <v>11300</v>
      </c>
      <c r="AP658" s="6" t="s">
        <v>11429</v>
      </c>
      <c r="AQ658" s="6" t="s">
        <v>11978</v>
      </c>
      <c r="AR658" s="6" t="s">
        <v>11979</v>
      </c>
      <c r="AS658" s="6" t="s">
        <v>11432</v>
      </c>
      <c r="AT658" s="6" t="s">
        <v>11476</v>
      </c>
      <c r="AY658" s="7">
        <v>179</v>
      </c>
      <c r="AZ658" s="7">
        <v>86.7</v>
      </c>
      <c r="BA658" s="8" t="s">
        <v>11434</v>
      </c>
      <c r="BB658" s="9">
        <v>1</v>
      </c>
      <c r="BD658" s="9">
        <v>1</v>
      </c>
      <c r="BE658" s="7">
        <v>179</v>
      </c>
      <c r="BF658" s="7">
        <v>179</v>
      </c>
      <c r="BG658" s="7">
        <v>86.7</v>
      </c>
      <c r="BH658" s="7">
        <v>86.7</v>
      </c>
      <c r="BI658" s="7">
        <v>92.3</v>
      </c>
      <c r="BJ658" s="8" t="s">
        <v>11477</v>
      </c>
      <c r="BK658" s="7">
        <v>179</v>
      </c>
      <c r="BL658" s="7">
        <v>179</v>
      </c>
      <c r="BM658" s="7">
        <v>179</v>
      </c>
      <c r="BN658" s="7">
        <v>179</v>
      </c>
      <c r="BU658" s="7">
        <v>0</v>
      </c>
      <c r="BW658" s="7">
        <v>3.6</v>
      </c>
      <c r="BX658" s="7">
        <v>3.6</v>
      </c>
      <c r="BZ658" s="7">
        <v>0.506</v>
      </c>
      <c r="CA658" s="7">
        <v>0.506</v>
      </c>
      <c r="CB658" s="8" t="s">
        <v>11436</v>
      </c>
      <c r="CC658" s="8" t="s">
        <v>11437</v>
      </c>
      <c r="CE658" s="7">
        <v>98.2</v>
      </c>
      <c r="CF658" s="1">
        <f t="shared" si="10"/>
        <v>1</v>
      </c>
      <c r="CG658" s="1">
        <v>179</v>
      </c>
      <c r="CH658" s="1">
        <f>_xlfn.XLOOKUP(AL658,抖音账单汇总!$A:$A,抖音账单汇总!$B:$B)</f>
        <v>179</v>
      </c>
    </row>
    <row r="659" s="1" customFormat="1" ht="20" customHeight="1" spans="1:86">
      <c r="A659" s="6" t="s">
        <v>17970</v>
      </c>
      <c r="B659" s="6" t="s">
        <v>17971</v>
      </c>
      <c r="D659" s="6" t="s">
        <v>2539</v>
      </c>
      <c r="E659" s="6" t="s">
        <v>2146</v>
      </c>
      <c r="G659" s="6" t="s">
        <v>11411</v>
      </c>
      <c r="H659" s="6" t="s">
        <v>11412</v>
      </c>
      <c r="K659" s="6" t="s">
        <v>11413</v>
      </c>
      <c r="L659" s="6" t="s">
        <v>17972</v>
      </c>
      <c r="M659" s="6" t="s">
        <v>17973</v>
      </c>
      <c r="P659" s="6" t="s">
        <v>17974</v>
      </c>
      <c r="Q659" s="6" t="s">
        <v>17975</v>
      </c>
      <c r="R659" s="6" t="s">
        <v>17976</v>
      </c>
      <c r="S659" s="6" t="s">
        <v>17977</v>
      </c>
      <c r="T659" s="6" t="s">
        <v>17976</v>
      </c>
      <c r="U659" s="6" t="s">
        <v>11498</v>
      </c>
      <c r="V659" s="6" t="s">
        <v>11499</v>
      </c>
      <c r="W659" s="6" t="s">
        <v>11500</v>
      </c>
      <c r="X659" s="6" t="s">
        <v>11424</v>
      </c>
      <c r="Y659" s="6" t="s">
        <v>17978</v>
      </c>
      <c r="AB659" s="6" t="s">
        <v>14363</v>
      </c>
      <c r="AJ659" s="6" t="s">
        <v>11545</v>
      </c>
      <c r="AK659" s="6" t="s">
        <v>11428</v>
      </c>
      <c r="AL659" s="6" t="s">
        <v>2146</v>
      </c>
      <c r="AM659" s="6" t="s">
        <v>11300</v>
      </c>
      <c r="AP659" s="6" t="s">
        <v>11429</v>
      </c>
      <c r="AQ659" s="6" t="s">
        <v>11546</v>
      </c>
      <c r="AR659" s="6" t="s">
        <v>11547</v>
      </c>
      <c r="AS659" s="6" t="s">
        <v>11432</v>
      </c>
      <c r="AT659" s="6" t="s">
        <v>11476</v>
      </c>
      <c r="AY659" s="7">
        <v>179</v>
      </c>
      <c r="AZ659" s="7">
        <v>86.7</v>
      </c>
      <c r="BA659" s="8" t="s">
        <v>11434</v>
      </c>
      <c r="BB659" s="9">
        <v>1</v>
      </c>
      <c r="BD659" s="9">
        <v>1</v>
      </c>
      <c r="BE659" s="7">
        <v>179</v>
      </c>
      <c r="BF659" s="7">
        <v>179</v>
      </c>
      <c r="BG659" s="7">
        <v>86.7</v>
      </c>
      <c r="BH659" s="7">
        <v>86.7</v>
      </c>
      <c r="BI659" s="7">
        <v>92.3</v>
      </c>
      <c r="BJ659" s="8" t="s">
        <v>11477</v>
      </c>
      <c r="BK659" s="7">
        <v>179</v>
      </c>
      <c r="BL659" s="7">
        <v>179</v>
      </c>
      <c r="BM659" s="7">
        <v>179</v>
      </c>
      <c r="BN659" s="7">
        <v>179</v>
      </c>
      <c r="BU659" s="7">
        <v>0</v>
      </c>
      <c r="BW659" s="7">
        <v>3.6</v>
      </c>
      <c r="BX659" s="7">
        <v>3.6</v>
      </c>
      <c r="BZ659" s="7">
        <v>0.537</v>
      </c>
      <c r="CA659" s="7">
        <v>0.537</v>
      </c>
      <c r="CB659" s="8" t="s">
        <v>11436</v>
      </c>
      <c r="CC659" s="8" t="s">
        <v>11437</v>
      </c>
      <c r="CE659" s="7">
        <v>98.2</v>
      </c>
      <c r="CF659" s="1">
        <f t="shared" si="10"/>
        <v>1</v>
      </c>
      <c r="CG659" s="1">
        <v>179</v>
      </c>
      <c r="CH659" s="1">
        <f>_xlfn.XLOOKUP(AL659,抖音账单汇总!$A:$A,抖音账单汇总!$B:$B)</f>
        <v>179</v>
      </c>
    </row>
    <row r="660" s="1" customFormat="1" ht="20" customHeight="1" spans="1:86">
      <c r="A660" s="6" t="s">
        <v>17979</v>
      </c>
      <c r="B660" s="6" t="s">
        <v>17980</v>
      </c>
      <c r="D660" s="6" t="s">
        <v>2539</v>
      </c>
      <c r="E660" s="6" t="s">
        <v>937</v>
      </c>
      <c r="G660" s="6" t="s">
        <v>11411</v>
      </c>
      <c r="H660" s="6" t="s">
        <v>11412</v>
      </c>
      <c r="K660" s="6" t="s">
        <v>11413</v>
      </c>
      <c r="L660" s="6" t="s">
        <v>17981</v>
      </c>
      <c r="M660" s="6" t="s">
        <v>17982</v>
      </c>
      <c r="P660" s="6" t="s">
        <v>17983</v>
      </c>
      <c r="Q660" s="6" t="s">
        <v>17984</v>
      </c>
      <c r="R660" s="6" t="s">
        <v>17985</v>
      </c>
      <c r="S660" s="6" t="s">
        <v>17986</v>
      </c>
      <c r="T660" s="6" t="s">
        <v>17985</v>
      </c>
      <c r="U660" s="6" t="s">
        <v>11776</v>
      </c>
      <c r="V660" s="6" t="s">
        <v>11777</v>
      </c>
      <c r="W660" s="6" t="s">
        <v>17987</v>
      </c>
      <c r="X660" s="6" t="s">
        <v>11424</v>
      </c>
      <c r="Y660" s="6" t="s">
        <v>17988</v>
      </c>
      <c r="AB660" s="6" t="s">
        <v>12206</v>
      </c>
      <c r="AJ660" s="6" t="s">
        <v>11473</v>
      </c>
      <c r="AK660" s="6" t="s">
        <v>11428</v>
      </c>
      <c r="AL660" s="6" t="s">
        <v>937</v>
      </c>
      <c r="AM660" s="6" t="s">
        <v>11300</v>
      </c>
      <c r="AP660" s="6" t="s">
        <v>11429</v>
      </c>
      <c r="AQ660" s="6" t="s">
        <v>11474</v>
      </c>
      <c r="AR660" s="6" t="s">
        <v>11475</v>
      </c>
      <c r="AS660" s="6" t="s">
        <v>11432</v>
      </c>
      <c r="AT660" s="6" t="s">
        <v>11476</v>
      </c>
      <c r="AY660" s="7">
        <v>179</v>
      </c>
      <c r="AZ660" s="7">
        <v>86.7</v>
      </c>
      <c r="BA660" s="8" t="s">
        <v>11434</v>
      </c>
      <c r="BB660" s="9">
        <v>1</v>
      </c>
      <c r="BD660" s="9">
        <v>1</v>
      </c>
      <c r="BE660" s="7">
        <v>179</v>
      </c>
      <c r="BF660" s="7">
        <v>179</v>
      </c>
      <c r="BG660" s="7">
        <v>86.7</v>
      </c>
      <c r="BH660" s="7">
        <v>86.7</v>
      </c>
      <c r="BI660" s="7">
        <v>92.3</v>
      </c>
      <c r="BJ660" s="8" t="s">
        <v>11477</v>
      </c>
      <c r="BK660" s="7">
        <v>179</v>
      </c>
      <c r="BL660" s="7">
        <v>179</v>
      </c>
      <c r="BM660" s="7">
        <v>179</v>
      </c>
      <c r="BN660" s="7">
        <v>179</v>
      </c>
      <c r="BU660" s="7">
        <v>0</v>
      </c>
      <c r="BW660" s="7">
        <v>3.6</v>
      </c>
      <c r="BX660" s="7">
        <v>3.6</v>
      </c>
      <c r="BZ660" s="7">
        <v>0.506</v>
      </c>
      <c r="CA660" s="7">
        <v>0.506</v>
      </c>
      <c r="CB660" s="8" t="s">
        <v>11436</v>
      </c>
      <c r="CC660" s="8" t="s">
        <v>11437</v>
      </c>
      <c r="CE660" s="7">
        <v>98.2</v>
      </c>
      <c r="CF660" s="1">
        <f t="shared" si="10"/>
        <v>1</v>
      </c>
      <c r="CG660" s="1">
        <v>179</v>
      </c>
      <c r="CH660" s="1">
        <f>_xlfn.XLOOKUP(AL660,抖音账单汇总!$A:$A,抖音账单汇总!$B:$B)</f>
        <v>179</v>
      </c>
    </row>
    <row r="661" s="1" customFormat="1" ht="20" customHeight="1" spans="1:86">
      <c r="A661" s="6" t="s">
        <v>17989</v>
      </c>
      <c r="B661" s="6" t="s">
        <v>11936</v>
      </c>
      <c r="D661" s="6" t="s">
        <v>2539</v>
      </c>
      <c r="E661" s="6" t="s">
        <v>2215</v>
      </c>
      <c r="G661" s="6" t="s">
        <v>11411</v>
      </c>
      <c r="H661" s="6" t="s">
        <v>11412</v>
      </c>
      <c r="K661" s="6" t="s">
        <v>11413</v>
      </c>
      <c r="L661" s="6" t="s">
        <v>17990</v>
      </c>
      <c r="M661" s="6" t="s">
        <v>17991</v>
      </c>
      <c r="P661" s="6" t="s">
        <v>17992</v>
      </c>
      <c r="Q661" s="6" t="s">
        <v>17993</v>
      </c>
      <c r="R661" s="6" t="s">
        <v>17994</v>
      </c>
      <c r="S661" s="6" t="s">
        <v>17995</v>
      </c>
      <c r="T661" s="6" t="s">
        <v>17994</v>
      </c>
      <c r="U661" s="6" t="s">
        <v>11446</v>
      </c>
      <c r="V661" s="6" t="s">
        <v>16310</v>
      </c>
      <c r="W661" s="6" t="s">
        <v>17996</v>
      </c>
      <c r="X661" s="6" t="s">
        <v>11424</v>
      </c>
      <c r="Y661" s="6" t="s">
        <v>17997</v>
      </c>
      <c r="AB661" s="6" t="s">
        <v>11524</v>
      </c>
      <c r="AJ661" s="6" t="s">
        <v>11473</v>
      </c>
      <c r="AK661" s="6" t="s">
        <v>11428</v>
      </c>
      <c r="AL661" s="6" t="s">
        <v>2215</v>
      </c>
      <c r="AM661" s="6" t="s">
        <v>11300</v>
      </c>
      <c r="AP661" s="6" t="s">
        <v>11429</v>
      </c>
      <c r="AQ661" s="6" t="s">
        <v>11474</v>
      </c>
      <c r="AR661" s="6" t="s">
        <v>11475</v>
      </c>
      <c r="AS661" s="6" t="s">
        <v>11432</v>
      </c>
      <c r="AT661" s="6" t="s">
        <v>11476</v>
      </c>
      <c r="AY661" s="7">
        <v>179</v>
      </c>
      <c r="AZ661" s="7">
        <v>86.7</v>
      </c>
      <c r="BA661" s="8" t="s">
        <v>11434</v>
      </c>
      <c r="BB661" s="9">
        <v>1</v>
      </c>
      <c r="BD661" s="9">
        <v>1</v>
      </c>
      <c r="BE661" s="7">
        <v>179</v>
      </c>
      <c r="BF661" s="7">
        <v>179</v>
      </c>
      <c r="BG661" s="7">
        <v>86.7</v>
      </c>
      <c r="BH661" s="7">
        <v>86.7</v>
      </c>
      <c r="BI661" s="7">
        <v>92.3</v>
      </c>
      <c r="BJ661" s="8" t="s">
        <v>11477</v>
      </c>
      <c r="BK661" s="7">
        <v>179</v>
      </c>
      <c r="BL661" s="7">
        <v>179</v>
      </c>
      <c r="BM661" s="7">
        <v>179</v>
      </c>
      <c r="BN661" s="7">
        <v>179</v>
      </c>
      <c r="BU661" s="7">
        <v>0</v>
      </c>
      <c r="BW661" s="7">
        <v>3.6</v>
      </c>
      <c r="BX661" s="7">
        <v>3.6</v>
      </c>
      <c r="BZ661" s="7">
        <v>0.506</v>
      </c>
      <c r="CA661" s="7">
        <v>0.506</v>
      </c>
      <c r="CB661" s="8" t="s">
        <v>11436</v>
      </c>
      <c r="CC661" s="8" t="s">
        <v>11437</v>
      </c>
      <c r="CE661" s="7">
        <v>98.2</v>
      </c>
      <c r="CF661" s="1">
        <f t="shared" si="10"/>
        <v>1</v>
      </c>
      <c r="CG661" s="1">
        <v>179</v>
      </c>
      <c r="CH661" s="1">
        <f>_xlfn.XLOOKUP(AL661,抖音账单汇总!$A:$A,抖音账单汇总!$B:$B)</f>
        <v>179</v>
      </c>
    </row>
    <row r="662" s="1" customFormat="1" ht="20" customHeight="1" spans="1:86">
      <c r="A662" s="6" t="s">
        <v>17998</v>
      </c>
      <c r="B662" s="6" t="s">
        <v>14313</v>
      </c>
      <c r="D662" s="6" t="s">
        <v>2539</v>
      </c>
      <c r="E662" s="6" t="s">
        <v>2181</v>
      </c>
      <c r="G662" s="6" t="s">
        <v>11411</v>
      </c>
      <c r="H662" s="6" t="s">
        <v>11412</v>
      </c>
      <c r="K662" s="6" t="s">
        <v>11413</v>
      </c>
      <c r="L662" s="6" t="s">
        <v>17999</v>
      </c>
      <c r="M662" s="6" t="s">
        <v>18000</v>
      </c>
      <c r="P662" s="6" t="s">
        <v>18001</v>
      </c>
      <c r="Q662" s="6" t="s">
        <v>18002</v>
      </c>
      <c r="R662" s="6" t="s">
        <v>18003</v>
      </c>
      <c r="S662" s="6" t="s">
        <v>18004</v>
      </c>
      <c r="T662" s="6" t="s">
        <v>18003</v>
      </c>
      <c r="U662" s="6" t="s">
        <v>11518</v>
      </c>
      <c r="V662" s="6" t="s">
        <v>11519</v>
      </c>
      <c r="W662" s="6" t="s">
        <v>11932</v>
      </c>
      <c r="X662" s="6" t="s">
        <v>11424</v>
      </c>
      <c r="Y662" s="6" t="s">
        <v>18005</v>
      </c>
      <c r="AB662" s="6" t="s">
        <v>11677</v>
      </c>
      <c r="AJ662" s="6" t="s">
        <v>11473</v>
      </c>
      <c r="AK662" s="6" t="s">
        <v>11428</v>
      </c>
      <c r="AL662" s="6" t="s">
        <v>2181</v>
      </c>
      <c r="AM662" s="6" t="s">
        <v>11300</v>
      </c>
      <c r="AP662" s="6" t="s">
        <v>11429</v>
      </c>
      <c r="AQ662" s="6" t="s">
        <v>11474</v>
      </c>
      <c r="AR662" s="6" t="s">
        <v>11475</v>
      </c>
      <c r="AS662" s="6" t="s">
        <v>11432</v>
      </c>
      <c r="AT662" s="6" t="s">
        <v>11476</v>
      </c>
      <c r="AY662" s="7">
        <v>179</v>
      </c>
      <c r="AZ662" s="7">
        <v>86.7</v>
      </c>
      <c r="BA662" s="8" t="s">
        <v>11434</v>
      </c>
      <c r="BB662" s="9">
        <v>1</v>
      </c>
      <c r="BD662" s="9">
        <v>1</v>
      </c>
      <c r="BE662" s="7">
        <v>179</v>
      </c>
      <c r="BF662" s="7">
        <v>179</v>
      </c>
      <c r="BG662" s="7">
        <v>86.7</v>
      </c>
      <c r="BH662" s="7">
        <v>86.7</v>
      </c>
      <c r="BI662" s="7">
        <v>92.3</v>
      </c>
      <c r="BJ662" s="8" t="s">
        <v>11477</v>
      </c>
      <c r="BK662" s="7">
        <v>179</v>
      </c>
      <c r="BL662" s="7">
        <v>179</v>
      </c>
      <c r="BM662" s="7">
        <v>179</v>
      </c>
      <c r="BN662" s="7">
        <v>179</v>
      </c>
      <c r="BU662" s="7">
        <v>0</v>
      </c>
      <c r="BW662" s="7">
        <v>3.6</v>
      </c>
      <c r="BX662" s="7">
        <v>3.6</v>
      </c>
      <c r="BZ662" s="7">
        <v>0.506</v>
      </c>
      <c r="CA662" s="7">
        <v>0.506</v>
      </c>
      <c r="CB662" s="8" t="s">
        <v>11436</v>
      </c>
      <c r="CC662" s="8" t="s">
        <v>11437</v>
      </c>
      <c r="CE662" s="7">
        <v>98.2</v>
      </c>
      <c r="CF662" s="1">
        <f t="shared" si="10"/>
        <v>1</v>
      </c>
      <c r="CG662" s="1">
        <v>179</v>
      </c>
      <c r="CH662" s="1">
        <f>_xlfn.XLOOKUP(AL662,抖音账单汇总!$A:$A,抖音账单汇总!$B:$B)</f>
        <v>179</v>
      </c>
    </row>
    <row r="663" s="1" customFormat="1" ht="20" customHeight="1" spans="1:86">
      <c r="A663" s="6" t="s">
        <v>18006</v>
      </c>
      <c r="B663" s="6" t="s">
        <v>12765</v>
      </c>
      <c r="D663" s="6" t="s">
        <v>2539</v>
      </c>
      <c r="E663" s="6" t="s">
        <v>938</v>
      </c>
      <c r="G663" s="6" t="s">
        <v>11411</v>
      </c>
      <c r="H663" s="6" t="s">
        <v>11412</v>
      </c>
      <c r="K663" s="6" t="s">
        <v>11413</v>
      </c>
      <c r="L663" s="6" t="s">
        <v>18007</v>
      </c>
      <c r="M663" s="6" t="s">
        <v>18008</v>
      </c>
      <c r="P663" s="6" t="s">
        <v>18009</v>
      </c>
      <c r="Q663" s="6" t="s">
        <v>18010</v>
      </c>
      <c r="R663" s="6" t="s">
        <v>18011</v>
      </c>
      <c r="S663" s="6" t="s">
        <v>18012</v>
      </c>
      <c r="T663" s="6" t="s">
        <v>18011</v>
      </c>
      <c r="U663" s="6" t="s">
        <v>11446</v>
      </c>
      <c r="V663" s="6" t="s">
        <v>13596</v>
      </c>
      <c r="W663" s="6" t="s">
        <v>18013</v>
      </c>
      <c r="X663" s="6" t="s">
        <v>11424</v>
      </c>
      <c r="Y663" s="6" t="s">
        <v>18014</v>
      </c>
      <c r="AB663" s="6" t="s">
        <v>12059</v>
      </c>
      <c r="AJ663" s="6" t="s">
        <v>11548</v>
      </c>
      <c r="AK663" s="6" t="s">
        <v>11428</v>
      </c>
      <c r="AL663" s="6" t="s">
        <v>938</v>
      </c>
      <c r="AM663" s="6" t="s">
        <v>11300</v>
      </c>
      <c r="AP663" s="6" t="s">
        <v>11429</v>
      </c>
      <c r="AQ663" s="6" t="s">
        <v>11549</v>
      </c>
      <c r="AR663" s="6" t="s">
        <v>12313</v>
      </c>
      <c r="AS663" s="6" t="s">
        <v>11432</v>
      </c>
      <c r="AT663" s="6" t="s">
        <v>11476</v>
      </c>
      <c r="AY663" s="7">
        <v>179</v>
      </c>
      <c r="AZ663" s="7">
        <v>86.7</v>
      </c>
      <c r="BA663" s="8" t="s">
        <v>11434</v>
      </c>
      <c r="BB663" s="9">
        <v>1</v>
      </c>
      <c r="BD663" s="9">
        <v>1</v>
      </c>
      <c r="BE663" s="7">
        <v>179</v>
      </c>
      <c r="BF663" s="7">
        <v>179</v>
      </c>
      <c r="BG663" s="7">
        <v>86.7</v>
      </c>
      <c r="BH663" s="7">
        <v>86.7</v>
      </c>
      <c r="BI663" s="7">
        <v>92.3</v>
      </c>
      <c r="BJ663" s="8" t="s">
        <v>11477</v>
      </c>
      <c r="BK663" s="7">
        <v>179</v>
      </c>
      <c r="BL663" s="7">
        <v>179</v>
      </c>
      <c r="BM663" s="7">
        <v>179</v>
      </c>
      <c r="BN663" s="7">
        <v>179</v>
      </c>
      <c r="BU663" s="7">
        <v>0</v>
      </c>
      <c r="BW663" s="7">
        <v>3.6</v>
      </c>
      <c r="BX663" s="7">
        <v>3.6</v>
      </c>
      <c r="BZ663" s="7">
        <v>0.537</v>
      </c>
      <c r="CA663" s="7">
        <v>0.537</v>
      </c>
      <c r="CB663" s="8" t="s">
        <v>11436</v>
      </c>
      <c r="CC663" s="8" t="s">
        <v>11437</v>
      </c>
      <c r="CE663" s="7">
        <v>98.2</v>
      </c>
      <c r="CF663" s="1">
        <f t="shared" si="10"/>
        <v>1</v>
      </c>
      <c r="CG663" s="1">
        <v>179</v>
      </c>
      <c r="CH663" s="1">
        <f>_xlfn.XLOOKUP(AL663,抖音账单汇总!$A:$A,抖音账单汇总!$B:$B)</f>
        <v>179</v>
      </c>
    </row>
    <row r="664" s="1" customFormat="1" ht="20" customHeight="1" spans="1:86">
      <c r="A664" s="6" t="s">
        <v>18015</v>
      </c>
      <c r="B664" s="6" t="s">
        <v>15826</v>
      </c>
      <c r="D664" s="6" t="s">
        <v>2539</v>
      </c>
      <c r="E664" s="6" t="s">
        <v>2216</v>
      </c>
      <c r="G664" s="6" t="s">
        <v>11411</v>
      </c>
      <c r="H664" s="6" t="s">
        <v>11412</v>
      </c>
      <c r="K664" s="6" t="s">
        <v>11413</v>
      </c>
      <c r="L664" s="6" t="s">
        <v>18016</v>
      </c>
      <c r="M664" s="6" t="s">
        <v>18017</v>
      </c>
      <c r="P664" s="6" t="s">
        <v>18018</v>
      </c>
      <c r="Q664" s="6" t="s">
        <v>18019</v>
      </c>
      <c r="R664" s="6" t="s">
        <v>18020</v>
      </c>
      <c r="S664" s="6" t="s">
        <v>18021</v>
      </c>
      <c r="T664" s="6" t="s">
        <v>18020</v>
      </c>
      <c r="U664" s="6" t="s">
        <v>11729</v>
      </c>
      <c r="V664" s="6" t="s">
        <v>12309</v>
      </c>
      <c r="W664" s="6" t="s">
        <v>18022</v>
      </c>
      <c r="X664" s="6" t="s">
        <v>11424</v>
      </c>
      <c r="Y664" s="6" t="s">
        <v>18023</v>
      </c>
      <c r="AB664" s="6" t="s">
        <v>18024</v>
      </c>
      <c r="AJ664" s="6" t="s">
        <v>11977</v>
      </c>
      <c r="AK664" s="6" t="s">
        <v>11428</v>
      </c>
      <c r="AL664" s="6" t="s">
        <v>2216</v>
      </c>
      <c r="AM664" s="6" t="s">
        <v>11300</v>
      </c>
      <c r="AP664" s="6" t="s">
        <v>11429</v>
      </c>
      <c r="AQ664" s="6" t="s">
        <v>11978</v>
      </c>
      <c r="AR664" s="6" t="s">
        <v>11979</v>
      </c>
      <c r="AS664" s="6" t="s">
        <v>11432</v>
      </c>
      <c r="AT664" s="6" t="s">
        <v>11476</v>
      </c>
      <c r="AY664" s="7">
        <v>179</v>
      </c>
      <c r="AZ664" s="7">
        <v>86.7</v>
      </c>
      <c r="BA664" s="8" t="s">
        <v>11434</v>
      </c>
      <c r="BB664" s="9">
        <v>1</v>
      </c>
      <c r="BD664" s="9">
        <v>1</v>
      </c>
      <c r="BE664" s="7">
        <v>179</v>
      </c>
      <c r="BF664" s="7">
        <v>179</v>
      </c>
      <c r="BG664" s="7">
        <v>86.7</v>
      </c>
      <c r="BH664" s="7">
        <v>86.7</v>
      </c>
      <c r="BI664" s="7">
        <v>92.3</v>
      </c>
      <c r="BJ664" s="8" t="s">
        <v>11477</v>
      </c>
      <c r="BK664" s="7">
        <v>179</v>
      </c>
      <c r="BL664" s="7">
        <v>179</v>
      </c>
      <c r="BM664" s="7">
        <v>179</v>
      </c>
      <c r="BN664" s="7">
        <v>179</v>
      </c>
      <c r="BU664" s="7">
        <v>0</v>
      </c>
      <c r="BW664" s="7">
        <v>3.6</v>
      </c>
      <c r="BX664" s="7">
        <v>3.6</v>
      </c>
      <c r="BZ664" s="7">
        <v>0.506</v>
      </c>
      <c r="CA664" s="7">
        <v>0.506</v>
      </c>
      <c r="CB664" s="8" t="s">
        <v>11436</v>
      </c>
      <c r="CC664" s="8" t="s">
        <v>11437</v>
      </c>
      <c r="CE664" s="7">
        <v>98.2</v>
      </c>
      <c r="CF664" s="1">
        <f t="shared" si="10"/>
        <v>1</v>
      </c>
      <c r="CG664" s="1">
        <v>179</v>
      </c>
      <c r="CH664" s="1">
        <f>_xlfn.XLOOKUP(AL664,抖音账单汇总!$A:$A,抖音账单汇总!$B:$B)</f>
        <v>179</v>
      </c>
    </row>
    <row r="665" s="1" customFormat="1" ht="20" customHeight="1" spans="1:86">
      <c r="A665" s="6" t="s">
        <v>18025</v>
      </c>
      <c r="B665" s="6" t="s">
        <v>11746</v>
      </c>
      <c r="D665" s="6" t="s">
        <v>2539</v>
      </c>
      <c r="E665" s="6" t="s">
        <v>2151</v>
      </c>
      <c r="G665" s="6" t="s">
        <v>11411</v>
      </c>
      <c r="H665" s="6" t="s">
        <v>11412</v>
      </c>
      <c r="K665" s="6" t="s">
        <v>11413</v>
      </c>
      <c r="L665" s="6" t="s">
        <v>18026</v>
      </c>
      <c r="M665" s="6" t="s">
        <v>18027</v>
      </c>
      <c r="P665" s="6" t="s">
        <v>18028</v>
      </c>
      <c r="Q665" s="6" t="s">
        <v>18029</v>
      </c>
      <c r="R665" s="6" t="s">
        <v>18030</v>
      </c>
      <c r="S665" s="6" t="s">
        <v>18031</v>
      </c>
      <c r="T665" s="6" t="s">
        <v>18030</v>
      </c>
      <c r="U665" s="6" t="s">
        <v>11446</v>
      </c>
      <c r="V665" s="6" t="s">
        <v>18032</v>
      </c>
      <c r="W665" s="6" t="s">
        <v>18033</v>
      </c>
      <c r="X665" s="6" t="s">
        <v>11424</v>
      </c>
      <c r="Y665" s="6" t="s">
        <v>18034</v>
      </c>
      <c r="AB665" s="6" t="s">
        <v>11692</v>
      </c>
      <c r="AJ665" s="6" t="s">
        <v>11545</v>
      </c>
      <c r="AK665" s="6" t="s">
        <v>11428</v>
      </c>
      <c r="AL665" s="6" t="s">
        <v>2151</v>
      </c>
      <c r="AM665" s="6" t="s">
        <v>11300</v>
      </c>
      <c r="AP665" s="6" t="s">
        <v>11429</v>
      </c>
      <c r="AQ665" s="6" t="s">
        <v>11546</v>
      </c>
      <c r="AR665" s="6" t="s">
        <v>11547</v>
      </c>
      <c r="AS665" s="6" t="s">
        <v>11432</v>
      </c>
      <c r="AT665" s="6" t="s">
        <v>11476</v>
      </c>
      <c r="AY665" s="7">
        <v>179</v>
      </c>
      <c r="AZ665" s="7">
        <v>86.7</v>
      </c>
      <c r="BA665" s="8" t="s">
        <v>11434</v>
      </c>
      <c r="BB665" s="9">
        <v>1</v>
      </c>
      <c r="BD665" s="9">
        <v>1</v>
      </c>
      <c r="BE665" s="7">
        <v>179</v>
      </c>
      <c r="BF665" s="7">
        <v>179</v>
      </c>
      <c r="BG665" s="7">
        <v>86.7</v>
      </c>
      <c r="BH665" s="7">
        <v>86.7</v>
      </c>
      <c r="BI665" s="7">
        <v>92.3</v>
      </c>
      <c r="BJ665" s="8" t="s">
        <v>11477</v>
      </c>
      <c r="BK665" s="7">
        <v>179</v>
      </c>
      <c r="BL665" s="7">
        <v>179</v>
      </c>
      <c r="BM665" s="7">
        <v>179</v>
      </c>
      <c r="BN665" s="7">
        <v>179</v>
      </c>
      <c r="BU665" s="7">
        <v>0</v>
      </c>
      <c r="BW665" s="7">
        <v>3.6</v>
      </c>
      <c r="BX665" s="7">
        <v>3.6</v>
      </c>
      <c r="BZ665" s="7">
        <v>0.537</v>
      </c>
      <c r="CA665" s="7">
        <v>0.537</v>
      </c>
      <c r="CB665" s="8" t="s">
        <v>11436</v>
      </c>
      <c r="CC665" s="8" t="s">
        <v>11437</v>
      </c>
      <c r="CE665" s="7">
        <v>98.2</v>
      </c>
      <c r="CF665" s="1">
        <f t="shared" si="10"/>
        <v>1</v>
      </c>
      <c r="CG665" s="1">
        <v>179</v>
      </c>
      <c r="CH665" s="1">
        <f>_xlfn.XLOOKUP(AL665,抖音账单汇总!$A:$A,抖音账单汇总!$B:$B)</f>
        <v>179</v>
      </c>
    </row>
    <row r="666" s="1" customFormat="1" ht="20" customHeight="1" spans="1:86">
      <c r="A666" s="6" t="s">
        <v>18035</v>
      </c>
      <c r="B666" s="6" t="s">
        <v>12490</v>
      </c>
      <c r="D666" s="6" t="s">
        <v>2539</v>
      </c>
      <c r="E666" s="6" t="s">
        <v>942</v>
      </c>
      <c r="G666" s="6" t="s">
        <v>11411</v>
      </c>
      <c r="H666" s="6" t="s">
        <v>11412</v>
      </c>
      <c r="K666" s="6" t="s">
        <v>11413</v>
      </c>
      <c r="L666" s="6" t="s">
        <v>18036</v>
      </c>
      <c r="M666" s="6" t="s">
        <v>18037</v>
      </c>
      <c r="P666" s="6" t="s">
        <v>18038</v>
      </c>
      <c r="Q666" s="6" t="s">
        <v>18039</v>
      </c>
      <c r="R666" s="6" t="s">
        <v>18040</v>
      </c>
      <c r="S666" s="6" t="s">
        <v>18041</v>
      </c>
      <c r="T666" s="6" t="s">
        <v>18040</v>
      </c>
      <c r="U666" s="6" t="s">
        <v>12422</v>
      </c>
      <c r="V666" s="6" t="s">
        <v>12692</v>
      </c>
      <c r="W666" s="6" t="s">
        <v>18042</v>
      </c>
      <c r="X666" s="6" t="s">
        <v>11424</v>
      </c>
      <c r="Y666" s="6" t="s">
        <v>18043</v>
      </c>
      <c r="AB666" s="6" t="s">
        <v>11692</v>
      </c>
      <c r="AJ666" s="6" t="s">
        <v>11650</v>
      </c>
      <c r="AK666" s="6" t="s">
        <v>11428</v>
      </c>
      <c r="AL666" s="6" t="s">
        <v>942</v>
      </c>
      <c r="AM666" s="6" t="s">
        <v>11300</v>
      </c>
      <c r="AP666" s="6" t="s">
        <v>11429</v>
      </c>
      <c r="AQ666" s="6" t="s">
        <v>11651</v>
      </c>
      <c r="AR666" s="6" t="s">
        <v>11652</v>
      </c>
      <c r="AS666" s="6" t="s">
        <v>11432</v>
      </c>
      <c r="AT666" s="6" t="s">
        <v>11476</v>
      </c>
      <c r="AY666" s="7">
        <v>179</v>
      </c>
      <c r="AZ666" s="7">
        <v>86.7</v>
      </c>
      <c r="BA666" s="8" t="s">
        <v>11434</v>
      </c>
      <c r="BB666" s="9">
        <v>1</v>
      </c>
      <c r="BD666" s="9">
        <v>1</v>
      </c>
      <c r="BE666" s="7">
        <v>179</v>
      </c>
      <c r="BF666" s="7">
        <v>179</v>
      </c>
      <c r="BG666" s="7">
        <v>86.7</v>
      </c>
      <c r="BH666" s="7">
        <v>86.7</v>
      </c>
      <c r="BI666" s="7">
        <v>92.3</v>
      </c>
      <c r="BJ666" s="8" t="s">
        <v>11477</v>
      </c>
      <c r="BK666" s="7">
        <v>179</v>
      </c>
      <c r="BL666" s="7">
        <v>179</v>
      </c>
      <c r="BM666" s="7">
        <v>179</v>
      </c>
      <c r="BN666" s="7">
        <v>179</v>
      </c>
      <c r="BU666" s="7">
        <v>0</v>
      </c>
      <c r="BW666" s="7">
        <v>3.6</v>
      </c>
      <c r="BX666" s="7">
        <v>3.6</v>
      </c>
      <c r="BZ666" s="7">
        <v>0.481</v>
      </c>
      <c r="CA666" s="7">
        <v>0.481</v>
      </c>
      <c r="CB666" s="8" t="s">
        <v>11436</v>
      </c>
      <c r="CC666" s="8" t="s">
        <v>11437</v>
      </c>
      <c r="CE666" s="7">
        <v>98.2</v>
      </c>
      <c r="CF666" s="1">
        <f t="shared" si="10"/>
        <v>1</v>
      </c>
      <c r="CG666" s="1">
        <v>179</v>
      </c>
      <c r="CH666" s="1">
        <f>_xlfn.XLOOKUP(AL666,抖音账单汇总!$A:$A,抖音账单汇总!$B:$B)</f>
        <v>179</v>
      </c>
    </row>
    <row r="667" s="1" customFormat="1" ht="20" customHeight="1" spans="1:86">
      <c r="A667" s="6" t="s">
        <v>18044</v>
      </c>
      <c r="B667" s="6" t="s">
        <v>12765</v>
      </c>
      <c r="D667" s="6" t="s">
        <v>2539</v>
      </c>
      <c r="E667" s="6" t="s">
        <v>2167</v>
      </c>
      <c r="G667" s="6" t="s">
        <v>11411</v>
      </c>
      <c r="H667" s="6" t="s">
        <v>11412</v>
      </c>
      <c r="K667" s="6" t="s">
        <v>11413</v>
      </c>
      <c r="L667" s="6" t="s">
        <v>18045</v>
      </c>
      <c r="M667" s="6" t="s">
        <v>18046</v>
      </c>
      <c r="P667" s="6" t="s">
        <v>18047</v>
      </c>
      <c r="Q667" s="6" t="s">
        <v>18048</v>
      </c>
      <c r="R667" s="6" t="s">
        <v>18049</v>
      </c>
      <c r="S667" s="6" t="s">
        <v>18050</v>
      </c>
      <c r="T667" s="6" t="s">
        <v>18049</v>
      </c>
      <c r="U667" s="6" t="s">
        <v>11559</v>
      </c>
      <c r="V667" s="6" t="s">
        <v>11560</v>
      </c>
      <c r="W667" s="6" t="s">
        <v>18051</v>
      </c>
      <c r="X667" s="6" t="s">
        <v>11424</v>
      </c>
      <c r="Y667" s="6" t="s">
        <v>18052</v>
      </c>
      <c r="AB667" s="6" t="s">
        <v>12426</v>
      </c>
      <c r="AJ667" s="6" t="s">
        <v>11678</v>
      </c>
      <c r="AK667" s="6" t="s">
        <v>11428</v>
      </c>
      <c r="AL667" s="6" t="s">
        <v>2167</v>
      </c>
      <c r="AM667" s="6" t="s">
        <v>11300</v>
      </c>
      <c r="AP667" s="6" t="s">
        <v>11429</v>
      </c>
      <c r="AQ667" s="6" t="s">
        <v>11679</v>
      </c>
      <c r="AR667" s="6" t="s">
        <v>11680</v>
      </c>
      <c r="AS667" s="6" t="s">
        <v>11432</v>
      </c>
      <c r="AT667" s="6" t="s">
        <v>11476</v>
      </c>
      <c r="AY667" s="7">
        <v>179</v>
      </c>
      <c r="AZ667" s="7">
        <v>86.7</v>
      </c>
      <c r="BA667" s="8" t="s">
        <v>11434</v>
      </c>
      <c r="BB667" s="9">
        <v>1</v>
      </c>
      <c r="BD667" s="9">
        <v>1</v>
      </c>
      <c r="BE667" s="7">
        <v>179</v>
      </c>
      <c r="BF667" s="7">
        <v>179</v>
      </c>
      <c r="BG667" s="7">
        <v>86.7</v>
      </c>
      <c r="BH667" s="7">
        <v>86.7</v>
      </c>
      <c r="BI667" s="7">
        <v>92.3</v>
      </c>
      <c r="BJ667" s="8" t="s">
        <v>11477</v>
      </c>
      <c r="BK667" s="7">
        <v>179</v>
      </c>
      <c r="BL667" s="7">
        <v>179</v>
      </c>
      <c r="BM667" s="7">
        <v>179</v>
      </c>
      <c r="BN667" s="7">
        <v>179</v>
      </c>
      <c r="BU667" s="7">
        <v>0</v>
      </c>
      <c r="BW667" s="7">
        <v>3.6</v>
      </c>
      <c r="BX667" s="7">
        <v>3.6</v>
      </c>
      <c r="BZ667" s="7">
        <v>0.456</v>
      </c>
      <c r="CA667" s="7">
        <v>0.456</v>
      </c>
      <c r="CB667" s="8" t="s">
        <v>11436</v>
      </c>
      <c r="CC667" s="8" t="s">
        <v>11437</v>
      </c>
      <c r="CE667" s="7">
        <v>98.2</v>
      </c>
      <c r="CF667" s="1">
        <f t="shared" si="10"/>
        <v>1</v>
      </c>
      <c r="CG667" s="1">
        <v>179</v>
      </c>
      <c r="CH667" s="1">
        <f>_xlfn.XLOOKUP(AL667,抖音账单汇总!$A:$A,抖音账单汇总!$B:$B)</f>
        <v>179</v>
      </c>
    </row>
    <row r="668" s="1" customFormat="1" ht="20" customHeight="1" spans="1:86">
      <c r="A668" s="6" t="s">
        <v>18053</v>
      </c>
      <c r="B668" s="6" t="s">
        <v>13857</v>
      </c>
      <c r="D668" s="6" t="s">
        <v>2539</v>
      </c>
      <c r="E668" s="6" t="s">
        <v>2152</v>
      </c>
      <c r="G668" s="6" t="s">
        <v>11411</v>
      </c>
      <c r="H668" s="6" t="s">
        <v>11412</v>
      </c>
      <c r="K668" s="6" t="s">
        <v>11413</v>
      </c>
      <c r="L668" s="6" t="s">
        <v>18054</v>
      </c>
      <c r="M668" s="6" t="s">
        <v>18055</v>
      </c>
      <c r="P668" s="6" t="s">
        <v>18056</v>
      </c>
      <c r="Q668" s="6" t="s">
        <v>18057</v>
      </c>
      <c r="R668" s="6" t="s">
        <v>18058</v>
      </c>
      <c r="S668" s="6" t="s">
        <v>18059</v>
      </c>
      <c r="T668" s="6" t="s">
        <v>18058</v>
      </c>
      <c r="U668" s="6" t="s">
        <v>11764</v>
      </c>
      <c r="V668" s="6" t="s">
        <v>17576</v>
      </c>
      <c r="W668" s="6" t="s">
        <v>18060</v>
      </c>
      <c r="X668" s="6" t="s">
        <v>11424</v>
      </c>
      <c r="Y668" s="6" t="s">
        <v>18061</v>
      </c>
      <c r="AB668" s="6" t="s">
        <v>11875</v>
      </c>
      <c r="AJ668" s="6" t="s">
        <v>11650</v>
      </c>
      <c r="AK668" s="6" t="s">
        <v>11564</v>
      </c>
      <c r="AL668" s="6" t="s">
        <v>2152</v>
      </c>
      <c r="AM668" s="6" t="s">
        <v>11300</v>
      </c>
      <c r="AP668" s="6" t="s">
        <v>11429</v>
      </c>
      <c r="AQ668" s="6" t="s">
        <v>11651</v>
      </c>
      <c r="AR668" s="6" t="s">
        <v>11652</v>
      </c>
      <c r="AS668" s="6" t="s">
        <v>11432</v>
      </c>
      <c r="AT668" s="6" t="s">
        <v>11476</v>
      </c>
      <c r="AY668" s="7">
        <v>179</v>
      </c>
      <c r="AZ668" s="7">
        <v>86.7</v>
      </c>
      <c r="BA668" s="8" t="s">
        <v>11434</v>
      </c>
      <c r="BB668" s="9">
        <v>1</v>
      </c>
      <c r="BD668" s="9">
        <v>1</v>
      </c>
      <c r="BE668" s="7">
        <v>179</v>
      </c>
      <c r="BF668" s="7">
        <v>179</v>
      </c>
      <c r="BG668" s="7">
        <v>86.7</v>
      </c>
      <c r="BH668" s="7">
        <v>86.7</v>
      </c>
      <c r="BI668" s="7">
        <v>92.3</v>
      </c>
      <c r="BJ668" s="8" t="s">
        <v>11477</v>
      </c>
      <c r="BK668" s="7">
        <v>179</v>
      </c>
      <c r="BL668" s="7">
        <v>179</v>
      </c>
      <c r="BM668" s="7">
        <v>179</v>
      </c>
      <c r="BN668" s="7">
        <v>179</v>
      </c>
      <c r="BU668" s="7">
        <v>0</v>
      </c>
      <c r="BW668" s="7">
        <v>3.6</v>
      </c>
      <c r="BX668" s="7">
        <v>3.6</v>
      </c>
      <c r="BZ668" s="7">
        <v>0.481</v>
      </c>
      <c r="CA668" s="7">
        <v>0.481</v>
      </c>
      <c r="CB668" s="8" t="s">
        <v>11436</v>
      </c>
      <c r="CC668" s="8" t="s">
        <v>11437</v>
      </c>
      <c r="CE668" s="7">
        <v>98.2</v>
      </c>
      <c r="CF668" s="1">
        <f t="shared" si="10"/>
        <v>1</v>
      </c>
      <c r="CG668" s="1">
        <v>179</v>
      </c>
      <c r="CH668" s="1">
        <f>_xlfn.XLOOKUP(AL668,抖音账单汇总!$A:$A,抖音账单汇总!$B:$B)</f>
        <v>179</v>
      </c>
    </row>
    <row r="669" s="1" customFormat="1" ht="20" customHeight="1" spans="1:86">
      <c r="A669" s="6" t="s">
        <v>18062</v>
      </c>
      <c r="B669" s="6" t="s">
        <v>11654</v>
      </c>
      <c r="D669" s="6" t="s">
        <v>2539</v>
      </c>
      <c r="E669" s="6" t="s">
        <v>903</v>
      </c>
      <c r="G669" s="6" t="s">
        <v>11411</v>
      </c>
      <c r="H669" s="6" t="s">
        <v>11412</v>
      </c>
      <c r="K669" s="6" t="s">
        <v>11413</v>
      </c>
      <c r="L669" s="6" t="s">
        <v>18063</v>
      </c>
      <c r="M669" s="6" t="s">
        <v>18064</v>
      </c>
      <c r="P669" s="6" t="s">
        <v>18065</v>
      </c>
      <c r="Q669" s="6" t="s">
        <v>18066</v>
      </c>
      <c r="R669" s="6" t="s">
        <v>18067</v>
      </c>
      <c r="S669" s="6" t="s">
        <v>18068</v>
      </c>
      <c r="T669" s="6" t="s">
        <v>18067</v>
      </c>
      <c r="U669" s="6" t="s">
        <v>12422</v>
      </c>
      <c r="V669" s="6" t="s">
        <v>13211</v>
      </c>
      <c r="W669" s="6" t="s">
        <v>18069</v>
      </c>
      <c r="X669" s="6" t="s">
        <v>11424</v>
      </c>
      <c r="Y669" s="6" t="s">
        <v>18070</v>
      </c>
      <c r="AB669" s="6" t="s">
        <v>18071</v>
      </c>
      <c r="AJ669" s="6" t="s">
        <v>11545</v>
      </c>
      <c r="AK669" s="6" t="s">
        <v>11428</v>
      </c>
      <c r="AL669" s="6" t="s">
        <v>903</v>
      </c>
      <c r="AM669" s="6" t="s">
        <v>11300</v>
      </c>
      <c r="AP669" s="6" t="s">
        <v>11429</v>
      </c>
      <c r="AQ669" s="6" t="s">
        <v>11546</v>
      </c>
      <c r="AR669" s="6" t="s">
        <v>11547</v>
      </c>
      <c r="AS669" s="6" t="s">
        <v>11432</v>
      </c>
      <c r="AT669" s="6" t="s">
        <v>11476</v>
      </c>
      <c r="AY669" s="7">
        <v>179</v>
      </c>
      <c r="AZ669" s="7">
        <v>86.7</v>
      </c>
      <c r="BA669" s="8" t="s">
        <v>11434</v>
      </c>
      <c r="BB669" s="9">
        <v>1</v>
      </c>
      <c r="BD669" s="9">
        <v>1</v>
      </c>
      <c r="BE669" s="7">
        <v>179</v>
      </c>
      <c r="BF669" s="7">
        <v>179</v>
      </c>
      <c r="BG669" s="7">
        <v>86.7</v>
      </c>
      <c r="BH669" s="7">
        <v>86.7</v>
      </c>
      <c r="BI669" s="7">
        <v>92.3</v>
      </c>
      <c r="BJ669" s="8" t="s">
        <v>11477</v>
      </c>
      <c r="BK669" s="7">
        <v>179</v>
      </c>
      <c r="BL669" s="7">
        <v>179</v>
      </c>
      <c r="BM669" s="7">
        <v>179</v>
      </c>
      <c r="BN669" s="7">
        <v>179</v>
      </c>
      <c r="BU669" s="7">
        <v>0</v>
      </c>
      <c r="BW669" s="7">
        <v>3.6</v>
      </c>
      <c r="BX669" s="7">
        <v>3.6</v>
      </c>
      <c r="BZ669" s="7">
        <v>0.537</v>
      </c>
      <c r="CA669" s="7">
        <v>0.537</v>
      </c>
      <c r="CB669" s="8" t="s">
        <v>11436</v>
      </c>
      <c r="CC669" s="8" t="s">
        <v>11437</v>
      </c>
      <c r="CE669" s="7">
        <v>98.2</v>
      </c>
      <c r="CF669" s="1">
        <f t="shared" si="10"/>
        <v>1</v>
      </c>
      <c r="CG669" s="1">
        <v>179</v>
      </c>
      <c r="CH669" s="1">
        <f>_xlfn.XLOOKUP(AL669,抖音账单汇总!$A:$A,抖音账单汇总!$B:$B)</f>
        <v>179</v>
      </c>
    </row>
    <row r="670" s="1" customFormat="1" ht="20" customHeight="1" spans="1:86">
      <c r="A670" s="6" t="s">
        <v>18072</v>
      </c>
      <c r="B670" s="6" t="s">
        <v>16140</v>
      </c>
      <c r="D670" s="6" t="s">
        <v>2539</v>
      </c>
      <c r="E670" s="6" t="s">
        <v>2130</v>
      </c>
      <c r="G670" s="6" t="s">
        <v>11411</v>
      </c>
      <c r="H670" s="6" t="s">
        <v>11412</v>
      </c>
      <c r="K670" s="6" t="s">
        <v>11413</v>
      </c>
      <c r="L670" s="6" t="s">
        <v>18073</v>
      </c>
      <c r="M670" s="6" t="s">
        <v>18074</v>
      </c>
      <c r="P670" s="6" t="s">
        <v>18075</v>
      </c>
      <c r="Q670" s="6" t="s">
        <v>18076</v>
      </c>
      <c r="R670" s="6" t="s">
        <v>18077</v>
      </c>
      <c r="S670" s="6" t="s">
        <v>18078</v>
      </c>
      <c r="T670" s="6" t="s">
        <v>18077</v>
      </c>
      <c r="U670" s="6" t="s">
        <v>11943</v>
      </c>
      <c r="V670" s="6" t="s">
        <v>14595</v>
      </c>
      <c r="W670" s="6" t="s">
        <v>18079</v>
      </c>
      <c r="X670" s="6" t="s">
        <v>11424</v>
      </c>
      <c r="Y670" s="6" t="s">
        <v>18080</v>
      </c>
      <c r="AB670" s="6" t="s">
        <v>18081</v>
      </c>
      <c r="AJ670" s="6" t="s">
        <v>11473</v>
      </c>
      <c r="AK670" s="6" t="s">
        <v>11428</v>
      </c>
      <c r="AL670" s="6" t="s">
        <v>2130</v>
      </c>
      <c r="AM670" s="6" t="s">
        <v>11300</v>
      </c>
      <c r="AP670" s="6" t="s">
        <v>11429</v>
      </c>
      <c r="AQ670" s="6" t="s">
        <v>11474</v>
      </c>
      <c r="AR670" s="6" t="s">
        <v>11475</v>
      </c>
      <c r="AS670" s="6" t="s">
        <v>11432</v>
      </c>
      <c r="AT670" s="6" t="s">
        <v>11476</v>
      </c>
      <c r="AY670" s="7">
        <v>179</v>
      </c>
      <c r="AZ670" s="7">
        <v>86.7</v>
      </c>
      <c r="BA670" s="8" t="s">
        <v>11434</v>
      </c>
      <c r="BB670" s="9">
        <v>1</v>
      </c>
      <c r="BD670" s="9">
        <v>1</v>
      </c>
      <c r="BE670" s="7">
        <v>179</v>
      </c>
      <c r="BF670" s="7">
        <v>179</v>
      </c>
      <c r="BG670" s="7">
        <v>86.7</v>
      </c>
      <c r="BH670" s="7">
        <v>86.7</v>
      </c>
      <c r="BI670" s="7">
        <v>92.3</v>
      </c>
      <c r="BJ670" s="8" t="s">
        <v>11477</v>
      </c>
      <c r="BK670" s="7">
        <v>179</v>
      </c>
      <c r="BL670" s="7">
        <v>179</v>
      </c>
      <c r="BM670" s="7">
        <v>179</v>
      </c>
      <c r="BN670" s="7">
        <v>179</v>
      </c>
      <c r="BU670" s="7">
        <v>0</v>
      </c>
      <c r="BW670" s="7">
        <v>3.6</v>
      </c>
      <c r="BX670" s="7">
        <v>3.6</v>
      </c>
      <c r="BZ670" s="7">
        <v>0.506</v>
      </c>
      <c r="CA670" s="7">
        <v>0.506</v>
      </c>
      <c r="CB670" s="8" t="s">
        <v>11436</v>
      </c>
      <c r="CC670" s="8" t="s">
        <v>11437</v>
      </c>
      <c r="CE670" s="7">
        <v>98.2</v>
      </c>
      <c r="CF670" s="1">
        <f t="shared" si="10"/>
        <v>1</v>
      </c>
      <c r="CG670" s="1">
        <v>179</v>
      </c>
      <c r="CH670" s="1">
        <f>_xlfn.XLOOKUP(AL670,抖音账单汇总!$A:$A,抖音账单汇总!$B:$B)</f>
        <v>179</v>
      </c>
    </row>
    <row r="671" s="1" customFormat="1" ht="20" customHeight="1" spans="1:86">
      <c r="A671" s="6" t="s">
        <v>18082</v>
      </c>
      <c r="B671" s="6" t="s">
        <v>12501</v>
      </c>
      <c r="D671" s="6" t="s">
        <v>2539</v>
      </c>
      <c r="E671" s="6" t="s">
        <v>2174</v>
      </c>
      <c r="G671" s="6" t="s">
        <v>11411</v>
      </c>
      <c r="H671" s="6" t="s">
        <v>11412</v>
      </c>
      <c r="K671" s="6" t="s">
        <v>11413</v>
      </c>
      <c r="L671" s="6" t="s">
        <v>18083</v>
      </c>
      <c r="M671" s="6" t="s">
        <v>18084</v>
      </c>
      <c r="P671" s="6" t="s">
        <v>18085</v>
      </c>
      <c r="Q671" s="6" t="s">
        <v>18086</v>
      </c>
      <c r="R671" s="6" t="s">
        <v>18087</v>
      </c>
      <c r="S671" s="6" t="s">
        <v>18088</v>
      </c>
      <c r="T671" s="6" t="s">
        <v>18087</v>
      </c>
      <c r="U671" s="6" t="s">
        <v>11764</v>
      </c>
      <c r="V671" s="6" t="s">
        <v>11765</v>
      </c>
      <c r="W671" s="6" t="s">
        <v>13073</v>
      </c>
      <c r="X671" s="6" t="s">
        <v>11424</v>
      </c>
      <c r="Y671" s="6" t="s">
        <v>18089</v>
      </c>
      <c r="AB671" s="6" t="s">
        <v>18090</v>
      </c>
      <c r="AJ671" s="6" t="s">
        <v>11678</v>
      </c>
      <c r="AK671" s="6" t="s">
        <v>11428</v>
      </c>
      <c r="AL671" s="6" t="s">
        <v>2174</v>
      </c>
      <c r="AM671" s="6" t="s">
        <v>11300</v>
      </c>
      <c r="AP671" s="6" t="s">
        <v>11429</v>
      </c>
      <c r="AQ671" s="6" t="s">
        <v>11679</v>
      </c>
      <c r="AR671" s="6" t="s">
        <v>11680</v>
      </c>
      <c r="AS671" s="6" t="s">
        <v>11432</v>
      </c>
      <c r="AT671" s="6" t="s">
        <v>11476</v>
      </c>
      <c r="AY671" s="7">
        <v>179</v>
      </c>
      <c r="AZ671" s="7">
        <v>86.7</v>
      </c>
      <c r="BA671" s="8" t="s">
        <v>11434</v>
      </c>
      <c r="BB671" s="9">
        <v>1</v>
      </c>
      <c r="BD671" s="9">
        <v>1</v>
      </c>
      <c r="BE671" s="7">
        <v>179</v>
      </c>
      <c r="BF671" s="7">
        <v>179</v>
      </c>
      <c r="BG671" s="7">
        <v>86.7</v>
      </c>
      <c r="BH671" s="7">
        <v>86.7</v>
      </c>
      <c r="BI671" s="7">
        <v>92.3</v>
      </c>
      <c r="BJ671" s="8" t="s">
        <v>11477</v>
      </c>
      <c r="BK671" s="7">
        <v>179</v>
      </c>
      <c r="BL671" s="7">
        <v>179</v>
      </c>
      <c r="BM671" s="7">
        <v>179</v>
      </c>
      <c r="BN671" s="7">
        <v>179</v>
      </c>
      <c r="BU671" s="7">
        <v>0</v>
      </c>
      <c r="BW671" s="7">
        <v>3.6</v>
      </c>
      <c r="BX671" s="7">
        <v>3.6</v>
      </c>
      <c r="BZ671" s="7">
        <v>0.456</v>
      </c>
      <c r="CA671" s="7">
        <v>0.456</v>
      </c>
      <c r="CB671" s="8" t="s">
        <v>11436</v>
      </c>
      <c r="CC671" s="8" t="s">
        <v>11437</v>
      </c>
      <c r="CE671" s="7">
        <v>98.2</v>
      </c>
      <c r="CF671" s="1">
        <f t="shared" si="10"/>
        <v>1</v>
      </c>
      <c r="CG671" s="1">
        <v>179</v>
      </c>
      <c r="CH671" s="1">
        <f>_xlfn.XLOOKUP(AL671,抖音账单汇总!$A:$A,抖音账单汇总!$B:$B)</f>
        <v>179</v>
      </c>
    </row>
    <row r="672" s="1" customFormat="1" ht="20" customHeight="1" spans="1:86">
      <c r="A672" s="6" t="s">
        <v>18091</v>
      </c>
      <c r="B672" s="6" t="s">
        <v>12490</v>
      </c>
      <c r="D672" s="6" t="s">
        <v>2539</v>
      </c>
      <c r="E672" s="6" t="s">
        <v>936</v>
      </c>
      <c r="G672" s="6" t="s">
        <v>11411</v>
      </c>
      <c r="H672" s="6" t="s">
        <v>11412</v>
      </c>
      <c r="K672" s="6" t="s">
        <v>11413</v>
      </c>
      <c r="L672" s="6" t="s">
        <v>18092</v>
      </c>
      <c r="M672" s="6" t="s">
        <v>18093</v>
      </c>
      <c r="P672" s="6" t="s">
        <v>18094</v>
      </c>
      <c r="Q672" s="6" t="s">
        <v>18095</v>
      </c>
      <c r="R672" s="6" t="s">
        <v>18096</v>
      </c>
      <c r="S672" s="6" t="s">
        <v>18097</v>
      </c>
      <c r="T672" s="6" t="s">
        <v>18096</v>
      </c>
      <c r="U672" s="6" t="s">
        <v>11943</v>
      </c>
      <c r="V672" s="6" t="s">
        <v>12012</v>
      </c>
      <c r="W672" s="6" t="s">
        <v>17641</v>
      </c>
      <c r="X672" s="6" t="s">
        <v>11424</v>
      </c>
      <c r="Y672" s="6" t="s">
        <v>18098</v>
      </c>
      <c r="AB672" s="6" t="s">
        <v>18099</v>
      </c>
      <c r="AJ672" s="6" t="s">
        <v>11804</v>
      </c>
      <c r="AK672" s="6" t="s">
        <v>11428</v>
      </c>
      <c r="AL672" s="6" t="s">
        <v>936</v>
      </c>
      <c r="AM672" s="6" t="s">
        <v>11300</v>
      </c>
      <c r="AP672" s="6" t="s">
        <v>11429</v>
      </c>
      <c r="AQ672" s="6" t="s">
        <v>11805</v>
      </c>
      <c r="AR672" s="6" t="s">
        <v>11806</v>
      </c>
      <c r="AS672" s="6" t="s">
        <v>11432</v>
      </c>
      <c r="AT672" s="6" t="s">
        <v>11476</v>
      </c>
      <c r="AY672" s="7">
        <v>179</v>
      </c>
      <c r="AZ672" s="7">
        <v>86.7</v>
      </c>
      <c r="BA672" s="8" t="s">
        <v>11434</v>
      </c>
      <c r="BB672" s="9">
        <v>1</v>
      </c>
      <c r="BD672" s="9">
        <v>1</v>
      </c>
      <c r="BE672" s="7">
        <v>179</v>
      </c>
      <c r="BF672" s="7">
        <v>179</v>
      </c>
      <c r="BG672" s="7">
        <v>86.7</v>
      </c>
      <c r="BH672" s="7">
        <v>86.7</v>
      </c>
      <c r="BI672" s="7">
        <v>92.3</v>
      </c>
      <c r="BJ672" s="8" t="s">
        <v>11477</v>
      </c>
      <c r="BK672" s="7">
        <v>179</v>
      </c>
      <c r="BL672" s="7">
        <v>179</v>
      </c>
      <c r="BM672" s="7">
        <v>179</v>
      </c>
      <c r="BN672" s="7">
        <v>179</v>
      </c>
      <c r="BU672" s="7">
        <v>0</v>
      </c>
      <c r="BW672" s="7">
        <v>3.6</v>
      </c>
      <c r="BX672" s="7">
        <v>3.6</v>
      </c>
      <c r="BZ672" s="7">
        <v>0.419</v>
      </c>
      <c r="CA672" s="7">
        <v>0.419</v>
      </c>
      <c r="CB672" s="8" t="s">
        <v>11436</v>
      </c>
      <c r="CC672" s="8" t="s">
        <v>11437</v>
      </c>
      <c r="CE672" s="7">
        <v>98.2</v>
      </c>
      <c r="CF672" s="1">
        <f t="shared" si="10"/>
        <v>1</v>
      </c>
      <c r="CG672" s="1">
        <v>179</v>
      </c>
      <c r="CH672" s="1">
        <f>_xlfn.XLOOKUP(AL672,抖音账单汇总!$A:$A,抖音账单汇总!$B:$B)</f>
        <v>179</v>
      </c>
    </row>
    <row r="673" s="1" customFormat="1" ht="20" customHeight="1" spans="1:86">
      <c r="A673" s="6" t="s">
        <v>18100</v>
      </c>
      <c r="B673" s="6" t="s">
        <v>18101</v>
      </c>
      <c r="D673" s="6" t="s">
        <v>2539</v>
      </c>
      <c r="E673" s="6" t="s">
        <v>963</v>
      </c>
      <c r="G673" s="6" t="s">
        <v>11411</v>
      </c>
      <c r="H673" s="6" t="s">
        <v>11412</v>
      </c>
      <c r="K673" s="6" t="s">
        <v>11413</v>
      </c>
      <c r="L673" s="6" t="s">
        <v>18102</v>
      </c>
      <c r="M673" s="6" t="s">
        <v>18103</v>
      </c>
      <c r="P673" s="6" t="s">
        <v>18104</v>
      </c>
      <c r="Q673" s="6" t="s">
        <v>18105</v>
      </c>
      <c r="R673" s="6" t="s">
        <v>18106</v>
      </c>
      <c r="S673" s="6" t="s">
        <v>18107</v>
      </c>
      <c r="T673" s="6" t="s">
        <v>18106</v>
      </c>
      <c r="U673" s="6" t="s">
        <v>11446</v>
      </c>
      <c r="V673" s="6" t="s">
        <v>11661</v>
      </c>
      <c r="W673" s="6" t="s">
        <v>18108</v>
      </c>
      <c r="X673" s="6" t="s">
        <v>11424</v>
      </c>
      <c r="Y673" s="6" t="s">
        <v>18109</v>
      </c>
      <c r="AB673" s="6" t="s">
        <v>12160</v>
      </c>
      <c r="AJ673" s="6" t="s">
        <v>11650</v>
      </c>
      <c r="AK673" s="6" t="s">
        <v>11428</v>
      </c>
      <c r="AL673" s="6" t="s">
        <v>963</v>
      </c>
      <c r="AM673" s="6" t="s">
        <v>11300</v>
      </c>
      <c r="AP673" s="6" t="s">
        <v>11429</v>
      </c>
      <c r="AQ673" s="6" t="s">
        <v>11651</v>
      </c>
      <c r="AR673" s="6" t="s">
        <v>11652</v>
      </c>
      <c r="AS673" s="6" t="s">
        <v>11432</v>
      </c>
      <c r="AT673" s="6" t="s">
        <v>11476</v>
      </c>
      <c r="AY673" s="7">
        <v>179</v>
      </c>
      <c r="AZ673" s="7">
        <v>86.7</v>
      </c>
      <c r="BA673" s="8" t="s">
        <v>11434</v>
      </c>
      <c r="BB673" s="9">
        <v>1</v>
      </c>
      <c r="BD673" s="9">
        <v>1</v>
      </c>
      <c r="BE673" s="7">
        <v>179</v>
      </c>
      <c r="BF673" s="7">
        <v>179</v>
      </c>
      <c r="BG673" s="7">
        <v>86.7</v>
      </c>
      <c r="BH673" s="7">
        <v>86.7</v>
      </c>
      <c r="BI673" s="7">
        <v>92.3</v>
      </c>
      <c r="BJ673" s="8" t="s">
        <v>11477</v>
      </c>
      <c r="BK673" s="7">
        <v>179</v>
      </c>
      <c r="BL673" s="7">
        <v>179</v>
      </c>
      <c r="BM673" s="7">
        <v>179</v>
      </c>
      <c r="BN673" s="7">
        <v>179</v>
      </c>
      <c r="BU673" s="7">
        <v>0</v>
      </c>
      <c r="BW673" s="7">
        <v>3.6</v>
      </c>
      <c r="BX673" s="7">
        <v>3.6</v>
      </c>
      <c r="BZ673" s="7">
        <v>0.481</v>
      </c>
      <c r="CA673" s="7">
        <v>0.481</v>
      </c>
      <c r="CB673" s="8" t="s">
        <v>11436</v>
      </c>
      <c r="CC673" s="8" t="s">
        <v>11437</v>
      </c>
      <c r="CE673" s="7">
        <v>98.2</v>
      </c>
      <c r="CF673" s="1">
        <f t="shared" si="10"/>
        <v>1</v>
      </c>
      <c r="CG673" s="1">
        <v>179</v>
      </c>
      <c r="CH673" s="1">
        <f>_xlfn.XLOOKUP(AL673,抖音账单汇总!$A:$A,抖音账单汇总!$B:$B)</f>
        <v>179</v>
      </c>
    </row>
    <row r="674" s="1" customFormat="1" ht="20" customHeight="1" spans="1:86">
      <c r="A674" s="6" t="s">
        <v>18110</v>
      </c>
      <c r="B674" s="6" t="s">
        <v>18111</v>
      </c>
      <c r="D674" s="6" t="s">
        <v>2539</v>
      </c>
      <c r="E674" s="6" t="s">
        <v>2162</v>
      </c>
      <c r="G674" s="6" t="s">
        <v>11411</v>
      </c>
      <c r="H674" s="6" t="s">
        <v>11412</v>
      </c>
      <c r="K674" s="6" t="s">
        <v>11413</v>
      </c>
      <c r="L674" s="6" t="s">
        <v>18112</v>
      </c>
      <c r="M674" s="6" t="s">
        <v>18113</v>
      </c>
      <c r="P674" s="6" t="s">
        <v>18114</v>
      </c>
      <c r="Q674" s="6" t="s">
        <v>18115</v>
      </c>
      <c r="R674" s="6" t="s">
        <v>18116</v>
      </c>
      <c r="S674" s="6" t="s">
        <v>18117</v>
      </c>
      <c r="T674" s="6" t="s">
        <v>18116</v>
      </c>
      <c r="U674" s="6" t="s">
        <v>11871</v>
      </c>
      <c r="V674" s="6" t="s">
        <v>13335</v>
      </c>
      <c r="W674" s="6" t="s">
        <v>15354</v>
      </c>
      <c r="X674" s="6" t="s">
        <v>11424</v>
      </c>
      <c r="Y674" s="6" t="s">
        <v>18118</v>
      </c>
      <c r="AB674" s="6" t="s">
        <v>11692</v>
      </c>
      <c r="AJ674" s="6" t="s">
        <v>11548</v>
      </c>
      <c r="AK674" s="6" t="s">
        <v>11564</v>
      </c>
      <c r="AL674" s="6" t="s">
        <v>2162</v>
      </c>
      <c r="AM674" s="6" t="s">
        <v>11300</v>
      </c>
      <c r="AP674" s="6" t="s">
        <v>11429</v>
      </c>
      <c r="AQ674" s="6" t="s">
        <v>11549</v>
      </c>
      <c r="AR674" s="6" t="s">
        <v>12313</v>
      </c>
      <c r="AS674" s="6" t="s">
        <v>11432</v>
      </c>
      <c r="AT674" s="6" t="s">
        <v>11476</v>
      </c>
      <c r="AY674" s="7">
        <v>179</v>
      </c>
      <c r="AZ674" s="7">
        <v>86.7</v>
      </c>
      <c r="BA674" s="8" t="s">
        <v>11434</v>
      </c>
      <c r="BB674" s="9">
        <v>1</v>
      </c>
      <c r="BD674" s="9">
        <v>1</v>
      </c>
      <c r="BE674" s="7">
        <v>179</v>
      </c>
      <c r="BF674" s="7">
        <v>179</v>
      </c>
      <c r="BG674" s="7">
        <v>86.7</v>
      </c>
      <c r="BH674" s="7">
        <v>86.7</v>
      </c>
      <c r="BI674" s="7">
        <v>92.3</v>
      </c>
      <c r="BJ674" s="8" t="s">
        <v>11477</v>
      </c>
      <c r="BK674" s="7">
        <v>179</v>
      </c>
      <c r="BL674" s="7">
        <v>179</v>
      </c>
      <c r="BM674" s="7">
        <v>179</v>
      </c>
      <c r="BN674" s="7">
        <v>179</v>
      </c>
      <c r="BU674" s="7">
        <v>0</v>
      </c>
      <c r="BW674" s="7">
        <v>3.6</v>
      </c>
      <c r="BX674" s="7">
        <v>3.6</v>
      </c>
      <c r="BZ674" s="7">
        <v>0.537</v>
      </c>
      <c r="CA674" s="7">
        <v>0.537</v>
      </c>
      <c r="CB674" s="8" t="s">
        <v>11436</v>
      </c>
      <c r="CC674" s="8" t="s">
        <v>11437</v>
      </c>
      <c r="CE674" s="7">
        <v>98.2</v>
      </c>
      <c r="CF674" s="1">
        <f t="shared" si="10"/>
        <v>1</v>
      </c>
      <c r="CG674" s="1">
        <v>179</v>
      </c>
      <c r="CH674" s="1">
        <f>_xlfn.XLOOKUP(AL674,抖音账单汇总!$A:$A,抖音账单汇总!$B:$B)</f>
        <v>179</v>
      </c>
    </row>
    <row r="675" s="1" customFormat="1" ht="20" customHeight="1" spans="1:86">
      <c r="A675" s="6" t="s">
        <v>18119</v>
      </c>
      <c r="B675" s="6" t="s">
        <v>18120</v>
      </c>
      <c r="D675" s="6" t="s">
        <v>2539</v>
      </c>
      <c r="E675" s="6" t="s">
        <v>18121</v>
      </c>
      <c r="G675" s="6" t="s">
        <v>11411</v>
      </c>
      <c r="H675" s="6" t="s">
        <v>11412</v>
      </c>
      <c r="K675" s="6" t="s">
        <v>11413</v>
      </c>
      <c r="L675" s="6" t="s">
        <v>18122</v>
      </c>
      <c r="M675" s="6" t="s">
        <v>18123</v>
      </c>
      <c r="P675" s="6" t="s">
        <v>18124</v>
      </c>
      <c r="Q675" s="6" t="s">
        <v>18125</v>
      </c>
      <c r="R675" s="6" t="s">
        <v>18126</v>
      </c>
      <c r="S675" s="6" t="s">
        <v>18127</v>
      </c>
      <c r="T675" s="6" t="s">
        <v>18126</v>
      </c>
      <c r="U675" s="6" t="s">
        <v>11673</v>
      </c>
      <c r="V675" s="6" t="s">
        <v>11741</v>
      </c>
      <c r="W675" s="6" t="s">
        <v>11742</v>
      </c>
      <c r="X675" s="6" t="s">
        <v>11424</v>
      </c>
      <c r="Y675" s="6" t="s">
        <v>18128</v>
      </c>
      <c r="AB675" s="6" t="s">
        <v>15205</v>
      </c>
      <c r="AJ675" s="6" t="s">
        <v>11548</v>
      </c>
      <c r="AK675" s="6" t="s">
        <v>11428</v>
      </c>
      <c r="AL675" s="6" t="s">
        <v>2199</v>
      </c>
      <c r="AM675" s="6" t="s">
        <v>11300</v>
      </c>
      <c r="AP675" s="6" t="s">
        <v>11429</v>
      </c>
      <c r="AQ675" s="6" t="s">
        <v>11549</v>
      </c>
      <c r="AR675" s="6" t="s">
        <v>12313</v>
      </c>
      <c r="AS675" s="6" t="s">
        <v>11432</v>
      </c>
      <c r="AT675" s="6" t="s">
        <v>11476</v>
      </c>
      <c r="AY675" s="7">
        <v>179</v>
      </c>
      <c r="AZ675" s="7">
        <v>86.7</v>
      </c>
      <c r="BA675" s="8" t="s">
        <v>11434</v>
      </c>
      <c r="BB675" s="9">
        <v>1</v>
      </c>
      <c r="BD675" s="9">
        <v>1</v>
      </c>
      <c r="BE675" s="7">
        <v>179</v>
      </c>
      <c r="BF675" s="7">
        <v>179</v>
      </c>
      <c r="BG675" s="7">
        <v>86.7</v>
      </c>
      <c r="BH675" s="7">
        <v>86.7</v>
      </c>
      <c r="BI675" s="7">
        <v>92.3</v>
      </c>
      <c r="BJ675" s="8" t="s">
        <v>11477</v>
      </c>
      <c r="BM675" s="7">
        <v>179</v>
      </c>
      <c r="BN675" s="7">
        <v>179</v>
      </c>
      <c r="BX675" s="7">
        <v>3.3</v>
      </c>
      <c r="CB675" s="8" t="s">
        <v>11436</v>
      </c>
      <c r="CC675" s="8" t="s">
        <v>13691</v>
      </c>
      <c r="CE675" s="7">
        <v>98.2</v>
      </c>
      <c r="CF675" s="1">
        <f t="shared" si="10"/>
        <v>1</v>
      </c>
      <c r="CG675" s="1">
        <v>179</v>
      </c>
      <c r="CH675" s="1">
        <f>_xlfn.XLOOKUP(AL675,抖音账单汇总!$A:$A,抖音账单汇总!$B:$B)</f>
        <v>179</v>
      </c>
    </row>
    <row r="676" s="1" customFormat="1" ht="20" customHeight="1" spans="1:86">
      <c r="A676" s="6" t="s">
        <v>18119</v>
      </c>
      <c r="B676" s="6" t="s">
        <v>18120</v>
      </c>
      <c r="D676" s="6" t="s">
        <v>2539</v>
      </c>
      <c r="E676" s="6" t="s">
        <v>18121</v>
      </c>
      <c r="G676" s="6" t="s">
        <v>11411</v>
      </c>
      <c r="H676" s="6" t="s">
        <v>11412</v>
      </c>
      <c r="K676" s="6" t="s">
        <v>11413</v>
      </c>
      <c r="L676" s="6" t="s">
        <v>18122</v>
      </c>
      <c r="M676" s="6" t="s">
        <v>18123</v>
      </c>
      <c r="P676" s="6" t="s">
        <v>18124</v>
      </c>
      <c r="Q676" s="6" t="s">
        <v>18125</v>
      </c>
      <c r="R676" s="6" t="s">
        <v>18126</v>
      </c>
      <c r="S676" s="6" t="s">
        <v>18127</v>
      </c>
      <c r="T676" s="6" t="s">
        <v>18126</v>
      </c>
      <c r="U676" s="6" t="s">
        <v>11673</v>
      </c>
      <c r="V676" s="6" t="s">
        <v>11741</v>
      </c>
      <c r="W676" s="6" t="s">
        <v>11742</v>
      </c>
      <c r="X676" s="6" t="s">
        <v>11424</v>
      </c>
      <c r="Y676" s="6" t="s">
        <v>18128</v>
      </c>
      <c r="AB676" s="6" t="s">
        <v>15205</v>
      </c>
      <c r="AJ676" s="6" t="s">
        <v>11473</v>
      </c>
      <c r="AK676" s="6" t="s">
        <v>11428</v>
      </c>
      <c r="AL676" s="6" t="s">
        <v>2129</v>
      </c>
      <c r="AM676" s="6" t="s">
        <v>11300</v>
      </c>
      <c r="AP676" s="6" t="s">
        <v>11429</v>
      </c>
      <c r="AQ676" s="6" t="s">
        <v>11474</v>
      </c>
      <c r="AR676" s="6" t="s">
        <v>11475</v>
      </c>
      <c r="AS676" s="6" t="s">
        <v>11432</v>
      </c>
      <c r="AT676" s="6" t="s">
        <v>11476</v>
      </c>
      <c r="AY676" s="7">
        <v>179</v>
      </c>
      <c r="AZ676" s="7">
        <v>86.7</v>
      </c>
      <c r="BA676" s="8" t="s">
        <v>11434</v>
      </c>
      <c r="BB676" s="9">
        <v>1</v>
      </c>
      <c r="BD676" s="9">
        <v>1</v>
      </c>
      <c r="BE676" s="7">
        <v>179</v>
      </c>
      <c r="BF676" s="7">
        <v>179</v>
      </c>
      <c r="BG676" s="7">
        <v>86.7</v>
      </c>
      <c r="BH676" s="7">
        <v>86.7</v>
      </c>
      <c r="BI676" s="7">
        <v>92.3</v>
      </c>
      <c r="BJ676" s="8" t="s">
        <v>11477</v>
      </c>
      <c r="BK676" s="7">
        <v>358</v>
      </c>
      <c r="BL676" s="7">
        <v>358</v>
      </c>
      <c r="BM676" s="7">
        <v>179</v>
      </c>
      <c r="BN676" s="7">
        <v>179</v>
      </c>
      <c r="BU676" s="7">
        <v>0</v>
      </c>
      <c r="BW676" s="7">
        <v>6.6</v>
      </c>
      <c r="BX676" s="7">
        <v>3.3</v>
      </c>
      <c r="BZ676" s="7">
        <v>1.043</v>
      </c>
      <c r="CA676" s="7">
        <v>1.043</v>
      </c>
      <c r="CB676" s="8" t="s">
        <v>11436</v>
      </c>
      <c r="CC676" s="8" t="s">
        <v>13691</v>
      </c>
      <c r="CE676" s="7">
        <v>98.2</v>
      </c>
      <c r="CF676" s="1">
        <f t="shared" si="10"/>
        <v>1</v>
      </c>
      <c r="CG676" s="1">
        <v>179</v>
      </c>
      <c r="CH676" s="1">
        <f>_xlfn.XLOOKUP(AL676,抖音账单汇总!$A:$A,抖音账单汇总!$B:$B)</f>
        <v>179</v>
      </c>
    </row>
    <row r="677" s="1" customFormat="1" ht="20" customHeight="1" spans="1:86">
      <c r="A677" s="6" t="s">
        <v>18129</v>
      </c>
      <c r="B677" s="6" t="s">
        <v>12196</v>
      </c>
      <c r="D677" s="6" t="s">
        <v>2539</v>
      </c>
      <c r="E677" s="6" t="s">
        <v>922</v>
      </c>
      <c r="G677" s="6" t="s">
        <v>11411</v>
      </c>
      <c r="H677" s="6" t="s">
        <v>11412</v>
      </c>
      <c r="K677" s="6" t="s">
        <v>11413</v>
      </c>
      <c r="L677" s="6" t="s">
        <v>18130</v>
      </c>
      <c r="M677" s="6" t="s">
        <v>18131</v>
      </c>
      <c r="P677" s="6" t="s">
        <v>18132</v>
      </c>
      <c r="Q677" s="6" t="s">
        <v>18133</v>
      </c>
      <c r="R677" s="6" t="s">
        <v>18134</v>
      </c>
      <c r="S677" s="6" t="s">
        <v>18135</v>
      </c>
      <c r="T677" s="6" t="s">
        <v>18134</v>
      </c>
      <c r="U677" s="6" t="s">
        <v>11673</v>
      </c>
      <c r="V677" s="6" t="s">
        <v>11674</v>
      </c>
      <c r="W677" s="6" t="s">
        <v>18136</v>
      </c>
      <c r="X677" s="6" t="s">
        <v>11424</v>
      </c>
      <c r="Y677" s="6" t="s">
        <v>18137</v>
      </c>
      <c r="AB677" s="6" t="s">
        <v>12206</v>
      </c>
      <c r="AJ677" s="6" t="s">
        <v>11545</v>
      </c>
      <c r="AK677" s="6" t="s">
        <v>11428</v>
      </c>
      <c r="AL677" s="6" t="s">
        <v>922</v>
      </c>
      <c r="AM677" s="6" t="s">
        <v>11300</v>
      </c>
      <c r="AP677" s="6" t="s">
        <v>11429</v>
      </c>
      <c r="AQ677" s="6" t="s">
        <v>11546</v>
      </c>
      <c r="AR677" s="6" t="s">
        <v>11547</v>
      </c>
      <c r="AS677" s="6" t="s">
        <v>11432</v>
      </c>
      <c r="AT677" s="6" t="s">
        <v>11476</v>
      </c>
      <c r="AY677" s="7">
        <v>179</v>
      </c>
      <c r="AZ677" s="7">
        <v>86.7</v>
      </c>
      <c r="BA677" s="8" t="s">
        <v>11434</v>
      </c>
      <c r="BB677" s="9">
        <v>1</v>
      </c>
      <c r="BD677" s="9">
        <v>1</v>
      </c>
      <c r="BE677" s="7">
        <v>179</v>
      </c>
      <c r="BF677" s="7">
        <v>179</v>
      </c>
      <c r="BG677" s="7">
        <v>86.7</v>
      </c>
      <c r="BH677" s="7">
        <v>86.7</v>
      </c>
      <c r="BI677" s="7">
        <v>92.3</v>
      </c>
      <c r="BJ677" s="8" t="s">
        <v>11477</v>
      </c>
      <c r="BK677" s="7">
        <v>179</v>
      </c>
      <c r="BL677" s="7">
        <v>179</v>
      </c>
      <c r="BM677" s="7">
        <v>179</v>
      </c>
      <c r="BN677" s="7">
        <v>179</v>
      </c>
      <c r="BU677" s="7">
        <v>0</v>
      </c>
      <c r="BW677" s="7">
        <v>3.6</v>
      </c>
      <c r="BX677" s="7">
        <v>3.6</v>
      </c>
      <c r="BZ677" s="7">
        <v>0.537</v>
      </c>
      <c r="CA677" s="7">
        <v>0.537</v>
      </c>
      <c r="CB677" s="8" t="s">
        <v>11436</v>
      </c>
      <c r="CC677" s="8" t="s">
        <v>11437</v>
      </c>
      <c r="CE677" s="7">
        <v>98.2</v>
      </c>
      <c r="CF677" s="1">
        <f t="shared" si="10"/>
        <v>1</v>
      </c>
      <c r="CG677" s="1">
        <v>179</v>
      </c>
      <c r="CH677" s="1">
        <f>_xlfn.XLOOKUP(AL677,抖音账单汇总!$A:$A,抖音账单汇总!$B:$B)</f>
        <v>179</v>
      </c>
    </row>
    <row r="678" s="1" customFormat="1" ht="20" customHeight="1" spans="1:86">
      <c r="A678" s="6" t="s">
        <v>18138</v>
      </c>
      <c r="B678" s="6" t="s">
        <v>11618</v>
      </c>
      <c r="D678" s="6" t="s">
        <v>2539</v>
      </c>
      <c r="E678" s="6" t="s">
        <v>2145</v>
      </c>
      <c r="G678" s="6" t="s">
        <v>11411</v>
      </c>
      <c r="H678" s="6" t="s">
        <v>11412</v>
      </c>
      <c r="K678" s="6" t="s">
        <v>11413</v>
      </c>
      <c r="L678" s="6" t="s">
        <v>18139</v>
      </c>
      <c r="M678" s="6" t="s">
        <v>18140</v>
      </c>
      <c r="P678" s="6" t="s">
        <v>18141</v>
      </c>
      <c r="Q678" s="6" t="s">
        <v>18142</v>
      </c>
      <c r="R678" s="6" t="s">
        <v>18143</v>
      </c>
      <c r="S678" s="6" t="s">
        <v>18144</v>
      </c>
      <c r="T678" s="6" t="s">
        <v>18143</v>
      </c>
      <c r="U678" s="6" t="s">
        <v>11764</v>
      </c>
      <c r="V678" s="6" t="s">
        <v>12286</v>
      </c>
      <c r="W678" s="6" t="s">
        <v>12287</v>
      </c>
      <c r="X678" s="6" t="s">
        <v>11424</v>
      </c>
      <c r="Y678" s="6" t="s">
        <v>18145</v>
      </c>
      <c r="AB678" s="6" t="s">
        <v>11472</v>
      </c>
      <c r="AJ678" s="6" t="s">
        <v>11650</v>
      </c>
      <c r="AK678" s="6" t="s">
        <v>11428</v>
      </c>
      <c r="AL678" s="6" t="s">
        <v>2145</v>
      </c>
      <c r="AM678" s="6" t="s">
        <v>11300</v>
      </c>
      <c r="AP678" s="6" t="s">
        <v>11429</v>
      </c>
      <c r="AQ678" s="6" t="s">
        <v>11651</v>
      </c>
      <c r="AR678" s="6" t="s">
        <v>11652</v>
      </c>
      <c r="AS678" s="6" t="s">
        <v>11432</v>
      </c>
      <c r="AT678" s="6" t="s">
        <v>11476</v>
      </c>
      <c r="AY678" s="7">
        <v>179</v>
      </c>
      <c r="AZ678" s="7">
        <v>86.7</v>
      </c>
      <c r="BA678" s="8" t="s">
        <v>11434</v>
      </c>
      <c r="BB678" s="9">
        <v>1</v>
      </c>
      <c r="BD678" s="9">
        <v>1</v>
      </c>
      <c r="BE678" s="7">
        <v>179</v>
      </c>
      <c r="BF678" s="7">
        <v>179</v>
      </c>
      <c r="BG678" s="7">
        <v>86.7</v>
      </c>
      <c r="BH678" s="7">
        <v>86.7</v>
      </c>
      <c r="BI678" s="7">
        <v>92.3</v>
      </c>
      <c r="BJ678" s="8" t="s">
        <v>11477</v>
      </c>
      <c r="BK678" s="7">
        <v>179</v>
      </c>
      <c r="BL678" s="7">
        <v>179</v>
      </c>
      <c r="BM678" s="7">
        <v>179</v>
      </c>
      <c r="BN678" s="7">
        <v>179</v>
      </c>
      <c r="BU678" s="7">
        <v>0</v>
      </c>
      <c r="BW678" s="7">
        <v>3.6</v>
      </c>
      <c r="BX678" s="7">
        <v>3.6</v>
      </c>
      <c r="BZ678" s="7">
        <v>0.481</v>
      </c>
      <c r="CA678" s="7">
        <v>0.481</v>
      </c>
      <c r="CB678" s="8" t="s">
        <v>11436</v>
      </c>
      <c r="CC678" s="8" t="s">
        <v>11437</v>
      </c>
      <c r="CE678" s="7">
        <v>98.2</v>
      </c>
      <c r="CF678" s="1">
        <f t="shared" si="10"/>
        <v>1</v>
      </c>
      <c r="CG678" s="1">
        <v>179</v>
      </c>
      <c r="CH678" s="1">
        <f>_xlfn.XLOOKUP(AL678,抖音账单汇总!$A:$A,抖音账单汇总!$B:$B)</f>
        <v>179</v>
      </c>
    </row>
    <row r="679" s="1" customFormat="1" ht="20" customHeight="1" spans="1:86">
      <c r="A679" s="6" t="s">
        <v>18146</v>
      </c>
      <c r="B679" s="6" t="s">
        <v>13318</v>
      </c>
      <c r="D679" s="6" t="s">
        <v>2539</v>
      </c>
      <c r="E679" s="6" t="s">
        <v>933</v>
      </c>
      <c r="G679" s="6" t="s">
        <v>11411</v>
      </c>
      <c r="H679" s="6" t="s">
        <v>11412</v>
      </c>
      <c r="K679" s="6" t="s">
        <v>11413</v>
      </c>
      <c r="L679" s="6" t="s">
        <v>18147</v>
      </c>
      <c r="M679" s="6" t="s">
        <v>18148</v>
      </c>
      <c r="P679" s="6" t="s">
        <v>18149</v>
      </c>
      <c r="Q679" s="6" t="s">
        <v>18150</v>
      </c>
      <c r="R679" s="6" t="s">
        <v>18151</v>
      </c>
      <c r="S679" s="6" t="s">
        <v>18152</v>
      </c>
      <c r="T679" s="6" t="s">
        <v>18151</v>
      </c>
      <c r="U679" s="6" t="s">
        <v>11764</v>
      </c>
      <c r="V679" s="6" t="s">
        <v>11765</v>
      </c>
      <c r="W679" s="6" t="s">
        <v>12271</v>
      </c>
      <c r="X679" s="6" t="s">
        <v>11424</v>
      </c>
      <c r="Y679" s="6" t="s">
        <v>18153</v>
      </c>
      <c r="AB679" s="6" t="s">
        <v>11472</v>
      </c>
      <c r="AJ679" s="6" t="s">
        <v>11577</v>
      </c>
      <c r="AK679" s="6" t="s">
        <v>11428</v>
      </c>
      <c r="AL679" s="6" t="s">
        <v>933</v>
      </c>
      <c r="AM679" s="6" t="s">
        <v>11300</v>
      </c>
      <c r="AP679" s="6" t="s">
        <v>11429</v>
      </c>
      <c r="AQ679" s="6" t="s">
        <v>11578</v>
      </c>
      <c r="AR679" s="6" t="s">
        <v>11579</v>
      </c>
      <c r="AS679" s="6" t="s">
        <v>11432</v>
      </c>
      <c r="AT679" s="6" t="s">
        <v>11476</v>
      </c>
      <c r="AY679" s="7">
        <v>179</v>
      </c>
      <c r="AZ679" s="7">
        <v>86.7</v>
      </c>
      <c r="BA679" s="8" t="s">
        <v>11434</v>
      </c>
      <c r="BB679" s="9">
        <v>1</v>
      </c>
      <c r="BD679" s="9">
        <v>1</v>
      </c>
      <c r="BE679" s="7">
        <v>179</v>
      </c>
      <c r="BF679" s="7">
        <v>179</v>
      </c>
      <c r="BG679" s="7">
        <v>86.7</v>
      </c>
      <c r="BH679" s="7">
        <v>86.7</v>
      </c>
      <c r="BI679" s="7">
        <v>92.3</v>
      </c>
      <c r="BJ679" s="8" t="s">
        <v>11477</v>
      </c>
      <c r="BK679" s="7">
        <v>179</v>
      </c>
      <c r="BL679" s="7">
        <v>179</v>
      </c>
      <c r="BM679" s="7">
        <v>179</v>
      </c>
      <c r="BN679" s="7">
        <v>179</v>
      </c>
      <c r="BU679" s="7">
        <v>0</v>
      </c>
      <c r="BW679" s="7">
        <v>3.6</v>
      </c>
      <c r="BX679" s="7">
        <v>3.6</v>
      </c>
      <c r="BZ679" s="7">
        <v>0.36</v>
      </c>
      <c r="CA679" s="7">
        <v>0.36</v>
      </c>
      <c r="CB679" s="8" t="s">
        <v>11436</v>
      </c>
      <c r="CC679" s="8" t="s">
        <v>11437</v>
      </c>
      <c r="CE679" s="7">
        <v>98.2</v>
      </c>
      <c r="CF679" s="1">
        <f t="shared" si="10"/>
        <v>1</v>
      </c>
      <c r="CG679" s="1">
        <v>179</v>
      </c>
      <c r="CH679" s="1">
        <f>_xlfn.XLOOKUP(AL679,抖音账单汇总!$A:$A,抖音账单汇总!$B:$B)</f>
        <v>179</v>
      </c>
    </row>
    <row r="680" s="1" customFormat="1" ht="20" customHeight="1" spans="1:86">
      <c r="A680" s="6" t="s">
        <v>18154</v>
      </c>
      <c r="B680" s="6" t="s">
        <v>11581</v>
      </c>
      <c r="D680" s="6" t="s">
        <v>2539</v>
      </c>
      <c r="E680" s="6" t="s">
        <v>2191</v>
      </c>
      <c r="G680" s="6" t="s">
        <v>11411</v>
      </c>
      <c r="H680" s="6" t="s">
        <v>11412</v>
      </c>
      <c r="K680" s="6" t="s">
        <v>11413</v>
      </c>
      <c r="L680" s="6" t="s">
        <v>18155</v>
      </c>
      <c r="M680" s="6" t="s">
        <v>18156</v>
      </c>
      <c r="P680" s="6" t="s">
        <v>18157</v>
      </c>
      <c r="Q680" s="6" t="s">
        <v>18158</v>
      </c>
      <c r="R680" s="6" t="s">
        <v>18159</v>
      </c>
      <c r="S680" s="6" t="s">
        <v>18160</v>
      </c>
      <c r="T680" s="6" t="s">
        <v>18159</v>
      </c>
      <c r="U680" s="6" t="s">
        <v>11907</v>
      </c>
      <c r="V680" s="6" t="s">
        <v>12519</v>
      </c>
      <c r="W680" s="6" t="s">
        <v>13520</v>
      </c>
      <c r="X680" s="6" t="s">
        <v>11424</v>
      </c>
      <c r="Y680" s="6" t="s">
        <v>18161</v>
      </c>
      <c r="AB680" s="6" t="s">
        <v>11524</v>
      </c>
      <c r="AJ680" s="6" t="s">
        <v>11678</v>
      </c>
      <c r="AK680" s="6" t="s">
        <v>11564</v>
      </c>
      <c r="AL680" s="6" t="s">
        <v>2191</v>
      </c>
      <c r="AM680" s="6" t="s">
        <v>11300</v>
      </c>
      <c r="AP680" s="6" t="s">
        <v>11429</v>
      </c>
      <c r="AQ680" s="6" t="s">
        <v>11679</v>
      </c>
      <c r="AR680" s="6" t="s">
        <v>11680</v>
      </c>
      <c r="AS680" s="6" t="s">
        <v>11432</v>
      </c>
      <c r="AT680" s="6" t="s">
        <v>11476</v>
      </c>
      <c r="AY680" s="7">
        <v>179</v>
      </c>
      <c r="AZ680" s="7">
        <v>86.7</v>
      </c>
      <c r="BA680" s="8" t="s">
        <v>11434</v>
      </c>
      <c r="BB680" s="9">
        <v>1</v>
      </c>
      <c r="BD680" s="9">
        <v>1</v>
      </c>
      <c r="BE680" s="7">
        <v>179</v>
      </c>
      <c r="BF680" s="7">
        <v>179</v>
      </c>
      <c r="BG680" s="7">
        <v>86.7</v>
      </c>
      <c r="BH680" s="7">
        <v>86.7</v>
      </c>
      <c r="BI680" s="7">
        <v>92.3</v>
      </c>
      <c r="BJ680" s="8" t="s">
        <v>11477</v>
      </c>
      <c r="BK680" s="7">
        <v>179</v>
      </c>
      <c r="BL680" s="7">
        <v>179</v>
      </c>
      <c r="BM680" s="7">
        <v>179</v>
      </c>
      <c r="BN680" s="7">
        <v>179</v>
      </c>
      <c r="BU680" s="7">
        <v>0</v>
      </c>
      <c r="BW680" s="7">
        <v>3.6</v>
      </c>
      <c r="BX680" s="7">
        <v>3.6</v>
      </c>
      <c r="BZ680" s="7">
        <v>0.456</v>
      </c>
      <c r="CA680" s="7">
        <v>0.456</v>
      </c>
      <c r="CB680" s="8" t="s">
        <v>11436</v>
      </c>
      <c r="CC680" s="8" t="s">
        <v>11437</v>
      </c>
      <c r="CE680" s="7">
        <v>98.2</v>
      </c>
      <c r="CF680" s="1">
        <f t="shared" si="10"/>
        <v>1</v>
      </c>
      <c r="CG680" s="1">
        <v>179</v>
      </c>
      <c r="CH680" s="1">
        <f>_xlfn.XLOOKUP(AL680,抖音账单汇总!$A:$A,抖音账单汇总!$B:$B)</f>
        <v>179</v>
      </c>
    </row>
    <row r="681" s="1" customFormat="1" ht="20" customHeight="1" spans="1:86">
      <c r="A681" s="6" t="s">
        <v>18162</v>
      </c>
      <c r="B681" s="6" t="s">
        <v>16203</v>
      </c>
      <c r="D681" s="6" t="s">
        <v>2539</v>
      </c>
      <c r="E681" s="6" t="s">
        <v>966</v>
      </c>
      <c r="G681" s="6" t="s">
        <v>11411</v>
      </c>
      <c r="H681" s="6" t="s">
        <v>11412</v>
      </c>
      <c r="K681" s="6" t="s">
        <v>11413</v>
      </c>
      <c r="L681" s="6" t="s">
        <v>18163</v>
      </c>
      <c r="M681" s="6" t="s">
        <v>18164</v>
      </c>
      <c r="P681" s="6" t="s">
        <v>18165</v>
      </c>
      <c r="Q681" s="6" t="s">
        <v>18166</v>
      </c>
      <c r="R681" s="6" t="s">
        <v>18167</v>
      </c>
      <c r="S681" s="6" t="s">
        <v>18168</v>
      </c>
      <c r="T681" s="6" t="s">
        <v>18167</v>
      </c>
      <c r="U681" s="6" t="s">
        <v>12078</v>
      </c>
      <c r="V681" s="6" t="s">
        <v>13291</v>
      </c>
      <c r="W681" s="6" t="s">
        <v>18169</v>
      </c>
      <c r="X681" s="6" t="s">
        <v>11424</v>
      </c>
      <c r="Y681" s="6" t="s">
        <v>18170</v>
      </c>
      <c r="AB681" s="6" t="s">
        <v>13778</v>
      </c>
      <c r="AJ681" s="6" t="s">
        <v>11545</v>
      </c>
      <c r="AK681" s="6" t="s">
        <v>11428</v>
      </c>
      <c r="AL681" s="6" t="s">
        <v>966</v>
      </c>
      <c r="AM681" s="6" t="s">
        <v>11300</v>
      </c>
      <c r="AP681" s="6" t="s">
        <v>11429</v>
      </c>
      <c r="AQ681" s="6" t="s">
        <v>11546</v>
      </c>
      <c r="AR681" s="6" t="s">
        <v>11547</v>
      </c>
      <c r="AS681" s="6" t="s">
        <v>11432</v>
      </c>
      <c r="AT681" s="6" t="s">
        <v>11476</v>
      </c>
      <c r="AY681" s="7">
        <v>179</v>
      </c>
      <c r="AZ681" s="7">
        <v>86.7</v>
      </c>
      <c r="BA681" s="8" t="s">
        <v>11434</v>
      </c>
      <c r="BB681" s="9">
        <v>1</v>
      </c>
      <c r="BD681" s="9">
        <v>1</v>
      </c>
      <c r="BE681" s="7">
        <v>179</v>
      </c>
      <c r="BF681" s="7">
        <v>179</v>
      </c>
      <c r="BG681" s="7">
        <v>86.7</v>
      </c>
      <c r="BH681" s="7">
        <v>86.7</v>
      </c>
      <c r="BI681" s="7">
        <v>92.3</v>
      </c>
      <c r="BJ681" s="8" t="s">
        <v>11477</v>
      </c>
      <c r="BK681" s="7">
        <v>179</v>
      </c>
      <c r="BL681" s="7">
        <v>179</v>
      </c>
      <c r="BM681" s="7">
        <v>179</v>
      </c>
      <c r="BN681" s="7">
        <v>179</v>
      </c>
      <c r="BU681" s="7">
        <v>0</v>
      </c>
      <c r="BW681" s="7">
        <v>3.6</v>
      </c>
      <c r="BX681" s="7">
        <v>3.6</v>
      </c>
      <c r="BZ681" s="7">
        <v>0.537</v>
      </c>
      <c r="CA681" s="7">
        <v>0.537</v>
      </c>
      <c r="CB681" s="8" t="s">
        <v>11436</v>
      </c>
      <c r="CC681" s="8" t="s">
        <v>11437</v>
      </c>
      <c r="CE681" s="7">
        <v>98.2</v>
      </c>
      <c r="CF681" s="1">
        <f t="shared" si="10"/>
        <v>1</v>
      </c>
      <c r="CG681" s="1">
        <v>179</v>
      </c>
      <c r="CH681" s="1">
        <f>_xlfn.XLOOKUP(AL681,抖音账单汇总!$A:$A,抖音账单汇总!$B:$B)</f>
        <v>179</v>
      </c>
    </row>
    <row r="682" s="1" customFormat="1" ht="20" customHeight="1" spans="1:86">
      <c r="A682" s="6" t="s">
        <v>18171</v>
      </c>
      <c r="B682" s="6" t="s">
        <v>15499</v>
      </c>
      <c r="D682" s="6" t="s">
        <v>2539</v>
      </c>
      <c r="E682" s="6" t="s">
        <v>962</v>
      </c>
      <c r="G682" s="6" t="s">
        <v>11411</v>
      </c>
      <c r="H682" s="6" t="s">
        <v>11412</v>
      </c>
      <c r="K682" s="6" t="s">
        <v>11413</v>
      </c>
      <c r="L682" s="6" t="s">
        <v>18172</v>
      </c>
      <c r="M682" s="6" t="s">
        <v>18173</v>
      </c>
      <c r="P682" s="6" t="s">
        <v>18174</v>
      </c>
      <c r="Q682" s="6" t="s">
        <v>18175</v>
      </c>
      <c r="R682" s="6" t="s">
        <v>18176</v>
      </c>
      <c r="S682" s="6" t="s">
        <v>18177</v>
      </c>
      <c r="T682" s="6" t="s">
        <v>18176</v>
      </c>
      <c r="U682" s="6" t="s">
        <v>11421</v>
      </c>
      <c r="V682" s="6" t="s">
        <v>12036</v>
      </c>
      <c r="W682" s="6" t="s">
        <v>13143</v>
      </c>
      <c r="X682" s="6" t="s">
        <v>11424</v>
      </c>
      <c r="Y682" s="6" t="s">
        <v>18178</v>
      </c>
      <c r="AB682" s="6" t="s">
        <v>11692</v>
      </c>
      <c r="AJ682" s="6" t="s">
        <v>11473</v>
      </c>
      <c r="AK682" s="6" t="s">
        <v>11564</v>
      </c>
      <c r="AL682" s="6" t="s">
        <v>962</v>
      </c>
      <c r="AM682" s="6" t="s">
        <v>11300</v>
      </c>
      <c r="AP682" s="6" t="s">
        <v>11429</v>
      </c>
      <c r="AQ682" s="6" t="s">
        <v>11474</v>
      </c>
      <c r="AR682" s="6" t="s">
        <v>11475</v>
      </c>
      <c r="AS682" s="6" t="s">
        <v>11432</v>
      </c>
      <c r="AT682" s="6" t="s">
        <v>11476</v>
      </c>
      <c r="AY682" s="7">
        <v>179</v>
      </c>
      <c r="AZ682" s="7">
        <v>86.7</v>
      </c>
      <c r="BA682" s="8" t="s">
        <v>11434</v>
      </c>
      <c r="BB682" s="9">
        <v>1</v>
      </c>
      <c r="BD682" s="9">
        <v>1</v>
      </c>
      <c r="BE682" s="7">
        <v>179</v>
      </c>
      <c r="BF682" s="7">
        <v>179</v>
      </c>
      <c r="BG682" s="7">
        <v>86.7</v>
      </c>
      <c r="BH682" s="7">
        <v>86.7</v>
      </c>
      <c r="BI682" s="7">
        <v>92.3</v>
      </c>
      <c r="BJ682" s="8" t="s">
        <v>11477</v>
      </c>
      <c r="BK682" s="7">
        <v>179</v>
      </c>
      <c r="BL682" s="7">
        <v>179</v>
      </c>
      <c r="BM682" s="7">
        <v>179</v>
      </c>
      <c r="BN682" s="7">
        <v>179</v>
      </c>
      <c r="BU682" s="7">
        <v>0</v>
      </c>
      <c r="BW682" s="7">
        <v>3.6</v>
      </c>
      <c r="BX682" s="7">
        <v>3.6</v>
      </c>
      <c r="BZ682" s="7">
        <v>0.506</v>
      </c>
      <c r="CA682" s="7">
        <v>0.506</v>
      </c>
      <c r="CB682" s="8" t="s">
        <v>11436</v>
      </c>
      <c r="CC682" s="8" t="s">
        <v>11437</v>
      </c>
      <c r="CE682" s="7">
        <v>98.2</v>
      </c>
      <c r="CF682" s="1">
        <f t="shared" si="10"/>
        <v>1</v>
      </c>
      <c r="CG682" s="1">
        <v>179</v>
      </c>
      <c r="CH682" s="1">
        <f>_xlfn.XLOOKUP(AL682,抖音账单汇总!$A:$A,抖音账单汇总!$B:$B)</f>
        <v>179</v>
      </c>
    </row>
    <row r="683" s="1" customFormat="1" ht="20" customHeight="1" spans="1:86">
      <c r="A683" s="6" t="s">
        <v>18179</v>
      </c>
      <c r="B683" s="6" t="s">
        <v>18180</v>
      </c>
      <c r="D683" s="6" t="s">
        <v>2539</v>
      </c>
      <c r="E683" s="6" t="s">
        <v>941</v>
      </c>
      <c r="G683" s="6" t="s">
        <v>11411</v>
      </c>
      <c r="H683" s="6" t="s">
        <v>11412</v>
      </c>
      <c r="K683" s="6" t="s">
        <v>11413</v>
      </c>
      <c r="L683" s="6" t="s">
        <v>18181</v>
      </c>
      <c r="M683" s="6" t="s">
        <v>18182</v>
      </c>
      <c r="P683" s="6" t="s">
        <v>18183</v>
      </c>
      <c r="Q683" s="6" t="s">
        <v>18184</v>
      </c>
      <c r="R683" s="6" t="s">
        <v>18185</v>
      </c>
      <c r="S683" s="6" t="s">
        <v>18186</v>
      </c>
      <c r="T683" s="6" t="s">
        <v>18185</v>
      </c>
      <c r="U683" s="6" t="s">
        <v>11764</v>
      </c>
      <c r="V683" s="6" t="s">
        <v>11765</v>
      </c>
      <c r="W683" s="6" t="s">
        <v>18187</v>
      </c>
      <c r="X683" s="6" t="s">
        <v>11424</v>
      </c>
      <c r="Y683" s="6" t="s">
        <v>18188</v>
      </c>
      <c r="AB683" s="6" t="s">
        <v>11472</v>
      </c>
      <c r="AJ683" s="6" t="s">
        <v>11650</v>
      </c>
      <c r="AK683" s="6" t="s">
        <v>11428</v>
      </c>
      <c r="AL683" s="6" t="s">
        <v>941</v>
      </c>
      <c r="AM683" s="6" t="s">
        <v>11300</v>
      </c>
      <c r="AP683" s="6" t="s">
        <v>11429</v>
      </c>
      <c r="AQ683" s="6" t="s">
        <v>11651</v>
      </c>
      <c r="AR683" s="6" t="s">
        <v>11652</v>
      </c>
      <c r="AS683" s="6" t="s">
        <v>11432</v>
      </c>
      <c r="AT683" s="6" t="s">
        <v>11476</v>
      </c>
      <c r="AY683" s="7">
        <v>179</v>
      </c>
      <c r="AZ683" s="7">
        <v>86.7</v>
      </c>
      <c r="BA683" s="8" t="s">
        <v>11434</v>
      </c>
      <c r="BB683" s="9">
        <v>1</v>
      </c>
      <c r="BD683" s="9">
        <v>1</v>
      </c>
      <c r="BE683" s="7">
        <v>179</v>
      </c>
      <c r="BF683" s="7">
        <v>179</v>
      </c>
      <c r="BG683" s="7">
        <v>86.7</v>
      </c>
      <c r="BH683" s="7">
        <v>86.7</v>
      </c>
      <c r="BI683" s="7">
        <v>92.3</v>
      </c>
      <c r="BJ683" s="8" t="s">
        <v>11477</v>
      </c>
      <c r="BK683" s="7">
        <v>179</v>
      </c>
      <c r="BL683" s="7">
        <v>179</v>
      </c>
      <c r="BM683" s="7">
        <v>179</v>
      </c>
      <c r="BN683" s="7">
        <v>179</v>
      </c>
      <c r="BU683" s="7">
        <v>0</v>
      </c>
      <c r="BW683" s="7">
        <v>3.6</v>
      </c>
      <c r="BX683" s="7">
        <v>3.6</v>
      </c>
      <c r="BZ683" s="7">
        <v>0.481</v>
      </c>
      <c r="CA683" s="7">
        <v>0.481</v>
      </c>
      <c r="CB683" s="8" t="s">
        <v>11436</v>
      </c>
      <c r="CC683" s="8" t="s">
        <v>11437</v>
      </c>
      <c r="CE683" s="7">
        <v>98.2</v>
      </c>
      <c r="CF683" s="1">
        <f t="shared" si="10"/>
        <v>1</v>
      </c>
      <c r="CG683" s="1">
        <v>179</v>
      </c>
      <c r="CH683" s="1">
        <f>_xlfn.XLOOKUP(AL683,抖音账单汇总!$A:$A,抖音账单汇总!$B:$B)</f>
        <v>179</v>
      </c>
    </row>
    <row r="684" s="1" customFormat="1" ht="20" customHeight="1" spans="1:86">
      <c r="A684" s="6" t="s">
        <v>18189</v>
      </c>
      <c r="B684" s="6" t="s">
        <v>18190</v>
      </c>
      <c r="D684" s="6" t="s">
        <v>2539</v>
      </c>
      <c r="E684" s="6" t="s">
        <v>965</v>
      </c>
      <c r="G684" s="6" t="s">
        <v>11411</v>
      </c>
      <c r="H684" s="6" t="s">
        <v>11412</v>
      </c>
      <c r="K684" s="6" t="s">
        <v>11413</v>
      </c>
      <c r="L684" s="6" t="s">
        <v>18191</v>
      </c>
      <c r="M684" s="6" t="s">
        <v>18192</v>
      </c>
      <c r="P684" s="6" t="s">
        <v>18193</v>
      </c>
      <c r="Q684" s="6" t="s">
        <v>18194</v>
      </c>
      <c r="R684" s="6" t="s">
        <v>18195</v>
      </c>
      <c r="S684" s="6" t="s">
        <v>18196</v>
      </c>
      <c r="T684" s="6" t="s">
        <v>18195</v>
      </c>
      <c r="U684" s="6" t="s">
        <v>12078</v>
      </c>
      <c r="V684" s="6" t="s">
        <v>12261</v>
      </c>
      <c r="W684" s="6" t="s">
        <v>18197</v>
      </c>
      <c r="X684" s="6" t="s">
        <v>11424</v>
      </c>
      <c r="Y684" s="6" t="s">
        <v>18198</v>
      </c>
      <c r="AB684" s="6" t="s">
        <v>12133</v>
      </c>
      <c r="AJ684" s="6" t="s">
        <v>11650</v>
      </c>
      <c r="AK684" s="6" t="s">
        <v>11428</v>
      </c>
      <c r="AL684" s="6" t="s">
        <v>965</v>
      </c>
      <c r="AM684" s="6" t="s">
        <v>11300</v>
      </c>
      <c r="AP684" s="6" t="s">
        <v>11429</v>
      </c>
      <c r="AQ684" s="6" t="s">
        <v>11651</v>
      </c>
      <c r="AR684" s="6" t="s">
        <v>11652</v>
      </c>
      <c r="AS684" s="6" t="s">
        <v>11432</v>
      </c>
      <c r="AT684" s="6" t="s">
        <v>11476</v>
      </c>
      <c r="AY684" s="7">
        <v>179</v>
      </c>
      <c r="AZ684" s="7">
        <v>86.7</v>
      </c>
      <c r="BA684" s="8" t="s">
        <v>11434</v>
      </c>
      <c r="BB684" s="9">
        <v>1</v>
      </c>
      <c r="BD684" s="9">
        <v>1</v>
      </c>
      <c r="BE684" s="7">
        <v>179</v>
      </c>
      <c r="BF684" s="7">
        <v>179</v>
      </c>
      <c r="BG684" s="7">
        <v>86.7</v>
      </c>
      <c r="BH684" s="7">
        <v>86.7</v>
      </c>
      <c r="BI684" s="7">
        <v>92.3</v>
      </c>
      <c r="BJ684" s="8" t="s">
        <v>11477</v>
      </c>
      <c r="BK684" s="7">
        <v>179</v>
      </c>
      <c r="BL684" s="7">
        <v>179</v>
      </c>
      <c r="BM684" s="7">
        <v>179</v>
      </c>
      <c r="BN684" s="7">
        <v>179</v>
      </c>
      <c r="BU684" s="7">
        <v>0</v>
      </c>
      <c r="BW684" s="7">
        <v>3.6</v>
      </c>
      <c r="BX684" s="7">
        <v>3.6</v>
      </c>
      <c r="BZ684" s="7">
        <v>0.481</v>
      </c>
      <c r="CA684" s="7">
        <v>0.481</v>
      </c>
      <c r="CB684" s="8" t="s">
        <v>11436</v>
      </c>
      <c r="CC684" s="8" t="s">
        <v>11437</v>
      </c>
      <c r="CE684" s="7">
        <v>98.2</v>
      </c>
      <c r="CF684" s="1">
        <f t="shared" si="10"/>
        <v>1</v>
      </c>
      <c r="CG684" s="1">
        <v>179</v>
      </c>
      <c r="CH684" s="1">
        <f>_xlfn.XLOOKUP(AL684,抖音账单汇总!$A:$A,抖音账单汇总!$B:$B)</f>
        <v>179</v>
      </c>
    </row>
    <row r="685" s="1" customFormat="1" ht="20" customHeight="1" spans="1:86">
      <c r="A685" s="6" t="s">
        <v>18199</v>
      </c>
      <c r="B685" s="6" t="s">
        <v>14684</v>
      </c>
      <c r="D685" s="6" t="s">
        <v>11878</v>
      </c>
      <c r="E685" s="6" t="s">
        <v>940</v>
      </c>
      <c r="G685" s="6" t="s">
        <v>11411</v>
      </c>
      <c r="H685" s="6" t="s">
        <v>11879</v>
      </c>
      <c r="K685" s="6" t="s">
        <v>11413</v>
      </c>
      <c r="L685" s="6" t="s">
        <v>18200</v>
      </c>
      <c r="M685" s="6" t="s">
        <v>18201</v>
      </c>
      <c r="P685" s="6" t="s">
        <v>18202</v>
      </c>
      <c r="Q685" s="6" t="s">
        <v>18203</v>
      </c>
      <c r="R685" s="6" t="s">
        <v>18204</v>
      </c>
      <c r="S685" s="6" t="s">
        <v>18205</v>
      </c>
      <c r="T685" s="6" t="s">
        <v>18204</v>
      </c>
      <c r="U685" s="6" t="s">
        <v>12376</v>
      </c>
      <c r="V685" s="6" t="s">
        <v>12497</v>
      </c>
      <c r="W685" s="6" t="s">
        <v>18206</v>
      </c>
      <c r="X685" s="6" t="s">
        <v>11888</v>
      </c>
      <c r="Y685" s="6" t="s">
        <v>18207</v>
      </c>
      <c r="AB685" s="6" t="s">
        <v>12390</v>
      </c>
      <c r="AJ685" s="6" t="s">
        <v>18208</v>
      </c>
      <c r="AK685" s="6" t="s">
        <v>13086</v>
      </c>
      <c r="AL685" s="6" t="s">
        <v>940</v>
      </c>
      <c r="AM685" s="6" t="s">
        <v>11318</v>
      </c>
      <c r="AP685" s="6" t="s">
        <v>11892</v>
      </c>
      <c r="AQ685" s="6" t="s">
        <v>11505</v>
      </c>
      <c r="AR685" s="6" t="s">
        <v>18209</v>
      </c>
      <c r="AS685" s="6" t="s">
        <v>11432</v>
      </c>
      <c r="AT685" s="6" t="s">
        <v>11895</v>
      </c>
      <c r="AY685" s="7">
        <v>109</v>
      </c>
      <c r="AZ685" s="7">
        <v>40</v>
      </c>
      <c r="BA685" s="8" t="s">
        <v>11896</v>
      </c>
      <c r="BB685" s="9">
        <v>1</v>
      </c>
      <c r="BD685" s="9">
        <v>0</v>
      </c>
      <c r="BF685" s="7">
        <v>69.9</v>
      </c>
      <c r="BG685" s="7">
        <v>40</v>
      </c>
      <c r="BI685" s="7">
        <v>29.9</v>
      </c>
      <c r="BJ685" s="8" t="s">
        <v>11897</v>
      </c>
      <c r="BK685" s="7">
        <v>69.9</v>
      </c>
      <c r="BL685" s="7">
        <v>69.9</v>
      </c>
      <c r="BM685" s="7">
        <v>69.9</v>
      </c>
      <c r="BN685" s="7">
        <v>69.9</v>
      </c>
      <c r="BU685" s="7">
        <v>0</v>
      </c>
      <c r="BZ685" s="7">
        <v>0</v>
      </c>
      <c r="CA685" s="7">
        <v>0</v>
      </c>
      <c r="CB685" s="8" t="s">
        <v>11436</v>
      </c>
      <c r="CC685" s="8" t="s">
        <v>11437</v>
      </c>
      <c r="CF685" s="1">
        <v>1</v>
      </c>
      <c r="CG685" s="1">
        <v>69.9</v>
      </c>
      <c r="CH685" s="1">
        <f>_xlfn.XLOOKUP(AL685,抖音账单汇总!$A:$A,抖音账单汇总!$B:$B)</f>
        <v>69.9</v>
      </c>
    </row>
    <row r="686" s="1" customFormat="1" ht="20" customHeight="1" spans="1:86">
      <c r="A686" s="6" t="s">
        <v>18210</v>
      </c>
      <c r="B686" s="6" t="s">
        <v>13680</v>
      </c>
      <c r="D686" s="6" t="s">
        <v>2539</v>
      </c>
      <c r="E686" s="6" t="s">
        <v>902</v>
      </c>
      <c r="G686" s="6" t="s">
        <v>11411</v>
      </c>
      <c r="H686" s="6" t="s">
        <v>11412</v>
      </c>
      <c r="K686" s="6" t="s">
        <v>11413</v>
      </c>
      <c r="L686" s="6" t="s">
        <v>18200</v>
      </c>
      <c r="M686" s="6" t="s">
        <v>18201</v>
      </c>
      <c r="P686" s="6" t="s">
        <v>18211</v>
      </c>
      <c r="Q686" s="6" t="s">
        <v>18212</v>
      </c>
      <c r="R686" s="6" t="s">
        <v>18213</v>
      </c>
      <c r="S686" s="6" t="s">
        <v>18214</v>
      </c>
      <c r="T686" s="6" t="s">
        <v>18213</v>
      </c>
      <c r="U686" s="6" t="s">
        <v>12376</v>
      </c>
      <c r="V686" s="6" t="s">
        <v>12497</v>
      </c>
      <c r="W686" s="6" t="s">
        <v>18206</v>
      </c>
      <c r="X686" s="6" t="s">
        <v>11424</v>
      </c>
      <c r="Y686" s="6" t="s">
        <v>18215</v>
      </c>
      <c r="AB686" s="6" t="s">
        <v>12390</v>
      </c>
      <c r="AJ686" s="6" t="s">
        <v>11650</v>
      </c>
      <c r="AK686" s="6" t="s">
        <v>11428</v>
      </c>
      <c r="AL686" s="6" t="s">
        <v>902</v>
      </c>
      <c r="AM686" s="6" t="s">
        <v>11300</v>
      </c>
      <c r="AP686" s="6" t="s">
        <v>11429</v>
      </c>
      <c r="AQ686" s="6" t="s">
        <v>11651</v>
      </c>
      <c r="AR686" s="6" t="s">
        <v>11652</v>
      </c>
      <c r="AS686" s="6" t="s">
        <v>11432</v>
      </c>
      <c r="AT686" s="6" t="s">
        <v>11476</v>
      </c>
      <c r="AY686" s="7">
        <v>179</v>
      </c>
      <c r="AZ686" s="7">
        <v>86.7</v>
      </c>
      <c r="BA686" s="8" t="s">
        <v>11434</v>
      </c>
      <c r="BB686" s="9">
        <v>1</v>
      </c>
      <c r="BD686" s="9">
        <v>1</v>
      </c>
      <c r="BE686" s="7">
        <v>179</v>
      </c>
      <c r="BF686" s="7">
        <v>179</v>
      </c>
      <c r="BG686" s="7">
        <v>86.7</v>
      </c>
      <c r="BH686" s="7">
        <v>86.7</v>
      </c>
      <c r="BI686" s="7">
        <v>92.3</v>
      </c>
      <c r="BJ686" s="8" t="s">
        <v>11477</v>
      </c>
      <c r="BK686" s="7">
        <v>179</v>
      </c>
      <c r="BL686" s="7">
        <v>179</v>
      </c>
      <c r="BM686" s="7">
        <v>179</v>
      </c>
      <c r="BN686" s="7">
        <v>179</v>
      </c>
      <c r="BU686" s="7">
        <v>0</v>
      </c>
      <c r="BW686" s="7">
        <v>3.6</v>
      </c>
      <c r="BX686" s="7">
        <v>3.6</v>
      </c>
      <c r="BZ686" s="7">
        <v>0.481</v>
      </c>
      <c r="CA686" s="7">
        <v>0.481</v>
      </c>
      <c r="CB686" s="8" t="s">
        <v>11436</v>
      </c>
      <c r="CC686" s="8" t="s">
        <v>11437</v>
      </c>
      <c r="CE686" s="7">
        <v>98.2</v>
      </c>
      <c r="CF686" s="1">
        <f t="shared" si="10"/>
        <v>1</v>
      </c>
      <c r="CG686" s="1">
        <v>179</v>
      </c>
      <c r="CH686" s="1">
        <f>_xlfn.XLOOKUP(AL686,抖音账单汇总!$A:$A,抖音账单汇总!$B:$B)</f>
        <v>179</v>
      </c>
    </row>
    <row r="687" s="1" customFormat="1" ht="20" customHeight="1" spans="1:86">
      <c r="A687" s="6" t="s">
        <v>18216</v>
      </c>
      <c r="B687" s="6" t="s">
        <v>13021</v>
      </c>
      <c r="D687" s="6" t="s">
        <v>2539</v>
      </c>
      <c r="E687" s="6" t="s">
        <v>921</v>
      </c>
      <c r="G687" s="6" t="s">
        <v>11411</v>
      </c>
      <c r="H687" s="6" t="s">
        <v>11412</v>
      </c>
      <c r="K687" s="6" t="s">
        <v>11413</v>
      </c>
      <c r="L687" s="6" t="s">
        <v>18217</v>
      </c>
      <c r="M687" s="6" t="s">
        <v>18218</v>
      </c>
      <c r="P687" s="6" t="s">
        <v>18219</v>
      </c>
      <c r="Q687" s="6" t="s">
        <v>18220</v>
      </c>
      <c r="R687" s="6" t="s">
        <v>18221</v>
      </c>
      <c r="S687" s="6" t="s">
        <v>18222</v>
      </c>
      <c r="T687" s="6" t="s">
        <v>18221</v>
      </c>
      <c r="U687" s="6" t="s">
        <v>11446</v>
      </c>
      <c r="V687" s="6" t="s">
        <v>11587</v>
      </c>
      <c r="W687" s="6" t="s">
        <v>15169</v>
      </c>
      <c r="X687" s="6" t="s">
        <v>11424</v>
      </c>
      <c r="Y687" s="6" t="s">
        <v>18223</v>
      </c>
      <c r="AB687" s="6" t="s">
        <v>18224</v>
      </c>
      <c r="AJ687" s="6" t="s">
        <v>11473</v>
      </c>
      <c r="AK687" s="6" t="s">
        <v>11564</v>
      </c>
      <c r="AL687" s="6" t="s">
        <v>921</v>
      </c>
      <c r="AM687" s="6" t="s">
        <v>11300</v>
      </c>
      <c r="AP687" s="6" t="s">
        <v>11429</v>
      </c>
      <c r="AQ687" s="6" t="s">
        <v>11474</v>
      </c>
      <c r="AR687" s="6" t="s">
        <v>11475</v>
      </c>
      <c r="AS687" s="6" t="s">
        <v>11432</v>
      </c>
      <c r="AT687" s="6" t="s">
        <v>11476</v>
      </c>
      <c r="AY687" s="7">
        <v>179</v>
      </c>
      <c r="AZ687" s="7">
        <v>86.7</v>
      </c>
      <c r="BA687" s="8" t="s">
        <v>11434</v>
      </c>
      <c r="BB687" s="9">
        <v>1</v>
      </c>
      <c r="BD687" s="9">
        <v>1</v>
      </c>
      <c r="BE687" s="7">
        <v>179</v>
      </c>
      <c r="BF687" s="7">
        <v>179</v>
      </c>
      <c r="BG687" s="7">
        <v>86.7</v>
      </c>
      <c r="BH687" s="7">
        <v>86.7</v>
      </c>
      <c r="BI687" s="7">
        <v>92.3</v>
      </c>
      <c r="BJ687" s="8" t="s">
        <v>11477</v>
      </c>
      <c r="BK687" s="7">
        <v>179</v>
      </c>
      <c r="BL687" s="7">
        <v>179</v>
      </c>
      <c r="BM687" s="7">
        <v>179</v>
      </c>
      <c r="BN687" s="7">
        <v>179</v>
      </c>
      <c r="BU687" s="7">
        <v>0</v>
      </c>
      <c r="BW687" s="7">
        <v>3.6</v>
      </c>
      <c r="BX687" s="7">
        <v>3.6</v>
      </c>
      <c r="BZ687" s="7">
        <v>0.506</v>
      </c>
      <c r="CA687" s="7">
        <v>0.506</v>
      </c>
      <c r="CB687" s="8" t="s">
        <v>11436</v>
      </c>
      <c r="CC687" s="8" t="s">
        <v>11437</v>
      </c>
      <c r="CE687" s="7">
        <v>98.2</v>
      </c>
      <c r="CF687" s="1">
        <f t="shared" si="10"/>
        <v>1</v>
      </c>
      <c r="CG687" s="1">
        <v>179</v>
      </c>
      <c r="CH687" s="1">
        <f>_xlfn.XLOOKUP(AL687,抖音账单汇总!$A:$A,抖音账单汇总!$B:$B)</f>
        <v>179</v>
      </c>
    </row>
    <row r="688" s="1" customFormat="1" ht="20" customHeight="1" spans="1:86">
      <c r="A688" s="6" t="s">
        <v>18225</v>
      </c>
      <c r="B688" s="6" t="s">
        <v>13010</v>
      </c>
      <c r="D688" s="6" t="s">
        <v>2539</v>
      </c>
      <c r="E688" s="6" t="s">
        <v>2173</v>
      </c>
      <c r="G688" s="6" t="s">
        <v>11411</v>
      </c>
      <c r="H688" s="6" t="s">
        <v>11412</v>
      </c>
      <c r="K688" s="6" t="s">
        <v>11413</v>
      </c>
      <c r="L688" s="6" t="s">
        <v>18226</v>
      </c>
      <c r="M688" s="6" t="s">
        <v>18227</v>
      </c>
      <c r="P688" s="6" t="s">
        <v>18228</v>
      </c>
      <c r="Q688" s="6" t="s">
        <v>18229</v>
      </c>
      <c r="R688" s="6" t="s">
        <v>18230</v>
      </c>
      <c r="S688" s="6" t="s">
        <v>18231</v>
      </c>
      <c r="T688" s="6" t="s">
        <v>18230</v>
      </c>
      <c r="U688" s="6" t="s">
        <v>11673</v>
      </c>
      <c r="V688" s="6" t="s">
        <v>16040</v>
      </c>
      <c r="W688" s="6" t="s">
        <v>18232</v>
      </c>
      <c r="X688" s="6" t="s">
        <v>11424</v>
      </c>
      <c r="Y688" s="6" t="s">
        <v>18233</v>
      </c>
      <c r="AB688" s="6" t="s">
        <v>12367</v>
      </c>
      <c r="AJ688" s="6" t="s">
        <v>11473</v>
      </c>
      <c r="AK688" s="6" t="s">
        <v>11428</v>
      </c>
      <c r="AL688" s="6" t="s">
        <v>2173</v>
      </c>
      <c r="AM688" s="6" t="s">
        <v>11300</v>
      </c>
      <c r="AP688" s="6" t="s">
        <v>11429</v>
      </c>
      <c r="AQ688" s="6" t="s">
        <v>11474</v>
      </c>
      <c r="AR688" s="6" t="s">
        <v>11475</v>
      </c>
      <c r="AS688" s="6" t="s">
        <v>11432</v>
      </c>
      <c r="AT688" s="6" t="s">
        <v>11476</v>
      </c>
      <c r="AY688" s="7">
        <v>179</v>
      </c>
      <c r="AZ688" s="7">
        <v>86.7</v>
      </c>
      <c r="BA688" s="8" t="s">
        <v>11434</v>
      </c>
      <c r="BB688" s="9">
        <v>1</v>
      </c>
      <c r="BD688" s="9">
        <v>1</v>
      </c>
      <c r="BE688" s="7">
        <v>179</v>
      </c>
      <c r="BF688" s="7">
        <v>179</v>
      </c>
      <c r="BG688" s="7">
        <v>86.7</v>
      </c>
      <c r="BH688" s="7">
        <v>86.7</v>
      </c>
      <c r="BI688" s="7">
        <v>92.3</v>
      </c>
      <c r="BJ688" s="8" t="s">
        <v>11477</v>
      </c>
      <c r="BK688" s="7">
        <v>179</v>
      </c>
      <c r="BL688" s="7">
        <v>179</v>
      </c>
      <c r="BM688" s="7">
        <v>179</v>
      </c>
      <c r="BN688" s="7">
        <v>179</v>
      </c>
      <c r="BU688" s="7">
        <v>0</v>
      </c>
      <c r="BW688" s="7">
        <v>3.6</v>
      </c>
      <c r="BX688" s="7">
        <v>3.6</v>
      </c>
      <c r="BZ688" s="7">
        <v>0.506</v>
      </c>
      <c r="CA688" s="7">
        <v>0.506</v>
      </c>
      <c r="CB688" s="8" t="s">
        <v>11436</v>
      </c>
      <c r="CC688" s="8" t="s">
        <v>11437</v>
      </c>
      <c r="CE688" s="7">
        <v>98.2</v>
      </c>
      <c r="CF688" s="1">
        <f t="shared" si="10"/>
        <v>1</v>
      </c>
      <c r="CG688" s="1">
        <v>179</v>
      </c>
      <c r="CH688" s="1">
        <f>_xlfn.XLOOKUP(AL688,抖音账单汇总!$A:$A,抖音账单汇总!$B:$B)</f>
        <v>179</v>
      </c>
    </row>
    <row r="689" s="1" customFormat="1" ht="20" customHeight="1" spans="1:86">
      <c r="A689" s="6" t="s">
        <v>18234</v>
      </c>
      <c r="B689" s="6" t="s">
        <v>11603</v>
      </c>
      <c r="D689" s="6" t="s">
        <v>2539</v>
      </c>
      <c r="E689" s="6" t="s">
        <v>956</v>
      </c>
      <c r="G689" s="6" t="s">
        <v>11411</v>
      </c>
      <c r="H689" s="6" t="s">
        <v>11412</v>
      </c>
      <c r="K689" s="6" t="s">
        <v>11413</v>
      </c>
      <c r="L689" s="6" t="s">
        <v>18235</v>
      </c>
      <c r="M689" s="6" t="s">
        <v>18236</v>
      </c>
      <c r="P689" s="6" t="s">
        <v>18237</v>
      </c>
      <c r="Q689" s="6" t="s">
        <v>18238</v>
      </c>
      <c r="R689" s="6" t="s">
        <v>18239</v>
      </c>
      <c r="S689" s="6" t="s">
        <v>18240</v>
      </c>
      <c r="T689" s="6" t="s">
        <v>18239</v>
      </c>
      <c r="U689" s="6" t="s">
        <v>11729</v>
      </c>
      <c r="V689" s="6" t="s">
        <v>12822</v>
      </c>
      <c r="W689" s="6" t="s">
        <v>15556</v>
      </c>
      <c r="X689" s="6" t="s">
        <v>11424</v>
      </c>
      <c r="Y689" s="6" t="s">
        <v>18241</v>
      </c>
      <c r="AB689" s="6" t="s">
        <v>18242</v>
      </c>
      <c r="AJ689" s="6" t="s">
        <v>11473</v>
      </c>
      <c r="AK689" s="6" t="s">
        <v>11428</v>
      </c>
      <c r="AL689" s="6" t="s">
        <v>956</v>
      </c>
      <c r="AM689" s="6" t="s">
        <v>11300</v>
      </c>
      <c r="AP689" s="6" t="s">
        <v>11429</v>
      </c>
      <c r="AQ689" s="6" t="s">
        <v>11474</v>
      </c>
      <c r="AR689" s="6" t="s">
        <v>11475</v>
      </c>
      <c r="AS689" s="6" t="s">
        <v>11432</v>
      </c>
      <c r="AT689" s="6" t="s">
        <v>11476</v>
      </c>
      <c r="AY689" s="7">
        <v>179</v>
      </c>
      <c r="AZ689" s="7">
        <v>86.7</v>
      </c>
      <c r="BA689" s="8" t="s">
        <v>11434</v>
      </c>
      <c r="BB689" s="9">
        <v>1</v>
      </c>
      <c r="BD689" s="9">
        <v>1</v>
      </c>
      <c r="BE689" s="7">
        <v>179</v>
      </c>
      <c r="BF689" s="7">
        <v>179</v>
      </c>
      <c r="BG689" s="7">
        <v>86.7</v>
      </c>
      <c r="BH689" s="7">
        <v>86.7</v>
      </c>
      <c r="BI689" s="7">
        <v>92.3</v>
      </c>
      <c r="BJ689" s="8" t="s">
        <v>11477</v>
      </c>
      <c r="BK689" s="7">
        <v>179</v>
      </c>
      <c r="BL689" s="7">
        <v>179</v>
      </c>
      <c r="BM689" s="7">
        <v>179</v>
      </c>
      <c r="BN689" s="7">
        <v>179</v>
      </c>
      <c r="BU689" s="7">
        <v>0</v>
      </c>
      <c r="BW689" s="7">
        <v>3.6</v>
      </c>
      <c r="BX689" s="7">
        <v>3.6</v>
      </c>
      <c r="BZ689" s="7">
        <v>0.506</v>
      </c>
      <c r="CA689" s="7">
        <v>0.506</v>
      </c>
      <c r="CB689" s="8" t="s">
        <v>11436</v>
      </c>
      <c r="CC689" s="8" t="s">
        <v>11437</v>
      </c>
      <c r="CE689" s="7">
        <v>98.2</v>
      </c>
      <c r="CF689" s="1">
        <f t="shared" si="10"/>
        <v>1</v>
      </c>
      <c r="CG689" s="1">
        <v>179</v>
      </c>
      <c r="CH689" s="1">
        <f>_xlfn.XLOOKUP(AL689,抖音账单汇总!$A:$A,抖音账单汇总!$B:$B)</f>
        <v>179</v>
      </c>
    </row>
    <row r="690" s="1" customFormat="1" ht="20" customHeight="1" spans="1:86">
      <c r="A690" s="6" t="s">
        <v>18243</v>
      </c>
      <c r="B690" s="6" t="s">
        <v>17635</v>
      </c>
      <c r="D690" s="6" t="s">
        <v>2539</v>
      </c>
      <c r="E690" s="6" t="s">
        <v>914</v>
      </c>
      <c r="G690" s="6" t="s">
        <v>11411</v>
      </c>
      <c r="H690" s="6" t="s">
        <v>11412</v>
      </c>
      <c r="K690" s="6" t="s">
        <v>11413</v>
      </c>
      <c r="L690" s="6" t="s">
        <v>18244</v>
      </c>
      <c r="M690" s="6" t="s">
        <v>18245</v>
      </c>
      <c r="P690" s="6" t="s">
        <v>18246</v>
      </c>
      <c r="Q690" s="6" t="s">
        <v>18247</v>
      </c>
      <c r="R690" s="6" t="s">
        <v>18248</v>
      </c>
      <c r="S690" s="6" t="s">
        <v>18249</v>
      </c>
      <c r="T690" s="6" t="s">
        <v>18248</v>
      </c>
      <c r="U690" s="6" t="s">
        <v>11871</v>
      </c>
      <c r="V690" s="6" t="s">
        <v>13335</v>
      </c>
      <c r="W690" s="6" t="s">
        <v>14711</v>
      </c>
      <c r="X690" s="6" t="s">
        <v>11424</v>
      </c>
      <c r="Y690" s="6" t="s">
        <v>18250</v>
      </c>
      <c r="AB690" s="6" t="s">
        <v>14713</v>
      </c>
      <c r="AJ690" s="6" t="s">
        <v>11650</v>
      </c>
      <c r="AK690" s="6" t="s">
        <v>11428</v>
      </c>
      <c r="AL690" s="6" t="s">
        <v>914</v>
      </c>
      <c r="AM690" s="6" t="s">
        <v>11300</v>
      </c>
      <c r="AP690" s="6" t="s">
        <v>11429</v>
      </c>
      <c r="AQ690" s="6" t="s">
        <v>11651</v>
      </c>
      <c r="AR690" s="6" t="s">
        <v>11652</v>
      </c>
      <c r="AS690" s="6" t="s">
        <v>11432</v>
      </c>
      <c r="AT690" s="6" t="s">
        <v>11476</v>
      </c>
      <c r="AY690" s="7">
        <v>179</v>
      </c>
      <c r="AZ690" s="7">
        <v>86.7</v>
      </c>
      <c r="BA690" s="8" t="s">
        <v>11434</v>
      </c>
      <c r="BB690" s="9">
        <v>1</v>
      </c>
      <c r="BD690" s="9">
        <v>1</v>
      </c>
      <c r="BE690" s="7">
        <v>179</v>
      </c>
      <c r="BF690" s="7">
        <v>179</v>
      </c>
      <c r="BG690" s="7">
        <v>86.7</v>
      </c>
      <c r="BH690" s="7">
        <v>86.7</v>
      </c>
      <c r="BI690" s="7">
        <v>92.3</v>
      </c>
      <c r="BJ690" s="8" t="s">
        <v>11477</v>
      </c>
      <c r="BK690" s="7">
        <v>179</v>
      </c>
      <c r="BL690" s="7">
        <v>179</v>
      </c>
      <c r="BM690" s="7">
        <v>179</v>
      </c>
      <c r="BN690" s="7">
        <v>179</v>
      </c>
      <c r="BU690" s="7">
        <v>0</v>
      </c>
      <c r="BW690" s="7">
        <v>3.6</v>
      </c>
      <c r="BX690" s="7">
        <v>3.6</v>
      </c>
      <c r="BZ690" s="7">
        <v>0.481</v>
      </c>
      <c r="CA690" s="7">
        <v>0.481</v>
      </c>
      <c r="CB690" s="8" t="s">
        <v>11436</v>
      </c>
      <c r="CC690" s="8" t="s">
        <v>11437</v>
      </c>
      <c r="CE690" s="7">
        <v>98.2</v>
      </c>
      <c r="CF690" s="1">
        <f t="shared" si="10"/>
        <v>1</v>
      </c>
      <c r="CG690" s="1">
        <v>179</v>
      </c>
      <c r="CH690" s="1">
        <f>_xlfn.XLOOKUP(AL690,抖音账单汇总!$A:$A,抖音账单汇总!$B:$B)</f>
        <v>179</v>
      </c>
    </row>
    <row r="691" s="1" customFormat="1" ht="20" customHeight="1" spans="1:86">
      <c r="A691" s="6" t="s">
        <v>18251</v>
      </c>
      <c r="B691" s="6" t="s">
        <v>13318</v>
      </c>
      <c r="D691" s="6" t="s">
        <v>2539</v>
      </c>
      <c r="E691" s="6" t="s">
        <v>2171</v>
      </c>
      <c r="G691" s="6" t="s">
        <v>11411</v>
      </c>
      <c r="H691" s="6" t="s">
        <v>11412</v>
      </c>
      <c r="K691" s="6" t="s">
        <v>11413</v>
      </c>
      <c r="L691" s="6" t="s">
        <v>18252</v>
      </c>
      <c r="M691" s="6" t="s">
        <v>18253</v>
      </c>
      <c r="P691" s="6" t="s">
        <v>18254</v>
      </c>
      <c r="Q691" s="6" t="s">
        <v>18255</v>
      </c>
      <c r="R691" s="6" t="s">
        <v>18256</v>
      </c>
      <c r="S691" s="6" t="s">
        <v>18257</v>
      </c>
      <c r="T691" s="6" t="s">
        <v>18256</v>
      </c>
      <c r="U691" s="6" t="s">
        <v>11446</v>
      </c>
      <c r="V691" s="6" t="s">
        <v>13711</v>
      </c>
      <c r="W691" s="6" t="s">
        <v>18258</v>
      </c>
      <c r="X691" s="6" t="s">
        <v>11424</v>
      </c>
      <c r="Y691" s="6" t="s">
        <v>18259</v>
      </c>
      <c r="AB691" s="6" t="s">
        <v>11472</v>
      </c>
      <c r="AJ691" s="6" t="s">
        <v>11473</v>
      </c>
      <c r="AK691" s="6" t="s">
        <v>11428</v>
      </c>
      <c r="AL691" s="6" t="s">
        <v>2171</v>
      </c>
      <c r="AM691" s="6" t="s">
        <v>11300</v>
      </c>
      <c r="AP691" s="6" t="s">
        <v>11429</v>
      </c>
      <c r="AQ691" s="6" t="s">
        <v>11474</v>
      </c>
      <c r="AR691" s="6" t="s">
        <v>11475</v>
      </c>
      <c r="AS691" s="6" t="s">
        <v>11432</v>
      </c>
      <c r="AT691" s="6" t="s">
        <v>11476</v>
      </c>
      <c r="AY691" s="7">
        <v>179</v>
      </c>
      <c r="AZ691" s="7">
        <v>86.7</v>
      </c>
      <c r="BA691" s="8" t="s">
        <v>11434</v>
      </c>
      <c r="BB691" s="9">
        <v>1</v>
      </c>
      <c r="BD691" s="9">
        <v>1</v>
      </c>
      <c r="BE691" s="7">
        <v>179</v>
      </c>
      <c r="BF691" s="7">
        <v>179</v>
      </c>
      <c r="BG691" s="7">
        <v>86.7</v>
      </c>
      <c r="BH691" s="7">
        <v>86.7</v>
      </c>
      <c r="BI691" s="7">
        <v>92.3</v>
      </c>
      <c r="BJ691" s="8" t="s">
        <v>11477</v>
      </c>
      <c r="BK691" s="7">
        <v>179</v>
      </c>
      <c r="BL691" s="7">
        <v>179</v>
      </c>
      <c r="BM691" s="7">
        <v>179</v>
      </c>
      <c r="BN691" s="7">
        <v>179</v>
      </c>
      <c r="BU691" s="7">
        <v>0</v>
      </c>
      <c r="BW691" s="7">
        <v>3.6</v>
      </c>
      <c r="BX691" s="7">
        <v>3.6</v>
      </c>
      <c r="BZ691" s="7">
        <v>0.506</v>
      </c>
      <c r="CA691" s="7">
        <v>0.506</v>
      </c>
      <c r="CB691" s="8" t="s">
        <v>11436</v>
      </c>
      <c r="CC691" s="8" t="s">
        <v>11437</v>
      </c>
      <c r="CE691" s="7">
        <v>98.2</v>
      </c>
      <c r="CF691" s="1">
        <f t="shared" si="10"/>
        <v>1</v>
      </c>
      <c r="CG691" s="1">
        <v>179</v>
      </c>
      <c r="CH691" s="1">
        <f>_xlfn.XLOOKUP(AL691,抖音账单汇总!$A:$A,抖音账单汇总!$B:$B)</f>
        <v>179</v>
      </c>
    </row>
    <row r="692" s="1" customFormat="1" ht="20" customHeight="1" spans="1:86">
      <c r="A692" s="6" t="s">
        <v>18260</v>
      </c>
      <c r="B692" s="6" t="s">
        <v>12196</v>
      </c>
      <c r="D692" s="6" t="s">
        <v>2539</v>
      </c>
      <c r="E692" s="6" t="s">
        <v>2161</v>
      </c>
      <c r="G692" s="6" t="s">
        <v>11411</v>
      </c>
      <c r="H692" s="6" t="s">
        <v>11412</v>
      </c>
      <c r="K692" s="6" t="s">
        <v>11413</v>
      </c>
      <c r="L692" s="6" t="s">
        <v>18261</v>
      </c>
      <c r="M692" s="6" t="s">
        <v>18262</v>
      </c>
      <c r="P692" s="6" t="s">
        <v>18263</v>
      </c>
      <c r="Q692" s="6" t="s">
        <v>18264</v>
      </c>
      <c r="R692" s="6" t="s">
        <v>18265</v>
      </c>
      <c r="S692" s="6" t="s">
        <v>18266</v>
      </c>
      <c r="T692" s="6" t="s">
        <v>18265</v>
      </c>
      <c r="U692" s="6" t="s">
        <v>11559</v>
      </c>
      <c r="V692" s="6" t="s">
        <v>11560</v>
      </c>
      <c r="W692" s="6" t="s">
        <v>11561</v>
      </c>
      <c r="X692" s="6" t="s">
        <v>11424</v>
      </c>
      <c r="Y692" s="6" t="s">
        <v>18267</v>
      </c>
      <c r="AB692" s="6" t="s">
        <v>18268</v>
      </c>
      <c r="AJ692" s="6" t="s">
        <v>11678</v>
      </c>
      <c r="AK692" s="6" t="s">
        <v>11428</v>
      </c>
      <c r="AL692" s="6" t="s">
        <v>2161</v>
      </c>
      <c r="AM692" s="6" t="s">
        <v>11300</v>
      </c>
      <c r="AP692" s="6" t="s">
        <v>11429</v>
      </c>
      <c r="AQ692" s="6" t="s">
        <v>11679</v>
      </c>
      <c r="AR692" s="6" t="s">
        <v>11680</v>
      </c>
      <c r="AS692" s="6" t="s">
        <v>11432</v>
      </c>
      <c r="AT692" s="6" t="s">
        <v>11476</v>
      </c>
      <c r="AY692" s="7">
        <v>179</v>
      </c>
      <c r="AZ692" s="7">
        <v>86.7</v>
      </c>
      <c r="BA692" s="8" t="s">
        <v>11434</v>
      </c>
      <c r="BB692" s="9">
        <v>1</v>
      </c>
      <c r="BD692" s="9">
        <v>1</v>
      </c>
      <c r="BE692" s="7">
        <v>179</v>
      </c>
      <c r="BF692" s="7">
        <v>179</v>
      </c>
      <c r="BG692" s="7">
        <v>86.7</v>
      </c>
      <c r="BH692" s="7">
        <v>86.7</v>
      </c>
      <c r="BI692" s="7">
        <v>92.3</v>
      </c>
      <c r="BJ692" s="8" t="s">
        <v>11477</v>
      </c>
      <c r="BK692" s="7">
        <v>179</v>
      </c>
      <c r="BL692" s="7">
        <v>179</v>
      </c>
      <c r="BM692" s="7">
        <v>179</v>
      </c>
      <c r="BN692" s="7">
        <v>179</v>
      </c>
      <c r="BU692" s="7">
        <v>0</v>
      </c>
      <c r="BW692" s="7">
        <v>3.6</v>
      </c>
      <c r="BX692" s="7">
        <v>3.6</v>
      </c>
      <c r="BZ692" s="7">
        <v>0.456</v>
      </c>
      <c r="CA692" s="7">
        <v>0.456</v>
      </c>
      <c r="CB692" s="8" t="s">
        <v>11436</v>
      </c>
      <c r="CC692" s="8" t="s">
        <v>11437</v>
      </c>
      <c r="CE692" s="7">
        <v>98.2</v>
      </c>
      <c r="CF692" s="1">
        <f t="shared" si="10"/>
        <v>1</v>
      </c>
      <c r="CG692" s="1">
        <v>179</v>
      </c>
      <c r="CH692" s="1">
        <f>_xlfn.XLOOKUP(AL692,抖音账单汇总!$A:$A,抖音账单汇总!$B:$B)</f>
        <v>179</v>
      </c>
    </row>
    <row r="693" s="1" customFormat="1" ht="20" customHeight="1" spans="1:86">
      <c r="A693" s="6" t="s">
        <v>18269</v>
      </c>
      <c r="B693" s="6" t="s">
        <v>11618</v>
      </c>
      <c r="D693" s="6" t="s">
        <v>2539</v>
      </c>
      <c r="E693" s="6" t="s">
        <v>2180</v>
      </c>
      <c r="G693" s="6" t="s">
        <v>11411</v>
      </c>
      <c r="H693" s="6" t="s">
        <v>11412</v>
      </c>
      <c r="K693" s="6" t="s">
        <v>11413</v>
      </c>
      <c r="L693" s="6" t="s">
        <v>18270</v>
      </c>
      <c r="M693" s="6" t="s">
        <v>18271</v>
      </c>
      <c r="P693" s="6" t="s">
        <v>18272</v>
      </c>
      <c r="Q693" s="6" t="s">
        <v>18273</v>
      </c>
      <c r="R693" s="6" t="s">
        <v>18274</v>
      </c>
      <c r="S693" s="6" t="s">
        <v>18275</v>
      </c>
      <c r="T693" s="6" t="s">
        <v>18274</v>
      </c>
      <c r="U693" s="6" t="s">
        <v>11468</v>
      </c>
      <c r="V693" s="6" t="s">
        <v>11469</v>
      </c>
      <c r="W693" s="6" t="s">
        <v>14778</v>
      </c>
      <c r="X693" s="6" t="s">
        <v>11424</v>
      </c>
      <c r="Y693" s="6" t="s">
        <v>18276</v>
      </c>
      <c r="AB693" s="6" t="s">
        <v>14258</v>
      </c>
      <c r="AJ693" s="6" t="s">
        <v>11678</v>
      </c>
      <c r="AK693" s="6" t="s">
        <v>11428</v>
      </c>
      <c r="AL693" s="6" t="s">
        <v>2180</v>
      </c>
      <c r="AM693" s="6" t="s">
        <v>11300</v>
      </c>
      <c r="AP693" s="6" t="s">
        <v>11429</v>
      </c>
      <c r="AQ693" s="6" t="s">
        <v>11679</v>
      </c>
      <c r="AR693" s="6" t="s">
        <v>11680</v>
      </c>
      <c r="AS693" s="6" t="s">
        <v>11432</v>
      </c>
      <c r="AT693" s="6" t="s">
        <v>11476</v>
      </c>
      <c r="AY693" s="7">
        <v>179</v>
      </c>
      <c r="AZ693" s="7">
        <v>86.7</v>
      </c>
      <c r="BA693" s="8" t="s">
        <v>11434</v>
      </c>
      <c r="BB693" s="9">
        <v>1</v>
      </c>
      <c r="BD693" s="9">
        <v>1</v>
      </c>
      <c r="BE693" s="7">
        <v>179</v>
      </c>
      <c r="BF693" s="7">
        <v>179</v>
      </c>
      <c r="BG693" s="7">
        <v>86.7</v>
      </c>
      <c r="BH693" s="7">
        <v>86.7</v>
      </c>
      <c r="BI693" s="7">
        <v>92.3</v>
      </c>
      <c r="BJ693" s="8" t="s">
        <v>11477</v>
      </c>
      <c r="BK693" s="7">
        <v>179</v>
      </c>
      <c r="BL693" s="7">
        <v>179</v>
      </c>
      <c r="BM693" s="7">
        <v>179</v>
      </c>
      <c r="BN693" s="7">
        <v>179</v>
      </c>
      <c r="BU693" s="7">
        <v>0</v>
      </c>
      <c r="BW693" s="7">
        <v>3.6</v>
      </c>
      <c r="BX693" s="7">
        <v>3.6</v>
      </c>
      <c r="BZ693" s="7">
        <v>0.456</v>
      </c>
      <c r="CA693" s="7">
        <v>0.456</v>
      </c>
      <c r="CB693" s="8" t="s">
        <v>11436</v>
      </c>
      <c r="CC693" s="8" t="s">
        <v>11437</v>
      </c>
      <c r="CE693" s="7">
        <v>98.2</v>
      </c>
      <c r="CF693" s="1">
        <f t="shared" si="10"/>
        <v>1</v>
      </c>
      <c r="CG693" s="1">
        <v>179</v>
      </c>
      <c r="CH693" s="1">
        <f>_xlfn.XLOOKUP(AL693,抖音账单汇总!$A:$A,抖音账单汇总!$B:$B)</f>
        <v>179</v>
      </c>
    </row>
    <row r="694" s="1" customFormat="1" ht="20" customHeight="1" spans="1:86">
      <c r="A694" s="6" t="s">
        <v>18277</v>
      </c>
      <c r="B694" s="6" t="s">
        <v>14037</v>
      </c>
      <c r="D694" s="6" t="s">
        <v>2539</v>
      </c>
      <c r="E694" s="6" t="s">
        <v>961</v>
      </c>
      <c r="G694" s="6" t="s">
        <v>11411</v>
      </c>
      <c r="H694" s="6" t="s">
        <v>11412</v>
      </c>
      <c r="K694" s="6" t="s">
        <v>11413</v>
      </c>
      <c r="L694" s="6" t="s">
        <v>18278</v>
      </c>
      <c r="M694" s="6" t="s">
        <v>18279</v>
      </c>
      <c r="P694" s="6" t="s">
        <v>18280</v>
      </c>
      <c r="Q694" s="6" t="s">
        <v>18281</v>
      </c>
      <c r="R694" s="6" t="s">
        <v>18282</v>
      </c>
      <c r="S694" s="6" t="s">
        <v>18283</v>
      </c>
      <c r="T694" s="6" t="s">
        <v>18282</v>
      </c>
      <c r="U694" s="6" t="s">
        <v>11673</v>
      </c>
      <c r="V694" s="6" t="s">
        <v>12963</v>
      </c>
      <c r="W694" s="6" t="s">
        <v>13180</v>
      </c>
      <c r="X694" s="6" t="s">
        <v>11424</v>
      </c>
      <c r="Y694" s="6" t="s">
        <v>18284</v>
      </c>
      <c r="AB694" s="6" t="s">
        <v>18285</v>
      </c>
      <c r="AJ694" s="6" t="s">
        <v>11678</v>
      </c>
      <c r="AK694" s="6" t="s">
        <v>11428</v>
      </c>
      <c r="AL694" s="6" t="s">
        <v>961</v>
      </c>
      <c r="AM694" s="6" t="s">
        <v>11300</v>
      </c>
      <c r="AP694" s="6" t="s">
        <v>11429</v>
      </c>
      <c r="AQ694" s="6" t="s">
        <v>11679</v>
      </c>
      <c r="AR694" s="6" t="s">
        <v>11680</v>
      </c>
      <c r="AS694" s="6" t="s">
        <v>11432</v>
      </c>
      <c r="AT694" s="6" t="s">
        <v>11476</v>
      </c>
      <c r="AY694" s="7">
        <v>179</v>
      </c>
      <c r="AZ694" s="7">
        <v>86.7</v>
      </c>
      <c r="BA694" s="8" t="s">
        <v>11434</v>
      </c>
      <c r="BB694" s="9">
        <v>1</v>
      </c>
      <c r="BD694" s="9">
        <v>1</v>
      </c>
      <c r="BE694" s="7">
        <v>179</v>
      </c>
      <c r="BF694" s="7">
        <v>179</v>
      </c>
      <c r="BG694" s="7">
        <v>86.7</v>
      </c>
      <c r="BH694" s="7">
        <v>86.7</v>
      </c>
      <c r="BI694" s="7">
        <v>92.3</v>
      </c>
      <c r="BJ694" s="8" t="s">
        <v>11477</v>
      </c>
      <c r="BK694" s="7">
        <v>179</v>
      </c>
      <c r="BL694" s="7">
        <v>179</v>
      </c>
      <c r="BM694" s="7">
        <v>179</v>
      </c>
      <c r="BN694" s="7">
        <v>179</v>
      </c>
      <c r="BU694" s="7">
        <v>0</v>
      </c>
      <c r="BW694" s="7">
        <v>3.6</v>
      </c>
      <c r="BX694" s="7">
        <v>3.6</v>
      </c>
      <c r="BZ694" s="7">
        <v>0.456</v>
      </c>
      <c r="CA694" s="7">
        <v>0.456</v>
      </c>
      <c r="CB694" s="8" t="s">
        <v>11436</v>
      </c>
      <c r="CC694" s="8" t="s">
        <v>11437</v>
      </c>
      <c r="CE694" s="7">
        <v>98.2</v>
      </c>
      <c r="CF694" s="1">
        <f t="shared" si="10"/>
        <v>1</v>
      </c>
      <c r="CG694" s="1">
        <v>179</v>
      </c>
      <c r="CH694" s="1">
        <f>_xlfn.XLOOKUP(AL694,抖音账单汇总!$A:$A,抖音账单汇总!$B:$B)</f>
        <v>179</v>
      </c>
    </row>
    <row r="695" s="1" customFormat="1" ht="20" customHeight="1" spans="1:86">
      <c r="A695" s="6" t="s">
        <v>18286</v>
      </c>
      <c r="B695" s="6" t="s">
        <v>13680</v>
      </c>
      <c r="D695" s="6" t="s">
        <v>2539</v>
      </c>
      <c r="E695" s="6" t="s">
        <v>2202</v>
      </c>
      <c r="G695" s="6" t="s">
        <v>11411</v>
      </c>
      <c r="H695" s="6" t="s">
        <v>11412</v>
      </c>
      <c r="K695" s="6" t="s">
        <v>11413</v>
      </c>
      <c r="L695" s="6" t="s">
        <v>18287</v>
      </c>
      <c r="M695" s="6" t="s">
        <v>18288</v>
      </c>
      <c r="P695" s="6" t="s">
        <v>18289</v>
      </c>
      <c r="Q695" s="6" t="s">
        <v>18290</v>
      </c>
      <c r="R695" s="6" t="s">
        <v>18291</v>
      </c>
      <c r="S695" s="6" t="s">
        <v>18292</v>
      </c>
      <c r="T695" s="6" t="s">
        <v>18291</v>
      </c>
      <c r="U695" s="6" t="s">
        <v>11789</v>
      </c>
      <c r="V695" s="6" t="s">
        <v>12387</v>
      </c>
      <c r="W695" s="6" t="s">
        <v>18293</v>
      </c>
      <c r="X695" s="6" t="s">
        <v>11424</v>
      </c>
      <c r="Y695" s="6" t="s">
        <v>18294</v>
      </c>
      <c r="AB695" s="6" t="s">
        <v>13997</v>
      </c>
      <c r="AJ695" s="6" t="s">
        <v>11473</v>
      </c>
      <c r="AK695" s="6" t="s">
        <v>11428</v>
      </c>
      <c r="AL695" s="6" t="s">
        <v>2202</v>
      </c>
      <c r="AM695" s="6" t="s">
        <v>11300</v>
      </c>
      <c r="AP695" s="6" t="s">
        <v>11429</v>
      </c>
      <c r="AQ695" s="6" t="s">
        <v>11474</v>
      </c>
      <c r="AR695" s="6" t="s">
        <v>11475</v>
      </c>
      <c r="AS695" s="6" t="s">
        <v>11432</v>
      </c>
      <c r="AT695" s="6" t="s">
        <v>11476</v>
      </c>
      <c r="AY695" s="7">
        <v>179</v>
      </c>
      <c r="AZ695" s="7">
        <v>86.7</v>
      </c>
      <c r="BA695" s="8" t="s">
        <v>11434</v>
      </c>
      <c r="BB695" s="9">
        <v>1</v>
      </c>
      <c r="BD695" s="9">
        <v>1</v>
      </c>
      <c r="BE695" s="7">
        <v>179</v>
      </c>
      <c r="BF695" s="7">
        <v>179</v>
      </c>
      <c r="BG695" s="7">
        <v>86.7</v>
      </c>
      <c r="BH695" s="7">
        <v>86.7</v>
      </c>
      <c r="BI695" s="7">
        <v>92.3</v>
      </c>
      <c r="BJ695" s="8" t="s">
        <v>11477</v>
      </c>
      <c r="BK695" s="7">
        <v>179</v>
      </c>
      <c r="BL695" s="7">
        <v>179</v>
      </c>
      <c r="BM695" s="7">
        <v>179</v>
      </c>
      <c r="BN695" s="7">
        <v>179</v>
      </c>
      <c r="BU695" s="7">
        <v>0</v>
      </c>
      <c r="BW695" s="7">
        <v>3.6</v>
      </c>
      <c r="BX695" s="7">
        <v>3.6</v>
      </c>
      <c r="BZ695" s="7">
        <v>0.506</v>
      </c>
      <c r="CA695" s="7">
        <v>0.506</v>
      </c>
      <c r="CB695" s="8" t="s">
        <v>11436</v>
      </c>
      <c r="CC695" s="8" t="s">
        <v>11437</v>
      </c>
      <c r="CE695" s="7">
        <v>98.2</v>
      </c>
      <c r="CF695" s="1">
        <f t="shared" si="10"/>
        <v>1</v>
      </c>
      <c r="CG695" s="1">
        <v>179</v>
      </c>
      <c r="CH695" s="1">
        <f>_xlfn.XLOOKUP(AL695,抖音账单汇总!$A:$A,抖音账单汇总!$B:$B)</f>
        <v>179</v>
      </c>
    </row>
    <row r="696" s="1" customFormat="1" ht="20" customHeight="1" spans="1:86">
      <c r="A696" s="6" t="s">
        <v>18295</v>
      </c>
      <c r="B696" s="6" t="s">
        <v>11603</v>
      </c>
      <c r="D696" s="6" t="s">
        <v>2539</v>
      </c>
      <c r="E696" s="6" t="s">
        <v>2172</v>
      </c>
      <c r="G696" s="6" t="s">
        <v>11411</v>
      </c>
      <c r="H696" s="6" t="s">
        <v>11412</v>
      </c>
      <c r="K696" s="6" t="s">
        <v>11413</v>
      </c>
      <c r="L696" s="6" t="s">
        <v>18296</v>
      </c>
      <c r="M696" s="6" t="s">
        <v>18297</v>
      </c>
      <c r="P696" s="6" t="s">
        <v>18298</v>
      </c>
      <c r="Q696" s="6" t="s">
        <v>18299</v>
      </c>
      <c r="R696" s="6" t="s">
        <v>18300</v>
      </c>
      <c r="S696" s="6" t="s">
        <v>18301</v>
      </c>
      <c r="T696" s="6" t="s">
        <v>18300</v>
      </c>
      <c r="U696" s="6" t="s">
        <v>11871</v>
      </c>
      <c r="V696" s="6" t="s">
        <v>14982</v>
      </c>
      <c r="W696" s="6" t="s">
        <v>18302</v>
      </c>
      <c r="X696" s="6" t="s">
        <v>11449</v>
      </c>
      <c r="Y696" s="6" t="s">
        <v>18303</v>
      </c>
      <c r="AB696" s="6" t="s">
        <v>18099</v>
      </c>
      <c r="AJ696" s="6" t="s">
        <v>11473</v>
      </c>
      <c r="AK696" s="6" t="s">
        <v>11428</v>
      </c>
      <c r="AL696" s="6" t="s">
        <v>2172</v>
      </c>
      <c r="AM696" s="6" t="s">
        <v>11300</v>
      </c>
      <c r="AP696" s="6" t="s">
        <v>11429</v>
      </c>
      <c r="AQ696" s="6" t="s">
        <v>11474</v>
      </c>
      <c r="AR696" s="6" t="s">
        <v>11475</v>
      </c>
      <c r="AS696" s="6" t="s">
        <v>11432</v>
      </c>
      <c r="AT696" s="6" t="s">
        <v>11476</v>
      </c>
      <c r="AY696" s="7">
        <v>179</v>
      </c>
      <c r="AZ696" s="7">
        <v>86.7</v>
      </c>
      <c r="BA696" s="8" t="s">
        <v>11434</v>
      </c>
      <c r="BB696" s="9">
        <v>1</v>
      </c>
      <c r="BD696" s="9">
        <v>1</v>
      </c>
      <c r="BE696" s="7">
        <v>179</v>
      </c>
      <c r="BF696" s="7">
        <v>179</v>
      </c>
      <c r="BG696" s="7">
        <v>86.7</v>
      </c>
      <c r="BH696" s="7">
        <v>86.7</v>
      </c>
      <c r="BI696" s="7">
        <v>92.3</v>
      </c>
      <c r="BJ696" s="8" t="s">
        <v>11477</v>
      </c>
      <c r="BK696" s="7">
        <v>179</v>
      </c>
      <c r="BL696" s="7">
        <v>179</v>
      </c>
      <c r="BM696" s="7">
        <v>179</v>
      </c>
      <c r="BN696" s="7">
        <v>179</v>
      </c>
      <c r="BU696" s="7">
        <v>0</v>
      </c>
      <c r="BW696" s="7">
        <v>15</v>
      </c>
      <c r="BX696" s="7">
        <v>15</v>
      </c>
      <c r="BZ696" s="7">
        <v>0.506</v>
      </c>
      <c r="CA696" s="7">
        <v>0.506</v>
      </c>
      <c r="CB696" s="8" t="s">
        <v>11436</v>
      </c>
      <c r="CC696" s="8" t="s">
        <v>11437</v>
      </c>
      <c r="CE696" s="7">
        <v>98.2</v>
      </c>
      <c r="CF696" s="1">
        <f t="shared" si="10"/>
        <v>1</v>
      </c>
      <c r="CG696" s="1">
        <v>179</v>
      </c>
      <c r="CH696" s="1">
        <f>_xlfn.XLOOKUP(AL696,抖音账单汇总!$A:$A,抖音账单汇总!$B:$B)</f>
        <v>179</v>
      </c>
    </row>
    <row r="697" s="1" customFormat="1" ht="20" customHeight="1" spans="1:86">
      <c r="A697" s="6" t="s">
        <v>18304</v>
      </c>
      <c r="B697" s="6" t="s">
        <v>12019</v>
      </c>
      <c r="D697" s="6" t="s">
        <v>2539</v>
      </c>
      <c r="E697" s="6" t="s">
        <v>948</v>
      </c>
      <c r="G697" s="6" t="s">
        <v>11411</v>
      </c>
      <c r="H697" s="6" t="s">
        <v>11412</v>
      </c>
      <c r="K697" s="6" t="s">
        <v>11413</v>
      </c>
      <c r="L697" s="6" t="s">
        <v>18305</v>
      </c>
      <c r="M697" s="6" t="s">
        <v>18306</v>
      </c>
      <c r="P697" s="6" t="s">
        <v>18307</v>
      </c>
      <c r="Q697" s="6" t="s">
        <v>18308</v>
      </c>
      <c r="R697" s="6" t="s">
        <v>18309</v>
      </c>
      <c r="S697" s="6" t="s">
        <v>18310</v>
      </c>
      <c r="T697" s="6" t="s">
        <v>18309</v>
      </c>
      <c r="U697" s="6" t="s">
        <v>11518</v>
      </c>
      <c r="V697" s="6" t="s">
        <v>18311</v>
      </c>
      <c r="W697" s="6" t="s">
        <v>18312</v>
      </c>
      <c r="X697" s="6" t="s">
        <v>11424</v>
      </c>
      <c r="Y697" s="6" t="s">
        <v>18313</v>
      </c>
      <c r="AB697" s="6" t="s">
        <v>11923</v>
      </c>
      <c r="AJ697" s="6" t="s">
        <v>11473</v>
      </c>
      <c r="AK697" s="6" t="s">
        <v>11428</v>
      </c>
      <c r="AL697" s="6" t="s">
        <v>948</v>
      </c>
      <c r="AM697" s="6" t="s">
        <v>11300</v>
      </c>
      <c r="AP697" s="6" t="s">
        <v>11429</v>
      </c>
      <c r="AQ697" s="6" t="s">
        <v>11474</v>
      </c>
      <c r="AR697" s="6" t="s">
        <v>11475</v>
      </c>
      <c r="AS697" s="6" t="s">
        <v>11432</v>
      </c>
      <c r="AT697" s="6" t="s">
        <v>11476</v>
      </c>
      <c r="AY697" s="7">
        <v>179</v>
      </c>
      <c r="AZ697" s="7">
        <v>86.7</v>
      </c>
      <c r="BA697" s="8" t="s">
        <v>11434</v>
      </c>
      <c r="BB697" s="9">
        <v>1</v>
      </c>
      <c r="BD697" s="9">
        <v>1</v>
      </c>
      <c r="BE697" s="7">
        <v>179</v>
      </c>
      <c r="BF697" s="7">
        <v>179</v>
      </c>
      <c r="BG697" s="7">
        <v>86.7</v>
      </c>
      <c r="BH697" s="7">
        <v>86.7</v>
      </c>
      <c r="BI697" s="7">
        <v>92.3</v>
      </c>
      <c r="BJ697" s="8" t="s">
        <v>11477</v>
      </c>
      <c r="BK697" s="7">
        <v>179</v>
      </c>
      <c r="BL697" s="7">
        <v>179</v>
      </c>
      <c r="BM697" s="7">
        <v>179</v>
      </c>
      <c r="BN697" s="7">
        <v>179</v>
      </c>
      <c r="BU697" s="7">
        <v>0</v>
      </c>
      <c r="BW697" s="7">
        <v>3.6</v>
      </c>
      <c r="BX697" s="7">
        <v>3.6</v>
      </c>
      <c r="BZ697" s="7">
        <v>0.506</v>
      </c>
      <c r="CA697" s="7">
        <v>0.506</v>
      </c>
      <c r="CB697" s="8" t="s">
        <v>11436</v>
      </c>
      <c r="CC697" s="8" t="s">
        <v>11437</v>
      </c>
      <c r="CE697" s="7">
        <v>98.2</v>
      </c>
      <c r="CF697" s="1">
        <f t="shared" si="10"/>
        <v>1</v>
      </c>
      <c r="CG697" s="1">
        <v>179</v>
      </c>
      <c r="CH697" s="1">
        <f>_xlfn.XLOOKUP(AL697,抖音账单汇总!$A:$A,抖音账单汇总!$B:$B)</f>
        <v>179</v>
      </c>
    </row>
    <row r="698" s="1" customFormat="1" ht="20" customHeight="1" spans="1:86">
      <c r="A698" s="6" t="s">
        <v>18314</v>
      </c>
      <c r="B698" s="6" t="s">
        <v>13021</v>
      </c>
      <c r="D698" s="6" t="s">
        <v>2539</v>
      </c>
      <c r="E698" s="6" t="s">
        <v>949</v>
      </c>
      <c r="G698" s="6" t="s">
        <v>11411</v>
      </c>
      <c r="H698" s="6" t="s">
        <v>11412</v>
      </c>
      <c r="K698" s="6" t="s">
        <v>11413</v>
      </c>
      <c r="L698" s="6" t="s">
        <v>18315</v>
      </c>
      <c r="M698" s="6" t="s">
        <v>18316</v>
      </c>
      <c r="P698" s="6" t="s">
        <v>18317</v>
      </c>
      <c r="Q698" s="6" t="s">
        <v>18318</v>
      </c>
      <c r="R698" s="6" t="s">
        <v>18319</v>
      </c>
      <c r="S698" s="6" t="s">
        <v>18320</v>
      </c>
      <c r="T698" s="6" t="s">
        <v>18319</v>
      </c>
      <c r="U698" s="6" t="s">
        <v>17212</v>
      </c>
      <c r="V698" s="6" t="s">
        <v>18321</v>
      </c>
      <c r="W698" s="6" t="s">
        <v>18322</v>
      </c>
      <c r="X698" s="6" t="s">
        <v>11424</v>
      </c>
      <c r="Y698" s="6" t="s">
        <v>18323</v>
      </c>
      <c r="AB698" s="6" t="s">
        <v>11563</v>
      </c>
      <c r="AJ698" s="6" t="s">
        <v>11650</v>
      </c>
      <c r="AK698" s="6" t="s">
        <v>11564</v>
      </c>
      <c r="AL698" s="6" t="s">
        <v>949</v>
      </c>
      <c r="AM698" s="6" t="s">
        <v>11300</v>
      </c>
      <c r="AP698" s="6" t="s">
        <v>11429</v>
      </c>
      <c r="AQ698" s="6" t="s">
        <v>11651</v>
      </c>
      <c r="AR698" s="6" t="s">
        <v>11652</v>
      </c>
      <c r="AS698" s="6" t="s">
        <v>11432</v>
      </c>
      <c r="AT698" s="6" t="s">
        <v>11476</v>
      </c>
      <c r="AY698" s="7">
        <v>179</v>
      </c>
      <c r="AZ698" s="7">
        <v>86.7</v>
      </c>
      <c r="BA698" s="8" t="s">
        <v>11434</v>
      </c>
      <c r="BB698" s="9">
        <v>1</v>
      </c>
      <c r="BD698" s="9">
        <v>1</v>
      </c>
      <c r="BE698" s="7">
        <v>179</v>
      </c>
      <c r="BF698" s="7">
        <v>179</v>
      </c>
      <c r="BG698" s="7">
        <v>86.7</v>
      </c>
      <c r="BH698" s="7">
        <v>86.7</v>
      </c>
      <c r="BI698" s="7">
        <v>92.3</v>
      </c>
      <c r="BJ698" s="8" t="s">
        <v>11477</v>
      </c>
      <c r="BK698" s="7">
        <v>179</v>
      </c>
      <c r="BL698" s="7">
        <v>179</v>
      </c>
      <c r="BM698" s="7">
        <v>179</v>
      </c>
      <c r="BN698" s="7">
        <v>179</v>
      </c>
      <c r="BU698" s="7">
        <v>0</v>
      </c>
      <c r="BW698" s="7">
        <v>3.6</v>
      </c>
      <c r="BX698" s="7">
        <v>3.6</v>
      </c>
      <c r="BZ698" s="7">
        <v>0.481</v>
      </c>
      <c r="CA698" s="7">
        <v>0.481</v>
      </c>
      <c r="CB698" s="8" t="s">
        <v>11436</v>
      </c>
      <c r="CC698" s="8" t="s">
        <v>11437</v>
      </c>
      <c r="CE698" s="7">
        <v>98.2</v>
      </c>
      <c r="CF698" s="1">
        <f t="shared" si="10"/>
        <v>1</v>
      </c>
      <c r="CG698" s="1">
        <v>179</v>
      </c>
      <c r="CH698" s="1">
        <f>_xlfn.XLOOKUP(AL698,抖音账单汇总!$A:$A,抖音账单汇总!$B:$B)</f>
        <v>179</v>
      </c>
    </row>
    <row r="699" s="1" customFormat="1" ht="20" customHeight="1" spans="1:86">
      <c r="A699" s="6" t="s">
        <v>18324</v>
      </c>
      <c r="B699" s="6" t="s">
        <v>13680</v>
      </c>
      <c r="D699" s="6" t="s">
        <v>2539</v>
      </c>
      <c r="E699" s="6" t="s">
        <v>932</v>
      </c>
      <c r="G699" s="6" t="s">
        <v>11411</v>
      </c>
      <c r="H699" s="6" t="s">
        <v>11412</v>
      </c>
      <c r="K699" s="6" t="s">
        <v>11413</v>
      </c>
      <c r="L699" s="6" t="s">
        <v>18325</v>
      </c>
      <c r="M699" s="6" t="s">
        <v>18326</v>
      </c>
      <c r="P699" s="6" t="s">
        <v>18327</v>
      </c>
      <c r="Q699" s="6" t="s">
        <v>18328</v>
      </c>
      <c r="R699" s="6" t="s">
        <v>18329</v>
      </c>
      <c r="S699" s="6" t="s">
        <v>18330</v>
      </c>
      <c r="T699" s="6" t="s">
        <v>18329</v>
      </c>
      <c r="U699" s="6" t="s">
        <v>11673</v>
      </c>
      <c r="V699" s="6" t="s">
        <v>11674</v>
      </c>
      <c r="W699" s="6" t="s">
        <v>11675</v>
      </c>
      <c r="X699" s="6" t="s">
        <v>11424</v>
      </c>
      <c r="Y699" s="6" t="s">
        <v>18331</v>
      </c>
      <c r="AB699" s="6" t="s">
        <v>12160</v>
      </c>
      <c r="AJ699" s="6" t="s">
        <v>11650</v>
      </c>
      <c r="AK699" s="6" t="s">
        <v>11428</v>
      </c>
      <c r="AL699" s="6" t="s">
        <v>932</v>
      </c>
      <c r="AM699" s="6" t="s">
        <v>11300</v>
      </c>
      <c r="AP699" s="6" t="s">
        <v>11429</v>
      </c>
      <c r="AQ699" s="6" t="s">
        <v>11651</v>
      </c>
      <c r="AR699" s="6" t="s">
        <v>11652</v>
      </c>
      <c r="AS699" s="6" t="s">
        <v>11432</v>
      </c>
      <c r="AT699" s="6" t="s">
        <v>11476</v>
      </c>
      <c r="AY699" s="7">
        <v>179</v>
      </c>
      <c r="AZ699" s="7">
        <v>86.7</v>
      </c>
      <c r="BA699" s="8" t="s">
        <v>11434</v>
      </c>
      <c r="BB699" s="9">
        <v>1</v>
      </c>
      <c r="BD699" s="9">
        <v>1</v>
      </c>
      <c r="BE699" s="7">
        <v>179</v>
      </c>
      <c r="BF699" s="7">
        <v>179</v>
      </c>
      <c r="BG699" s="7">
        <v>86.7</v>
      </c>
      <c r="BH699" s="7">
        <v>86.7</v>
      </c>
      <c r="BI699" s="7">
        <v>92.3</v>
      </c>
      <c r="BJ699" s="8" t="s">
        <v>11477</v>
      </c>
      <c r="BK699" s="7">
        <v>179</v>
      </c>
      <c r="BL699" s="7">
        <v>179</v>
      </c>
      <c r="BM699" s="7">
        <v>179</v>
      </c>
      <c r="BN699" s="7">
        <v>179</v>
      </c>
      <c r="BU699" s="7">
        <v>0</v>
      </c>
      <c r="BW699" s="7">
        <v>3.6</v>
      </c>
      <c r="BX699" s="7">
        <v>3.6</v>
      </c>
      <c r="BZ699" s="7">
        <v>0.481</v>
      </c>
      <c r="CA699" s="7">
        <v>0.481</v>
      </c>
      <c r="CB699" s="8" t="s">
        <v>11436</v>
      </c>
      <c r="CC699" s="8" t="s">
        <v>11437</v>
      </c>
      <c r="CE699" s="7">
        <v>98.2</v>
      </c>
      <c r="CF699" s="1">
        <f t="shared" si="10"/>
        <v>1</v>
      </c>
      <c r="CG699" s="1">
        <v>179</v>
      </c>
      <c r="CH699" s="1">
        <f>_xlfn.XLOOKUP(AL699,抖音账单汇总!$A:$A,抖音账单汇总!$B:$B)</f>
        <v>179</v>
      </c>
    </row>
    <row r="700" s="1" customFormat="1" ht="20" customHeight="1" spans="1:86">
      <c r="A700" s="6" t="s">
        <v>18332</v>
      </c>
      <c r="B700" s="6" t="s">
        <v>12858</v>
      </c>
      <c r="D700" s="6" t="s">
        <v>2539</v>
      </c>
      <c r="E700" s="6" t="s">
        <v>2208</v>
      </c>
      <c r="G700" s="6" t="s">
        <v>11411</v>
      </c>
      <c r="H700" s="6" t="s">
        <v>11412</v>
      </c>
      <c r="K700" s="6" t="s">
        <v>11413</v>
      </c>
      <c r="L700" s="6" t="s">
        <v>18333</v>
      </c>
      <c r="M700" s="6" t="s">
        <v>18334</v>
      </c>
      <c r="P700" s="6" t="s">
        <v>18335</v>
      </c>
      <c r="Q700" s="6" t="s">
        <v>18336</v>
      </c>
      <c r="R700" s="6" t="s">
        <v>18337</v>
      </c>
      <c r="S700" s="6" t="s">
        <v>18338</v>
      </c>
      <c r="T700" s="6" t="s">
        <v>18337</v>
      </c>
      <c r="U700" s="6" t="s">
        <v>11729</v>
      </c>
      <c r="V700" s="6" t="s">
        <v>12822</v>
      </c>
      <c r="W700" s="6" t="s">
        <v>16231</v>
      </c>
      <c r="X700" s="6" t="s">
        <v>11424</v>
      </c>
      <c r="Y700" s="6" t="s">
        <v>18339</v>
      </c>
      <c r="AB700" s="6" t="s">
        <v>13778</v>
      </c>
      <c r="AJ700" s="6" t="s">
        <v>11650</v>
      </c>
      <c r="AK700" s="6" t="s">
        <v>11428</v>
      </c>
      <c r="AL700" s="6" t="s">
        <v>2208</v>
      </c>
      <c r="AM700" s="6" t="s">
        <v>11300</v>
      </c>
      <c r="AP700" s="6" t="s">
        <v>11429</v>
      </c>
      <c r="AQ700" s="6" t="s">
        <v>11651</v>
      </c>
      <c r="AR700" s="6" t="s">
        <v>11652</v>
      </c>
      <c r="AS700" s="6" t="s">
        <v>11432</v>
      </c>
      <c r="AT700" s="6" t="s">
        <v>11476</v>
      </c>
      <c r="AY700" s="7">
        <v>179</v>
      </c>
      <c r="AZ700" s="7">
        <v>86.7</v>
      </c>
      <c r="BA700" s="8" t="s">
        <v>11434</v>
      </c>
      <c r="BB700" s="9">
        <v>1</v>
      </c>
      <c r="BD700" s="9">
        <v>1</v>
      </c>
      <c r="BE700" s="7">
        <v>179</v>
      </c>
      <c r="BF700" s="7">
        <v>179</v>
      </c>
      <c r="BG700" s="7">
        <v>86.7</v>
      </c>
      <c r="BH700" s="7">
        <v>86.7</v>
      </c>
      <c r="BI700" s="7">
        <v>92.3</v>
      </c>
      <c r="BJ700" s="8" t="s">
        <v>11477</v>
      </c>
      <c r="BK700" s="7">
        <v>179</v>
      </c>
      <c r="BL700" s="7">
        <v>179</v>
      </c>
      <c r="BM700" s="7">
        <v>179</v>
      </c>
      <c r="BN700" s="7">
        <v>179</v>
      </c>
      <c r="BU700" s="7">
        <v>0</v>
      </c>
      <c r="BW700" s="7">
        <v>3.6</v>
      </c>
      <c r="BX700" s="7">
        <v>3.6</v>
      </c>
      <c r="BZ700" s="7">
        <v>0.481</v>
      </c>
      <c r="CA700" s="7">
        <v>0.481</v>
      </c>
      <c r="CB700" s="8" t="s">
        <v>11436</v>
      </c>
      <c r="CC700" s="8" t="s">
        <v>11437</v>
      </c>
      <c r="CE700" s="7">
        <v>98.2</v>
      </c>
      <c r="CF700" s="1">
        <f t="shared" si="10"/>
        <v>1</v>
      </c>
      <c r="CG700" s="1">
        <v>179</v>
      </c>
      <c r="CH700" s="1">
        <f>_xlfn.XLOOKUP(AL700,抖音账单汇总!$A:$A,抖音账单汇总!$B:$B)</f>
        <v>179</v>
      </c>
    </row>
    <row r="701" s="1" customFormat="1" ht="20" customHeight="1" spans="1:86">
      <c r="A701" s="6" t="s">
        <v>18340</v>
      </c>
      <c r="B701" s="6" t="s">
        <v>11566</v>
      </c>
      <c r="D701" s="6" t="s">
        <v>2539</v>
      </c>
      <c r="E701" s="6" t="s">
        <v>931</v>
      </c>
      <c r="G701" s="6" t="s">
        <v>11411</v>
      </c>
      <c r="H701" s="6" t="s">
        <v>11412</v>
      </c>
      <c r="K701" s="6" t="s">
        <v>11413</v>
      </c>
      <c r="L701" s="6" t="s">
        <v>18341</v>
      </c>
      <c r="M701" s="6" t="s">
        <v>18342</v>
      </c>
      <c r="P701" s="6" t="s">
        <v>18343</v>
      </c>
      <c r="Q701" s="6" t="s">
        <v>18344</v>
      </c>
      <c r="R701" s="6" t="s">
        <v>18345</v>
      </c>
      <c r="S701" s="6" t="s">
        <v>18346</v>
      </c>
      <c r="T701" s="6" t="s">
        <v>18345</v>
      </c>
      <c r="U701" s="6" t="s">
        <v>11764</v>
      </c>
      <c r="V701" s="6" t="s">
        <v>12239</v>
      </c>
      <c r="W701" s="6" t="s">
        <v>12240</v>
      </c>
      <c r="X701" s="6" t="s">
        <v>11424</v>
      </c>
      <c r="Y701" s="6" t="s">
        <v>18347</v>
      </c>
      <c r="AB701" s="6" t="s">
        <v>11692</v>
      </c>
      <c r="AJ701" s="6" t="s">
        <v>11650</v>
      </c>
      <c r="AK701" s="6" t="s">
        <v>11428</v>
      </c>
      <c r="AL701" s="6" t="s">
        <v>931</v>
      </c>
      <c r="AM701" s="6" t="s">
        <v>11300</v>
      </c>
      <c r="AP701" s="6" t="s">
        <v>11429</v>
      </c>
      <c r="AQ701" s="6" t="s">
        <v>11651</v>
      </c>
      <c r="AR701" s="6" t="s">
        <v>11652</v>
      </c>
      <c r="AS701" s="6" t="s">
        <v>11432</v>
      </c>
      <c r="AT701" s="6" t="s">
        <v>11476</v>
      </c>
      <c r="AY701" s="7">
        <v>179</v>
      </c>
      <c r="AZ701" s="7">
        <v>86.7</v>
      </c>
      <c r="BA701" s="8" t="s">
        <v>11434</v>
      </c>
      <c r="BB701" s="9">
        <v>1</v>
      </c>
      <c r="BD701" s="9">
        <v>1</v>
      </c>
      <c r="BE701" s="7">
        <v>179</v>
      </c>
      <c r="BF701" s="7">
        <v>179</v>
      </c>
      <c r="BG701" s="7">
        <v>86.7</v>
      </c>
      <c r="BH701" s="7">
        <v>86.7</v>
      </c>
      <c r="BI701" s="7">
        <v>92.3</v>
      </c>
      <c r="BJ701" s="8" t="s">
        <v>11477</v>
      </c>
      <c r="BK701" s="7">
        <v>179</v>
      </c>
      <c r="BL701" s="7">
        <v>179</v>
      </c>
      <c r="BM701" s="7">
        <v>179</v>
      </c>
      <c r="BN701" s="7">
        <v>179</v>
      </c>
      <c r="BU701" s="7">
        <v>0</v>
      </c>
      <c r="BW701" s="7">
        <v>3.6</v>
      </c>
      <c r="BX701" s="7">
        <v>3.6</v>
      </c>
      <c r="BZ701" s="7">
        <v>0.481</v>
      </c>
      <c r="CA701" s="7">
        <v>0.481</v>
      </c>
      <c r="CB701" s="8" t="s">
        <v>11436</v>
      </c>
      <c r="CC701" s="8" t="s">
        <v>11437</v>
      </c>
      <c r="CE701" s="7">
        <v>98.2</v>
      </c>
      <c r="CF701" s="1">
        <f t="shared" si="10"/>
        <v>1</v>
      </c>
      <c r="CG701" s="1">
        <v>179</v>
      </c>
      <c r="CH701" s="1">
        <f>_xlfn.XLOOKUP(AL701,抖音账单汇总!$A:$A,抖音账单汇总!$B:$B)</f>
        <v>179</v>
      </c>
    </row>
    <row r="702" s="1" customFormat="1" ht="20" customHeight="1" spans="1:86">
      <c r="A702" s="6" t="s">
        <v>18348</v>
      </c>
      <c r="B702" s="6" t="s">
        <v>18349</v>
      </c>
      <c r="D702" s="6" t="s">
        <v>2539</v>
      </c>
      <c r="E702" s="6" t="s">
        <v>913</v>
      </c>
      <c r="G702" s="6" t="s">
        <v>11411</v>
      </c>
      <c r="H702" s="6" t="s">
        <v>11412</v>
      </c>
      <c r="K702" s="6" t="s">
        <v>11413</v>
      </c>
      <c r="L702" s="6" t="s">
        <v>18350</v>
      </c>
      <c r="M702" s="6" t="s">
        <v>18351</v>
      </c>
      <c r="P702" s="6" t="s">
        <v>18352</v>
      </c>
      <c r="Q702" s="6" t="s">
        <v>18353</v>
      </c>
      <c r="R702" s="6" t="s">
        <v>18354</v>
      </c>
      <c r="S702" s="6" t="s">
        <v>18355</v>
      </c>
      <c r="T702" s="6" t="s">
        <v>18354</v>
      </c>
      <c r="U702" s="6" t="s">
        <v>11943</v>
      </c>
      <c r="V702" s="6" t="s">
        <v>12012</v>
      </c>
      <c r="W702" s="6" t="s">
        <v>12013</v>
      </c>
      <c r="X702" s="6" t="s">
        <v>11424</v>
      </c>
      <c r="Y702" s="6" t="s">
        <v>18356</v>
      </c>
      <c r="AB702" s="6" t="s">
        <v>12889</v>
      </c>
      <c r="AJ702" s="6" t="s">
        <v>11473</v>
      </c>
      <c r="AK702" s="6" t="s">
        <v>11428</v>
      </c>
      <c r="AL702" s="6" t="s">
        <v>913</v>
      </c>
      <c r="AM702" s="6" t="s">
        <v>11300</v>
      </c>
      <c r="AP702" s="6" t="s">
        <v>11429</v>
      </c>
      <c r="AQ702" s="6" t="s">
        <v>11474</v>
      </c>
      <c r="AR702" s="6" t="s">
        <v>11475</v>
      </c>
      <c r="AS702" s="6" t="s">
        <v>11432</v>
      </c>
      <c r="AT702" s="6" t="s">
        <v>11476</v>
      </c>
      <c r="AY702" s="7">
        <v>179</v>
      </c>
      <c r="AZ702" s="7">
        <v>86.7</v>
      </c>
      <c r="BA702" s="8" t="s">
        <v>11434</v>
      </c>
      <c r="BB702" s="9">
        <v>1</v>
      </c>
      <c r="BD702" s="9">
        <v>1</v>
      </c>
      <c r="BE702" s="7">
        <v>179</v>
      </c>
      <c r="BF702" s="7">
        <v>179</v>
      </c>
      <c r="BG702" s="7">
        <v>86.7</v>
      </c>
      <c r="BH702" s="7">
        <v>86.7</v>
      </c>
      <c r="BI702" s="7">
        <v>92.3</v>
      </c>
      <c r="BJ702" s="8" t="s">
        <v>11477</v>
      </c>
      <c r="BK702" s="7">
        <v>179</v>
      </c>
      <c r="BL702" s="7">
        <v>179</v>
      </c>
      <c r="BM702" s="7">
        <v>179</v>
      </c>
      <c r="BN702" s="7">
        <v>179</v>
      </c>
      <c r="BU702" s="7">
        <v>0</v>
      </c>
      <c r="BW702" s="7">
        <v>3.6</v>
      </c>
      <c r="BX702" s="7">
        <v>3.6</v>
      </c>
      <c r="BZ702" s="7">
        <v>0.506</v>
      </c>
      <c r="CA702" s="7">
        <v>0.506</v>
      </c>
      <c r="CB702" s="8" t="s">
        <v>11436</v>
      </c>
      <c r="CC702" s="8" t="s">
        <v>11437</v>
      </c>
      <c r="CE702" s="7">
        <v>98.2</v>
      </c>
      <c r="CF702" s="1">
        <f t="shared" si="10"/>
        <v>1</v>
      </c>
      <c r="CG702" s="1">
        <v>179</v>
      </c>
      <c r="CH702" s="1">
        <f>_xlfn.XLOOKUP(AL702,抖音账单汇总!$A:$A,抖音账单汇总!$B:$B)</f>
        <v>179</v>
      </c>
    </row>
    <row r="703" s="1" customFormat="1" ht="20" customHeight="1" spans="1:86">
      <c r="A703" s="6" t="s">
        <v>18357</v>
      </c>
      <c r="B703" s="6" t="s">
        <v>11769</v>
      </c>
      <c r="D703" s="6" t="s">
        <v>2539</v>
      </c>
      <c r="E703" s="6" t="s">
        <v>2160</v>
      </c>
      <c r="G703" s="6" t="s">
        <v>11411</v>
      </c>
      <c r="H703" s="6" t="s">
        <v>11412</v>
      </c>
      <c r="K703" s="6" t="s">
        <v>11413</v>
      </c>
      <c r="L703" s="6" t="s">
        <v>18358</v>
      </c>
      <c r="M703" s="6" t="s">
        <v>18359</v>
      </c>
      <c r="P703" s="6" t="s">
        <v>18360</v>
      </c>
      <c r="Q703" s="6" t="s">
        <v>18361</v>
      </c>
      <c r="R703" s="6" t="s">
        <v>18362</v>
      </c>
      <c r="S703" s="6" t="s">
        <v>18363</v>
      </c>
      <c r="T703" s="6" t="s">
        <v>18362</v>
      </c>
      <c r="U703" s="6" t="s">
        <v>11729</v>
      </c>
      <c r="V703" s="6" t="s">
        <v>12822</v>
      </c>
      <c r="W703" s="6" t="s">
        <v>12823</v>
      </c>
      <c r="X703" s="6" t="s">
        <v>11424</v>
      </c>
      <c r="Y703" s="6" t="s">
        <v>18364</v>
      </c>
      <c r="AB703" s="6" t="s">
        <v>18365</v>
      </c>
      <c r="AJ703" s="6" t="s">
        <v>11650</v>
      </c>
      <c r="AK703" s="6" t="s">
        <v>11428</v>
      </c>
      <c r="AL703" s="6" t="s">
        <v>2160</v>
      </c>
      <c r="AM703" s="6" t="s">
        <v>11300</v>
      </c>
      <c r="AP703" s="6" t="s">
        <v>11429</v>
      </c>
      <c r="AQ703" s="6" t="s">
        <v>11651</v>
      </c>
      <c r="AR703" s="6" t="s">
        <v>11652</v>
      </c>
      <c r="AS703" s="6" t="s">
        <v>11432</v>
      </c>
      <c r="AT703" s="6" t="s">
        <v>11476</v>
      </c>
      <c r="AY703" s="7">
        <v>179</v>
      </c>
      <c r="AZ703" s="7">
        <v>86.7</v>
      </c>
      <c r="BA703" s="8" t="s">
        <v>11434</v>
      </c>
      <c r="BB703" s="9">
        <v>1</v>
      </c>
      <c r="BD703" s="9">
        <v>1</v>
      </c>
      <c r="BE703" s="7">
        <v>179</v>
      </c>
      <c r="BF703" s="7">
        <v>179</v>
      </c>
      <c r="BG703" s="7">
        <v>86.7</v>
      </c>
      <c r="BH703" s="7">
        <v>86.7</v>
      </c>
      <c r="BI703" s="7">
        <v>92.3</v>
      </c>
      <c r="BJ703" s="8" t="s">
        <v>11477</v>
      </c>
      <c r="BK703" s="7">
        <v>179</v>
      </c>
      <c r="BL703" s="7">
        <v>179</v>
      </c>
      <c r="BM703" s="7">
        <v>179</v>
      </c>
      <c r="BN703" s="7">
        <v>179</v>
      </c>
      <c r="BU703" s="7">
        <v>0</v>
      </c>
      <c r="BW703" s="7">
        <v>3.6</v>
      </c>
      <c r="BX703" s="7">
        <v>3.6</v>
      </c>
      <c r="BZ703" s="7">
        <v>0.481</v>
      </c>
      <c r="CA703" s="7">
        <v>0.481</v>
      </c>
      <c r="CB703" s="8" t="s">
        <v>11436</v>
      </c>
      <c r="CC703" s="8" t="s">
        <v>11437</v>
      </c>
      <c r="CE703" s="7">
        <v>98.2</v>
      </c>
      <c r="CF703" s="1">
        <f t="shared" si="10"/>
        <v>1</v>
      </c>
      <c r="CG703" s="1">
        <v>179</v>
      </c>
      <c r="CH703" s="1">
        <f>_xlfn.XLOOKUP(AL703,抖音账单汇总!$A:$A,抖音账单汇总!$B:$B)</f>
        <v>179</v>
      </c>
    </row>
    <row r="704" s="1" customFormat="1" ht="20" customHeight="1" spans="1:86">
      <c r="A704" s="6" t="s">
        <v>18366</v>
      </c>
      <c r="B704" s="6" t="s">
        <v>13146</v>
      </c>
      <c r="D704" s="6" t="s">
        <v>2539</v>
      </c>
      <c r="E704" s="6" t="s">
        <v>2190</v>
      </c>
      <c r="G704" s="6" t="s">
        <v>11411</v>
      </c>
      <c r="H704" s="6" t="s">
        <v>11412</v>
      </c>
      <c r="K704" s="6" t="s">
        <v>11413</v>
      </c>
      <c r="L704" s="6" t="s">
        <v>18367</v>
      </c>
      <c r="M704" s="6" t="s">
        <v>18368</v>
      </c>
      <c r="P704" s="6" t="s">
        <v>18369</v>
      </c>
      <c r="Q704" s="6" t="s">
        <v>18370</v>
      </c>
      <c r="R704" s="6" t="s">
        <v>18371</v>
      </c>
      <c r="S704" s="6" t="s">
        <v>18372</v>
      </c>
      <c r="T704" s="6" t="s">
        <v>18371</v>
      </c>
      <c r="U704" s="6" t="s">
        <v>11640</v>
      </c>
      <c r="V704" s="6" t="s">
        <v>16109</v>
      </c>
      <c r="W704" s="6" t="s">
        <v>18373</v>
      </c>
      <c r="X704" s="6" t="s">
        <v>11424</v>
      </c>
      <c r="Y704" s="6" t="s">
        <v>18374</v>
      </c>
      <c r="AB704" s="6" t="s">
        <v>11629</v>
      </c>
      <c r="AJ704" s="6" t="s">
        <v>11545</v>
      </c>
      <c r="AK704" s="6" t="s">
        <v>11564</v>
      </c>
      <c r="AL704" s="6" t="s">
        <v>2190</v>
      </c>
      <c r="AM704" s="6" t="s">
        <v>11300</v>
      </c>
      <c r="AP704" s="6" t="s">
        <v>11429</v>
      </c>
      <c r="AQ704" s="6" t="s">
        <v>11546</v>
      </c>
      <c r="AR704" s="6" t="s">
        <v>11547</v>
      </c>
      <c r="AS704" s="6" t="s">
        <v>11432</v>
      </c>
      <c r="AT704" s="6" t="s">
        <v>11476</v>
      </c>
      <c r="AY704" s="7">
        <v>179</v>
      </c>
      <c r="AZ704" s="7">
        <v>86.7</v>
      </c>
      <c r="BA704" s="8" t="s">
        <v>11434</v>
      </c>
      <c r="BB704" s="9">
        <v>1</v>
      </c>
      <c r="BD704" s="9">
        <v>1</v>
      </c>
      <c r="BE704" s="7">
        <v>179</v>
      </c>
      <c r="BF704" s="7">
        <v>179</v>
      </c>
      <c r="BG704" s="7">
        <v>86.7</v>
      </c>
      <c r="BH704" s="7">
        <v>86.7</v>
      </c>
      <c r="BI704" s="7">
        <v>92.3</v>
      </c>
      <c r="BJ704" s="8" t="s">
        <v>11477</v>
      </c>
      <c r="BK704" s="7">
        <v>179</v>
      </c>
      <c r="BL704" s="7">
        <v>179</v>
      </c>
      <c r="BM704" s="7">
        <v>179</v>
      </c>
      <c r="BN704" s="7">
        <v>179</v>
      </c>
      <c r="BU704" s="7">
        <v>0</v>
      </c>
      <c r="BW704" s="7">
        <v>3.6</v>
      </c>
      <c r="BX704" s="7">
        <v>3.6</v>
      </c>
      <c r="BZ704" s="7">
        <v>0.537</v>
      </c>
      <c r="CA704" s="7">
        <v>0.537</v>
      </c>
      <c r="CB704" s="8" t="s">
        <v>11436</v>
      </c>
      <c r="CC704" s="8" t="s">
        <v>11437</v>
      </c>
      <c r="CE704" s="7">
        <v>98.2</v>
      </c>
      <c r="CF704" s="1">
        <f t="shared" si="10"/>
        <v>1</v>
      </c>
      <c r="CG704" s="1">
        <v>179</v>
      </c>
      <c r="CH704" s="1">
        <f>_xlfn.XLOOKUP(AL704,抖音账单汇总!$A:$A,抖音账单汇总!$B:$B)</f>
        <v>179</v>
      </c>
    </row>
    <row r="705" s="1" customFormat="1" ht="20" customHeight="1" spans="1:86">
      <c r="A705" s="6" t="s">
        <v>18375</v>
      </c>
      <c r="B705" s="6" t="s">
        <v>15705</v>
      </c>
      <c r="D705" s="6" t="s">
        <v>2539</v>
      </c>
      <c r="E705" s="6" t="s">
        <v>947</v>
      </c>
      <c r="G705" s="6" t="s">
        <v>11411</v>
      </c>
      <c r="H705" s="6" t="s">
        <v>11412</v>
      </c>
      <c r="K705" s="6" t="s">
        <v>11413</v>
      </c>
      <c r="L705" s="6" t="s">
        <v>18376</v>
      </c>
      <c r="M705" s="6" t="s">
        <v>18377</v>
      </c>
      <c r="P705" s="6" t="s">
        <v>18378</v>
      </c>
      <c r="Q705" s="6" t="s">
        <v>18379</v>
      </c>
      <c r="R705" s="6" t="s">
        <v>18380</v>
      </c>
      <c r="S705" s="6" t="s">
        <v>18381</v>
      </c>
      <c r="T705" s="6" t="s">
        <v>18380</v>
      </c>
      <c r="U705" s="6" t="s">
        <v>12376</v>
      </c>
      <c r="V705" s="6" t="s">
        <v>14881</v>
      </c>
      <c r="W705" s="6" t="s">
        <v>14882</v>
      </c>
      <c r="X705" s="6" t="s">
        <v>11424</v>
      </c>
      <c r="Y705" s="6" t="s">
        <v>18382</v>
      </c>
      <c r="AB705" s="6" t="s">
        <v>12289</v>
      </c>
      <c r="AJ705" s="6" t="s">
        <v>12552</v>
      </c>
      <c r="AK705" s="6" t="s">
        <v>11428</v>
      </c>
      <c r="AL705" s="6" t="s">
        <v>947</v>
      </c>
      <c r="AM705" s="6" t="s">
        <v>11300</v>
      </c>
      <c r="AP705" s="6" t="s">
        <v>11429</v>
      </c>
      <c r="AQ705" s="6" t="s">
        <v>12553</v>
      </c>
      <c r="AR705" s="6" t="s">
        <v>12554</v>
      </c>
      <c r="AS705" s="6" t="s">
        <v>11432</v>
      </c>
      <c r="AT705" s="6" t="s">
        <v>11476</v>
      </c>
      <c r="AY705" s="7">
        <v>179</v>
      </c>
      <c r="AZ705" s="7">
        <v>86.7</v>
      </c>
      <c r="BA705" s="8" t="s">
        <v>11434</v>
      </c>
      <c r="BB705" s="9">
        <v>1</v>
      </c>
      <c r="BD705" s="9">
        <v>1</v>
      </c>
      <c r="BE705" s="7">
        <v>179</v>
      </c>
      <c r="BF705" s="7">
        <v>179</v>
      </c>
      <c r="BG705" s="7">
        <v>86.7</v>
      </c>
      <c r="BH705" s="7">
        <v>86.7</v>
      </c>
      <c r="BI705" s="7">
        <v>92.3</v>
      </c>
      <c r="BJ705" s="8" t="s">
        <v>11477</v>
      </c>
      <c r="BK705" s="7">
        <v>179</v>
      </c>
      <c r="BL705" s="7">
        <v>179</v>
      </c>
      <c r="BM705" s="7">
        <v>179</v>
      </c>
      <c r="BN705" s="7">
        <v>179</v>
      </c>
      <c r="BU705" s="7">
        <v>0</v>
      </c>
      <c r="BW705" s="7">
        <v>3.6</v>
      </c>
      <c r="BX705" s="7">
        <v>3.6</v>
      </c>
      <c r="BZ705" s="7">
        <v>0.413</v>
      </c>
      <c r="CA705" s="7">
        <v>0.413</v>
      </c>
      <c r="CB705" s="8" t="s">
        <v>11436</v>
      </c>
      <c r="CC705" s="8" t="s">
        <v>11437</v>
      </c>
      <c r="CE705" s="7">
        <v>98.2</v>
      </c>
      <c r="CF705" s="1">
        <f t="shared" si="10"/>
        <v>1</v>
      </c>
      <c r="CG705" s="1">
        <v>179</v>
      </c>
      <c r="CH705" s="1">
        <f>_xlfn.XLOOKUP(AL705,抖音账单汇总!$A:$A,抖音账单汇总!$B:$B)</f>
        <v>179</v>
      </c>
    </row>
    <row r="706" s="1" customFormat="1" ht="20" customHeight="1" spans="1:86">
      <c r="A706" s="6" t="s">
        <v>18383</v>
      </c>
      <c r="B706" s="6" t="s">
        <v>16818</v>
      </c>
      <c r="D706" s="6" t="s">
        <v>2539</v>
      </c>
      <c r="E706" s="6" t="s">
        <v>912</v>
      </c>
      <c r="G706" s="6" t="s">
        <v>11411</v>
      </c>
      <c r="H706" s="6" t="s">
        <v>11412</v>
      </c>
      <c r="K706" s="6" t="s">
        <v>11413</v>
      </c>
      <c r="L706" s="6" t="s">
        <v>18384</v>
      </c>
      <c r="M706" s="6" t="s">
        <v>18385</v>
      </c>
      <c r="P706" s="6" t="s">
        <v>18386</v>
      </c>
      <c r="Q706" s="6" t="s">
        <v>18387</v>
      </c>
      <c r="R706" s="6" t="s">
        <v>18388</v>
      </c>
      <c r="S706" s="6" t="s">
        <v>18389</v>
      </c>
      <c r="T706" s="6" t="s">
        <v>18388</v>
      </c>
      <c r="U706" s="6" t="s">
        <v>11764</v>
      </c>
      <c r="V706" s="6" t="s">
        <v>13017</v>
      </c>
      <c r="W706" s="6" t="s">
        <v>13656</v>
      </c>
      <c r="X706" s="6" t="s">
        <v>11424</v>
      </c>
      <c r="Y706" s="6" t="s">
        <v>18390</v>
      </c>
      <c r="AB706" s="6" t="s">
        <v>11472</v>
      </c>
      <c r="AJ706" s="6" t="s">
        <v>11545</v>
      </c>
      <c r="AK706" s="6" t="s">
        <v>11428</v>
      </c>
      <c r="AL706" s="6" t="s">
        <v>912</v>
      </c>
      <c r="AM706" s="6" t="s">
        <v>11300</v>
      </c>
      <c r="AP706" s="6" t="s">
        <v>11429</v>
      </c>
      <c r="AQ706" s="6" t="s">
        <v>11546</v>
      </c>
      <c r="AR706" s="6" t="s">
        <v>11547</v>
      </c>
      <c r="AS706" s="6" t="s">
        <v>11432</v>
      </c>
      <c r="AT706" s="6" t="s">
        <v>11476</v>
      </c>
      <c r="AY706" s="7">
        <v>179</v>
      </c>
      <c r="AZ706" s="7">
        <v>86.7</v>
      </c>
      <c r="BA706" s="8" t="s">
        <v>11434</v>
      </c>
      <c r="BB706" s="9">
        <v>1</v>
      </c>
      <c r="BD706" s="9">
        <v>1</v>
      </c>
      <c r="BE706" s="7">
        <v>179</v>
      </c>
      <c r="BF706" s="7">
        <v>179</v>
      </c>
      <c r="BG706" s="7">
        <v>86.7</v>
      </c>
      <c r="BH706" s="7">
        <v>86.7</v>
      </c>
      <c r="BI706" s="7">
        <v>92.3</v>
      </c>
      <c r="BJ706" s="8" t="s">
        <v>11477</v>
      </c>
      <c r="BK706" s="7">
        <v>179</v>
      </c>
      <c r="BL706" s="7">
        <v>179</v>
      </c>
      <c r="BM706" s="7">
        <v>179</v>
      </c>
      <c r="BN706" s="7">
        <v>179</v>
      </c>
      <c r="BU706" s="7">
        <v>0</v>
      </c>
      <c r="BW706" s="7">
        <v>3.6</v>
      </c>
      <c r="BX706" s="7">
        <v>3.6</v>
      </c>
      <c r="BZ706" s="7">
        <v>0.537</v>
      </c>
      <c r="CA706" s="7">
        <v>0.537</v>
      </c>
      <c r="CB706" s="8" t="s">
        <v>11436</v>
      </c>
      <c r="CC706" s="8" t="s">
        <v>11437</v>
      </c>
      <c r="CE706" s="7">
        <v>98.2</v>
      </c>
      <c r="CF706" s="1">
        <f t="shared" si="10"/>
        <v>1</v>
      </c>
      <c r="CG706" s="1">
        <v>179</v>
      </c>
      <c r="CH706" s="1">
        <f>_xlfn.XLOOKUP(AL706,抖音账单汇总!$A:$A,抖音账单汇总!$B:$B)</f>
        <v>179</v>
      </c>
    </row>
    <row r="707" s="1" customFormat="1" ht="20" customHeight="1" spans="1:86">
      <c r="A707" s="6" t="s">
        <v>18391</v>
      </c>
      <c r="B707" s="6" t="s">
        <v>13680</v>
      </c>
      <c r="D707" s="6" t="s">
        <v>2539</v>
      </c>
      <c r="E707" s="6" t="s">
        <v>911</v>
      </c>
      <c r="G707" s="6" t="s">
        <v>11411</v>
      </c>
      <c r="H707" s="6" t="s">
        <v>11412</v>
      </c>
      <c r="K707" s="6" t="s">
        <v>11413</v>
      </c>
      <c r="L707" s="6" t="s">
        <v>17714</v>
      </c>
      <c r="M707" s="6" t="s">
        <v>17715</v>
      </c>
      <c r="P707" s="6" t="s">
        <v>18392</v>
      </c>
      <c r="Q707" s="6" t="s">
        <v>18393</v>
      </c>
      <c r="R707" s="6" t="s">
        <v>18394</v>
      </c>
      <c r="S707" s="6" t="s">
        <v>18395</v>
      </c>
      <c r="T707" s="6" t="s">
        <v>18394</v>
      </c>
      <c r="U707" s="6" t="s">
        <v>11446</v>
      </c>
      <c r="V707" s="6" t="s">
        <v>11587</v>
      </c>
      <c r="W707" s="6" t="s">
        <v>11588</v>
      </c>
      <c r="X707" s="6" t="s">
        <v>11424</v>
      </c>
      <c r="Y707" s="6" t="s">
        <v>18396</v>
      </c>
      <c r="AB707" s="6" t="s">
        <v>13065</v>
      </c>
      <c r="AJ707" s="6" t="s">
        <v>11678</v>
      </c>
      <c r="AK707" s="6" t="s">
        <v>11428</v>
      </c>
      <c r="AL707" s="6" t="s">
        <v>911</v>
      </c>
      <c r="AM707" s="6" t="s">
        <v>11300</v>
      </c>
      <c r="AP707" s="6" t="s">
        <v>11429</v>
      </c>
      <c r="AQ707" s="6" t="s">
        <v>11679</v>
      </c>
      <c r="AR707" s="6" t="s">
        <v>11680</v>
      </c>
      <c r="AS707" s="6" t="s">
        <v>11432</v>
      </c>
      <c r="AT707" s="6" t="s">
        <v>11476</v>
      </c>
      <c r="AY707" s="7">
        <v>179</v>
      </c>
      <c r="AZ707" s="7">
        <v>86.7</v>
      </c>
      <c r="BA707" s="8" t="s">
        <v>11434</v>
      </c>
      <c r="BB707" s="9">
        <v>1</v>
      </c>
      <c r="BD707" s="9">
        <v>1</v>
      </c>
      <c r="BE707" s="7">
        <v>179</v>
      </c>
      <c r="BF707" s="7">
        <v>179</v>
      </c>
      <c r="BG707" s="7">
        <v>86.7</v>
      </c>
      <c r="BH707" s="7">
        <v>86.7</v>
      </c>
      <c r="BI707" s="7">
        <v>92.3</v>
      </c>
      <c r="BJ707" s="8" t="s">
        <v>11477</v>
      </c>
      <c r="BK707" s="7">
        <v>179</v>
      </c>
      <c r="BL707" s="7">
        <v>179</v>
      </c>
      <c r="BM707" s="7">
        <v>179</v>
      </c>
      <c r="BN707" s="7">
        <v>179</v>
      </c>
      <c r="BU707" s="7">
        <v>0</v>
      </c>
      <c r="BW707" s="7">
        <v>3.6</v>
      </c>
      <c r="BX707" s="7">
        <v>3.6</v>
      </c>
      <c r="BZ707" s="7">
        <v>0.456</v>
      </c>
      <c r="CA707" s="7">
        <v>0.456</v>
      </c>
      <c r="CB707" s="8" t="s">
        <v>11436</v>
      </c>
      <c r="CC707" s="8" t="s">
        <v>11437</v>
      </c>
      <c r="CE707" s="7">
        <v>98.2</v>
      </c>
      <c r="CF707" s="1">
        <f t="shared" ref="CF707:CF770" si="11">BD707-BP707</f>
        <v>1</v>
      </c>
      <c r="CG707" s="1">
        <v>179</v>
      </c>
      <c r="CH707" s="1">
        <f>_xlfn.XLOOKUP(AL707,抖音账单汇总!$A:$A,抖音账单汇总!$B:$B)</f>
        <v>179</v>
      </c>
    </row>
    <row r="708" s="1" customFormat="1" ht="20" customHeight="1" spans="1:86">
      <c r="A708" s="6" t="s">
        <v>18397</v>
      </c>
      <c r="B708" s="6" t="s">
        <v>11581</v>
      </c>
      <c r="D708" s="6" t="s">
        <v>2539</v>
      </c>
      <c r="E708" s="6" t="s">
        <v>939</v>
      </c>
      <c r="G708" s="6" t="s">
        <v>11411</v>
      </c>
      <c r="H708" s="6" t="s">
        <v>11412</v>
      </c>
      <c r="K708" s="6" t="s">
        <v>11413</v>
      </c>
      <c r="L708" s="6" t="s">
        <v>18398</v>
      </c>
      <c r="M708" s="6" t="s">
        <v>18399</v>
      </c>
      <c r="P708" s="6" t="s">
        <v>18400</v>
      </c>
      <c r="Q708" s="6" t="s">
        <v>18401</v>
      </c>
      <c r="R708" s="6" t="s">
        <v>18402</v>
      </c>
      <c r="S708" s="6" t="s">
        <v>18403</v>
      </c>
      <c r="T708" s="6" t="s">
        <v>18402</v>
      </c>
      <c r="U708" s="6" t="s">
        <v>11421</v>
      </c>
      <c r="V708" s="6" t="s">
        <v>13199</v>
      </c>
      <c r="W708" s="6" t="s">
        <v>13200</v>
      </c>
      <c r="X708" s="6" t="s">
        <v>11424</v>
      </c>
      <c r="Y708" s="6" t="s">
        <v>18404</v>
      </c>
      <c r="AB708" s="6" t="s">
        <v>16448</v>
      </c>
      <c r="AJ708" s="6" t="s">
        <v>11650</v>
      </c>
      <c r="AK708" s="6" t="s">
        <v>11428</v>
      </c>
      <c r="AL708" s="6" t="s">
        <v>939</v>
      </c>
      <c r="AM708" s="6" t="s">
        <v>11300</v>
      </c>
      <c r="AP708" s="6" t="s">
        <v>11429</v>
      </c>
      <c r="AQ708" s="6" t="s">
        <v>11651</v>
      </c>
      <c r="AR708" s="6" t="s">
        <v>11652</v>
      </c>
      <c r="AS708" s="6" t="s">
        <v>11432</v>
      </c>
      <c r="AT708" s="6" t="s">
        <v>11476</v>
      </c>
      <c r="AY708" s="7">
        <v>179</v>
      </c>
      <c r="AZ708" s="7">
        <v>86.7</v>
      </c>
      <c r="BA708" s="8" t="s">
        <v>11434</v>
      </c>
      <c r="BB708" s="9">
        <v>1</v>
      </c>
      <c r="BD708" s="9">
        <v>1</v>
      </c>
      <c r="BE708" s="7">
        <v>179</v>
      </c>
      <c r="BF708" s="7">
        <v>179</v>
      </c>
      <c r="BG708" s="7">
        <v>86.7</v>
      </c>
      <c r="BH708" s="7">
        <v>86.7</v>
      </c>
      <c r="BI708" s="7">
        <v>92.3</v>
      </c>
      <c r="BJ708" s="8" t="s">
        <v>11477</v>
      </c>
      <c r="BK708" s="7">
        <v>179</v>
      </c>
      <c r="BL708" s="7">
        <v>179</v>
      </c>
      <c r="BM708" s="7">
        <v>179</v>
      </c>
      <c r="BN708" s="7">
        <v>179</v>
      </c>
      <c r="BU708" s="7">
        <v>0</v>
      </c>
      <c r="BW708" s="7">
        <v>3.6</v>
      </c>
      <c r="BX708" s="7">
        <v>3.6</v>
      </c>
      <c r="BZ708" s="7">
        <v>0.481</v>
      </c>
      <c r="CA708" s="7">
        <v>0.481</v>
      </c>
      <c r="CB708" s="8" t="s">
        <v>11436</v>
      </c>
      <c r="CC708" s="8" t="s">
        <v>11437</v>
      </c>
      <c r="CE708" s="7">
        <v>98.2</v>
      </c>
      <c r="CF708" s="1">
        <f t="shared" si="11"/>
        <v>1</v>
      </c>
      <c r="CG708" s="1">
        <v>179</v>
      </c>
      <c r="CH708" s="1">
        <f>_xlfn.XLOOKUP(AL708,抖音账单汇总!$A:$A,抖音账单汇总!$B:$B)</f>
        <v>179</v>
      </c>
    </row>
    <row r="709" s="1" customFormat="1" ht="20" customHeight="1" spans="1:86">
      <c r="A709" s="6" t="s">
        <v>18405</v>
      </c>
      <c r="B709" s="6" t="s">
        <v>12436</v>
      </c>
      <c r="D709" s="6" t="s">
        <v>2539</v>
      </c>
      <c r="E709" s="6" t="s">
        <v>920</v>
      </c>
      <c r="G709" s="6" t="s">
        <v>11411</v>
      </c>
      <c r="H709" s="6" t="s">
        <v>11412</v>
      </c>
      <c r="K709" s="6" t="s">
        <v>11413</v>
      </c>
      <c r="L709" s="6" t="s">
        <v>18406</v>
      </c>
      <c r="M709" s="6" t="s">
        <v>18407</v>
      </c>
      <c r="P709" s="6" t="s">
        <v>18408</v>
      </c>
      <c r="Q709" s="6" t="s">
        <v>18409</v>
      </c>
      <c r="R709" s="6" t="s">
        <v>18410</v>
      </c>
      <c r="S709" s="6" t="s">
        <v>18411</v>
      </c>
      <c r="T709" s="6" t="s">
        <v>18410</v>
      </c>
      <c r="U709" s="6" t="s">
        <v>11518</v>
      </c>
      <c r="V709" s="6" t="s">
        <v>17392</v>
      </c>
      <c r="W709" s="6" t="s">
        <v>18412</v>
      </c>
      <c r="X709" s="6" t="s">
        <v>11424</v>
      </c>
      <c r="Y709" s="6" t="s">
        <v>18413</v>
      </c>
      <c r="AB709" s="6" t="s">
        <v>13202</v>
      </c>
      <c r="AJ709" s="6" t="s">
        <v>11473</v>
      </c>
      <c r="AK709" s="6" t="s">
        <v>11564</v>
      </c>
      <c r="AL709" s="6" t="s">
        <v>920</v>
      </c>
      <c r="AM709" s="6" t="s">
        <v>11300</v>
      </c>
      <c r="AP709" s="6" t="s">
        <v>11429</v>
      </c>
      <c r="AQ709" s="6" t="s">
        <v>11474</v>
      </c>
      <c r="AR709" s="6" t="s">
        <v>11475</v>
      </c>
      <c r="AS709" s="6" t="s">
        <v>11432</v>
      </c>
      <c r="AT709" s="6" t="s">
        <v>11476</v>
      </c>
      <c r="AY709" s="7">
        <v>179</v>
      </c>
      <c r="AZ709" s="7">
        <v>86.7</v>
      </c>
      <c r="BA709" s="8" t="s">
        <v>11434</v>
      </c>
      <c r="BB709" s="9">
        <v>1</v>
      </c>
      <c r="BD709" s="9">
        <v>1</v>
      </c>
      <c r="BE709" s="7">
        <v>179</v>
      </c>
      <c r="BF709" s="7">
        <v>179</v>
      </c>
      <c r="BG709" s="7">
        <v>86.7</v>
      </c>
      <c r="BH709" s="7">
        <v>86.7</v>
      </c>
      <c r="BI709" s="7">
        <v>92.3</v>
      </c>
      <c r="BJ709" s="8" t="s">
        <v>11477</v>
      </c>
      <c r="BK709" s="7">
        <v>179</v>
      </c>
      <c r="BL709" s="7">
        <v>179</v>
      </c>
      <c r="BM709" s="7">
        <v>179</v>
      </c>
      <c r="BN709" s="7">
        <v>179</v>
      </c>
      <c r="BU709" s="7">
        <v>0</v>
      </c>
      <c r="BW709" s="7">
        <v>3.6</v>
      </c>
      <c r="BX709" s="7">
        <v>3.6</v>
      </c>
      <c r="BZ709" s="7">
        <v>0.506</v>
      </c>
      <c r="CA709" s="7">
        <v>0.506</v>
      </c>
      <c r="CB709" s="8" t="s">
        <v>11436</v>
      </c>
      <c r="CC709" s="8" t="s">
        <v>11437</v>
      </c>
      <c r="CE709" s="7">
        <v>98.2</v>
      </c>
      <c r="CF709" s="1">
        <f t="shared" si="11"/>
        <v>1</v>
      </c>
      <c r="CG709" s="1">
        <v>179</v>
      </c>
      <c r="CH709" s="1">
        <f>_xlfn.XLOOKUP(AL709,抖音账单汇总!$A:$A,抖音账单汇总!$B:$B)</f>
        <v>179</v>
      </c>
    </row>
    <row r="710" s="1" customFormat="1" ht="20" customHeight="1" spans="1:86">
      <c r="A710" s="6" t="s">
        <v>18414</v>
      </c>
      <c r="B710" s="6" t="s">
        <v>13680</v>
      </c>
      <c r="D710" s="6" t="s">
        <v>2539</v>
      </c>
      <c r="E710" s="6" t="s">
        <v>2150</v>
      </c>
      <c r="G710" s="6" t="s">
        <v>11411</v>
      </c>
      <c r="H710" s="6" t="s">
        <v>11412</v>
      </c>
      <c r="K710" s="6" t="s">
        <v>11413</v>
      </c>
      <c r="L710" s="6" t="s">
        <v>18415</v>
      </c>
      <c r="M710" s="6" t="s">
        <v>18416</v>
      </c>
      <c r="P710" s="6" t="s">
        <v>18417</v>
      </c>
      <c r="Q710" s="6" t="s">
        <v>18418</v>
      </c>
      <c r="R710" s="6" t="s">
        <v>18419</v>
      </c>
      <c r="S710" s="6" t="s">
        <v>18144</v>
      </c>
      <c r="T710" s="6" t="s">
        <v>18419</v>
      </c>
      <c r="U710" s="6" t="s">
        <v>11764</v>
      </c>
      <c r="V710" s="6" t="s">
        <v>12760</v>
      </c>
      <c r="W710" s="6" t="s">
        <v>16119</v>
      </c>
      <c r="X710" s="6" t="s">
        <v>11424</v>
      </c>
      <c r="Y710" s="6" t="s">
        <v>18420</v>
      </c>
      <c r="AB710" s="6" t="s">
        <v>12206</v>
      </c>
      <c r="AJ710" s="6" t="s">
        <v>13611</v>
      </c>
      <c r="AK710" s="6" t="s">
        <v>12120</v>
      </c>
      <c r="AL710" s="6" t="s">
        <v>2150</v>
      </c>
      <c r="AM710" s="6" t="s">
        <v>11301</v>
      </c>
      <c r="AN710" s="6" t="s">
        <v>11453</v>
      </c>
      <c r="AP710" s="6" t="s">
        <v>11429</v>
      </c>
      <c r="AQ710" s="6" t="s">
        <v>13612</v>
      </c>
      <c r="AR710" s="6" t="s">
        <v>13613</v>
      </c>
      <c r="AS710" s="6" t="s">
        <v>11432</v>
      </c>
      <c r="AT710" s="6" t="s">
        <v>11456</v>
      </c>
      <c r="AW710" s="6" t="s">
        <v>11457</v>
      </c>
      <c r="AY710" s="7">
        <v>199</v>
      </c>
      <c r="AZ710" s="7">
        <v>105.3</v>
      </c>
      <c r="BA710" s="8" t="s">
        <v>11434</v>
      </c>
      <c r="BB710" s="9">
        <v>1</v>
      </c>
      <c r="BD710" s="9">
        <v>1</v>
      </c>
      <c r="BE710" s="7">
        <v>199</v>
      </c>
      <c r="BF710" s="7">
        <v>199</v>
      </c>
      <c r="BG710" s="7">
        <v>105.3</v>
      </c>
      <c r="BH710" s="7">
        <v>105.3</v>
      </c>
      <c r="BI710" s="7">
        <v>93.7</v>
      </c>
      <c r="BJ710" s="8" t="s">
        <v>11458</v>
      </c>
      <c r="BK710" s="7">
        <v>199</v>
      </c>
      <c r="BL710" s="7">
        <v>199</v>
      </c>
      <c r="BM710" s="7">
        <v>199</v>
      </c>
      <c r="BN710" s="7">
        <v>199</v>
      </c>
      <c r="BU710" s="7">
        <v>0</v>
      </c>
      <c r="BW710" s="7">
        <v>3.6</v>
      </c>
      <c r="BX710" s="7">
        <v>3.6</v>
      </c>
      <c r="BZ710" s="7">
        <v>0.543</v>
      </c>
      <c r="CA710" s="7">
        <v>0.543</v>
      </c>
      <c r="CB710" s="8" t="s">
        <v>11436</v>
      </c>
      <c r="CC710" s="8" t="s">
        <v>11437</v>
      </c>
      <c r="CE710" s="7">
        <v>116.8</v>
      </c>
      <c r="CF710" s="1">
        <f t="shared" si="11"/>
        <v>1</v>
      </c>
      <c r="CG710" s="1">
        <v>199</v>
      </c>
      <c r="CH710" s="1">
        <f>_xlfn.XLOOKUP(AL710,抖音账单汇总!$A:$A,抖音账单汇总!$B:$B)</f>
        <v>199</v>
      </c>
    </row>
    <row r="711" s="1" customFormat="1" ht="20" customHeight="1" spans="1:86">
      <c r="A711" s="6" t="s">
        <v>18421</v>
      </c>
      <c r="B711" s="6" t="s">
        <v>13146</v>
      </c>
      <c r="D711" s="6" t="s">
        <v>2539</v>
      </c>
      <c r="E711" s="6" t="s">
        <v>964</v>
      </c>
      <c r="G711" s="6" t="s">
        <v>11411</v>
      </c>
      <c r="H711" s="6" t="s">
        <v>11412</v>
      </c>
      <c r="K711" s="6" t="s">
        <v>11413</v>
      </c>
      <c r="L711" s="6" t="s">
        <v>18422</v>
      </c>
      <c r="M711" s="6" t="s">
        <v>18423</v>
      </c>
      <c r="P711" s="6" t="s">
        <v>18424</v>
      </c>
      <c r="Q711" s="6" t="s">
        <v>18425</v>
      </c>
      <c r="R711" s="6" t="s">
        <v>18426</v>
      </c>
      <c r="S711" s="6" t="s">
        <v>18427</v>
      </c>
      <c r="T711" s="6" t="s">
        <v>18426</v>
      </c>
      <c r="U711" s="6" t="s">
        <v>11729</v>
      </c>
      <c r="V711" s="6" t="s">
        <v>11730</v>
      </c>
      <c r="W711" s="6" t="s">
        <v>18428</v>
      </c>
      <c r="X711" s="6" t="s">
        <v>11424</v>
      </c>
      <c r="Y711" s="6" t="s">
        <v>18429</v>
      </c>
      <c r="AB711" s="6" t="s">
        <v>11721</v>
      </c>
      <c r="AJ711" s="6" t="s">
        <v>12094</v>
      </c>
      <c r="AK711" s="6" t="s">
        <v>11428</v>
      </c>
      <c r="AL711" s="6" t="s">
        <v>964</v>
      </c>
      <c r="AM711" s="6" t="s">
        <v>11300</v>
      </c>
      <c r="AP711" s="6" t="s">
        <v>11429</v>
      </c>
      <c r="AQ711" s="6" t="s">
        <v>12095</v>
      </c>
      <c r="AR711" s="6" t="s">
        <v>12096</v>
      </c>
      <c r="AS711" s="6" t="s">
        <v>11432</v>
      </c>
      <c r="AT711" s="6" t="s">
        <v>11433</v>
      </c>
      <c r="AY711" s="7">
        <v>179</v>
      </c>
      <c r="AZ711" s="7">
        <v>90</v>
      </c>
      <c r="BA711" s="8" t="s">
        <v>11434</v>
      </c>
      <c r="BB711" s="9">
        <v>1</v>
      </c>
      <c r="BD711" s="9">
        <v>1</v>
      </c>
      <c r="BE711" s="7">
        <v>179</v>
      </c>
      <c r="BF711" s="7">
        <v>179</v>
      </c>
      <c r="BG711" s="7">
        <v>90</v>
      </c>
      <c r="BH711" s="7">
        <v>90</v>
      </c>
      <c r="BI711" s="7">
        <v>89</v>
      </c>
      <c r="BJ711" s="8" t="s">
        <v>11435</v>
      </c>
      <c r="BK711" s="7">
        <v>179</v>
      </c>
      <c r="BL711" s="7">
        <v>179</v>
      </c>
      <c r="BM711" s="7">
        <v>179</v>
      </c>
      <c r="BN711" s="7">
        <v>179</v>
      </c>
      <c r="BU711" s="7">
        <v>0</v>
      </c>
      <c r="BW711" s="7">
        <v>3.6</v>
      </c>
      <c r="BX711" s="7">
        <v>3.6</v>
      </c>
      <c r="BZ711" s="7">
        <v>0.537</v>
      </c>
      <c r="CA711" s="7">
        <v>0.537</v>
      </c>
      <c r="CB711" s="8" t="s">
        <v>11436</v>
      </c>
      <c r="CC711" s="8" t="s">
        <v>11437</v>
      </c>
      <c r="CE711" s="7">
        <v>101.5</v>
      </c>
      <c r="CF711" s="1">
        <f t="shared" si="11"/>
        <v>1</v>
      </c>
      <c r="CG711" s="1">
        <v>179</v>
      </c>
      <c r="CH711" s="1">
        <f>_xlfn.XLOOKUP(AL711,抖音账单汇总!$A:$A,抖音账单汇总!$B:$B)</f>
        <v>179</v>
      </c>
    </row>
    <row r="712" s="1" customFormat="1" ht="20" customHeight="1" spans="1:86">
      <c r="A712" s="6" t="s">
        <v>18430</v>
      </c>
      <c r="B712" s="6" t="s">
        <v>13021</v>
      </c>
      <c r="D712" s="6" t="s">
        <v>2539</v>
      </c>
      <c r="E712" s="6" t="s">
        <v>2166</v>
      </c>
      <c r="G712" s="6" t="s">
        <v>11411</v>
      </c>
      <c r="H712" s="6" t="s">
        <v>11412</v>
      </c>
      <c r="K712" s="6" t="s">
        <v>11413</v>
      </c>
      <c r="L712" s="6" t="s">
        <v>18431</v>
      </c>
      <c r="M712" s="6" t="s">
        <v>18432</v>
      </c>
      <c r="P712" s="6" t="s">
        <v>18433</v>
      </c>
      <c r="Q712" s="6" t="s">
        <v>18434</v>
      </c>
      <c r="R712" s="6" t="s">
        <v>18435</v>
      </c>
      <c r="S712" s="6" t="s">
        <v>18436</v>
      </c>
      <c r="T712" s="6" t="s">
        <v>18435</v>
      </c>
      <c r="U712" s="6" t="s">
        <v>11518</v>
      </c>
      <c r="V712" s="6" t="s">
        <v>16167</v>
      </c>
      <c r="W712" s="6" t="s">
        <v>18437</v>
      </c>
      <c r="X712" s="6" t="s">
        <v>11424</v>
      </c>
      <c r="Y712" s="6" t="s">
        <v>18438</v>
      </c>
      <c r="AB712" s="6" t="s">
        <v>12206</v>
      </c>
      <c r="AJ712" s="6" t="s">
        <v>11548</v>
      </c>
      <c r="AK712" s="6" t="s">
        <v>11428</v>
      </c>
      <c r="AL712" s="6" t="s">
        <v>2166</v>
      </c>
      <c r="AM712" s="6" t="s">
        <v>11300</v>
      </c>
      <c r="AP712" s="6" t="s">
        <v>11429</v>
      </c>
      <c r="AQ712" s="6" t="s">
        <v>11549</v>
      </c>
      <c r="AR712" s="6" t="s">
        <v>12313</v>
      </c>
      <c r="AS712" s="6" t="s">
        <v>11432</v>
      </c>
      <c r="AT712" s="6" t="s">
        <v>11476</v>
      </c>
      <c r="AY712" s="7">
        <v>179</v>
      </c>
      <c r="AZ712" s="7">
        <v>86.7</v>
      </c>
      <c r="BA712" s="8" t="s">
        <v>11434</v>
      </c>
      <c r="BB712" s="9">
        <v>1</v>
      </c>
      <c r="BD712" s="9">
        <v>1</v>
      </c>
      <c r="BE712" s="7">
        <v>179</v>
      </c>
      <c r="BF712" s="7">
        <v>179</v>
      </c>
      <c r="BG712" s="7">
        <v>86.7</v>
      </c>
      <c r="BH712" s="7">
        <v>86.7</v>
      </c>
      <c r="BI712" s="7">
        <v>92.3</v>
      </c>
      <c r="BJ712" s="8" t="s">
        <v>11477</v>
      </c>
      <c r="BK712" s="7">
        <v>179</v>
      </c>
      <c r="BL712" s="7">
        <v>179</v>
      </c>
      <c r="BM712" s="7">
        <v>179</v>
      </c>
      <c r="BN712" s="7">
        <v>179</v>
      </c>
      <c r="BU712" s="7">
        <v>0</v>
      </c>
      <c r="BW712" s="7">
        <v>3.6</v>
      </c>
      <c r="BX712" s="7">
        <v>3.6</v>
      </c>
      <c r="BZ712" s="7">
        <v>0.537</v>
      </c>
      <c r="CA712" s="7">
        <v>0.537</v>
      </c>
      <c r="CB712" s="8" t="s">
        <v>11436</v>
      </c>
      <c r="CC712" s="8" t="s">
        <v>11437</v>
      </c>
      <c r="CE712" s="7">
        <v>98.2</v>
      </c>
      <c r="CF712" s="1">
        <f t="shared" si="11"/>
        <v>1</v>
      </c>
      <c r="CG712" s="1">
        <v>179</v>
      </c>
      <c r="CH712" s="1">
        <f>_xlfn.XLOOKUP(AL712,抖音账单汇总!$A:$A,抖音账单汇总!$B:$B)</f>
        <v>179</v>
      </c>
    </row>
    <row r="713" s="1" customFormat="1" ht="20" customHeight="1" spans="1:86">
      <c r="A713" s="6" t="s">
        <v>18439</v>
      </c>
      <c r="B713" s="6" t="s">
        <v>11566</v>
      </c>
      <c r="D713" s="6" t="s">
        <v>2539</v>
      </c>
      <c r="E713" s="6" t="s">
        <v>919</v>
      </c>
      <c r="G713" s="6" t="s">
        <v>11411</v>
      </c>
      <c r="H713" s="6" t="s">
        <v>11412</v>
      </c>
      <c r="K713" s="6" t="s">
        <v>11413</v>
      </c>
      <c r="L713" s="6" t="s">
        <v>18440</v>
      </c>
      <c r="M713" s="6" t="s">
        <v>18441</v>
      </c>
      <c r="P713" s="6" t="s">
        <v>18442</v>
      </c>
      <c r="Q713" s="6" t="s">
        <v>18443</v>
      </c>
      <c r="R713" s="6" t="s">
        <v>18444</v>
      </c>
      <c r="S713" s="6" t="s">
        <v>18445</v>
      </c>
      <c r="T713" s="6" t="s">
        <v>18444</v>
      </c>
      <c r="U713" s="6" t="s">
        <v>11421</v>
      </c>
      <c r="V713" s="6" t="s">
        <v>12909</v>
      </c>
      <c r="W713" s="6" t="s">
        <v>18446</v>
      </c>
      <c r="X713" s="6" t="s">
        <v>11424</v>
      </c>
      <c r="Y713" s="6" t="s">
        <v>18447</v>
      </c>
      <c r="AB713" s="6" t="s">
        <v>12160</v>
      </c>
      <c r="AJ713" s="6" t="s">
        <v>12094</v>
      </c>
      <c r="AK713" s="6" t="s">
        <v>11564</v>
      </c>
      <c r="AL713" s="6" t="s">
        <v>919</v>
      </c>
      <c r="AM713" s="6" t="s">
        <v>11300</v>
      </c>
      <c r="AP713" s="6" t="s">
        <v>11429</v>
      </c>
      <c r="AQ713" s="6" t="s">
        <v>12095</v>
      </c>
      <c r="AR713" s="6" t="s">
        <v>12096</v>
      </c>
      <c r="AS713" s="6" t="s">
        <v>11432</v>
      </c>
      <c r="AT713" s="6" t="s">
        <v>11433</v>
      </c>
      <c r="AY713" s="7">
        <v>179</v>
      </c>
      <c r="AZ713" s="7">
        <v>90</v>
      </c>
      <c r="BA713" s="8" t="s">
        <v>11434</v>
      </c>
      <c r="BB713" s="9">
        <v>1</v>
      </c>
      <c r="BD713" s="9">
        <v>1</v>
      </c>
      <c r="BE713" s="7">
        <v>179</v>
      </c>
      <c r="BF713" s="7">
        <v>179</v>
      </c>
      <c r="BG713" s="7">
        <v>90</v>
      </c>
      <c r="BH713" s="7">
        <v>90</v>
      </c>
      <c r="BI713" s="7">
        <v>89</v>
      </c>
      <c r="BJ713" s="8" t="s">
        <v>11435</v>
      </c>
      <c r="BK713" s="7">
        <v>179</v>
      </c>
      <c r="BL713" s="7">
        <v>179</v>
      </c>
      <c r="BM713" s="7">
        <v>179</v>
      </c>
      <c r="BN713" s="7">
        <v>179</v>
      </c>
      <c r="BU713" s="7">
        <v>0</v>
      </c>
      <c r="BW713" s="7">
        <v>3.6</v>
      </c>
      <c r="BX713" s="7">
        <v>3.6</v>
      </c>
      <c r="BZ713" s="7">
        <v>0.537</v>
      </c>
      <c r="CA713" s="7">
        <v>0.537</v>
      </c>
      <c r="CB713" s="8" t="s">
        <v>11436</v>
      </c>
      <c r="CC713" s="8" t="s">
        <v>11437</v>
      </c>
      <c r="CE713" s="7">
        <v>101.5</v>
      </c>
      <c r="CF713" s="1">
        <f t="shared" si="11"/>
        <v>1</v>
      </c>
      <c r="CG713" s="1">
        <v>179</v>
      </c>
      <c r="CH713" s="1">
        <f>_xlfn.XLOOKUP(AL713,抖音账单汇总!$A:$A,抖音账单汇总!$B:$B)</f>
        <v>179</v>
      </c>
    </row>
    <row r="714" s="1" customFormat="1" ht="20" customHeight="1" spans="1:86">
      <c r="A714" s="6" t="s">
        <v>18448</v>
      </c>
      <c r="B714" s="6" t="s">
        <v>12523</v>
      </c>
      <c r="D714" s="6" t="s">
        <v>2539</v>
      </c>
      <c r="E714" s="6" t="s">
        <v>2200</v>
      </c>
      <c r="G714" s="6" t="s">
        <v>11411</v>
      </c>
      <c r="H714" s="6" t="s">
        <v>11412</v>
      </c>
      <c r="K714" s="6" t="s">
        <v>11413</v>
      </c>
      <c r="L714" s="6" t="s">
        <v>18449</v>
      </c>
      <c r="M714" s="6" t="s">
        <v>18450</v>
      </c>
      <c r="P714" s="6" t="s">
        <v>18451</v>
      </c>
      <c r="Q714" s="6" t="s">
        <v>18452</v>
      </c>
      <c r="R714" s="6" t="s">
        <v>18453</v>
      </c>
      <c r="S714" s="6" t="s">
        <v>18454</v>
      </c>
      <c r="T714" s="6" t="s">
        <v>18453</v>
      </c>
      <c r="U714" s="6" t="s">
        <v>11871</v>
      </c>
      <c r="V714" s="6" t="s">
        <v>11872</v>
      </c>
      <c r="W714" s="6" t="s">
        <v>18455</v>
      </c>
      <c r="X714" s="6" t="s">
        <v>11424</v>
      </c>
      <c r="Y714" s="6" t="s">
        <v>18456</v>
      </c>
      <c r="AB714" s="6" t="s">
        <v>18024</v>
      </c>
      <c r="AJ714" s="6" t="s">
        <v>11678</v>
      </c>
      <c r="AK714" s="6" t="s">
        <v>11428</v>
      </c>
      <c r="AL714" s="6" t="s">
        <v>2200</v>
      </c>
      <c r="AM714" s="6" t="s">
        <v>11300</v>
      </c>
      <c r="AP714" s="6" t="s">
        <v>11429</v>
      </c>
      <c r="AQ714" s="6" t="s">
        <v>11679</v>
      </c>
      <c r="AR714" s="6" t="s">
        <v>11680</v>
      </c>
      <c r="AS714" s="6" t="s">
        <v>11432</v>
      </c>
      <c r="AT714" s="6" t="s">
        <v>11476</v>
      </c>
      <c r="AY714" s="7">
        <v>179</v>
      </c>
      <c r="AZ714" s="7">
        <v>86.7</v>
      </c>
      <c r="BA714" s="8" t="s">
        <v>11434</v>
      </c>
      <c r="BB714" s="9">
        <v>1</v>
      </c>
      <c r="BD714" s="9">
        <v>1</v>
      </c>
      <c r="BE714" s="7">
        <v>179</v>
      </c>
      <c r="BF714" s="7">
        <v>179</v>
      </c>
      <c r="BG714" s="7">
        <v>86.7</v>
      </c>
      <c r="BH714" s="7">
        <v>86.7</v>
      </c>
      <c r="BI714" s="7">
        <v>92.3</v>
      </c>
      <c r="BJ714" s="8" t="s">
        <v>11477</v>
      </c>
      <c r="BK714" s="7">
        <v>179</v>
      </c>
      <c r="BL714" s="7">
        <v>179</v>
      </c>
      <c r="BM714" s="7">
        <v>179</v>
      </c>
      <c r="BN714" s="7">
        <v>179</v>
      </c>
      <c r="BU714" s="7">
        <v>0</v>
      </c>
      <c r="BW714" s="7">
        <v>3.6</v>
      </c>
      <c r="BX714" s="7">
        <v>3.6</v>
      </c>
      <c r="BZ714" s="7">
        <v>0.456</v>
      </c>
      <c r="CA714" s="7">
        <v>0.456</v>
      </c>
      <c r="CB714" s="8" t="s">
        <v>11436</v>
      </c>
      <c r="CC714" s="8" t="s">
        <v>11437</v>
      </c>
      <c r="CE714" s="7">
        <v>98.2</v>
      </c>
      <c r="CF714" s="1">
        <f t="shared" si="11"/>
        <v>1</v>
      </c>
      <c r="CG714" s="1">
        <v>179</v>
      </c>
      <c r="CH714" s="1">
        <f>_xlfn.XLOOKUP(AL714,抖音账单汇总!$A:$A,抖音账单汇总!$B:$B)</f>
        <v>179</v>
      </c>
    </row>
    <row r="715" s="1" customFormat="1" ht="20" customHeight="1" spans="1:86">
      <c r="A715" s="6" t="s">
        <v>18457</v>
      </c>
      <c r="B715" s="6" t="s">
        <v>12196</v>
      </c>
      <c r="D715" s="6" t="s">
        <v>2539</v>
      </c>
      <c r="E715" s="6" t="s">
        <v>2201</v>
      </c>
      <c r="G715" s="6" t="s">
        <v>11411</v>
      </c>
      <c r="H715" s="6" t="s">
        <v>11412</v>
      </c>
      <c r="K715" s="6" t="s">
        <v>11413</v>
      </c>
      <c r="L715" s="6" t="s">
        <v>18458</v>
      </c>
      <c r="M715" s="6" t="s">
        <v>18459</v>
      </c>
      <c r="P715" s="6" t="s">
        <v>18460</v>
      </c>
      <c r="Q715" s="6" t="s">
        <v>18461</v>
      </c>
      <c r="R715" s="6" t="s">
        <v>18462</v>
      </c>
      <c r="S715" s="6" t="s">
        <v>18463</v>
      </c>
      <c r="T715" s="6" t="s">
        <v>18462</v>
      </c>
      <c r="U715" s="6" t="s">
        <v>11907</v>
      </c>
      <c r="V715" s="6" t="s">
        <v>13170</v>
      </c>
      <c r="W715" s="6" t="s">
        <v>17631</v>
      </c>
      <c r="X715" s="6" t="s">
        <v>11424</v>
      </c>
      <c r="Y715" s="6" t="s">
        <v>18464</v>
      </c>
      <c r="AB715" s="6" t="s">
        <v>12004</v>
      </c>
      <c r="AJ715" s="6" t="s">
        <v>11473</v>
      </c>
      <c r="AK715" s="6" t="s">
        <v>11428</v>
      </c>
      <c r="AL715" s="6" t="s">
        <v>2201</v>
      </c>
      <c r="AM715" s="6" t="s">
        <v>11300</v>
      </c>
      <c r="AP715" s="6" t="s">
        <v>11429</v>
      </c>
      <c r="AQ715" s="6" t="s">
        <v>11474</v>
      </c>
      <c r="AR715" s="6" t="s">
        <v>11475</v>
      </c>
      <c r="AS715" s="6" t="s">
        <v>11432</v>
      </c>
      <c r="AT715" s="6" t="s">
        <v>11476</v>
      </c>
      <c r="AY715" s="7">
        <v>179</v>
      </c>
      <c r="AZ715" s="7">
        <v>86.7</v>
      </c>
      <c r="BA715" s="8" t="s">
        <v>11434</v>
      </c>
      <c r="BB715" s="9">
        <v>1</v>
      </c>
      <c r="BD715" s="9">
        <v>1</v>
      </c>
      <c r="BE715" s="7">
        <v>179</v>
      </c>
      <c r="BF715" s="7">
        <v>179</v>
      </c>
      <c r="BG715" s="7">
        <v>86.7</v>
      </c>
      <c r="BH715" s="7">
        <v>86.7</v>
      </c>
      <c r="BI715" s="7">
        <v>92.3</v>
      </c>
      <c r="BJ715" s="8" t="s">
        <v>11477</v>
      </c>
      <c r="BK715" s="7">
        <v>179</v>
      </c>
      <c r="BL715" s="7">
        <v>179</v>
      </c>
      <c r="BM715" s="7">
        <v>179</v>
      </c>
      <c r="BN715" s="7">
        <v>179</v>
      </c>
      <c r="BU715" s="7">
        <v>0</v>
      </c>
      <c r="BW715" s="7">
        <v>3.6</v>
      </c>
      <c r="BX715" s="7">
        <v>3.6</v>
      </c>
      <c r="BZ715" s="7">
        <v>0.506</v>
      </c>
      <c r="CA715" s="7">
        <v>0.506</v>
      </c>
      <c r="CB715" s="8" t="s">
        <v>11436</v>
      </c>
      <c r="CC715" s="8" t="s">
        <v>11437</v>
      </c>
      <c r="CE715" s="7">
        <v>98.2</v>
      </c>
      <c r="CF715" s="1">
        <f t="shared" si="11"/>
        <v>1</v>
      </c>
      <c r="CG715" s="1">
        <v>179</v>
      </c>
      <c r="CH715" s="1">
        <f>_xlfn.XLOOKUP(AL715,抖音账单汇总!$A:$A,抖音账单汇总!$B:$B)</f>
        <v>179</v>
      </c>
    </row>
    <row r="716" s="1" customFormat="1" ht="20" customHeight="1" spans="1:86">
      <c r="A716" s="6" t="s">
        <v>18465</v>
      </c>
      <c r="B716" s="6" t="s">
        <v>12858</v>
      </c>
      <c r="D716" s="6" t="s">
        <v>2539</v>
      </c>
      <c r="E716" s="6" t="s">
        <v>935</v>
      </c>
      <c r="G716" s="6" t="s">
        <v>11411</v>
      </c>
      <c r="H716" s="6" t="s">
        <v>11412</v>
      </c>
      <c r="K716" s="6" t="s">
        <v>11413</v>
      </c>
      <c r="L716" s="6" t="s">
        <v>18466</v>
      </c>
      <c r="M716" s="6" t="s">
        <v>18467</v>
      </c>
      <c r="P716" s="6" t="s">
        <v>18468</v>
      </c>
      <c r="Q716" s="6" t="s">
        <v>18469</v>
      </c>
      <c r="R716" s="6" t="s">
        <v>18470</v>
      </c>
      <c r="S716" s="6" t="s">
        <v>18471</v>
      </c>
      <c r="T716" s="6" t="s">
        <v>18470</v>
      </c>
      <c r="U716" s="6" t="s">
        <v>11673</v>
      </c>
      <c r="V716" s="6" t="s">
        <v>11741</v>
      </c>
      <c r="W716" s="6" t="s">
        <v>18472</v>
      </c>
      <c r="X716" s="6" t="s">
        <v>11424</v>
      </c>
      <c r="Y716" s="6" t="s">
        <v>18473</v>
      </c>
      <c r="AB716" s="6" t="s">
        <v>11704</v>
      </c>
      <c r="AJ716" s="6" t="s">
        <v>12552</v>
      </c>
      <c r="AK716" s="6" t="s">
        <v>11428</v>
      </c>
      <c r="AL716" s="6" t="s">
        <v>935</v>
      </c>
      <c r="AM716" s="6" t="s">
        <v>11300</v>
      </c>
      <c r="AP716" s="6" t="s">
        <v>11429</v>
      </c>
      <c r="AQ716" s="6" t="s">
        <v>12553</v>
      </c>
      <c r="AR716" s="6" t="s">
        <v>12554</v>
      </c>
      <c r="AS716" s="6" t="s">
        <v>11432</v>
      </c>
      <c r="AT716" s="6" t="s">
        <v>11476</v>
      </c>
      <c r="AY716" s="7">
        <v>179</v>
      </c>
      <c r="AZ716" s="7">
        <v>86.7</v>
      </c>
      <c r="BA716" s="8" t="s">
        <v>11434</v>
      </c>
      <c r="BB716" s="9">
        <v>1</v>
      </c>
      <c r="BD716" s="9">
        <v>1</v>
      </c>
      <c r="BE716" s="7">
        <v>179</v>
      </c>
      <c r="BF716" s="7">
        <v>179</v>
      </c>
      <c r="BG716" s="7">
        <v>86.7</v>
      </c>
      <c r="BH716" s="7">
        <v>86.7</v>
      </c>
      <c r="BI716" s="7">
        <v>92.3</v>
      </c>
      <c r="BJ716" s="8" t="s">
        <v>11477</v>
      </c>
      <c r="BK716" s="7">
        <v>179</v>
      </c>
      <c r="BL716" s="7">
        <v>179</v>
      </c>
      <c r="BM716" s="7">
        <v>179</v>
      </c>
      <c r="BN716" s="7">
        <v>179</v>
      </c>
      <c r="BU716" s="7">
        <v>0</v>
      </c>
      <c r="BW716" s="7">
        <v>3.6</v>
      </c>
      <c r="BX716" s="7">
        <v>3.6</v>
      </c>
      <c r="BZ716" s="7">
        <v>0.413</v>
      </c>
      <c r="CA716" s="7">
        <v>0.413</v>
      </c>
      <c r="CB716" s="8" t="s">
        <v>11436</v>
      </c>
      <c r="CC716" s="8" t="s">
        <v>11437</v>
      </c>
      <c r="CE716" s="7">
        <v>98.2</v>
      </c>
      <c r="CF716" s="1">
        <f t="shared" si="11"/>
        <v>1</v>
      </c>
      <c r="CG716" s="1">
        <v>179</v>
      </c>
      <c r="CH716" s="1">
        <f>_xlfn.XLOOKUP(AL716,抖音账单汇总!$A:$A,抖音账单汇总!$B:$B)</f>
        <v>179</v>
      </c>
    </row>
    <row r="717" s="1" customFormat="1" ht="20" customHeight="1" spans="1:86">
      <c r="A717" s="6" t="s">
        <v>18474</v>
      </c>
      <c r="B717" s="6" t="s">
        <v>12936</v>
      </c>
      <c r="D717" s="6" t="s">
        <v>2539</v>
      </c>
      <c r="E717" s="6" t="s">
        <v>2136</v>
      </c>
      <c r="G717" s="6" t="s">
        <v>11411</v>
      </c>
      <c r="H717" s="6" t="s">
        <v>11412</v>
      </c>
      <c r="K717" s="6" t="s">
        <v>11413</v>
      </c>
      <c r="L717" s="6" t="s">
        <v>18475</v>
      </c>
      <c r="M717" s="6" t="s">
        <v>18476</v>
      </c>
      <c r="P717" s="6" t="s">
        <v>18477</v>
      </c>
      <c r="Q717" s="6" t="s">
        <v>18478</v>
      </c>
      <c r="R717" s="6" t="s">
        <v>18479</v>
      </c>
      <c r="S717" s="6" t="s">
        <v>18480</v>
      </c>
      <c r="T717" s="6" t="s">
        <v>18479</v>
      </c>
      <c r="U717" s="6" t="s">
        <v>12422</v>
      </c>
      <c r="V717" s="6" t="s">
        <v>13211</v>
      </c>
      <c r="W717" s="6" t="s">
        <v>18481</v>
      </c>
      <c r="X717" s="6" t="s">
        <v>11424</v>
      </c>
      <c r="Y717" s="6" t="s">
        <v>18482</v>
      </c>
      <c r="AB717" s="6" t="s">
        <v>12206</v>
      </c>
      <c r="AJ717" s="6" t="s">
        <v>11678</v>
      </c>
      <c r="AK717" s="6" t="s">
        <v>11428</v>
      </c>
      <c r="AL717" s="6" t="s">
        <v>2136</v>
      </c>
      <c r="AM717" s="6" t="s">
        <v>11300</v>
      </c>
      <c r="AP717" s="6" t="s">
        <v>11429</v>
      </c>
      <c r="AQ717" s="6" t="s">
        <v>11679</v>
      </c>
      <c r="AR717" s="6" t="s">
        <v>11680</v>
      </c>
      <c r="AS717" s="6" t="s">
        <v>11432</v>
      </c>
      <c r="AT717" s="6" t="s">
        <v>11476</v>
      </c>
      <c r="AY717" s="7">
        <v>179</v>
      </c>
      <c r="AZ717" s="7">
        <v>86.7</v>
      </c>
      <c r="BA717" s="8" t="s">
        <v>11434</v>
      </c>
      <c r="BB717" s="9">
        <v>1</v>
      </c>
      <c r="BD717" s="9">
        <v>1</v>
      </c>
      <c r="BE717" s="7">
        <v>179</v>
      </c>
      <c r="BF717" s="7">
        <v>179</v>
      </c>
      <c r="BG717" s="7">
        <v>86.7</v>
      </c>
      <c r="BH717" s="7">
        <v>86.7</v>
      </c>
      <c r="BI717" s="7">
        <v>92.3</v>
      </c>
      <c r="BJ717" s="8" t="s">
        <v>11477</v>
      </c>
      <c r="BK717" s="7">
        <v>179</v>
      </c>
      <c r="BL717" s="7">
        <v>179</v>
      </c>
      <c r="BM717" s="7">
        <v>179</v>
      </c>
      <c r="BN717" s="7">
        <v>179</v>
      </c>
      <c r="BU717" s="7">
        <v>0</v>
      </c>
      <c r="BW717" s="7">
        <v>3.6</v>
      </c>
      <c r="BX717" s="7">
        <v>3.6</v>
      </c>
      <c r="BZ717" s="7">
        <v>0.456</v>
      </c>
      <c r="CA717" s="7">
        <v>0.456</v>
      </c>
      <c r="CB717" s="8" t="s">
        <v>11436</v>
      </c>
      <c r="CC717" s="8" t="s">
        <v>11437</v>
      </c>
      <c r="CE717" s="7">
        <v>98.2</v>
      </c>
      <c r="CF717" s="1">
        <f t="shared" si="11"/>
        <v>1</v>
      </c>
      <c r="CG717" s="1">
        <v>179</v>
      </c>
      <c r="CH717" s="1">
        <f>_xlfn.XLOOKUP(AL717,抖音账单汇总!$A:$A,抖音账单汇总!$B:$B)</f>
        <v>179</v>
      </c>
    </row>
    <row r="718" s="1" customFormat="1" ht="20" customHeight="1" spans="1:86">
      <c r="A718" s="6" t="s">
        <v>18483</v>
      </c>
      <c r="B718" s="6" t="s">
        <v>11618</v>
      </c>
      <c r="D718" s="6" t="s">
        <v>2539</v>
      </c>
      <c r="E718" s="6" t="s">
        <v>930</v>
      </c>
      <c r="G718" s="6" t="s">
        <v>11411</v>
      </c>
      <c r="H718" s="6" t="s">
        <v>11412</v>
      </c>
      <c r="K718" s="6" t="s">
        <v>11413</v>
      </c>
      <c r="L718" s="6" t="s">
        <v>18484</v>
      </c>
      <c r="M718" s="6" t="s">
        <v>18485</v>
      </c>
      <c r="P718" s="6" t="s">
        <v>18486</v>
      </c>
      <c r="Q718" s="6" t="s">
        <v>18487</v>
      </c>
      <c r="R718" s="6" t="s">
        <v>18488</v>
      </c>
      <c r="S718" s="6" t="s">
        <v>18489</v>
      </c>
      <c r="T718" s="6" t="s">
        <v>18488</v>
      </c>
      <c r="U718" s="6" t="s">
        <v>11468</v>
      </c>
      <c r="V718" s="6" t="s">
        <v>13723</v>
      </c>
      <c r="W718" s="6" t="s">
        <v>18490</v>
      </c>
      <c r="X718" s="6" t="s">
        <v>11424</v>
      </c>
      <c r="Y718" s="6" t="s">
        <v>18491</v>
      </c>
      <c r="AB718" s="6" t="s">
        <v>12004</v>
      </c>
      <c r="AJ718" s="6" t="s">
        <v>11650</v>
      </c>
      <c r="AK718" s="6" t="s">
        <v>11428</v>
      </c>
      <c r="AL718" s="6" t="s">
        <v>930</v>
      </c>
      <c r="AM718" s="6" t="s">
        <v>11300</v>
      </c>
      <c r="AP718" s="6" t="s">
        <v>11429</v>
      </c>
      <c r="AQ718" s="6" t="s">
        <v>11651</v>
      </c>
      <c r="AR718" s="6" t="s">
        <v>11652</v>
      </c>
      <c r="AS718" s="6" t="s">
        <v>11432</v>
      </c>
      <c r="AT718" s="6" t="s">
        <v>11476</v>
      </c>
      <c r="AY718" s="7">
        <v>179</v>
      </c>
      <c r="AZ718" s="7">
        <v>86.7</v>
      </c>
      <c r="BA718" s="8" t="s">
        <v>11434</v>
      </c>
      <c r="BB718" s="9">
        <v>1</v>
      </c>
      <c r="BD718" s="9">
        <v>1</v>
      </c>
      <c r="BE718" s="7">
        <v>179</v>
      </c>
      <c r="BF718" s="7">
        <v>179</v>
      </c>
      <c r="BG718" s="7">
        <v>86.7</v>
      </c>
      <c r="BH718" s="7">
        <v>86.7</v>
      </c>
      <c r="BI718" s="7">
        <v>92.3</v>
      </c>
      <c r="BJ718" s="8" t="s">
        <v>11477</v>
      </c>
      <c r="BK718" s="7">
        <v>179</v>
      </c>
      <c r="BL718" s="7">
        <v>179</v>
      </c>
      <c r="BM718" s="7">
        <v>179</v>
      </c>
      <c r="BN718" s="7">
        <v>179</v>
      </c>
      <c r="BU718" s="7">
        <v>0</v>
      </c>
      <c r="BW718" s="7">
        <v>3.6</v>
      </c>
      <c r="BX718" s="7">
        <v>3.6</v>
      </c>
      <c r="BZ718" s="7">
        <v>0.481</v>
      </c>
      <c r="CA718" s="7">
        <v>0.481</v>
      </c>
      <c r="CB718" s="8" t="s">
        <v>11436</v>
      </c>
      <c r="CC718" s="8" t="s">
        <v>11437</v>
      </c>
      <c r="CE718" s="7">
        <v>98.2</v>
      </c>
      <c r="CF718" s="1">
        <f t="shared" si="11"/>
        <v>1</v>
      </c>
      <c r="CG718" s="1">
        <v>179</v>
      </c>
      <c r="CH718" s="1">
        <f>_xlfn.XLOOKUP(AL718,抖音账单汇总!$A:$A,抖音账单汇总!$B:$B)</f>
        <v>179</v>
      </c>
    </row>
    <row r="719" s="1" customFormat="1" ht="20" customHeight="1" spans="1:86">
      <c r="A719" s="6" t="s">
        <v>18492</v>
      </c>
      <c r="B719" s="6" t="s">
        <v>12349</v>
      </c>
      <c r="D719" s="6" t="s">
        <v>2539</v>
      </c>
      <c r="E719" s="6" t="s">
        <v>929</v>
      </c>
      <c r="G719" s="6" t="s">
        <v>11411</v>
      </c>
      <c r="H719" s="6" t="s">
        <v>11412</v>
      </c>
      <c r="K719" s="6" t="s">
        <v>11413</v>
      </c>
      <c r="L719" s="6" t="s">
        <v>18493</v>
      </c>
      <c r="M719" s="6" t="s">
        <v>18494</v>
      </c>
      <c r="P719" s="6" t="s">
        <v>18495</v>
      </c>
      <c r="Q719" s="6" t="s">
        <v>18496</v>
      </c>
      <c r="R719" s="6" t="s">
        <v>18497</v>
      </c>
      <c r="S719" s="6" t="s">
        <v>18498</v>
      </c>
      <c r="T719" s="6" t="s">
        <v>18497</v>
      </c>
      <c r="U719" s="6" t="s">
        <v>11871</v>
      </c>
      <c r="V719" s="6" t="s">
        <v>13529</v>
      </c>
      <c r="W719" s="6" t="s">
        <v>18499</v>
      </c>
      <c r="X719" s="6" t="s">
        <v>11424</v>
      </c>
      <c r="Y719" s="6" t="s">
        <v>18500</v>
      </c>
      <c r="AB719" s="6" t="s">
        <v>12426</v>
      </c>
      <c r="AJ719" s="6" t="s">
        <v>11650</v>
      </c>
      <c r="AK719" s="6" t="s">
        <v>11428</v>
      </c>
      <c r="AL719" s="6" t="s">
        <v>929</v>
      </c>
      <c r="AM719" s="6" t="s">
        <v>11300</v>
      </c>
      <c r="AP719" s="6" t="s">
        <v>11429</v>
      </c>
      <c r="AQ719" s="6" t="s">
        <v>11651</v>
      </c>
      <c r="AR719" s="6" t="s">
        <v>11652</v>
      </c>
      <c r="AS719" s="6" t="s">
        <v>11432</v>
      </c>
      <c r="AT719" s="6" t="s">
        <v>11476</v>
      </c>
      <c r="AY719" s="7">
        <v>179</v>
      </c>
      <c r="AZ719" s="7">
        <v>86.7</v>
      </c>
      <c r="BA719" s="8" t="s">
        <v>11434</v>
      </c>
      <c r="BB719" s="9">
        <v>1</v>
      </c>
      <c r="BD719" s="9">
        <v>1</v>
      </c>
      <c r="BE719" s="7">
        <v>179</v>
      </c>
      <c r="BF719" s="7">
        <v>179</v>
      </c>
      <c r="BG719" s="7">
        <v>86.7</v>
      </c>
      <c r="BH719" s="7">
        <v>86.7</v>
      </c>
      <c r="BI719" s="7">
        <v>92.3</v>
      </c>
      <c r="BJ719" s="8" t="s">
        <v>11477</v>
      </c>
      <c r="BK719" s="7">
        <v>179</v>
      </c>
      <c r="BL719" s="7">
        <v>179</v>
      </c>
      <c r="BM719" s="7">
        <v>179</v>
      </c>
      <c r="BN719" s="7">
        <v>179</v>
      </c>
      <c r="BU719" s="7">
        <v>0</v>
      </c>
      <c r="BW719" s="7">
        <v>3.6</v>
      </c>
      <c r="BX719" s="7">
        <v>3.6</v>
      </c>
      <c r="BZ719" s="7">
        <v>0.481</v>
      </c>
      <c r="CA719" s="7">
        <v>0.481</v>
      </c>
      <c r="CB719" s="8" t="s">
        <v>11436</v>
      </c>
      <c r="CC719" s="8" t="s">
        <v>11437</v>
      </c>
      <c r="CE719" s="7">
        <v>98.2</v>
      </c>
      <c r="CF719" s="1">
        <f t="shared" si="11"/>
        <v>1</v>
      </c>
      <c r="CG719" s="1">
        <v>179</v>
      </c>
      <c r="CH719" s="1">
        <f>_xlfn.XLOOKUP(AL719,抖音账单汇总!$A:$A,抖音账单汇总!$B:$B)</f>
        <v>179</v>
      </c>
    </row>
    <row r="720" s="1" customFormat="1" ht="20" customHeight="1" spans="1:86">
      <c r="A720" s="6" t="s">
        <v>18501</v>
      </c>
      <c r="B720" s="6" t="s">
        <v>17940</v>
      </c>
      <c r="D720" s="6" t="s">
        <v>2539</v>
      </c>
      <c r="E720" s="6" t="s">
        <v>2159</v>
      </c>
      <c r="G720" s="6" t="s">
        <v>11411</v>
      </c>
      <c r="H720" s="6" t="s">
        <v>11412</v>
      </c>
      <c r="K720" s="6" t="s">
        <v>11413</v>
      </c>
      <c r="L720" s="6" t="s">
        <v>18502</v>
      </c>
      <c r="M720" s="6" t="s">
        <v>18503</v>
      </c>
      <c r="P720" s="6" t="s">
        <v>18504</v>
      </c>
      <c r="Q720" s="6" t="s">
        <v>18505</v>
      </c>
      <c r="R720" s="6" t="s">
        <v>18506</v>
      </c>
      <c r="S720" s="6" t="s">
        <v>18507</v>
      </c>
      <c r="T720" s="6" t="s">
        <v>18506</v>
      </c>
      <c r="U720" s="6" t="s">
        <v>14472</v>
      </c>
      <c r="V720" s="6" t="s">
        <v>14473</v>
      </c>
      <c r="W720" s="6" t="s">
        <v>18508</v>
      </c>
      <c r="X720" s="6" t="s">
        <v>11424</v>
      </c>
      <c r="Y720" s="6" t="s">
        <v>18509</v>
      </c>
      <c r="AB720" s="6" t="s">
        <v>11692</v>
      </c>
      <c r="AJ720" s="6" t="s">
        <v>11804</v>
      </c>
      <c r="AK720" s="6" t="s">
        <v>11428</v>
      </c>
      <c r="AL720" s="6" t="s">
        <v>2159</v>
      </c>
      <c r="AM720" s="6" t="s">
        <v>11300</v>
      </c>
      <c r="AP720" s="6" t="s">
        <v>11429</v>
      </c>
      <c r="AQ720" s="6" t="s">
        <v>11805</v>
      </c>
      <c r="AR720" s="6" t="s">
        <v>11806</v>
      </c>
      <c r="AS720" s="6" t="s">
        <v>11432</v>
      </c>
      <c r="AT720" s="6" t="s">
        <v>11476</v>
      </c>
      <c r="AY720" s="7">
        <v>179</v>
      </c>
      <c r="AZ720" s="7">
        <v>86.7</v>
      </c>
      <c r="BA720" s="8" t="s">
        <v>11434</v>
      </c>
      <c r="BB720" s="9">
        <v>1</v>
      </c>
      <c r="BD720" s="9">
        <v>1</v>
      </c>
      <c r="BE720" s="7">
        <v>179</v>
      </c>
      <c r="BF720" s="7">
        <v>179</v>
      </c>
      <c r="BG720" s="7">
        <v>86.7</v>
      </c>
      <c r="BH720" s="7">
        <v>86.7</v>
      </c>
      <c r="BI720" s="7">
        <v>92.3</v>
      </c>
      <c r="BJ720" s="8" t="s">
        <v>11477</v>
      </c>
      <c r="BK720" s="7">
        <v>179</v>
      </c>
      <c r="BL720" s="7">
        <v>179</v>
      </c>
      <c r="BM720" s="7">
        <v>179</v>
      </c>
      <c r="BN720" s="7">
        <v>179</v>
      </c>
      <c r="BU720" s="7">
        <v>0</v>
      </c>
      <c r="BW720" s="7">
        <v>3.6</v>
      </c>
      <c r="BX720" s="7">
        <v>3.6</v>
      </c>
      <c r="BZ720" s="7">
        <v>0.419</v>
      </c>
      <c r="CA720" s="7">
        <v>0.419</v>
      </c>
      <c r="CB720" s="8" t="s">
        <v>11436</v>
      </c>
      <c r="CC720" s="8" t="s">
        <v>11437</v>
      </c>
      <c r="CE720" s="7">
        <v>98.2</v>
      </c>
      <c r="CF720" s="1">
        <f t="shared" si="11"/>
        <v>1</v>
      </c>
      <c r="CG720" s="1">
        <v>179</v>
      </c>
      <c r="CH720" s="1">
        <f>_xlfn.XLOOKUP(AL720,抖音账单汇总!$A:$A,抖音账单汇总!$B:$B)</f>
        <v>179</v>
      </c>
    </row>
    <row r="721" s="1" customFormat="1" ht="20" customHeight="1" spans="1:86">
      <c r="A721" s="6" t="s">
        <v>18510</v>
      </c>
      <c r="B721" s="6" t="s">
        <v>16314</v>
      </c>
      <c r="D721" s="6" t="s">
        <v>2539</v>
      </c>
      <c r="E721" s="6" t="s">
        <v>2140</v>
      </c>
      <c r="G721" s="6" t="s">
        <v>11411</v>
      </c>
      <c r="H721" s="6" t="s">
        <v>11412</v>
      </c>
      <c r="K721" s="6" t="s">
        <v>11413</v>
      </c>
      <c r="L721" s="6" t="s">
        <v>18511</v>
      </c>
      <c r="M721" s="6" t="s">
        <v>18512</v>
      </c>
      <c r="P721" s="6" t="s">
        <v>18513</v>
      </c>
      <c r="Q721" s="6" t="s">
        <v>18514</v>
      </c>
      <c r="R721" s="6" t="s">
        <v>18515</v>
      </c>
      <c r="S721" s="6" t="s">
        <v>18516</v>
      </c>
      <c r="T721" s="6" t="s">
        <v>18515</v>
      </c>
      <c r="U721" s="6" t="s">
        <v>11729</v>
      </c>
      <c r="V721" s="6" t="s">
        <v>12822</v>
      </c>
      <c r="W721" s="6" t="s">
        <v>13190</v>
      </c>
      <c r="X721" s="6" t="s">
        <v>11424</v>
      </c>
      <c r="Y721" s="6" t="s">
        <v>18517</v>
      </c>
      <c r="AB721" s="6" t="s">
        <v>13778</v>
      </c>
      <c r="AJ721" s="6" t="s">
        <v>11548</v>
      </c>
      <c r="AK721" s="6" t="s">
        <v>11428</v>
      </c>
      <c r="AL721" s="6" t="s">
        <v>2140</v>
      </c>
      <c r="AM721" s="6" t="s">
        <v>11300</v>
      </c>
      <c r="AP721" s="6" t="s">
        <v>11429</v>
      </c>
      <c r="AQ721" s="6" t="s">
        <v>11549</v>
      </c>
      <c r="AR721" s="6" t="s">
        <v>12313</v>
      </c>
      <c r="AS721" s="6" t="s">
        <v>11432</v>
      </c>
      <c r="AT721" s="6" t="s">
        <v>11476</v>
      </c>
      <c r="AY721" s="7">
        <v>179</v>
      </c>
      <c r="AZ721" s="7">
        <v>86.7</v>
      </c>
      <c r="BA721" s="8" t="s">
        <v>11434</v>
      </c>
      <c r="BB721" s="9">
        <v>1</v>
      </c>
      <c r="BD721" s="9">
        <v>1</v>
      </c>
      <c r="BE721" s="7">
        <v>179</v>
      </c>
      <c r="BF721" s="7">
        <v>179</v>
      </c>
      <c r="BG721" s="7">
        <v>86.7</v>
      </c>
      <c r="BH721" s="7">
        <v>86.7</v>
      </c>
      <c r="BI721" s="7">
        <v>92.3</v>
      </c>
      <c r="BJ721" s="8" t="s">
        <v>11477</v>
      </c>
      <c r="BK721" s="7">
        <v>179</v>
      </c>
      <c r="BL721" s="7">
        <v>179</v>
      </c>
      <c r="BM721" s="7">
        <v>179</v>
      </c>
      <c r="BN721" s="7">
        <v>179</v>
      </c>
      <c r="BU721" s="7">
        <v>0</v>
      </c>
      <c r="BW721" s="7">
        <v>3.6</v>
      </c>
      <c r="BX721" s="7">
        <v>3.6</v>
      </c>
      <c r="BZ721" s="7">
        <v>0.537</v>
      </c>
      <c r="CA721" s="7">
        <v>0.537</v>
      </c>
      <c r="CB721" s="8" t="s">
        <v>11436</v>
      </c>
      <c r="CC721" s="8" t="s">
        <v>11437</v>
      </c>
      <c r="CE721" s="7">
        <v>98.2</v>
      </c>
      <c r="CF721" s="1">
        <f t="shared" si="11"/>
        <v>1</v>
      </c>
      <c r="CG721" s="1">
        <v>179</v>
      </c>
      <c r="CH721" s="1">
        <f>_xlfn.XLOOKUP(AL721,抖音账单汇总!$A:$A,抖音账单汇总!$B:$B)</f>
        <v>179</v>
      </c>
    </row>
    <row r="722" s="1" customFormat="1" ht="20" customHeight="1" spans="1:86">
      <c r="A722" s="6" t="s">
        <v>18518</v>
      </c>
      <c r="B722" s="6" t="s">
        <v>12151</v>
      </c>
      <c r="D722" s="6" t="s">
        <v>2539</v>
      </c>
      <c r="E722" s="6" t="s">
        <v>2179</v>
      </c>
      <c r="G722" s="6" t="s">
        <v>11411</v>
      </c>
      <c r="H722" s="6" t="s">
        <v>11412</v>
      </c>
      <c r="K722" s="6" t="s">
        <v>11413</v>
      </c>
      <c r="L722" s="6" t="s">
        <v>18519</v>
      </c>
      <c r="M722" s="6" t="s">
        <v>18520</v>
      </c>
      <c r="P722" s="6" t="s">
        <v>18521</v>
      </c>
      <c r="Q722" s="6" t="s">
        <v>18522</v>
      </c>
      <c r="R722" s="6" t="s">
        <v>18523</v>
      </c>
      <c r="S722" s="6" t="s">
        <v>18524</v>
      </c>
      <c r="T722" s="6" t="s">
        <v>18523</v>
      </c>
      <c r="U722" s="6" t="s">
        <v>11815</v>
      </c>
      <c r="V722" s="6" t="s">
        <v>18525</v>
      </c>
      <c r="W722" s="6" t="s">
        <v>18526</v>
      </c>
      <c r="X722" s="6" t="s">
        <v>11424</v>
      </c>
      <c r="Y722" s="6" t="s">
        <v>18527</v>
      </c>
      <c r="AB722" s="6" t="s">
        <v>12390</v>
      </c>
      <c r="AJ722" s="6" t="s">
        <v>11473</v>
      </c>
      <c r="AK722" s="6" t="s">
        <v>11428</v>
      </c>
      <c r="AL722" s="6" t="s">
        <v>2179</v>
      </c>
      <c r="AM722" s="6" t="s">
        <v>11300</v>
      </c>
      <c r="AP722" s="6" t="s">
        <v>11429</v>
      </c>
      <c r="AQ722" s="6" t="s">
        <v>11474</v>
      </c>
      <c r="AR722" s="6" t="s">
        <v>11475</v>
      </c>
      <c r="AS722" s="6" t="s">
        <v>11432</v>
      </c>
      <c r="AT722" s="6" t="s">
        <v>11476</v>
      </c>
      <c r="AY722" s="7">
        <v>179</v>
      </c>
      <c r="AZ722" s="7">
        <v>86.7</v>
      </c>
      <c r="BA722" s="8" t="s">
        <v>11434</v>
      </c>
      <c r="BB722" s="9">
        <v>1</v>
      </c>
      <c r="BD722" s="9">
        <v>1</v>
      </c>
      <c r="BE722" s="7">
        <v>179</v>
      </c>
      <c r="BF722" s="7">
        <v>179</v>
      </c>
      <c r="BG722" s="7">
        <v>86.7</v>
      </c>
      <c r="BH722" s="7">
        <v>86.7</v>
      </c>
      <c r="BI722" s="7">
        <v>92.3</v>
      </c>
      <c r="BJ722" s="8" t="s">
        <v>11477</v>
      </c>
      <c r="BK722" s="7">
        <v>179</v>
      </c>
      <c r="BL722" s="7">
        <v>179</v>
      </c>
      <c r="BM722" s="7">
        <v>179</v>
      </c>
      <c r="BN722" s="7">
        <v>179</v>
      </c>
      <c r="BU722" s="7">
        <v>0</v>
      </c>
      <c r="BW722" s="7">
        <v>3.6</v>
      </c>
      <c r="BX722" s="7">
        <v>3.6</v>
      </c>
      <c r="BZ722" s="7">
        <v>0.506</v>
      </c>
      <c r="CA722" s="7">
        <v>0.506</v>
      </c>
      <c r="CB722" s="8" t="s">
        <v>11436</v>
      </c>
      <c r="CC722" s="8" t="s">
        <v>11437</v>
      </c>
      <c r="CE722" s="7">
        <v>98.2</v>
      </c>
      <c r="CF722" s="1">
        <f t="shared" si="11"/>
        <v>1</v>
      </c>
      <c r="CG722" s="1">
        <v>179</v>
      </c>
      <c r="CH722" s="1">
        <f>_xlfn.XLOOKUP(AL722,抖音账单汇总!$A:$A,抖音账单汇总!$B:$B)</f>
        <v>179</v>
      </c>
    </row>
    <row r="723" s="1" customFormat="1" ht="20" customHeight="1" spans="1:86">
      <c r="A723" s="6" t="s">
        <v>18528</v>
      </c>
      <c r="B723" s="6" t="s">
        <v>11769</v>
      </c>
      <c r="D723" s="6" t="s">
        <v>2539</v>
      </c>
      <c r="E723" s="6" t="s">
        <v>901</v>
      </c>
      <c r="G723" s="6" t="s">
        <v>11411</v>
      </c>
      <c r="H723" s="6" t="s">
        <v>11412</v>
      </c>
      <c r="K723" s="6" t="s">
        <v>11413</v>
      </c>
      <c r="L723" s="6" t="s">
        <v>18529</v>
      </c>
      <c r="M723" s="6" t="s">
        <v>18530</v>
      </c>
      <c r="P723" s="6" t="s">
        <v>18531</v>
      </c>
      <c r="Q723" s="6" t="s">
        <v>18532</v>
      </c>
      <c r="R723" s="6" t="s">
        <v>18533</v>
      </c>
      <c r="S723" s="6" t="s">
        <v>18534</v>
      </c>
      <c r="T723" s="6" t="s">
        <v>18533</v>
      </c>
      <c r="U723" s="6" t="s">
        <v>11943</v>
      </c>
      <c r="V723" s="6" t="s">
        <v>13675</v>
      </c>
      <c r="W723" s="6" t="s">
        <v>18535</v>
      </c>
      <c r="X723" s="6" t="s">
        <v>11424</v>
      </c>
      <c r="Y723" s="6" t="s">
        <v>18536</v>
      </c>
      <c r="AB723" s="6" t="s">
        <v>11850</v>
      </c>
      <c r="AJ723" s="6" t="s">
        <v>11473</v>
      </c>
      <c r="AK723" s="6" t="s">
        <v>11428</v>
      </c>
      <c r="AL723" s="6" t="s">
        <v>901</v>
      </c>
      <c r="AM723" s="6" t="s">
        <v>11300</v>
      </c>
      <c r="AP723" s="6" t="s">
        <v>11429</v>
      </c>
      <c r="AQ723" s="6" t="s">
        <v>11474</v>
      </c>
      <c r="AR723" s="6" t="s">
        <v>11475</v>
      </c>
      <c r="AS723" s="6" t="s">
        <v>11432</v>
      </c>
      <c r="AT723" s="6" t="s">
        <v>11476</v>
      </c>
      <c r="AY723" s="7">
        <v>179</v>
      </c>
      <c r="AZ723" s="7">
        <v>86.7</v>
      </c>
      <c r="BA723" s="8" t="s">
        <v>11434</v>
      </c>
      <c r="BB723" s="9">
        <v>1</v>
      </c>
      <c r="BD723" s="9">
        <v>1</v>
      </c>
      <c r="BE723" s="7">
        <v>179</v>
      </c>
      <c r="BF723" s="7">
        <v>179</v>
      </c>
      <c r="BG723" s="7">
        <v>86.7</v>
      </c>
      <c r="BH723" s="7">
        <v>86.7</v>
      </c>
      <c r="BI723" s="7">
        <v>92.3</v>
      </c>
      <c r="BJ723" s="8" t="s">
        <v>11477</v>
      </c>
      <c r="BK723" s="7">
        <v>179</v>
      </c>
      <c r="BL723" s="7">
        <v>179</v>
      </c>
      <c r="BM723" s="7">
        <v>179</v>
      </c>
      <c r="BN723" s="7">
        <v>179</v>
      </c>
      <c r="BU723" s="7">
        <v>0</v>
      </c>
      <c r="BW723" s="7">
        <v>3.6</v>
      </c>
      <c r="BX723" s="7">
        <v>3.6</v>
      </c>
      <c r="BZ723" s="7">
        <v>0.506</v>
      </c>
      <c r="CA723" s="7">
        <v>0.506</v>
      </c>
      <c r="CB723" s="8" t="s">
        <v>11436</v>
      </c>
      <c r="CC723" s="8" t="s">
        <v>11437</v>
      </c>
      <c r="CE723" s="7">
        <v>98.2</v>
      </c>
      <c r="CF723" s="1">
        <f t="shared" si="11"/>
        <v>1</v>
      </c>
      <c r="CG723" s="1">
        <v>179</v>
      </c>
      <c r="CH723" s="1">
        <f>_xlfn.XLOOKUP(AL723,抖音账单汇总!$A:$A,抖音账单汇总!$B:$B)</f>
        <v>179</v>
      </c>
    </row>
    <row r="724" s="1" customFormat="1" ht="20" customHeight="1" spans="1:86">
      <c r="A724" s="6" t="s">
        <v>18537</v>
      </c>
      <c r="B724" s="6" t="s">
        <v>13680</v>
      </c>
      <c r="D724" s="6" t="s">
        <v>2539</v>
      </c>
      <c r="E724" s="6" t="s">
        <v>960</v>
      </c>
      <c r="G724" s="6" t="s">
        <v>11411</v>
      </c>
      <c r="H724" s="6" t="s">
        <v>11412</v>
      </c>
      <c r="K724" s="6" t="s">
        <v>11413</v>
      </c>
      <c r="L724" s="6" t="s">
        <v>18538</v>
      </c>
      <c r="M724" s="6" t="s">
        <v>18539</v>
      </c>
      <c r="P724" s="6" t="s">
        <v>18540</v>
      </c>
      <c r="Q724" s="6" t="s">
        <v>18541</v>
      </c>
      <c r="R724" s="6" t="s">
        <v>18542</v>
      </c>
      <c r="S724" s="6" t="s">
        <v>18543</v>
      </c>
      <c r="T724" s="6" t="s">
        <v>18542</v>
      </c>
      <c r="U724" s="6" t="s">
        <v>12539</v>
      </c>
      <c r="V724" s="6" t="s">
        <v>12540</v>
      </c>
      <c r="W724" s="6" t="s">
        <v>18544</v>
      </c>
      <c r="X724" s="6" t="s">
        <v>11424</v>
      </c>
      <c r="Y724" s="6" t="s">
        <v>18545</v>
      </c>
      <c r="AB724" s="6" t="s">
        <v>18546</v>
      </c>
      <c r="AJ724" s="6" t="s">
        <v>11650</v>
      </c>
      <c r="AK724" s="6" t="s">
        <v>11428</v>
      </c>
      <c r="AL724" s="6" t="s">
        <v>960</v>
      </c>
      <c r="AM724" s="6" t="s">
        <v>11300</v>
      </c>
      <c r="AP724" s="6" t="s">
        <v>11429</v>
      </c>
      <c r="AQ724" s="6" t="s">
        <v>11651</v>
      </c>
      <c r="AR724" s="6" t="s">
        <v>11652</v>
      </c>
      <c r="AS724" s="6" t="s">
        <v>11432</v>
      </c>
      <c r="AT724" s="6" t="s">
        <v>11476</v>
      </c>
      <c r="AY724" s="7">
        <v>179</v>
      </c>
      <c r="AZ724" s="7">
        <v>86.7</v>
      </c>
      <c r="BA724" s="8" t="s">
        <v>11434</v>
      </c>
      <c r="BB724" s="9">
        <v>1</v>
      </c>
      <c r="BD724" s="9">
        <v>1</v>
      </c>
      <c r="BE724" s="7">
        <v>179</v>
      </c>
      <c r="BF724" s="7">
        <v>179</v>
      </c>
      <c r="BG724" s="7">
        <v>86.7</v>
      </c>
      <c r="BH724" s="7">
        <v>86.7</v>
      </c>
      <c r="BI724" s="7">
        <v>92.3</v>
      </c>
      <c r="BJ724" s="8" t="s">
        <v>11477</v>
      </c>
      <c r="BK724" s="7">
        <v>179</v>
      </c>
      <c r="BL724" s="7">
        <v>179</v>
      </c>
      <c r="BM724" s="7">
        <v>179</v>
      </c>
      <c r="BN724" s="7">
        <v>179</v>
      </c>
      <c r="BU724" s="7">
        <v>0</v>
      </c>
      <c r="BW724" s="7">
        <v>3.6</v>
      </c>
      <c r="BX724" s="7">
        <v>3.6</v>
      </c>
      <c r="BZ724" s="7">
        <v>0.481</v>
      </c>
      <c r="CA724" s="7">
        <v>0.481</v>
      </c>
      <c r="CB724" s="8" t="s">
        <v>11436</v>
      </c>
      <c r="CC724" s="8" t="s">
        <v>11437</v>
      </c>
      <c r="CE724" s="7">
        <v>98.2</v>
      </c>
      <c r="CF724" s="1">
        <f t="shared" si="11"/>
        <v>1</v>
      </c>
      <c r="CG724" s="1">
        <v>179</v>
      </c>
      <c r="CH724" s="1">
        <f>_xlfn.XLOOKUP(AL724,抖音账单汇总!$A:$A,抖音账单汇总!$B:$B)</f>
        <v>179</v>
      </c>
    </row>
    <row r="725" s="1" customFormat="1" ht="20" customHeight="1" spans="1:86">
      <c r="A725" s="6" t="s">
        <v>18547</v>
      </c>
      <c r="B725" s="6" t="s">
        <v>13318</v>
      </c>
      <c r="D725" s="6" t="s">
        <v>2539</v>
      </c>
      <c r="E725" s="6" t="s">
        <v>910</v>
      </c>
      <c r="G725" s="6" t="s">
        <v>11411</v>
      </c>
      <c r="H725" s="6" t="s">
        <v>11412</v>
      </c>
      <c r="K725" s="6" t="s">
        <v>11413</v>
      </c>
      <c r="L725" s="6" t="s">
        <v>18548</v>
      </c>
      <c r="M725" s="6" t="s">
        <v>18549</v>
      </c>
      <c r="P725" s="6" t="s">
        <v>18550</v>
      </c>
      <c r="Q725" s="6" t="s">
        <v>18551</v>
      </c>
      <c r="R725" s="6" t="s">
        <v>18552</v>
      </c>
      <c r="S725" s="6" t="s">
        <v>18553</v>
      </c>
      <c r="T725" s="6" t="s">
        <v>18552</v>
      </c>
      <c r="U725" s="6" t="s">
        <v>11559</v>
      </c>
      <c r="V725" s="6" t="s">
        <v>11560</v>
      </c>
      <c r="W725" s="6" t="s">
        <v>12571</v>
      </c>
      <c r="X725" s="6" t="s">
        <v>11424</v>
      </c>
      <c r="Y725" s="6" t="s">
        <v>18554</v>
      </c>
      <c r="AB725" s="6" t="s">
        <v>12289</v>
      </c>
      <c r="AJ725" s="6" t="s">
        <v>11804</v>
      </c>
      <c r="AK725" s="6" t="s">
        <v>11428</v>
      </c>
      <c r="AL725" s="6" t="s">
        <v>910</v>
      </c>
      <c r="AM725" s="6" t="s">
        <v>11300</v>
      </c>
      <c r="AP725" s="6" t="s">
        <v>11429</v>
      </c>
      <c r="AQ725" s="6" t="s">
        <v>11805</v>
      </c>
      <c r="AR725" s="6" t="s">
        <v>11806</v>
      </c>
      <c r="AS725" s="6" t="s">
        <v>11432</v>
      </c>
      <c r="AT725" s="6" t="s">
        <v>11476</v>
      </c>
      <c r="AY725" s="7">
        <v>179</v>
      </c>
      <c r="AZ725" s="7">
        <v>86.7</v>
      </c>
      <c r="BA725" s="8" t="s">
        <v>11434</v>
      </c>
      <c r="BB725" s="9">
        <v>1</v>
      </c>
      <c r="BD725" s="9">
        <v>1</v>
      </c>
      <c r="BE725" s="7">
        <v>179</v>
      </c>
      <c r="BF725" s="7">
        <v>179</v>
      </c>
      <c r="BG725" s="7">
        <v>86.7</v>
      </c>
      <c r="BH725" s="7">
        <v>86.7</v>
      </c>
      <c r="BI725" s="7">
        <v>92.3</v>
      </c>
      <c r="BJ725" s="8" t="s">
        <v>11477</v>
      </c>
      <c r="BK725" s="7">
        <v>179</v>
      </c>
      <c r="BL725" s="7">
        <v>179</v>
      </c>
      <c r="BM725" s="7">
        <v>179</v>
      </c>
      <c r="BN725" s="7">
        <v>179</v>
      </c>
      <c r="BU725" s="7">
        <v>0</v>
      </c>
      <c r="BW725" s="7">
        <v>3.6</v>
      </c>
      <c r="BX725" s="7">
        <v>3.6</v>
      </c>
      <c r="BZ725" s="7">
        <v>0.419</v>
      </c>
      <c r="CA725" s="7">
        <v>0.419</v>
      </c>
      <c r="CB725" s="8" t="s">
        <v>11436</v>
      </c>
      <c r="CC725" s="8" t="s">
        <v>11437</v>
      </c>
      <c r="CE725" s="7">
        <v>98.2</v>
      </c>
      <c r="CF725" s="1">
        <f t="shared" si="11"/>
        <v>1</v>
      </c>
      <c r="CG725" s="1">
        <v>179</v>
      </c>
      <c r="CH725" s="1">
        <f>_xlfn.XLOOKUP(AL725,抖音账单汇总!$A:$A,抖音账单汇总!$B:$B)</f>
        <v>179</v>
      </c>
    </row>
    <row r="726" s="1" customFormat="1" ht="20" customHeight="1" spans="1:86">
      <c r="A726" s="6" t="s">
        <v>18555</v>
      </c>
      <c r="B726" s="6" t="s">
        <v>18556</v>
      </c>
      <c r="D726" s="6" t="s">
        <v>2539</v>
      </c>
      <c r="E726" s="6" t="s">
        <v>928</v>
      </c>
      <c r="G726" s="6" t="s">
        <v>11411</v>
      </c>
      <c r="H726" s="6" t="s">
        <v>11412</v>
      </c>
      <c r="K726" s="6" t="s">
        <v>11413</v>
      </c>
      <c r="L726" s="6" t="s">
        <v>18557</v>
      </c>
      <c r="M726" s="6" t="s">
        <v>18558</v>
      </c>
      <c r="P726" s="6" t="s">
        <v>18559</v>
      </c>
      <c r="Q726" s="6" t="s">
        <v>18560</v>
      </c>
      <c r="R726" s="6" t="s">
        <v>18561</v>
      </c>
      <c r="S726" s="6" t="s">
        <v>18562</v>
      </c>
      <c r="T726" s="6" t="s">
        <v>18561</v>
      </c>
      <c r="U726" s="6" t="s">
        <v>11789</v>
      </c>
      <c r="V726" s="6" t="s">
        <v>13994</v>
      </c>
      <c r="W726" s="6" t="s">
        <v>18563</v>
      </c>
      <c r="X726" s="6" t="s">
        <v>11424</v>
      </c>
      <c r="Y726" s="6" t="s">
        <v>18564</v>
      </c>
      <c r="AB726" s="6" t="s">
        <v>12049</v>
      </c>
      <c r="AJ726" s="6" t="s">
        <v>11804</v>
      </c>
      <c r="AK726" s="6" t="s">
        <v>11428</v>
      </c>
      <c r="AL726" s="6" t="s">
        <v>928</v>
      </c>
      <c r="AM726" s="6" t="s">
        <v>11300</v>
      </c>
      <c r="AP726" s="6" t="s">
        <v>11429</v>
      </c>
      <c r="AQ726" s="6" t="s">
        <v>11805</v>
      </c>
      <c r="AR726" s="6" t="s">
        <v>11806</v>
      </c>
      <c r="AS726" s="6" t="s">
        <v>11432</v>
      </c>
      <c r="AT726" s="6" t="s">
        <v>11476</v>
      </c>
      <c r="AY726" s="7">
        <v>179</v>
      </c>
      <c r="AZ726" s="7">
        <v>86.7</v>
      </c>
      <c r="BA726" s="8" t="s">
        <v>11434</v>
      </c>
      <c r="BB726" s="9">
        <v>1</v>
      </c>
      <c r="BD726" s="9">
        <v>1</v>
      </c>
      <c r="BE726" s="7">
        <v>179</v>
      </c>
      <c r="BF726" s="7">
        <v>179</v>
      </c>
      <c r="BG726" s="7">
        <v>86.7</v>
      </c>
      <c r="BH726" s="7">
        <v>86.7</v>
      </c>
      <c r="BI726" s="7">
        <v>92.3</v>
      </c>
      <c r="BJ726" s="8" t="s">
        <v>11477</v>
      </c>
      <c r="BK726" s="7">
        <v>179</v>
      </c>
      <c r="BL726" s="7">
        <v>179</v>
      </c>
      <c r="BM726" s="7">
        <v>179</v>
      </c>
      <c r="BN726" s="7">
        <v>179</v>
      </c>
      <c r="BU726" s="7">
        <v>0</v>
      </c>
      <c r="BW726" s="7">
        <v>3.6</v>
      </c>
      <c r="BX726" s="7">
        <v>3.6</v>
      </c>
      <c r="BZ726" s="7">
        <v>0.419</v>
      </c>
      <c r="CA726" s="7">
        <v>0.419</v>
      </c>
      <c r="CB726" s="8" t="s">
        <v>11436</v>
      </c>
      <c r="CC726" s="8" t="s">
        <v>11437</v>
      </c>
      <c r="CE726" s="7">
        <v>98.2</v>
      </c>
      <c r="CF726" s="1">
        <f t="shared" si="11"/>
        <v>1</v>
      </c>
      <c r="CG726" s="1">
        <v>179</v>
      </c>
      <c r="CH726" s="1">
        <f>_xlfn.XLOOKUP(AL726,抖音账单汇总!$A:$A,抖音账单汇总!$B:$B)</f>
        <v>179</v>
      </c>
    </row>
    <row r="727" s="1" customFormat="1" ht="20" customHeight="1" spans="1:86">
      <c r="A727" s="6" t="s">
        <v>18565</v>
      </c>
      <c r="B727" s="6" t="s">
        <v>13155</v>
      </c>
      <c r="D727" s="6" t="s">
        <v>2539</v>
      </c>
      <c r="E727" s="6" t="s">
        <v>909</v>
      </c>
      <c r="G727" s="6" t="s">
        <v>11411</v>
      </c>
      <c r="H727" s="6" t="s">
        <v>11412</v>
      </c>
      <c r="K727" s="6" t="s">
        <v>11413</v>
      </c>
      <c r="L727" s="6" t="s">
        <v>18566</v>
      </c>
      <c r="M727" s="6" t="s">
        <v>18567</v>
      </c>
      <c r="P727" s="6" t="s">
        <v>18568</v>
      </c>
      <c r="Q727" s="6" t="s">
        <v>18569</v>
      </c>
      <c r="R727" s="6" t="s">
        <v>18570</v>
      </c>
      <c r="S727" s="6" t="s">
        <v>18571</v>
      </c>
      <c r="T727" s="6" t="s">
        <v>18570</v>
      </c>
      <c r="U727" s="6" t="s">
        <v>11446</v>
      </c>
      <c r="V727" s="6" t="s">
        <v>11661</v>
      </c>
      <c r="W727" s="6" t="s">
        <v>18572</v>
      </c>
      <c r="X727" s="6" t="s">
        <v>11424</v>
      </c>
      <c r="Y727" s="6" t="s">
        <v>18573</v>
      </c>
      <c r="AB727" s="6" t="s">
        <v>11524</v>
      </c>
      <c r="AJ727" s="6" t="s">
        <v>11650</v>
      </c>
      <c r="AK727" s="6" t="s">
        <v>11428</v>
      </c>
      <c r="AL727" s="6" t="s">
        <v>909</v>
      </c>
      <c r="AM727" s="6" t="s">
        <v>11300</v>
      </c>
      <c r="AP727" s="6" t="s">
        <v>11429</v>
      </c>
      <c r="AQ727" s="6" t="s">
        <v>11651</v>
      </c>
      <c r="AR727" s="6" t="s">
        <v>11652</v>
      </c>
      <c r="AS727" s="6" t="s">
        <v>11432</v>
      </c>
      <c r="AT727" s="6" t="s">
        <v>11476</v>
      </c>
      <c r="AY727" s="7">
        <v>179</v>
      </c>
      <c r="AZ727" s="7">
        <v>86.7</v>
      </c>
      <c r="BA727" s="8" t="s">
        <v>11434</v>
      </c>
      <c r="BB727" s="9">
        <v>1</v>
      </c>
      <c r="BD727" s="9">
        <v>1</v>
      </c>
      <c r="BE727" s="7">
        <v>179</v>
      </c>
      <c r="BF727" s="7">
        <v>179</v>
      </c>
      <c r="BG727" s="7">
        <v>86.7</v>
      </c>
      <c r="BH727" s="7">
        <v>86.7</v>
      </c>
      <c r="BI727" s="7">
        <v>92.3</v>
      </c>
      <c r="BJ727" s="8" t="s">
        <v>11477</v>
      </c>
      <c r="BK727" s="7">
        <v>179</v>
      </c>
      <c r="BL727" s="7">
        <v>179</v>
      </c>
      <c r="BM727" s="7">
        <v>179</v>
      </c>
      <c r="BN727" s="7">
        <v>179</v>
      </c>
      <c r="BU727" s="7">
        <v>0</v>
      </c>
      <c r="BW727" s="7">
        <v>3.6</v>
      </c>
      <c r="BX727" s="7">
        <v>3.6</v>
      </c>
      <c r="BZ727" s="7">
        <v>0.481</v>
      </c>
      <c r="CA727" s="7">
        <v>0.481</v>
      </c>
      <c r="CB727" s="8" t="s">
        <v>11436</v>
      </c>
      <c r="CC727" s="8" t="s">
        <v>11437</v>
      </c>
      <c r="CE727" s="7">
        <v>98.2</v>
      </c>
      <c r="CF727" s="1">
        <f t="shared" si="11"/>
        <v>1</v>
      </c>
      <c r="CG727" s="1">
        <v>179</v>
      </c>
      <c r="CH727" s="1">
        <f>_xlfn.XLOOKUP(AL727,抖音账单汇总!$A:$A,抖音账单汇总!$B:$B)</f>
        <v>179</v>
      </c>
    </row>
    <row r="728" s="1" customFormat="1" ht="20" customHeight="1" spans="1:86">
      <c r="A728" s="6" t="s">
        <v>18574</v>
      </c>
      <c r="B728" s="6" t="s">
        <v>11769</v>
      </c>
      <c r="D728" s="6" t="s">
        <v>2539</v>
      </c>
      <c r="E728" s="6" t="s">
        <v>918</v>
      </c>
      <c r="G728" s="6" t="s">
        <v>11411</v>
      </c>
      <c r="H728" s="6" t="s">
        <v>11412</v>
      </c>
      <c r="K728" s="6" t="s">
        <v>11413</v>
      </c>
      <c r="L728" s="6" t="s">
        <v>18575</v>
      </c>
      <c r="M728" s="6" t="s">
        <v>18576</v>
      </c>
      <c r="P728" s="6" t="s">
        <v>18577</v>
      </c>
      <c r="Q728" s="6" t="s">
        <v>18578</v>
      </c>
      <c r="R728" s="6" t="s">
        <v>18579</v>
      </c>
      <c r="S728" s="6" t="s">
        <v>18580</v>
      </c>
      <c r="T728" s="6" t="s">
        <v>18579</v>
      </c>
      <c r="U728" s="6" t="s">
        <v>11446</v>
      </c>
      <c r="V728" s="6" t="s">
        <v>13281</v>
      </c>
      <c r="W728" s="6" t="s">
        <v>18581</v>
      </c>
      <c r="X728" s="6" t="s">
        <v>11424</v>
      </c>
      <c r="Y728" s="6" t="s">
        <v>18582</v>
      </c>
      <c r="AB728" s="6" t="s">
        <v>11524</v>
      </c>
      <c r="AJ728" s="6" t="s">
        <v>11650</v>
      </c>
      <c r="AK728" s="6" t="s">
        <v>11428</v>
      </c>
      <c r="AL728" s="6" t="s">
        <v>918</v>
      </c>
      <c r="AM728" s="6" t="s">
        <v>11300</v>
      </c>
      <c r="AP728" s="6" t="s">
        <v>11429</v>
      </c>
      <c r="AQ728" s="6" t="s">
        <v>11651</v>
      </c>
      <c r="AR728" s="6" t="s">
        <v>11652</v>
      </c>
      <c r="AS728" s="6" t="s">
        <v>11432</v>
      </c>
      <c r="AT728" s="6" t="s">
        <v>11476</v>
      </c>
      <c r="AY728" s="7">
        <v>179</v>
      </c>
      <c r="AZ728" s="7">
        <v>86.7</v>
      </c>
      <c r="BA728" s="8" t="s">
        <v>11434</v>
      </c>
      <c r="BB728" s="9">
        <v>1</v>
      </c>
      <c r="BD728" s="9">
        <v>1</v>
      </c>
      <c r="BE728" s="7">
        <v>179</v>
      </c>
      <c r="BF728" s="7">
        <v>179</v>
      </c>
      <c r="BG728" s="7">
        <v>86.7</v>
      </c>
      <c r="BH728" s="7">
        <v>86.7</v>
      </c>
      <c r="BI728" s="7">
        <v>92.3</v>
      </c>
      <c r="BJ728" s="8" t="s">
        <v>11477</v>
      </c>
      <c r="BK728" s="7">
        <v>179</v>
      </c>
      <c r="BL728" s="7">
        <v>179</v>
      </c>
      <c r="BM728" s="7">
        <v>179</v>
      </c>
      <c r="BN728" s="7">
        <v>179</v>
      </c>
      <c r="BU728" s="7">
        <v>0</v>
      </c>
      <c r="BW728" s="7">
        <v>3.6</v>
      </c>
      <c r="BX728" s="7">
        <v>3.6</v>
      </c>
      <c r="BZ728" s="7">
        <v>0.481</v>
      </c>
      <c r="CA728" s="7">
        <v>0.481</v>
      </c>
      <c r="CB728" s="8" t="s">
        <v>11436</v>
      </c>
      <c r="CC728" s="8" t="s">
        <v>11437</v>
      </c>
      <c r="CE728" s="7">
        <v>98.2</v>
      </c>
      <c r="CF728" s="1">
        <f t="shared" si="11"/>
        <v>1</v>
      </c>
      <c r="CG728" s="1">
        <v>179</v>
      </c>
      <c r="CH728" s="1">
        <f>_xlfn.XLOOKUP(AL728,抖音账单汇总!$A:$A,抖音账单汇总!$B:$B)</f>
        <v>179</v>
      </c>
    </row>
    <row r="729" s="1" customFormat="1" ht="20" customHeight="1" spans="1:86">
      <c r="A729" s="6" t="s">
        <v>18583</v>
      </c>
      <c r="B729" s="6" t="s">
        <v>11566</v>
      </c>
      <c r="D729" s="6" t="s">
        <v>2539</v>
      </c>
      <c r="E729" s="6" t="s">
        <v>2170</v>
      </c>
      <c r="G729" s="6" t="s">
        <v>11411</v>
      </c>
      <c r="H729" s="6" t="s">
        <v>11412</v>
      </c>
      <c r="K729" s="6" t="s">
        <v>11413</v>
      </c>
      <c r="L729" s="6" t="s">
        <v>18584</v>
      </c>
      <c r="M729" s="6" t="s">
        <v>18585</v>
      </c>
      <c r="P729" s="6" t="s">
        <v>18586</v>
      </c>
      <c r="Q729" s="6" t="s">
        <v>18587</v>
      </c>
      <c r="R729" s="6" t="s">
        <v>18588</v>
      </c>
      <c r="S729" s="6" t="s">
        <v>18589</v>
      </c>
      <c r="T729" s="6" t="s">
        <v>18588</v>
      </c>
      <c r="U729" s="6" t="s">
        <v>11518</v>
      </c>
      <c r="V729" s="6" t="s">
        <v>11519</v>
      </c>
      <c r="W729" s="6" t="s">
        <v>17299</v>
      </c>
      <c r="X729" s="6" t="s">
        <v>11449</v>
      </c>
      <c r="Y729" s="6" t="s">
        <v>18590</v>
      </c>
      <c r="AB729" s="6" t="s">
        <v>11524</v>
      </c>
      <c r="AJ729" s="6" t="s">
        <v>13611</v>
      </c>
      <c r="AK729" s="6" t="s">
        <v>12716</v>
      </c>
      <c r="AL729" s="6" t="s">
        <v>2170</v>
      </c>
      <c r="AM729" s="6" t="s">
        <v>11301</v>
      </c>
      <c r="AN729" s="6" t="s">
        <v>11453</v>
      </c>
      <c r="AP729" s="6" t="s">
        <v>11429</v>
      </c>
      <c r="AQ729" s="6" t="s">
        <v>13612</v>
      </c>
      <c r="AR729" s="6" t="s">
        <v>13613</v>
      </c>
      <c r="AS729" s="6" t="s">
        <v>11432</v>
      </c>
      <c r="AT729" s="6" t="s">
        <v>11456</v>
      </c>
      <c r="AW729" s="6" t="s">
        <v>11457</v>
      </c>
      <c r="AY729" s="7">
        <v>199</v>
      </c>
      <c r="AZ729" s="7">
        <v>105.3</v>
      </c>
      <c r="BA729" s="8" t="s">
        <v>11434</v>
      </c>
      <c r="BB729" s="9">
        <v>1</v>
      </c>
      <c r="BD729" s="9">
        <v>1</v>
      </c>
      <c r="BE729" s="7">
        <v>139</v>
      </c>
      <c r="BF729" s="7">
        <v>139</v>
      </c>
      <c r="BG729" s="7">
        <v>105.3</v>
      </c>
      <c r="BH729" s="7">
        <v>105.3</v>
      </c>
      <c r="BI729" s="7">
        <v>33.7</v>
      </c>
      <c r="BJ729" s="8" t="s">
        <v>18591</v>
      </c>
      <c r="BK729" s="7">
        <v>139</v>
      </c>
      <c r="BL729" s="7">
        <v>139</v>
      </c>
      <c r="BM729" s="7">
        <v>139</v>
      </c>
      <c r="BN729" s="7">
        <v>139</v>
      </c>
      <c r="BU729" s="7">
        <v>0</v>
      </c>
      <c r="BW729" s="7">
        <v>15</v>
      </c>
      <c r="BX729" s="7">
        <v>15</v>
      </c>
      <c r="BZ729" s="7">
        <v>0.543</v>
      </c>
      <c r="CA729" s="7">
        <v>0.543</v>
      </c>
      <c r="CB729" s="8" t="s">
        <v>11436</v>
      </c>
      <c r="CC729" s="8" t="s">
        <v>11437</v>
      </c>
      <c r="CE729" s="7">
        <v>116.8</v>
      </c>
      <c r="CF729" s="1">
        <f t="shared" si="11"/>
        <v>1</v>
      </c>
      <c r="CG729" s="1">
        <v>139</v>
      </c>
      <c r="CH729" s="1">
        <f>_xlfn.XLOOKUP(AL729,抖音账单汇总!$A:$A,抖音账单汇总!$B:$B)</f>
        <v>139</v>
      </c>
    </row>
    <row r="730" s="1" customFormat="1" ht="20" customHeight="1" spans="1:86">
      <c r="A730" s="6" t="s">
        <v>18592</v>
      </c>
      <c r="B730" s="6" t="s">
        <v>13021</v>
      </c>
      <c r="D730" s="6" t="s">
        <v>2539</v>
      </c>
      <c r="E730" s="6" t="s">
        <v>2178</v>
      </c>
      <c r="G730" s="6" t="s">
        <v>11411</v>
      </c>
      <c r="H730" s="6" t="s">
        <v>11412</v>
      </c>
      <c r="K730" s="6" t="s">
        <v>11413</v>
      </c>
      <c r="L730" s="6" t="s">
        <v>18593</v>
      </c>
      <c r="M730" s="6" t="s">
        <v>18594</v>
      </c>
      <c r="P730" s="6" t="s">
        <v>18595</v>
      </c>
      <c r="Q730" s="6" t="s">
        <v>18596</v>
      </c>
      <c r="R730" s="6" t="s">
        <v>18597</v>
      </c>
      <c r="S730" s="6" t="s">
        <v>18598</v>
      </c>
      <c r="T730" s="6" t="s">
        <v>18597</v>
      </c>
      <c r="U730" s="6" t="s">
        <v>12539</v>
      </c>
      <c r="V730" s="6" t="s">
        <v>12540</v>
      </c>
      <c r="W730" s="6" t="s">
        <v>18599</v>
      </c>
      <c r="X730" s="6" t="s">
        <v>11424</v>
      </c>
      <c r="Y730" s="6" t="s">
        <v>18600</v>
      </c>
      <c r="AB730" s="6" t="s">
        <v>11692</v>
      </c>
      <c r="AJ730" s="6" t="s">
        <v>12094</v>
      </c>
      <c r="AK730" s="6" t="s">
        <v>11564</v>
      </c>
      <c r="AL730" s="6" t="s">
        <v>2178</v>
      </c>
      <c r="AM730" s="6" t="s">
        <v>11300</v>
      </c>
      <c r="AP730" s="6" t="s">
        <v>11429</v>
      </c>
      <c r="AQ730" s="6" t="s">
        <v>12095</v>
      </c>
      <c r="AR730" s="6" t="s">
        <v>12096</v>
      </c>
      <c r="AS730" s="6" t="s">
        <v>11432</v>
      </c>
      <c r="AT730" s="6" t="s">
        <v>11433</v>
      </c>
      <c r="AY730" s="7">
        <v>179</v>
      </c>
      <c r="AZ730" s="7">
        <v>90</v>
      </c>
      <c r="BA730" s="8" t="s">
        <v>11434</v>
      </c>
      <c r="BB730" s="9">
        <v>1</v>
      </c>
      <c r="BD730" s="9">
        <v>1</v>
      </c>
      <c r="BE730" s="7">
        <v>179</v>
      </c>
      <c r="BF730" s="7">
        <v>179</v>
      </c>
      <c r="BG730" s="7">
        <v>90</v>
      </c>
      <c r="BH730" s="7">
        <v>90</v>
      </c>
      <c r="BI730" s="7">
        <v>89</v>
      </c>
      <c r="BJ730" s="8" t="s">
        <v>11435</v>
      </c>
      <c r="BK730" s="7">
        <v>179</v>
      </c>
      <c r="BL730" s="7">
        <v>179</v>
      </c>
      <c r="BM730" s="7">
        <v>179</v>
      </c>
      <c r="BN730" s="7">
        <v>179</v>
      </c>
      <c r="BU730" s="7">
        <v>0</v>
      </c>
      <c r="BW730" s="7">
        <v>3.6</v>
      </c>
      <c r="BX730" s="7">
        <v>3.6</v>
      </c>
      <c r="BZ730" s="7">
        <v>0.537</v>
      </c>
      <c r="CA730" s="7">
        <v>0.537</v>
      </c>
      <c r="CB730" s="8" t="s">
        <v>11436</v>
      </c>
      <c r="CC730" s="8" t="s">
        <v>11437</v>
      </c>
      <c r="CE730" s="7">
        <v>101.5</v>
      </c>
      <c r="CF730" s="1">
        <f t="shared" si="11"/>
        <v>1</v>
      </c>
      <c r="CG730" s="1">
        <v>179</v>
      </c>
      <c r="CH730" s="1">
        <f>_xlfn.XLOOKUP(AL730,抖音账单汇总!$A:$A,抖音账单汇总!$B:$B)</f>
        <v>179</v>
      </c>
    </row>
    <row r="731" s="1" customFormat="1" ht="20" customHeight="1" spans="1:86">
      <c r="A731" s="6" t="s">
        <v>18601</v>
      </c>
      <c r="B731" s="6" t="s">
        <v>18602</v>
      </c>
      <c r="D731" s="6" t="s">
        <v>2539</v>
      </c>
      <c r="E731" s="6" t="s">
        <v>900</v>
      </c>
      <c r="G731" s="6" t="s">
        <v>11411</v>
      </c>
      <c r="H731" s="6" t="s">
        <v>11412</v>
      </c>
      <c r="K731" s="6" t="s">
        <v>11413</v>
      </c>
      <c r="L731" s="6" t="s">
        <v>18603</v>
      </c>
      <c r="M731" s="6" t="s">
        <v>18604</v>
      </c>
      <c r="P731" s="6" t="s">
        <v>18605</v>
      </c>
      <c r="Q731" s="6" t="s">
        <v>18606</v>
      </c>
      <c r="R731" s="6" t="s">
        <v>18607</v>
      </c>
      <c r="S731" s="6" t="s">
        <v>18608</v>
      </c>
      <c r="T731" s="6" t="s">
        <v>18607</v>
      </c>
      <c r="U731" s="6" t="s">
        <v>11764</v>
      </c>
      <c r="V731" s="6" t="s">
        <v>11765</v>
      </c>
      <c r="W731" s="6" t="s">
        <v>12271</v>
      </c>
      <c r="X731" s="6" t="s">
        <v>11424</v>
      </c>
      <c r="Y731" s="6" t="s">
        <v>18609</v>
      </c>
      <c r="AB731" s="6" t="s">
        <v>13065</v>
      </c>
      <c r="AJ731" s="6" t="s">
        <v>11678</v>
      </c>
      <c r="AK731" s="6" t="s">
        <v>11428</v>
      </c>
      <c r="AL731" s="6" t="s">
        <v>900</v>
      </c>
      <c r="AM731" s="6" t="s">
        <v>11300</v>
      </c>
      <c r="AP731" s="6" t="s">
        <v>11429</v>
      </c>
      <c r="AQ731" s="6" t="s">
        <v>11679</v>
      </c>
      <c r="AR731" s="6" t="s">
        <v>11680</v>
      </c>
      <c r="AS731" s="6" t="s">
        <v>11432</v>
      </c>
      <c r="AT731" s="6" t="s">
        <v>11476</v>
      </c>
      <c r="AY731" s="7">
        <v>179</v>
      </c>
      <c r="AZ731" s="7">
        <v>86.7</v>
      </c>
      <c r="BA731" s="8" t="s">
        <v>11434</v>
      </c>
      <c r="BB731" s="9">
        <v>1</v>
      </c>
      <c r="BD731" s="9">
        <v>1</v>
      </c>
      <c r="BE731" s="7">
        <v>179</v>
      </c>
      <c r="BF731" s="7">
        <v>179</v>
      </c>
      <c r="BG731" s="7">
        <v>86.7</v>
      </c>
      <c r="BH731" s="7">
        <v>86.7</v>
      </c>
      <c r="BI731" s="7">
        <v>92.3</v>
      </c>
      <c r="BJ731" s="8" t="s">
        <v>11477</v>
      </c>
      <c r="BK731" s="7">
        <v>179</v>
      </c>
      <c r="BL731" s="7">
        <v>179</v>
      </c>
      <c r="BM731" s="7">
        <v>179</v>
      </c>
      <c r="BN731" s="7">
        <v>179</v>
      </c>
      <c r="BU731" s="7">
        <v>0</v>
      </c>
      <c r="BW731" s="7">
        <v>3.6</v>
      </c>
      <c r="BX731" s="7">
        <v>3.6</v>
      </c>
      <c r="BZ731" s="7">
        <v>0.456</v>
      </c>
      <c r="CA731" s="7">
        <v>0.456</v>
      </c>
      <c r="CB731" s="8" t="s">
        <v>11436</v>
      </c>
      <c r="CC731" s="8" t="s">
        <v>11437</v>
      </c>
      <c r="CE731" s="7">
        <v>98.2</v>
      </c>
      <c r="CF731" s="1">
        <f t="shared" si="11"/>
        <v>1</v>
      </c>
      <c r="CG731" s="1">
        <v>179</v>
      </c>
      <c r="CH731" s="1">
        <f>_xlfn.XLOOKUP(AL731,抖音账单汇总!$A:$A,抖音账单汇总!$B:$B)</f>
        <v>179</v>
      </c>
    </row>
    <row r="732" s="1" customFormat="1" ht="20" customHeight="1" spans="1:86">
      <c r="A732" s="6" t="s">
        <v>18610</v>
      </c>
      <c r="B732" s="6" t="s">
        <v>13897</v>
      </c>
      <c r="D732" s="6" t="s">
        <v>2539</v>
      </c>
      <c r="E732" s="6" t="s">
        <v>927</v>
      </c>
      <c r="G732" s="6" t="s">
        <v>11411</v>
      </c>
      <c r="H732" s="6" t="s">
        <v>11412</v>
      </c>
      <c r="K732" s="6" t="s">
        <v>11413</v>
      </c>
      <c r="L732" s="6" t="s">
        <v>18611</v>
      </c>
      <c r="M732" s="6" t="s">
        <v>18612</v>
      </c>
      <c r="P732" s="6" t="s">
        <v>18613</v>
      </c>
      <c r="Q732" s="6" t="s">
        <v>18614</v>
      </c>
      <c r="R732" s="6" t="s">
        <v>18615</v>
      </c>
      <c r="S732" s="6" t="s">
        <v>18616</v>
      </c>
      <c r="T732" s="6" t="s">
        <v>18615</v>
      </c>
      <c r="U732" s="6" t="s">
        <v>11907</v>
      </c>
      <c r="V732" s="6" t="s">
        <v>13170</v>
      </c>
      <c r="W732" s="6" t="s">
        <v>18617</v>
      </c>
      <c r="X732" s="6" t="s">
        <v>11424</v>
      </c>
      <c r="Y732" s="6" t="s">
        <v>18618</v>
      </c>
      <c r="AB732" s="6" t="s">
        <v>11704</v>
      </c>
      <c r="AJ732" s="6" t="s">
        <v>11545</v>
      </c>
      <c r="AK732" s="6" t="s">
        <v>11428</v>
      </c>
      <c r="AL732" s="6" t="s">
        <v>927</v>
      </c>
      <c r="AM732" s="6" t="s">
        <v>11300</v>
      </c>
      <c r="AP732" s="6" t="s">
        <v>11429</v>
      </c>
      <c r="AQ732" s="6" t="s">
        <v>11546</v>
      </c>
      <c r="AR732" s="6" t="s">
        <v>11547</v>
      </c>
      <c r="AS732" s="6" t="s">
        <v>11432</v>
      </c>
      <c r="AT732" s="6" t="s">
        <v>11476</v>
      </c>
      <c r="AY732" s="7">
        <v>179</v>
      </c>
      <c r="AZ732" s="7">
        <v>86.7</v>
      </c>
      <c r="BA732" s="8" t="s">
        <v>11434</v>
      </c>
      <c r="BB732" s="9">
        <v>1</v>
      </c>
      <c r="BD732" s="9">
        <v>1</v>
      </c>
      <c r="BE732" s="7">
        <v>179</v>
      </c>
      <c r="BF732" s="7">
        <v>179</v>
      </c>
      <c r="BG732" s="7">
        <v>86.7</v>
      </c>
      <c r="BH732" s="7">
        <v>86.7</v>
      </c>
      <c r="BI732" s="7">
        <v>92.3</v>
      </c>
      <c r="BJ732" s="8" t="s">
        <v>11477</v>
      </c>
      <c r="BK732" s="7">
        <v>179</v>
      </c>
      <c r="BL732" s="7">
        <v>179</v>
      </c>
      <c r="BM732" s="7">
        <v>179</v>
      </c>
      <c r="BN732" s="7">
        <v>179</v>
      </c>
      <c r="BU732" s="7">
        <v>0</v>
      </c>
      <c r="BW732" s="7">
        <v>3.6</v>
      </c>
      <c r="BX732" s="7">
        <v>3.6</v>
      </c>
      <c r="BZ732" s="7">
        <v>0.537</v>
      </c>
      <c r="CA732" s="7">
        <v>0.537</v>
      </c>
      <c r="CB732" s="8" t="s">
        <v>11436</v>
      </c>
      <c r="CC732" s="8" t="s">
        <v>11437</v>
      </c>
      <c r="CE732" s="7">
        <v>98.2</v>
      </c>
      <c r="CF732" s="1">
        <f t="shared" si="11"/>
        <v>1</v>
      </c>
      <c r="CG732" s="1">
        <v>179</v>
      </c>
      <c r="CH732" s="1">
        <f>_xlfn.XLOOKUP(AL732,抖音账单汇总!$A:$A,抖音账单汇总!$B:$B)</f>
        <v>179</v>
      </c>
    </row>
    <row r="733" s="1" customFormat="1" ht="20" customHeight="1" spans="1:86">
      <c r="A733" s="6" t="s">
        <v>18619</v>
      </c>
      <c r="B733" s="6" t="s">
        <v>18620</v>
      </c>
      <c r="D733" s="6" t="s">
        <v>2539</v>
      </c>
      <c r="E733" s="6" t="s">
        <v>908</v>
      </c>
      <c r="G733" s="6" t="s">
        <v>11411</v>
      </c>
      <c r="H733" s="6" t="s">
        <v>11412</v>
      </c>
      <c r="K733" s="6" t="s">
        <v>11413</v>
      </c>
      <c r="L733" s="6" t="s">
        <v>18621</v>
      </c>
      <c r="M733" s="6" t="s">
        <v>18622</v>
      </c>
      <c r="P733" s="6" t="s">
        <v>18623</v>
      </c>
      <c r="Q733" s="6" t="s">
        <v>18624</v>
      </c>
      <c r="R733" s="6" t="s">
        <v>18625</v>
      </c>
      <c r="S733" s="6" t="s">
        <v>18626</v>
      </c>
      <c r="T733" s="6" t="s">
        <v>18625</v>
      </c>
      <c r="U733" s="6" t="s">
        <v>11673</v>
      </c>
      <c r="V733" s="6" t="s">
        <v>12865</v>
      </c>
      <c r="W733" s="6" t="s">
        <v>15796</v>
      </c>
      <c r="X733" s="6" t="s">
        <v>11424</v>
      </c>
      <c r="Y733" s="6" t="s">
        <v>18627</v>
      </c>
      <c r="AB733" s="6" t="s">
        <v>12206</v>
      </c>
      <c r="AJ733" s="6" t="s">
        <v>11650</v>
      </c>
      <c r="AK733" s="6" t="s">
        <v>11428</v>
      </c>
      <c r="AL733" s="6" t="s">
        <v>908</v>
      </c>
      <c r="AM733" s="6" t="s">
        <v>11300</v>
      </c>
      <c r="AP733" s="6" t="s">
        <v>11429</v>
      </c>
      <c r="AQ733" s="6" t="s">
        <v>11651</v>
      </c>
      <c r="AR733" s="6" t="s">
        <v>11652</v>
      </c>
      <c r="AS733" s="6" t="s">
        <v>11432</v>
      </c>
      <c r="AT733" s="6" t="s">
        <v>11476</v>
      </c>
      <c r="AY733" s="7">
        <v>179</v>
      </c>
      <c r="AZ733" s="7">
        <v>86.7</v>
      </c>
      <c r="BA733" s="8" t="s">
        <v>11434</v>
      </c>
      <c r="BB733" s="9">
        <v>1</v>
      </c>
      <c r="BD733" s="9">
        <v>1</v>
      </c>
      <c r="BE733" s="7">
        <v>179</v>
      </c>
      <c r="BF733" s="7">
        <v>179</v>
      </c>
      <c r="BG733" s="7">
        <v>86.7</v>
      </c>
      <c r="BH733" s="7">
        <v>86.7</v>
      </c>
      <c r="BI733" s="7">
        <v>92.3</v>
      </c>
      <c r="BJ733" s="8" t="s">
        <v>11477</v>
      </c>
      <c r="BK733" s="7">
        <v>179</v>
      </c>
      <c r="BL733" s="7">
        <v>179</v>
      </c>
      <c r="BM733" s="7">
        <v>179</v>
      </c>
      <c r="BN733" s="7">
        <v>179</v>
      </c>
      <c r="BU733" s="7">
        <v>0</v>
      </c>
      <c r="BW733" s="7">
        <v>3.6</v>
      </c>
      <c r="BX733" s="7">
        <v>3.6</v>
      </c>
      <c r="BZ733" s="7">
        <v>0.481</v>
      </c>
      <c r="CA733" s="7">
        <v>0.481</v>
      </c>
      <c r="CB733" s="8" t="s">
        <v>11436</v>
      </c>
      <c r="CC733" s="8" t="s">
        <v>11437</v>
      </c>
      <c r="CE733" s="7">
        <v>98.2</v>
      </c>
      <c r="CF733" s="1">
        <f t="shared" si="11"/>
        <v>1</v>
      </c>
      <c r="CG733" s="1">
        <v>179</v>
      </c>
      <c r="CH733" s="1">
        <f>_xlfn.XLOOKUP(AL733,抖音账单汇总!$A:$A,抖音账单汇总!$B:$B)</f>
        <v>179</v>
      </c>
    </row>
    <row r="734" s="1" customFormat="1" ht="20" customHeight="1" spans="1:86">
      <c r="A734" s="6" t="s">
        <v>18628</v>
      </c>
      <c r="B734" s="6" t="s">
        <v>13736</v>
      </c>
      <c r="D734" s="6" t="s">
        <v>2539</v>
      </c>
      <c r="E734" s="6" t="s">
        <v>2158</v>
      </c>
      <c r="G734" s="6" t="s">
        <v>11411</v>
      </c>
      <c r="H734" s="6" t="s">
        <v>11412</v>
      </c>
      <c r="K734" s="6" t="s">
        <v>11413</v>
      </c>
      <c r="L734" s="6" t="s">
        <v>18629</v>
      </c>
      <c r="M734" s="6" t="s">
        <v>18630</v>
      </c>
      <c r="P734" s="6" t="s">
        <v>18631</v>
      </c>
      <c r="Q734" s="6" t="s">
        <v>18632</v>
      </c>
      <c r="R734" s="6" t="s">
        <v>18633</v>
      </c>
      <c r="S734" s="6" t="s">
        <v>18634</v>
      </c>
      <c r="T734" s="6" t="s">
        <v>18633</v>
      </c>
      <c r="U734" s="6" t="s">
        <v>11518</v>
      </c>
      <c r="V734" s="6" t="s">
        <v>14349</v>
      </c>
      <c r="W734" s="6" t="s">
        <v>15853</v>
      </c>
      <c r="X734" s="6" t="s">
        <v>11424</v>
      </c>
      <c r="Y734" s="6" t="s">
        <v>18635</v>
      </c>
      <c r="AB734" s="6" t="s">
        <v>12049</v>
      </c>
      <c r="AJ734" s="6" t="s">
        <v>11473</v>
      </c>
      <c r="AK734" s="6" t="s">
        <v>11428</v>
      </c>
      <c r="AL734" s="6" t="s">
        <v>2158</v>
      </c>
      <c r="AM734" s="6" t="s">
        <v>11300</v>
      </c>
      <c r="AP734" s="6" t="s">
        <v>11429</v>
      </c>
      <c r="AQ734" s="6" t="s">
        <v>11474</v>
      </c>
      <c r="AR734" s="6" t="s">
        <v>11475</v>
      </c>
      <c r="AS734" s="6" t="s">
        <v>11432</v>
      </c>
      <c r="AT734" s="6" t="s">
        <v>11476</v>
      </c>
      <c r="AY734" s="7">
        <v>179</v>
      </c>
      <c r="AZ734" s="7">
        <v>86.7</v>
      </c>
      <c r="BA734" s="8" t="s">
        <v>11434</v>
      </c>
      <c r="BB734" s="9">
        <v>1</v>
      </c>
      <c r="BD734" s="9">
        <v>1</v>
      </c>
      <c r="BE734" s="7">
        <v>179</v>
      </c>
      <c r="BF734" s="7">
        <v>179</v>
      </c>
      <c r="BG734" s="7">
        <v>86.7</v>
      </c>
      <c r="BH734" s="7">
        <v>86.7</v>
      </c>
      <c r="BI734" s="7">
        <v>92.3</v>
      </c>
      <c r="BJ734" s="8" t="s">
        <v>11477</v>
      </c>
      <c r="BK734" s="7">
        <v>179</v>
      </c>
      <c r="BL734" s="7">
        <v>179</v>
      </c>
      <c r="BM734" s="7">
        <v>179</v>
      </c>
      <c r="BN734" s="7">
        <v>179</v>
      </c>
      <c r="BU734" s="7">
        <v>0</v>
      </c>
      <c r="BW734" s="7">
        <v>3.6</v>
      </c>
      <c r="BX734" s="7">
        <v>3.6</v>
      </c>
      <c r="BZ734" s="7">
        <v>0.506</v>
      </c>
      <c r="CA734" s="7">
        <v>0.506</v>
      </c>
      <c r="CB734" s="8" t="s">
        <v>11436</v>
      </c>
      <c r="CC734" s="8" t="s">
        <v>11437</v>
      </c>
      <c r="CE734" s="7">
        <v>98.2</v>
      </c>
      <c r="CF734" s="1">
        <f t="shared" si="11"/>
        <v>1</v>
      </c>
      <c r="CG734" s="1">
        <v>179</v>
      </c>
      <c r="CH734" s="1">
        <f>_xlfn.XLOOKUP(AL734,抖音账单汇总!$A:$A,抖音账单汇总!$B:$B)</f>
        <v>179</v>
      </c>
    </row>
    <row r="735" s="1" customFormat="1" ht="20" customHeight="1" spans="1:86">
      <c r="A735" s="6" t="s">
        <v>18636</v>
      </c>
      <c r="B735" s="6" t="s">
        <v>12765</v>
      </c>
      <c r="D735" s="6" t="s">
        <v>2539</v>
      </c>
      <c r="E735" s="6" t="s">
        <v>897</v>
      </c>
      <c r="G735" s="6" t="s">
        <v>11411</v>
      </c>
      <c r="H735" s="6" t="s">
        <v>11412</v>
      </c>
      <c r="K735" s="6" t="s">
        <v>11413</v>
      </c>
      <c r="L735" s="6" t="s">
        <v>18637</v>
      </c>
      <c r="M735" s="6" t="s">
        <v>18638</v>
      </c>
      <c r="P735" s="6" t="s">
        <v>18639</v>
      </c>
      <c r="Q735" s="6" t="s">
        <v>18640</v>
      </c>
      <c r="R735" s="6" t="s">
        <v>18641</v>
      </c>
      <c r="S735" s="6" t="s">
        <v>18642</v>
      </c>
      <c r="T735" s="6" t="s">
        <v>18641</v>
      </c>
      <c r="U735" s="6" t="s">
        <v>12539</v>
      </c>
      <c r="V735" s="6" t="s">
        <v>12540</v>
      </c>
      <c r="W735" s="6" t="s">
        <v>18599</v>
      </c>
      <c r="X735" s="6" t="s">
        <v>11424</v>
      </c>
      <c r="Y735" s="6" t="s">
        <v>18643</v>
      </c>
      <c r="AB735" s="6" t="s">
        <v>11524</v>
      </c>
      <c r="AJ735" s="6" t="s">
        <v>11678</v>
      </c>
      <c r="AK735" s="6" t="s">
        <v>11428</v>
      </c>
      <c r="AL735" s="6" t="s">
        <v>897</v>
      </c>
      <c r="AM735" s="6" t="s">
        <v>11300</v>
      </c>
      <c r="AP735" s="6" t="s">
        <v>11429</v>
      </c>
      <c r="AQ735" s="6" t="s">
        <v>11679</v>
      </c>
      <c r="AR735" s="6" t="s">
        <v>11680</v>
      </c>
      <c r="AS735" s="6" t="s">
        <v>11432</v>
      </c>
      <c r="AT735" s="6" t="s">
        <v>11476</v>
      </c>
      <c r="AY735" s="7">
        <v>179</v>
      </c>
      <c r="AZ735" s="7">
        <v>86.7</v>
      </c>
      <c r="BA735" s="8" t="s">
        <v>11434</v>
      </c>
      <c r="BB735" s="9">
        <v>1</v>
      </c>
      <c r="BD735" s="9">
        <v>1</v>
      </c>
      <c r="BE735" s="7">
        <v>179</v>
      </c>
      <c r="BF735" s="7">
        <v>179</v>
      </c>
      <c r="BG735" s="7">
        <v>86.7</v>
      </c>
      <c r="BH735" s="7">
        <v>86.7</v>
      </c>
      <c r="BI735" s="7">
        <v>92.3</v>
      </c>
      <c r="BJ735" s="8" t="s">
        <v>11477</v>
      </c>
      <c r="BK735" s="7">
        <v>179</v>
      </c>
      <c r="BL735" s="7">
        <v>179</v>
      </c>
      <c r="BM735" s="7">
        <v>179</v>
      </c>
      <c r="BN735" s="7">
        <v>179</v>
      </c>
      <c r="BU735" s="7">
        <v>0</v>
      </c>
      <c r="BW735" s="7">
        <v>3.6</v>
      </c>
      <c r="BX735" s="7">
        <v>3.6</v>
      </c>
      <c r="BZ735" s="7">
        <v>0.456</v>
      </c>
      <c r="CA735" s="7">
        <v>0.456</v>
      </c>
      <c r="CB735" s="8" t="s">
        <v>11436</v>
      </c>
      <c r="CC735" s="8" t="s">
        <v>11437</v>
      </c>
      <c r="CE735" s="7">
        <v>98.2</v>
      </c>
      <c r="CF735" s="1">
        <f t="shared" si="11"/>
        <v>1</v>
      </c>
      <c r="CG735" s="1">
        <v>179</v>
      </c>
      <c r="CH735" s="1">
        <f>_xlfn.XLOOKUP(AL735,抖音账单汇总!$A:$A,抖音账单汇总!$B:$B)</f>
        <v>179</v>
      </c>
    </row>
    <row r="736" s="1" customFormat="1" ht="20" customHeight="1" spans="1:86">
      <c r="A736" s="6" t="s">
        <v>18644</v>
      </c>
      <c r="B736" s="6" t="s">
        <v>18645</v>
      </c>
      <c r="D736" s="6" t="s">
        <v>2539</v>
      </c>
      <c r="E736" s="6" t="s">
        <v>2169</v>
      </c>
      <c r="G736" s="6" t="s">
        <v>11411</v>
      </c>
      <c r="H736" s="6" t="s">
        <v>11412</v>
      </c>
      <c r="K736" s="6" t="s">
        <v>11413</v>
      </c>
      <c r="L736" s="6" t="s">
        <v>18646</v>
      </c>
      <c r="M736" s="6" t="s">
        <v>18647</v>
      </c>
      <c r="P736" s="6" t="s">
        <v>18648</v>
      </c>
      <c r="Q736" s="6" t="s">
        <v>18203</v>
      </c>
      <c r="R736" s="6" t="s">
        <v>18649</v>
      </c>
      <c r="S736" s="6" t="s">
        <v>18650</v>
      </c>
      <c r="T736" s="6" t="s">
        <v>18649</v>
      </c>
      <c r="U736" s="6" t="s">
        <v>11673</v>
      </c>
      <c r="V736" s="6" t="s">
        <v>16492</v>
      </c>
      <c r="W736" s="6" t="s">
        <v>18651</v>
      </c>
      <c r="X736" s="6" t="s">
        <v>11424</v>
      </c>
      <c r="Y736" s="6" t="s">
        <v>18652</v>
      </c>
      <c r="AB736" s="6" t="s">
        <v>12049</v>
      </c>
      <c r="AJ736" s="6" t="s">
        <v>12137</v>
      </c>
      <c r="AK736" s="6" t="s">
        <v>12120</v>
      </c>
      <c r="AL736" s="6" t="s">
        <v>2169</v>
      </c>
      <c r="AM736" s="6" t="s">
        <v>11301</v>
      </c>
      <c r="AN736" s="6" t="s">
        <v>11453</v>
      </c>
      <c r="AP736" s="6" t="s">
        <v>11429</v>
      </c>
      <c r="AQ736" s="6" t="s">
        <v>12138</v>
      </c>
      <c r="AR736" s="6" t="s">
        <v>12139</v>
      </c>
      <c r="AS736" s="6" t="s">
        <v>11432</v>
      </c>
      <c r="AT736" s="6" t="s">
        <v>11456</v>
      </c>
      <c r="AW736" s="6" t="s">
        <v>11457</v>
      </c>
      <c r="AY736" s="7">
        <v>199</v>
      </c>
      <c r="AZ736" s="7">
        <v>105.3</v>
      </c>
      <c r="BA736" s="8" t="s">
        <v>11434</v>
      </c>
      <c r="BB736" s="9">
        <v>1</v>
      </c>
      <c r="BD736" s="9">
        <v>1</v>
      </c>
      <c r="BE736" s="7">
        <v>199</v>
      </c>
      <c r="BF736" s="7">
        <v>199</v>
      </c>
      <c r="BG736" s="7">
        <v>105.3</v>
      </c>
      <c r="BH736" s="7">
        <v>105.3</v>
      </c>
      <c r="BI736" s="7">
        <v>93.7</v>
      </c>
      <c r="BJ736" s="8" t="s">
        <v>11458</v>
      </c>
      <c r="BK736" s="7">
        <v>199</v>
      </c>
      <c r="BL736" s="7">
        <v>199</v>
      </c>
      <c r="BM736" s="7">
        <v>199</v>
      </c>
      <c r="BN736" s="7">
        <v>199</v>
      </c>
      <c r="BU736" s="7">
        <v>0</v>
      </c>
      <c r="BW736" s="7">
        <v>3.6</v>
      </c>
      <c r="BX736" s="7">
        <v>3.6</v>
      </c>
      <c r="BZ736" s="7">
        <v>0.579</v>
      </c>
      <c r="CA736" s="7">
        <v>0.579</v>
      </c>
      <c r="CB736" s="8" t="s">
        <v>11436</v>
      </c>
      <c r="CC736" s="8" t="s">
        <v>11437</v>
      </c>
      <c r="CE736" s="7">
        <v>116.8</v>
      </c>
      <c r="CF736" s="1">
        <f t="shared" si="11"/>
        <v>1</v>
      </c>
      <c r="CG736" s="1">
        <v>199</v>
      </c>
      <c r="CH736" s="1">
        <f>_xlfn.XLOOKUP(AL736,抖音账单汇总!$A:$A,抖音账单汇总!$B:$B)</f>
        <v>199</v>
      </c>
    </row>
    <row r="737" s="1" customFormat="1" ht="20" customHeight="1" spans="1:86">
      <c r="A737" s="6" t="s">
        <v>18653</v>
      </c>
      <c r="B737" s="6" t="s">
        <v>12827</v>
      </c>
      <c r="D737" s="6" t="s">
        <v>2539</v>
      </c>
      <c r="E737" s="6" t="s">
        <v>2139</v>
      </c>
      <c r="G737" s="6" t="s">
        <v>11411</v>
      </c>
      <c r="H737" s="6" t="s">
        <v>11412</v>
      </c>
      <c r="K737" s="6" t="s">
        <v>11413</v>
      </c>
      <c r="L737" s="6" t="s">
        <v>18654</v>
      </c>
      <c r="M737" s="6" t="s">
        <v>18655</v>
      </c>
      <c r="P737" s="6" t="s">
        <v>18656</v>
      </c>
      <c r="Q737" s="6" t="s">
        <v>18657</v>
      </c>
      <c r="R737" s="6" t="s">
        <v>18658</v>
      </c>
      <c r="S737" s="6" t="s">
        <v>18659</v>
      </c>
      <c r="T737" s="6" t="s">
        <v>18658</v>
      </c>
      <c r="U737" s="6" t="s">
        <v>11446</v>
      </c>
      <c r="V737" s="6" t="s">
        <v>11447</v>
      </c>
      <c r="W737" s="6" t="s">
        <v>16725</v>
      </c>
      <c r="X737" s="6" t="s">
        <v>11424</v>
      </c>
      <c r="Y737" s="6" t="s">
        <v>18660</v>
      </c>
      <c r="AB737" s="6" t="s">
        <v>11524</v>
      </c>
      <c r="AJ737" s="6" t="s">
        <v>11548</v>
      </c>
      <c r="AK737" s="6" t="s">
        <v>11428</v>
      </c>
      <c r="AL737" s="6" t="s">
        <v>2139</v>
      </c>
      <c r="AM737" s="6" t="s">
        <v>11300</v>
      </c>
      <c r="AP737" s="6" t="s">
        <v>11429</v>
      </c>
      <c r="AQ737" s="6" t="s">
        <v>11549</v>
      </c>
      <c r="AR737" s="6" t="s">
        <v>12313</v>
      </c>
      <c r="AS737" s="6" t="s">
        <v>11432</v>
      </c>
      <c r="AT737" s="6" t="s">
        <v>11476</v>
      </c>
      <c r="AY737" s="7">
        <v>179</v>
      </c>
      <c r="AZ737" s="7">
        <v>86.7</v>
      </c>
      <c r="BA737" s="8" t="s">
        <v>11434</v>
      </c>
      <c r="BB737" s="9">
        <v>1</v>
      </c>
      <c r="BD737" s="9">
        <v>1</v>
      </c>
      <c r="BE737" s="7">
        <v>179</v>
      </c>
      <c r="BF737" s="7">
        <v>179</v>
      </c>
      <c r="BG737" s="7">
        <v>86.7</v>
      </c>
      <c r="BH737" s="7">
        <v>86.7</v>
      </c>
      <c r="BI737" s="7">
        <v>92.3</v>
      </c>
      <c r="BJ737" s="8" t="s">
        <v>11477</v>
      </c>
      <c r="BK737" s="7">
        <v>179</v>
      </c>
      <c r="BL737" s="7">
        <v>179</v>
      </c>
      <c r="BM737" s="7">
        <v>179</v>
      </c>
      <c r="BN737" s="7">
        <v>179</v>
      </c>
      <c r="BU737" s="7">
        <v>0</v>
      </c>
      <c r="BW737" s="7">
        <v>3.6</v>
      </c>
      <c r="BX737" s="7">
        <v>3.6</v>
      </c>
      <c r="BZ737" s="7">
        <v>0.537</v>
      </c>
      <c r="CA737" s="7">
        <v>0.537</v>
      </c>
      <c r="CB737" s="8" t="s">
        <v>11436</v>
      </c>
      <c r="CC737" s="8" t="s">
        <v>11437</v>
      </c>
      <c r="CE737" s="7">
        <v>98.2</v>
      </c>
      <c r="CF737" s="1">
        <f t="shared" si="11"/>
        <v>1</v>
      </c>
      <c r="CG737" s="1">
        <v>179</v>
      </c>
      <c r="CH737" s="1">
        <f>_xlfn.XLOOKUP(AL737,抖音账单汇总!$A:$A,抖音账单汇总!$B:$B)</f>
        <v>179</v>
      </c>
    </row>
    <row r="738" s="1" customFormat="1" ht="20" customHeight="1" spans="1:86">
      <c r="A738" s="6" t="s">
        <v>18661</v>
      </c>
      <c r="B738" s="6" t="s">
        <v>15357</v>
      </c>
      <c r="D738" s="6" t="s">
        <v>2539</v>
      </c>
      <c r="E738" s="6" t="s">
        <v>899</v>
      </c>
      <c r="G738" s="6" t="s">
        <v>11411</v>
      </c>
      <c r="H738" s="6" t="s">
        <v>11412</v>
      </c>
      <c r="K738" s="6" t="s">
        <v>11413</v>
      </c>
      <c r="L738" s="6" t="s">
        <v>18662</v>
      </c>
      <c r="M738" s="6" t="s">
        <v>18663</v>
      </c>
      <c r="P738" s="6" t="s">
        <v>18664</v>
      </c>
      <c r="Q738" s="6" t="s">
        <v>18665</v>
      </c>
      <c r="R738" s="6" t="s">
        <v>18666</v>
      </c>
      <c r="S738" s="6" t="s">
        <v>18667</v>
      </c>
      <c r="T738" s="6" t="s">
        <v>18666</v>
      </c>
      <c r="U738" s="6" t="s">
        <v>11871</v>
      </c>
      <c r="V738" s="6" t="s">
        <v>11920</v>
      </c>
      <c r="W738" s="6" t="s">
        <v>13510</v>
      </c>
      <c r="X738" s="6" t="s">
        <v>11424</v>
      </c>
      <c r="Y738" s="6" t="s">
        <v>18668</v>
      </c>
      <c r="AB738" s="6" t="s">
        <v>18669</v>
      </c>
      <c r="AJ738" s="6" t="s">
        <v>11545</v>
      </c>
      <c r="AK738" s="6" t="s">
        <v>11428</v>
      </c>
      <c r="AL738" s="6" t="s">
        <v>899</v>
      </c>
      <c r="AM738" s="6" t="s">
        <v>11300</v>
      </c>
      <c r="AP738" s="6" t="s">
        <v>11429</v>
      </c>
      <c r="AQ738" s="6" t="s">
        <v>11546</v>
      </c>
      <c r="AR738" s="6" t="s">
        <v>11547</v>
      </c>
      <c r="AS738" s="6" t="s">
        <v>11432</v>
      </c>
      <c r="AT738" s="6" t="s">
        <v>11476</v>
      </c>
      <c r="AY738" s="7">
        <v>179</v>
      </c>
      <c r="AZ738" s="7">
        <v>86.7</v>
      </c>
      <c r="BA738" s="8" t="s">
        <v>11434</v>
      </c>
      <c r="BB738" s="9">
        <v>1</v>
      </c>
      <c r="BD738" s="9">
        <v>1</v>
      </c>
      <c r="BE738" s="7">
        <v>179</v>
      </c>
      <c r="BF738" s="7">
        <v>179</v>
      </c>
      <c r="BG738" s="7">
        <v>86.7</v>
      </c>
      <c r="BH738" s="7">
        <v>86.7</v>
      </c>
      <c r="BI738" s="7">
        <v>92.3</v>
      </c>
      <c r="BJ738" s="8" t="s">
        <v>11477</v>
      </c>
      <c r="BK738" s="7">
        <v>179</v>
      </c>
      <c r="BL738" s="7">
        <v>179</v>
      </c>
      <c r="BM738" s="7">
        <v>179</v>
      </c>
      <c r="BN738" s="7">
        <v>179</v>
      </c>
      <c r="BU738" s="7">
        <v>0</v>
      </c>
      <c r="BW738" s="7">
        <v>3.6</v>
      </c>
      <c r="BX738" s="7">
        <v>3.6</v>
      </c>
      <c r="BZ738" s="7">
        <v>0.537</v>
      </c>
      <c r="CA738" s="7">
        <v>0.537</v>
      </c>
      <c r="CB738" s="8" t="s">
        <v>11436</v>
      </c>
      <c r="CC738" s="8" t="s">
        <v>11437</v>
      </c>
      <c r="CE738" s="7">
        <v>98.2</v>
      </c>
      <c r="CF738" s="1">
        <f t="shared" si="11"/>
        <v>1</v>
      </c>
      <c r="CG738" s="1">
        <v>179</v>
      </c>
      <c r="CH738" s="1">
        <f>_xlfn.XLOOKUP(AL738,抖音账单汇总!$A:$A,抖音账单汇总!$B:$B)</f>
        <v>179</v>
      </c>
    </row>
    <row r="739" s="1" customFormat="1" ht="20" customHeight="1" spans="1:86">
      <c r="A739" s="6" t="s">
        <v>18670</v>
      </c>
      <c r="B739" s="6" t="s">
        <v>16064</v>
      </c>
      <c r="D739" s="6" t="s">
        <v>2539</v>
      </c>
      <c r="E739" s="6" t="s">
        <v>2165</v>
      </c>
      <c r="G739" s="6" t="s">
        <v>11411</v>
      </c>
      <c r="H739" s="6" t="s">
        <v>11412</v>
      </c>
      <c r="K739" s="6" t="s">
        <v>11413</v>
      </c>
      <c r="L739" s="6" t="s">
        <v>18671</v>
      </c>
      <c r="M739" s="6" t="s">
        <v>18672</v>
      </c>
      <c r="P739" s="6" t="s">
        <v>18673</v>
      </c>
      <c r="Q739" s="6" t="s">
        <v>18674</v>
      </c>
      <c r="R739" s="6" t="s">
        <v>18675</v>
      </c>
      <c r="S739" s="6" t="s">
        <v>18676</v>
      </c>
      <c r="T739" s="6" t="s">
        <v>18675</v>
      </c>
      <c r="U739" s="6" t="s">
        <v>11446</v>
      </c>
      <c r="V739" s="6" t="s">
        <v>13763</v>
      </c>
      <c r="W739" s="6" t="s">
        <v>18677</v>
      </c>
      <c r="X739" s="6" t="s">
        <v>11424</v>
      </c>
      <c r="Y739" s="6" t="s">
        <v>18678</v>
      </c>
      <c r="AB739" s="6" t="s">
        <v>15865</v>
      </c>
      <c r="AJ739" s="6" t="s">
        <v>11650</v>
      </c>
      <c r="AK739" s="6" t="s">
        <v>11428</v>
      </c>
      <c r="AL739" s="6" t="s">
        <v>2165</v>
      </c>
      <c r="AM739" s="6" t="s">
        <v>11300</v>
      </c>
      <c r="AP739" s="6" t="s">
        <v>11429</v>
      </c>
      <c r="AQ739" s="6" t="s">
        <v>11651</v>
      </c>
      <c r="AR739" s="6" t="s">
        <v>11652</v>
      </c>
      <c r="AS739" s="6" t="s">
        <v>11432</v>
      </c>
      <c r="AT739" s="6" t="s">
        <v>11476</v>
      </c>
      <c r="AY739" s="7">
        <v>179</v>
      </c>
      <c r="AZ739" s="7">
        <v>86.7</v>
      </c>
      <c r="BA739" s="8" t="s">
        <v>11434</v>
      </c>
      <c r="BB739" s="9">
        <v>1</v>
      </c>
      <c r="BD739" s="9">
        <v>1</v>
      </c>
      <c r="BE739" s="7">
        <v>179</v>
      </c>
      <c r="BF739" s="7">
        <v>179</v>
      </c>
      <c r="BG739" s="7">
        <v>86.7</v>
      </c>
      <c r="BH739" s="7">
        <v>86.7</v>
      </c>
      <c r="BI739" s="7">
        <v>92.3</v>
      </c>
      <c r="BJ739" s="8" t="s">
        <v>11477</v>
      </c>
      <c r="BK739" s="7">
        <v>179</v>
      </c>
      <c r="BL739" s="7">
        <v>179</v>
      </c>
      <c r="BM739" s="7">
        <v>179</v>
      </c>
      <c r="BN739" s="7">
        <v>179</v>
      </c>
      <c r="BU739" s="7">
        <v>0</v>
      </c>
      <c r="BW739" s="7">
        <v>3.6</v>
      </c>
      <c r="BX739" s="7">
        <v>3.6</v>
      </c>
      <c r="BZ739" s="7">
        <v>0.481</v>
      </c>
      <c r="CA739" s="7">
        <v>0.481</v>
      </c>
      <c r="CB739" s="8" t="s">
        <v>11436</v>
      </c>
      <c r="CC739" s="8" t="s">
        <v>11437</v>
      </c>
      <c r="CE739" s="7">
        <v>98.2</v>
      </c>
      <c r="CF739" s="1">
        <f t="shared" si="11"/>
        <v>1</v>
      </c>
      <c r="CG739" s="1">
        <v>179</v>
      </c>
      <c r="CH739" s="1">
        <f>_xlfn.XLOOKUP(AL739,抖音账单汇总!$A:$A,抖音账单汇总!$B:$B)</f>
        <v>179</v>
      </c>
    </row>
    <row r="740" s="1" customFormat="1" ht="20" customHeight="1" spans="1:86">
      <c r="A740" s="6" t="s">
        <v>18679</v>
      </c>
      <c r="B740" s="6" t="s">
        <v>11618</v>
      </c>
      <c r="D740" s="6" t="s">
        <v>2539</v>
      </c>
      <c r="E740" s="6" t="s">
        <v>2157</v>
      </c>
      <c r="G740" s="6" t="s">
        <v>11411</v>
      </c>
      <c r="H740" s="6" t="s">
        <v>11412</v>
      </c>
      <c r="K740" s="6" t="s">
        <v>11413</v>
      </c>
      <c r="L740" s="6" t="s">
        <v>18680</v>
      </c>
      <c r="M740" s="6" t="s">
        <v>18681</v>
      </c>
      <c r="P740" s="6" t="s">
        <v>18682</v>
      </c>
      <c r="Q740" s="6" t="s">
        <v>18683</v>
      </c>
      <c r="R740" s="6" t="s">
        <v>18684</v>
      </c>
      <c r="S740" s="6" t="s">
        <v>18685</v>
      </c>
      <c r="T740" s="6" t="s">
        <v>18684</v>
      </c>
      <c r="U740" s="6" t="s">
        <v>11907</v>
      </c>
      <c r="V740" s="6" t="s">
        <v>13452</v>
      </c>
      <c r="W740" s="6" t="s">
        <v>18686</v>
      </c>
      <c r="X740" s="6" t="s">
        <v>11424</v>
      </c>
      <c r="Y740" s="6" t="s">
        <v>18687</v>
      </c>
      <c r="AB740" s="6" t="s">
        <v>18688</v>
      </c>
      <c r="AJ740" s="6" t="s">
        <v>11678</v>
      </c>
      <c r="AK740" s="6" t="s">
        <v>11428</v>
      </c>
      <c r="AL740" s="6" t="s">
        <v>2157</v>
      </c>
      <c r="AM740" s="6" t="s">
        <v>11300</v>
      </c>
      <c r="AP740" s="6" t="s">
        <v>11429</v>
      </c>
      <c r="AQ740" s="6" t="s">
        <v>11679</v>
      </c>
      <c r="AR740" s="6" t="s">
        <v>11680</v>
      </c>
      <c r="AS740" s="6" t="s">
        <v>11432</v>
      </c>
      <c r="AT740" s="6" t="s">
        <v>11476</v>
      </c>
      <c r="AY740" s="7">
        <v>179</v>
      </c>
      <c r="AZ740" s="7">
        <v>86.7</v>
      </c>
      <c r="BA740" s="8" t="s">
        <v>11434</v>
      </c>
      <c r="BB740" s="9">
        <v>1</v>
      </c>
      <c r="BD740" s="9">
        <v>1</v>
      </c>
      <c r="BE740" s="7">
        <v>179</v>
      </c>
      <c r="BF740" s="7">
        <v>179</v>
      </c>
      <c r="BG740" s="7">
        <v>86.7</v>
      </c>
      <c r="BH740" s="7">
        <v>86.7</v>
      </c>
      <c r="BI740" s="7">
        <v>92.3</v>
      </c>
      <c r="BJ740" s="8" t="s">
        <v>11477</v>
      </c>
      <c r="BK740" s="7">
        <v>179</v>
      </c>
      <c r="BL740" s="7">
        <v>179</v>
      </c>
      <c r="BM740" s="7">
        <v>179</v>
      </c>
      <c r="BN740" s="7">
        <v>179</v>
      </c>
      <c r="BU740" s="7">
        <v>0</v>
      </c>
      <c r="BW740" s="7">
        <v>3.6</v>
      </c>
      <c r="BX740" s="7">
        <v>3.6</v>
      </c>
      <c r="BZ740" s="7">
        <v>0.456</v>
      </c>
      <c r="CA740" s="7">
        <v>0.456</v>
      </c>
      <c r="CB740" s="8" t="s">
        <v>11436</v>
      </c>
      <c r="CC740" s="8" t="s">
        <v>11437</v>
      </c>
      <c r="CE740" s="7">
        <v>98.2</v>
      </c>
      <c r="CF740" s="1">
        <f t="shared" si="11"/>
        <v>1</v>
      </c>
      <c r="CG740" s="1">
        <v>179</v>
      </c>
      <c r="CH740" s="1">
        <f>_xlfn.XLOOKUP(AL740,抖音账单汇总!$A:$A,抖音账单汇总!$B:$B)</f>
        <v>179</v>
      </c>
    </row>
    <row r="741" s="1" customFormat="1" ht="20" customHeight="1" spans="1:86">
      <c r="A741" s="6" t="s">
        <v>18689</v>
      </c>
      <c r="B741" s="6" t="s">
        <v>12196</v>
      </c>
      <c r="D741" s="6" t="s">
        <v>2539</v>
      </c>
      <c r="E741" s="6" t="s">
        <v>2177</v>
      </c>
      <c r="G741" s="6" t="s">
        <v>11411</v>
      </c>
      <c r="H741" s="6" t="s">
        <v>11412</v>
      </c>
      <c r="K741" s="6" t="s">
        <v>11413</v>
      </c>
      <c r="L741" s="6" t="s">
        <v>18690</v>
      </c>
      <c r="M741" s="6" t="s">
        <v>18691</v>
      </c>
      <c r="P741" s="6" t="s">
        <v>18692</v>
      </c>
      <c r="Q741" s="6" t="s">
        <v>18693</v>
      </c>
      <c r="R741" s="6" t="s">
        <v>18694</v>
      </c>
      <c r="S741" s="6" t="s">
        <v>18695</v>
      </c>
      <c r="T741" s="6" t="s">
        <v>18694</v>
      </c>
      <c r="U741" s="6" t="s">
        <v>11871</v>
      </c>
      <c r="V741" s="6" t="s">
        <v>15729</v>
      </c>
      <c r="W741" s="6" t="s">
        <v>18696</v>
      </c>
      <c r="X741" s="6" t="s">
        <v>11424</v>
      </c>
      <c r="Y741" s="6" t="s">
        <v>18697</v>
      </c>
      <c r="AB741" s="6" t="s">
        <v>14026</v>
      </c>
      <c r="AJ741" s="6" t="s">
        <v>11678</v>
      </c>
      <c r="AK741" s="6" t="s">
        <v>11428</v>
      </c>
      <c r="AL741" s="6" t="s">
        <v>2177</v>
      </c>
      <c r="AM741" s="6" t="s">
        <v>11300</v>
      </c>
      <c r="AP741" s="6" t="s">
        <v>11429</v>
      </c>
      <c r="AQ741" s="6" t="s">
        <v>11679</v>
      </c>
      <c r="AR741" s="6" t="s">
        <v>11680</v>
      </c>
      <c r="AS741" s="6" t="s">
        <v>11432</v>
      </c>
      <c r="AT741" s="6" t="s">
        <v>11476</v>
      </c>
      <c r="AY741" s="7">
        <v>179</v>
      </c>
      <c r="AZ741" s="7">
        <v>86.7</v>
      </c>
      <c r="BA741" s="8" t="s">
        <v>11434</v>
      </c>
      <c r="BB741" s="9">
        <v>1</v>
      </c>
      <c r="BD741" s="9">
        <v>1</v>
      </c>
      <c r="BE741" s="7">
        <v>179</v>
      </c>
      <c r="BF741" s="7">
        <v>179</v>
      </c>
      <c r="BG741" s="7">
        <v>86.7</v>
      </c>
      <c r="BH741" s="7">
        <v>86.7</v>
      </c>
      <c r="BI741" s="7">
        <v>92.3</v>
      </c>
      <c r="BJ741" s="8" t="s">
        <v>11477</v>
      </c>
      <c r="BK741" s="7">
        <v>179</v>
      </c>
      <c r="BL741" s="7">
        <v>179</v>
      </c>
      <c r="BM741" s="7">
        <v>179</v>
      </c>
      <c r="BN741" s="7">
        <v>179</v>
      </c>
      <c r="BU741" s="7">
        <v>0</v>
      </c>
      <c r="BW741" s="7">
        <v>3.6</v>
      </c>
      <c r="BX741" s="7">
        <v>3.6</v>
      </c>
      <c r="BZ741" s="7">
        <v>0.456</v>
      </c>
      <c r="CA741" s="7">
        <v>0.456</v>
      </c>
      <c r="CB741" s="8" t="s">
        <v>11436</v>
      </c>
      <c r="CC741" s="8" t="s">
        <v>11437</v>
      </c>
      <c r="CE741" s="7">
        <v>98.2</v>
      </c>
      <c r="CF741" s="1">
        <f t="shared" si="11"/>
        <v>1</v>
      </c>
      <c r="CG741" s="1">
        <v>179</v>
      </c>
      <c r="CH741" s="1">
        <f>_xlfn.XLOOKUP(AL741,抖音账单汇总!$A:$A,抖音账单汇总!$B:$B)</f>
        <v>179</v>
      </c>
    </row>
    <row r="742" s="1" customFormat="1" ht="20" customHeight="1" spans="1:86">
      <c r="A742" s="6" t="s">
        <v>18698</v>
      </c>
      <c r="B742" s="6" t="s">
        <v>16082</v>
      </c>
      <c r="D742" s="6" t="s">
        <v>2539</v>
      </c>
      <c r="E742" s="6" t="s">
        <v>896</v>
      </c>
      <c r="G742" s="6" t="s">
        <v>11411</v>
      </c>
      <c r="H742" s="6" t="s">
        <v>11412</v>
      </c>
      <c r="K742" s="6" t="s">
        <v>11413</v>
      </c>
      <c r="L742" s="6" t="s">
        <v>18699</v>
      </c>
      <c r="M742" s="6" t="s">
        <v>18700</v>
      </c>
      <c r="P742" s="6" t="s">
        <v>18701</v>
      </c>
      <c r="Q742" s="6" t="s">
        <v>18702</v>
      </c>
      <c r="R742" s="6" t="s">
        <v>18703</v>
      </c>
      <c r="S742" s="6" t="s">
        <v>18704</v>
      </c>
      <c r="T742" s="6" t="s">
        <v>18703</v>
      </c>
      <c r="U742" s="6" t="s">
        <v>11640</v>
      </c>
      <c r="V742" s="6" t="s">
        <v>11689</v>
      </c>
      <c r="W742" s="6" t="s">
        <v>18705</v>
      </c>
      <c r="X742" s="6" t="s">
        <v>11424</v>
      </c>
      <c r="Y742" s="6" t="s">
        <v>18706</v>
      </c>
      <c r="AB742" s="6" t="s">
        <v>13844</v>
      </c>
      <c r="AJ742" s="6" t="s">
        <v>18707</v>
      </c>
      <c r="AK742" s="6" t="s">
        <v>18708</v>
      </c>
      <c r="AL742" s="6" t="s">
        <v>896</v>
      </c>
      <c r="AM742" s="6" t="s">
        <v>11322</v>
      </c>
      <c r="AN742" s="6" t="s">
        <v>11504</v>
      </c>
      <c r="AP742" s="6" t="s">
        <v>12275</v>
      </c>
      <c r="AQ742" s="6" t="s">
        <v>13562</v>
      </c>
      <c r="AR742" s="6" t="s">
        <v>13563</v>
      </c>
      <c r="AS742" s="6" t="s">
        <v>11432</v>
      </c>
      <c r="AT742" s="6" t="s">
        <v>11456</v>
      </c>
      <c r="AY742" s="7">
        <v>299</v>
      </c>
      <c r="AZ742" s="7">
        <v>149</v>
      </c>
      <c r="BA742" s="8" t="s">
        <v>11434</v>
      </c>
      <c r="BB742" s="9">
        <v>1</v>
      </c>
      <c r="BD742" s="9">
        <v>1</v>
      </c>
      <c r="BE742" s="7">
        <v>299</v>
      </c>
      <c r="BF742" s="7">
        <v>299</v>
      </c>
      <c r="BG742" s="7">
        <v>149</v>
      </c>
      <c r="BH742" s="7">
        <v>149</v>
      </c>
      <c r="BI742" s="7">
        <v>150</v>
      </c>
      <c r="BJ742" s="8" t="s">
        <v>18709</v>
      </c>
      <c r="BK742" s="7">
        <v>299</v>
      </c>
      <c r="BL742" s="7">
        <v>299</v>
      </c>
      <c r="BM742" s="7">
        <v>299</v>
      </c>
      <c r="BN742" s="7">
        <v>299</v>
      </c>
      <c r="BU742" s="7">
        <v>0</v>
      </c>
      <c r="BW742" s="7">
        <v>5.6</v>
      </c>
      <c r="BX742" s="7">
        <v>5.6</v>
      </c>
      <c r="BZ742" s="7">
        <v>1.026</v>
      </c>
      <c r="CA742" s="7">
        <v>1.026</v>
      </c>
      <c r="CB742" s="8" t="s">
        <v>11436</v>
      </c>
      <c r="CC742" s="8" t="s">
        <v>11437</v>
      </c>
      <c r="CE742" s="7">
        <v>165.5</v>
      </c>
      <c r="CF742" s="1">
        <f t="shared" si="11"/>
        <v>1</v>
      </c>
      <c r="CG742" s="1">
        <v>299</v>
      </c>
      <c r="CH742" s="1">
        <f>_xlfn.XLOOKUP(AL742,抖音账单汇总!$A:$A,抖音账单汇总!$B:$B)</f>
        <v>299</v>
      </c>
    </row>
    <row r="743" s="1" customFormat="1" ht="20" customHeight="1" spans="1:86">
      <c r="A743" s="6" t="s">
        <v>18710</v>
      </c>
      <c r="B743" s="6" t="s">
        <v>12532</v>
      </c>
      <c r="D743" s="6" t="s">
        <v>2539</v>
      </c>
      <c r="E743" s="6" t="s">
        <v>926</v>
      </c>
      <c r="G743" s="6" t="s">
        <v>11411</v>
      </c>
      <c r="H743" s="6" t="s">
        <v>11412</v>
      </c>
      <c r="K743" s="6" t="s">
        <v>11413</v>
      </c>
      <c r="L743" s="6" t="s">
        <v>18711</v>
      </c>
      <c r="M743" s="6" t="s">
        <v>18712</v>
      </c>
      <c r="P743" s="6" t="s">
        <v>18713</v>
      </c>
      <c r="Q743" s="6" t="s">
        <v>18714</v>
      </c>
      <c r="R743" s="6" t="s">
        <v>18715</v>
      </c>
      <c r="S743" s="6" t="s">
        <v>18716</v>
      </c>
      <c r="T743" s="6" t="s">
        <v>18715</v>
      </c>
      <c r="U743" s="6" t="s">
        <v>11729</v>
      </c>
      <c r="V743" s="6" t="s">
        <v>12104</v>
      </c>
      <c r="W743" s="6" t="s">
        <v>14660</v>
      </c>
      <c r="X743" s="6" t="s">
        <v>11424</v>
      </c>
      <c r="Y743" s="6" t="s">
        <v>18717</v>
      </c>
      <c r="AB743" s="6" t="s">
        <v>13778</v>
      </c>
      <c r="AJ743" s="6" t="s">
        <v>11473</v>
      </c>
      <c r="AK743" s="6" t="s">
        <v>11428</v>
      </c>
      <c r="AL743" s="6" t="s">
        <v>926</v>
      </c>
      <c r="AM743" s="6" t="s">
        <v>11300</v>
      </c>
      <c r="AP743" s="6" t="s">
        <v>11429</v>
      </c>
      <c r="AQ743" s="6" t="s">
        <v>11474</v>
      </c>
      <c r="AR743" s="6" t="s">
        <v>11475</v>
      </c>
      <c r="AS743" s="6" t="s">
        <v>11432</v>
      </c>
      <c r="AT743" s="6" t="s">
        <v>11476</v>
      </c>
      <c r="AY743" s="7">
        <v>179</v>
      </c>
      <c r="AZ743" s="7">
        <v>86.7</v>
      </c>
      <c r="BA743" s="8" t="s">
        <v>11434</v>
      </c>
      <c r="BB743" s="9">
        <v>1</v>
      </c>
      <c r="BD743" s="9">
        <v>1</v>
      </c>
      <c r="BE743" s="7">
        <v>179</v>
      </c>
      <c r="BF743" s="7">
        <v>179</v>
      </c>
      <c r="BG743" s="7">
        <v>86.7</v>
      </c>
      <c r="BH743" s="7">
        <v>86.7</v>
      </c>
      <c r="BI743" s="7">
        <v>92.3</v>
      </c>
      <c r="BJ743" s="8" t="s">
        <v>11477</v>
      </c>
      <c r="BK743" s="7">
        <v>179</v>
      </c>
      <c r="BL743" s="7">
        <v>179</v>
      </c>
      <c r="BM743" s="7">
        <v>179</v>
      </c>
      <c r="BN743" s="7">
        <v>179</v>
      </c>
      <c r="BU743" s="7">
        <v>0</v>
      </c>
      <c r="BW743" s="7">
        <v>3.6</v>
      </c>
      <c r="BX743" s="7">
        <v>3.6</v>
      </c>
      <c r="BZ743" s="7">
        <v>0.506</v>
      </c>
      <c r="CA743" s="7">
        <v>0.506</v>
      </c>
      <c r="CB743" s="8" t="s">
        <v>11436</v>
      </c>
      <c r="CC743" s="8" t="s">
        <v>11437</v>
      </c>
      <c r="CE743" s="7">
        <v>98.2</v>
      </c>
      <c r="CF743" s="1">
        <f t="shared" si="11"/>
        <v>1</v>
      </c>
      <c r="CG743" s="1">
        <v>179</v>
      </c>
      <c r="CH743" s="1">
        <f>_xlfn.XLOOKUP(AL743,抖音账单汇总!$A:$A,抖音账单汇总!$B:$B)</f>
        <v>179</v>
      </c>
    </row>
    <row r="744" s="1" customFormat="1" ht="20" customHeight="1" spans="1:86">
      <c r="A744" s="6" t="s">
        <v>18718</v>
      </c>
      <c r="B744" s="6" t="s">
        <v>13318</v>
      </c>
      <c r="D744" s="6" t="s">
        <v>2539</v>
      </c>
      <c r="E744" s="6" t="s">
        <v>2144</v>
      </c>
      <c r="G744" s="6" t="s">
        <v>11411</v>
      </c>
      <c r="H744" s="6" t="s">
        <v>11412</v>
      </c>
      <c r="K744" s="6" t="s">
        <v>11413</v>
      </c>
      <c r="L744" s="6" t="s">
        <v>18719</v>
      </c>
      <c r="M744" s="6" t="s">
        <v>18720</v>
      </c>
      <c r="P744" s="6" t="s">
        <v>18721</v>
      </c>
      <c r="Q744" s="6" t="s">
        <v>18722</v>
      </c>
      <c r="R744" s="6" t="s">
        <v>18723</v>
      </c>
      <c r="S744" s="6" t="s">
        <v>18724</v>
      </c>
      <c r="T744" s="6" t="s">
        <v>18723</v>
      </c>
      <c r="U744" s="6" t="s">
        <v>12376</v>
      </c>
      <c r="V744" s="6" t="s">
        <v>18725</v>
      </c>
      <c r="W744" s="6" t="s">
        <v>18726</v>
      </c>
      <c r="X744" s="6" t="s">
        <v>11424</v>
      </c>
      <c r="Y744" s="6" t="s">
        <v>18727</v>
      </c>
      <c r="AB744" s="6" t="s">
        <v>11629</v>
      </c>
      <c r="AJ744" s="6" t="s">
        <v>11650</v>
      </c>
      <c r="AK744" s="6" t="s">
        <v>11428</v>
      </c>
      <c r="AL744" s="6" t="s">
        <v>2144</v>
      </c>
      <c r="AM744" s="6" t="s">
        <v>11300</v>
      </c>
      <c r="AP744" s="6" t="s">
        <v>11429</v>
      </c>
      <c r="AQ744" s="6" t="s">
        <v>11651</v>
      </c>
      <c r="AR744" s="6" t="s">
        <v>11652</v>
      </c>
      <c r="AS744" s="6" t="s">
        <v>11432</v>
      </c>
      <c r="AT744" s="6" t="s">
        <v>11476</v>
      </c>
      <c r="AY744" s="7">
        <v>179</v>
      </c>
      <c r="AZ744" s="7">
        <v>86.7</v>
      </c>
      <c r="BA744" s="8" t="s">
        <v>11434</v>
      </c>
      <c r="BB744" s="9">
        <v>1</v>
      </c>
      <c r="BD744" s="9">
        <v>1</v>
      </c>
      <c r="BE744" s="7">
        <v>179</v>
      </c>
      <c r="BF744" s="7">
        <v>179</v>
      </c>
      <c r="BG744" s="7">
        <v>86.7</v>
      </c>
      <c r="BH744" s="7">
        <v>86.7</v>
      </c>
      <c r="BI744" s="7">
        <v>92.3</v>
      </c>
      <c r="BJ744" s="8" t="s">
        <v>11477</v>
      </c>
      <c r="BK744" s="7">
        <v>179</v>
      </c>
      <c r="BL744" s="7">
        <v>179</v>
      </c>
      <c r="BM744" s="7">
        <v>179</v>
      </c>
      <c r="BN744" s="7">
        <v>179</v>
      </c>
      <c r="BU744" s="7">
        <v>0</v>
      </c>
      <c r="BW744" s="7">
        <v>3.6</v>
      </c>
      <c r="BX744" s="7">
        <v>3.6</v>
      </c>
      <c r="BZ744" s="7">
        <v>0.481</v>
      </c>
      <c r="CA744" s="7">
        <v>0.481</v>
      </c>
      <c r="CB744" s="8" t="s">
        <v>11436</v>
      </c>
      <c r="CC744" s="8" t="s">
        <v>11437</v>
      </c>
      <c r="CE744" s="7">
        <v>98.2</v>
      </c>
      <c r="CF744" s="1">
        <f t="shared" si="11"/>
        <v>1</v>
      </c>
      <c r="CG744" s="1">
        <v>179</v>
      </c>
      <c r="CH744" s="1">
        <f>_xlfn.XLOOKUP(AL744,抖音账单汇总!$A:$A,抖音账单汇总!$B:$B)</f>
        <v>179</v>
      </c>
    </row>
    <row r="745" s="1" customFormat="1" ht="20" customHeight="1" spans="1:86">
      <c r="A745" s="6" t="s">
        <v>18728</v>
      </c>
      <c r="B745" s="6" t="s">
        <v>14037</v>
      </c>
      <c r="D745" s="6" t="s">
        <v>2539</v>
      </c>
      <c r="E745" s="6" t="s">
        <v>917</v>
      </c>
      <c r="G745" s="6" t="s">
        <v>11411</v>
      </c>
      <c r="H745" s="6" t="s">
        <v>11412</v>
      </c>
      <c r="K745" s="6" t="s">
        <v>11413</v>
      </c>
      <c r="L745" s="6" t="s">
        <v>18729</v>
      </c>
      <c r="M745" s="6" t="s">
        <v>18730</v>
      </c>
      <c r="P745" s="6" t="s">
        <v>18731</v>
      </c>
      <c r="Q745" s="6" t="s">
        <v>18732</v>
      </c>
      <c r="R745" s="6" t="s">
        <v>18733</v>
      </c>
      <c r="S745" s="6" t="s">
        <v>18734</v>
      </c>
      <c r="T745" s="6" t="s">
        <v>18733</v>
      </c>
      <c r="U745" s="6" t="s">
        <v>11815</v>
      </c>
      <c r="V745" s="6" t="s">
        <v>18735</v>
      </c>
      <c r="W745" s="6" t="s">
        <v>18736</v>
      </c>
      <c r="X745" s="6" t="s">
        <v>11424</v>
      </c>
      <c r="Y745" s="6" t="s">
        <v>18737</v>
      </c>
      <c r="AB745" s="6" t="s">
        <v>14560</v>
      </c>
      <c r="AJ745" s="6" t="s">
        <v>11650</v>
      </c>
      <c r="AK745" s="6" t="s">
        <v>11428</v>
      </c>
      <c r="AL745" s="6" t="s">
        <v>917</v>
      </c>
      <c r="AM745" s="6" t="s">
        <v>11300</v>
      </c>
      <c r="AP745" s="6" t="s">
        <v>11429</v>
      </c>
      <c r="AQ745" s="6" t="s">
        <v>11651</v>
      </c>
      <c r="AR745" s="6" t="s">
        <v>11652</v>
      </c>
      <c r="AS745" s="6" t="s">
        <v>11432</v>
      </c>
      <c r="AT745" s="6" t="s">
        <v>11476</v>
      </c>
      <c r="AY745" s="7">
        <v>179</v>
      </c>
      <c r="AZ745" s="7">
        <v>86.7</v>
      </c>
      <c r="BA745" s="8" t="s">
        <v>11434</v>
      </c>
      <c r="BB745" s="9">
        <v>1</v>
      </c>
      <c r="BD745" s="9">
        <v>1</v>
      </c>
      <c r="BE745" s="7">
        <v>179</v>
      </c>
      <c r="BF745" s="7">
        <v>179</v>
      </c>
      <c r="BG745" s="7">
        <v>86.7</v>
      </c>
      <c r="BH745" s="7">
        <v>86.7</v>
      </c>
      <c r="BI745" s="7">
        <v>92.3</v>
      </c>
      <c r="BJ745" s="8" t="s">
        <v>11477</v>
      </c>
      <c r="BK745" s="7">
        <v>179</v>
      </c>
      <c r="BL745" s="7">
        <v>179</v>
      </c>
      <c r="BM745" s="7">
        <v>179</v>
      </c>
      <c r="BN745" s="7">
        <v>179</v>
      </c>
      <c r="BU745" s="7">
        <v>0</v>
      </c>
      <c r="BW745" s="7">
        <v>3.6</v>
      </c>
      <c r="BX745" s="7">
        <v>3.6</v>
      </c>
      <c r="BZ745" s="7">
        <v>0.481</v>
      </c>
      <c r="CA745" s="7">
        <v>0.481</v>
      </c>
      <c r="CB745" s="8" t="s">
        <v>11436</v>
      </c>
      <c r="CC745" s="8" t="s">
        <v>11437</v>
      </c>
      <c r="CE745" s="7">
        <v>98.2</v>
      </c>
      <c r="CF745" s="1">
        <f t="shared" si="11"/>
        <v>1</v>
      </c>
      <c r="CG745" s="1">
        <v>179</v>
      </c>
      <c r="CH745" s="1">
        <f>_xlfn.XLOOKUP(AL745,抖音账单汇总!$A:$A,抖音账单汇总!$B:$B)</f>
        <v>179</v>
      </c>
    </row>
    <row r="746" s="1" customFormat="1" ht="20" customHeight="1" spans="1:86">
      <c r="A746" s="6" t="s">
        <v>18738</v>
      </c>
      <c r="B746" s="6" t="s">
        <v>12707</v>
      </c>
      <c r="D746" s="6" t="s">
        <v>2539</v>
      </c>
      <c r="E746" s="6" t="s">
        <v>2128</v>
      </c>
      <c r="G746" s="6" t="s">
        <v>11411</v>
      </c>
      <c r="H746" s="6" t="s">
        <v>11412</v>
      </c>
      <c r="K746" s="6" t="s">
        <v>11413</v>
      </c>
      <c r="L746" s="6" t="s">
        <v>18739</v>
      </c>
      <c r="M746" s="6" t="s">
        <v>18740</v>
      </c>
      <c r="P746" s="6" t="s">
        <v>18741</v>
      </c>
      <c r="Q746" s="6" t="s">
        <v>18742</v>
      </c>
      <c r="R746" s="6" t="s">
        <v>18743</v>
      </c>
      <c r="S746" s="6" t="s">
        <v>18744</v>
      </c>
      <c r="T746" s="6" t="s">
        <v>18743</v>
      </c>
      <c r="U746" s="6" t="s">
        <v>11815</v>
      </c>
      <c r="V746" s="6" t="s">
        <v>14951</v>
      </c>
      <c r="W746" s="6" t="s">
        <v>17063</v>
      </c>
      <c r="X746" s="6" t="s">
        <v>11424</v>
      </c>
      <c r="Y746" s="6" t="s">
        <v>18745</v>
      </c>
      <c r="AB746" s="6" t="s">
        <v>13065</v>
      </c>
      <c r="AJ746" s="6" t="s">
        <v>11804</v>
      </c>
      <c r="AK746" s="6" t="s">
        <v>11428</v>
      </c>
      <c r="AL746" s="6" t="s">
        <v>2128</v>
      </c>
      <c r="AM746" s="6" t="s">
        <v>11300</v>
      </c>
      <c r="AP746" s="6" t="s">
        <v>11429</v>
      </c>
      <c r="AQ746" s="6" t="s">
        <v>11805</v>
      </c>
      <c r="AR746" s="6" t="s">
        <v>11806</v>
      </c>
      <c r="AS746" s="6" t="s">
        <v>11432</v>
      </c>
      <c r="AT746" s="6" t="s">
        <v>11476</v>
      </c>
      <c r="AY746" s="7">
        <v>179</v>
      </c>
      <c r="AZ746" s="7">
        <v>86.7</v>
      </c>
      <c r="BA746" s="8" t="s">
        <v>11434</v>
      </c>
      <c r="BB746" s="9">
        <v>1</v>
      </c>
      <c r="BD746" s="9">
        <v>1</v>
      </c>
      <c r="BE746" s="7">
        <v>179</v>
      </c>
      <c r="BF746" s="7">
        <v>179</v>
      </c>
      <c r="BG746" s="7">
        <v>86.7</v>
      </c>
      <c r="BH746" s="7">
        <v>86.7</v>
      </c>
      <c r="BI746" s="7">
        <v>92.3</v>
      </c>
      <c r="BJ746" s="8" t="s">
        <v>11477</v>
      </c>
      <c r="BK746" s="7">
        <v>179</v>
      </c>
      <c r="BL746" s="7">
        <v>179</v>
      </c>
      <c r="BM746" s="7">
        <v>179</v>
      </c>
      <c r="BN746" s="7">
        <v>179</v>
      </c>
      <c r="BU746" s="7">
        <v>0</v>
      </c>
      <c r="BW746" s="7">
        <v>3.6</v>
      </c>
      <c r="BX746" s="7">
        <v>3.6</v>
      </c>
      <c r="BZ746" s="7">
        <v>0.419</v>
      </c>
      <c r="CA746" s="7">
        <v>0.419</v>
      </c>
      <c r="CB746" s="8" t="s">
        <v>11436</v>
      </c>
      <c r="CC746" s="8" t="s">
        <v>11437</v>
      </c>
      <c r="CE746" s="7">
        <v>98.2</v>
      </c>
      <c r="CF746" s="1">
        <f t="shared" si="11"/>
        <v>1</v>
      </c>
      <c r="CG746" s="1">
        <v>179</v>
      </c>
      <c r="CH746" s="1">
        <f>_xlfn.XLOOKUP(AL746,抖音账单汇总!$A:$A,抖音账单汇总!$B:$B)</f>
        <v>179</v>
      </c>
    </row>
    <row r="747" s="1" customFormat="1" ht="20" customHeight="1" spans="1:86">
      <c r="A747" s="6" t="s">
        <v>18746</v>
      </c>
      <c r="B747" s="6" t="s">
        <v>12490</v>
      </c>
      <c r="D747" s="6" t="s">
        <v>2539</v>
      </c>
      <c r="E747" s="6" t="s">
        <v>2135</v>
      </c>
      <c r="G747" s="6" t="s">
        <v>11411</v>
      </c>
      <c r="H747" s="6" t="s">
        <v>11412</v>
      </c>
      <c r="K747" s="6" t="s">
        <v>11413</v>
      </c>
      <c r="L747" s="6" t="s">
        <v>18747</v>
      </c>
      <c r="M747" s="6" t="s">
        <v>18748</v>
      </c>
      <c r="P747" s="6" t="s">
        <v>18749</v>
      </c>
      <c r="Q747" s="6" t="s">
        <v>18750</v>
      </c>
      <c r="R747" s="6" t="s">
        <v>18751</v>
      </c>
      <c r="S747" s="6" t="s">
        <v>18752</v>
      </c>
      <c r="T747" s="6" t="s">
        <v>18751</v>
      </c>
      <c r="U747" s="6" t="s">
        <v>11871</v>
      </c>
      <c r="V747" s="6" t="s">
        <v>15729</v>
      </c>
      <c r="W747" s="6" t="s">
        <v>18753</v>
      </c>
      <c r="X747" s="6" t="s">
        <v>11424</v>
      </c>
      <c r="Y747" s="6" t="s">
        <v>18754</v>
      </c>
      <c r="AB747" s="6" t="s">
        <v>11704</v>
      </c>
      <c r="AJ747" s="6" t="s">
        <v>11473</v>
      </c>
      <c r="AK747" s="6" t="s">
        <v>11428</v>
      </c>
      <c r="AL747" s="6" t="s">
        <v>2135</v>
      </c>
      <c r="AM747" s="6" t="s">
        <v>11300</v>
      </c>
      <c r="AP747" s="6" t="s">
        <v>11429</v>
      </c>
      <c r="AQ747" s="6" t="s">
        <v>11474</v>
      </c>
      <c r="AR747" s="6" t="s">
        <v>11475</v>
      </c>
      <c r="AS747" s="6" t="s">
        <v>11432</v>
      </c>
      <c r="AT747" s="6" t="s">
        <v>11476</v>
      </c>
      <c r="AY747" s="7">
        <v>179</v>
      </c>
      <c r="AZ747" s="7">
        <v>86.7</v>
      </c>
      <c r="BA747" s="8" t="s">
        <v>11434</v>
      </c>
      <c r="BB747" s="9">
        <v>1</v>
      </c>
      <c r="BD747" s="9">
        <v>1</v>
      </c>
      <c r="BE747" s="7">
        <v>179</v>
      </c>
      <c r="BF747" s="7">
        <v>179</v>
      </c>
      <c r="BG747" s="7">
        <v>86.7</v>
      </c>
      <c r="BH747" s="7">
        <v>86.7</v>
      </c>
      <c r="BI747" s="7">
        <v>92.3</v>
      </c>
      <c r="BJ747" s="8" t="s">
        <v>11477</v>
      </c>
      <c r="BK747" s="7">
        <v>179</v>
      </c>
      <c r="BL747" s="7">
        <v>179</v>
      </c>
      <c r="BM747" s="7">
        <v>179</v>
      </c>
      <c r="BN747" s="7">
        <v>179</v>
      </c>
      <c r="BU747" s="7">
        <v>0</v>
      </c>
      <c r="BW747" s="7">
        <v>3.6</v>
      </c>
      <c r="BX747" s="7">
        <v>3.6</v>
      </c>
      <c r="BZ747" s="7">
        <v>0.506</v>
      </c>
      <c r="CA747" s="7">
        <v>0.506</v>
      </c>
      <c r="CB747" s="8" t="s">
        <v>11436</v>
      </c>
      <c r="CC747" s="8" t="s">
        <v>11437</v>
      </c>
      <c r="CE747" s="7">
        <v>98.2</v>
      </c>
      <c r="CF747" s="1">
        <f t="shared" si="11"/>
        <v>1</v>
      </c>
      <c r="CG747" s="1">
        <v>179</v>
      </c>
      <c r="CH747" s="1">
        <f>_xlfn.XLOOKUP(AL747,抖音账单汇总!$A:$A,抖音账单汇总!$B:$B)</f>
        <v>179</v>
      </c>
    </row>
    <row r="748" s="1" customFormat="1" ht="20" customHeight="1" spans="1:86">
      <c r="A748" s="6" t="s">
        <v>18755</v>
      </c>
      <c r="B748" s="6" t="s">
        <v>12765</v>
      </c>
      <c r="D748" s="6" t="s">
        <v>2539</v>
      </c>
      <c r="E748" s="6" t="s">
        <v>2156</v>
      </c>
      <c r="G748" s="6" t="s">
        <v>11411</v>
      </c>
      <c r="H748" s="6" t="s">
        <v>11412</v>
      </c>
      <c r="K748" s="6" t="s">
        <v>11413</v>
      </c>
      <c r="L748" s="6" t="s">
        <v>18756</v>
      </c>
      <c r="M748" s="6" t="s">
        <v>18757</v>
      </c>
      <c r="P748" s="6" t="s">
        <v>18758</v>
      </c>
      <c r="Q748" s="6" t="s">
        <v>18759</v>
      </c>
      <c r="R748" s="6" t="s">
        <v>18760</v>
      </c>
      <c r="S748" s="6" t="s">
        <v>18761</v>
      </c>
      <c r="T748" s="6" t="s">
        <v>18760</v>
      </c>
      <c r="U748" s="6" t="s">
        <v>11764</v>
      </c>
      <c r="V748" s="6" t="s">
        <v>11765</v>
      </c>
      <c r="W748" s="6" t="s">
        <v>18762</v>
      </c>
      <c r="X748" s="6" t="s">
        <v>11424</v>
      </c>
      <c r="Y748" s="6" t="s">
        <v>18763</v>
      </c>
      <c r="AB748" s="6" t="s">
        <v>11524</v>
      </c>
      <c r="AJ748" s="6" t="s">
        <v>11473</v>
      </c>
      <c r="AK748" s="6" t="s">
        <v>11428</v>
      </c>
      <c r="AL748" s="6" t="s">
        <v>2156</v>
      </c>
      <c r="AM748" s="6" t="s">
        <v>11300</v>
      </c>
      <c r="AP748" s="6" t="s">
        <v>11429</v>
      </c>
      <c r="AQ748" s="6" t="s">
        <v>11474</v>
      </c>
      <c r="AR748" s="6" t="s">
        <v>11475</v>
      </c>
      <c r="AS748" s="6" t="s">
        <v>11432</v>
      </c>
      <c r="AT748" s="6" t="s">
        <v>11476</v>
      </c>
      <c r="AY748" s="7">
        <v>179</v>
      </c>
      <c r="AZ748" s="7">
        <v>86.7</v>
      </c>
      <c r="BA748" s="8" t="s">
        <v>11434</v>
      </c>
      <c r="BB748" s="9">
        <v>1</v>
      </c>
      <c r="BD748" s="9">
        <v>1</v>
      </c>
      <c r="BE748" s="7">
        <v>179</v>
      </c>
      <c r="BF748" s="7">
        <v>179</v>
      </c>
      <c r="BG748" s="7">
        <v>86.7</v>
      </c>
      <c r="BH748" s="7">
        <v>86.7</v>
      </c>
      <c r="BI748" s="7">
        <v>92.3</v>
      </c>
      <c r="BJ748" s="8" t="s">
        <v>11477</v>
      </c>
      <c r="BK748" s="7">
        <v>179</v>
      </c>
      <c r="BL748" s="7">
        <v>179</v>
      </c>
      <c r="BM748" s="7">
        <v>179</v>
      </c>
      <c r="BN748" s="7">
        <v>179</v>
      </c>
      <c r="BU748" s="7">
        <v>0</v>
      </c>
      <c r="BW748" s="7">
        <v>3.6</v>
      </c>
      <c r="BX748" s="7">
        <v>3.6</v>
      </c>
      <c r="BZ748" s="7">
        <v>0.506</v>
      </c>
      <c r="CA748" s="7">
        <v>0.506</v>
      </c>
      <c r="CB748" s="8" t="s">
        <v>11436</v>
      </c>
      <c r="CC748" s="8" t="s">
        <v>11437</v>
      </c>
      <c r="CE748" s="7">
        <v>98.2</v>
      </c>
      <c r="CF748" s="1">
        <f t="shared" si="11"/>
        <v>1</v>
      </c>
      <c r="CG748" s="1">
        <v>179</v>
      </c>
      <c r="CH748" s="1">
        <f>_xlfn.XLOOKUP(AL748,抖音账单汇总!$A:$A,抖音账单汇总!$B:$B)</f>
        <v>179</v>
      </c>
    </row>
    <row r="749" s="1" customFormat="1" ht="20" customHeight="1" spans="1:86">
      <c r="A749" s="6" t="s">
        <v>18764</v>
      </c>
      <c r="B749" s="6" t="s">
        <v>18765</v>
      </c>
      <c r="D749" s="6" t="s">
        <v>2539</v>
      </c>
      <c r="E749" s="6" t="s">
        <v>880</v>
      </c>
      <c r="G749" s="6" t="s">
        <v>11411</v>
      </c>
      <c r="H749" s="6" t="s">
        <v>11412</v>
      </c>
      <c r="K749" s="6" t="s">
        <v>11413</v>
      </c>
      <c r="L749" s="6" t="s">
        <v>18766</v>
      </c>
      <c r="M749" s="6" t="s">
        <v>18767</v>
      </c>
      <c r="P749" s="6" t="s">
        <v>18768</v>
      </c>
      <c r="Q749" s="6" t="s">
        <v>18769</v>
      </c>
      <c r="R749" s="6" t="s">
        <v>18770</v>
      </c>
      <c r="S749" s="6" t="s">
        <v>18771</v>
      </c>
      <c r="T749" s="6" t="s">
        <v>18770</v>
      </c>
      <c r="U749" s="6" t="s">
        <v>11871</v>
      </c>
      <c r="V749" s="6" t="s">
        <v>14982</v>
      </c>
      <c r="W749" s="6" t="s">
        <v>18302</v>
      </c>
      <c r="X749" s="6" t="s">
        <v>11449</v>
      </c>
      <c r="Y749" s="6" t="s">
        <v>18772</v>
      </c>
      <c r="AB749" s="6" t="s">
        <v>11692</v>
      </c>
      <c r="AJ749" s="6" t="s">
        <v>18773</v>
      </c>
      <c r="AK749" s="6" t="s">
        <v>18774</v>
      </c>
      <c r="AL749" s="6" t="s">
        <v>880</v>
      </c>
      <c r="AM749" s="6" t="s">
        <v>11309</v>
      </c>
      <c r="AN749" s="6" t="s">
        <v>11453</v>
      </c>
      <c r="AP749" s="6" t="s">
        <v>11429</v>
      </c>
      <c r="AQ749" s="6" t="s">
        <v>13253</v>
      </c>
      <c r="AR749" s="6" t="s">
        <v>18775</v>
      </c>
      <c r="AS749" s="6" t="s">
        <v>11432</v>
      </c>
      <c r="AT749" s="6" t="s">
        <v>11708</v>
      </c>
      <c r="AW749" s="6" t="s">
        <v>11457</v>
      </c>
      <c r="AY749" s="7">
        <v>179</v>
      </c>
      <c r="AZ749" s="7">
        <v>88.8</v>
      </c>
      <c r="BA749" s="8" t="s">
        <v>11434</v>
      </c>
      <c r="BB749" s="9">
        <v>1</v>
      </c>
      <c r="BD749" s="9">
        <v>1</v>
      </c>
      <c r="BE749" s="7">
        <v>179</v>
      </c>
      <c r="BF749" s="7">
        <v>179</v>
      </c>
      <c r="BG749" s="7">
        <v>88.8</v>
      </c>
      <c r="BH749" s="7">
        <v>88.8</v>
      </c>
      <c r="BI749" s="7">
        <v>90.2</v>
      </c>
      <c r="BJ749" s="8" t="s">
        <v>18776</v>
      </c>
      <c r="BK749" s="7">
        <v>179</v>
      </c>
      <c r="BL749" s="7">
        <v>179</v>
      </c>
      <c r="BM749" s="7">
        <v>179</v>
      </c>
      <c r="BN749" s="7">
        <v>179</v>
      </c>
      <c r="BU749" s="7">
        <v>0</v>
      </c>
      <c r="BW749" s="7">
        <v>15</v>
      </c>
      <c r="BX749" s="7">
        <v>15</v>
      </c>
      <c r="BZ749" s="7">
        <v>0.34</v>
      </c>
      <c r="CA749" s="7">
        <v>0.34</v>
      </c>
      <c r="CB749" s="8" t="s">
        <v>11436</v>
      </c>
      <c r="CC749" s="8" t="s">
        <v>11437</v>
      </c>
      <c r="CE749" s="7">
        <v>100.3</v>
      </c>
      <c r="CF749" s="1">
        <f t="shared" si="11"/>
        <v>1</v>
      </c>
      <c r="CG749" s="1">
        <v>179</v>
      </c>
      <c r="CH749" s="1">
        <f>_xlfn.XLOOKUP(AL749,抖音账单汇总!$A:$A,抖音账单汇总!$B:$B)</f>
        <v>179</v>
      </c>
    </row>
    <row r="750" s="1" customFormat="1" ht="20" customHeight="1" spans="1:86">
      <c r="A750" s="6" t="s">
        <v>18777</v>
      </c>
      <c r="B750" s="6" t="s">
        <v>11746</v>
      </c>
      <c r="D750" s="6" t="s">
        <v>2539</v>
      </c>
      <c r="E750" s="6" t="s">
        <v>889</v>
      </c>
      <c r="G750" s="6" t="s">
        <v>11411</v>
      </c>
      <c r="H750" s="6" t="s">
        <v>11412</v>
      </c>
      <c r="K750" s="6" t="s">
        <v>11413</v>
      </c>
      <c r="L750" s="6" t="s">
        <v>18778</v>
      </c>
      <c r="M750" s="6" t="s">
        <v>18779</v>
      </c>
      <c r="P750" s="6" t="s">
        <v>18780</v>
      </c>
      <c r="Q750" s="6" t="s">
        <v>18781</v>
      </c>
      <c r="R750" s="6" t="s">
        <v>18782</v>
      </c>
      <c r="S750" s="6" t="s">
        <v>18783</v>
      </c>
      <c r="T750" s="6" t="s">
        <v>18782</v>
      </c>
      <c r="U750" s="6" t="s">
        <v>11764</v>
      </c>
      <c r="V750" s="6" t="s">
        <v>13017</v>
      </c>
      <c r="W750" s="6" t="s">
        <v>18784</v>
      </c>
      <c r="X750" s="6" t="s">
        <v>11424</v>
      </c>
      <c r="Y750" s="6" t="s">
        <v>18785</v>
      </c>
      <c r="AB750" s="6" t="s">
        <v>11524</v>
      </c>
      <c r="AJ750" s="6" t="s">
        <v>11678</v>
      </c>
      <c r="AK750" s="6" t="s">
        <v>11428</v>
      </c>
      <c r="AL750" s="6" t="s">
        <v>889</v>
      </c>
      <c r="AM750" s="6" t="s">
        <v>11300</v>
      </c>
      <c r="AP750" s="6" t="s">
        <v>11429</v>
      </c>
      <c r="AQ750" s="6" t="s">
        <v>11679</v>
      </c>
      <c r="AR750" s="6" t="s">
        <v>11680</v>
      </c>
      <c r="AS750" s="6" t="s">
        <v>11432</v>
      </c>
      <c r="AT750" s="6" t="s">
        <v>11476</v>
      </c>
      <c r="AY750" s="7">
        <v>179</v>
      </c>
      <c r="AZ750" s="7">
        <v>86.7</v>
      </c>
      <c r="BA750" s="8" t="s">
        <v>11434</v>
      </c>
      <c r="BB750" s="9">
        <v>1</v>
      </c>
      <c r="BD750" s="9">
        <v>1</v>
      </c>
      <c r="BE750" s="7">
        <v>179</v>
      </c>
      <c r="BF750" s="7">
        <v>179</v>
      </c>
      <c r="BG750" s="7">
        <v>86.7</v>
      </c>
      <c r="BH750" s="7">
        <v>86.7</v>
      </c>
      <c r="BI750" s="7">
        <v>92.3</v>
      </c>
      <c r="BJ750" s="8" t="s">
        <v>11477</v>
      </c>
      <c r="BK750" s="7">
        <v>179</v>
      </c>
      <c r="BL750" s="7">
        <v>179</v>
      </c>
      <c r="BM750" s="7">
        <v>179</v>
      </c>
      <c r="BN750" s="7">
        <v>179</v>
      </c>
      <c r="BU750" s="7">
        <v>0</v>
      </c>
      <c r="BW750" s="7">
        <v>3.6</v>
      </c>
      <c r="BX750" s="7">
        <v>3.6</v>
      </c>
      <c r="BZ750" s="7">
        <v>0.456</v>
      </c>
      <c r="CA750" s="7">
        <v>0.456</v>
      </c>
      <c r="CB750" s="8" t="s">
        <v>11436</v>
      </c>
      <c r="CC750" s="8" t="s">
        <v>11437</v>
      </c>
      <c r="CE750" s="7">
        <v>98.2</v>
      </c>
      <c r="CF750" s="1">
        <f t="shared" si="11"/>
        <v>1</v>
      </c>
      <c r="CG750" s="1">
        <v>179</v>
      </c>
      <c r="CH750" s="1">
        <f>_xlfn.XLOOKUP(AL750,抖音账单汇总!$A:$A,抖音账单汇总!$B:$B)</f>
        <v>179</v>
      </c>
    </row>
    <row r="751" s="1" customFormat="1" ht="20" customHeight="1" spans="1:86">
      <c r="A751" s="6" t="s">
        <v>18786</v>
      </c>
      <c r="B751" s="6" t="s">
        <v>11654</v>
      </c>
      <c r="D751" s="6" t="s">
        <v>2539</v>
      </c>
      <c r="E751" s="6" t="s">
        <v>862</v>
      </c>
      <c r="G751" s="6" t="s">
        <v>11411</v>
      </c>
      <c r="H751" s="6" t="s">
        <v>11412</v>
      </c>
      <c r="K751" s="6" t="s">
        <v>11413</v>
      </c>
      <c r="L751" s="6" t="s">
        <v>18787</v>
      </c>
      <c r="M751" s="6" t="s">
        <v>18788</v>
      </c>
      <c r="P751" s="6" t="s">
        <v>18789</v>
      </c>
      <c r="Q751" s="6" t="s">
        <v>18790</v>
      </c>
      <c r="R751" s="6" t="s">
        <v>18791</v>
      </c>
      <c r="S751" s="6" t="s">
        <v>18792</v>
      </c>
      <c r="T751" s="6" t="s">
        <v>18791</v>
      </c>
      <c r="U751" s="6" t="s">
        <v>11871</v>
      </c>
      <c r="V751" s="6" t="s">
        <v>13356</v>
      </c>
      <c r="W751" s="6" t="s">
        <v>18793</v>
      </c>
      <c r="X751" s="6" t="s">
        <v>11424</v>
      </c>
      <c r="Y751" s="6" t="s">
        <v>18794</v>
      </c>
      <c r="AB751" s="6" t="s">
        <v>18795</v>
      </c>
      <c r="AJ751" s="6" t="s">
        <v>11473</v>
      </c>
      <c r="AK751" s="6" t="s">
        <v>11428</v>
      </c>
      <c r="AL751" s="6" t="s">
        <v>862</v>
      </c>
      <c r="AM751" s="6" t="s">
        <v>11300</v>
      </c>
      <c r="AP751" s="6" t="s">
        <v>11429</v>
      </c>
      <c r="AQ751" s="6" t="s">
        <v>11474</v>
      </c>
      <c r="AR751" s="6" t="s">
        <v>11475</v>
      </c>
      <c r="AS751" s="6" t="s">
        <v>11432</v>
      </c>
      <c r="AT751" s="6" t="s">
        <v>11476</v>
      </c>
      <c r="AY751" s="7">
        <v>179</v>
      </c>
      <c r="AZ751" s="7">
        <v>86.7</v>
      </c>
      <c r="BA751" s="8" t="s">
        <v>11434</v>
      </c>
      <c r="BB751" s="9">
        <v>1</v>
      </c>
      <c r="BD751" s="9">
        <v>1</v>
      </c>
      <c r="BE751" s="7">
        <v>179</v>
      </c>
      <c r="BF751" s="7">
        <v>179</v>
      </c>
      <c r="BG751" s="7">
        <v>86.7</v>
      </c>
      <c r="BH751" s="7">
        <v>86.7</v>
      </c>
      <c r="BI751" s="7">
        <v>92.3</v>
      </c>
      <c r="BJ751" s="8" t="s">
        <v>11477</v>
      </c>
      <c r="BK751" s="7">
        <v>179</v>
      </c>
      <c r="BL751" s="7">
        <v>179</v>
      </c>
      <c r="BM751" s="7">
        <v>179</v>
      </c>
      <c r="BN751" s="7">
        <v>179</v>
      </c>
      <c r="BU751" s="7">
        <v>0</v>
      </c>
      <c r="BW751" s="7">
        <v>3.6</v>
      </c>
      <c r="BX751" s="7">
        <v>3.6</v>
      </c>
      <c r="BZ751" s="7">
        <v>0.506</v>
      </c>
      <c r="CA751" s="7">
        <v>0.506</v>
      </c>
      <c r="CB751" s="8" t="s">
        <v>11436</v>
      </c>
      <c r="CC751" s="8" t="s">
        <v>11437</v>
      </c>
      <c r="CE751" s="7">
        <v>98.2</v>
      </c>
      <c r="CF751" s="1">
        <f t="shared" si="11"/>
        <v>1</v>
      </c>
      <c r="CG751" s="1">
        <v>179</v>
      </c>
      <c r="CH751" s="1">
        <f>_xlfn.XLOOKUP(AL751,抖音账单汇总!$A:$A,抖音账单汇总!$B:$B)</f>
        <v>179</v>
      </c>
    </row>
    <row r="752" s="1" customFormat="1" ht="20" customHeight="1" spans="1:86">
      <c r="A752" s="6" t="s">
        <v>18796</v>
      </c>
      <c r="B752" s="6" t="s">
        <v>11746</v>
      </c>
      <c r="D752" s="6" t="s">
        <v>2539</v>
      </c>
      <c r="E752" s="6" t="s">
        <v>907</v>
      </c>
      <c r="G752" s="6" t="s">
        <v>11411</v>
      </c>
      <c r="H752" s="6" t="s">
        <v>11412</v>
      </c>
      <c r="K752" s="6" t="s">
        <v>11413</v>
      </c>
      <c r="L752" s="6" t="s">
        <v>18797</v>
      </c>
      <c r="M752" s="6" t="s">
        <v>18798</v>
      </c>
      <c r="P752" s="6" t="s">
        <v>18799</v>
      </c>
      <c r="Q752" s="6" t="s">
        <v>18800</v>
      </c>
      <c r="R752" s="6" t="s">
        <v>18801</v>
      </c>
      <c r="S752" s="6" t="s">
        <v>18802</v>
      </c>
      <c r="T752" s="6" t="s">
        <v>18801</v>
      </c>
      <c r="U752" s="6" t="s">
        <v>14472</v>
      </c>
      <c r="V752" s="6" t="s">
        <v>18803</v>
      </c>
      <c r="W752" s="6" t="s">
        <v>18804</v>
      </c>
      <c r="X752" s="6" t="s">
        <v>11424</v>
      </c>
      <c r="Y752" s="6" t="s">
        <v>18805</v>
      </c>
      <c r="AB752" s="6" t="s">
        <v>12133</v>
      </c>
      <c r="AJ752" s="6" t="s">
        <v>11473</v>
      </c>
      <c r="AK752" s="6" t="s">
        <v>11428</v>
      </c>
      <c r="AL752" s="6" t="s">
        <v>907</v>
      </c>
      <c r="AM752" s="6" t="s">
        <v>11300</v>
      </c>
      <c r="AP752" s="6" t="s">
        <v>11429</v>
      </c>
      <c r="AQ752" s="6" t="s">
        <v>11474</v>
      </c>
      <c r="AR752" s="6" t="s">
        <v>11475</v>
      </c>
      <c r="AS752" s="6" t="s">
        <v>11432</v>
      </c>
      <c r="AT752" s="6" t="s">
        <v>11476</v>
      </c>
      <c r="AY752" s="7">
        <v>179</v>
      </c>
      <c r="AZ752" s="7">
        <v>86.7</v>
      </c>
      <c r="BA752" s="8" t="s">
        <v>11434</v>
      </c>
      <c r="BB752" s="9">
        <v>1</v>
      </c>
      <c r="BD752" s="9">
        <v>1</v>
      </c>
      <c r="BE752" s="7">
        <v>179</v>
      </c>
      <c r="BF752" s="7">
        <v>179</v>
      </c>
      <c r="BG752" s="7">
        <v>86.7</v>
      </c>
      <c r="BH752" s="7">
        <v>86.7</v>
      </c>
      <c r="BI752" s="7">
        <v>92.3</v>
      </c>
      <c r="BJ752" s="8" t="s">
        <v>11477</v>
      </c>
      <c r="BK752" s="7">
        <v>179</v>
      </c>
      <c r="BL752" s="7">
        <v>179</v>
      </c>
      <c r="BM752" s="7">
        <v>179</v>
      </c>
      <c r="BN752" s="7">
        <v>179</v>
      </c>
      <c r="BU752" s="7">
        <v>0</v>
      </c>
      <c r="BW752" s="7">
        <v>3.6</v>
      </c>
      <c r="BX752" s="7">
        <v>3.6</v>
      </c>
      <c r="BZ752" s="7">
        <v>0.506</v>
      </c>
      <c r="CA752" s="7">
        <v>0.506</v>
      </c>
      <c r="CB752" s="8" t="s">
        <v>11436</v>
      </c>
      <c r="CC752" s="8" t="s">
        <v>11437</v>
      </c>
      <c r="CE752" s="7">
        <v>98.2</v>
      </c>
      <c r="CF752" s="1">
        <f t="shared" si="11"/>
        <v>1</v>
      </c>
      <c r="CG752" s="1">
        <v>179</v>
      </c>
      <c r="CH752" s="1">
        <f>_xlfn.XLOOKUP(AL752,抖音账单汇总!$A:$A,抖音账单汇总!$B:$B)</f>
        <v>179</v>
      </c>
    </row>
    <row r="753" s="1" customFormat="1" ht="20" customHeight="1" spans="1:86">
      <c r="A753" s="6" t="s">
        <v>18806</v>
      </c>
      <c r="B753" s="6" t="s">
        <v>12707</v>
      </c>
      <c r="D753" s="6" t="s">
        <v>2539</v>
      </c>
      <c r="E753" s="6" t="s">
        <v>905</v>
      </c>
      <c r="G753" s="6" t="s">
        <v>11411</v>
      </c>
      <c r="H753" s="6" t="s">
        <v>11412</v>
      </c>
      <c r="K753" s="6" t="s">
        <v>11413</v>
      </c>
      <c r="L753" s="6" t="s">
        <v>18807</v>
      </c>
      <c r="M753" s="6" t="s">
        <v>18808</v>
      </c>
      <c r="P753" s="6" t="s">
        <v>18809</v>
      </c>
      <c r="Q753" s="6" t="s">
        <v>18810</v>
      </c>
      <c r="R753" s="6" t="s">
        <v>18811</v>
      </c>
      <c r="S753" s="6" t="s">
        <v>18812</v>
      </c>
      <c r="T753" s="6" t="s">
        <v>18811</v>
      </c>
      <c r="U753" s="6" t="s">
        <v>11468</v>
      </c>
      <c r="V753" s="6" t="s">
        <v>11469</v>
      </c>
      <c r="W753" s="6" t="s">
        <v>18813</v>
      </c>
      <c r="X753" s="6" t="s">
        <v>11424</v>
      </c>
      <c r="Y753" s="6" t="s">
        <v>18814</v>
      </c>
      <c r="AB753" s="6" t="s">
        <v>14026</v>
      </c>
      <c r="AJ753" s="6" t="s">
        <v>11473</v>
      </c>
      <c r="AK753" s="6" t="s">
        <v>11428</v>
      </c>
      <c r="AL753" s="6" t="s">
        <v>905</v>
      </c>
      <c r="AM753" s="6" t="s">
        <v>11300</v>
      </c>
      <c r="AP753" s="6" t="s">
        <v>11429</v>
      </c>
      <c r="AQ753" s="6" t="s">
        <v>11474</v>
      </c>
      <c r="AR753" s="6" t="s">
        <v>11475</v>
      </c>
      <c r="AS753" s="6" t="s">
        <v>11432</v>
      </c>
      <c r="AT753" s="6" t="s">
        <v>11476</v>
      </c>
      <c r="AY753" s="7">
        <v>179</v>
      </c>
      <c r="AZ753" s="7">
        <v>86.7</v>
      </c>
      <c r="BA753" s="8" t="s">
        <v>11434</v>
      </c>
      <c r="BB753" s="9">
        <v>1</v>
      </c>
      <c r="BD753" s="9">
        <v>1</v>
      </c>
      <c r="BE753" s="7">
        <v>179</v>
      </c>
      <c r="BF753" s="7">
        <v>179</v>
      </c>
      <c r="BG753" s="7">
        <v>86.7</v>
      </c>
      <c r="BH753" s="7">
        <v>86.7</v>
      </c>
      <c r="BI753" s="7">
        <v>92.3</v>
      </c>
      <c r="BJ753" s="8" t="s">
        <v>11477</v>
      </c>
      <c r="BK753" s="7">
        <v>179</v>
      </c>
      <c r="BL753" s="7">
        <v>179</v>
      </c>
      <c r="BM753" s="7">
        <v>179</v>
      </c>
      <c r="BN753" s="7">
        <v>179</v>
      </c>
      <c r="BU753" s="7">
        <v>0</v>
      </c>
      <c r="BW753" s="7">
        <v>3.6</v>
      </c>
      <c r="BX753" s="7">
        <v>3.6</v>
      </c>
      <c r="BZ753" s="7">
        <v>0.506</v>
      </c>
      <c r="CA753" s="7">
        <v>0.506</v>
      </c>
      <c r="CB753" s="8" t="s">
        <v>11436</v>
      </c>
      <c r="CC753" s="8" t="s">
        <v>11437</v>
      </c>
      <c r="CE753" s="7">
        <v>98.2</v>
      </c>
      <c r="CF753" s="1">
        <f t="shared" si="11"/>
        <v>1</v>
      </c>
      <c r="CG753" s="1">
        <v>179</v>
      </c>
      <c r="CH753" s="1">
        <f>_xlfn.XLOOKUP(AL753,抖音账单汇总!$A:$A,抖音账单汇总!$B:$B)</f>
        <v>179</v>
      </c>
    </row>
    <row r="754" s="1" customFormat="1" ht="20" customHeight="1" spans="1:86">
      <c r="A754" s="6" t="s">
        <v>18815</v>
      </c>
      <c r="B754" s="6" t="s">
        <v>14313</v>
      </c>
      <c r="D754" s="6" t="s">
        <v>2539</v>
      </c>
      <c r="E754" s="6" t="s">
        <v>2109</v>
      </c>
      <c r="G754" s="6" t="s">
        <v>11411</v>
      </c>
      <c r="H754" s="6" t="s">
        <v>11412</v>
      </c>
      <c r="K754" s="6" t="s">
        <v>11413</v>
      </c>
      <c r="L754" s="6" t="s">
        <v>18816</v>
      </c>
      <c r="M754" s="6" t="s">
        <v>18817</v>
      </c>
      <c r="P754" s="6" t="s">
        <v>18818</v>
      </c>
      <c r="Q754" s="6" t="s">
        <v>18819</v>
      </c>
      <c r="R754" s="6" t="s">
        <v>18820</v>
      </c>
      <c r="S754" s="6" t="s">
        <v>18821</v>
      </c>
      <c r="T754" s="6" t="s">
        <v>18820</v>
      </c>
      <c r="U754" s="6" t="s">
        <v>11871</v>
      </c>
      <c r="V754" s="6" t="s">
        <v>13335</v>
      </c>
      <c r="W754" s="6" t="s">
        <v>18822</v>
      </c>
      <c r="X754" s="6" t="s">
        <v>11424</v>
      </c>
      <c r="Y754" s="6" t="s">
        <v>18823</v>
      </c>
      <c r="AB754" s="6" t="s">
        <v>11472</v>
      </c>
      <c r="AJ754" s="6" t="s">
        <v>16622</v>
      </c>
      <c r="AK754" s="6" t="s">
        <v>11428</v>
      </c>
      <c r="AL754" s="6" t="s">
        <v>2109</v>
      </c>
      <c r="AM754" s="6" t="s">
        <v>11300</v>
      </c>
      <c r="AP754" s="6" t="s">
        <v>11429</v>
      </c>
      <c r="AQ754" s="6" t="s">
        <v>16623</v>
      </c>
      <c r="AR754" s="6" t="s">
        <v>16624</v>
      </c>
      <c r="AS754" s="6" t="s">
        <v>11432</v>
      </c>
      <c r="AT754" s="6" t="s">
        <v>11433</v>
      </c>
      <c r="AY754" s="7">
        <v>179</v>
      </c>
      <c r="AZ754" s="7">
        <v>90</v>
      </c>
      <c r="BA754" s="8" t="s">
        <v>11434</v>
      </c>
      <c r="BB754" s="9">
        <v>1</v>
      </c>
      <c r="BD754" s="9">
        <v>1</v>
      </c>
      <c r="BE754" s="7">
        <v>179</v>
      </c>
      <c r="BF754" s="7">
        <v>179</v>
      </c>
      <c r="BG754" s="7">
        <v>90</v>
      </c>
      <c r="BH754" s="7">
        <v>90</v>
      </c>
      <c r="BI754" s="7">
        <v>89</v>
      </c>
      <c r="BJ754" s="8" t="s">
        <v>11435</v>
      </c>
      <c r="BK754" s="7">
        <v>179</v>
      </c>
      <c r="BL754" s="7">
        <v>179</v>
      </c>
      <c r="BM754" s="7">
        <v>179</v>
      </c>
      <c r="BN754" s="7">
        <v>179</v>
      </c>
      <c r="BU754" s="7">
        <v>0</v>
      </c>
      <c r="BW754" s="7">
        <v>3.6</v>
      </c>
      <c r="BX754" s="7">
        <v>3.6</v>
      </c>
      <c r="BZ754" s="7">
        <v>0.413</v>
      </c>
      <c r="CA754" s="7">
        <v>0.413</v>
      </c>
      <c r="CB754" s="8" t="s">
        <v>11436</v>
      </c>
      <c r="CC754" s="8" t="s">
        <v>11437</v>
      </c>
      <c r="CE754" s="7">
        <v>101.5</v>
      </c>
      <c r="CF754" s="1">
        <f t="shared" si="11"/>
        <v>1</v>
      </c>
      <c r="CG754" s="1">
        <v>179</v>
      </c>
      <c r="CH754" s="1">
        <f>_xlfn.XLOOKUP(AL754,抖音账单汇总!$A:$A,抖音账单汇总!$B:$B)</f>
        <v>179</v>
      </c>
    </row>
    <row r="755" s="1" customFormat="1" ht="20" customHeight="1" spans="1:86">
      <c r="A755" s="6" t="s">
        <v>18824</v>
      </c>
      <c r="B755" s="6" t="s">
        <v>13736</v>
      </c>
      <c r="D755" s="6" t="s">
        <v>2539</v>
      </c>
      <c r="E755" s="6" t="s">
        <v>2127</v>
      </c>
      <c r="G755" s="6" t="s">
        <v>11411</v>
      </c>
      <c r="H755" s="6" t="s">
        <v>11412</v>
      </c>
      <c r="K755" s="6" t="s">
        <v>11413</v>
      </c>
      <c r="L755" s="6" t="s">
        <v>18825</v>
      </c>
      <c r="M755" s="6" t="s">
        <v>18826</v>
      </c>
      <c r="P755" s="6" t="s">
        <v>18827</v>
      </c>
      <c r="Q755" s="6" t="s">
        <v>18828</v>
      </c>
      <c r="R755" s="6" t="s">
        <v>18829</v>
      </c>
      <c r="S755" s="6" t="s">
        <v>18830</v>
      </c>
      <c r="T755" s="6" t="s">
        <v>18829</v>
      </c>
      <c r="U755" s="6" t="s">
        <v>11943</v>
      </c>
      <c r="V755" s="6" t="s">
        <v>12012</v>
      </c>
      <c r="W755" s="6" t="s">
        <v>12026</v>
      </c>
      <c r="X755" s="6" t="s">
        <v>11424</v>
      </c>
      <c r="Y755" s="6" t="s">
        <v>18831</v>
      </c>
      <c r="AB755" s="6" t="s">
        <v>18832</v>
      </c>
      <c r="AJ755" s="6" t="s">
        <v>11650</v>
      </c>
      <c r="AK755" s="6" t="s">
        <v>11428</v>
      </c>
      <c r="AL755" s="6" t="s">
        <v>2127</v>
      </c>
      <c r="AM755" s="6" t="s">
        <v>11300</v>
      </c>
      <c r="AP755" s="6" t="s">
        <v>11429</v>
      </c>
      <c r="AQ755" s="6" t="s">
        <v>11651</v>
      </c>
      <c r="AR755" s="6" t="s">
        <v>11652</v>
      </c>
      <c r="AS755" s="6" t="s">
        <v>11432</v>
      </c>
      <c r="AT755" s="6" t="s">
        <v>11476</v>
      </c>
      <c r="AY755" s="7">
        <v>179</v>
      </c>
      <c r="AZ755" s="7">
        <v>86.7</v>
      </c>
      <c r="BA755" s="8" t="s">
        <v>11434</v>
      </c>
      <c r="BB755" s="9">
        <v>1</v>
      </c>
      <c r="BD755" s="9">
        <v>1</v>
      </c>
      <c r="BE755" s="7">
        <v>179</v>
      </c>
      <c r="BF755" s="7">
        <v>179</v>
      </c>
      <c r="BG755" s="7">
        <v>86.7</v>
      </c>
      <c r="BH755" s="7">
        <v>86.7</v>
      </c>
      <c r="BI755" s="7">
        <v>92.3</v>
      </c>
      <c r="BJ755" s="8" t="s">
        <v>11477</v>
      </c>
      <c r="BK755" s="7">
        <v>179</v>
      </c>
      <c r="BL755" s="7">
        <v>179</v>
      </c>
      <c r="BM755" s="7">
        <v>179</v>
      </c>
      <c r="BN755" s="7">
        <v>179</v>
      </c>
      <c r="BU755" s="7">
        <v>0</v>
      </c>
      <c r="BW755" s="7">
        <v>3.6</v>
      </c>
      <c r="BX755" s="7">
        <v>3.6</v>
      </c>
      <c r="BZ755" s="7">
        <v>0.481</v>
      </c>
      <c r="CA755" s="7">
        <v>0.481</v>
      </c>
      <c r="CB755" s="8" t="s">
        <v>11436</v>
      </c>
      <c r="CC755" s="8" t="s">
        <v>11437</v>
      </c>
      <c r="CE755" s="7">
        <v>98.2</v>
      </c>
      <c r="CF755" s="1">
        <f t="shared" si="11"/>
        <v>1</v>
      </c>
      <c r="CG755" s="1">
        <v>179</v>
      </c>
      <c r="CH755" s="1">
        <f>_xlfn.XLOOKUP(AL755,抖音账单汇总!$A:$A,抖音账单汇总!$B:$B)</f>
        <v>179</v>
      </c>
    </row>
    <row r="756" s="1" customFormat="1" ht="20" customHeight="1" spans="1:86">
      <c r="A756" s="6" t="s">
        <v>18833</v>
      </c>
      <c r="B756" s="6" t="s">
        <v>14313</v>
      </c>
      <c r="D756" s="6" t="s">
        <v>2539</v>
      </c>
      <c r="E756" s="6" t="s">
        <v>2143</v>
      </c>
      <c r="G756" s="6" t="s">
        <v>11411</v>
      </c>
      <c r="H756" s="6" t="s">
        <v>11412</v>
      </c>
      <c r="K756" s="6" t="s">
        <v>11413</v>
      </c>
      <c r="L756" s="6" t="s">
        <v>18834</v>
      </c>
      <c r="M756" s="6" t="s">
        <v>18835</v>
      </c>
      <c r="P756" s="6" t="s">
        <v>18836</v>
      </c>
      <c r="Q756" s="6" t="s">
        <v>18837</v>
      </c>
      <c r="R756" s="6" t="s">
        <v>18838</v>
      </c>
      <c r="S756" s="6" t="s">
        <v>18839</v>
      </c>
      <c r="T756" s="6" t="s">
        <v>18838</v>
      </c>
      <c r="U756" s="6" t="s">
        <v>11729</v>
      </c>
      <c r="V756" s="6" t="s">
        <v>12147</v>
      </c>
      <c r="W756" s="6" t="s">
        <v>12148</v>
      </c>
      <c r="X756" s="6" t="s">
        <v>11424</v>
      </c>
      <c r="Y756" s="6" t="s">
        <v>18840</v>
      </c>
      <c r="AB756" s="6" t="s">
        <v>16342</v>
      </c>
      <c r="AJ756" s="6" t="s">
        <v>11473</v>
      </c>
      <c r="AK756" s="6" t="s">
        <v>11428</v>
      </c>
      <c r="AL756" s="6" t="s">
        <v>2143</v>
      </c>
      <c r="AM756" s="6" t="s">
        <v>11300</v>
      </c>
      <c r="AP756" s="6" t="s">
        <v>11429</v>
      </c>
      <c r="AQ756" s="6" t="s">
        <v>11474</v>
      </c>
      <c r="AR756" s="6" t="s">
        <v>11475</v>
      </c>
      <c r="AS756" s="6" t="s">
        <v>11432</v>
      </c>
      <c r="AT756" s="6" t="s">
        <v>11476</v>
      </c>
      <c r="AY756" s="7">
        <v>179</v>
      </c>
      <c r="AZ756" s="7">
        <v>86.7</v>
      </c>
      <c r="BA756" s="8" t="s">
        <v>11434</v>
      </c>
      <c r="BB756" s="9">
        <v>1</v>
      </c>
      <c r="BD756" s="9">
        <v>1</v>
      </c>
      <c r="BE756" s="7">
        <v>179</v>
      </c>
      <c r="BF756" s="7">
        <v>179</v>
      </c>
      <c r="BG756" s="7">
        <v>86.7</v>
      </c>
      <c r="BH756" s="7">
        <v>86.7</v>
      </c>
      <c r="BI756" s="7">
        <v>92.3</v>
      </c>
      <c r="BJ756" s="8" t="s">
        <v>11477</v>
      </c>
      <c r="BK756" s="7">
        <v>179</v>
      </c>
      <c r="BL756" s="7">
        <v>179</v>
      </c>
      <c r="BM756" s="7">
        <v>179</v>
      </c>
      <c r="BN756" s="7">
        <v>179</v>
      </c>
      <c r="BU756" s="7">
        <v>0</v>
      </c>
      <c r="BW756" s="7">
        <v>3.6</v>
      </c>
      <c r="BX756" s="7">
        <v>3.6</v>
      </c>
      <c r="BZ756" s="7">
        <v>0.506</v>
      </c>
      <c r="CA756" s="7">
        <v>0.506</v>
      </c>
      <c r="CB756" s="8" t="s">
        <v>11436</v>
      </c>
      <c r="CC756" s="8" t="s">
        <v>11437</v>
      </c>
      <c r="CE756" s="7">
        <v>98.2</v>
      </c>
      <c r="CF756" s="1">
        <f t="shared" si="11"/>
        <v>1</v>
      </c>
      <c r="CG756" s="1">
        <v>179</v>
      </c>
      <c r="CH756" s="1">
        <f>_xlfn.XLOOKUP(AL756,抖音账单汇总!$A:$A,抖音账单汇总!$B:$B)</f>
        <v>179</v>
      </c>
    </row>
    <row r="757" s="1" customFormat="1" ht="20" customHeight="1" spans="1:86">
      <c r="A757" s="6" t="s">
        <v>18841</v>
      </c>
      <c r="B757" s="6" t="s">
        <v>17613</v>
      </c>
      <c r="D757" s="6" t="s">
        <v>2539</v>
      </c>
      <c r="E757" s="6" t="s">
        <v>894</v>
      </c>
      <c r="G757" s="6" t="s">
        <v>11411</v>
      </c>
      <c r="H757" s="6" t="s">
        <v>11412</v>
      </c>
      <c r="K757" s="6" t="s">
        <v>11413</v>
      </c>
      <c r="L757" s="6" t="s">
        <v>18842</v>
      </c>
      <c r="M757" s="6" t="s">
        <v>18843</v>
      </c>
      <c r="P757" s="6" t="s">
        <v>18844</v>
      </c>
      <c r="Q757" s="6" t="s">
        <v>18845</v>
      </c>
      <c r="R757" s="6" t="s">
        <v>18846</v>
      </c>
      <c r="S757" s="6" t="s">
        <v>18847</v>
      </c>
      <c r="T757" s="6" t="s">
        <v>18846</v>
      </c>
      <c r="U757" s="6" t="s">
        <v>12078</v>
      </c>
      <c r="V757" s="6" t="s">
        <v>18848</v>
      </c>
      <c r="W757" s="6" t="s">
        <v>18849</v>
      </c>
      <c r="X757" s="6" t="s">
        <v>11424</v>
      </c>
      <c r="Y757" s="6" t="s">
        <v>18850</v>
      </c>
      <c r="AB757" s="6" t="s">
        <v>18851</v>
      </c>
      <c r="AJ757" s="6" t="s">
        <v>11548</v>
      </c>
      <c r="AK757" s="6" t="s">
        <v>11428</v>
      </c>
      <c r="AL757" s="6" t="s">
        <v>894</v>
      </c>
      <c r="AM757" s="6" t="s">
        <v>11300</v>
      </c>
      <c r="AP757" s="6" t="s">
        <v>11429</v>
      </c>
      <c r="AQ757" s="6" t="s">
        <v>11549</v>
      </c>
      <c r="AR757" s="6" t="s">
        <v>12313</v>
      </c>
      <c r="AS757" s="6" t="s">
        <v>11432</v>
      </c>
      <c r="AT757" s="6" t="s">
        <v>11476</v>
      </c>
      <c r="AY757" s="7">
        <v>179</v>
      </c>
      <c r="AZ757" s="7">
        <v>86.7</v>
      </c>
      <c r="BA757" s="8" t="s">
        <v>11434</v>
      </c>
      <c r="BB757" s="9">
        <v>1</v>
      </c>
      <c r="BD757" s="9">
        <v>1</v>
      </c>
      <c r="BE757" s="7">
        <v>179</v>
      </c>
      <c r="BF757" s="7">
        <v>179</v>
      </c>
      <c r="BG757" s="7">
        <v>86.7</v>
      </c>
      <c r="BH757" s="7">
        <v>86.7</v>
      </c>
      <c r="BI757" s="7">
        <v>92.3</v>
      </c>
      <c r="BJ757" s="8" t="s">
        <v>11477</v>
      </c>
      <c r="BK757" s="7">
        <v>179</v>
      </c>
      <c r="BL757" s="7">
        <v>179</v>
      </c>
      <c r="BM757" s="7">
        <v>179</v>
      </c>
      <c r="BN757" s="7">
        <v>179</v>
      </c>
      <c r="BU757" s="7">
        <v>0</v>
      </c>
      <c r="BW757" s="7">
        <v>3.6</v>
      </c>
      <c r="BX757" s="7">
        <v>3.6</v>
      </c>
      <c r="BZ757" s="7">
        <v>0.537</v>
      </c>
      <c r="CA757" s="7">
        <v>0.537</v>
      </c>
      <c r="CB757" s="8" t="s">
        <v>11436</v>
      </c>
      <c r="CC757" s="8" t="s">
        <v>11437</v>
      </c>
      <c r="CE757" s="7">
        <v>98.2</v>
      </c>
      <c r="CF757" s="1">
        <f t="shared" si="11"/>
        <v>1</v>
      </c>
      <c r="CG757" s="1">
        <v>179</v>
      </c>
      <c r="CH757" s="1">
        <f>_xlfn.XLOOKUP(AL757,抖音账单汇总!$A:$A,抖音账单汇总!$B:$B)</f>
        <v>179</v>
      </c>
    </row>
    <row r="758" s="1" customFormat="1" ht="20" customHeight="1" spans="1:86">
      <c r="A758" s="6" t="s">
        <v>18852</v>
      </c>
      <c r="B758" s="6" t="s">
        <v>13736</v>
      </c>
      <c r="D758" s="6" t="s">
        <v>2539</v>
      </c>
      <c r="E758" s="6" t="s">
        <v>906</v>
      </c>
      <c r="G758" s="6" t="s">
        <v>11411</v>
      </c>
      <c r="H758" s="6" t="s">
        <v>11412</v>
      </c>
      <c r="K758" s="6" t="s">
        <v>11413</v>
      </c>
      <c r="L758" s="6" t="s">
        <v>18853</v>
      </c>
      <c r="M758" s="6" t="s">
        <v>18854</v>
      </c>
      <c r="P758" s="6" t="s">
        <v>18855</v>
      </c>
      <c r="Q758" s="6" t="s">
        <v>18856</v>
      </c>
      <c r="R758" s="6" t="s">
        <v>18857</v>
      </c>
      <c r="S758" s="6" t="s">
        <v>18858</v>
      </c>
      <c r="T758" s="6" t="s">
        <v>18857</v>
      </c>
      <c r="U758" s="6" t="s">
        <v>11907</v>
      </c>
      <c r="V758" s="6" t="s">
        <v>14072</v>
      </c>
      <c r="W758" s="6" t="s">
        <v>18859</v>
      </c>
      <c r="X758" s="6" t="s">
        <v>11424</v>
      </c>
      <c r="Y758" s="6" t="s">
        <v>18860</v>
      </c>
      <c r="AB758" s="6" t="s">
        <v>15119</v>
      </c>
      <c r="AJ758" s="6" t="s">
        <v>11473</v>
      </c>
      <c r="AK758" s="6" t="s">
        <v>11428</v>
      </c>
      <c r="AL758" s="6" t="s">
        <v>906</v>
      </c>
      <c r="AM758" s="6" t="s">
        <v>11300</v>
      </c>
      <c r="AP758" s="6" t="s">
        <v>11429</v>
      </c>
      <c r="AQ758" s="6" t="s">
        <v>11474</v>
      </c>
      <c r="AR758" s="6" t="s">
        <v>11475</v>
      </c>
      <c r="AS758" s="6" t="s">
        <v>11432</v>
      </c>
      <c r="AT758" s="6" t="s">
        <v>11476</v>
      </c>
      <c r="AY758" s="7">
        <v>179</v>
      </c>
      <c r="AZ758" s="7">
        <v>86.7</v>
      </c>
      <c r="BA758" s="8" t="s">
        <v>11434</v>
      </c>
      <c r="BB758" s="9">
        <v>1</v>
      </c>
      <c r="BD758" s="9">
        <v>1</v>
      </c>
      <c r="BE758" s="7">
        <v>179</v>
      </c>
      <c r="BF758" s="7">
        <v>179</v>
      </c>
      <c r="BG758" s="7">
        <v>86.7</v>
      </c>
      <c r="BH758" s="7">
        <v>86.7</v>
      </c>
      <c r="BI758" s="7">
        <v>92.3</v>
      </c>
      <c r="BJ758" s="8" t="s">
        <v>11477</v>
      </c>
      <c r="BK758" s="7">
        <v>179</v>
      </c>
      <c r="BL758" s="7">
        <v>179</v>
      </c>
      <c r="BM758" s="7">
        <v>179</v>
      </c>
      <c r="BN758" s="7">
        <v>179</v>
      </c>
      <c r="BU758" s="7">
        <v>0</v>
      </c>
      <c r="BW758" s="7">
        <v>3.6</v>
      </c>
      <c r="BX758" s="7">
        <v>3.6</v>
      </c>
      <c r="BZ758" s="7">
        <v>0.506</v>
      </c>
      <c r="CA758" s="7">
        <v>0.506</v>
      </c>
      <c r="CB758" s="8" t="s">
        <v>11436</v>
      </c>
      <c r="CC758" s="8" t="s">
        <v>11437</v>
      </c>
      <c r="CE758" s="7">
        <v>98.2</v>
      </c>
      <c r="CF758" s="1">
        <f t="shared" si="11"/>
        <v>1</v>
      </c>
      <c r="CG758" s="1">
        <v>179</v>
      </c>
      <c r="CH758" s="1">
        <f>_xlfn.XLOOKUP(AL758,抖音账单汇总!$A:$A,抖音账单汇总!$B:$B)</f>
        <v>179</v>
      </c>
    </row>
    <row r="759" s="1" customFormat="1" ht="20" customHeight="1" spans="1:86">
      <c r="A759" s="6" t="s">
        <v>18861</v>
      </c>
      <c r="B759" s="6" t="s">
        <v>13897</v>
      </c>
      <c r="D759" s="6" t="s">
        <v>2539</v>
      </c>
      <c r="E759" s="6" t="s">
        <v>868</v>
      </c>
      <c r="G759" s="6" t="s">
        <v>11411</v>
      </c>
      <c r="H759" s="6" t="s">
        <v>11412</v>
      </c>
      <c r="K759" s="6" t="s">
        <v>11413</v>
      </c>
      <c r="L759" s="6" t="s">
        <v>18862</v>
      </c>
      <c r="M759" s="6" t="s">
        <v>18863</v>
      </c>
      <c r="P759" s="6" t="s">
        <v>18864</v>
      </c>
      <c r="Q759" s="6" t="s">
        <v>18865</v>
      </c>
      <c r="R759" s="6" t="s">
        <v>18866</v>
      </c>
      <c r="S759" s="6" t="s">
        <v>18867</v>
      </c>
      <c r="T759" s="6" t="s">
        <v>18866</v>
      </c>
      <c r="U759" s="6" t="s">
        <v>11446</v>
      </c>
      <c r="V759" s="6" t="s">
        <v>11587</v>
      </c>
      <c r="W759" s="6" t="s">
        <v>18868</v>
      </c>
      <c r="X759" s="6" t="s">
        <v>11424</v>
      </c>
      <c r="Y759" s="6" t="s">
        <v>18869</v>
      </c>
      <c r="AB759" s="6" t="s">
        <v>12160</v>
      </c>
      <c r="AJ759" s="6" t="s">
        <v>11804</v>
      </c>
      <c r="AK759" s="6" t="s">
        <v>11428</v>
      </c>
      <c r="AL759" s="6" t="s">
        <v>868</v>
      </c>
      <c r="AM759" s="6" t="s">
        <v>11300</v>
      </c>
      <c r="AP759" s="6" t="s">
        <v>11429</v>
      </c>
      <c r="AQ759" s="6" t="s">
        <v>11805</v>
      </c>
      <c r="AR759" s="6" t="s">
        <v>11806</v>
      </c>
      <c r="AS759" s="6" t="s">
        <v>11432</v>
      </c>
      <c r="AT759" s="6" t="s">
        <v>11476</v>
      </c>
      <c r="AY759" s="7">
        <v>179</v>
      </c>
      <c r="AZ759" s="7">
        <v>86.7</v>
      </c>
      <c r="BA759" s="8" t="s">
        <v>11434</v>
      </c>
      <c r="BB759" s="9">
        <v>1</v>
      </c>
      <c r="BD759" s="9">
        <v>1</v>
      </c>
      <c r="BE759" s="7">
        <v>179</v>
      </c>
      <c r="BF759" s="7">
        <v>179</v>
      </c>
      <c r="BG759" s="7">
        <v>86.7</v>
      </c>
      <c r="BH759" s="7">
        <v>86.7</v>
      </c>
      <c r="BI759" s="7">
        <v>92.3</v>
      </c>
      <c r="BJ759" s="8" t="s">
        <v>11477</v>
      </c>
      <c r="BK759" s="7">
        <v>179</v>
      </c>
      <c r="BL759" s="7">
        <v>179</v>
      </c>
      <c r="BM759" s="7">
        <v>179</v>
      </c>
      <c r="BN759" s="7">
        <v>179</v>
      </c>
      <c r="BU759" s="7">
        <v>0</v>
      </c>
      <c r="BW759" s="7">
        <v>3.6</v>
      </c>
      <c r="BX759" s="7">
        <v>3.6</v>
      </c>
      <c r="BZ759" s="7">
        <v>0.419</v>
      </c>
      <c r="CA759" s="7">
        <v>0.419</v>
      </c>
      <c r="CB759" s="8" t="s">
        <v>11436</v>
      </c>
      <c r="CC759" s="8" t="s">
        <v>11437</v>
      </c>
      <c r="CE759" s="7">
        <v>98.2</v>
      </c>
      <c r="CF759" s="1">
        <f t="shared" si="11"/>
        <v>1</v>
      </c>
      <c r="CG759" s="1">
        <v>179</v>
      </c>
      <c r="CH759" s="1">
        <f>_xlfn.XLOOKUP(AL759,抖音账单汇总!$A:$A,抖音账单汇总!$B:$B)</f>
        <v>179</v>
      </c>
    </row>
    <row r="760" s="1" customFormat="1" ht="20" customHeight="1" spans="1:86">
      <c r="A760" s="6" t="s">
        <v>18870</v>
      </c>
      <c r="B760" s="6" t="s">
        <v>13878</v>
      </c>
      <c r="D760" s="6" t="s">
        <v>2539</v>
      </c>
      <c r="E760" s="6" t="s">
        <v>875</v>
      </c>
      <c r="G760" s="6" t="s">
        <v>11411</v>
      </c>
      <c r="H760" s="6" t="s">
        <v>11412</v>
      </c>
      <c r="K760" s="6" t="s">
        <v>11413</v>
      </c>
      <c r="L760" s="6" t="s">
        <v>18871</v>
      </c>
      <c r="M760" s="6" t="s">
        <v>18872</v>
      </c>
      <c r="P760" s="6" t="s">
        <v>18873</v>
      </c>
      <c r="Q760" s="6" t="s">
        <v>18874</v>
      </c>
      <c r="R760" s="6" t="s">
        <v>18875</v>
      </c>
      <c r="S760" s="6" t="s">
        <v>18876</v>
      </c>
      <c r="T760" s="6" t="s">
        <v>18875</v>
      </c>
      <c r="U760" s="6" t="s">
        <v>11673</v>
      </c>
      <c r="V760" s="6" t="s">
        <v>13402</v>
      </c>
      <c r="W760" s="6" t="s">
        <v>18877</v>
      </c>
      <c r="X760" s="6" t="s">
        <v>11424</v>
      </c>
      <c r="Y760" s="6" t="s">
        <v>18878</v>
      </c>
      <c r="AB760" s="6" t="s">
        <v>13202</v>
      </c>
      <c r="AJ760" s="6" t="s">
        <v>18879</v>
      </c>
      <c r="AK760" s="6" t="s">
        <v>12274</v>
      </c>
      <c r="AL760" s="6" t="s">
        <v>875</v>
      </c>
      <c r="AM760" s="6" t="s">
        <v>11307</v>
      </c>
      <c r="AN760" s="6" t="s">
        <v>11504</v>
      </c>
      <c r="AP760" s="6" t="s">
        <v>12275</v>
      </c>
      <c r="AQ760" s="6" t="s">
        <v>18880</v>
      </c>
      <c r="AR760" s="6" t="s">
        <v>18881</v>
      </c>
      <c r="AS760" s="6" t="s">
        <v>11432</v>
      </c>
      <c r="AT760" s="6" t="s">
        <v>11456</v>
      </c>
      <c r="AW760" s="6" t="s">
        <v>11457</v>
      </c>
      <c r="AY760" s="7">
        <v>279</v>
      </c>
      <c r="AZ760" s="7">
        <v>128.5</v>
      </c>
      <c r="BA760" s="8" t="s">
        <v>11434</v>
      </c>
      <c r="BB760" s="9">
        <v>1</v>
      </c>
      <c r="BD760" s="9">
        <v>1</v>
      </c>
      <c r="BE760" s="7">
        <v>279</v>
      </c>
      <c r="BF760" s="7">
        <v>279</v>
      </c>
      <c r="BG760" s="7">
        <v>128.5</v>
      </c>
      <c r="BH760" s="7">
        <v>128.5</v>
      </c>
      <c r="BI760" s="7">
        <v>150.5</v>
      </c>
      <c r="BJ760" s="8" t="s">
        <v>12278</v>
      </c>
      <c r="BK760" s="7">
        <v>279</v>
      </c>
      <c r="BL760" s="7">
        <v>279</v>
      </c>
      <c r="BM760" s="7">
        <v>279</v>
      </c>
      <c r="BN760" s="7">
        <v>279</v>
      </c>
      <c r="BU760" s="7">
        <v>0</v>
      </c>
      <c r="BW760" s="7">
        <v>3.6</v>
      </c>
      <c r="BX760" s="7">
        <v>3.6</v>
      </c>
      <c r="BZ760" s="7">
        <v>0.88</v>
      </c>
      <c r="CA760" s="7">
        <v>0.88</v>
      </c>
      <c r="CB760" s="8" t="s">
        <v>11436</v>
      </c>
      <c r="CC760" s="8" t="s">
        <v>11437</v>
      </c>
      <c r="CE760" s="7">
        <v>145</v>
      </c>
      <c r="CF760" s="1">
        <f t="shared" si="11"/>
        <v>1</v>
      </c>
      <c r="CG760" s="1">
        <v>279</v>
      </c>
      <c r="CH760" s="1">
        <f>_xlfn.XLOOKUP(AL760,抖音账单汇总!$A:$A,抖音账单汇总!$B:$B)</f>
        <v>279</v>
      </c>
    </row>
    <row r="761" s="1" customFormat="1" ht="20" customHeight="1" spans="1:86">
      <c r="A761" s="6" t="s">
        <v>18882</v>
      </c>
      <c r="B761" s="6" t="s">
        <v>14437</v>
      </c>
      <c r="D761" s="6" t="s">
        <v>2539</v>
      </c>
      <c r="E761" s="6" t="s">
        <v>2116</v>
      </c>
      <c r="G761" s="6" t="s">
        <v>11411</v>
      </c>
      <c r="H761" s="6" t="s">
        <v>11412</v>
      </c>
      <c r="K761" s="6" t="s">
        <v>11413</v>
      </c>
      <c r="L761" s="6" t="s">
        <v>18883</v>
      </c>
      <c r="M761" s="6" t="s">
        <v>18884</v>
      </c>
      <c r="P761" s="6" t="s">
        <v>18885</v>
      </c>
      <c r="Q761" s="6" t="s">
        <v>18886</v>
      </c>
      <c r="R761" s="6" t="s">
        <v>18887</v>
      </c>
      <c r="S761" s="6" t="s">
        <v>18888</v>
      </c>
      <c r="T761" s="6" t="s">
        <v>18887</v>
      </c>
      <c r="U761" s="6" t="s">
        <v>11421</v>
      </c>
      <c r="V761" s="6" t="s">
        <v>11422</v>
      </c>
      <c r="W761" s="6" t="s">
        <v>16815</v>
      </c>
      <c r="X761" s="6" t="s">
        <v>11424</v>
      </c>
      <c r="Y761" s="6" t="s">
        <v>18889</v>
      </c>
      <c r="AB761" s="6" t="s">
        <v>14929</v>
      </c>
      <c r="AJ761" s="6" t="s">
        <v>11678</v>
      </c>
      <c r="AK761" s="6" t="s">
        <v>11428</v>
      </c>
      <c r="AL761" s="6" t="s">
        <v>2116</v>
      </c>
      <c r="AM761" s="6" t="s">
        <v>11300</v>
      </c>
      <c r="AP761" s="6" t="s">
        <v>11429</v>
      </c>
      <c r="AQ761" s="6" t="s">
        <v>11679</v>
      </c>
      <c r="AR761" s="6" t="s">
        <v>11680</v>
      </c>
      <c r="AS761" s="6" t="s">
        <v>11432</v>
      </c>
      <c r="AT761" s="6" t="s">
        <v>11476</v>
      </c>
      <c r="AY761" s="7">
        <v>179</v>
      </c>
      <c r="AZ761" s="7">
        <v>86.7</v>
      </c>
      <c r="BA761" s="8" t="s">
        <v>11434</v>
      </c>
      <c r="BB761" s="9">
        <v>1</v>
      </c>
      <c r="BD761" s="9">
        <v>1</v>
      </c>
      <c r="BE761" s="7">
        <v>179</v>
      </c>
      <c r="BF761" s="7">
        <v>179</v>
      </c>
      <c r="BG761" s="7">
        <v>86.7</v>
      </c>
      <c r="BH761" s="7">
        <v>86.7</v>
      </c>
      <c r="BI761" s="7">
        <v>92.3</v>
      </c>
      <c r="BJ761" s="8" t="s">
        <v>11477</v>
      </c>
      <c r="BK761" s="7">
        <v>179</v>
      </c>
      <c r="BL761" s="7">
        <v>179</v>
      </c>
      <c r="BM761" s="7">
        <v>179</v>
      </c>
      <c r="BN761" s="7">
        <v>179</v>
      </c>
      <c r="BU761" s="7">
        <v>0</v>
      </c>
      <c r="BW761" s="7">
        <v>3.6</v>
      </c>
      <c r="BX761" s="7">
        <v>3.6</v>
      </c>
      <c r="BZ761" s="7">
        <v>0.456</v>
      </c>
      <c r="CA761" s="7">
        <v>0.456</v>
      </c>
      <c r="CB761" s="8" t="s">
        <v>11436</v>
      </c>
      <c r="CC761" s="8" t="s">
        <v>11437</v>
      </c>
      <c r="CE761" s="7">
        <v>98.2</v>
      </c>
      <c r="CF761" s="1">
        <f t="shared" si="11"/>
        <v>1</v>
      </c>
      <c r="CG761" s="1">
        <v>179</v>
      </c>
      <c r="CH761" s="1">
        <f>_xlfn.XLOOKUP(AL761,抖音账单汇总!$A:$A,抖音账单汇总!$B:$B)</f>
        <v>179</v>
      </c>
    </row>
    <row r="762" s="1" customFormat="1" ht="20" customHeight="1" spans="1:86">
      <c r="A762" s="6" t="s">
        <v>18890</v>
      </c>
      <c r="B762" s="6" t="s">
        <v>11913</v>
      </c>
      <c r="D762" s="6" t="s">
        <v>2539</v>
      </c>
      <c r="E762" s="6" t="s">
        <v>895</v>
      </c>
      <c r="G762" s="6" t="s">
        <v>11411</v>
      </c>
      <c r="H762" s="6" t="s">
        <v>11412</v>
      </c>
      <c r="K762" s="6" t="s">
        <v>11413</v>
      </c>
      <c r="L762" s="6" t="s">
        <v>18891</v>
      </c>
      <c r="M762" s="6" t="s">
        <v>18892</v>
      </c>
      <c r="P762" s="6" t="s">
        <v>18893</v>
      </c>
      <c r="Q762" s="6" t="s">
        <v>18894</v>
      </c>
      <c r="R762" s="6" t="s">
        <v>18895</v>
      </c>
      <c r="S762" s="6" t="s">
        <v>18896</v>
      </c>
      <c r="T762" s="6" t="s">
        <v>18895</v>
      </c>
      <c r="U762" s="6" t="s">
        <v>11446</v>
      </c>
      <c r="V762" s="6" t="s">
        <v>11447</v>
      </c>
      <c r="W762" s="6" t="s">
        <v>11448</v>
      </c>
      <c r="X762" s="6" t="s">
        <v>11424</v>
      </c>
      <c r="Y762" s="6" t="s">
        <v>18897</v>
      </c>
      <c r="AB762" s="6" t="s">
        <v>15687</v>
      </c>
      <c r="AJ762" s="6" t="s">
        <v>11548</v>
      </c>
      <c r="AK762" s="6" t="s">
        <v>11428</v>
      </c>
      <c r="AL762" s="6" t="s">
        <v>895</v>
      </c>
      <c r="AM762" s="6" t="s">
        <v>11300</v>
      </c>
      <c r="AP762" s="6" t="s">
        <v>11429</v>
      </c>
      <c r="AQ762" s="6" t="s">
        <v>11549</v>
      </c>
      <c r="AR762" s="6" t="s">
        <v>12313</v>
      </c>
      <c r="AS762" s="6" t="s">
        <v>11432</v>
      </c>
      <c r="AT762" s="6" t="s">
        <v>11476</v>
      </c>
      <c r="AY762" s="7">
        <v>179</v>
      </c>
      <c r="AZ762" s="7">
        <v>86.7</v>
      </c>
      <c r="BA762" s="8" t="s">
        <v>11434</v>
      </c>
      <c r="BB762" s="9">
        <v>1</v>
      </c>
      <c r="BD762" s="9">
        <v>1</v>
      </c>
      <c r="BE762" s="7">
        <v>179</v>
      </c>
      <c r="BF762" s="7">
        <v>179</v>
      </c>
      <c r="BG762" s="7">
        <v>86.7</v>
      </c>
      <c r="BH762" s="7">
        <v>86.7</v>
      </c>
      <c r="BI762" s="7">
        <v>92.3</v>
      </c>
      <c r="BJ762" s="8" t="s">
        <v>11477</v>
      </c>
      <c r="BK762" s="7">
        <v>179</v>
      </c>
      <c r="BL762" s="7">
        <v>179</v>
      </c>
      <c r="BM762" s="7">
        <v>179</v>
      </c>
      <c r="BN762" s="7">
        <v>179</v>
      </c>
      <c r="BU762" s="7">
        <v>0</v>
      </c>
      <c r="BW762" s="7">
        <v>3.6</v>
      </c>
      <c r="BX762" s="7">
        <v>3.6</v>
      </c>
      <c r="BZ762" s="7">
        <v>0.537</v>
      </c>
      <c r="CA762" s="7">
        <v>0.537</v>
      </c>
      <c r="CB762" s="8" t="s">
        <v>11436</v>
      </c>
      <c r="CC762" s="8" t="s">
        <v>11437</v>
      </c>
      <c r="CE762" s="7">
        <v>98.2</v>
      </c>
      <c r="CF762" s="1">
        <f t="shared" si="11"/>
        <v>1</v>
      </c>
      <c r="CG762" s="1">
        <v>179</v>
      </c>
      <c r="CH762" s="1">
        <f>_xlfn.XLOOKUP(AL762,抖音账单汇总!$A:$A,抖音账单汇总!$B:$B)</f>
        <v>179</v>
      </c>
    </row>
    <row r="763" s="1" customFormat="1" ht="20" customHeight="1" spans="1:86">
      <c r="A763" s="6" t="s">
        <v>18898</v>
      </c>
      <c r="B763" s="6" t="s">
        <v>13318</v>
      </c>
      <c r="D763" s="6" t="s">
        <v>2539</v>
      </c>
      <c r="E763" s="6" t="s">
        <v>898</v>
      </c>
      <c r="G763" s="6" t="s">
        <v>11411</v>
      </c>
      <c r="H763" s="6" t="s">
        <v>11412</v>
      </c>
      <c r="K763" s="6" t="s">
        <v>11413</v>
      </c>
      <c r="L763" s="6" t="s">
        <v>18899</v>
      </c>
      <c r="M763" s="6" t="s">
        <v>18900</v>
      </c>
      <c r="P763" s="6" t="s">
        <v>18901</v>
      </c>
      <c r="Q763" s="6" t="s">
        <v>18902</v>
      </c>
      <c r="R763" s="6" t="s">
        <v>18903</v>
      </c>
      <c r="S763" s="6" t="s">
        <v>18904</v>
      </c>
      <c r="T763" s="6" t="s">
        <v>18903</v>
      </c>
      <c r="U763" s="6" t="s">
        <v>11907</v>
      </c>
      <c r="V763" s="6" t="s">
        <v>12519</v>
      </c>
      <c r="W763" s="6" t="s">
        <v>18905</v>
      </c>
      <c r="X763" s="6" t="s">
        <v>11424</v>
      </c>
      <c r="Y763" s="6" t="s">
        <v>18906</v>
      </c>
      <c r="AB763" s="6" t="s">
        <v>18907</v>
      </c>
      <c r="AJ763" s="6" t="s">
        <v>11650</v>
      </c>
      <c r="AK763" s="6" t="s">
        <v>11428</v>
      </c>
      <c r="AL763" s="6" t="s">
        <v>898</v>
      </c>
      <c r="AM763" s="6" t="s">
        <v>11300</v>
      </c>
      <c r="AP763" s="6" t="s">
        <v>11429</v>
      </c>
      <c r="AQ763" s="6" t="s">
        <v>11651</v>
      </c>
      <c r="AR763" s="6" t="s">
        <v>11652</v>
      </c>
      <c r="AS763" s="6" t="s">
        <v>11432</v>
      </c>
      <c r="AT763" s="6" t="s">
        <v>11476</v>
      </c>
      <c r="AY763" s="7">
        <v>179</v>
      </c>
      <c r="AZ763" s="7">
        <v>86.7</v>
      </c>
      <c r="BA763" s="8" t="s">
        <v>11434</v>
      </c>
      <c r="BB763" s="9">
        <v>1</v>
      </c>
      <c r="BD763" s="9">
        <v>1</v>
      </c>
      <c r="BE763" s="7">
        <v>179</v>
      </c>
      <c r="BF763" s="7">
        <v>179</v>
      </c>
      <c r="BG763" s="7">
        <v>86.7</v>
      </c>
      <c r="BH763" s="7">
        <v>86.7</v>
      </c>
      <c r="BI763" s="7">
        <v>92.3</v>
      </c>
      <c r="BJ763" s="8" t="s">
        <v>11477</v>
      </c>
      <c r="BK763" s="7">
        <v>179</v>
      </c>
      <c r="BL763" s="7">
        <v>179</v>
      </c>
      <c r="BM763" s="7">
        <v>179</v>
      </c>
      <c r="BN763" s="7">
        <v>179</v>
      </c>
      <c r="BU763" s="7">
        <v>0</v>
      </c>
      <c r="BW763" s="7">
        <v>3.6</v>
      </c>
      <c r="BX763" s="7">
        <v>3.6</v>
      </c>
      <c r="BZ763" s="7">
        <v>0.481</v>
      </c>
      <c r="CA763" s="7">
        <v>0.481</v>
      </c>
      <c r="CB763" s="8" t="s">
        <v>11436</v>
      </c>
      <c r="CC763" s="8" t="s">
        <v>11437</v>
      </c>
      <c r="CE763" s="7">
        <v>98.2</v>
      </c>
      <c r="CF763" s="1">
        <f t="shared" si="11"/>
        <v>1</v>
      </c>
      <c r="CG763" s="1">
        <v>179</v>
      </c>
      <c r="CH763" s="1">
        <f>_xlfn.XLOOKUP(AL763,抖音账单汇总!$A:$A,抖音账单汇总!$B:$B)</f>
        <v>179</v>
      </c>
    </row>
    <row r="764" s="1" customFormat="1" ht="20" customHeight="1" spans="1:86">
      <c r="A764" s="6" t="s">
        <v>18908</v>
      </c>
      <c r="B764" s="6" t="s">
        <v>13318</v>
      </c>
      <c r="D764" s="6" t="s">
        <v>2539</v>
      </c>
      <c r="E764" s="6" t="s">
        <v>867</v>
      </c>
      <c r="G764" s="6" t="s">
        <v>11411</v>
      </c>
      <c r="H764" s="6" t="s">
        <v>11412</v>
      </c>
      <c r="K764" s="6" t="s">
        <v>11413</v>
      </c>
      <c r="L764" s="6" t="s">
        <v>18909</v>
      </c>
      <c r="M764" s="6" t="s">
        <v>18910</v>
      </c>
      <c r="P764" s="6" t="s">
        <v>18911</v>
      </c>
      <c r="Q764" s="6" t="s">
        <v>18912</v>
      </c>
      <c r="R764" s="6" t="s">
        <v>18913</v>
      </c>
      <c r="S764" s="6" t="s">
        <v>18914</v>
      </c>
      <c r="T764" s="6" t="s">
        <v>18913</v>
      </c>
      <c r="U764" s="6" t="s">
        <v>11673</v>
      </c>
      <c r="V764" s="6" t="s">
        <v>12963</v>
      </c>
      <c r="W764" s="6" t="s">
        <v>18915</v>
      </c>
      <c r="X764" s="6" t="s">
        <v>11424</v>
      </c>
      <c r="Y764" s="6" t="s">
        <v>18916</v>
      </c>
      <c r="AB764" s="6" t="s">
        <v>11850</v>
      </c>
      <c r="AJ764" s="6" t="s">
        <v>11804</v>
      </c>
      <c r="AK764" s="6" t="s">
        <v>11428</v>
      </c>
      <c r="AL764" s="6" t="s">
        <v>867</v>
      </c>
      <c r="AM764" s="6" t="s">
        <v>11300</v>
      </c>
      <c r="AP764" s="6" t="s">
        <v>11429</v>
      </c>
      <c r="AQ764" s="6" t="s">
        <v>11805</v>
      </c>
      <c r="AR764" s="6" t="s">
        <v>11806</v>
      </c>
      <c r="AS764" s="6" t="s">
        <v>11432</v>
      </c>
      <c r="AT764" s="6" t="s">
        <v>11476</v>
      </c>
      <c r="AY764" s="7">
        <v>179</v>
      </c>
      <c r="AZ764" s="7">
        <v>86.7</v>
      </c>
      <c r="BA764" s="8" t="s">
        <v>11434</v>
      </c>
      <c r="BB764" s="9">
        <v>1</v>
      </c>
      <c r="BD764" s="9">
        <v>1</v>
      </c>
      <c r="BE764" s="7">
        <v>179</v>
      </c>
      <c r="BF764" s="7">
        <v>179</v>
      </c>
      <c r="BG764" s="7">
        <v>86.7</v>
      </c>
      <c r="BH764" s="7">
        <v>86.7</v>
      </c>
      <c r="BI764" s="7">
        <v>92.3</v>
      </c>
      <c r="BJ764" s="8" t="s">
        <v>11477</v>
      </c>
      <c r="BK764" s="7">
        <v>179</v>
      </c>
      <c r="BL764" s="7">
        <v>179</v>
      </c>
      <c r="BM764" s="7">
        <v>179</v>
      </c>
      <c r="BN764" s="7">
        <v>179</v>
      </c>
      <c r="BU764" s="7">
        <v>0</v>
      </c>
      <c r="BW764" s="7">
        <v>3.6</v>
      </c>
      <c r="BX764" s="7">
        <v>3.6</v>
      </c>
      <c r="BZ764" s="7">
        <v>0.419</v>
      </c>
      <c r="CA764" s="7">
        <v>0.419</v>
      </c>
      <c r="CB764" s="8" t="s">
        <v>11436</v>
      </c>
      <c r="CC764" s="8" t="s">
        <v>11437</v>
      </c>
      <c r="CE764" s="7">
        <v>98.2</v>
      </c>
      <c r="CF764" s="1">
        <f t="shared" si="11"/>
        <v>1</v>
      </c>
      <c r="CG764" s="1">
        <v>179</v>
      </c>
      <c r="CH764" s="1">
        <f>_xlfn.XLOOKUP(AL764,抖音账单汇总!$A:$A,抖音账单汇总!$B:$B)</f>
        <v>179</v>
      </c>
    </row>
    <row r="765" s="1" customFormat="1" ht="20" customHeight="1" spans="1:86">
      <c r="A765" s="6" t="s">
        <v>18917</v>
      </c>
      <c r="B765" s="6" t="s">
        <v>16911</v>
      </c>
      <c r="D765" s="6" t="s">
        <v>2539</v>
      </c>
      <c r="E765" s="6" t="s">
        <v>874</v>
      </c>
      <c r="G765" s="6" t="s">
        <v>11411</v>
      </c>
      <c r="H765" s="6" t="s">
        <v>11412</v>
      </c>
      <c r="K765" s="6" t="s">
        <v>11413</v>
      </c>
      <c r="L765" s="6" t="s">
        <v>18918</v>
      </c>
      <c r="M765" s="6" t="s">
        <v>18919</v>
      </c>
      <c r="P765" s="6" t="s">
        <v>18920</v>
      </c>
      <c r="Q765" s="6" t="s">
        <v>18921</v>
      </c>
      <c r="R765" s="6" t="s">
        <v>18922</v>
      </c>
      <c r="S765" s="6" t="s">
        <v>18923</v>
      </c>
      <c r="T765" s="6" t="s">
        <v>18922</v>
      </c>
      <c r="U765" s="6" t="s">
        <v>11640</v>
      </c>
      <c r="V765" s="6" t="s">
        <v>12781</v>
      </c>
      <c r="W765" s="6" t="s">
        <v>12782</v>
      </c>
      <c r="X765" s="6" t="s">
        <v>11424</v>
      </c>
      <c r="Y765" s="6" t="s">
        <v>18924</v>
      </c>
      <c r="AB765" s="6" t="s">
        <v>12059</v>
      </c>
      <c r="AJ765" s="6" t="s">
        <v>11548</v>
      </c>
      <c r="AK765" s="6" t="s">
        <v>11428</v>
      </c>
      <c r="AL765" s="6" t="s">
        <v>874</v>
      </c>
      <c r="AM765" s="6" t="s">
        <v>11300</v>
      </c>
      <c r="AP765" s="6" t="s">
        <v>11429</v>
      </c>
      <c r="AQ765" s="6" t="s">
        <v>11549</v>
      </c>
      <c r="AR765" s="6" t="s">
        <v>12313</v>
      </c>
      <c r="AS765" s="6" t="s">
        <v>11432</v>
      </c>
      <c r="AT765" s="6" t="s">
        <v>11476</v>
      </c>
      <c r="AY765" s="7">
        <v>179</v>
      </c>
      <c r="AZ765" s="7">
        <v>86.7</v>
      </c>
      <c r="BA765" s="8" t="s">
        <v>11434</v>
      </c>
      <c r="BB765" s="9">
        <v>1</v>
      </c>
      <c r="BD765" s="9">
        <v>1</v>
      </c>
      <c r="BE765" s="7">
        <v>179</v>
      </c>
      <c r="BF765" s="7">
        <v>179</v>
      </c>
      <c r="BG765" s="7">
        <v>86.7</v>
      </c>
      <c r="BH765" s="7">
        <v>86.7</v>
      </c>
      <c r="BI765" s="7">
        <v>92.3</v>
      </c>
      <c r="BJ765" s="8" t="s">
        <v>11477</v>
      </c>
      <c r="BK765" s="7">
        <v>179</v>
      </c>
      <c r="BL765" s="7">
        <v>179</v>
      </c>
      <c r="BM765" s="7">
        <v>179</v>
      </c>
      <c r="BN765" s="7">
        <v>179</v>
      </c>
      <c r="BU765" s="7">
        <v>0</v>
      </c>
      <c r="BW765" s="7">
        <v>3.6</v>
      </c>
      <c r="BX765" s="7">
        <v>3.6</v>
      </c>
      <c r="BZ765" s="7">
        <v>0.537</v>
      </c>
      <c r="CA765" s="7">
        <v>0.537</v>
      </c>
      <c r="CB765" s="8" t="s">
        <v>11436</v>
      </c>
      <c r="CC765" s="8" t="s">
        <v>11437</v>
      </c>
      <c r="CE765" s="7">
        <v>98.2</v>
      </c>
      <c r="CF765" s="1">
        <f t="shared" si="11"/>
        <v>1</v>
      </c>
      <c r="CG765" s="1">
        <v>179</v>
      </c>
      <c r="CH765" s="1">
        <f>_xlfn.XLOOKUP(AL765,抖音账单汇总!$A:$A,抖音账单汇总!$B:$B)</f>
        <v>179</v>
      </c>
    </row>
    <row r="766" s="1" customFormat="1" ht="20" customHeight="1" spans="1:86">
      <c r="A766" s="6" t="s">
        <v>18925</v>
      </c>
      <c r="B766" s="6" t="s">
        <v>12196</v>
      </c>
      <c r="D766" s="6" t="s">
        <v>2539</v>
      </c>
      <c r="E766" s="6" t="s">
        <v>2125</v>
      </c>
      <c r="G766" s="6" t="s">
        <v>11411</v>
      </c>
      <c r="H766" s="6" t="s">
        <v>11412</v>
      </c>
      <c r="K766" s="6" t="s">
        <v>11413</v>
      </c>
      <c r="L766" s="6" t="s">
        <v>18926</v>
      </c>
      <c r="M766" s="6" t="s">
        <v>18927</v>
      </c>
      <c r="P766" s="6" t="s">
        <v>18928</v>
      </c>
      <c r="Q766" s="6" t="s">
        <v>18929</v>
      </c>
      <c r="R766" s="6" t="s">
        <v>18930</v>
      </c>
      <c r="S766" s="6" t="s">
        <v>18931</v>
      </c>
      <c r="T766" s="6" t="s">
        <v>18930</v>
      </c>
      <c r="U766" s="6" t="s">
        <v>11789</v>
      </c>
      <c r="V766" s="6" t="s">
        <v>11955</v>
      </c>
      <c r="W766" s="6" t="s">
        <v>18932</v>
      </c>
      <c r="X766" s="6" t="s">
        <v>11424</v>
      </c>
      <c r="Y766" s="6" t="s">
        <v>18933</v>
      </c>
      <c r="AB766" s="6" t="s">
        <v>11704</v>
      </c>
      <c r="AJ766" s="6" t="s">
        <v>11804</v>
      </c>
      <c r="AK766" s="6" t="s">
        <v>11428</v>
      </c>
      <c r="AL766" s="6" t="s">
        <v>2125</v>
      </c>
      <c r="AM766" s="6" t="s">
        <v>11300</v>
      </c>
      <c r="AP766" s="6" t="s">
        <v>11429</v>
      </c>
      <c r="AQ766" s="6" t="s">
        <v>11805</v>
      </c>
      <c r="AR766" s="6" t="s">
        <v>11806</v>
      </c>
      <c r="AS766" s="6" t="s">
        <v>11432</v>
      </c>
      <c r="AT766" s="6" t="s">
        <v>11476</v>
      </c>
      <c r="AY766" s="7">
        <v>179</v>
      </c>
      <c r="AZ766" s="7">
        <v>86.7</v>
      </c>
      <c r="BA766" s="8" t="s">
        <v>11434</v>
      </c>
      <c r="BB766" s="9">
        <v>1</v>
      </c>
      <c r="BD766" s="9">
        <v>1</v>
      </c>
      <c r="BE766" s="7">
        <v>179</v>
      </c>
      <c r="BF766" s="7">
        <v>179</v>
      </c>
      <c r="BG766" s="7">
        <v>86.7</v>
      </c>
      <c r="BH766" s="7">
        <v>86.7</v>
      </c>
      <c r="BI766" s="7">
        <v>92.3</v>
      </c>
      <c r="BJ766" s="8" t="s">
        <v>11477</v>
      </c>
      <c r="BK766" s="7">
        <v>179</v>
      </c>
      <c r="BL766" s="7">
        <v>179</v>
      </c>
      <c r="BM766" s="7">
        <v>179</v>
      </c>
      <c r="BN766" s="7">
        <v>179</v>
      </c>
      <c r="BU766" s="7">
        <v>0</v>
      </c>
      <c r="BW766" s="7">
        <v>3.6</v>
      </c>
      <c r="BX766" s="7">
        <v>3.6</v>
      </c>
      <c r="BZ766" s="7">
        <v>0.419</v>
      </c>
      <c r="CA766" s="7">
        <v>0.419</v>
      </c>
      <c r="CB766" s="8" t="s">
        <v>11436</v>
      </c>
      <c r="CC766" s="8" t="s">
        <v>11437</v>
      </c>
      <c r="CE766" s="7">
        <v>98.2</v>
      </c>
      <c r="CF766" s="1">
        <f t="shared" si="11"/>
        <v>1</v>
      </c>
      <c r="CG766" s="1">
        <v>179</v>
      </c>
      <c r="CH766" s="1">
        <f>_xlfn.XLOOKUP(AL766,抖音账单汇总!$A:$A,抖音账单汇总!$B:$B)</f>
        <v>179</v>
      </c>
    </row>
    <row r="767" s="1" customFormat="1" ht="20" customHeight="1" spans="1:86">
      <c r="A767" s="6" t="s">
        <v>18934</v>
      </c>
      <c r="B767" s="6" t="s">
        <v>12162</v>
      </c>
      <c r="D767" s="6" t="s">
        <v>2539</v>
      </c>
      <c r="E767" s="6" t="s">
        <v>904</v>
      </c>
      <c r="G767" s="6" t="s">
        <v>11411</v>
      </c>
      <c r="H767" s="6" t="s">
        <v>11412</v>
      </c>
      <c r="K767" s="6" t="s">
        <v>11413</v>
      </c>
      <c r="L767" s="6" t="s">
        <v>18935</v>
      </c>
      <c r="M767" s="6" t="s">
        <v>18936</v>
      </c>
      <c r="P767" s="6" t="s">
        <v>18937</v>
      </c>
      <c r="Q767" s="6" t="s">
        <v>18938</v>
      </c>
      <c r="R767" s="6" t="s">
        <v>18939</v>
      </c>
      <c r="S767" s="6" t="s">
        <v>18940</v>
      </c>
      <c r="T767" s="6" t="s">
        <v>18939</v>
      </c>
      <c r="U767" s="6" t="s">
        <v>11815</v>
      </c>
      <c r="V767" s="6" t="s">
        <v>11816</v>
      </c>
      <c r="W767" s="6" t="s">
        <v>15863</v>
      </c>
      <c r="X767" s="6" t="s">
        <v>11424</v>
      </c>
      <c r="Y767" s="6" t="s">
        <v>18941</v>
      </c>
      <c r="AB767" s="6" t="s">
        <v>18942</v>
      </c>
      <c r="AJ767" s="6" t="s">
        <v>11678</v>
      </c>
      <c r="AK767" s="6" t="s">
        <v>11428</v>
      </c>
      <c r="AL767" s="6" t="s">
        <v>904</v>
      </c>
      <c r="AM767" s="6" t="s">
        <v>11300</v>
      </c>
      <c r="AP767" s="6" t="s">
        <v>11429</v>
      </c>
      <c r="AQ767" s="6" t="s">
        <v>11679</v>
      </c>
      <c r="AR767" s="6" t="s">
        <v>11680</v>
      </c>
      <c r="AS767" s="6" t="s">
        <v>11432</v>
      </c>
      <c r="AT767" s="6" t="s">
        <v>11476</v>
      </c>
      <c r="AY767" s="7">
        <v>179</v>
      </c>
      <c r="AZ767" s="7">
        <v>86.7</v>
      </c>
      <c r="BA767" s="8" t="s">
        <v>11434</v>
      </c>
      <c r="BB767" s="9">
        <v>1</v>
      </c>
      <c r="BD767" s="9">
        <v>1</v>
      </c>
      <c r="BE767" s="7">
        <v>179</v>
      </c>
      <c r="BF767" s="7">
        <v>179</v>
      </c>
      <c r="BG767" s="7">
        <v>86.7</v>
      </c>
      <c r="BH767" s="7">
        <v>86.7</v>
      </c>
      <c r="BI767" s="7">
        <v>92.3</v>
      </c>
      <c r="BJ767" s="8" t="s">
        <v>11477</v>
      </c>
      <c r="BK767" s="7">
        <v>179</v>
      </c>
      <c r="BL767" s="7">
        <v>179</v>
      </c>
      <c r="BM767" s="7">
        <v>179</v>
      </c>
      <c r="BN767" s="7">
        <v>179</v>
      </c>
      <c r="BU767" s="7">
        <v>0</v>
      </c>
      <c r="BW767" s="7">
        <v>3.6</v>
      </c>
      <c r="BX767" s="7">
        <v>3.6</v>
      </c>
      <c r="BZ767" s="7">
        <v>0.456</v>
      </c>
      <c r="CA767" s="7">
        <v>0.456</v>
      </c>
      <c r="CB767" s="8" t="s">
        <v>11436</v>
      </c>
      <c r="CC767" s="8" t="s">
        <v>11437</v>
      </c>
      <c r="CE767" s="7">
        <v>98.2</v>
      </c>
      <c r="CF767" s="1">
        <f t="shared" si="11"/>
        <v>1</v>
      </c>
      <c r="CG767" s="1">
        <v>179</v>
      </c>
      <c r="CH767" s="1">
        <f>_xlfn.XLOOKUP(AL767,抖音账单汇总!$A:$A,抖音账单汇总!$B:$B)</f>
        <v>179</v>
      </c>
    </row>
    <row r="768" s="1" customFormat="1" ht="20" customHeight="1" spans="1:86">
      <c r="A768" s="6" t="s">
        <v>18943</v>
      </c>
      <c r="B768" s="6" t="s">
        <v>16422</v>
      </c>
      <c r="D768" s="6" t="s">
        <v>2539</v>
      </c>
      <c r="E768" s="6" t="s">
        <v>888</v>
      </c>
      <c r="G768" s="6" t="s">
        <v>11411</v>
      </c>
      <c r="H768" s="6" t="s">
        <v>11412</v>
      </c>
      <c r="K768" s="6" t="s">
        <v>11413</v>
      </c>
      <c r="L768" s="6" t="s">
        <v>18944</v>
      </c>
      <c r="M768" s="6" t="s">
        <v>18945</v>
      </c>
      <c r="P768" s="6" t="s">
        <v>18946</v>
      </c>
      <c r="Q768" s="6" t="s">
        <v>18947</v>
      </c>
      <c r="R768" s="6" t="s">
        <v>18948</v>
      </c>
      <c r="S768" s="6" t="s">
        <v>18949</v>
      </c>
      <c r="T768" s="6" t="s">
        <v>18948</v>
      </c>
      <c r="U768" s="6" t="s">
        <v>11498</v>
      </c>
      <c r="V768" s="6" t="s">
        <v>11499</v>
      </c>
      <c r="W768" s="6" t="s">
        <v>18950</v>
      </c>
      <c r="X768" s="6" t="s">
        <v>11424</v>
      </c>
      <c r="Y768" s="6" t="s">
        <v>18951</v>
      </c>
      <c r="AB768" s="6" t="s">
        <v>13823</v>
      </c>
      <c r="AJ768" s="6" t="s">
        <v>11473</v>
      </c>
      <c r="AK768" s="6" t="s">
        <v>11428</v>
      </c>
      <c r="AL768" s="6" t="s">
        <v>888</v>
      </c>
      <c r="AM768" s="6" t="s">
        <v>11300</v>
      </c>
      <c r="AP768" s="6" t="s">
        <v>11429</v>
      </c>
      <c r="AQ768" s="6" t="s">
        <v>11474</v>
      </c>
      <c r="AR768" s="6" t="s">
        <v>11475</v>
      </c>
      <c r="AS768" s="6" t="s">
        <v>11432</v>
      </c>
      <c r="AT768" s="6" t="s">
        <v>11476</v>
      </c>
      <c r="AY768" s="7">
        <v>179</v>
      </c>
      <c r="AZ768" s="7">
        <v>86.7</v>
      </c>
      <c r="BA768" s="8" t="s">
        <v>11434</v>
      </c>
      <c r="BB768" s="9">
        <v>1</v>
      </c>
      <c r="BD768" s="9">
        <v>1</v>
      </c>
      <c r="BE768" s="7">
        <v>179</v>
      </c>
      <c r="BF768" s="7">
        <v>179</v>
      </c>
      <c r="BG768" s="7">
        <v>86.7</v>
      </c>
      <c r="BH768" s="7">
        <v>86.7</v>
      </c>
      <c r="BI768" s="7">
        <v>92.3</v>
      </c>
      <c r="BJ768" s="8" t="s">
        <v>11477</v>
      </c>
      <c r="BK768" s="7">
        <v>179</v>
      </c>
      <c r="BL768" s="7">
        <v>179</v>
      </c>
      <c r="BM768" s="7">
        <v>179</v>
      </c>
      <c r="BN768" s="7">
        <v>179</v>
      </c>
      <c r="BU768" s="7">
        <v>0</v>
      </c>
      <c r="BW768" s="7">
        <v>3.6</v>
      </c>
      <c r="BX768" s="7">
        <v>3.6</v>
      </c>
      <c r="BZ768" s="7">
        <v>0.506</v>
      </c>
      <c r="CA768" s="7">
        <v>0.506</v>
      </c>
      <c r="CB768" s="8" t="s">
        <v>11436</v>
      </c>
      <c r="CC768" s="8" t="s">
        <v>11437</v>
      </c>
      <c r="CE768" s="7">
        <v>98.2</v>
      </c>
      <c r="CF768" s="1">
        <f t="shared" si="11"/>
        <v>1</v>
      </c>
      <c r="CG768" s="1">
        <v>179</v>
      </c>
      <c r="CH768" s="1">
        <f>_xlfn.XLOOKUP(AL768,抖音账单汇总!$A:$A,抖音账单汇总!$B:$B)</f>
        <v>179</v>
      </c>
    </row>
    <row r="769" s="1" customFormat="1" ht="20" customHeight="1" spans="1:86">
      <c r="A769" s="6" t="s">
        <v>18952</v>
      </c>
      <c r="B769" s="6" t="s">
        <v>17911</v>
      </c>
      <c r="D769" s="6" t="s">
        <v>2539</v>
      </c>
      <c r="E769" s="6" t="s">
        <v>857</v>
      </c>
      <c r="G769" s="6" t="s">
        <v>11411</v>
      </c>
      <c r="H769" s="6" t="s">
        <v>11412</v>
      </c>
      <c r="K769" s="6" t="s">
        <v>11413</v>
      </c>
      <c r="L769" s="6" t="s">
        <v>18953</v>
      </c>
      <c r="M769" s="6" t="s">
        <v>18954</v>
      </c>
      <c r="P769" s="6" t="s">
        <v>18955</v>
      </c>
      <c r="Q769" s="6" t="s">
        <v>18956</v>
      </c>
      <c r="R769" s="6" t="s">
        <v>18957</v>
      </c>
      <c r="S769" s="6" t="s">
        <v>18958</v>
      </c>
      <c r="T769" s="6" t="s">
        <v>18957</v>
      </c>
      <c r="U769" s="6" t="s">
        <v>11729</v>
      </c>
      <c r="V769" s="6" t="s">
        <v>13796</v>
      </c>
      <c r="W769" s="6" t="s">
        <v>18959</v>
      </c>
      <c r="X769" s="6" t="s">
        <v>11424</v>
      </c>
      <c r="Y769" s="6" t="s">
        <v>18960</v>
      </c>
      <c r="AB769" s="6" t="s">
        <v>12160</v>
      </c>
      <c r="AJ769" s="6" t="s">
        <v>11650</v>
      </c>
      <c r="AK769" s="6" t="s">
        <v>11428</v>
      </c>
      <c r="AL769" s="6" t="s">
        <v>857</v>
      </c>
      <c r="AM769" s="6" t="s">
        <v>11300</v>
      </c>
      <c r="AP769" s="6" t="s">
        <v>11429</v>
      </c>
      <c r="AQ769" s="6" t="s">
        <v>11651</v>
      </c>
      <c r="AR769" s="6" t="s">
        <v>11652</v>
      </c>
      <c r="AS769" s="6" t="s">
        <v>11432</v>
      </c>
      <c r="AT769" s="6" t="s">
        <v>11476</v>
      </c>
      <c r="AY769" s="7">
        <v>179</v>
      </c>
      <c r="AZ769" s="7">
        <v>86.7</v>
      </c>
      <c r="BA769" s="8" t="s">
        <v>11434</v>
      </c>
      <c r="BB769" s="9">
        <v>1</v>
      </c>
      <c r="BD769" s="9">
        <v>1</v>
      </c>
      <c r="BE769" s="7">
        <v>179</v>
      </c>
      <c r="BF769" s="7">
        <v>179</v>
      </c>
      <c r="BG769" s="7">
        <v>86.7</v>
      </c>
      <c r="BH769" s="7">
        <v>86.7</v>
      </c>
      <c r="BI769" s="7">
        <v>92.3</v>
      </c>
      <c r="BJ769" s="8" t="s">
        <v>11477</v>
      </c>
      <c r="BK769" s="7">
        <v>179</v>
      </c>
      <c r="BL769" s="7">
        <v>179</v>
      </c>
      <c r="BM769" s="7">
        <v>179</v>
      </c>
      <c r="BN769" s="7">
        <v>179</v>
      </c>
      <c r="BU769" s="7">
        <v>0</v>
      </c>
      <c r="BW769" s="7">
        <v>3.6</v>
      </c>
      <c r="BX769" s="7">
        <v>3.6</v>
      </c>
      <c r="BZ769" s="7">
        <v>0.481</v>
      </c>
      <c r="CA769" s="7">
        <v>0.481</v>
      </c>
      <c r="CB769" s="8" t="s">
        <v>11436</v>
      </c>
      <c r="CC769" s="8" t="s">
        <v>11437</v>
      </c>
      <c r="CE769" s="7">
        <v>98.2</v>
      </c>
      <c r="CF769" s="1">
        <f t="shared" si="11"/>
        <v>1</v>
      </c>
      <c r="CG769" s="1">
        <v>179</v>
      </c>
      <c r="CH769" s="1">
        <f>_xlfn.XLOOKUP(AL769,抖音账单汇总!$A:$A,抖音账单汇总!$B:$B)</f>
        <v>179</v>
      </c>
    </row>
    <row r="770" s="1" customFormat="1" ht="20" customHeight="1" spans="1:86">
      <c r="A770" s="6" t="s">
        <v>18961</v>
      </c>
      <c r="B770" s="6" t="s">
        <v>11618</v>
      </c>
      <c r="D770" s="6" t="s">
        <v>2539</v>
      </c>
      <c r="E770" s="6" t="s">
        <v>848</v>
      </c>
      <c r="G770" s="6" t="s">
        <v>11411</v>
      </c>
      <c r="H770" s="6" t="s">
        <v>11412</v>
      </c>
      <c r="K770" s="6" t="s">
        <v>11413</v>
      </c>
      <c r="L770" s="6" t="s">
        <v>18962</v>
      </c>
      <c r="M770" s="6" t="s">
        <v>18963</v>
      </c>
      <c r="P770" s="6" t="s">
        <v>18964</v>
      </c>
      <c r="Q770" s="6" t="s">
        <v>18965</v>
      </c>
      <c r="R770" s="6" t="s">
        <v>18966</v>
      </c>
      <c r="S770" s="6" t="s">
        <v>18967</v>
      </c>
      <c r="T770" s="6" t="s">
        <v>18966</v>
      </c>
      <c r="U770" s="6" t="s">
        <v>11421</v>
      </c>
      <c r="V770" s="6" t="s">
        <v>12115</v>
      </c>
      <c r="W770" s="6" t="s">
        <v>17805</v>
      </c>
      <c r="X770" s="6" t="s">
        <v>11424</v>
      </c>
      <c r="Y770" s="6" t="s">
        <v>18968</v>
      </c>
      <c r="AB770" s="6" t="s">
        <v>12049</v>
      </c>
      <c r="AJ770" s="6" t="s">
        <v>11650</v>
      </c>
      <c r="AK770" s="6" t="s">
        <v>11428</v>
      </c>
      <c r="AL770" s="6" t="s">
        <v>848</v>
      </c>
      <c r="AM770" s="6" t="s">
        <v>11300</v>
      </c>
      <c r="AP770" s="6" t="s">
        <v>11429</v>
      </c>
      <c r="AQ770" s="6" t="s">
        <v>11651</v>
      </c>
      <c r="AR770" s="6" t="s">
        <v>11652</v>
      </c>
      <c r="AS770" s="6" t="s">
        <v>11432</v>
      </c>
      <c r="AT770" s="6" t="s">
        <v>11476</v>
      </c>
      <c r="AY770" s="7">
        <v>179</v>
      </c>
      <c r="AZ770" s="7">
        <v>86.7</v>
      </c>
      <c r="BA770" s="8" t="s">
        <v>11434</v>
      </c>
      <c r="BB770" s="9">
        <v>1</v>
      </c>
      <c r="BD770" s="9">
        <v>1</v>
      </c>
      <c r="BE770" s="7">
        <v>179</v>
      </c>
      <c r="BF770" s="7">
        <v>179</v>
      </c>
      <c r="BG770" s="7">
        <v>86.7</v>
      </c>
      <c r="BH770" s="7">
        <v>86.7</v>
      </c>
      <c r="BI770" s="7">
        <v>92.3</v>
      </c>
      <c r="BJ770" s="8" t="s">
        <v>11477</v>
      </c>
      <c r="BK770" s="7">
        <v>179</v>
      </c>
      <c r="BL770" s="7">
        <v>179</v>
      </c>
      <c r="BM770" s="7">
        <v>179</v>
      </c>
      <c r="BN770" s="7">
        <v>179</v>
      </c>
      <c r="BU770" s="7">
        <v>0</v>
      </c>
      <c r="BW770" s="7">
        <v>3.6</v>
      </c>
      <c r="BX770" s="7">
        <v>3.6</v>
      </c>
      <c r="BZ770" s="7">
        <v>0.481</v>
      </c>
      <c r="CA770" s="7">
        <v>0.481</v>
      </c>
      <c r="CB770" s="8" t="s">
        <v>11436</v>
      </c>
      <c r="CC770" s="8" t="s">
        <v>11437</v>
      </c>
      <c r="CE770" s="7">
        <v>98.2</v>
      </c>
      <c r="CF770" s="1">
        <f t="shared" si="11"/>
        <v>1</v>
      </c>
      <c r="CG770" s="1">
        <v>179</v>
      </c>
      <c r="CH770" s="1">
        <f>_xlfn.XLOOKUP(AL770,抖音账单汇总!$A:$A,抖音账单汇总!$B:$B)</f>
        <v>179</v>
      </c>
    </row>
    <row r="771" s="1" customFormat="1" ht="20" customHeight="1" spans="1:86">
      <c r="A771" s="6" t="s">
        <v>18969</v>
      </c>
      <c r="B771" s="6" t="s">
        <v>11913</v>
      </c>
      <c r="D771" s="6" t="s">
        <v>2539</v>
      </c>
      <c r="E771" s="6" t="s">
        <v>856</v>
      </c>
      <c r="G771" s="6" t="s">
        <v>11411</v>
      </c>
      <c r="H771" s="6" t="s">
        <v>11412</v>
      </c>
      <c r="K771" s="6" t="s">
        <v>11413</v>
      </c>
      <c r="L771" s="6" t="s">
        <v>18970</v>
      </c>
      <c r="M771" s="6" t="s">
        <v>18971</v>
      </c>
      <c r="P771" s="6" t="s">
        <v>18972</v>
      </c>
      <c r="Q771" s="6" t="s">
        <v>18973</v>
      </c>
      <c r="R771" s="6" t="s">
        <v>18974</v>
      </c>
      <c r="S771" s="6" t="s">
        <v>18975</v>
      </c>
      <c r="T771" s="6" t="s">
        <v>18974</v>
      </c>
      <c r="U771" s="6" t="s">
        <v>17212</v>
      </c>
      <c r="V771" s="6" t="s">
        <v>18976</v>
      </c>
      <c r="W771" s="6" t="s">
        <v>18977</v>
      </c>
      <c r="X771" s="6" t="s">
        <v>11424</v>
      </c>
      <c r="Y771" s="6" t="s">
        <v>18978</v>
      </c>
      <c r="AB771" s="6" t="s">
        <v>18979</v>
      </c>
      <c r="AJ771" s="6" t="s">
        <v>11473</v>
      </c>
      <c r="AK771" s="6" t="s">
        <v>11428</v>
      </c>
      <c r="AL771" s="6" t="s">
        <v>856</v>
      </c>
      <c r="AM771" s="6" t="s">
        <v>11300</v>
      </c>
      <c r="AP771" s="6" t="s">
        <v>11429</v>
      </c>
      <c r="AQ771" s="6" t="s">
        <v>11474</v>
      </c>
      <c r="AR771" s="6" t="s">
        <v>11475</v>
      </c>
      <c r="AS771" s="6" t="s">
        <v>11432</v>
      </c>
      <c r="AT771" s="6" t="s">
        <v>11476</v>
      </c>
      <c r="AY771" s="7">
        <v>179</v>
      </c>
      <c r="AZ771" s="7">
        <v>86.7</v>
      </c>
      <c r="BA771" s="8" t="s">
        <v>11434</v>
      </c>
      <c r="BB771" s="9">
        <v>1</v>
      </c>
      <c r="BD771" s="9">
        <v>1</v>
      </c>
      <c r="BE771" s="7">
        <v>179</v>
      </c>
      <c r="BF771" s="7">
        <v>179</v>
      </c>
      <c r="BG771" s="7">
        <v>86.7</v>
      </c>
      <c r="BH771" s="7">
        <v>86.7</v>
      </c>
      <c r="BI771" s="7">
        <v>92.3</v>
      </c>
      <c r="BJ771" s="8" t="s">
        <v>11477</v>
      </c>
      <c r="BK771" s="7">
        <v>179</v>
      </c>
      <c r="BL771" s="7">
        <v>179</v>
      </c>
      <c r="BM771" s="7">
        <v>179</v>
      </c>
      <c r="BN771" s="7">
        <v>179</v>
      </c>
      <c r="BU771" s="7">
        <v>0</v>
      </c>
      <c r="BW771" s="7">
        <v>3.6</v>
      </c>
      <c r="BX771" s="7">
        <v>3.6</v>
      </c>
      <c r="BZ771" s="7">
        <v>0.506</v>
      </c>
      <c r="CA771" s="7">
        <v>0.506</v>
      </c>
      <c r="CB771" s="8" t="s">
        <v>11436</v>
      </c>
      <c r="CC771" s="8" t="s">
        <v>11437</v>
      </c>
      <c r="CE771" s="7">
        <v>98.2</v>
      </c>
      <c r="CF771" s="1">
        <f t="shared" ref="CF771:CF834" si="12">BD771-BP771</f>
        <v>1</v>
      </c>
      <c r="CG771" s="1">
        <v>179</v>
      </c>
      <c r="CH771" s="1">
        <f>_xlfn.XLOOKUP(AL771,抖音账单汇总!$A:$A,抖音账单汇总!$B:$B)</f>
        <v>179</v>
      </c>
    </row>
    <row r="772" s="1" customFormat="1" ht="20" customHeight="1" spans="1:86">
      <c r="A772" s="6" t="s">
        <v>18980</v>
      </c>
      <c r="B772" s="6" t="s">
        <v>11603</v>
      </c>
      <c r="D772" s="6" t="s">
        <v>2539</v>
      </c>
      <c r="E772" s="6" t="s">
        <v>847</v>
      </c>
      <c r="G772" s="6" t="s">
        <v>11411</v>
      </c>
      <c r="H772" s="6" t="s">
        <v>11412</v>
      </c>
      <c r="K772" s="6" t="s">
        <v>11413</v>
      </c>
      <c r="L772" s="6" t="s">
        <v>18981</v>
      </c>
      <c r="M772" s="6" t="s">
        <v>18982</v>
      </c>
      <c r="P772" s="6" t="s">
        <v>18983</v>
      </c>
      <c r="Q772" s="6" t="s">
        <v>18984</v>
      </c>
      <c r="R772" s="6" t="s">
        <v>18985</v>
      </c>
      <c r="S772" s="6" t="s">
        <v>18986</v>
      </c>
      <c r="T772" s="6" t="s">
        <v>18985</v>
      </c>
      <c r="U772" s="6" t="s">
        <v>11421</v>
      </c>
      <c r="V772" s="6" t="s">
        <v>12115</v>
      </c>
      <c r="W772" s="6" t="s">
        <v>18987</v>
      </c>
      <c r="X772" s="6" t="s">
        <v>11424</v>
      </c>
      <c r="Y772" s="6" t="s">
        <v>18988</v>
      </c>
      <c r="AB772" s="6" t="s">
        <v>12390</v>
      </c>
      <c r="AJ772" s="6" t="s">
        <v>11678</v>
      </c>
      <c r="AK772" s="6" t="s">
        <v>11428</v>
      </c>
      <c r="AL772" s="6" t="s">
        <v>847</v>
      </c>
      <c r="AM772" s="6" t="s">
        <v>11300</v>
      </c>
      <c r="AP772" s="6" t="s">
        <v>11429</v>
      </c>
      <c r="AQ772" s="6" t="s">
        <v>11679</v>
      </c>
      <c r="AR772" s="6" t="s">
        <v>11680</v>
      </c>
      <c r="AS772" s="6" t="s">
        <v>11432</v>
      </c>
      <c r="AT772" s="6" t="s">
        <v>11476</v>
      </c>
      <c r="AY772" s="7">
        <v>179</v>
      </c>
      <c r="AZ772" s="7">
        <v>86.7</v>
      </c>
      <c r="BA772" s="8" t="s">
        <v>11434</v>
      </c>
      <c r="BB772" s="9">
        <v>1</v>
      </c>
      <c r="BD772" s="9">
        <v>1</v>
      </c>
      <c r="BE772" s="7">
        <v>179</v>
      </c>
      <c r="BF772" s="7">
        <v>179</v>
      </c>
      <c r="BG772" s="7">
        <v>86.7</v>
      </c>
      <c r="BH772" s="7">
        <v>86.7</v>
      </c>
      <c r="BI772" s="7">
        <v>92.3</v>
      </c>
      <c r="BJ772" s="8" t="s">
        <v>11477</v>
      </c>
      <c r="BK772" s="7">
        <v>179</v>
      </c>
      <c r="BL772" s="7">
        <v>179</v>
      </c>
      <c r="BM772" s="7">
        <v>179</v>
      </c>
      <c r="BN772" s="7">
        <v>179</v>
      </c>
      <c r="BU772" s="7">
        <v>0</v>
      </c>
      <c r="BW772" s="7">
        <v>3.6</v>
      </c>
      <c r="BX772" s="7">
        <v>3.6</v>
      </c>
      <c r="BZ772" s="7">
        <v>0.456</v>
      </c>
      <c r="CA772" s="7">
        <v>0.456</v>
      </c>
      <c r="CB772" s="8" t="s">
        <v>11436</v>
      </c>
      <c r="CC772" s="8" t="s">
        <v>11437</v>
      </c>
      <c r="CE772" s="7">
        <v>98.2</v>
      </c>
      <c r="CF772" s="1">
        <f t="shared" si="12"/>
        <v>1</v>
      </c>
      <c r="CG772" s="1">
        <v>179</v>
      </c>
      <c r="CH772" s="1">
        <f>_xlfn.XLOOKUP(AL772,抖音账单汇总!$A:$A,抖音账单汇总!$B:$B)</f>
        <v>179</v>
      </c>
    </row>
    <row r="773" s="1" customFormat="1" ht="20" customHeight="1" spans="1:86">
      <c r="A773" s="6" t="s">
        <v>18989</v>
      </c>
      <c r="B773" s="6" t="s">
        <v>11913</v>
      </c>
      <c r="D773" s="6" t="s">
        <v>2539</v>
      </c>
      <c r="E773" s="6" t="s">
        <v>861</v>
      </c>
      <c r="G773" s="6" t="s">
        <v>11411</v>
      </c>
      <c r="H773" s="6" t="s">
        <v>11412</v>
      </c>
      <c r="K773" s="6" t="s">
        <v>11413</v>
      </c>
      <c r="L773" s="6" t="s">
        <v>18990</v>
      </c>
      <c r="M773" s="6" t="s">
        <v>18991</v>
      </c>
      <c r="P773" s="6" t="s">
        <v>18992</v>
      </c>
      <c r="Q773" s="6" t="s">
        <v>18993</v>
      </c>
      <c r="R773" s="6" t="s">
        <v>18994</v>
      </c>
      <c r="S773" s="6" t="s">
        <v>18995</v>
      </c>
      <c r="T773" s="6" t="s">
        <v>18994</v>
      </c>
      <c r="U773" s="6" t="s">
        <v>11943</v>
      </c>
      <c r="V773" s="6" t="s">
        <v>12012</v>
      </c>
      <c r="W773" s="6" t="s">
        <v>12026</v>
      </c>
      <c r="X773" s="6" t="s">
        <v>11424</v>
      </c>
      <c r="Y773" s="6" t="s">
        <v>18996</v>
      </c>
      <c r="AB773" s="6" t="s">
        <v>11472</v>
      </c>
      <c r="AJ773" s="6" t="s">
        <v>11545</v>
      </c>
      <c r="AK773" s="6" t="s">
        <v>11428</v>
      </c>
      <c r="AL773" s="6" t="s">
        <v>861</v>
      </c>
      <c r="AM773" s="6" t="s">
        <v>11300</v>
      </c>
      <c r="AP773" s="6" t="s">
        <v>11429</v>
      </c>
      <c r="AQ773" s="6" t="s">
        <v>11546</v>
      </c>
      <c r="AR773" s="6" t="s">
        <v>11547</v>
      </c>
      <c r="AS773" s="6" t="s">
        <v>11432</v>
      </c>
      <c r="AT773" s="6" t="s">
        <v>11476</v>
      </c>
      <c r="AY773" s="7">
        <v>179</v>
      </c>
      <c r="AZ773" s="7">
        <v>86.7</v>
      </c>
      <c r="BA773" s="8" t="s">
        <v>11434</v>
      </c>
      <c r="BB773" s="9">
        <v>1</v>
      </c>
      <c r="BD773" s="9">
        <v>1</v>
      </c>
      <c r="BE773" s="7">
        <v>179</v>
      </c>
      <c r="BF773" s="7">
        <v>179</v>
      </c>
      <c r="BG773" s="7">
        <v>86.7</v>
      </c>
      <c r="BH773" s="7">
        <v>86.7</v>
      </c>
      <c r="BI773" s="7">
        <v>92.3</v>
      </c>
      <c r="BJ773" s="8" t="s">
        <v>11477</v>
      </c>
      <c r="BK773" s="7">
        <v>179</v>
      </c>
      <c r="BL773" s="7">
        <v>179</v>
      </c>
      <c r="BM773" s="7">
        <v>179</v>
      </c>
      <c r="BN773" s="7">
        <v>179</v>
      </c>
      <c r="BU773" s="7">
        <v>0</v>
      </c>
      <c r="BW773" s="7">
        <v>3.6</v>
      </c>
      <c r="BX773" s="7">
        <v>3.6</v>
      </c>
      <c r="BZ773" s="7">
        <v>0.537</v>
      </c>
      <c r="CA773" s="7">
        <v>0.537</v>
      </c>
      <c r="CB773" s="8" t="s">
        <v>11436</v>
      </c>
      <c r="CC773" s="8" t="s">
        <v>11437</v>
      </c>
      <c r="CE773" s="7">
        <v>98.2</v>
      </c>
      <c r="CF773" s="1">
        <f t="shared" si="12"/>
        <v>1</v>
      </c>
      <c r="CG773" s="1">
        <v>179</v>
      </c>
      <c r="CH773" s="1">
        <f>_xlfn.XLOOKUP(AL773,抖音账单汇总!$A:$A,抖音账单汇总!$B:$B)</f>
        <v>179</v>
      </c>
    </row>
    <row r="774" s="1" customFormat="1" ht="20" customHeight="1" spans="1:86">
      <c r="A774" s="6" t="s">
        <v>18997</v>
      </c>
      <c r="B774" s="6" t="s">
        <v>11566</v>
      </c>
      <c r="D774" s="6" t="s">
        <v>2539</v>
      </c>
      <c r="E774" s="6" t="s">
        <v>2142</v>
      </c>
      <c r="G774" s="6" t="s">
        <v>11411</v>
      </c>
      <c r="H774" s="6" t="s">
        <v>11412</v>
      </c>
      <c r="K774" s="6" t="s">
        <v>11413</v>
      </c>
      <c r="L774" s="6" t="s">
        <v>18998</v>
      </c>
      <c r="M774" s="6" t="s">
        <v>18999</v>
      </c>
      <c r="P774" s="6" t="s">
        <v>19000</v>
      </c>
      <c r="Q774" s="6" t="s">
        <v>19001</v>
      </c>
      <c r="R774" s="6" t="s">
        <v>19002</v>
      </c>
      <c r="S774" s="6" t="s">
        <v>19003</v>
      </c>
      <c r="T774" s="6" t="s">
        <v>19002</v>
      </c>
      <c r="U774" s="6" t="s">
        <v>11446</v>
      </c>
      <c r="V774" s="6" t="s">
        <v>13596</v>
      </c>
      <c r="W774" s="6" t="s">
        <v>13832</v>
      </c>
      <c r="X774" s="6" t="s">
        <v>11424</v>
      </c>
      <c r="Y774" s="6" t="s">
        <v>19004</v>
      </c>
      <c r="AB774" s="6" t="s">
        <v>11692</v>
      </c>
      <c r="AJ774" s="6" t="s">
        <v>11650</v>
      </c>
      <c r="AK774" s="6" t="s">
        <v>11428</v>
      </c>
      <c r="AL774" s="6" t="s">
        <v>2142</v>
      </c>
      <c r="AM774" s="6" t="s">
        <v>11300</v>
      </c>
      <c r="AP774" s="6" t="s">
        <v>11429</v>
      </c>
      <c r="AQ774" s="6" t="s">
        <v>11651</v>
      </c>
      <c r="AR774" s="6" t="s">
        <v>11652</v>
      </c>
      <c r="AS774" s="6" t="s">
        <v>11432</v>
      </c>
      <c r="AT774" s="6" t="s">
        <v>11476</v>
      </c>
      <c r="AY774" s="7">
        <v>179</v>
      </c>
      <c r="AZ774" s="7">
        <v>86.7</v>
      </c>
      <c r="BA774" s="8" t="s">
        <v>11434</v>
      </c>
      <c r="BB774" s="9">
        <v>1</v>
      </c>
      <c r="BD774" s="9">
        <v>1</v>
      </c>
      <c r="BE774" s="7">
        <v>179</v>
      </c>
      <c r="BF774" s="7">
        <v>179</v>
      </c>
      <c r="BG774" s="7">
        <v>86.7</v>
      </c>
      <c r="BH774" s="7">
        <v>86.7</v>
      </c>
      <c r="BI774" s="7">
        <v>92.3</v>
      </c>
      <c r="BJ774" s="8" t="s">
        <v>11477</v>
      </c>
      <c r="BK774" s="7">
        <v>179</v>
      </c>
      <c r="BL774" s="7">
        <v>179</v>
      </c>
      <c r="BM774" s="7">
        <v>179</v>
      </c>
      <c r="BN774" s="7">
        <v>179</v>
      </c>
      <c r="BU774" s="7">
        <v>0</v>
      </c>
      <c r="BW774" s="7">
        <v>3.6</v>
      </c>
      <c r="BX774" s="7">
        <v>3.6</v>
      </c>
      <c r="BZ774" s="7">
        <v>0.481</v>
      </c>
      <c r="CA774" s="7">
        <v>0.481</v>
      </c>
      <c r="CB774" s="8" t="s">
        <v>11436</v>
      </c>
      <c r="CC774" s="8" t="s">
        <v>11437</v>
      </c>
      <c r="CE774" s="7">
        <v>98.2</v>
      </c>
      <c r="CF774" s="1">
        <f t="shared" si="12"/>
        <v>1</v>
      </c>
      <c r="CG774" s="1">
        <v>179</v>
      </c>
      <c r="CH774" s="1">
        <f>_xlfn.XLOOKUP(AL774,抖音账单汇总!$A:$A,抖音账单汇总!$B:$B)</f>
        <v>179</v>
      </c>
    </row>
    <row r="775" s="1" customFormat="1" ht="20" customHeight="1" spans="1:86">
      <c r="A775" s="6" t="s">
        <v>19005</v>
      </c>
      <c r="B775" s="6" t="s">
        <v>11618</v>
      </c>
      <c r="D775" s="6" t="s">
        <v>2539</v>
      </c>
      <c r="E775" s="6" t="s">
        <v>2124</v>
      </c>
      <c r="G775" s="6" t="s">
        <v>11411</v>
      </c>
      <c r="H775" s="6" t="s">
        <v>11412</v>
      </c>
      <c r="K775" s="6" t="s">
        <v>11413</v>
      </c>
      <c r="L775" s="6" t="s">
        <v>19006</v>
      </c>
      <c r="M775" s="6" t="s">
        <v>19007</v>
      </c>
      <c r="P775" s="6" t="s">
        <v>19008</v>
      </c>
      <c r="Q775" s="6" t="s">
        <v>19009</v>
      </c>
      <c r="R775" s="6" t="s">
        <v>19010</v>
      </c>
      <c r="S775" s="6" t="s">
        <v>19011</v>
      </c>
      <c r="T775" s="6" t="s">
        <v>19010</v>
      </c>
      <c r="U775" s="6" t="s">
        <v>11729</v>
      </c>
      <c r="V775" s="6" t="s">
        <v>11730</v>
      </c>
      <c r="W775" s="6" t="s">
        <v>18428</v>
      </c>
      <c r="X775" s="6" t="s">
        <v>11424</v>
      </c>
      <c r="Y775" s="6" t="s">
        <v>19012</v>
      </c>
      <c r="AB775" s="6" t="s">
        <v>11692</v>
      </c>
      <c r="AJ775" s="6" t="s">
        <v>11678</v>
      </c>
      <c r="AK775" s="6" t="s">
        <v>11428</v>
      </c>
      <c r="AL775" s="6" t="s">
        <v>2124</v>
      </c>
      <c r="AM775" s="6" t="s">
        <v>11300</v>
      </c>
      <c r="AP775" s="6" t="s">
        <v>11429</v>
      </c>
      <c r="AQ775" s="6" t="s">
        <v>11679</v>
      </c>
      <c r="AR775" s="6" t="s">
        <v>11680</v>
      </c>
      <c r="AS775" s="6" t="s">
        <v>11432</v>
      </c>
      <c r="AT775" s="6" t="s">
        <v>11476</v>
      </c>
      <c r="AY775" s="7">
        <v>179</v>
      </c>
      <c r="AZ775" s="7">
        <v>86.7</v>
      </c>
      <c r="BA775" s="8" t="s">
        <v>11434</v>
      </c>
      <c r="BB775" s="9">
        <v>1</v>
      </c>
      <c r="BD775" s="9">
        <v>1</v>
      </c>
      <c r="BE775" s="7">
        <v>179</v>
      </c>
      <c r="BF775" s="7">
        <v>179</v>
      </c>
      <c r="BG775" s="7">
        <v>86.7</v>
      </c>
      <c r="BH775" s="7">
        <v>86.7</v>
      </c>
      <c r="BI775" s="7">
        <v>92.3</v>
      </c>
      <c r="BJ775" s="8" t="s">
        <v>11477</v>
      </c>
      <c r="BK775" s="7">
        <v>179</v>
      </c>
      <c r="BL775" s="7">
        <v>179</v>
      </c>
      <c r="BM775" s="7">
        <v>179</v>
      </c>
      <c r="BN775" s="7">
        <v>179</v>
      </c>
      <c r="BU775" s="7">
        <v>0</v>
      </c>
      <c r="BW775" s="7">
        <v>3.6</v>
      </c>
      <c r="BX775" s="7">
        <v>3.6</v>
      </c>
      <c r="BZ775" s="7">
        <v>0.456</v>
      </c>
      <c r="CA775" s="7">
        <v>0.456</v>
      </c>
      <c r="CB775" s="8" t="s">
        <v>11436</v>
      </c>
      <c r="CC775" s="8" t="s">
        <v>11437</v>
      </c>
      <c r="CE775" s="7">
        <v>98.2</v>
      </c>
      <c r="CF775" s="1">
        <f t="shared" si="12"/>
        <v>1</v>
      </c>
      <c r="CG775" s="1">
        <v>179</v>
      </c>
      <c r="CH775" s="1">
        <f>_xlfn.XLOOKUP(AL775,抖音账单汇总!$A:$A,抖音账单汇总!$B:$B)</f>
        <v>179</v>
      </c>
    </row>
    <row r="776" s="1" customFormat="1" ht="20" customHeight="1" spans="1:86">
      <c r="A776" s="6" t="s">
        <v>19013</v>
      </c>
      <c r="B776" s="6" t="s">
        <v>19014</v>
      </c>
      <c r="D776" s="6" t="s">
        <v>2539</v>
      </c>
      <c r="E776" s="6" t="s">
        <v>2149</v>
      </c>
      <c r="G776" s="6" t="s">
        <v>11411</v>
      </c>
      <c r="H776" s="6" t="s">
        <v>11412</v>
      </c>
      <c r="K776" s="6" t="s">
        <v>11413</v>
      </c>
      <c r="L776" s="6" t="s">
        <v>19015</v>
      </c>
      <c r="M776" s="6" t="s">
        <v>19016</v>
      </c>
      <c r="P776" s="6" t="s">
        <v>19017</v>
      </c>
      <c r="Q776" s="6" t="s">
        <v>18758</v>
      </c>
      <c r="R776" s="6" t="s">
        <v>19018</v>
      </c>
      <c r="S776" s="6" t="s">
        <v>19019</v>
      </c>
      <c r="T776" s="6" t="s">
        <v>19018</v>
      </c>
      <c r="U776" s="6" t="s">
        <v>11815</v>
      </c>
      <c r="V776" s="6" t="s">
        <v>14951</v>
      </c>
      <c r="W776" s="6" t="s">
        <v>19020</v>
      </c>
      <c r="X776" s="6" t="s">
        <v>11424</v>
      </c>
      <c r="Y776" s="6" t="s">
        <v>19021</v>
      </c>
      <c r="AB776" s="6" t="s">
        <v>19022</v>
      </c>
      <c r="AJ776" s="6" t="s">
        <v>11977</v>
      </c>
      <c r="AK776" s="6" t="s">
        <v>11428</v>
      </c>
      <c r="AL776" s="6" t="s">
        <v>2149</v>
      </c>
      <c r="AM776" s="6" t="s">
        <v>11300</v>
      </c>
      <c r="AP776" s="6" t="s">
        <v>11429</v>
      </c>
      <c r="AQ776" s="6" t="s">
        <v>11978</v>
      </c>
      <c r="AR776" s="6" t="s">
        <v>11979</v>
      </c>
      <c r="AS776" s="6" t="s">
        <v>11432</v>
      </c>
      <c r="AT776" s="6" t="s">
        <v>11476</v>
      </c>
      <c r="AY776" s="7">
        <v>179</v>
      </c>
      <c r="AZ776" s="7">
        <v>86.7</v>
      </c>
      <c r="BA776" s="8" t="s">
        <v>11434</v>
      </c>
      <c r="BB776" s="9">
        <v>1</v>
      </c>
      <c r="BD776" s="9">
        <v>1</v>
      </c>
      <c r="BE776" s="7">
        <v>179</v>
      </c>
      <c r="BF776" s="7">
        <v>179</v>
      </c>
      <c r="BG776" s="7">
        <v>86.7</v>
      </c>
      <c r="BH776" s="7">
        <v>86.7</v>
      </c>
      <c r="BI776" s="7">
        <v>92.3</v>
      </c>
      <c r="BJ776" s="8" t="s">
        <v>11477</v>
      </c>
      <c r="BK776" s="7">
        <v>179</v>
      </c>
      <c r="BL776" s="7">
        <v>179</v>
      </c>
      <c r="BM776" s="7">
        <v>179</v>
      </c>
      <c r="BN776" s="7">
        <v>179</v>
      </c>
      <c r="BU776" s="7">
        <v>0</v>
      </c>
      <c r="BW776" s="7">
        <v>3.6</v>
      </c>
      <c r="BX776" s="7">
        <v>3.6</v>
      </c>
      <c r="BZ776" s="7">
        <v>0.506</v>
      </c>
      <c r="CA776" s="7">
        <v>0.506</v>
      </c>
      <c r="CB776" s="8" t="s">
        <v>11436</v>
      </c>
      <c r="CC776" s="8" t="s">
        <v>11437</v>
      </c>
      <c r="CE776" s="7">
        <v>98.2</v>
      </c>
      <c r="CF776" s="1">
        <f t="shared" si="12"/>
        <v>1</v>
      </c>
      <c r="CG776" s="1">
        <v>179</v>
      </c>
      <c r="CH776" s="1">
        <f>_xlfn.XLOOKUP(AL776,抖音账单汇总!$A:$A,抖音账单汇总!$B:$B)</f>
        <v>179</v>
      </c>
    </row>
    <row r="777" s="1" customFormat="1" ht="20" customHeight="1" spans="1:86">
      <c r="A777" s="6" t="s">
        <v>19023</v>
      </c>
      <c r="B777" s="6" t="s">
        <v>19024</v>
      </c>
      <c r="D777" s="6" t="s">
        <v>2539</v>
      </c>
      <c r="E777" s="6" t="s">
        <v>2134</v>
      </c>
      <c r="G777" s="6" t="s">
        <v>11411</v>
      </c>
      <c r="H777" s="6" t="s">
        <v>11412</v>
      </c>
      <c r="K777" s="6" t="s">
        <v>11413</v>
      </c>
      <c r="L777" s="6" t="s">
        <v>19025</v>
      </c>
      <c r="M777" s="6" t="s">
        <v>19026</v>
      </c>
      <c r="O777" s="6" t="s">
        <v>19027</v>
      </c>
      <c r="P777" s="6" t="s">
        <v>19028</v>
      </c>
      <c r="Q777" s="6" t="s">
        <v>19029</v>
      </c>
      <c r="R777" s="6" t="s">
        <v>19030</v>
      </c>
      <c r="S777" s="6" t="s">
        <v>19031</v>
      </c>
      <c r="T777" s="6" t="s">
        <v>19030</v>
      </c>
      <c r="U777" s="6" t="s">
        <v>11907</v>
      </c>
      <c r="V777" s="6" t="s">
        <v>13170</v>
      </c>
      <c r="W777" s="6" t="s">
        <v>19032</v>
      </c>
      <c r="X777" s="6" t="s">
        <v>11424</v>
      </c>
      <c r="Y777" s="6" t="s">
        <v>19033</v>
      </c>
      <c r="AB777" s="6" t="s">
        <v>12004</v>
      </c>
      <c r="AJ777" s="6" t="s">
        <v>16622</v>
      </c>
      <c r="AK777" s="6" t="s">
        <v>11564</v>
      </c>
      <c r="AL777" s="6" t="s">
        <v>2134</v>
      </c>
      <c r="AM777" s="6" t="s">
        <v>11300</v>
      </c>
      <c r="AP777" s="6" t="s">
        <v>11429</v>
      </c>
      <c r="AQ777" s="6" t="s">
        <v>16623</v>
      </c>
      <c r="AR777" s="6" t="s">
        <v>16624</v>
      </c>
      <c r="AS777" s="6" t="s">
        <v>11432</v>
      </c>
      <c r="AT777" s="6" t="s">
        <v>11433</v>
      </c>
      <c r="AY777" s="7">
        <v>179</v>
      </c>
      <c r="AZ777" s="7">
        <v>90</v>
      </c>
      <c r="BA777" s="8" t="s">
        <v>11434</v>
      </c>
      <c r="BB777" s="9">
        <v>1</v>
      </c>
      <c r="BD777" s="9">
        <v>1</v>
      </c>
      <c r="BE777" s="7">
        <v>179</v>
      </c>
      <c r="BF777" s="7">
        <v>179</v>
      </c>
      <c r="BG777" s="7">
        <v>90</v>
      </c>
      <c r="BH777" s="7">
        <v>90</v>
      </c>
      <c r="BI777" s="7">
        <v>89</v>
      </c>
      <c r="BJ777" s="8" t="s">
        <v>11435</v>
      </c>
      <c r="BK777" s="7">
        <v>179</v>
      </c>
      <c r="BL777" s="7">
        <v>179</v>
      </c>
      <c r="BM777" s="7">
        <v>179</v>
      </c>
      <c r="BN777" s="7">
        <v>179</v>
      </c>
      <c r="BU777" s="7">
        <v>0</v>
      </c>
      <c r="BW777" s="7">
        <v>3.6</v>
      </c>
      <c r="BX777" s="7">
        <v>3.6</v>
      </c>
      <c r="BZ777" s="7">
        <v>0.413</v>
      </c>
      <c r="CA777" s="7">
        <v>0.413</v>
      </c>
      <c r="CB777" s="8" t="s">
        <v>11436</v>
      </c>
      <c r="CC777" s="8" t="s">
        <v>11437</v>
      </c>
      <c r="CE777" s="7">
        <v>101.5</v>
      </c>
      <c r="CF777" s="1">
        <f t="shared" si="12"/>
        <v>1</v>
      </c>
      <c r="CG777" s="1">
        <v>151.02</v>
      </c>
      <c r="CH777" s="1">
        <f>_xlfn.XLOOKUP(AL777,抖音账单汇总!$A:$A,抖音账单汇总!$B:$B)</f>
        <v>151.02</v>
      </c>
    </row>
    <row r="778" s="1" customFormat="1" ht="20" customHeight="1" spans="1:86">
      <c r="A778" s="6" t="s">
        <v>19034</v>
      </c>
      <c r="B778" s="6" t="s">
        <v>19035</v>
      </c>
      <c r="D778" s="6" t="s">
        <v>2539</v>
      </c>
      <c r="E778" s="6" t="s">
        <v>2108</v>
      </c>
      <c r="G778" s="6" t="s">
        <v>11411</v>
      </c>
      <c r="H778" s="6" t="s">
        <v>11412</v>
      </c>
      <c r="K778" s="6" t="s">
        <v>11413</v>
      </c>
      <c r="L778" s="6" t="s">
        <v>19036</v>
      </c>
      <c r="M778" s="6" t="s">
        <v>19037</v>
      </c>
      <c r="P778" s="6" t="s">
        <v>19038</v>
      </c>
      <c r="Q778" s="6" t="s">
        <v>19039</v>
      </c>
      <c r="R778" s="6" t="s">
        <v>19040</v>
      </c>
      <c r="S778" s="6" t="s">
        <v>19041</v>
      </c>
      <c r="T778" s="6" t="s">
        <v>19040</v>
      </c>
      <c r="U778" s="6" t="s">
        <v>11943</v>
      </c>
      <c r="V778" s="6" t="s">
        <v>12012</v>
      </c>
      <c r="W778" s="6" t="s">
        <v>12013</v>
      </c>
      <c r="X778" s="6" t="s">
        <v>11424</v>
      </c>
      <c r="Y778" s="6" t="s">
        <v>19042</v>
      </c>
      <c r="AB778" s="6" t="s">
        <v>12889</v>
      </c>
      <c r="AJ778" s="6" t="s">
        <v>11650</v>
      </c>
      <c r="AK778" s="6" t="s">
        <v>11428</v>
      </c>
      <c r="AL778" s="6" t="s">
        <v>2108</v>
      </c>
      <c r="AM778" s="6" t="s">
        <v>11300</v>
      </c>
      <c r="AP778" s="6" t="s">
        <v>11429</v>
      </c>
      <c r="AQ778" s="6" t="s">
        <v>11651</v>
      </c>
      <c r="AR778" s="6" t="s">
        <v>11652</v>
      </c>
      <c r="AS778" s="6" t="s">
        <v>11432</v>
      </c>
      <c r="AT778" s="6" t="s">
        <v>11476</v>
      </c>
      <c r="AY778" s="7">
        <v>179</v>
      </c>
      <c r="AZ778" s="7">
        <v>86.7</v>
      </c>
      <c r="BA778" s="8" t="s">
        <v>11434</v>
      </c>
      <c r="BB778" s="9">
        <v>2</v>
      </c>
      <c r="BD778" s="9">
        <v>2</v>
      </c>
      <c r="BE778" s="7">
        <v>358</v>
      </c>
      <c r="BF778" s="7">
        <v>358</v>
      </c>
      <c r="BG778" s="7">
        <v>173.4</v>
      </c>
      <c r="BH778" s="7">
        <v>173.4</v>
      </c>
      <c r="BI778" s="7">
        <v>184.6</v>
      </c>
      <c r="BJ778" s="8" t="s">
        <v>11477</v>
      </c>
      <c r="BK778" s="7">
        <v>358</v>
      </c>
      <c r="BL778" s="7">
        <v>358</v>
      </c>
      <c r="BM778" s="7">
        <v>179</v>
      </c>
      <c r="BN778" s="7">
        <v>358</v>
      </c>
      <c r="BU778" s="7">
        <v>0</v>
      </c>
      <c r="BW778" s="7">
        <v>3.6</v>
      </c>
      <c r="BX778" s="7">
        <v>3.6</v>
      </c>
      <c r="BZ778" s="7">
        <v>0.962</v>
      </c>
      <c r="CA778" s="7">
        <v>0.962</v>
      </c>
      <c r="CB778" s="8" t="s">
        <v>11436</v>
      </c>
      <c r="CC778" s="8" t="s">
        <v>11437</v>
      </c>
      <c r="CE778" s="7">
        <v>98.2</v>
      </c>
      <c r="CF778" s="1">
        <f t="shared" si="12"/>
        <v>2</v>
      </c>
      <c r="CG778" s="1">
        <v>358</v>
      </c>
      <c r="CH778" s="1">
        <f>_xlfn.XLOOKUP(AL778,抖音账单汇总!$A:$A,抖音账单汇总!$B:$B)</f>
        <v>358</v>
      </c>
    </row>
    <row r="779" s="1" customFormat="1" ht="20" customHeight="1" spans="1:86">
      <c r="A779" s="6" t="s">
        <v>19043</v>
      </c>
      <c r="B779" s="6" t="s">
        <v>12196</v>
      </c>
      <c r="D779" s="6" t="s">
        <v>2539</v>
      </c>
      <c r="E779" s="6" t="s">
        <v>866</v>
      </c>
      <c r="G779" s="6" t="s">
        <v>11411</v>
      </c>
      <c r="H779" s="6" t="s">
        <v>11412</v>
      </c>
      <c r="K779" s="6" t="s">
        <v>11413</v>
      </c>
      <c r="L779" s="6" t="s">
        <v>19044</v>
      </c>
      <c r="M779" s="6" t="s">
        <v>19045</v>
      </c>
      <c r="P779" s="6" t="s">
        <v>19046</v>
      </c>
      <c r="Q779" s="6" t="s">
        <v>19047</v>
      </c>
      <c r="R779" s="6" t="s">
        <v>19048</v>
      </c>
      <c r="S779" s="6" t="s">
        <v>19049</v>
      </c>
      <c r="T779" s="6" t="s">
        <v>19048</v>
      </c>
      <c r="U779" s="6" t="s">
        <v>12331</v>
      </c>
      <c r="V779" s="6" t="s">
        <v>19050</v>
      </c>
      <c r="W779" s="6" t="s">
        <v>19051</v>
      </c>
      <c r="X779" s="6" t="s">
        <v>11424</v>
      </c>
      <c r="Y779" s="6" t="s">
        <v>19052</v>
      </c>
      <c r="AB779" s="6" t="s">
        <v>12206</v>
      </c>
      <c r="AJ779" s="6" t="s">
        <v>11650</v>
      </c>
      <c r="AK779" s="6" t="s">
        <v>11428</v>
      </c>
      <c r="AL779" s="6" t="s">
        <v>866</v>
      </c>
      <c r="AM779" s="6" t="s">
        <v>11300</v>
      </c>
      <c r="AP779" s="6" t="s">
        <v>11429</v>
      </c>
      <c r="AQ779" s="6" t="s">
        <v>11651</v>
      </c>
      <c r="AR779" s="6" t="s">
        <v>11652</v>
      </c>
      <c r="AS779" s="6" t="s">
        <v>11432</v>
      </c>
      <c r="AT779" s="6" t="s">
        <v>11476</v>
      </c>
      <c r="AY779" s="7">
        <v>179</v>
      </c>
      <c r="AZ779" s="7">
        <v>86.7</v>
      </c>
      <c r="BA779" s="8" t="s">
        <v>11434</v>
      </c>
      <c r="BB779" s="9">
        <v>1</v>
      </c>
      <c r="BD779" s="9">
        <v>1</v>
      </c>
      <c r="BE779" s="7">
        <v>179</v>
      </c>
      <c r="BF779" s="7">
        <v>179</v>
      </c>
      <c r="BG779" s="7">
        <v>86.7</v>
      </c>
      <c r="BH779" s="7">
        <v>86.7</v>
      </c>
      <c r="BI779" s="7">
        <v>92.3</v>
      </c>
      <c r="BJ779" s="8" t="s">
        <v>11477</v>
      </c>
      <c r="BK779" s="7">
        <v>179</v>
      </c>
      <c r="BL779" s="7">
        <v>179</v>
      </c>
      <c r="BM779" s="7">
        <v>179</v>
      </c>
      <c r="BN779" s="7">
        <v>179</v>
      </c>
      <c r="BU779" s="7">
        <v>0</v>
      </c>
      <c r="BW779" s="7">
        <v>3.6</v>
      </c>
      <c r="BX779" s="7">
        <v>3.6</v>
      </c>
      <c r="BZ779" s="7">
        <v>0.481</v>
      </c>
      <c r="CA779" s="7">
        <v>0.481</v>
      </c>
      <c r="CB779" s="8" t="s">
        <v>11436</v>
      </c>
      <c r="CC779" s="8" t="s">
        <v>11437</v>
      </c>
      <c r="CE779" s="7">
        <v>98.2</v>
      </c>
      <c r="CF779" s="1">
        <f t="shared" si="12"/>
        <v>1</v>
      </c>
      <c r="CG779" s="1">
        <v>179</v>
      </c>
      <c r="CH779" s="1">
        <f>_xlfn.XLOOKUP(AL779,抖音账单汇总!$A:$A,抖音账单汇总!$B:$B)</f>
        <v>179</v>
      </c>
    </row>
    <row r="780" s="1" customFormat="1" ht="20" customHeight="1" spans="1:86">
      <c r="A780" s="6" t="s">
        <v>19053</v>
      </c>
      <c r="B780" s="6" t="s">
        <v>13513</v>
      </c>
      <c r="D780" s="6" t="s">
        <v>2539</v>
      </c>
      <c r="E780" s="6" t="s">
        <v>2115</v>
      </c>
      <c r="G780" s="6" t="s">
        <v>11411</v>
      </c>
      <c r="H780" s="6" t="s">
        <v>11412</v>
      </c>
      <c r="K780" s="6" t="s">
        <v>11413</v>
      </c>
      <c r="L780" s="6" t="s">
        <v>19054</v>
      </c>
      <c r="M780" s="6" t="s">
        <v>19055</v>
      </c>
      <c r="P780" s="6" t="s">
        <v>19056</v>
      </c>
      <c r="Q780" s="6" t="s">
        <v>19057</v>
      </c>
      <c r="R780" s="6" t="s">
        <v>19058</v>
      </c>
      <c r="S780" s="6" t="s">
        <v>19059</v>
      </c>
      <c r="T780" s="6" t="s">
        <v>19058</v>
      </c>
      <c r="U780" s="6" t="s">
        <v>12078</v>
      </c>
      <c r="V780" s="6" t="s">
        <v>17223</v>
      </c>
      <c r="W780" s="6" t="s">
        <v>19060</v>
      </c>
      <c r="X780" s="6" t="s">
        <v>11424</v>
      </c>
      <c r="Y780" s="6" t="s">
        <v>19061</v>
      </c>
      <c r="AB780" s="6" t="s">
        <v>14894</v>
      </c>
      <c r="AJ780" s="6" t="s">
        <v>11473</v>
      </c>
      <c r="AK780" s="6" t="s">
        <v>11428</v>
      </c>
      <c r="AL780" s="6" t="s">
        <v>2115</v>
      </c>
      <c r="AM780" s="6" t="s">
        <v>11300</v>
      </c>
      <c r="AP780" s="6" t="s">
        <v>11429</v>
      </c>
      <c r="AQ780" s="6" t="s">
        <v>11474</v>
      </c>
      <c r="AR780" s="6" t="s">
        <v>11475</v>
      </c>
      <c r="AS780" s="6" t="s">
        <v>11432</v>
      </c>
      <c r="AT780" s="6" t="s">
        <v>11476</v>
      </c>
      <c r="AY780" s="7">
        <v>179</v>
      </c>
      <c r="AZ780" s="7">
        <v>86.7</v>
      </c>
      <c r="BA780" s="8" t="s">
        <v>11434</v>
      </c>
      <c r="BB780" s="9">
        <v>1</v>
      </c>
      <c r="BD780" s="9">
        <v>1</v>
      </c>
      <c r="BE780" s="7">
        <v>179</v>
      </c>
      <c r="BF780" s="7">
        <v>179</v>
      </c>
      <c r="BG780" s="7">
        <v>86.7</v>
      </c>
      <c r="BH780" s="7">
        <v>86.7</v>
      </c>
      <c r="BI780" s="7">
        <v>92.3</v>
      </c>
      <c r="BJ780" s="8" t="s">
        <v>11477</v>
      </c>
      <c r="BK780" s="7">
        <v>179</v>
      </c>
      <c r="BL780" s="7">
        <v>179</v>
      </c>
      <c r="BM780" s="7">
        <v>179</v>
      </c>
      <c r="BN780" s="7">
        <v>179</v>
      </c>
      <c r="BU780" s="7">
        <v>0</v>
      </c>
      <c r="BW780" s="7">
        <v>3.6</v>
      </c>
      <c r="BX780" s="7">
        <v>3.6</v>
      </c>
      <c r="BZ780" s="7">
        <v>0.506</v>
      </c>
      <c r="CA780" s="7">
        <v>0.506</v>
      </c>
      <c r="CB780" s="8" t="s">
        <v>11436</v>
      </c>
      <c r="CC780" s="8" t="s">
        <v>11437</v>
      </c>
      <c r="CE780" s="7">
        <v>98.2</v>
      </c>
      <c r="CF780" s="1">
        <f t="shared" si="12"/>
        <v>1</v>
      </c>
      <c r="CG780" s="1">
        <v>179</v>
      </c>
      <c r="CH780" s="1">
        <f>_xlfn.XLOOKUP(AL780,抖音账单汇总!$A:$A,抖音账单汇总!$B:$B)</f>
        <v>179</v>
      </c>
    </row>
    <row r="781" s="1" customFormat="1" ht="20" customHeight="1" spans="1:86">
      <c r="A781" s="6" t="s">
        <v>19062</v>
      </c>
      <c r="B781" s="6" t="s">
        <v>19063</v>
      </c>
      <c r="D781" s="6" t="s">
        <v>2539</v>
      </c>
      <c r="E781" s="6" t="s">
        <v>865</v>
      </c>
      <c r="G781" s="6" t="s">
        <v>11411</v>
      </c>
      <c r="H781" s="6" t="s">
        <v>11412</v>
      </c>
      <c r="K781" s="6" t="s">
        <v>11413</v>
      </c>
      <c r="L781" s="6" t="s">
        <v>19064</v>
      </c>
      <c r="M781" s="6" t="s">
        <v>19065</v>
      </c>
      <c r="P781" s="6" t="s">
        <v>19066</v>
      </c>
      <c r="Q781" s="6" t="s">
        <v>19067</v>
      </c>
      <c r="R781" s="6" t="s">
        <v>19068</v>
      </c>
      <c r="S781" s="6" t="s">
        <v>19069</v>
      </c>
      <c r="T781" s="6" t="s">
        <v>19068</v>
      </c>
      <c r="U781" s="6" t="s">
        <v>11673</v>
      </c>
      <c r="V781" s="6" t="s">
        <v>15983</v>
      </c>
      <c r="W781" s="6" t="s">
        <v>19070</v>
      </c>
      <c r="X781" s="6" t="s">
        <v>11424</v>
      </c>
      <c r="Y781" s="6" t="s">
        <v>19071</v>
      </c>
      <c r="AB781" s="6" t="s">
        <v>11692</v>
      </c>
      <c r="AJ781" s="6" t="s">
        <v>19072</v>
      </c>
      <c r="AK781" s="6" t="s">
        <v>19073</v>
      </c>
      <c r="AL781" s="6" t="s">
        <v>865</v>
      </c>
      <c r="AM781" s="6" t="s">
        <v>11313</v>
      </c>
      <c r="AP781" s="6" t="s">
        <v>12275</v>
      </c>
      <c r="AQ781" s="6" t="s">
        <v>12138</v>
      </c>
      <c r="AR781" s="6" t="s">
        <v>16300</v>
      </c>
      <c r="AS781" s="6" t="s">
        <v>11432</v>
      </c>
      <c r="AT781" s="6" t="s">
        <v>11433</v>
      </c>
      <c r="AY781" s="7">
        <v>299</v>
      </c>
      <c r="AZ781" s="7">
        <v>148</v>
      </c>
      <c r="BA781" s="8" t="s">
        <v>11434</v>
      </c>
      <c r="BB781" s="9">
        <v>1</v>
      </c>
      <c r="BD781" s="9">
        <v>1</v>
      </c>
      <c r="BE781" s="7">
        <v>299</v>
      </c>
      <c r="BF781" s="7">
        <v>299</v>
      </c>
      <c r="BG781" s="7">
        <v>148</v>
      </c>
      <c r="BH781" s="7">
        <v>148</v>
      </c>
      <c r="BI781" s="7">
        <v>151</v>
      </c>
      <c r="BJ781" s="8" t="s">
        <v>19074</v>
      </c>
      <c r="BK781" s="7">
        <v>299</v>
      </c>
      <c r="BL781" s="7">
        <v>299</v>
      </c>
      <c r="BM781" s="7">
        <v>299</v>
      </c>
      <c r="BN781" s="7">
        <v>299</v>
      </c>
      <c r="BU781" s="7">
        <v>0</v>
      </c>
      <c r="BW781" s="7">
        <v>3.6</v>
      </c>
      <c r="BX781" s="7">
        <v>3.6</v>
      </c>
      <c r="BZ781" s="7">
        <v>0</v>
      </c>
      <c r="CA781" s="7">
        <v>0</v>
      </c>
      <c r="CB781" s="8" t="s">
        <v>11436</v>
      </c>
      <c r="CC781" s="8" t="s">
        <v>11437</v>
      </c>
      <c r="CE781" s="7">
        <v>164.5</v>
      </c>
      <c r="CF781" s="1">
        <f t="shared" si="12"/>
        <v>1</v>
      </c>
      <c r="CG781" s="1">
        <v>299</v>
      </c>
      <c r="CH781" s="1">
        <f>_xlfn.XLOOKUP(AL781,抖音账单汇总!$A:$A,抖音账单汇总!$B:$B)</f>
        <v>299</v>
      </c>
    </row>
    <row r="782" s="1" customFormat="1" ht="20" customHeight="1" spans="1:86">
      <c r="A782" s="6" t="s">
        <v>19075</v>
      </c>
      <c r="B782" s="6" t="s">
        <v>11840</v>
      </c>
      <c r="D782" s="6" t="s">
        <v>2539</v>
      </c>
      <c r="E782" s="6" t="s">
        <v>2138</v>
      </c>
      <c r="G782" s="6" t="s">
        <v>11411</v>
      </c>
      <c r="H782" s="6" t="s">
        <v>11412</v>
      </c>
      <c r="K782" s="6" t="s">
        <v>11413</v>
      </c>
      <c r="L782" s="6" t="s">
        <v>19076</v>
      </c>
      <c r="M782" s="6" t="s">
        <v>19077</v>
      </c>
      <c r="P782" s="6" t="s">
        <v>19078</v>
      </c>
      <c r="Q782" s="6" t="s">
        <v>19079</v>
      </c>
      <c r="R782" s="6" t="s">
        <v>19080</v>
      </c>
      <c r="S782" s="6" t="s">
        <v>19081</v>
      </c>
      <c r="T782" s="6" t="s">
        <v>19080</v>
      </c>
      <c r="U782" s="6" t="s">
        <v>11421</v>
      </c>
      <c r="V782" s="6" t="s">
        <v>14053</v>
      </c>
      <c r="W782" s="6" t="s">
        <v>14053</v>
      </c>
      <c r="X782" s="6" t="s">
        <v>11424</v>
      </c>
      <c r="Y782" s="6" t="s">
        <v>19082</v>
      </c>
      <c r="AB782" s="6" t="s">
        <v>11472</v>
      </c>
      <c r="AJ782" s="6" t="s">
        <v>11804</v>
      </c>
      <c r="AK782" s="6" t="s">
        <v>11428</v>
      </c>
      <c r="AL782" s="6" t="s">
        <v>2138</v>
      </c>
      <c r="AM782" s="6" t="s">
        <v>11300</v>
      </c>
      <c r="AP782" s="6" t="s">
        <v>11429</v>
      </c>
      <c r="AQ782" s="6" t="s">
        <v>11805</v>
      </c>
      <c r="AR782" s="6" t="s">
        <v>11806</v>
      </c>
      <c r="AS782" s="6" t="s">
        <v>11432</v>
      </c>
      <c r="AT782" s="6" t="s">
        <v>11476</v>
      </c>
      <c r="AY782" s="7">
        <v>179</v>
      </c>
      <c r="AZ782" s="7">
        <v>86.7</v>
      </c>
      <c r="BA782" s="8" t="s">
        <v>11434</v>
      </c>
      <c r="BB782" s="9">
        <v>1</v>
      </c>
      <c r="BD782" s="9">
        <v>1</v>
      </c>
      <c r="BE782" s="7">
        <v>179</v>
      </c>
      <c r="BF782" s="7">
        <v>179</v>
      </c>
      <c r="BG782" s="7">
        <v>86.7</v>
      </c>
      <c r="BH782" s="7">
        <v>86.7</v>
      </c>
      <c r="BI782" s="7">
        <v>92.3</v>
      </c>
      <c r="BJ782" s="8" t="s">
        <v>11477</v>
      </c>
      <c r="BK782" s="7">
        <v>179</v>
      </c>
      <c r="BL782" s="7">
        <v>179</v>
      </c>
      <c r="BM782" s="7">
        <v>179</v>
      </c>
      <c r="BN782" s="7">
        <v>179</v>
      </c>
      <c r="BU782" s="7">
        <v>0</v>
      </c>
      <c r="BW782" s="7">
        <v>3.6</v>
      </c>
      <c r="BX782" s="7">
        <v>3.6</v>
      </c>
      <c r="BZ782" s="7">
        <v>0.419</v>
      </c>
      <c r="CA782" s="7">
        <v>0.419</v>
      </c>
      <c r="CB782" s="8" t="s">
        <v>11436</v>
      </c>
      <c r="CC782" s="8" t="s">
        <v>11437</v>
      </c>
      <c r="CE782" s="7">
        <v>98.2</v>
      </c>
      <c r="CF782" s="1">
        <f t="shared" si="12"/>
        <v>1</v>
      </c>
      <c r="CG782" s="1">
        <v>179</v>
      </c>
      <c r="CH782" s="1">
        <f>_xlfn.XLOOKUP(AL782,抖音账单汇总!$A:$A,抖音账单汇总!$B:$B)</f>
        <v>179</v>
      </c>
    </row>
    <row r="783" s="1" customFormat="1" ht="20" customHeight="1" spans="1:86">
      <c r="A783" s="6" t="s">
        <v>19083</v>
      </c>
      <c r="B783" s="6" t="s">
        <v>19084</v>
      </c>
      <c r="D783" s="6" t="s">
        <v>2539</v>
      </c>
      <c r="E783" s="6" t="s">
        <v>887</v>
      </c>
      <c r="G783" s="6" t="s">
        <v>11411</v>
      </c>
      <c r="H783" s="6" t="s">
        <v>11412</v>
      </c>
      <c r="K783" s="6" t="s">
        <v>11413</v>
      </c>
      <c r="L783" s="6" t="s">
        <v>19085</v>
      </c>
      <c r="M783" s="6" t="s">
        <v>19086</v>
      </c>
      <c r="P783" s="6" t="s">
        <v>19087</v>
      </c>
      <c r="Q783" s="6" t="s">
        <v>19088</v>
      </c>
      <c r="R783" s="6" t="s">
        <v>19089</v>
      </c>
      <c r="S783" s="6" t="s">
        <v>19090</v>
      </c>
      <c r="T783" s="6" t="s">
        <v>19089</v>
      </c>
      <c r="U783" s="6" t="s">
        <v>12078</v>
      </c>
      <c r="V783" s="6" t="s">
        <v>19091</v>
      </c>
      <c r="W783" s="6" t="s">
        <v>19092</v>
      </c>
      <c r="X783" s="6" t="s">
        <v>11424</v>
      </c>
      <c r="Y783" s="6" t="s">
        <v>19093</v>
      </c>
      <c r="AB783" s="6" t="s">
        <v>12814</v>
      </c>
      <c r="AJ783" s="6" t="s">
        <v>11545</v>
      </c>
      <c r="AK783" s="6" t="s">
        <v>11428</v>
      </c>
      <c r="AL783" s="6" t="s">
        <v>887</v>
      </c>
      <c r="AM783" s="6" t="s">
        <v>11300</v>
      </c>
      <c r="AP783" s="6" t="s">
        <v>11429</v>
      </c>
      <c r="AQ783" s="6" t="s">
        <v>11546</v>
      </c>
      <c r="AR783" s="6" t="s">
        <v>11547</v>
      </c>
      <c r="AS783" s="6" t="s">
        <v>11432</v>
      </c>
      <c r="AT783" s="6" t="s">
        <v>11476</v>
      </c>
      <c r="AY783" s="7">
        <v>179</v>
      </c>
      <c r="AZ783" s="7">
        <v>86.7</v>
      </c>
      <c r="BA783" s="8" t="s">
        <v>11434</v>
      </c>
      <c r="BB783" s="9">
        <v>1</v>
      </c>
      <c r="BD783" s="9">
        <v>1</v>
      </c>
      <c r="BE783" s="7">
        <v>179</v>
      </c>
      <c r="BF783" s="7">
        <v>179</v>
      </c>
      <c r="BG783" s="7">
        <v>86.7</v>
      </c>
      <c r="BH783" s="7">
        <v>86.7</v>
      </c>
      <c r="BI783" s="7">
        <v>92.3</v>
      </c>
      <c r="BJ783" s="8" t="s">
        <v>11477</v>
      </c>
      <c r="BK783" s="7">
        <v>179</v>
      </c>
      <c r="BL783" s="7">
        <v>179</v>
      </c>
      <c r="BM783" s="7">
        <v>179</v>
      </c>
      <c r="BN783" s="7">
        <v>179</v>
      </c>
      <c r="BU783" s="7">
        <v>0</v>
      </c>
      <c r="BW783" s="7">
        <v>3.6</v>
      </c>
      <c r="BX783" s="7">
        <v>3.6</v>
      </c>
      <c r="BZ783" s="7">
        <v>0.537</v>
      </c>
      <c r="CA783" s="7">
        <v>0.537</v>
      </c>
      <c r="CB783" s="8" t="s">
        <v>11436</v>
      </c>
      <c r="CC783" s="8" t="s">
        <v>11437</v>
      </c>
      <c r="CE783" s="7">
        <v>98.2</v>
      </c>
      <c r="CF783" s="1">
        <f t="shared" si="12"/>
        <v>1</v>
      </c>
      <c r="CG783" s="1">
        <v>179</v>
      </c>
      <c r="CH783" s="1">
        <f>_xlfn.XLOOKUP(AL783,抖音账单汇总!$A:$A,抖音账单汇总!$B:$B)</f>
        <v>179</v>
      </c>
    </row>
    <row r="784" s="1" customFormat="1" ht="20" customHeight="1" spans="1:86">
      <c r="A784" s="6" t="s">
        <v>19094</v>
      </c>
      <c r="B784" s="6" t="s">
        <v>13010</v>
      </c>
      <c r="D784" s="6" t="s">
        <v>2539</v>
      </c>
      <c r="E784" s="6" t="s">
        <v>873</v>
      </c>
      <c r="G784" s="6" t="s">
        <v>11411</v>
      </c>
      <c r="H784" s="6" t="s">
        <v>11412</v>
      </c>
      <c r="K784" s="6" t="s">
        <v>11413</v>
      </c>
      <c r="L784" s="6" t="s">
        <v>19095</v>
      </c>
      <c r="M784" s="6" t="s">
        <v>19096</v>
      </c>
      <c r="P784" s="6" t="s">
        <v>19097</v>
      </c>
      <c r="Q784" s="6" t="s">
        <v>19098</v>
      </c>
      <c r="R784" s="6" t="s">
        <v>19099</v>
      </c>
      <c r="S784" s="6" t="s">
        <v>19100</v>
      </c>
      <c r="T784" s="6" t="s">
        <v>19099</v>
      </c>
      <c r="U784" s="6" t="s">
        <v>11764</v>
      </c>
      <c r="V784" s="6" t="s">
        <v>17576</v>
      </c>
      <c r="W784" s="6" t="s">
        <v>19101</v>
      </c>
      <c r="X784" s="6" t="s">
        <v>11424</v>
      </c>
      <c r="Y784" s="6" t="s">
        <v>19102</v>
      </c>
      <c r="AB784" s="6" t="s">
        <v>12836</v>
      </c>
      <c r="AJ784" s="6" t="s">
        <v>11548</v>
      </c>
      <c r="AK784" s="6" t="s">
        <v>11428</v>
      </c>
      <c r="AL784" s="6" t="s">
        <v>873</v>
      </c>
      <c r="AM784" s="6" t="s">
        <v>11300</v>
      </c>
      <c r="AP784" s="6" t="s">
        <v>11429</v>
      </c>
      <c r="AQ784" s="6" t="s">
        <v>11549</v>
      </c>
      <c r="AR784" s="6" t="s">
        <v>12313</v>
      </c>
      <c r="AS784" s="6" t="s">
        <v>11432</v>
      </c>
      <c r="AT784" s="6" t="s">
        <v>11476</v>
      </c>
      <c r="AY784" s="7">
        <v>179</v>
      </c>
      <c r="AZ784" s="7">
        <v>86.7</v>
      </c>
      <c r="BA784" s="8" t="s">
        <v>11434</v>
      </c>
      <c r="BB784" s="9">
        <v>1</v>
      </c>
      <c r="BD784" s="9">
        <v>1</v>
      </c>
      <c r="BE784" s="7">
        <v>179</v>
      </c>
      <c r="BF784" s="7">
        <v>179</v>
      </c>
      <c r="BG784" s="7">
        <v>86.7</v>
      </c>
      <c r="BH784" s="7">
        <v>86.7</v>
      </c>
      <c r="BI784" s="7">
        <v>92.3</v>
      </c>
      <c r="BJ784" s="8" t="s">
        <v>11477</v>
      </c>
      <c r="BK784" s="7">
        <v>179</v>
      </c>
      <c r="BL784" s="7">
        <v>179</v>
      </c>
      <c r="BM784" s="7">
        <v>179</v>
      </c>
      <c r="BN784" s="7">
        <v>179</v>
      </c>
      <c r="BU784" s="7">
        <v>0</v>
      </c>
      <c r="BW784" s="7">
        <v>3.6</v>
      </c>
      <c r="BX784" s="7">
        <v>3.6</v>
      </c>
      <c r="BZ784" s="7">
        <v>0.537</v>
      </c>
      <c r="CA784" s="7">
        <v>0.537</v>
      </c>
      <c r="CB784" s="8" t="s">
        <v>11436</v>
      </c>
      <c r="CC784" s="8" t="s">
        <v>11437</v>
      </c>
      <c r="CE784" s="7">
        <v>98.2</v>
      </c>
      <c r="CF784" s="1">
        <f t="shared" si="12"/>
        <v>1</v>
      </c>
      <c r="CG784" s="1">
        <v>179</v>
      </c>
      <c r="CH784" s="1">
        <f>_xlfn.XLOOKUP(AL784,抖音账单汇总!$A:$A,抖音账单汇总!$B:$B)</f>
        <v>179</v>
      </c>
    </row>
    <row r="785" s="1" customFormat="1" ht="20" customHeight="1" spans="1:86">
      <c r="A785" s="6" t="s">
        <v>19103</v>
      </c>
      <c r="B785" s="6" t="s">
        <v>14384</v>
      </c>
      <c r="D785" s="6" t="s">
        <v>2539</v>
      </c>
      <c r="E785" s="6" t="s">
        <v>853</v>
      </c>
      <c r="G785" s="6" t="s">
        <v>11411</v>
      </c>
      <c r="H785" s="6" t="s">
        <v>11412</v>
      </c>
      <c r="K785" s="6" t="s">
        <v>11413</v>
      </c>
      <c r="L785" s="6" t="s">
        <v>19104</v>
      </c>
      <c r="M785" s="6" t="s">
        <v>19105</v>
      </c>
      <c r="P785" s="6" t="s">
        <v>19106</v>
      </c>
      <c r="Q785" s="6" t="s">
        <v>19107</v>
      </c>
      <c r="R785" s="6" t="s">
        <v>19108</v>
      </c>
      <c r="S785" s="6" t="s">
        <v>19109</v>
      </c>
      <c r="T785" s="6" t="s">
        <v>19108</v>
      </c>
      <c r="U785" s="6" t="s">
        <v>11446</v>
      </c>
      <c r="V785" s="6" t="s">
        <v>13763</v>
      </c>
      <c r="W785" s="6" t="s">
        <v>19110</v>
      </c>
      <c r="X785" s="6" t="s">
        <v>11424</v>
      </c>
      <c r="Y785" s="6" t="s">
        <v>19111</v>
      </c>
      <c r="AB785" s="6" t="s">
        <v>11472</v>
      </c>
      <c r="AJ785" s="6" t="s">
        <v>11473</v>
      </c>
      <c r="AK785" s="6" t="s">
        <v>11428</v>
      </c>
      <c r="AL785" s="6" t="s">
        <v>853</v>
      </c>
      <c r="AM785" s="6" t="s">
        <v>11300</v>
      </c>
      <c r="AP785" s="6" t="s">
        <v>11429</v>
      </c>
      <c r="AQ785" s="6" t="s">
        <v>11474</v>
      </c>
      <c r="AR785" s="6" t="s">
        <v>11475</v>
      </c>
      <c r="AS785" s="6" t="s">
        <v>11432</v>
      </c>
      <c r="AT785" s="6" t="s">
        <v>11476</v>
      </c>
      <c r="AY785" s="7">
        <v>179</v>
      </c>
      <c r="AZ785" s="7">
        <v>86.7</v>
      </c>
      <c r="BA785" s="8" t="s">
        <v>11434</v>
      </c>
      <c r="BB785" s="9">
        <v>1</v>
      </c>
      <c r="BD785" s="9">
        <v>1</v>
      </c>
      <c r="BE785" s="7">
        <v>179</v>
      </c>
      <c r="BF785" s="7">
        <v>179</v>
      </c>
      <c r="BG785" s="7">
        <v>86.7</v>
      </c>
      <c r="BH785" s="7">
        <v>86.7</v>
      </c>
      <c r="BI785" s="7">
        <v>92.3</v>
      </c>
      <c r="BJ785" s="8" t="s">
        <v>11477</v>
      </c>
      <c r="BK785" s="7">
        <v>179</v>
      </c>
      <c r="BL785" s="7">
        <v>179</v>
      </c>
      <c r="BM785" s="7">
        <v>179</v>
      </c>
      <c r="BN785" s="7">
        <v>179</v>
      </c>
      <c r="BU785" s="7">
        <v>0</v>
      </c>
      <c r="BW785" s="7">
        <v>3.6</v>
      </c>
      <c r="BX785" s="7">
        <v>3.6</v>
      </c>
      <c r="BZ785" s="7">
        <v>0.506</v>
      </c>
      <c r="CA785" s="7">
        <v>0.506</v>
      </c>
      <c r="CB785" s="8" t="s">
        <v>11436</v>
      </c>
      <c r="CC785" s="8" t="s">
        <v>11437</v>
      </c>
      <c r="CE785" s="7">
        <v>98.2</v>
      </c>
      <c r="CF785" s="1">
        <f t="shared" si="12"/>
        <v>1</v>
      </c>
      <c r="CG785" s="1">
        <v>179</v>
      </c>
      <c r="CH785" s="1">
        <f>_xlfn.XLOOKUP(AL785,抖音账单汇总!$A:$A,抖音账单汇总!$B:$B)</f>
        <v>179</v>
      </c>
    </row>
    <row r="786" s="1" customFormat="1" ht="20" customHeight="1" spans="1:86">
      <c r="A786" s="6" t="s">
        <v>19112</v>
      </c>
      <c r="B786" s="6" t="s">
        <v>12019</v>
      </c>
      <c r="D786" s="6" t="s">
        <v>2539</v>
      </c>
      <c r="E786" s="6" t="s">
        <v>893</v>
      </c>
      <c r="G786" s="6" t="s">
        <v>11411</v>
      </c>
      <c r="H786" s="6" t="s">
        <v>11412</v>
      </c>
      <c r="K786" s="6" t="s">
        <v>11413</v>
      </c>
      <c r="L786" s="6" t="s">
        <v>19113</v>
      </c>
      <c r="M786" s="6" t="s">
        <v>19114</v>
      </c>
      <c r="P786" s="6" t="s">
        <v>19115</v>
      </c>
      <c r="Q786" s="6" t="s">
        <v>19116</v>
      </c>
      <c r="R786" s="6" t="s">
        <v>19117</v>
      </c>
      <c r="S786" s="6" t="s">
        <v>19118</v>
      </c>
      <c r="T786" s="6" t="s">
        <v>19117</v>
      </c>
      <c r="U786" s="6" t="s">
        <v>11421</v>
      </c>
      <c r="V786" s="6" t="s">
        <v>12036</v>
      </c>
      <c r="W786" s="6" t="s">
        <v>19119</v>
      </c>
      <c r="X786" s="6" t="s">
        <v>11424</v>
      </c>
      <c r="Y786" s="6" t="s">
        <v>19120</v>
      </c>
      <c r="AB786" s="6" t="s">
        <v>11563</v>
      </c>
      <c r="AJ786" s="6" t="s">
        <v>11650</v>
      </c>
      <c r="AK786" s="6" t="s">
        <v>11428</v>
      </c>
      <c r="AL786" s="6" t="s">
        <v>893</v>
      </c>
      <c r="AM786" s="6" t="s">
        <v>11300</v>
      </c>
      <c r="AP786" s="6" t="s">
        <v>11429</v>
      </c>
      <c r="AQ786" s="6" t="s">
        <v>11651</v>
      </c>
      <c r="AR786" s="6" t="s">
        <v>11652</v>
      </c>
      <c r="AS786" s="6" t="s">
        <v>11432</v>
      </c>
      <c r="AT786" s="6" t="s">
        <v>11476</v>
      </c>
      <c r="AY786" s="7">
        <v>179</v>
      </c>
      <c r="AZ786" s="7">
        <v>86.7</v>
      </c>
      <c r="BA786" s="8" t="s">
        <v>11434</v>
      </c>
      <c r="BB786" s="9">
        <v>1</v>
      </c>
      <c r="BD786" s="9">
        <v>1</v>
      </c>
      <c r="BE786" s="7">
        <v>179</v>
      </c>
      <c r="BF786" s="7">
        <v>179</v>
      </c>
      <c r="BG786" s="7">
        <v>86.7</v>
      </c>
      <c r="BH786" s="7">
        <v>86.7</v>
      </c>
      <c r="BI786" s="7">
        <v>92.3</v>
      </c>
      <c r="BJ786" s="8" t="s">
        <v>11477</v>
      </c>
      <c r="BK786" s="7">
        <v>179</v>
      </c>
      <c r="BL786" s="7">
        <v>179</v>
      </c>
      <c r="BM786" s="7">
        <v>179</v>
      </c>
      <c r="BN786" s="7">
        <v>179</v>
      </c>
      <c r="BU786" s="7">
        <v>0</v>
      </c>
      <c r="BW786" s="7">
        <v>3.6</v>
      </c>
      <c r="BX786" s="7">
        <v>3.6</v>
      </c>
      <c r="BZ786" s="7">
        <v>0.481</v>
      </c>
      <c r="CA786" s="7">
        <v>0.481</v>
      </c>
      <c r="CB786" s="8" t="s">
        <v>11436</v>
      </c>
      <c r="CC786" s="8" t="s">
        <v>11437</v>
      </c>
      <c r="CE786" s="7">
        <v>98.2</v>
      </c>
      <c r="CF786" s="1">
        <f t="shared" si="12"/>
        <v>1</v>
      </c>
      <c r="CG786" s="1">
        <v>179</v>
      </c>
      <c r="CH786" s="1">
        <f>_xlfn.XLOOKUP(AL786,抖音账单汇总!$A:$A,抖音账单汇总!$B:$B)</f>
        <v>179</v>
      </c>
    </row>
    <row r="787" s="1" customFormat="1" ht="20" customHeight="1" spans="1:86">
      <c r="A787" s="6" t="s">
        <v>19121</v>
      </c>
      <c r="B787" s="6" t="s">
        <v>12827</v>
      </c>
      <c r="D787" s="6" t="s">
        <v>2539</v>
      </c>
      <c r="E787" s="6" t="s">
        <v>864</v>
      </c>
      <c r="G787" s="6" t="s">
        <v>11411</v>
      </c>
      <c r="H787" s="6" t="s">
        <v>11412</v>
      </c>
      <c r="K787" s="6" t="s">
        <v>11413</v>
      </c>
      <c r="L787" s="6" t="s">
        <v>19122</v>
      </c>
      <c r="M787" s="6" t="s">
        <v>19123</v>
      </c>
      <c r="P787" s="6" t="s">
        <v>19124</v>
      </c>
      <c r="Q787" s="6" t="s">
        <v>19125</v>
      </c>
      <c r="R787" s="6" t="s">
        <v>19126</v>
      </c>
      <c r="S787" s="6" t="s">
        <v>19127</v>
      </c>
      <c r="T787" s="6" t="s">
        <v>19126</v>
      </c>
      <c r="U787" s="6" t="s">
        <v>11421</v>
      </c>
      <c r="V787" s="6" t="s">
        <v>11610</v>
      </c>
      <c r="W787" s="6" t="s">
        <v>17089</v>
      </c>
      <c r="X787" s="6" t="s">
        <v>11449</v>
      </c>
      <c r="Y787" s="6" t="s">
        <v>19128</v>
      </c>
      <c r="AB787" s="6" t="s">
        <v>11563</v>
      </c>
      <c r="AJ787" s="6" t="s">
        <v>11678</v>
      </c>
      <c r="AK787" s="6" t="s">
        <v>11428</v>
      </c>
      <c r="AL787" s="6" t="s">
        <v>864</v>
      </c>
      <c r="AM787" s="6" t="s">
        <v>11300</v>
      </c>
      <c r="AP787" s="6" t="s">
        <v>11429</v>
      </c>
      <c r="AQ787" s="6" t="s">
        <v>11679</v>
      </c>
      <c r="AR787" s="6" t="s">
        <v>11680</v>
      </c>
      <c r="AS787" s="6" t="s">
        <v>11432</v>
      </c>
      <c r="AT787" s="6" t="s">
        <v>11476</v>
      </c>
      <c r="AY787" s="7">
        <v>179</v>
      </c>
      <c r="AZ787" s="7">
        <v>86.7</v>
      </c>
      <c r="BA787" s="8" t="s">
        <v>11434</v>
      </c>
      <c r="BB787" s="9">
        <v>1</v>
      </c>
      <c r="BD787" s="9">
        <v>1</v>
      </c>
      <c r="BE787" s="7">
        <v>179</v>
      </c>
      <c r="BF787" s="7">
        <v>179</v>
      </c>
      <c r="BG787" s="7">
        <v>86.7</v>
      </c>
      <c r="BH787" s="7">
        <v>86.7</v>
      </c>
      <c r="BI787" s="7">
        <v>92.3</v>
      </c>
      <c r="BJ787" s="8" t="s">
        <v>11477</v>
      </c>
      <c r="BK787" s="7">
        <v>179</v>
      </c>
      <c r="BL787" s="7">
        <v>179</v>
      </c>
      <c r="BM787" s="7">
        <v>179</v>
      </c>
      <c r="BN787" s="7">
        <v>179</v>
      </c>
      <c r="BU787" s="7">
        <v>0</v>
      </c>
      <c r="BW787" s="7">
        <v>15</v>
      </c>
      <c r="BX787" s="7">
        <v>15</v>
      </c>
      <c r="BZ787" s="7">
        <v>0.456</v>
      </c>
      <c r="CA787" s="7">
        <v>0.456</v>
      </c>
      <c r="CB787" s="8" t="s">
        <v>11436</v>
      </c>
      <c r="CC787" s="8" t="s">
        <v>11437</v>
      </c>
      <c r="CE787" s="7">
        <v>98.2</v>
      </c>
      <c r="CF787" s="1">
        <f t="shared" si="12"/>
        <v>1</v>
      </c>
      <c r="CG787" s="1">
        <v>179</v>
      </c>
      <c r="CH787" s="1">
        <f>_xlfn.XLOOKUP(AL787,抖音账单汇总!$A:$A,抖音账单汇总!$B:$B)</f>
        <v>179</v>
      </c>
    </row>
    <row r="788" s="1" customFormat="1" ht="20" customHeight="1" spans="1:86">
      <c r="A788" s="6" t="s">
        <v>19129</v>
      </c>
      <c r="B788" s="6" t="s">
        <v>12490</v>
      </c>
      <c r="D788" s="6" t="s">
        <v>2539</v>
      </c>
      <c r="E788" s="6" t="s">
        <v>886</v>
      </c>
      <c r="G788" s="6" t="s">
        <v>11411</v>
      </c>
      <c r="H788" s="6" t="s">
        <v>11412</v>
      </c>
      <c r="K788" s="6" t="s">
        <v>11413</v>
      </c>
      <c r="L788" s="6" t="s">
        <v>19130</v>
      </c>
      <c r="M788" s="6" t="s">
        <v>19131</v>
      </c>
      <c r="P788" s="6" t="s">
        <v>19132</v>
      </c>
      <c r="Q788" s="6" t="s">
        <v>19133</v>
      </c>
      <c r="R788" s="6" t="s">
        <v>19134</v>
      </c>
      <c r="S788" s="6" t="s">
        <v>19135</v>
      </c>
      <c r="T788" s="6" t="s">
        <v>19134</v>
      </c>
      <c r="U788" s="6" t="s">
        <v>11764</v>
      </c>
      <c r="V788" s="6" t="s">
        <v>12286</v>
      </c>
      <c r="W788" s="6" t="s">
        <v>19136</v>
      </c>
      <c r="X788" s="6" t="s">
        <v>11424</v>
      </c>
      <c r="Y788" s="6" t="s">
        <v>19137</v>
      </c>
      <c r="AB788" s="6" t="s">
        <v>12206</v>
      </c>
      <c r="AJ788" s="6" t="s">
        <v>11473</v>
      </c>
      <c r="AK788" s="6" t="s">
        <v>11428</v>
      </c>
      <c r="AL788" s="6" t="s">
        <v>886</v>
      </c>
      <c r="AM788" s="6" t="s">
        <v>11300</v>
      </c>
      <c r="AP788" s="6" t="s">
        <v>11429</v>
      </c>
      <c r="AQ788" s="6" t="s">
        <v>11474</v>
      </c>
      <c r="AR788" s="6" t="s">
        <v>11475</v>
      </c>
      <c r="AS788" s="6" t="s">
        <v>11432</v>
      </c>
      <c r="AT788" s="6" t="s">
        <v>11476</v>
      </c>
      <c r="AY788" s="7">
        <v>179</v>
      </c>
      <c r="AZ788" s="7">
        <v>86.7</v>
      </c>
      <c r="BA788" s="8" t="s">
        <v>11434</v>
      </c>
      <c r="BB788" s="9">
        <v>1</v>
      </c>
      <c r="BD788" s="9">
        <v>1</v>
      </c>
      <c r="BE788" s="7">
        <v>179</v>
      </c>
      <c r="BF788" s="7">
        <v>179</v>
      </c>
      <c r="BG788" s="7">
        <v>86.7</v>
      </c>
      <c r="BH788" s="7">
        <v>86.7</v>
      </c>
      <c r="BI788" s="7">
        <v>92.3</v>
      </c>
      <c r="BJ788" s="8" t="s">
        <v>11477</v>
      </c>
      <c r="BK788" s="7">
        <v>179</v>
      </c>
      <c r="BL788" s="7">
        <v>179</v>
      </c>
      <c r="BM788" s="7">
        <v>179</v>
      </c>
      <c r="BN788" s="7">
        <v>179</v>
      </c>
      <c r="BU788" s="7">
        <v>0</v>
      </c>
      <c r="BW788" s="7">
        <v>3.6</v>
      </c>
      <c r="BX788" s="7">
        <v>3.6</v>
      </c>
      <c r="BZ788" s="7">
        <v>0.506</v>
      </c>
      <c r="CA788" s="7">
        <v>0.506</v>
      </c>
      <c r="CB788" s="8" t="s">
        <v>11436</v>
      </c>
      <c r="CC788" s="8" t="s">
        <v>11437</v>
      </c>
      <c r="CE788" s="7">
        <v>98.2</v>
      </c>
      <c r="CF788" s="1">
        <f t="shared" si="12"/>
        <v>1</v>
      </c>
      <c r="CG788" s="1">
        <v>179</v>
      </c>
      <c r="CH788" s="1">
        <f>_xlfn.XLOOKUP(AL788,抖音账单汇总!$A:$A,抖音账单汇总!$B:$B)</f>
        <v>179</v>
      </c>
    </row>
    <row r="789" s="1" customFormat="1" ht="20" customHeight="1" spans="1:86">
      <c r="A789" s="6" t="s">
        <v>19138</v>
      </c>
      <c r="B789" s="6" t="s">
        <v>17613</v>
      </c>
      <c r="D789" s="6" t="s">
        <v>2539</v>
      </c>
      <c r="E789" s="6" t="s">
        <v>2095</v>
      </c>
      <c r="G789" s="6" t="s">
        <v>11411</v>
      </c>
      <c r="H789" s="6" t="s">
        <v>11412</v>
      </c>
      <c r="K789" s="6" t="s">
        <v>11413</v>
      </c>
      <c r="L789" s="6" t="s">
        <v>19139</v>
      </c>
      <c r="M789" s="6" t="s">
        <v>19140</v>
      </c>
      <c r="P789" s="6" t="s">
        <v>19141</v>
      </c>
      <c r="Q789" s="6" t="s">
        <v>19142</v>
      </c>
      <c r="R789" s="6" t="s">
        <v>19143</v>
      </c>
      <c r="S789" s="6" t="s">
        <v>19144</v>
      </c>
      <c r="T789" s="6" t="s">
        <v>19143</v>
      </c>
      <c r="U789" s="6" t="s">
        <v>11421</v>
      </c>
      <c r="V789" s="6" t="s">
        <v>11847</v>
      </c>
      <c r="W789" s="6" t="s">
        <v>19145</v>
      </c>
      <c r="X789" s="6" t="s">
        <v>11424</v>
      </c>
      <c r="Y789" s="6" t="s">
        <v>19146</v>
      </c>
      <c r="AB789" s="6" t="s">
        <v>19147</v>
      </c>
      <c r="AJ789" s="6" t="s">
        <v>11473</v>
      </c>
      <c r="AK789" s="6" t="s">
        <v>11428</v>
      </c>
      <c r="AL789" s="6" t="s">
        <v>2095</v>
      </c>
      <c r="AM789" s="6" t="s">
        <v>11300</v>
      </c>
      <c r="AP789" s="6" t="s">
        <v>11429</v>
      </c>
      <c r="AQ789" s="6" t="s">
        <v>11474</v>
      </c>
      <c r="AR789" s="6" t="s">
        <v>11475</v>
      </c>
      <c r="AS789" s="6" t="s">
        <v>11432</v>
      </c>
      <c r="AT789" s="6" t="s">
        <v>11476</v>
      </c>
      <c r="AY789" s="7">
        <v>179</v>
      </c>
      <c r="AZ789" s="7">
        <v>86.7</v>
      </c>
      <c r="BA789" s="8" t="s">
        <v>11434</v>
      </c>
      <c r="BB789" s="9">
        <v>1</v>
      </c>
      <c r="BD789" s="9">
        <v>1</v>
      </c>
      <c r="BE789" s="7">
        <v>179</v>
      </c>
      <c r="BF789" s="7">
        <v>179</v>
      </c>
      <c r="BG789" s="7">
        <v>86.7</v>
      </c>
      <c r="BH789" s="7">
        <v>86.7</v>
      </c>
      <c r="BI789" s="7">
        <v>92.3</v>
      </c>
      <c r="BJ789" s="8" t="s">
        <v>11477</v>
      </c>
      <c r="BK789" s="7">
        <v>179</v>
      </c>
      <c r="BL789" s="7">
        <v>179</v>
      </c>
      <c r="BM789" s="7">
        <v>179</v>
      </c>
      <c r="BN789" s="7">
        <v>179</v>
      </c>
      <c r="BU789" s="7">
        <v>0</v>
      </c>
      <c r="BW789" s="7">
        <v>3.6</v>
      </c>
      <c r="BX789" s="7">
        <v>3.6</v>
      </c>
      <c r="BZ789" s="7">
        <v>0.506</v>
      </c>
      <c r="CA789" s="7">
        <v>0.506</v>
      </c>
      <c r="CB789" s="8" t="s">
        <v>11436</v>
      </c>
      <c r="CC789" s="8" t="s">
        <v>11437</v>
      </c>
      <c r="CE789" s="7">
        <v>98.2</v>
      </c>
      <c r="CF789" s="1">
        <f t="shared" si="12"/>
        <v>1</v>
      </c>
      <c r="CG789" s="1">
        <v>179</v>
      </c>
      <c r="CH789" s="1">
        <f>_xlfn.XLOOKUP(AL789,抖音账单汇总!$A:$A,抖音账单汇总!$B:$B)</f>
        <v>179</v>
      </c>
    </row>
    <row r="790" s="1" customFormat="1" ht="20" customHeight="1" spans="1:86">
      <c r="A790" s="6" t="s">
        <v>19148</v>
      </c>
      <c r="B790" s="6" t="s">
        <v>13637</v>
      </c>
      <c r="D790" s="6" t="s">
        <v>2539</v>
      </c>
      <c r="E790" s="6" t="s">
        <v>2117</v>
      </c>
      <c r="G790" s="6" t="s">
        <v>11411</v>
      </c>
      <c r="H790" s="6" t="s">
        <v>11412</v>
      </c>
      <c r="K790" s="6" t="s">
        <v>11413</v>
      </c>
      <c r="L790" s="6" t="s">
        <v>19149</v>
      </c>
      <c r="M790" s="6" t="s">
        <v>19150</v>
      </c>
      <c r="P790" s="6" t="s">
        <v>19151</v>
      </c>
      <c r="Q790" s="6" t="s">
        <v>19152</v>
      </c>
      <c r="R790" s="6" t="s">
        <v>19153</v>
      </c>
      <c r="S790" s="6" t="s">
        <v>19154</v>
      </c>
      <c r="T790" s="6" t="s">
        <v>19153</v>
      </c>
      <c r="U790" s="6" t="s">
        <v>11764</v>
      </c>
      <c r="V790" s="6" t="s">
        <v>13239</v>
      </c>
      <c r="W790" s="6" t="s">
        <v>13932</v>
      </c>
      <c r="X790" s="6" t="s">
        <v>11424</v>
      </c>
      <c r="Y790" s="6" t="s">
        <v>19155</v>
      </c>
      <c r="AB790" s="6" t="s">
        <v>19156</v>
      </c>
      <c r="AJ790" s="6" t="s">
        <v>12137</v>
      </c>
      <c r="AK790" s="6" t="s">
        <v>12120</v>
      </c>
      <c r="AL790" s="6" t="s">
        <v>2117</v>
      </c>
      <c r="AM790" s="6" t="s">
        <v>11301</v>
      </c>
      <c r="AN790" s="6" t="s">
        <v>11453</v>
      </c>
      <c r="AP790" s="6" t="s">
        <v>11429</v>
      </c>
      <c r="AQ790" s="6" t="s">
        <v>12138</v>
      </c>
      <c r="AR790" s="6" t="s">
        <v>12139</v>
      </c>
      <c r="AS790" s="6" t="s">
        <v>11432</v>
      </c>
      <c r="AT790" s="6" t="s">
        <v>11456</v>
      </c>
      <c r="AW790" s="6" t="s">
        <v>11457</v>
      </c>
      <c r="AY790" s="7">
        <v>199</v>
      </c>
      <c r="AZ790" s="7">
        <v>105.3</v>
      </c>
      <c r="BA790" s="8" t="s">
        <v>11434</v>
      </c>
      <c r="BB790" s="9">
        <v>1</v>
      </c>
      <c r="BD790" s="9">
        <v>1</v>
      </c>
      <c r="BE790" s="7">
        <v>199</v>
      </c>
      <c r="BF790" s="7">
        <v>199</v>
      </c>
      <c r="BG790" s="7">
        <v>105.3</v>
      </c>
      <c r="BH790" s="7">
        <v>105.3</v>
      </c>
      <c r="BI790" s="7">
        <v>93.7</v>
      </c>
      <c r="BJ790" s="8" t="s">
        <v>11458</v>
      </c>
      <c r="BK790" s="7">
        <v>199</v>
      </c>
      <c r="BL790" s="7">
        <v>199</v>
      </c>
      <c r="BM790" s="7">
        <v>199</v>
      </c>
      <c r="BN790" s="7">
        <v>199</v>
      </c>
      <c r="BU790" s="7">
        <v>0</v>
      </c>
      <c r="BW790" s="7">
        <v>3.6</v>
      </c>
      <c r="BX790" s="7">
        <v>3.6</v>
      </c>
      <c r="BZ790" s="7">
        <v>0.579</v>
      </c>
      <c r="CA790" s="7">
        <v>0.579</v>
      </c>
      <c r="CB790" s="8" t="s">
        <v>11436</v>
      </c>
      <c r="CC790" s="8" t="s">
        <v>11437</v>
      </c>
      <c r="CE790" s="7">
        <v>116.8</v>
      </c>
      <c r="CF790" s="1">
        <f t="shared" si="12"/>
        <v>1</v>
      </c>
      <c r="CG790" s="1">
        <v>199</v>
      </c>
      <c r="CH790" s="1">
        <f>_xlfn.XLOOKUP(AL790,抖音账单汇总!$A:$A,抖音账单汇总!$B:$B)</f>
        <v>199</v>
      </c>
    </row>
    <row r="791" s="1" customFormat="1" ht="20" customHeight="1" spans="1:86">
      <c r="A791" s="6" t="s">
        <v>19157</v>
      </c>
      <c r="B791" s="6" t="s">
        <v>19158</v>
      </c>
      <c r="D791" s="6" t="s">
        <v>2539</v>
      </c>
      <c r="E791" s="6" t="s">
        <v>421</v>
      </c>
      <c r="G791" s="6" t="s">
        <v>11411</v>
      </c>
      <c r="H791" s="6" t="s">
        <v>11412</v>
      </c>
      <c r="K791" s="6" t="s">
        <v>11413</v>
      </c>
      <c r="L791" s="6" t="s">
        <v>19159</v>
      </c>
      <c r="M791" s="6" t="s">
        <v>19160</v>
      </c>
      <c r="O791" s="6" t="s">
        <v>19161</v>
      </c>
      <c r="P791" s="6" t="s">
        <v>19162</v>
      </c>
      <c r="Q791" s="6" t="s">
        <v>19163</v>
      </c>
      <c r="R791" s="6" t="s">
        <v>19164</v>
      </c>
      <c r="S791" s="6" t="s">
        <v>19165</v>
      </c>
      <c r="T791" s="6" t="s">
        <v>19164</v>
      </c>
      <c r="U791" s="6" t="s">
        <v>11673</v>
      </c>
      <c r="V791" s="6" t="s">
        <v>13402</v>
      </c>
      <c r="W791" s="6" t="s">
        <v>19166</v>
      </c>
      <c r="X791" s="6" t="s">
        <v>11424</v>
      </c>
      <c r="Y791" s="6" t="s">
        <v>19167</v>
      </c>
      <c r="AB791" s="6" t="s">
        <v>11472</v>
      </c>
      <c r="AJ791" s="6" t="s">
        <v>11650</v>
      </c>
      <c r="AK791" s="6" t="s">
        <v>11564</v>
      </c>
      <c r="AL791" s="6" t="s">
        <v>421</v>
      </c>
      <c r="AM791" s="6" t="s">
        <v>11300</v>
      </c>
      <c r="AP791" s="6" t="s">
        <v>11429</v>
      </c>
      <c r="AQ791" s="6" t="s">
        <v>11651</v>
      </c>
      <c r="AR791" s="6" t="s">
        <v>11652</v>
      </c>
      <c r="AS791" s="6" t="s">
        <v>11432</v>
      </c>
      <c r="AT791" s="6" t="s">
        <v>11476</v>
      </c>
      <c r="AY791" s="7">
        <v>179</v>
      </c>
      <c r="AZ791" s="7">
        <v>86.7</v>
      </c>
      <c r="BA791" s="8" t="s">
        <v>11434</v>
      </c>
      <c r="BB791" s="9">
        <v>1</v>
      </c>
      <c r="BD791" s="9">
        <v>1</v>
      </c>
      <c r="BE791" s="7">
        <v>179</v>
      </c>
      <c r="BF791" s="7">
        <v>179</v>
      </c>
      <c r="BG791" s="7">
        <v>86.7</v>
      </c>
      <c r="BH791" s="7">
        <v>86.7</v>
      </c>
      <c r="BI791" s="7">
        <v>92.3</v>
      </c>
      <c r="BJ791" s="8" t="s">
        <v>11477</v>
      </c>
      <c r="BM791" s="7">
        <v>179</v>
      </c>
      <c r="BN791" s="7">
        <v>179</v>
      </c>
      <c r="BX791" s="7">
        <v>3.3</v>
      </c>
      <c r="CB791" s="8" t="s">
        <v>11436</v>
      </c>
      <c r="CC791" s="8" t="s">
        <v>11437</v>
      </c>
      <c r="CE791" s="7">
        <v>98.2</v>
      </c>
      <c r="CF791" s="1">
        <f t="shared" si="12"/>
        <v>1</v>
      </c>
      <c r="CG791" s="1">
        <v>179</v>
      </c>
      <c r="CH791" s="1">
        <f>_xlfn.XLOOKUP(AL791,抖音账单汇总!$A:$A,抖音账单汇总!$B:$B)</f>
        <v>179</v>
      </c>
    </row>
    <row r="792" s="1" customFormat="1" ht="20" customHeight="1" spans="1:86">
      <c r="A792" s="6" t="s">
        <v>19168</v>
      </c>
      <c r="B792" s="6" t="s">
        <v>12765</v>
      </c>
      <c r="D792" s="6" t="s">
        <v>2539</v>
      </c>
      <c r="E792" s="6" t="s">
        <v>2137</v>
      </c>
      <c r="G792" s="6" t="s">
        <v>11411</v>
      </c>
      <c r="H792" s="6" t="s">
        <v>11412</v>
      </c>
      <c r="K792" s="6" t="s">
        <v>11413</v>
      </c>
      <c r="L792" s="6" t="s">
        <v>19169</v>
      </c>
      <c r="M792" s="6" t="s">
        <v>19170</v>
      </c>
      <c r="P792" s="6" t="s">
        <v>19171</v>
      </c>
      <c r="Q792" s="6" t="s">
        <v>19172</v>
      </c>
      <c r="R792" s="6" t="s">
        <v>19173</v>
      </c>
      <c r="S792" s="6" t="s">
        <v>19174</v>
      </c>
      <c r="T792" s="6" t="s">
        <v>19173</v>
      </c>
      <c r="U792" s="6" t="s">
        <v>11943</v>
      </c>
      <c r="V792" s="6" t="s">
        <v>11944</v>
      </c>
      <c r="W792" s="6" t="s">
        <v>11945</v>
      </c>
      <c r="X792" s="6" t="s">
        <v>11424</v>
      </c>
      <c r="Y792" s="6" t="s">
        <v>19175</v>
      </c>
      <c r="AB792" s="6" t="s">
        <v>19176</v>
      </c>
      <c r="AJ792" s="6" t="s">
        <v>11678</v>
      </c>
      <c r="AK792" s="6" t="s">
        <v>11428</v>
      </c>
      <c r="AL792" s="6" t="s">
        <v>2137</v>
      </c>
      <c r="AM792" s="6" t="s">
        <v>11300</v>
      </c>
      <c r="AP792" s="6" t="s">
        <v>11429</v>
      </c>
      <c r="AQ792" s="6" t="s">
        <v>11679</v>
      </c>
      <c r="AR792" s="6" t="s">
        <v>11680</v>
      </c>
      <c r="AS792" s="6" t="s">
        <v>11432</v>
      </c>
      <c r="AT792" s="6" t="s">
        <v>11476</v>
      </c>
      <c r="AY792" s="7">
        <v>179</v>
      </c>
      <c r="AZ792" s="7">
        <v>86.7</v>
      </c>
      <c r="BA792" s="8" t="s">
        <v>11434</v>
      </c>
      <c r="BB792" s="9">
        <v>1</v>
      </c>
      <c r="BD792" s="9">
        <v>1</v>
      </c>
      <c r="BE792" s="7">
        <v>179</v>
      </c>
      <c r="BF792" s="7">
        <v>179</v>
      </c>
      <c r="BG792" s="7">
        <v>86.7</v>
      </c>
      <c r="BH792" s="7">
        <v>86.7</v>
      </c>
      <c r="BI792" s="7">
        <v>92.3</v>
      </c>
      <c r="BJ792" s="8" t="s">
        <v>11477</v>
      </c>
      <c r="BK792" s="7">
        <v>179</v>
      </c>
      <c r="BL792" s="7">
        <v>179</v>
      </c>
      <c r="BM792" s="7">
        <v>179</v>
      </c>
      <c r="BN792" s="7">
        <v>179</v>
      </c>
      <c r="BU792" s="7">
        <v>0</v>
      </c>
      <c r="BW792" s="7">
        <v>3.6</v>
      </c>
      <c r="BX792" s="7">
        <v>3.6</v>
      </c>
      <c r="BZ792" s="7">
        <v>0.456</v>
      </c>
      <c r="CA792" s="7">
        <v>0.456</v>
      </c>
      <c r="CB792" s="8" t="s">
        <v>11436</v>
      </c>
      <c r="CC792" s="8" t="s">
        <v>11437</v>
      </c>
      <c r="CE792" s="7">
        <v>98.2</v>
      </c>
      <c r="CF792" s="1">
        <f t="shared" si="12"/>
        <v>1</v>
      </c>
      <c r="CG792" s="1">
        <v>179</v>
      </c>
      <c r="CH792" s="1">
        <f>_xlfn.XLOOKUP(AL792,抖音账单汇总!$A:$A,抖音账单汇总!$B:$B)</f>
        <v>179</v>
      </c>
    </row>
    <row r="793" s="1" customFormat="1" ht="20" customHeight="1" spans="1:86">
      <c r="A793" s="6" t="s">
        <v>19177</v>
      </c>
      <c r="B793" s="6" t="s">
        <v>16369</v>
      </c>
      <c r="D793" s="6" t="s">
        <v>2539</v>
      </c>
      <c r="E793" s="6" t="s">
        <v>852</v>
      </c>
      <c r="G793" s="6" t="s">
        <v>11411</v>
      </c>
      <c r="H793" s="6" t="s">
        <v>11412</v>
      </c>
      <c r="K793" s="6" t="s">
        <v>11413</v>
      </c>
      <c r="L793" s="6" t="s">
        <v>19178</v>
      </c>
      <c r="M793" s="6" t="s">
        <v>19179</v>
      </c>
      <c r="P793" s="6" t="s">
        <v>19180</v>
      </c>
      <c r="Q793" s="6" t="s">
        <v>19181</v>
      </c>
      <c r="R793" s="6" t="s">
        <v>19182</v>
      </c>
      <c r="S793" s="6" t="s">
        <v>19183</v>
      </c>
      <c r="T793" s="6" t="s">
        <v>19182</v>
      </c>
      <c r="U793" s="6" t="s">
        <v>11764</v>
      </c>
      <c r="V793" s="6" t="s">
        <v>12760</v>
      </c>
      <c r="W793" s="6" t="s">
        <v>12761</v>
      </c>
      <c r="X793" s="6" t="s">
        <v>11424</v>
      </c>
      <c r="Y793" s="6" t="s">
        <v>19184</v>
      </c>
      <c r="AB793" s="6" t="s">
        <v>12551</v>
      </c>
      <c r="AJ793" s="6" t="s">
        <v>12552</v>
      </c>
      <c r="AK793" s="6" t="s">
        <v>11428</v>
      </c>
      <c r="AL793" s="6" t="s">
        <v>852</v>
      </c>
      <c r="AM793" s="6" t="s">
        <v>11300</v>
      </c>
      <c r="AP793" s="6" t="s">
        <v>11429</v>
      </c>
      <c r="AQ793" s="6" t="s">
        <v>12553</v>
      </c>
      <c r="AR793" s="6" t="s">
        <v>12554</v>
      </c>
      <c r="AS793" s="6" t="s">
        <v>11432</v>
      </c>
      <c r="AT793" s="6" t="s">
        <v>11476</v>
      </c>
      <c r="AY793" s="7">
        <v>179</v>
      </c>
      <c r="AZ793" s="7">
        <v>86.7</v>
      </c>
      <c r="BA793" s="8" t="s">
        <v>11434</v>
      </c>
      <c r="BB793" s="9">
        <v>1</v>
      </c>
      <c r="BD793" s="9">
        <v>1</v>
      </c>
      <c r="BE793" s="7">
        <v>179</v>
      </c>
      <c r="BF793" s="7">
        <v>179</v>
      </c>
      <c r="BG793" s="7">
        <v>86.7</v>
      </c>
      <c r="BH793" s="7">
        <v>86.7</v>
      </c>
      <c r="BI793" s="7">
        <v>92.3</v>
      </c>
      <c r="BJ793" s="8" t="s">
        <v>11477</v>
      </c>
      <c r="BK793" s="7">
        <v>179</v>
      </c>
      <c r="BL793" s="7">
        <v>179</v>
      </c>
      <c r="BM793" s="7">
        <v>179</v>
      </c>
      <c r="BN793" s="7">
        <v>179</v>
      </c>
      <c r="BU793" s="7">
        <v>0</v>
      </c>
      <c r="BW793" s="7">
        <v>3.6</v>
      </c>
      <c r="BX793" s="7">
        <v>3.6</v>
      </c>
      <c r="BZ793" s="7">
        <v>0.413</v>
      </c>
      <c r="CA793" s="7">
        <v>0.413</v>
      </c>
      <c r="CB793" s="8" t="s">
        <v>11436</v>
      </c>
      <c r="CC793" s="8" t="s">
        <v>11437</v>
      </c>
      <c r="CE793" s="7">
        <v>98.2</v>
      </c>
      <c r="CF793" s="1">
        <f t="shared" si="12"/>
        <v>1</v>
      </c>
      <c r="CG793" s="1">
        <v>179</v>
      </c>
      <c r="CH793" s="1">
        <f>_xlfn.XLOOKUP(AL793,抖音账单汇总!$A:$A,抖音账单汇总!$B:$B)</f>
        <v>179</v>
      </c>
    </row>
    <row r="794" s="1" customFormat="1" ht="20" customHeight="1" spans="1:86">
      <c r="A794" s="6" t="s">
        <v>19157</v>
      </c>
      <c r="B794" s="6" t="s">
        <v>19158</v>
      </c>
      <c r="C794" s="6" t="s">
        <v>19185</v>
      </c>
      <c r="D794" s="6" t="s">
        <v>2539</v>
      </c>
      <c r="E794" s="6" t="s">
        <v>421</v>
      </c>
      <c r="G794" s="6" t="s">
        <v>11411</v>
      </c>
      <c r="H794" s="6" t="s">
        <v>11412</v>
      </c>
      <c r="K794" s="6" t="s">
        <v>11413</v>
      </c>
      <c r="L794" s="6" t="s">
        <v>19159</v>
      </c>
      <c r="M794" s="6" t="s">
        <v>19160</v>
      </c>
      <c r="O794" s="6" t="s">
        <v>19161</v>
      </c>
      <c r="P794" s="6" t="s">
        <v>19162</v>
      </c>
      <c r="Q794" s="6" t="s">
        <v>19163</v>
      </c>
      <c r="R794" s="6" t="s">
        <v>19164</v>
      </c>
      <c r="S794" s="6" t="s">
        <v>19165</v>
      </c>
      <c r="T794" s="6" t="s">
        <v>19164</v>
      </c>
      <c r="U794" s="6" t="s">
        <v>11673</v>
      </c>
      <c r="V794" s="6" t="s">
        <v>13402</v>
      </c>
      <c r="W794" s="6" t="s">
        <v>19166</v>
      </c>
      <c r="X794" s="6" t="s">
        <v>11424</v>
      </c>
      <c r="Y794" s="6" t="s">
        <v>19167</v>
      </c>
      <c r="Z794" s="6" t="s">
        <v>12131</v>
      </c>
      <c r="AA794" s="6" t="s">
        <v>19186</v>
      </c>
      <c r="AB794" s="6" t="s">
        <v>11472</v>
      </c>
      <c r="AC794" s="6" t="s">
        <v>19187</v>
      </c>
      <c r="AD794" s="6" t="s">
        <v>19188</v>
      </c>
      <c r="AE794" s="6" t="s">
        <v>19189</v>
      </c>
      <c r="AF794" s="6" t="s">
        <v>19190</v>
      </c>
      <c r="AG794" s="6" t="s">
        <v>11412</v>
      </c>
      <c r="AH794" s="6" t="s">
        <v>11485</v>
      </c>
      <c r="AI794" s="6" t="s">
        <v>12466</v>
      </c>
      <c r="AJ794" s="6" t="s">
        <v>11545</v>
      </c>
      <c r="AK794" s="6" t="s">
        <v>11564</v>
      </c>
      <c r="AL794" s="6" t="s">
        <v>421</v>
      </c>
      <c r="AM794" s="6" t="s">
        <v>11300</v>
      </c>
      <c r="AP794" s="6" t="s">
        <v>11429</v>
      </c>
      <c r="AQ794" s="6" t="s">
        <v>11546</v>
      </c>
      <c r="AR794" s="6" t="s">
        <v>11547</v>
      </c>
      <c r="AS794" s="6" t="s">
        <v>11432</v>
      </c>
      <c r="AT794" s="6" t="s">
        <v>11476</v>
      </c>
      <c r="AY794" s="7">
        <v>179</v>
      </c>
      <c r="AZ794" s="7">
        <v>86.7</v>
      </c>
      <c r="BA794" s="8" t="s">
        <v>11434</v>
      </c>
      <c r="BB794" s="9">
        <v>1</v>
      </c>
      <c r="BD794" s="9">
        <v>1</v>
      </c>
      <c r="BE794" s="7">
        <v>179</v>
      </c>
      <c r="BF794" s="7">
        <v>179</v>
      </c>
      <c r="BG794" s="7">
        <v>86.7</v>
      </c>
      <c r="BH794" s="7">
        <v>86.7</v>
      </c>
      <c r="BI794" s="7">
        <v>92.3</v>
      </c>
      <c r="BJ794" s="8" t="s">
        <v>11477</v>
      </c>
      <c r="BK794" s="7">
        <v>358</v>
      </c>
      <c r="BL794" s="7">
        <v>358</v>
      </c>
      <c r="BM794" s="7">
        <v>179</v>
      </c>
      <c r="BN794" s="7">
        <v>179</v>
      </c>
      <c r="BO794" s="9">
        <v>1</v>
      </c>
      <c r="BP794" s="9">
        <v>1</v>
      </c>
      <c r="BQ794" s="7">
        <v>179</v>
      </c>
      <c r="BR794" s="7">
        <v>86.7</v>
      </c>
      <c r="BS794" s="7">
        <v>86.7</v>
      </c>
      <c r="BT794" s="7">
        <v>179</v>
      </c>
      <c r="BU794" s="7">
        <v>0</v>
      </c>
      <c r="BW794" s="7">
        <v>6.6</v>
      </c>
      <c r="BX794" s="7">
        <v>3.3</v>
      </c>
      <c r="BZ794" s="7">
        <v>1.018</v>
      </c>
      <c r="CA794" s="7">
        <v>1.018</v>
      </c>
      <c r="CB794" s="8" t="s">
        <v>11436</v>
      </c>
      <c r="CC794" s="8" t="s">
        <v>11437</v>
      </c>
      <c r="CE794" s="7">
        <v>98.2</v>
      </c>
      <c r="CF794" s="1">
        <f t="shared" si="12"/>
        <v>0</v>
      </c>
      <c r="CG794" s="1">
        <v>0</v>
      </c>
      <c r="CH794" s="1">
        <f>_xlfn.XLOOKUP(AL794,抖音账单汇总!$A:$A,抖音账单汇总!$B:$B)</f>
        <v>179</v>
      </c>
    </row>
    <row r="795" s="1" customFormat="1" ht="20" customHeight="1" spans="1:86">
      <c r="A795" s="6" t="s">
        <v>19191</v>
      </c>
      <c r="D795" s="6" t="s">
        <v>11949</v>
      </c>
      <c r="E795" s="6" t="s">
        <v>422</v>
      </c>
      <c r="G795" s="6" t="s">
        <v>11411</v>
      </c>
      <c r="H795" s="6" t="s">
        <v>11412</v>
      </c>
      <c r="K795" s="6" t="s">
        <v>11413</v>
      </c>
      <c r="L795" s="6" t="s">
        <v>19192</v>
      </c>
      <c r="M795" s="6" t="s">
        <v>19193</v>
      </c>
      <c r="N795" s="6" t="s">
        <v>19194</v>
      </c>
      <c r="P795" s="6" t="s">
        <v>19195</v>
      </c>
      <c r="Q795" s="6" t="s">
        <v>19196</v>
      </c>
      <c r="R795" s="6" t="s">
        <v>19195</v>
      </c>
      <c r="S795" s="6" t="s">
        <v>19196</v>
      </c>
      <c r="T795" s="6" t="s">
        <v>19195</v>
      </c>
      <c r="U795" s="6" t="s">
        <v>11446</v>
      </c>
      <c r="V795" s="6" t="s">
        <v>12227</v>
      </c>
      <c r="W795" s="6" t="s">
        <v>19197</v>
      </c>
      <c r="X795" s="6" t="s">
        <v>11424</v>
      </c>
      <c r="Y795" s="6" t="s">
        <v>19198</v>
      </c>
      <c r="AB795" s="6" t="s">
        <v>19199</v>
      </c>
      <c r="AJ795" s="6" t="s">
        <v>11650</v>
      </c>
      <c r="AK795" s="6" t="s">
        <v>11564</v>
      </c>
      <c r="AL795" s="6" t="s">
        <v>422</v>
      </c>
      <c r="AM795" s="6" t="s">
        <v>11300</v>
      </c>
      <c r="AP795" s="6" t="s">
        <v>11429</v>
      </c>
      <c r="AQ795" s="6" t="s">
        <v>11651</v>
      </c>
      <c r="AR795" s="6" t="s">
        <v>11651</v>
      </c>
      <c r="AS795" s="6" t="s">
        <v>11432</v>
      </c>
      <c r="AT795" s="6" t="s">
        <v>11476</v>
      </c>
      <c r="AY795" s="7">
        <v>179</v>
      </c>
      <c r="AZ795" s="7">
        <v>86.7</v>
      </c>
      <c r="BA795" s="8" t="s">
        <v>11434</v>
      </c>
      <c r="BB795" s="9">
        <v>1</v>
      </c>
      <c r="BD795" s="9">
        <v>1</v>
      </c>
      <c r="BF795" s="7">
        <v>0</v>
      </c>
      <c r="BG795" s="7">
        <v>86.7</v>
      </c>
      <c r="BH795" s="7">
        <v>86.7</v>
      </c>
      <c r="BI795" s="7">
        <v>-86.7</v>
      </c>
      <c r="BJ795" s="8" t="s">
        <v>11550</v>
      </c>
      <c r="BK795" s="7">
        <v>0</v>
      </c>
      <c r="BL795" s="7">
        <v>0</v>
      </c>
      <c r="BW795" s="7">
        <v>3.6</v>
      </c>
      <c r="BX795" s="7">
        <v>3.6</v>
      </c>
      <c r="BZ795" s="7">
        <v>0.481</v>
      </c>
      <c r="CA795" s="7">
        <v>0.481</v>
      </c>
      <c r="CB795" s="8" t="s">
        <v>11436</v>
      </c>
      <c r="CC795" s="8" t="s">
        <v>11959</v>
      </c>
      <c r="CE795" s="7">
        <v>98.2</v>
      </c>
      <c r="CF795" s="1">
        <v>0</v>
      </c>
      <c r="CG795" s="1">
        <v>0</v>
      </c>
      <c r="CH795" s="1">
        <f>_xlfn.XLOOKUP(AL795,抖音账单汇总!$A:$A,抖音账单汇总!$B:$B)</f>
        <v>179</v>
      </c>
    </row>
    <row r="796" s="1" customFormat="1" ht="20" customHeight="1" spans="1:86">
      <c r="A796" s="6" t="s">
        <v>19200</v>
      </c>
      <c r="B796" s="6" t="s">
        <v>19201</v>
      </c>
      <c r="D796" s="6" t="s">
        <v>2539</v>
      </c>
      <c r="E796" s="6" t="s">
        <v>892</v>
      </c>
      <c r="G796" s="6" t="s">
        <v>11411</v>
      </c>
      <c r="H796" s="6" t="s">
        <v>11412</v>
      </c>
      <c r="K796" s="6" t="s">
        <v>11413</v>
      </c>
      <c r="L796" s="6" t="s">
        <v>19202</v>
      </c>
      <c r="M796" s="6" t="s">
        <v>19203</v>
      </c>
      <c r="P796" s="6" t="s">
        <v>19204</v>
      </c>
      <c r="Q796" s="6" t="s">
        <v>19205</v>
      </c>
      <c r="R796" s="6" t="s">
        <v>19206</v>
      </c>
      <c r="S796" s="6" t="s">
        <v>19207</v>
      </c>
      <c r="T796" s="6" t="s">
        <v>19206</v>
      </c>
      <c r="U796" s="6" t="s">
        <v>11421</v>
      </c>
      <c r="V796" s="6" t="s">
        <v>13124</v>
      </c>
      <c r="W796" s="6" t="s">
        <v>16952</v>
      </c>
      <c r="X796" s="6" t="s">
        <v>11424</v>
      </c>
      <c r="Y796" s="6" t="s">
        <v>19208</v>
      </c>
      <c r="AB796" s="6" t="s">
        <v>12664</v>
      </c>
      <c r="AJ796" s="6" t="s">
        <v>11678</v>
      </c>
      <c r="AK796" s="6" t="s">
        <v>11428</v>
      </c>
      <c r="AL796" s="6" t="s">
        <v>892</v>
      </c>
      <c r="AM796" s="6" t="s">
        <v>11300</v>
      </c>
      <c r="AP796" s="6" t="s">
        <v>11429</v>
      </c>
      <c r="AQ796" s="6" t="s">
        <v>11679</v>
      </c>
      <c r="AR796" s="6" t="s">
        <v>11680</v>
      </c>
      <c r="AS796" s="6" t="s">
        <v>11432</v>
      </c>
      <c r="AT796" s="6" t="s">
        <v>11476</v>
      </c>
      <c r="AY796" s="7">
        <v>179</v>
      </c>
      <c r="AZ796" s="7">
        <v>86.7</v>
      </c>
      <c r="BA796" s="8" t="s">
        <v>11434</v>
      </c>
      <c r="BB796" s="9">
        <v>1</v>
      </c>
      <c r="BD796" s="9">
        <v>1</v>
      </c>
      <c r="BE796" s="7">
        <v>179</v>
      </c>
      <c r="BF796" s="7">
        <v>179</v>
      </c>
      <c r="BG796" s="7">
        <v>86.7</v>
      </c>
      <c r="BH796" s="7">
        <v>86.7</v>
      </c>
      <c r="BI796" s="7">
        <v>92.3</v>
      </c>
      <c r="BJ796" s="8" t="s">
        <v>11477</v>
      </c>
      <c r="BK796" s="7">
        <v>179</v>
      </c>
      <c r="BL796" s="7">
        <v>179</v>
      </c>
      <c r="BM796" s="7">
        <v>179</v>
      </c>
      <c r="BN796" s="7">
        <v>179</v>
      </c>
      <c r="BU796" s="7">
        <v>0</v>
      </c>
      <c r="BW796" s="7">
        <v>3.6</v>
      </c>
      <c r="BX796" s="7">
        <v>3.6</v>
      </c>
      <c r="BZ796" s="7">
        <v>0.456</v>
      </c>
      <c r="CA796" s="7">
        <v>0.456</v>
      </c>
      <c r="CB796" s="8" t="s">
        <v>11436</v>
      </c>
      <c r="CC796" s="8" t="s">
        <v>11437</v>
      </c>
      <c r="CE796" s="7">
        <v>98.2</v>
      </c>
      <c r="CF796" s="1">
        <f t="shared" si="12"/>
        <v>1</v>
      </c>
      <c r="CG796" s="1">
        <v>179</v>
      </c>
      <c r="CH796" s="1">
        <f>_xlfn.XLOOKUP(AL796,抖音账单汇总!$A:$A,抖音账单汇总!$B:$B)</f>
        <v>179</v>
      </c>
    </row>
    <row r="797" s="1" customFormat="1" ht="20" customHeight="1" spans="1:86">
      <c r="A797" s="6" t="s">
        <v>19209</v>
      </c>
      <c r="B797" s="6" t="s">
        <v>19210</v>
      </c>
      <c r="D797" s="6" t="s">
        <v>2539</v>
      </c>
      <c r="E797" s="6" t="s">
        <v>2123</v>
      </c>
      <c r="G797" s="6" t="s">
        <v>11411</v>
      </c>
      <c r="H797" s="6" t="s">
        <v>11412</v>
      </c>
      <c r="K797" s="6" t="s">
        <v>11413</v>
      </c>
      <c r="L797" s="6" t="s">
        <v>19211</v>
      </c>
      <c r="M797" s="6" t="s">
        <v>19212</v>
      </c>
      <c r="P797" s="6" t="s">
        <v>19213</v>
      </c>
      <c r="Q797" s="6" t="s">
        <v>19214</v>
      </c>
      <c r="R797" s="6" t="s">
        <v>19215</v>
      </c>
      <c r="S797" s="6" t="s">
        <v>19216</v>
      </c>
      <c r="T797" s="6" t="s">
        <v>19215</v>
      </c>
      <c r="U797" s="6" t="s">
        <v>12078</v>
      </c>
      <c r="V797" s="6" t="s">
        <v>13291</v>
      </c>
      <c r="W797" s="6" t="s">
        <v>19217</v>
      </c>
      <c r="X797" s="6" t="s">
        <v>11424</v>
      </c>
      <c r="Y797" s="6" t="s">
        <v>19218</v>
      </c>
      <c r="AB797" s="6" t="s">
        <v>11692</v>
      </c>
      <c r="AJ797" s="6" t="s">
        <v>11650</v>
      </c>
      <c r="AK797" s="6" t="s">
        <v>11428</v>
      </c>
      <c r="AL797" s="6" t="s">
        <v>2123</v>
      </c>
      <c r="AM797" s="6" t="s">
        <v>11300</v>
      </c>
      <c r="AP797" s="6" t="s">
        <v>11429</v>
      </c>
      <c r="AQ797" s="6" t="s">
        <v>11651</v>
      </c>
      <c r="AR797" s="6" t="s">
        <v>11652</v>
      </c>
      <c r="AS797" s="6" t="s">
        <v>11432</v>
      </c>
      <c r="AT797" s="6" t="s">
        <v>11476</v>
      </c>
      <c r="AY797" s="7">
        <v>179</v>
      </c>
      <c r="AZ797" s="7">
        <v>86.7</v>
      </c>
      <c r="BA797" s="8" t="s">
        <v>11434</v>
      </c>
      <c r="BB797" s="9">
        <v>1</v>
      </c>
      <c r="BD797" s="9">
        <v>1</v>
      </c>
      <c r="BE797" s="7">
        <v>179</v>
      </c>
      <c r="BF797" s="7">
        <v>179</v>
      </c>
      <c r="BG797" s="7">
        <v>86.7</v>
      </c>
      <c r="BH797" s="7">
        <v>86.7</v>
      </c>
      <c r="BI797" s="7">
        <v>92.3</v>
      </c>
      <c r="BJ797" s="8" t="s">
        <v>11477</v>
      </c>
      <c r="BK797" s="7">
        <v>179</v>
      </c>
      <c r="BL797" s="7">
        <v>179</v>
      </c>
      <c r="BM797" s="7">
        <v>179</v>
      </c>
      <c r="BN797" s="7">
        <v>179</v>
      </c>
      <c r="BU797" s="7">
        <v>0</v>
      </c>
      <c r="BW797" s="7">
        <v>3.6</v>
      </c>
      <c r="BX797" s="7">
        <v>3.6</v>
      </c>
      <c r="BZ797" s="7">
        <v>0.481</v>
      </c>
      <c r="CA797" s="7">
        <v>0.481</v>
      </c>
      <c r="CB797" s="8" t="s">
        <v>11436</v>
      </c>
      <c r="CC797" s="8" t="s">
        <v>11437</v>
      </c>
      <c r="CE797" s="7">
        <v>98.2</v>
      </c>
      <c r="CF797" s="1">
        <f t="shared" si="12"/>
        <v>1</v>
      </c>
      <c r="CG797" s="1">
        <v>179</v>
      </c>
      <c r="CH797" s="1">
        <f>_xlfn.XLOOKUP(AL797,抖音账单汇总!$A:$A,抖音账单汇总!$B:$B)</f>
        <v>179</v>
      </c>
    </row>
    <row r="798" s="1" customFormat="1" ht="20" customHeight="1" spans="1:86">
      <c r="A798" s="6" t="s">
        <v>19219</v>
      </c>
      <c r="B798" s="6" t="s">
        <v>11746</v>
      </c>
      <c r="D798" s="6" t="s">
        <v>2539</v>
      </c>
      <c r="E798" s="6" t="s">
        <v>891</v>
      </c>
      <c r="G798" s="6" t="s">
        <v>11411</v>
      </c>
      <c r="H798" s="6" t="s">
        <v>11412</v>
      </c>
      <c r="K798" s="6" t="s">
        <v>11413</v>
      </c>
      <c r="L798" s="6" t="s">
        <v>19220</v>
      </c>
      <c r="M798" s="6" t="s">
        <v>19221</v>
      </c>
      <c r="P798" s="6" t="s">
        <v>19222</v>
      </c>
      <c r="Q798" s="6" t="s">
        <v>19223</v>
      </c>
      <c r="R798" s="6" t="s">
        <v>19224</v>
      </c>
      <c r="S798" s="6" t="s">
        <v>19225</v>
      </c>
      <c r="T798" s="6" t="s">
        <v>19224</v>
      </c>
      <c r="U798" s="6" t="s">
        <v>11729</v>
      </c>
      <c r="V798" s="6" t="s">
        <v>12309</v>
      </c>
      <c r="W798" s="6" t="s">
        <v>19226</v>
      </c>
      <c r="X798" s="6" t="s">
        <v>11424</v>
      </c>
      <c r="Y798" s="6" t="s">
        <v>19227</v>
      </c>
      <c r="AB798" s="6" t="s">
        <v>12551</v>
      </c>
      <c r="AJ798" s="6" t="s">
        <v>11548</v>
      </c>
      <c r="AK798" s="6" t="s">
        <v>11428</v>
      </c>
      <c r="AL798" s="6" t="s">
        <v>891</v>
      </c>
      <c r="AM798" s="6" t="s">
        <v>11300</v>
      </c>
      <c r="AP798" s="6" t="s">
        <v>11429</v>
      </c>
      <c r="AQ798" s="6" t="s">
        <v>11549</v>
      </c>
      <c r="AR798" s="6" t="s">
        <v>12313</v>
      </c>
      <c r="AS798" s="6" t="s">
        <v>11432</v>
      </c>
      <c r="AT798" s="6" t="s">
        <v>11476</v>
      </c>
      <c r="AY798" s="7">
        <v>179</v>
      </c>
      <c r="AZ798" s="7">
        <v>86.7</v>
      </c>
      <c r="BA798" s="8" t="s">
        <v>11434</v>
      </c>
      <c r="BB798" s="9">
        <v>1</v>
      </c>
      <c r="BD798" s="9">
        <v>1</v>
      </c>
      <c r="BE798" s="7">
        <v>179</v>
      </c>
      <c r="BF798" s="7">
        <v>179</v>
      </c>
      <c r="BG798" s="7">
        <v>86.7</v>
      </c>
      <c r="BH798" s="7">
        <v>86.7</v>
      </c>
      <c r="BI798" s="7">
        <v>92.3</v>
      </c>
      <c r="BJ798" s="8" t="s">
        <v>11477</v>
      </c>
      <c r="BK798" s="7">
        <v>179</v>
      </c>
      <c r="BL798" s="7">
        <v>179</v>
      </c>
      <c r="BM798" s="7">
        <v>179</v>
      </c>
      <c r="BN798" s="7">
        <v>179</v>
      </c>
      <c r="BU798" s="7">
        <v>0</v>
      </c>
      <c r="BW798" s="7">
        <v>3.6</v>
      </c>
      <c r="BX798" s="7">
        <v>3.6</v>
      </c>
      <c r="BZ798" s="7">
        <v>0.537</v>
      </c>
      <c r="CA798" s="7">
        <v>0.537</v>
      </c>
      <c r="CB798" s="8" t="s">
        <v>11436</v>
      </c>
      <c r="CC798" s="8" t="s">
        <v>11437</v>
      </c>
      <c r="CE798" s="7">
        <v>98.2</v>
      </c>
      <c r="CF798" s="1">
        <f t="shared" si="12"/>
        <v>1</v>
      </c>
      <c r="CG798" s="1">
        <v>179</v>
      </c>
      <c r="CH798" s="1">
        <f>_xlfn.XLOOKUP(AL798,抖音账单汇总!$A:$A,抖音账单汇总!$B:$B)</f>
        <v>179</v>
      </c>
    </row>
    <row r="799" s="1" customFormat="1" ht="20" customHeight="1" spans="1:86">
      <c r="A799" s="6" t="s">
        <v>19228</v>
      </c>
      <c r="B799" s="6" t="s">
        <v>11654</v>
      </c>
      <c r="D799" s="6" t="s">
        <v>2539</v>
      </c>
      <c r="E799" s="6" t="s">
        <v>2141</v>
      </c>
      <c r="G799" s="6" t="s">
        <v>11411</v>
      </c>
      <c r="H799" s="6" t="s">
        <v>11412</v>
      </c>
      <c r="K799" s="6" t="s">
        <v>11413</v>
      </c>
      <c r="L799" s="6" t="s">
        <v>19229</v>
      </c>
      <c r="M799" s="6" t="s">
        <v>19230</v>
      </c>
      <c r="P799" s="6" t="s">
        <v>19231</v>
      </c>
      <c r="Q799" s="6" t="s">
        <v>19232</v>
      </c>
      <c r="R799" s="6" t="s">
        <v>19233</v>
      </c>
      <c r="S799" s="6" t="s">
        <v>19234</v>
      </c>
      <c r="T799" s="6" t="s">
        <v>19233</v>
      </c>
      <c r="U799" s="6" t="s">
        <v>11421</v>
      </c>
      <c r="V799" s="6" t="s">
        <v>13199</v>
      </c>
      <c r="W799" s="6" t="s">
        <v>19235</v>
      </c>
      <c r="X799" s="6" t="s">
        <v>11424</v>
      </c>
      <c r="Y799" s="6" t="s">
        <v>19236</v>
      </c>
      <c r="AB799" s="6" t="s">
        <v>19237</v>
      </c>
      <c r="AJ799" s="6" t="s">
        <v>11650</v>
      </c>
      <c r="AK799" s="6" t="s">
        <v>11428</v>
      </c>
      <c r="AL799" s="6" t="s">
        <v>2141</v>
      </c>
      <c r="AM799" s="6" t="s">
        <v>11300</v>
      </c>
      <c r="AP799" s="6" t="s">
        <v>11429</v>
      </c>
      <c r="AQ799" s="6" t="s">
        <v>11651</v>
      </c>
      <c r="AR799" s="6" t="s">
        <v>11652</v>
      </c>
      <c r="AS799" s="6" t="s">
        <v>11432</v>
      </c>
      <c r="AT799" s="6" t="s">
        <v>11476</v>
      </c>
      <c r="AY799" s="7">
        <v>179</v>
      </c>
      <c r="AZ799" s="7">
        <v>86.7</v>
      </c>
      <c r="BA799" s="8" t="s">
        <v>11434</v>
      </c>
      <c r="BB799" s="9">
        <v>1</v>
      </c>
      <c r="BD799" s="9">
        <v>1</v>
      </c>
      <c r="BE799" s="7">
        <v>179</v>
      </c>
      <c r="BF799" s="7">
        <v>179</v>
      </c>
      <c r="BG799" s="7">
        <v>86.7</v>
      </c>
      <c r="BH799" s="7">
        <v>86.7</v>
      </c>
      <c r="BI799" s="7">
        <v>92.3</v>
      </c>
      <c r="BJ799" s="8" t="s">
        <v>11477</v>
      </c>
      <c r="BK799" s="7">
        <v>179</v>
      </c>
      <c r="BL799" s="7">
        <v>179</v>
      </c>
      <c r="BM799" s="7">
        <v>179</v>
      </c>
      <c r="BN799" s="7">
        <v>179</v>
      </c>
      <c r="BU799" s="7">
        <v>0</v>
      </c>
      <c r="BW799" s="7">
        <v>3.6</v>
      </c>
      <c r="BX799" s="7">
        <v>3.6</v>
      </c>
      <c r="BZ799" s="7">
        <v>0.481</v>
      </c>
      <c r="CA799" s="7">
        <v>0.481</v>
      </c>
      <c r="CB799" s="8" t="s">
        <v>11436</v>
      </c>
      <c r="CC799" s="8" t="s">
        <v>11437</v>
      </c>
      <c r="CE799" s="7">
        <v>98.2</v>
      </c>
      <c r="CF799" s="1">
        <f t="shared" si="12"/>
        <v>1</v>
      </c>
      <c r="CG799" s="1">
        <v>179</v>
      </c>
      <c r="CH799" s="1">
        <f>_xlfn.XLOOKUP(AL799,抖音账单汇总!$A:$A,抖音账单汇总!$B:$B)</f>
        <v>179</v>
      </c>
    </row>
    <row r="800" s="1" customFormat="1" ht="20" customHeight="1" spans="1:86">
      <c r="A800" s="6" t="s">
        <v>19238</v>
      </c>
      <c r="B800" s="6" t="s">
        <v>17345</v>
      </c>
      <c r="D800" s="6" t="s">
        <v>2539</v>
      </c>
      <c r="E800" s="6" t="s">
        <v>879</v>
      </c>
      <c r="G800" s="6" t="s">
        <v>11411</v>
      </c>
      <c r="H800" s="6" t="s">
        <v>11412</v>
      </c>
      <c r="K800" s="6" t="s">
        <v>11413</v>
      </c>
      <c r="L800" s="6" t="s">
        <v>19239</v>
      </c>
      <c r="M800" s="6" t="s">
        <v>19240</v>
      </c>
      <c r="P800" s="6" t="s">
        <v>19241</v>
      </c>
      <c r="Q800" s="6" t="s">
        <v>19242</v>
      </c>
      <c r="R800" s="6" t="s">
        <v>19243</v>
      </c>
      <c r="S800" s="6" t="s">
        <v>19244</v>
      </c>
      <c r="T800" s="6" t="s">
        <v>19243</v>
      </c>
      <c r="U800" s="6" t="s">
        <v>12078</v>
      </c>
      <c r="V800" s="6" t="s">
        <v>13412</v>
      </c>
      <c r="W800" s="6" t="s">
        <v>17431</v>
      </c>
      <c r="X800" s="6" t="s">
        <v>11424</v>
      </c>
      <c r="Y800" s="6" t="s">
        <v>19245</v>
      </c>
      <c r="AB800" s="6" t="s">
        <v>12059</v>
      </c>
      <c r="AJ800" s="6" t="s">
        <v>11650</v>
      </c>
      <c r="AK800" s="6" t="s">
        <v>11564</v>
      </c>
      <c r="AL800" s="6" t="s">
        <v>879</v>
      </c>
      <c r="AM800" s="6" t="s">
        <v>11300</v>
      </c>
      <c r="AP800" s="6" t="s">
        <v>11429</v>
      </c>
      <c r="AQ800" s="6" t="s">
        <v>11651</v>
      </c>
      <c r="AR800" s="6" t="s">
        <v>11652</v>
      </c>
      <c r="AS800" s="6" t="s">
        <v>11432</v>
      </c>
      <c r="AT800" s="6" t="s">
        <v>11476</v>
      </c>
      <c r="AY800" s="7">
        <v>179</v>
      </c>
      <c r="AZ800" s="7">
        <v>86.7</v>
      </c>
      <c r="BA800" s="8" t="s">
        <v>11434</v>
      </c>
      <c r="BB800" s="9">
        <v>1</v>
      </c>
      <c r="BD800" s="9">
        <v>1</v>
      </c>
      <c r="BE800" s="7">
        <v>179</v>
      </c>
      <c r="BF800" s="7">
        <v>179</v>
      </c>
      <c r="BG800" s="7">
        <v>86.7</v>
      </c>
      <c r="BH800" s="7">
        <v>86.7</v>
      </c>
      <c r="BI800" s="7">
        <v>92.3</v>
      </c>
      <c r="BJ800" s="8" t="s">
        <v>11477</v>
      </c>
      <c r="BK800" s="7">
        <v>179</v>
      </c>
      <c r="BL800" s="7">
        <v>179</v>
      </c>
      <c r="BM800" s="7">
        <v>179</v>
      </c>
      <c r="BN800" s="7">
        <v>179</v>
      </c>
      <c r="BU800" s="7">
        <v>0</v>
      </c>
      <c r="BW800" s="7">
        <v>3.6</v>
      </c>
      <c r="BX800" s="7">
        <v>3.6</v>
      </c>
      <c r="BZ800" s="7">
        <v>0.481</v>
      </c>
      <c r="CA800" s="7">
        <v>0.481</v>
      </c>
      <c r="CB800" s="8" t="s">
        <v>11436</v>
      </c>
      <c r="CC800" s="8" t="s">
        <v>11437</v>
      </c>
      <c r="CE800" s="7">
        <v>98.2</v>
      </c>
      <c r="CF800" s="1">
        <f t="shared" si="12"/>
        <v>1</v>
      </c>
      <c r="CG800" s="1">
        <v>179</v>
      </c>
      <c r="CH800" s="1">
        <f>_xlfn.XLOOKUP(AL800,抖音账单汇总!$A:$A,抖音账单汇总!$B:$B)</f>
        <v>179</v>
      </c>
    </row>
    <row r="801" s="1" customFormat="1" ht="20" customHeight="1" spans="1:86">
      <c r="A801" s="6" t="s">
        <v>19246</v>
      </c>
      <c r="B801" s="6" t="s">
        <v>11746</v>
      </c>
      <c r="D801" s="6" t="s">
        <v>2539</v>
      </c>
      <c r="E801" s="6" t="s">
        <v>2121</v>
      </c>
      <c r="G801" s="6" t="s">
        <v>11411</v>
      </c>
      <c r="H801" s="6" t="s">
        <v>11412</v>
      </c>
      <c r="K801" s="6" t="s">
        <v>11413</v>
      </c>
      <c r="L801" s="6" t="s">
        <v>19247</v>
      </c>
      <c r="M801" s="6" t="s">
        <v>19248</v>
      </c>
      <c r="P801" s="6" t="s">
        <v>19249</v>
      </c>
      <c r="Q801" s="6" t="s">
        <v>19250</v>
      </c>
      <c r="R801" s="6" t="s">
        <v>19251</v>
      </c>
      <c r="S801" s="6" t="s">
        <v>19252</v>
      </c>
      <c r="T801" s="6" t="s">
        <v>19251</v>
      </c>
      <c r="U801" s="6" t="s">
        <v>11815</v>
      </c>
      <c r="V801" s="6" t="s">
        <v>14961</v>
      </c>
      <c r="W801" s="6" t="s">
        <v>19253</v>
      </c>
      <c r="X801" s="6" t="s">
        <v>11424</v>
      </c>
      <c r="Y801" s="6" t="s">
        <v>19254</v>
      </c>
      <c r="AB801" s="6" t="s">
        <v>11524</v>
      </c>
      <c r="AJ801" s="6" t="s">
        <v>11678</v>
      </c>
      <c r="AK801" s="6" t="s">
        <v>11428</v>
      </c>
      <c r="AL801" s="6" t="s">
        <v>2121</v>
      </c>
      <c r="AM801" s="6" t="s">
        <v>11300</v>
      </c>
      <c r="AP801" s="6" t="s">
        <v>11429</v>
      </c>
      <c r="AQ801" s="6" t="s">
        <v>11679</v>
      </c>
      <c r="AR801" s="6" t="s">
        <v>11680</v>
      </c>
      <c r="AS801" s="6" t="s">
        <v>11432</v>
      </c>
      <c r="AT801" s="6" t="s">
        <v>11476</v>
      </c>
      <c r="AY801" s="7">
        <v>179</v>
      </c>
      <c r="AZ801" s="7">
        <v>86.7</v>
      </c>
      <c r="BA801" s="8" t="s">
        <v>11434</v>
      </c>
      <c r="BB801" s="9">
        <v>1</v>
      </c>
      <c r="BD801" s="9">
        <v>1</v>
      </c>
      <c r="BE801" s="7">
        <v>179</v>
      </c>
      <c r="BF801" s="7">
        <v>179</v>
      </c>
      <c r="BG801" s="7">
        <v>86.7</v>
      </c>
      <c r="BH801" s="7">
        <v>86.7</v>
      </c>
      <c r="BI801" s="7">
        <v>92.3</v>
      </c>
      <c r="BJ801" s="8" t="s">
        <v>11477</v>
      </c>
      <c r="BK801" s="7">
        <v>179</v>
      </c>
      <c r="BL801" s="7">
        <v>179</v>
      </c>
      <c r="BM801" s="7">
        <v>179</v>
      </c>
      <c r="BN801" s="7">
        <v>179</v>
      </c>
      <c r="BU801" s="7">
        <v>0</v>
      </c>
      <c r="BW801" s="7">
        <v>3.6</v>
      </c>
      <c r="BX801" s="7">
        <v>3.6</v>
      </c>
      <c r="BZ801" s="7">
        <v>0.456</v>
      </c>
      <c r="CA801" s="7">
        <v>0.456</v>
      </c>
      <c r="CB801" s="8" t="s">
        <v>11436</v>
      </c>
      <c r="CC801" s="8" t="s">
        <v>11437</v>
      </c>
      <c r="CE801" s="7">
        <v>98.2</v>
      </c>
      <c r="CF801" s="1">
        <f t="shared" si="12"/>
        <v>1</v>
      </c>
      <c r="CG801" s="1">
        <v>179</v>
      </c>
      <c r="CH801" s="1">
        <f>_xlfn.XLOOKUP(AL801,抖音账单汇总!$A:$A,抖音账单汇总!$B:$B)</f>
        <v>179</v>
      </c>
    </row>
    <row r="802" s="1" customFormat="1" ht="20" customHeight="1" spans="1:86">
      <c r="A802" s="6" t="s">
        <v>19255</v>
      </c>
      <c r="B802" s="6" t="s">
        <v>11711</v>
      </c>
      <c r="D802" s="6" t="s">
        <v>2539</v>
      </c>
      <c r="E802" s="6" t="s">
        <v>872</v>
      </c>
      <c r="G802" s="6" t="s">
        <v>11411</v>
      </c>
      <c r="H802" s="6" t="s">
        <v>11412</v>
      </c>
      <c r="K802" s="6" t="s">
        <v>11413</v>
      </c>
      <c r="L802" s="6" t="s">
        <v>19256</v>
      </c>
      <c r="M802" s="6" t="s">
        <v>19257</v>
      </c>
      <c r="P802" s="6" t="s">
        <v>19258</v>
      </c>
      <c r="Q802" s="6" t="s">
        <v>19259</v>
      </c>
      <c r="R802" s="6" t="s">
        <v>19260</v>
      </c>
      <c r="S802" s="6" t="s">
        <v>19261</v>
      </c>
      <c r="T802" s="6" t="s">
        <v>19260</v>
      </c>
      <c r="U802" s="6" t="s">
        <v>11498</v>
      </c>
      <c r="V802" s="6" t="s">
        <v>11499</v>
      </c>
      <c r="W802" s="6" t="s">
        <v>19262</v>
      </c>
      <c r="X802" s="6" t="s">
        <v>11424</v>
      </c>
      <c r="Y802" s="6" t="s">
        <v>19263</v>
      </c>
      <c r="AB802" s="6" t="s">
        <v>16807</v>
      </c>
      <c r="AJ802" s="6" t="s">
        <v>11545</v>
      </c>
      <c r="AK802" s="6" t="s">
        <v>11428</v>
      </c>
      <c r="AL802" s="6" t="s">
        <v>872</v>
      </c>
      <c r="AM802" s="6" t="s">
        <v>11300</v>
      </c>
      <c r="AP802" s="6" t="s">
        <v>11429</v>
      </c>
      <c r="AQ802" s="6" t="s">
        <v>11546</v>
      </c>
      <c r="AR802" s="6" t="s">
        <v>11547</v>
      </c>
      <c r="AS802" s="6" t="s">
        <v>11432</v>
      </c>
      <c r="AT802" s="6" t="s">
        <v>11476</v>
      </c>
      <c r="AY802" s="7">
        <v>179</v>
      </c>
      <c r="AZ802" s="7">
        <v>86.7</v>
      </c>
      <c r="BA802" s="8" t="s">
        <v>11434</v>
      </c>
      <c r="BB802" s="9">
        <v>1</v>
      </c>
      <c r="BD802" s="9">
        <v>1</v>
      </c>
      <c r="BE802" s="7">
        <v>179</v>
      </c>
      <c r="BF802" s="7">
        <v>179</v>
      </c>
      <c r="BG802" s="7">
        <v>86.7</v>
      </c>
      <c r="BH802" s="7">
        <v>86.7</v>
      </c>
      <c r="BI802" s="7">
        <v>92.3</v>
      </c>
      <c r="BJ802" s="8" t="s">
        <v>11477</v>
      </c>
      <c r="BK802" s="7">
        <v>179</v>
      </c>
      <c r="BL802" s="7">
        <v>179</v>
      </c>
      <c r="BM802" s="7">
        <v>179</v>
      </c>
      <c r="BN802" s="7">
        <v>179</v>
      </c>
      <c r="BU802" s="7">
        <v>0</v>
      </c>
      <c r="BW802" s="7">
        <v>3.6</v>
      </c>
      <c r="BX802" s="7">
        <v>3.6</v>
      </c>
      <c r="BZ802" s="7">
        <v>0.537</v>
      </c>
      <c r="CA802" s="7">
        <v>0.537</v>
      </c>
      <c r="CB802" s="8" t="s">
        <v>11436</v>
      </c>
      <c r="CC802" s="8" t="s">
        <v>11437</v>
      </c>
      <c r="CE802" s="7">
        <v>98.2</v>
      </c>
      <c r="CF802" s="1">
        <f t="shared" si="12"/>
        <v>1</v>
      </c>
      <c r="CG802" s="1">
        <v>179</v>
      </c>
      <c r="CH802" s="1">
        <f>_xlfn.XLOOKUP(AL802,抖音账单汇总!$A:$A,抖音账单汇总!$B:$B)</f>
        <v>179</v>
      </c>
    </row>
    <row r="803" s="1" customFormat="1" ht="20" customHeight="1" spans="1:86">
      <c r="A803" s="6" t="s">
        <v>19264</v>
      </c>
      <c r="B803" s="6" t="s">
        <v>12707</v>
      </c>
      <c r="D803" s="6" t="s">
        <v>2539</v>
      </c>
      <c r="E803" s="6" t="s">
        <v>2114</v>
      </c>
      <c r="G803" s="6" t="s">
        <v>11411</v>
      </c>
      <c r="H803" s="6" t="s">
        <v>11412</v>
      </c>
      <c r="K803" s="6" t="s">
        <v>11413</v>
      </c>
      <c r="L803" s="6" t="s">
        <v>19265</v>
      </c>
      <c r="M803" s="6" t="s">
        <v>19266</v>
      </c>
      <c r="P803" s="6" t="s">
        <v>19267</v>
      </c>
      <c r="Q803" s="6" t="s">
        <v>19268</v>
      </c>
      <c r="R803" s="6" t="s">
        <v>19269</v>
      </c>
      <c r="S803" s="6" t="s">
        <v>19270</v>
      </c>
      <c r="T803" s="6" t="s">
        <v>19269</v>
      </c>
      <c r="U803" s="6" t="s">
        <v>11943</v>
      </c>
      <c r="V803" s="6" t="s">
        <v>13675</v>
      </c>
      <c r="W803" s="6" t="s">
        <v>19271</v>
      </c>
      <c r="X803" s="6" t="s">
        <v>11424</v>
      </c>
      <c r="Y803" s="6" t="s">
        <v>19272</v>
      </c>
      <c r="AB803" s="6" t="s">
        <v>11991</v>
      </c>
      <c r="AJ803" s="6" t="s">
        <v>11678</v>
      </c>
      <c r="AK803" s="6" t="s">
        <v>11564</v>
      </c>
      <c r="AL803" s="6" t="s">
        <v>2114</v>
      </c>
      <c r="AM803" s="6" t="s">
        <v>11300</v>
      </c>
      <c r="AP803" s="6" t="s">
        <v>11429</v>
      </c>
      <c r="AQ803" s="6" t="s">
        <v>11679</v>
      </c>
      <c r="AR803" s="6" t="s">
        <v>11680</v>
      </c>
      <c r="AS803" s="6" t="s">
        <v>11432</v>
      </c>
      <c r="AT803" s="6" t="s">
        <v>11476</v>
      </c>
      <c r="AY803" s="7">
        <v>179</v>
      </c>
      <c r="AZ803" s="7">
        <v>86.7</v>
      </c>
      <c r="BA803" s="8" t="s">
        <v>11434</v>
      </c>
      <c r="BB803" s="9">
        <v>1</v>
      </c>
      <c r="BD803" s="9">
        <v>1</v>
      </c>
      <c r="BE803" s="7">
        <v>179</v>
      </c>
      <c r="BF803" s="7">
        <v>179</v>
      </c>
      <c r="BG803" s="7">
        <v>86.7</v>
      </c>
      <c r="BH803" s="7">
        <v>86.7</v>
      </c>
      <c r="BI803" s="7">
        <v>92.3</v>
      </c>
      <c r="BJ803" s="8" t="s">
        <v>11477</v>
      </c>
      <c r="BK803" s="7">
        <v>179</v>
      </c>
      <c r="BL803" s="7">
        <v>179</v>
      </c>
      <c r="BM803" s="7">
        <v>179</v>
      </c>
      <c r="BN803" s="7">
        <v>179</v>
      </c>
      <c r="BU803" s="7">
        <v>0</v>
      </c>
      <c r="BW803" s="7">
        <v>3.6</v>
      </c>
      <c r="BX803" s="7">
        <v>3.6</v>
      </c>
      <c r="BZ803" s="7">
        <v>0.456</v>
      </c>
      <c r="CA803" s="7">
        <v>0.456</v>
      </c>
      <c r="CB803" s="8" t="s">
        <v>11436</v>
      </c>
      <c r="CC803" s="8" t="s">
        <v>11437</v>
      </c>
      <c r="CE803" s="7">
        <v>98.2</v>
      </c>
      <c r="CF803" s="1">
        <f t="shared" si="12"/>
        <v>1</v>
      </c>
      <c r="CG803" s="1">
        <v>179</v>
      </c>
      <c r="CH803" s="1">
        <f>_xlfn.XLOOKUP(AL803,抖音账单汇总!$A:$A,抖音账单汇总!$B:$B)</f>
        <v>179</v>
      </c>
    </row>
    <row r="804" s="1" customFormat="1" ht="20" customHeight="1" spans="1:86">
      <c r="A804" s="6" t="s">
        <v>19273</v>
      </c>
      <c r="B804" s="6" t="s">
        <v>12532</v>
      </c>
      <c r="D804" s="6" t="s">
        <v>2539</v>
      </c>
      <c r="E804" s="6" t="s">
        <v>2101</v>
      </c>
      <c r="G804" s="6" t="s">
        <v>11411</v>
      </c>
      <c r="H804" s="6" t="s">
        <v>11412</v>
      </c>
      <c r="K804" s="6" t="s">
        <v>11413</v>
      </c>
      <c r="L804" s="6" t="s">
        <v>19274</v>
      </c>
      <c r="M804" s="6" t="s">
        <v>19275</v>
      </c>
      <c r="P804" s="6" t="s">
        <v>19276</v>
      </c>
      <c r="Q804" s="6" t="s">
        <v>19277</v>
      </c>
      <c r="R804" s="6" t="s">
        <v>19278</v>
      </c>
      <c r="S804" s="6" t="s">
        <v>19279</v>
      </c>
      <c r="T804" s="6" t="s">
        <v>19278</v>
      </c>
      <c r="U804" s="6" t="s">
        <v>11673</v>
      </c>
      <c r="V804" s="6" t="s">
        <v>12641</v>
      </c>
      <c r="W804" s="6" t="s">
        <v>19280</v>
      </c>
      <c r="X804" s="6" t="s">
        <v>11424</v>
      </c>
      <c r="Y804" s="6" t="s">
        <v>19281</v>
      </c>
      <c r="AB804" s="6" t="s">
        <v>13202</v>
      </c>
      <c r="AJ804" s="6" t="s">
        <v>11548</v>
      </c>
      <c r="AK804" s="6" t="s">
        <v>11428</v>
      </c>
      <c r="AL804" s="6" t="s">
        <v>2101</v>
      </c>
      <c r="AM804" s="6" t="s">
        <v>11300</v>
      </c>
      <c r="AP804" s="6" t="s">
        <v>11429</v>
      </c>
      <c r="AQ804" s="6" t="s">
        <v>11549</v>
      </c>
      <c r="AR804" s="6" t="s">
        <v>12313</v>
      </c>
      <c r="AS804" s="6" t="s">
        <v>11432</v>
      </c>
      <c r="AT804" s="6" t="s">
        <v>11476</v>
      </c>
      <c r="AY804" s="7">
        <v>179</v>
      </c>
      <c r="AZ804" s="7">
        <v>86.7</v>
      </c>
      <c r="BA804" s="8" t="s">
        <v>11434</v>
      </c>
      <c r="BB804" s="9">
        <v>1</v>
      </c>
      <c r="BD804" s="9">
        <v>1</v>
      </c>
      <c r="BE804" s="7">
        <v>179</v>
      </c>
      <c r="BF804" s="7">
        <v>179</v>
      </c>
      <c r="BG804" s="7">
        <v>86.7</v>
      </c>
      <c r="BH804" s="7">
        <v>86.7</v>
      </c>
      <c r="BI804" s="7">
        <v>92.3</v>
      </c>
      <c r="BJ804" s="8" t="s">
        <v>11477</v>
      </c>
      <c r="BK804" s="7">
        <v>179</v>
      </c>
      <c r="BL804" s="7">
        <v>179</v>
      </c>
      <c r="BM804" s="7">
        <v>179</v>
      </c>
      <c r="BN804" s="7">
        <v>179</v>
      </c>
      <c r="BU804" s="7">
        <v>0</v>
      </c>
      <c r="BW804" s="7">
        <v>3.6</v>
      </c>
      <c r="BX804" s="7">
        <v>3.6</v>
      </c>
      <c r="BZ804" s="7">
        <v>0.537</v>
      </c>
      <c r="CA804" s="7">
        <v>0.537</v>
      </c>
      <c r="CB804" s="8" t="s">
        <v>11436</v>
      </c>
      <c r="CC804" s="8" t="s">
        <v>11437</v>
      </c>
      <c r="CE804" s="7">
        <v>98.2</v>
      </c>
      <c r="CF804" s="1">
        <f t="shared" si="12"/>
        <v>1</v>
      </c>
      <c r="CG804" s="1">
        <v>179</v>
      </c>
      <c r="CH804" s="1">
        <f>_xlfn.XLOOKUP(AL804,抖音账单汇总!$A:$A,抖音账单汇总!$B:$B)</f>
        <v>179</v>
      </c>
    </row>
    <row r="805" s="1" customFormat="1" ht="20" customHeight="1" spans="1:86">
      <c r="A805" s="6" t="s">
        <v>19282</v>
      </c>
      <c r="B805" s="6" t="s">
        <v>11618</v>
      </c>
      <c r="D805" s="6" t="s">
        <v>2539</v>
      </c>
      <c r="E805" s="6" t="s">
        <v>846</v>
      </c>
      <c r="G805" s="6" t="s">
        <v>11411</v>
      </c>
      <c r="H805" s="6" t="s">
        <v>11412</v>
      </c>
      <c r="K805" s="6" t="s">
        <v>11413</v>
      </c>
      <c r="L805" s="6" t="s">
        <v>19283</v>
      </c>
      <c r="M805" s="6" t="s">
        <v>19284</v>
      </c>
      <c r="P805" s="6" t="s">
        <v>19285</v>
      </c>
      <c r="Q805" s="6" t="s">
        <v>19286</v>
      </c>
      <c r="R805" s="6" t="s">
        <v>19287</v>
      </c>
      <c r="S805" s="6" t="s">
        <v>19288</v>
      </c>
      <c r="T805" s="6" t="s">
        <v>19287</v>
      </c>
      <c r="U805" s="6" t="s">
        <v>11815</v>
      </c>
      <c r="V805" s="6" t="s">
        <v>14951</v>
      </c>
      <c r="W805" s="6" t="s">
        <v>19289</v>
      </c>
      <c r="X805" s="6" t="s">
        <v>11424</v>
      </c>
      <c r="Y805" s="6" t="s">
        <v>19290</v>
      </c>
      <c r="AB805" s="6" t="s">
        <v>11850</v>
      </c>
      <c r="AJ805" s="6" t="s">
        <v>12552</v>
      </c>
      <c r="AK805" s="6" t="s">
        <v>11428</v>
      </c>
      <c r="AL805" s="6" t="s">
        <v>846</v>
      </c>
      <c r="AM805" s="6" t="s">
        <v>11300</v>
      </c>
      <c r="AP805" s="6" t="s">
        <v>11429</v>
      </c>
      <c r="AQ805" s="6" t="s">
        <v>12553</v>
      </c>
      <c r="AR805" s="6" t="s">
        <v>12554</v>
      </c>
      <c r="AS805" s="6" t="s">
        <v>11432</v>
      </c>
      <c r="AT805" s="6" t="s">
        <v>11476</v>
      </c>
      <c r="AY805" s="7">
        <v>179</v>
      </c>
      <c r="AZ805" s="7">
        <v>86.7</v>
      </c>
      <c r="BA805" s="8" t="s">
        <v>11434</v>
      </c>
      <c r="BB805" s="9">
        <v>1</v>
      </c>
      <c r="BD805" s="9">
        <v>1</v>
      </c>
      <c r="BE805" s="7">
        <v>179</v>
      </c>
      <c r="BF805" s="7">
        <v>179</v>
      </c>
      <c r="BG805" s="7">
        <v>86.7</v>
      </c>
      <c r="BH805" s="7">
        <v>86.7</v>
      </c>
      <c r="BI805" s="7">
        <v>92.3</v>
      </c>
      <c r="BJ805" s="8" t="s">
        <v>11477</v>
      </c>
      <c r="BK805" s="7">
        <v>179</v>
      </c>
      <c r="BL805" s="7">
        <v>179</v>
      </c>
      <c r="BM805" s="7">
        <v>179</v>
      </c>
      <c r="BN805" s="7">
        <v>179</v>
      </c>
      <c r="BU805" s="7">
        <v>0</v>
      </c>
      <c r="BW805" s="7">
        <v>3.6</v>
      </c>
      <c r="BX805" s="7">
        <v>3.6</v>
      </c>
      <c r="BZ805" s="7">
        <v>0.413</v>
      </c>
      <c r="CA805" s="7">
        <v>0.413</v>
      </c>
      <c r="CB805" s="8" t="s">
        <v>11436</v>
      </c>
      <c r="CC805" s="8" t="s">
        <v>11437</v>
      </c>
      <c r="CE805" s="7">
        <v>98.2</v>
      </c>
      <c r="CF805" s="1">
        <f t="shared" si="12"/>
        <v>1</v>
      </c>
      <c r="CG805" s="1">
        <v>179</v>
      </c>
      <c r="CH805" s="1">
        <f>_xlfn.XLOOKUP(AL805,抖音账单汇总!$A:$A,抖音账单汇总!$B:$B)</f>
        <v>179</v>
      </c>
    </row>
    <row r="806" s="1" customFormat="1" ht="20" customHeight="1" spans="1:86">
      <c r="A806" s="6" t="s">
        <v>19291</v>
      </c>
      <c r="B806" s="6" t="s">
        <v>12349</v>
      </c>
      <c r="D806" s="6" t="s">
        <v>2539</v>
      </c>
      <c r="E806" s="6" t="s">
        <v>884</v>
      </c>
      <c r="G806" s="6" t="s">
        <v>11411</v>
      </c>
      <c r="H806" s="6" t="s">
        <v>11412</v>
      </c>
      <c r="K806" s="6" t="s">
        <v>11413</v>
      </c>
      <c r="L806" s="6" t="s">
        <v>19292</v>
      </c>
      <c r="M806" s="6" t="s">
        <v>19293</v>
      </c>
      <c r="P806" s="6" t="s">
        <v>19294</v>
      </c>
      <c r="Q806" s="6" t="s">
        <v>19295</v>
      </c>
      <c r="R806" s="6" t="s">
        <v>19296</v>
      </c>
      <c r="S806" s="6" t="s">
        <v>19297</v>
      </c>
      <c r="T806" s="6" t="s">
        <v>19296</v>
      </c>
      <c r="U806" s="6" t="s">
        <v>11907</v>
      </c>
      <c r="V806" s="6" t="s">
        <v>11908</v>
      </c>
      <c r="W806" s="6" t="s">
        <v>12812</v>
      </c>
      <c r="X806" s="6" t="s">
        <v>11424</v>
      </c>
      <c r="Y806" s="6" t="s">
        <v>19298</v>
      </c>
      <c r="AB806" s="6" t="s">
        <v>11629</v>
      </c>
      <c r="AJ806" s="6" t="s">
        <v>11678</v>
      </c>
      <c r="AK806" s="6" t="s">
        <v>11564</v>
      </c>
      <c r="AL806" s="6" t="s">
        <v>884</v>
      </c>
      <c r="AM806" s="6" t="s">
        <v>11300</v>
      </c>
      <c r="AP806" s="6" t="s">
        <v>11429</v>
      </c>
      <c r="AQ806" s="6" t="s">
        <v>11679</v>
      </c>
      <c r="AR806" s="6" t="s">
        <v>11680</v>
      </c>
      <c r="AS806" s="6" t="s">
        <v>11432</v>
      </c>
      <c r="AT806" s="6" t="s">
        <v>11476</v>
      </c>
      <c r="AY806" s="7">
        <v>179</v>
      </c>
      <c r="AZ806" s="7">
        <v>86.7</v>
      </c>
      <c r="BA806" s="8" t="s">
        <v>11434</v>
      </c>
      <c r="BB806" s="9">
        <v>1</v>
      </c>
      <c r="BD806" s="9">
        <v>1</v>
      </c>
      <c r="BE806" s="7">
        <v>179</v>
      </c>
      <c r="BF806" s="7">
        <v>179</v>
      </c>
      <c r="BG806" s="7">
        <v>86.7</v>
      </c>
      <c r="BH806" s="7">
        <v>86.7</v>
      </c>
      <c r="BI806" s="7">
        <v>92.3</v>
      </c>
      <c r="BJ806" s="8" t="s">
        <v>11477</v>
      </c>
      <c r="BK806" s="7">
        <v>179</v>
      </c>
      <c r="BL806" s="7">
        <v>179</v>
      </c>
      <c r="BM806" s="7">
        <v>179</v>
      </c>
      <c r="BN806" s="7">
        <v>179</v>
      </c>
      <c r="BU806" s="7">
        <v>0</v>
      </c>
      <c r="BW806" s="7">
        <v>3.6</v>
      </c>
      <c r="BX806" s="7">
        <v>3.6</v>
      </c>
      <c r="BZ806" s="7">
        <v>0.456</v>
      </c>
      <c r="CA806" s="7">
        <v>0.456</v>
      </c>
      <c r="CB806" s="8" t="s">
        <v>11436</v>
      </c>
      <c r="CC806" s="8" t="s">
        <v>11437</v>
      </c>
      <c r="CE806" s="7">
        <v>98.2</v>
      </c>
      <c r="CF806" s="1">
        <f t="shared" si="12"/>
        <v>1</v>
      </c>
      <c r="CG806" s="1">
        <v>179</v>
      </c>
      <c r="CH806" s="1">
        <f>_xlfn.XLOOKUP(AL806,抖音账单汇总!$A:$A,抖音账单汇总!$B:$B)</f>
        <v>179</v>
      </c>
    </row>
    <row r="807" s="1" customFormat="1" ht="20" customHeight="1" spans="1:86">
      <c r="A807" s="6" t="s">
        <v>19299</v>
      </c>
      <c r="B807" s="6" t="s">
        <v>11491</v>
      </c>
      <c r="D807" s="6" t="s">
        <v>2539</v>
      </c>
      <c r="E807" s="6" t="s">
        <v>2094</v>
      </c>
      <c r="G807" s="6" t="s">
        <v>11411</v>
      </c>
      <c r="H807" s="6" t="s">
        <v>11412</v>
      </c>
      <c r="K807" s="6" t="s">
        <v>11413</v>
      </c>
      <c r="L807" s="6" t="s">
        <v>19300</v>
      </c>
      <c r="M807" s="6" t="s">
        <v>19301</v>
      </c>
      <c r="P807" s="6" t="s">
        <v>19302</v>
      </c>
      <c r="Q807" s="6" t="s">
        <v>19303</v>
      </c>
      <c r="R807" s="6" t="s">
        <v>19304</v>
      </c>
      <c r="S807" s="6" t="s">
        <v>19305</v>
      </c>
      <c r="T807" s="6" t="s">
        <v>19304</v>
      </c>
      <c r="U807" s="6" t="s">
        <v>11446</v>
      </c>
      <c r="V807" s="6" t="s">
        <v>13281</v>
      </c>
      <c r="W807" s="6" t="s">
        <v>18581</v>
      </c>
      <c r="X807" s="6" t="s">
        <v>11424</v>
      </c>
      <c r="Y807" s="6" t="s">
        <v>19306</v>
      </c>
      <c r="AB807" s="6" t="s">
        <v>12323</v>
      </c>
      <c r="AJ807" s="6" t="s">
        <v>11577</v>
      </c>
      <c r="AK807" s="6" t="s">
        <v>11428</v>
      </c>
      <c r="AL807" s="6" t="s">
        <v>2094</v>
      </c>
      <c r="AM807" s="6" t="s">
        <v>11300</v>
      </c>
      <c r="AP807" s="6" t="s">
        <v>11429</v>
      </c>
      <c r="AQ807" s="6" t="s">
        <v>11578</v>
      </c>
      <c r="AR807" s="6" t="s">
        <v>11579</v>
      </c>
      <c r="AS807" s="6" t="s">
        <v>11432</v>
      </c>
      <c r="AT807" s="6" t="s">
        <v>11476</v>
      </c>
      <c r="AY807" s="7">
        <v>179</v>
      </c>
      <c r="AZ807" s="7">
        <v>86.7</v>
      </c>
      <c r="BA807" s="8" t="s">
        <v>11434</v>
      </c>
      <c r="BB807" s="9">
        <v>1</v>
      </c>
      <c r="BD807" s="9">
        <v>1</v>
      </c>
      <c r="BE807" s="7">
        <v>179</v>
      </c>
      <c r="BF807" s="7">
        <v>179</v>
      </c>
      <c r="BG807" s="7">
        <v>86.7</v>
      </c>
      <c r="BH807" s="7">
        <v>86.7</v>
      </c>
      <c r="BI807" s="7">
        <v>92.3</v>
      </c>
      <c r="BJ807" s="8" t="s">
        <v>11477</v>
      </c>
      <c r="BK807" s="7">
        <v>179</v>
      </c>
      <c r="BL807" s="7">
        <v>179</v>
      </c>
      <c r="BM807" s="7">
        <v>179</v>
      </c>
      <c r="BN807" s="7">
        <v>179</v>
      </c>
      <c r="BU807" s="7">
        <v>0</v>
      </c>
      <c r="BW807" s="7">
        <v>3.6</v>
      </c>
      <c r="BX807" s="7">
        <v>3.6</v>
      </c>
      <c r="BZ807" s="7">
        <v>0.36</v>
      </c>
      <c r="CA807" s="7">
        <v>0.36</v>
      </c>
      <c r="CB807" s="8" t="s">
        <v>11436</v>
      </c>
      <c r="CC807" s="8" t="s">
        <v>11437</v>
      </c>
      <c r="CE807" s="7">
        <v>98.2</v>
      </c>
      <c r="CF807" s="1">
        <f t="shared" si="12"/>
        <v>1</v>
      </c>
      <c r="CG807" s="1">
        <v>179</v>
      </c>
      <c r="CH807" s="1">
        <f>_xlfn.XLOOKUP(AL807,抖音账单汇总!$A:$A,抖音账单汇总!$B:$B)</f>
        <v>179</v>
      </c>
    </row>
    <row r="808" s="1" customFormat="1" ht="20" customHeight="1" spans="1:86">
      <c r="A808" s="6" t="s">
        <v>19307</v>
      </c>
      <c r="B808" s="6" t="s">
        <v>12232</v>
      </c>
      <c r="D808" s="6" t="s">
        <v>2539</v>
      </c>
      <c r="E808" s="6" t="s">
        <v>2107</v>
      </c>
      <c r="G808" s="6" t="s">
        <v>11411</v>
      </c>
      <c r="H808" s="6" t="s">
        <v>11412</v>
      </c>
      <c r="K808" s="6" t="s">
        <v>11413</v>
      </c>
      <c r="L808" s="6" t="s">
        <v>19308</v>
      </c>
      <c r="M808" s="6" t="s">
        <v>19309</v>
      </c>
      <c r="P808" s="6" t="s">
        <v>19310</v>
      </c>
      <c r="Q808" s="6" t="s">
        <v>19311</v>
      </c>
      <c r="R808" s="6" t="s">
        <v>19312</v>
      </c>
      <c r="S808" s="6" t="s">
        <v>19313</v>
      </c>
      <c r="T808" s="6" t="s">
        <v>19312</v>
      </c>
      <c r="U808" s="6" t="s">
        <v>11559</v>
      </c>
      <c r="V808" s="6" t="s">
        <v>11560</v>
      </c>
      <c r="W808" s="6" t="s">
        <v>12943</v>
      </c>
      <c r="X808" s="6" t="s">
        <v>11424</v>
      </c>
      <c r="Y808" s="6" t="s">
        <v>19314</v>
      </c>
      <c r="AB808" s="6" t="s">
        <v>12049</v>
      </c>
      <c r="AJ808" s="6" t="s">
        <v>11650</v>
      </c>
      <c r="AK808" s="6" t="s">
        <v>11428</v>
      </c>
      <c r="AL808" s="6" t="s">
        <v>2107</v>
      </c>
      <c r="AM808" s="6" t="s">
        <v>11300</v>
      </c>
      <c r="AP808" s="6" t="s">
        <v>11429</v>
      </c>
      <c r="AQ808" s="6" t="s">
        <v>11651</v>
      </c>
      <c r="AR808" s="6" t="s">
        <v>11652</v>
      </c>
      <c r="AS808" s="6" t="s">
        <v>11432</v>
      </c>
      <c r="AT808" s="6" t="s">
        <v>11476</v>
      </c>
      <c r="AY808" s="7">
        <v>179</v>
      </c>
      <c r="AZ808" s="7">
        <v>86.7</v>
      </c>
      <c r="BA808" s="8" t="s">
        <v>11434</v>
      </c>
      <c r="BB808" s="9">
        <v>1</v>
      </c>
      <c r="BD808" s="9">
        <v>1</v>
      </c>
      <c r="BE808" s="7">
        <v>179</v>
      </c>
      <c r="BF808" s="7">
        <v>179</v>
      </c>
      <c r="BG808" s="7">
        <v>86.7</v>
      </c>
      <c r="BH808" s="7">
        <v>86.7</v>
      </c>
      <c r="BI808" s="7">
        <v>92.3</v>
      </c>
      <c r="BJ808" s="8" t="s">
        <v>11477</v>
      </c>
      <c r="BK808" s="7">
        <v>179</v>
      </c>
      <c r="BL808" s="7">
        <v>179</v>
      </c>
      <c r="BM808" s="7">
        <v>179</v>
      </c>
      <c r="BN808" s="7">
        <v>179</v>
      </c>
      <c r="BU808" s="7">
        <v>0</v>
      </c>
      <c r="BW808" s="7">
        <v>3.6</v>
      </c>
      <c r="BX808" s="7">
        <v>3.6</v>
      </c>
      <c r="BZ808" s="7">
        <v>0.481</v>
      </c>
      <c r="CA808" s="7">
        <v>0.481</v>
      </c>
      <c r="CB808" s="8" t="s">
        <v>11436</v>
      </c>
      <c r="CC808" s="8" t="s">
        <v>11437</v>
      </c>
      <c r="CE808" s="7">
        <v>98.2</v>
      </c>
      <c r="CF808" s="1">
        <f t="shared" si="12"/>
        <v>1</v>
      </c>
      <c r="CG808" s="1">
        <v>179</v>
      </c>
      <c r="CH808" s="1">
        <f>_xlfn.XLOOKUP(AL808,抖音账单汇总!$A:$A,抖音账单汇总!$B:$B)</f>
        <v>179</v>
      </c>
    </row>
    <row r="809" s="1" customFormat="1" ht="20" customHeight="1" spans="1:86">
      <c r="A809" s="6" t="s">
        <v>19315</v>
      </c>
      <c r="B809" s="6" t="s">
        <v>11566</v>
      </c>
      <c r="D809" s="6" t="s">
        <v>2539</v>
      </c>
      <c r="E809" s="6" t="s">
        <v>2105</v>
      </c>
      <c r="G809" s="6" t="s">
        <v>11411</v>
      </c>
      <c r="H809" s="6" t="s">
        <v>11412</v>
      </c>
      <c r="K809" s="6" t="s">
        <v>11413</v>
      </c>
      <c r="L809" s="6" t="s">
        <v>19316</v>
      </c>
      <c r="M809" s="6" t="s">
        <v>19317</v>
      </c>
      <c r="P809" s="6" t="s">
        <v>19318</v>
      </c>
      <c r="Q809" s="6" t="s">
        <v>19295</v>
      </c>
      <c r="R809" s="6" t="s">
        <v>19319</v>
      </c>
      <c r="S809" s="6" t="s">
        <v>19320</v>
      </c>
      <c r="T809" s="6" t="s">
        <v>19319</v>
      </c>
      <c r="U809" s="6" t="s">
        <v>12078</v>
      </c>
      <c r="V809" s="6" t="s">
        <v>16199</v>
      </c>
      <c r="W809" s="6" t="s">
        <v>16200</v>
      </c>
      <c r="X809" s="6" t="s">
        <v>11424</v>
      </c>
      <c r="Y809" s="6" t="s">
        <v>19321</v>
      </c>
      <c r="AB809" s="6" t="s">
        <v>12049</v>
      </c>
      <c r="AJ809" s="6" t="s">
        <v>11678</v>
      </c>
      <c r="AK809" s="6" t="s">
        <v>11428</v>
      </c>
      <c r="AL809" s="6" t="s">
        <v>2105</v>
      </c>
      <c r="AM809" s="6" t="s">
        <v>11300</v>
      </c>
      <c r="AP809" s="6" t="s">
        <v>11429</v>
      </c>
      <c r="AQ809" s="6" t="s">
        <v>11679</v>
      </c>
      <c r="AR809" s="6" t="s">
        <v>11680</v>
      </c>
      <c r="AS809" s="6" t="s">
        <v>11432</v>
      </c>
      <c r="AT809" s="6" t="s">
        <v>11476</v>
      </c>
      <c r="AY809" s="7">
        <v>179</v>
      </c>
      <c r="AZ809" s="7">
        <v>86.7</v>
      </c>
      <c r="BA809" s="8" t="s">
        <v>11434</v>
      </c>
      <c r="BB809" s="9">
        <v>1</v>
      </c>
      <c r="BD809" s="9">
        <v>1</v>
      </c>
      <c r="BE809" s="7">
        <v>179</v>
      </c>
      <c r="BF809" s="7">
        <v>179</v>
      </c>
      <c r="BG809" s="7">
        <v>86.7</v>
      </c>
      <c r="BH809" s="7">
        <v>86.7</v>
      </c>
      <c r="BI809" s="7">
        <v>92.3</v>
      </c>
      <c r="BJ809" s="8" t="s">
        <v>11477</v>
      </c>
      <c r="BK809" s="7">
        <v>179</v>
      </c>
      <c r="BL809" s="7">
        <v>179</v>
      </c>
      <c r="BM809" s="7">
        <v>179</v>
      </c>
      <c r="BN809" s="7">
        <v>179</v>
      </c>
      <c r="BU809" s="7">
        <v>0</v>
      </c>
      <c r="BW809" s="7">
        <v>3.6</v>
      </c>
      <c r="BX809" s="7">
        <v>3.6</v>
      </c>
      <c r="BZ809" s="7">
        <v>0.456</v>
      </c>
      <c r="CA809" s="7">
        <v>0.456</v>
      </c>
      <c r="CB809" s="8" t="s">
        <v>11436</v>
      </c>
      <c r="CC809" s="8" t="s">
        <v>11437</v>
      </c>
      <c r="CE809" s="7">
        <v>98.2</v>
      </c>
      <c r="CF809" s="1">
        <f t="shared" si="12"/>
        <v>1</v>
      </c>
      <c r="CG809" s="1">
        <v>179</v>
      </c>
      <c r="CH809" s="1">
        <f>_xlfn.XLOOKUP(AL809,抖音账单汇总!$A:$A,抖音账单汇总!$B:$B)</f>
        <v>179</v>
      </c>
    </row>
    <row r="810" s="1" customFormat="1" ht="20" customHeight="1" spans="1:86">
      <c r="A810" s="6" t="s">
        <v>19322</v>
      </c>
      <c r="B810" s="6" t="s">
        <v>13318</v>
      </c>
      <c r="D810" s="6" t="s">
        <v>2539</v>
      </c>
      <c r="E810" s="6" t="s">
        <v>2132</v>
      </c>
      <c r="G810" s="6" t="s">
        <v>11411</v>
      </c>
      <c r="H810" s="6" t="s">
        <v>11412</v>
      </c>
      <c r="K810" s="6" t="s">
        <v>11413</v>
      </c>
      <c r="L810" s="6" t="s">
        <v>19323</v>
      </c>
      <c r="M810" s="6" t="s">
        <v>19324</v>
      </c>
      <c r="P810" s="6" t="s">
        <v>19325</v>
      </c>
      <c r="Q810" s="6" t="s">
        <v>19295</v>
      </c>
      <c r="R810" s="6" t="s">
        <v>19326</v>
      </c>
      <c r="S810" s="6" t="s">
        <v>19327</v>
      </c>
      <c r="T810" s="6" t="s">
        <v>19326</v>
      </c>
      <c r="U810" s="6" t="s">
        <v>11421</v>
      </c>
      <c r="V810" s="6" t="s">
        <v>12909</v>
      </c>
      <c r="W810" s="6" t="s">
        <v>12910</v>
      </c>
      <c r="X810" s="6" t="s">
        <v>11424</v>
      </c>
      <c r="Y810" s="6" t="s">
        <v>19328</v>
      </c>
      <c r="AB810" s="6" t="s">
        <v>19329</v>
      </c>
      <c r="AJ810" s="6" t="s">
        <v>11678</v>
      </c>
      <c r="AK810" s="6" t="s">
        <v>11428</v>
      </c>
      <c r="AL810" s="6" t="s">
        <v>2132</v>
      </c>
      <c r="AM810" s="6" t="s">
        <v>11300</v>
      </c>
      <c r="AP810" s="6" t="s">
        <v>11429</v>
      </c>
      <c r="AQ810" s="6" t="s">
        <v>11679</v>
      </c>
      <c r="AR810" s="6" t="s">
        <v>11680</v>
      </c>
      <c r="AS810" s="6" t="s">
        <v>11432</v>
      </c>
      <c r="AT810" s="6" t="s">
        <v>11476</v>
      </c>
      <c r="AY810" s="7">
        <v>179</v>
      </c>
      <c r="AZ810" s="7">
        <v>86.7</v>
      </c>
      <c r="BA810" s="8" t="s">
        <v>11434</v>
      </c>
      <c r="BB810" s="9">
        <v>1</v>
      </c>
      <c r="BD810" s="9">
        <v>1</v>
      </c>
      <c r="BE810" s="7">
        <v>179</v>
      </c>
      <c r="BF810" s="7">
        <v>179</v>
      </c>
      <c r="BG810" s="7">
        <v>86.7</v>
      </c>
      <c r="BH810" s="7">
        <v>86.7</v>
      </c>
      <c r="BI810" s="7">
        <v>92.3</v>
      </c>
      <c r="BJ810" s="8" t="s">
        <v>11477</v>
      </c>
      <c r="BK810" s="7">
        <v>179</v>
      </c>
      <c r="BL810" s="7">
        <v>179</v>
      </c>
      <c r="BM810" s="7">
        <v>179</v>
      </c>
      <c r="BN810" s="7">
        <v>179</v>
      </c>
      <c r="BU810" s="7">
        <v>0</v>
      </c>
      <c r="BW810" s="7">
        <v>3.6</v>
      </c>
      <c r="BX810" s="7">
        <v>3.6</v>
      </c>
      <c r="BZ810" s="7">
        <v>0.456</v>
      </c>
      <c r="CA810" s="7">
        <v>0.456</v>
      </c>
      <c r="CB810" s="8" t="s">
        <v>11436</v>
      </c>
      <c r="CC810" s="8" t="s">
        <v>11437</v>
      </c>
      <c r="CE810" s="7">
        <v>98.2</v>
      </c>
      <c r="CF810" s="1">
        <f t="shared" si="12"/>
        <v>1</v>
      </c>
      <c r="CG810" s="1">
        <v>179</v>
      </c>
      <c r="CH810" s="1">
        <f>_xlfn.XLOOKUP(AL810,抖音账单汇总!$A:$A,抖音账单汇总!$B:$B)</f>
        <v>179</v>
      </c>
    </row>
    <row r="811" s="1" customFormat="1" ht="20" customHeight="1" spans="1:86">
      <c r="A811" s="6" t="s">
        <v>19330</v>
      </c>
      <c r="B811" s="6" t="s">
        <v>17732</v>
      </c>
      <c r="D811" s="6" t="s">
        <v>2539</v>
      </c>
      <c r="E811" s="6" t="s">
        <v>883</v>
      </c>
      <c r="G811" s="6" t="s">
        <v>11411</v>
      </c>
      <c r="H811" s="6" t="s">
        <v>11412</v>
      </c>
      <c r="K811" s="6" t="s">
        <v>11413</v>
      </c>
      <c r="L811" s="6" t="s">
        <v>19331</v>
      </c>
      <c r="M811" s="6" t="s">
        <v>19332</v>
      </c>
      <c r="P811" s="6" t="s">
        <v>19333</v>
      </c>
      <c r="Q811" s="6" t="s">
        <v>19334</v>
      </c>
      <c r="R811" s="6" t="s">
        <v>19335</v>
      </c>
      <c r="S811" s="6" t="s">
        <v>19336</v>
      </c>
      <c r="T811" s="6" t="s">
        <v>19335</v>
      </c>
      <c r="U811" s="6" t="s">
        <v>11559</v>
      </c>
      <c r="V811" s="6" t="s">
        <v>11560</v>
      </c>
      <c r="W811" s="6" t="s">
        <v>12158</v>
      </c>
      <c r="X811" s="6" t="s">
        <v>11424</v>
      </c>
      <c r="Y811" s="6" t="s">
        <v>19337</v>
      </c>
      <c r="AB811" s="6" t="s">
        <v>13306</v>
      </c>
      <c r="AJ811" s="6" t="s">
        <v>11804</v>
      </c>
      <c r="AK811" s="6" t="s">
        <v>11428</v>
      </c>
      <c r="AL811" s="6" t="s">
        <v>883</v>
      </c>
      <c r="AM811" s="6" t="s">
        <v>11300</v>
      </c>
      <c r="AP811" s="6" t="s">
        <v>11429</v>
      </c>
      <c r="AQ811" s="6" t="s">
        <v>11805</v>
      </c>
      <c r="AR811" s="6" t="s">
        <v>11806</v>
      </c>
      <c r="AS811" s="6" t="s">
        <v>11432</v>
      </c>
      <c r="AT811" s="6" t="s">
        <v>11476</v>
      </c>
      <c r="AY811" s="7">
        <v>179</v>
      </c>
      <c r="AZ811" s="7">
        <v>86.7</v>
      </c>
      <c r="BA811" s="8" t="s">
        <v>11434</v>
      </c>
      <c r="BB811" s="9">
        <v>1</v>
      </c>
      <c r="BD811" s="9">
        <v>1</v>
      </c>
      <c r="BE811" s="7">
        <v>179</v>
      </c>
      <c r="BF811" s="7">
        <v>179</v>
      </c>
      <c r="BG811" s="7">
        <v>86.7</v>
      </c>
      <c r="BH811" s="7">
        <v>86.7</v>
      </c>
      <c r="BI811" s="7">
        <v>92.3</v>
      </c>
      <c r="BJ811" s="8" t="s">
        <v>11477</v>
      </c>
      <c r="BK811" s="7">
        <v>179</v>
      </c>
      <c r="BL811" s="7">
        <v>179</v>
      </c>
      <c r="BM811" s="7">
        <v>179</v>
      </c>
      <c r="BN811" s="7">
        <v>179</v>
      </c>
      <c r="BU811" s="7">
        <v>0</v>
      </c>
      <c r="BW811" s="7">
        <v>3.6</v>
      </c>
      <c r="BX811" s="7">
        <v>3.6</v>
      </c>
      <c r="BZ811" s="7">
        <v>0.419</v>
      </c>
      <c r="CA811" s="7">
        <v>0.419</v>
      </c>
      <c r="CB811" s="8" t="s">
        <v>11436</v>
      </c>
      <c r="CC811" s="8" t="s">
        <v>11437</v>
      </c>
      <c r="CE811" s="7">
        <v>98.2</v>
      </c>
      <c r="CF811" s="1">
        <f t="shared" si="12"/>
        <v>1</v>
      </c>
      <c r="CG811" s="1">
        <v>179</v>
      </c>
      <c r="CH811" s="1">
        <f>_xlfn.XLOOKUP(AL811,抖音账单汇总!$A:$A,抖音账单汇总!$B:$B)</f>
        <v>179</v>
      </c>
    </row>
    <row r="812" s="1" customFormat="1" ht="20" customHeight="1" spans="1:86">
      <c r="A812" s="6" t="s">
        <v>19338</v>
      </c>
      <c r="B812" s="6" t="s">
        <v>12349</v>
      </c>
      <c r="D812" s="6" t="s">
        <v>2539</v>
      </c>
      <c r="E812" s="6" t="s">
        <v>2131</v>
      </c>
      <c r="G812" s="6" t="s">
        <v>11411</v>
      </c>
      <c r="H812" s="6" t="s">
        <v>11412</v>
      </c>
      <c r="K812" s="6" t="s">
        <v>11413</v>
      </c>
      <c r="L812" s="6" t="s">
        <v>19339</v>
      </c>
      <c r="M812" s="6" t="s">
        <v>19340</v>
      </c>
      <c r="P812" s="6" t="s">
        <v>19341</v>
      </c>
      <c r="Q812" s="6" t="s">
        <v>19342</v>
      </c>
      <c r="R812" s="6" t="s">
        <v>19343</v>
      </c>
      <c r="S812" s="6" t="s">
        <v>19344</v>
      </c>
      <c r="T812" s="6" t="s">
        <v>19343</v>
      </c>
      <c r="U812" s="6" t="s">
        <v>11729</v>
      </c>
      <c r="V812" s="6" t="s">
        <v>13796</v>
      </c>
      <c r="W812" s="6" t="s">
        <v>14320</v>
      </c>
      <c r="X812" s="6" t="s">
        <v>11424</v>
      </c>
      <c r="Y812" s="6" t="s">
        <v>19345</v>
      </c>
      <c r="AB812" s="6" t="s">
        <v>19346</v>
      </c>
      <c r="AJ812" s="6" t="s">
        <v>11473</v>
      </c>
      <c r="AK812" s="6" t="s">
        <v>11428</v>
      </c>
      <c r="AL812" s="6" t="s">
        <v>2131</v>
      </c>
      <c r="AM812" s="6" t="s">
        <v>11300</v>
      </c>
      <c r="AP812" s="6" t="s">
        <v>11429</v>
      </c>
      <c r="AQ812" s="6" t="s">
        <v>11474</v>
      </c>
      <c r="AR812" s="6" t="s">
        <v>11475</v>
      </c>
      <c r="AS812" s="6" t="s">
        <v>11432</v>
      </c>
      <c r="AT812" s="6" t="s">
        <v>11476</v>
      </c>
      <c r="AY812" s="7">
        <v>179</v>
      </c>
      <c r="AZ812" s="7">
        <v>86.7</v>
      </c>
      <c r="BA812" s="8" t="s">
        <v>11434</v>
      </c>
      <c r="BB812" s="9">
        <v>1</v>
      </c>
      <c r="BD812" s="9">
        <v>1</v>
      </c>
      <c r="BE812" s="7">
        <v>179</v>
      </c>
      <c r="BF812" s="7">
        <v>179</v>
      </c>
      <c r="BG812" s="7">
        <v>86.7</v>
      </c>
      <c r="BH812" s="7">
        <v>86.7</v>
      </c>
      <c r="BI812" s="7">
        <v>92.3</v>
      </c>
      <c r="BJ812" s="8" t="s">
        <v>11477</v>
      </c>
      <c r="BK812" s="7">
        <v>179</v>
      </c>
      <c r="BL812" s="7">
        <v>179</v>
      </c>
      <c r="BM812" s="7">
        <v>179</v>
      </c>
      <c r="BN812" s="7">
        <v>179</v>
      </c>
      <c r="BU812" s="7">
        <v>0</v>
      </c>
      <c r="BW812" s="7">
        <v>3.6</v>
      </c>
      <c r="BX812" s="7">
        <v>3.6</v>
      </c>
      <c r="BZ812" s="7">
        <v>0.506</v>
      </c>
      <c r="CA812" s="7">
        <v>0.506</v>
      </c>
      <c r="CB812" s="8" t="s">
        <v>11436</v>
      </c>
      <c r="CC812" s="8" t="s">
        <v>11437</v>
      </c>
      <c r="CE812" s="7">
        <v>98.2</v>
      </c>
      <c r="CF812" s="1">
        <f t="shared" si="12"/>
        <v>1</v>
      </c>
      <c r="CG812" s="1">
        <v>179</v>
      </c>
      <c r="CH812" s="1">
        <f>_xlfn.XLOOKUP(AL812,抖音账单汇总!$A:$A,抖音账单汇总!$B:$B)</f>
        <v>179</v>
      </c>
    </row>
    <row r="813" s="1" customFormat="1" ht="20" customHeight="1" spans="1:86">
      <c r="A813" s="6" t="s">
        <v>19347</v>
      </c>
      <c r="B813" s="6" t="s">
        <v>11769</v>
      </c>
      <c r="D813" s="6" t="s">
        <v>2539</v>
      </c>
      <c r="E813" s="6" t="s">
        <v>845</v>
      </c>
      <c r="G813" s="6" t="s">
        <v>11411</v>
      </c>
      <c r="H813" s="6" t="s">
        <v>11412</v>
      </c>
      <c r="K813" s="6" t="s">
        <v>11413</v>
      </c>
      <c r="L813" s="6" t="s">
        <v>19348</v>
      </c>
      <c r="M813" s="6" t="s">
        <v>19349</v>
      </c>
      <c r="P813" s="6" t="s">
        <v>19350</v>
      </c>
      <c r="Q813" s="6" t="s">
        <v>19351</v>
      </c>
      <c r="R813" s="6" t="s">
        <v>19352</v>
      </c>
      <c r="S813" s="6" t="s">
        <v>19353</v>
      </c>
      <c r="T813" s="6" t="s">
        <v>19352</v>
      </c>
      <c r="U813" s="6" t="s">
        <v>11729</v>
      </c>
      <c r="V813" s="6" t="s">
        <v>13621</v>
      </c>
      <c r="W813" s="6" t="s">
        <v>13622</v>
      </c>
      <c r="X813" s="6" t="s">
        <v>11424</v>
      </c>
      <c r="Y813" s="6" t="s">
        <v>19354</v>
      </c>
      <c r="AB813" s="6" t="s">
        <v>15301</v>
      </c>
      <c r="AJ813" s="6" t="s">
        <v>11650</v>
      </c>
      <c r="AK813" s="6" t="s">
        <v>11428</v>
      </c>
      <c r="AL813" s="6" t="s">
        <v>845</v>
      </c>
      <c r="AM813" s="6" t="s">
        <v>11300</v>
      </c>
      <c r="AP813" s="6" t="s">
        <v>11429</v>
      </c>
      <c r="AQ813" s="6" t="s">
        <v>11651</v>
      </c>
      <c r="AR813" s="6" t="s">
        <v>11652</v>
      </c>
      <c r="AS813" s="6" t="s">
        <v>11432</v>
      </c>
      <c r="AT813" s="6" t="s">
        <v>11476</v>
      </c>
      <c r="AY813" s="7">
        <v>179</v>
      </c>
      <c r="AZ813" s="7">
        <v>86.7</v>
      </c>
      <c r="BA813" s="8" t="s">
        <v>11434</v>
      </c>
      <c r="BB813" s="9">
        <v>1</v>
      </c>
      <c r="BD813" s="9">
        <v>1</v>
      </c>
      <c r="BE813" s="7">
        <v>179</v>
      </c>
      <c r="BF813" s="7">
        <v>179</v>
      </c>
      <c r="BG813" s="7">
        <v>86.7</v>
      </c>
      <c r="BH813" s="7">
        <v>86.7</v>
      </c>
      <c r="BI813" s="7">
        <v>92.3</v>
      </c>
      <c r="BJ813" s="8" t="s">
        <v>11477</v>
      </c>
      <c r="BK813" s="7">
        <v>179</v>
      </c>
      <c r="BL813" s="7">
        <v>179</v>
      </c>
      <c r="BM813" s="7">
        <v>179</v>
      </c>
      <c r="BN813" s="7">
        <v>179</v>
      </c>
      <c r="BU813" s="7">
        <v>0</v>
      </c>
      <c r="BW813" s="7">
        <v>3.6</v>
      </c>
      <c r="BX813" s="7">
        <v>3.6</v>
      </c>
      <c r="BZ813" s="7">
        <v>0.481</v>
      </c>
      <c r="CA813" s="7">
        <v>0.481</v>
      </c>
      <c r="CB813" s="8" t="s">
        <v>11436</v>
      </c>
      <c r="CC813" s="8" t="s">
        <v>11437</v>
      </c>
      <c r="CE813" s="7">
        <v>98.2</v>
      </c>
      <c r="CF813" s="1">
        <f t="shared" si="12"/>
        <v>1</v>
      </c>
      <c r="CG813" s="1">
        <v>179</v>
      </c>
      <c r="CH813" s="1">
        <f>_xlfn.XLOOKUP(AL813,抖音账单汇总!$A:$A,抖音账单汇总!$B:$B)</f>
        <v>179</v>
      </c>
    </row>
    <row r="814" s="1" customFormat="1" ht="20" customHeight="1" spans="1:86">
      <c r="A814" s="6" t="s">
        <v>19355</v>
      </c>
      <c r="B814" s="6" t="s">
        <v>19356</v>
      </c>
      <c r="D814" s="6" t="s">
        <v>2539</v>
      </c>
      <c r="E814" s="6" t="s">
        <v>2126</v>
      </c>
      <c r="G814" s="6" t="s">
        <v>11411</v>
      </c>
      <c r="H814" s="6" t="s">
        <v>11412</v>
      </c>
      <c r="K814" s="6" t="s">
        <v>11413</v>
      </c>
      <c r="L814" s="6" t="s">
        <v>19357</v>
      </c>
      <c r="M814" s="6" t="s">
        <v>19358</v>
      </c>
      <c r="P814" s="6" t="s">
        <v>19359</v>
      </c>
      <c r="Q814" s="6" t="s">
        <v>19342</v>
      </c>
      <c r="R814" s="6" t="s">
        <v>19360</v>
      </c>
      <c r="S814" s="6" t="s">
        <v>19361</v>
      </c>
      <c r="T814" s="6" t="s">
        <v>19360</v>
      </c>
      <c r="U814" s="6" t="s">
        <v>11943</v>
      </c>
      <c r="V814" s="6" t="s">
        <v>12012</v>
      </c>
      <c r="W814" s="6" t="s">
        <v>12013</v>
      </c>
      <c r="X814" s="6" t="s">
        <v>11424</v>
      </c>
      <c r="Y814" s="6" t="s">
        <v>19362</v>
      </c>
      <c r="AB814" s="6" t="s">
        <v>12133</v>
      </c>
      <c r="AJ814" s="6" t="s">
        <v>11473</v>
      </c>
      <c r="AK814" s="6" t="s">
        <v>11428</v>
      </c>
      <c r="AL814" s="6" t="s">
        <v>2126</v>
      </c>
      <c r="AM814" s="6" t="s">
        <v>11300</v>
      </c>
      <c r="AP814" s="6" t="s">
        <v>11429</v>
      </c>
      <c r="AQ814" s="6" t="s">
        <v>11474</v>
      </c>
      <c r="AR814" s="6" t="s">
        <v>11475</v>
      </c>
      <c r="AS814" s="6" t="s">
        <v>11432</v>
      </c>
      <c r="AT814" s="6" t="s">
        <v>11476</v>
      </c>
      <c r="AY814" s="7">
        <v>179</v>
      </c>
      <c r="AZ814" s="7">
        <v>86.7</v>
      </c>
      <c r="BA814" s="8" t="s">
        <v>11434</v>
      </c>
      <c r="BB814" s="9">
        <v>1</v>
      </c>
      <c r="BD814" s="9">
        <v>1</v>
      </c>
      <c r="BE814" s="7">
        <v>179</v>
      </c>
      <c r="BF814" s="7">
        <v>179</v>
      </c>
      <c r="BG814" s="7">
        <v>86.7</v>
      </c>
      <c r="BH814" s="7">
        <v>86.7</v>
      </c>
      <c r="BI814" s="7">
        <v>92.3</v>
      </c>
      <c r="BJ814" s="8" t="s">
        <v>11477</v>
      </c>
      <c r="BK814" s="7">
        <v>179</v>
      </c>
      <c r="BL814" s="7">
        <v>179</v>
      </c>
      <c r="BM814" s="7">
        <v>179</v>
      </c>
      <c r="BN814" s="7">
        <v>179</v>
      </c>
      <c r="BU814" s="7">
        <v>0</v>
      </c>
      <c r="BW814" s="7">
        <v>3.6</v>
      </c>
      <c r="BX814" s="7">
        <v>3.6</v>
      </c>
      <c r="BZ814" s="7">
        <v>0.506</v>
      </c>
      <c r="CA814" s="7">
        <v>0.506</v>
      </c>
      <c r="CB814" s="8" t="s">
        <v>11436</v>
      </c>
      <c r="CC814" s="8" t="s">
        <v>11437</v>
      </c>
      <c r="CE814" s="7">
        <v>98.2</v>
      </c>
      <c r="CF814" s="1">
        <f t="shared" si="12"/>
        <v>1</v>
      </c>
      <c r="CG814" s="1">
        <v>179</v>
      </c>
      <c r="CH814" s="1">
        <f>_xlfn.XLOOKUP(AL814,抖音账单汇总!$A:$A,抖音账单汇总!$B:$B)</f>
        <v>179</v>
      </c>
    </row>
    <row r="815" s="1" customFormat="1" ht="20" customHeight="1" spans="1:86">
      <c r="A815" s="6" t="s">
        <v>19363</v>
      </c>
      <c r="B815" s="6" t="s">
        <v>18556</v>
      </c>
      <c r="D815" s="6" t="s">
        <v>2539</v>
      </c>
      <c r="E815" s="6" t="s">
        <v>2100</v>
      </c>
      <c r="G815" s="6" t="s">
        <v>11411</v>
      </c>
      <c r="H815" s="6" t="s">
        <v>11412</v>
      </c>
      <c r="K815" s="6" t="s">
        <v>11413</v>
      </c>
      <c r="L815" s="6" t="s">
        <v>19364</v>
      </c>
      <c r="M815" s="6" t="s">
        <v>19365</v>
      </c>
      <c r="P815" s="6" t="s">
        <v>19366</v>
      </c>
      <c r="Q815" s="6" t="s">
        <v>19303</v>
      </c>
      <c r="R815" s="6" t="s">
        <v>19367</v>
      </c>
      <c r="S815" s="6" t="s">
        <v>19305</v>
      </c>
      <c r="T815" s="6" t="s">
        <v>19367</v>
      </c>
      <c r="U815" s="6" t="s">
        <v>11907</v>
      </c>
      <c r="V815" s="6" t="s">
        <v>13098</v>
      </c>
      <c r="W815" s="6" t="s">
        <v>19368</v>
      </c>
      <c r="X815" s="6" t="s">
        <v>11424</v>
      </c>
      <c r="Y815" s="6" t="s">
        <v>19369</v>
      </c>
      <c r="AB815" s="6" t="s">
        <v>11472</v>
      </c>
      <c r="AJ815" s="6" t="s">
        <v>11650</v>
      </c>
      <c r="AK815" s="6" t="s">
        <v>11428</v>
      </c>
      <c r="AL815" s="6" t="s">
        <v>2100</v>
      </c>
      <c r="AM815" s="6" t="s">
        <v>11300</v>
      </c>
      <c r="AP815" s="6" t="s">
        <v>11429</v>
      </c>
      <c r="AQ815" s="6" t="s">
        <v>11651</v>
      </c>
      <c r="AR815" s="6" t="s">
        <v>11652</v>
      </c>
      <c r="AS815" s="6" t="s">
        <v>11432</v>
      </c>
      <c r="AT815" s="6" t="s">
        <v>11476</v>
      </c>
      <c r="AY815" s="7">
        <v>179</v>
      </c>
      <c r="AZ815" s="7">
        <v>86.7</v>
      </c>
      <c r="BA815" s="8" t="s">
        <v>11434</v>
      </c>
      <c r="BB815" s="9">
        <v>1</v>
      </c>
      <c r="BD815" s="9">
        <v>1</v>
      </c>
      <c r="BE815" s="7">
        <v>179</v>
      </c>
      <c r="BF815" s="7">
        <v>179</v>
      </c>
      <c r="BG815" s="7">
        <v>86.7</v>
      </c>
      <c r="BH815" s="7">
        <v>86.7</v>
      </c>
      <c r="BI815" s="7">
        <v>92.3</v>
      </c>
      <c r="BJ815" s="8" t="s">
        <v>11477</v>
      </c>
      <c r="BK815" s="7">
        <v>179</v>
      </c>
      <c r="BL815" s="7">
        <v>179</v>
      </c>
      <c r="BM815" s="7">
        <v>179</v>
      </c>
      <c r="BN815" s="7">
        <v>179</v>
      </c>
      <c r="BU815" s="7">
        <v>0</v>
      </c>
      <c r="BW815" s="7">
        <v>3.6</v>
      </c>
      <c r="BX815" s="7">
        <v>3.6</v>
      </c>
      <c r="BZ815" s="7">
        <v>0.481</v>
      </c>
      <c r="CA815" s="7">
        <v>0.481</v>
      </c>
      <c r="CB815" s="8" t="s">
        <v>11436</v>
      </c>
      <c r="CC815" s="8" t="s">
        <v>11437</v>
      </c>
      <c r="CE815" s="7">
        <v>98.2</v>
      </c>
      <c r="CF815" s="1">
        <f t="shared" si="12"/>
        <v>1</v>
      </c>
      <c r="CG815" s="1">
        <v>179</v>
      </c>
      <c r="CH815" s="1">
        <f>_xlfn.XLOOKUP(AL815,抖音账单汇总!$A:$A,抖音账单汇总!$B:$B)</f>
        <v>179</v>
      </c>
    </row>
    <row r="816" s="1" customFormat="1" ht="20" customHeight="1" spans="1:86">
      <c r="A816" s="6" t="s">
        <v>19370</v>
      </c>
      <c r="B816" s="6" t="s">
        <v>13318</v>
      </c>
      <c r="D816" s="6" t="s">
        <v>2539</v>
      </c>
      <c r="E816" s="6" t="s">
        <v>871</v>
      </c>
      <c r="G816" s="6" t="s">
        <v>11411</v>
      </c>
      <c r="H816" s="6" t="s">
        <v>11412</v>
      </c>
      <c r="K816" s="6" t="s">
        <v>11413</v>
      </c>
      <c r="L816" s="6" t="s">
        <v>19371</v>
      </c>
      <c r="M816" s="6" t="s">
        <v>19372</v>
      </c>
      <c r="P816" s="6" t="s">
        <v>19373</v>
      </c>
      <c r="Q816" s="6" t="s">
        <v>19295</v>
      </c>
      <c r="R816" s="6" t="s">
        <v>19374</v>
      </c>
      <c r="S816" s="6" t="s">
        <v>19320</v>
      </c>
      <c r="T816" s="6" t="s">
        <v>19374</v>
      </c>
      <c r="U816" s="6" t="s">
        <v>11764</v>
      </c>
      <c r="V816" s="6" t="s">
        <v>11765</v>
      </c>
      <c r="W816" s="6" t="s">
        <v>12271</v>
      </c>
      <c r="X816" s="6" t="s">
        <v>11424</v>
      </c>
      <c r="Y816" s="6" t="s">
        <v>19375</v>
      </c>
      <c r="AB816" s="6" t="s">
        <v>11692</v>
      </c>
      <c r="AJ816" s="6" t="s">
        <v>11678</v>
      </c>
      <c r="AK816" s="6" t="s">
        <v>11428</v>
      </c>
      <c r="AL816" s="6" t="s">
        <v>871</v>
      </c>
      <c r="AM816" s="6" t="s">
        <v>11300</v>
      </c>
      <c r="AP816" s="6" t="s">
        <v>11429</v>
      </c>
      <c r="AQ816" s="6" t="s">
        <v>11679</v>
      </c>
      <c r="AR816" s="6" t="s">
        <v>11680</v>
      </c>
      <c r="AS816" s="6" t="s">
        <v>11432</v>
      </c>
      <c r="AT816" s="6" t="s">
        <v>11476</v>
      </c>
      <c r="AY816" s="7">
        <v>179</v>
      </c>
      <c r="AZ816" s="7">
        <v>86.7</v>
      </c>
      <c r="BA816" s="8" t="s">
        <v>11434</v>
      </c>
      <c r="BB816" s="9">
        <v>1</v>
      </c>
      <c r="BD816" s="9">
        <v>1</v>
      </c>
      <c r="BE816" s="7">
        <v>179</v>
      </c>
      <c r="BF816" s="7">
        <v>179</v>
      </c>
      <c r="BG816" s="7">
        <v>86.7</v>
      </c>
      <c r="BH816" s="7">
        <v>86.7</v>
      </c>
      <c r="BI816" s="7">
        <v>92.3</v>
      </c>
      <c r="BJ816" s="8" t="s">
        <v>11477</v>
      </c>
      <c r="BK816" s="7">
        <v>179</v>
      </c>
      <c r="BL816" s="7">
        <v>179</v>
      </c>
      <c r="BM816" s="7">
        <v>179</v>
      </c>
      <c r="BN816" s="7">
        <v>179</v>
      </c>
      <c r="BU816" s="7">
        <v>0</v>
      </c>
      <c r="BW816" s="7">
        <v>3.6</v>
      </c>
      <c r="BX816" s="7">
        <v>3.6</v>
      </c>
      <c r="BZ816" s="7">
        <v>0.456</v>
      </c>
      <c r="CA816" s="7">
        <v>0.456</v>
      </c>
      <c r="CB816" s="8" t="s">
        <v>11436</v>
      </c>
      <c r="CC816" s="8" t="s">
        <v>11437</v>
      </c>
      <c r="CE816" s="7">
        <v>98.2</v>
      </c>
      <c r="CF816" s="1">
        <f t="shared" si="12"/>
        <v>1</v>
      </c>
      <c r="CG816" s="1">
        <v>179</v>
      </c>
      <c r="CH816" s="1">
        <f>_xlfn.XLOOKUP(AL816,抖音账单汇总!$A:$A,抖音账单汇总!$B:$B)</f>
        <v>179</v>
      </c>
    </row>
    <row r="817" s="1" customFormat="1" ht="20" customHeight="1" spans="1:86">
      <c r="A817" s="6" t="s">
        <v>19376</v>
      </c>
      <c r="B817" s="6" t="s">
        <v>13680</v>
      </c>
      <c r="D817" s="6" t="s">
        <v>2539</v>
      </c>
      <c r="E817" s="6" t="s">
        <v>882</v>
      </c>
      <c r="G817" s="6" t="s">
        <v>11411</v>
      </c>
      <c r="H817" s="6" t="s">
        <v>11412</v>
      </c>
      <c r="K817" s="6" t="s">
        <v>11413</v>
      </c>
      <c r="L817" s="6" t="s">
        <v>19377</v>
      </c>
      <c r="M817" s="6" t="s">
        <v>19378</v>
      </c>
      <c r="P817" s="6" t="s">
        <v>19379</v>
      </c>
      <c r="Q817" s="6" t="s">
        <v>19342</v>
      </c>
      <c r="R817" s="6" t="s">
        <v>19380</v>
      </c>
      <c r="S817" s="6" t="s">
        <v>19344</v>
      </c>
      <c r="T817" s="6" t="s">
        <v>19380</v>
      </c>
      <c r="U817" s="6" t="s">
        <v>11498</v>
      </c>
      <c r="V817" s="6" t="s">
        <v>11499</v>
      </c>
      <c r="W817" s="6" t="s">
        <v>19381</v>
      </c>
      <c r="X817" s="6" t="s">
        <v>11424</v>
      </c>
      <c r="Y817" s="6" t="s">
        <v>19382</v>
      </c>
      <c r="AB817" s="6" t="s">
        <v>19383</v>
      </c>
      <c r="AJ817" s="6" t="s">
        <v>11473</v>
      </c>
      <c r="AK817" s="6" t="s">
        <v>11428</v>
      </c>
      <c r="AL817" s="6" t="s">
        <v>882</v>
      </c>
      <c r="AM817" s="6" t="s">
        <v>11300</v>
      </c>
      <c r="AP817" s="6" t="s">
        <v>11429</v>
      </c>
      <c r="AQ817" s="6" t="s">
        <v>11474</v>
      </c>
      <c r="AR817" s="6" t="s">
        <v>11475</v>
      </c>
      <c r="AS817" s="6" t="s">
        <v>11432</v>
      </c>
      <c r="AT817" s="6" t="s">
        <v>11476</v>
      </c>
      <c r="AY817" s="7">
        <v>179</v>
      </c>
      <c r="AZ817" s="7">
        <v>86.7</v>
      </c>
      <c r="BA817" s="8" t="s">
        <v>11434</v>
      </c>
      <c r="BB817" s="9">
        <v>1</v>
      </c>
      <c r="BD817" s="9">
        <v>1</v>
      </c>
      <c r="BE817" s="7">
        <v>179</v>
      </c>
      <c r="BF817" s="7">
        <v>179</v>
      </c>
      <c r="BG817" s="7">
        <v>86.7</v>
      </c>
      <c r="BH817" s="7">
        <v>86.7</v>
      </c>
      <c r="BI817" s="7">
        <v>92.3</v>
      </c>
      <c r="BJ817" s="8" t="s">
        <v>11477</v>
      </c>
      <c r="BK817" s="7">
        <v>179</v>
      </c>
      <c r="BL817" s="7">
        <v>179</v>
      </c>
      <c r="BM817" s="7">
        <v>179</v>
      </c>
      <c r="BN817" s="7">
        <v>179</v>
      </c>
      <c r="BU817" s="7">
        <v>0</v>
      </c>
      <c r="BW817" s="7">
        <v>3.6</v>
      </c>
      <c r="BX817" s="7">
        <v>3.6</v>
      </c>
      <c r="BZ817" s="7">
        <v>0.506</v>
      </c>
      <c r="CA817" s="7">
        <v>0.506</v>
      </c>
      <c r="CB817" s="8" t="s">
        <v>11436</v>
      </c>
      <c r="CC817" s="8" t="s">
        <v>11437</v>
      </c>
      <c r="CE817" s="7">
        <v>98.2</v>
      </c>
      <c r="CF817" s="1">
        <f t="shared" si="12"/>
        <v>1</v>
      </c>
      <c r="CG817" s="1">
        <v>179</v>
      </c>
      <c r="CH817" s="1">
        <f>_xlfn.XLOOKUP(AL817,抖音账单汇总!$A:$A,抖音账单汇总!$B:$B)</f>
        <v>179</v>
      </c>
    </row>
    <row r="818" s="1" customFormat="1" ht="20" customHeight="1" spans="1:86">
      <c r="A818" s="6" t="s">
        <v>19384</v>
      </c>
      <c r="B818" s="6" t="s">
        <v>19385</v>
      </c>
      <c r="D818" s="6" t="s">
        <v>2539</v>
      </c>
      <c r="E818" s="6" t="s">
        <v>844</v>
      </c>
      <c r="G818" s="6" t="s">
        <v>11411</v>
      </c>
      <c r="H818" s="6" t="s">
        <v>11412</v>
      </c>
      <c r="K818" s="6" t="s">
        <v>11413</v>
      </c>
      <c r="L818" s="6" t="s">
        <v>19386</v>
      </c>
      <c r="M818" s="6" t="s">
        <v>19387</v>
      </c>
      <c r="P818" s="6" t="s">
        <v>19388</v>
      </c>
      <c r="Q818" s="6" t="s">
        <v>19295</v>
      </c>
      <c r="R818" s="6" t="s">
        <v>19389</v>
      </c>
      <c r="S818" s="6" t="s">
        <v>19390</v>
      </c>
      <c r="T818" s="6" t="s">
        <v>19389</v>
      </c>
      <c r="U818" s="6" t="s">
        <v>11907</v>
      </c>
      <c r="V818" s="6" t="s">
        <v>13170</v>
      </c>
      <c r="W818" s="6" t="s">
        <v>17631</v>
      </c>
      <c r="X818" s="6" t="s">
        <v>11424</v>
      </c>
      <c r="Y818" s="6" t="s">
        <v>19391</v>
      </c>
      <c r="AB818" s="6" t="s">
        <v>11629</v>
      </c>
      <c r="AJ818" s="6" t="s">
        <v>11678</v>
      </c>
      <c r="AK818" s="6" t="s">
        <v>11428</v>
      </c>
      <c r="AL818" s="6" t="s">
        <v>844</v>
      </c>
      <c r="AM818" s="6" t="s">
        <v>11300</v>
      </c>
      <c r="AP818" s="6" t="s">
        <v>11429</v>
      </c>
      <c r="AQ818" s="6" t="s">
        <v>11679</v>
      </c>
      <c r="AR818" s="6" t="s">
        <v>11680</v>
      </c>
      <c r="AS818" s="6" t="s">
        <v>11432</v>
      </c>
      <c r="AT818" s="6" t="s">
        <v>11476</v>
      </c>
      <c r="AY818" s="7">
        <v>179</v>
      </c>
      <c r="AZ818" s="7">
        <v>86.7</v>
      </c>
      <c r="BA818" s="8" t="s">
        <v>11434</v>
      </c>
      <c r="BB818" s="9">
        <v>1</v>
      </c>
      <c r="BD818" s="9">
        <v>1</v>
      </c>
      <c r="BE818" s="7">
        <v>179</v>
      </c>
      <c r="BF818" s="7">
        <v>179</v>
      </c>
      <c r="BG818" s="7">
        <v>86.7</v>
      </c>
      <c r="BH818" s="7">
        <v>86.7</v>
      </c>
      <c r="BI818" s="7">
        <v>92.3</v>
      </c>
      <c r="BJ818" s="8" t="s">
        <v>11477</v>
      </c>
      <c r="BK818" s="7">
        <v>179</v>
      </c>
      <c r="BL818" s="7">
        <v>179</v>
      </c>
      <c r="BM818" s="7">
        <v>179</v>
      </c>
      <c r="BN818" s="7">
        <v>179</v>
      </c>
      <c r="BU818" s="7">
        <v>0</v>
      </c>
      <c r="BW818" s="7">
        <v>3.6</v>
      </c>
      <c r="BX818" s="7">
        <v>3.6</v>
      </c>
      <c r="BZ818" s="7">
        <v>0.456</v>
      </c>
      <c r="CA818" s="7">
        <v>0.456</v>
      </c>
      <c r="CB818" s="8" t="s">
        <v>11436</v>
      </c>
      <c r="CC818" s="8" t="s">
        <v>11437</v>
      </c>
      <c r="CE818" s="7">
        <v>98.2</v>
      </c>
      <c r="CF818" s="1">
        <f t="shared" si="12"/>
        <v>1</v>
      </c>
      <c r="CG818" s="1">
        <v>179</v>
      </c>
      <c r="CH818" s="1">
        <f>_xlfn.XLOOKUP(AL818,抖音账单汇总!$A:$A,抖音账单汇总!$B:$B)</f>
        <v>179</v>
      </c>
    </row>
    <row r="819" s="1" customFormat="1" ht="20" customHeight="1" spans="1:86">
      <c r="A819" s="6" t="s">
        <v>19392</v>
      </c>
      <c r="B819" s="6" t="s">
        <v>15291</v>
      </c>
      <c r="D819" s="6" t="s">
        <v>2539</v>
      </c>
      <c r="E819" s="6" t="s">
        <v>2086</v>
      </c>
      <c r="G819" s="6" t="s">
        <v>11411</v>
      </c>
      <c r="H819" s="6" t="s">
        <v>11412</v>
      </c>
      <c r="K819" s="6" t="s">
        <v>11413</v>
      </c>
      <c r="L819" s="6" t="s">
        <v>19393</v>
      </c>
      <c r="M819" s="6" t="s">
        <v>19394</v>
      </c>
      <c r="P819" s="6" t="s">
        <v>19395</v>
      </c>
      <c r="Q819" s="6" t="s">
        <v>19342</v>
      </c>
      <c r="R819" s="6" t="s">
        <v>19396</v>
      </c>
      <c r="S819" s="6" t="s">
        <v>19344</v>
      </c>
      <c r="T819" s="6" t="s">
        <v>19396</v>
      </c>
      <c r="U819" s="6" t="s">
        <v>11943</v>
      </c>
      <c r="V819" s="6" t="s">
        <v>12012</v>
      </c>
      <c r="W819" s="6" t="s">
        <v>15084</v>
      </c>
      <c r="X819" s="6" t="s">
        <v>11424</v>
      </c>
      <c r="Y819" s="6" t="s">
        <v>19397</v>
      </c>
      <c r="AB819" s="6" t="s">
        <v>14424</v>
      </c>
      <c r="AJ819" s="6" t="s">
        <v>11473</v>
      </c>
      <c r="AK819" s="6" t="s">
        <v>11428</v>
      </c>
      <c r="AL819" s="6" t="s">
        <v>2086</v>
      </c>
      <c r="AM819" s="6" t="s">
        <v>11300</v>
      </c>
      <c r="AP819" s="6" t="s">
        <v>11429</v>
      </c>
      <c r="AQ819" s="6" t="s">
        <v>11474</v>
      </c>
      <c r="AR819" s="6" t="s">
        <v>11475</v>
      </c>
      <c r="AS819" s="6" t="s">
        <v>11432</v>
      </c>
      <c r="AT819" s="6" t="s">
        <v>11476</v>
      </c>
      <c r="AY819" s="7">
        <v>179</v>
      </c>
      <c r="AZ819" s="7">
        <v>86.7</v>
      </c>
      <c r="BA819" s="8" t="s">
        <v>11434</v>
      </c>
      <c r="BB819" s="9">
        <v>1</v>
      </c>
      <c r="BD819" s="9">
        <v>1</v>
      </c>
      <c r="BE819" s="7">
        <v>179</v>
      </c>
      <c r="BF819" s="7">
        <v>179</v>
      </c>
      <c r="BG819" s="7">
        <v>86.7</v>
      </c>
      <c r="BH819" s="7">
        <v>86.7</v>
      </c>
      <c r="BI819" s="7">
        <v>92.3</v>
      </c>
      <c r="BJ819" s="8" t="s">
        <v>11477</v>
      </c>
      <c r="BK819" s="7">
        <v>179</v>
      </c>
      <c r="BL819" s="7">
        <v>179</v>
      </c>
      <c r="BM819" s="7">
        <v>179</v>
      </c>
      <c r="BN819" s="7">
        <v>179</v>
      </c>
      <c r="BU819" s="7">
        <v>0</v>
      </c>
      <c r="BW819" s="7">
        <v>3.6</v>
      </c>
      <c r="BX819" s="7">
        <v>3.6</v>
      </c>
      <c r="BZ819" s="7">
        <v>0.506</v>
      </c>
      <c r="CA819" s="7">
        <v>0.506</v>
      </c>
      <c r="CB819" s="8" t="s">
        <v>11436</v>
      </c>
      <c r="CC819" s="8" t="s">
        <v>11437</v>
      </c>
      <c r="CE819" s="7">
        <v>98.2</v>
      </c>
      <c r="CF819" s="1">
        <f t="shared" si="12"/>
        <v>1</v>
      </c>
      <c r="CG819" s="1">
        <v>179</v>
      </c>
      <c r="CH819" s="1">
        <f>_xlfn.XLOOKUP(AL819,抖音账单汇总!$A:$A,抖音账单汇总!$B:$B)</f>
        <v>179</v>
      </c>
    </row>
    <row r="820" s="1" customFormat="1" ht="20" customHeight="1" spans="1:86">
      <c r="A820" s="6" t="s">
        <v>19398</v>
      </c>
      <c r="B820" s="6" t="s">
        <v>17732</v>
      </c>
      <c r="D820" s="6" t="s">
        <v>2539</v>
      </c>
      <c r="E820" s="6" t="s">
        <v>870</v>
      </c>
      <c r="G820" s="6" t="s">
        <v>11411</v>
      </c>
      <c r="H820" s="6" t="s">
        <v>11412</v>
      </c>
      <c r="K820" s="6" t="s">
        <v>11413</v>
      </c>
      <c r="L820" s="6" t="s">
        <v>19399</v>
      </c>
      <c r="M820" s="6" t="s">
        <v>19400</v>
      </c>
      <c r="O820" s="6" t="s">
        <v>19401</v>
      </c>
      <c r="P820" s="6" t="s">
        <v>19402</v>
      </c>
      <c r="Q820" s="6" t="s">
        <v>19403</v>
      </c>
      <c r="R820" s="6" t="s">
        <v>19404</v>
      </c>
      <c r="S820" s="6" t="s">
        <v>19405</v>
      </c>
      <c r="T820" s="6" t="s">
        <v>19404</v>
      </c>
      <c r="U820" s="6" t="s">
        <v>11871</v>
      </c>
      <c r="V820" s="6" t="s">
        <v>13335</v>
      </c>
      <c r="W820" s="6" t="s">
        <v>14094</v>
      </c>
      <c r="X820" s="6" t="s">
        <v>11424</v>
      </c>
      <c r="Y820" s="6" t="s">
        <v>19406</v>
      </c>
      <c r="AB820" s="6" t="s">
        <v>11850</v>
      </c>
      <c r="AJ820" s="6" t="s">
        <v>12552</v>
      </c>
      <c r="AK820" s="6" t="s">
        <v>11428</v>
      </c>
      <c r="AL820" s="6" t="s">
        <v>870</v>
      </c>
      <c r="AM820" s="6" t="s">
        <v>11300</v>
      </c>
      <c r="AP820" s="6" t="s">
        <v>11429</v>
      </c>
      <c r="AQ820" s="6" t="s">
        <v>12553</v>
      </c>
      <c r="AR820" s="6" t="s">
        <v>12554</v>
      </c>
      <c r="AS820" s="6" t="s">
        <v>11432</v>
      </c>
      <c r="AT820" s="6" t="s">
        <v>11476</v>
      </c>
      <c r="AY820" s="7">
        <v>179</v>
      </c>
      <c r="AZ820" s="7">
        <v>86.7</v>
      </c>
      <c r="BA820" s="8" t="s">
        <v>11434</v>
      </c>
      <c r="BB820" s="9">
        <v>1</v>
      </c>
      <c r="BD820" s="9">
        <v>1</v>
      </c>
      <c r="BE820" s="7">
        <v>179</v>
      </c>
      <c r="BF820" s="7">
        <v>179</v>
      </c>
      <c r="BG820" s="7">
        <v>86.7</v>
      </c>
      <c r="BH820" s="7">
        <v>86.7</v>
      </c>
      <c r="BI820" s="7">
        <v>92.3</v>
      </c>
      <c r="BJ820" s="8" t="s">
        <v>11477</v>
      </c>
      <c r="BK820" s="7">
        <v>179</v>
      </c>
      <c r="BL820" s="7">
        <v>179</v>
      </c>
      <c r="BM820" s="7">
        <v>179</v>
      </c>
      <c r="BN820" s="7">
        <v>179</v>
      </c>
      <c r="BU820" s="7">
        <v>0</v>
      </c>
      <c r="BW820" s="7">
        <v>3.6</v>
      </c>
      <c r="BX820" s="7">
        <v>3.6</v>
      </c>
      <c r="BZ820" s="7">
        <v>0.413</v>
      </c>
      <c r="CA820" s="7">
        <v>0.413</v>
      </c>
      <c r="CB820" s="8" t="s">
        <v>11436</v>
      </c>
      <c r="CC820" s="8" t="s">
        <v>11437</v>
      </c>
      <c r="CE820" s="7">
        <v>98.2</v>
      </c>
      <c r="CF820" s="1">
        <f t="shared" si="12"/>
        <v>1</v>
      </c>
      <c r="CG820" s="1">
        <v>179</v>
      </c>
      <c r="CH820" s="1">
        <f>_xlfn.XLOOKUP(AL820,抖音账单汇总!$A:$A,抖音账单汇总!$B:$B)</f>
        <v>179</v>
      </c>
    </row>
    <row r="821" s="1" customFormat="1" ht="20" customHeight="1" spans="1:86">
      <c r="A821" s="6" t="s">
        <v>19407</v>
      </c>
      <c r="B821" s="6" t="s">
        <v>12196</v>
      </c>
      <c r="D821" s="6" t="s">
        <v>2539</v>
      </c>
      <c r="E821" s="6" t="s">
        <v>2079</v>
      </c>
      <c r="G821" s="6" t="s">
        <v>11411</v>
      </c>
      <c r="H821" s="6" t="s">
        <v>11412</v>
      </c>
      <c r="K821" s="6" t="s">
        <v>11413</v>
      </c>
      <c r="L821" s="6" t="s">
        <v>19408</v>
      </c>
      <c r="M821" s="6" t="s">
        <v>19409</v>
      </c>
      <c r="P821" s="6" t="s">
        <v>19410</v>
      </c>
      <c r="Q821" s="6" t="s">
        <v>19411</v>
      </c>
      <c r="R821" s="6" t="s">
        <v>19412</v>
      </c>
      <c r="S821" s="6" t="s">
        <v>19413</v>
      </c>
      <c r="T821" s="6" t="s">
        <v>19412</v>
      </c>
      <c r="U821" s="6" t="s">
        <v>11498</v>
      </c>
      <c r="V821" s="6" t="s">
        <v>11499</v>
      </c>
      <c r="W821" s="6" t="s">
        <v>12933</v>
      </c>
      <c r="X821" s="6" t="s">
        <v>11424</v>
      </c>
      <c r="Y821" s="6" t="s">
        <v>19414</v>
      </c>
      <c r="AB821" s="6" t="s">
        <v>11704</v>
      </c>
      <c r="AJ821" s="6" t="s">
        <v>11650</v>
      </c>
      <c r="AK821" s="6" t="s">
        <v>11428</v>
      </c>
      <c r="AL821" s="6" t="s">
        <v>2079</v>
      </c>
      <c r="AM821" s="6" t="s">
        <v>11300</v>
      </c>
      <c r="AP821" s="6" t="s">
        <v>11429</v>
      </c>
      <c r="AQ821" s="6" t="s">
        <v>11651</v>
      </c>
      <c r="AR821" s="6" t="s">
        <v>11652</v>
      </c>
      <c r="AS821" s="6" t="s">
        <v>11432</v>
      </c>
      <c r="AT821" s="6" t="s">
        <v>11476</v>
      </c>
      <c r="AY821" s="7">
        <v>179</v>
      </c>
      <c r="AZ821" s="7">
        <v>86.7</v>
      </c>
      <c r="BA821" s="8" t="s">
        <v>11434</v>
      </c>
      <c r="BB821" s="9">
        <v>1</v>
      </c>
      <c r="BD821" s="9">
        <v>1</v>
      </c>
      <c r="BE821" s="7">
        <v>179</v>
      </c>
      <c r="BF821" s="7">
        <v>179</v>
      </c>
      <c r="BG821" s="7">
        <v>86.7</v>
      </c>
      <c r="BH821" s="7">
        <v>86.7</v>
      </c>
      <c r="BI821" s="7">
        <v>92.3</v>
      </c>
      <c r="BJ821" s="8" t="s">
        <v>11477</v>
      </c>
      <c r="BK821" s="7">
        <v>179</v>
      </c>
      <c r="BL821" s="7">
        <v>179</v>
      </c>
      <c r="BM821" s="7">
        <v>179</v>
      </c>
      <c r="BN821" s="7">
        <v>179</v>
      </c>
      <c r="BU821" s="7">
        <v>0</v>
      </c>
      <c r="BW821" s="7">
        <v>3.6</v>
      </c>
      <c r="BX821" s="7">
        <v>3.6</v>
      </c>
      <c r="BZ821" s="7">
        <v>0.481</v>
      </c>
      <c r="CA821" s="7">
        <v>0.481</v>
      </c>
      <c r="CB821" s="8" t="s">
        <v>11436</v>
      </c>
      <c r="CC821" s="8" t="s">
        <v>11437</v>
      </c>
      <c r="CE821" s="7">
        <v>98.2</v>
      </c>
      <c r="CF821" s="1">
        <f t="shared" si="12"/>
        <v>1</v>
      </c>
      <c r="CG821" s="1">
        <v>179</v>
      </c>
      <c r="CH821" s="1">
        <f>_xlfn.XLOOKUP(AL821,抖音账单汇总!$A:$A,抖音账单汇总!$B:$B)</f>
        <v>179</v>
      </c>
    </row>
    <row r="822" s="1" customFormat="1" ht="20" customHeight="1" spans="1:86">
      <c r="A822" s="6" t="s">
        <v>19415</v>
      </c>
      <c r="B822" s="6" t="s">
        <v>11603</v>
      </c>
      <c r="D822" s="6" t="s">
        <v>2539</v>
      </c>
      <c r="E822" s="6" t="s">
        <v>2104</v>
      </c>
      <c r="G822" s="6" t="s">
        <v>11411</v>
      </c>
      <c r="H822" s="6" t="s">
        <v>11412</v>
      </c>
      <c r="K822" s="6" t="s">
        <v>11413</v>
      </c>
      <c r="L822" s="6" t="s">
        <v>19416</v>
      </c>
      <c r="M822" s="6" t="s">
        <v>19417</v>
      </c>
      <c r="P822" s="6" t="s">
        <v>19418</v>
      </c>
      <c r="Q822" s="6" t="s">
        <v>19419</v>
      </c>
      <c r="R822" s="6" t="s">
        <v>19420</v>
      </c>
      <c r="S822" s="6" t="s">
        <v>19421</v>
      </c>
      <c r="T822" s="6" t="s">
        <v>19420</v>
      </c>
      <c r="U822" s="6" t="s">
        <v>11789</v>
      </c>
      <c r="V822" s="6" t="s">
        <v>19422</v>
      </c>
      <c r="W822" s="6" t="s">
        <v>19423</v>
      </c>
      <c r="X822" s="6" t="s">
        <v>11424</v>
      </c>
      <c r="Y822" s="6" t="s">
        <v>19424</v>
      </c>
      <c r="AB822" s="6" t="s">
        <v>11704</v>
      </c>
      <c r="AJ822" s="6" t="s">
        <v>11548</v>
      </c>
      <c r="AK822" s="6" t="s">
        <v>11428</v>
      </c>
      <c r="AL822" s="6" t="s">
        <v>2104</v>
      </c>
      <c r="AM822" s="6" t="s">
        <v>11300</v>
      </c>
      <c r="AP822" s="6" t="s">
        <v>11429</v>
      </c>
      <c r="AQ822" s="6" t="s">
        <v>11549</v>
      </c>
      <c r="AR822" s="6" t="s">
        <v>12313</v>
      </c>
      <c r="AS822" s="6" t="s">
        <v>11432</v>
      </c>
      <c r="AT822" s="6" t="s">
        <v>11476</v>
      </c>
      <c r="AY822" s="7">
        <v>179</v>
      </c>
      <c r="AZ822" s="7">
        <v>86.7</v>
      </c>
      <c r="BA822" s="8" t="s">
        <v>11434</v>
      </c>
      <c r="BB822" s="9">
        <v>1</v>
      </c>
      <c r="BD822" s="9">
        <v>1</v>
      </c>
      <c r="BE822" s="7">
        <v>179</v>
      </c>
      <c r="BF822" s="7">
        <v>179</v>
      </c>
      <c r="BG822" s="7">
        <v>86.7</v>
      </c>
      <c r="BH822" s="7">
        <v>86.7</v>
      </c>
      <c r="BI822" s="7">
        <v>92.3</v>
      </c>
      <c r="BJ822" s="8" t="s">
        <v>11477</v>
      </c>
      <c r="BK822" s="7">
        <v>179</v>
      </c>
      <c r="BL822" s="7">
        <v>179</v>
      </c>
      <c r="BM822" s="7">
        <v>179</v>
      </c>
      <c r="BN822" s="7">
        <v>179</v>
      </c>
      <c r="BU822" s="7">
        <v>0</v>
      </c>
      <c r="BW822" s="7">
        <v>3.6</v>
      </c>
      <c r="BX822" s="7">
        <v>3.6</v>
      </c>
      <c r="BZ822" s="7">
        <v>0.537</v>
      </c>
      <c r="CA822" s="7">
        <v>0.537</v>
      </c>
      <c r="CB822" s="8" t="s">
        <v>11436</v>
      </c>
      <c r="CC822" s="8" t="s">
        <v>11437</v>
      </c>
      <c r="CE822" s="7">
        <v>98.2</v>
      </c>
      <c r="CF822" s="1">
        <f t="shared" si="12"/>
        <v>1</v>
      </c>
      <c r="CG822" s="1">
        <v>179</v>
      </c>
      <c r="CH822" s="1">
        <f>_xlfn.XLOOKUP(AL822,抖音账单汇总!$A:$A,抖音账单汇总!$B:$B)</f>
        <v>179</v>
      </c>
    </row>
    <row r="823" s="1" customFormat="1" ht="20" customHeight="1" spans="1:86">
      <c r="A823" s="6" t="s">
        <v>19425</v>
      </c>
      <c r="B823" s="6" t="s">
        <v>17039</v>
      </c>
      <c r="D823" s="6" t="s">
        <v>2539</v>
      </c>
      <c r="E823" s="6" t="s">
        <v>843</v>
      </c>
      <c r="G823" s="6" t="s">
        <v>11411</v>
      </c>
      <c r="H823" s="6" t="s">
        <v>11412</v>
      </c>
      <c r="K823" s="6" t="s">
        <v>11413</v>
      </c>
      <c r="L823" s="6" t="s">
        <v>19426</v>
      </c>
      <c r="M823" s="6" t="s">
        <v>19427</v>
      </c>
      <c r="P823" s="6" t="s">
        <v>19428</v>
      </c>
      <c r="Q823" s="6" t="s">
        <v>19429</v>
      </c>
      <c r="R823" s="6" t="s">
        <v>19430</v>
      </c>
      <c r="S823" s="6" t="s">
        <v>19288</v>
      </c>
      <c r="T823" s="6" t="s">
        <v>19430</v>
      </c>
      <c r="U823" s="6" t="s">
        <v>11468</v>
      </c>
      <c r="V823" s="6" t="s">
        <v>14796</v>
      </c>
      <c r="W823" s="6" t="s">
        <v>14871</v>
      </c>
      <c r="X823" s="6" t="s">
        <v>11424</v>
      </c>
      <c r="Y823" s="6" t="s">
        <v>19431</v>
      </c>
      <c r="AB823" s="6" t="s">
        <v>11704</v>
      </c>
      <c r="AJ823" s="6" t="s">
        <v>12552</v>
      </c>
      <c r="AK823" s="6" t="s">
        <v>11428</v>
      </c>
      <c r="AL823" s="6" t="s">
        <v>843</v>
      </c>
      <c r="AM823" s="6" t="s">
        <v>11300</v>
      </c>
      <c r="AP823" s="6" t="s">
        <v>11429</v>
      </c>
      <c r="AQ823" s="6" t="s">
        <v>12553</v>
      </c>
      <c r="AR823" s="6" t="s">
        <v>12554</v>
      </c>
      <c r="AS823" s="6" t="s">
        <v>11432</v>
      </c>
      <c r="AT823" s="6" t="s">
        <v>11476</v>
      </c>
      <c r="AY823" s="7">
        <v>179</v>
      </c>
      <c r="AZ823" s="7">
        <v>86.7</v>
      </c>
      <c r="BA823" s="8" t="s">
        <v>11434</v>
      </c>
      <c r="BB823" s="9">
        <v>1</v>
      </c>
      <c r="BD823" s="9">
        <v>1</v>
      </c>
      <c r="BE823" s="7">
        <v>179</v>
      </c>
      <c r="BF823" s="7">
        <v>179</v>
      </c>
      <c r="BG823" s="7">
        <v>86.7</v>
      </c>
      <c r="BH823" s="7">
        <v>86.7</v>
      </c>
      <c r="BI823" s="7">
        <v>92.3</v>
      </c>
      <c r="BJ823" s="8" t="s">
        <v>11477</v>
      </c>
      <c r="BK823" s="7">
        <v>179</v>
      </c>
      <c r="BL823" s="7">
        <v>179</v>
      </c>
      <c r="BM823" s="7">
        <v>179</v>
      </c>
      <c r="BN823" s="7">
        <v>179</v>
      </c>
      <c r="BU823" s="7">
        <v>0</v>
      </c>
      <c r="BW823" s="7">
        <v>3.6</v>
      </c>
      <c r="BX823" s="7">
        <v>3.6</v>
      </c>
      <c r="BZ823" s="7">
        <v>0.413</v>
      </c>
      <c r="CA823" s="7">
        <v>0.413</v>
      </c>
      <c r="CB823" s="8" t="s">
        <v>11436</v>
      </c>
      <c r="CC823" s="8" t="s">
        <v>11437</v>
      </c>
      <c r="CE823" s="7">
        <v>98.2</v>
      </c>
      <c r="CF823" s="1">
        <f t="shared" si="12"/>
        <v>1</v>
      </c>
      <c r="CG823" s="1">
        <v>179</v>
      </c>
      <c r="CH823" s="1">
        <f>_xlfn.XLOOKUP(AL823,抖音账单汇总!$A:$A,抖音账单汇总!$B:$B)</f>
        <v>179</v>
      </c>
    </row>
    <row r="824" s="1" customFormat="1" ht="20" customHeight="1" spans="1:86">
      <c r="A824" s="6" t="s">
        <v>19432</v>
      </c>
      <c r="B824" s="6" t="s">
        <v>19433</v>
      </c>
      <c r="D824" s="6" t="s">
        <v>2539</v>
      </c>
      <c r="E824" s="6" t="s">
        <v>2099</v>
      </c>
      <c r="G824" s="6" t="s">
        <v>11411</v>
      </c>
      <c r="H824" s="6" t="s">
        <v>11412</v>
      </c>
      <c r="K824" s="6" t="s">
        <v>11413</v>
      </c>
      <c r="L824" s="6" t="s">
        <v>19434</v>
      </c>
      <c r="M824" s="6" t="s">
        <v>19435</v>
      </c>
      <c r="P824" s="6" t="s">
        <v>19436</v>
      </c>
      <c r="Q824" s="6" t="s">
        <v>19437</v>
      </c>
      <c r="R824" s="6" t="s">
        <v>19438</v>
      </c>
      <c r="S824" s="6" t="s">
        <v>19439</v>
      </c>
      <c r="T824" s="6" t="s">
        <v>19438</v>
      </c>
      <c r="U824" s="6" t="s">
        <v>11446</v>
      </c>
      <c r="V824" s="6" t="s">
        <v>16310</v>
      </c>
      <c r="W824" s="6" t="s">
        <v>19440</v>
      </c>
      <c r="X824" s="6" t="s">
        <v>11424</v>
      </c>
      <c r="Y824" s="6" t="s">
        <v>19441</v>
      </c>
      <c r="AB824" s="6" t="s">
        <v>19442</v>
      </c>
      <c r="AJ824" s="6" t="s">
        <v>11548</v>
      </c>
      <c r="AK824" s="6" t="s">
        <v>11428</v>
      </c>
      <c r="AL824" s="6" t="s">
        <v>2099</v>
      </c>
      <c r="AM824" s="6" t="s">
        <v>11300</v>
      </c>
      <c r="AP824" s="6" t="s">
        <v>11429</v>
      </c>
      <c r="AQ824" s="6" t="s">
        <v>11549</v>
      </c>
      <c r="AR824" s="6" t="s">
        <v>12313</v>
      </c>
      <c r="AS824" s="6" t="s">
        <v>11432</v>
      </c>
      <c r="AT824" s="6" t="s">
        <v>11476</v>
      </c>
      <c r="AY824" s="7">
        <v>179</v>
      </c>
      <c r="AZ824" s="7">
        <v>86.7</v>
      </c>
      <c r="BA824" s="8" t="s">
        <v>11434</v>
      </c>
      <c r="BB824" s="9">
        <v>1</v>
      </c>
      <c r="BD824" s="9">
        <v>1</v>
      </c>
      <c r="BE824" s="7">
        <v>179</v>
      </c>
      <c r="BF824" s="7">
        <v>179</v>
      </c>
      <c r="BG824" s="7">
        <v>86.7</v>
      </c>
      <c r="BH824" s="7">
        <v>86.7</v>
      </c>
      <c r="BI824" s="7">
        <v>92.3</v>
      </c>
      <c r="BJ824" s="8" t="s">
        <v>11477</v>
      </c>
      <c r="BK824" s="7">
        <v>179</v>
      </c>
      <c r="BL824" s="7">
        <v>179</v>
      </c>
      <c r="BM824" s="7">
        <v>179</v>
      </c>
      <c r="BN824" s="7">
        <v>179</v>
      </c>
      <c r="BU824" s="7">
        <v>0</v>
      </c>
      <c r="BW824" s="7">
        <v>3.6</v>
      </c>
      <c r="BX824" s="7">
        <v>3.6</v>
      </c>
      <c r="BZ824" s="7">
        <v>0.537</v>
      </c>
      <c r="CA824" s="7">
        <v>0.537</v>
      </c>
      <c r="CB824" s="8" t="s">
        <v>11436</v>
      </c>
      <c r="CC824" s="8" t="s">
        <v>11437</v>
      </c>
      <c r="CE824" s="7">
        <v>98.2</v>
      </c>
      <c r="CF824" s="1">
        <f t="shared" si="12"/>
        <v>1</v>
      </c>
      <c r="CG824" s="1">
        <v>179</v>
      </c>
      <c r="CH824" s="1">
        <f>_xlfn.XLOOKUP(AL824,抖音账单汇总!$A:$A,抖音账单汇总!$B:$B)</f>
        <v>179</v>
      </c>
    </row>
    <row r="825" s="1" customFormat="1" ht="20" customHeight="1" spans="1:86">
      <c r="A825" s="6" t="s">
        <v>19443</v>
      </c>
      <c r="B825" s="6" t="s">
        <v>14944</v>
      </c>
      <c r="D825" s="6" t="s">
        <v>2539</v>
      </c>
      <c r="E825" s="6" t="s">
        <v>890</v>
      </c>
      <c r="G825" s="6" t="s">
        <v>11411</v>
      </c>
      <c r="H825" s="6" t="s">
        <v>11412</v>
      </c>
      <c r="K825" s="6" t="s">
        <v>11413</v>
      </c>
      <c r="L825" s="6" t="s">
        <v>19444</v>
      </c>
      <c r="M825" s="6" t="s">
        <v>19445</v>
      </c>
      <c r="P825" s="6" t="s">
        <v>19446</v>
      </c>
      <c r="Q825" s="6" t="s">
        <v>19295</v>
      </c>
      <c r="R825" s="6" t="s">
        <v>19447</v>
      </c>
      <c r="S825" s="6" t="s">
        <v>19320</v>
      </c>
      <c r="T825" s="6" t="s">
        <v>19447</v>
      </c>
      <c r="U825" s="6" t="s">
        <v>11673</v>
      </c>
      <c r="V825" s="6" t="s">
        <v>11674</v>
      </c>
      <c r="W825" s="6" t="s">
        <v>19448</v>
      </c>
      <c r="X825" s="6" t="s">
        <v>11424</v>
      </c>
      <c r="Y825" s="6" t="s">
        <v>19449</v>
      </c>
      <c r="AB825" s="6" t="s">
        <v>14139</v>
      </c>
      <c r="AJ825" s="6" t="s">
        <v>11678</v>
      </c>
      <c r="AK825" s="6" t="s">
        <v>11428</v>
      </c>
      <c r="AL825" s="6" t="s">
        <v>890</v>
      </c>
      <c r="AM825" s="6" t="s">
        <v>11300</v>
      </c>
      <c r="AP825" s="6" t="s">
        <v>11429</v>
      </c>
      <c r="AQ825" s="6" t="s">
        <v>11679</v>
      </c>
      <c r="AR825" s="6" t="s">
        <v>11680</v>
      </c>
      <c r="AS825" s="6" t="s">
        <v>11432</v>
      </c>
      <c r="AT825" s="6" t="s">
        <v>11476</v>
      </c>
      <c r="AY825" s="7">
        <v>179</v>
      </c>
      <c r="AZ825" s="7">
        <v>86.7</v>
      </c>
      <c r="BA825" s="8" t="s">
        <v>11434</v>
      </c>
      <c r="BB825" s="9">
        <v>1</v>
      </c>
      <c r="BD825" s="9">
        <v>1</v>
      </c>
      <c r="BE825" s="7">
        <v>179</v>
      </c>
      <c r="BF825" s="7">
        <v>179</v>
      </c>
      <c r="BG825" s="7">
        <v>86.7</v>
      </c>
      <c r="BH825" s="7">
        <v>86.7</v>
      </c>
      <c r="BI825" s="7">
        <v>92.3</v>
      </c>
      <c r="BJ825" s="8" t="s">
        <v>11477</v>
      </c>
      <c r="BK825" s="7">
        <v>179</v>
      </c>
      <c r="BL825" s="7">
        <v>179</v>
      </c>
      <c r="BM825" s="7">
        <v>179</v>
      </c>
      <c r="BN825" s="7">
        <v>179</v>
      </c>
      <c r="BU825" s="7">
        <v>0</v>
      </c>
      <c r="BW825" s="7">
        <v>3.6</v>
      </c>
      <c r="BX825" s="7">
        <v>3.6</v>
      </c>
      <c r="BZ825" s="7">
        <v>0.456</v>
      </c>
      <c r="CA825" s="7">
        <v>0.456</v>
      </c>
      <c r="CB825" s="8" t="s">
        <v>11436</v>
      </c>
      <c r="CC825" s="8" t="s">
        <v>11437</v>
      </c>
      <c r="CE825" s="7">
        <v>98.2</v>
      </c>
      <c r="CF825" s="1">
        <f t="shared" si="12"/>
        <v>1</v>
      </c>
      <c r="CG825" s="1">
        <v>179</v>
      </c>
      <c r="CH825" s="1">
        <f>_xlfn.XLOOKUP(AL825,抖音账单汇总!$A:$A,抖音账单汇总!$B:$B)</f>
        <v>179</v>
      </c>
    </row>
    <row r="826" s="1" customFormat="1" ht="20" customHeight="1" spans="1:86">
      <c r="A826" s="6" t="s">
        <v>19450</v>
      </c>
      <c r="B826" s="6" t="s">
        <v>19451</v>
      </c>
      <c r="D826" s="6" t="s">
        <v>2539</v>
      </c>
      <c r="E826" s="6" t="s">
        <v>881</v>
      </c>
      <c r="G826" s="6" t="s">
        <v>11411</v>
      </c>
      <c r="H826" s="6" t="s">
        <v>11412</v>
      </c>
      <c r="K826" s="6" t="s">
        <v>11413</v>
      </c>
      <c r="L826" s="6" t="s">
        <v>19452</v>
      </c>
      <c r="M826" s="6" t="s">
        <v>19453</v>
      </c>
      <c r="P826" s="6" t="s">
        <v>19454</v>
      </c>
      <c r="Q826" s="6" t="s">
        <v>19455</v>
      </c>
      <c r="R826" s="6" t="s">
        <v>19456</v>
      </c>
      <c r="S826" s="6" t="s">
        <v>19457</v>
      </c>
      <c r="T826" s="6" t="s">
        <v>19456</v>
      </c>
      <c r="U826" s="6" t="s">
        <v>11729</v>
      </c>
      <c r="V826" s="6" t="s">
        <v>13796</v>
      </c>
      <c r="W826" s="6" t="s">
        <v>15476</v>
      </c>
      <c r="X826" s="6" t="s">
        <v>11424</v>
      </c>
      <c r="Y826" s="6" t="s">
        <v>19458</v>
      </c>
      <c r="AB826" s="6" t="s">
        <v>13306</v>
      </c>
      <c r="AJ826" s="6" t="s">
        <v>11650</v>
      </c>
      <c r="AK826" s="6" t="s">
        <v>11428</v>
      </c>
      <c r="AL826" s="6" t="s">
        <v>881</v>
      </c>
      <c r="AM826" s="6" t="s">
        <v>11300</v>
      </c>
      <c r="AP826" s="6" t="s">
        <v>11429</v>
      </c>
      <c r="AQ826" s="6" t="s">
        <v>11651</v>
      </c>
      <c r="AR826" s="6" t="s">
        <v>11652</v>
      </c>
      <c r="AS826" s="6" t="s">
        <v>11432</v>
      </c>
      <c r="AT826" s="6" t="s">
        <v>11476</v>
      </c>
      <c r="AY826" s="7">
        <v>179</v>
      </c>
      <c r="AZ826" s="7">
        <v>86.7</v>
      </c>
      <c r="BA826" s="8" t="s">
        <v>11434</v>
      </c>
      <c r="BB826" s="9">
        <v>1</v>
      </c>
      <c r="BD826" s="9">
        <v>1</v>
      </c>
      <c r="BE826" s="7">
        <v>179</v>
      </c>
      <c r="BF826" s="7">
        <v>179</v>
      </c>
      <c r="BG826" s="7">
        <v>86.7</v>
      </c>
      <c r="BH826" s="7">
        <v>86.7</v>
      </c>
      <c r="BI826" s="7">
        <v>92.3</v>
      </c>
      <c r="BJ826" s="8" t="s">
        <v>11477</v>
      </c>
      <c r="BK826" s="7">
        <v>179</v>
      </c>
      <c r="BL826" s="7">
        <v>179</v>
      </c>
      <c r="BM826" s="7">
        <v>179</v>
      </c>
      <c r="BN826" s="7">
        <v>179</v>
      </c>
      <c r="BU826" s="7">
        <v>0</v>
      </c>
      <c r="BW826" s="7">
        <v>3.6</v>
      </c>
      <c r="BX826" s="7">
        <v>3.6</v>
      </c>
      <c r="BZ826" s="7">
        <v>0.481</v>
      </c>
      <c r="CA826" s="7">
        <v>0.481</v>
      </c>
      <c r="CB826" s="8" t="s">
        <v>11436</v>
      </c>
      <c r="CC826" s="8" t="s">
        <v>11437</v>
      </c>
      <c r="CE826" s="7">
        <v>98.2</v>
      </c>
      <c r="CF826" s="1">
        <f t="shared" si="12"/>
        <v>1</v>
      </c>
      <c r="CG826" s="1">
        <v>179</v>
      </c>
      <c r="CH826" s="1">
        <f>_xlfn.XLOOKUP(AL826,抖音账单汇总!$A:$A,抖音账单汇总!$B:$B)</f>
        <v>179</v>
      </c>
    </row>
    <row r="827" s="1" customFormat="1" ht="20" customHeight="1" spans="1:86">
      <c r="A827" s="6" t="s">
        <v>19459</v>
      </c>
      <c r="B827" s="6" t="s">
        <v>12196</v>
      </c>
      <c r="D827" s="6" t="s">
        <v>2539</v>
      </c>
      <c r="E827" s="6" t="s">
        <v>863</v>
      </c>
      <c r="G827" s="6" t="s">
        <v>11411</v>
      </c>
      <c r="H827" s="6" t="s">
        <v>11412</v>
      </c>
      <c r="K827" s="6" t="s">
        <v>11413</v>
      </c>
      <c r="L827" s="6" t="s">
        <v>19460</v>
      </c>
      <c r="M827" s="6" t="s">
        <v>19461</v>
      </c>
      <c r="P827" s="6" t="s">
        <v>19462</v>
      </c>
      <c r="Q827" s="6" t="s">
        <v>19463</v>
      </c>
      <c r="R827" s="6" t="s">
        <v>19464</v>
      </c>
      <c r="S827" s="6" t="s">
        <v>19465</v>
      </c>
      <c r="T827" s="6" t="s">
        <v>19464</v>
      </c>
      <c r="U827" s="6" t="s">
        <v>11764</v>
      </c>
      <c r="V827" s="6" t="s">
        <v>13775</v>
      </c>
      <c r="W827" s="6" t="s">
        <v>19466</v>
      </c>
      <c r="X827" s="6" t="s">
        <v>11424</v>
      </c>
      <c r="Y827" s="6" t="s">
        <v>19467</v>
      </c>
      <c r="AB827" s="6" t="s">
        <v>11524</v>
      </c>
      <c r="AJ827" s="6" t="s">
        <v>15620</v>
      </c>
      <c r="AK827" s="6" t="s">
        <v>11428</v>
      </c>
      <c r="AL827" s="6" t="s">
        <v>863</v>
      </c>
      <c r="AM827" s="6" t="s">
        <v>11300</v>
      </c>
      <c r="AN827" s="6" t="s">
        <v>11453</v>
      </c>
      <c r="AP827" s="6" t="s">
        <v>11429</v>
      </c>
      <c r="AQ827" s="6" t="s">
        <v>15621</v>
      </c>
      <c r="AR827" s="6" t="s">
        <v>15622</v>
      </c>
      <c r="AS827" s="6" t="s">
        <v>11432</v>
      </c>
      <c r="AT827" s="6" t="s">
        <v>11476</v>
      </c>
      <c r="AY827" s="7">
        <v>179</v>
      </c>
      <c r="AZ827" s="7">
        <v>86.7</v>
      </c>
      <c r="BA827" s="8" t="s">
        <v>11434</v>
      </c>
      <c r="BB827" s="9">
        <v>1</v>
      </c>
      <c r="BD827" s="9">
        <v>1</v>
      </c>
      <c r="BE827" s="7">
        <v>179</v>
      </c>
      <c r="BF827" s="7">
        <v>179</v>
      </c>
      <c r="BG827" s="7">
        <v>86.7</v>
      </c>
      <c r="BH827" s="7">
        <v>86.7</v>
      </c>
      <c r="BI827" s="7">
        <v>92.3</v>
      </c>
      <c r="BJ827" s="8" t="s">
        <v>11477</v>
      </c>
      <c r="BK827" s="7">
        <v>179</v>
      </c>
      <c r="BL827" s="7">
        <v>179</v>
      </c>
      <c r="BM827" s="7">
        <v>179</v>
      </c>
      <c r="BN827" s="7">
        <v>179</v>
      </c>
      <c r="BU827" s="7">
        <v>0</v>
      </c>
      <c r="BW827" s="7">
        <v>3.6</v>
      </c>
      <c r="BX827" s="7">
        <v>3.6</v>
      </c>
      <c r="BZ827" s="7">
        <v>0.419</v>
      </c>
      <c r="CA827" s="7">
        <v>0.419</v>
      </c>
      <c r="CB827" s="8" t="s">
        <v>11436</v>
      </c>
      <c r="CC827" s="8" t="s">
        <v>11437</v>
      </c>
      <c r="CE827" s="7">
        <v>98.2</v>
      </c>
      <c r="CF827" s="1">
        <f t="shared" si="12"/>
        <v>1</v>
      </c>
      <c r="CG827" s="1">
        <v>179</v>
      </c>
      <c r="CH827" s="1">
        <f>_xlfn.XLOOKUP(AL827,抖音账单汇总!$A:$A,抖音账单汇总!$B:$B)</f>
        <v>179</v>
      </c>
    </row>
    <row r="828" s="1" customFormat="1" ht="20" customHeight="1" spans="1:86">
      <c r="A828" s="6" t="s">
        <v>19468</v>
      </c>
      <c r="B828" s="6" t="s">
        <v>12232</v>
      </c>
      <c r="D828" s="6" t="s">
        <v>2539</v>
      </c>
      <c r="E828" s="6" t="s">
        <v>877</v>
      </c>
      <c r="G828" s="6" t="s">
        <v>11411</v>
      </c>
      <c r="H828" s="6" t="s">
        <v>11412</v>
      </c>
      <c r="K828" s="6" t="s">
        <v>11413</v>
      </c>
      <c r="L828" s="6" t="s">
        <v>19469</v>
      </c>
      <c r="M828" s="6" t="s">
        <v>19470</v>
      </c>
      <c r="P828" s="6" t="s">
        <v>19471</v>
      </c>
      <c r="Q828" s="6" t="s">
        <v>19295</v>
      </c>
      <c r="R828" s="6" t="s">
        <v>19472</v>
      </c>
      <c r="S828" s="6" t="s">
        <v>19320</v>
      </c>
      <c r="T828" s="6" t="s">
        <v>19472</v>
      </c>
      <c r="U828" s="6" t="s">
        <v>11468</v>
      </c>
      <c r="V828" s="6" t="s">
        <v>12994</v>
      </c>
      <c r="W828" s="6" t="s">
        <v>19473</v>
      </c>
      <c r="X828" s="6" t="s">
        <v>11424</v>
      </c>
      <c r="Y828" s="6" t="s">
        <v>19474</v>
      </c>
      <c r="AB828" s="6" t="s">
        <v>11692</v>
      </c>
      <c r="AJ828" s="6" t="s">
        <v>11678</v>
      </c>
      <c r="AK828" s="6" t="s">
        <v>11428</v>
      </c>
      <c r="AL828" s="6" t="s">
        <v>877</v>
      </c>
      <c r="AM828" s="6" t="s">
        <v>11300</v>
      </c>
      <c r="AP828" s="6" t="s">
        <v>11429</v>
      </c>
      <c r="AQ828" s="6" t="s">
        <v>11679</v>
      </c>
      <c r="AR828" s="6" t="s">
        <v>11680</v>
      </c>
      <c r="AS828" s="6" t="s">
        <v>11432</v>
      </c>
      <c r="AT828" s="6" t="s">
        <v>11476</v>
      </c>
      <c r="AY828" s="7">
        <v>179</v>
      </c>
      <c r="AZ828" s="7">
        <v>86.7</v>
      </c>
      <c r="BA828" s="8" t="s">
        <v>11434</v>
      </c>
      <c r="BB828" s="9">
        <v>1</v>
      </c>
      <c r="BD828" s="9">
        <v>1</v>
      </c>
      <c r="BE828" s="7">
        <v>179</v>
      </c>
      <c r="BF828" s="7">
        <v>179</v>
      </c>
      <c r="BG828" s="7">
        <v>86.7</v>
      </c>
      <c r="BH828" s="7">
        <v>86.7</v>
      </c>
      <c r="BI828" s="7">
        <v>92.3</v>
      </c>
      <c r="BJ828" s="8" t="s">
        <v>11477</v>
      </c>
      <c r="BK828" s="7">
        <v>179</v>
      </c>
      <c r="BL828" s="7">
        <v>179</v>
      </c>
      <c r="BM828" s="7">
        <v>179</v>
      </c>
      <c r="BN828" s="7">
        <v>179</v>
      </c>
      <c r="BU828" s="7">
        <v>0</v>
      </c>
      <c r="BW828" s="7">
        <v>3.6</v>
      </c>
      <c r="BX828" s="7">
        <v>3.6</v>
      </c>
      <c r="BZ828" s="7">
        <v>0.456</v>
      </c>
      <c r="CA828" s="7">
        <v>0.456</v>
      </c>
      <c r="CB828" s="8" t="s">
        <v>11436</v>
      </c>
      <c r="CC828" s="8" t="s">
        <v>11437</v>
      </c>
      <c r="CE828" s="7">
        <v>98.2</v>
      </c>
      <c r="CF828" s="1">
        <f t="shared" si="12"/>
        <v>1</v>
      </c>
      <c r="CG828" s="1">
        <v>179</v>
      </c>
      <c r="CH828" s="1">
        <f>_xlfn.XLOOKUP(AL828,抖音账单汇总!$A:$A,抖音账单汇总!$B:$B)</f>
        <v>179</v>
      </c>
    </row>
    <row r="829" s="1" customFormat="1" ht="20" customHeight="1" spans="1:86">
      <c r="A829" s="6" t="s">
        <v>19475</v>
      </c>
      <c r="B829" s="6" t="s">
        <v>19476</v>
      </c>
      <c r="D829" s="6" t="s">
        <v>2539</v>
      </c>
      <c r="E829" s="6" t="s">
        <v>878</v>
      </c>
      <c r="G829" s="6" t="s">
        <v>11411</v>
      </c>
      <c r="H829" s="6" t="s">
        <v>11412</v>
      </c>
      <c r="K829" s="6" t="s">
        <v>11413</v>
      </c>
      <c r="L829" s="6" t="s">
        <v>19477</v>
      </c>
      <c r="M829" s="6" t="s">
        <v>19478</v>
      </c>
      <c r="P829" s="6" t="s">
        <v>19479</v>
      </c>
      <c r="Q829" s="6" t="s">
        <v>19342</v>
      </c>
      <c r="R829" s="6" t="s">
        <v>19480</v>
      </c>
      <c r="S829" s="6" t="s">
        <v>19344</v>
      </c>
      <c r="T829" s="6" t="s">
        <v>19480</v>
      </c>
      <c r="U829" s="6" t="s">
        <v>11815</v>
      </c>
      <c r="V829" s="6" t="s">
        <v>14669</v>
      </c>
      <c r="W829" s="6" t="s">
        <v>14670</v>
      </c>
      <c r="X829" s="6" t="s">
        <v>11424</v>
      </c>
      <c r="Y829" s="6" t="s">
        <v>19481</v>
      </c>
      <c r="AB829" s="6" t="s">
        <v>11850</v>
      </c>
      <c r="AJ829" s="6" t="s">
        <v>11473</v>
      </c>
      <c r="AK829" s="6" t="s">
        <v>11564</v>
      </c>
      <c r="AL829" s="6" t="s">
        <v>878</v>
      </c>
      <c r="AM829" s="6" t="s">
        <v>11300</v>
      </c>
      <c r="AP829" s="6" t="s">
        <v>11429</v>
      </c>
      <c r="AQ829" s="6" t="s">
        <v>11474</v>
      </c>
      <c r="AR829" s="6" t="s">
        <v>11475</v>
      </c>
      <c r="AS829" s="6" t="s">
        <v>11432</v>
      </c>
      <c r="AT829" s="6" t="s">
        <v>11476</v>
      </c>
      <c r="AY829" s="7">
        <v>179</v>
      </c>
      <c r="AZ829" s="7">
        <v>86.7</v>
      </c>
      <c r="BA829" s="8" t="s">
        <v>11434</v>
      </c>
      <c r="BB829" s="9">
        <v>1</v>
      </c>
      <c r="BD829" s="9">
        <v>1</v>
      </c>
      <c r="BE829" s="7">
        <v>179</v>
      </c>
      <c r="BF829" s="7">
        <v>179</v>
      </c>
      <c r="BG829" s="7">
        <v>86.7</v>
      </c>
      <c r="BH829" s="7">
        <v>86.7</v>
      </c>
      <c r="BI829" s="7">
        <v>92.3</v>
      </c>
      <c r="BJ829" s="8" t="s">
        <v>11477</v>
      </c>
      <c r="BK829" s="7">
        <v>179</v>
      </c>
      <c r="BL829" s="7">
        <v>179</v>
      </c>
      <c r="BM829" s="7">
        <v>179</v>
      </c>
      <c r="BN829" s="7">
        <v>179</v>
      </c>
      <c r="BU829" s="7">
        <v>0</v>
      </c>
      <c r="BW829" s="7">
        <v>3.6</v>
      </c>
      <c r="BX829" s="7">
        <v>3.6</v>
      </c>
      <c r="BZ829" s="7">
        <v>0.506</v>
      </c>
      <c r="CA829" s="7">
        <v>0.506</v>
      </c>
      <c r="CB829" s="8" t="s">
        <v>11436</v>
      </c>
      <c r="CC829" s="8" t="s">
        <v>11437</v>
      </c>
      <c r="CE829" s="7">
        <v>98.2</v>
      </c>
      <c r="CF829" s="1">
        <f t="shared" si="12"/>
        <v>1</v>
      </c>
      <c r="CG829" s="1">
        <v>179</v>
      </c>
      <c r="CH829" s="1">
        <f>_xlfn.XLOOKUP(AL829,抖音账单汇总!$A:$A,抖音账单汇总!$B:$B)</f>
        <v>179</v>
      </c>
    </row>
    <row r="830" s="1" customFormat="1" ht="20" customHeight="1" spans="1:86">
      <c r="A830" s="6" t="s">
        <v>19482</v>
      </c>
      <c r="B830" s="6" t="s">
        <v>16082</v>
      </c>
      <c r="D830" s="6" t="s">
        <v>2539</v>
      </c>
      <c r="E830" s="6" t="s">
        <v>2120</v>
      </c>
      <c r="G830" s="6" t="s">
        <v>11411</v>
      </c>
      <c r="H830" s="6" t="s">
        <v>11412</v>
      </c>
      <c r="K830" s="6" t="s">
        <v>11413</v>
      </c>
      <c r="L830" s="6" t="s">
        <v>19483</v>
      </c>
      <c r="M830" s="6" t="s">
        <v>19484</v>
      </c>
      <c r="P830" s="6" t="s">
        <v>19485</v>
      </c>
      <c r="Q830" s="6" t="s">
        <v>19342</v>
      </c>
      <c r="R830" s="6" t="s">
        <v>19486</v>
      </c>
      <c r="S830" s="6" t="s">
        <v>19344</v>
      </c>
      <c r="T830" s="6" t="s">
        <v>19486</v>
      </c>
      <c r="U830" s="6" t="s">
        <v>11764</v>
      </c>
      <c r="V830" s="6" t="s">
        <v>13017</v>
      </c>
      <c r="W830" s="6" t="s">
        <v>13656</v>
      </c>
      <c r="X830" s="6" t="s">
        <v>11424</v>
      </c>
      <c r="Y830" s="6" t="s">
        <v>19487</v>
      </c>
      <c r="AB830" s="6" t="s">
        <v>11563</v>
      </c>
      <c r="AJ830" s="6" t="s">
        <v>11473</v>
      </c>
      <c r="AK830" s="6" t="s">
        <v>11428</v>
      </c>
      <c r="AL830" s="6" t="s">
        <v>2120</v>
      </c>
      <c r="AM830" s="6" t="s">
        <v>11300</v>
      </c>
      <c r="AP830" s="6" t="s">
        <v>11429</v>
      </c>
      <c r="AQ830" s="6" t="s">
        <v>11474</v>
      </c>
      <c r="AR830" s="6" t="s">
        <v>11475</v>
      </c>
      <c r="AS830" s="6" t="s">
        <v>11432</v>
      </c>
      <c r="AT830" s="6" t="s">
        <v>11476</v>
      </c>
      <c r="AY830" s="7">
        <v>179</v>
      </c>
      <c r="AZ830" s="7">
        <v>86.7</v>
      </c>
      <c r="BA830" s="8" t="s">
        <v>11434</v>
      </c>
      <c r="BB830" s="9">
        <v>1</v>
      </c>
      <c r="BD830" s="9">
        <v>1</v>
      </c>
      <c r="BE830" s="7">
        <v>179</v>
      </c>
      <c r="BF830" s="7">
        <v>179</v>
      </c>
      <c r="BG830" s="7">
        <v>86.7</v>
      </c>
      <c r="BH830" s="7">
        <v>86.7</v>
      </c>
      <c r="BI830" s="7">
        <v>92.3</v>
      </c>
      <c r="BJ830" s="8" t="s">
        <v>11477</v>
      </c>
      <c r="BK830" s="7">
        <v>179</v>
      </c>
      <c r="BL830" s="7">
        <v>179</v>
      </c>
      <c r="BM830" s="7">
        <v>179</v>
      </c>
      <c r="BN830" s="7">
        <v>179</v>
      </c>
      <c r="BU830" s="7">
        <v>0</v>
      </c>
      <c r="BW830" s="7">
        <v>3.6</v>
      </c>
      <c r="BX830" s="7">
        <v>3.6</v>
      </c>
      <c r="BZ830" s="7">
        <v>0.506</v>
      </c>
      <c r="CA830" s="7">
        <v>0.506</v>
      </c>
      <c r="CB830" s="8" t="s">
        <v>11436</v>
      </c>
      <c r="CC830" s="8" t="s">
        <v>11437</v>
      </c>
      <c r="CE830" s="7">
        <v>98.2</v>
      </c>
      <c r="CF830" s="1">
        <f t="shared" si="12"/>
        <v>1</v>
      </c>
      <c r="CG830" s="1">
        <v>179</v>
      </c>
      <c r="CH830" s="1">
        <f>_xlfn.XLOOKUP(AL830,抖音账单汇总!$A:$A,抖音账单汇总!$B:$B)</f>
        <v>179</v>
      </c>
    </row>
    <row r="831" s="1" customFormat="1" ht="20" customHeight="1" spans="1:86">
      <c r="A831" s="6" t="s">
        <v>19488</v>
      </c>
      <c r="B831" s="6" t="s">
        <v>11913</v>
      </c>
      <c r="D831" s="6" t="s">
        <v>2539</v>
      </c>
      <c r="E831" s="6" t="s">
        <v>2078</v>
      </c>
      <c r="G831" s="6" t="s">
        <v>11411</v>
      </c>
      <c r="H831" s="6" t="s">
        <v>11412</v>
      </c>
      <c r="K831" s="6" t="s">
        <v>11413</v>
      </c>
      <c r="L831" s="6" t="s">
        <v>19489</v>
      </c>
      <c r="M831" s="6" t="s">
        <v>19490</v>
      </c>
      <c r="P831" s="6" t="s">
        <v>19491</v>
      </c>
      <c r="Q831" s="6" t="s">
        <v>19295</v>
      </c>
      <c r="R831" s="6" t="s">
        <v>19492</v>
      </c>
      <c r="S831" s="6" t="s">
        <v>19320</v>
      </c>
      <c r="T831" s="6" t="s">
        <v>19492</v>
      </c>
      <c r="U831" s="6" t="s">
        <v>11776</v>
      </c>
      <c r="V831" s="6" t="s">
        <v>11777</v>
      </c>
      <c r="W831" s="6" t="s">
        <v>17987</v>
      </c>
      <c r="X831" s="6" t="s">
        <v>11424</v>
      </c>
      <c r="Y831" s="6" t="s">
        <v>19493</v>
      </c>
      <c r="AB831" s="6" t="s">
        <v>12390</v>
      </c>
      <c r="AJ831" s="6" t="s">
        <v>11678</v>
      </c>
      <c r="AK831" s="6" t="s">
        <v>11428</v>
      </c>
      <c r="AL831" s="6" t="s">
        <v>2078</v>
      </c>
      <c r="AM831" s="6" t="s">
        <v>11300</v>
      </c>
      <c r="AP831" s="6" t="s">
        <v>11429</v>
      </c>
      <c r="AQ831" s="6" t="s">
        <v>11679</v>
      </c>
      <c r="AR831" s="6" t="s">
        <v>11680</v>
      </c>
      <c r="AS831" s="6" t="s">
        <v>11432</v>
      </c>
      <c r="AT831" s="6" t="s">
        <v>11476</v>
      </c>
      <c r="AY831" s="7">
        <v>179</v>
      </c>
      <c r="AZ831" s="7">
        <v>86.7</v>
      </c>
      <c r="BA831" s="8" t="s">
        <v>11434</v>
      </c>
      <c r="BB831" s="9">
        <v>1</v>
      </c>
      <c r="BD831" s="9">
        <v>1</v>
      </c>
      <c r="BE831" s="7">
        <v>179</v>
      </c>
      <c r="BF831" s="7">
        <v>179</v>
      </c>
      <c r="BG831" s="7">
        <v>86.7</v>
      </c>
      <c r="BH831" s="7">
        <v>86.7</v>
      </c>
      <c r="BI831" s="7">
        <v>92.3</v>
      </c>
      <c r="BJ831" s="8" t="s">
        <v>11477</v>
      </c>
      <c r="BK831" s="7">
        <v>179</v>
      </c>
      <c r="BL831" s="7">
        <v>179</v>
      </c>
      <c r="BM831" s="7">
        <v>179</v>
      </c>
      <c r="BN831" s="7">
        <v>179</v>
      </c>
      <c r="BU831" s="7">
        <v>0</v>
      </c>
      <c r="BW831" s="7">
        <v>3.6</v>
      </c>
      <c r="BX831" s="7">
        <v>3.6</v>
      </c>
      <c r="BZ831" s="7">
        <v>0.456</v>
      </c>
      <c r="CA831" s="7">
        <v>0.456</v>
      </c>
      <c r="CB831" s="8" t="s">
        <v>11436</v>
      </c>
      <c r="CC831" s="8" t="s">
        <v>11437</v>
      </c>
      <c r="CE831" s="7">
        <v>98.2</v>
      </c>
      <c r="CF831" s="1">
        <f t="shared" si="12"/>
        <v>1</v>
      </c>
      <c r="CG831" s="1">
        <v>179</v>
      </c>
      <c r="CH831" s="1">
        <f>_xlfn.XLOOKUP(AL831,抖音账单汇总!$A:$A,抖音账单汇总!$B:$B)</f>
        <v>179</v>
      </c>
    </row>
    <row r="832" s="1" customFormat="1" ht="20" customHeight="1" spans="1:86">
      <c r="A832" s="6" t="s">
        <v>19494</v>
      </c>
      <c r="B832" s="6" t="s">
        <v>12232</v>
      </c>
      <c r="D832" s="6" t="s">
        <v>2539</v>
      </c>
      <c r="E832" s="6" t="s">
        <v>834</v>
      </c>
      <c r="G832" s="6" t="s">
        <v>11411</v>
      </c>
      <c r="H832" s="6" t="s">
        <v>11412</v>
      </c>
      <c r="K832" s="6" t="s">
        <v>11413</v>
      </c>
      <c r="L832" s="6" t="s">
        <v>19495</v>
      </c>
      <c r="M832" s="6" t="s">
        <v>19496</v>
      </c>
      <c r="P832" s="6" t="s">
        <v>19497</v>
      </c>
      <c r="Q832" s="6" t="s">
        <v>19295</v>
      </c>
      <c r="R832" s="6" t="s">
        <v>19498</v>
      </c>
      <c r="S832" s="6" t="s">
        <v>19499</v>
      </c>
      <c r="T832" s="6" t="s">
        <v>19498</v>
      </c>
      <c r="U832" s="6" t="s">
        <v>11907</v>
      </c>
      <c r="V832" s="6" t="s">
        <v>11908</v>
      </c>
      <c r="W832" s="6" t="s">
        <v>12812</v>
      </c>
      <c r="X832" s="6" t="s">
        <v>11424</v>
      </c>
      <c r="Y832" s="6" t="s">
        <v>19500</v>
      </c>
      <c r="AB832" s="6" t="s">
        <v>13306</v>
      </c>
      <c r="AJ832" s="6" t="s">
        <v>11678</v>
      </c>
      <c r="AK832" s="6" t="s">
        <v>11428</v>
      </c>
      <c r="AL832" s="6" t="s">
        <v>834</v>
      </c>
      <c r="AM832" s="6" t="s">
        <v>11300</v>
      </c>
      <c r="AP832" s="6" t="s">
        <v>11429</v>
      </c>
      <c r="AQ832" s="6" t="s">
        <v>11679</v>
      </c>
      <c r="AR832" s="6" t="s">
        <v>11680</v>
      </c>
      <c r="AS832" s="6" t="s">
        <v>11432</v>
      </c>
      <c r="AT832" s="6" t="s">
        <v>11476</v>
      </c>
      <c r="AY832" s="7">
        <v>179</v>
      </c>
      <c r="AZ832" s="7">
        <v>86.7</v>
      </c>
      <c r="BA832" s="8" t="s">
        <v>11434</v>
      </c>
      <c r="BB832" s="9">
        <v>1</v>
      </c>
      <c r="BD832" s="9">
        <v>1</v>
      </c>
      <c r="BE832" s="7">
        <v>179</v>
      </c>
      <c r="BF832" s="7">
        <v>179</v>
      </c>
      <c r="BG832" s="7">
        <v>86.7</v>
      </c>
      <c r="BH832" s="7">
        <v>86.7</v>
      </c>
      <c r="BI832" s="7">
        <v>92.3</v>
      </c>
      <c r="BJ832" s="8" t="s">
        <v>11477</v>
      </c>
      <c r="BK832" s="7">
        <v>179</v>
      </c>
      <c r="BL832" s="7">
        <v>179</v>
      </c>
      <c r="BM832" s="7">
        <v>179</v>
      </c>
      <c r="BN832" s="7">
        <v>179</v>
      </c>
      <c r="BU832" s="7">
        <v>0</v>
      </c>
      <c r="BW832" s="7">
        <v>3.6</v>
      </c>
      <c r="BX832" s="7">
        <v>3.6</v>
      </c>
      <c r="BZ832" s="7">
        <v>0.456</v>
      </c>
      <c r="CA832" s="7">
        <v>0.456</v>
      </c>
      <c r="CB832" s="8" t="s">
        <v>11436</v>
      </c>
      <c r="CC832" s="8" t="s">
        <v>11437</v>
      </c>
      <c r="CE832" s="7">
        <v>98.2</v>
      </c>
      <c r="CF832" s="1">
        <f t="shared" si="12"/>
        <v>1</v>
      </c>
      <c r="CG832" s="1">
        <v>179</v>
      </c>
      <c r="CH832" s="1">
        <f>_xlfn.XLOOKUP(AL832,抖音账单汇总!$A:$A,抖音账单汇总!$B:$B)</f>
        <v>179</v>
      </c>
    </row>
    <row r="833" s="1" customFormat="1" ht="20" customHeight="1" spans="1:86">
      <c r="A833" s="6" t="s">
        <v>19501</v>
      </c>
      <c r="B833" s="6" t="s">
        <v>11913</v>
      </c>
      <c r="D833" s="6" t="s">
        <v>2539</v>
      </c>
      <c r="E833" s="6" t="s">
        <v>851</v>
      </c>
      <c r="G833" s="6" t="s">
        <v>11411</v>
      </c>
      <c r="H833" s="6" t="s">
        <v>11412</v>
      </c>
      <c r="K833" s="6" t="s">
        <v>11413</v>
      </c>
      <c r="L833" s="6" t="s">
        <v>19502</v>
      </c>
      <c r="M833" s="6" t="s">
        <v>19503</v>
      </c>
      <c r="P833" s="6" t="s">
        <v>19504</v>
      </c>
      <c r="Q833" s="6" t="s">
        <v>19295</v>
      </c>
      <c r="R833" s="6" t="s">
        <v>19505</v>
      </c>
      <c r="S833" s="6" t="s">
        <v>19320</v>
      </c>
      <c r="T833" s="6" t="s">
        <v>19505</v>
      </c>
      <c r="U833" s="6" t="s">
        <v>12078</v>
      </c>
      <c r="V833" s="6" t="s">
        <v>19506</v>
      </c>
      <c r="W833" s="6" t="s">
        <v>19507</v>
      </c>
      <c r="X833" s="6" t="s">
        <v>11424</v>
      </c>
      <c r="Y833" s="6" t="s">
        <v>19508</v>
      </c>
      <c r="AB833" s="6" t="s">
        <v>12206</v>
      </c>
      <c r="AJ833" s="6" t="s">
        <v>11678</v>
      </c>
      <c r="AK833" s="6" t="s">
        <v>11428</v>
      </c>
      <c r="AL833" s="6" t="s">
        <v>851</v>
      </c>
      <c r="AM833" s="6" t="s">
        <v>11300</v>
      </c>
      <c r="AP833" s="6" t="s">
        <v>11429</v>
      </c>
      <c r="AQ833" s="6" t="s">
        <v>11679</v>
      </c>
      <c r="AR833" s="6" t="s">
        <v>11680</v>
      </c>
      <c r="AS833" s="6" t="s">
        <v>11432</v>
      </c>
      <c r="AT833" s="6" t="s">
        <v>11476</v>
      </c>
      <c r="AY833" s="7">
        <v>179</v>
      </c>
      <c r="AZ833" s="7">
        <v>86.7</v>
      </c>
      <c r="BA833" s="8" t="s">
        <v>11434</v>
      </c>
      <c r="BB833" s="9">
        <v>1</v>
      </c>
      <c r="BD833" s="9">
        <v>1</v>
      </c>
      <c r="BE833" s="7">
        <v>179</v>
      </c>
      <c r="BF833" s="7">
        <v>179</v>
      </c>
      <c r="BG833" s="7">
        <v>86.7</v>
      </c>
      <c r="BH833" s="7">
        <v>86.7</v>
      </c>
      <c r="BI833" s="7">
        <v>92.3</v>
      </c>
      <c r="BJ833" s="8" t="s">
        <v>11477</v>
      </c>
      <c r="BK833" s="7">
        <v>179</v>
      </c>
      <c r="BL833" s="7">
        <v>179</v>
      </c>
      <c r="BM833" s="7">
        <v>179</v>
      </c>
      <c r="BN833" s="7">
        <v>179</v>
      </c>
      <c r="BU833" s="7">
        <v>0</v>
      </c>
      <c r="BW833" s="7">
        <v>3.6</v>
      </c>
      <c r="BX833" s="7">
        <v>3.6</v>
      </c>
      <c r="BZ833" s="7">
        <v>0.456</v>
      </c>
      <c r="CA833" s="7">
        <v>0.456</v>
      </c>
      <c r="CB833" s="8" t="s">
        <v>11436</v>
      </c>
      <c r="CC833" s="8" t="s">
        <v>11437</v>
      </c>
      <c r="CE833" s="7">
        <v>98.2</v>
      </c>
      <c r="CF833" s="1">
        <f t="shared" si="12"/>
        <v>1</v>
      </c>
      <c r="CG833" s="1">
        <v>179</v>
      </c>
      <c r="CH833" s="1">
        <f>_xlfn.XLOOKUP(AL833,抖音账单汇总!$A:$A,抖音账单汇总!$B:$B)</f>
        <v>179</v>
      </c>
    </row>
    <row r="834" s="1" customFormat="1" ht="20" customHeight="1" spans="1:86">
      <c r="A834" s="6" t="s">
        <v>19509</v>
      </c>
      <c r="B834" s="6" t="s">
        <v>13021</v>
      </c>
      <c r="D834" s="6" t="s">
        <v>2539</v>
      </c>
      <c r="E834" s="6" t="s">
        <v>860</v>
      </c>
      <c r="G834" s="6" t="s">
        <v>11411</v>
      </c>
      <c r="H834" s="6" t="s">
        <v>11412</v>
      </c>
      <c r="K834" s="6" t="s">
        <v>11413</v>
      </c>
      <c r="L834" s="6" t="s">
        <v>19510</v>
      </c>
      <c r="M834" s="6" t="s">
        <v>19511</v>
      </c>
      <c r="P834" s="6" t="s">
        <v>19512</v>
      </c>
      <c r="Q834" s="6" t="s">
        <v>19334</v>
      </c>
      <c r="R834" s="6" t="s">
        <v>19513</v>
      </c>
      <c r="S834" s="6" t="s">
        <v>19336</v>
      </c>
      <c r="T834" s="6" t="s">
        <v>19513</v>
      </c>
      <c r="U834" s="6" t="s">
        <v>11764</v>
      </c>
      <c r="V834" s="6" t="s">
        <v>11765</v>
      </c>
      <c r="W834" s="6" t="s">
        <v>19514</v>
      </c>
      <c r="X834" s="6" t="s">
        <v>11424</v>
      </c>
      <c r="Y834" s="6" t="s">
        <v>19515</v>
      </c>
      <c r="AB834" s="6" t="s">
        <v>12335</v>
      </c>
      <c r="AJ834" s="6" t="s">
        <v>11804</v>
      </c>
      <c r="AK834" s="6" t="s">
        <v>11428</v>
      </c>
      <c r="AL834" s="6" t="s">
        <v>860</v>
      </c>
      <c r="AM834" s="6" t="s">
        <v>11300</v>
      </c>
      <c r="AP834" s="6" t="s">
        <v>11429</v>
      </c>
      <c r="AQ834" s="6" t="s">
        <v>11805</v>
      </c>
      <c r="AR834" s="6" t="s">
        <v>11806</v>
      </c>
      <c r="AS834" s="6" t="s">
        <v>11432</v>
      </c>
      <c r="AT834" s="6" t="s">
        <v>11476</v>
      </c>
      <c r="AY834" s="7">
        <v>179</v>
      </c>
      <c r="AZ834" s="7">
        <v>86.7</v>
      </c>
      <c r="BA834" s="8" t="s">
        <v>11434</v>
      </c>
      <c r="BB834" s="9">
        <v>1</v>
      </c>
      <c r="BD834" s="9">
        <v>1</v>
      </c>
      <c r="BE834" s="7">
        <v>179</v>
      </c>
      <c r="BF834" s="7">
        <v>179</v>
      </c>
      <c r="BG834" s="7">
        <v>86.7</v>
      </c>
      <c r="BH834" s="7">
        <v>86.7</v>
      </c>
      <c r="BI834" s="7">
        <v>92.3</v>
      </c>
      <c r="BJ834" s="8" t="s">
        <v>11477</v>
      </c>
      <c r="BK834" s="7">
        <v>179</v>
      </c>
      <c r="BL834" s="7">
        <v>179</v>
      </c>
      <c r="BM834" s="7">
        <v>179</v>
      </c>
      <c r="BN834" s="7">
        <v>179</v>
      </c>
      <c r="BU834" s="7">
        <v>0</v>
      </c>
      <c r="BW834" s="7">
        <v>3.6</v>
      </c>
      <c r="BX834" s="7">
        <v>3.6</v>
      </c>
      <c r="BZ834" s="7">
        <v>0.419</v>
      </c>
      <c r="CA834" s="7">
        <v>0.419</v>
      </c>
      <c r="CB834" s="8" t="s">
        <v>11436</v>
      </c>
      <c r="CC834" s="8" t="s">
        <v>11437</v>
      </c>
      <c r="CE834" s="7">
        <v>98.2</v>
      </c>
      <c r="CF834" s="1">
        <f t="shared" si="12"/>
        <v>1</v>
      </c>
      <c r="CG834" s="1">
        <v>179</v>
      </c>
      <c r="CH834" s="1">
        <f>_xlfn.XLOOKUP(AL834,抖音账单汇总!$A:$A,抖音账单汇总!$B:$B)</f>
        <v>179</v>
      </c>
    </row>
    <row r="835" s="1" customFormat="1" ht="20" customHeight="1" spans="1:86">
      <c r="A835" s="6" t="s">
        <v>19516</v>
      </c>
      <c r="B835" s="6" t="s">
        <v>12196</v>
      </c>
      <c r="D835" s="6" t="s">
        <v>2539</v>
      </c>
      <c r="E835" s="6" t="s">
        <v>2063</v>
      </c>
      <c r="G835" s="6" t="s">
        <v>11411</v>
      </c>
      <c r="H835" s="6" t="s">
        <v>11412</v>
      </c>
      <c r="K835" s="6" t="s">
        <v>11413</v>
      </c>
      <c r="L835" s="6" t="s">
        <v>19517</v>
      </c>
      <c r="M835" s="6" t="s">
        <v>19518</v>
      </c>
      <c r="P835" s="6" t="s">
        <v>19519</v>
      </c>
      <c r="Q835" s="6" t="s">
        <v>19342</v>
      </c>
      <c r="R835" s="6" t="s">
        <v>19520</v>
      </c>
      <c r="S835" s="6" t="s">
        <v>19521</v>
      </c>
      <c r="T835" s="6" t="s">
        <v>19520</v>
      </c>
      <c r="U835" s="6" t="s">
        <v>12422</v>
      </c>
      <c r="V835" s="6" t="s">
        <v>12692</v>
      </c>
      <c r="W835" s="6" t="s">
        <v>19522</v>
      </c>
      <c r="X835" s="6" t="s">
        <v>11424</v>
      </c>
      <c r="Y835" s="6" t="s">
        <v>19523</v>
      </c>
      <c r="AB835" s="6" t="s">
        <v>12160</v>
      </c>
      <c r="AJ835" s="6" t="s">
        <v>11473</v>
      </c>
      <c r="AK835" s="6" t="s">
        <v>11428</v>
      </c>
      <c r="AL835" s="6" t="s">
        <v>2063</v>
      </c>
      <c r="AM835" s="6" t="s">
        <v>11300</v>
      </c>
      <c r="AP835" s="6" t="s">
        <v>11429</v>
      </c>
      <c r="AQ835" s="6" t="s">
        <v>11474</v>
      </c>
      <c r="AR835" s="6" t="s">
        <v>11475</v>
      </c>
      <c r="AS835" s="6" t="s">
        <v>11432</v>
      </c>
      <c r="AT835" s="6" t="s">
        <v>11476</v>
      </c>
      <c r="AY835" s="7">
        <v>179</v>
      </c>
      <c r="AZ835" s="7">
        <v>86.7</v>
      </c>
      <c r="BA835" s="8" t="s">
        <v>11434</v>
      </c>
      <c r="BB835" s="9">
        <v>1</v>
      </c>
      <c r="BD835" s="9">
        <v>1</v>
      </c>
      <c r="BE835" s="7">
        <v>179</v>
      </c>
      <c r="BF835" s="7">
        <v>179</v>
      </c>
      <c r="BG835" s="7">
        <v>86.7</v>
      </c>
      <c r="BH835" s="7">
        <v>86.7</v>
      </c>
      <c r="BI835" s="7">
        <v>92.3</v>
      </c>
      <c r="BJ835" s="8" t="s">
        <v>11477</v>
      </c>
      <c r="BK835" s="7">
        <v>179</v>
      </c>
      <c r="BL835" s="7">
        <v>179</v>
      </c>
      <c r="BM835" s="7">
        <v>179</v>
      </c>
      <c r="BN835" s="7">
        <v>179</v>
      </c>
      <c r="BU835" s="7">
        <v>0</v>
      </c>
      <c r="BW835" s="7">
        <v>3.6</v>
      </c>
      <c r="BX835" s="7">
        <v>3.6</v>
      </c>
      <c r="BZ835" s="7">
        <v>0.506</v>
      </c>
      <c r="CA835" s="7">
        <v>0.506</v>
      </c>
      <c r="CB835" s="8" t="s">
        <v>11436</v>
      </c>
      <c r="CC835" s="8" t="s">
        <v>11437</v>
      </c>
      <c r="CE835" s="7">
        <v>98.2</v>
      </c>
      <c r="CF835" s="1">
        <f t="shared" ref="CF835:CF898" si="13">BD835-BP835</f>
        <v>1</v>
      </c>
      <c r="CG835" s="1">
        <v>179</v>
      </c>
      <c r="CH835" s="1">
        <f>_xlfn.XLOOKUP(AL835,抖音账单汇总!$A:$A,抖音账单汇总!$B:$B)</f>
        <v>179</v>
      </c>
    </row>
    <row r="836" s="1" customFormat="1" ht="20" customHeight="1" spans="1:86">
      <c r="A836" s="6" t="s">
        <v>19524</v>
      </c>
      <c r="B836" s="6" t="s">
        <v>11913</v>
      </c>
      <c r="D836" s="6" t="s">
        <v>2539</v>
      </c>
      <c r="E836" s="6" t="s">
        <v>833</v>
      </c>
      <c r="G836" s="6" t="s">
        <v>11411</v>
      </c>
      <c r="H836" s="6" t="s">
        <v>11412</v>
      </c>
      <c r="K836" s="6" t="s">
        <v>11413</v>
      </c>
      <c r="L836" s="6" t="s">
        <v>19525</v>
      </c>
      <c r="M836" s="6" t="s">
        <v>19526</v>
      </c>
      <c r="P836" s="6" t="s">
        <v>19527</v>
      </c>
      <c r="Q836" s="6" t="s">
        <v>19342</v>
      </c>
      <c r="R836" s="6" t="s">
        <v>19528</v>
      </c>
      <c r="S836" s="6" t="s">
        <v>19529</v>
      </c>
      <c r="T836" s="6" t="s">
        <v>19528</v>
      </c>
      <c r="U836" s="6" t="s">
        <v>11729</v>
      </c>
      <c r="V836" s="6" t="s">
        <v>12309</v>
      </c>
      <c r="W836" s="6" t="s">
        <v>18022</v>
      </c>
      <c r="X836" s="6" t="s">
        <v>11424</v>
      </c>
      <c r="Y836" s="6" t="s">
        <v>19530</v>
      </c>
      <c r="AB836" s="6" t="s">
        <v>18224</v>
      </c>
      <c r="AJ836" s="6" t="s">
        <v>11473</v>
      </c>
      <c r="AK836" s="6" t="s">
        <v>11428</v>
      </c>
      <c r="AL836" s="6" t="s">
        <v>833</v>
      </c>
      <c r="AM836" s="6" t="s">
        <v>11300</v>
      </c>
      <c r="AP836" s="6" t="s">
        <v>11429</v>
      </c>
      <c r="AQ836" s="6" t="s">
        <v>11474</v>
      </c>
      <c r="AR836" s="6" t="s">
        <v>11475</v>
      </c>
      <c r="AS836" s="6" t="s">
        <v>11432</v>
      </c>
      <c r="AT836" s="6" t="s">
        <v>11476</v>
      </c>
      <c r="AY836" s="7">
        <v>179</v>
      </c>
      <c r="AZ836" s="7">
        <v>86.7</v>
      </c>
      <c r="BA836" s="8" t="s">
        <v>11434</v>
      </c>
      <c r="BB836" s="9">
        <v>1</v>
      </c>
      <c r="BD836" s="9">
        <v>1</v>
      </c>
      <c r="BE836" s="7">
        <v>179</v>
      </c>
      <c r="BF836" s="7">
        <v>179</v>
      </c>
      <c r="BG836" s="7">
        <v>86.7</v>
      </c>
      <c r="BH836" s="7">
        <v>86.7</v>
      </c>
      <c r="BI836" s="7">
        <v>92.3</v>
      </c>
      <c r="BJ836" s="8" t="s">
        <v>11477</v>
      </c>
      <c r="BK836" s="7">
        <v>179</v>
      </c>
      <c r="BL836" s="7">
        <v>179</v>
      </c>
      <c r="BM836" s="7">
        <v>179</v>
      </c>
      <c r="BN836" s="7">
        <v>179</v>
      </c>
      <c r="BU836" s="7">
        <v>0</v>
      </c>
      <c r="BW836" s="7">
        <v>3.6</v>
      </c>
      <c r="BX836" s="7">
        <v>3.6</v>
      </c>
      <c r="BZ836" s="7">
        <v>0.506</v>
      </c>
      <c r="CA836" s="7">
        <v>0.506</v>
      </c>
      <c r="CB836" s="8" t="s">
        <v>11436</v>
      </c>
      <c r="CC836" s="8" t="s">
        <v>11437</v>
      </c>
      <c r="CE836" s="7">
        <v>98.2</v>
      </c>
      <c r="CF836" s="1">
        <f t="shared" si="13"/>
        <v>1</v>
      </c>
      <c r="CG836" s="1">
        <v>179</v>
      </c>
      <c r="CH836" s="1">
        <f>_xlfn.XLOOKUP(AL836,抖音账单汇总!$A:$A,抖音账单汇总!$B:$B)</f>
        <v>179</v>
      </c>
    </row>
    <row r="837" s="1" customFormat="1" ht="20" customHeight="1" spans="1:86">
      <c r="A837" s="6" t="s">
        <v>19531</v>
      </c>
      <c r="B837" s="6" t="s">
        <v>11603</v>
      </c>
      <c r="D837" s="6" t="s">
        <v>2539</v>
      </c>
      <c r="E837" s="6" t="s">
        <v>837</v>
      </c>
      <c r="G837" s="6" t="s">
        <v>11411</v>
      </c>
      <c r="H837" s="6" t="s">
        <v>11412</v>
      </c>
      <c r="K837" s="6" t="s">
        <v>11413</v>
      </c>
      <c r="L837" s="6" t="s">
        <v>19532</v>
      </c>
      <c r="M837" s="6" t="s">
        <v>19533</v>
      </c>
      <c r="P837" s="6" t="s">
        <v>19534</v>
      </c>
      <c r="Q837" s="6" t="s">
        <v>19295</v>
      </c>
      <c r="R837" s="6" t="s">
        <v>19535</v>
      </c>
      <c r="S837" s="6" t="s">
        <v>19536</v>
      </c>
      <c r="T837" s="6" t="s">
        <v>19535</v>
      </c>
      <c r="U837" s="6" t="s">
        <v>11943</v>
      </c>
      <c r="V837" s="6" t="s">
        <v>13314</v>
      </c>
      <c r="W837" s="6" t="s">
        <v>19537</v>
      </c>
      <c r="X837" s="6" t="s">
        <v>11424</v>
      </c>
      <c r="Y837" s="6" t="s">
        <v>19538</v>
      </c>
      <c r="AB837" s="6" t="s">
        <v>19539</v>
      </c>
      <c r="AJ837" s="6" t="s">
        <v>11678</v>
      </c>
      <c r="AK837" s="6" t="s">
        <v>11428</v>
      </c>
      <c r="AL837" s="6" t="s">
        <v>837</v>
      </c>
      <c r="AM837" s="6" t="s">
        <v>11300</v>
      </c>
      <c r="AP837" s="6" t="s">
        <v>11429</v>
      </c>
      <c r="AQ837" s="6" t="s">
        <v>11679</v>
      </c>
      <c r="AR837" s="6" t="s">
        <v>11680</v>
      </c>
      <c r="AS837" s="6" t="s">
        <v>11432</v>
      </c>
      <c r="AT837" s="6" t="s">
        <v>11476</v>
      </c>
      <c r="AY837" s="7">
        <v>179</v>
      </c>
      <c r="AZ837" s="7">
        <v>86.7</v>
      </c>
      <c r="BA837" s="8" t="s">
        <v>11434</v>
      </c>
      <c r="BB837" s="9">
        <v>1</v>
      </c>
      <c r="BD837" s="9">
        <v>1</v>
      </c>
      <c r="BE837" s="7">
        <v>179</v>
      </c>
      <c r="BF837" s="7">
        <v>179</v>
      </c>
      <c r="BG837" s="7">
        <v>86.7</v>
      </c>
      <c r="BH837" s="7">
        <v>86.7</v>
      </c>
      <c r="BI837" s="7">
        <v>92.3</v>
      </c>
      <c r="BJ837" s="8" t="s">
        <v>11477</v>
      </c>
      <c r="BK837" s="7">
        <v>179</v>
      </c>
      <c r="BL837" s="7">
        <v>179</v>
      </c>
      <c r="BM837" s="7">
        <v>179</v>
      </c>
      <c r="BN837" s="7">
        <v>179</v>
      </c>
      <c r="BU837" s="7">
        <v>0</v>
      </c>
      <c r="BW837" s="7">
        <v>3.6</v>
      </c>
      <c r="BX837" s="7">
        <v>3.6</v>
      </c>
      <c r="BZ837" s="7">
        <v>0.456</v>
      </c>
      <c r="CA837" s="7">
        <v>0.456</v>
      </c>
      <c r="CB837" s="8" t="s">
        <v>11436</v>
      </c>
      <c r="CC837" s="8" t="s">
        <v>11437</v>
      </c>
      <c r="CE837" s="7">
        <v>98.2</v>
      </c>
      <c r="CF837" s="1">
        <f t="shared" si="13"/>
        <v>1</v>
      </c>
      <c r="CG837" s="1">
        <v>179</v>
      </c>
      <c r="CH837" s="1">
        <f>_xlfn.XLOOKUP(AL837,抖音账单汇总!$A:$A,抖音账单汇总!$B:$B)</f>
        <v>179</v>
      </c>
    </row>
    <row r="838" s="1" customFormat="1" ht="20" customHeight="1" spans="1:86">
      <c r="A838" s="6" t="s">
        <v>19540</v>
      </c>
      <c r="B838" s="6" t="s">
        <v>13329</v>
      </c>
      <c r="D838" s="6" t="s">
        <v>2539</v>
      </c>
      <c r="E838" s="6" t="s">
        <v>859</v>
      </c>
      <c r="G838" s="6" t="s">
        <v>11411</v>
      </c>
      <c r="H838" s="6" t="s">
        <v>11412</v>
      </c>
      <c r="K838" s="6" t="s">
        <v>11413</v>
      </c>
      <c r="L838" s="6" t="s">
        <v>19541</v>
      </c>
      <c r="M838" s="6" t="s">
        <v>19542</v>
      </c>
      <c r="P838" s="6" t="s">
        <v>19543</v>
      </c>
      <c r="Q838" s="6" t="s">
        <v>19544</v>
      </c>
      <c r="R838" s="6" t="s">
        <v>19545</v>
      </c>
      <c r="S838" s="6" t="s">
        <v>19546</v>
      </c>
      <c r="T838" s="6" t="s">
        <v>19545</v>
      </c>
      <c r="U838" s="6" t="s">
        <v>11518</v>
      </c>
      <c r="V838" s="6" t="s">
        <v>11519</v>
      </c>
      <c r="W838" s="6" t="s">
        <v>19547</v>
      </c>
      <c r="X838" s="6" t="s">
        <v>11424</v>
      </c>
      <c r="Y838" s="6" t="s">
        <v>19548</v>
      </c>
      <c r="AB838" s="6" t="s">
        <v>19549</v>
      </c>
      <c r="AJ838" s="6" t="s">
        <v>11548</v>
      </c>
      <c r="AK838" s="6" t="s">
        <v>11564</v>
      </c>
      <c r="AL838" s="6" t="s">
        <v>859</v>
      </c>
      <c r="AM838" s="6" t="s">
        <v>11300</v>
      </c>
      <c r="AP838" s="6" t="s">
        <v>11429</v>
      </c>
      <c r="AQ838" s="6" t="s">
        <v>11549</v>
      </c>
      <c r="AR838" s="6" t="s">
        <v>12313</v>
      </c>
      <c r="AS838" s="6" t="s">
        <v>11432</v>
      </c>
      <c r="AT838" s="6" t="s">
        <v>11476</v>
      </c>
      <c r="AY838" s="7">
        <v>179</v>
      </c>
      <c r="AZ838" s="7">
        <v>86.7</v>
      </c>
      <c r="BA838" s="8" t="s">
        <v>11434</v>
      </c>
      <c r="BB838" s="9">
        <v>1</v>
      </c>
      <c r="BD838" s="9">
        <v>1</v>
      </c>
      <c r="BE838" s="7">
        <v>179</v>
      </c>
      <c r="BF838" s="7">
        <v>179</v>
      </c>
      <c r="BG838" s="7">
        <v>86.7</v>
      </c>
      <c r="BH838" s="7">
        <v>86.7</v>
      </c>
      <c r="BI838" s="7">
        <v>92.3</v>
      </c>
      <c r="BJ838" s="8" t="s">
        <v>11477</v>
      </c>
      <c r="BK838" s="7">
        <v>179</v>
      </c>
      <c r="BL838" s="7">
        <v>179</v>
      </c>
      <c r="BM838" s="7">
        <v>179</v>
      </c>
      <c r="BN838" s="7">
        <v>179</v>
      </c>
      <c r="BU838" s="7">
        <v>0</v>
      </c>
      <c r="BW838" s="7">
        <v>3.6</v>
      </c>
      <c r="BX838" s="7">
        <v>3.6</v>
      </c>
      <c r="BZ838" s="7">
        <v>0.537</v>
      </c>
      <c r="CA838" s="7">
        <v>0.537</v>
      </c>
      <c r="CB838" s="8" t="s">
        <v>11436</v>
      </c>
      <c r="CC838" s="8" t="s">
        <v>11437</v>
      </c>
      <c r="CE838" s="7">
        <v>98.2</v>
      </c>
      <c r="CF838" s="1">
        <f t="shared" si="13"/>
        <v>1</v>
      </c>
      <c r="CG838" s="1">
        <v>179</v>
      </c>
      <c r="CH838" s="1">
        <f>_xlfn.XLOOKUP(AL838,抖音账单汇总!$A:$A,抖音账单汇总!$B:$B)</f>
        <v>179</v>
      </c>
    </row>
    <row r="839" s="1" customFormat="1" ht="20" customHeight="1" spans="1:86">
      <c r="A839" s="6" t="s">
        <v>19550</v>
      </c>
      <c r="B839" s="6" t="s">
        <v>13680</v>
      </c>
      <c r="D839" s="6" t="s">
        <v>2539</v>
      </c>
      <c r="E839" s="6" t="s">
        <v>855</v>
      </c>
      <c r="G839" s="6" t="s">
        <v>11411</v>
      </c>
      <c r="H839" s="6" t="s">
        <v>11412</v>
      </c>
      <c r="K839" s="6" t="s">
        <v>11413</v>
      </c>
      <c r="L839" s="6" t="s">
        <v>19551</v>
      </c>
      <c r="M839" s="6" t="s">
        <v>19552</v>
      </c>
      <c r="P839" s="6" t="s">
        <v>19553</v>
      </c>
      <c r="Q839" s="6" t="s">
        <v>19342</v>
      </c>
      <c r="R839" s="6" t="s">
        <v>19554</v>
      </c>
      <c r="S839" s="6" t="s">
        <v>19344</v>
      </c>
      <c r="T839" s="6" t="s">
        <v>19554</v>
      </c>
      <c r="U839" s="6" t="s">
        <v>11776</v>
      </c>
      <c r="V839" s="6" t="s">
        <v>11777</v>
      </c>
      <c r="W839" s="6" t="s">
        <v>17987</v>
      </c>
      <c r="X839" s="6" t="s">
        <v>11424</v>
      </c>
      <c r="Y839" s="6" t="s">
        <v>19555</v>
      </c>
      <c r="AB839" s="6" t="s">
        <v>12551</v>
      </c>
      <c r="AJ839" s="6" t="s">
        <v>11473</v>
      </c>
      <c r="AK839" s="6" t="s">
        <v>11428</v>
      </c>
      <c r="AL839" s="6" t="s">
        <v>855</v>
      </c>
      <c r="AM839" s="6" t="s">
        <v>11300</v>
      </c>
      <c r="AP839" s="6" t="s">
        <v>11429</v>
      </c>
      <c r="AQ839" s="6" t="s">
        <v>11474</v>
      </c>
      <c r="AR839" s="6" t="s">
        <v>11475</v>
      </c>
      <c r="AS839" s="6" t="s">
        <v>11432</v>
      </c>
      <c r="AT839" s="6" t="s">
        <v>11476</v>
      </c>
      <c r="AY839" s="7">
        <v>179</v>
      </c>
      <c r="AZ839" s="7">
        <v>86.7</v>
      </c>
      <c r="BA839" s="8" t="s">
        <v>11434</v>
      </c>
      <c r="BB839" s="9">
        <v>1</v>
      </c>
      <c r="BD839" s="9">
        <v>1</v>
      </c>
      <c r="BE839" s="7">
        <v>179</v>
      </c>
      <c r="BF839" s="7">
        <v>179</v>
      </c>
      <c r="BG839" s="7">
        <v>86.7</v>
      </c>
      <c r="BH839" s="7">
        <v>86.7</v>
      </c>
      <c r="BI839" s="7">
        <v>92.3</v>
      </c>
      <c r="BJ839" s="8" t="s">
        <v>11477</v>
      </c>
      <c r="BK839" s="7">
        <v>179</v>
      </c>
      <c r="BL839" s="7">
        <v>179</v>
      </c>
      <c r="BM839" s="7">
        <v>179</v>
      </c>
      <c r="BN839" s="7">
        <v>179</v>
      </c>
      <c r="BU839" s="7">
        <v>0</v>
      </c>
      <c r="BW839" s="7">
        <v>3.6</v>
      </c>
      <c r="BX839" s="7">
        <v>3.6</v>
      </c>
      <c r="BZ839" s="7">
        <v>0.506</v>
      </c>
      <c r="CA839" s="7">
        <v>0.506</v>
      </c>
      <c r="CB839" s="8" t="s">
        <v>11436</v>
      </c>
      <c r="CC839" s="8" t="s">
        <v>11437</v>
      </c>
      <c r="CE839" s="7">
        <v>98.2</v>
      </c>
      <c r="CF839" s="1">
        <f t="shared" si="13"/>
        <v>1</v>
      </c>
      <c r="CG839" s="1">
        <v>179</v>
      </c>
      <c r="CH839" s="1">
        <f>_xlfn.XLOOKUP(AL839,抖音账单汇总!$A:$A,抖音账单汇总!$B:$B)</f>
        <v>179</v>
      </c>
    </row>
    <row r="840" s="1" customFormat="1" ht="20" customHeight="1" spans="1:86">
      <c r="A840" s="6" t="s">
        <v>19556</v>
      </c>
      <c r="B840" s="6" t="s">
        <v>11840</v>
      </c>
      <c r="D840" s="6" t="s">
        <v>2539</v>
      </c>
      <c r="E840" s="6" t="s">
        <v>869</v>
      </c>
      <c r="G840" s="6" t="s">
        <v>11411</v>
      </c>
      <c r="H840" s="6" t="s">
        <v>11412</v>
      </c>
      <c r="K840" s="6" t="s">
        <v>11413</v>
      </c>
      <c r="L840" s="6" t="s">
        <v>19557</v>
      </c>
      <c r="M840" s="6" t="s">
        <v>19558</v>
      </c>
      <c r="P840" s="6" t="s">
        <v>19559</v>
      </c>
      <c r="Q840" s="6" t="s">
        <v>19342</v>
      </c>
      <c r="R840" s="6" t="s">
        <v>19560</v>
      </c>
      <c r="S840" s="6" t="s">
        <v>19344</v>
      </c>
      <c r="T840" s="6" t="s">
        <v>19560</v>
      </c>
      <c r="U840" s="6" t="s">
        <v>11789</v>
      </c>
      <c r="V840" s="6" t="s">
        <v>13442</v>
      </c>
      <c r="W840" s="6" t="s">
        <v>19561</v>
      </c>
      <c r="X840" s="6" t="s">
        <v>11424</v>
      </c>
      <c r="Y840" s="6" t="s">
        <v>19562</v>
      </c>
      <c r="AB840" s="6" t="s">
        <v>11524</v>
      </c>
      <c r="AJ840" s="6" t="s">
        <v>11473</v>
      </c>
      <c r="AK840" s="6" t="s">
        <v>11428</v>
      </c>
      <c r="AL840" s="6" t="s">
        <v>869</v>
      </c>
      <c r="AM840" s="6" t="s">
        <v>11300</v>
      </c>
      <c r="AP840" s="6" t="s">
        <v>11429</v>
      </c>
      <c r="AQ840" s="6" t="s">
        <v>11474</v>
      </c>
      <c r="AR840" s="6" t="s">
        <v>11475</v>
      </c>
      <c r="AS840" s="6" t="s">
        <v>11432</v>
      </c>
      <c r="AT840" s="6" t="s">
        <v>11476</v>
      </c>
      <c r="AY840" s="7">
        <v>179</v>
      </c>
      <c r="AZ840" s="7">
        <v>86.7</v>
      </c>
      <c r="BA840" s="8" t="s">
        <v>11434</v>
      </c>
      <c r="BB840" s="9">
        <v>1</v>
      </c>
      <c r="BD840" s="9">
        <v>1</v>
      </c>
      <c r="BE840" s="7">
        <v>179</v>
      </c>
      <c r="BF840" s="7">
        <v>179</v>
      </c>
      <c r="BG840" s="7">
        <v>86.7</v>
      </c>
      <c r="BH840" s="7">
        <v>86.7</v>
      </c>
      <c r="BI840" s="7">
        <v>92.3</v>
      </c>
      <c r="BJ840" s="8" t="s">
        <v>11477</v>
      </c>
      <c r="BK840" s="7">
        <v>179</v>
      </c>
      <c r="BL840" s="7">
        <v>179</v>
      </c>
      <c r="BM840" s="7">
        <v>179</v>
      </c>
      <c r="BN840" s="7">
        <v>179</v>
      </c>
      <c r="BU840" s="7">
        <v>0</v>
      </c>
      <c r="BW840" s="7">
        <v>3.6</v>
      </c>
      <c r="BX840" s="7">
        <v>3.6</v>
      </c>
      <c r="BZ840" s="7">
        <v>0.506</v>
      </c>
      <c r="CA840" s="7">
        <v>0.506</v>
      </c>
      <c r="CB840" s="8" t="s">
        <v>11436</v>
      </c>
      <c r="CC840" s="8" t="s">
        <v>11437</v>
      </c>
      <c r="CE840" s="7">
        <v>98.2</v>
      </c>
      <c r="CF840" s="1">
        <f t="shared" si="13"/>
        <v>1</v>
      </c>
      <c r="CG840" s="1">
        <v>179</v>
      </c>
      <c r="CH840" s="1">
        <f>_xlfn.XLOOKUP(AL840,抖音账单汇总!$A:$A,抖音账单汇总!$B:$B)</f>
        <v>179</v>
      </c>
    </row>
    <row r="841" s="1" customFormat="1" ht="20" customHeight="1" spans="1:86">
      <c r="A841" s="6" t="s">
        <v>19563</v>
      </c>
      <c r="B841" s="6" t="s">
        <v>19564</v>
      </c>
      <c r="D841" s="6" t="s">
        <v>2539</v>
      </c>
      <c r="E841" s="6" t="s">
        <v>2073</v>
      </c>
      <c r="G841" s="6" t="s">
        <v>11411</v>
      </c>
      <c r="H841" s="6" t="s">
        <v>11412</v>
      </c>
      <c r="K841" s="6" t="s">
        <v>11413</v>
      </c>
      <c r="L841" s="6" t="s">
        <v>19565</v>
      </c>
      <c r="M841" s="6" t="s">
        <v>19566</v>
      </c>
      <c r="P841" s="6" t="s">
        <v>19567</v>
      </c>
      <c r="Q841" s="6" t="s">
        <v>19342</v>
      </c>
      <c r="R841" s="6" t="s">
        <v>19568</v>
      </c>
      <c r="S841" s="6" t="s">
        <v>19344</v>
      </c>
      <c r="T841" s="6" t="s">
        <v>19568</v>
      </c>
      <c r="U841" s="6" t="s">
        <v>11446</v>
      </c>
      <c r="V841" s="6" t="s">
        <v>16310</v>
      </c>
      <c r="W841" s="6" t="s">
        <v>16311</v>
      </c>
      <c r="X841" s="6" t="s">
        <v>11424</v>
      </c>
      <c r="Y841" s="6" t="s">
        <v>19569</v>
      </c>
      <c r="AB841" s="6" t="s">
        <v>19570</v>
      </c>
      <c r="AJ841" s="6" t="s">
        <v>11473</v>
      </c>
      <c r="AK841" s="6" t="s">
        <v>11428</v>
      </c>
      <c r="AL841" s="6" t="s">
        <v>2073</v>
      </c>
      <c r="AM841" s="6" t="s">
        <v>11300</v>
      </c>
      <c r="AP841" s="6" t="s">
        <v>11429</v>
      </c>
      <c r="AQ841" s="6" t="s">
        <v>11474</v>
      </c>
      <c r="AR841" s="6" t="s">
        <v>11475</v>
      </c>
      <c r="AS841" s="6" t="s">
        <v>11432</v>
      </c>
      <c r="AT841" s="6" t="s">
        <v>11476</v>
      </c>
      <c r="AY841" s="7">
        <v>179</v>
      </c>
      <c r="AZ841" s="7">
        <v>86.7</v>
      </c>
      <c r="BA841" s="8" t="s">
        <v>11434</v>
      </c>
      <c r="BB841" s="9">
        <v>1</v>
      </c>
      <c r="BD841" s="9">
        <v>1</v>
      </c>
      <c r="BE841" s="7">
        <v>179</v>
      </c>
      <c r="BF841" s="7">
        <v>179</v>
      </c>
      <c r="BG841" s="7">
        <v>86.7</v>
      </c>
      <c r="BH841" s="7">
        <v>86.7</v>
      </c>
      <c r="BI841" s="7">
        <v>92.3</v>
      </c>
      <c r="BJ841" s="8" t="s">
        <v>11477</v>
      </c>
      <c r="BK841" s="7">
        <v>179</v>
      </c>
      <c r="BL841" s="7">
        <v>179</v>
      </c>
      <c r="BM841" s="7">
        <v>179</v>
      </c>
      <c r="BN841" s="7">
        <v>179</v>
      </c>
      <c r="BU841" s="7">
        <v>0</v>
      </c>
      <c r="BW841" s="7">
        <v>3.6</v>
      </c>
      <c r="BX841" s="7">
        <v>3.6</v>
      </c>
      <c r="BZ841" s="7">
        <v>0.506</v>
      </c>
      <c r="CA841" s="7">
        <v>0.506</v>
      </c>
      <c r="CB841" s="8" t="s">
        <v>11436</v>
      </c>
      <c r="CC841" s="8" t="s">
        <v>11437</v>
      </c>
      <c r="CE841" s="7">
        <v>98.2</v>
      </c>
      <c r="CF841" s="1">
        <f t="shared" si="13"/>
        <v>1</v>
      </c>
      <c r="CG841" s="1">
        <v>179</v>
      </c>
      <c r="CH841" s="1">
        <f>_xlfn.XLOOKUP(AL841,抖音账单汇总!$A:$A,抖音账单汇总!$B:$B)</f>
        <v>179</v>
      </c>
    </row>
    <row r="842" s="1" customFormat="1" ht="20" customHeight="1" spans="1:86">
      <c r="A842" s="6" t="s">
        <v>19571</v>
      </c>
      <c r="B842" s="6" t="s">
        <v>13897</v>
      </c>
      <c r="D842" s="6" t="s">
        <v>2539</v>
      </c>
      <c r="E842" s="6" t="s">
        <v>832</v>
      </c>
      <c r="G842" s="6" t="s">
        <v>11411</v>
      </c>
      <c r="H842" s="6" t="s">
        <v>11412</v>
      </c>
      <c r="K842" s="6" t="s">
        <v>11413</v>
      </c>
      <c r="L842" s="6" t="s">
        <v>19572</v>
      </c>
      <c r="M842" s="6" t="s">
        <v>19573</v>
      </c>
      <c r="P842" s="6" t="s">
        <v>19574</v>
      </c>
      <c r="Q842" s="6" t="s">
        <v>19575</v>
      </c>
      <c r="R842" s="6" t="s">
        <v>19576</v>
      </c>
      <c r="S842" s="6" t="s">
        <v>19577</v>
      </c>
      <c r="T842" s="6" t="s">
        <v>19576</v>
      </c>
      <c r="U842" s="6" t="s">
        <v>11640</v>
      </c>
      <c r="V842" s="6" t="s">
        <v>16563</v>
      </c>
      <c r="W842" s="6" t="s">
        <v>17468</v>
      </c>
      <c r="X842" s="6" t="s">
        <v>11424</v>
      </c>
      <c r="Y842" s="6" t="s">
        <v>19578</v>
      </c>
      <c r="AB842" s="6" t="s">
        <v>11472</v>
      </c>
      <c r="AJ842" s="6" t="s">
        <v>11650</v>
      </c>
      <c r="AK842" s="6" t="s">
        <v>11564</v>
      </c>
      <c r="AL842" s="6" t="s">
        <v>832</v>
      </c>
      <c r="AM842" s="6" t="s">
        <v>11300</v>
      </c>
      <c r="AP842" s="6" t="s">
        <v>11429</v>
      </c>
      <c r="AQ842" s="6" t="s">
        <v>11651</v>
      </c>
      <c r="AR842" s="6" t="s">
        <v>11652</v>
      </c>
      <c r="AS842" s="6" t="s">
        <v>11432</v>
      </c>
      <c r="AT842" s="6" t="s">
        <v>11476</v>
      </c>
      <c r="AY842" s="7">
        <v>179</v>
      </c>
      <c r="AZ842" s="7">
        <v>86.7</v>
      </c>
      <c r="BA842" s="8" t="s">
        <v>11434</v>
      </c>
      <c r="BB842" s="9">
        <v>1</v>
      </c>
      <c r="BD842" s="9">
        <v>1</v>
      </c>
      <c r="BE842" s="7">
        <v>179</v>
      </c>
      <c r="BF842" s="7">
        <v>179</v>
      </c>
      <c r="BG842" s="7">
        <v>86.7</v>
      </c>
      <c r="BH842" s="7">
        <v>86.7</v>
      </c>
      <c r="BI842" s="7">
        <v>92.3</v>
      </c>
      <c r="BJ842" s="8" t="s">
        <v>11477</v>
      </c>
      <c r="BK842" s="7">
        <v>179</v>
      </c>
      <c r="BL842" s="7">
        <v>179</v>
      </c>
      <c r="BM842" s="7">
        <v>179</v>
      </c>
      <c r="BN842" s="7">
        <v>179</v>
      </c>
      <c r="BU842" s="7">
        <v>0</v>
      </c>
      <c r="BW842" s="7">
        <v>3.6</v>
      </c>
      <c r="BX842" s="7">
        <v>3.6</v>
      </c>
      <c r="BZ842" s="7">
        <v>0.481</v>
      </c>
      <c r="CA842" s="7">
        <v>0.481</v>
      </c>
      <c r="CB842" s="8" t="s">
        <v>11436</v>
      </c>
      <c r="CC842" s="8" t="s">
        <v>11437</v>
      </c>
      <c r="CE842" s="7">
        <v>98.2</v>
      </c>
      <c r="CF842" s="1">
        <f t="shared" si="13"/>
        <v>1</v>
      </c>
      <c r="CG842" s="1">
        <v>179</v>
      </c>
      <c r="CH842" s="1">
        <f>_xlfn.XLOOKUP(AL842,抖音账单汇总!$A:$A,抖音账单汇总!$B:$B)</f>
        <v>179</v>
      </c>
    </row>
    <row r="843" s="1" customFormat="1" ht="20" customHeight="1" spans="1:86">
      <c r="A843" s="6" t="s">
        <v>19579</v>
      </c>
      <c r="B843" s="6" t="s">
        <v>19580</v>
      </c>
      <c r="D843" s="6" t="s">
        <v>2539</v>
      </c>
      <c r="E843" s="6" t="s">
        <v>858</v>
      </c>
      <c r="G843" s="6" t="s">
        <v>11411</v>
      </c>
      <c r="H843" s="6" t="s">
        <v>11412</v>
      </c>
      <c r="K843" s="6" t="s">
        <v>11413</v>
      </c>
      <c r="L843" s="6" t="s">
        <v>19581</v>
      </c>
      <c r="M843" s="6" t="s">
        <v>19582</v>
      </c>
      <c r="P843" s="6" t="s">
        <v>19583</v>
      </c>
      <c r="Q843" s="6" t="s">
        <v>19584</v>
      </c>
      <c r="R843" s="6" t="s">
        <v>19585</v>
      </c>
      <c r="S843" s="6" t="s">
        <v>19586</v>
      </c>
      <c r="T843" s="6" t="s">
        <v>19585</v>
      </c>
      <c r="U843" s="6" t="s">
        <v>11943</v>
      </c>
      <c r="V843" s="6" t="s">
        <v>14595</v>
      </c>
      <c r="W843" s="6" t="s">
        <v>19587</v>
      </c>
      <c r="X843" s="6" t="s">
        <v>11424</v>
      </c>
      <c r="Y843" s="6" t="s">
        <v>19588</v>
      </c>
      <c r="AB843" s="6" t="s">
        <v>12004</v>
      </c>
      <c r="AJ843" s="6" t="s">
        <v>19589</v>
      </c>
      <c r="AK843" s="6" t="s">
        <v>12120</v>
      </c>
      <c r="AL843" s="6" t="s">
        <v>858</v>
      </c>
      <c r="AM843" s="6" t="s">
        <v>11301</v>
      </c>
      <c r="AN843" s="6" t="s">
        <v>11453</v>
      </c>
      <c r="AP843" s="6" t="s">
        <v>11429</v>
      </c>
      <c r="AQ843" s="6" t="s">
        <v>13562</v>
      </c>
      <c r="AR843" s="6" t="s">
        <v>13563</v>
      </c>
      <c r="AS843" s="6" t="s">
        <v>11432</v>
      </c>
      <c r="AT843" s="6" t="s">
        <v>11456</v>
      </c>
      <c r="AW843" s="6" t="s">
        <v>11457</v>
      </c>
      <c r="AY843" s="7">
        <v>199</v>
      </c>
      <c r="AZ843" s="7">
        <v>105.3</v>
      </c>
      <c r="BA843" s="8" t="s">
        <v>11434</v>
      </c>
      <c r="BB843" s="9">
        <v>1</v>
      </c>
      <c r="BD843" s="9">
        <v>1</v>
      </c>
      <c r="BE843" s="7">
        <v>199</v>
      </c>
      <c r="BF843" s="7">
        <v>199</v>
      </c>
      <c r="BG843" s="7">
        <v>105.3</v>
      </c>
      <c r="BH843" s="7">
        <v>105.3</v>
      </c>
      <c r="BI843" s="7">
        <v>93.7</v>
      </c>
      <c r="BJ843" s="8" t="s">
        <v>11458</v>
      </c>
      <c r="BK843" s="7">
        <v>199</v>
      </c>
      <c r="BL843" s="7">
        <v>199</v>
      </c>
      <c r="BM843" s="7">
        <v>199</v>
      </c>
      <c r="BN843" s="7">
        <v>199</v>
      </c>
      <c r="BU843" s="7">
        <v>0</v>
      </c>
      <c r="BW843" s="7">
        <v>3.6</v>
      </c>
      <c r="BX843" s="7">
        <v>3.6</v>
      </c>
      <c r="BZ843" s="7">
        <v>0.617</v>
      </c>
      <c r="CA843" s="7">
        <v>0.617</v>
      </c>
      <c r="CB843" s="8" t="s">
        <v>11436</v>
      </c>
      <c r="CC843" s="8" t="s">
        <v>11437</v>
      </c>
      <c r="CE843" s="7">
        <v>116.8</v>
      </c>
      <c r="CF843" s="1">
        <f t="shared" si="13"/>
        <v>1</v>
      </c>
      <c r="CG843" s="1">
        <v>199</v>
      </c>
      <c r="CH843" s="1">
        <f>_xlfn.XLOOKUP(AL843,抖音账单汇总!$A:$A,抖音账单汇总!$B:$B)</f>
        <v>199</v>
      </c>
    </row>
    <row r="844" s="1" customFormat="1" ht="20" customHeight="1" spans="1:86">
      <c r="A844" s="6" t="s">
        <v>19590</v>
      </c>
      <c r="B844" s="6" t="s">
        <v>11654</v>
      </c>
      <c r="D844" s="6" t="s">
        <v>2539</v>
      </c>
      <c r="E844" s="6" t="s">
        <v>876</v>
      </c>
      <c r="G844" s="6" t="s">
        <v>11411</v>
      </c>
      <c r="H844" s="6" t="s">
        <v>11412</v>
      </c>
      <c r="K844" s="6" t="s">
        <v>11413</v>
      </c>
      <c r="L844" s="6" t="s">
        <v>19591</v>
      </c>
      <c r="M844" s="6" t="s">
        <v>19592</v>
      </c>
      <c r="P844" s="6" t="s">
        <v>19593</v>
      </c>
      <c r="Q844" s="6" t="s">
        <v>19342</v>
      </c>
      <c r="R844" s="6" t="s">
        <v>19594</v>
      </c>
      <c r="S844" s="6" t="s">
        <v>19344</v>
      </c>
      <c r="T844" s="6" t="s">
        <v>19594</v>
      </c>
      <c r="U844" s="6" t="s">
        <v>11871</v>
      </c>
      <c r="V844" s="6" t="s">
        <v>13335</v>
      </c>
      <c r="W844" s="6" t="s">
        <v>19595</v>
      </c>
      <c r="X844" s="6" t="s">
        <v>11424</v>
      </c>
      <c r="Y844" s="6" t="s">
        <v>19596</v>
      </c>
      <c r="AB844" s="6" t="s">
        <v>12814</v>
      </c>
      <c r="AJ844" s="6" t="s">
        <v>11473</v>
      </c>
      <c r="AK844" s="6" t="s">
        <v>11428</v>
      </c>
      <c r="AL844" s="6" t="s">
        <v>876</v>
      </c>
      <c r="AM844" s="6" t="s">
        <v>11300</v>
      </c>
      <c r="AP844" s="6" t="s">
        <v>11429</v>
      </c>
      <c r="AQ844" s="6" t="s">
        <v>11474</v>
      </c>
      <c r="AR844" s="6" t="s">
        <v>11475</v>
      </c>
      <c r="AS844" s="6" t="s">
        <v>11432</v>
      </c>
      <c r="AT844" s="6" t="s">
        <v>11476</v>
      </c>
      <c r="AY844" s="7">
        <v>179</v>
      </c>
      <c r="AZ844" s="7">
        <v>86.7</v>
      </c>
      <c r="BA844" s="8" t="s">
        <v>11434</v>
      </c>
      <c r="BB844" s="9">
        <v>1</v>
      </c>
      <c r="BD844" s="9">
        <v>1</v>
      </c>
      <c r="BE844" s="7">
        <v>179</v>
      </c>
      <c r="BF844" s="7">
        <v>179</v>
      </c>
      <c r="BG844" s="7">
        <v>86.7</v>
      </c>
      <c r="BH844" s="7">
        <v>86.7</v>
      </c>
      <c r="BI844" s="7">
        <v>92.3</v>
      </c>
      <c r="BJ844" s="8" t="s">
        <v>11477</v>
      </c>
      <c r="BK844" s="7">
        <v>179</v>
      </c>
      <c r="BL844" s="7">
        <v>179</v>
      </c>
      <c r="BM844" s="7">
        <v>179</v>
      </c>
      <c r="BN844" s="7">
        <v>179</v>
      </c>
      <c r="BU844" s="7">
        <v>0</v>
      </c>
      <c r="BW844" s="7">
        <v>3.6</v>
      </c>
      <c r="BX844" s="7">
        <v>3.6</v>
      </c>
      <c r="BZ844" s="7">
        <v>0.506</v>
      </c>
      <c r="CA844" s="7">
        <v>0.506</v>
      </c>
      <c r="CB844" s="8" t="s">
        <v>11436</v>
      </c>
      <c r="CC844" s="8" t="s">
        <v>11437</v>
      </c>
      <c r="CE844" s="7">
        <v>98.2</v>
      </c>
      <c r="CF844" s="1">
        <f t="shared" si="13"/>
        <v>1</v>
      </c>
      <c r="CG844" s="1">
        <v>179</v>
      </c>
      <c r="CH844" s="1">
        <f>_xlfn.XLOOKUP(AL844,抖音账单汇总!$A:$A,抖音账单汇总!$B:$B)</f>
        <v>179</v>
      </c>
    </row>
    <row r="845" s="1" customFormat="1" ht="20" customHeight="1" spans="1:86">
      <c r="A845" s="6" t="s">
        <v>19597</v>
      </c>
      <c r="B845" s="6" t="s">
        <v>14037</v>
      </c>
      <c r="D845" s="6" t="s">
        <v>2539</v>
      </c>
      <c r="E845" s="6" t="s">
        <v>831</v>
      </c>
      <c r="G845" s="6" t="s">
        <v>11411</v>
      </c>
      <c r="H845" s="6" t="s">
        <v>11412</v>
      </c>
      <c r="K845" s="6" t="s">
        <v>11413</v>
      </c>
      <c r="L845" s="6" t="s">
        <v>19598</v>
      </c>
      <c r="M845" s="6" t="s">
        <v>19599</v>
      </c>
      <c r="P845" s="6" t="s">
        <v>19600</v>
      </c>
      <c r="Q845" s="6" t="s">
        <v>19601</v>
      </c>
      <c r="R845" s="6" t="s">
        <v>19602</v>
      </c>
      <c r="S845" s="6" t="s">
        <v>19603</v>
      </c>
      <c r="T845" s="6" t="s">
        <v>19602</v>
      </c>
      <c r="U845" s="6" t="s">
        <v>11789</v>
      </c>
      <c r="V845" s="6" t="s">
        <v>11955</v>
      </c>
      <c r="W845" s="6" t="s">
        <v>19604</v>
      </c>
      <c r="X845" s="6" t="s">
        <v>11424</v>
      </c>
      <c r="Y845" s="6" t="s">
        <v>19605</v>
      </c>
      <c r="AB845" s="6" t="s">
        <v>14873</v>
      </c>
      <c r="AJ845" s="6" t="s">
        <v>11577</v>
      </c>
      <c r="AK845" s="6" t="s">
        <v>11428</v>
      </c>
      <c r="AL845" s="6" t="s">
        <v>831</v>
      </c>
      <c r="AM845" s="6" t="s">
        <v>11300</v>
      </c>
      <c r="AP845" s="6" t="s">
        <v>11429</v>
      </c>
      <c r="AQ845" s="6" t="s">
        <v>11578</v>
      </c>
      <c r="AR845" s="6" t="s">
        <v>11579</v>
      </c>
      <c r="AS845" s="6" t="s">
        <v>11432</v>
      </c>
      <c r="AT845" s="6" t="s">
        <v>11476</v>
      </c>
      <c r="AY845" s="7">
        <v>179</v>
      </c>
      <c r="AZ845" s="7">
        <v>86.7</v>
      </c>
      <c r="BA845" s="8" t="s">
        <v>11434</v>
      </c>
      <c r="BB845" s="9">
        <v>1</v>
      </c>
      <c r="BD845" s="9">
        <v>1</v>
      </c>
      <c r="BE845" s="7">
        <v>179</v>
      </c>
      <c r="BF845" s="7">
        <v>179</v>
      </c>
      <c r="BG845" s="7">
        <v>86.7</v>
      </c>
      <c r="BH845" s="7">
        <v>86.7</v>
      </c>
      <c r="BI845" s="7">
        <v>92.3</v>
      </c>
      <c r="BJ845" s="8" t="s">
        <v>11477</v>
      </c>
      <c r="BK845" s="7">
        <v>179</v>
      </c>
      <c r="BL845" s="7">
        <v>179</v>
      </c>
      <c r="BM845" s="7">
        <v>179</v>
      </c>
      <c r="BN845" s="7">
        <v>179</v>
      </c>
      <c r="BU845" s="7">
        <v>0</v>
      </c>
      <c r="BW845" s="7">
        <v>3.6</v>
      </c>
      <c r="BX845" s="7">
        <v>3.6</v>
      </c>
      <c r="BZ845" s="7">
        <v>0.36</v>
      </c>
      <c r="CA845" s="7">
        <v>0.36</v>
      </c>
      <c r="CB845" s="8" t="s">
        <v>11436</v>
      </c>
      <c r="CC845" s="8" t="s">
        <v>11437</v>
      </c>
      <c r="CE845" s="7">
        <v>98.2</v>
      </c>
      <c r="CF845" s="1">
        <f t="shared" si="13"/>
        <v>1</v>
      </c>
      <c r="CG845" s="1">
        <v>179</v>
      </c>
      <c r="CH845" s="1">
        <f>_xlfn.XLOOKUP(AL845,抖音账单汇总!$A:$A,抖音账单汇总!$B:$B)</f>
        <v>179</v>
      </c>
    </row>
    <row r="846" s="1" customFormat="1" ht="20" customHeight="1" spans="1:86">
      <c r="A846" s="6" t="s">
        <v>19606</v>
      </c>
      <c r="B846" s="6" t="s">
        <v>11840</v>
      </c>
      <c r="D846" s="6" t="s">
        <v>2539</v>
      </c>
      <c r="E846" s="6" t="s">
        <v>836</v>
      </c>
      <c r="G846" s="6" t="s">
        <v>11411</v>
      </c>
      <c r="H846" s="6" t="s">
        <v>11412</v>
      </c>
      <c r="K846" s="6" t="s">
        <v>11413</v>
      </c>
      <c r="L846" s="6" t="s">
        <v>19607</v>
      </c>
      <c r="M846" s="6" t="s">
        <v>19608</v>
      </c>
      <c r="P846" s="6" t="s">
        <v>19609</v>
      </c>
      <c r="Q846" s="6" t="s">
        <v>19610</v>
      </c>
      <c r="R846" s="6" t="s">
        <v>19611</v>
      </c>
      <c r="S846" s="6" t="s">
        <v>19612</v>
      </c>
      <c r="T846" s="6" t="s">
        <v>19611</v>
      </c>
      <c r="U846" s="6" t="s">
        <v>11673</v>
      </c>
      <c r="V846" s="6" t="s">
        <v>11674</v>
      </c>
      <c r="W846" s="6" t="s">
        <v>19613</v>
      </c>
      <c r="X846" s="6" t="s">
        <v>11424</v>
      </c>
      <c r="Y846" s="6" t="s">
        <v>19614</v>
      </c>
      <c r="AB846" s="6" t="s">
        <v>11524</v>
      </c>
      <c r="AJ846" s="6" t="s">
        <v>11650</v>
      </c>
      <c r="AK846" s="6" t="s">
        <v>11428</v>
      </c>
      <c r="AL846" s="6" t="s">
        <v>836</v>
      </c>
      <c r="AM846" s="6" t="s">
        <v>11300</v>
      </c>
      <c r="AP846" s="6" t="s">
        <v>11429</v>
      </c>
      <c r="AQ846" s="6" t="s">
        <v>11651</v>
      </c>
      <c r="AR846" s="6" t="s">
        <v>11652</v>
      </c>
      <c r="AS846" s="6" t="s">
        <v>11432</v>
      </c>
      <c r="AT846" s="6" t="s">
        <v>11476</v>
      </c>
      <c r="AY846" s="7">
        <v>179</v>
      </c>
      <c r="AZ846" s="7">
        <v>86.7</v>
      </c>
      <c r="BA846" s="8" t="s">
        <v>11434</v>
      </c>
      <c r="BB846" s="9">
        <v>1</v>
      </c>
      <c r="BD846" s="9">
        <v>1</v>
      </c>
      <c r="BE846" s="7">
        <v>179</v>
      </c>
      <c r="BF846" s="7">
        <v>179</v>
      </c>
      <c r="BG846" s="7">
        <v>86.7</v>
      </c>
      <c r="BH846" s="7">
        <v>86.7</v>
      </c>
      <c r="BI846" s="7">
        <v>92.3</v>
      </c>
      <c r="BJ846" s="8" t="s">
        <v>11477</v>
      </c>
      <c r="BK846" s="7">
        <v>179</v>
      </c>
      <c r="BL846" s="7">
        <v>179</v>
      </c>
      <c r="BM846" s="7">
        <v>179</v>
      </c>
      <c r="BN846" s="7">
        <v>179</v>
      </c>
      <c r="BU846" s="7">
        <v>0</v>
      </c>
      <c r="BW846" s="7">
        <v>3.6</v>
      </c>
      <c r="BX846" s="7">
        <v>3.6</v>
      </c>
      <c r="BZ846" s="7">
        <v>0.481</v>
      </c>
      <c r="CA846" s="7">
        <v>0.481</v>
      </c>
      <c r="CB846" s="8" t="s">
        <v>11436</v>
      </c>
      <c r="CC846" s="8" t="s">
        <v>11437</v>
      </c>
      <c r="CE846" s="7">
        <v>98.2</v>
      </c>
      <c r="CF846" s="1">
        <f t="shared" si="13"/>
        <v>1</v>
      </c>
      <c r="CG846" s="1">
        <v>179</v>
      </c>
      <c r="CH846" s="1">
        <f>_xlfn.XLOOKUP(AL846,抖音账单汇总!$A:$A,抖音账单汇总!$B:$B)</f>
        <v>179</v>
      </c>
    </row>
    <row r="847" s="1" customFormat="1" ht="20" customHeight="1" spans="1:86">
      <c r="A847" s="6" t="s">
        <v>19615</v>
      </c>
      <c r="B847" s="6" t="s">
        <v>11840</v>
      </c>
      <c r="D847" s="6" t="s">
        <v>2539</v>
      </c>
      <c r="E847" s="6" t="s">
        <v>825</v>
      </c>
      <c r="G847" s="6" t="s">
        <v>11411</v>
      </c>
      <c r="H847" s="6" t="s">
        <v>11412</v>
      </c>
      <c r="K847" s="6" t="s">
        <v>11413</v>
      </c>
      <c r="L847" s="6" t="s">
        <v>19616</v>
      </c>
      <c r="M847" s="6" t="s">
        <v>19617</v>
      </c>
      <c r="P847" s="6" t="s">
        <v>19618</v>
      </c>
      <c r="Q847" s="6" t="s">
        <v>19619</v>
      </c>
      <c r="R847" s="6" t="s">
        <v>19620</v>
      </c>
      <c r="S847" s="6" t="s">
        <v>19621</v>
      </c>
      <c r="T847" s="6" t="s">
        <v>19620</v>
      </c>
      <c r="U847" s="6" t="s">
        <v>11764</v>
      </c>
      <c r="V847" s="6" t="s">
        <v>13017</v>
      </c>
      <c r="W847" s="6" t="s">
        <v>19622</v>
      </c>
      <c r="X847" s="6" t="s">
        <v>11424</v>
      </c>
      <c r="Y847" s="6" t="s">
        <v>19623</v>
      </c>
      <c r="AB847" s="6" t="s">
        <v>11472</v>
      </c>
      <c r="AJ847" s="6" t="s">
        <v>11650</v>
      </c>
      <c r="AK847" s="6" t="s">
        <v>11428</v>
      </c>
      <c r="AL847" s="6" t="s">
        <v>825</v>
      </c>
      <c r="AM847" s="6" t="s">
        <v>11300</v>
      </c>
      <c r="AP847" s="6" t="s">
        <v>11429</v>
      </c>
      <c r="AQ847" s="6" t="s">
        <v>11651</v>
      </c>
      <c r="AR847" s="6" t="s">
        <v>11652</v>
      </c>
      <c r="AS847" s="6" t="s">
        <v>11432</v>
      </c>
      <c r="AT847" s="6" t="s">
        <v>11476</v>
      </c>
      <c r="AY847" s="7">
        <v>179</v>
      </c>
      <c r="AZ847" s="7">
        <v>86.7</v>
      </c>
      <c r="BA847" s="8" t="s">
        <v>11434</v>
      </c>
      <c r="BB847" s="9">
        <v>1</v>
      </c>
      <c r="BD847" s="9">
        <v>1</v>
      </c>
      <c r="BE847" s="7">
        <v>179</v>
      </c>
      <c r="BF847" s="7">
        <v>179</v>
      </c>
      <c r="BG847" s="7">
        <v>86.7</v>
      </c>
      <c r="BH847" s="7">
        <v>86.7</v>
      </c>
      <c r="BI847" s="7">
        <v>92.3</v>
      </c>
      <c r="BJ847" s="8" t="s">
        <v>11477</v>
      </c>
      <c r="BK847" s="7">
        <v>179</v>
      </c>
      <c r="BL847" s="7">
        <v>179</v>
      </c>
      <c r="BM847" s="7">
        <v>179</v>
      </c>
      <c r="BN847" s="7">
        <v>179</v>
      </c>
      <c r="BU847" s="7">
        <v>0</v>
      </c>
      <c r="BW847" s="7">
        <v>3.6</v>
      </c>
      <c r="BX847" s="7">
        <v>3.6</v>
      </c>
      <c r="BZ847" s="7">
        <v>0.481</v>
      </c>
      <c r="CA847" s="7">
        <v>0.481</v>
      </c>
      <c r="CB847" s="8" t="s">
        <v>11436</v>
      </c>
      <c r="CC847" s="8" t="s">
        <v>11437</v>
      </c>
      <c r="CE847" s="7">
        <v>98.2</v>
      </c>
      <c r="CF847" s="1">
        <f t="shared" si="13"/>
        <v>1</v>
      </c>
      <c r="CG847" s="1">
        <v>179</v>
      </c>
      <c r="CH847" s="1">
        <f>_xlfn.XLOOKUP(AL847,抖音账单汇总!$A:$A,抖音账单汇总!$B:$B)</f>
        <v>179</v>
      </c>
    </row>
    <row r="848" s="1" customFormat="1" ht="20" customHeight="1" spans="1:86">
      <c r="A848" s="6" t="s">
        <v>19624</v>
      </c>
      <c r="B848" s="6" t="s">
        <v>11840</v>
      </c>
      <c r="D848" s="6" t="s">
        <v>2539</v>
      </c>
      <c r="E848" s="6" t="s">
        <v>812</v>
      </c>
      <c r="G848" s="6" t="s">
        <v>11411</v>
      </c>
      <c r="H848" s="6" t="s">
        <v>11412</v>
      </c>
      <c r="K848" s="6" t="s">
        <v>11413</v>
      </c>
      <c r="L848" s="6" t="s">
        <v>19625</v>
      </c>
      <c r="M848" s="6" t="s">
        <v>19626</v>
      </c>
      <c r="P848" s="6" t="s">
        <v>19627</v>
      </c>
      <c r="Q848" s="6" t="s">
        <v>19628</v>
      </c>
      <c r="R848" s="6" t="s">
        <v>19629</v>
      </c>
      <c r="S848" s="6" t="s">
        <v>19630</v>
      </c>
      <c r="T848" s="6" t="s">
        <v>19629</v>
      </c>
      <c r="U848" s="6" t="s">
        <v>11498</v>
      </c>
      <c r="V848" s="6" t="s">
        <v>11499</v>
      </c>
      <c r="W848" s="6" t="s">
        <v>19631</v>
      </c>
      <c r="X848" s="6" t="s">
        <v>11424</v>
      </c>
      <c r="Y848" s="6" t="s">
        <v>19632</v>
      </c>
      <c r="AB848" s="6" t="s">
        <v>11629</v>
      </c>
      <c r="AJ848" s="6" t="s">
        <v>11650</v>
      </c>
      <c r="AK848" s="6" t="s">
        <v>11428</v>
      </c>
      <c r="AL848" s="6" t="s">
        <v>812</v>
      </c>
      <c r="AM848" s="6" t="s">
        <v>11300</v>
      </c>
      <c r="AP848" s="6" t="s">
        <v>11429</v>
      </c>
      <c r="AQ848" s="6" t="s">
        <v>11651</v>
      </c>
      <c r="AR848" s="6" t="s">
        <v>11652</v>
      </c>
      <c r="AS848" s="6" t="s">
        <v>11432</v>
      </c>
      <c r="AT848" s="6" t="s">
        <v>11476</v>
      </c>
      <c r="AY848" s="7">
        <v>179</v>
      </c>
      <c r="AZ848" s="7">
        <v>86.7</v>
      </c>
      <c r="BA848" s="8" t="s">
        <v>11434</v>
      </c>
      <c r="BB848" s="9">
        <v>1</v>
      </c>
      <c r="BD848" s="9">
        <v>1</v>
      </c>
      <c r="BE848" s="7">
        <v>179</v>
      </c>
      <c r="BF848" s="7">
        <v>179</v>
      </c>
      <c r="BG848" s="7">
        <v>86.7</v>
      </c>
      <c r="BH848" s="7">
        <v>86.7</v>
      </c>
      <c r="BI848" s="7">
        <v>92.3</v>
      </c>
      <c r="BJ848" s="8" t="s">
        <v>11477</v>
      </c>
      <c r="BK848" s="7">
        <v>179</v>
      </c>
      <c r="BL848" s="7">
        <v>179</v>
      </c>
      <c r="BM848" s="7">
        <v>179</v>
      </c>
      <c r="BN848" s="7">
        <v>179</v>
      </c>
      <c r="BU848" s="7">
        <v>0</v>
      </c>
      <c r="BW848" s="7">
        <v>3.6</v>
      </c>
      <c r="BX848" s="7">
        <v>3.6</v>
      </c>
      <c r="BZ848" s="7">
        <v>0.481</v>
      </c>
      <c r="CA848" s="7">
        <v>0.481</v>
      </c>
      <c r="CB848" s="8" t="s">
        <v>11436</v>
      </c>
      <c r="CC848" s="8" t="s">
        <v>11437</v>
      </c>
      <c r="CE848" s="7">
        <v>98.2</v>
      </c>
      <c r="CF848" s="1">
        <f t="shared" si="13"/>
        <v>1</v>
      </c>
      <c r="CG848" s="1">
        <v>179</v>
      </c>
      <c r="CH848" s="1">
        <f>_xlfn.XLOOKUP(AL848,抖音账单汇总!$A:$A,抖音账单汇总!$B:$B)</f>
        <v>179</v>
      </c>
    </row>
    <row r="849" s="1" customFormat="1" ht="20" customHeight="1" spans="1:86">
      <c r="A849" s="6" t="s">
        <v>19633</v>
      </c>
      <c r="B849" s="6" t="s">
        <v>13533</v>
      </c>
      <c r="D849" s="6" t="s">
        <v>2539</v>
      </c>
      <c r="E849" s="6" t="s">
        <v>2103</v>
      </c>
      <c r="G849" s="6" t="s">
        <v>11411</v>
      </c>
      <c r="H849" s="6" t="s">
        <v>11412</v>
      </c>
      <c r="K849" s="6" t="s">
        <v>11413</v>
      </c>
      <c r="L849" s="6" t="s">
        <v>19634</v>
      </c>
      <c r="M849" s="6" t="s">
        <v>19635</v>
      </c>
      <c r="P849" s="6" t="s">
        <v>19636</v>
      </c>
      <c r="Q849" s="6" t="s">
        <v>19334</v>
      </c>
      <c r="R849" s="6" t="s">
        <v>19637</v>
      </c>
      <c r="S849" s="6" t="s">
        <v>19336</v>
      </c>
      <c r="T849" s="6" t="s">
        <v>19637</v>
      </c>
      <c r="U849" s="6" t="s">
        <v>11421</v>
      </c>
      <c r="V849" s="6" t="s">
        <v>12036</v>
      </c>
      <c r="W849" s="6" t="s">
        <v>13382</v>
      </c>
      <c r="X849" s="6" t="s">
        <v>11424</v>
      </c>
      <c r="Y849" s="6" t="s">
        <v>19638</v>
      </c>
      <c r="AB849" s="6" t="s">
        <v>14608</v>
      </c>
      <c r="AJ849" s="6" t="s">
        <v>11804</v>
      </c>
      <c r="AK849" s="6" t="s">
        <v>11428</v>
      </c>
      <c r="AL849" s="6" t="s">
        <v>2103</v>
      </c>
      <c r="AM849" s="6" t="s">
        <v>11300</v>
      </c>
      <c r="AP849" s="6" t="s">
        <v>11429</v>
      </c>
      <c r="AQ849" s="6" t="s">
        <v>11805</v>
      </c>
      <c r="AR849" s="6" t="s">
        <v>11806</v>
      </c>
      <c r="AS849" s="6" t="s">
        <v>11432</v>
      </c>
      <c r="AT849" s="6" t="s">
        <v>11476</v>
      </c>
      <c r="AY849" s="7">
        <v>179</v>
      </c>
      <c r="AZ849" s="7">
        <v>86.7</v>
      </c>
      <c r="BA849" s="8" t="s">
        <v>11434</v>
      </c>
      <c r="BB849" s="9">
        <v>1</v>
      </c>
      <c r="BD849" s="9">
        <v>1</v>
      </c>
      <c r="BE849" s="7">
        <v>179</v>
      </c>
      <c r="BF849" s="7">
        <v>179</v>
      </c>
      <c r="BG849" s="7">
        <v>86.7</v>
      </c>
      <c r="BH849" s="7">
        <v>86.7</v>
      </c>
      <c r="BI849" s="7">
        <v>92.3</v>
      </c>
      <c r="BJ849" s="8" t="s">
        <v>11477</v>
      </c>
      <c r="BK849" s="7">
        <v>179</v>
      </c>
      <c r="BL849" s="7">
        <v>179</v>
      </c>
      <c r="BM849" s="7">
        <v>179</v>
      </c>
      <c r="BN849" s="7">
        <v>179</v>
      </c>
      <c r="BU849" s="7">
        <v>0</v>
      </c>
      <c r="BW849" s="7">
        <v>3.6</v>
      </c>
      <c r="BX849" s="7">
        <v>3.6</v>
      </c>
      <c r="BZ849" s="7">
        <v>0.419</v>
      </c>
      <c r="CA849" s="7">
        <v>0.419</v>
      </c>
      <c r="CB849" s="8" t="s">
        <v>11436</v>
      </c>
      <c r="CC849" s="8" t="s">
        <v>11437</v>
      </c>
      <c r="CE849" s="7">
        <v>98.2</v>
      </c>
      <c r="CF849" s="1">
        <f t="shared" si="13"/>
        <v>1</v>
      </c>
      <c r="CG849" s="1">
        <v>179</v>
      </c>
      <c r="CH849" s="1">
        <f>_xlfn.XLOOKUP(AL849,抖音账单汇总!$A:$A,抖音账单汇总!$B:$B)</f>
        <v>179</v>
      </c>
    </row>
    <row r="850" s="1" customFormat="1" ht="20" customHeight="1" spans="1:86">
      <c r="A850" s="6" t="s">
        <v>19639</v>
      </c>
      <c r="B850" s="6" t="s">
        <v>16369</v>
      </c>
      <c r="D850" s="6" t="s">
        <v>2539</v>
      </c>
      <c r="E850" s="6" t="s">
        <v>821</v>
      </c>
      <c r="G850" s="6" t="s">
        <v>11411</v>
      </c>
      <c r="H850" s="6" t="s">
        <v>11412</v>
      </c>
      <c r="K850" s="6" t="s">
        <v>11413</v>
      </c>
      <c r="L850" s="6" t="s">
        <v>19640</v>
      </c>
      <c r="M850" s="6" t="s">
        <v>19641</v>
      </c>
      <c r="P850" s="6" t="s">
        <v>19642</v>
      </c>
      <c r="Q850" s="6" t="s">
        <v>19643</v>
      </c>
      <c r="R850" s="6" t="s">
        <v>19644</v>
      </c>
      <c r="S850" s="6" t="s">
        <v>19645</v>
      </c>
      <c r="T850" s="6" t="s">
        <v>19644</v>
      </c>
      <c r="U850" s="6" t="s">
        <v>11943</v>
      </c>
      <c r="V850" s="6" t="s">
        <v>13675</v>
      </c>
      <c r="W850" s="6" t="s">
        <v>19646</v>
      </c>
      <c r="X850" s="6" t="s">
        <v>11424</v>
      </c>
      <c r="Y850" s="6" t="s">
        <v>19647</v>
      </c>
      <c r="AB850" s="6" t="s">
        <v>11472</v>
      </c>
      <c r="AJ850" s="6" t="s">
        <v>11650</v>
      </c>
      <c r="AK850" s="6" t="s">
        <v>11428</v>
      </c>
      <c r="AL850" s="6" t="s">
        <v>821</v>
      </c>
      <c r="AM850" s="6" t="s">
        <v>11300</v>
      </c>
      <c r="AP850" s="6" t="s">
        <v>11429</v>
      </c>
      <c r="AQ850" s="6" t="s">
        <v>11651</v>
      </c>
      <c r="AR850" s="6" t="s">
        <v>11652</v>
      </c>
      <c r="AS850" s="6" t="s">
        <v>11432</v>
      </c>
      <c r="AT850" s="6" t="s">
        <v>11476</v>
      </c>
      <c r="AY850" s="7">
        <v>179</v>
      </c>
      <c r="AZ850" s="7">
        <v>86.7</v>
      </c>
      <c r="BA850" s="8" t="s">
        <v>11434</v>
      </c>
      <c r="BB850" s="9">
        <v>1</v>
      </c>
      <c r="BD850" s="9">
        <v>1</v>
      </c>
      <c r="BE850" s="7">
        <v>179</v>
      </c>
      <c r="BF850" s="7">
        <v>179</v>
      </c>
      <c r="BG850" s="7">
        <v>86.7</v>
      </c>
      <c r="BH850" s="7">
        <v>86.7</v>
      </c>
      <c r="BI850" s="7">
        <v>92.3</v>
      </c>
      <c r="BJ850" s="8" t="s">
        <v>11477</v>
      </c>
      <c r="BK850" s="7">
        <v>179</v>
      </c>
      <c r="BL850" s="7">
        <v>179</v>
      </c>
      <c r="BM850" s="7">
        <v>179</v>
      </c>
      <c r="BN850" s="7">
        <v>179</v>
      </c>
      <c r="BU850" s="7">
        <v>0</v>
      </c>
      <c r="BW850" s="7">
        <v>3.6</v>
      </c>
      <c r="BX850" s="7">
        <v>3.6</v>
      </c>
      <c r="BZ850" s="7">
        <v>0.481</v>
      </c>
      <c r="CA850" s="7">
        <v>0.481</v>
      </c>
      <c r="CB850" s="8" t="s">
        <v>11436</v>
      </c>
      <c r="CC850" s="8" t="s">
        <v>11437</v>
      </c>
      <c r="CE850" s="7">
        <v>98.2</v>
      </c>
      <c r="CF850" s="1">
        <f t="shared" si="13"/>
        <v>1</v>
      </c>
      <c r="CG850" s="1">
        <v>179</v>
      </c>
      <c r="CH850" s="1">
        <f>_xlfn.XLOOKUP(AL850,抖音账单汇总!$A:$A,抖音账单汇总!$B:$B)</f>
        <v>179</v>
      </c>
    </row>
    <row r="851" s="1" customFormat="1" ht="20" customHeight="1" spans="1:86">
      <c r="A851" s="6" t="s">
        <v>19648</v>
      </c>
      <c r="B851" s="6" t="s">
        <v>12707</v>
      </c>
      <c r="D851" s="6" t="s">
        <v>2539</v>
      </c>
      <c r="E851" s="6" t="s">
        <v>850</v>
      </c>
      <c r="G851" s="6" t="s">
        <v>11411</v>
      </c>
      <c r="H851" s="6" t="s">
        <v>11412</v>
      </c>
      <c r="K851" s="6" t="s">
        <v>11413</v>
      </c>
      <c r="L851" s="6" t="s">
        <v>19649</v>
      </c>
      <c r="M851" s="6" t="s">
        <v>19650</v>
      </c>
      <c r="P851" s="6" t="s">
        <v>19651</v>
      </c>
      <c r="Q851" s="6" t="s">
        <v>19652</v>
      </c>
      <c r="R851" s="6" t="s">
        <v>19653</v>
      </c>
      <c r="S851" s="6" t="s">
        <v>19654</v>
      </c>
      <c r="T851" s="6" t="s">
        <v>19653</v>
      </c>
      <c r="U851" s="6" t="s">
        <v>12422</v>
      </c>
      <c r="V851" s="6" t="s">
        <v>16927</v>
      </c>
      <c r="W851" s="6" t="s">
        <v>19655</v>
      </c>
      <c r="X851" s="6" t="s">
        <v>11424</v>
      </c>
      <c r="Y851" s="6" t="s">
        <v>19656</v>
      </c>
      <c r="AB851" s="6" t="s">
        <v>12411</v>
      </c>
      <c r="AJ851" s="6" t="s">
        <v>11650</v>
      </c>
      <c r="AK851" s="6" t="s">
        <v>11564</v>
      </c>
      <c r="AL851" s="6" t="s">
        <v>850</v>
      </c>
      <c r="AM851" s="6" t="s">
        <v>11300</v>
      </c>
      <c r="AP851" s="6" t="s">
        <v>11429</v>
      </c>
      <c r="AQ851" s="6" t="s">
        <v>11651</v>
      </c>
      <c r="AR851" s="6" t="s">
        <v>11652</v>
      </c>
      <c r="AS851" s="6" t="s">
        <v>11432</v>
      </c>
      <c r="AT851" s="6" t="s">
        <v>11476</v>
      </c>
      <c r="AY851" s="7">
        <v>179</v>
      </c>
      <c r="AZ851" s="7">
        <v>86.7</v>
      </c>
      <c r="BA851" s="8" t="s">
        <v>11434</v>
      </c>
      <c r="BB851" s="9">
        <v>1</v>
      </c>
      <c r="BD851" s="9">
        <v>1</v>
      </c>
      <c r="BE851" s="7">
        <v>179</v>
      </c>
      <c r="BF851" s="7">
        <v>179</v>
      </c>
      <c r="BG851" s="7">
        <v>86.7</v>
      </c>
      <c r="BH851" s="7">
        <v>86.7</v>
      </c>
      <c r="BI851" s="7">
        <v>92.3</v>
      </c>
      <c r="BJ851" s="8" t="s">
        <v>11477</v>
      </c>
      <c r="BK851" s="7">
        <v>179</v>
      </c>
      <c r="BL851" s="7">
        <v>179</v>
      </c>
      <c r="BM851" s="7">
        <v>179</v>
      </c>
      <c r="BN851" s="7">
        <v>179</v>
      </c>
      <c r="BU851" s="7">
        <v>0</v>
      </c>
      <c r="BW851" s="7">
        <v>3.6</v>
      </c>
      <c r="BX851" s="7">
        <v>3.6</v>
      </c>
      <c r="BZ851" s="7">
        <v>0.481</v>
      </c>
      <c r="CA851" s="7">
        <v>0.481</v>
      </c>
      <c r="CB851" s="8" t="s">
        <v>11436</v>
      </c>
      <c r="CC851" s="8" t="s">
        <v>11437</v>
      </c>
      <c r="CE851" s="7">
        <v>98.2</v>
      </c>
      <c r="CF851" s="1">
        <f t="shared" si="13"/>
        <v>1</v>
      </c>
      <c r="CG851" s="1">
        <v>179</v>
      </c>
      <c r="CH851" s="1">
        <f>_xlfn.XLOOKUP(AL851,抖音账单汇总!$A:$A,抖音账单汇总!$B:$B)</f>
        <v>179</v>
      </c>
    </row>
    <row r="852" s="1" customFormat="1" ht="20" customHeight="1" spans="1:86">
      <c r="A852" s="6" t="s">
        <v>19657</v>
      </c>
      <c r="B852" s="6" t="s">
        <v>11746</v>
      </c>
      <c r="D852" s="6" t="s">
        <v>2539</v>
      </c>
      <c r="E852" s="6" t="s">
        <v>830</v>
      </c>
      <c r="G852" s="6" t="s">
        <v>11411</v>
      </c>
      <c r="H852" s="6" t="s">
        <v>11412</v>
      </c>
      <c r="K852" s="6" t="s">
        <v>11413</v>
      </c>
      <c r="L852" s="6" t="s">
        <v>19658</v>
      </c>
      <c r="M852" s="6" t="s">
        <v>19659</v>
      </c>
      <c r="P852" s="6" t="s">
        <v>19660</v>
      </c>
      <c r="Q852" s="6" t="s">
        <v>19661</v>
      </c>
      <c r="R852" s="6" t="s">
        <v>19662</v>
      </c>
      <c r="S852" s="6" t="s">
        <v>19663</v>
      </c>
      <c r="T852" s="6" t="s">
        <v>19662</v>
      </c>
      <c r="U852" s="6" t="s">
        <v>11871</v>
      </c>
      <c r="V852" s="6" t="s">
        <v>11920</v>
      </c>
      <c r="W852" s="6" t="s">
        <v>14806</v>
      </c>
      <c r="X852" s="6" t="s">
        <v>11424</v>
      </c>
      <c r="Y852" s="6" t="s">
        <v>19664</v>
      </c>
      <c r="AB852" s="6" t="s">
        <v>19665</v>
      </c>
      <c r="AJ852" s="6" t="s">
        <v>11650</v>
      </c>
      <c r="AK852" s="6" t="s">
        <v>11428</v>
      </c>
      <c r="AL852" s="6" t="s">
        <v>830</v>
      </c>
      <c r="AM852" s="6" t="s">
        <v>11300</v>
      </c>
      <c r="AP852" s="6" t="s">
        <v>11429</v>
      </c>
      <c r="AQ852" s="6" t="s">
        <v>11651</v>
      </c>
      <c r="AR852" s="6" t="s">
        <v>11652</v>
      </c>
      <c r="AS852" s="6" t="s">
        <v>11432</v>
      </c>
      <c r="AT852" s="6" t="s">
        <v>11476</v>
      </c>
      <c r="AY852" s="7">
        <v>179</v>
      </c>
      <c r="AZ852" s="7">
        <v>86.7</v>
      </c>
      <c r="BA852" s="8" t="s">
        <v>11434</v>
      </c>
      <c r="BB852" s="9">
        <v>1</v>
      </c>
      <c r="BD852" s="9">
        <v>1</v>
      </c>
      <c r="BE852" s="7">
        <v>179</v>
      </c>
      <c r="BF852" s="7">
        <v>179</v>
      </c>
      <c r="BG852" s="7">
        <v>86.7</v>
      </c>
      <c r="BH852" s="7">
        <v>86.7</v>
      </c>
      <c r="BI852" s="7">
        <v>92.3</v>
      </c>
      <c r="BJ852" s="8" t="s">
        <v>11477</v>
      </c>
      <c r="BK852" s="7">
        <v>179</v>
      </c>
      <c r="BL852" s="7">
        <v>179</v>
      </c>
      <c r="BM852" s="7">
        <v>179</v>
      </c>
      <c r="BN852" s="7">
        <v>179</v>
      </c>
      <c r="BU852" s="7">
        <v>0</v>
      </c>
      <c r="BW852" s="7">
        <v>3.6</v>
      </c>
      <c r="BX852" s="7">
        <v>3.6</v>
      </c>
      <c r="BZ852" s="7">
        <v>0.481</v>
      </c>
      <c r="CA852" s="7">
        <v>0.481</v>
      </c>
      <c r="CB852" s="8" t="s">
        <v>11436</v>
      </c>
      <c r="CC852" s="8" t="s">
        <v>11437</v>
      </c>
      <c r="CE852" s="7">
        <v>98.2</v>
      </c>
      <c r="CF852" s="1">
        <f t="shared" si="13"/>
        <v>1</v>
      </c>
      <c r="CG852" s="1">
        <v>179</v>
      </c>
      <c r="CH852" s="1">
        <f>_xlfn.XLOOKUP(AL852,抖音账单汇总!$A:$A,抖音账单汇总!$B:$B)</f>
        <v>179</v>
      </c>
    </row>
    <row r="853" s="1" customFormat="1" ht="20" customHeight="1" spans="1:86">
      <c r="A853" s="6" t="s">
        <v>19666</v>
      </c>
      <c r="B853" s="6" t="s">
        <v>11913</v>
      </c>
      <c r="D853" s="6" t="s">
        <v>2539</v>
      </c>
      <c r="E853" s="6" t="s">
        <v>2072</v>
      </c>
      <c r="G853" s="6" t="s">
        <v>11411</v>
      </c>
      <c r="H853" s="6" t="s">
        <v>11412</v>
      </c>
      <c r="K853" s="6" t="s">
        <v>11413</v>
      </c>
      <c r="L853" s="6" t="s">
        <v>19667</v>
      </c>
      <c r="M853" s="6" t="s">
        <v>19668</v>
      </c>
      <c r="P853" s="6" t="s">
        <v>19669</v>
      </c>
      <c r="Q853" s="6" t="s">
        <v>19670</v>
      </c>
      <c r="R853" s="6" t="s">
        <v>19671</v>
      </c>
      <c r="S853" s="6" t="s">
        <v>19672</v>
      </c>
      <c r="T853" s="6" t="s">
        <v>19671</v>
      </c>
      <c r="U853" s="6" t="s">
        <v>11446</v>
      </c>
      <c r="V853" s="6" t="s">
        <v>13596</v>
      </c>
      <c r="W853" s="6" t="s">
        <v>13832</v>
      </c>
      <c r="X853" s="6" t="s">
        <v>11424</v>
      </c>
      <c r="Y853" s="6" t="s">
        <v>19673</v>
      </c>
      <c r="AB853" s="6" t="s">
        <v>11875</v>
      </c>
      <c r="AJ853" s="6" t="s">
        <v>11545</v>
      </c>
      <c r="AK853" s="6" t="s">
        <v>11428</v>
      </c>
      <c r="AL853" s="6" t="s">
        <v>2072</v>
      </c>
      <c r="AM853" s="6" t="s">
        <v>11300</v>
      </c>
      <c r="AP853" s="6" t="s">
        <v>11429</v>
      </c>
      <c r="AQ853" s="6" t="s">
        <v>11546</v>
      </c>
      <c r="AR853" s="6" t="s">
        <v>11547</v>
      </c>
      <c r="AS853" s="6" t="s">
        <v>11432</v>
      </c>
      <c r="AT853" s="6" t="s">
        <v>11476</v>
      </c>
      <c r="AY853" s="7">
        <v>179</v>
      </c>
      <c r="AZ853" s="7">
        <v>86.7</v>
      </c>
      <c r="BA853" s="8" t="s">
        <v>11434</v>
      </c>
      <c r="BB853" s="9">
        <v>1</v>
      </c>
      <c r="BD853" s="9">
        <v>1</v>
      </c>
      <c r="BE853" s="7">
        <v>179</v>
      </c>
      <c r="BF853" s="7">
        <v>179</v>
      </c>
      <c r="BG853" s="7">
        <v>86.7</v>
      </c>
      <c r="BH853" s="7">
        <v>86.7</v>
      </c>
      <c r="BI853" s="7">
        <v>92.3</v>
      </c>
      <c r="BJ853" s="8" t="s">
        <v>11477</v>
      </c>
      <c r="BK853" s="7">
        <v>179</v>
      </c>
      <c r="BL853" s="7">
        <v>179</v>
      </c>
      <c r="BM853" s="7">
        <v>179</v>
      </c>
      <c r="BN853" s="7">
        <v>179</v>
      </c>
      <c r="BU853" s="7">
        <v>0</v>
      </c>
      <c r="BW853" s="7">
        <v>3.6</v>
      </c>
      <c r="BX853" s="7">
        <v>3.6</v>
      </c>
      <c r="BZ853" s="7">
        <v>0.537</v>
      </c>
      <c r="CA853" s="7">
        <v>0.537</v>
      </c>
      <c r="CB853" s="8" t="s">
        <v>11436</v>
      </c>
      <c r="CC853" s="8" t="s">
        <v>11437</v>
      </c>
      <c r="CE853" s="7">
        <v>98.2</v>
      </c>
      <c r="CF853" s="1">
        <f t="shared" si="13"/>
        <v>1</v>
      </c>
      <c r="CG853" s="1">
        <v>179</v>
      </c>
      <c r="CH853" s="1">
        <f>_xlfn.XLOOKUP(AL853,抖音账单汇总!$A:$A,抖音账单汇总!$B:$B)</f>
        <v>179</v>
      </c>
    </row>
    <row r="854" s="1" customFormat="1" ht="20" customHeight="1" spans="1:86">
      <c r="A854" s="6" t="s">
        <v>19674</v>
      </c>
      <c r="B854" s="6" t="s">
        <v>19675</v>
      </c>
      <c r="D854" s="6" t="s">
        <v>2539</v>
      </c>
      <c r="E854" s="6" t="s">
        <v>841</v>
      </c>
      <c r="G854" s="6" t="s">
        <v>11411</v>
      </c>
      <c r="H854" s="6" t="s">
        <v>11412</v>
      </c>
      <c r="K854" s="6" t="s">
        <v>11413</v>
      </c>
      <c r="L854" s="6" t="s">
        <v>19676</v>
      </c>
      <c r="M854" s="6" t="s">
        <v>19677</v>
      </c>
      <c r="P854" s="6" t="s">
        <v>19678</v>
      </c>
      <c r="Q854" s="6" t="s">
        <v>19679</v>
      </c>
      <c r="R854" s="6" t="s">
        <v>19680</v>
      </c>
      <c r="S854" s="6" t="s">
        <v>19681</v>
      </c>
      <c r="T854" s="6" t="s">
        <v>19680</v>
      </c>
      <c r="U854" s="6" t="s">
        <v>11907</v>
      </c>
      <c r="V854" s="6" t="s">
        <v>19682</v>
      </c>
      <c r="W854" s="6" t="s">
        <v>19683</v>
      </c>
      <c r="X854" s="6" t="s">
        <v>11424</v>
      </c>
      <c r="Y854" s="6" t="s">
        <v>19684</v>
      </c>
      <c r="AB854" s="6" t="s">
        <v>11472</v>
      </c>
      <c r="AJ854" s="6" t="s">
        <v>11650</v>
      </c>
      <c r="AK854" s="6" t="s">
        <v>11428</v>
      </c>
      <c r="AL854" s="6" t="s">
        <v>841</v>
      </c>
      <c r="AM854" s="6" t="s">
        <v>11300</v>
      </c>
      <c r="AP854" s="6" t="s">
        <v>11429</v>
      </c>
      <c r="AQ854" s="6" t="s">
        <v>11651</v>
      </c>
      <c r="AR854" s="6" t="s">
        <v>11652</v>
      </c>
      <c r="AS854" s="6" t="s">
        <v>11432</v>
      </c>
      <c r="AT854" s="6" t="s">
        <v>11476</v>
      </c>
      <c r="AY854" s="7">
        <v>179</v>
      </c>
      <c r="AZ854" s="7">
        <v>86.7</v>
      </c>
      <c r="BA854" s="8" t="s">
        <v>11434</v>
      </c>
      <c r="BB854" s="9">
        <v>1</v>
      </c>
      <c r="BD854" s="9">
        <v>1</v>
      </c>
      <c r="BE854" s="7">
        <v>179</v>
      </c>
      <c r="BF854" s="7">
        <v>179</v>
      </c>
      <c r="BG854" s="7">
        <v>86.7</v>
      </c>
      <c r="BH854" s="7">
        <v>86.7</v>
      </c>
      <c r="BI854" s="7">
        <v>92.3</v>
      </c>
      <c r="BJ854" s="8" t="s">
        <v>11477</v>
      </c>
      <c r="BK854" s="7">
        <v>179</v>
      </c>
      <c r="BL854" s="7">
        <v>179</v>
      </c>
      <c r="BM854" s="7">
        <v>179</v>
      </c>
      <c r="BN854" s="7">
        <v>179</v>
      </c>
      <c r="BU854" s="7">
        <v>0</v>
      </c>
      <c r="BW854" s="7">
        <v>3.6</v>
      </c>
      <c r="BX854" s="7">
        <v>3.6</v>
      </c>
      <c r="BZ854" s="7">
        <v>0.481</v>
      </c>
      <c r="CA854" s="7">
        <v>0.481</v>
      </c>
      <c r="CB854" s="8" t="s">
        <v>11436</v>
      </c>
      <c r="CC854" s="8" t="s">
        <v>11437</v>
      </c>
      <c r="CE854" s="7">
        <v>98.2</v>
      </c>
      <c r="CF854" s="1">
        <f t="shared" si="13"/>
        <v>1</v>
      </c>
      <c r="CG854" s="1">
        <v>179</v>
      </c>
      <c r="CH854" s="1">
        <f>_xlfn.XLOOKUP(AL854,抖音账单汇总!$A:$A,抖音账单汇总!$B:$B)</f>
        <v>179</v>
      </c>
    </row>
    <row r="855" s="1" customFormat="1" ht="20" customHeight="1" spans="1:86">
      <c r="A855" s="6" t="s">
        <v>19685</v>
      </c>
      <c r="B855" s="6" t="s">
        <v>15246</v>
      </c>
      <c r="D855" s="6" t="s">
        <v>2539</v>
      </c>
      <c r="E855" s="6" t="s">
        <v>2077</v>
      </c>
      <c r="G855" s="6" t="s">
        <v>11411</v>
      </c>
      <c r="H855" s="6" t="s">
        <v>11412</v>
      </c>
      <c r="K855" s="6" t="s">
        <v>11413</v>
      </c>
      <c r="L855" s="6" t="s">
        <v>19686</v>
      </c>
      <c r="M855" s="6" t="s">
        <v>19687</v>
      </c>
      <c r="P855" s="6" t="s">
        <v>19688</v>
      </c>
      <c r="Q855" s="6" t="s">
        <v>19689</v>
      </c>
      <c r="R855" s="6" t="s">
        <v>19690</v>
      </c>
      <c r="S855" s="6" t="s">
        <v>19691</v>
      </c>
      <c r="T855" s="6" t="s">
        <v>19690</v>
      </c>
      <c r="U855" s="6" t="s">
        <v>11764</v>
      </c>
      <c r="V855" s="6" t="s">
        <v>12760</v>
      </c>
      <c r="W855" s="6" t="s">
        <v>19692</v>
      </c>
      <c r="X855" s="6" t="s">
        <v>11424</v>
      </c>
      <c r="Y855" s="6" t="s">
        <v>19693</v>
      </c>
      <c r="AB855" s="6" t="s">
        <v>13202</v>
      </c>
      <c r="AJ855" s="6" t="s">
        <v>11977</v>
      </c>
      <c r="AK855" s="6" t="s">
        <v>11428</v>
      </c>
      <c r="AL855" s="6" t="s">
        <v>2077</v>
      </c>
      <c r="AM855" s="6" t="s">
        <v>11300</v>
      </c>
      <c r="AP855" s="6" t="s">
        <v>11429</v>
      </c>
      <c r="AQ855" s="6" t="s">
        <v>11978</v>
      </c>
      <c r="AR855" s="6" t="s">
        <v>11979</v>
      </c>
      <c r="AS855" s="6" t="s">
        <v>11432</v>
      </c>
      <c r="AT855" s="6" t="s">
        <v>11476</v>
      </c>
      <c r="AY855" s="7">
        <v>179</v>
      </c>
      <c r="AZ855" s="7">
        <v>86.7</v>
      </c>
      <c r="BA855" s="8" t="s">
        <v>11434</v>
      </c>
      <c r="BB855" s="9">
        <v>1</v>
      </c>
      <c r="BD855" s="9">
        <v>1</v>
      </c>
      <c r="BE855" s="7">
        <v>179</v>
      </c>
      <c r="BF855" s="7">
        <v>179</v>
      </c>
      <c r="BG855" s="7">
        <v>86.7</v>
      </c>
      <c r="BH855" s="7">
        <v>86.7</v>
      </c>
      <c r="BI855" s="7">
        <v>92.3</v>
      </c>
      <c r="BJ855" s="8" t="s">
        <v>11477</v>
      </c>
      <c r="BK855" s="7">
        <v>179</v>
      </c>
      <c r="BL855" s="7">
        <v>179</v>
      </c>
      <c r="BM855" s="7">
        <v>179</v>
      </c>
      <c r="BN855" s="7">
        <v>179</v>
      </c>
      <c r="BU855" s="7">
        <v>0</v>
      </c>
      <c r="BW855" s="7">
        <v>3.6</v>
      </c>
      <c r="BX855" s="7">
        <v>3.6</v>
      </c>
      <c r="BZ855" s="7">
        <v>0.506</v>
      </c>
      <c r="CA855" s="7">
        <v>0.506</v>
      </c>
      <c r="CB855" s="8" t="s">
        <v>11436</v>
      </c>
      <c r="CC855" s="8" t="s">
        <v>11437</v>
      </c>
      <c r="CE855" s="7">
        <v>98.2</v>
      </c>
      <c r="CF855" s="1">
        <f t="shared" si="13"/>
        <v>1</v>
      </c>
      <c r="CG855" s="1">
        <v>179</v>
      </c>
      <c r="CH855" s="1">
        <f>_xlfn.XLOOKUP(AL855,抖音账单汇总!$A:$A,抖音账单汇总!$B:$B)</f>
        <v>179</v>
      </c>
    </row>
    <row r="856" s="1" customFormat="1" ht="20" customHeight="1" spans="1:86">
      <c r="A856" s="6" t="s">
        <v>19694</v>
      </c>
      <c r="B856" s="6" t="s">
        <v>14415</v>
      </c>
      <c r="D856" s="6" t="s">
        <v>2539</v>
      </c>
      <c r="E856" s="6" t="s">
        <v>829</v>
      </c>
      <c r="G856" s="6" t="s">
        <v>11411</v>
      </c>
      <c r="H856" s="6" t="s">
        <v>11412</v>
      </c>
      <c r="K856" s="6" t="s">
        <v>11413</v>
      </c>
      <c r="L856" s="6" t="s">
        <v>19695</v>
      </c>
      <c r="M856" s="6" t="s">
        <v>19696</v>
      </c>
      <c r="P856" s="6" t="s">
        <v>19697</v>
      </c>
      <c r="Q856" s="6" t="s">
        <v>19698</v>
      </c>
      <c r="R856" s="6" t="s">
        <v>19699</v>
      </c>
      <c r="S856" s="6" t="s">
        <v>19700</v>
      </c>
      <c r="T856" s="6" t="s">
        <v>19699</v>
      </c>
      <c r="U856" s="6" t="s">
        <v>11871</v>
      </c>
      <c r="V856" s="6" t="s">
        <v>13688</v>
      </c>
      <c r="W856" s="6" t="s">
        <v>16775</v>
      </c>
      <c r="X856" s="6" t="s">
        <v>11424</v>
      </c>
      <c r="Y856" s="6" t="s">
        <v>19701</v>
      </c>
      <c r="AB856" s="6" t="s">
        <v>12825</v>
      </c>
      <c r="AJ856" s="6" t="s">
        <v>11548</v>
      </c>
      <c r="AK856" s="6" t="s">
        <v>11564</v>
      </c>
      <c r="AL856" s="6" t="s">
        <v>829</v>
      </c>
      <c r="AM856" s="6" t="s">
        <v>11300</v>
      </c>
      <c r="AP856" s="6" t="s">
        <v>11429</v>
      </c>
      <c r="AQ856" s="6" t="s">
        <v>11549</v>
      </c>
      <c r="AR856" s="6" t="s">
        <v>12313</v>
      </c>
      <c r="AS856" s="6" t="s">
        <v>11432</v>
      </c>
      <c r="AT856" s="6" t="s">
        <v>11476</v>
      </c>
      <c r="AY856" s="7">
        <v>179</v>
      </c>
      <c r="AZ856" s="7">
        <v>86.7</v>
      </c>
      <c r="BA856" s="8" t="s">
        <v>11434</v>
      </c>
      <c r="BB856" s="9">
        <v>1</v>
      </c>
      <c r="BD856" s="9">
        <v>1</v>
      </c>
      <c r="BE856" s="7">
        <v>179</v>
      </c>
      <c r="BF856" s="7">
        <v>179</v>
      </c>
      <c r="BG856" s="7">
        <v>86.7</v>
      </c>
      <c r="BH856" s="7">
        <v>86.7</v>
      </c>
      <c r="BI856" s="7">
        <v>92.3</v>
      </c>
      <c r="BJ856" s="8" t="s">
        <v>11477</v>
      </c>
      <c r="BK856" s="7">
        <v>179</v>
      </c>
      <c r="BL856" s="7">
        <v>179</v>
      </c>
      <c r="BM856" s="7">
        <v>179</v>
      </c>
      <c r="BN856" s="7">
        <v>179</v>
      </c>
      <c r="BU856" s="7">
        <v>0</v>
      </c>
      <c r="BW856" s="7">
        <v>3.6</v>
      </c>
      <c r="BX856" s="7">
        <v>3.6</v>
      </c>
      <c r="BZ856" s="7">
        <v>0.537</v>
      </c>
      <c r="CA856" s="7">
        <v>0.537</v>
      </c>
      <c r="CB856" s="8" t="s">
        <v>11436</v>
      </c>
      <c r="CC856" s="8" t="s">
        <v>11437</v>
      </c>
      <c r="CE856" s="7">
        <v>98.2</v>
      </c>
      <c r="CF856" s="1">
        <f t="shared" si="13"/>
        <v>1</v>
      </c>
      <c r="CG856" s="1">
        <v>179</v>
      </c>
      <c r="CH856" s="1">
        <f>_xlfn.XLOOKUP(AL856,抖音账单汇总!$A:$A,抖音账单汇总!$B:$B)</f>
        <v>179</v>
      </c>
    </row>
    <row r="857" s="1" customFormat="1" ht="20" customHeight="1" spans="1:86">
      <c r="A857" s="6" t="s">
        <v>19702</v>
      </c>
      <c r="B857" s="6" t="s">
        <v>18602</v>
      </c>
      <c r="D857" s="6" t="s">
        <v>2539</v>
      </c>
      <c r="E857" s="6" t="s">
        <v>2067</v>
      </c>
      <c r="G857" s="6" t="s">
        <v>11411</v>
      </c>
      <c r="H857" s="6" t="s">
        <v>11412</v>
      </c>
      <c r="K857" s="6" t="s">
        <v>11413</v>
      </c>
      <c r="L857" s="6" t="s">
        <v>19703</v>
      </c>
      <c r="M857" s="6" t="s">
        <v>19704</v>
      </c>
      <c r="P857" s="6" t="s">
        <v>19705</v>
      </c>
      <c r="Q857" s="6" t="s">
        <v>19706</v>
      </c>
      <c r="R857" s="6" t="s">
        <v>19707</v>
      </c>
      <c r="S857" s="6" t="s">
        <v>19708</v>
      </c>
      <c r="T857" s="6" t="s">
        <v>19707</v>
      </c>
      <c r="U857" s="6" t="s">
        <v>11764</v>
      </c>
      <c r="V857" s="6" t="s">
        <v>12286</v>
      </c>
      <c r="W857" s="6" t="s">
        <v>17275</v>
      </c>
      <c r="X857" s="6" t="s">
        <v>11424</v>
      </c>
      <c r="Y857" s="6" t="s">
        <v>19709</v>
      </c>
      <c r="AB857" s="6" t="s">
        <v>11862</v>
      </c>
      <c r="AJ857" s="6" t="s">
        <v>11804</v>
      </c>
      <c r="AK857" s="6" t="s">
        <v>11428</v>
      </c>
      <c r="AL857" s="6" t="s">
        <v>2067</v>
      </c>
      <c r="AM857" s="6" t="s">
        <v>11300</v>
      </c>
      <c r="AP857" s="6" t="s">
        <v>11429</v>
      </c>
      <c r="AQ857" s="6" t="s">
        <v>11805</v>
      </c>
      <c r="AR857" s="6" t="s">
        <v>11806</v>
      </c>
      <c r="AS857" s="6" t="s">
        <v>11432</v>
      </c>
      <c r="AT857" s="6" t="s">
        <v>11476</v>
      </c>
      <c r="AY857" s="7">
        <v>179</v>
      </c>
      <c r="AZ857" s="7">
        <v>86.7</v>
      </c>
      <c r="BA857" s="8" t="s">
        <v>11434</v>
      </c>
      <c r="BB857" s="9">
        <v>1</v>
      </c>
      <c r="BD857" s="9">
        <v>1</v>
      </c>
      <c r="BE857" s="7">
        <v>179</v>
      </c>
      <c r="BF857" s="7">
        <v>179</v>
      </c>
      <c r="BG857" s="7">
        <v>86.7</v>
      </c>
      <c r="BH857" s="7">
        <v>86.7</v>
      </c>
      <c r="BI857" s="7">
        <v>92.3</v>
      </c>
      <c r="BJ857" s="8" t="s">
        <v>11477</v>
      </c>
      <c r="BK857" s="7">
        <v>179</v>
      </c>
      <c r="BL857" s="7">
        <v>179</v>
      </c>
      <c r="BM857" s="7">
        <v>179</v>
      </c>
      <c r="BN857" s="7">
        <v>179</v>
      </c>
      <c r="BU857" s="7">
        <v>0</v>
      </c>
      <c r="BW857" s="7">
        <v>3.6</v>
      </c>
      <c r="BX857" s="7">
        <v>3.6</v>
      </c>
      <c r="BZ857" s="7">
        <v>0.419</v>
      </c>
      <c r="CA857" s="7">
        <v>0.419</v>
      </c>
      <c r="CB857" s="8" t="s">
        <v>11436</v>
      </c>
      <c r="CC857" s="8" t="s">
        <v>11437</v>
      </c>
      <c r="CE857" s="7">
        <v>98.2</v>
      </c>
      <c r="CF857" s="1">
        <f t="shared" si="13"/>
        <v>1</v>
      </c>
      <c r="CG857" s="1">
        <v>179</v>
      </c>
      <c r="CH857" s="1">
        <f>_xlfn.XLOOKUP(AL857,抖音账单汇总!$A:$A,抖音账单汇总!$B:$B)</f>
        <v>179</v>
      </c>
    </row>
    <row r="858" s="1" customFormat="1" ht="20" customHeight="1" spans="1:86">
      <c r="A858" s="6" t="s">
        <v>19710</v>
      </c>
      <c r="B858" s="6" t="s">
        <v>11654</v>
      </c>
      <c r="D858" s="6" t="s">
        <v>2539</v>
      </c>
      <c r="E858" s="6" t="s">
        <v>854</v>
      </c>
      <c r="G858" s="6" t="s">
        <v>11411</v>
      </c>
      <c r="H858" s="6" t="s">
        <v>11412</v>
      </c>
      <c r="K858" s="6" t="s">
        <v>11413</v>
      </c>
      <c r="L858" s="6" t="s">
        <v>19711</v>
      </c>
      <c r="M858" s="6" t="s">
        <v>19712</v>
      </c>
      <c r="P858" s="6" t="s">
        <v>19713</v>
      </c>
      <c r="Q858" s="6" t="s">
        <v>19714</v>
      </c>
      <c r="R858" s="6" t="s">
        <v>19715</v>
      </c>
      <c r="S858" s="6" t="s">
        <v>19716</v>
      </c>
      <c r="T858" s="6" t="s">
        <v>19715</v>
      </c>
      <c r="U858" s="6" t="s">
        <v>14104</v>
      </c>
      <c r="V858" s="6" t="s">
        <v>16188</v>
      </c>
      <c r="W858" s="6" t="s">
        <v>19717</v>
      </c>
      <c r="X858" s="6" t="s">
        <v>11424</v>
      </c>
      <c r="Y858" s="6" t="s">
        <v>19718</v>
      </c>
      <c r="AB858" s="6" t="s">
        <v>11692</v>
      </c>
      <c r="AJ858" s="6" t="s">
        <v>11650</v>
      </c>
      <c r="AK858" s="6" t="s">
        <v>11428</v>
      </c>
      <c r="AL858" s="6" t="s">
        <v>854</v>
      </c>
      <c r="AM858" s="6" t="s">
        <v>11300</v>
      </c>
      <c r="AP858" s="6" t="s">
        <v>11429</v>
      </c>
      <c r="AQ858" s="6" t="s">
        <v>11651</v>
      </c>
      <c r="AR858" s="6" t="s">
        <v>11652</v>
      </c>
      <c r="AS858" s="6" t="s">
        <v>11432</v>
      </c>
      <c r="AT858" s="6" t="s">
        <v>11476</v>
      </c>
      <c r="AY858" s="7">
        <v>179</v>
      </c>
      <c r="AZ858" s="7">
        <v>86.7</v>
      </c>
      <c r="BA858" s="8" t="s">
        <v>11434</v>
      </c>
      <c r="BB858" s="9">
        <v>1</v>
      </c>
      <c r="BD858" s="9">
        <v>1</v>
      </c>
      <c r="BE858" s="7">
        <v>179</v>
      </c>
      <c r="BF858" s="7">
        <v>179</v>
      </c>
      <c r="BG858" s="7">
        <v>86.7</v>
      </c>
      <c r="BH858" s="7">
        <v>86.7</v>
      </c>
      <c r="BI858" s="7">
        <v>92.3</v>
      </c>
      <c r="BJ858" s="8" t="s">
        <v>11477</v>
      </c>
      <c r="BK858" s="7">
        <v>179</v>
      </c>
      <c r="BL858" s="7">
        <v>179</v>
      </c>
      <c r="BM858" s="7">
        <v>179</v>
      </c>
      <c r="BN858" s="7">
        <v>179</v>
      </c>
      <c r="BU858" s="7">
        <v>0</v>
      </c>
      <c r="BW858" s="7">
        <v>3.6</v>
      </c>
      <c r="BX858" s="7">
        <v>3.6</v>
      </c>
      <c r="BZ858" s="7">
        <v>0.481</v>
      </c>
      <c r="CA858" s="7">
        <v>0.481</v>
      </c>
      <c r="CB858" s="8" t="s">
        <v>11436</v>
      </c>
      <c r="CC858" s="8" t="s">
        <v>11437</v>
      </c>
      <c r="CE858" s="7">
        <v>98.2</v>
      </c>
      <c r="CF858" s="1">
        <f t="shared" si="13"/>
        <v>1</v>
      </c>
      <c r="CG858" s="1">
        <v>179</v>
      </c>
      <c r="CH858" s="1">
        <f>_xlfn.XLOOKUP(AL858,抖音账单汇总!$A:$A,抖音账单汇总!$B:$B)</f>
        <v>179</v>
      </c>
    </row>
    <row r="859" s="1" customFormat="1" ht="20" customHeight="1" spans="1:86">
      <c r="A859" s="6" t="s">
        <v>19719</v>
      </c>
      <c r="B859" s="6" t="s">
        <v>13541</v>
      </c>
      <c r="D859" s="6" t="s">
        <v>2539</v>
      </c>
      <c r="E859" s="6" t="s">
        <v>2068</v>
      </c>
      <c r="G859" s="6" t="s">
        <v>11411</v>
      </c>
      <c r="H859" s="6" t="s">
        <v>11412</v>
      </c>
      <c r="K859" s="6" t="s">
        <v>11413</v>
      </c>
      <c r="L859" s="6" t="s">
        <v>19720</v>
      </c>
      <c r="M859" s="6" t="s">
        <v>19721</v>
      </c>
      <c r="P859" s="6" t="s">
        <v>19722</v>
      </c>
      <c r="Q859" s="6" t="s">
        <v>19723</v>
      </c>
      <c r="R859" s="6" t="s">
        <v>19724</v>
      </c>
      <c r="S859" s="6" t="s">
        <v>19725</v>
      </c>
      <c r="T859" s="6" t="s">
        <v>19724</v>
      </c>
      <c r="U859" s="6" t="s">
        <v>11907</v>
      </c>
      <c r="V859" s="6" t="s">
        <v>13098</v>
      </c>
      <c r="W859" s="6" t="s">
        <v>13549</v>
      </c>
      <c r="X859" s="6" t="s">
        <v>11424</v>
      </c>
      <c r="Y859" s="6" t="s">
        <v>19726</v>
      </c>
      <c r="AB859" s="6" t="s">
        <v>12160</v>
      </c>
      <c r="AJ859" s="6" t="s">
        <v>11678</v>
      </c>
      <c r="AK859" s="6" t="s">
        <v>11564</v>
      </c>
      <c r="AL859" s="6" t="s">
        <v>2068</v>
      </c>
      <c r="AM859" s="6" t="s">
        <v>11300</v>
      </c>
      <c r="AP859" s="6" t="s">
        <v>11429</v>
      </c>
      <c r="AQ859" s="6" t="s">
        <v>11679</v>
      </c>
      <c r="AR859" s="6" t="s">
        <v>11680</v>
      </c>
      <c r="AS859" s="6" t="s">
        <v>11432</v>
      </c>
      <c r="AT859" s="6" t="s">
        <v>11476</v>
      </c>
      <c r="AY859" s="7">
        <v>179</v>
      </c>
      <c r="AZ859" s="7">
        <v>86.7</v>
      </c>
      <c r="BA859" s="8" t="s">
        <v>11434</v>
      </c>
      <c r="BB859" s="9">
        <v>1</v>
      </c>
      <c r="BD859" s="9">
        <v>1</v>
      </c>
      <c r="BE859" s="7">
        <v>179</v>
      </c>
      <c r="BF859" s="7">
        <v>179</v>
      </c>
      <c r="BG859" s="7">
        <v>86.7</v>
      </c>
      <c r="BH859" s="7">
        <v>86.7</v>
      </c>
      <c r="BI859" s="7">
        <v>92.3</v>
      </c>
      <c r="BJ859" s="8" t="s">
        <v>11477</v>
      </c>
      <c r="BK859" s="7">
        <v>179</v>
      </c>
      <c r="BL859" s="7">
        <v>179</v>
      </c>
      <c r="BM859" s="7">
        <v>179</v>
      </c>
      <c r="BN859" s="7">
        <v>179</v>
      </c>
      <c r="BU859" s="7">
        <v>0</v>
      </c>
      <c r="BW859" s="7">
        <v>3.6</v>
      </c>
      <c r="BX859" s="7">
        <v>3.6</v>
      </c>
      <c r="BZ859" s="7">
        <v>0.456</v>
      </c>
      <c r="CA859" s="7">
        <v>0.456</v>
      </c>
      <c r="CB859" s="8" t="s">
        <v>11436</v>
      </c>
      <c r="CC859" s="8" t="s">
        <v>11437</v>
      </c>
      <c r="CE859" s="7">
        <v>98.2</v>
      </c>
      <c r="CF859" s="1">
        <f t="shared" si="13"/>
        <v>1</v>
      </c>
      <c r="CG859" s="1">
        <v>179</v>
      </c>
      <c r="CH859" s="1">
        <f>_xlfn.XLOOKUP(AL859,抖音账单汇总!$A:$A,抖音账单汇总!$B:$B)</f>
        <v>179</v>
      </c>
    </row>
    <row r="860" s="1" customFormat="1" ht="20" customHeight="1" spans="1:86">
      <c r="A860" s="6" t="s">
        <v>19727</v>
      </c>
      <c r="B860" s="6" t="s">
        <v>19728</v>
      </c>
      <c r="C860" s="6" t="s">
        <v>19729</v>
      </c>
      <c r="D860" s="6" t="s">
        <v>2539</v>
      </c>
      <c r="E860" s="6" t="s">
        <v>422</v>
      </c>
      <c r="G860" s="6" t="s">
        <v>11411</v>
      </c>
      <c r="H860" s="6" t="s">
        <v>11412</v>
      </c>
      <c r="K860" s="6" t="s">
        <v>11413</v>
      </c>
      <c r="L860" s="6" t="s">
        <v>19192</v>
      </c>
      <c r="M860" s="6" t="s">
        <v>19193</v>
      </c>
      <c r="O860" s="6" t="s">
        <v>19730</v>
      </c>
      <c r="P860" s="6" t="s">
        <v>19731</v>
      </c>
      <c r="Q860" s="6" t="s">
        <v>19732</v>
      </c>
      <c r="R860" s="6" t="s">
        <v>19733</v>
      </c>
      <c r="S860" s="6" t="s">
        <v>19734</v>
      </c>
      <c r="T860" s="6" t="s">
        <v>19733</v>
      </c>
      <c r="U860" s="6" t="s">
        <v>11446</v>
      </c>
      <c r="V860" s="6" t="s">
        <v>12227</v>
      </c>
      <c r="W860" s="6" t="s">
        <v>19197</v>
      </c>
      <c r="X860" s="6" t="s">
        <v>11424</v>
      </c>
      <c r="Y860" s="6" t="s">
        <v>19735</v>
      </c>
      <c r="Z860" s="6" t="s">
        <v>19736</v>
      </c>
      <c r="AA860" s="6" t="s">
        <v>19737</v>
      </c>
      <c r="AB860" s="6" t="s">
        <v>11704</v>
      </c>
      <c r="AC860" s="6" t="s">
        <v>19738</v>
      </c>
      <c r="AD860" s="6" t="s">
        <v>19195</v>
      </c>
      <c r="AE860" s="6" t="s">
        <v>19739</v>
      </c>
      <c r="AF860" s="6" t="s">
        <v>19740</v>
      </c>
      <c r="AG860" s="6" t="s">
        <v>11412</v>
      </c>
      <c r="AH860" s="6" t="s">
        <v>11975</v>
      </c>
      <c r="AI860" s="6" t="s">
        <v>11976</v>
      </c>
      <c r="AJ860" s="6" t="s">
        <v>11804</v>
      </c>
      <c r="AK860" s="6" t="s">
        <v>11564</v>
      </c>
      <c r="AL860" s="6" t="s">
        <v>422</v>
      </c>
      <c r="AM860" s="6" t="s">
        <v>11300</v>
      </c>
      <c r="AP860" s="6" t="s">
        <v>11429</v>
      </c>
      <c r="AQ860" s="6" t="s">
        <v>11805</v>
      </c>
      <c r="AR860" s="6" t="s">
        <v>11806</v>
      </c>
      <c r="AS860" s="6" t="s">
        <v>11432</v>
      </c>
      <c r="AT860" s="6" t="s">
        <v>11476</v>
      </c>
      <c r="AY860" s="7">
        <v>179</v>
      </c>
      <c r="AZ860" s="7">
        <v>86.7</v>
      </c>
      <c r="BA860" s="8" t="s">
        <v>11434</v>
      </c>
      <c r="BB860" s="9">
        <v>1</v>
      </c>
      <c r="BD860" s="9">
        <v>1</v>
      </c>
      <c r="BE860" s="7">
        <v>179</v>
      </c>
      <c r="BF860" s="7">
        <v>179</v>
      </c>
      <c r="BG860" s="7">
        <v>86.7</v>
      </c>
      <c r="BH860" s="7">
        <v>86.7</v>
      </c>
      <c r="BI860" s="7">
        <v>92.3</v>
      </c>
      <c r="BJ860" s="8" t="s">
        <v>11477</v>
      </c>
      <c r="BK860" s="7">
        <v>179</v>
      </c>
      <c r="BL860" s="7">
        <v>179</v>
      </c>
      <c r="BM860" s="7">
        <v>179</v>
      </c>
      <c r="BN860" s="7">
        <v>179</v>
      </c>
      <c r="BO860" s="9">
        <v>1</v>
      </c>
      <c r="BP860" s="9">
        <v>1</v>
      </c>
      <c r="BR860" s="7">
        <v>86.7</v>
      </c>
      <c r="BS860" s="7">
        <v>86.7</v>
      </c>
      <c r="BU860" s="7">
        <v>0</v>
      </c>
      <c r="BW860" s="7">
        <v>3.6</v>
      </c>
      <c r="BX860" s="7">
        <v>3.6</v>
      </c>
      <c r="BZ860" s="7">
        <v>0.419</v>
      </c>
      <c r="CA860" s="7">
        <v>0.419</v>
      </c>
      <c r="CB860" s="8" t="s">
        <v>11436</v>
      </c>
      <c r="CC860" s="8" t="s">
        <v>11437</v>
      </c>
      <c r="CE860" s="7">
        <v>98.2</v>
      </c>
      <c r="CF860" s="1">
        <v>1</v>
      </c>
      <c r="CG860" s="1">
        <v>179</v>
      </c>
      <c r="CH860" s="1">
        <f>_xlfn.XLOOKUP(AL860,抖音账单汇总!$A:$A,抖音账单汇总!$B:$B)</f>
        <v>179</v>
      </c>
    </row>
    <row r="861" s="1" customFormat="1" ht="20" customHeight="1" spans="1:86">
      <c r="A861" s="6" t="s">
        <v>19741</v>
      </c>
      <c r="D861" s="6" t="s">
        <v>11949</v>
      </c>
      <c r="E861" s="6" t="s">
        <v>441</v>
      </c>
      <c r="G861" s="6" t="s">
        <v>11411</v>
      </c>
      <c r="H861" s="6" t="s">
        <v>11412</v>
      </c>
      <c r="K861" s="6" t="s">
        <v>11413</v>
      </c>
      <c r="L861" s="6" t="s">
        <v>19742</v>
      </c>
      <c r="M861" s="6" t="s">
        <v>19743</v>
      </c>
      <c r="N861" s="6" t="s">
        <v>19744</v>
      </c>
      <c r="P861" s="6" t="s">
        <v>19745</v>
      </c>
      <c r="Q861" s="6" t="s">
        <v>19746</v>
      </c>
      <c r="R861" s="6" t="s">
        <v>19745</v>
      </c>
      <c r="S861" s="6" t="s">
        <v>19746</v>
      </c>
      <c r="T861" s="6" t="s">
        <v>19745</v>
      </c>
      <c r="U861" s="6" t="s">
        <v>11518</v>
      </c>
      <c r="V861" s="6" t="s">
        <v>14349</v>
      </c>
      <c r="W861" s="6" t="s">
        <v>15853</v>
      </c>
      <c r="X861" s="6" t="s">
        <v>11424</v>
      </c>
      <c r="Y861" s="6" t="s">
        <v>19747</v>
      </c>
      <c r="AB861" s="6" t="s">
        <v>19748</v>
      </c>
      <c r="AJ861" s="6" t="s">
        <v>11678</v>
      </c>
      <c r="AK861" s="6" t="s">
        <v>11564</v>
      </c>
      <c r="AL861" s="6" t="s">
        <v>441</v>
      </c>
      <c r="AM861" s="6" t="s">
        <v>11300</v>
      </c>
      <c r="AP861" s="6" t="s">
        <v>11429</v>
      </c>
      <c r="AQ861" s="6" t="s">
        <v>11679</v>
      </c>
      <c r="AR861" s="6" t="s">
        <v>11679</v>
      </c>
      <c r="AS861" s="6" t="s">
        <v>11432</v>
      </c>
      <c r="AT861" s="6" t="s">
        <v>11476</v>
      </c>
      <c r="AY861" s="7">
        <v>179</v>
      </c>
      <c r="AZ861" s="7">
        <v>86.7</v>
      </c>
      <c r="BA861" s="8" t="s">
        <v>11434</v>
      </c>
      <c r="BB861" s="9">
        <v>1</v>
      </c>
      <c r="BD861" s="9">
        <v>1</v>
      </c>
      <c r="BF861" s="7">
        <v>0</v>
      </c>
      <c r="BG861" s="7">
        <v>86.7</v>
      </c>
      <c r="BH861" s="7">
        <v>86.7</v>
      </c>
      <c r="BI861" s="7">
        <v>-86.7</v>
      </c>
      <c r="BJ861" s="8" t="s">
        <v>11550</v>
      </c>
      <c r="BK861" s="7">
        <v>0</v>
      </c>
      <c r="BL861" s="7">
        <v>0</v>
      </c>
      <c r="BW861" s="7">
        <v>3.6</v>
      </c>
      <c r="BX861" s="7">
        <v>3.6</v>
      </c>
      <c r="BZ861" s="7">
        <v>0.456</v>
      </c>
      <c r="CA861" s="7">
        <v>0.456</v>
      </c>
      <c r="CB861" s="8" t="s">
        <v>11436</v>
      </c>
      <c r="CC861" s="8" t="s">
        <v>11959</v>
      </c>
      <c r="CE861" s="7">
        <v>98.2</v>
      </c>
      <c r="CF861" s="1">
        <v>0</v>
      </c>
      <c r="CG861" s="1">
        <v>0</v>
      </c>
      <c r="CH861" s="1">
        <f>_xlfn.XLOOKUP(AL861,抖音账单汇总!$A:$A,抖音账单汇总!$B:$B)</f>
        <v>179</v>
      </c>
    </row>
    <row r="862" s="1" customFormat="1" ht="20" customHeight="1" spans="1:86">
      <c r="A862" s="6" t="s">
        <v>19749</v>
      </c>
      <c r="B862" s="6" t="s">
        <v>11981</v>
      </c>
      <c r="C862" s="6" t="s">
        <v>19750</v>
      </c>
      <c r="D862" s="6" t="s">
        <v>2539</v>
      </c>
      <c r="E862" s="6" t="s">
        <v>441</v>
      </c>
      <c r="G862" s="6" t="s">
        <v>11411</v>
      </c>
      <c r="H862" s="6" t="s">
        <v>11412</v>
      </c>
      <c r="K862" s="6" t="s">
        <v>11413</v>
      </c>
      <c r="L862" s="6" t="s">
        <v>19742</v>
      </c>
      <c r="M862" s="6" t="s">
        <v>19743</v>
      </c>
      <c r="O862" s="6" t="s">
        <v>19751</v>
      </c>
      <c r="P862" s="6" t="s">
        <v>19752</v>
      </c>
      <c r="Q862" s="6" t="s">
        <v>19753</v>
      </c>
      <c r="R862" s="6" t="s">
        <v>19754</v>
      </c>
      <c r="S862" s="6" t="s">
        <v>19755</v>
      </c>
      <c r="T862" s="6" t="s">
        <v>19754</v>
      </c>
      <c r="U862" s="6" t="s">
        <v>11518</v>
      </c>
      <c r="V862" s="6" t="s">
        <v>14349</v>
      </c>
      <c r="W862" s="6" t="s">
        <v>15853</v>
      </c>
      <c r="X862" s="6" t="s">
        <v>11424</v>
      </c>
      <c r="Y862" s="6" t="s">
        <v>19756</v>
      </c>
      <c r="Z862" s="6" t="s">
        <v>19736</v>
      </c>
      <c r="AA862" s="6" t="s">
        <v>19757</v>
      </c>
      <c r="AB862" s="6" t="s">
        <v>12596</v>
      </c>
      <c r="AC862" s="6" t="s">
        <v>19758</v>
      </c>
      <c r="AD862" s="6" t="s">
        <v>19745</v>
      </c>
      <c r="AE862" s="6" t="s">
        <v>19759</v>
      </c>
      <c r="AF862" s="6" t="s">
        <v>19760</v>
      </c>
      <c r="AG862" s="6" t="s">
        <v>11412</v>
      </c>
      <c r="AH862" s="6" t="s">
        <v>11975</v>
      </c>
      <c r="AI862" s="6" t="s">
        <v>11976</v>
      </c>
      <c r="AJ862" s="6" t="s">
        <v>12552</v>
      </c>
      <c r="AK862" s="6" t="s">
        <v>11564</v>
      </c>
      <c r="AL862" s="6" t="s">
        <v>441</v>
      </c>
      <c r="AM862" s="6" t="s">
        <v>11300</v>
      </c>
      <c r="AP862" s="6" t="s">
        <v>11429</v>
      </c>
      <c r="AQ862" s="6" t="s">
        <v>12553</v>
      </c>
      <c r="AR862" s="6" t="s">
        <v>12554</v>
      </c>
      <c r="AS862" s="6" t="s">
        <v>11432</v>
      </c>
      <c r="AT862" s="6" t="s">
        <v>11476</v>
      </c>
      <c r="AY862" s="7">
        <v>179</v>
      </c>
      <c r="AZ862" s="7">
        <v>86.7</v>
      </c>
      <c r="BA862" s="8" t="s">
        <v>11434</v>
      </c>
      <c r="BB862" s="9">
        <v>1</v>
      </c>
      <c r="BD862" s="9">
        <v>1</v>
      </c>
      <c r="BE862" s="7">
        <v>179</v>
      </c>
      <c r="BF862" s="7">
        <v>179</v>
      </c>
      <c r="BG862" s="7">
        <v>86.7</v>
      </c>
      <c r="BH862" s="7">
        <v>86.7</v>
      </c>
      <c r="BI862" s="7">
        <v>92.3</v>
      </c>
      <c r="BJ862" s="8" t="s">
        <v>11477</v>
      </c>
      <c r="BK862" s="7">
        <v>179</v>
      </c>
      <c r="BL862" s="7">
        <v>179</v>
      </c>
      <c r="BM862" s="7">
        <v>179</v>
      </c>
      <c r="BN862" s="7">
        <v>179</v>
      </c>
      <c r="BO862" s="9">
        <v>1</v>
      </c>
      <c r="BP862" s="9">
        <v>1</v>
      </c>
      <c r="BR862" s="7">
        <v>86.7</v>
      </c>
      <c r="BS862" s="7">
        <v>86.7</v>
      </c>
      <c r="BU862" s="7">
        <v>0</v>
      </c>
      <c r="BW862" s="7">
        <v>3.6</v>
      </c>
      <c r="BX862" s="7">
        <v>3.6</v>
      </c>
      <c r="BZ862" s="7">
        <v>0.413</v>
      </c>
      <c r="CA862" s="7">
        <v>0.413</v>
      </c>
      <c r="CB862" s="8" t="s">
        <v>11436</v>
      </c>
      <c r="CC862" s="8" t="s">
        <v>11437</v>
      </c>
      <c r="CE862" s="7">
        <v>98.2</v>
      </c>
      <c r="CF862" s="1">
        <v>1</v>
      </c>
      <c r="CG862" s="1">
        <v>179</v>
      </c>
      <c r="CH862" s="1">
        <f>_xlfn.XLOOKUP(AL862,抖音账单汇总!$A:$A,抖音账单汇总!$B:$B)</f>
        <v>179</v>
      </c>
    </row>
    <row r="863" s="1" customFormat="1" ht="20" customHeight="1" spans="1:86">
      <c r="A863" s="6" t="s">
        <v>19761</v>
      </c>
      <c r="B863" s="6" t="s">
        <v>12109</v>
      </c>
      <c r="D863" s="6" t="s">
        <v>11949</v>
      </c>
      <c r="E863" s="6" t="s">
        <v>520</v>
      </c>
      <c r="G863" s="6" t="s">
        <v>11411</v>
      </c>
      <c r="H863" s="6" t="s">
        <v>11412</v>
      </c>
      <c r="K863" s="6" t="s">
        <v>11413</v>
      </c>
      <c r="L863" s="6" t="s">
        <v>19762</v>
      </c>
      <c r="M863" s="6" t="s">
        <v>19763</v>
      </c>
      <c r="N863" s="6" t="s">
        <v>19764</v>
      </c>
      <c r="P863" s="6" t="s">
        <v>19765</v>
      </c>
      <c r="Q863" s="6" t="s">
        <v>19766</v>
      </c>
      <c r="R863" s="6" t="s">
        <v>19765</v>
      </c>
      <c r="S863" s="6" t="s">
        <v>19766</v>
      </c>
      <c r="T863" s="6" t="s">
        <v>19765</v>
      </c>
      <c r="U863" s="6" t="s">
        <v>12078</v>
      </c>
      <c r="V863" s="6" t="s">
        <v>13291</v>
      </c>
      <c r="W863" s="6" t="s">
        <v>19767</v>
      </c>
      <c r="X863" s="6" t="s">
        <v>11424</v>
      </c>
      <c r="Y863" s="6" t="s">
        <v>19768</v>
      </c>
      <c r="AB863" s="6" t="s">
        <v>19769</v>
      </c>
      <c r="AJ863" s="6" t="s">
        <v>11545</v>
      </c>
      <c r="AK863" s="6" t="s">
        <v>11428</v>
      </c>
      <c r="AL863" s="6" t="s">
        <v>520</v>
      </c>
      <c r="AM863" s="6" t="s">
        <v>11300</v>
      </c>
      <c r="AP863" s="6" t="s">
        <v>11429</v>
      </c>
      <c r="AQ863" s="6" t="s">
        <v>11546</v>
      </c>
      <c r="AR863" s="6" t="s">
        <v>11546</v>
      </c>
      <c r="AS863" s="6" t="s">
        <v>11432</v>
      </c>
      <c r="AT863" s="6" t="s">
        <v>11476</v>
      </c>
      <c r="AY863" s="7">
        <v>179</v>
      </c>
      <c r="AZ863" s="7">
        <v>86.7</v>
      </c>
      <c r="BA863" s="8" t="s">
        <v>11434</v>
      </c>
      <c r="BB863" s="9">
        <v>1</v>
      </c>
      <c r="BD863" s="9">
        <v>1</v>
      </c>
      <c r="BF863" s="7">
        <v>0</v>
      </c>
      <c r="BG863" s="7">
        <v>86.7</v>
      </c>
      <c r="BH863" s="7">
        <v>86.7</v>
      </c>
      <c r="BI863" s="7">
        <v>-86.7</v>
      </c>
      <c r="BJ863" s="8" t="s">
        <v>11550</v>
      </c>
      <c r="BK863" s="7">
        <v>0</v>
      </c>
      <c r="BL863" s="7">
        <v>0</v>
      </c>
      <c r="BW863" s="7">
        <v>3.6</v>
      </c>
      <c r="BX863" s="7">
        <v>3.6</v>
      </c>
      <c r="BZ863" s="7">
        <v>0.537</v>
      </c>
      <c r="CA863" s="7">
        <v>0.537</v>
      </c>
      <c r="CB863" s="8" t="s">
        <v>11436</v>
      </c>
      <c r="CC863" s="8" t="s">
        <v>11959</v>
      </c>
      <c r="CE863" s="7">
        <v>98.2</v>
      </c>
      <c r="CF863" s="1">
        <v>0</v>
      </c>
      <c r="CG863" s="1">
        <v>0</v>
      </c>
      <c r="CH863" s="1">
        <f>_xlfn.XLOOKUP(AL863,抖音账单汇总!$A:$A,抖音账单汇总!$B:$B)</f>
        <v>179</v>
      </c>
    </row>
    <row r="864" s="1" customFormat="1" ht="20" customHeight="1" spans="1:86">
      <c r="A864" s="6" t="s">
        <v>19770</v>
      </c>
      <c r="B864" s="6" t="s">
        <v>19771</v>
      </c>
      <c r="C864" s="6" t="s">
        <v>19772</v>
      </c>
      <c r="D864" s="6" t="s">
        <v>2539</v>
      </c>
      <c r="E864" s="6" t="s">
        <v>520</v>
      </c>
      <c r="G864" s="6" t="s">
        <v>11411</v>
      </c>
      <c r="H864" s="6" t="s">
        <v>11412</v>
      </c>
      <c r="K864" s="6" t="s">
        <v>11413</v>
      </c>
      <c r="L864" s="6" t="s">
        <v>19762</v>
      </c>
      <c r="M864" s="6" t="s">
        <v>19763</v>
      </c>
      <c r="O864" s="6" t="s">
        <v>19773</v>
      </c>
      <c r="P864" s="6" t="s">
        <v>19774</v>
      </c>
      <c r="Q864" s="6" t="s">
        <v>19775</v>
      </c>
      <c r="R864" s="6" t="s">
        <v>19776</v>
      </c>
      <c r="S864" s="6" t="s">
        <v>19777</v>
      </c>
      <c r="T864" s="6" t="s">
        <v>19776</v>
      </c>
      <c r="U864" s="6" t="s">
        <v>12078</v>
      </c>
      <c r="V864" s="6" t="s">
        <v>13291</v>
      </c>
      <c r="W864" s="6" t="s">
        <v>19767</v>
      </c>
      <c r="X864" s="6" t="s">
        <v>11424</v>
      </c>
      <c r="Y864" s="6" t="s">
        <v>19778</v>
      </c>
      <c r="Z864" s="6" t="s">
        <v>11522</v>
      </c>
      <c r="AA864" s="6" t="s">
        <v>19779</v>
      </c>
      <c r="AB864" s="6" t="s">
        <v>11502</v>
      </c>
      <c r="AC864" s="6" t="s">
        <v>19780</v>
      </c>
      <c r="AD864" s="6" t="s">
        <v>19765</v>
      </c>
      <c r="AE864" s="6" t="s">
        <v>19781</v>
      </c>
      <c r="AF864" s="6" t="s">
        <v>19782</v>
      </c>
      <c r="AG864" s="6" t="s">
        <v>11412</v>
      </c>
      <c r="AH864" s="6" t="s">
        <v>11975</v>
      </c>
      <c r="AI864" s="6" t="s">
        <v>19783</v>
      </c>
      <c r="AJ864" s="6" t="s">
        <v>11545</v>
      </c>
      <c r="AK864" s="6" t="s">
        <v>11428</v>
      </c>
      <c r="AL864" s="6" t="s">
        <v>520</v>
      </c>
      <c r="AM864" s="6" t="s">
        <v>11300</v>
      </c>
      <c r="AP864" s="6" t="s">
        <v>11429</v>
      </c>
      <c r="AQ864" s="6" t="s">
        <v>11546</v>
      </c>
      <c r="AR864" s="6" t="s">
        <v>11547</v>
      </c>
      <c r="AS864" s="6" t="s">
        <v>11432</v>
      </c>
      <c r="AT864" s="6" t="s">
        <v>11476</v>
      </c>
      <c r="AY864" s="7">
        <v>179</v>
      </c>
      <c r="AZ864" s="7">
        <v>86.7</v>
      </c>
      <c r="BA864" s="8" t="s">
        <v>11434</v>
      </c>
      <c r="BB864" s="9">
        <v>1</v>
      </c>
      <c r="BD864" s="9">
        <v>1</v>
      </c>
      <c r="BE864" s="7">
        <v>179</v>
      </c>
      <c r="BF864" s="7">
        <v>179</v>
      </c>
      <c r="BG864" s="7">
        <v>86.7</v>
      </c>
      <c r="BH864" s="7">
        <v>86.7</v>
      </c>
      <c r="BI864" s="7">
        <v>92.3</v>
      </c>
      <c r="BJ864" s="8" t="s">
        <v>11477</v>
      </c>
      <c r="BK864" s="7">
        <v>179</v>
      </c>
      <c r="BL864" s="7">
        <v>179</v>
      </c>
      <c r="BM864" s="7">
        <v>179</v>
      </c>
      <c r="BN864" s="7">
        <v>179</v>
      </c>
      <c r="BO864" s="9">
        <v>1</v>
      </c>
      <c r="BP864" s="9">
        <v>1</v>
      </c>
      <c r="BR864" s="7">
        <v>86.7</v>
      </c>
      <c r="BS864" s="7">
        <v>86.7</v>
      </c>
      <c r="BU864" s="7">
        <v>0</v>
      </c>
      <c r="BW864" s="7">
        <v>3.6</v>
      </c>
      <c r="BX864" s="7">
        <v>3.6</v>
      </c>
      <c r="BZ864" s="7">
        <v>0.537</v>
      </c>
      <c r="CA864" s="7">
        <v>0.537</v>
      </c>
      <c r="CB864" s="8" t="s">
        <v>11436</v>
      </c>
      <c r="CC864" s="8" t="s">
        <v>11437</v>
      </c>
      <c r="CE864" s="7">
        <v>98.2</v>
      </c>
      <c r="CF864" s="1">
        <v>1</v>
      </c>
      <c r="CG864" s="1">
        <v>179</v>
      </c>
      <c r="CH864" s="1">
        <f>_xlfn.XLOOKUP(AL864,抖音账单汇总!$A:$A,抖音账单汇总!$B:$B)</f>
        <v>179</v>
      </c>
    </row>
    <row r="865" s="1" customFormat="1" ht="20" customHeight="1" spans="1:86">
      <c r="A865" s="6" t="s">
        <v>19784</v>
      </c>
      <c r="B865" s="6" t="s">
        <v>11864</v>
      </c>
      <c r="D865" s="6" t="s">
        <v>2539</v>
      </c>
      <c r="E865" s="6" t="s">
        <v>2122</v>
      </c>
      <c r="G865" s="6" t="s">
        <v>11411</v>
      </c>
      <c r="H865" s="6" t="s">
        <v>11412</v>
      </c>
      <c r="K865" s="6" t="s">
        <v>11413</v>
      </c>
      <c r="L865" s="6" t="s">
        <v>19785</v>
      </c>
      <c r="M865" s="6" t="s">
        <v>19786</v>
      </c>
      <c r="P865" s="6" t="s">
        <v>19787</v>
      </c>
      <c r="Q865" s="6" t="s">
        <v>19788</v>
      </c>
      <c r="R865" s="6" t="s">
        <v>19789</v>
      </c>
      <c r="S865" s="6" t="s">
        <v>19790</v>
      </c>
      <c r="T865" s="6" t="s">
        <v>19789</v>
      </c>
      <c r="U865" s="6" t="s">
        <v>11871</v>
      </c>
      <c r="V865" s="6" t="s">
        <v>13356</v>
      </c>
      <c r="W865" s="6" t="s">
        <v>18793</v>
      </c>
      <c r="X865" s="6" t="s">
        <v>11424</v>
      </c>
      <c r="Y865" s="6" t="s">
        <v>19791</v>
      </c>
      <c r="AB865" s="6" t="s">
        <v>11576</v>
      </c>
      <c r="AJ865" s="6" t="s">
        <v>11473</v>
      </c>
      <c r="AK865" s="6" t="s">
        <v>11428</v>
      </c>
      <c r="AL865" s="6" t="s">
        <v>2122</v>
      </c>
      <c r="AM865" s="6" t="s">
        <v>11300</v>
      </c>
      <c r="AP865" s="6" t="s">
        <v>11429</v>
      </c>
      <c r="AQ865" s="6" t="s">
        <v>11474</v>
      </c>
      <c r="AR865" s="6" t="s">
        <v>11475</v>
      </c>
      <c r="AS865" s="6" t="s">
        <v>11432</v>
      </c>
      <c r="AT865" s="6" t="s">
        <v>11476</v>
      </c>
      <c r="AY865" s="7">
        <v>179</v>
      </c>
      <c r="AZ865" s="7">
        <v>86.7</v>
      </c>
      <c r="BA865" s="8" t="s">
        <v>11434</v>
      </c>
      <c r="BB865" s="9">
        <v>1</v>
      </c>
      <c r="BD865" s="9">
        <v>1</v>
      </c>
      <c r="BE865" s="7">
        <v>179</v>
      </c>
      <c r="BF865" s="7">
        <v>179</v>
      </c>
      <c r="BG865" s="7">
        <v>86.7</v>
      </c>
      <c r="BH865" s="7">
        <v>86.7</v>
      </c>
      <c r="BI865" s="7">
        <v>92.3</v>
      </c>
      <c r="BJ865" s="8" t="s">
        <v>11477</v>
      </c>
      <c r="BK865" s="7">
        <v>179</v>
      </c>
      <c r="BL865" s="7">
        <v>179</v>
      </c>
      <c r="BM865" s="7">
        <v>179</v>
      </c>
      <c r="BN865" s="7">
        <v>179</v>
      </c>
      <c r="BU865" s="7">
        <v>0</v>
      </c>
      <c r="BW865" s="7">
        <v>3.6</v>
      </c>
      <c r="BX865" s="7">
        <v>3.6</v>
      </c>
      <c r="BZ865" s="7">
        <v>0.506</v>
      </c>
      <c r="CA865" s="7">
        <v>0.506</v>
      </c>
      <c r="CB865" s="8" t="s">
        <v>11436</v>
      </c>
      <c r="CC865" s="8" t="s">
        <v>11437</v>
      </c>
      <c r="CE865" s="7">
        <v>98.2</v>
      </c>
      <c r="CF865" s="1">
        <f t="shared" si="13"/>
        <v>1</v>
      </c>
      <c r="CG865" s="1">
        <v>179</v>
      </c>
      <c r="CH865" s="1">
        <f>_xlfn.XLOOKUP(AL865,抖音账单汇总!$A:$A,抖音账单汇总!$B:$B)</f>
        <v>179</v>
      </c>
    </row>
    <row r="866" s="1" customFormat="1" ht="20" customHeight="1" spans="1:86">
      <c r="A866" s="6" t="s">
        <v>19792</v>
      </c>
      <c r="B866" s="6" t="s">
        <v>11618</v>
      </c>
      <c r="D866" s="6" t="s">
        <v>2539</v>
      </c>
      <c r="E866" s="6" t="s">
        <v>842</v>
      </c>
      <c r="G866" s="6" t="s">
        <v>11411</v>
      </c>
      <c r="H866" s="6" t="s">
        <v>11412</v>
      </c>
      <c r="K866" s="6" t="s">
        <v>11413</v>
      </c>
      <c r="L866" s="6" t="s">
        <v>19793</v>
      </c>
      <c r="M866" s="6" t="s">
        <v>19794</v>
      </c>
      <c r="P866" s="6" t="s">
        <v>19795</v>
      </c>
      <c r="Q866" s="6" t="s">
        <v>19796</v>
      </c>
      <c r="R866" s="6" t="s">
        <v>19797</v>
      </c>
      <c r="S866" s="6" t="s">
        <v>19798</v>
      </c>
      <c r="T866" s="6" t="s">
        <v>19797</v>
      </c>
      <c r="U866" s="6" t="s">
        <v>11764</v>
      </c>
      <c r="V866" s="6" t="s">
        <v>12239</v>
      </c>
      <c r="W866" s="6" t="s">
        <v>12251</v>
      </c>
      <c r="X866" s="6" t="s">
        <v>11424</v>
      </c>
      <c r="Y866" s="6" t="s">
        <v>19799</v>
      </c>
      <c r="AB866" s="6" t="s">
        <v>11862</v>
      </c>
      <c r="AJ866" s="6" t="s">
        <v>11473</v>
      </c>
      <c r="AK866" s="6" t="s">
        <v>11428</v>
      </c>
      <c r="AL866" s="6" t="s">
        <v>842</v>
      </c>
      <c r="AM866" s="6" t="s">
        <v>11300</v>
      </c>
      <c r="AP866" s="6" t="s">
        <v>11429</v>
      </c>
      <c r="AQ866" s="6" t="s">
        <v>11474</v>
      </c>
      <c r="AR866" s="6" t="s">
        <v>11475</v>
      </c>
      <c r="AS866" s="6" t="s">
        <v>11432</v>
      </c>
      <c r="AT866" s="6" t="s">
        <v>11476</v>
      </c>
      <c r="AY866" s="7">
        <v>179</v>
      </c>
      <c r="AZ866" s="7">
        <v>86.7</v>
      </c>
      <c r="BA866" s="8" t="s">
        <v>11434</v>
      </c>
      <c r="BB866" s="9">
        <v>1</v>
      </c>
      <c r="BD866" s="9">
        <v>1</v>
      </c>
      <c r="BE866" s="7">
        <v>179</v>
      </c>
      <c r="BF866" s="7">
        <v>179</v>
      </c>
      <c r="BG866" s="7">
        <v>86.7</v>
      </c>
      <c r="BH866" s="7">
        <v>86.7</v>
      </c>
      <c r="BI866" s="7">
        <v>92.3</v>
      </c>
      <c r="BJ866" s="8" t="s">
        <v>11477</v>
      </c>
      <c r="BK866" s="7">
        <v>179</v>
      </c>
      <c r="BL866" s="7">
        <v>179</v>
      </c>
      <c r="BM866" s="7">
        <v>179</v>
      </c>
      <c r="BN866" s="7">
        <v>179</v>
      </c>
      <c r="BU866" s="7">
        <v>0</v>
      </c>
      <c r="BW866" s="7">
        <v>3.6</v>
      </c>
      <c r="BX866" s="7">
        <v>3.6</v>
      </c>
      <c r="BZ866" s="7">
        <v>0.506</v>
      </c>
      <c r="CA866" s="7">
        <v>0.506</v>
      </c>
      <c r="CB866" s="8" t="s">
        <v>11436</v>
      </c>
      <c r="CC866" s="8" t="s">
        <v>11437</v>
      </c>
      <c r="CE866" s="7">
        <v>98.2</v>
      </c>
      <c r="CF866" s="1">
        <f t="shared" si="13"/>
        <v>1</v>
      </c>
      <c r="CG866" s="1">
        <v>179</v>
      </c>
      <c r="CH866" s="1">
        <f>_xlfn.XLOOKUP(AL866,抖音账单汇总!$A:$A,抖音账单汇总!$B:$B)</f>
        <v>179</v>
      </c>
    </row>
    <row r="867" s="1" customFormat="1" ht="20" customHeight="1" spans="1:86">
      <c r="A867" s="6" t="s">
        <v>19800</v>
      </c>
      <c r="B867" s="6" t="s">
        <v>14415</v>
      </c>
      <c r="D867" s="6" t="s">
        <v>2539</v>
      </c>
      <c r="E867" s="6" t="s">
        <v>2098</v>
      </c>
      <c r="G867" s="6" t="s">
        <v>11411</v>
      </c>
      <c r="H867" s="6" t="s">
        <v>11412</v>
      </c>
      <c r="K867" s="6" t="s">
        <v>11413</v>
      </c>
      <c r="L867" s="6" t="s">
        <v>19801</v>
      </c>
      <c r="M867" s="6" t="s">
        <v>19802</v>
      </c>
      <c r="P867" s="6" t="s">
        <v>19803</v>
      </c>
      <c r="Q867" s="6" t="s">
        <v>19804</v>
      </c>
      <c r="R867" s="6" t="s">
        <v>19805</v>
      </c>
      <c r="S867" s="6" t="s">
        <v>19806</v>
      </c>
      <c r="T867" s="6" t="s">
        <v>19805</v>
      </c>
      <c r="U867" s="6" t="s">
        <v>11673</v>
      </c>
      <c r="V867" s="6" t="s">
        <v>16040</v>
      </c>
      <c r="W867" s="6" t="s">
        <v>19807</v>
      </c>
      <c r="X867" s="6" t="s">
        <v>11424</v>
      </c>
      <c r="Y867" s="6" t="s">
        <v>19808</v>
      </c>
      <c r="AB867" s="6" t="s">
        <v>11629</v>
      </c>
      <c r="AJ867" s="6" t="s">
        <v>11545</v>
      </c>
      <c r="AK867" s="6" t="s">
        <v>11428</v>
      </c>
      <c r="AL867" s="6" t="s">
        <v>2098</v>
      </c>
      <c r="AM867" s="6" t="s">
        <v>11300</v>
      </c>
      <c r="AP867" s="6" t="s">
        <v>11429</v>
      </c>
      <c r="AQ867" s="6" t="s">
        <v>11546</v>
      </c>
      <c r="AR867" s="6" t="s">
        <v>11547</v>
      </c>
      <c r="AS867" s="6" t="s">
        <v>11432</v>
      </c>
      <c r="AT867" s="6" t="s">
        <v>11476</v>
      </c>
      <c r="AY867" s="7">
        <v>179</v>
      </c>
      <c r="AZ867" s="7">
        <v>86.7</v>
      </c>
      <c r="BA867" s="8" t="s">
        <v>11434</v>
      </c>
      <c r="BB867" s="9">
        <v>1</v>
      </c>
      <c r="BD867" s="9">
        <v>1</v>
      </c>
      <c r="BE867" s="7">
        <v>179</v>
      </c>
      <c r="BF867" s="7">
        <v>179</v>
      </c>
      <c r="BG867" s="7">
        <v>86.7</v>
      </c>
      <c r="BH867" s="7">
        <v>86.7</v>
      </c>
      <c r="BI867" s="7">
        <v>92.3</v>
      </c>
      <c r="BJ867" s="8" t="s">
        <v>11477</v>
      </c>
      <c r="BK867" s="7">
        <v>179</v>
      </c>
      <c r="BL867" s="7">
        <v>179</v>
      </c>
      <c r="BM867" s="7">
        <v>179</v>
      </c>
      <c r="BN867" s="7">
        <v>179</v>
      </c>
      <c r="BU867" s="7">
        <v>0</v>
      </c>
      <c r="BW867" s="7">
        <v>3.6</v>
      </c>
      <c r="BX867" s="7">
        <v>3.6</v>
      </c>
      <c r="BZ867" s="7">
        <v>0.537</v>
      </c>
      <c r="CA867" s="7">
        <v>0.537</v>
      </c>
      <c r="CB867" s="8" t="s">
        <v>11436</v>
      </c>
      <c r="CC867" s="8" t="s">
        <v>11437</v>
      </c>
      <c r="CE867" s="7">
        <v>98.2</v>
      </c>
      <c r="CF867" s="1">
        <f t="shared" si="13"/>
        <v>1</v>
      </c>
      <c r="CG867" s="1">
        <v>179</v>
      </c>
      <c r="CH867" s="1">
        <f>_xlfn.XLOOKUP(AL867,抖音账单汇总!$A:$A,抖音账单汇总!$B:$B)</f>
        <v>179</v>
      </c>
    </row>
    <row r="868" s="1" customFormat="1" ht="20" customHeight="1" spans="1:86">
      <c r="A868" s="6" t="s">
        <v>19809</v>
      </c>
      <c r="B868" s="6" t="s">
        <v>16033</v>
      </c>
      <c r="D868" s="6" t="s">
        <v>2539</v>
      </c>
      <c r="E868" s="6" t="s">
        <v>811</v>
      </c>
      <c r="G868" s="6" t="s">
        <v>11411</v>
      </c>
      <c r="H868" s="6" t="s">
        <v>11412</v>
      </c>
      <c r="K868" s="6" t="s">
        <v>11413</v>
      </c>
      <c r="L868" s="6" t="s">
        <v>19810</v>
      </c>
      <c r="M868" s="6" t="s">
        <v>19811</v>
      </c>
      <c r="P868" s="6" t="s">
        <v>19812</v>
      </c>
      <c r="Q868" s="6" t="s">
        <v>19813</v>
      </c>
      <c r="R868" s="6" t="s">
        <v>19814</v>
      </c>
      <c r="S868" s="6" t="s">
        <v>19815</v>
      </c>
      <c r="T868" s="6" t="s">
        <v>19814</v>
      </c>
      <c r="U868" s="6" t="s">
        <v>11673</v>
      </c>
      <c r="V868" s="6" t="s">
        <v>15298</v>
      </c>
      <c r="W868" s="6" t="s">
        <v>15299</v>
      </c>
      <c r="X868" s="6" t="s">
        <v>17374</v>
      </c>
      <c r="Y868" s="6" t="s">
        <v>19816</v>
      </c>
      <c r="AB868" s="6" t="s">
        <v>11524</v>
      </c>
      <c r="AJ868" s="6" t="s">
        <v>11678</v>
      </c>
      <c r="AK868" s="6" t="s">
        <v>11428</v>
      </c>
      <c r="AL868" s="6" t="s">
        <v>811</v>
      </c>
      <c r="AM868" s="6" t="s">
        <v>11300</v>
      </c>
      <c r="AP868" s="6" t="s">
        <v>11429</v>
      </c>
      <c r="AQ868" s="6" t="s">
        <v>11679</v>
      </c>
      <c r="AR868" s="6" t="s">
        <v>11680</v>
      </c>
      <c r="AS868" s="6" t="s">
        <v>11432</v>
      </c>
      <c r="AT868" s="6" t="s">
        <v>11476</v>
      </c>
      <c r="AY868" s="7">
        <v>179</v>
      </c>
      <c r="AZ868" s="7">
        <v>86.7</v>
      </c>
      <c r="BA868" s="8" t="s">
        <v>11434</v>
      </c>
      <c r="BB868" s="9">
        <v>1</v>
      </c>
      <c r="BD868" s="9">
        <v>1</v>
      </c>
      <c r="BE868" s="7">
        <v>179</v>
      </c>
      <c r="BF868" s="7">
        <v>179</v>
      </c>
      <c r="BG868" s="7">
        <v>86.7</v>
      </c>
      <c r="BH868" s="7">
        <v>86.7</v>
      </c>
      <c r="BI868" s="7">
        <v>92.3</v>
      </c>
      <c r="BJ868" s="8" t="s">
        <v>11477</v>
      </c>
      <c r="BK868" s="7">
        <v>179</v>
      </c>
      <c r="BL868" s="7">
        <v>179</v>
      </c>
      <c r="BM868" s="7">
        <v>179</v>
      </c>
      <c r="BN868" s="7">
        <v>179</v>
      </c>
      <c r="BU868" s="7">
        <v>0</v>
      </c>
      <c r="BW868" s="7">
        <v>3.6</v>
      </c>
      <c r="BX868" s="7">
        <v>3.6</v>
      </c>
      <c r="BZ868" s="7">
        <v>0.456</v>
      </c>
      <c r="CA868" s="7">
        <v>0.456</v>
      </c>
      <c r="CB868" s="8" t="s">
        <v>11436</v>
      </c>
      <c r="CC868" s="8" t="s">
        <v>11437</v>
      </c>
      <c r="CE868" s="7">
        <v>98.2</v>
      </c>
      <c r="CF868" s="1">
        <f t="shared" si="13"/>
        <v>1</v>
      </c>
      <c r="CG868" s="1">
        <v>179</v>
      </c>
      <c r="CH868" s="1">
        <f>_xlfn.XLOOKUP(AL868,抖音账单汇总!$A:$A,抖音账单汇总!$B:$B)</f>
        <v>179</v>
      </c>
    </row>
    <row r="869" s="1" customFormat="1" ht="20" customHeight="1" spans="1:86">
      <c r="A869" s="6" t="s">
        <v>19817</v>
      </c>
      <c r="B869" s="6" t="s">
        <v>19818</v>
      </c>
      <c r="D869" s="6" t="s">
        <v>2539</v>
      </c>
      <c r="E869" s="6" t="s">
        <v>824</v>
      </c>
      <c r="G869" s="6" t="s">
        <v>11411</v>
      </c>
      <c r="H869" s="6" t="s">
        <v>11412</v>
      </c>
      <c r="K869" s="6" t="s">
        <v>11413</v>
      </c>
      <c r="L869" s="6" t="s">
        <v>19819</v>
      </c>
      <c r="M869" s="6" t="s">
        <v>19820</v>
      </c>
      <c r="P869" s="6" t="s">
        <v>19821</v>
      </c>
      <c r="Q869" s="6" t="s">
        <v>19822</v>
      </c>
      <c r="R869" s="6" t="s">
        <v>19823</v>
      </c>
      <c r="S869" s="6" t="s">
        <v>19824</v>
      </c>
      <c r="T869" s="6" t="s">
        <v>19823</v>
      </c>
      <c r="U869" s="6" t="s">
        <v>12977</v>
      </c>
      <c r="V869" s="6" t="s">
        <v>19825</v>
      </c>
      <c r="W869" s="6" t="s">
        <v>19826</v>
      </c>
      <c r="X869" s="6" t="s">
        <v>11424</v>
      </c>
      <c r="Y869" s="6" t="s">
        <v>19827</v>
      </c>
      <c r="AB869" s="6" t="s">
        <v>13008</v>
      </c>
      <c r="AJ869" s="6" t="s">
        <v>11650</v>
      </c>
      <c r="AK869" s="6" t="s">
        <v>11564</v>
      </c>
      <c r="AL869" s="6" t="s">
        <v>824</v>
      </c>
      <c r="AM869" s="6" t="s">
        <v>11300</v>
      </c>
      <c r="AP869" s="6" t="s">
        <v>11429</v>
      </c>
      <c r="AQ869" s="6" t="s">
        <v>11651</v>
      </c>
      <c r="AR869" s="6" t="s">
        <v>11652</v>
      </c>
      <c r="AS869" s="6" t="s">
        <v>11432</v>
      </c>
      <c r="AT869" s="6" t="s">
        <v>11476</v>
      </c>
      <c r="AY869" s="7">
        <v>179</v>
      </c>
      <c r="AZ869" s="7">
        <v>86.7</v>
      </c>
      <c r="BA869" s="8" t="s">
        <v>11434</v>
      </c>
      <c r="BB869" s="9">
        <v>1</v>
      </c>
      <c r="BD869" s="9">
        <v>1</v>
      </c>
      <c r="BE869" s="7">
        <v>179</v>
      </c>
      <c r="BF869" s="7">
        <v>179</v>
      </c>
      <c r="BG869" s="7">
        <v>86.7</v>
      </c>
      <c r="BH869" s="7">
        <v>86.7</v>
      </c>
      <c r="BI869" s="7">
        <v>92.3</v>
      </c>
      <c r="BJ869" s="8" t="s">
        <v>11477</v>
      </c>
      <c r="BK869" s="7">
        <v>179</v>
      </c>
      <c r="BL869" s="7">
        <v>179</v>
      </c>
      <c r="BM869" s="7">
        <v>179</v>
      </c>
      <c r="BN869" s="7">
        <v>179</v>
      </c>
      <c r="BU869" s="7">
        <v>0</v>
      </c>
      <c r="BW869" s="7">
        <v>3.6</v>
      </c>
      <c r="BX869" s="7">
        <v>3.6</v>
      </c>
      <c r="BZ869" s="7">
        <v>0.481</v>
      </c>
      <c r="CA869" s="7">
        <v>0.481</v>
      </c>
      <c r="CB869" s="8" t="s">
        <v>11436</v>
      </c>
      <c r="CC869" s="8" t="s">
        <v>11437</v>
      </c>
      <c r="CE869" s="7">
        <v>98.2</v>
      </c>
      <c r="CF869" s="1">
        <f t="shared" si="13"/>
        <v>1</v>
      </c>
      <c r="CG869" s="1">
        <v>179</v>
      </c>
      <c r="CH869" s="1">
        <f>_xlfn.XLOOKUP(AL869,抖音账单汇总!$A:$A,抖音账单汇总!$B:$B)</f>
        <v>179</v>
      </c>
    </row>
    <row r="870" s="1" customFormat="1" ht="20" customHeight="1" spans="1:86">
      <c r="A870" s="6" t="s">
        <v>19828</v>
      </c>
      <c r="B870" s="6" t="s">
        <v>11769</v>
      </c>
      <c r="D870" s="6" t="s">
        <v>2539</v>
      </c>
      <c r="E870" s="6" t="s">
        <v>2076</v>
      </c>
      <c r="G870" s="6" t="s">
        <v>11411</v>
      </c>
      <c r="H870" s="6" t="s">
        <v>11412</v>
      </c>
      <c r="K870" s="6" t="s">
        <v>11413</v>
      </c>
      <c r="L870" s="6" t="s">
        <v>19829</v>
      </c>
      <c r="M870" s="6" t="s">
        <v>19830</v>
      </c>
      <c r="P870" s="6" t="s">
        <v>19831</v>
      </c>
      <c r="Q870" s="6" t="s">
        <v>19822</v>
      </c>
      <c r="R870" s="6" t="s">
        <v>19832</v>
      </c>
      <c r="S870" s="6" t="s">
        <v>19824</v>
      </c>
      <c r="T870" s="6" t="s">
        <v>19832</v>
      </c>
      <c r="U870" s="6" t="s">
        <v>11907</v>
      </c>
      <c r="V870" s="6" t="s">
        <v>11908</v>
      </c>
      <c r="W870" s="6" t="s">
        <v>13821</v>
      </c>
      <c r="X870" s="6" t="s">
        <v>11424</v>
      </c>
      <c r="Y870" s="6" t="s">
        <v>19833</v>
      </c>
      <c r="AB870" s="6" t="s">
        <v>13415</v>
      </c>
      <c r="AJ870" s="6" t="s">
        <v>11650</v>
      </c>
      <c r="AK870" s="6" t="s">
        <v>11428</v>
      </c>
      <c r="AL870" s="6" t="s">
        <v>2076</v>
      </c>
      <c r="AM870" s="6" t="s">
        <v>11300</v>
      </c>
      <c r="AP870" s="6" t="s">
        <v>11429</v>
      </c>
      <c r="AQ870" s="6" t="s">
        <v>11651</v>
      </c>
      <c r="AR870" s="6" t="s">
        <v>11652</v>
      </c>
      <c r="AS870" s="6" t="s">
        <v>11432</v>
      </c>
      <c r="AT870" s="6" t="s">
        <v>11476</v>
      </c>
      <c r="AY870" s="7">
        <v>179</v>
      </c>
      <c r="AZ870" s="7">
        <v>86.7</v>
      </c>
      <c r="BA870" s="8" t="s">
        <v>11434</v>
      </c>
      <c r="BB870" s="9">
        <v>1</v>
      </c>
      <c r="BD870" s="9">
        <v>1</v>
      </c>
      <c r="BE870" s="7">
        <v>179</v>
      </c>
      <c r="BF870" s="7">
        <v>179</v>
      </c>
      <c r="BG870" s="7">
        <v>86.7</v>
      </c>
      <c r="BH870" s="7">
        <v>86.7</v>
      </c>
      <c r="BI870" s="7">
        <v>92.3</v>
      </c>
      <c r="BJ870" s="8" t="s">
        <v>11477</v>
      </c>
      <c r="BK870" s="7">
        <v>179</v>
      </c>
      <c r="BL870" s="7">
        <v>179</v>
      </c>
      <c r="BM870" s="7">
        <v>179</v>
      </c>
      <c r="BN870" s="7">
        <v>179</v>
      </c>
      <c r="BU870" s="7">
        <v>0</v>
      </c>
      <c r="BW870" s="7">
        <v>3.6</v>
      </c>
      <c r="BX870" s="7">
        <v>3.6</v>
      </c>
      <c r="BZ870" s="7">
        <v>0.481</v>
      </c>
      <c r="CA870" s="7">
        <v>0.481</v>
      </c>
      <c r="CB870" s="8" t="s">
        <v>11436</v>
      </c>
      <c r="CC870" s="8" t="s">
        <v>11437</v>
      </c>
      <c r="CE870" s="7">
        <v>98.2</v>
      </c>
      <c r="CF870" s="1">
        <f t="shared" si="13"/>
        <v>1</v>
      </c>
      <c r="CG870" s="1">
        <v>179</v>
      </c>
      <c r="CH870" s="1">
        <f>_xlfn.XLOOKUP(AL870,抖音账单汇总!$A:$A,抖音账单汇总!$B:$B)</f>
        <v>179</v>
      </c>
    </row>
    <row r="871" s="1" customFormat="1" ht="20" customHeight="1" spans="1:86">
      <c r="A871" s="6" t="s">
        <v>19834</v>
      </c>
      <c r="B871" s="6" t="s">
        <v>12196</v>
      </c>
      <c r="D871" s="6" t="s">
        <v>2539</v>
      </c>
      <c r="E871" s="6" t="s">
        <v>840</v>
      </c>
      <c r="G871" s="6" t="s">
        <v>11411</v>
      </c>
      <c r="H871" s="6" t="s">
        <v>11412</v>
      </c>
      <c r="K871" s="6" t="s">
        <v>11413</v>
      </c>
      <c r="L871" s="6" t="s">
        <v>19835</v>
      </c>
      <c r="M871" s="6" t="s">
        <v>19836</v>
      </c>
      <c r="P871" s="6" t="s">
        <v>19837</v>
      </c>
      <c r="Q871" s="6" t="s">
        <v>19838</v>
      </c>
      <c r="R871" s="6" t="s">
        <v>19839</v>
      </c>
      <c r="S871" s="6" t="s">
        <v>19840</v>
      </c>
      <c r="T871" s="6" t="s">
        <v>19839</v>
      </c>
      <c r="U871" s="6" t="s">
        <v>11468</v>
      </c>
      <c r="V871" s="6" t="s">
        <v>11573</v>
      </c>
      <c r="W871" s="6" t="s">
        <v>14992</v>
      </c>
      <c r="X871" s="6" t="s">
        <v>11424</v>
      </c>
      <c r="Y871" s="6" t="s">
        <v>19841</v>
      </c>
      <c r="AB871" s="6" t="s">
        <v>12836</v>
      </c>
      <c r="AJ871" s="6" t="s">
        <v>11548</v>
      </c>
      <c r="AK871" s="6" t="s">
        <v>11428</v>
      </c>
      <c r="AL871" s="6" t="s">
        <v>840</v>
      </c>
      <c r="AM871" s="6" t="s">
        <v>11300</v>
      </c>
      <c r="AP871" s="6" t="s">
        <v>11429</v>
      </c>
      <c r="AQ871" s="6" t="s">
        <v>11549</v>
      </c>
      <c r="AR871" s="6" t="s">
        <v>12313</v>
      </c>
      <c r="AS871" s="6" t="s">
        <v>11432</v>
      </c>
      <c r="AT871" s="6" t="s">
        <v>11476</v>
      </c>
      <c r="AY871" s="7">
        <v>179</v>
      </c>
      <c r="AZ871" s="7">
        <v>86.7</v>
      </c>
      <c r="BA871" s="8" t="s">
        <v>11434</v>
      </c>
      <c r="BB871" s="9">
        <v>1</v>
      </c>
      <c r="BD871" s="9">
        <v>1</v>
      </c>
      <c r="BE871" s="7">
        <v>179</v>
      </c>
      <c r="BF871" s="7">
        <v>179</v>
      </c>
      <c r="BG871" s="7">
        <v>86.7</v>
      </c>
      <c r="BH871" s="7">
        <v>86.7</v>
      </c>
      <c r="BI871" s="7">
        <v>92.3</v>
      </c>
      <c r="BJ871" s="8" t="s">
        <v>11477</v>
      </c>
      <c r="BK871" s="7">
        <v>179</v>
      </c>
      <c r="BL871" s="7">
        <v>179</v>
      </c>
      <c r="BM871" s="7">
        <v>179</v>
      </c>
      <c r="BN871" s="7">
        <v>179</v>
      </c>
      <c r="BU871" s="7">
        <v>0</v>
      </c>
      <c r="BW871" s="7">
        <v>3.6</v>
      </c>
      <c r="BX871" s="7">
        <v>3.6</v>
      </c>
      <c r="BZ871" s="7">
        <v>0.537</v>
      </c>
      <c r="CA871" s="7">
        <v>0.537</v>
      </c>
      <c r="CB871" s="8" t="s">
        <v>11436</v>
      </c>
      <c r="CC871" s="8" t="s">
        <v>11437</v>
      </c>
      <c r="CE871" s="7">
        <v>98.2</v>
      </c>
      <c r="CF871" s="1">
        <f t="shared" si="13"/>
        <v>1</v>
      </c>
      <c r="CG871" s="1">
        <v>179</v>
      </c>
      <c r="CH871" s="1">
        <f>_xlfn.XLOOKUP(AL871,抖音账单汇总!$A:$A,抖音账单汇总!$B:$B)</f>
        <v>179</v>
      </c>
    </row>
    <row r="872" s="1" customFormat="1" ht="20" customHeight="1" spans="1:86">
      <c r="A872" s="6" t="s">
        <v>19842</v>
      </c>
      <c r="B872" s="6" t="s">
        <v>11913</v>
      </c>
      <c r="D872" s="6" t="s">
        <v>2539</v>
      </c>
      <c r="E872" s="6" t="s">
        <v>2066</v>
      </c>
      <c r="G872" s="6" t="s">
        <v>11411</v>
      </c>
      <c r="H872" s="6" t="s">
        <v>11412</v>
      </c>
      <c r="K872" s="6" t="s">
        <v>11413</v>
      </c>
      <c r="L872" s="6" t="s">
        <v>19843</v>
      </c>
      <c r="M872" s="6" t="s">
        <v>19844</v>
      </c>
      <c r="P872" s="6" t="s">
        <v>19845</v>
      </c>
      <c r="Q872" s="6" t="s">
        <v>19846</v>
      </c>
      <c r="R872" s="6" t="s">
        <v>19847</v>
      </c>
      <c r="S872" s="6" t="s">
        <v>19848</v>
      </c>
      <c r="T872" s="6" t="s">
        <v>19847</v>
      </c>
      <c r="U872" s="6" t="s">
        <v>11468</v>
      </c>
      <c r="V872" s="6" t="s">
        <v>12994</v>
      </c>
      <c r="W872" s="6" t="s">
        <v>19849</v>
      </c>
      <c r="X872" s="6" t="s">
        <v>11424</v>
      </c>
      <c r="Y872" s="6" t="s">
        <v>19850</v>
      </c>
      <c r="AB872" s="6" t="s">
        <v>11692</v>
      </c>
      <c r="AJ872" s="6" t="s">
        <v>11545</v>
      </c>
      <c r="AK872" s="6" t="s">
        <v>11428</v>
      </c>
      <c r="AL872" s="6" t="s">
        <v>2066</v>
      </c>
      <c r="AM872" s="6" t="s">
        <v>11300</v>
      </c>
      <c r="AP872" s="6" t="s">
        <v>11429</v>
      </c>
      <c r="AQ872" s="6" t="s">
        <v>11546</v>
      </c>
      <c r="AR872" s="6" t="s">
        <v>11547</v>
      </c>
      <c r="AS872" s="6" t="s">
        <v>11432</v>
      </c>
      <c r="AT872" s="6" t="s">
        <v>11476</v>
      </c>
      <c r="AY872" s="7">
        <v>179</v>
      </c>
      <c r="AZ872" s="7">
        <v>86.7</v>
      </c>
      <c r="BA872" s="8" t="s">
        <v>11434</v>
      </c>
      <c r="BB872" s="9">
        <v>1</v>
      </c>
      <c r="BD872" s="9">
        <v>1</v>
      </c>
      <c r="BE872" s="7">
        <v>179</v>
      </c>
      <c r="BF872" s="7">
        <v>179</v>
      </c>
      <c r="BG872" s="7">
        <v>86.7</v>
      </c>
      <c r="BH872" s="7">
        <v>86.7</v>
      </c>
      <c r="BI872" s="7">
        <v>92.3</v>
      </c>
      <c r="BJ872" s="8" t="s">
        <v>11477</v>
      </c>
      <c r="BK872" s="7">
        <v>179</v>
      </c>
      <c r="BL872" s="7">
        <v>179</v>
      </c>
      <c r="BM872" s="7">
        <v>179</v>
      </c>
      <c r="BN872" s="7">
        <v>179</v>
      </c>
      <c r="BU872" s="7">
        <v>0</v>
      </c>
      <c r="BW872" s="7">
        <v>3.6</v>
      </c>
      <c r="BX872" s="7">
        <v>3.6</v>
      </c>
      <c r="BZ872" s="7">
        <v>0.537</v>
      </c>
      <c r="CA872" s="7">
        <v>0.537</v>
      </c>
      <c r="CB872" s="8" t="s">
        <v>11436</v>
      </c>
      <c r="CC872" s="8" t="s">
        <v>11437</v>
      </c>
      <c r="CE872" s="7">
        <v>98.2</v>
      </c>
      <c r="CF872" s="1">
        <f t="shared" si="13"/>
        <v>1</v>
      </c>
      <c r="CG872" s="1">
        <v>179</v>
      </c>
      <c r="CH872" s="1">
        <f>_xlfn.XLOOKUP(AL872,抖音账单汇总!$A:$A,抖音账单汇总!$B:$B)</f>
        <v>179</v>
      </c>
    </row>
    <row r="873" s="1" customFormat="1" ht="20" customHeight="1" spans="1:86">
      <c r="A873" s="6" t="s">
        <v>19851</v>
      </c>
      <c r="B873" s="6" t="s">
        <v>13427</v>
      </c>
      <c r="D873" s="6" t="s">
        <v>2539</v>
      </c>
      <c r="E873" s="6" t="s">
        <v>802</v>
      </c>
      <c r="G873" s="6" t="s">
        <v>11411</v>
      </c>
      <c r="H873" s="6" t="s">
        <v>11412</v>
      </c>
      <c r="K873" s="6" t="s">
        <v>11413</v>
      </c>
      <c r="L873" s="6" t="s">
        <v>19852</v>
      </c>
      <c r="M873" s="6" t="s">
        <v>19853</v>
      </c>
      <c r="P873" s="6" t="s">
        <v>19854</v>
      </c>
      <c r="Q873" s="6" t="s">
        <v>19855</v>
      </c>
      <c r="R873" s="6" t="s">
        <v>19856</v>
      </c>
      <c r="S873" s="6" t="s">
        <v>19857</v>
      </c>
      <c r="T873" s="6" t="s">
        <v>19856</v>
      </c>
      <c r="U873" s="6" t="s">
        <v>12539</v>
      </c>
      <c r="V873" s="6" t="s">
        <v>12540</v>
      </c>
      <c r="W873" s="6" t="s">
        <v>19858</v>
      </c>
      <c r="X873" s="6" t="s">
        <v>11424</v>
      </c>
      <c r="Y873" s="6" t="s">
        <v>19859</v>
      </c>
      <c r="AB873" s="6" t="s">
        <v>13231</v>
      </c>
      <c r="AJ873" s="6" t="s">
        <v>11678</v>
      </c>
      <c r="AK873" s="6" t="s">
        <v>11428</v>
      </c>
      <c r="AL873" s="6" t="s">
        <v>802</v>
      </c>
      <c r="AM873" s="6" t="s">
        <v>11300</v>
      </c>
      <c r="AP873" s="6" t="s">
        <v>11429</v>
      </c>
      <c r="AQ873" s="6" t="s">
        <v>11679</v>
      </c>
      <c r="AR873" s="6" t="s">
        <v>11680</v>
      </c>
      <c r="AS873" s="6" t="s">
        <v>11432</v>
      </c>
      <c r="AT873" s="6" t="s">
        <v>11476</v>
      </c>
      <c r="AY873" s="7">
        <v>179</v>
      </c>
      <c r="AZ873" s="7">
        <v>86.7</v>
      </c>
      <c r="BA873" s="8" t="s">
        <v>11434</v>
      </c>
      <c r="BB873" s="9">
        <v>1</v>
      </c>
      <c r="BD873" s="9">
        <v>1</v>
      </c>
      <c r="BE873" s="7">
        <v>179</v>
      </c>
      <c r="BF873" s="7">
        <v>179</v>
      </c>
      <c r="BG873" s="7">
        <v>86.7</v>
      </c>
      <c r="BH873" s="7">
        <v>86.7</v>
      </c>
      <c r="BI873" s="7">
        <v>92.3</v>
      </c>
      <c r="BJ873" s="8" t="s">
        <v>11477</v>
      </c>
      <c r="BK873" s="7">
        <v>179</v>
      </c>
      <c r="BL873" s="7">
        <v>179</v>
      </c>
      <c r="BM873" s="7">
        <v>179</v>
      </c>
      <c r="BN873" s="7">
        <v>179</v>
      </c>
      <c r="BU873" s="7">
        <v>0</v>
      </c>
      <c r="BW873" s="7">
        <v>3.6</v>
      </c>
      <c r="BX873" s="7">
        <v>3.6</v>
      </c>
      <c r="BZ873" s="7">
        <v>0.456</v>
      </c>
      <c r="CA873" s="7">
        <v>0.456</v>
      </c>
      <c r="CB873" s="8" t="s">
        <v>11436</v>
      </c>
      <c r="CC873" s="8" t="s">
        <v>11437</v>
      </c>
      <c r="CE873" s="7">
        <v>98.2</v>
      </c>
      <c r="CF873" s="1">
        <f t="shared" si="13"/>
        <v>1</v>
      </c>
      <c r="CG873" s="1">
        <v>179</v>
      </c>
      <c r="CH873" s="1">
        <f>_xlfn.XLOOKUP(AL873,抖音账单汇总!$A:$A,抖音账单汇总!$B:$B)</f>
        <v>179</v>
      </c>
    </row>
    <row r="874" s="1" customFormat="1" ht="20" customHeight="1" spans="1:86">
      <c r="A874" s="6" t="s">
        <v>19860</v>
      </c>
      <c r="B874" s="6" t="s">
        <v>11618</v>
      </c>
      <c r="D874" s="6" t="s">
        <v>2539</v>
      </c>
      <c r="E874" s="6" t="s">
        <v>828</v>
      </c>
      <c r="G874" s="6" t="s">
        <v>11411</v>
      </c>
      <c r="H874" s="6" t="s">
        <v>11412</v>
      </c>
      <c r="K874" s="6" t="s">
        <v>11413</v>
      </c>
      <c r="L874" s="6" t="s">
        <v>19861</v>
      </c>
      <c r="M874" s="6" t="s">
        <v>19862</v>
      </c>
      <c r="P874" s="6" t="s">
        <v>19863</v>
      </c>
      <c r="Q874" s="6" t="s">
        <v>19855</v>
      </c>
      <c r="R874" s="6" t="s">
        <v>19864</v>
      </c>
      <c r="S874" s="6" t="s">
        <v>19857</v>
      </c>
      <c r="T874" s="6" t="s">
        <v>19864</v>
      </c>
      <c r="U874" s="6" t="s">
        <v>11789</v>
      </c>
      <c r="V874" s="6" t="s">
        <v>13442</v>
      </c>
      <c r="W874" s="6" t="s">
        <v>17660</v>
      </c>
      <c r="X874" s="6" t="s">
        <v>11424</v>
      </c>
      <c r="Y874" s="6" t="s">
        <v>19865</v>
      </c>
      <c r="AB874" s="6" t="s">
        <v>12728</v>
      </c>
      <c r="AJ874" s="6" t="s">
        <v>11678</v>
      </c>
      <c r="AK874" s="6" t="s">
        <v>11428</v>
      </c>
      <c r="AL874" s="6" t="s">
        <v>828</v>
      </c>
      <c r="AM874" s="6" t="s">
        <v>11300</v>
      </c>
      <c r="AP874" s="6" t="s">
        <v>11429</v>
      </c>
      <c r="AQ874" s="6" t="s">
        <v>11679</v>
      </c>
      <c r="AR874" s="6" t="s">
        <v>11680</v>
      </c>
      <c r="AS874" s="6" t="s">
        <v>11432</v>
      </c>
      <c r="AT874" s="6" t="s">
        <v>11476</v>
      </c>
      <c r="AY874" s="7">
        <v>179</v>
      </c>
      <c r="AZ874" s="7">
        <v>86.7</v>
      </c>
      <c r="BA874" s="8" t="s">
        <v>11434</v>
      </c>
      <c r="BB874" s="9">
        <v>1</v>
      </c>
      <c r="BD874" s="9">
        <v>1</v>
      </c>
      <c r="BE874" s="7">
        <v>179</v>
      </c>
      <c r="BF874" s="7">
        <v>179</v>
      </c>
      <c r="BG874" s="7">
        <v>86.7</v>
      </c>
      <c r="BH874" s="7">
        <v>86.7</v>
      </c>
      <c r="BI874" s="7">
        <v>92.3</v>
      </c>
      <c r="BJ874" s="8" t="s">
        <v>11477</v>
      </c>
      <c r="BK874" s="7">
        <v>179</v>
      </c>
      <c r="BL874" s="7">
        <v>179</v>
      </c>
      <c r="BM874" s="7">
        <v>179</v>
      </c>
      <c r="BN874" s="7">
        <v>179</v>
      </c>
      <c r="BU874" s="7">
        <v>0</v>
      </c>
      <c r="BW874" s="7">
        <v>3.6</v>
      </c>
      <c r="BX874" s="7">
        <v>3.6</v>
      </c>
      <c r="BZ874" s="7">
        <v>0.456</v>
      </c>
      <c r="CA874" s="7">
        <v>0.456</v>
      </c>
      <c r="CB874" s="8" t="s">
        <v>11436</v>
      </c>
      <c r="CC874" s="8" t="s">
        <v>11437</v>
      </c>
      <c r="CE874" s="7">
        <v>98.2</v>
      </c>
      <c r="CF874" s="1">
        <f t="shared" si="13"/>
        <v>1</v>
      </c>
      <c r="CG874" s="1">
        <v>179</v>
      </c>
      <c r="CH874" s="1">
        <f>_xlfn.XLOOKUP(AL874,抖音账单汇总!$A:$A,抖音账单汇总!$B:$B)</f>
        <v>179</v>
      </c>
    </row>
    <row r="875" s="1" customFormat="1" ht="20" customHeight="1" spans="1:86">
      <c r="A875" s="6" t="s">
        <v>19866</v>
      </c>
      <c r="B875" s="6" t="s">
        <v>13680</v>
      </c>
      <c r="D875" s="6" t="s">
        <v>2539</v>
      </c>
      <c r="E875" s="6" t="s">
        <v>839</v>
      </c>
      <c r="G875" s="6" t="s">
        <v>11411</v>
      </c>
      <c r="H875" s="6" t="s">
        <v>11412</v>
      </c>
      <c r="K875" s="6" t="s">
        <v>11413</v>
      </c>
      <c r="L875" s="6" t="s">
        <v>19867</v>
      </c>
      <c r="M875" s="6" t="s">
        <v>19868</v>
      </c>
      <c r="P875" s="6" t="s">
        <v>19869</v>
      </c>
      <c r="Q875" s="6" t="s">
        <v>19822</v>
      </c>
      <c r="R875" s="6" t="s">
        <v>19870</v>
      </c>
      <c r="S875" s="6" t="s">
        <v>19824</v>
      </c>
      <c r="T875" s="6" t="s">
        <v>19870</v>
      </c>
      <c r="U875" s="6" t="s">
        <v>11729</v>
      </c>
      <c r="V875" s="6" t="s">
        <v>12625</v>
      </c>
      <c r="W875" s="6" t="s">
        <v>15739</v>
      </c>
      <c r="X875" s="6" t="s">
        <v>11424</v>
      </c>
      <c r="Y875" s="6" t="s">
        <v>19871</v>
      </c>
      <c r="AB875" s="6" t="s">
        <v>12206</v>
      </c>
      <c r="AJ875" s="6" t="s">
        <v>11650</v>
      </c>
      <c r="AK875" s="6" t="s">
        <v>11428</v>
      </c>
      <c r="AL875" s="6" t="s">
        <v>839</v>
      </c>
      <c r="AM875" s="6" t="s">
        <v>11300</v>
      </c>
      <c r="AP875" s="6" t="s">
        <v>11429</v>
      </c>
      <c r="AQ875" s="6" t="s">
        <v>11651</v>
      </c>
      <c r="AR875" s="6" t="s">
        <v>11652</v>
      </c>
      <c r="AS875" s="6" t="s">
        <v>11432</v>
      </c>
      <c r="AT875" s="6" t="s">
        <v>11476</v>
      </c>
      <c r="AY875" s="7">
        <v>179</v>
      </c>
      <c r="AZ875" s="7">
        <v>86.7</v>
      </c>
      <c r="BA875" s="8" t="s">
        <v>11434</v>
      </c>
      <c r="BB875" s="9">
        <v>1</v>
      </c>
      <c r="BD875" s="9">
        <v>1</v>
      </c>
      <c r="BE875" s="7">
        <v>179</v>
      </c>
      <c r="BF875" s="7">
        <v>179</v>
      </c>
      <c r="BG875" s="7">
        <v>86.7</v>
      </c>
      <c r="BH875" s="7">
        <v>86.7</v>
      </c>
      <c r="BI875" s="7">
        <v>92.3</v>
      </c>
      <c r="BJ875" s="8" t="s">
        <v>11477</v>
      </c>
      <c r="BK875" s="7">
        <v>179</v>
      </c>
      <c r="BL875" s="7">
        <v>179</v>
      </c>
      <c r="BM875" s="7">
        <v>179</v>
      </c>
      <c r="BN875" s="7">
        <v>179</v>
      </c>
      <c r="BU875" s="7">
        <v>0</v>
      </c>
      <c r="BW875" s="7">
        <v>3.6</v>
      </c>
      <c r="BX875" s="7">
        <v>3.6</v>
      </c>
      <c r="BZ875" s="7">
        <v>0.481</v>
      </c>
      <c r="CA875" s="7">
        <v>0.481</v>
      </c>
      <c r="CB875" s="8" t="s">
        <v>11436</v>
      </c>
      <c r="CC875" s="8" t="s">
        <v>11437</v>
      </c>
      <c r="CE875" s="7">
        <v>98.2</v>
      </c>
      <c r="CF875" s="1">
        <f t="shared" si="13"/>
        <v>1</v>
      </c>
      <c r="CG875" s="1">
        <v>179</v>
      </c>
      <c r="CH875" s="1">
        <f>_xlfn.XLOOKUP(AL875,抖音账单汇总!$A:$A,抖音账单汇总!$B:$B)</f>
        <v>179</v>
      </c>
    </row>
    <row r="876" s="1" customFormat="1" ht="20" customHeight="1" spans="1:86">
      <c r="A876" s="6" t="s">
        <v>19872</v>
      </c>
      <c r="B876" s="6" t="s">
        <v>16818</v>
      </c>
      <c r="D876" s="6" t="s">
        <v>2539</v>
      </c>
      <c r="E876" s="6" t="s">
        <v>2113</v>
      </c>
      <c r="G876" s="6" t="s">
        <v>11411</v>
      </c>
      <c r="H876" s="6" t="s">
        <v>11412</v>
      </c>
      <c r="K876" s="6" t="s">
        <v>11413</v>
      </c>
      <c r="L876" s="6" t="s">
        <v>19873</v>
      </c>
      <c r="M876" s="6" t="s">
        <v>19874</v>
      </c>
      <c r="P876" s="6" t="s">
        <v>19875</v>
      </c>
      <c r="Q876" s="6" t="s">
        <v>19876</v>
      </c>
      <c r="R876" s="6" t="s">
        <v>19877</v>
      </c>
      <c r="S876" s="6" t="s">
        <v>19878</v>
      </c>
      <c r="T876" s="6" t="s">
        <v>19877</v>
      </c>
      <c r="U876" s="6" t="s">
        <v>11421</v>
      </c>
      <c r="V876" s="6" t="s">
        <v>19879</v>
      </c>
      <c r="W876" s="6" t="s">
        <v>19880</v>
      </c>
      <c r="X876" s="6" t="s">
        <v>11424</v>
      </c>
      <c r="Y876" s="6" t="s">
        <v>19881</v>
      </c>
      <c r="AB876" s="6" t="s">
        <v>19882</v>
      </c>
      <c r="AJ876" s="6" t="s">
        <v>11473</v>
      </c>
      <c r="AK876" s="6" t="s">
        <v>11428</v>
      </c>
      <c r="AL876" s="6" t="s">
        <v>2113</v>
      </c>
      <c r="AM876" s="6" t="s">
        <v>11300</v>
      </c>
      <c r="AP876" s="6" t="s">
        <v>11429</v>
      </c>
      <c r="AQ876" s="6" t="s">
        <v>11474</v>
      </c>
      <c r="AR876" s="6" t="s">
        <v>11475</v>
      </c>
      <c r="AS876" s="6" t="s">
        <v>11432</v>
      </c>
      <c r="AT876" s="6" t="s">
        <v>11476</v>
      </c>
      <c r="AY876" s="7">
        <v>179</v>
      </c>
      <c r="AZ876" s="7">
        <v>86.7</v>
      </c>
      <c r="BA876" s="8" t="s">
        <v>11434</v>
      </c>
      <c r="BB876" s="9">
        <v>1</v>
      </c>
      <c r="BD876" s="9">
        <v>1</v>
      </c>
      <c r="BE876" s="7">
        <v>179</v>
      </c>
      <c r="BF876" s="7">
        <v>179</v>
      </c>
      <c r="BG876" s="7">
        <v>86.7</v>
      </c>
      <c r="BH876" s="7">
        <v>86.7</v>
      </c>
      <c r="BI876" s="7">
        <v>92.3</v>
      </c>
      <c r="BJ876" s="8" t="s">
        <v>11477</v>
      </c>
      <c r="BK876" s="7">
        <v>179</v>
      </c>
      <c r="BL876" s="7">
        <v>179</v>
      </c>
      <c r="BM876" s="7">
        <v>179</v>
      </c>
      <c r="BN876" s="7">
        <v>179</v>
      </c>
      <c r="BU876" s="7">
        <v>0</v>
      </c>
      <c r="BW876" s="7">
        <v>3.6</v>
      </c>
      <c r="BX876" s="7">
        <v>3.6</v>
      </c>
      <c r="BZ876" s="7">
        <v>0.506</v>
      </c>
      <c r="CA876" s="7">
        <v>0.506</v>
      </c>
      <c r="CB876" s="8" t="s">
        <v>11436</v>
      </c>
      <c r="CC876" s="8" t="s">
        <v>11437</v>
      </c>
      <c r="CE876" s="7">
        <v>98.2</v>
      </c>
      <c r="CF876" s="1">
        <f t="shared" si="13"/>
        <v>1</v>
      </c>
      <c r="CG876" s="1">
        <v>179</v>
      </c>
      <c r="CH876" s="1">
        <f>_xlfn.XLOOKUP(AL876,抖音账单汇总!$A:$A,抖音账单汇总!$B:$B)</f>
        <v>179</v>
      </c>
    </row>
    <row r="877" s="1" customFormat="1" ht="20" customHeight="1" spans="1:86">
      <c r="A877" s="6" t="s">
        <v>19883</v>
      </c>
      <c r="B877" s="6" t="s">
        <v>12232</v>
      </c>
      <c r="D877" s="6" t="s">
        <v>2539</v>
      </c>
      <c r="E877" s="6" t="s">
        <v>849</v>
      </c>
      <c r="G877" s="6" t="s">
        <v>11411</v>
      </c>
      <c r="H877" s="6" t="s">
        <v>11412</v>
      </c>
      <c r="K877" s="6" t="s">
        <v>11413</v>
      </c>
      <c r="L877" s="6" t="s">
        <v>19884</v>
      </c>
      <c r="M877" s="6" t="s">
        <v>19885</v>
      </c>
      <c r="P877" s="6" t="s">
        <v>19886</v>
      </c>
      <c r="Q877" s="6" t="s">
        <v>19822</v>
      </c>
      <c r="R877" s="6" t="s">
        <v>19887</v>
      </c>
      <c r="S877" s="6" t="s">
        <v>19824</v>
      </c>
      <c r="T877" s="6" t="s">
        <v>19887</v>
      </c>
      <c r="U877" s="6" t="s">
        <v>12539</v>
      </c>
      <c r="V877" s="6" t="s">
        <v>12540</v>
      </c>
      <c r="W877" s="6" t="s">
        <v>18599</v>
      </c>
      <c r="X877" s="6" t="s">
        <v>11424</v>
      </c>
      <c r="Y877" s="6" t="s">
        <v>19888</v>
      </c>
      <c r="AB877" s="6" t="s">
        <v>13306</v>
      </c>
      <c r="AJ877" s="6" t="s">
        <v>11650</v>
      </c>
      <c r="AK877" s="6" t="s">
        <v>11428</v>
      </c>
      <c r="AL877" s="6" t="s">
        <v>849</v>
      </c>
      <c r="AM877" s="6" t="s">
        <v>11300</v>
      </c>
      <c r="AP877" s="6" t="s">
        <v>11429</v>
      </c>
      <c r="AQ877" s="6" t="s">
        <v>11651</v>
      </c>
      <c r="AR877" s="6" t="s">
        <v>11652</v>
      </c>
      <c r="AS877" s="6" t="s">
        <v>11432</v>
      </c>
      <c r="AT877" s="6" t="s">
        <v>11476</v>
      </c>
      <c r="AY877" s="7">
        <v>179</v>
      </c>
      <c r="AZ877" s="7">
        <v>86.7</v>
      </c>
      <c r="BA877" s="8" t="s">
        <v>11434</v>
      </c>
      <c r="BB877" s="9">
        <v>1</v>
      </c>
      <c r="BD877" s="9">
        <v>1</v>
      </c>
      <c r="BE877" s="7">
        <v>179</v>
      </c>
      <c r="BF877" s="7">
        <v>179</v>
      </c>
      <c r="BG877" s="7">
        <v>86.7</v>
      </c>
      <c r="BH877" s="7">
        <v>86.7</v>
      </c>
      <c r="BI877" s="7">
        <v>92.3</v>
      </c>
      <c r="BJ877" s="8" t="s">
        <v>11477</v>
      </c>
      <c r="BK877" s="7">
        <v>179</v>
      </c>
      <c r="BL877" s="7">
        <v>179</v>
      </c>
      <c r="BM877" s="7">
        <v>179</v>
      </c>
      <c r="BN877" s="7">
        <v>179</v>
      </c>
      <c r="BU877" s="7">
        <v>0</v>
      </c>
      <c r="BW877" s="7">
        <v>3.6</v>
      </c>
      <c r="BX877" s="7">
        <v>3.6</v>
      </c>
      <c r="BZ877" s="7">
        <v>0.481</v>
      </c>
      <c r="CA877" s="7">
        <v>0.481</v>
      </c>
      <c r="CB877" s="8" t="s">
        <v>11436</v>
      </c>
      <c r="CC877" s="8" t="s">
        <v>11437</v>
      </c>
      <c r="CE877" s="7">
        <v>98.2</v>
      </c>
      <c r="CF877" s="1">
        <f t="shared" si="13"/>
        <v>1</v>
      </c>
      <c r="CG877" s="1">
        <v>179</v>
      </c>
      <c r="CH877" s="1">
        <f>_xlfn.XLOOKUP(AL877,抖音账单汇总!$A:$A,抖音账单汇总!$B:$B)</f>
        <v>179</v>
      </c>
    </row>
    <row r="878" s="1" customFormat="1" ht="20" customHeight="1" spans="1:86">
      <c r="A878" s="6" t="s">
        <v>19889</v>
      </c>
      <c r="B878" s="6" t="s">
        <v>11618</v>
      </c>
      <c r="D878" s="6" t="s">
        <v>2539</v>
      </c>
      <c r="E878" s="6" t="s">
        <v>2048</v>
      </c>
      <c r="G878" s="6" t="s">
        <v>11411</v>
      </c>
      <c r="H878" s="6" t="s">
        <v>11412</v>
      </c>
      <c r="K878" s="6" t="s">
        <v>11413</v>
      </c>
      <c r="L878" s="6" t="s">
        <v>19890</v>
      </c>
      <c r="M878" s="6" t="s">
        <v>19891</v>
      </c>
      <c r="P878" s="6" t="s">
        <v>19892</v>
      </c>
      <c r="Q878" s="6" t="s">
        <v>19893</v>
      </c>
      <c r="R878" s="6" t="s">
        <v>19894</v>
      </c>
      <c r="S878" s="6" t="s">
        <v>19895</v>
      </c>
      <c r="T878" s="6" t="s">
        <v>19894</v>
      </c>
      <c r="U878" s="6" t="s">
        <v>11776</v>
      </c>
      <c r="V878" s="6" t="s">
        <v>11777</v>
      </c>
      <c r="W878" s="6" t="s">
        <v>11778</v>
      </c>
      <c r="X878" s="6" t="s">
        <v>11424</v>
      </c>
      <c r="Y878" s="6" t="s">
        <v>19896</v>
      </c>
      <c r="AB878" s="6" t="s">
        <v>11524</v>
      </c>
      <c r="AJ878" s="6" t="s">
        <v>12345</v>
      </c>
      <c r="AK878" s="6" t="s">
        <v>12346</v>
      </c>
      <c r="AL878" s="6" t="s">
        <v>2048</v>
      </c>
      <c r="AM878" s="6" t="s">
        <v>11303</v>
      </c>
      <c r="AN878" s="6" t="s">
        <v>11453</v>
      </c>
      <c r="AP878" s="6" t="s">
        <v>11429</v>
      </c>
      <c r="AQ878" s="6" t="s">
        <v>11505</v>
      </c>
      <c r="AR878" s="6" t="s">
        <v>12347</v>
      </c>
      <c r="AS878" s="6" t="s">
        <v>11432</v>
      </c>
      <c r="AT878" s="6" t="s">
        <v>11708</v>
      </c>
      <c r="AW878" s="6" t="s">
        <v>11457</v>
      </c>
      <c r="AY878" s="7">
        <v>179</v>
      </c>
      <c r="AZ878" s="7">
        <v>85.5</v>
      </c>
      <c r="BA878" s="8" t="s">
        <v>11434</v>
      </c>
      <c r="BB878" s="9">
        <v>1</v>
      </c>
      <c r="BD878" s="9">
        <v>1</v>
      </c>
      <c r="BE878" s="7">
        <v>179</v>
      </c>
      <c r="BF878" s="7">
        <v>179</v>
      </c>
      <c r="BG878" s="7">
        <v>85.5</v>
      </c>
      <c r="BH878" s="7">
        <v>85.5</v>
      </c>
      <c r="BI878" s="7">
        <v>93.5</v>
      </c>
      <c r="BJ878" s="8" t="s">
        <v>11709</v>
      </c>
      <c r="BK878" s="7">
        <v>179</v>
      </c>
      <c r="BL878" s="7">
        <v>179</v>
      </c>
      <c r="BM878" s="7">
        <v>179</v>
      </c>
      <c r="BN878" s="7">
        <v>179</v>
      </c>
      <c r="BU878" s="7">
        <v>0</v>
      </c>
      <c r="BW878" s="7">
        <v>3.6</v>
      </c>
      <c r="BX878" s="7">
        <v>3.6</v>
      </c>
      <c r="BZ878" s="7">
        <v>0.467</v>
      </c>
      <c r="CA878" s="7">
        <v>0.467</v>
      </c>
      <c r="CB878" s="8" t="s">
        <v>11436</v>
      </c>
      <c r="CC878" s="8" t="s">
        <v>11437</v>
      </c>
      <c r="CE878" s="7">
        <v>97</v>
      </c>
      <c r="CF878" s="1">
        <f t="shared" si="13"/>
        <v>1</v>
      </c>
      <c r="CG878" s="1">
        <v>179</v>
      </c>
      <c r="CH878" s="1">
        <f>_xlfn.XLOOKUP(AL878,抖音账单汇总!$A:$A,抖音账单汇总!$B:$B)</f>
        <v>179</v>
      </c>
    </row>
    <row r="879" s="1" customFormat="1" ht="20" customHeight="1" spans="1:86">
      <c r="A879" s="6" t="s">
        <v>19897</v>
      </c>
      <c r="B879" s="6" t="s">
        <v>19898</v>
      </c>
      <c r="D879" s="6" t="s">
        <v>2539</v>
      </c>
      <c r="E879" s="6" t="s">
        <v>2112</v>
      </c>
      <c r="G879" s="6" t="s">
        <v>11411</v>
      </c>
      <c r="H879" s="6" t="s">
        <v>11412</v>
      </c>
      <c r="K879" s="6" t="s">
        <v>11413</v>
      </c>
      <c r="L879" s="6" t="s">
        <v>19899</v>
      </c>
      <c r="M879" s="6" t="s">
        <v>19900</v>
      </c>
      <c r="P879" s="6" t="s">
        <v>19901</v>
      </c>
      <c r="Q879" s="6" t="s">
        <v>19902</v>
      </c>
      <c r="R879" s="6" t="s">
        <v>19903</v>
      </c>
      <c r="S879" s="6" t="s">
        <v>19904</v>
      </c>
      <c r="T879" s="6" t="s">
        <v>19903</v>
      </c>
      <c r="U879" s="6" t="s">
        <v>11673</v>
      </c>
      <c r="V879" s="6" t="s">
        <v>11674</v>
      </c>
      <c r="W879" s="6" t="s">
        <v>16511</v>
      </c>
      <c r="X879" s="6" t="s">
        <v>11424</v>
      </c>
      <c r="Y879" s="6" t="s">
        <v>19905</v>
      </c>
      <c r="AB879" s="6" t="s">
        <v>12160</v>
      </c>
      <c r="AJ879" s="6" t="s">
        <v>19906</v>
      </c>
      <c r="AK879" s="6" t="s">
        <v>15087</v>
      </c>
      <c r="AL879" s="6" t="s">
        <v>2112</v>
      </c>
      <c r="AM879" s="6" t="s">
        <v>11312</v>
      </c>
      <c r="AN879" s="6" t="s">
        <v>11504</v>
      </c>
      <c r="AP879" s="6" t="s">
        <v>12275</v>
      </c>
      <c r="AQ879" s="6" t="s">
        <v>13562</v>
      </c>
      <c r="AR879" s="6" t="s">
        <v>19907</v>
      </c>
      <c r="AS879" s="6" t="s">
        <v>11432</v>
      </c>
      <c r="AT879" s="6" t="s">
        <v>11456</v>
      </c>
      <c r="AW879" s="6" t="s">
        <v>11457</v>
      </c>
      <c r="AY879" s="7">
        <v>299</v>
      </c>
      <c r="AZ879" s="7">
        <v>146.0762</v>
      </c>
      <c r="BA879" s="8" t="s">
        <v>15089</v>
      </c>
      <c r="BB879" s="9">
        <v>1</v>
      </c>
      <c r="BD879" s="9">
        <v>1</v>
      </c>
      <c r="BE879" s="7">
        <v>299</v>
      </c>
      <c r="BF879" s="7">
        <v>299</v>
      </c>
      <c r="BG879" s="7">
        <v>146.0762</v>
      </c>
      <c r="BH879" s="7">
        <v>146.0762</v>
      </c>
      <c r="BI879" s="7">
        <v>152.9238</v>
      </c>
      <c r="BJ879" s="8" t="s">
        <v>19908</v>
      </c>
      <c r="BK879" s="7">
        <v>299</v>
      </c>
      <c r="BL879" s="7">
        <v>299</v>
      </c>
      <c r="BM879" s="7">
        <v>299</v>
      </c>
      <c r="BN879" s="7">
        <v>299</v>
      </c>
      <c r="BU879" s="7">
        <v>0</v>
      </c>
      <c r="BW879" s="7">
        <v>3.6</v>
      </c>
      <c r="BX879" s="7">
        <v>3.6</v>
      </c>
      <c r="BZ879" s="7">
        <v>0.973</v>
      </c>
      <c r="CA879" s="7">
        <v>0.973</v>
      </c>
      <c r="CB879" s="8" t="s">
        <v>11436</v>
      </c>
      <c r="CC879" s="8" t="s">
        <v>11437</v>
      </c>
      <c r="CE879" s="7">
        <v>162.5</v>
      </c>
      <c r="CF879" s="1">
        <f t="shared" si="13"/>
        <v>1</v>
      </c>
      <c r="CG879" s="1">
        <v>299</v>
      </c>
      <c r="CH879" s="1">
        <f>_xlfn.XLOOKUP(AL879,抖音账单汇总!$A:$A,抖音账单汇总!$B:$B)</f>
        <v>299</v>
      </c>
    </row>
    <row r="880" s="1" customFormat="1" ht="20" customHeight="1" spans="1:86">
      <c r="A880" s="6" t="s">
        <v>19909</v>
      </c>
      <c r="B880" s="6" t="s">
        <v>19910</v>
      </c>
      <c r="D880" s="6" t="s">
        <v>2539</v>
      </c>
      <c r="E880" s="6" t="s">
        <v>820</v>
      </c>
      <c r="G880" s="6" t="s">
        <v>11411</v>
      </c>
      <c r="H880" s="6" t="s">
        <v>11412</v>
      </c>
      <c r="K880" s="6" t="s">
        <v>11413</v>
      </c>
      <c r="L880" s="6" t="s">
        <v>19911</v>
      </c>
      <c r="M880" s="6" t="s">
        <v>19912</v>
      </c>
      <c r="O880" s="6" t="s">
        <v>19913</v>
      </c>
      <c r="P880" s="6" t="s">
        <v>19914</v>
      </c>
      <c r="Q880" s="6" t="s">
        <v>19855</v>
      </c>
      <c r="R880" s="6" t="s">
        <v>19915</v>
      </c>
      <c r="S880" s="6" t="s">
        <v>19857</v>
      </c>
      <c r="T880" s="6" t="s">
        <v>19915</v>
      </c>
      <c r="U880" s="6" t="s">
        <v>14104</v>
      </c>
      <c r="V880" s="6" t="s">
        <v>19916</v>
      </c>
      <c r="W880" s="6" t="s">
        <v>19917</v>
      </c>
      <c r="X880" s="6" t="s">
        <v>11424</v>
      </c>
      <c r="Y880" s="6" t="s">
        <v>19918</v>
      </c>
      <c r="AB880" s="6" t="s">
        <v>11524</v>
      </c>
      <c r="AJ880" s="6" t="s">
        <v>11678</v>
      </c>
      <c r="AK880" s="6" t="s">
        <v>11428</v>
      </c>
      <c r="AL880" s="6" t="s">
        <v>820</v>
      </c>
      <c r="AM880" s="6" t="s">
        <v>11300</v>
      </c>
      <c r="AP880" s="6" t="s">
        <v>11429</v>
      </c>
      <c r="AQ880" s="6" t="s">
        <v>11679</v>
      </c>
      <c r="AR880" s="6" t="s">
        <v>11680</v>
      </c>
      <c r="AS880" s="6" t="s">
        <v>11432</v>
      </c>
      <c r="AT880" s="6" t="s">
        <v>11476</v>
      </c>
      <c r="AY880" s="7">
        <v>179</v>
      </c>
      <c r="AZ880" s="7">
        <v>86.7</v>
      </c>
      <c r="BA880" s="8" t="s">
        <v>11434</v>
      </c>
      <c r="BB880" s="9">
        <v>1</v>
      </c>
      <c r="BD880" s="9">
        <v>1</v>
      </c>
      <c r="BE880" s="7">
        <v>179</v>
      </c>
      <c r="BF880" s="7">
        <v>179</v>
      </c>
      <c r="BG880" s="7">
        <v>86.7</v>
      </c>
      <c r="BH880" s="7">
        <v>86.7</v>
      </c>
      <c r="BI880" s="7">
        <v>92.3</v>
      </c>
      <c r="BJ880" s="8" t="s">
        <v>11477</v>
      </c>
      <c r="BK880" s="7">
        <v>179</v>
      </c>
      <c r="BL880" s="7">
        <v>179</v>
      </c>
      <c r="BM880" s="7">
        <v>179</v>
      </c>
      <c r="BN880" s="7">
        <v>179</v>
      </c>
      <c r="BU880" s="7">
        <v>0</v>
      </c>
      <c r="BW880" s="7">
        <v>3.6</v>
      </c>
      <c r="BX880" s="7">
        <v>3.6</v>
      </c>
      <c r="BZ880" s="7">
        <v>0.456</v>
      </c>
      <c r="CA880" s="7">
        <v>0.456</v>
      </c>
      <c r="CB880" s="8" t="s">
        <v>11436</v>
      </c>
      <c r="CC880" s="8" t="s">
        <v>11437</v>
      </c>
      <c r="CE880" s="7">
        <v>98.2</v>
      </c>
      <c r="CF880" s="1">
        <f t="shared" si="13"/>
        <v>1</v>
      </c>
      <c r="CG880" s="1">
        <v>155.05</v>
      </c>
      <c r="CH880" s="1">
        <f>_xlfn.XLOOKUP(AL880,抖音账单汇总!$A:$A,抖音账单汇总!$B:$B)</f>
        <v>155.05</v>
      </c>
    </row>
    <row r="881" s="1" customFormat="1" ht="20" customHeight="1" spans="1:86">
      <c r="A881" s="6" t="s">
        <v>19919</v>
      </c>
      <c r="B881" s="6" t="s">
        <v>19920</v>
      </c>
      <c r="D881" s="6" t="s">
        <v>2539</v>
      </c>
      <c r="E881" s="6" t="s">
        <v>819</v>
      </c>
      <c r="G881" s="6" t="s">
        <v>11411</v>
      </c>
      <c r="H881" s="6" t="s">
        <v>11412</v>
      </c>
      <c r="K881" s="6" t="s">
        <v>11413</v>
      </c>
      <c r="L881" s="6" t="s">
        <v>19921</v>
      </c>
      <c r="M881" s="6" t="s">
        <v>19922</v>
      </c>
      <c r="P881" s="6" t="s">
        <v>19923</v>
      </c>
      <c r="Q881" s="6" t="s">
        <v>19924</v>
      </c>
      <c r="R881" s="6" t="s">
        <v>19925</v>
      </c>
      <c r="S881" s="6" t="s">
        <v>19926</v>
      </c>
      <c r="T881" s="6" t="s">
        <v>19925</v>
      </c>
      <c r="U881" s="6" t="s">
        <v>11640</v>
      </c>
      <c r="V881" s="6" t="s">
        <v>12781</v>
      </c>
      <c r="W881" s="6" t="s">
        <v>12953</v>
      </c>
      <c r="X881" s="6" t="s">
        <v>11424</v>
      </c>
      <c r="Y881" s="6" t="s">
        <v>19927</v>
      </c>
      <c r="AB881" s="6" t="s">
        <v>12028</v>
      </c>
      <c r="AJ881" s="6" t="s">
        <v>11473</v>
      </c>
      <c r="AK881" s="6" t="s">
        <v>11428</v>
      </c>
      <c r="AL881" s="6" t="s">
        <v>819</v>
      </c>
      <c r="AM881" s="6" t="s">
        <v>11300</v>
      </c>
      <c r="AP881" s="6" t="s">
        <v>11429</v>
      </c>
      <c r="AQ881" s="6" t="s">
        <v>11474</v>
      </c>
      <c r="AR881" s="6" t="s">
        <v>11475</v>
      </c>
      <c r="AS881" s="6" t="s">
        <v>11432</v>
      </c>
      <c r="AT881" s="6" t="s">
        <v>11476</v>
      </c>
      <c r="AY881" s="7">
        <v>179</v>
      </c>
      <c r="AZ881" s="7">
        <v>86.7</v>
      </c>
      <c r="BA881" s="8" t="s">
        <v>11434</v>
      </c>
      <c r="BB881" s="9">
        <v>1</v>
      </c>
      <c r="BD881" s="9">
        <v>1</v>
      </c>
      <c r="BE881" s="7">
        <v>179</v>
      </c>
      <c r="BF881" s="7">
        <v>179</v>
      </c>
      <c r="BG881" s="7">
        <v>86.7</v>
      </c>
      <c r="BH881" s="7">
        <v>86.7</v>
      </c>
      <c r="BI881" s="7">
        <v>92.3</v>
      </c>
      <c r="BJ881" s="8" t="s">
        <v>11477</v>
      </c>
      <c r="BK881" s="7">
        <v>179</v>
      </c>
      <c r="BL881" s="7">
        <v>179</v>
      </c>
      <c r="BM881" s="7">
        <v>179</v>
      </c>
      <c r="BN881" s="7">
        <v>179</v>
      </c>
      <c r="BU881" s="7">
        <v>0</v>
      </c>
      <c r="BW881" s="7">
        <v>3.6</v>
      </c>
      <c r="BX881" s="7">
        <v>3.6</v>
      </c>
      <c r="BZ881" s="7">
        <v>0.506</v>
      </c>
      <c r="CA881" s="7">
        <v>0.506</v>
      </c>
      <c r="CB881" s="8" t="s">
        <v>11436</v>
      </c>
      <c r="CC881" s="8" t="s">
        <v>11437</v>
      </c>
      <c r="CE881" s="7">
        <v>98.2</v>
      </c>
      <c r="CF881" s="1">
        <f t="shared" si="13"/>
        <v>1</v>
      </c>
      <c r="CG881" s="1">
        <v>179</v>
      </c>
      <c r="CH881" s="1">
        <f>_xlfn.XLOOKUP(AL881,抖音账单汇总!$A:$A,抖音账单汇总!$B:$B)</f>
        <v>179</v>
      </c>
    </row>
    <row r="882" s="1" customFormat="1" ht="20" customHeight="1" spans="1:86">
      <c r="A882" s="6" t="s">
        <v>19928</v>
      </c>
      <c r="B882" s="6" t="s">
        <v>12196</v>
      </c>
      <c r="D882" s="6" t="s">
        <v>2539</v>
      </c>
      <c r="E882" s="6" t="s">
        <v>2093</v>
      </c>
      <c r="G882" s="6" t="s">
        <v>11411</v>
      </c>
      <c r="H882" s="6" t="s">
        <v>11412</v>
      </c>
      <c r="K882" s="6" t="s">
        <v>11413</v>
      </c>
      <c r="L882" s="6" t="s">
        <v>19929</v>
      </c>
      <c r="M882" s="6" t="s">
        <v>19930</v>
      </c>
      <c r="P882" s="6" t="s">
        <v>19931</v>
      </c>
      <c r="Q882" s="6" t="s">
        <v>19932</v>
      </c>
      <c r="R882" s="6" t="s">
        <v>19933</v>
      </c>
      <c r="S882" s="6" t="s">
        <v>19934</v>
      </c>
      <c r="T882" s="6" t="s">
        <v>19933</v>
      </c>
      <c r="U882" s="6" t="s">
        <v>11421</v>
      </c>
      <c r="V882" s="6" t="s">
        <v>12181</v>
      </c>
      <c r="W882" s="6" t="s">
        <v>12182</v>
      </c>
      <c r="X882" s="6" t="s">
        <v>11424</v>
      </c>
      <c r="Y882" s="6" t="s">
        <v>19935</v>
      </c>
      <c r="AB882" s="6" t="s">
        <v>19936</v>
      </c>
      <c r="AJ882" s="6" t="s">
        <v>12552</v>
      </c>
      <c r="AK882" s="6" t="s">
        <v>11428</v>
      </c>
      <c r="AL882" s="6" t="s">
        <v>2093</v>
      </c>
      <c r="AM882" s="6" t="s">
        <v>11300</v>
      </c>
      <c r="AP882" s="6" t="s">
        <v>11429</v>
      </c>
      <c r="AQ882" s="6" t="s">
        <v>12553</v>
      </c>
      <c r="AR882" s="6" t="s">
        <v>12554</v>
      </c>
      <c r="AS882" s="6" t="s">
        <v>11432</v>
      </c>
      <c r="AT882" s="6" t="s">
        <v>11476</v>
      </c>
      <c r="AY882" s="7">
        <v>179</v>
      </c>
      <c r="AZ882" s="7">
        <v>86.7</v>
      </c>
      <c r="BA882" s="8" t="s">
        <v>11434</v>
      </c>
      <c r="BB882" s="9">
        <v>1</v>
      </c>
      <c r="BD882" s="9">
        <v>1</v>
      </c>
      <c r="BE882" s="7">
        <v>179</v>
      </c>
      <c r="BF882" s="7">
        <v>179</v>
      </c>
      <c r="BG882" s="7">
        <v>86.7</v>
      </c>
      <c r="BH882" s="7">
        <v>86.7</v>
      </c>
      <c r="BI882" s="7">
        <v>92.3</v>
      </c>
      <c r="BJ882" s="8" t="s">
        <v>11477</v>
      </c>
      <c r="BK882" s="7">
        <v>179</v>
      </c>
      <c r="BL882" s="7">
        <v>179</v>
      </c>
      <c r="BM882" s="7">
        <v>179</v>
      </c>
      <c r="BN882" s="7">
        <v>179</v>
      </c>
      <c r="BU882" s="7">
        <v>0</v>
      </c>
      <c r="BW882" s="7">
        <v>3.6</v>
      </c>
      <c r="BX882" s="7">
        <v>3.6</v>
      </c>
      <c r="BZ882" s="7">
        <v>0.413</v>
      </c>
      <c r="CA882" s="7">
        <v>0.413</v>
      </c>
      <c r="CB882" s="8" t="s">
        <v>11436</v>
      </c>
      <c r="CC882" s="8" t="s">
        <v>11437</v>
      </c>
      <c r="CE882" s="7">
        <v>98.2</v>
      </c>
      <c r="CF882" s="1">
        <f t="shared" si="13"/>
        <v>1</v>
      </c>
      <c r="CG882" s="1">
        <v>179</v>
      </c>
      <c r="CH882" s="1">
        <f>_xlfn.XLOOKUP(AL882,抖音账单汇总!$A:$A,抖音账单汇总!$B:$B)</f>
        <v>179</v>
      </c>
    </row>
    <row r="883" s="1" customFormat="1" ht="20" customHeight="1" spans="1:86">
      <c r="A883" s="6" t="s">
        <v>19937</v>
      </c>
      <c r="B883" s="6" t="s">
        <v>16369</v>
      </c>
      <c r="D883" s="6" t="s">
        <v>2539</v>
      </c>
      <c r="E883" s="6" t="s">
        <v>2075</v>
      </c>
      <c r="G883" s="6" t="s">
        <v>11411</v>
      </c>
      <c r="H883" s="6" t="s">
        <v>11412</v>
      </c>
      <c r="K883" s="6" t="s">
        <v>11413</v>
      </c>
      <c r="L883" s="6" t="s">
        <v>19938</v>
      </c>
      <c r="M883" s="6" t="s">
        <v>19939</v>
      </c>
      <c r="P883" s="6" t="s">
        <v>19940</v>
      </c>
      <c r="Q883" s="6" t="s">
        <v>19855</v>
      </c>
      <c r="R883" s="6" t="s">
        <v>19941</v>
      </c>
      <c r="S883" s="6" t="s">
        <v>19857</v>
      </c>
      <c r="T883" s="6" t="s">
        <v>19941</v>
      </c>
      <c r="U883" s="6" t="s">
        <v>11559</v>
      </c>
      <c r="V883" s="6" t="s">
        <v>11560</v>
      </c>
      <c r="W883" s="6" t="s">
        <v>19942</v>
      </c>
      <c r="X883" s="6" t="s">
        <v>11424</v>
      </c>
      <c r="Y883" s="6" t="s">
        <v>19943</v>
      </c>
      <c r="AB883" s="6" t="s">
        <v>19944</v>
      </c>
      <c r="AJ883" s="6" t="s">
        <v>11678</v>
      </c>
      <c r="AK883" s="6" t="s">
        <v>11428</v>
      </c>
      <c r="AL883" s="6" t="s">
        <v>2075</v>
      </c>
      <c r="AM883" s="6" t="s">
        <v>11300</v>
      </c>
      <c r="AP883" s="6" t="s">
        <v>11429</v>
      </c>
      <c r="AQ883" s="6" t="s">
        <v>11679</v>
      </c>
      <c r="AR883" s="6" t="s">
        <v>11680</v>
      </c>
      <c r="AS883" s="6" t="s">
        <v>11432</v>
      </c>
      <c r="AT883" s="6" t="s">
        <v>11476</v>
      </c>
      <c r="AY883" s="7">
        <v>179</v>
      </c>
      <c r="AZ883" s="7">
        <v>86.7</v>
      </c>
      <c r="BA883" s="8" t="s">
        <v>11434</v>
      </c>
      <c r="BB883" s="9">
        <v>1</v>
      </c>
      <c r="BD883" s="9">
        <v>1</v>
      </c>
      <c r="BE883" s="7">
        <v>179</v>
      </c>
      <c r="BF883" s="7">
        <v>179</v>
      </c>
      <c r="BG883" s="7">
        <v>86.7</v>
      </c>
      <c r="BH883" s="7">
        <v>86.7</v>
      </c>
      <c r="BI883" s="7">
        <v>92.3</v>
      </c>
      <c r="BJ883" s="8" t="s">
        <v>11477</v>
      </c>
      <c r="BK883" s="7">
        <v>179</v>
      </c>
      <c r="BL883" s="7">
        <v>179</v>
      </c>
      <c r="BM883" s="7">
        <v>179</v>
      </c>
      <c r="BN883" s="7">
        <v>179</v>
      </c>
      <c r="BU883" s="7">
        <v>0</v>
      </c>
      <c r="BW883" s="7">
        <v>3.6</v>
      </c>
      <c r="BX883" s="7">
        <v>3.6</v>
      </c>
      <c r="BZ883" s="7">
        <v>0.456</v>
      </c>
      <c r="CA883" s="7">
        <v>0.456</v>
      </c>
      <c r="CB883" s="8" t="s">
        <v>11436</v>
      </c>
      <c r="CC883" s="8" t="s">
        <v>11437</v>
      </c>
      <c r="CE883" s="7">
        <v>98.2</v>
      </c>
      <c r="CF883" s="1">
        <f t="shared" si="13"/>
        <v>1</v>
      </c>
      <c r="CG883" s="1">
        <v>179</v>
      </c>
      <c r="CH883" s="1">
        <f>_xlfn.XLOOKUP(AL883,抖音账单汇总!$A:$A,抖音账单汇总!$B:$B)</f>
        <v>179</v>
      </c>
    </row>
    <row r="884" s="1" customFormat="1" ht="20" customHeight="1" spans="1:86">
      <c r="A884" s="6" t="s">
        <v>19945</v>
      </c>
      <c r="B884" s="6" t="s">
        <v>19946</v>
      </c>
      <c r="D884" s="6" t="s">
        <v>2539</v>
      </c>
      <c r="E884" s="6" t="s">
        <v>795</v>
      </c>
      <c r="G884" s="6" t="s">
        <v>11411</v>
      </c>
      <c r="H884" s="6" t="s">
        <v>11412</v>
      </c>
      <c r="K884" s="6" t="s">
        <v>11413</v>
      </c>
      <c r="L884" s="6" t="s">
        <v>19947</v>
      </c>
      <c r="M884" s="6" t="s">
        <v>19948</v>
      </c>
      <c r="P884" s="6" t="s">
        <v>19949</v>
      </c>
      <c r="Q884" s="6" t="s">
        <v>19950</v>
      </c>
      <c r="R884" s="6" t="s">
        <v>19951</v>
      </c>
      <c r="S884" s="6" t="s">
        <v>19952</v>
      </c>
      <c r="T884" s="6" t="s">
        <v>19951</v>
      </c>
      <c r="U884" s="6" t="s">
        <v>11764</v>
      </c>
      <c r="V884" s="6" t="s">
        <v>13262</v>
      </c>
      <c r="W884" s="6" t="s">
        <v>19953</v>
      </c>
      <c r="X884" s="6" t="s">
        <v>11424</v>
      </c>
      <c r="Y884" s="6" t="s">
        <v>19954</v>
      </c>
      <c r="AB884" s="6" t="s">
        <v>19955</v>
      </c>
      <c r="AJ884" s="6" t="s">
        <v>11473</v>
      </c>
      <c r="AK884" s="6" t="s">
        <v>11428</v>
      </c>
      <c r="AL884" s="6" t="s">
        <v>795</v>
      </c>
      <c r="AM884" s="6" t="s">
        <v>11300</v>
      </c>
      <c r="AP884" s="6" t="s">
        <v>11429</v>
      </c>
      <c r="AQ884" s="6" t="s">
        <v>11474</v>
      </c>
      <c r="AR884" s="6" t="s">
        <v>11475</v>
      </c>
      <c r="AS884" s="6" t="s">
        <v>11432</v>
      </c>
      <c r="AT884" s="6" t="s">
        <v>11476</v>
      </c>
      <c r="AY884" s="7">
        <v>179</v>
      </c>
      <c r="AZ884" s="7">
        <v>86.7</v>
      </c>
      <c r="BA884" s="8" t="s">
        <v>11434</v>
      </c>
      <c r="BB884" s="9">
        <v>1</v>
      </c>
      <c r="BD884" s="9">
        <v>1</v>
      </c>
      <c r="BE884" s="7">
        <v>179</v>
      </c>
      <c r="BF884" s="7">
        <v>179</v>
      </c>
      <c r="BG884" s="7">
        <v>86.7</v>
      </c>
      <c r="BH884" s="7">
        <v>86.7</v>
      </c>
      <c r="BI884" s="7">
        <v>92.3</v>
      </c>
      <c r="BJ884" s="8" t="s">
        <v>11477</v>
      </c>
      <c r="BK884" s="7">
        <v>179</v>
      </c>
      <c r="BL884" s="7">
        <v>179</v>
      </c>
      <c r="BM884" s="7">
        <v>179</v>
      </c>
      <c r="BN884" s="7">
        <v>179</v>
      </c>
      <c r="BU884" s="7">
        <v>0</v>
      </c>
      <c r="BW884" s="7">
        <v>3.6</v>
      </c>
      <c r="BX884" s="7">
        <v>3.6</v>
      </c>
      <c r="BZ884" s="7">
        <v>0.506</v>
      </c>
      <c r="CA884" s="7">
        <v>0.506</v>
      </c>
      <c r="CB884" s="8" t="s">
        <v>11436</v>
      </c>
      <c r="CC884" s="8" t="s">
        <v>11437</v>
      </c>
      <c r="CE884" s="7">
        <v>98.2</v>
      </c>
      <c r="CF884" s="1">
        <f t="shared" si="13"/>
        <v>1</v>
      </c>
      <c r="CG884" s="1">
        <v>179</v>
      </c>
      <c r="CH884" s="1">
        <f>_xlfn.XLOOKUP(AL884,抖音账单汇总!$A:$A,抖音账单汇总!$B:$B)</f>
        <v>179</v>
      </c>
    </row>
    <row r="885" s="1" customFormat="1" ht="20" customHeight="1" spans="1:86">
      <c r="A885" s="6" t="s">
        <v>19956</v>
      </c>
      <c r="B885" s="6" t="s">
        <v>11654</v>
      </c>
      <c r="D885" s="6" t="s">
        <v>2539</v>
      </c>
      <c r="E885" s="6" t="s">
        <v>788</v>
      </c>
      <c r="G885" s="6" t="s">
        <v>11411</v>
      </c>
      <c r="H885" s="6" t="s">
        <v>11412</v>
      </c>
      <c r="K885" s="6" t="s">
        <v>11413</v>
      </c>
      <c r="L885" s="6" t="s">
        <v>19957</v>
      </c>
      <c r="M885" s="6" t="s">
        <v>19958</v>
      </c>
      <c r="P885" s="6" t="s">
        <v>19959</v>
      </c>
      <c r="Q885" s="6" t="s">
        <v>19822</v>
      </c>
      <c r="R885" s="6" t="s">
        <v>19960</v>
      </c>
      <c r="S885" s="6" t="s">
        <v>19824</v>
      </c>
      <c r="T885" s="6" t="s">
        <v>19960</v>
      </c>
      <c r="U885" s="6" t="s">
        <v>11815</v>
      </c>
      <c r="V885" s="6" t="s">
        <v>14951</v>
      </c>
      <c r="W885" s="6" t="s">
        <v>19961</v>
      </c>
      <c r="X885" s="6" t="s">
        <v>11424</v>
      </c>
      <c r="Y885" s="6" t="s">
        <v>19962</v>
      </c>
      <c r="AB885" s="6" t="s">
        <v>11629</v>
      </c>
      <c r="AJ885" s="6" t="s">
        <v>11650</v>
      </c>
      <c r="AK885" s="6" t="s">
        <v>11428</v>
      </c>
      <c r="AL885" s="6" t="s">
        <v>788</v>
      </c>
      <c r="AM885" s="6" t="s">
        <v>11300</v>
      </c>
      <c r="AP885" s="6" t="s">
        <v>11429</v>
      </c>
      <c r="AQ885" s="6" t="s">
        <v>11651</v>
      </c>
      <c r="AR885" s="6" t="s">
        <v>11652</v>
      </c>
      <c r="AS885" s="6" t="s">
        <v>11432</v>
      </c>
      <c r="AT885" s="6" t="s">
        <v>11476</v>
      </c>
      <c r="AY885" s="7">
        <v>179</v>
      </c>
      <c r="AZ885" s="7">
        <v>86.7</v>
      </c>
      <c r="BA885" s="8" t="s">
        <v>11434</v>
      </c>
      <c r="BB885" s="9">
        <v>1</v>
      </c>
      <c r="BD885" s="9">
        <v>1</v>
      </c>
      <c r="BE885" s="7">
        <v>179</v>
      </c>
      <c r="BF885" s="7">
        <v>179</v>
      </c>
      <c r="BG885" s="7">
        <v>86.7</v>
      </c>
      <c r="BH885" s="7">
        <v>86.7</v>
      </c>
      <c r="BI885" s="7">
        <v>92.3</v>
      </c>
      <c r="BJ885" s="8" t="s">
        <v>11477</v>
      </c>
      <c r="BK885" s="7">
        <v>179</v>
      </c>
      <c r="BL885" s="7">
        <v>179</v>
      </c>
      <c r="BM885" s="7">
        <v>179</v>
      </c>
      <c r="BN885" s="7">
        <v>179</v>
      </c>
      <c r="BU885" s="7">
        <v>0</v>
      </c>
      <c r="BW885" s="7">
        <v>3.6</v>
      </c>
      <c r="BX885" s="7">
        <v>3.6</v>
      </c>
      <c r="BZ885" s="7">
        <v>0.481</v>
      </c>
      <c r="CA885" s="7">
        <v>0.481</v>
      </c>
      <c r="CB885" s="8" t="s">
        <v>11436</v>
      </c>
      <c r="CC885" s="8" t="s">
        <v>11437</v>
      </c>
      <c r="CE885" s="7">
        <v>98.2</v>
      </c>
      <c r="CF885" s="1">
        <f t="shared" si="13"/>
        <v>1</v>
      </c>
      <c r="CG885" s="1">
        <v>179</v>
      </c>
      <c r="CH885" s="1">
        <f>_xlfn.XLOOKUP(AL885,抖音账单汇总!$A:$A,抖音账单汇总!$B:$B)</f>
        <v>179</v>
      </c>
    </row>
    <row r="886" s="1" customFormat="1" ht="20" customHeight="1" spans="1:86">
      <c r="A886" s="6" t="s">
        <v>19963</v>
      </c>
      <c r="B886" s="6" t="s">
        <v>11491</v>
      </c>
      <c r="D886" s="6" t="s">
        <v>2539</v>
      </c>
      <c r="E886" s="6" t="s">
        <v>2092</v>
      </c>
      <c r="G886" s="6" t="s">
        <v>11411</v>
      </c>
      <c r="H886" s="6" t="s">
        <v>11412</v>
      </c>
      <c r="K886" s="6" t="s">
        <v>11413</v>
      </c>
      <c r="L886" s="6" t="s">
        <v>19964</v>
      </c>
      <c r="M886" s="6" t="s">
        <v>19965</v>
      </c>
      <c r="P886" s="6" t="s">
        <v>19966</v>
      </c>
      <c r="Q886" s="6" t="s">
        <v>19967</v>
      </c>
      <c r="R886" s="6" t="s">
        <v>19968</v>
      </c>
      <c r="S886" s="6" t="s">
        <v>19969</v>
      </c>
      <c r="T886" s="6" t="s">
        <v>19968</v>
      </c>
      <c r="U886" s="6" t="s">
        <v>12422</v>
      </c>
      <c r="V886" s="6" t="s">
        <v>12692</v>
      </c>
      <c r="W886" s="6" t="s">
        <v>19522</v>
      </c>
      <c r="X886" s="6" t="s">
        <v>11424</v>
      </c>
      <c r="Y886" s="6" t="s">
        <v>19970</v>
      </c>
      <c r="AB886" s="6" t="s">
        <v>14560</v>
      </c>
      <c r="AJ886" s="6" t="s">
        <v>11577</v>
      </c>
      <c r="AK886" s="6" t="s">
        <v>11428</v>
      </c>
      <c r="AL886" s="6" t="s">
        <v>2092</v>
      </c>
      <c r="AM886" s="6" t="s">
        <v>11300</v>
      </c>
      <c r="AP886" s="6" t="s">
        <v>11429</v>
      </c>
      <c r="AQ886" s="6" t="s">
        <v>11578</v>
      </c>
      <c r="AR886" s="6" t="s">
        <v>11579</v>
      </c>
      <c r="AS886" s="6" t="s">
        <v>11432</v>
      </c>
      <c r="AT886" s="6" t="s">
        <v>11476</v>
      </c>
      <c r="AY886" s="7">
        <v>179</v>
      </c>
      <c r="AZ886" s="7">
        <v>86.7</v>
      </c>
      <c r="BA886" s="8" t="s">
        <v>11434</v>
      </c>
      <c r="BB886" s="9">
        <v>1</v>
      </c>
      <c r="BD886" s="9">
        <v>1</v>
      </c>
      <c r="BE886" s="7">
        <v>179</v>
      </c>
      <c r="BF886" s="7">
        <v>179</v>
      </c>
      <c r="BG886" s="7">
        <v>86.7</v>
      </c>
      <c r="BH886" s="7">
        <v>86.7</v>
      </c>
      <c r="BI886" s="7">
        <v>92.3</v>
      </c>
      <c r="BJ886" s="8" t="s">
        <v>11477</v>
      </c>
      <c r="BK886" s="7">
        <v>179</v>
      </c>
      <c r="BL886" s="7">
        <v>179</v>
      </c>
      <c r="BM886" s="7">
        <v>179</v>
      </c>
      <c r="BN886" s="7">
        <v>179</v>
      </c>
      <c r="BU886" s="7">
        <v>0</v>
      </c>
      <c r="BW886" s="7">
        <v>3.6</v>
      </c>
      <c r="BX886" s="7">
        <v>3.6</v>
      </c>
      <c r="BZ886" s="7">
        <v>0.36</v>
      </c>
      <c r="CA886" s="7">
        <v>0.36</v>
      </c>
      <c r="CB886" s="8" t="s">
        <v>11436</v>
      </c>
      <c r="CC886" s="8" t="s">
        <v>11437</v>
      </c>
      <c r="CE886" s="7">
        <v>98.2</v>
      </c>
      <c r="CF886" s="1">
        <f t="shared" si="13"/>
        <v>1</v>
      </c>
      <c r="CG886" s="1">
        <v>179</v>
      </c>
      <c r="CH886" s="1">
        <f>_xlfn.XLOOKUP(AL886,抖音账单汇总!$A:$A,抖音账单汇总!$B:$B)</f>
        <v>179</v>
      </c>
    </row>
    <row r="887" s="1" customFormat="1" ht="20" customHeight="1" spans="1:86">
      <c r="A887" s="6" t="s">
        <v>19971</v>
      </c>
      <c r="B887" s="6" t="s">
        <v>19972</v>
      </c>
      <c r="D887" s="6" t="s">
        <v>2539</v>
      </c>
      <c r="E887" s="6" t="s">
        <v>2051</v>
      </c>
      <c r="G887" s="6" t="s">
        <v>11411</v>
      </c>
      <c r="H887" s="6" t="s">
        <v>11412</v>
      </c>
      <c r="K887" s="6" t="s">
        <v>11413</v>
      </c>
      <c r="L887" s="6" t="s">
        <v>19973</v>
      </c>
      <c r="M887" s="6" t="s">
        <v>19974</v>
      </c>
      <c r="P887" s="6" t="s">
        <v>19975</v>
      </c>
      <c r="Q887" s="6" t="s">
        <v>19976</v>
      </c>
      <c r="R887" s="6" t="s">
        <v>19977</v>
      </c>
      <c r="S887" s="6" t="s">
        <v>19978</v>
      </c>
      <c r="T887" s="6" t="s">
        <v>19977</v>
      </c>
      <c r="U887" s="6" t="s">
        <v>11673</v>
      </c>
      <c r="V887" s="6" t="s">
        <v>11741</v>
      </c>
      <c r="W887" s="6" t="s">
        <v>11742</v>
      </c>
      <c r="X887" s="6" t="s">
        <v>11424</v>
      </c>
      <c r="Y887" s="6" t="s">
        <v>19979</v>
      </c>
      <c r="AB887" s="6" t="s">
        <v>12390</v>
      </c>
      <c r="AJ887" s="6" t="s">
        <v>11804</v>
      </c>
      <c r="AK887" s="6" t="s">
        <v>11428</v>
      </c>
      <c r="AL887" s="6" t="s">
        <v>2051</v>
      </c>
      <c r="AM887" s="6" t="s">
        <v>11300</v>
      </c>
      <c r="AP887" s="6" t="s">
        <v>11429</v>
      </c>
      <c r="AQ887" s="6" t="s">
        <v>11805</v>
      </c>
      <c r="AR887" s="6" t="s">
        <v>11806</v>
      </c>
      <c r="AS887" s="6" t="s">
        <v>11432</v>
      </c>
      <c r="AT887" s="6" t="s">
        <v>11476</v>
      </c>
      <c r="AY887" s="7">
        <v>179</v>
      </c>
      <c r="AZ887" s="7">
        <v>86.7</v>
      </c>
      <c r="BA887" s="8" t="s">
        <v>11434</v>
      </c>
      <c r="BB887" s="9">
        <v>1</v>
      </c>
      <c r="BD887" s="9">
        <v>1</v>
      </c>
      <c r="BE887" s="7">
        <v>179</v>
      </c>
      <c r="BF887" s="7">
        <v>179</v>
      </c>
      <c r="BG887" s="7">
        <v>86.7</v>
      </c>
      <c r="BH887" s="7">
        <v>86.7</v>
      </c>
      <c r="BI887" s="7">
        <v>92.3</v>
      </c>
      <c r="BJ887" s="8" t="s">
        <v>11477</v>
      </c>
      <c r="BK887" s="7">
        <v>179</v>
      </c>
      <c r="BL887" s="7">
        <v>179</v>
      </c>
      <c r="BM887" s="7">
        <v>179</v>
      </c>
      <c r="BN887" s="7">
        <v>179</v>
      </c>
      <c r="BU887" s="7">
        <v>0</v>
      </c>
      <c r="BW887" s="7">
        <v>3.6</v>
      </c>
      <c r="BX887" s="7">
        <v>3.6</v>
      </c>
      <c r="BZ887" s="7">
        <v>0.419</v>
      </c>
      <c r="CA887" s="7">
        <v>0.419</v>
      </c>
      <c r="CB887" s="8" t="s">
        <v>11436</v>
      </c>
      <c r="CC887" s="8" t="s">
        <v>11437</v>
      </c>
      <c r="CE887" s="7">
        <v>98.2</v>
      </c>
      <c r="CF887" s="1">
        <f t="shared" si="13"/>
        <v>1</v>
      </c>
      <c r="CG887" s="1">
        <v>179</v>
      </c>
      <c r="CH887" s="1">
        <f>_xlfn.XLOOKUP(AL887,抖音账单汇总!$A:$A,抖音账单汇总!$B:$B)</f>
        <v>179</v>
      </c>
    </row>
    <row r="888" s="1" customFormat="1" ht="20" customHeight="1" spans="1:86">
      <c r="A888" s="6" t="s">
        <v>19980</v>
      </c>
      <c r="B888" s="6" t="s">
        <v>12858</v>
      </c>
      <c r="D888" s="6" t="s">
        <v>2539</v>
      </c>
      <c r="E888" s="6" t="s">
        <v>2044</v>
      </c>
      <c r="G888" s="6" t="s">
        <v>11411</v>
      </c>
      <c r="H888" s="6" t="s">
        <v>11412</v>
      </c>
      <c r="K888" s="6" t="s">
        <v>11413</v>
      </c>
      <c r="L888" s="6" t="s">
        <v>19964</v>
      </c>
      <c r="M888" s="6" t="s">
        <v>19965</v>
      </c>
      <c r="P888" s="6" t="s">
        <v>19981</v>
      </c>
      <c r="Q888" s="6" t="s">
        <v>19822</v>
      </c>
      <c r="R888" s="6" t="s">
        <v>19982</v>
      </c>
      <c r="S888" s="6" t="s">
        <v>19824</v>
      </c>
      <c r="T888" s="6" t="s">
        <v>19982</v>
      </c>
      <c r="U888" s="6" t="s">
        <v>12422</v>
      </c>
      <c r="V888" s="6" t="s">
        <v>12692</v>
      </c>
      <c r="W888" s="6" t="s">
        <v>19522</v>
      </c>
      <c r="X888" s="6" t="s">
        <v>11424</v>
      </c>
      <c r="Y888" s="6" t="s">
        <v>19983</v>
      </c>
      <c r="AB888" s="6" t="s">
        <v>14560</v>
      </c>
      <c r="AJ888" s="6" t="s">
        <v>11650</v>
      </c>
      <c r="AK888" s="6" t="s">
        <v>11428</v>
      </c>
      <c r="AL888" s="6" t="s">
        <v>2044</v>
      </c>
      <c r="AM888" s="6" t="s">
        <v>11300</v>
      </c>
      <c r="AP888" s="6" t="s">
        <v>11429</v>
      </c>
      <c r="AQ888" s="6" t="s">
        <v>11651</v>
      </c>
      <c r="AR888" s="6" t="s">
        <v>11652</v>
      </c>
      <c r="AS888" s="6" t="s">
        <v>11432</v>
      </c>
      <c r="AT888" s="6" t="s">
        <v>11476</v>
      </c>
      <c r="AY888" s="7">
        <v>179</v>
      </c>
      <c r="AZ888" s="7">
        <v>86.7</v>
      </c>
      <c r="BA888" s="8" t="s">
        <v>11434</v>
      </c>
      <c r="BB888" s="9">
        <v>1</v>
      </c>
      <c r="BD888" s="9">
        <v>1</v>
      </c>
      <c r="BE888" s="7">
        <v>179</v>
      </c>
      <c r="BF888" s="7">
        <v>179</v>
      </c>
      <c r="BG888" s="7">
        <v>86.7</v>
      </c>
      <c r="BH888" s="7">
        <v>86.7</v>
      </c>
      <c r="BI888" s="7">
        <v>92.3</v>
      </c>
      <c r="BJ888" s="8" t="s">
        <v>11477</v>
      </c>
      <c r="BK888" s="7">
        <v>179</v>
      </c>
      <c r="BL888" s="7">
        <v>179</v>
      </c>
      <c r="BM888" s="7">
        <v>179</v>
      </c>
      <c r="BN888" s="7">
        <v>179</v>
      </c>
      <c r="BU888" s="7">
        <v>0</v>
      </c>
      <c r="BW888" s="7">
        <v>3.6</v>
      </c>
      <c r="BX888" s="7">
        <v>3.6</v>
      </c>
      <c r="BZ888" s="7">
        <v>0.481</v>
      </c>
      <c r="CA888" s="7">
        <v>0.481</v>
      </c>
      <c r="CB888" s="8" t="s">
        <v>11436</v>
      </c>
      <c r="CC888" s="8" t="s">
        <v>11437</v>
      </c>
      <c r="CE888" s="7">
        <v>98.2</v>
      </c>
      <c r="CF888" s="1">
        <f t="shared" si="13"/>
        <v>1</v>
      </c>
      <c r="CG888" s="1">
        <v>179</v>
      </c>
      <c r="CH888" s="1">
        <f>_xlfn.XLOOKUP(AL888,抖音账单汇总!$A:$A,抖音账单汇总!$B:$B)</f>
        <v>179</v>
      </c>
    </row>
    <row r="889" s="1" customFormat="1" ht="20" customHeight="1" spans="1:86">
      <c r="A889" s="6" t="s">
        <v>19984</v>
      </c>
      <c r="B889" s="6" t="s">
        <v>11746</v>
      </c>
      <c r="D889" s="6" t="s">
        <v>2539</v>
      </c>
      <c r="E889" s="6" t="s">
        <v>2047</v>
      </c>
      <c r="G889" s="6" t="s">
        <v>11411</v>
      </c>
      <c r="H889" s="6" t="s">
        <v>11412</v>
      </c>
      <c r="K889" s="6" t="s">
        <v>11413</v>
      </c>
      <c r="L889" s="6" t="s">
        <v>19985</v>
      </c>
      <c r="M889" s="6" t="s">
        <v>19986</v>
      </c>
      <c r="P889" s="6" t="s">
        <v>19987</v>
      </c>
      <c r="Q889" s="6" t="s">
        <v>19988</v>
      </c>
      <c r="R889" s="6" t="s">
        <v>19989</v>
      </c>
      <c r="S889" s="6" t="s">
        <v>19990</v>
      </c>
      <c r="T889" s="6" t="s">
        <v>19989</v>
      </c>
      <c r="U889" s="6" t="s">
        <v>11421</v>
      </c>
      <c r="V889" s="6" t="s">
        <v>12036</v>
      </c>
      <c r="W889" s="6" t="s">
        <v>15127</v>
      </c>
      <c r="X889" s="6" t="s">
        <v>11424</v>
      </c>
      <c r="Y889" s="6" t="s">
        <v>19991</v>
      </c>
      <c r="AB889" s="6" t="s">
        <v>11692</v>
      </c>
      <c r="AJ889" s="6" t="s">
        <v>11473</v>
      </c>
      <c r="AK889" s="6" t="s">
        <v>11428</v>
      </c>
      <c r="AL889" s="6" t="s">
        <v>2047</v>
      </c>
      <c r="AM889" s="6" t="s">
        <v>11300</v>
      </c>
      <c r="AP889" s="6" t="s">
        <v>11429</v>
      </c>
      <c r="AQ889" s="6" t="s">
        <v>11474</v>
      </c>
      <c r="AR889" s="6" t="s">
        <v>11475</v>
      </c>
      <c r="AS889" s="6" t="s">
        <v>11432</v>
      </c>
      <c r="AT889" s="6" t="s">
        <v>11476</v>
      </c>
      <c r="AY889" s="7">
        <v>179</v>
      </c>
      <c r="AZ889" s="7">
        <v>86.7</v>
      </c>
      <c r="BA889" s="8" t="s">
        <v>11434</v>
      </c>
      <c r="BB889" s="9">
        <v>1</v>
      </c>
      <c r="BD889" s="9">
        <v>1</v>
      </c>
      <c r="BE889" s="7">
        <v>179</v>
      </c>
      <c r="BF889" s="7">
        <v>179</v>
      </c>
      <c r="BG889" s="7">
        <v>86.7</v>
      </c>
      <c r="BH889" s="7">
        <v>86.7</v>
      </c>
      <c r="BI889" s="7">
        <v>92.3</v>
      </c>
      <c r="BJ889" s="8" t="s">
        <v>11477</v>
      </c>
      <c r="BK889" s="7">
        <v>179</v>
      </c>
      <c r="BL889" s="7">
        <v>179</v>
      </c>
      <c r="BM889" s="7">
        <v>179</v>
      </c>
      <c r="BN889" s="7">
        <v>179</v>
      </c>
      <c r="BU889" s="7">
        <v>0</v>
      </c>
      <c r="BW889" s="7">
        <v>3.6</v>
      </c>
      <c r="BX889" s="7">
        <v>3.6</v>
      </c>
      <c r="BZ889" s="7">
        <v>0.506</v>
      </c>
      <c r="CA889" s="7">
        <v>0.506</v>
      </c>
      <c r="CB889" s="8" t="s">
        <v>11436</v>
      </c>
      <c r="CC889" s="8" t="s">
        <v>11437</v>
      </c>
      <c r="CE889" s="7">
        <v>98.2</v>
      </c>
      <c r="CF889" s="1">
        <f t="shared" si="13"/>
        <v>1</v>
      </c>
      <c r="CG889" s="1">
        <v>179</v>
      </c>
      <c r="CH889" s="1">
        <f>_xlfn.XLOOKUP(AL889,抖音账单汇总!$A:$A,抖音账单汇总!$B:$B)</f>
        <v>179</v>
      </c>
    </row>
    <row r="890" s="1" customFormat="1" ht="20" customHeight="1" spans="1:86">
      <c r="A890" s="6" t="s">
        <v>19992</v>
      </c>
      <c r="B890" s="6" t="s">
        <v>19993</v>
      </c>
      <c r="D890" s="6" t="s">
        <v>2539</v>
      </c>
      <c r="E890" s="6" t="s">
        <v>2119</v>
      </c>
      <c r="G890" s="6" t="s">
        <v>11411</v>
      </c>
      <c r="H890" s="6" t="s">
        <v>11412</v>
      </c>
      <c r="K890" s="6" t="s">
        <v>11413</v>
      </c>
      <c r="L890" s="6" t="s">
        <v>19994</v>
      </c>
      <c r="M890" s="6" t="s">
        <v>19995</v>
      </c>
      <c r="O890" s="6" t="s">
        <v>19996</v>
      </c>
      <c r="P890" s="6" t="s">
        <v>19997</v>
      </c>
      <c r="Q890" s="6" t="s">
        <v>19998</v>
      </c>
      <c r="R890" s="6" t="s">
        <v>19999</v>
      </c>
      <c r="T890" s="6" t="s">
        <v>19999</v>
      </c>
      <c r="U890" s="6" t="s">
        <v>11640</v>
      </c>
      <c r="V890" s="6" t="s">
        <v>11641</v>
      </c>
      <c r="W890" s="6" t="s">
        <v>20000</v>
      </c>
      <c r="X890" s="6" t="s">
        <v>11424</v>
      </c>
      <c r="Y890" s="6" t="s">
        <v>20001</v>
      </c>
      <c r="AB890" s="6" t="s">
        <v>12551</v>
      </c>
      <c r="AJ890" s="6" t="s">
        <v>11473</v>
      </c>
      <c r="AK890" s="6" t="s">
        <v>11428</v>
      </c>
      <c r="AL890" s="6" t="s">
        <v>2119</v>
      </c>
      <c r="AM890" s="6" t="s">
        <v>11300</v>
      </c>
      <c r="AP890" s="6" t="s">
        <v>11429</v>
      </c>
      <c r="AQ890" s="6" t="s">
        <v>11474</v>
      </c>
      <c r="AR890" s="6" t="s">
        <v>11475</v>
      </c>
      <c r="AS890" s="6" t="s">
        <v>11432</v>
      </c>
      <c r="AT890" s="6" t="s">
        <v>11476</v>
      </c>
      <c r="AY890" s="7">
        <v>179</v>
      </c>
      <c r="AZ890" s="7">
        <v>86.7</v>
      </c>
      <c r="BA890" s="8" t="s">
        <v>11434</v>
      </c>
      <c r="BB890" s="9">
        <v>1</v>
      </c>
      <c r="BD890" s="9">
        <v>1</v>
      </c>
      <c r="BE890" s="7">
        <v>179</v>
      </c>
      <c r="BF890" s="7">
        <v>179</v>
      </c>
      <c r="BG890" s="7">
        <v>86.7</v>
      </c>
      <c r="BH890" s="7">
        <v>86.7</v>
      </c>
      <c r="BI890" s="7">
        <v>92.3</v>
      </c>
      <c r="BJ890" s="8" t="s">
        <v>11477</v>
      </c>
      <c r="BK890" s="7">
        <v>179</v>
      </c>
      <c r="BL890" s="7">
        <v>179</v>
      </c>
      <c r="BM890" s="7">
        <v>179</v>
      </c>
      <c r="BN890" s="7">
        <v>179</v>
      </c>
      <c r="BU890" s="7">
        <v>0</v>
      </c>
      <c r="BW890" s="7">
        <v>3.6</v>
      </c>
      <c r="BX890" s="7">
        <v>3.6</v>
      </c>
      <c r="BZ890" s="7">
        <v>0.506</v>
      </c>
      <c r="CA890" s="7">
        <v>0.506</v>
      </c>
      <c r="CB890" s="8" t="s">
        <v>11436</v>
      </c>
      <c r="CC890" s="8" t="s">
        <v>11437</v>
      </c>
      <c r="CE890" s="7">
        <v>98.2</v>
      </c>
      <c r="CF890" s="1">
        <f t="shared" si="13"/>
        <v>1</v>
      </c>
      <c r="CG890" s="1">
        <v>179</v>
      </c>
      <c r="CH890" s="1">
        <f>_xlfn.XLOOKUP(AL890,抖音账单汇总!$A:$A,抖音账单汇总!$B:$B)</f>
        <v>179</v>
      </c>
    </row>
    <row r="891" s="1" customFormat="1" ht="20" customHeight="1" spans="1:86">
      <c r="A891" s="6" t="s">
        <v>20002</v>
      </c>
      <c r="B891" s="6" t="s">
        <v>12765</v>
      </c>
      <c r="D891" s="6" t="s">
        <v>2539</v>
      </c>
      <c r="E891" s="6" t="s">
        <v>2102</v>
      </c>
      <c r="G891" s="6" t="s">
        <v>11411</v>
      </c>
      <c r="H891" s="6" t="s">
        <v>11412</v>
      </c>
      <c r="K891" s="6" t="s">
        <v>11413</v>
      </c>
      <c r="L891" s="6" t="s">
        <v>20003</v>
      </c>
      <c r="M891" s="6" t="s">
        <v>20004</v>
      </c>
      <c r="P891" s="6" t="s">
        <v>20005</v>
      </c>
      <c r="Q891" s="6" t="s">
        <v>20006</v>
      </c>
      <c r="R891" s="6" t="s">
        <v>20007</v>
      </c>
      <c r="S891" s="6" t="s">
        <v>20008</v>
      </c>
      <c r="T891" s="6" t="s">
        <v>20007</v>
      </c>
      <c r="U891" s="6" t="s">
        <v>12331</v>
      </c>
      <c r="V891" s="6" t="s">
        <v>12332</v>
      </c>
      <c r="W891" s="6" t="s">
        <v>20009</v>
      </c>
      <c r="X891" s="6" t="s">
        <v>11424</v>
      </c>
      <c r="Y891" s="6" t="s">
        <v>20010</v>
      </c>
      <c r="AB891" s="6" t="s">
        <v>20011</v>
      </c>
      <c r="AJ891" s="6" t="s">
        <v>11473</v>
      </c>
      <c r="AK891" s="6" t="s">
        <v>11428</v>
      </c>
      <c r="AL891" s="6" t="s">
        <v>2102</v>
      </c>
      <c r="AM891" s="6" t="s">
        <v>11300</v>
      </c>
      <c r="AP891" s="6" t="s">
        <v>11429</v>
      </c>
      <c r="AQ891" s="6" t="s">
        <v>11474</v>
      </c>
      <c r="AR891" s="6" t="s">
        <v>11475</v>
      </c>
      <c r="AS891" s="6" t="s">
        <v>11432</v>
      </c>
      <c r="AT891" s="6" t="s">
        <v>11476</v>
      </c>
      <c r="AY891" s="7">
        <v>179</v>
      </c>
      <c r="AZ891" s="7">
        <v>86.7</v>
      </c>
      <c r="BA891" s="8" t="s">
        <v>11434</v>
      </c>
      <c r="BB891" s="9">
        <v>1</v>
      </c>
      <c r="BD891" s="9">
        <v>1</v>
      </c>
      <c r="BE891" s="7">
        <v>179</v>
      </c>
      <c r="BF891" s="7">
        <v>179</v>
      </c>
      <c r="BG891" s="7">
        <v>86.7</v>
      </c>
      <c r="BH891" s="7">
        <v>86.7</v>
      </c>
      <c r="BI891" s="7">
        <v>92.3</v>
      </c>
      <c r="BJ891" s="8" t="s">
        <v>11477</v>
      </c>
      <c r="BK891" s="7">
        <v>179</v>
      </c>
      <c r="BL891" s="7">
        <v>179</v>
      </c>
      <c r="BM891" s="7">
        <v>179</v>
      </c>
      <c r="BN891" s="7">
        <v>179</v>
      </c>
      <c r="BU891" s="7">
        <v>0</v>
      </c>
      <c r="BW891" s="7">
        <v>3.6</v>
      </c>
      <c r="BX891" s="7">
        <v>3.6</v>
      </c>
      <c r="BZ891" s="7">
        <v>0.506</v>
      </c>
      <c r="CA891" s="7">
        <v>0.506</v>
      </c>
      <c r="CB891" s="8" t="s">
        <v>11436</v>
      </c>
      <c r="CC891" s="8" t="s">
        <v>11437</v>
      </c>
      <c r="CE891" s="7">
        <v>98.2</v>
      </c>
      <c r="CF891" s="1">
        <f t="shared" si="13"/>
        <v>1</v>
      </c>
      <c r="CG891" s="1">
        <v>179</v>
      </c>
      <c r="CH891" s="1">
        <f>_xlfn.XLOOKUP(AL891,抖音账单汇总!$A:$A,抖音账单汇总!$B:$B)</f>
        <v>179</v>
      </c>
    </row>
    <row r="892" s="1" customFormat="1" ht="20" customHeight="1" spans="1:86">
      <c r="A892" s="6" t="s">
        <v>20012</v>
      </c>
      <c r="B892" s="6" t="s">
        <v>12827</v>
      </c>
      <c r="D892" s="6" t="s">
        <v>2539</v>
      </c>
      <c r="E892" s="6" t="s">
        <v>2043</v>
      </c>
      <c r="G892" s="6" t="s">
        <v>11411</v>
      </c>
      <c r="H892" s="6" t="s">
        <v>11412</v>
      </c>
      <c r="K892" s="6" t="s">
        <v>11413</v>
      </c>
      <c r="L892" s="6" t="s">
        <v>20013</v>
      </c>
      <c r="M892" s="6" t="s">
        <v>20014</v>
      </c>
      <c r="P892" s="6" t="s">
        <v>20015</v>
      </c>
      <c r="Q892" s="6" t="s">
        <v>20016</v>
      </c>
      <c r="R892" s="6" t="s">
        <v>20017</v>
      </c>
      <c r="S892" s="6" t="s">
        <v>20018</v>
      </c>
      <c r="T892" s="6" t="s">
        <v>20017</v>
      </c>
      <c r="U892" s="6" t="s">
        <v>14472</v>
      </c>
      <c r="V892" s="6" t="s">
        <v>15525</v>
      </c>
      <c r="W892" s="6" t="s">
        <v>15526</v>
      </c>
      <c r="X892" s="6" t="s">
        <v>11424</v>
      </c>
      <c r="Y892" s="6" t="s">
        <v>20019</v>
      </c>
      <c r="AB892" s="6" t="s">
        <v>20020</v>
      </c>
      <c r="AJ892" s="6" t="s">
        <v>11473</v>
      </c>
      <c r="AK892" s="6" t="s">
        <v>11428</v>
      </c>
      <c r="AL892" s="6" t="s">
        <v>2043</v>
      </c>
      <c r="AM892" s="6" t="s">
        <v>11300</v>
      </c>
      <c r="AP892" s="6" t="s">
        <v>11429</v>
      </c>
      <c r="AQ892" s="6" t="s">
        <v>11474</v>
      </c>
      <c r="AR892" s="6" t="s">
        <v>11475</v>
      </c>
      <c r="AS892" s="6" t="s">
        <v>11432</v>
      </c>
      <c r="AT892" s="6" t="s">
        <v>11476</v>
      </c>
      <c r="AY892" s="7">
        <v>179</v>
      </c>
      <c r="AZ892" s="7">
        <v>86.7</v>
      </c>
      <c r="BA892" s="8" t="s">
        <v>11434</v>
      </c>
      <c r="BB892" s="9">
        <v>1</v>
      </c>
      <c r="BD892" s="9">
        <v>1</v>
      </c>
      <c r="BE892" s="7">
        <v>179</v>
      </c>
      <c r="BF892" s="7">
        <v>179</v>
      </c>
      <c r="BG892" s="7">
        <v>86.7</v>
      </c>
      <c r="BH892" s="7">
        <v>86.7</v>
      </c>
      <c r="BI892" s="7">
        <v>92.3</v>
      </c>
      <c r="BJ892" s="8" t="s">
        <v>11477</v>
      </c>
      <c r="BK892" s="7">
        <v>179</v>
      </c>
      <c r="BL892" s="7">
        <v>179</v>
      </c>
      <c r="BM892" s="7">
        <v>179</v>
      </c>
      <c r="BN892" s="7">
        <v>179</v>
      </c>
      <c r="BU892" s="7">
        <v>0</v>
      </c>
      <c r="BW892" s="7">
        <v>3.6</v>
      </c>
      <c r="BX892" s="7">
        <v>3.6</v>
      </c>
      <c r="BZ892" s="7">
        <v>0.506</v>
      </c>
      <c r="CA892" s="7">
        <v>0.506</v>
      </c>
      <c r="CB892" s="8" t="s">
        <v>11436</v>
      </c>
      <c r="CC892" s="8" t="s">
        <v>11437</v>
      </c>
      <c r="CE892" s="7">
        <v>98.2</v>
      </c>
      <c r="CF892" s="1">
        <f t="shared" si="13"/>
        <v>1</v>
      </c>
      <c r="CG892" s="1">
        <v>179</v>
      </c>
      <c r="CH892" s="1">
        <f>_xlfn.XLOOKUP(AL892,抖音账单汇总!$A:$A,抖音账单汇总!$B:$B)</f>
        <v>179</v>
      </c>
    </row>
    <row r="893" s="1" customFormat="1" ht="20" customHeight="1" spans="1:86">
      <c r="A893" s="6" t="s">
        <v>20021</v>
      </c>
      <c r="B893" s="6" t="s">
        <v>12532</v>
      </c>
      <c r="D893" s="6" t="s">
        <v>2539</v>
      </c>
      <c r="E893" s="6" t="s">
        <v>2046</v>
      </c>
      <c r="G893" s="6" t="s">
        <v>11411</v>
      </c>
      <c r="H893" s="6" t="s">
        <v>11412</v>
      </c>
      <c r="K893" s="6" t="s">
        <v>11413</v>
      </c>
      <c r="L893" s="6" t="s">
        <v>20022</v>
      </c>
      <c r="M893" s="6" t="s">
        <v>20023</v>
      </c>
      <c r="P893" s="6" t="s">
        <v>20024</v>
      </c>
      <c r="Q893" s="6" t="s">
        <v>20025</v>
      </c>
      <c r="R893" s="6" t="s">
        <v>20026</v>
      </c>
      <c r="S893" s="6" t="s">
        <v>20027</v>
      </c>
      <c r="T893" s="6" t="s">
        <v>20026</v>
      </c>
      <c r="U893" s="6" t="s">
        <v>11640</v>
      </c>
      <c r="V893" s="6" t="s">
        <v>12781</v>
      </c>
      <c r="W893" s="6" t="s">
        <v>12953</v>
      </c>
      <c r="X893" s="6" t="s">
        <v>11424</v>
      </c>
      <c r="Y893" s="6" t="s">
        <v>20028</v>
      </c>
      <c r="AB893" s="6" t="s">
        <v>11629</v>
      </c>
      <c r="AJ893" s="6" t="s">
        <v>12552</v>
      </c>
      <c r="AK893" s="6" t="s">
        <v>11428</v>
      </c>
      <c r="AL893" s="6" t="s">
        <v>2046</v>
      </c>
      <c r="AM893" s="6" t="s">
        <v>11300</v>
      </c>
      <c r="AP893" s="6" t="s">
        <v>11429</v>
      </c>
      <c r="AQ893" s="6" t="s">
        <v>12553</v>
      </c>
      <c r="AR893" s="6" t="s">
        <v>12554</v>
      </c>
      <c r="AS893" s="6" t="s">
        <v>11432</v>
      </c>
      <c r="AT893" s="6" t="s">
        <v>11476</v>
      </c>
      <c r="AY893" s="7">
        <v>179</v>
      </c>
      <c r="AZ893" s="7">
        <v>86.7</v>
      </c>
      <c r="BA893" s="8" t="s">
        <v>11434</v>
      </c>
      <c r="BB893" s="9">
        <v>1</v>
      </c>
      <c r="BD893" s="9">
        <v>1</v>
      </c>
      <c r="BE893" s="7">
        <v>179</v>
      </c>
      <c r="BF893" s="7">
        <v>179</v>
      </c>
      <c r="BG893" s="7">
        <v>86.7</v>
      </c>
      <c r="BH893" s="7">
        <v>86.7</v>
      </c>
      <c r="BI893" s="7">
        <v>92.3</v>
      </c>
      <c r="BJ893" s="8" t="s">
        <v>11477</v>
      </c>
      <c r="BK893" s="7">
        <v>179</v>
      </c>
      <c r="BL893" s="7">
        <v>179</v>
      </c>
      <c r="BM893" s="7">
        <v>179</v>
      </c>
      <c r="BN893" s="7">
        <v>179</v>
      </c>
      <c r="BU893" s="7">
        <v>0</v>
      </c>
      <c r="BW893" s="7">
        <v>3.6</v>
      </c>
      <c r="BX893" s="7">
        <v>3.6</v>
      </c>
      <c r="BZ893" s="7">
        <v>0.413</v>
      </c>
      <c r="CA893" s="7">
        <v>0.413</v>
      </c>
      <c r="CB893" s="8" t="s">
        <v>11436</v>
      </c>
      <c r="CC893" s="8" t="s">
        <v>11437</v>
      </c>
      <c r="CE893" s="7">
        <v>98.2</v>
      </c>
      <c r="CF893" s="1">
        <f t="shared" si="13"/>
        <v>1</v>
      </c>
      <c r="CG893" s="1">
        <v>179</v>
      </c>
      <c r="CH893" s="1">
        <f>_xlfn.XLOOKUP(AL893,抖音账单汇总!$A:$A,抖音账单汇总!$B:$B)</f>
        <v>179</v>
      </c>
    </row>
    <row r="894" s="1" customFormat="1" ht="20" customHeight="1" spans="1:86">
      <c r="A894" s="6" t="s">
        <v>20029</v>
      </c>
      <c r="B894" s="6" t="s">
        <v>12196</v>
      </c>
      <c r="D894" s="6" t="s">
        <v>2539</v>
      </c>
      <c r="E894" s="6" t="s">
        <v>528</v>
      </c>
      <c r="G894" s="6" t="s">
        <v>11411</v>
      </c>
      <c r="H894" s="6" t="s">
        <v>11412</v>
      </c>
      <c r="K894" s="6" t="s">
        <v>11413</v>
      </c>
      <c r="L894" s="6" t="s">
        <v>20030</v>
      </c>
      <c r="M894" s="6" t="s">
        <v>20031</v>
      </c>
      <c r="P894" s="6" t="s">
        <v>20032</v>
      </c>
      <c r="Q894" s="6" t="s">
        <v>20033</v>
      </c>
      <c r="R894" s="6" t="s">
        <v>20034</v>
      </c>
      <c r="S894" s="6" t="s">
        <v>20035</v>
      </c>
      <c r="T894" s="6" t="s">
        <v>20034</v>
      </c>
      <c r="U894" s="6" t="s">
        <v>11446</v>
      </c>
      <c r="V894" s="6" t="s">
        <v>11701</v>
      </c>
      <c r="W894" s="6" t="s">
        <v>20036</v>
      </c>
      <c r="X894" s="6" t="s">
        <v>11424</v>
      </c>
      <c r="Y894" s="6" t="s">
        <v>20037</v>
      </c>
      <c r="AB894" s="6" t="s">
        <v>12300</v>
      </c>
      <c r="AJ894" s="6" t="s">
        <v>11473</v>
      </c>
      <c r="AK894" s="6" t="s">
        <v>11428</v>
      </c>
      <c r="AL894" s="6" t="s">
        <v>528</v>
      </c>
      <c r="AM894" s="6" t="s">
        <v>11300</v>
      </c>
      <c r="AP894" s="6" t="s">
        <v>11429</v>
      </c>
      <c r="AQ894" s="6" t="s">
        <v>11474</v>
      </c>
      <c r="AR894" s="6" t="s">
        <v>11475</v>
      </c>
      <c r="AS894" s="6" t="s">
        <v>11432</v>
      </c>
      <c r="AT894" s="6" t="s">
        <v>11476</v>
      </c>
      <c r="AY894" s="7">
        <v>179</v>
      </c>
      <c r="AZ894" s="7">
        <v>86.7</v>
      </c>
      <c r="BA894" s="8" t="s">
        <v>11434</v>
      </c>
      <c r="BB894" s="9">
        <v>1</v>
      </c>
      <c r="BD894" s="9">
        <v>1</v>
      </c>
      <c r="BE894" s="7">
        <v>179</v>
      </c>
      <c r="BF894" s="7">
        <v>179</v>
      </c>
      <c r="BG894" s="7">
        <v>86.7</v>
      </c>
      <c r="BH894" s="7">
        <v>86.7</v>
      </c>
      <c r="BI894" s="7">
        <v>92.3</v>
      </c>
      <c r="BJ894" s="8" t="s">
        <v>11477</v>
      </c>
      <c r="BM894" s="7">
        <v>179</v>
      </c>
      <c r="BN894" s="7">
        <v>179</v>
      </c>
      <c r="BX894" s="7">
        <v>1.8</v>
      </c>
      <c r="CB894" s="8" t="s">
        <v>11436</v>
      </c>
      <c r="CC894" s="8" t="s">
        <v>11437</v>
      </c>
      <c r="CE894" s="7">
        <v>98.2</v>
      </c>
      <c r="CF894" s="1">
        <f t="shared" si="13"/>
        <v>1</v>
      </c>
      <c r="CG894" s="1">
        <v>179</v>
      </c>
      <c r="CH894" s="1">
        <f>_xlfn.XLOOKUP(AL894,抖音账单汇总!$A:$A,抖音账单汇总!$B:$B)</f>
        <v>358</v>
      </c>
    </row>
    <row r="895" s="1" customFormat="1" ht="20" customHeight="1" spans="1:86">
      <c r="A895" s="6" t="s">
        <v>20029</v>
      </c>
      <c r="B895" s="6" t="s">
        <v>12196</v>
      </c>
      <c r="D895" s="6" t="s">
        <v>2539</v>
      </c>
      <c r="E895" s="6" t="s">
        <v>528</v>
      </c>
      <c r="G895" s="6" t="s">
        <v>11411</v>
      </c>
      <c r="H895" s="6" t="s">
        <v>11412</v>
      </c>
      <c r="K895" s="6" t="s">
        <v>11413</v>
      </c>
      <c r="L895" s="6" t="s">
        <v>20030</v>
      </c>
      <c r="M895" s="6" t="s">
        <v>20031</v>
      </c>
      <c r="P895" s="6" t="s">
        <v>20032</v>
      </c>
      <c r="Q895" s="6" t="s">
        <v>20033</v>
      </c>
      <c r="R895" s="6" t="s">
        <v>20034</v>
      </c>
      <c r="S895" s="6" t="s">
        <v>20035</v>
      </c>
      <c r="T895" s="6" t="s">
        <v>20034</v>
      </c>
      <c r="U895" s="6" t="s">
        <v>11446</v>
      </c>
      <c r="V895" s="6" t="s">
        <v>11701</v>
      </c>
      <c r="W895" s="6" t="s">
        <v>20036</v>
      </c>
      <c r="X895" s="6" t="s">
        <v>11424</v>
      </c>
      <c r="Y895" s="6" t="s">
        <v>20037</v>
      </c>
      <c r="AB895" s="6" t="s">
        <v>12300</v>
      </c>
      <c r="AJ895" s="6" t="s">
        <v>11678</v>
      </c>
      <c r="AK895" s="6" t="s">
        <v>11428</v>
      </c>
      <c r="AL895" s="6" t="s">
        <v>528</v>
      </c>
      <c r="AM895" s="6" t="s">
        <v>11300</v>
      </c>
      <c r="AP895" s="6" t="s">
        <v>11429</v>
      </c>
      <c r="AQ895" s="6" t="s">
        <v>11679</v>
      </c>
      <c r="AR895" s="6" t="s">
        <v>11680</v>
      </c>
      <c r="AS895" s="6" t="s">
        <v>11432</v>
      </c>
      <c r="AT895" s="6" t="s">
        <v>11476</v>
      </c>
      <c r="AY895" s="7">
        <v>179</v>
      </c>
      <c r="AZ895" s="7">
        <v>86.7</v>
      </c>
      <c r="BA895" s="8" t="s">
        <v>11434</v>
      </c>
      <c r="BB895" s="9">
        <v>1</v>
      </c>
      <c r="BD895" s="9">
        <v>1</v>
      </c>
      <c r="BE895" s="7">
        <v>179</v>
      </c>
      <c r="BF895" s="7">
        <v>179</v>
      </c>
      <c r="BG895" s="7">
        <v>86.7</v>
      </c>
      <c r="BH895" s="7">
        <v>86.7</v>
      </c>
      <c r="BI895" s="7">
        <v>92.3</v>
      </c>
      <c r="BJ895" s="8" t="s">
        <v>11477</v>
      </c>
      <c r="BK895" s="7">
        <v>358</v>
      </c>
      <c r="BL895" s="7">
        <v>358</v>
      </c>
      <c r="BM895" s="7">
        <v>179</v>
      </c>
      <c r="BN895" s="7">
        <v>179</v>
      </c>
      <c r="BU895" s="7">
        <v>0</v>
      </c>
      <c r="BW895" s="7">
        <v>3.6</v>
      </c>
      <c r="BX895" s="7">
        <v>1.8</v>
      </c>
      <c r="BZ895" s="7">
        <v>0.962</v>
      </c>
      <c r="CA895" s="7">
        <v>0.962</v>
      </c>
      <c r="CB895" s="8" t="s">
        <v>11436</v>
      </c>
      <c r="CC895" s="8" t="s">
        <v>11437</v>
      </c>
      <c r="CE895" s="7">
        <v>98.2</v>
      </c>
      <c r="CF895" s="1">
        <f t="shared" si="13"/>
        <v>1</v>
      </c>
      <c r="CG895" s="1">
        <v>179</v>
      </c>
      <c r="CH895" s="1">
        <f>_xlfn.XLOOKUP(AL895,抖音账单汇总!$A:$A,抖音账单汇总!$B:$B)</f>
        <v>358</v>
      </c>
    </row>
    <row r="896" s="1" customFormat="1" ht="20" customHeight="1" spans="1:86">
      <c r="A896" s="6" t="s">
        <v>20038</v>
      </c>
      <c r="B896" s="6" t="s">
        <v>16396</v>
      </c>
      <c r="D896" s="6" t="s">
        <v>2539</v>
      </c>
      <c r="E896" s="6" t="s">
        <v>2091</v>
      </c>
      <c r="G896" s="6" t="s">
        <v>11411</v>
      </c>
      <c r="H896" s="6" t="s">
        <v>11412</v>
      </c>
      <c r="K896" s="6" t="s">
        <v>11413</v>
      </c>
      <c r="L896" s="6" t="s">
        <v>20039</v>
      </c>
      <c r="M896" s="6" t="s">
        <v>20040</v>
      </c>
      <c r="P896" s="6" t="s">
        <v>20041</v>
      </c>
      <c r="Q896" s="6" t="s">
        <v>20042</v>
      </c>
      <c r="R896" s="6" t="s">
        <v>20043</v>
      </c>
      <c r="S896" s="6" t="s">
        <v>20044</v>
      </c>
      <c r="T896" s="6" t="s">
        <v>20043</v>
      </c>
      <c r="U896" s="6" t="s">
        <v>11446</v>
      </c>
      <c r="V896" s="6" t="s">
        <v>11447</v>
      </c>
      <c r="W896" s="6" t="s">
        <v>12057</v>
      </c>
      <c r="X896" s="6" t="s">
        <v>11424</v>
      </c>
      <c r="Y896" s="6" t="s">
        <v>20045</v>
      </c>
      <c r="AB896" s="6" t="s">
        <v>11472</v>
      </c>
      <c r="AJ896" s="6" t="s">
        <v>11545</v>
      </c>
      <c r="AK896" s="6" t="s">
        <v>11428</v>
      </c>
      <c r="AL896" s="6" t="s">
        <v>2091</v>
      </c>
      <c r="AM896" s="6" t="s">
        <v>11300</v>
      </c>
      <c r="AP896" s="6" t="s">
        <v>11429</v>
      </c>
      <c r="AQ896" s="6" t="s">
        <v>11546</v>
      </c>
      <c r="AR896" s="6" t="s">
        <v>11547</v>
      </c>
      <c r="AS896" s="6" t="s">
        <v>11432</v>
      </c>
      <c r="AT896" s="6" t="s">
        <v>11476</v>
      </c>
      <c r="AY896" s="7">
        <v>179</v>
      </c>
      <c r="AZ896" s="7">
        <v>86.7</v>
      </c>
      <c r="BA896" s="8" t="s">
        <v>11434</v>
      </c>
      <c r="BB896" s="9">
        <v>1</v>
      </c>
      <c r="BD896" s="9">
        <v>1</v>
      </c>
      <c r="BE896" s="7">
        <v>179</v>
      </c>
      <c r="BF896" s="7">
        <v>179</v>
      </c>
      <c r="BG896" s="7">
        <v>86.7</v>
      </c>
      <c r="BH896" s="7">
        <v>86.7</v>
      </c>
      <c r="BI896" s="7">
        <v>92.3</v>
      </c>
      <c r="BJ896" s="8" t="s">
        <v>11477</v>
      </c>
      <c r="BK896" s="7">
        <v>179</v>
      </c>
      <c r="BL896" s="7">
        <v>179</v>
      </c>
      <c r="BM896" s="7">
        <v>179</v>
      </c>
      <c r="BN896" s="7">
        <v>179</v>
      </c>
      <c r="BU896" s="7">
        <v>0</v>
      </c>
      <c r="BW896" s="7">
        <v>3.6</v>
      </c>
      <c r="BX896" s="7">
        <v>3.6</v>
      </c>
      <c r="BZ896" s="7">
        <v>0.537</v>
      </c>
      <c r="CA896" s="7">
        <v>0.537</v>
      </c>
      <c r="CB896" s="8" t="s">
        <v>11436</v>
      </c>
      <c r="CC896" s="8" t="s">
        <v>11437</v>
      </c>
      <c r="CE896" s="7">
        <v>98.2</v>
      </c>
      <c r="CF896" s="1">
        <f t="shared" si="13"/>
        <v>1</v>
      </c>
      <c r="CG896" s="1">
        <v>179</v>
      </c>
      <c r="CH896" s="1">
        <f>_xlfn.XLOOKUP(AL896,抖音账单汇总!$A:$A,抖音账单汇总!$B:$B)</f>
        <v>179</v>
      </c>
    </row>
    <row r="897" s="1" customFormat="1" ht="20" customHeight="1" spans="1:86">
      <c r="A897" s="6" t="s">
        <v>20046</v>
      </c>
      <c r="B897" s="6" t="s">
        <v>20047</v>
      </c>
      <c r="D897" s="6" t="s">
        <v>2539</v>
      </c>
      <c r="E897" s="6" t="s">
        <v>808</v>
      </c>
      <c r="G897" s="6" t="s">
        <v>11411</v>
      </c>
      <c r="H897" s="6" t="s">
        <v>11412</v>
      </c>
      <c r="K897" s="6" t="s">
        <v>11413</v>
      </c>
      <c r="L897" s="6" t="s">
        <v>20048</v>
      </c>
      <c r="M897" s="6" t="s">
        <v>20049</v>
      </c>
      <c r="P897" s="6" t="s">
        <v>20050</v>
      </c>
      <c r="Q897" s="6" t="s">
        <v>20051</v>
      </c>
      <c r="R897" s="6" t="s">
        <v>20052</v>
      </c>
      <c r="S897" s="6" t="s">
        <v>20053</v>
      </c>
      <c r="T897" s="6" t="s">
        <v>20052</v>
      </c>
      <c r="U897" s="6" t="s">
        <v>11673</v>
      </c>
      <c r="V897" s="6" t="s">
        <v>11674</v>
      </c>
      <c r="W897" s="6" t="s">
        <v>18136</v>
      </c>
      <c r="X897" s="6" t="s">
        <v>11424</v>
      </c>
      <c r="Y897" s="6" t="s">
        <v>20054</v>
      </c>
      <c r="AB897" s="6" t="s">
        <v>11850</v>
      </c>
      <c r="AJ897" s="6" t="s">
        <v>11473</v>
      </c>
      <c r="AK897" s="6" t="s">
        <v>11564</v>
      </c>
      <c r="AL897" s="6" t="s">
        <v>808</v>
      </c>
      <c r="AM897" s="6" t="s">
        <v>11300</v>
      </c>
      <c r="AP897" s="6" t="s">
        <v>11429</v>
      </c>
      <c r="AQ897" s="6" t="s">
        <v>11474</v>
      </c>
      <c r="AR897" s="6" t="s">
        <v>11475</v>
      </c>
      <c r="AS897" s="6" t="s">
        <v>11432</v>
      </c>
      <c r="AT897" s="6" t="s">
        <v>11476</v>
      </c>
      <c r="AY897" s="7">
        <v>179</v>
      </c>
      <c r="AZ897" s="7">
        <v>86.7</v>
      </c>
      <c r="BA897" s="8" t="s">
        <v>11434</v>
      </c>
      <c r="BB897" s="9">
        <v>1</v>
      </c>
      <c r="BD897" s="9">
        <v>1</v>
      </c>
      <c r="BE897" s="7">
        <v>179</v>
      </c>
      <c r="BF897" s="7">
        <v>179</v>
      </c>
      <c r="BG897" s="7">
        <v>86.7</v>
      </c>
      <c r="BH897" s="7">
        <v>86.7</v>
      </c>
      <c r="BI897" s="7">
        <v>92.3</v>
      </c>
      <c r="BJ897" s="8" t="s">
        <v>11477</v>
      </c>
      <c r="BK897" s="7">
        <v>179</v>
      </c>
      <c r="BL897" s="7">
        <v>179</v>
      </c>
      <c r="BM897" s="7">
        <v>179</v>
      </c>
      <c r="BN897" s="7">
        <v>179</v>
      </c>
      <c r="BU897" s="7">
        <v>0</v>
      </c>
      <c r="BW897" s="7">
        <v>3.6</v>
      </c>
      <c r="BX897" s="7">
        <v>3.6</v>
      </c>
      <c r="BZ897" s="7">
        <v>0.506</v>
      </c>
      <c r="CA897" s="7">
        <v>0.506</v>
      </c>
      <c r="CB897" s="8" t="s">
        <v>11436</v>
      </c>
      <c r="CC897" s="8" t="s">
        <v>11437</v>
      </c>
      <c r="CE897" s="7">
        <v>98.2</v>
      </c>
      <c r="CF897" s="1">
        <f t="shared" si="13"/>
        <v>1</v>
      </c>
      <c r="CG897" s="1">
        <v>179</v>
      </c>
      <c r="CH897" s="1">
        <f>_xlfn.XLOOKUP(AL897,抖音账单汇总!$A:$A,抖音账单汇总!$B:$B)</f>
        <v>179</v>
      </c>
    </row>
    <row r="898" s="1" customFormat="1" ht="20" customHeight="1" spans="1:86">
      <c r="A898" s="6" t="s">
        <v>20055</v>
      </c>
      <c r="B898" s="6" t="s">
        <v>16369</v>
      </c>
      <c r="D898" s="6" t="s">
        <v>2539</v>
      </c>
      <c r="E898" s="6" t="s">
        <v>2111</v>
      </c>
      <c r="G898" s="6" t="s">
        <v>11411</v>
      </c>
      <c r="H898" s="6" t="s">
        <v>11412</v>
      </c>
      <c r="K898" s="6" t="s">
        <v>11413</v>
      </c>
      <c r="L898" s="6" t="s">
        <v>20056</v>
      </c>
      <c r="M898" s="6" t="s">
        <v>20057</v>
      </c>
      <c r="P898" s="6" t="s">
        <v>20058</v>
      </c>
      <c r="Q898" s="6" t="s">
        <v>20059</v>
      </c>
      <c r="R898" s="6" t="s">
        <v>20060</v>
      </c>
      <c r="S898" s="6" t="s">
        <v>20061</v>
      </c>
      <c r="T898" s="6" t="s">
        <v>20060</v>
      </c>
      <c r="U898" s="6" t="s">
        <v>11907</v>
      </c>
      <c r="V898" s="6" t="s">
        <v>13098</v>
      </c>
      <c r="W898" s="6" t="s">
        <v>20062</v>
      </c>
      <c r="X898" s="6" t="s">
        <v>11424</v>
      </c>
      <c r="Y898" s="6" t="s">
        <v>20063</v>
      </c>
      <c r="AB898" s="6" t="s">
        <v>11629</v>
      </c>
      <c r="AJ898" s="6" t="s">
        <v>12665</v>
      </c>
      <c r="AK898" s="6" t="s">
        <v>12346</v>
      </c>
      <c r="AL898" s="6" t="s">
        <v>2111</v>
      </c>
      <c r="AM898" s="6" t="s">
        <v>11303</v>
      </c>
      <c r="AN898" s="6" t="s">
        <v>11453</v>
      </c>
      <c r="AP898" s="6" t="s">
        <v>11429</v>
      </c>
      <c r="AQ898" s="6" t="s">
        <v>11615</v>
      </c>
      <c r="AR898" s="6" t="s">
        <v>12666</v>
      </c>
      <c r="AS898" s="6" t="s">
        <v>11432</v>
      </c>
      <c r="AT898" s="6" t="s">
        <v>11708</v>
      </c>
      <c r="AW898" s="6" t="s">
        <v>11457</v>
      </c>
      <c r="AY898" s="7">
        <v>179</v>
      </c>
      <c r="AZ898" s="7">
        <v>85.5</v>
      </c>
      <c r="BA898" s="8" t="s">
        <v>11434</v>
      </c>
      <c r="BB898" s="9">
        <v>1</v>
      </c>
      <c r="BD898" s="9">
        <v>1</v>
      </c>
      <c r="BE898" s="7">
        <v>179</v>
      </c>
      <c r="BF898" s="7">
        <v>179</v>
      </c>
      <c r="BG898" s="7">
        <v>85.5</v>
      </c>
      <c r="BH898" s="7">
        <v>85.5</v>
      </c>
      <c r="BI898" s="7">
        <v>93.5</v>
      </c>
      <c r="BJ898" s="8" t="s">
        <v>11709</v>
      </c>
      <c r="BK898" s="7">
        <v>179</v>
      </c>
      <c r="BL898" s="7">
        <v>179</v>
      </c>
      <c r="BM898" s="7">
        <v>179</v>
      </c>
      <c r="BN898" s="7">
        <v>179</v>
      </c>
      <c r="BU898" s="7">
        <v>0</v>
      </c>
      <c r="BW898" s="7">
        <v>3.6</v>
      </c>
      <c r="BX898" s="7">
        <v>3.6</v>
      </c>
      <c r="BZ898" s="7">
        <v>0.439</v>
      </c>
      <c r="CA898" s="7">
        <v>0.439</v>
      </c>
      <c r="CB898" s="8" t="s">
        <v>11436</v>
      </c>
      <c r="CC898" s="8" t="s">
        <v>11437</v>
      </c>
      <c r="CE898" s="7">
        <v>97</v>
      </c>
      <c r="CF898" s="1">
        <f t="shared" si="13"/>
        <v>1</v>
      </c>
      <c r="CG898" s="1">
        <v>179</v>
      </c>
      <c r="CH898" s="1">
        <f>_xlfn.XLOOKUP(AL898,抖音账单汇总!$A:$A,抖音账单汇总!$B:$B)</f>
        <v>179</v>
      </c>
    </row>
    <row r="899" s="1" customFormat="1" ht="20" customHeight="1" spans="1:86">
      <c r="A899" s="6" t="s">
        <v>20064</v>
      </c>
      <c r="B899" s="6" t="s">
        <v>15392</v>
      </c>
      <c r="D899" s="6" t="s">
        <v>2539</v>
      </c>
      <c r="E899" s="6" t="s">
        <v>2106</v>
      </c>
      <c r="G899" s="6" t="s">
        <v>11411</v>
      </c>
      <c r="H899" s="6" t="s">
        <v>11412</v>
      </c>
      <c r="K899" s="6" t="s">
        <v>11413</v>
      </c>
      <c r="L899" s="6" t="s">
        <v>20065</v>
      </c>
      <c r="M899" s="6" t="s">
        <v>20066</v>
      </c>
      <c r="P899" s="6" t="s">
        <v>20067</v>
      </c>
      <c r="Q899" s="6" t="s">
        <v>20068</v>
      </c>
      <c r="R899" s="6" t="s">
        <v>20069</v>
      </c>
      <c r="S899" s="6" t="s">
        <v>20070</v>
      </c>
      <c r="T899" s="6" t="s">
        <v>20069</v>
      </c>
      <c r="U899" s="6" t="s">
        <v>12422</v>
      </c>
      <c r="V899" s="6" t="s">
        <v>16296</v>
      </c>
      <c r="W899" s="6" t="s">
        <v>20071</v>
      </c>
      <c r="X899" s="6" t="s">
        <v>11424</v>
      </c>
      <c r="Y899" s="6" t="s">
        <v>20072</v>
      </c>
      <c r="AB899" s="6" t="s">
        <v>20073</v>
      </c>
      <c r="AJ899" s="6" t="s">
        <v>11545</v>
      </c>
      <c r="AK899" s="6" t="s">
        <v>11428</v>
      </c>
      <c r="AL899" s="6" t="s">
        <v>2106</v>
      </c>
      <c r="AM899" s="6" t="s">
        <v>11300</v>
      </c>
      <c r="AP899" s="6" t="s">
        <v>11429</v>
      </c>
      <c r="AQ899" s="6" t="s">
        <v>11546</v>
      </c>
      <c r="AR899" s="6" t="s">
        <v>11547</v>
      </c>
      <c r="AS899" s="6" t="s">
        <v>11432</v>
      </c>
      <c r="AT899" s="6" t="s">
        <v>11476</v>
      </c>
      <c r="AY899" s="7">
        <v>179</v>
      </c>
      <c r="AZ899" s="7">
        <v>86.7</v>
      </c>
      <c r="BA899" s="8" t="s">
        <v>11434</v>
      </c>
      <c r="BB899" s="9">
        <v>1</v>
      </c>
      <c r="BD899" s="9">
        <v>1</v>
      </c>
      <c r="BE899" s="7">
        <v>179</v>
      </c>
      <c r="BF899" s="7">
        <v>179</v>
      </c>
      <c r="BG899" s="7">
        <v>86.7</v>
      </c>
      <c r="BH899" s="7">
        <v>86.7</v>
      </c>
      <c r="BI899" s="7">
        <v>92.3</v>
      </c>
      <c r="BJ899" s="8" t="s">
        <v>11477</v>
      </c>
      <c r="BK899" s="7">
        <v>179</v>
      </c>
      <c r="BL899" s="7">
        <v>179</v>
      </c>
      <c r="BM899" s="7">
        <v>179</v>
      </c>
      <c r="BN899" s="7">
        <v>179</v>
      </c>
      <c r="BU899" s="7">
        <v>0</v>
      </c>
      <c r="BW899" s="7">
        <v>3.6</v>
      </c>
      <c r="BX899" s="7">
        <v>3.6</v>
      </c>
      <c r="BZ899" s="7">
        <v>0.537</v>
      </c>
      <c r="CA899" s="7">
        <v>0.537</v>
      </c>
      <c r="CB899" s="8" t="s">
        <v>11436</v>
      </c>
      <c r="CC899" s="8" t="s">
        <v>11437</v>
      </c>
      <c r="CE899" s="7">
        <v>98.2</v>
      </c>
      <c r="CF899" s="1">
        <f t="shared" ref="CF899:CF962" si="14">BD899-BP899</f>
        <v>1</v>
      </c>
      <c r="CG899" s="1">
        <v>179</v>
      </c>
      <c r="CH899" s="1">
        <f>_xlfn.XLOOKUP(AL899,抖音账单汇总!$A:$A,抖音账单汇总!$B:$B)</f>
        <v>179</v>
      </c>
    </row>
    <row r="900" s="1" customFormat="1" ht="20" customHeight="1" spans="1:86">
      <c r="A900" s="6" t="s">
        <v>20074</v>
      </c>
      <c r="B900" s="6" t="s">
        <v>14249</v>
      </c>
      <c r="D900" s="6" t="s">
        <v>2539</v>
      </c>
      <c r="E900" s="6" t="s">
        <v>2118</v>
      </c>
      <c r="G900" s="6" t="s">
        <v>11411</v>
      </c>
      <c r="H900" s="6" t="s">
        <v>11412</v>
      </c>
      <c r="K900" s="6" t="s">
        <v>11413</v>
      </c>
      <c r="L900" s="6" t="s">
        <v>20075</v>
      </c>
      <c r="M900" s="6" t="s">
        <v>20076</v>
      </c>
      <c r="P900" s="6" t="s">
        <v>20077</v>
      </c>
      <c r="Q900" s="6" t="s">
        <v>20078</v>
      </c>
      <c r="R900" s="6" t="s">
        <v>20079</v>
      </c>
      <c r="S900" s="6" t="s">
        <v>20080</v>
      </c>
      <c r="T900" s="6" t="s">
        <v>20079</v>
      </c>
      <c r="U900" s="6" t="s">
        <v>12539</v>
      </c>
      <c r="V900" s="6" t="s">
        <v>12540</v>
      </c>
      <c r="W900" s="6" t="s">
        <v>18599</v>
      </c>
      <c r="X900" s="6" t="s">
        <v>11424</v>
      </c>
      <c r="Y900" s="6" t="s">
        <v>20081</v>
      </c>
      <c r="AB900" s="6" t="s">
        <v>16895</v>
      </c>
      <c r="AJ900" s="6" t="s">
        <v>11678</v>
      </c>
      <c r="AK900" s="6" t="s">
        <v>11428</v>
      </c>
      <c r="AL900" s="6" t="s">
        <v>2118</v>
      </c>
      <c r="AM900" s="6" t="s">
        <v>11300</v>
      </c>
      <c r="AP900" s="6" t="s">
        <v>11429</v>
      </c>
      <c r="AQ900" s="6" t="s">
        <v>11679</v>
      </c>
      <c r="AR900" s="6" t="s">
        <v>11680</v>
      </c>
      <c r="AS900" s="6" t="s">
        <v>11432</v>
      </c>
      <c r="AT900" s="6" t="s">
        <v>11476</v>
      </c>
      <c r="AY900" s="7">
        <v>179</v>
      </c>
      <c r="AZ900" s="7">
        <v>86.7</v>
      </c>
      <c r="BA900" s="8" t="s">
        <v>11434</v>
      </c>
      <c r="BB900" s="9">
        <v>1</v>
      </c>
      <c r="BD900" s="9">
        <v>1</v>
      </c>
      <c r="BE900" s="7">
        <v>179</v>
      </c>
      <c r="BF900" s="7">
        <v>179</v>
      </c>
      <c r="BG900" s="7">
        <v>86.7</v>
      </c>
      <c r="BH900" s="7">
        <v>86.7</v>
      </c>
      <c r="BI900" s="7">
        <v>92.3</v>
      </c>
      <c r="BJ900" s="8" t="s">
        <v>11477</v>
      </c>
      <c r="BK900" s="7">
        <v>179</v>
      </c>
      <c r="BL900" s="7">
        <v>179</v>
      </c>
      <c r="BM900" s="7">
        <v>179</v>
      </c>
      <c r="BN900" s="7">
        <v>179</v>
      </c>
      <c r="BU900" s="7">
        <v>0</v>
      </c>
      <c r="BW900" s="7">
        <v>3.6</v>
      </c>
      <c r="BX900" s="7">
        <v>3.6</v>
      </c>
      <c r="BZ900" s="7">
        <v>0.456</v>
      </c>
      <c r="CA900" s="7">
        <v>0.456</v>
      </c>
      <c r="CB900" s="8" t="s">
        <v>11436</v>
      </c>
      <c r="CC900" s="8" t="s">
        <v>11437</v>
      </c>
      <c r="CE900" s="7">
        <v>98.2</v>
      </c>
      <c r="CF900" s="1">
        <f t="shared" si="14"/>
        <v>1</v>
      </c>
      <c r="CG900" s="1">
        <v>179</v>
      </c>
      <c r="CH900" s="1">
        <f>_xlfn.XLOOKUP(AL900,抖音账单汇总!$A:$A,抖音账单汇总!$B:$B)</f>
        <v>179</v>
      </c>
    </row>
    <row r="901" s="1" customFormat="1" ht="20" customHeight="1" spans="1:86">
      <c r="A901" s="6" t="s">
        <v>20082</v>
      </c>
      <c r="B901" s="6" t="s">
        <v>20083</v>
      </c>
      <c r="D901" s="6" t="s">
        <v>2539</v>
      </c>
      <c r="E901" s="6" t="s">
        <v>2090</v>
      </c>
      <c r="G901" s="6" t="s">
        <v>11411</v>
      </c>
      <c r="H901" s="6" t="s">
        <v>11412</v>
      </c>
      <c r="K901" s="6" t="s">
        <v>11413</v>
      </c>
      <c r="L901" s="6" t="s">
        <v>20065</v>
      </c>
      <c r="M901" s="6" t="s">
        <v>20066</v>
      </c>
      <c r="P901" s="6" t="s">
        <v>20084</v>
      </c>
      <c r="Q901" s="6" t="s">
        <v>20085</v>
      </c>
      <c r="R901" s="6" t="s">
        <v>20086</v>
      </c>
      <c r="S901" s="6" t="s">
        <v>20087</v>
      </c>
      <c r="T901" s="6" t="s">
        <v>20086</v>
      </c>
      <c r="U901" s="6" t="s">
        <v>11871</v>
      </c>
      <c r="V901" s="6" t="s">
        <v>11872</v>
      </c>
      <c r="W901" s="6" t="s">
        <v>11873</v>
      </c>
      <c r="X901" s="6" t="s">
        <v>11424</v>
      </c>
      <c r="Y901" s="6" t="s">
        <v>20088</v>
      </c>
      <c r="AB901" s="6" t="s">
        <v>20089</v>
      </c>
      <c r="AJ901" s="6" t="s">
        <v>11548</v>
      </c>
      <c r="AK901" s="6" t="s">
        <v>11428</v>
      </c>
      <c r="AL901" s="6" t="s">
        <v>2090</v>
      </c>
      <c r="AM901" s="6" t="s">
        <v>11300</v>
      </c>
      <c r="AP901" s="6" t="s">
        <v>11429</v>
      </c>
      <c r="AQ901" s="6" t="s">
        <v>11549</v>
      </c>
      <c r="AR901" s="6" t="s">
        <v>12313</v>
      </c>
      <c r="AS901" s="6" t="s">
        <v>11432</v>
      </c>
      <c r="AT901" s="6" t="s">
        <v>11476</v>
      </c>
      <c r="AY901" s="7">
        <v>179</v>
      </c>
      <c r="AZ901" s="7">
        <v>86.7</v>
      </c>
      <c r="BA901" s="8" t="s">
        <v>11434</v>
      </c>
      <c r="BB901" s="9">
        <v>1</v>
      </c>
      <c r="BD901" s="9">
        <v>1</v>
      </c>
      <c r="BE901" s="7">
        <v>179</v>
      </c>
      <c r="BF901" s="7">
        <v>179</v>
      </c>
      <c r="BG901" s="7">
        <v>86.7</v>
      </c>
      <c r="BH901" s="7">
        <v>86.7</v>
      </c>
      <c r="BI901" s="7">
        <v>92.3</v>
      </c>
      <c r="BJ901" s="8" t="s">
        <v>11477</v>
      </c>
      <c r="BK901" s="7">
        <v>179</v>
      </c>
      <c r="BL901" s="7">
        <v>179</v>
      </c>
      <c r="BM901" s="7">
        <v>179</v>
      </c>
      <c r="BN901" s="7">
        <v>179</v>
      </c>
      <c r="BU901" s="7">
        <v>0</v>
      </c>
      <c r="BW901" s="7">
        <v>3.6</v>
      </c>
      <c r="BX901" s="7">
        <v>3.6</v>
      </c>
      <c r="BZ901" s="7">
        <v>0.537</v>
      </c>
      <c r="CA901" s="7">
        <v>0.537</v>
      </c>
      <c r="CB901" s="8" t="s">
        <v>11436</v>
      </c>
      <c r="CC901" s="8" t="s">
        <v>11437</v>
      </c>
      <c r="CE901" s="7">
        <v>98.2</v>
      </c>
      <c r="CF901" s="1">
        <f t="shared" si="14"/>
        <v>1</v>
      </c>
      <c r="CG901" s="1">
        <v>179</v>
      </c>
      <c r="CH901" s="1">
        <f>_xlfn.XLOOKUP(AL901,抖音账单汇总!$A:$A,抖音账单汇总!$B:$B)</f>
        <v>179</v>
      </c>
    </row>
    <row r="902" s="1" customFormat="1" ht="20" customHeight="1" spans="1:86">
      <c r="A902" s="6" t="s">
        <v>20090</v>
      </c>
      <c r="B902" s="6" t="s">
        <v>17613</v>
      </c>
      <c r="D902" s="6" t="s">
        <v>2539</v>
      </c>
      <c r="E902" s="6" t="s">
        <v>794</v>
      </c>
      <c r="G902" s="6" t="s">
        <v>11411</v>
      </c>
      <c r="H902" s="6" t="s">
        <v>11412</v>
      </c>
      <c r="K902" s="6" t="s">
        <v>11413</v>
      </c>
      <c r="L902" s="6" t="s">
        <v>20091</v>
      </c>
      <c r="M902" s="6" t="s">
        <v>20092</v>
      </c>
      <c r="P902" s="6" t="s">
        <v>20093</v>
      </c>
      <c r="Q902" s="6" t="s">
        <v>20094</v>
      </c>
      <c r="R902" s="6" t="s">
        <v>20095</v>
      </c>
      <c r="S902" s="6" t="s">
        <v>20096</v>
      </c>
      <c r="T902" s="6" t="s">
        <v>20095</v>
      </c>
      <c r="U902" s="6" t="s">
        <v>11640</v>
      </c>
      <c r="V902" s="6" t="s">
        <v>16563</v>
      </c>
      <c r="W902" s="6" t="s">
        <v>16564</v>
      </c>
      <c r="X902" s="6" t="s">
        <v>11424</v>
      </c>
      <c r="Y902" s="6" t="s">
        <v>20097</v>
      </c>
      <c r="AB902" s="6" t="s">
        <v>12206</v>
      </c>
      <c r="AJ902" s="6" t="s">
        <v>11650</v>
      </c>
      <c r="AK902" s="6" t="s">
        <v>11428</v>
      </c>
      <c r="AL902" s="6" t="s">
        <v>794</v>
      </c>
      <c r="AM902" s="6" t="s">
        <v>11300</v>
      </c>
      <c r="AP902" s="6" t="s">
        <v>11429</v>
      </c>
      <c r="AQ902" s="6" t="s">
        <v>11651</v>
      </c>
      <c r="AR902" s="6" t="s">
        <v>11652</v>
      </c>
      <c r="AS902" s="6" t="s">
        <v>11432</v>
      </c>
      <c r="AT902" s="6" t="s">
        <v>11476</v>
      </c>
      <c r="AY902" s="7">
        <v>179</v>
      </c>
      <c r="AZ902" s="7">
        <v>86.7</v>
      </c>
      <c r="BA902" s="8" t="s">
        <v>11434</v>
      </c>
      <c r="BB902" s="9">
        <v>1</v>
      </c>
      <c r="BD902" s="9">
        <v>1</v>
      </c>
      <c r="BE902" s="7">
        <v>179</v>
      </c>
      <c r="BF902" s="7">
        <v>179</v>
      </c>
      <c r="BG902" s="7">
        <v>86.7</v>
      </c>
      <c r="BH902" s="7">
        <v>86.7</v>
      </c>
      <c r="BI902" s="7">
        <v>92.3</v>
      </c>
      <c r="BJ902" s="8" t="s">
        <v>11477</v>
      </c>
      <c r="BK902" s="7">
        <v>179</v>
      </c>
      <c r="BL902" s="7">
        <v>179</v>
      </c>
      <c r="BM902" s="7">
        <v>179</v>
      </c>
      <c r="BN902" s="7">
        <v>179</v>
      </c>
      <c r="BU902" s="7">
        <v>0</v>
      </c>
      <c r="BW902" s="7">
        <v>3.6</v>
      </c>
      <c r="BX902" s="7">
        <v>3.6</v>
      </c>
      <c r="BZ902" s="7">
        <v>0.481</v>
      </c>
      <c r="CA902" s="7">
        <v>0.481</v>
      </c>
      <c r="CB902" s="8" t="s">
        <v>11436</v>
      </c>
      <c r="CC902" s="8" t="s">
        <v>11437</v>
      </c>
      <c r="CE902" s="7">
        <v>98.2</v>
      </c>
      <c r="CF902" s="1">
        <f t="shared" si="14"/>
        <v>1</v>
      </c>
      <c r="CG902" s="1">
        <v>179</v>
      </c>
      <c r="CH902" s="1">
        <f>_xlfn.XLOOKUP(AL902,抖音账单汇总!$A:$A,抖音账单汇总!$B:$B)</f>
        <v>179</v>
      </c>
    </row>
    <row r="903" s="1" customFormat="1" ht="20" customHeight="1" spans="1:86">
      <c r="A903" s="6" t="s">
        <v>20098</v>
      </c>
      <c r="B903" s="6" t="s">
        <v>11711</v>
      </c>
      <c r="D903" s="6" t="s">
        <v>2539</v>
      </c>
      <c r="E903" s="6" t="s">
        <v>2042</v>
      </c>
      <c r="G903" s="6" t="s">
        <v>11411</v>
      </c>
      <c r="H903" s="6" t="s">
        <v>11412</v>
      </c>
      <c r="K903" s="6" t="s">
        <v>11413</v>
      </c>
      <c r="L903" s="6" t="s">
        <v>20099</v>
      </c>
      <c r="M903" s="6" t="s">
        <v>20100</v>
      </c>
      <c r="P903" s="6" t="s">
        <v>20101</v>
      </c>
      <c r="Q903" s="6" t="s">
        <v>20102</v>
      </c>
      <c r="R903" s="6" t="s">
        <v>20103</v>
      </c>
      <c r="S903" s="6" t="s">
        <v>20104</v>
      </c>
      <c r="T903" s="6" t="s">
        <v>20103</v>
      </c>
      <c r="U903" s="6" t="s">
        <v>11729</v>
      </c>
      <c r="V903" s="6" t="s">
        <v>12625</v>
      </c>
      <c r="W903" s="6" t="s">
        <v>12626</v>
      </c>
      <c r="X903" s="6" t="s">
        <v>11424</v>
      </c>
      <c r="Y903" s="6" t="s">
        <v>20105</v>
      </c>
      <c r="AB903" s="6" t="s">
        <v>11850</v>
      </c>
      <c r="AJ903" s="6" t="s">
        <v>11473</v>
      </c>
      <c r="AK903" s="6" t="s">
        <v>11428</v>
      </c>
      <c r="AL903" s="6" t="s">
        <v>2042</v>
      </c>
      <c r="AM903" s="6" t="s">
        <v>11300</v>
      </c>
      <c r="AP903" s="6" t="s">
        <v>11429</v>
      </c>
      <c r="AQ903" s="6" t="s">
        <v>11474</v>
      </c>
      <c r="AR903" s="6" t="s">
        <v>11475</v>
      </c>
      <c r="AS903" s="6" t="s">
        <v>11432</v>
      </c>
      <c r="AT903" s="6" t="s">
        <v>11476</v>
      </c>
      <c r="AY903" s="7">
        <v>179</v>
      </c>
      <c r="AZ903" s="7">
        <v>86.7</v>
      </c>
      <c r="BA903" s="8" t="s">
        <v>11434</v>
      </c>
      <c r="BB903" s="9">
        <v>1</v>
      </c>
      <c r="BD903" s="9">
        <v>1</v>
      </c>
      <c r="BE903" s="7">
        <v>179</v>
      </c>
      <c r="BF903" s="7">
        <v>179</v>
      </c>
      <c r="BG903" s="7">
        <v>86.7</v>
      </c>
      <c r="BH903" s="7">
        <v>86.7</v>
      </c>
      <c r="BI903" s="7">
        <v>92.3</v>
      </c>
      <c r="BJ903" s="8" t="s">
        <v>11477</v>
      </c>
      <c r="BK903" s="7">
        <v>179</v>
      </c>
      <c r="BL903" s="7">
        <v>179</v>
      </c>
      <c r="BM903" s="7">
        <v>179</v>
      </c>
      <c r="BN903" s="7">
        <v>179</v>
      </c>
      <c r="BU903" s="7">
        <v>0</v>
      </c>
      <c r="BW903" s="7">
        <v>3.6</v>
      </c>
      <c r="BX903" s="7">
        <v>3.6</v>
      </c>
      <c r="BZ903" s="7">
        <v>0.506</v>
      </c>
      <c r="CA903" s="7">
        <v>0.506</v>
      </c>
      <c r="CB903" s="8" t="s">
        <v>11436</v>
      </c>
      <c r="CC903" s="8" t="s">
        <v>11437</v>
      </c>
      <c r="CE903" s="7">
        <v>98.2</v>
      </c>
      <c r="CF903" s="1">
        <f t="shared" si="14"/>
        <v>1</v>
      </c>
      <c r="CG903" s="1">
        <v>179</v>
      </c>
      <c r="CH903" s="1">
        <f>_xlfn.XLOOKUP(AL903,抖音账单汇总!$A:$A,抖音账单汇总!$B:$B)</f>
        <v>179</v>
      </c>
    </row>
    <row r="904" s="1" customFormat="1" ht="20" customHeight="1" spans="1:86">
      <c r="A904" s="6" t="s">
        <v>20106</v>
      </c>
      <c r="B904" s="6" t="s">
        <v>14437</v>
      </c>
      <c r="D904" s="6" t="s">
        <v>2539</v>
      </c>
      <c r="E904" s="6" t="s">
        <v>2110</v>
      </c>
      <c r="G904" s="6" t="s">
        <v>11411</v>
      </c>
      <c r="H904" s="6" t="s">
        <v>11412</v>
      </c>
      <c r="K904" s="6" t="s">
        <v>11413</v>
      </c>
      <c r="L904" s="6" t="s">
        <v>20107</v>
      </c>
      <c r="M904" s="6" t="s">
        <v>20108</v>
      </c>
      <c r="P904" s="6" t="s">
        <v>20109</v>
      </c>
      <c r="Q904" s="6" t="s">
        <v>20110</v>
      </c>
      <c r="R904" s="6" t="s">
        <v>20111</v>
      </c>
      <c r="S904" s="6" t="s">
        <v>20112</v>
      </c>
      <c r="T904" s="6" t="s">
        <v>20111</v>
      </c>
      <c r="U904" s="6" t="s">
        <v>11446</v>
      </c>
      <c r="V904" s="6" t="s">
        <v>11447</v>
      </c>
      <c r="W904" s="6" t="s">
        <v>20113</v>
      </c>
      <c r="X904" s="6" t="s">
        <v>11424</v>
      </c>
      <c r="Y904" s="6" t="s">
        <v>20114</v>
      </c>
      <c r="AB904" s="6" t="s">
        <v>12206</v>
      </c>
      <c r="AJ904" s="6" t="s">
        <v>11473</v>
      </c>
      <c r="AK904" s="6" t="s">
        <v>11428</v>
      </c>
      <c r="AL904" s="6" t="s">
        <v>2110</v>
      </c>
      <c r="AM904" s="6" t="s">
        <v>11300</v>
      </c>
      <c r="AP904" s="6" t="s">
        <v>11429</v>
      </c>
      <c r="AQ904" s="6" t="s">
        <v>11474</v>
      </c>
      <c r="AR904" s="6" t="s">
        <v>11475</v>
      </c>
      <c r="AS904" s="6" t="s">
        <v>11432</v>
      </c>
      <c r="AT904" s="6" t="s">
        <v>11476</v>
      </c>
      <c r="AY904" s="7">
        <v>179</v>
      </c>
      <c r="AZ904" s="7">
        <v>86.7</v>
      </c>
      <c r="BA904" s="8" t="s">
        <v>11434</v>
      </c>
      <c r="BB904" s="9">
        <v>1</v>
      </c>
      <c r="BD904" s="9">
        <v>1</v>
      </c>
      <c r="BE904" s="7">
        <v>179</v>
      </c>
      <c r="BF904" s="7">
        <v>179</v>
      </c>
      <c r="BG904" s="7">
        <v>86.7</v>
      </c>
      <c r="BH904" s="7">
        <v>86.7</v>
      </c>
      <c r="BI904" s="7">
        <v>92.3</v>
      </c>
      <c r="BJ904" s="8" t="s">
        <v>11477</v>
      </c>
      <c r="BK904" s="7">
        <v>179</v>
      </c>
      <c r="BL904" s="7">
        <v>179</v>
      </c>
      <c r="BM904" s="7">
        <v>179</v>
      </c>
      <c r="BN904" s="7">
        <v>179</v>
      </c>
      <c r="BU904" s="7">
        <v>0</v>
      </c>
      <c r="BW904" s="7">
        <v>3.6</v>
      </c>
      <c r="BX904" s="7">
        <v>3.6</v>
      </c>
      <c r="BZ904" s="7">
        <v>0.506</v>
      </c>
      <c r="CA904" s="7">
        <v>0.506</v>
      </c>
      <c r="CB904" s="8" t="s">
        <v>11436</v>
      </c>
      <c r="CC904" s="8" t="s">
        <v>11437</v>
      </c>
      <c r="CE904" s="7">
        <v>98.2</v>
      </c>
      <c r="CF904" s="1">
        <f t="shared" si="14"/>
        <v>1</v>
      </c>
      <c r="CG904" s="1">
        <v>179</v>
      </c>
      <c r="CH904" s="1">
        <f>_xlfn.XLOOKUP(AL904,抖音账单汇总!$A:$A,抖音账单汇总!$B:$B)</f>
        <v>179</v>
      </c>
    </row>
    <row r="905" s="1" customFormat="1" ht="20" customHeight="1" spans="1:86">
      <c r="A905" s="6" t="s">
        <v>20115</v>
      </c>
      <c r="B905" s="6" t="s">
        <v>12870</v>
      </c>
      <c r="D905" s="6" t="s">
        <v>2539</v>
      </c>
      <c r="E905" s="6" t="s">
        <v>20116</v>
      </c>
      <c r="G905" s="6" t="s">
        <v>11411</v>
      </c>
      <c r="H905" s="6" t="s">
        <v>11412</v>
      </c>
      <c r="K905" s="6" t="s">
        <v>11413</v>
      </c>
      <c r="L905" s="6" t="s">
        <v>18646</v>
      </c>
      <c r="M905" s="6" t="s">
        <v>18647</v>
      </c>
      <c r="P905" s="6" t="s">
        <v>20117</v>
      </c>
      <c r="Q905" s="6" t="s">
        <v>20118</v>
      </c>
      <c r="R905" s="6" t="s">
        <v>20119</v>
      </c>
      <c r="S905" s="6" t="s">
        <v>20120</v>
      </c>
      <c r="T905" s="6" t="s">
        <v>20119</v>
      </c>
      <c r="U905" s="6" t="s">
        <v>11764</v>
      </c>
      <c r="V905" s="6" t="s">
        <v>13239</v>
      </c>
      <c r="W905" s="6" t="s">
        <v>13240</v>
      </c>
      <c r="X905" s="6" t="s">
        <v>11424</v>
      </c>
      <c r="Y905" s="6" t="s">
        <v>20121</v>
      </c>
      <c r="AB905" s="6" t="s">
        <v>12206</v>
      </c>
      <c r="AJ905" s="6" t="s">
        <v>13611</v>
      </c>
      <c r="AK905" s="6" t="s">
        <v>12120</v>
      </c>
      <c r="AL905" s="6" t="s">
        <v>2022</v>
      </c>
      <c r="AM905" s="6" t="s">
        <v>11301</v>
      </c>
      <c r="AN905" s="6" t="s">
        <v>11453</v>
      </c>
      <c r="AP905" s="6" t="s">
        <v>11429</v>
      </c>
      <c r="AQ905" s="6" t="s">
        <v>13612</v>
      </c>
      <c r="AR905" s="6" t="s">
        <v>13613</v>
      </c>
      <c r="AS905" s="6" t="s">
        <v>11432</v>
      </c>
      <c r="AT905" s="6" t="s">
        <v>11456</v>
      </c>
      <c r="AW905" s="6" t="s">
        <v>11457</v>
      </c>
      <c r="AY905" s="7">
        <v>199</v>
      </c>
      <c r="AZ905" s="7">
        <v>105.3</v>
      </c>
      <c r="BA905" s="8" t="s">
        <v>11434</v>
      </c>
      <c r="BB905" s="9">
        <v>1</v>
      </c>
      <c r="BD905" s="9">
        <v>1</v>
      </c>
      <c r="BE905" s="7">
        <v>199</v>
      </c>
      <c r="BF905" s="7">
        <v>199</v>
      </c>
      <c r="BG905" s="7">
        <v>105.3</v>
      </c>
      <c r="BH905" s="7">
        <v>105.3</v>
      </c>
      <c r="BI905" s="7">
        <v>93.7</v>
      </c>
      <c r="BJ905" s="8" t="s">
        <v>11458</v>
      </c>
      <c r="BM905" s="7">
        <v>199</v>
      </c>
      <c r="BN905" s="7">
        <v>199</v>
      </c>
      <c r="BX905" s="7">
        <v>2.8</v>
      </c>
      <c r="CB905" s="8" t="s">
        <v>11436</v>
      </c>
      <c r="CC905" s="8" t="s">
        <v>13691</v>
      </c>
      <c r="CE905" s="7">
        <v>116.8</v>
      </c>
      <c r="CF905" s="1">
        <f t="shared" si="14"/>
        <v>1</v>
      </c>
      <c r="CG905" s="1">
        <v>199</v>
      </c>
      <c r="CH905" s="1">
        <f>_xlfn.XLOOKUP(AL905,抖音账单汇总!$A:$A,抖音账单汇总!$B:$B)</f>
        <v>199</v>
      </c>
    </row>
    <row r="906" s="1" customFormat="1" ht="20" customHeight="1" spans="1:86">
      <c r="A906" s="6" t="s">
        <v>20115</v>
      </c>
      <c r="B906" s="6" t="s">
        <v>12870</v>
      </c>
      <c r="D906" s="6" t="s">
        <v>2539</v>
      </c>
      <c r="E906" s="6" t="s">
        <v>20116</v>
      </c>
      <c r="G906" s="6" t="s">
        <v>11411</v>
      </c>
      <c r="H906" s="6" t="s">
        <v>11412</v>
      </c>
      <c r="K906" s="6" t="s">
        <v>11413</v>
      </c>
      <c r="L906" s="6" t="s">
        <v>18646</v>
      </c>
      <c r="M906" s="6" t="s">
        <v>18647</v>
      </c>
      <c r="P906" s="6" t="s">
        <v>20117</v>
      </c>
      <c r="Q906" s="6" t="s">
        <v>20118</v>
      </c>
      <c r="R906" s="6" t="s">
        <v>20119</v>
      </c>
      <c r="S906" s="6" t="s">
        <v>20122</v>
      </c>
      <c r="T906" s="6" t="s">
        <v>20119</v>
      </c>
      <c r="U906" s="6" t="s">
        <v>11764</v>
      </c>
      <c r="V906" s="6" t="s">
        <v>13239</v>
      </c>
      <c r="W906" s="6" t="s">
        <v>13240</v>
      </c>
      <c r="X906" s="6" t="s">
        <v>11424</v>
      </c>
      <c r="Y906" s="6" t="s">
        <v>20121</v>
      </c>
      <c r="AB906" s="6" t="s">
        <v>12206</v>
      </c>
      <c r="AJ906" s="6" t="s">
        <v>20123</v>
      </c>
      <c r="AK906" s="6" t="s">
        <v>12120</v>
      </c>
      <c r="AL906" s="6" t="s">
        <v>2041</v>
      </c>
      <c r="AM906" s="6" t="s">
        <v>11301</v>
      </c>
      <c r="AN906" s="6" t="s">
        <v>11453</v>
      </c>
      <c r="AP906" s="6" t="s">
        <v>11429</v>
      </c>
      <c r="AQ906" s="6" t="s">
        <v>20124</v>
      </c>
      <c r="AR906" s="6" t="s">
        <v>20125</v>
      </c>
      <c r="AS906" s="6" t="s">
        <v>11432</v>
      </c>
      <c r="AT906" s="6" t="s">
        <v>11456</v>
      </c>
      <c r="AW906" s="6" t="s">
        <v>11457</v>
      </c>
      <c r="AY906" s="7">
        <v>199</v>
      </c>
      <c r="AZ906" s="7">
        <v>105.3</v>
      </c>
      <c r="BA906" s="8" t="s">
        <v>11434</v>
      </c>
      <c r="BB906" s="9">
        <v>1</v>
      </c>
      <c r="BD906" s="9">
        <v>1</v>
      </c>
      <c r="BE906" s="7">
        <v>199</v>
      </c>
      <c r="BF906" s="7">
        <v>199</v>
      </c>
      <c r="BG906" s="7">
        <v>105.3</v>
      </c>
      <c r="BH906" s="7">
        <v>105.3</v>
      </c>
      <c r="BI906" s="7">
        <v>93.7</v>
      </c>
      <c r="BJ906" s="8" t="s">
        <v>11458</v>
      </c>
      <c r="BK906" s="7">
        <v>398</v>
      </c>
      <c r="BL906" s="7">
        <v>398</v>
      </c>
      <c r="BM906" s="7">
        <v>199</v>
      </c>
      <c r="BN906" s="7">
        <v>199</v>
      </c>
      <c r="BU906" s="7">
        <v>0</v>
      </c>
      <c r="BW906" s="7">
        <v>5.6</v>
      </c>
      <c r="BX906" s="7">
        <v>2.8</v>
      </c>
      <c r="BZ906" s="7">
        <v>1.201</v>
      </c>
      <c r="CA906" s="7">
        <v>1.201</v>
      </c>
      <c r="CB906" s="8" t="s">
        <v>11436</v>
      </c>
      <c r="CC906" s="8" t="s">
        <v>13691</v>
      </c>
      <c r="CE906" s="7">
        <v>116.8</v>
      </c>
      <c r="CF906" s="1">
        <f t="shared" si="14"/>
        <v>1</v>
      </c>
      <c r="CG906" s="1">
        <v>199</v>
      </c>
      <c r="CH906" s="1">
        <f>_xlfn.XLOOKUP(AL906,抖音账单汇总!$A:$A,抖音账单汇总!$B:$B)</f>
        <v>199</v>
      </c>
    </row>
    <row r="907" s="1" customFormat="1" ht="20" customHeight="1" spans="1:86">
      <c r="A907" s="6" t="s">
        <v>20126</v>
      </c>
      <c r="B907" s="6" t="s">
        <v>13680</v>
      </c>
      <c r="D907" s="6" t="s">
        <v>2539</v>
      </c>
      <c r="E907" s="6" t="s">
        <v>2074</v>
      </c>
      <c r="G907" s="6" t="s">
        <v>11411</v>
      </c>
      <c r="H907" s="6" t="s">
        <v>11412</v>
      </c>
      <c r="K907" s="6" t="s">
        <v>11413</v>
      </c>
      <c r="L907" s="6" t="s">
        <v>20127</v>
      </c>
      <c r="M907" s="6" t="s">
        <v>20128</v>
      </c>
      <c r="P907" s="6" t="s">
        <v>20129</v>
      </c>
      <c r="Q907" s="6" t="s">
        <v>20130</v>
      </c>
      <c r="R907" s="6" t="s">
        <v>20131</v>
      </c>
      <c r="S907" s="6" t="s">
        <v>20132</v>
      </c>
      <c r="T907" s="6" t="s">
        <v>20131</v>
      </c>
      <c r="U907" s="6" t="s">
        <v>11518</v>
      </c>
      <c r="V907" s="6" t="s">
        <v>11859</v>
      </c>
      <c r="W907" s="6" t="s">
        <v>11860</v>
      </c>
      <c r="X907" s="6" t="s">
        <v>11424</v>
      </c>
      <c r="Y907" s="6" t="s">
        <v>20133</v>
      </c>
      <c r="AB907" s="6" t="s">
        <v>12836</v>
      </c>
      <c r="AJ907" s="6" t="s">
        <v>14751</v>
      </c>
      <c r="AK907" s="6" t="s">
        <v>12120</v>
      </c>
      <c r="AL907" s="6" t="s">
        <v>2074</v>
      </c>
      <c r="AM907" s="6" t="s">
        <v>11301</v>
      </c>
      <c r="AN907" s="6" t="s">
        <v>11453</v>
      </c>
      <c r="AP907" s="6" t="s">
        <v>11429</v>
      </c>
      <c r="AQ907" s="6" t="s">
        <v>11615</v>
      </c>
      <c r="AR907" s="6" t="s">
        <v>12666</v>
      </c>
      <c r="AS907" s="6" t="s">
        <v>11432</v>
      </c>
      <c r="AT907" s="6" t="s">
        <v>11456</v>
      </c>
      <c r="AW907" s="6" t="s">
        <v>11457</v>
      </c>
      <c r="AY907" s="7">
        <v>199</v>
      </c>
      <c r="AZ907" s="7">
        <v>105.3</v>
      </c>
      <c r="BA907" s="8" t="s">
        <v>11434</v>
      </c>
      <c r="BB907" s="9">
        <v>1</v>
      </c>
      <c r="BD907" s="9">
        <v>1</v>
      </c>
      <c r="BE907" s="7">
        <v>199</v>
      </c>
      <c r="BF907" s="7">
        <v>199</v>
      </c>
      <c r="BG907" s="7">
        <v>105.3</v>
      </c>
      <c r="BH907" s="7">
        <v>105.3</v>
      </c>
      <c r="BI907" s="7">
        <v>93.7</v>
      </c>
      <c r="BJ907" s="8" t="s">
        <v>11458</v>
      </c>
      <c r="BK907" s="7">
        <v>199</v>
      </c>
      <c r="BL907" s="7">
        <v>199</v>
      </c>
      <c r="BM907" s="7">
        <v>199</v>
      </c>
      <c r="BN907" s="7">
        <v>199</v>
      </c>
      <c r="BU907" s="7">
        <v>0</v>
      </c>
      <c r="BW907" s="7">
        <v>3.6</v>
      </c>
      <c r="BX907" s="7">
        <v>3.6</v>
      </c>
      <c r="BZ907" s="7">
        <v>0.543</v>
      </c>
      <c r="CA907" s="7">
        <v>0.543</v>
      </c>
      <c r="CB907" s="8" t="s">
        <v>11436</v>
      </c>
      <c r="CC907" s="8" t="s">
        <v>11437</v>
      </c>
      <c r="CE907" s="7">
        <v>116.8</v>
      </c>
      <c r="CF907" s="1">
        <f t="shared" si="14"/>
        <v>1</v>
      </c>
      <c r="CG907" s="1">
        <v>199</v>
      </c>
      <c r="CH907" s="1">
        <f>_xlfn.XLOOKUP(AL907,抖音账单汇总!$A:$A,抖音账单汇总!$B:$B)</f>
        <v>199</v>
      </c>
    </row>
    <row r="908" s="1" customFormat="1" ht="20" customHeight="1" spans="1:86">
      <c r="A908" s="6" t="s">
        <v>20134</v>
      </c>
      <c r="B908" s="6" t="s">
        <v>11618</v>
      </c>
      <c r="D908" s="6" t="s">
        <v>2539</v>
      </c>
      <c r="E908" s="6" t="s">
        <v>818</v>
      </c>
      <c r="G908" s="6" t="s">
        <v>11411</v>
      </c>
      <c r="H908" s="6" t="s">
        <v>11412</v>
      </c>
      <c r="K908" s="6" t="s">
        <v>11413</v>
      </c>
      <c r="L908" s="6" t="s">
        <v>20135</v>
      </c>
      <c r="M908" s="6" t="s">
        <v>20136</v>
      </c>
      <c r="O908" s="6" t="s">
        <v>20137</v>
      </c>
      <c r="P908" s="6" t="s">
        <v>20138</v>
      </c>
      <c r="Q908" s="6" t="s">
        <v>20139</v>
      </c>
      <c r="R908" s="6" t="s">
        <v>20140</v>
      </c>
      <c r="S908" s="6" t="s">
        <v>20141</v>
      </c>
      <c r="T908" s="6" t="s">
        <v>20140</v>
      </c>
      <c r="U908" s="6" t="s">
        <v>11764</v>
      </c>
      <c r="V908" s="6" t="s">
        <v>13017</v>
      </c>
      <c r="W908" s="6" t="s">
        <v>18784</v>
      </c>
      <c r="X908" s="6" t="s">
        <v>17374</v>
      </c>
      <c r="Y908" s="6" t="s">
        <v>20142</v>
      </c>
      <c r="AB908" s="6" t="s">
        <v>12206</v>
      </c>
      <c r="AJ908" s="6" t="s">
        <v>12345</v>
      </c>
      <c r="AK908" s="6" t="s">
        <v>12346</v>
      </c>
      <c r="AL908" s="6" t="s">
        <v>818</v>
      </c>
      <c r="AM908" s="6" t="s">
        <v>11303</v>
      </c>
      <c r="AN908" s="6" t="s">
        <v>11453</v>
      </c>
      <c r="AP908" s="6" t="s">
        <v>11429</v>
      </c>
      <c r="AQ908" s="6" t="s">
        <v>11505</v>
      </c>
      <c r="AR908" s="6" t="s">
        <v>12347</v>
      </c>
      <c r="AS908" s="6" t="s">
        <v>11432</v>
      </c>
      <c r="AT908" s="6" t="s">
        <v>11708</v>
      </c>
      <c r="AW908" s="6" t="s">
        <v>11457</v>
      </c>
      <c r="AY908" s="7">
        <v>179</v>
      </c>
      <c r="AZ908" s="7">
        <v>85.5</v>
      </c>
      <c r="BA908" s="8" t="s">
        <v>11434</v>
      </c>
      <c r="BB908" s="9">
        <v>1</v>
      </c>
      <c r="BD908" s="9">
        <v>1</v>
      </c>
      <c r="BE908" s="7">
        <v>179</v>
      </c>
      <c r="BF908" s="7">
        <v>179</v>
      </c>
      <c r="BG908" s="7">
        <v>85.5</v>
      </c>
      <c r="BH908" s="7">
        <v>85.5</v>
      </c>
      <c r="BI908" s="7">
        <v>93.5</v>
      </c>
      <c r="BJ908" s="8" t="s">
        <v>11709</v>
      </c>
      <c r="BK908" s="7">
        <v>179</v>
      </c>
      <c r="BL908" s="7">
        <v>179</v>
      </c>
      <c r="BM908" s="7">
        <v>179</v>
      </c>
      <c r="BN908" s="7">
        <v>179</v>
      </c>
      <c r="BU908" s="7">
        <v>0</v>
      </c>
      <c r="BW908" s="7">
        <v>3.6</v>
      </c>
      <c r="BX908" s="7">
        <v>3.6</v>
      </c>
      <c r="BZ908" s="7">
        <v>0.467</v>
      </c>
      <c r="CA908" s="7">
        <v>0.467</v>
      </c>
      <c r="CB908" s="8" t="s">
        <v>11436</v>
      </c>
      <c r="CC908" s="8" t="s">
        <v>11437</v>
      </c>
      <c r="CE908" s="7">
        <v>97</v>
      </c>
      <c r="CF908" s="1">
        <f t="shared" si="14"/>
        <v>1</v>
      </c>
      <c r="CG908" s="1">
        <v>179</v>
      </c>
      <c r="CH908" s="1">
        <f>_xlfn.XLOOKUP(AL908,抖音账单汇总!$A:$A,抖音账单汇总!$B:$B)</f>
        <v>179</v>
      </c>
    </row>
    <row r="909" s="1" customFormat="1" ht="20" customHeight="1" spans="1:86">
      <c r="A909" s="6" t="s">
        <v>20143</v>
      </c>
      <c r="B909" s="6" t="s">
        <v>14465</v>
      </c>
      <c r="D909" s="6" t="s">
        <v>2539</v>
      </c>
      <c r="E909" s="6" t="s">
        <v>835</v>
      </c>
      <c r="G909" s="6" t="s">
        <v>11411</v>
      </c>
      <c r="H909" s="6" t="s">
        <v>11412</v>
      </c>
      <c r="K909" s="6" t="s">
        <v>11413</v>
      </c>
      <c r="L909" s="6" t="s">
        <v>20144</v>
      </c>
      <c r="M909" s="6" t="s">
        <v>20145</v>
      </c>
      <c r="P909" s="6" t="s">
        <v>20146</v>
      </c>
      <c r="Q909" s="6" t="s">
        <v>20147</v>
      </c>
      <c r="R909" s="6" t="s">
        <v>20148</v>
      </c>
      <c r="S909" s="6" t="s">
        <v>20149</v>
      </c>
      <c r="T909" s="6" t="s">
        <v>20148</v>
      </c>
      <c r="U909" s="6" t="s">
        <v>11764</v>
      </c>
      <c r="V909" s="6" t="s">
        <v>11765</v>
      </c>
      <c r="W909" s="6" t="s">
        <v>18187</v>
      </c>
      <c r="X909" s="6" t="s">
        <v>11424</v>
      </c>
      <c r="Y909" s="6" t="s">
        <v>20150</v>
      </c>
      <c r="AB909" s="6" t="s">
        <v>11850</v>
      </c>
      <c r="AJ909" s="6" t="s">
        <v>11548</v>
      </c>
      <c r="AK909" s="6" t="s">
        <v>11428</v>
      </c>
      <c r="AL909" s="6" t="s">
        <v>835</v>
      </c>
      <c r="AM909" s="6" t="s">
        <v>11300</v>
      </c>
      <c r="AP909" s="6" t="s">
        <v>11429</v>
      </c>
      <c r="AQ909" s="6" t="s">
        <v>11549</v>
      </c>
      <c r="AR909" s="6" t="s">
        <v>12313</v>
      </c>
      <c r="AS909" s="6" t="s">
        <v>11432</v>
      </c>
      <c r="AT909" s="6" t="s">
        <v>11476</v>
      </c>
      <c r="AY909" s="7">
        <v>179</v>
      </c>
      <c r="AZ909" s="7">
        <v>86.7</v>
      </c>
      <c r="BA909" s="8" t="s">
        <v>11434</v>
      </c>
      <c r="BB909" s="9">
        <v>1</v>
      </c>
      <c r="BD909" s="9">
        <v>1</v>
      </c>
      <c r="BE909" s="7">
        <v>179</v>
      </c>
      <c r="BF909" s="7">
        <v>179</v>
      </c>
      <c r="BG909" s="7">
        <v>86.7</v>
      </c>
      <c r="BH909" s="7">
        <v>86.7</v>
      </c>
      <c r="BI909" s="7">
        <v>92.3</v>
      </c>
      <c r="BJ909" s="8" t="s">
        <v>11477</v>
      </c>
      <c r="BK909" s="7">
        <v>179</v>
      </c>
      <c r="BL909" s="7">
        <v>179</v>
      </c>
      <c r="BM909" s="7">
        <v>179</v>
      </c>
      <c r="BN909" s="7">
        <v>179</v>
      </c>
      <c r="BU909" s="7">
        <v>0</v>
      </c>
      <c r="BW909" s="7">
        <v>3.6</v>
      </c>
      <c r="BX909" s="7">
        <v>3.6</v>
      </c>
      <c r="BZ909" s="7">
        <v>0.537</v>
      </c>
      <c r="CA909" s="7">
        <v>0.537</v>
      </c>
      <c r="CB909" s="8" t="s">
        <v>11436</v>
      </c>
      <c r="CC909" s="8" t="s">
        <v>11437</v>
      </c>
      <c r="CE909" s="7">
        <v>98.2</v>
      </c>
      <c r="CF909" s="1">
        <f t="shared" si="14"/>
        <v>1</v>
      </c>
      <c r="CG909" s="1">
        <v>179</v>
      </c>
      <c r="CH909" s="1">
        <f>_xlfn.XLOOKUP(AL909,抖音账单汇总!$A:$A,抖音账单汇总!$B:$B)</f>
        <v>179</v>
      </c>
    </row>
    <row r="910" s="1" customFormat="1" ht="20" customHeight="1" spans="1:86">
      <c r="A910" s="6" t="s">
        <v>20151</v>
      </c>
      <c r="B910" s="6" t="s">
        <v>20152</v>
      </c>
      <c r="D910" s="6" t="s">
        <v>11878</v>
      </c>
      <c r="E910" s="6" t="s">
        <v>823</v>
      </c>
      <c r="G910" s="6" t="s">
        <v>11411</v>
      </c>
      <c r="H910" s="6" t="s">
        <v>11879</v>
      </c>
      <c r="K910" s="6" t="s">
        <v>11413</v>
      </c>
      <c r="L910" s="6" t="s">
        <v>20144</v>
      </c>
      <c r="M910" s="6" t="s">
        <v>20145</v>
      </c>
      <c r="P910" s="6" t="s">
        <v>20153</v>
      </c>
      <c r="Q910" s="6" t="s">
        <v>20154</v>
      </c>
      <c r="R910" s="6" t="s">
        <v>20155</v>
      </c>
      <c r="S910" s="6" t="s">
        <v>20156</v>
      </c>
      <c r="T910" s="6" t="s">
        <v>20155</v>
      </c>
      <c r="U910" s="6" t="s">
        <v>11764</v>
      </c>
      <c r="V910" s="6" t="s">
        <v>11765</v>
      </c>
      <c r="W910" s="6" t="s">
        <v>18187</v>
      </c>
      <c r="X910" s="6" t="s">
        <v>11888</v>
      </c>
      <c r="Y910" s="6" t="s">
        <v>20157</v>
      </c>
      <c r="AB910" s="6" t="s">
        <v>11850</v>
      </c>
      <c r="AJ910" s="6" t="s">
        <v>20158</v>
      </c>
      <c r="AK910" s="6" t="s">
        <v>13086</v>
      </c>
      <c r="AL910" s="6" t="s">
        <v>823</v>
      </c>
      <c r="AM910" s="6" t="s">
        <v>11318</v>
      </c>
      <c r="AP910" s="6" t="s">
        <v>11892</v>
      </c>
      <c r="AQ910" s="6" t="s">
        <v>20124</v>
      </c>
      <c r="AR910" s="6" t="s">
        <v>20159</v>
      </c>
      <c r="AS910" s="6" t="s">
        <v>11432</v>
      </c>
      <c r="AT910" s="6" t="s">
        <v>11895</v>
      </c>
      <c r="AY910" s="7">
        <v>109</v>
      </c>
      <c r="AZ910" s="7">
        <v>40</v>
      </c>
      <c r="BA910" s="8" t="s">
        <v>11896</v>
      </c>
      <c r="BB910" s="9">
        <v>1</v>
      </c>
      <c r="BD910" s="9">
        <v>0</v>
      </c>
      <c r="BF910" s="7">
        <v>69.9</v>
      </c>
      <c r="BG910" s="7">
        <v>40</v>
      </c>
      <c r="BI910" s="7">
        <v>29.9</v>
      </c>
      <c r="BJ910" s="8" t="s">
        <v>11897</v>
      </c>
      <c r="BK910" s="7">
        <v>69.9</v>
      </c>
      <c r="BL910" s="7">
        <v>69.9</v>
      </c>
      <c r="BM910" s="7">
        <v>69.9</v>
      </c>
      <c r="BN910" s="7">
        <v>69.9</v>
      </c>
      <c r="BU910" s="7">
        <v>0</v>
      </c>
      <c r="BZ910" s="7">
        <v>0</v>
      </c>
      <c r="CA910" s="7">
        <v>0</v>
      </c>
      <c r="CB910" s="8" t="s">
        <v>11436</v>
      </c>
      <c r="CC910" s="8" t="s">
        <v>11437</v>
      </c>
      <c r="CF910" s="1">
        <v>1</v>
      </c>
      <c r="CG910" s="1">
        <v>69.9</v>
      </c>
      <c r="CH910" s="1">
        <f>_xlfn.XLOOKUP(AL910,抖音账单汇总!$A:$A,抖音账单汇总!$B:$B)</f>
        <v>69.9</v>
      </c>
    </row>
    <row r="911" s="1" customFormat="1" ht="20" customHeight="1" spans="1:86">
      <c r="A911" s="6" t="s">
        <v>20160</v>
      </c>
      <c r="B911" s="6" t="s">
        <v>11618</v>
      </c>
      <c r="D911" s="6" t="s">
        <v>2539</v>
      </c>
      <c r="E911" s="6" t="s">
        <v>2084</v>
      </c>
      <c r="G911" s="6" t="s">
        <v>11411</v>
      </c>
      <c r="H911" s="6" t="s">
        <v>11412</v>
      </c>
      <c r="K911" s="6" t="s">
        <v>11413</v>
      </c>
      <c r="L911" s="6" t="s">
        <v>20161</v>
      </c>
      <c r="M911" s="6" t="s">
        <v>20162</v>
      </c>
      <c r="P911" s="6" t="s">
        <v>20163</v>
      </c>
      <c r="Q911" s="6" t="s">
        <v>20164</v>
      </c>
      <c r="R911" s="6" t="s">
        <v>20165</v>
      </c>
      <c r="S911" s="6" t="s">
        <v>20166</v>
      </c>
      <c r="T911" s="6" t="s">
        <v>20165</v>
      </c>
      <c r="U911" s="6" t="s">
        <v>12422</v>
      </c>
      <c r="V911" s="6" t="s">
        <v>16296</v>
      </c>
      <c r="W911" s="6" t="s">
        <v>20071</v>
      </c>
      <c r="X911" s="6" t="s">
        <v>11424</v>
      </c>
      <c r="Y911" s="6" t="s">
        <v>20167</v>
      </c>
      <c r="AB911" s="6" t="s">
        <v>11875</v>
      </c>
      <c r="AJ911" s="6" t="s">
        <v>11548</v>
      </c>
      <c r="AK911" s="6" t="s">
        <v>11428</v>
      </c>
      <c r="AL911" s="6" t="s">
        <v>2084</v>
      </c>
      <c r="AM911" s="6" t="s">
        <v>11300</v>
      </c>
      <c r="AP911" s="6" t="s">
        <v>11429</v>
      </c>
      <c r="AQ911" s="6" t="s">
        <v>11549</v>
      </c>
      <c r="AR911" s="6" t="s">
        <v>12313</v>
      </c>
      <c r="AS911" s="6" t="s">
        <v>11432</v>
      </c>
      <c r="AT911" s="6" t="s">
        <v>11476</v>
      </c>
      <c r="AY911" s="7">
        <v>179</v>
      </c>
      <c r="AZ911" s="7">
        <v>86.7</v>
      </c>
      <c r="BA911" s="8" t="s">
        <v>11434</v>
      </c>
      <c r="BB911" s="9">
        <v>1</v>
      </c>
      <c r="BD911" s="9">
        <v>1</v>
      </c>
      <c r="BE911" s="7">
        <v>179</v>
      </c>
      <c r="BF911" s="7">
        <v>179</v>
      </c>
      <c r="BG911" s="7">
        <v>86.7</v>
      </c>
      <c r="BH911" s="7">
        <v>86.7</v>
      </c>
      <c r="BI911" s="7">
        <v>92.3</v>
      </c>
      <c r="BJ911" s="8" t="s">
        <v>11477</v>
      </c>
      <c r="BK911" s="7">
        <v>179</v>
      </c>
      <c r="BL911" s="7">
        <v>179</v>
      </c>
      <c r="BM911" s="7">
        <v>179</v>
      </c>
      <c r="BN911" s="7">
        <v>179</v>
      </c>
      <c r="BU911" s="7">
        <v>0</v>
      </c>
      <c r="BW911" s="7">
        <v>3.6</v>
      </c>
      <c r="BX911" s="7">
        <v>3.6</v>
      </c>
      <c r="BZ911" s="7">
        <v>0.537</v>
      </c>
      <c r="CA911" s="7">
        <v>0.537</v>
      </c>
      <c r="CB911" s="8" t="s">
        <v>11436</v>
      </c>
      <c r="CC911" s="8" t="s">
        <v>11437</v>
      </c>
      <c r="CE911" s="7">
        <v>98.2</v>
      </c>
      <c r="CF911" s="1">
        <f t="shared" si="14"/>
        <v>1</v>
      </c>
      <c r="CG911" s="1">
        <v>179</v>
      </c>
      <c r="CH911" s="1">
        <f>_xlfn.XLOOKUP(AL911,抖音账单汇总!$A:$A,抖音账单汇总!$B:$B)</f>
        <v>179</v>
      </c>
    </row>
    <row r="912" s="1" customFormat="1" ht="20" customHeight="1" spans="1:86">
      <c r="A912" s="6" t="s">
        <v>20168</v>
      </c>
      <c r="B912" s="6" t="s">
        <v>12291</v>
      </c>
      <c r="D912" s="6" t="s">
        <v>2539</v>
      </c>
      <c r="E912" s="6" t="s">
        <v>2089</v>
      </c>
      <c r="G912" s="6" t="s">
        <v>11411</v>
      </c>
      <c r="H912" s="6" t="s">
        <v>11412</v>
      </c>
      <c r="K912" s="6" t="s">
        <v>11413</v>
      </c>
      <c r="L912" s="6" t="s">
        <v>20169</v>
      </c>
      <c r="M912" s="6" t="s">
        <v>20170</v>
      </c>
      <c r="P912" s="6" t="s">
        <v>20171</v>
      </c>
      <c r="Q912" s="6" t="s">
        <v>20172</v>
      </c>
      <c r="R912" s="6" t="s">
        <v>20173</v>
      </c>
      <c r="S912" s="6" t="s">
        <v>20174</v>
      </c>
      <c r="T912" s="6" t="s">
        <v>20173</v>
      </c>
      <c r="U912" s="6" t="s">
        <v>11764</v>
      </c>
      <c r="V912" s="6" t="s">
        <v>20175</v>
      </c>
      <c r="W912" s="6" t="s">
        <v>20176</v>
      </c>
      <c r="X912" s="6" t="s">
        <v>11424</v>
      </c>
      <c r="Y912" s="6" t="s">
        <v>20177</v>
      </c>
      <c r="AB912" s="6" t="s">
        <v>12836</v>
      </c>
      <c r="AJ912" s="6" t="s">
        <v>11473</v>
      </c>
      <c r="AK912" s="6" t="s">
        <v>11428</v>
      </c>
      <c r="AL912" s="6" t="s">
        <v>2089</v>
      </c>
      <c r="AM912" s="6" t="s">
        <v>11300</v>
      </c>
      <c r="AP912" s="6" t="s">
        <v>11429</v>
      </c>
      <c r="AQ912" s="6" t="s">
        <v>11474</v>
      </c>
      <c r="AR912" s="6" t="s">
        <v>11475</v>
      </c>
      <c r="AS912" s="6" t="s">
        <v>11432</v>
      </c>
      <c r="AT912" s="6" t="s">
        <v>11476</v>
      </c>
      <c r="AY912" s="7">
        <v>179</v>
      </c>
      <c r="AZ912" s="7">
        <v>86.7</v>
      </c>
      <c r="BA912" s="8" t="s">
        <v>11434</v>
      </c>
      <c r="BB912" s="9">
        <v>1</v>
      </c>
      <c r="BD912" s="9">
        <v>1</v>
      </c>
      <c r="BE912" s="7">
        <v>179</v>
      </c>
      <c r="BF912" s="7">
        <v>179</v>
      </c>
      <c r="BG912" s="7">
        <v>86.7</v>
      </c>
      <c r="BH912" s="7">
        <v>86.7</v>
      </c>
      <c r="BI912" s="7">
        <v>92.3</v>
      </c>
      <c r="BJ912" s="8" t="s">
        <v>11477</v>
      </c>
      <c r="BK912" s="7">
        <v>179</v>
      </c>
      <c r="BL912" s="7">
        <v>179</v>
      </c>
      <c r="BM912" s="7">
        <v>179</v>
      </c>
      <c r="BN912" s="7">
        <v>179</v>
      </c>
      <c r="BU912" s="7">
        <v>0</v>
      </c>
      <c r="BW912" s="7">
        <v>3.6</v>
      </c>
      <c r="BX912" s="7">
        <v>3.6</v>
      </c>
      <c r="BZ912" s="7">
        <v>0.506</v>
      </c>
      <c r="CA912" s="7">
        <v>0.506</v>
      </c>
      <c r="CB912" s="8" t="s">
        <v>11436</v>
      </c>
      <c r="CC912" s="8" t="s">
        <v>11437</v>
      </c>
      <c r="CE912" s="7">
        <v>98.2</v>
      </c>
      <c r="CF912" s="1">
        <f t="shared" si="14"/>
        <v>1</v>
      </c>
      <c r="CG912" s="1">
        <v>179</v>
      </c>
      <c r="CH912" s="1">
        <f>_xlfn.XLOOKUP(AL912,抖音账单汇总!$A:$A,抖音账单汇总!$B:$B)</f>
        <v>179</v>
      </c>
    </row>
    <row r="913" s="1" customFormat="1" ht="20" customHeight="1" spans="1:86">
      <c r="A913" s="6" t="s">
        <v>20178</v>
      </c>
      <c r="B913" s="6" t="s">
        <v>14249</v>
      </c>
      <c r="D913" s="6" t="s">
        <v>2539</v>
      </c>
      <c r="E913" s="6" t="s">
        <v>838</v>
      </c>
      <c r="G913" s="6" t="s">
        <v>11411</v>
      </c>
      <c r="H913" s="6" t="s">
        <v>11412</v>
      </c>
      <c r="K913" s="6" t="s">
        <v>11413</v>
      </c>
      <c r="L913" s="6" t="s">
        <v>20179</v>
      </c>
      <c r="M913" s="6" t="s">
        <v>20180</v>
      </c>
      <c r="P913" s="6" t="s">
        <v>20181</v>
      </c>
      <c r="Q913" s="6" t="s">
        <v>20182</v>
      </c>
      <c r="R913" s="6" t="s">
        <v>20183</v>
      </c>
      <c r="S913" s="6" t="s">
        <v>20184</v>
      </c>
      <c r="T913" s="6" t="s">
        <v>20183</v>
      </c>
      <c r="U913" s="6" t="s">
        <v>11764</v>
      </c>
      <c r="V913" s="6" t="s">
        <v>12844</v>
      </c>
      <c r="W913" s="6" t="s">
        <v>17383</v>
      </c>
      <c r="X913" s="6" t="s">
        <v>11424</v>
      </c>
      <c r="Y913" s="6" t="s">
        <v>20185</v>
      </c>
      <c r="AB913" s="6" t="s">
        <v>11472</v>
      </c>
      <c r="AJ913" s="6" t="s">
        <v>11545</v>
      </c>
      <c r="AK913" s="6" t="s">
        <v>11428</v>
      </c>
      <c r="AL913" s="6" t="s">
        <v>838</v>
      </c>
      <c r="AM913" s="6" t="s">
        <v>11300</v>
      </c>
      <c r="AP913" s="6" t="s">
        <v>11429</v>
      </c>
      <c r="AQ913" s="6" t="s">
        <v>11546</v>
      </c>
      <c r="AR913" s="6" t="s">
        <v>11547</v>
      </c>
      <c r="AS913" s="6" t="s">
        <v>11432</v>
      </c>
      <c r="AT913" s="6" t="s">
        <v>11476</v>
      </c>
      <c r="AY913" s="7">
        <v>179</v>
      </c>
      <c r="AZ913" s="7">
        <v>86.7</v>
      </c>
      <c r="BA913" s="8" t="s">
        <v>11434</v>
      </c>
      <c r="BB913" s="9">
        <v>1</v>
      </c>
      <c r="BD913" s="9">
        <v>1</v>
      </c>
      <c r="BE913" s="7">
        <v>179</v>
      </c>
      <c r="BF913" s="7">
        <v>179</v>
      </c>
      <c r="BG913" s="7">
        <v>86.7</v>
      </c>
      <c r="BH913" s="7">
        <v>86.7</v>
      </c>
      <c r="BI913" s="7">
        <v>92.3</v>
      </c>
      <c r="BJ913" s="8" t="s">
        <v>11477</v>
      </c>
      <c r="BK913" s="7">
        <v>179</v>
      </c>
      <c r="BL913" s="7">
        <v>179</v>
      </c>
      <c r="BM913" s="7">
        <v>179</v>
      </c>
      <c r="BN913" s="7">
        <v>179</v>
      </c>
      <c r="BU913" s="7">
        <v>0</v>
      </c>
      <c r="BW913" s="7">
        <v>3.6</v>
      </c>
      <c r="BX913" s="7">
        <v>3.6</v>
      </c>
      <c r="BZ913" s="7">
        <v>0.537</v>
      </c>
      <c r="CA913" s="7">
        <v>0.537</v>
      </c>
      <c r="CB913" s="8" t="s">
        <v>11436</v>
      </c>
      <c r="CC913" s="8" t="s">
        <v>11437</v>
      </c>
      <c r="CE913" s="7">
        <v>98.2</v>
      </c>
      <c r="CF913" s="1">
        <f t="shared" si="14"/>
        <v>1</v>
      </c>
      <c r="CG913" s="1">
        <v>179</v>
      </c>
      <c r="CH913" s="1">
        <f>_xlfn.XLOOKUP(AL913,抖音账单汇总!$A:$A,抖音账单汇总!$B:$B)</f>
        <v>179</v>
      </c>
    </row>
    <row r="914" s="1" customFormat="1" ht="20" customHeight="1" spans="1:86">
      <c r="A914" s="6" t="s">
        <v>20186</v>
      </c>
      <c r="B914" s="6" t="s">
        <v>12936</v>
      </c>
      <c r="D914" s="6" t="s">
        <v>2539</v>
      </c>
      <c r="E914" s="6" t="s">
        <v>2088</v>
      </c>
      <c r="G914" s="6" t="s">
        <v>11411</v>
      </c>
      <c r="H914" s="6" t="s">
        <v>11412</v>
      </c>
      <c r="K914" s="6" t="s">
        <v>11413</v>
      </c>
      <c r="L914" s="6" t="s">
        <v>20187</v>
      </c>
      <c r="M914" s="6" t="s">
        <v>20188</v>
      </c>
      <c r="P914" s="6" t="s">
        <v>20189</v>
      </c>
      <c r="Q914" s="6" t="s">
        <v>20190</v>
      </c>
      <c r="R914" s="6" t="s">
        <v>20191</v>
      </c>
      <c r="S914" s="6" t="s">
        <v>20192</v>
      </c>
      <c r="T914" s="6" t="s">
        <v>20191</v>
      </c>
      <c r="U914" s="6" t="s">
        <v>11815</v>
      </c>
      <c r="V914" s="6" t="s">
        <v>18525</v>
      </c>
      <c r="W914" s="6" t="s">
        <v>18526</v>
      </c>
      <c r="X914" s="6" t="s">
        <v>11424</v>
      </c>
      <c r="Y914" s="6" t="s">
        <v>20193</v>
      </c>
      <c r="AB914" s="6" t="s">
        <v>12160</v>
      </c>
      <c r="AJ914" s="6" t="s">
        <v>11650</v>
      </c>
      <c r="AK914" s="6" t="s">
        <v>11428</v>
      </c>
      <c r="AL914" s="6" t="s">
        <v>2088</v>
      </c>
      <c r="AM914" s="6" t="s">
        <v>11300</v>
      </c>
      <c r="AP914" s="6" t="s">
        <v>11429</v>
      </c>
      <c r="AQ914" s="6" t="s">
        <v>11651</v>
      </c>
      <c r="AR914" s="6" t="s">
        <v>11652</v>
      </c>
      <c r="AS914" s="6" t="s">
        <v>11432</v>
      </c>
      <c r="AT914" s="6" t="s">
        <v>11476</v>
      </c>
      <c r="AY914" s="7">
        <v>179</v>
      </c>
      <c r="AZ914" s="7">
        <v>86.7</v>
      </c>
      <c r="BA914" s="8" t="s">
        <v>11434</v>
      </c>
      <c r="BB914" s="9">
        <v>1</v>
      </c>
      <c r="BD914" s="9">
        <v>1</v>
      </c>
      <c r="BE914" s="7">
        <v>179</v>
      </c>
      <c r="BF914" s="7">
        <v>179</v>
      </c>
      <c r="BG914" s="7">
        <v>86.7</v>
      </c>
      <c r="BH914" s="7">
        <v>86.7</v>
      </c>
      <c r="BI914" s="7">
        <v>92.3</v>
      </c>
      <c r="BJ914" s="8" t="s">
        <v>11477</v>
      </c>
      <c r="BK914" s="7">
        <v>179</v>
      </c>
      <c r="BL914" s="7">
        <v>179</v>
      </c>
      <c r="BM914" s="7">
        <v>179</v>
      </c>
      <c r="BN914" s="7">
        <v>179</v>
      </c>
      <c r="BU914" s="7">
        <v>0</v>
      </c>
      <c r="BW914" s="7">
        <v>3.6</v>
      </c>
      <c r="BX914" s="7">
        <v>3.6</v>
      </c>
      <c r="BZ914" s="7">
        <v>0.481</v>
      </c>
      <c r="CA914" s="7">
        <v>0.481</v>
      </c>
      <c r="CB914" s="8" t="s">
        <v>11436</v>
      </c>
      <c r="CC914" s="8" t="s">
        <v>11437</v>
      </c>
      <c r="CE914" s="7">
        <v>98.2</v>
      </c>
      <c r="CF914" s="1">
        <f t="shared" si="14"/>
        <v>1</v>
      </c>
      <c r="CG914" s="1">
        <v>179</v>
      </c>
      <c r="CH914" s="1">
        <f>_xlfn.XLOOKUP(AL914,抖音账单汇总!$A:$A,抖音账单汇总!$B:$B)</f>
        <v>179</v>
      </c>
    </row>
    <row r="915" s="1" customFormat="1" ht="20" customHeight="1" spans="1:86">
      <c r="A915" s="6" t="s">
        <v>20194</v>
      </c>
      <c r="B915" s="6" t="s">
        <v>20195</v>
      </c>
      <c r="D915" s="6" t="s">
        <v>2539</v>
      </c>
      <c r="E915" s="6" t="s">
        <v>793</v>
      </c>
      <c r="G915" s="6" t="s">
        <v>11411</v>
      </c>
      <c r="H915" s="6" t="s">
        <v>11412</v>
      </c>
      <c r="K915" s="6" t="s">
        <v>11413</v>
      </c>
      <c r="L915" s="6" t="s">
        <v>20196</v>
      </c>
      <c r="M915" s="6" t="s">
        <v>20197</v>
      </c>
      <c r="P915" s="6" t="s">
        <v>20198</v>
      </c>
      <c r="Q915" s="6" t="s">
        <v>20199</v>
      </c>
      <c r="R915" s="6" t="s">
        <v>20200</v>
      </c>
      <c r="S915" s="6" t="s">
        <v>20201</v>
      </c>
      <c r="T915" s="6" t="s">
        <v>20200</v>
      </c>
      <c r="U915" s="6" t="s">
        <v>11871</v>
      </c>
      <c r="V915" s="6" t="s">
        <v>13335</v>
      </c>
      <c r="W915" s="6" t="s">
        <v>20202</v>
      </c>
      <c r="X915" s="6" t="s">
        <v>11424</v>
      </c>
      <c r="Y915" s="6" t="s">
        <v>20203</v>
      </c>
      <c r="AB915" s="6" t="s">
        <v>11692</v>
      </c>
      <c r="AJ915" s="6" t="s">
        <v>11678</v>
      </c>
      <c r="AK915" s="6" t="s">
        <v>11564</v>
      </c>
      <c r="AL915" s="6" t="s">
        <v>793</v>
      </c>
      <c r="AM915" s="6" t="s">
        <v>11300</v>
      </c>
      <c r="AP915" s="6" t="s">
        <v>11429</v>
      </c>
      <c r="AQ915" s="6" t="s">
        <v>11679</v>
      </c>
      <c r="AR915" s="6" t="s">
        <v>11680</v>
      </c>
      <c r="AS915" s="6" t="s">
        <v>11432</v>
      </c>
      <c r="AT915" s="6" t="s">
        <v>11476</v>
      </c>
      <c r="AY915" s="7">
        <v>179</v>
      </c>
      <c r="AZ915" s="7">
        <v>86.7</v>
      </c>
      <c r="BA915" s="8" t="s">
        <v>11434</v>
      </c>
      <c r="BB915" s="9">
        <v>1</v>
      </c>
      <c r="BD915" s="9">
        <v>1</v>
      </c>
      <c r="BE915" s="7">
        <v>179</v>
      </c>
      <c r="BF915" s="7">
        <v>179</v>
      </c>
      <c r="BG915" s="7">
        <v>86.7</v>
      </c>
      <c r="BH915" s="7">
        <v>86.7</v>
      </c>
      <c r="BI915" s="7">
        <v>92.3</v>
      </c>
      <c r="BJ915" s="8" t="s">
        <v>11477</v>
      </c>
      <c r="BK915" s="7">
        <v>179</v>
      </c>
      <c r="BL915" s="7">
        <v>179</v>
      </c>
      <c r="BM915" s="7">
        <v>179</v>
      </c>
      <c r="BN915" s="7">
        <v>179</v>
      </c>
      <c r="BU915" s="7">
        <v>0</v>
      </c>
      <c r="BW915" s="7">
        <v>3.6</v>
      </c>
      <c r="BX915" s="7">
        <v>3.6</v>
      </c>
      <c r="BZ915" s="7">
        <v>0.456</v>
      </c>
      <c r="CA915" s="7">
        <v>0.456</v>
      </c>
      <c r="CB915" s="8" t="s">
        <v>11436</v>
      </c>
      <c r="CC915" s="8" t="s">
        <v>11437</v>
      </c>
      <c r="CE915" s="7">
        <v>98.2</v>
      </c>
      <c r="CF915" s="1">
        <f t="shared" si="14"/>
        <v>1</v>
      </c>
      <c r="CG915" s="1">
        <v>179</v>
      </c>
      <c r="CH915" s="1">
        <f>_xlfn.XLOOKUP(AL915,抖音账单汇总!$A:$A,抖音账单汇总!$B:$B)</f>
        <v>179</v>
      </c>
    </row>
    <row r="916" s="1" customFormat="1" ht="20" customHeight="1" spans="1:86">
      <c r="A916" s="6" t="s">
        <v>20204</v>
      </c>
      <c r="B916" s="6" t="s">
        <v>11654</v>
      </c>
      <c r="D916" s="6" t="s">
        <v>2539</v>
      </c>
      <c r="E916" s="6" t="s">
        <v>817</v>
      </c>
      <c r="G916" s="6" t="s">
        <v>11411</v>
      </c>
      <c r="H916" s="6" t="s">
        <v>11412</v>
      </c>
      <c r="K916" s="6" t="s">
        <v>11413</v>
      </c>
      <c r="L916" s="6" t="s">
        <v>20205</v>
      </c>
      <c r="M916" s="6" t="s">
        <v>20206</v>
      </c>
      <c r="P916" s="6" t="s">
        <v>20207</v>
      </c>
      <c r="Q916" s="6" t="s">
        <v>20208</v>
      </c>
      <c r="R916" s="6" t="s">
        <v>20209</v>
      </c>
      <c r="S916" s="6" t="s">
        <v>20210</v>
      </c>
      <c r="T916" s="6" t="s">
        <v>20209</v>
      </c>
      <c r="U916" s="6" t="s">
        <v>11446</v>
      </c>
      <c r="V916" s="6" t="s">
        <v>11829</v>
      </c>
      <c r="W916" s="6" t="s">
        <v>20211</v>
      </c>
      <c r="X916" s="6" t="s">
        <v>11424</v>
      </c>
      <c r="Y916" s="6" t="s">
        <v>20212</v>
      </c>
      <c r="AB916" s="6" t="s">
        <v>12836</v>
      </c>
      <c r="AJ916" s="6" t="s">
        <v>11548</v>
      </c>
      <c r="AK916" s="6" t="s">
        <v>11428</v>
      </c>
      <c r="AL916" s="6" t="s">
        <v>817</v>
      </c>
      <c r="AM916" s="6" t="s">
        <v>11300</v>
      </c>
      <c r="AP916" s="6" t="s">
        <v>11429</v>
      </c>
      <c r="AQ916" s="6" t="s">
        <v>11549</v>
      </c>
      <c r="AR916" s="6" t="s">
        <v>12313</v>
      </c>
      <c r="AS916" s="6" t="s">
        <v>11432</v>
      </c>
      <c r="AT916" s="6" t="s">
        <v>11476</v>
      </c>
      <c r="AY916" s="7">
        <v>179</v>
      </c>
      <c r="AZ916" s="7">
        <v>86.7</v>
      </c>
      <c r="BA916" s="8" t="s">
        <v>11434</v>
      </c>
      <c r="BB916" s="9">
        <v>1</v>
      </c>
      <c r="BD916" s="9">
        <v>1</v>
      </c>
      <c r="BE916" s="7">
        <v>179</v>
      </c>
      <c r="BF916" s="7">
        <v>179</v>
      </c>
      <c r="BG916" s="7">
        <v>86.7</v>
      </c>
      <c r="BH916" s="7">
        <v>86.7</v>
      </c>
      <c r="BI916" s="7">
        <v>92.3</v>
      </c>
      <c r="BJ916" s="8" t="s">
        <v>11477</v>
      </c>
      <c r="BK916" s="7">
        <v>179</v>
      </c>
      <c r="BL916" s="7">
        <v>179</v>
      </c>
      <c r="BM916" s="7">
        <v>179</v>
      </c>
      <c r="BN916" s="7">
        <v>179</v>
      </c>
      <c r="BU916" s="7">
        <v>0</v>
      </c>
      <c r="BW916" s="7">
        <v>3.6</v>
      </c>
      <c r="BX916" s="7">
        <v>3.6</v>
      </c>
      <c r="BZ916" s="7">
        <v>0.537</v>
      </c>
      <c r="CA916" s="7">
        <v>0.537</v>
      </c>
      <c r="CB916" s="8" t="s">
        <v>11436</v>
      </c>
      <c r="CC916" s="8" t="s">
        <v>11437</v>
      </c>
      <c r="CE916" s="7">
        <v>98.2</v>
      </c>
      <c r="CF916" s="1">
        <f t="shared" si="14"/>
        <v>1</v>
      </c>
      <c r="CG916" s="1">
        <v>179</v>
      </c>
      <c r="CH916" s="1">
        <f>_xlfn.XLOOKUP(AL916,抖音账单汇总!$A:$A,抖音账单汇总!$B:$B)</f>
        <v>179</v>
      </c>
    </row>
    <row r="917" s="1" customFormat="1" ht="20" customHeight="1" spans="1:86">
      <c r="A917" s="6" t="s">
        <v>20213</v>
      </c>
      <c r="B917" s="6" t="s">
        <v>20214</v>
      </c>
      <c r="D917" s="6" t="s">
        <v>2539</v>
      </c>
      <c r="E917" s="6" t="s">
        <v>2097</v>
      </c>
      <c r="G917" s="6" t="s">
        <v>11411</v>
      </c>
      <c r="H917" s="6" t="s">
        <v>11412</v>
      </c>
      <c r="K917" s="6" t="s">
        <v>11413</v>
      </c>
      <c r="L917" s="6" t="s">
        <v>18646</v>
      </c>
      <c r="M917" s="6" t="s">
        <v>18647</v>
      </c>
      <c r="P917" s="6" t="s">
        <v>20215</v>
      </c>
      <c r="Q917" s="6" t="s">
        <v>20216</v>
      </c>
      <c r="R917" s="6" t="s">
        <v>20217</v>
      </c>
      <c r="S917" s="6" t="s">
        <v>20218</v>
      </c>
      <c r="T917" s="6" t="s">
        <v>20217</v>
      </c>
      <c r="U917" s="6" t="s">
        <v>11640</v>
      </c>
      <c r="V917" s="6" t="s">
        <v>13953</v>
      </c>
      <c r="W917" s="6" t="s">
        <v>20219</v>
      </c>
      <c r="X917" s="6" t="s">
        <v>11424</v>
      </c>
      <c r="Y917" s="6" t="s">
        <v>20220</v>
      </c>
      <c r="AB917" s="6" t="s">
        <v>20221</v>
      </c>
      <c r="AJ917" s="6" t="s">
        <v>12119</v>
      </c>
      <c r="AK917" s="6" t="s">
        <v>12120</v>
      </c>
      <c r="AL917" s="6" t="s">
        <v>2097</v>
      </c>
      <c r="AM917" s="6" t="s">
        <v>11301</v>
      </c>
      <c r="AN917" s="6" t="s">
        <v>11453</v>
      </c>
      <c r="AP917" s="6" t="s">
        <v>11429</v>
      </c>
      <c r="AQ917" s="6" t="s">
        <v>12121</v>
      </c>
      <c r="AR917" s="6" t="s">
        <v>12717</v>
      </c>
      <c r="AS917" s="6" t="s">
        <v>11432</v>
      </c>
      <c r="AT917" s="6" t="s">
        <v>11456</v>
      </c>
      <c r="AW917" s="6" t="s">
        <v>11457</v>
      </c>
      <c r="AY917" s="7">
        <v>199</v>
      </c>
      <c r="AZ917" s="7">
        <v>105.3</v>
      </c>
      <c r="BA917" s="8" t="s">
        <v>11434</v>
      </c>
      <c r="BB917" s="9">
        <v>1</v>
      </c>
      <c r="BD917" s="9">
        <v>1</v>
      </c>
      <c r="BE917" s="7">
        <v>199</v>
      </c>
      <c r="BF917" s="7">
        <v>199</v>
      </c>
      <c r="BG917" s="7">
        <v>105.3</v>
      </c>
      <c r="BH917" s="7">
        <v>105.3</v>
      </c>
      <c r="BI917" s="7">
        <v>93.7</v>
      </c>
      <c r="BJ917" s="8" t="s">
        <v>11458</v>
      </c>
      <c r="BK917" s="7">
        <v>199</v>
      </c>
      <c r="BL917" s="7">
        <v>199</v>
      </c>
      <c r="BM917" s="7">
        <v>199</v>
      </c>
      <c r="BN917" s="7">
        <v>199</v>
      </c>
      <c r="BU917" s="7">
        <v>0</v>
      </c>
      <c r="BW917" s="7">
        <v>3.6</v>
      </c>
      <c r="BX917" s="7">
        <v>3.6</v>
      </c>
      <c r="BZ917" s="7">
        <v>0.617</v>
      </c>
      <c r="CA917" s="7">
        <v>0.617</v>
      </c>
      <c r="CB917" s="8" t="s">
        <v>11436</v>
      </c>
      <c r="CC917" s="8" t="s">
        <v>11437</v>
      </c>
      <c r="CE917" s="7">
        <v>116.8</v>
      </c>
      <c r="CF917" s="1">
        <f t="shared" si="14"/>
        <v>1</v>
      </c>
      <c r="CG917" s="1">
        <v>199</v>
      </c>
      <c r="CH917" s="1">
        <f>_xlfn.XLOOKUP(AL917,抖音账单汇总!$A:$A,抖音账单汇总!$B:$B)</f>
        <v>199</v>
      </c>
    </row>
    <row r="918" s="1" customFormat="1" ht="20" customHeight="1" spans="1:86">
      <c r="A918" s="6" t="s">
        <v>20222</v>
      </c>
      <c r="B918" s="6" t="s">
        <v>11840</v>
      </c>
      <c r="D918" s="6" t="s">
        <v>2539</v>
      </c>
      <c r="E918" s="6" t="s">
        <v>801</v>
      </c>
      <c r="G918" s="6" t="s">
        <v>11411</v>
      </c>
      <c r="H918" s="6" t="s">
        <v>11412</v>
      </c>
      <c r="K918" s="6" t="s">
        <v>11413</v>
      </c>
      <c r="L918" s="6" t="s">
        <v>20223</v>
      </c>
      <c r="M918" s="6" t="s">
        <v>20224</v>
      </c>
      <c r="P918" s="6" t="s">
        <v>20225</v>
      </c>
      <c r="Q918" s="6" t="s">
        <v>20226</v>
      </c>
      <c r="R918" s="6" t="s">
        <v>20227</v>
      </c>
      <c r="S918" s="6" t="s">
        <v>20228</v>
      </c>
      <c r="T918" s="6" t="s">
        <v>20227</v>
      </c>
      <c r="U918" s="6" t="s">
        <v>11673</v>
      </c>
      <c r="V918" s="6" t="s">
        <v>13402</v>
      </c>
      <c r="W918" s="6" t="s">
        <v>20229</v>
      </c>
      <c r="X918" s="6" t="s">
        <v>11424</v>
      </c>
      <c r="Y918" s="6" t="s">
        <v>20230</v>
      </c>
      <c r="AB918" s="6" t="s">
        <v>12997</v>
      </c>
      <c r="AJ918" s="6" t="s">
        <v>11650</v>
      </c>
      <c r="AK918" s="6" t="s">
        <v>11428</v>
      </c>
      <c r="AL918" s="6" t="s">
        <v>801</v>
      </c>
      <c r="AM918" s="6" t="s">
        <v>11300</v>
      </c>
      <c r="AP918" s="6" t="s">
        <v>11429</v>
      </c>
      <c r="AQ918" s="6" t="s">
        <v>11651</v>
      </c>
      <c r="AR918" s="6" t="s">
        <v>11652</v>
      </c>
      <c r="AS918" s="6" t="s">
        <v>11432</v>
      </c>
      <c r="AT918" s="6" t="s">
        <v>11476</v>
      </c>
      <c r="AY918" s="7">
        <v>179</v>
      </c>
      <c r="AZ918" s="7">
        <v>86.7</v>
      </c>
      <c r="BA918" s="8" t="s">
        <v>11434</v>
      </c>
      <c r="BB918" s="9">
        <v>1</v>
      </c>
      <c r="BD918" s="9">
        <v>1</v>
      </c>
      <c r="BE918" s="7">
        <v>179</v>
      </c>
      <c r="BF918" s="7">
        <v>179</v>
      </c>
      <c r="BG918" s="7">
        <v>86.7</v>
      </c>
      <c r="BH918" s="7">
        <v>86.7</v>
      </c>
      <c r="BI918" s="7">
        <v>92.3</v>
      </c>
      <c r="BJ918" s="8" t="s">
        <v>11477</v>
      </c>
      <c r="BK918" s="7">
        <v>179</v>
      </c>
      <c r="BL918" s="7">
        <v>179</v>
      </c>
      <c r="BM918" s="7">
        <v>179</v>
      </c>
      <c r="BN918" s="7">
        <v>179</v>
      </c>
      <c r="BU918" s="7">
        <v>0</v>
      </c>
      <c r="BW918" s="7">
        <v>3.6</v>
      </c>
      <c r="BX918" s="7">
        <v>3.6</v>
      </c>
      <c r="BZ918" s="7">
        <v>0.481</v>
      </c>
      <c r="CA918" s="7">
        <v>0.481</v>
      </c>
      <c r="CB918" s="8" t="s">
        <v>11436</v>
      </c>
      <c r="CC918" s="8" t="s">
        <v>11437</v>
      </c>
      <c r="CE918" s="7">
        <v>98.2</v>
      </c>
      <c r="CF918" s="1">
        <f t="shared" si="14"/>
        <v>1</v>
      </c>
      <c r="CG918" s="1">
        <v>179</v>
      </c>
      <c r="CH918" s="1">
        <f>_xlfn.XLOOKUP(AL918,抖音账单汇总!$A:$A,抖音账单汇总!$B:$B)</f>
        <v>179</v>
      </c>
    </row>
    <row r="919" s="1" customFormat="1" ht="20" customHeight="1" spans="1:86">
      <c r="A919" s="6" t="s">
        <v>20231</v>
      </c>
      <c r="B919" s="6" t="s">
        <v>11746</v>
      </c>
      <c r="D919" s="6" t="s">
        <v>2539</v>
      </c>
      <c r="E919" s="6" t="s">
        <v>2071</v>
      </c>
      <c r="G919" s="6" t="s">
        <v>11411</v>
      </c>
      <c r="H919" s="6" t="s">
        <v>11412</v>
      </c>
      <c r="K919" s="6" t="s">
        <v>11413</v>
      </c>
      <c r="L919" s="6" t="s">
        <v>20232</v>
      </c>
      <c r="M919" s="6" t="s">
        <v>20233</v>
      </c>
      <c r="P919" s="6" t="s">
        <v>20234</v>
      </c>
      <c r="Q919" s="6" t="s">
        <v>20235</v>
      </c>
      <c r="R919" s="6" t="s">
        <v>20236</v>
      </c>
      <c r="S919" s="6" t="s">
        <v>20237</v>
      </c>
      <c r="T919" s="6" t="s">
        <v>20236</v>
      </c>
      <c r="U919" s="6" t="s">
        <v>11421</v>
      </c>
      <c r="V919" s="6" t="s">
        <v>14053</v>
      </c>
      <c r="W919" s="6" t="s">
        <v>14053</v>
      </c>
      <c r="X919" s="6" t="s">
        <v>11424</v>
      </c>
      <c r="Y919" s="6" t="s">
        <v>20238</v>
      </c>
      <c r="AB919" s="6" t="s">
        <v>14152</v>
      </c>
      <c r="AJ919" s="6" t="s">
        <v>11545</v>
      </c>
      <c r="AK919" s="6" t="s">
        <v>11428</v>
      </c>
      <c r="AL919" s="6" t="s">
        <v>2071</v>
      </c>
      <c r="AM919" s="6" t="s">
        <v>11300</v>
      </c>
      <c r="AP919" s="6" t="s">
        <v>11429</v>
      </c>
      <c r="AQ919" s="6" t="s">
        <v>11546</v>
      </c>
      <c r="AR919" s="6" t="s">
        <v>11547</v>
      </c>
      <c r="AS919" s="6" t="s">
        <v>11432</v>
      </c>
      <c r="AT919" s="6" t="s">
        <v>11476</v>
      </c>
      <c r="AY919" s="7">
        <v>179</v>
      </c>
      <c r="AZ919" s="7">
        <v>86.7</v>
      </c>
      <c r="BA919" s="8" t="s">
        <v>11434</v>
      </c>
      <c r="BB919" s="9">
        <v>1</v>
      </c>
      <c r="BD919" s="9">
        <v>1</v>
      </c>
      <c r="BE919" s="7">
        <v>179</v>
      </c>
      <c r="BF919" s="7">
        <v>179</v>
      </c>
      <c r="BG919" s="7">
        <v>86.7</v>
      </c>
      <c r="BH919" s="7">
        <v>86.7</v>
      </c>
      <c r="BI919" s="7">
        <v>92.3</v>
      </c>
      <c r="BJ919" s="8" t="s">
        <v>11477</v>
      </c>
      <c r="BK919" s="7">
        <v>179</v>
      </c>
      <c r="BL919" s="7">
        <v>179</v>
      </c>
      <c r="BM919" s="7">
        <v>179</v>
      </c>
      <c r="BN919" s="7">
        <v>179</v>
      </c>
      <c r="BU919" s="7">
        <v>0</v>
      </c>
      <c r="BW919" s="7">
        <v>3.6</v>
      </c>
      <c r="BX919" s="7">
        <v>3.6</v>
      </c>
      <c r="BZ919" s="7">
        <v>0.537</v>
      </c>
      <c r="CA919" s="7">
        <v>0.537</v>
      </c>
      <c r="CB919" s="8" t="s">
        <v>11436</v>
      </c>
      <c r="CC919" s="8" t="s">
        <v>11437</v>
      </c>
      <c r="CE919" s="7">
        <v>98.2</v>
      </c>
      <c r="CF919" s="1">
        <f t="shared" si="14"/>
        <v>1</v>
      </c>
      <c r="CG919" s="1">
        <v>179</v>
      </c>
      <c r="CH919" s="1">
        <f>_xlfn.XLOOKUP(AL919,抖音账单汇总!$A:$A,抖音账单汇总!$B:$B)</f>
        <v>179</v>
      </c>
    </row>
    <row r="920" s="1" customFormat="1" ht="20" customHeight="1" spans="1:86">
      <c r="A920" s="6" t="s">
        <v>20239</v>
      </c>
      <c r="B920" s="6" t="s">
        <v>20240</v>
      </c>
      <c r="D920" s="6" t="s">
        <v>2539</v>
      </c>
      <c r="E920" s="6" t="s">
        <v>2070</v>
      </c>
      <c r="G920" s="6" t="s">
        <v>11411</v>
      </c>
      <c r="H920" s="6" t="s">
        <v>11412</v>
      </c>
      <c r="K920" s="6" t="s">
        <v>11413</v>
      </c>
      <c r="L920" s="6" t="s">
        <v>20241</v>
      </c>
      <c r="M920" s="6" t="s">
        <v>20242</v>
      </c>
      <c r="P920" s="6" t="s">
        <v>20243</v>
      </c>
      <c r="Q920" s="6" t="s">
        <v>20244</v>
      </c>
      <c r="R920" s="6" t="s">
        <v>20245</v>
      </c>
      <c r="S920" s="6" t="s">
        <v>20246</v>
      </c>
      <c r="T920" s="6" t="s">
        <v>20245</v>
      </c>
      <c r="U920" s="6" t="s">
        <v>11421</v>
      </c>
      <c r="V920" s="6" t="s">
        <v>12909</v>
      </c>
      <c r="W920" s="6" t="s">
        <v>20247</v>
      </c>
      <c r="X920" s="6" t="s">
        <v>11424</v>
      </c>
      <c r="Y920" s="6" t="s">
        <v>20248</v>
      </c>
      <c r="AB920" s="6" t="s">
        <v>11677</v>
      </c>
      <c r="AJ920" s="6" t="s">
        <v>11473</v>
      </c>
      <c r="AK920" s="6" t="s">
        <v>11428</v>
      </c>
      <c r="AL920" s="6" t="s">
        <v>2070</v>
      </c>
      <c r="AM920" s="6" t="s">
        <v>11300</v>
      </c>
      <c r="AP920" s="6" t="s">
        <v>11429</v>
      </c>
      <c r="AQ920" s="6" t="s">
        <v>11474</v>
      </c>
      <c r="AR920" s="6" t="s">
        <v>11475</v>
      </c>
      <c r="AS920" s="6" t="s">
        <v>11432</v>
      </c>
      <c r="AT920" s="6" t="s">
        <v>11476</v>
      </c>
      <c r="AY920" s="7">
        <v>179</v>
      </c>
      <c r="AZ920" s="7">
        <v>86.7</v>
      </c>
      <c r="BA920" s="8" t="s">
        <v>11434</v>
      </c>
      <c r="BB920" s="9">
        <v>1</v>
      </c>
      <c r="BD920" s="9">
        <v>1</v>
      </c>
      <c r="BE920" s="7">
        <v>179</v>
      </c>
      <c r="BF920" s="7">
        <v>179</v>
      </c>
      <c r="BG920" s="7">
        <v>86.7</v>
      </c>
      <c r="BH920" s="7">
        <v>86.7</v>
      </c>
      <c r="BI920" s="7">
        <v>92.3</v>
      </c>
      <c r="BJ920" s="8" t="s">
        <v>11477</v>
      </c>
      <c r="BK920" s="7">
        <v>179</v>
      </c>
      <c r="BL920" s="7">
        <v>179</v>
      </c>
      <c r="BM920" s="7">
        <v>179</v>
      </c>
      <c r="BN920" s="7">
        <v>179</v>
      </c>
      <c r="BU920" s="7">
        <v>0</v>
      </c>
      <c r="BW920" s="7">
        <v>3.6</v>
      </c>
      <c r="BX920" s="7">
        <v>3.6</v>
      </c>
      <c r="BZ920" s="7">
        <v>0.506</v>
      </c>
      <c r="CA920" s="7">
        <v>0.506</v>
      </c>
      <c r="CB920" s="8" t="s">
        <v>11436</v>
      </c>
      <c r="CC920" s="8" t="s">
        <v>11437</v>
      </c>
      <c r="CE920" s="7">
        <v>98.2</v>
      </c>
      <c r="CF920" s="1">
        <f t="shared" si="14"/>
        <v>1</v>
      </c>
      <c r="CG920" s="1">
        <v>179</v>
      </c>
      <c r="CH920" s="1">
        <f>_xlfn.XLOOKUP(AL920,抖音账单汇总!$A:$A,抖音账单汇总!$B:$B)</f>
        <v>179</v>
      </c>
    </row>
    <row r="921" s="1" customFormat="1" ht="20" customHeight="1" spans="1:86">
      <c r="A921" s="6" t="s">
        <v>20249</v>
      </c>
      <c r="B921" s="6" t="s">
        <v>14037</v>
      </c>
      <c r="D921" s="6" t="s">
        <v>2539</v>
      </c>
      <c r="E921" s="6" t="s">
        <v>816</v>
      </c>
      <c r="G921" s="6" t="s">
        <v>11411</v>
      </c>
      <c r="H921" s="6" t="s">
        <v>11412</v>
      </c>
      <c r="K921" s="6" t="s">
        <v>11413</v>
      </c>
      <c r="L921" s="6" t="s">
        <v>20250</v>
      </c>
      <c r="M921" s="6" t="s">
        <v>20251</v>
      </c>
      <c r="P921" s="6" t="s">
        <v>20252</v>
      </c>
      <c r="Q921" s="6" t="s">
        <v>20253</v>
      </c>
      <c r="R921" s="6" t="s">
        <v>20254</v>
      </c>
      <c r="S921" s="6" t="s">
        <v>20255</v>
      </c>
      <c r="T921" s="6" t="s">
        <v>20254</v>
      </c>
      <c r="U921" s="6" t="s">
        <v>11446</v>
      </c>
      <c r="V921" s="6" t="s">
        <v>11701</v>
      </c>
      <c r="W921" s="6" t="s">
        <v>20256</v>
      </c>
      <c r="X921" s="6" t="s">
        <v>11424</v>
      </c>
      <c r="Y921" s="6" t="s">
        <v>20257</v>
      </c>
      <c r="AB921" s="6" t="s">
        <v>11472</v>
      </c>
      <c r="AJ921" s="6" t="s">
        <v>11530</v>
      </c>
      <c r="AK921" s="6" t="s">
        <v>11428</v>
      </c>
      <c r="AL921" s="6" t="s">
        <v>816</v>
      </c>
      <c r="AM921" s="6" t="s">
        <v>11300</v>
      </c>
      <c r="AP921" s="6" t="s">
        <v>11429</v>
      </c>
      <c r="AQ921" s="6" t="s">
        <v>11531</v>
      </c>
      <c r="AR921" s="6" t="s">
        <v>11531</v>
      </c>
      <c r="AS921" s="6" t="s">
        <v>11432</v>
      </c>
      <c r="AT921" s="6" t="s">
        <v>11476</v>
      </c>
      <c r="AY921" s="7">
        <v>179</v>
      </c>
      <c r="AZ921" s="7">
        <v>86.7</v>
      </c>
      <c r="BA921" s="8" t="s">
        <v>11434</v>
      </c>
      <c r="BB921" s="9">
        <v>1</v>
      </c>
      <c r="BD921" s="9">
        <v>1</v>
      </c>
      <c r="BE921" s="7">
        <v>179</v>
      </c>
      <c r="BF921" s="7">
        <v>179</v>
      </c>
      <c r="BG921" s="7">
        <v>86.7</v>
      </c>
      <c r="BH921" s="7">
        <v>86.7</v>
      </c>
      <c r="BI921" s="7">
        <v>92.3</v>
      </c>
      <c r="BJ921" s="8" t="s">
        <v>11477</v>
      </c>
      <c r="BK921" s="7">
        <v>179</v>
      </c>
      <c r="BL921" s="7">
        <v>179</v>
      </c>
      <c r="BM921" s="7">
        <v>179</v>
      </c>
      <c r="BN921" s="7">
        <v>179</v>
      </c>
      <c r="BU921" s="7">
        <v>0</v>
      </c>
      <c r="BW921" s="7">
        <v>3.6</v>
      </c>
      <c r="BX921" s="7">
        <v>3.6</v>
      </c>
      <c r="BZ921" s="7">
        <v>0.481</v>
      </c>
      <c r="CA921" s="7">
        <v>0.481</v>
      </c>
      <c r="CB921" s="8" t="s">
        <v>11436</v>
      </c>
      <c r="CC921" s="8" t="s">
        <v>11437</v>
      </c>
      <c r="CE921" s="7">
        <v>98.2</v>
      </c>
      <c r="CF921" s="1">
        <f t="shared" si="14"/>
        <v>1</v>
      </c>
      <c r="CG921" s="1">
        <v>179</v>
      </c>
      <c r="CH921" s="1">
        <f>_xlfn.XLOOKUP(AL921,抖音账单汇总!$A:$A,抖音账单汇总!$B:$B)</f>
        <v>179</v>
      </c>
    </row>
    <row r="922" s="1" customFormat="1" ht="20" customHeight="1" spans="1:86">
      <c r="A922" s="6" t="s">
        <v>20258</v>
      </c>
      <c r="B922" s="6" t="s">
        <v>13318</v>
      </c>
      <c r="D922" s="6" t="s">
        <v>2539</v>
      </c>
      <c r="E922" s="6" t="s">
        <v>807</v>
      </c>
      <c r="G922" s="6" t="s">
        <v>11411</v>
      </c>
      <c r="H922" s="6" t="s">
        <v>11412</v>
      </c>
      <c r="K922" s="6" t="s">
        <v>11413</v>
      </c>
      <c r="L922" s="6" t="s">
        <v>20259</v>
      </c>
      <c r="M922" s="6" t="s">
        <v>20260</v>
      </c>
      <c r="P922" s="6" t="s">
        <v>20261</v>
      </c>
      <c r="Q922" s="6" t="s">
        <v>20262</v>
      </c>
      <c r="R922" s="6" t="s">
        <v>20263</v>
      </c>
      <c r="S922" s="6" t="s">
        <v>20264</v>
      </c>
      <c r="T922" s="6" t="s">
        <v>20263</v>
      </c>
      <c r="U922" s="6" t="s">
        <v>11468</v>
      </c>
      <c r="V922" s="6" t="s">
        <v>11469</v>
      </c>
      <c r="W922" s="6" t="s">
        <v>20265</v>
      </c>
      <c r="X922" s="6" t="s">
        <v>11424</v>
      </c>
      <c r="Y922" s="6" t="s">
        <v>20266</v>
      </c>
      <c r="AB922" s="6" t="s">
        <v>20267</v>
      </c>
      <c r="AJ922" s="6" t="s">
        <v>11678</v>
      </c>
      <c r="AK922" s="6" t="s">
        <v>11428</v>
      </c>
      <c r="AL922" s="6" t="s">
        <v>807</v>
      </c>
      <c r="AM922" s="6" t="s">
        <v>11300</v>
      </c>
      <c r="AP922" s="6" t="s">
        <v>11429</v>
      </c>
      <c r="AQ922" s="6" t="s">
        <v>11679</v>
      </c>
      <c r="AR922" s="6" t="s">
        <v>11680</v>
      </c>
      <c r="AS922" s="6" t="s">
        <v>11432</v>
      </c>
      <c r="AT922" s="6" t="s">
        <v>11476</v>
      </c>
      <c r="AY922" s="7">
        <v>179</v>
      </c>
      <c r="AZ922" s="7">
        <v>86.7</v>
      </c>
      <c r="BA922" s="8" t="s">
        <v>11434</v>
      </c>
      <c r="BB922" s="9">
        <v>1</v>
      </c>
      <c r="BD922" s="9">
        <v>1</v>
      </c>
      <c r="BE922" s="7">
        <v>179</v>
      </c>
      <c r="BF922" s="7">
        <v>179</v>
      </c>
      <c r="BG922" s="7">
        <v>86.7</v>
      </c>
      <c r="BH922" s="7">
        <v>86.7</v>
      </c>
      <c r="BI922" s="7">
        <v>92.3</v>
      </c>
      <c r="BJ922" s="8" t="s">
        <v>11477</v>
      </c>
      <c r="BK922" s="7">
        <v>179</v>
      </c>
      <c r="BL922" s="7">
        <v>179</v>
      </c>
      <c r="BM922" s="7">
        <v>179</v>
      </c>
      <c r="BN922" s="7">
        <v>179</v>
      </c>
      <c r="BU922" s="7">
        <v>0</v>
      </c>
      <c r="BW922" s="7">
        <v>3.6</v>
      </c>
      <c r="BX922" s="7">
        <v>3.6</v>
      </c>
      <c r="BZ922" s="7">
        <v>0.456</v>
      </c>
      <c r="CA922" s="7">
        <v>0.456</v>
      </c>
      <c r="CB922" s="8" t="s">
        <v>11436</v>
      </c>
      <c r="CC922" s="8" t="s">
        <v>11437</v>
      </c>
      <c r="CE922" s="7">
        <v>98.2</v>
      </c>
      <c r="CF922" s="1">
        <f t="shared" si="14"/>
        <v>1</v>
      </c>
      <c r="CG922" s="1">
        <v>179</v>
      </c>
      <c r="CH922" s="1">
        <f>_xlfn.XLOOKUP(AL922,抖音账单汇总!$A:$A,抖音账单汇总!$B:$B)</f>
        <v>179</v>
      </c>
    </row>
    <row r="923" s="1" customFormat="1" ht="20" customHeight="1" spans="1:86">
      <c r="A923" s="6" t="s">
        <v>20268</v>
      </c>
      <c r="B923" s="6" t="s">
        <v>12490</v>
      </c>
      <c r="D923" s="6" t="s">
        <v>2539</v>
      </c>
      <c r="E923" s="6" t="s">
        <v>2096</v>
      </c>
      <c r="G923" s="6" t="s">
        <v>11411</v>
      </c>
      <c r="H923" s="6" t="s">
        <v>11412</v>
      </c>
      <c r="K923" s="6" t="s">
        <v>11413</v>
      </c>
      <c r="L923" s="6" t="s">
        <v>20269</v>
      </c>
      <c r="M923" s="6" t="s">
        <v>20270</v>
      </c>
      <c r="P923" s="6" t="s">
        <v>20271</v>
      </c>
      <c r="Q923" s="6" t="s">
        <v>20272</v>
      </c>
      <c r="R923" s="6" t="s">
        <v>20273</v>
      </c>
      <c r="S923" s="6" t="s">
        <v>20274</v>
      </c>
      <c r="T923" s="6" t="s">
        <v>20273</v>
      </c>
      <c r="U923" s="6" t="s">
        <v>11640</v>
      </c>
      <c r="V923" s="6" t="s">
        <v>16109</v>
      </c>
      <c r="W923" s="6" t="s">
        <v>20275</v>
      </c>
      <c r="X923" s="6" t="s">
        <v>11424</v>
      </c>
      <c r="Y923" s="6" t="s">
        <v>20276</v>
      </c>
      <c r="AB923" s="6" t="s">
        <v>11524</v>
      </c>
      <c r="AJ923" s="6" t="s">
        <v>11650</v>
      </c>
      <c r="AK923" s="6" t="s">
        <v>11428</v>
      </c>
      <c r="AL923" s="6" t="s">
        <v>2096</v>
      </c>
      <c r="AM923" s="6" t="s">
        <v>11300</v>
      </c>
      <c r="AP923" s="6" t="s">
        <v>11429</v>
      </c>
      <c r="AQ923" s="6" t="s">
        <v>11651</v>
      </c>
      <c r="AR923" s="6" t="s">
        <v>11652</v>
      </c>
      <c r="AS923" s="6" t="s">
        <v>11432</v>
      </c>
      <c r="AT923" s="6" t="s">
        <v>11476</v>
      </c>
      <c r="AY923" s="7">
        <v>179</v>
      </c>
      <c r="AZ923" s="7">
        <v>86.7</v>
      </c>
      <c r="BA923" s="8" t="s">
        <v>11434</v>
      </c>
      <c r="BB923" s="9">
        <v>1</v>
      </c>
      <c r="BD923" s="9">
        <v>1</v>
      </c>
      <c r="BE923" s="7">
        <v>179</v>
      </c>
      <c r="BF923" s="7">
        <v>179</v>
      </c>
      <c r="BG923" s="7">
        <v>86.7</v>
      </c>
      <c r="BH923" s="7">
        <v>86.7</v>
      </c>
      <c r="BI923" s="7">
        <v>92.3</v>
      </c>
      <c r="BJ923" s="8" t="s">
        <v>11477</v>
      </c>
      <c r="BK923" s="7">
        <v>179</v>
      </c>
      <c r="BL923" s="7">
        <v>179</v>
      </c>
      <c r="BM923" s="7">
        <v>179</v>
      </c>
      <c r="BN923" s="7">
        <v>179</v>
      </c>
      <c r="BU923" s="7">
        <v>0</v>
      </c>
      <c r="BW923" s="7">
        <v>3.6</v>
      </c>
      <c r="BX923" s="7">
        <v>3.6</v>
      </c>
      <c r="BZ923" s="7">
        <v>0.481</v>
      </c>
      <c r="CA923" s="7">
        <v>0.481</v>
      </c>
      <c r="CB923" s="8" t="s">
        <v>11436</v>
      </c>
      <c r="CC923" s="8" t="s">
        <v>11437</v>
      </c>
      <c r="CE923" s="7">
        <v>98.2</v>
      </c>
      <c r="CF923" s="1">
        <f t="shared" si="14"/>
        <v>1</v>
      </c>
      <c r="CG923" s="1">
        <v>179</v>
      </c>
      <c r="CH923" s="1">
        <f>_xlfn.XLOOKUP(AL923,抖音账单汇总!$A:$A,抖音账单汇总!$B:$B)</f>
        <v>179</v>
      </c>
    </row>
    <row r="924" s="1" customFormat="1" ht="20" customHeight="1" spans="1:86">
      <c r="A924" s="6" t="s">
        <v>20277</v>
      </c>
      <c r="B924" s="6" t="s">
        <v>20278</v>
      </c>
      <c r="D924" s="6" t="s">
        <v>2539</v>
      </c>
      <c r="E924" s="6" t="s">
        <v>614</v>
      </c>
      <c r="G924" s="6" t="s">
        <v>11411</v>
      </c>
      <c r="H924" s="6" t="s">
        <v>11412</v>
      </c>
      <c r="K924" s="6" t="s">
        <v>11413</v>
      </c>
      <c r="L924" s="6" t="s">
        <v>20279</v>
      </c>
      <c r="M924" s="6" t="s">
        <v>20280</v>
      </c>
      <c r="N924" s="6" t="s">
        <v>20281</v>
      </c>
      <c r="P924" s="6" t="s">
        <v>20282</v>
      </c>
      <c r="Q924" s="6" t="s">
        <v>20283</v>
      </c>
      <c r="R924" s="6" t="s">
        <v>20284</v>
      </c>
      <c r="S924" s="6" t="s">
        <v>20285</v>
      </c>
      <c r="T924" s="6" t="s">
        <v>20284</v>
      </c>
      <c r="U924" s="6" t="s">
        <v>11673</v>
      </c>
      <c r="V924" s="6" t="s">
        <v>17886</v>
      </c>
      <c r="W924" s="6" t="s">
        <v>17887</v>
      </c>
      <c r="X924" s="6" t="s">
        <v>11424</v>
      </c>
      <c r="Y924" s="6" t="s">
        <v>20286</v>
      </c>
      <c r="AB924" s="6" t="s">
        <v>20287</v>
      </c>
      <c r="AJ924" s="6" t="s">
        <v>11650</v>
      </c>
      <c r="AK924" s="6" t="s">
        <v>11428</v>
      </c>
      <c r="AL924" s="6" t="s">
        <v>614</v>
      </c>
      <c r="AM924" s="6" t="s">
        <v>11300</v>
      </c>
      <c r="AP924" s="6" t="s">
        <v>11429</v>
      </c>
      <c r="AQ924" s="6" t="s">
        <v>11651</v>
      </c>
      <c r="AR924" s="6" t="s">
        <v>11652</v>
      </c>
      <c r="AS924" s="6" t="s">
        <v>11432</v>
      </c>
      <c r="AT924" s="6" t="s">
        <v>11476</v>
      </c>
      <c r="AY924" s="7">
        <v>179</v>
      </c>
      <c r="AZ924" s="7">
        <v>86.7</v>
      </c>
      <c r="BA924" s="8" t="s">
        <v>11434</v>
      </c>
      <c r="BB924" s="9">
        <v>1</v>
      </c>
      <c r="BD924" s="9">
        <v>1</v>
      </c>
      <c r="BE924" s="7">
        <v>358</v>
      </c>
      <c r="BF924" s="7">
        <v>358</v>
      </c>
      <c r="BG924" s="7">
        <v>86.7</v>
      </c>
      <c r="BH924" s="7">
        <v>86.7</v>
      </c>
      <c r="BI924" s="7">
        <v>271.3</v>
      </c>
      <c r="BJ924" s="8" t="s">
        <v>20288</v>
      </c>
      <c r="BM924" s="7">
        <v>179</v>
      </c>
      <c r="BN924" s="7">
        <v>179</v>
      </c>
      <c r="BX924" s="7">
        <v>3.6</v>
      </c>
      <c r="CB924" s="8" t="s">
        <v>11436</v>
      </c>
      <c r="CC924" s="8" t="s">
        <v>11437</v>
      </c>
      <c r="CE924" s="7">
        <v>98.2</v>
      </c>
      <c r="CF924" s="1">
        <v>1</v>
      </c>
      <c r="CG924" s="1">
        <v>358</v>
      </c>
      <c r="CH924" s="1">
        <f>_xlfn.XLOOKUP(AL924,抖音账单汇总!$A:$A,抖音账单汇总!$B:$B)</f>
        <v>358</v>
      </c>
    </row>
    <row r="925" s="1" customFormat="1" ht="20" customHeight="1" spans="1:86">
      <c r="A925" s="6" t="s">
        <v>20289</v>
      </c>
      <c r="B925" s="6" t="s">
        <v>11746</v>
      </c>
      <c r="D925" s="6" t="s">
        <v>2539</v>
      </c>
      <c r="E925" s="6" t="s">
        <v>2021</v>
      </c>
      <c r="G925" s="6" t="s">
        <v>11411</v>
      </c>
      <c r="H925" s="6" t="s">
        <v>11412</v>
      </c>
      <c r="K925" s="6" t="s">
        <v>11413</v>
      </c>
      <c r="L925" s="6" t="s">
        <v>20290</v>
      </c>
      <c r="M925" s="6" t="s">
        <v>20291</v>
      </c>
      <c r="P925" s="6" t="s">
        <v>20292</v>
      </c>
      <c r="Q925" s="6" t="s">
        <v>20293</v>
      </c>
      <c r="R925" s="6" t="s">
        <v>20294</v>
      </c>
      <c r="S925" s="6" t="s">
        <v>20295</v>
      </c>
      <c r="T925" s="6" t="s">
        <v>20294</v>
      </c>
      <c r="U925" s="6" t="s">
        <v>11764</v>
      </c>
      <c r="V925" s="6" t="s">
        <v>20175</v>
      </c>
      <c r="W925" s="6" t="s">
        <v>20296</v>
      </c>
      <c r="X925" s="6" t="s">
        <v>11424</v>
      </c>
      <c r="Y925" s="6" t="s">
        <v>20297</v>
      </c>
      <c r="AB925" s="6" t="s">
        <v>20298</v>
      </c>
      <c r="AJ925" s="6" t="s">
        <v>11473</v>
      </c>
      <c r="AK925" s="6" t="s">
        <v>11428</v>
      </c>
      <c r="AL925" s="6" t="s">
        <v>2021</v>
      </c>
      <c r="AM925" s="6" t="s">
        <v>11300</v>
      </c>
      <c r="AP925" s="6" t="s">
        <v>11429</v>
      </c>
      <c r="AQ925" s="6" t="s">
        <v>11474</v>
      </c>
      <c r="AR925" s="6" t="s">
        <v>11475</v>
      </c>
      <c r="AS925" s="6" t="s">
        <v>11432</v>
      </c>
      <c r="AT925" s="6" t="s">
        <v>11476</v>
      </c>
      <c r="AY925" s="7">
        <v>179</v>
      </c>
      <c r="AZ925" s="7">
        <v>86.7</v>
      </c>
      <c r="BA925" s="8" t="s">
        <v>11434</v>
      </c>
      <c r="BB925" s="9">
        <v>1</v>
      </c>
      <c r="BD925" s="9">
        <v>1</v>
      </c>
      <c r="BE925" s="7">
        <v>179</v>
      </c>
      <c r="BF925" s="7">
        <v>179</v>
      </c>
      <c r="BG925" s="7">
        <v>86.7</v>
      </c>
      <c r="BH925" s="7">
        <v>86.7</v>
      </c>
      <c r="BI925" s="7">
        <v>92.3</v>
      </c>
      <c r="BJ925" s="8" t="s">
        <v>11477</v>
      </c>
      <c r="BK925" s="7">
        <v>179</v>
      </c>
      <c r="BL925" s="7">
        <v>179</v>
      </c>
      <c r="BM925" s="7">
        <v>179</v>
      </c>
      <c r="BN925" s="7">
        <v>179</v>
      </c>
      <c r="BU925" s="7">
        <v>0</v>
      </c>
      <c r="BW925" s="7">
        <v>3.6</v>
      </c>
      <c r="BX925" s="7">
        <v>3.6</v>
      </c>
      <c r="BZ925" s="7">
        <v>0.506</v>
      </c>
      <c r="CA925" s="7">
        <v>0.506</v>
      </c>
      <c r="CB925" s="8" t="s">
        <v>11436</v>
      </c>
      <c r="CC925" s="8" t="s">
        <v>11437</v>
      </c>
      <c r="CE925" s="7">
        <v>98.2</v>
      </c>
      <c r="CF925" s="1">
        <f t="shared" si="14"/>
        <v>1</v>
      </c>
      <c r="CG925" s="1">
        <v>179</v>
      </c>
      <c r="CH925" s="1">
        <f>_xlfn.XLOOKUP(AL925,抖音账单汇总!$A:$A,抖音账单汇总!$B:$B)</f>
        <v>179</v>
      </c>
    </row>
    <row r="926" s="1" customFormat="1" ht="20" customHeight="1" spans="1:86">
      <c r="A926" s="6" t="s">
        <v>20299</v>
      </c>
      <c r="B926" s="6" t="s">
        <v>11913</v>
      </c>
      <c r="D926" s="6" t="s">
        <v>2539</v>
      </c>
      <c r="E926" s="6" t="s">
        <v>2061</v>
      </c>
      <c r="G926" s="6" t="s">
        <v>11411</v>
      </c>
      <c r="H926" s="6" t="s">
        <v>11412</v>
      </c>
      <c r="K926" s="6" t="s">
        <v>11413</v>
      </c>
      <c r="L926" s="6" t="s">
        <v>20300</v>
      </c>
      <c r="M926" s="6" t="s">
        <v>20301</v>
      </c>
      <c r="P926" s="6" t="s">
        <v>20302</v>
      </c>
      <c r="Q926" s="6" t="s">
        <v>20303</v>
      </c>
      <c r="R926" s="6" t="s">
        <v>20304</v>
      </c>
      <c r="S926" s="6" t="s">
        <v>20305</v>
      </c>
      <c r="T926" s="6" t="s">
        <v>20304</v>
      </c>
      <c r="U926" s="6" t="s">
        <v>11518</v>
      </c>
      <c r="V926" s="6" t="s">
        <v>11886</v>
      </c>
      <c r="W926" s="6" t="s">
        <v>20306</v>
      </c>
      <c r="X926" s="6" t="s">
        <v>11424</v>
      </c>
      <c r="Y926" s="6" t="s">
        <v>20307</v>
      </c>
      <c r="AB926" s="6" t="s">
        <v>11911</v>
      </c>
      <c r="AJ926" s="6" t="s">
        <v>11678</v>
      </c>
      <c r="AK926" s="6" t="s">
        <v>11428</v>
      </c>
      <c r="AL926" s="6" t="s">
        <v>2061</v>
      </c>
      <c r="AM926" s="6" t="s">
        <v>11300</v>
      </c>
      <c r="AP926" s="6" t="s">
        <v>11429</v>
      </c>
      <c r="AQ926" s="6" t="s">
        <v>11679</v>
      </c>
      <c r="AR926" s="6" t="s">
        <v>11680</v>
      </c>
      <c r="AS926" s="6" t="s">
        <v>11432</v>
      </c>
      <c r="AT926" s="6" t="s">
        <v>11476</v>
      </c>
      <c r="AY926" s="7">
        <v>179</v>
      </c>
      <c r="AZ926" s="7">
        <v>86.7</v>
      </c>
      <c r="BA926" s="8" t="s">
        <v>11434</v>
      </c>
      <c r="BB926" s="9">
        <v>1</v>
      </c>
      <c r="BD926" s="9">
        <v>1</v>
      </c>
      <c r="BE926" s="7">
        <v>179</v>
      </c>
      <c r="BF926" s="7">
        <v>179</v>
      </c>
      <c r="BG926" s="7">
        <v>86.7</v>
      </c>
      <c r="BH926" s="7">
        <v>86.7</v>
      </c>
      <c r="BI926" s="7">
        <v>92.3</v>
      </c>
      <c r="BJ926" s="8" t="s">
        <v>11477</v>
      </c>
      <c r="BK926" s="7">
        <v>179</v>
      </c>
      <c r="BL926" s="7">
        <v>179</v>
      </c>
      <c r="BM926" s="7">
        <v>179</v>
      </c>
      <c r="BN926" s="7">
        <v>179</v>
      </c>
      <c r="BU926" s="7">
        <v>0</v>
      </c>
      <c r="BW926" s="7">
        <v>3.6</v>
      </c>
      <c r="BX926" s="7">
        <v>3.6</v>
      </c>
      <c r="BZ926" s="7">
        <v>0.456</v>
      </c>
      <c r="CA926" s="7">
        <v>0.456</v>
      </c>
      <c r="CB926" s="8" t="s">
        <v>11436</v>
      </c>
      <c r="CC926" s="8" t="s">
        <v>11437</v>
      </c>
      <c r="CE926" s="7">
        <v>98.2</v>
      </c>
      <c r="CF926" s="1">
        <f t="shared" si="14"/>
        <v>1</v>
      </c>
      <c r="CG926" s="1">
        <v>179</v>
      </c>
      <c r="CH926" s="1">
        <f>_xlfn.XLOOKUP(AL926,抖音账单汇总!$A:$A,抖音账单汇总!$B:$B)</f>
        <v>179</v>
      </c>
    </row>
    <row r="927" s="1" customFormat="1" ht="20" customHeight="1" spans="1:86">
      <c r="A927" s="6" t="s">
        <v>20308</v>
      </c>
      <c r="B927" s="6" t="s">
        <v>20309</v>
      </c>
      <c r="D927" s="6" t="s">
        <v>2539</v>
      </c>
      <c r="E927" s="6" t="s">
        <v>2060</v>
      </c>
      <c r="G927" s="6" t="s">
        <v>11411</v>
      </c>
      <c r="H927" s="6" t="s">
        <v>11412</v>
      </c>
      <c r="K927" s="6" t="s">
        <v>11413</v>
      </c>
      <c r="L927" s="6" t="s">
        <v>20310</v>
      </c>
      <c r="M927" s="6" t="s">
        <v>20311</v>
      </c>
      <c r="P927" s="6" t="s">
        <v>20312</v>
      </c>
      <c r="Q927" s="6" t="s">
        <v>20313</v>
      </c>
      <c r="R927" s="6" t="s">
        <v>20314</v>
      </c>
      <c r="S927" s="6" t="s">
        <v>20315</v>
      </c>
      <c r="T927" s="6" t="s">
        <v>20314</v>
      </c>
      <c r="U927" s="6" t="s">
        <v>11871</v>
      </c>
      <c r="V927" s="6" t="s">
        <v>13335</v>
      </c>
      <c r="W927" s="6" t="s">
        <v>20202</v>
      </c>
      <c r="X927" s="6" t="s">
        <v>11424</v>
      </c>
      <c r="Y927" s="6" t="s">
        <v>20316</v>
      </c>
      <c r="AB927" s="6" t="s">
        <v>14363</v>
      </c>
      <c r="AJ927" s="6" t="s">
        <v>11545</v>
      </c>
      <c r="AK927" s="6" t="s">
        <v>11428</v>
      </c>
      <c r="AL927" s="6" t="s">
        <v>2060</v>
      </c>
      <c r="AM927" s="6" t="s">
        <v>11300</v>
      </c>
      <c r="AP927" s="6" t="s">
        <v>11429</v>
      </c>
      <c r="AQ927" s="6" t="s">
        <v>11546</v>
      </c>
      <c r="AR927" s="6" t="s">
        <v>11547</v>
      </c>
      <c r="AS927" s="6" t="s">
        <v>11432</v>
      </c>
      <c r="AT927" s="6" t="s">
        <v>11476</v>
      </c>
      <c r="AY927" s="7">
        <v>179</v>
      </c>
      <c r="AZ927" s="7">
        <v>86.7</v>
      </c>
      <c r="BA927" s="8" t="s">
        <v>11434</v>
      </c>
      <c r="BB927" s="9">
        <v>1</v>
      </c>
      <c r="BD927" s="9">
        <v>1</v>
      </c>
      <c r="BE927" s="7">
        <v>179</v>
      </c>
      <c r="BF927" s="7">
        <v>179</v>
      </c>
      <c r="BG927" s="7">
        <v>86.7</v>
      </c>
      <c r="BH927" s="7">
        <v>86.7</v>
      </c>
      <c r="BI927" s="7">
        <v>92.3</v>
      </c>
      <c r="BJ927" s="8" t="s">
        <v>11477</v>
      </c>
      <c r="BK927" s="7">
        <v>179</v>
      </c>
      <c r="BL927" s="7">
        <v>179</v>
      </c>
      <c r="BM927" s="7">
        <v>179</v>
      </c>
      <c r="BN927" s="7">
        <v>179</v>
      </c>
      <c r="BU927" s="7">
        <v>0</v>
      </c>
      <c r="BW927" s="7">
        <v>3.6</v>
      </c>
      <c r="BX927" s="7">
        <v>3.6</v>
      </c>
      <c r="BZ927" s="7">
        <v>0.537</v>
      </c>
      <c r="CA927" s="7">
        <v>0.537</v>
      </c>
      <c r="CB927" s="8" t="s">
        <v>11436</v>
      </c>
      <c r="CC927" s="8" t="s">
        <v>11437</v>
      </c>
      <c r="CE927" s="7">
        <v>98.2</v>
      </c>
      <c r="CF927" s="1">
        <f t="shared" si="14"/>
        <v>1</v>
      </c>
      <c r="CG927" s="1">
        <v>179</v>
      </c>
      <c r="CH927" s="1">
        <f>_xlfn.XLOOKUP(AL927,抖音账单汇总!$A:$A,抖音账单汇总!$B:$B)</f>
        <v>179</v>
      </c>
    </row>
    <row r="928" s="1" customFormat="1" ht="20" customHeight="1" spans="1:86">
      <c r="A928" s="6" t="s">
        <v>20317</v>
      </c>
      <c r="B928" s="6" t="s">
        <v>20318</v>
      </c>
      <c r="D928" s="6" t="s">
        <v>2539</v>
      </c>
      <c r="E928" s="6" t="s">
        <v>814</v>
      </c>
      <c r="G928" s="6" t="s">
        <v>11411</v>
      </c>
      <c r="H928" s="6" t="s">
        <v>11412</v>
      </c>
      <c r="K928" s="6" t="s">
        <v>11413</v>
      </c>
      <c r="L928" s="6" t="s">
        <v>20319</v>
      </c>
      <c r="M928" s="6" t="s">
        <v>20320</v>
      </c>
      <c r="P928" s="6" t="s">
        <v>20321</v>
      </c>
      <c r="Q928" s="6" t="s">
        <v>20322</v>
      </c>
      <c r="R928" s="6" t="s">
        <v>20323</v>
      </c>
      <c r="S928" s="6" t="s">
        <v>20324</v>
      </c>
      <c r="T928" s="6" t="s">
        <v>20323</v>
      </c>
      <c r="U928" s="6" t="s">
        <v>11729</v>
      </c>
      <c r="V928" s="6" t="s">
        <v>12822</v>
      </c>
      <c r="W928" s="6" t="s">
        <v>16231</v>
      </c>
      <c r="X928" s="6" t="s">
        <v>11424</v>
      </c>
      <c r="Y928" s="6" t="s">
        <v>20325</v>
      </c>
      <c r="AB928" s="6" t="s">
        <v>12219</v>
      </c>
      <c r="AJ928" s="6" t="s">
        <v>11473</v>
      </c>
      <c r="AK928" s="6" t="s">
        <v>11428</v>
      </c>
      <c r="AL928" s="6" t="s">
        <v>814</v>
      </c>
      <c r="AM928" s="6" t="s">
        <v>11300</v>
      </c>
      <c r="AP928" s="6" t="s">
        <v>11429</v>
      </c>
      <c r="AQ928" s="6" t="s">
        <v>11474</v>
      </c>
      <c r="AR928" s="6" t="s">
        <v>11475</v>
      </c>
      <c r="AS928" s="6" t="s">
        <v>11432</v>
      </c>
      <c r="AT928" s="6" t="s">
        <v>11476</v>
      </c>
      <c r="AY928" s="7">
        <v>179</v>
      </c>
      <c r="AZ928" s="7">
        <v>86.7</v>
      </c>
      <c r="BA928" s="8" t="s">
        <v>11434</v>
      </c>
      <c r="BB928" s="9">
        <v>1</v>
      </c>
      <c r="BD928" s="9">
        <v>1</v>
      </c>
      <c r="BE928" s="7">
        <v>179</v>
      </c>
      <c r="BF928" s="7">
        <v>179</v>
      </c>
      <c r="BG928" s="7">
        <v>86.7</v>
      </c>
      <c r="BH928" s="7">
        <v>86.7</v>
      </c>
      <c r="BI928" s="7">
        <v>92.3</v>
      </c>
      <c r="BJ928" s="8" t="s">
        <v>11477</v>
      </c>
      <c r="BK928" s="7">
        <v>179</v>
      </c>
      <c r="BL928" s="7">
        <v>179</v>
      </c>
      <c r="BM928" s="7">
        <v>179</v>
      </c>
      <c r="BN928" s="7">
        <v>179</v>
      </c>
      <c r="BU928" s="7">
        <v>0</v>
      </c>
      <c r="BW928" s="7">
        <v>3.6</v>
      </c>
      <c r="BX928" s="7">
        <v>3.6</v>
      </c>
      <c r="BZ928" s="7">
        <v>0.506</v>
      </c>
      <c r="CA928" s="7">
        <v>0.506</v>
      </c>
      <c r="CB928" s="8" t="s">
        <v>11436</v>
      </c>
      <c r="CC928" s="8" t="s">
        <v>11437</v>
      </c>
      <c r="CE928" s="7">
        <v>98.2</v>
      </c>
      <c r="CF928" s="1">
        <f t="shared" si="14"/>
        <v>1</v>
      </c>
      <c r="CG928" s="1">
        <v>179</v>
      </c>
      <c r="CH928" s="1">
        <f>_xlfn.XLOOKUP(AL928,抖音账单汇总!$A:$A,抖音账单汇总!$B:$B)</f>
        <v>179</v>
      </c>
    </row>
    <row r="929" s="1" customFormat="1" ht="20" customHeight="1" spans="1:86">
      <c r="A929" s="6" t="s">
        <v>20326</v>
      </c>
      <c r="B929" s="6" t="s">
        <v>12019</v>
      </c>
      <c r="D929" s="6" t="s">
        <v>2539</v>
      </c>
      <c r="E929" s="6" t="s">
        <v>787</v>
      </c>
      <c r="G929" s="6" t="s">
        <v>11411</v>
      </c>
      <c r="H929" s="6" t="s">
        <v>11412</v>
      </c>
      <c r="K929" s="6" t="s">
        <v>11413</v>
      </c>
      <c r="L929" s="6" t="s">
        <v>20327</v>
      </c>
      <c r="M929" s="6" t="s">
        <v>20328</v>
      </c>
      <c r="P929" s="6" t="s">
        <v>20329</v>
      </c>
      <c r="Q929" s="6" t="s">
        <v>20330</v>
      </c>
      <c r="R929" s="6" t="s">
        <v>20331</v>
      </c>
      <c r="S929" s="6" t="s">
        <v>20332</v>
      </c>
      <c r="T929" s="6" t="s">
        <v>20331</v>
      </c>
      <c r="U929" s="6" t="s">
        <v>11673</v>
      </c>
      <c r="V929" s="6" t="s">
        <v>11674</v>
      </c>
      <c r="W929" s="6" t="s">
        <v>18136</v>
      </c>
      <c r="X929" s="6" t="s">
        <v>11424</v>
      </c>
      <c r="Y929" s="6" t="s">
        <v>20333</v>
      </c>
      <c r="AB929" s="6" t="s">
        <v>11850</v>
      </c>
      <c r="AJ929" s="6" t="s">
        <v>11804</v>
      </c>
      <c r="AK929" s="6" t="s">
        <v>11428</v>
      </c>
      <c r="AL929" s="6" t="s">
        <v>787</v>
      </c>
      <c r="AM929" s="6" t="s">
        <v>11300</v>
      </c>
      <c r="AP929" s="6" t="s">
        <v>11429</v>
      </c>
      <c r="AQ929" s="6" t="s">
        <v>11805</v>
      </c>
      <c r="AR929" s="6" t="s">
        <v>11806</v>
      </c>
      <c r="AS929" s="6" t="s">
        <v>11432</v>
      </c>
      <c r="AT929" s="6" t="s">
        <v>11476</v>
      </c>
      <c r="AY929" s="7">
        <v>179</v>
      </c>
      <c r="AZ929" s="7">
        <v>86.7</v>
      </c>
      <c r="BA929" s="8" t="s">
        <v>11434</v>
      </c>
      <c r="BB929" s="9">
        <v>1</v>
      </c>
      <c r="BD929" s="9">
        <v>1</v>
      </c>
      <c r="BE929" s="7">
        <v>179</v>
      </c>
      <c r="BF929" s="7">
        <v>179</v>
      </c>
      <c r="BG929" s="7">
        <v>86.7</v>
      </c>
      <c r="BH929" s="7">
        <v>86.7</v>
      </c>
      <c r="BI929" s="7">
        <v>92.3</v>
      </c>
      <c r="BJ929" s="8" t="s">
        <v>11477</v>
      </c>
      <c r="BK929" s="7">
        <v>179</v>
      </c>
      <c r="BL929" s="7">
        <v>179</v>
      </c>
      <c r="BM929" s="7">
        <v>179</v>
      </c>
      <c r="BN929" s="7">
        <v>179</v>
      </c>
      <c r="BU929" s="7">
        <v>0</v>
      </c>
      <c r="BW929" s="7">
        <v>3.6</v>
      </c>
      <c r="BX929" s="7">
        <v>3.6</v>
      </c>
      <c r="BZ929" s="7">
        <v>0.419</v>
      </c>
      <c r="CA929" s="7">
        <v>0.419</v>
      </c>
      <c r="CB929" s="8" t="s">
        <v>11436</v>
      </c>
      <c r="CC929" s="8" t="s">
        <v>11437</v>
      </c>
      <c r="CE929" s="7">
        <v>98.2</v>
      </c>
      <c r="CF929" s="1">
        <f t="shared" si="14"/>
        <v>1</v>
      </c>
      <c r="CG929" s="1">
        <v>179</v>
      </c>
      <c r="CH929" s="1">
        <f>_xlfn.XLOOKUP(AL929,抖音账单汇总!$A:$A,抖音账单汇总!$B:$B)</f>
        <v>179</v>
      </c>
    </row>
    <row r="930" s="1" customFormat="1" ht="20" customHeight="1" spans="1:86">
      <c r="A930" s="6" t="s">
        <v>20334</v>
      </c>
      <c r="B930" s="6" t="s">
        <v>14220</v>
      </c>
      <c r="D930" s="6" t="s">
        <v>2539</v>
      </c>
      <c r="E930" s="6" t="s">
        <v>2083</v>
      </c>
      <c r="G930" s="6" t="s">
        <v>11411</v>
      </c>
      <c r="H930" s="6" t="s">
        <v>11412</v>
      </c>
      <c r="K930" s="6" t="s">
        <v>11413</v>
      </c>
      <c r="L930" s="6" t="s">
        <v>20335</v>
      </c>
      <c r="M930" s="6" t="s">
        <v>20336</v>
      </c>
      <c r="P930" s="6" t="s">
        <v>20337</v>
      </c>
      <c r="Q930" s="6" t="s">
        <v>20338</v>
      </c>
      <c r="R930" s="6" t="s">
        <v>20339</v>
      </c>
      <c r="S930" s="6" t="s">
        <v>20340</v>
      </c>
      <c r="T930" s="6" t="s">
        <v>20339</v>
      </c>
      <c r="U930" s="6" t="s">
        <v>11729</v>
      </c>
      <c r="V930" s="6" t="s">
        <v>16619</v>
      </c>
      <c r="W930" s="6" t="s">
        <v>20341</v>
      </c>
      <c r="X930" s="6" t="s">
        <v>11424</v>
      </c>
      <c r="Y930" s="6" t="s">
        <v>20342</v>
      </c>
      <c r="AB930" s="6" t="s">
        <v>11692</v>
      </c>
      <c r="AJ930" s="6" t="s">
        <v>14895</v>
      </c>
      <c r="AK930" s="6" t="s">
        <v>12120</v>
      </c>
      <c r="AL930" s="6" t="s">
        <v>2083</v>
      </c>
      <c r="AM930" s="6" t="s">
        <v>11301</v>
      </c>
      <c r="AN930" s="6" t="s">
        <v>11453</v>
      </c>
      <c r="AP930" s="6" t="s">
        <v>11429</v>
      </c>
      <c r="AQ930" s="6" t="s">
        <v>11505</v>
      </c>
      <c r="AR930" s="6" t="s">
        <v>12347</v>
      </c>
      <c r="AS930" s="6" t="s">
        <v>11432</v>
      </c>
      <c r="AT930" s="6" t="s">
        <v>11456</v>
      </c>
      <c r="AW930" s="6" t="s">
        <v>11457</v>
      </c>
      <c r="AY930" s="7">
        <v>199</v>
      </c>
      <c r="AZ930" s="7">
        <v>105.3</v>
      </c>
      <c r="BA930" s="8" t="s">
        <v>11434</v>
      </c>
      <c r="BB930" s="9">
        <v>1</v>
      </c>
      <c r="BD930" s="9">
        <v>1</v>
      </c>
      <c r="BE930" s="7">
        <v>199</v>
      </c>
      <c r="BF930" s="7">
        <v>199</v>
      </c>
      <c r="BG930" s="7">
        <v>105.3</v>
      </c>
      <c r="BH930" s="7">
        <v>105.3</v>
      </c>
      <c r="BI930" s="7">
        <v>93.7</v>
      </c>
      <c r="BJ930" s="8" t="s">
        <v>11458</v>
      </c>
      <c r="BK930" s="7">
        <v>199</v>
      </c>
      <c r="BL930" s="7">
        <v>199</v>
      </c>
      <c r="BM930" s="7">
        <v>199</v>
      </c>
      <c r="BN930" s="7">
        <v>199</v>
      </c>
      <c r="BU930" s="7">
        <v>0</v>
      </c>
      <c r="BW930" s="7">
        <v>3.6</v>
      </c>
      <c r="BX930" s="7">
        <v>3.6</v>
      </c>
      <c r="BZ930" s="7">
        <v>0.579</v>
      </c>
      <c r="CA930" s="7">
        <v>0.579</v>
      </c>
      <c r="CB930" s="8" t="s">
        <v>11436</v>
      </c>
      <c r="CC930" s="8" t="s">
        <v>11437</v>
      </c>
      <c r="CE930" s="7">
        <v>116.8</v>
      </c>
      <c r="CF930" s="1">
        <f t="shared" si="14"/>
        <v>1</v>
      </c>
      <c r="CG930" s="1">
        <v>199</v>
      </c>
      <c r="CH930" s="1">
        <f>_xlfn.XLOOKUP(AL930,抖音账单汇总!$A:$A,抖音账单汇总!$B:$B)</f>
        <v>199</v>
      </c>
    </row>
    <row r="931" s="1" customFormat="1" ht="20" customHeight="1" spans="1:86">
      <c r="A931" s="6" t="s">
        <v>20343</v>
      </c>
      <c r="B931" s="6" t="s">
        <v>12827</v>
      </c>
      <c r="D931" s="6" t="s">
        <v>2539</v>
      </c>
      <c r="E931" s="6" t="s">
        <v>2069</v>
      </c>
      <c r="G931" s="6" t="s">
        <v>11411</v>
      </c>
      <c r="H931" s="6" t="s">
        <v>11412</v>
      </c>
      <c r="K931" s="6" t="s">
        <v>11413</v>
      </c>
      <c r="L931" s="6" t="s">
        <v>20344</v>
      </c>
      <c r="M931" s="6" t="s">
        <v>20345</v>
      </c>
      <c r="P931" s="6" t="s">
        <v>20346</v>
      </c>
      <c r="Q931" s="6" t="s">
        <v>20347</v>
      </c>
      <c r="R931" s="6" t="s">
        <v>20348</v>
      </c>
      <c r="S931" s="6" t="s">
        <v>20349</v>
      </c>
      <c r="T931" s="6" t="s">
        <v>20348</v>
      </c>
      <c r="U931" s="6" t="s">
        <v>11559</v>
      </c>
      <c r="V931" s="6" t="s">
        <v>11560</v>
      </c>
      <c r="W931" s="6" t="s">
        <v>20350</v>
      </c>
      <c r="X931" s="6" t="s">
        <v>11424</v>
      </c>
      <c r="Y931" s="6" t="s">
        <v>20351</v>
      </c>
      <c r="AB931" s="6" t="s">
        <v>11472</v>
      </c>
      <c r="AJ931" s="6" t="s">
        <v>11650</v>
      </c>
      <c r="AK931" s="6" t="s">
        <v>11428</v>
      </c>
      <c r="AL931" s="6" t="s">
        <v>2069</v>
      </c>
      <c r="AM931" s="6" t="s">
        <v>11300</v>
      </c>
      <c r="AP931" s="6" t="s">
        <v>11429</v>
      </c>
      <c r="AQ931" s="6" t="s">
        <v>11651</v>
      </c>
      <c r="AR931" s="6" t="s">
        <v>11652</v>
      </c>
      <c r="AS931" s="6" t="s">
        <v>11432</v>
      </c>
      <c r="AT931" s="6" t="s">
        <v>11476</v>
      </c>
      <c r="AY931" s="7">
        <v>179</v>
      </c>
      <c r="AZ931" s="7">
        <v>86.7</v>
      </c>
      <c r="BA931" s="8" t="s">
        <v>11434</v>
      </c>
      <c r="BB931" s="9">
        <v>1</v>
      </c>
      <c r="BD931" s="9">
        <v>1</v>
      </c>
      <c r="BE931" s="7">
        <v>179</v>
      </c>
      <c r="BF931" s="7">
        <v>179</v>
      </c>
      <c r="BG931" s="7">
        <v>86.7</v>
      </c>
      <c r="BH931" s="7">
        <v>86.7</v>
      </c>
      <c r="BI931" s="7">
        <v>92.3</v>
      </c>
      <c r="BJ931" s="8" t="s">
        <v>11477</v>
      </c>
      <c r="BK931" s="7">
        <v>179</v>
      </c>
      <c r="BL931" s="7">
        <v>179</v>
      </c>
      <c r="BM931" s="7">
        <v>179</v>
      </c>
      <c r="BN931" s="7">
        <v>179</v>
      </c>
      <c r="BU931" s="7">
        <v>0</v>
      </c>
      <c r="BW931" s="7">
        <v>3.6</v>
      </c>
      <c r="BX931" s="7">
        <v>3.6</v>
      </c>
      <c r="BZ931" s="7">
        <v>0.481</v>
      </c>
      <c r="CA931" s="7">
        <v>0.481</v>
      </c>
      <c r="CB931" s="8" t="s">
        <v>11436</v>
      </c>
      <c r="CC931" s="8" t="s">
        <v>11437</v>
      </c>
      <c r="CE931" s="7">
        <v>98.2</v>
      </c>
      <c r="CF931" s="1">
        <f t="shared" si="14"/>
        <v>1</v>
      </c>
      <c r="CG931" s="1">
        <v>179</v>
      </c>
      <c r="CH931" s="1">
        <f>_xlfn.XLOOKUP(AL931,抖音账单汇总!$A:$A,抖音账单汇总!$B:$B)</f>
        <v>179</v>
      </c>
    </row>
    <row r="932" s="1" customFormat="1" ht="20" customHeight="1" spans="1:86">
      <c r="A932" s="6" t="s">
        <v>20352</v>
      </c>
      <c r="B932" s="6" t="s">
        <v>11769</v>
      </c>
      <c r="D932" s="6" t="s">
        <v>2539</v>
      </c>
      <c r="E932" s="6" t="s">
        <v>792</v>
      </c>
      <c r="G932" s="6" t="s">
        <v>11411</v>
      </c>
      <c r="H932" s="6" t="s">
        <v>11412</v>
      </c>
      <c r="K932" s="6" t="s">
        <v>11413</v>
      </c>
      <c r="L932" s="6" t="s">
        <v>20353</v>
      </c>
      <c r="M932" s="6" t="s">
        <v>20354</v>
      </c>
      <c r="P932" s="6" t="s">
        <v>20355</v>
      </c>
      <c r="Q932" s="6" t="s">
        <v>20356</v>
      </c>
      <c r="R932" s="6" t="s">
        <v>20357</v>
      </c>
      <c r="S932" s="6" t="s">
        <v>20358</v>
      </c>
      <c r="T932" s="6" t="s">
        <v>20357</v>
      </c>
      <c r="U932" s="6" t="s">
        <v>11468</v>
      </c>
      <c r="V932" s="6" t="s">
        <v>11469</v>
      </c>
      <c r="W932" s="6" t="s">
        <v>11470</v>
      </c>
      <c r="X932" s="6" t="s">
        <v>11424</v>
      </c>
      <c r="Y932" s="6" t="s">
        <v>20359</v>
      </c>
      <c r="AB932" s="6" t="s">
        <v>12049</v>
      </c>
      <c r="AJ932" s="6" t="s">
        <v>11678</v>
      </c>
      <c r="AK932" s="6" t="s">
        <v>11428</v>
      </c>
      <c r="AL932" s="6" t="s">
        <v>792</v>
      </c>
      <c r="AM932" s="6" t="s">
        <v>11300</v>
      </c>
      <c r="AP932" s="6" t="s">
        <v>11429</v>
      </c>
      <c r="AQ932" s="6" t="s">
        <v>11679</v>
      </c>
      <c r="AR932" s="6" t="s">
        <v>11680</v>
      </c>
      <c r="AS932" s="6" t="s">
        <v>11432</v>
      </c>
      <c r="AT932" s="6" t="s">
        <v>11476</v>
      </c>
      <c r="AY932" s="7">
        <v>179</v>
      </c>
      <c r="AZ932" s="7">
        <v>86.7</v>
      </c>
      <c r="BA932" s="8" t="s">
        <v>11434</v>
      </c>
      <c r="BB932" s="9">
        <v>1</v>
      </c>
      <c r="BD932" s="9">
        <v>1</v>
      </c>
      <c r="BE932" s="7">
        <v>179</v>
      </c>
      <c r="BF932" s="7">
        <v>179</v>
      </c>
      <c r="BG932" s="7">
        <v>86.7</v>
      </c>
      <c r="BH932" s="7">
        <v>86.7</v>
      </c>
      <c r="BI932" s="7">
        <v>92.3</v>
      </c>
      <c r="BJ932" s="8" t="s">
        <v>11477</v>
      </c>
      <c r="BK932" s="7">
        <v>179</v>
      </c>
      <c r="BL932" s="7">
        <v>179</v>
      </c>
      <c r="BM932" s="7">
        <v>179</v>
      </c>
      <c r="BN932" s="7">
        <v>179</v>
      </c>
      <c r="BU932" s="7">
        <v>0</v>
      </c>
      <c r="BW932" s="7">
        <v>3.6</v>
      </c>
      <c r="BX932" s="7">
        <v>3.6</v>
      </c>
      <c r="BZ932" s="7">
        <v>0.456</v>
      </c>
      <c r="CA932" s="7">
        <v>0.456</v>
      </c>
      <c r="CB932" s="8" t="s">
        <v>11436</v>
      </c>
      <c r="CC932" s="8" t="s">
        <v>11437</v>
      </c>
      <c r="CE932" s="7">
        <v>98.2</v>
      </c>
      <c r="CF932" s="1">
        <f t="shared" si="14"/>
        <v>1</v>
      </c>
      <c r="CG932" s="1">
        <v>179</v>
      </c>
      <c r="CH932" s="1">
        <f>_xlfn.XLOOKUP(AL932,抖音账单汇总!$A:$A,抖音账单汇总!$B:$B)</f>
        <v>179</v>
      </c>
    </row>
    <row r="933" s="1" customFormat="1" ht="20" customHeight="1" spans="1:86">
      <c r="A933" s="6" t="s">
        <v>20360</v>
      </c>
      <c r="B933" s="6" t="s">
        <v>11618</v>
      </c>
      <c r="D933" s="6" t="s">
        <v>2539</v>
      </c>
      <c r="E933" s="6" t="s">
        <v>2034</v>
      </c>
      <c r="G933" s="6" t="s">
        <v>11411</v>
      </c>
      <c r="H933" s="6" t="s">
        <v>11412</v>
      </c>
      <c r="K933" s="6" t="s">
        <v>11413</v>
      </c>
      <c r="L933" s="6" t="s">
        <v>20361</v>
      </c>
      <c r="M933" s="6" t="s">
        <v>20362</v>
      </c>
      <c r="P933" s="6" t="s">
        <v>20363</v>
      </c>
      <c r="Q933" s="6" t="s">
        <v>20364</v>
      </c>
      <c r="R933" s="6" t="s">
        <v>20365</v>
      </c>
      <c r="S933" s="6" t="s">
        <v>20366</v>
      </c>
      <c r="T933" s="6" t="s">
        <v>20365</v>
      </c>
      <c r="U933" s="6" t="s">
        <v>11559</v>
      </c>
      <c r="V933" s="6" t="s">
        <v>11560</v>
      </c>
      <c r="W933" s="6" t="s">
        <v>20367</v>
      </c>
      <c r="X933" s="6" t="s">
        <v>11424</v>
      </c>
      <c r="Y933" s="6" t="s">
        <v>20368</v>
      </c>
      <c r="AB933" s="6" t="s">
        <v>14929</v>
      </c>
      <c r="AJ933" s="6" t="s">
        <v>11678</v>
      </c>
      <c r="AK933" s="6" t="s">
        <v>11428</v>
      </c>
      <c r="AL933" s="6" t="s">
        <v>2034</v>
      </c>
      <c r="AM933" s="6" t="s">
        <v>11300</v>
      </c>
      <c r="AP933" s="6" t="s">
        <v>11429</v>
      </c>
      <c r="AQ933" s="6" t="s">
        <v>11679</v>
      </c>
      <c r="AR933" s="6" t="s">
        <v>11680</v>
      </c>
      <c r="AS933" s="6" t="s">
        <v>11432</v>
      </c>
      <c r="AT933" s="6" t="s">
        <v>11476</v>
      </c>
      <c r="AY933" s="7">
        <v>179</v>
      </c>
      <c r="AZ933" s="7">
        <v>86.7</v>
      </c>
      <c r="BA933" s="8" t="s">
        <v>11434</v>
      </c>
      <c r="BB933" s="9">
        <v>1</v>
      </c>
      <c r="BD933" s="9">
        <v>1</v>
      </c>
      <c r="BE933" s="7">
        <v>179</v>
      </c>
      <c r="BF933" s="7">
        <v>179</v>
      </c>
      <c r="BG933" s="7">
        <v>86.7</v>
      </c>
      <c r="BH933" s="7">
        <v>86.7</v>
      </c>
      <c r="BI933" s="7">
        <v>92.3</v>
      </c>
      <c r="BJ933" s="8" t="s">
        <v>11477</v>
      </c>
      <c r="BK933" s="7">
        <v>179</v>
      </c>
      <c r="BL933" s="7">
        <v>179</v>
      </c>
      <c r="BM933" s="7">
        <v>179</v>
      </c>
      <c r="BN933" s="7">
        <v>179</v>
      </c>
      <c r="BU933" s="7">
        <v>0</v>
      </c>
      <c r="BW933" s="7">
        <v>3.6</v>
      </c>
      <c r="BX933" s="7">
        <v>3.6</v>
      </c>
      <c r="BZ933" s="7">
        <v>0.456</v>
      </c>
      <c r="CA933" s="7">
        <v>0.456</v>
      </c>
      <c r="CB933" s="8" t="s">
        <v>11436</v>
      </c>
      <c r="CC933" s="8" t="s">
        <v>11437</v>
      </c>
      <c r="CE933" s="7">
        <v>98.2</v>
      </c>
      <c r="CF933" s="1">
        <f t="shared" si="14"/>
        <v>1</v>
      </c>
      <c r="CG933" s="1">
        <v>179</v>
      </c>
      <c r="CH933" s="1">
        <f>_xlfn.XLOOKUP(AL933,抖音账单汇总!$A:$A,抖音账单汇总!$B:$B)</f>
        <v>179</v>
      </c>
    </row>
    <row r="934" s="1" customFormat="1" ht="20" customHeight="1" spans="1:86">
      <c r="A934" s="6" t="s">
        <v>20369</v>
      </c>
      <c r="B934" s="6" t="s">
        <v>20370</v>
      </c>
      <c r="D934" s="6" t="s">
        <v>2539</v>
      </c>
      <c r="E934" s="6" t="s">
        <v>2055</v>
      </c>
      <c r="G934" s="6" t="s">
        <v>11411</v>
      </c>
      <c r="H934" s="6" t="s">
        <v>11412</v>
      </c>
      <c r="K934" s="6" t="s">
        <v>11413</v>
      </c>
      <c r="L934" s="6" t="s">
        <v>20371</v>
      </c>
      <c r="M934" s="6" t="s">
        <v>20372</v>
      </c>
      <c r="P934" s="6" t="s">
        <v>20373</v>
      </c>
      <c r="Q934" s="6" t="s">
        <v>20374</v>
      </c>
      <c r="R934" s="6" t="s">
        <v>20375</v>
      </c>
      <c r="S934" s="6" t="s">
        <v>20376</v>
      </c>
      <c r="T934" s="6" t="s">
        <v>20375</v>
      </c>
      <c r="U934" s="6" t="s">
        <v>11789</v>
      </c>
      <c r="V934" s="6" t="s">
        <v>19422</v>
      </c>
      <c r="W934" s="6" t="s">
        <v>20377</v>
      </c>
      <c r="X934" s="6" t="s">
        <v>11424</v>
      </c>
      <c r="Y934" s="6" t="s">
        <v>20378</v>
      </c>
      <c r="AB934" s="6" t="s">
        <v>20379</v>
      </c>
      <c r="AJ934" s="6" t="s">
        <v>11650</v>
      </c>
      <c r="AK934" s="6" t="s">
        <v>11428</v>
      </c>
      <c r="AL934" s="6" t="s">
        <v>2055</v>
      </c>
      <c r="AM934" s="6" t="s">
        <v>11300</v>
      </c>
      <c r="AP934" s="6" t="s">
        <v>11429</v>
      </c>
      <c r="AQ934" s="6" t="s">
        <v>11651</v>
      </c>
      <c r="AR934" s="6" t="s">
        <v>11652</v>
      </c>
      <c r="AS934" s="6" t="s">
        <v>11432</v>
      </c>
      <c r="AT934" s="6" t="s">
        <v>11476</v>
      </c>
      <c r="AY934" s="7">
        <v>179</v>
      </c>
      <c r="AZ934" s="7">
        <v>86.7</v>
      </c>
      <c r="BA934" s="8" t="s">
        <v>11434</v>
      </c>
      <c r="BB934" s="9">
        <v>1</v>
      </c>
      <c r="BD934" s="9">
        <v>1</v>
      </c>
      <c r="BE934" s="7">
        <v>179</v>
      </c>
      <c r="BF934" s="7">
        <v>179</v>
      </c>
      <c r="BG934" s="7">
        <v>86.7</v>
      </c>
      <c r="BH934" s="7">
        <v>86.7</v>
      </c>
      <c r="BI934" s="7">
        <v>92.3</v>
      </c>
      <c r="BJ934" s="8" t="s">
        <v>11477</v>
      </c>
      <c r="BK934" s="7">
        <v>179</v>
      </c>
      <c r="BL934" s="7">
        <v>179</v>
      </c>
      <c r="BM934" s="7">
        <v>179</v>
      </c>
      <c r="BN934" s="7">
        <v>179</v>
      </c>
      <c r="BU934" s="7">
        <v>0</v>
      </c>
      <c r="BW934" s="7">
        <v>3.6</v>
      </c>
      <c r="BX934" s="7">
        <v>3.6</v>
      </c>
      <c r="BZ934" s="7">
        <v>0.481</v>
      </c>
      <c r="CA934" s="7">
        <v>0.481</v>
      </c>
      <c r="CB934" s="8" t="s">
        <v>11436</v>
      </c>
      <c r="CC934" s="8" t="s">
        <v>11437</v>
      </c>
      <c r="CE934" s="7">
        <v>98.2</v>
      </c>
      <c r="CF934" s="1">
        <f t="shared" si="14"/>
        <v>1</v>
      </c>
      <c r="CG934" s="1">
        <v>179</v>
      </c>
      <c r="CH934" s="1">
        <f>_xlfn.XLOOKUP(AL934,抖音账单汇总!$A:$A,抖音账单汇总!$B:$B)</f>
        <v>179</v>
      </c>
    </row>
    <row r="935" s="1" customFormat="1" ht="20" customHeight="1" spans="1:86">
      <c r="A935" s="6" t="s">
        <v>20380</v>
      </c>
      <c r="B935" s="6" t="s">
        <v>20381</v>
      </c>
      <c r="D935" s="6" t="s">
        <v>2539</v>
      </c>
      <c r="E935" s="6" t="s">
        <v>2054</v>
      </c>
      <c r="G935" s="6" t="s">
        <v>11411</v>
      </c>
      <c r="H935" s="6" t="s">
        <v>11412</v>
      </c>
      <c r="K935" s="6" t="s">
        <v>11413</v>
      </c>
      <c r="L935" s="6" t="s">
        <v>20382</v>
      </c>
      <c r="M935" s="6" t="s">
        <v>20383</v>
      </c>
      <c r="P935" s="6" t="s">
        <v>20384</v>
      </c>
      <c r="Q935" s="6" t="s">
        <v>20385</v>
      </c>
      <c r="R935" s="6" t="s">
        <v>20386</v>
      </c>
      <c r="S935" s="6" t="s">
        <v>20387</v>
      </c>
      <c r="T935" s="6" t="s">
        <v>20386</v>
      </c>
      <c r="U935" s="6" t="s">
        <v>11673</v>
      </c>
      <c r="V935" s="6" t="s">
        <v>11718</v>
      </c>
      <c r="W935" s="6" t="s">
        <v>20388</v>
      </c>
      <c r="X935" s="6" t="s">
        <v>11424</v>
      </c>
      <c r="Y935" s="6" t="s">
        <v>20389</v>
      </c>
      <c r="AB935" s="6" t="s">
        <v>11850</v>
      </c>
      <c r="AJ935" s="6" t="s">
        <v>11473</v>
      </c>
      <c r="AK935" s="6" t="s">
        <v>11428</v>
      </c>
      <c r="AL935" s="6" t="s">
        <v>2054</v>
      </c>
      <c r="AM935" s="6" t="s">
        <v>11300</v>
      </c>
      <c r="AP935" s="6" t="s">
        <v>11429</v>
      </c>
      <c r="AQ935" s="6" t="s">
        <v>11474</v>
      </c>
      <c r="AR935" s="6" t="s">
        <v>11475</v>
      </c>
      <c r="AS935" s="6" t="s">
        <v>11432</v>
      </c>
      <c r="AT935" s="6" t="s">
        <v>11476</v>
      </c>
      <c r="AY935" s="7">
        <v>179</v>
      </c>
      <c r="AZ935" s="7">
        <v>86.7</v>
      </c>
      <c r="BA935" s="8" t="s">
        <v>11434</v>
      </c>
      <c r="BB935" s="9">
        <v>1</v>
      </c>
      <c r="BD935" s="9">
        <v>1</v>
      </c>
      <c r="BE935" s="7">
        <v>179</v>
      </c>
      <c r="BF935" s="7">
        <v>179</v>
      </c>
      <c r="BG935" s="7">
        <v>86.7</v>
      </c>
      <c r="BH935" s="7">
        <v>86.7</v>
      </c>
      <c r="BI935" s="7">
        <v>92.3</v>
      </c>
      <c r="BJ935" s="8" t="s">
        <v>11477</v>
      </c>
      <c r="BK935" s="7">
        <v>179</v>
      </c>
      <c r="BL935" s="7">
        <v>179</v>
      </c>
      <c r="BM935" s="7">
        <v>179</v>
      </c>
      <c r="BN935" s="7">
        <v>179</v>
      </c>
      <c r="BU935" s="7">
        <v>0</v>
      </c>
      <c r="BW935" s="7">
        <v>3.6</v>
      </c>
      <c r="BX935" s="7">
        <v>3.6</v>
      </c>
      <c r="BZ935" s="7">
        <v>0.506</v>
      </c>
      <c r="CA935" s="7">
        <v>0.506</v>
      </c>
      <c r="CB935" s="8" t="s">
        <v>11436</v>
      </c>
      <c r="CC935" s="8" t="s">
        <v>11437</v>
      </c>
      <c r="CE935" s="7">
        <v>98.2</v>
      </c>
      <c r="CF935" s="1">
        <f t="shared" si="14"/>
        <v>1</v>
      </c>
      <c r="CG935" s="1">
        <v>179</v>
      </c>
      <c r="CH935" s="1">
        <f>_xlfn.XLOOKUP(AL935,抖音账单汇总!$A:$A,抖音账单汇总!$B:$B)</f>
        <v>179</v>
      </c>
    </row>
    <row r="936" s="1" customFormat="1" ht="20" customHeight="1" spans="1:86">
      <c r="A936" s="6" t="s">
        <v>20390</v>
      </c>
      <c r="B936" s="6" t="s">
        <v>14220</v>
      </c>
      <c r="D936" s="6" t="s">
        <v>2539</v>
      </c>
      <c r="E936" s="6" t="s">
        <v>786</v>
      </c>
      <c r="G936" s="6" t="s">
        <v>11411</v>
      </c>
      <c r="H936" s="6" t="s">
        <v>11412</v>
      </c>
      <c r="K936" s="6" t="s">
        <v>11413</v>
      </c>
      <c r="L936" s="6" t="s">
        <v>20391</v>
      </c>
      <c r="M936" s="6" t="s">
        <v>20392</v>
      </c>
      <c r="P936" s="6" t="s">
        <v>20393</v>
      </c>
      <c r="Q936" s="6" t="s">
        <v>20394</v>
      </c>
      <c r="R936" s="6" t="s">
        <v>20395</v>
      </c>
      <c r="S936" s="6" t="s">
        <v>20396</v>
      </c>
      <c r="T936" s="6" t="s">
        <v>20395</v>
      </c>
      <c r="U936" s="6" t="s">
        <v>11421</v>
      </c>
      <c r="V936" s="6" t="s">
        <v>12115</v>
      </c>
      <c r="W936" s="6" t="s">
        <v>12217</v>
      </c>
      <c r="X936" s="6" t="s">
        <v>11424</v>
      </c>
      <c r="Y936" s="6" t="s">
        <v>20397</v>
      </c>
      <c r="AB936" s="6" t="s">
        <v>11601</v>
      </c>
      <c r="AJ936" s="6" t="s">
        <v>11678</v>
      </c>
      <c r="AK936" s="6" t="s">
        <v>11428</v>
      </c>
      <c r="AL936" s="6" t="s">
        <v>786</v>
      </c>
      <c r="AM936" s="6" t="s">
        <v>11300</v>
      </c>
      <c r="AP936" s="6" t="s">
        <v>11429</v>
      </c>
      <c r="AQ936" s="6" t="s">
        <v>11679</v>
      </c>
      <c r="AR936" s="6" t="s">
        <v>11680</v>
      </c>
      <c r="AS936" s="6" t="s">
        <v>11432</v>
      </c>
      <c r="AT936" s="6" t="s">
        <v>11476</v>
      </c>
      <c r="AY936" s="7">
        <v>179</v>
      </c>
      <c r="AZ936" s="7">
        <v>86.7</v>
      </c>
      <c r="BA936" s="8" t="s">
        <v>11434</v>
      </c>
      <c r="BB936" s="9">
        <v>1</v>
      </c>
      <c r="BD936" s="9">
        <v>1</v>
      </c>
      <c r="BE936" s="7">
        <v>179</v>
      </c>
      <c r="BF936" s="7">
        <v>179</v>
      </c>
      <c r="BG936" s="7">
        <v>86.7</v>
      </c>
      <c r="BH936" s="7">
        <v>86.7</v>
      </c>
      <c r="BI936" s="7">
        <v>92.3</v>
      </c>
      <c r="BJ936" s="8" t="s">
        <v>11477</v>
      </c>
      <c r="BK936" s="7">
        <v>179</v>
      </c>
      <c r="BL936" s="7">
        <v>179</v>
      </c>
      <c r="BM936" s="7">
        <v>179</v>
      </c>
      <c r="BN936" s="7">
        <v>179</v>
      </c>
      <c r="BU936" s="7">
        <v>0</v>
      </c>
      <c r="BW936" s="7">
        <v>3.6</v>
      </c>
      <c r="BX936" s="7">
        <v>3.6</v>
      </c>
      <c r="BZ936" s="7">
        <v>0.456</v>
      </c>
      <c r="CA936" s="7">
        <v>0.456</v>
      </c>
      <c r="CB936" s="8" t="s">
        <v>11436</v>
      </c>
      <c r="CC936" s="8" t="s">
        <v>11437</v>
      </c>
      <c r="CE936" s="7">
        <v>98.2</v>
      </c>
      <c r="CF936" s="1">
        <f t="shared" si="14"/>
        <v>1</v>
      </c>
      <c r="CG936" s="1">
        <v>179</v>
      </c>
      <c r="CH936" s="1">
        <f>_xlfn.XLOOKUP(AL936,抖音账单汇总!$A:$A,抖音账单汇总!$B:$B)</f>
        <v>179</v>
      </c>
    </row>
    <row r="937" s="1" customFormat="1" ht="20" customHeight="1" spans="1:86">
      <c r="A937" s="6" t="s">
        <v>20398</v>
      </c>
      <c r="B937" s="6" t="s">
        <v>13936</v>
      </c>
      <c r="D937" s="6" t="s">
        <v>2539</v>
      </c>
      <c r="E937" s="6" t="s">
        <v>806</v>
      </c>
      <c r="G937" s="6" t="s">
        <v>11411</v>
      </c>
      <c r="H937" s="6" t="s">
        <v>11412</v>
      </c>
      <c r="K937" s="6" t="s">
        <v>11413</v>
      </c>
      <c r="L937" s="6" t="s">
        <v>20399</v>
      </c>
      <c r="M937" s="6" t="s">
        <v>20400</v>
      </c>
      <c r="P937" s="6" t="s">
        <v>20401</v>
      </c>
      <c r="Q937" s="6" t="s">
        <v>20402</v>
      </c>
      <c r="R937" s="6" t="s">
        <v>20403</v>
      </c>
      <c r="S937" s="6" t="s">
        <v>20404</v>
      </c>
      <c r="T937" s="6" t="s">
        <v>20403</v>
      </c>
      <c r="U937" s="6" t="s">
        <v>11729</v>
      </c>
      <c r="V937" s="6" t="s">
        <v>12508</v>
      </c>
      <c r="W937" s="6" t="s">
        <v>13894</v>
      </c>
      <c r="X937" s="6" t="s">
        <v>11424</v>
      </c>
      <c r="Y937" s="6" t="s">
        <v>20405</v>
      </c>
      <c r="AB937" s="6" t="s">
        <v>20406</v>
      </c>
      <c r="AJ937" s="6" t="s">
        <v>11678</v>
      </c>
      <c r="AK937" s="6" t="s">
        <v>11428</v>
      </c>
      <c r="AL937" s="6" t="s">
        <v>806</v>
      </c>
      <c r="AM937" s="6" t="s">
        <v>11300</v>
      </c>
      <c r="AP937" s="6" t="s">
        <v>11429</v>
      </c>
      <c r="AQ937" s="6" t="s">
        <v>11679</v>
      </c>
      <c r="AR937" s="6" t="s">
        <v>11680</v>
      </c>
      <c r="AS937" s="6" t="s">
        <v>11432</v>
      </c>
      <c r="AT937" s="6" t="s">
        <v>11476</v>
      </c>
      <c r="AY937" s="7">
        <v>179</v>
      </c>
      <c r="AZ937" s="7">
        <v>86.7</v>
      </c>
      <c r="BA937" s="8" t="s">
        <v>11434</v>
      </c>
      <c r="BB937" s="9">
        <v>1</v>
      </c>
      <c r="BD937" s="9">
        <v>1</v>
      </c>
      <c r="BE937" s="7">
        <v>179</v>
      </c>
      <c r="BF937" s="7">
        <v>179</v>
      </c>
      <c r="BG937" s="7">
        <v>86.7</v>
      </c>
      <c r="BH937" s="7">
        <v>86.7</v>
      </c>
      <c r="BI937" s="7">
        <v>92.3</v>
      </c>
      <c r="BJ937" s="8" t="s">
        <v>11477</v>
      </c>
      <c r="BK937" s="7">
        <v>179</v>
      </c>
      <c r="BL937" s="7">
        <v>179</v>
      </c>
      <c r="BM937" s="7">
        <v>179</v>
      </c>
      <c r="BN937" s="7">
        <v>179</v>
      </c>
      <c r="BU937" s="7">
        <v>0</v>
      </c>
      <c r="BW937" s="7">
        <v>3.6</v>
      </c>
      <c r="BX937" s="7">
        <v>3.6</v>
      </c>
      <c r="BZ937" s="7">
        <v>0.456</v>
      </c>
      <c r="CA937" s="7">
        <v>0.456</v>
      </c>
      <c r="CB937" s="8" t="s">
        <v>11436</v>
      </c>
      <c r="CC937" s="8" t="s">
        <v>11437</v>
      </c>
      <c r="CE937" s="7">
        <v>98.2</v>
      </c>
      <c r="CF937" s="1">
        <f t="shared" si="14"/>
        <v>1</v>
      </c>
      <c r="CG937" s="1">
        <v>179</v>
      </c>
      <c r="CH937" s="1">
        <f>_xlfn.XLOOKUP(AL937,抖音账单汇总!$A:$A,抖音账单汇总!$B:$B)</f>
        <v>179</v>
      </c>
    </row>
    <row r="938" s="1" customFormat="1" ht="20" customHeight="1" spans="1:86">
      <c r="A938" s="6" t="s">
        <v>20407</v>
      </c>
      <c r="B938" s="6" t="s">
        <v>11734</v>
      </c>
      <c r="D938" s="6" t="s">
        <v>2539</v>
      </c>
      <c r="E938" s="6" t="s">
        <v>2082</v>
      </c>
      <c r="G938" s="6" t="s">
        <v>11411</v>
      </c>
      <c r="H938" s="6" t="s">
        <v>11412</v>
      </c>
      <c r="K938" s="6" t="s">
        <v>11413</v>
      </c>
      <c r="L938" s="6" t="s">
        <v>20408</v>
      </c>
      <c r="M938" s="6" t="s">
        <v>20409</v>
      </c>
      <c r="P938" s="6" t="s">
        <v>20410</v>
      </c>
      <c r="Q938" s="6" t="s">
        <v>20411</v>
      </c>
      <c r="R938" s="6" t="s">
        <v>20412</v>
      </c>
      <c r="S938" s="6" t="s">
        <v>20413</v>
      </c>
      <c r="T938" s="6" t="s">
        <v>20412</v>
      </c>
      <c r="U938" s="6" t="s">
        <v>11446</v>
      </c>
      <c r="V938" s="6" t="s">
        <v>11447</v>
      </c>
      <c r="W938" s="6" t="s">
        <v>14187</v>
      </c>
      <c r="X938" s="6" t="s">
        <v>11424</v>
      </c>
      <c r="Y938" s="6" t="s">
        <v>20414</v>
      </c>
      <c r="AB938" s="6" t="s">
        <v>11875</v>
      </c>
      <c r="AJ938" s="6" t="s">
        <v>11650</v>
      </c>
      <c r="AK938" s="6" t="s">
        <v>11428</v>
      </c>
      <c r="AL938" s="6" t="s">
        <v>2082</v>
      </c>
      <c r="AM938" s="6" t="s">
        <v>11300</v>
      </c>
      <c r="AP938" s="6" t="s">
        <v>11429</v>
      </c>
      <c r="AQ938" s="6" t="s">
        <v>11651</v>
      </c>
      <c r="AR938" s="6" t="s">
        <v>11652</v>
      </c>
      <c r="AS938" s="6" t="s">
        <v>11432</v>
      </c>
      <c r="AT938" s="6" t="s">
        <v>11476</v>
      </c>
      <c r="AY938" s="7">
        <v>179</v>
      </c>
      <c r="AZ938" s="7">
        <v>86.7</v>
      </c>
      <c r="BA938" s="8" t="s">
        <v>11434</v>
      </c>
      <c r="BB938" s="9">
        <v>1</v>
      </c>
      <c r="BD938" s="9">
        <v>1</v>
      </c>
      <c r="BE938" s="7">
        <v>179</v>
      </c>
      <c r="BF938" s="7">
        <v>179</v>
      </c>
      <c r="BG938" s="7">
        <v>86.7</v>
      </c>
      <c r="BH938" s="7">
        <v>86.7</v>
      </c>
      <c r="BI938" s="7">
        <v>92.3</v>
      </c>
      <c r="BJ938" s="8" t="s">
        <v>11477</v>
      </c>
      <c r="BK938" s="7">
        <v>179</v>
      </c>
      <c r="BL938" s="7">
        <v>179</v>
      </c>
      <c r="BM938" s="7">
        <v>179</v>
      </c>
      <c r="BN938" s="7">
        <v>179</v>
      </c>
      <c r="BU938" s="7">
        <v>0</v>
      </c>
      <c r="BW938" s="7">
        <v>3.6</v>
      </c>
      <c r="BX938" s="7">
        <v>3.6</v>
      </c>
      <c r="BZ938" s="7">
        <v>0.481</v>
      </c>
      <c r="CA938" s="7">
        <v>0.481</v>
      </c>
      <c r="CB938" s="8" t="s">
        <v>11436</v>
      </c>
      <c r="CC938" s="8" t="s">
        <v>11437</v>
      </c>
      <c r="CE938" s="7">
        <v>98.2</v>
      </c>
      <c r="CF938" s="1">
        <f t="shared" si="14"/>
        <v>1</v>
      </c>
      <c r="CG938" s="1">
        <v>179</v>
      </c>
      <c r="CH938" s="1">
        <f>_xlfn.XLOOKUP(AL938,抖音账单汇总!$A:$A,抖音账单汇总!$B:$B)</f>
        <v>179</v>
      </c>
    </row>
    <row r="939" s="1" customFormat="1" ht="20" customHeight="1" spans="1:86">
      <c r="A939" s="6" t="s">
        <v>20415</v>
      </c>
      <c r="B939" s="6" t="s">
        <v>16314</v>
      </c>
      <c r="D939" s="6" t="s">
        <v>2539</v>
      </c>
      <c r="E939" s="6" t="s">
        <v>800</v>
      </c>
      <c r="G939" s="6" t="s">
        <v>11411</v>
      </c>
      <c r="H939" s="6" t="s">
        <v>11412</v>
      </c>
      <c r="K939" s="6" t="s">
        <v>11413</v>
      </c>
      <c r="L939" s="6" t="s">
        <v>20416</v>
      </c>
      <c r="M939" s="6" t="s">
        <v>20417</v>
      </c>
      <c r="P939" s="6" t="s">
        <v>20418</v>
      </c>
      <c r="Q939" s="6" t="s">
        <v>20419</v>
      </c>
      <c r="R939" s="6" t="s">
        <v>20420</v>
      </c>
      <c r="S939" s="6" t="s">
        <v>20421</v>
      </c>
      <c r="T939" s="6" t="s">
        <v>20420</v>
      </c>
      <c r="U939" s="6" t="s">
        <v>11907</v>
      </c>
      <c r="V939" s="6" t="s">
        <v>13170</v>
      </c>
      <c r="W939" s="6" t="s">
        <v>16419</v>
      </c>
      <c r="X939" s="6" t="s">
        <v>11424</v>
      </c>
      <c r="Y939" s="6" t="s">
        <v>20422</v>
      </c>
      <c r="AB939" s="6" t="s">
        <v>20423</v>
      </c>
      <c r="AJ939" s="6" t="s">
        <v>11650</v>
      </c>
      <c r="AK939" s="6" t="s">
        <v>11428</v>
      </c>
      <c r="AL939" s="6" t="s">
        <v>800</v>
      </c>
      <c r="AM939" s="6" t="s">
        <v>11300</v>
      </c>
      <c r="AP939" s="6" t="s">
        <v>11429</v>
      </c>
      <c r="AQ939" s="6" t="s">
        <v>11651</v>
      </c>
      <c r="AR939" s="6" t="s">
        <v>11652</v>
      </c>
      <c r="AS939" s="6" t="s">
        <v>11432</v>
      </c>
      <c r="AT939" s="6" t="s">
        <v>11476</v>
      </c>
      <c r="AY939" s="7">
        <v>179</v>
      </c>
      <c r="AZ939" s="7">
        <v>86.7</v>
      </c>
      <c r="BA939" s="8" t="s">
        <v>11434</v>
      </c>
      <c r="BB939" s="9">
        <v>1</v>
      </c>
      <c r="BD939" s="9">
        <v>1</v>
      </c>
      <c r="BE939" s="7">
        <v>179</v>
      </c>
      <c r="BF939" s="7">
        <v>179</v>
      </c>
      <c r="BG939" s="7">
        <v>86.7</v>
      </c>
      <c r="BH939" s="7">
        <v>86.7</v>
      </c>
      <c r="BI939" s="7">
        <v>92.3</v>
      </c>
      <c r="BJ939" s="8" t="s">
        <v>11477</v>
      </c>
      <c r="BK939" s="7">
        <v>179</v>
      </c>
      <c r="BL939" s="7">
        <v>179</v>
      </c>
      <c r="BM939" s="7">
        <v>179</v>
      </c>
      <c r="BN939" s="7">
        <v>179</v>
      </c>
      <c r="BU939" s="7">
        <v>0</v>
      </c>
      <c r="BW939" s="7">
        <v>3.6</v>
      </c>
      <c r="BX939" s="7">
        <v>3.6</v>
      </c>
      <c r="BZ939" s="7">
        <v>0.481</v>
      </c>
      <c r="CA939" s="7">
        <v>0.481</v>
      </c>
      <c r="CB939" s="8" t="s">
        <v>11436</v>
      </c>
      <c r="CC939" s="8" t="s">
        <v>11437</v>
      </c>
      <c r="CE939" s="7">
        <v>98.2</v>
      </c>
      <c r="CF939" s="1">
        <f t="shared" si="14"/>
        <v>1</v>
      </c>
      <c r="CG939" s="1">
        <v>179</v>
      </c>
      <c r="CH939" s="1">
        <f>_xlfn.XLOOKUP(AL939,抖音账单汇总!$A:$A,抖音账单汇总!$B:$B)</f>
        <v>179</v>
      </c>
    </row>
    <row r="940" s="1" customFormat="1" ht="20" customHeight="1" spans="1:86">
      <c r="A940" s="6" t="s">
        <v>20424</v>
      </c>
      <c r="B940" s="6" t="s">
        <v>11618</v>
      </c>
      <c r="D940" s="6" t="s">
        <v>2539</v>
      </c>
      <c r="E940" s="6" t="s">
        <v>2020</v>
      </c>
      <c r="G940" s="6" t="s">
        <v>11411</v>
      </c>
      <c r="H940" s="6" t="s">
        <v>11412</v>
      </c>
      <c r="K940" s="6" t="s">
        <v>11413</v>
      </c>
      <c r="L940" s="6" t="s">
        <v>20425</v>
      </c>
      <c r="M940" s="6" t="s">
        <v>20426</v>
      </c>
      <c r="P940" s="6" t="s">
        <v>20427</v>
      </c>
      <c r="Q940" s="6" t="s">
        <v>20428</v>
      </c>
      <c r="R940" s="6" t="s">
        <v>20429</v>
      </c>
      <c r="S940" s="6" t="s">
        <v>20430</v>
      </c>
      <c r="T940" s="6" t="s">
        <v>20429</v>
      </c>
      <c r="U940" s="6" t="s">
        <v>11907</v>
      </c>
      <c r="V940" s="6" t="s">
        <v>11908</v>
      </c>
      <c r="W940" s="6" t="s">
        <v>20431</v>
      </c>
      <c r="X940" s="6" t="s">
        <v>11424</v>
      </c>
      <c r="Y940" s="6" t="s">
        <v>20432</v>
      </c>
      <c r="AB940" s="6" t="s">
        <v>12049</v>
      </c>
      <c r="AJ940" s="6" t="s">
        <v>11473</v>
      </c>
      <c r="AK940" s="6" t="s">
        <v>11428</v>
      </c>
      <c r="AL940" s="6" t="s">
        <v>2020</v>
      </c>
      <c r="AM940" s="6" t="s">
        <v>11300</v>
      </c>
      <c r="AP940" s="6" t="s">
        <v>11429</v>
      </c>
      <c r="AQ940" s="6" t="s">
        <v>11474</v>
      </c>
      <c r="AR940" s="6" t="s">
        <v>11475</v>
      </c>
      <c r="AS940" s="6" t="s">
        <v>11432</v>
      </c>
      <c r="AT940" s="6" t="s">
        <v>11476</v>
      </c>
      <c r="AY940" s="7">
        <v>179</v>
      </c>
      <c r="AZ940" s="7">
        <v>86.7</v>
      </c>
      <c r="BA940" s="8" t="s">
        <v>11434</v>
      </c>
      <c r="BB940" s="9">
        <v>1</v>
      </c>
      <c r="BD940" s="9">
        <v>1</v>
      </c>
      <c r="BE940" s="7">
        <v>179</v>
      </c>
      <c r="BF940" s="7">
        <v>179</v>
      </c>
      <c r="BG940" s="7">
        <v>86.7</v>
      </c>
      <c r="BH940" s="7">
        <v>86.7</v>
      </c>
      <c r="BI940" s="7">
        <v>92.3</v>
      </c>
      <c r="BJ940" s="8" t="s">
        <v>11477</v>
      </c>
      <c r="BK940" s="7">
        <v>179</v>
      </c>
      <c r="BL940" s="7">
        <v>179</v>
      </c>
      <c r="BM940" s="7">
        <v>179</v>
      </c>
      <c r="BN940" s="7">
        <v>179</v>
      </c>
      <c r="BU940" s="7">
        <v>0</v>
      </c>
      <c r="BW940" s="7">
        <v>3.6</v>
      </c>
      <c r="BX940" s="7">
        <v>3.6</v>
      </c>
      <c r="BZ940" s="7">
        <v>0.506</v>
      </c>
      <c r="CA940" s="7">
        <v>0.506</v>
      </c>
      <c r="CB940" s="8" t="s">
        <v>11436</v>
      </c>
      <c r="CC940" s="8" t="s">
        <v>11437</v>
      </c>
      <c r="CE940" s="7">
        <v>98.2</v>
      </c>
      <c r="CF940" s="1">
        <f t="shared" si="14"/>
        <v>1</v>
      </c>
      <c r="CG940" s="1">
        <v>179</v>
      </c>
      <c r="CH940" s="1">
        <f>_xlfn.XLOOKUP(AL940,抖音账单汇总!$A:$A,抖音账单汇总!$B:$B)</f>
        <v>179</v>
      </c>
    </row>
    <row r="941" s="1" customFormat="1" ht="20" customHeight="1" spans="1:86">
      <c r="A941" s="6" t="s">
        <v>20433</v>
      </c>
      <c r="B941" s="6" t="s">
        <v>11618</v>
      </c>
      <c r="D941" s="6" t="s">
        <v>2539</v>
      </c>
      <c r="E941" s="6" t="s">
        <v>826</v>
      </c>
      <c r="G941" s="6" t="s">
        <v>11411</v>
      </c>
      <c r="H941" s="6" t="s">
        <v>11412</v>
      </c>
      <c r="K941" s="6" t="s">
        <v>11413</v>
      </c>
      <c r="L941" s="6" t="s">
        <v>20434</v>
      </c>
      <c r="M941" s="6" t="s">
        <v>20435</v>
      </c>
      <c r="P941" s="6" t="s">
        <v>20436</v>
      </c>
      <c r="Q941" s="6" t="s">
        <v>20437</v>
      </c>
      <c r="R941" s="6" t="s">
        <v>20438</v>
      </c>
      <c r="S941" s="6" t="s">
        <v>20439</v>
      </c>
      <c r="T941" s="6" t="s">
        <v>20438</v>
      </c>
      <c r="U941" s="6" t="s">
        <v>11673</v>
      </c>
      <c r="V941" s="6" t="s">
        <v>16210</v>
      </c>
      <c r="W941" s="6" t="s">
        <v>16211</v>
      </c>
      <c r="X941" s="6" t="s">
        <v>11424</v>
      </c>
      <c r="Y941" s="6" t="s">
        <v>20440</v>
      </c>
      <c r="AB941" s="6" t="s">
        <v>12563</v>
      </c>
      <c r="AJ941" s="6" t="s">
        <v>11545</v>
      </c>
      <c r="AK941" s="6" t="s">
        <v>11428</v>
      </c>
      <c r="AL941" s="6" t="s">
        <v>826</v>
      </c>
      <c r="AM941" s="6" t="s">
        <v>11300</v>
      </c>
      <c r="AP941" s="6" t="s">
        <v>11429</v>
      </c>
      <c r="AQ941" s="6" t="s">
        <v>11546</v>
      </c>
      <c r="AR941" s="6" t="s">
        <v>11547</v>
      </c>
      <c r="AS941" s="6" t="s">
        <v>11432</v>
      </c>
      <c r="AT941" s="6" t="s">
        <v>11476</v>
      </c>
      <c r="AY941" s="7">
        <v>179</v>
      </c>
      <c r="AZ941" s="7">
        <v>86.7</v>
      </c>
      <c r="BA941" s="8" t="s">
        <v>11434</v>
      </c>
      <c r="BB941" s="9">
        <v>1</v>
      </c>
      <c r="BD941" s="9">
        <v>1</v>
      </c>
      <c r="BE941" s="7">
        <v>179</v>
      </c>
      <c r="BF941" s="7">
        <v>179</v>
      </c>
      <c r="BG941" s="7">
        <v>86.7</v>
      </c>
      <c r="BH941" s="7">
        <v>86.7</v>
      </c>
      <c r="BI941" s="7">
        <v>92.3</v>
      </c>
      <c r="BJ941" s="8" t="s">
        <v>11477</v>
      </c>
      <c r="BK941" s="7">
        <v>179</v>
      </c>
      <c r="BL941" s="7">
        <v>179</v>
      </c>
      <c r="BM941" s="7">
        <v>179</v>
      </c>
      <c r="BN941" s="7">
        <v>179</v>
      </c>
      <c r="BU941" s="7">
        <v>0</v>
      </c>
      <c r="BW941" s="7">
        <v>3.6</v>
      </c>
      <c r="BX941" s="7">
        <v>3.6</v>
      </c>
      <c r="BZ941" s="7">
        <v>0.537</v>
      </c>
      <c r="CA941" s="7">
        <v>0.537</v>
      </c>
      <c r="CB941" s="8" t="s">
        <v>11436</v>
      </c>
      <c r="CC941" s="8" t="s">
        <v>11437</v>
      </c>
      <c r="CE941" s="7">
        <v>98.2</v>
      </c>
      <c r="CF941" s="1">
        <f t="shared" si="14"/>
        <v>1</v>
      </c>
      <c r="CG941" s="1">
        <v>179</v>
      </c>
      <c r="CH941" s="1">
        <f>_xlfn.XLOOKUP(AL941,抖音账单汇总!$A:$A,抖音账单汇总!$B:$B)</f>
        <v>179</v>
      </c>
    </row>
    <row r="942" s="1" customFormat="1" ht="20" customHeight="1" spans="1:86">
      <c r="A942" s="6" t="s">
        <v>20441</v>
      </c>
      <c r="B942" s="6" t="s">
        <v>14465</v>
      </c>
      <c r="D942" s="6" t="s">
        <v>2539</v>
      </c>
      <c r="E942" s="6" t="s">
        <v>20442</v>
      </c>
      <c r="G942" s="6" t="s">
        <v>11411</v>
      </c>
      <c r="H942" s="6" t="s">
        <v>11412</v>
      </c>
      <c r="K942" s="6" t="s">
        <v>11413</v>
      </c>
      <c r="L942" s="6" t="s">
        <v>20443</v>
      </c>
      <c r="M942" s="6" t="s">
        <v>20444</v>
      </c>
      <c r="P942" s="6" t="s">
        <v>20445</v>
      </c>
      <c r="Q942" s="6" t="s">
        <v>20446</v>
      </c>
      <c r="R942" s="6" t="s">
        <v>20447</v>
      </c>
      <c r="S942" s="6" t="s">
        <v>20448</v>
      </c>
      <c r="T942" s="6" t="s">
        <v>20447</v>
      </c>
      <c r="U942" s="6" t="s">
        <v>11673</v>
      </c>
      <c r="V942" s="6" t="s">
        <v>13402</v>
      </c>
      <c r="W942" s="6" t="s">
        <v>20229</v>
      </c>
      <c r="X942" s="6" t="s">
        <v>11424</v>
      </c>
      <c r="Y942" s="6" t="s">
        <v>20449</v>
      </c>
      <c r="AB942" s="6" t="s">
        <v>12206</v>
      </c>
      <c r="AJ942" s="6" t="s">
        <v>11650</v>
      </c>
      <c r="AK942" s="6" t="s">
        <v>11428</v>
      </c>
      <c r="AL942" s="6" t="s">
        <v>2049</v>
      </c>
      <c r="AM942" s="6" t="s">
        <v>11300</v>
      </c>
      <c r="AP942" s="6" t="s">
        <v>11429</v>
      </c>
      <c r="AQ942" s="6" t="s">
        <v>11651</v>
      </c>
      <c r="AR942" s="6" t="s">
        <v>11652</v>
      </c>
      <c r="AS942" s="6" t="s">
        <v>11432</v>
      </c>
      <c r="AT942" s="6" t="s">
        <v>11476</v>
      </c>
      <c r="AY942" s="7">
        <v>179</v>
      </c>
      <c r="AZ942" s="7">
        <v>86.7</v>
      </c>
      <c r="BA942" s="8" t="s">
        <v>11434</v>
      </c>
      <c r="BB942" s="9">
        <v>1</v>
      </c>
      <c r="BD942" s="9">
        <v>1</v>
      </c>
      <c r="BE942" s="7">
        <v>179</v>
      </c>
      <c r="BF942" s="7">
        <v>179</v>
      </c>
      <c r="BG942" s="7">
        <v>86.7</v>
      </c>
      <c r="BH942" s="7">
        <v>86.7</v>
      </c>
      <c r="BI942" s="7">
        <v>92.3</v>
      </c>
      <c r="BJ942" s="8" t="s">
        <v>11477</v>
      </c>
      <c r="BM942" s="7">
        <v>179</v>
      </c>
      <c r="BN942" s="7">
        <v>179</v>
      </c>
      <c r="BX942" s="7">
        <v>1.8</v>
      </c>
      <c r="CB942" s="8" t="s">
        <v>11436</v>
      </c>
      <c r="CC942" s="8" t="s">
        <v>13691</v>
      </c>
      <c r="CE942" s="7">
        <v>98.2</v>
      </c>
      <c r="CF942" s="1">
        <f t="shared" si="14"/>
        <v>1</v>
      </c>
      <c r="CG942" s="1">
        <v>179</v>
      </c>
      <c r="CH942" s="1">
        <f>_xlfn.XLOOKUP(AL942,抖音账单汇总!$A:$A,抖音账单汇总!$B:$B)</f>
        <v>179</v>
      </c>
    </row>
    <row r="943" s="1" customFormat="1" ht="20" customHeight="1" spans="1:86">
      <c r="A943" s="6" t="s">
        <v>20441</v>
      </c>
      <c r="B943" s="6" t="s">
        <v>14465</v>
      </c>
      <c r="D943" s="6" t="s">
        <v>2539</v>
      </c>
      <c r="E943" s="6" t="s">
        <v>20442</v>
      </c>
      <c r="G943" s="6" t="s">
        <v>11411</v>
      </c>
      <c r="H943" s="6" t="s">
        <v>11412</v>
      </c>
      <c r="K943" s="6" t="s">
        <v>11413</v>
      </c>
      <c r="L943" s="6" t="s">
        <v>20443</v>
      </c>
      <c r="M943" s="6" t="s">
        <v>20444</v>
      </c>
      <c r="P943" s="6" t="s">
        <v>20445</v>
      </c>
      <c r="Q943" s="6" t="s">
        <v>20446</v>
      </c>
      <c r="R943" s="6" t="s">
        <v>20447</v>
      </c>
      <c r="S943" s="6" t="s">
        <v>20450</v>
      </c>
      <c r="T943" s="6" t="s">
        <v>20447</v>
      </c>
      <c r="U943" s="6" t="s">
        <v>11673</v>
      </c>
      <c r="V943" s="6" t="s">
        <v>13402</v>
      </c>
      <c r="W943" s="6" t="s">
        <v>20229</v>
      </c>
      <c r="X943" s="6" t="s">
        <v>11424</v>
      </c>
      <c r="Y943" s="6" t="s">
        <v>20449</v>
      </c>
      <c r="AB943" s="6" t="s">
        <v>12206</v>
      </c>
      <c r="AJ943" s="6" t="s">
        <v>11473</v>
      </c>
      <c r="AK943" s="6" t="s">
        <v>11428</v>
      </c>
      <c r="AL943" s="6" t="s">
        <v>2033</v>
      </c>
      <c r="AM943" s="6" t="s">
        <v>11300</v>
      </c>
      <c r="AP943" s="6" t="s">
        <v>11429</v>
      </c>
      <c r="AQ943" s="6" t="s">
        <v>11474</v>
      </c>
      <c r="AR943" s="6" t="s">
        <v>11475</v>
      </c>
      <c r="AS943" s="6" t="s">
        <v>11432</v>
      </c>
      <c r="AT943" s="6" t="s">
        <v>11476</v>
      </c>
      <c r="AY943" s="7">
        <v>179</v>
      </c>
      <c r="AZ943" s="7">
        <v>86.7</v>
      </c>
      <c r="BA943" s="8" t="s">
        <v>11434</v>
      </c>
      <c r="BB943" s="9">
        <v>1</v>
      </c>
      <c r="BD943" s="9">
        <v>1</v>
      </c>
      <c r="BE943" s="7">
        <v>179</v>
      </c>
      <c r="BF943" s="7">
        <v>179</v>
      </c>
      <c r="BG943" s="7">
        <v>86.7</v>
      </c>
      <c r="BH943" s="7">
        <v>86.7</v>
      </c>
      <c r="BI943" s="7">
        <v>92.3</v>
      </c>
      <c r="BJ943" s="8" t="s">
        <v>11477</v>
      </c>
      <c r="BK943" s="7">
        <v>358</v>
      </c>
      <c r="BL943" s="7">
        <v>358</v>
      </c>
      <c r="BM943" s="7">
        <v>179</v>
      </c>
      <c r="BN943" s="7">
        <v>179</v>
      </c>
      <c r="BU943" s="7">
        <v>0</v>
      </c>
      <c r="BW943" s="7">
        <v>3.6</v>
      </c>
      <c r="BX943" s="7">
        <v>1.8</v>
      </c>
      <c r="BZ943" s="7">
        <v>0.987</v>
      </c>
      <c r="CA943" s="7">
        <v>0.987</v>
      </c>
      <c r="CB943" s="8" t="s">
        <v>11436</v>
      </c>
      <c r="CC943" s="8" t="s">
        <v>13691</v>
      </c>
      <c r="CE943" s="7">
        <v>98.2</v>
      </c>
      <c r="CF943" s="1">
        <f t="shared" si="14"/>
        <v>1</v>
      </c>
      <c r="CG943" s="1">
        <v>179</v>
      </c>
      <c r="CH943" s="1">
        <f>_xlfn.XLOOKUP(AL943,抖音账单汇总!$A:$A,抖音账单汇总!$B:$B)</f>
        <v>179</v>
      </c>
    </row>
    <row r="944" s="1" customFormat="1" ht="20" customHeight="1" spans="1:86">
      <c r="A944" s="6" t="s">
        <v>20451</v>
      </c>
      <c r="B944" s="6" t="s">
        <v>14465</v>
      </c>
      <c r="D944" s="6" t="s">
        <v>2539</v>
      </c>
      <c r="E944" s="6" t="s">
        <v>2040</v>
      </c>
      <c r="G944" s="6" t="s">
        <v>11411</v>
      </c>
      <c r="H944" s="6" t="s">
        <v>11412</v>
      </c>
      <c r="K944" s="6" t="s">
        <v>11413</v>
      </c>
      <c r="L944" s="6" t="s">
        <v>20452</v>
      </c>
      <c r="M944" s="6" t="s">
        <v>20453</v>
      </c>
      <c r="P944" s="6" t="s">
        <v>20454</v>
      </c>
      <c r="Q944" s="6" t="s">
        <v>20455</v>
      </c>
      <c r="R944" s="6" t="s">
        <v>20456</v>
      </c>
      <c r="S944" s="6" t="s">
        <v>20457</v>
      </c>
      <c r="T944" s="6" t="s">
        <v>20456</v>
      </c>
      <c r="U944" s="6" t="s">
        <v>11468</v>
      </c>
      <c r="V944" s="6" t="s">
        <v>11573</v>
      </c>
      <c r="W944" s="6" t="s">
        <v>20458</v>
      </c>
      <c r="X944" s="6" t="s">
        <v>11424</v>
      </c>
      <c r="Y944" s="6" t="s">
        <v>20459</v>
      </c>
      <c r="AB944" s="6" t="s">
        <v>15824</v>
      </c>
      <c r="AJ944" s="6" t="s">
        <v>11678</v>
      </c>
      <c r="AK944" s="6" t="s">
        <v>11428</v>
      </c>
      <c r="AL944" s="6" t="s">
        <v>2040</v>
      </c>
      <c r="AM944" s="6" t="s">
        <v>11300</v>
      </c>
      <c r="AP944" s="6" t="s">
        <v>11429</v>
      </c>
      <c r="AQ944" s="6" t="s">
        <v>11679</v>
      </c>
      <c r="AR944" s="6" t="s">
        <v>11680</v>
      </c>
      <c r="AS944" s="6" t="s">
        <v>11432</v>
      </c>
      <c r="AT944" s="6" t="s">
        <v>11476</v>
      </c>
      <c r="AY944" s="7">
        <v>179</v>
      </c>
      <c r="AZ944" s="7">
        <v>86.7</v>
      </c>
      <c r="BA944" s="8" t="s">
        <v>11434</v>
      </c>
      <c r="BB944" s="9">
        <v>1</v>
      </c>
      <c r="BD944" s="9">
        <v>1</v>
      </c>
      <c r="BE944" s="7">
        <v>179</v>
      </c>
      <c r="BF944" s="7">
        <v>179</v>
      </c>
      <c r="BG944" s="7">
        <v>86.7</v>
      </c>
      <c r="BH944" s="7">
        <v>86.7</v>
      </c>
      <c r="BI944" s="7">
        <v>92.3</v>
      </c>
      <c r="BJ944" s="8" t="s">
        <v>11477</v>
      </c>
      <c r="BK944" s="7">
        <v>179</v>
      </c>
      <c r="BL944" s="7">
        <v>179</v>
      </c>
      <c r="BM944" s="7">
        <v>179</v>
      </c>
      <c r="BN944" s="7">
        <v>179</v>
      </c>
      <c r="BU944" s="7">
        <v>0</v>
      </c>
      <c r="BW944" s="7">
        <v>3.6</v>
      </c>
      <c r="BX944" s="7">
        <v>3.6</v>
      </c>
      <c r="BZ944" s="7">
        <v>0.456</v>
      </c>
      <c r="CA944" s="7">
        <v>0.456</v>
      </c>
      <c r="CB944" s="8" t="s">
        <v>11436</v>
      </c>
      <c r="CC944" s="8" t="s">
        <v>11437</v>
      </c>
      <c r="CE944" s="7">
        <v>98.2</v>
      </c>
      <c r="CF944" s="1">
        <f t="shared" si="14"/>
        <v>1</v>
      </c>
      <c r="CG944" s="1">
        <v>179</v>
      </c>
      <c r="CH944" s="1">
        <f>_xlfn.XLOOKUP(AL944,抖音账单汇总!$A:$A,抖音账单汇总!$B:$B)</f>
        <v>179</v>
      </c>
    </row>
    <row r="945" s="1" customFormat="1" ht="20" customHeight="1" spans="1:86">
      <c r="A945" s="6" t="s">
        <v>20460</v>
      </c>
      <c r="B945" s="6" t="s">
        <v>12232</v>
      </c>
      <c r="D945" s="6" t="s">
        <v>2539</v>
      </c>
      <c r="E945" s="6" t="s">
        <v>2050</v>
      </c>
      <c r="G945" s="6" t="s">
        <v>11411</v>
      </c>
      <c r="H945" s="6" t="s">
        <v>11412</v>
      </c>
      <c r="K945" s="6" t="s">
        <v>11413</v>
      </c>
      <c r="L945" s="6" t="s">
        <v>20461</v>
      </c>
      <c r="M945" s="6" t="s">
        <v>20462</v>
      </c>
      <c r="P945" s="6" t="s">
        <v>20463</v>
      </c>
      <c r="Q945" s="6" t="s">
        <v>20464</v>
      </c>
      <c r="R945" s="6" t="s">
        <v>20465</v>
      </c>
      <c r="S945" s="6" t="s">
        <v>20466</v>
      </c>
      <c r="T945" s="6" t="s">
        <v>20465</v>
      </c>
      <c r="U945" s="6" t="s">
        <v>11421</v>
      </c>
      <c r="V945" s="6" t="s">
        <v>11610</v>
      </c>
      <c r="W945" s="6" t="s">
        <v>17089</v>
      </c>
      <c r="X945" s="6" t="s">
        <v>11449</v>
      </c>
      <c r="Y945" s="6" t="s">
        <v>20467</v>
      </c>
      <c r="AB945" s="6" t="s">
        <v>11692</v>
      </c>
      <c r="AJ945" s="6" t="s">
        <v>11473</v>
      </c>
      <c r="AK945" s="6" t="s">
        <v>11428</v>
      </c>
      <c r="AL945" s="6" t="s">
        <v>2050</v>
      </c>
      <c r="AM945" s="6" t="s">
        <v>11300</v>
      </c>
      <c r="AP945" s="6" t="s">
        <v>11429</v>
      </c>
      <c r="AQ945" s="6" t="s">
        <v>11474</v>
      </c>
      <c r="AR945" s="6" t="s">
        <v>11475</v>
      </c>
      <c r="AS945" s="6" t="s">
        <v>11432</v>
      </c>
      <c r="AT945" s="6" t="s">
        <v>11476</v>
      </c>
      <c r="AY945" s="7">
        <v>179</v>
      </c>
      <c r="AZ945" s="7">
        <v>86.7</v>
      </c>
      <c r="BA945" s="8" t="s">
        <v>11434</v>
      </c>
      <c r="BB945" s="9">
        <v>1</v>
      </c>
      <c r="BD945" s="9">
        <v>1</v>
      </c>
      <c r="BE945" s="7">
        <v>179</v>
      </c>
      <c r="BF945" s="7">
        <v>179</v>
      </c>
      <c r="BG945" s="7">
        <v>86.7</v>
      </c>
      <c r="BH945" s="7">
        <v>86.7</v>
      </c>
      <c r="BI945" s="7">
        <v>92.3</v>
      </c>
      <c r="BJ945" s="8" t="s">
        <v>11477</v>
      </c>
      <c r="BK945" s="7">
        <v>179</v>
      </c>
      <c r="BL945" s="7">
        <v>179</v>
      </c>
      <c r="BM945" s="7">
        <v>179</v>
      </c>
      <c r="BN945" s="7">
        <v>179</v>
      </c>
      <c r="BU945" s="7">
        <v>0</v>
      </c>
      <c r="BW945" s="7">
        <v>15</v>
      </c>
      <c r="BX945" s="7">
        <v>15</v>
      </c>
      <c r="BZ945" s="7">
        <v>0.506</v>
      </c>
      <c r="CA945" s="7">
        <v>0.506</v>
      </c>
      <c r="CB945" s="8" t="s">
        <v>11436</v>
      </c>
      <c r="CC945" s="8" t="s">
        <v>11437</v>
      </c>
      <c r="CE945" s="7">
        <v>98.2</v>
      </c>
      <c r="CF945" s="1">
        <f t="shared" si="14"/>
        <v>1</v>
      </c>
      <c r="CG945" s="1">
        <v>179</v>
      </c>
      <c r="CH945" s="1">
        <f>_xlfn.XLOOKUP(AL945,抖音账单汇总!$A:$A,抖音账单汇总!$B:$B)</f>
        <v>179</v>
      </c>
    </row>
    <row r="946" s="1" customFormat="1" ht="20" customHeight="1" spans="1:86">
      <c r="A946" s="6" t="s">
        <v>20468</v>
      </c>
      <c r="B946" s="6" t="s">
        <v>15826</v>
      </c>
      <c r="D946" s="6" t="s">
        <v>2539</v>
      </c>
      <c r="E946" s="6" t="s">
        <v>799</v>
      </c>
      <c r="G946" s="6" t="s">
        <v>11411</v>
      </c>
      <c r="H946" s="6" t="s">
        <v>11412</v>
      </c>
      <c r="K946" s="6" t="s">
        <v>11413</v>
      </c>
      <c r="L946" s="6" t="s">
        <v>20469</v>
      </c>
      <c r="M946" s="6" t="s">
        <v>20470</v>
      </c>
      <c r="P946" s="6" t="s">
        <v>20471</v>
      </c>
      <c r="Q946" s="6" t="s">
        <v>20472</v>
      </c>
      <c r="R946" s="6" t="s">
        <v>20473</v>
      </c>
      <c r="S946" s="6" t="s">
        <v>20474</v>
      </c>
      <c r="T946" s="6" t="s">
        <v>20473</v>
      </c>
      <c r="U946" s="6" t="s">
        <v>11468</v>
      </c>
      <c r="V946" s="6" t="s">
        <v>11469</v>
      </c>
      <c r="W946" s="6" t="s">
        <v>20475</v>
      </c>
      <c r="X946" s="6" t="s">
        <v>11424</v>
      </c>
      <c r="Y946" s="6" t="s">
        <v>20476</v>
      </c>
      <c r="AB946" s="6" t="s">
        <v>20477</v>
      </c>
      <c r="AJ946" s="6" t="s">
        <v>11545</v>
      </c>
      <c r="AK946" s="6" t="s">
        <v>11428</v>
      </c>
      <c r="AL946" s="6" t="s">
        <v>799</v>
      </c>
      <c r="AM946" s="6" t="s">
        <v>11300</v>
      </c>
      <c r="AP946" s="6" t="s">
        <v>11429</v>
      </c>
      <c r="AQ946" s="6" t="s">
        <v>11546</v>
      </c>
      <c r="AR946" s="6" t="s">
        <v>11547</v>
      </c>
      <c r="AS946" s="6" t="s">
        <v>11432</v>
      </c>
      <c r="AT946" s="6" t="s">
        <v>11476</v>
      </c>
      <c r="AY946" s="7">
        <v>179</v>
      </c>
      <c r="AZ946" s="7">
        <v>86.7</v>
      </c>
      <c r="BA946" s="8" t="s">
        <v>11434</v>
      </c>
      <c r="BB946" s="9">
        <v>1</v>
      </c>
      <c r="BD946" s="9">
        <v>1</v>
      </c>
      <c r="BE946" s="7">
        <v>179</v>
      </c>
      <c r="BF946" s="7">
        <v>179</v>
      </c>
      <c r="BG946" s="7">
        <v>86.7</v>
      </c>
      <c r="BH946" s="7">
        <v>86.7</v>
      </c>
      <c r="BI946" s="7">
        <v>92.3</v>
      </c>
      <c r="BJ946" s="8" t="s">
        <v>11477</v>
      </c>
      <c r="BK946" s="7">
        <v>179</v>
      </c>
      <c r="BL946" s="7">
        <v>179</v>
      </c>
      <c r="BM946" s="7">
        <v>179</v>
      </c>
      <c r="BN946" s="7">
        <v>179</v>
      </c>
      <c r="BU946" s="7">
        <v>0</v>
      </c>
      <c r="BW946" s="7">
        <v>3.6</v>
      </c>
      <c r="BX946" s="7">
        <v>3.6</v>
      </c>
      <c r="BZ946" s="7">
        <v>0.537</v>
      </c>
      <c r="CA946" s="7">
        <v>0.537</v>
      </c>
      <c r="CB946" s="8" t="s">
        <v>11436</v>
      </c>
      <c r="CC946" s="8" t="s">
        <v>11437</v>
      </c>
      <c r="CE946" s="7">
        <v>98.2</v>
      </c>
      <c r="CF946" s="1">
        <f t="shared" si="14"/>
        <v>1</v>
      </c>
      <c r="CG946" s="1">
        <v>179</v>
      </c>
      <c r="CH946" s="1">
        <f>_xlfn.XLOOKUP(AL946,抖音账单汇总!$A:$A,抖音账单汇总!$B:$B)</f>
        <v>179</v>
      </c>
    </row>
    <row r="947" s="1" customFormat="1" ht="20" customHeight="1" spans="1:86">
      <c r="A947" s="6" t="s">
        <v>20478</v>
      </c>
      <c r="B947" s="6" t="s">
        <v>11581</v>
      </c>
      <c r="D947" s="6" t="s">
        <v>2539</v>
      </c>
      <c r="E947" s="6" t="s">
        <v>2028</v>
      </c>
      <c r="G947" s="6" t="s">
        <v>11411</v>
      </c>
      <c r="H947" s="6" t="s">
        <v>11412</v>
      </c>
      <c r="K947" s="6" t="s">
        <v>11413</v>
      </c>
      <c r="L947" s="6" t="s">
        <v>20479</v>
      </c>
      <c r="M947" s="6" t="s">
        <v>20480</v>
      </c>
      <c r="P947" s="6" t="s">
        <v>20481</v>
      </c>
      <c r="Q947" s="6" t="s">
        <v>20482</v>
      </c>
      <c r="R947" s="6" t="s">
        <v>20483</v>
      </c>
      <c r="S947" s="6" t="s">
        <v>20484</v>
      </c>
      <c r="T947" s="6" t="s">
        <v>20483</v>
      </c>
      <c r="U947" s="6" t="s">
        <v>11729</v>
      </c>
      <c r="V947" s="6" t="s">
        <v>20485</v>
      </c>
      <c r="W947" s="6" t="s">
        <v>20486</v>
      </c>
      <c r="X947" s="6" t="s">
        <v>11424</v>
      </c>
      <c r="Y947" s="6" t="s">
        <v>20487</v>
      </c>
      <c r="AB947" s="6" t="s">
        <v>12133</v>
      </c>
      <c r="AJ947" s="6" t="s">
        <v>11804</v>
      </c>
      <c r="AK947" s="6" t="s">
        <v>11564</v>
      </c>
      <c r="AL947" s="6" t="s">
        <v>2028</v>
      </c>
      <c r="AM947" s="6" t="s">
        <v>11300</v>
      </c>
      <c r="AP947" s="6" t="s">
        <v>11429</v>
      </c>
      <c r="AQ947" s="6" t="s">
        <v>11805</v>
      </c>
      <c r="AR947" s="6" t="s">
        <v>11806</v>
      </c>
      <c r="AS947" s="6" t="s">
        <v>11432</v>
      </c>
      <c r="AT947" s="6" t="s">
        <v>11476</v>
      </c>
      <c r="AY947" s="7">
        <v>179</v>
      </c>
      <c r="AZ947" s="7">
        <v>86.7</v>
      </c>
      <c r="BA947" s="8" t="s">
        <v>11434</v>
      </c>
      <c r="BB947" s="9">
        <v>1</v>
      </c>
      <c r="BD947" s="9">
        <v>1</v>
      </c>
      <c r="BE947" s="7">
        <v>179</v>
      </c>
      <c r="BF947" s="7">
        <v>179</v>
      </c>
      <c r="BG947" s="7">
        <v>86.7</v>
      </c>
      <c r="BH947" s="7">
        <v>86.7</v>
      </c>
      <c r="BI947" s="7">
        <v>92.3</v>
      </c>
      <c r="BJ947" s="8" t="s">
        <v>11477</v>
      </c>
      <c r="BK947" s="7">
        <v>179</v>
      </c>
      <c r="BL947" s="7">
        <v>179</v>
      </c>
      <c r="BM947" s="7">
        <v>179</v>
      </c>
      <c r="BN947" s="7">
        <v>179</v>
      </c>
      <c r="BU947" s="7">
        <v>0</v>
      </c>
      <c r="BW947" s="7">
        <v>3.6</v>
      </c>
      <c r="BX947" s="7">
        <v>3.6</v>
      </c>
      <c r="BZ947" s="7">
        <v>0.419</v>
      </c>
      <c r="CA947" s="7">
        <v>0.419</v>
      </c>
      <c r="CB947" s="8" t="s">
        <v>11436</v>
      </c>
      <c r="CC947" s="8" t="s">
        <v>11437</v>
      </c>
      <c r="CE947" s="7">
        <v>98.2</v>
      </c>
      <c r="CF947" s="1">
        <f t="shared" si="14"/>
        <v>1</v>
      </c>
      <c r="CG947" s="1">
        <v>179</v>
      </c>
      <c r="CH947" s="1">
        <f>_xlfn.XLOOKUP(AL947,抖音账单汇总!$A:$A,抖音账单汇总!$B:$B)</f>
        <v>179</v>
      </c>
    </row>
    <row r="948" s="1" customFormat="1" ht="20" customHeight="1" spans="1:86">
      <c r="A948" s="6" t="s">
        <v>20488</v>
      </c>
      <c r="B948" s="6" t="s">
        <v>17980</v>
      </c>
      <c r="D948" s="6" t="s">
        <v>2539</v>
      </c>
      <c r="E948" s="6" t="s">
        <v>2019</v>
      </c>
      <c r="G948" s="6" t="s">
        <v>11411</v>
      </c>
      <c r="H948" s="6" t="s">
        <v>11412</v>
      </c>
      <c r="K948" s="6" t="s">
        <v>11413</v>
      </c>
      <c r="L948" s="6" t="s">
        <v>20489</v>
      </c>
      <c r="M948" s="6" t="s">
        <v>20490</v>
      </c>
      <c r="P948" s="6" t="s">
        <v>20491</v>
      </c>
      <c r="Q948" s="6" t="s">
        <v>20492</v>
      </c>
      <c r="R948" s="6" t="s">
        <v>20493</v>
      </c>
      <c r="S948" s="6" t="s">
        <v>20494</v>
      </c>
      <c r="T948" s="6" t="s">
        <v>20493</v>
      </c>
      <c r="U948" s="6" t="s">
        <v>11446</v>
      </c>
      <c r="V948" s="6" t="s">
        <v>11447</v>
      </c>
      <c r="W948" s="6" t="s">
        <v>12057</v>
      </c>
      <c r="X948" s="6" t="s">
        <v>11424</v>
      </c>
      <c r="Y948" s="6" t="s">
        <v>20495</v>
      </c>
      <c r="AB948" s="6" t="s">
        <v>11850</v>
      </c>
      <c r="AJ948" s="6" t="s">
        <v>11473</v>
      </c>
      <c r="AK948" s="6" t="s">
        <v>11564</v>
      </c>
      <c r="AL948" s="6" t="s">
        <v>2019</v>
      </c>
      <c r="AM948" s="6" t="s">
        <v>11300</v>
      </c>
      <c r="AP948" s="6" t="s">
        <v>11429</v>
      </c>
      <c r="AQ948" s="6" t="s">
        <v>11474</v>
      </c>
      <c r="AR948" s="6" t="s">
        <v>11475</v>
      </c>
      <c r="AS948" s="6" t="s">
        <v>11432</v>
      </c>
      <c r="AT948" s="6" t="s">
        <v>11476</v>
      </c>
      <c r="AY948" s="7">
        <v>179</v>
      </c>
      <c r="AZ948" s="7">
        <v>86.7</v>
      </c>
      <c r="BA948" s="8" t="s">
        <v>11434</v>
      </c>
      <c r="BB948" s="9">
        <v>1</v>
      </c>
      <c r="BD948" s="9">
        <v>1</v>
      </c>
      <c r="BE948" s="7">
        <v>179</v>
      </c>
      <c r="BF948" s="7">
        <v>179</v>
      </c>
      <c r="BG948" s="7">
        <v>86.7</v>
      </c>
      <c r="BH948" s="7">
        <v>86.7</v>
      </c>
      <c r="BI948" s="7">
        <v>92.3</v>
      </c>
      <c r="BJ948" s="8" t="s">
        <v>11477</v>
      </c>
      <c r="BK948" s="7">
        <v>179</v>
      </c>
      <c r="BL948" s="7">
        <v>179</v>
      </c>
      <c r="BM948" s="7">
        <v>179</v>
      </c>
      <c r="BN948" s="7">
        <v>179</v>
      </c>
      <c r="BU948" s="7">
        <v>0</v>
      </c>
      <c r="BW948" s="7">
        <v>3.6</v>
      </c>
      <c r="BX948" s="7">
        <v>3.6</v>
      </c>
      <c r="BZ948" s="7">
        <v>0.506</v>
      </c>
      <c r="CA948" s="7">
        <v>0.506</v>
      </c>
      <c r="CB948" s="8" t="s">
        <v>11436</v>
      </c>
      <c r="CC948" s="8" t="s">
        <v>11437</v>
      </c>
      <c r="CE948" s="7">
        <v>98.2</v>
      </c>
      <c r="CF948" s="1">
        <f t="shared" si="14"/>
        <v>1</v>
      </c>
      <c r="CG948" s="1">
        <v>179</v>
      </c>
      <c r="CH948" s="1">
        <f>_xlfn.XLOOKUP(AL948,抖音账单汇总!$A:$A,抖音账单汇总!$B:$B)</f>
        <v>179</v>
      </c>
    </row>
    <row r="949" s="1" customFormat="1" ht="20" customHeight="1" spans="1:86">
      <c r="A949" s="6" t="s">
        <v>20496</v>
      </c>
      <c r="B949" s="6" t="s">
        <v>15987</v>
      </c>
      <c r="D949" s="6" t="s">
        <v>2539</v>
      </c>
      <c r="E949" s="6" t="s">
        <v>782</v>
      </c>
      <c r="G949" s="6" t="s">
        <v>11411</v>
      </c>
      <c r="H949" s="6" t="s">
        <v>11412</v>
      </c>
      <c r="K949" s="6" t="s">
        <v>11413</v>
      </c>
      <c r="L949" s="6" t="s">
        <v>20497</v>
      </c>
      <c r="M949" s="6" t="s">
        <v>20498</v>
      </c>
      <c r="P949" s="6" t="s">
        <v>20499</v>
      </c>
      <c r="Q949" s="6" t="s">
        <v>20500</v>
      </c>
      <c r="R949" s="6" t="s">
        <v>20501</v>
      </c>
      <c r="S949" s="6" t="s">
        <v>20502</v>
      </c>
      <c r="T949" s="6" t="s">
        <v>20501</v>
      </c>
      <c r="U949" s="6" t="s">
        <v>11729</v>
      </c>
      <c r="V949" s="6" t="s">
        <v>13621</v>
      </c>
      <c r="W949" s="6" t="s">
        <v>20503</v>
      </c>
      <c r="X949" s="6" t="s">
        <v>11424</v>
      </c>
      <c r="Y949" s="6" t="s">
        <v>20504</v>
      </c>
      <c r="AB949" s="6" t="s">
        <v>20505</v>
      </c>
      <c r="AJ949" s="6" t="s">
        <v>11473</v>
      </c>
      <c r="AK949" s="6" t="s">
        <v>11428</v>
      </c>
      <c r="AL949" s="6" t="s">
        <v>782</v>
      </c>
      <c r="AM949" s="6" t="s">
        <v>11300</v>
      </c>
      <c r="AP949" s="6" t="s">
        <v>11429</v>
      </c>
      <c r="AQ949" s="6" t="s">
        <v>11474</v>
      </c>
      <c r="AR949" s="6" t="s">
        <v>11475</v>
      </c>
      <c r="AS949" s="6" t="s">
        <v>11432</v>
      </c>
      <c r="AT949" s="6" t="s">
        <v>11476</v>
      </c>
      <c r="AY949" s="7">
        <v>179</v>
      </c>
      <c r="AZ949" s="7">
        <v>86.7</v>
      </c>
      <c r="BA949" s="8" t="s">
        <v>11434</v>
      </c>
      <c r="BB949" s="9">
        <v>1</v>
      </c>
      <c r="BD949" s="9">
        <v>1</v>
      </c>
      <c r="BE949" s="7">
        <v>179</v>
      </c>
      <c r="BF949" s="7">
        <v>179</v>
      </c>
      <c r="BG949" s="7">
        <v>86.7</v>
      </c>
      <c r="BH949" s="7">
        <v>86.7</v>
      </c>
      <c r="BI949" s="7">
        <v>92.3</v>
      </c>
      <c r="BJ949" s="8" t="s">
        <v>11477</v>
      </c>
      <c r="BK949" s="7">
        <v>179</v>
      </c>
      <c r="BL949" s="7">
        <v>179</v>
      </c>
      <c r="BM949" s="7">
        <v>179</v>
      </c>
      <c r="BN949" s="7">
        <v>179</v>
      </c>
      <c r="BU949" s="7">
        <v>0</v>
      </c>
      <c r="BW949" s="7">
        <v>3.6</v>
      </c>
      <c r="BX949" s="7">
        <v>3.6</v>
      </c>
      <c r="BZ949" s="7">
        <v>0.506</v>
      </c>
      <c r="CA949" s="7">
        <v>0.506</v>
      </c>
      <c r="CB949" s="8" t="s">
        <v>11436</v>
      </c>
      <c r="CC949" s="8" t="s">
        <v>11437</v>
      </c>
      <c r="CE949" s="7">
        <v>98.2</v>
      </c>
      <c r="CF949" s="1">
        <f t="shared" si="14"/>
        <v>1</v>
      </c>
      <c r="CG949" s="1">
        <v>179</v>
      </c>
      <c r="CH949" s="1">
        <f>_xlfn.XLOOKUP(AL949,抖音账单汇总!$A:$A,抖音账单汇总!$B:$B)</f>
        <v>179</v>
      </c>
    </row>
    <row r="950" s="1" customFormat="1" ht="20" customHeight="1" spans="1:86">
      <c r="A950" s="6" t="s">
        <v>20506</v>
      </c>
      <c r="B950" s="6" t="s">
        <v>11618</v>
      </c>
      <c r="D950" s="6" t="s">
        <v>2539</v>
      </c>
      <c r="E950" s="6" t="s">
        <v>822</v>
      </c>
      <c r="G950" s="6" t="s">
        <v>11411</v>
      </c>
      <c r="H950" s="6" t="s">
        <v>11412</v>
      </c>
      <c r="K950" s="6" t="s">
        <v>11413</v>
      </c>
      <c r="L950" s="6" t="s">
        <v>20507</v>
      </c>
      <c r="M950" s="6" t="s">
        <v>20508</v>
      </c>
      <c r="P950" s="6" t="s">
        <v>20509</v>
      </c>
      <c r="Q950" s="6" t="s">
        <v>20510</v>
      </c>
      <c r="R950" s="6" t="s">
        <v>20511</v>
      </c>
      <c r="S950" s="6" t="s">
        <v>20512</v>
      </c>
      <c r="T950" s="6" t="s">
        <v>20511</v>
      </c>
      <c r="U950" s="6" t="s">
        <v>11673</v>
      </c>
      <c r="V950" s="6" t="s">
        <v>16492</v>
      </c>
      <c r="W950" s="6" t="s">
        <v>20513</v>
      </c>
      <c r="X950" s="6" t="s">
        <v>11424</v>
      </c>
      <c r="Y950" s="6" t="s">
        <v>20514</v>
      </c>
      <c r="AB950" s="6" t="s">
        <v>11850</v>
      </c>
      <c r="AJ950" s="6" t="s">
        <v>11678</v>
      </c>
      <c r="AK950" s="6" t="s">
        <v>11428</v>
      </c>
      <c r="AL950" s="6" t="s">
        <v>822</v>
      </c>
      <c r="AM950" s="6" t="s">
        <v>11300</v>
      </c>
      <c r="AP950" s="6" t="s">
        <v>11429</v>
      </c>
      <c r="AQ950" s="6" t="s">
        <v>11679</v>
      </c>
      <c r="AR950" s="6" t="s">
        <v>11680</v>
      </c>
      <c r="AS950" s="6" t="s">
        <v>11432</v>
      </c>
      <c r="AT950" s="6" t="s">
        <v>11476</v>
      </c>
      <c r="AY950" s="7">
        <v>179</v>
      </c>
      <c r="AZ950" s="7">
        <v>86.7</v>
      </c>
      <c r="BA950" s="8" t="s">
        <v>11434</v>
      </c>
      <c r="BB950" s="9">
        <v>1</v>
      </c>
      <c r="BD950" s="9">
        <v>1</v>
      </c>
      <c r="BE950" s="7">
        <v>179</v>
      </c>
      <c r="BF950" s="7">
        <v>179</v>
      </c>
      <c r="BG950" s="7">
        <v>86.7</v>
      </c>
      <c r="BH950" s="7">
        <v>86.7</v>
      </c>
      <c r="BI950" s="7">
        <v>92.3</v>
      </c>
      <c r="BJ950" s="8" t="s">
        <v>11477</v>
      </c>
      <c r="BK950" s="7">
        <v>179</v>
      </c>
      <c r="BL950" s="7">
        <v>179</v>
      </c>
      <c r="BM950" s="7">
        <v>179</v>
      </c>
      <c r="BN950" s="7">
        <v>179</v>
      </c>
      <c r="BU950" s="7">
        <v>0</v>
      </c>
      <c r="BW950" s="7">
        <v>3.6</v>
      </c>
      <c r="BX950" s="7">
        <v>3.6</v>
      </c>
      <c r="BZ950" s="7">
        <v>0.456</v>
      </c>
      <c r="CA950" s="7">
        <v>0.456</v>
      </c>
      <c r="CB950" s="8" t="s">
        <v>11436</v>
      </c>
      <c r="CC950" s="8" t="s">
        <v>11437</v>
      </c>
      <c r="CE950" s="7">
        <v>98.2</v>
      </c>
      <c r="CF950" s="1">
        <f t="shared" si="14"/>
        <v>1</v>
      </c>
      <c r="CG950" s="1">
        <v>179</v>
      </c>
      <c r="CH950" s="1">
        <f>_xlfn.XLOOKUP(AL950,抖音账单汇总!$A:$A,抖音账单汇总!$B:$B)</f>
        <v>179</v>
      </c>
    </row>
    <row r="951" s="1" customFormat="1" ht="20" customHeight="1" spans="1:86">
      <c r="A951" s="6" t="s">
        <v>20515</v>
      </c>
      <c r="B951" s="6" t="s">
        <v>11961</v>
      </c>
      <c r="D951" s="6" t="s">
        <v>2539</v>
      </c>
      <c r="E951" s="6" t="s">
        <v>2018</v>
      </c>
      <c r="G951" s="6" t="s">
        <v>11411</v>
      </c>
      <c r="H951" s="6" t="s">
        <v>11412</v>
      </c>
      <c r="K951" s="6" t="s">
        <v>11413</v>
      </c>
      <c r="L951" s="6" t="s">
        <v>20516</v>
      </c>
      <c r="M951" s="6" t="s">
        <v>20517</v>
      </c>
      <c r="O951" s="6" t="s">
        <v>20518</v>
      </c>
      <c r="P951" s="6" t="s">
        <v>20519</v>
      </c>
      <c r="Q951" s="6" t="s">
        <v>20520</v>
      </c>
      <c r="R951" s="6" t="s">
        <v>20521</v>
      </c>
      <c r="S951" s="6" t="s">
        <v>20522</v>
      </c>
      <c r="T951" s="6" t="s">
        <v>20521</v>
      </c>
      <c r="U951" s="6" t="s">
        <v>11518</v>
      </c>
      <c r="V951" s="6" t="s">
        <v>17392</v>
      </c>
      <c r="W951" s="6" t="s">
        <v>20523</v>
      </c>
      <c r="X951" s="6" t="s">
        <v>11424</v>
      </c>
      <c r="Y951" s="6" t="s">
        <v>20524</v>
      </c>
      <c r="AB951" s="6" t="s">
        <v>12206</v>
      </c>
      <c r="AJ951" s="6" t="s">
        <v>11650</v>
      </c>
      <c r="AK951" s="6" t="s">
        <v>11428</v>
      </c>
      <c r="AL951" s="6" t="s">
        <v>2018</v>
      </c>
      <c r="AM951" s="6" t="s">
        <v>11300</v>
      </c>
      <c r="AP951" s="6" t="s">
        <v>11429</v>
      </c>
      <c r="AQ951" s="6" t="s">
        <v>11651</v>
      </c>
      <c r="AR951" s="6" t="s">
        <v>11652</v>
      </c>
      <c r="AS951" s="6" t="s">
        <v>11432</v>
      </c>
      <c r="AT951" s="6" t="s">
        <v>11476</v>
      </c>
      <c r="AY951" s="7">
        <v>179</v>
      </c>
      <c r="AZ951" s="7">
        <v>86.7</v>
      </c>
      <c r="BA951" s="8" t="s">
        <v>11434</v>
      </c>
      <c r="BB951" s="9">
        <v>1</v>
      </c>
      <c r="BD951" s="9">
        <v>1</v>
      </c>
      <c r="BE951" s="7">
        <v>179</v>
      </c>
      <c r="BF951" s="7">
        <v>179</v>
      </c>
      <c r="BG951" s="7">
        <v>86.7</v>
      </c>
      <c r="BH951" s="7">
        <v>86.7</v>
      </c>
      <c r="BI951" s="7">
        <v>92.3</v>
      </c>
      <c r="BJ951" s="8" t="s">
        <v>11477</v>
      </c>
      <c r="BK951" s="7">
        <v>179</v>
      </c>
      <c r="BL951" s="7">
        <v>179</v>
      </c>
      <c r="BM951" s="7">
        <v>179</v>
      </c>
      <c r="BN951" s="7">
        <v>179</v>
      </c>
      <c r="BU951" s="7">
        <v>0</v>
      </c>
      <c r="BW951" s="7">
        <v>3.6</v>
      </c>
      <c r="BX951" s="7">
        <v>3.6</v>
      </c>
      <c r="BZ951" s="7">
        <v>0.481</v>
      </c>
      <c r="CA951" s="7">
        <v>0.481</v>
      </c>
      <c r="CB951" s="8" t="s">
        <v>11436</v>
      </c>
      <c r="CC951" s="8" t="s">
        <v>11437</v>
      </c>
      <c r="CE951" s="7">
        <v>98.2</v>
      </c>
      <c r="CF951" s="1">
        <f t="shared" si="14"/>
        <v>1</v>
      </c>
      <c r="CG951" s="1">
        <v>156.48</v>
      </c>
      <c r="CH951" s="1">
        <f>_xlfn.XLOOKUP(AL951,抖音账单汇总!$A:$A,抖音账单汇总!$B:$B)</f>
        <v>156.48</v>
      </c>
    </row>
    <row r="952" s="1" customFormat="1" ht="20" customHeight="1" spans="1:86">
      <c r="A952" s="6" t="s">
        <v>20525</v>
      </c>
      <c r="B952" s="6" t="s">
        <v>11618</v>
      </c>
      <c r="D952" s="6" t="s">
        <v>2539</v>
      </c>
      <c r="E952" s="6" t="s">
        <v>2081</v>
      </c>
      <c r="G952" s="6" t="s">
        <v>11411</v>
      </c>
      <c r="H952" s="6" t="s">
        <v>11412</v>
      </c>
      <c r="K952" s="6" t="s">
        <v>11413</v>
      </c>
      <c r="L952" s="6" t="s">
        <v>20526</v>
      </c>
      <c r="M952" s="6" t="s">
        <v>20527</v>
      </c>
      <c r="P952" s="6" t="s">
        <v>20528</v>
      </c>
      <c r="Q952" s="6" t="s">
        <v>20529</v>
      </c>
      <c r="R952" s="6" t="s">
        <v>20530</v>
      </c>
      <c r="S952" s="6" t="s">
        <v>20531</v>
      </c>
      <c r="T952" s="6" t="s">
        <v>20530</v>
      </c>
      <c r="U952" s="6" t="s">
        <v>11729</v>
      </c>
      <c r="V952" s="6" t="s">
        <v>20485</v>
      </c>
      <c r="W952" s="6" t="s">
        <v>20532</v>
      </c>
      <c r="X952" s="6" t="s">
        <v>11424</v>
      </c>
      <c r="Y952" s="6" t="s">
        <v>20533</v>
      </c>
      <c r="AB952" s="6" t="s">
        <v>11472</v>
      </c>
      <c r="AJ952" s="6" t="s">
        <v>11545</v>
      </c>
      <c r="AK952" s="6" t="s">
        <v>11428</v>
      </c>
      <c r="AL952" s="6" t="s">
        <v>2081</v>
      </c>
      <c r="AM952" s="6" t="s">
        <v>11300</v>
      </c>
      <c r="AP952" s="6" t="s">
        <v>11429</v>
      </c>
      <c r="AQ952" s="6" t="s">
        <v>11546</v>
      </c>
      <c r="AR952" s="6" t="s">
        <v>11547</v>
      </c>
      <c r="AS952" s="6" t="s">
        <v>11432</v>
      </c>
      <c r="AT952" s="6" t="s">
        <v>11476</v>
      </c>
      <c r="AY952" s="7">
        <v>179</v>
      </c>
      <c r="AZ952" s="7">
        <v>86.7</v>
      </c>
      <c r="BA952" s="8" t="s">
        <v>11434</v>
      </c>
      <c r="BB952" s="9">
        <v>1</v>
      </c>
      <c r="BD952" s="9">
        <v>1</v>
      </c>
      <c r="BE952" s="7">
        <v>179</v>
      </c>
      <c r="BF952" s="7">
        <v>179</v>
      </c>
      <c r="BG952" s="7">
        <v>86.7</v>
      </c>
      <c r="BH952" s="7">
        <v>86.7</v>
      </c>
      <c r="BI952" s="7">
        <v>92.3</v>
      </c>
      <c r="BJ952" s="8" t="s">
        <v>11477</v>
      </c>
      <c r="BK952" s="7">
        <v>179</v>
      </c>
      <c r="BL952" s="7">
        <v>179</v>
      </c>
      <c r="BM952" s="7">
        <v>179</v>
      </c>
      <c r="BN952" s="7">
        <v>179</v>
      </c>
      <c r="BU952" s="7">
        <v>0</v>
      </c>
      <c r="BW952" s="7">
        <v>3.6</v>
      </c>
      <c r="BX952" s="7">
        <v>3.6</v>
      </c>
      <c r="BZ952" s="7">
        <v>0.537</v>
      </c>
      <c r="CA952" s="7">
        <v>0.537</v>
      </c>
      <c r="CB952" s="8" t="s">
        <v>11436</v>
      </c>
      <c r="CC952" s="8" t="s">
        <v>11437</v>
      </c>
      <c r="CE952" s="7">
        <v>98.2</v>
      </c>
      <c r="CF952" s="1">
        <f t="shared" si="14"/>
        <v>1</v>
      </c>
      <c r="CG952" s="1">
        <v>179</v>
      </c>
      <c r="CH952" s="1">
        <f>_xlfn.XLOOKUP(AL952,抖音账单汇总!$A:$A,抖音账单汇总!$B:$B)</f>
        <v>179</v>
      </c>
    </row>
    <row r="953" s="1" customFormat="1" ht="20" customHeight="1" spans="1:86">
      <c r="A953" s="6" t="s">
        <v>20534</v>
      </c>
      <c r="B953" s="6" t="s">
        <v>11603</v>
      </c>
      <c r="D953" s="6" t="s">
        <v>2539</v>
      </c>
      <c r="E953" s="6" t="s">
        <v>2087</v>
      </c>
      <c r="G953" s="6" t="s">
        <v>11411</v>
      </c>
      <c r="H953" s="6" t="s">
        <v>11412</v>
      </c>
      <c r="K953" s="6" t="s">
        <v>11413</v>
      </c>
      <c r="L953" s="6" t="s">
        <v>20535</v>
      </c>
      <c r="M953" s="6" t="s">
        <v>20536</v>
      </c>
      <c r="P953" s="6" t="s">
        <v>20537</v>
      </c>
      <c r="Q953" s="6" t="s">
        <v>20538</v>
      </c>
      <c r="R953" s="6" t="s">
        <v>20539</v>
      </c>
      <c r="S953" s="6" t="s">
        <v>20540</v>
      </c>
      <c r="T953" s="6" t="s">
        <v>20539</v>
      </c>
      <c r="U953" s="6" t="s">
        <v>11871</v>
      </c>
      <c r="V953" s="6" t="s">
        <v>11920</v>
      </c>
      <c r="W953" s="6" t="s">
        <v>13250</v>
      </c>
      <c r="X953" s="6" t="s">
        <v>11449</v>
      </c>
      <c r="Y953" s="6" t="s">
        <v>20541</v>
      </c>
      <c r="AB953" s="6" t="s">
        <v>11601</v>
      </c>
      <c r="AJ953" s="6" t="s">
        <v>11804</v>
      </c>
      <c r="AK953" s="6" t="s">
        <v>11428</v>
      </c>
      <c r="AL953" s="6" t="s">
        <v>2087</v>
      </c>
      <c r="AM953" s="6" t="s">
        <v>11300</v>
      </c>
      <c r="AP953" s="6" t="s">
        <v>11429</v>
      </c>
      <c r="AQ953" s="6" t="s">
        <v>11805</v>
      </c>
      <c r="AR953" s="6" t="s">
        <v>11806</v>
      </c>
      <c r="AS953" s="6" t="s">
        <v>11432</v>
      </c>
      <c r="AT953" s="6" t="s">
        <v>11476</v>
      </c>
      <c r="AY953" s="7">
        <v>179</v>
      </c>
      <c r="AZ953" s="7">
        <v>86.7</v>
      </c>
      <c r="BA953" s="8" t="s">
        <v>11434</v>
      </c>
      <c r="BB953" s="9">
        <v>1</v>
      </c>
      <c r="BD953" s="9">
        <v>1</v>
      </c>
      <c r="BE953" s="7">
        <v>179</v>
      </c>
      <c r="BF953" s="7">
        <v>179</v>
      </c>
      <c r="BG953" s="7">
        <v>86.7</v>
      </c>
      <c r="BH953" s="7">
        <v>86.7</v>
      </c>
      <c r="BI953" s="7">
        <v>92.3</v>
      </c>
      <c r="BJ953" s="8" t="s">
        <v>11477</v>
      </c>
      <c r="BK953" s="7">
        <v>179</v>
      </c>
      <c r="BL953" s="7">
        <v>179</v>
      </c>
      <c r="BM953" s="7">
        <v>179</v>
      </c>
      <c r="BN953" s="7">
        <v>179</v>
      </c>
      <c r="BU953" s="7">
        <v>0</v>
      </c>
      <c r="BW953" s="7">
        <v>15</v>
      </c>
      <c r="BX953" s="7">
        <v>15</v>
      </c>
      <c r="BZ953" s="7">
        <v>0.419</v>
      </c>
      <c r="CA953" s="7">
        <v>0.419</v>
      </c>
      <c r="CB953" s="8" t="s">
        <v>11436</v>
      </c>
      <c r="CC953" s="8" t="s">
        <v>11437</v>
      </c>
      <c r="CE953" s="7">
        <v>98.2</v>
      </c>
      <c r="CF953" s="1">
        <f t="shared" si="14"/>
        <v>1</v>
      </c>
      <c r="CG953" s="1">
        <v>179</v>
      </c>
      <c r="CH953" s="1">
        <f>_xlfn.XLOOKUP(AL953,抖音账单汇总!$A:$A,抖音账单汇总!$B:$B)</f>
        <v>179</v>
      </c>
    </row>
    <row r="954" s="1" customFormat="1" ht="20" customHeight="1" spans="1:86">
      <c r="A954" s="6" t="s">
        <v>20542</v>
      </c>
      <c r="B954" s="6" t="s">
        <v>20543</v>
      </c>
      <c r="D954" s="6" t="s">
        <v>2539</v>
      </c>
      <c r="E954" s="6" t="s">
        <v>2045</v>
      </c>
      <c r="G954" s="6" t="s">
        <v>11411</v>
      </c>
      <c r="H954" s="6" t="s">
        <v>11412</v>
      </c>
      <c r="K954" s="6" t="s">
        <v>11413</v>
      </c>
      <c r="L954" s="6" t="s">
        <v>20544</v>
      </c>
      <c r="M954" s="6" t="s">
        <v>20545</v>
      </c>
      <c r="P954" s="6" t="s">
        <v>20546</v>
      </c>
      <c r="Q954" s="6" t="s">
        <v>20547</v>
      </c>
      <c r="R954" s="6" t="s">
        <v>20548</v>
      </c>
      <c r="S954" s="6" t="s">
        <v>20549</v>
      </c>
      <c r="T954" s="6" t="s">
        <v>20548</v>
      </c>
      <c r="U954" s="6" t="s">
        <v>11518</v>
      </c>
      <c r="V954" s="6" t="s">
        <v>18311</v>
      </c>
      <c r="W954" s="6" t="s">
        <v>18312</v>
      </c>
      <c r="X954" s="6" t="s">
        <v>11424</v>
      </c>
      <c r="Y954" s="6" t="s">
        <v>20550</v>
      </c>
      <c r="AB954" s="6" t="s">
        <v>20551</v>
      </c>
      <c r="AJ954" s="6" t="s">
        <v>11545</v>
      </c>
      <c r="AK954" s="6" t="s">
        <v>11428</v>
      </c>
      <c r="AL954" s="6" t="s">
        <v>2045</v>
      </c>
      <c r="AM954" s="6" t="s">
        <v>11300</v>
      </c>
      <c r="AP954" s="6" t="s">
        <v>11429</v>
      </c>
      <c r="AQ954" s="6" t="s">
        <v>11546</v>
      </c>
      <c r="AR954" s="6" t="s">
        <v>11547</v>
      </c>
      <c r="AS954" s="6" t="s">
        <v>11432</v>
      </c>
      <c r="AT954" s="6" t="s">
        <v>11476</v>
      </c>
      <c r="AY954" s="7">
        <v>179</v>
      </c>
      <c r="AZ954" s="7">
        <v>86.7</v>
      </c>
      <c r="BA954" s="8" t="s">
        <v>11434</v>
      </c>
      <c r="BB954" s="9">
        <v>1</v>
      </c>
      <c r="BD954" s="9">
        <v>1</v>
      </c>
      <c r="BE954" s="7">
        <v>179</v>
      </c>
      <c r="BF954" s="7">
        <v>179</v>
      </c>
      <c r="BG954" s="7">
        <v>86.7</v>
      </c>
      <c r="BH954" s="7">
        <v>86.7</v>
      </c>
      <c r="BI954" s="7">
        <v>92.3</v>
      </c>
      <c r="BJ954" s="8" t="s">
        <v>11477</v>
      </c>
      <c r="BK954" s="7">
        <v>179</v>
      </c>
      <c r="BL954" s="7">
        <v>179</v>
      </c>
      <c r="BM954" s="7">
        <v>179</v>
      </c>
      <c r="BN954" s="7">
        <v>179</v>
      </c>
      <c r="BU954" s="7">
        <v>0</v>
      </c>
      <c r="BW954" s="7">
        <v>3.6</v>
      </c>
      <c r="BX954" s="7">
        <v>3.6</v>
      </c>
      <c r="BZ954" s="7">
        <v>0.537</v>
      </c>
      <c r="CA954" s="7">
        <v>0.537</v>
      </c>
      <c r="CB954" s="8" t="s">
        <v>11436</v>
      </c>
      <c r="CC954" s="8" t="s">
        <v>11437</v>
      </c>
      <c r="CE954" s="7">
        <v>98.2</v>
      </c>
      <c r="CF954" s="1">
        <f t="shared" si="14"/>
        <v>1</v>
      </c>
      <c r="CG954" s="1">
        <v>179</v>
      </c>
      <c r="CH954" s="1">
        <f>_xlfn.XLOOKUP(AL954,抖音账单汇总!$A:$A,抖音账单汇总!$B:$B)</f>
        <v>179</v>
      </c>
    </row>
    <row r="955" s="1" customFormat="1" ht="20" customHeight="1" spans="1:86">
      <c r="A955" s="6" t="s">
        <v>20552</v>
      </c>
      <c r="B955" s="6" t="s">
        <v>20553</v>
      </c>
      <c r="D955" s="6" t="s">
        <v>2539</v>
      </c>
      <c r="E955" s="6" t="s">
        <v>769</v>
      </c>
      <c r="G955" s="6" t="s">
        <v>11411</v>
      </c>
      <c r="H955" s="6" t="s">
        <v>11412</v>
      </c>
      <c r="K955" s="6" t="s">
        <v>11413</v>
      </c>
      <c r="L955" s="6" t="s">
        <v>20554</v>
      </c>
      <c r="M955" s="6" t="s">
        <v>20555</v>
      </c>
      <c r="P955" s="6" t="s">
        <v>20556</v>
      </c>
      <c r="Q955" s="6" t="s">
        <v>20557</v>
      </c>
      <c r="R955" s="6" t="s">
        <v>20558</v>
      </c>
      <c r="S955" s="6" t="s">
        <v>20559</v>
      </c>
      <c r="T955" s="6" t="s">
        <v>20558</v>
      </c>
      <c r="U955" s="6" t="s">
        <v>11729</v>
      </c>
      <c r="V955" s="6" t="s">
        <v>12508</v>
      </c>
      <c r="W955" s="6" t="s">
        <v>20560</v>
      </c>
      <c r="X955" s="6" t="s">
        <v>11424</v>
      </c>
      <c r="Y955" s="6" t="s">
        <v>20561</v>
      </c>
      <c r="AB955" s="6" t="s">
        <v>11850</v>
      </c>
      <c r="AJ955" s="6" t="s">
        <v>11473</v>
      </c>
      <c r="AK955" s="6" t="s">
        <v>11428</v>
      </c>
      <c r="AL955" s="6" t="s">
        <v>769</v>
      </c>
      <c r="AM955" s="6" t="s">
        <v>11300</v>
      </c>
      <c r="AP955" s="6" t="s">
        <v>11429</v>
      </c>
      <c r="AQ955" s="6" t="s">
        <v>11474</v>
      </c>
      <c r="AR955" s="6" t="s">
        <v>11475</v>
      </c>
      <c r="AS955" s="6" t="s">
        <v>11432</v>
      </c>
      <c r="AT955" s="6" t="s">
        <v>11476</v>
      </c>
      <c r="AY955" s="7">
        <v>179</v>
      </c>
      <c r="AZ955" s="7">
        <v>86.7</v>
      </c>
      <c r="BA955" s="8" t="s">
        <v>11434</v>
      </c>
      <c r="BB955" s="9">
        <v>1</v>
      </c>
      <c r="BD955" s="9">
        <v>1</v>
      </c>
      <c r="BE955" s="7">
        <v>179</v>
      </c>
      <c r="BF955" s="7">
        <v>179</v>
      </c>
      <c r="BG955" s="7">
        <v>86.7</v>
      </c>
      <c r="BH955" s="7">
        <v>86.7</v>
      </c>
      <c r="BI955" s="7">
        <v>92.3</v>
      </c>
      <c r="BJ955" s="8" t="s">
        <v>11477</v>
      </c>
      <c r="BK955" s="7">
        <v>179</v>
      </c>
      <c r="BL955" s="7">
        <v>179</v>
      </c>
      <c r="BM955" s="7">
        <v>179</v>
      </c>
      <c r="BN955" s="7">
        <v>179</v>
      </c>
      <c r="BU955" s="7">
        <v>0</v>
      </c>
      <c r="BW955" s="7">
        <v>3.6</v>
      </c>
      <c r="BX955" s="7">
        <v>3.6</v>
      </c>
      <c r="BZ955" s="7">
        <v>0.506</v>
      </c>
      <c r="CA955" s="7">
        <v>0.506</v>
      </c>
      <c r="CB955" s="8" t="s">
        <v>11436</v>
      </c>
      <c r="CC955" s="8" t="s">
        <v>11437</v>
      </c>
      <c r="CE955" s="7">
        <v>98.2</v>
      </c>
      <c r="CF955" s="1">
        <f t="shared" si="14"/>
        <v>1</v>
      </c>
      <c r="CG955" s="1">
        <v>179</v>
      </c>
      <c r="CH955" s="1">
        <f>_xlfn.XLOOKUP(AL955,抖音账单汇总!$A:$A,抖音账单汇总!$B:$B)</f>
        <v>179</v>
      </c>
    </row>
    <row r="956" s="1" customFormat="1" ht="20" customHeight="1" spans="1:86">
      <c r="A956" s="6" t="s">
        <v>20562</v>
      </c>
      <c r="B956" s="6" t="s">
        <v>16818</v>
      </c>
      <c r="D956" s="6" t="s">
        <v>2539</v>
      </c>
      <c r="E956" s="6" t="s">
        <v>2080</v>
      </c>
      <c r="G956" s="6" t="s">
        <v>11411</v>
      </c>
      <c r="H956" s="6" t="s">
        <v>11412</v>
      </c>
      <c r="K956" s="6" t="s">
        <v>11413</v>
      </c>
      <c r="L956" s="6" t="s">
        <v>20563</v>
      </c>
      <c r="M956" s="6" t="s">
        <v>20564</v>
      </c>
      <c r="P956" s="6" t="s">
        <v>20565</v>
      </c>
      <c r="Q956" s="6" t="s">
        <v>20566</v>
      </c>
      <c r="R956" s="6" t="s">
        <v>20567</v>
      </c>
      <c r="S956" s="6" t="s">
        <v>20568</v>
      </c>
      <c r="T956" s="6" t="s">
        <v>20567</v>
      </c>
      <c r="U956" s="6" t="s">
        <v>11764</v>
      </c>
      <c r="V956" s="6" t="s">
        <v>12239</v>
      </c>
      <c r="W956" s="6" t="s">
        <v>12251</v>
      </c>
      <c r="X956" s="6" t="s">
        <v>11424</v>
      </c>
      <c r="Y956" s="6" t="s">
        <v>20569</v>
      </c>
      <c r="AB956" s="6" t="s">
        <v>20570</v>
      </c>
      <c r="AJ956" s="6" t="s">
        <v>11650</v>
      </c>
      <c r="AK956" s="6" t="s">
        <v>11428</v>
      </c>
      <c r="AL956" s="6" t="s">
        <v>2080</v>
      </c>
      <c r="AM956" s="6" t="s">
        <v>11300</v>
      </c>
      <c r="AP956" s="6" t="s">
        <v>11429</v>
      </c>
      <c r="AQ956" s="6" t="s">
        <v>11651</v>
      </c>
      <c r="AR956" s="6" t="s">
        <v>11652</v>
      </c>
      <c r="AS956" s="6" t="s">
        <v>11432</v>
      </c>
      <c r="AT956" s="6" t="s">
        <v>11476</v>
      </c>
      <c r="AY956" s="7">
        <v>179</v>
      </c>
      <c r="AZ956" s="7">
        <v>86.7</v>
      </c>
      <c r="BA956" s="8" t="s">
        <v>11434</v>
      </c>
      <c r="BB956" s="9">
        <v>1</v>
      </c>
      <c r="BD956" s="9">
        <v>1</v>
      </c>
      <c r="BE956" s="7">
        <v>179</v>
      </c>
      <c r="BF956" s="7">
        <v>179</v>
      </c>
      <c r="BG956" s="7">
        <v>86.7</v>
      </c>
      <c r="BH956" s="7">
        <v>86.7</v>
      </c>
      <c r="BI956" s="7">
        <v>92.3</v>
      </c>
      <c r="BJ956" s="8" t="s">
        <v>11477</v>
      </c>
      <c r="BK956" s="7">
        <v>179</v>
      </c>
      <c r="BL956" s="7">
        <v>179</v>
      </c>
      <c r="BM956" s="7">
        <v>179</v>
      </c>
      <c r="BN956" s="7">
        <v>179</v>
      </c>
      <c r="BU956" s="7">
        <v>0</v>
      </c>
      <c r="BW956" s="7">
        <v>3.6</v>
      </c>
      <c r="BX956" s="7">
        <v>3.6</v>
      </c>
      <c r="BZ956" s="7">
        <v>0.481</v>
      </c>
      <c r="CA956" s="7">
        <v>0.481</v>
      </c>
      <c r="CB956" s="8" t="s">
        <v>11436</v>
      </c>
      <c r="CC956" s="8" t="s">
        <v>11437</v>
      </c>
      <c r="CE956" s="7">
        <v>98.2</v>
      </c>
      <c r="CF956" s="1">
        <f t="shared" si="14"/>
        <v>1</v>
      </c>
      <c r="CG956" s="1">
        <v>179</v>
      </c>
      <c r="CH956" s="1">
        <f>_xlfn.XLOOKUP(AL956,抖音账单汇总!$A:$A,抖音账单汇总!$B:$B)</f>
        <v>179</v>
      </c>
    </row>
    <row r="957" s="1" customFormat="1" ht="20" customHeight="1" spans="1:86">
      <c r="A957" s="6" t="s">
        <v>20571</v>
      </c>
      <c r="B957" s="6" t="s">
        <v>14465</v>
      </c>
      <c r="D957" s="6" t="s">
        <v>2539</v>
      </c>
      <c r="E957" s="6" t="s">
        <v>2027</v>
      </c>
      <c r="G957" s="6" t="s">
        <v>11411</v>
      </c>
      <c r="H957" s="6" t="s">
        <v>11412</v>
      </c>
      <c r="K957" s="6" t="s">
        <v>11413</v>
      </c>
      <c r="L957" s="6" t="s">
        <v>20572</v>
      </c>
      <c r="M957" s="6" t="s">
        <v>20573</v>
      </c>
      <c r="P957" s="6" t="s">
        <v>20574</v>
      </c>
      <c r="Q957" s="6" t="s">
        <v>20575</v>
      </c>
      <c r="R957" s="6" t="s">
        <v>20576</v>
      </c>
      <c r="S957" s="6" t="s">
        <v>20577</v>
      </c>
      <c r="T957" s="6" t="s">
        <v>20576</v>
      </c>
      <c r="U957" s="6" t="s">
        <v>11729</v>
      </c>
      <c r="V957" s="6" t="s">
        <v>12822</v>
      </c>
      <c r="W957" s="6" t="s">
        <v>16632</v>
      </c>
      <c r="X957" s="6" t="s">
        <v>11424</v>
      </c>
      <c r="Y957" s="6" t="s">
        <v>20578</v>
      </c>
      <c r="AB957" s="6" t="s">
        <v>11629</v>
      </c>
      <c r="AJ957" s="6" t="s">
        <v>11678</v>
      </c>
      <c r="AK957" s="6" t="s">
        <v>11428</v>
      </c>
      <c r="AL957" s="6" t="s">
        <v>2027</v>
      </c>
      <c r="AM957" s="6" t="s">
        <v>11300</v>
      </c>
      <c r="AP957" s="6" t="s">
        <v>11429</v>
      </c>
      <c r="AQ957" s="6" t="s">
        <v>11679</v>
      </c>
      <c r="AR957" s="6" t="s">
        <v>11680</v>
      </c>
      <c r="AS957" s="6" t="s">
        <v>11432</v>
      </c>
      <c r="AT957" s="6" t="s">
        <v>11476</v>
      </c>
      <c r="AY957" s="7">
        <v>179</v>
      </c>
      <c r="AZ957" s="7">
        <v>86.7</v>
      </c>
      <c r="BA957" s="8" t="s">
        <v>11434</v>
      </c>
      <c r="BB957" s="9">
        <v>1</v>
      </c>
      <c r="BD957" s="9">
        <v>1</v>
      </c>
      <c r="BE957" s="7">
        <v>179</v>
      </c>
      <c r="BF957" s="7">
        <v>179</v>
      </c>
      <c r="BG957" s="7">
        <v>86.7</v>
      </c>
      <c r="BH957" s="7">
        <v>86.7</v>
      </c>
      <c r="BI957" s="7">
        <v>92.3</v>
      </c>
      <c r="BJ957" s="8" t="s">
        <v>11477</v>
      </c>
      <c r="BK957" s="7">
        <v>179</v>
      </c>
      <c r="BL957" s="7">
        <v>179</v>
      </c>
      <c r="BM957" s="7">
        <v>179</v>
      </c>
      <c r="BN957" s="7">
        <v>179</v>
      </c>
      <c r="BU957" s="7">
        <v>0</v>
      </c>
      <c r="BW957" s="7">
        <v>3.6</v>
      </c>
      <c r="BX957" s="7">
        <v>3.6</v>
      </c>
      <c r="BZ957" s="7">
        <v>0.456</v>
      </c>
      <c r="CA957" s="7">
        <v>0.456</v>
      </c>
      <c r="CB957" s="8" t="s">
        <v>11436</v>
      </c>
      <c r="CC957" s="8" t="s">
        <v>11437</v>
      </c>
      <c r="CE957" s="7">
        <v>98.2</v>
      </c>
      <c r="CF957" s="1">
        <f t="shared" si="14"/>
        <v>1</v>
      </c>
      <c r="CG957" s="1">
        <v>179</v>
      </c>
      <c r="CH957" s="1">
        <f>_xlfn.XLOOKUP(AL957,抖音账单汇总!$A:$A,抖音账单汇总!$B:$B)</f>
        <v>179</v>
      </c>
    </row>
    <row r="958" s="1" customFormat="1" ht="20" customHeight="1" spans="1:86">
      <c r="A958" s="6" t="s">
        <v>20579</v>
      </c>
      <c r="B958" s="6" t="s">
        <v>11936</v>
      </c>
      <c r="D958" s="6" t="s">
        <v>2539</v>
      </c>
      <c r="E958" s="6" t="s">
        <v>810</v>
      </c>
      <c r="G958" s="6" t="s">
        <v>11411</v>
      </c>
      <c r="H958" s="6" t="s">
        <v>11412</v>
      </c>
      <c r="K958" s="6" t="s">
        <v>11413</v>
      </c>
      <c r="L958" s="6" t="s">
        <v>20580</v>
      </c>
      <c r="M958" s="6" t="s">
        <v>20581</v>
      </c>
      <c r="P958" s="6" t="s">
        <v>20582</v>
      </c>
      <c r="Q958" s="6" t="s">
        <v>20583</v>
      </c>
      <c r="R958" s="6" t="s">
        <v>20584</v>
      </c>
      <c r="S958" s="6" t="s">
        <v>20585</v>
      </c>
      <c r="T958" s="6" t="s">
        <v>20584</v>
      </c>
      <c r="U958" s="6" t="s">
        <v>11498</v>
      </c>
      <c r="V958" s="6" t="s">
        <v>11499</v>
      </c>
      <c r="W958" s="6" t="s">
        <v>17589</v>
      </c>
      <c r="X958" s="6" t="s">
        <v>11424</v>
      </c>
      <c r="Y958" s="6" t="s">
        <v>20586</v>
      </c>
      <c r="AB958" s="6" t="s">
        <v>11850</v>
      </c>
      <c r="AJ958" s="6" t="s">
        <v>11678</v>
      </c>
      <c r="AK958" s="6" t="s">
        <v>11428</v>
      </c>
      <c r="AL958" s="6" t="s">
        <v>810</v>
      </c>
      <c r="AM958" s="6" t="s">
        <v>11300</v>
      </c>
      <c r="AP958" s="6" t="s">
        <v>11429</v>
      </c>
      <c r="AQ958" s="6" t="s">
        <v>11679</v>
      </c>
      <c r="AR958" s="6" t="s">
        <v>11680</v>
      </c>
      <c r="AS958" s="6" t="s">
        <v>11432</v>
      </c>
      <c r="AT958" s="6" t="s">
        <v>11476</v>
      </c>
      <c r="AY958" s="7">
        <v>179</v>
      </c>
      <c r="AZ958" s="7">
        <v>86.7</v>
      </c>
      <c r="BA958" s="8" t="s">
        <v>11434</v>
      </c>
      <c r="BB958" s="9">
        <v>1</v>
      </c>
      <c r="BD958" s="9">
        <v>1</v>
      </c>
      <c r="BE958" s="7">
        <v>179</v>
      </c>
      <c r="BF958" s="7">
        <v>179</v>
      </c>
      <c r="BG958" s="7">
        <v>86.7</v>
      </c>
      <c r="BH958" s="7">
        <v>86.7</v>
      </c>
      <c r="BI958" s="7">
        <v>92.3</v>
      </c>
      <c r="BJ958" s="8" t="s">
        <v>11477</v>
      </c>
      <c r="BK958" s="7">
        <v>179</v>
      </c>
      <c r="BL958" s="7">
        <v>179</v>
      </c>
      <c r="BM958" s="7">
        <v>179</v>
      </c>
      <c r="BN958" s="7">
        <v>179</v>
      </c>
      <c r="BU958" s="7">
        <v>0</v>
      </c>
      <c r="BW958" s="7">
        <v>3.6</v>
      </c>
      <c r="BX958" s="7">
        <v>3.6</v>
      </c>
      <c r="BZ958" s="7">
        <v>0.456</v>
      </c>
      <c r="CA958" s="7">
        <v>0.456</v>
      </c>
      <c r="CB958" s="8" t="s">
        <v>11436</v>
      </c>
      <c r="CC958" s="8" t="s">
        <v>11437</v>
      </c>
      <c r="CE958" s="7">
        <v>98.2</v>
      </c>
      <c r="CF958" s="1">
        <f t="shared" si="14"/>
        <v>1</v>
      </c>
      <c r="CG958" s="1">
        <v>179</v>
      </c>
      <c r="CH958" s="1">
        <f>_xlfn.XLOOKUP(AL958,抖音账单汇总!$A:$A,抖音账单汇总!$B:$B)</f>
        <v>179</v>
      </c>
    </row>
    <row r="959" s="1" customFormat="1" ht="20" customHeight="1" spans="1:86">
      <c r="A959" s="6" t="s">
        <v>20587</v>
      </c>
      <c r="B959" s="6" t="s">
        <v>16064</v>
      </c>
      <c r="D959" s="6" t="s">
        <v>2539</v>
      </c>
      <c r="E959" s="6" t="s">
        <v>805</v>
      </c>
      <c r="G959" s="6" t="s">
        <v>11411</v>
      </c>
      <c r="H959" s="6" t="s">
        <v>11412</v>
      </c>
      <c r="K959" s="6" t="s">
        <v>11413</v>
      </c>
      <c r="L959" s="6" t="s">
        <v>20588</v>
      </c>
      <c r="M959" s="6" t="s">
        <v>20589</v>
      </c>
      <c r="P959" s="6" t="s">
        <v>20590</v>
      </c>
      <c r="Q959" s="6" t="s">
        <v>20591</v>
      </c>
      <c r="R959" s="6" t="s">
        <v>20592</v>
      </c>
      <c r="S959" s="6" t="s">
        <v>20593</v>
      </c>
      <c r="T959" s="6" t="s">
        <v>20592</v>
      </c>
      <c r="U959" s="6" t="s">
        <v>11673</v>
      </c>
      <c r="V959" s="6" t="s">
        <v>11674</v>
      </c>
      <c r="W959" s="6" t="s">
        <v>20594</v>
      </c>
      <c r="X959" s="6" t="s">
        <v>11424</v>
      </c>
      <c r="Y959" s="6" t="s">
        <v>20595</v>
      </c>
      <c r="AB959" s="6" t="s">
        <v>20596</v>
      </c>
      <c r="AJ959" s="6" t="s">
        <v>11473</v>
      </c>
      <c r="AK959" s="6" t="s">
        <v>11428</v>
      </c>
      <c r="AL959" s="6" t="s">
        <v>805</v>
      </c>
      <c r="AM959" s="6" t="s">
        <v>11300</v>
      </c>
      <c r="AP959" s="6" t="s">
        <v>11429</v>
      </c>
      <c r="AQ959" s="6" t="s">
        <v>11474</v>
      </c>
      <c r="AR959" s="6" t="s">
        <v>11475</v>
      </c>
      <c r="AS959" s="6" t="s">
        <v>11432</v>
      </c>
      <c r="AT959" s="6" t="s">
        <v>11476</v>
      </c>
      <c r="AY959" s="7">
        <v>179</v>
      </c>
      <c r="AZ959" s="7">
        <v>86.7</v>
      </c>
      <c r="BA959" s="8" t="s">
        <v>11434</v>
      </c>
      <c r="BB959" s="9">
        <v>1</v>
      </c>
      <c r="BD959" s="9">
        <v>1</v>
      </c>
      <c r="BE959" s="7">
        <v>179</v>
      </c>
      <c r="BF959" s="7">
        <v>179</v>
      </c>
      <c r="BG959" s="7">
        <v>86.7</v>
      </c>
      <c r="BH959" s="7">
        <v>86.7</v>
      </c>
      <c r="BI959" s="7">
        <v>92.3</v>
      </c>
      <c r="BJ959" s="8" t="s">
        <v>11477</v>
      </c>
      <c r="BK959" s="7">
        <v>179</v>
      </c>
      <c r="BL959" s="7">
        <v>179</v>
      </c>
      <c r="BM959" s="7">
        <v>179</v>
      </c>
      <c r="BN959" s="7">
        <v>179</v>
      </c>
      <c r="BU959" s="7">
        <v>0</v>
      </c>
      <c r="BW959" s="7">
        <v>3.6</v>
      </c>
      <c r="BX959" s="7">
        <v>3.6</v>
      </c>
      <c r="BZ959" s="7">
        <v>0.506</v>
      </c>
      <c r="CA959" s="7">
        <v>0.506</v>
      </c>
      <c r="CB959" s="8" t="s">
        <v>11436</v>
      </c>
      <c r="CC959" s="8" t="s">
        <v>11437</v>
      </c>
      <c r="CE959" s="7">
        <v>98.2</v>
      </c>
      <c r="CF959" s="1">
        <f t="shared" si="14"/>
        <v>1</v>
      </c>
      <c r="CG959" s="1">
        <v>179</v>
      </c>
      <c r="CH959" s="1">
        <f>_xlfn.XLOOKUP(AL959,抖音账单汇总!$A:$A,抖音账单汇总!$B:$B)</f>
        <v>179</v>
      </c>
    </row>
    <row r="960" s="1" customFormat="1" ht="20" customHeight="1" spans="1:86">
      <c r="A960" s="6" t="s">
        <v>20597</v>
      </c>
      <c r="B960" s="6" t="s">
        <v>13318</v>
      </c>
      <c r="D960" s="6" t="s">
        <v>2539</v>
      </c>
      <c r="E960" s="6" t="s">
        <v>2059</v>
      </c>
      <c r="G960" s="6" t="s">
        <v>11411</v>
      </c>
      <c r="H960" s="6" t="s">
        <v>11412</v>
      </c>
      <c r="K960" s="6" t="s">
        <v>11413</v>
      </c>
      <c r="L960" s="6" t="s">
        <v>20598</v>
      </c>
      <c r="M960" s="6" t="s">
        <v>20599</v>
      </c>
      <c r="P960" s="6" t="s">
        <v>20600</v>
      </c>
      <c r="Q960" s="6" t="s">
        <v>20601</v>
      </c>
      <c r="R960" s="6" t="s">
        <v>20602</v>
      </c>
      <c r="S960" s="6" t="s">
        <v>20603</v>
      </c>
      <c r="T960" s="6" t="s">
        <v>20602</v>
      </c>
      <c r="U960" s="6" t="s">
        <v>11907</v>
      </c>
      <c r="V960" s="6" t="s">
        <v>13452</v>
      </c>
      <c r="W960" s="6" t="s">
        <v>13453</v>
      </c>
      <c r="X960" s="6" t="s">
        <v>11424</v>
      </c>
      <c r="Y960" s="6" t="s">
        <v>20604</v>
      </c>
      <c r="AB960" s="6" t="s">
        <v>11704</v>
      </c>
      <c r="AJ960" s="6" t="s">
        <v>11678</v>
      </c>
      <c r="AK960" s="6" t="s">
        <v>11428</v>
      </c>
      <c r="AL960" s="6" t="s">
        <v>2059</v>
      </c>
      <c r="AM960" s="6" t="s">
        <v>11300</v>
      </c>
      <c r="AP960" s="6" t="s">
        <v>11429</v>
      </c>
      <c r="AQ960" s="6" t="s">
        <v>11679</v>
      </c>
      <c r="AR960" s="6" t="s">
        <v>11680</v>
      </c>
      <c r="AS960" s="6" t="s">
        <v>11432</v>
      </c>
      <c r="AT960" s="6" t="s">
        <v>11476</v>
      </c>
      <c r="AY960" s="7">
        <v>179</v>
      </c>
      <c r="AZ960" s="7">
        <v>86.7</v>
      </c>
      <c r="BA960" s="8" t="s">
        <v>11434</v>
      </c>
      <c r="BB960" s="9">
        <v>1</v>
      </c>
      <c r="BD960" s="9">
        <v>1</v>
      </c>
      <c r="BE960" s="7">
        <v>179</v>
      </c>
      <c r="BF960" s="7">
        <v>179</v>
      </c>
      <c r="BG960" s="7">
        <v>86.7</v>
      </c>
      <c r="BH960" s="7">
        <v>86.7</v>
      </c>
      <c r="BI960" s="7">
        <v>92.3</v>
      </c>
      <c r="BJ960" s="8" t="s">
        <v>11477</v>
      </c>
      <c r="BK960" s="7">
        <v>179</v>
      </c>
      <c r="BL960" s="7">
        <v>179</v>
      </c>
      <c r="BM960" s="7">
        <v>179</v>
      </c>
      <c r="BN960" s="7">
        <v>179</v>
      </c>
      <c r="BU960" s="7">
        <v>0</v>
      </c>
      <c r="BW960" s="7">
        <v>3.6</v>
      </c>
      <c r="BX960" s="7">
        <v>3.6</v>
      </c>
      <c r="BZ960" s="7">
        <v>0.456</v>
      </c>
      <c r="CA960" s="7">
        <v>0.456</v>
      </c>
      <c r="CB960" s="8" t="s">
        <v>11436</v>
      </c>
      <c r="CC960" s="8" t="s">
        <v>11437</v>
      </c>
      <c r="CE960" s="7">
        <v>98.2</v>
      </c>
      <c r="CF960" s="1">
        <f t="shared" si="14"/>
        <v>1</v>
      </c>
      <c r="CG960" s="1">
        <v>179</v>
      </c>
      <c r="CH960" s="1">
        <f>_xlfn.XLOOKUP(AL960,抖音账单汇总!$A:$A,抖音账单汇总!$B:$B)</f>
        <v>179</v>
      </c>
    </row>
    <row r="961" s="1" customFormat="1" ht="20" customHeight="1" spans="1:86">
      <c r="A961" s="6" t="s">
        <v>20605</v>
      </c>
      <c r="B961" s="6" t="s">
        <v>15039</v>
      </c>
      <c r="D961" s="6" t="s">
        <v>2539</v>
      </c>
      <c r="E961" s="6" t="s">
        <v>768</v>
      </c>
      <c r="G961" s="6" t="s">
        <v>11411</v>
      </c>
      <c r="H961" s="6" t="s">
        <v>11412</v>
      </c>
      <c r="K961" s="6" t="s">
        <v>11413</v>
      </c>
      <c r="L961" s="6" t="s">
        <v>20606</v>
      </c>
      <c r="M961" s="6" t="s">
        <v>20607</v>
      </c>
      <c r="P961" s="6" t="s">
        <v>20608</v>
      </c>
      <c r="Q961" s="6" t="s">
        <v>20609</v>
      </c>
      <c r="R961" s="6" t="s">
        <v>20610</v>
      </c>
      <c r="S961" s="6" t="s">
        <v>20611</v>
      </c>
      <c r="T961" s="6" t="s">
        <v>20610</v>
      </c>
      <c r="U961" s="6" t="s">
        <v>11907</v>
      </c>
      <c r="V961" s="6" t="s">
        <v>12169</v>
      </c>
      <c r="W961" s="6" t="s">
        <v>20612</v>
      </c>
      <c r="X961" s="6" t="s">
        <v>11424</v>
      </c>
      <c r="Y961" s="6" t="s">
        <v>20613</v>
      </c>
      <c r="AB961" s="6" t="s">
        <v>12049</v>
      </c>
      <c r="AJ961" s="6" t="s">
        <v>16993</v>
      </c>
      <c r="AK961" s="6" t="s">
        <v>11564</v>
      </c>
      <c r="AL961" s="6" t="s">
        <v>768</v>
      </c>
      <c r="AM961" s="6" t="s">
        <v>11300</v>
      </c>
      <c r="AP961" s="6" t="s">
        <v>11429</v>
      </c>
      <c r="AQ961" s="6" t="s">
        <v>16994</v>
      </c>
      <c r="AR961" s="6" t="s">
        <v>16995</v>
      </c>
      <c r="AS961" s="6" t="s">
        <v>11432</v>
      </c>
      <c r="AT961" s="6" t="s">
        <v>11433</v>
      </c>
      <c r="AY961" s="7">
        <v>179</v>
      </c>
      <c r="AZ961" s="7">
        <v>90</v>
      </c>
      <c r="BA961" s="8" t="s">
        <v>11434</v>
      </c>
      <c r="BB961" s="9">
        <v>1</v>
      </c>
      <c r="BD961" s="9">
        <v>1</v>
      </c>
      <c r="BE961" s="7">
        <v>179</v>
      </c>
      <c r="BF961" s="7">
        <v>179</v>
      </c>
      <c r="BG961" s="7">
        <v>90</v>
      </c>
      <c r="BH961" s="7">
        <v>90</v>
      </c>
      <c r="BI961" s="7">
        <v>89</v>
      </c>
      <c r="BJ961" s="8" t="s">
        <v>11435</v>
      </c>
      <c r="BK961" s="7">
        <v>179</v>
      </c>
      <c r="BL961" s="7">
        <v>179</v>
      </c>
      <c r="BM961" s="7">
        <v>179</v>
      </c>
      <c r="BN961" s="7">
        <v>179</v>
      </c>
      <c r="BU961" s="7">
        <v>0</v>
      </c>
      <c r="BW961" s="7">
        <v>3.6</v>
      </c>
      <c r="BX961" s="7">
        <v>3.6</v>
      </c>
      <c r="BZ961" s="7">
        <v>0.36</v>
      </c>
      <c r="CA961" s="7">
        <v>0.36</v>
      </c>
      <c r="CB961" s="8" t="s">
        <v>11436</v>
      </c>
      <c r="CC961" s="8" t="s">
        <v>11437</v>
      </c>
      <c r="CE961" s="7">
        <v>101.5</v>
      </c>
      <c r="CF961" s="1">
        <f t="shared" si="14"/>
        <v>1</v>
      </c>
      <c r="CG961" s="1">
        <v>179</v>
      </c>
      <c r="CH961" s="1">
        <f>_xlfn.XLOOKUP(AL961,抖音账单汇总!$A:$A,抖音账单汇总!$B:$B)</f>
        <v>179</v>
      </c>
    </row>
    <row r="962" s="1" customFormat="1" ht="20" customHeight="1" spans="1:86">
      <c r="A962" s="6" t="s">
        <v>20614</v>
      </c>
      <c r="B962" s="6" t="s">
        <v>11936</v>
      </c>
      <c r="D962" s="6" t="s">
        <v>2539</v>
      </c>
      <c r="E962" s="6" t="s">
        <v>804</v>
      </c>
      <c r="G962" s="6" t="s">
        <v>11411</v>
      </c>
      <c r="H962" s="6" t="s">
        <v>11412</v>
      </c>
      <c r="K962" s="6" t="s">
        <v>11413</v>
      </c>
      <c r="L962" s="6" t="s">
        <v>20615</v>
      </c>
      <c r="M962" s="6" t="s">
        <v>20616</v>
      </c>
      <c r="P962" s="6" t="s">
        <v>20617</v>
      </c>
      <c r="Q962" s="6" t="s">
        <v>20618</v>
      </c>
      <c r="R962" s="6" t="s">
        <v>20619</v>
      </c>
      <c r="S962" s="6" t="s">
        <v>20620</v>
      </c>
      <c r="T962" s="6" t="s">
        <v>20619</v>
      </c>
      <c r="U962" s="6" t="s">
        <v>11907</v>
      </c>
      <c r="V962" s="6" t="s">
        <v>16221</v>
      </c>
      <c r="W962" s="6" t="s">
        <v>16222</v>
      </c>
      <c r="X962" s="6" t="s">
        <v>11424</v>
      </c>
      <c r="Y962" s="6" t="s">
        <v>20621</v>
      </c>
      <c r="AB962" s="6" t="s">
        <v>12206</v>
      </c>
      <c r="AJ962" s="6" t="s">
        <v>11545</v>
      </c>
      <c r="AK962" s="6" t="s">
        <v>11428</v>
      </c>
      <c r="AL962" s="6" t="s">
        <v>804</v>
      </c>
      <c r="AM962" s="6" t="s">
        <v>11300</v>
      </c>
      <c r="AP962" s="6" t="s">
        <v>11429</v>
      </c>
      <c r="AQ962" s="6" t="s">
        <v>11546</v>
      </c>
      <c r="AR962" s="6" t="s">
        <v>11547</v>
      </c>
      <c r="AS962" s="6" t="s">
        <v>11432</v>
      </c>
      <c r="AT962" s="6" t="s">
        <v>11476</v>
      </c>
      <c r="AY962" s="7">
        <v>179</v>
      </c>
      <c r="AZ962" s="7">
        <v>86.7</v>
      </c>
      <c r="BA962" s="8" t="s">
        <v>11434</v>
      </c>
      <c r="BB962" s="9">
        <v>1</v>
      </c>
      <c r="BD962" s="9">
        <v>1</v>
      </c>
      <c r="BE962" s="7">
        <v>179</v>
      </c>
      <c r="BF962" s="7">
        <v>179</v>
      </c>
      <c r="BG962" s="7">
        <v>86.7</v>
      </c>
      <c r="BH962" s="7">
        <v>86.7</v>
      </c>
      <c r="BI962" s="7">
        <v>92.3</v>
      </c>
      <c r="BJ962" s="8" t="s">
        <v>11477</v>
      </c>
      <c r="BK962" s="7">
        <v>179</v>
      </c>
      <c r="BL962" s="7">
        <v>179</v>
      </c>
      <c r="BM962" s="7">
        <v>179</v>
      </c>
      <c r="BN962" s="7">
        <v>179</v>
      </c>
      <c r="BU962" s="7">
        <v>0</v>
      </c>
      <c r="BW962" s="7">
        <v>3.6</v>
      </c>
      <c r="BX962" s="7">
        <v>3.6</v>
      </c>
      <c r="BZ962" s="7">
        <v>0.537</v>
      </c>
      <c r="CA962" s="7">
        <v>0.537</v>
      </c>
      <c r="CB962" s="8" t="s">
        <v>11436</v>
      </c>
      <c r="CC962" s="8" t="s">
        <v>11437</v>
      </c>
      <c r="CE962" s="7">
        <v>98.2</v>
      </c>
      <c r="CF962" s="1">
        <f t="shared" si="14"/>
        <v>1</v>
      </c>
      <c r="CG962" s="1">
        <v>179</v>
      </c>
      <c r="CH962" s="1">
        <f>_xlfn.XLOOKUP(AL962,抖音账单汇总!$A:$A,抖音账单汇总!$B:$B)</f>
        <v>179</v>
      </c>
    </row>
    <row r="963" s="1" customFormat="1" ht="20" customHeight="1" spans="1:86">
      <c r="A963" s="6" t="s">
        <v>20277</v>
      </c>
      <c r="B963" s="6" t="s">
        <v>20278</v>
      </c>
      <c r="D963" s="6" t="s">
        <v>2539</v>
      </c>
      <c r="E963" s="6" t="s">
        <v>614</v>
      </c>
      <c r="G963" s="6" t="s">
        <v>11411</v>
      </c>
      <c r="H963" s="6" t="s">
        <v>11412</v>
      </c>
      <c r="K963" s="6" t="s">
        <v>11413</v>
      </c>
      <c r="L963" s="6" t="s">
        <v>20279</v>
      </c>
      <c r="M963" s="6" t="s">
        <v>20280</v>
      </c>
      <c r="N963" s="6" t="s">
        <v>20281</v>
      </c>
      <c r="P963" s="6" t="s">
        <v>20282</v>
      </c>
      <c r="Q963" s="6" t="s">
        <v>20283</v>
      </c>
      <c r="R963" s="6" t="s">
        <v>20284</v>
      </c>
      <c r="S963" s="6" t="s">
        <v>20285</v>
      </c>
      <c r="T963" s="6" t="s">
        <v>20284</v>
      </c>
      <c r="U963" s="6" t="s">
        <v>11673</v>
      </c>
      <c r="V963" s="6" t="s">
        <v>17886</v>
      </c>
      <c r="W963" s="6" t="s">
        <v>17887</v>
      </c>
      <c r="X963" s="6" t="s">
        <v>11424</v>
      </c>
      <c r="Y963" s="6" t="s">
        <v>20286</v>
      </c>
      <c r="AB963" s="6" t="s">
        <v>20287</v>
      </c>
      <c r="AJ963" s="6" t="s">
        <v>11473</v>
      </c>
      <c r="AL963" s="6" t="s">
        <v>614</v>
      </c>
      <c r="AM963" s="6" t="s">
        <v>11300</v>
      </c>
      <c r="AP963" s="6" t="s">
        <v>11429</v>
      </c>
      <c r="AQ963" s="6" t="s">
        <v>11474</v>
      </c>
      <c r="AR963" s="6" t="s">
        <v>11474</v>
      </c>
      <c r="AS963" s="6" t="s">
        <v>11432</v>
      </c>
      <c r="AT963" s="6" t="s">
        <v>11476</v>
      </c>
      <c r="AY963" s="7">
        <v>179</v>
      </c>
      <c r="AZ963" s="7">
        <v>86.7</v>
      </c>
      <c r="BA963" s="8" t="s">
        <v>11434</v>
      </c>
      <c r="BB963" s="9">
        <v>1</v>
      </c>
      <c r="BD963" s="9">
        <v>1</v>
      </c>
      <c r="BF963" s="7">
        <v>0</v>
      </c>
      <c r="BG963" s="7">
        <v>86.7</v>
      </c>
      <c r="BH963" s="7">
        <v>86.7</v>
      </c>
      <c r="BI963" s="7">
        <v>-86.7</v>
      </c>
      <c r="BJ963" s="8" t="s">
        <v>11550</v>
      </c>
      <c r="BK963" s="7">
        <v>358</v>
      </c>
      <c r="BL963" s="7">
        <v>179</v>
      </c>
      <c r="BU963" s="7">
        <v>0</v>
      </c>
      <c r="BW963" s="7">
        <v>3.6</v>
      </c>
      <c r="BZ963" s="7">
        <v>0.987</v>
      </c>
      <c r="CA963" s="7">
        <v>0.987</v>
      </c>
      <c r="CB963" s="8" t="s">
        <v>11436</v>
      </c>
      <c r="CC963" s="8" t="s">
        <v>11437</v>
      </c>
      <c r="CE963" s="7">
        <v>98.2</v>
      </c>
      <c r="CF963" s="1">
        <v>0</v>
      </c>
      <c r="CG963" s="1">
        <v>0</v>
      </c>
      <c r="CH963" s="1">
        <f>_xlfn.XLOOKUP(AL963,抖音账单汇总!$A:$A,抖音账单汇总!$B:$B)</f>
        <v>358</v>
      </c>
    </row>
    <row r="964" s="1" customFormat="1" ht="20" customHeight="1" spans="1:86">
      <c r="A964" s="6" t="s">
        <v>20622</v>
      </c>
      <c r="B964" s="6" t="s">
        <v>12858</v>
      </c>
      <c r="D964" s="6" t="s">
        <v>2539</v>
      </c>
      <c r="E964" s="6" t="s">
        <v>809</v>
      </c>
      <c r="G964" s="6" t="s">
        <v>11411</v>
      </c>
      <c r="H964" s="6" t="s">
        <v>11412</v>
      </c>
      <c r="K964" s="6" t="s">
        <v>11413</v>
      </c>
      <c r="L964" s="6" t="s">
        <v>20623</v>
      </c>
      <c r="M964" s="6" t="s">
        <v>20624</v>
      </c>
      <c r="P964" s="6" t="s">
        <v>20625</v>
      </c>
      <c r="Q964" s="6" t="s">
        <v>20626</v>
      </c>
      <c r="R964" s="6" t="s">
        <v>20627</v>
      </c>
      <c r="S964" s="6" t="s">
        <v>20628</v>
      </c>
      <c r="T964" s="6" t="s">
        <v>20627</v>
      </c>
      <c r="U964" s="6" t="s">
        <v>11518</v>
      </c>
      <c r="V964" s="6" t="s">
        <v>12192</v>
      </c>
      <c r="W964" s="6" t="s">
        <v>20629</v>
      </c>
      <c r="X964" s="6" t="s">
        <v>11424</v>
      </c>
      <c r="Y964" s="6" t="s">
        <v>20630</v>
      </c>
      <c r="AB964" s="6" t="s">
        <v>13876</v>
      </c>
      <c r="AJ964" s="6" t="s">
        <v>11650</v>
      </c>
      <c r="AK964" s="6" t="s">
        <v>11428</v>
      </c>
      <c r="AL964" s="6" t="s">
        <v>809</v>
      </c>
      <c r="AM964" s="6" t="s">
        <v>11300</v>
      </c>
      <c r="AP964" s="6" t="s">
        <v>11429</v>
      </c>
      <c r="AQ964" s="6" t="s">
        <v>11651</v>
      </c>
      <c r="AR964" s="6" t="s">
        <v>11652</v>
      </c>
      <c r="AS964" s="6" t="s">
        <v>11432</v>
      </c>
      <c r="AT964" s="6" t="s">
        <v>11476</v>
      </c>
      <c r="AY964" s="7">
        <v>179</v>
      </c>
      <c r="AZ964" s="7">
        <v>86.7</v>
      </c>
      <c r="BA964" s="8" t="s">
        <v>11434</v>
      </c>
      <c r="BB964" s="9">
        <v>1</v>
      </c>
      <c r="BD964" s="9">
        <v>1</v>
      </c>
      <c r="BE964" s="7">
        <v>179</v>
      </c>
      <c r="BF964" s="7">
        <v>179</v>
      </c>
      <c r="BG964" s="7">
        <v>86.7</v>
      </c>
      <c r="BH964" s="7">
        <v>86.7</v>
      </c>
      <c r="BI964" s="7">
        <v>92.3</v>
      </c>
      <c r="BJ964" s="8" t="s">
        <v>11477</v>
      </c>
      <c r="BK964" s="7">
        <v>179</v>
      </c>
      <c r="BL964" s="7">
        <v>179</v>
      </c>
      <c r="BM964" s="7">
        <v>179</v>
      </c>
      <c r="BN964" s="7">
        <v>179</v>
      </c>
      <c r="BU964" s="7">
        <v>0</v>
      </c>
      <c r="BW964" s="7">
        <v>3.6</v>
      </c>
      <c r="BX964" s="7">
        <v>3.6</v>
      </c>
      <c r="BZ964" s="7">
        <v>0.481</v>
      </c>
      <c r="CA964" s="7">
        <v>0.481</v>
      </c>
      <c r="CB964" s="8" t="s">
        <v>11436</v>
      </c>
      <c r="CC964" s="8" t="s">
        <v>11437</v>
      </c>
      <c r="CE964" s="7">
        <v>98.2</v>
      </c>
      <c r="CF964" s="1">
        <f t="shared" ref="CF963:CF1026" si="15">BD964-BP964</f>
        <v>1</v>
      </c>
      <c r="CG964" s="1">
        <v>179</v>
      </c>
      <c r="CH964" s="1">
        <f>_xlfn.XLOOKUP(AL964,抖音账单汇总!$A:$A,抖音账单汇总!$B:$B)</f>
        <v>179</v>
      </c>
    </row>
    <row r="965" s="1" customFormat="1" ht="20" customHeight="1" spans="1:86">
      <c r="A965" s="6" t="s">
        <v>20631</v>
      </c>
      <c r="B965" s="6" t="s">
        <v>11581</v>
      </c>
      <c r="D965" s="6" t="s">
        <v>2539</v>
      </c>
      <c r="E965" s="6" t="s">
        <v>813</v>
      </c>
      <c r="G965" s="6" t="s">
        <v>11411</v>
      </c>
      <c r="H965" s="6" t="s">
        <v>11412</v>
      </c>
      <c r="K965" s="6" t="s">
        <v>11413</v>
      </c>
      <c r="L965" s="6" t="s">
        <v>20632</v>
      </c>
      <c r="M965" s="6" t="s">
        <v>20633</v>
      </c>
      <c r="P965" s="6" t="s">
        <v>20634</v>
      </c>
      <c r="Q965" s="6" t="s">
        <v>20635</v>
      </c>
      <c r="R965" s="6" t="s">
        <v>20636</v>
      </c>
      <c r="S965" s="6" t="s">
        <v>20637</v>
      </c>
      <c r="T965" s="6" t="s">
        <v>20636</v>
      </c>
      <c r="U965" s="6" t="s">
        <v>11815</v>
      </c>
      <c r="V965" s="6" t="s">
        <v>11816</v>
      </c>
      <c r="W965" s="6" t="s">
        <v>20638</v>
      </c>
      <c r="X965" s="6" t="s">
        <v>11424</v>
      </c>
      <c r="Y965" s="6" t="s">
        <v>20639</v>
      </c>
      <c r="AB965" s="6" t="s">
        <v>14139</v>
      </c>
      <c r="AJ965" s="6" t="s">
        <v>11678</v>
      </c>
      <c r="AK965" s="6" t="s">
        <v>11564</v>
      </c>
      <c r="AL965" s="6" t="s">
        <v>813</v>
      </c>
      <c r="AM965" s="6" t="s">
        <v>11300</v>
      </c>
      <c r="AP965" s="6" t="s">
        <v>11429</v>
      </c>
      <c r="AQ965" s="6" t="s">
        <v>11679</v>
      </c>
      <c r="AR965" s="6" t="s">
        <v>11680</v>
      </c>
      <c r="AS965" s="6" t="s">
        <v>11432</v>
      </c>
      <c r="AT965" s="6" t="s">
        <v>11476</v>
      </c>
      <c r="AY965" s="7">
        <v>179</v>
      </c>
      <c r="AZ965" s="7">
        <v>86.7</v>
      </c>
      <c r="BA965" s="8" t="s">
        <v>11434</v>
      </c>
      <c r="BB965" s="9">
        <v>1</v>
      </c>
      <c r="BD965" s="9">
        <v>1</v>
      </c>
      <c r="BE965" s="7">
        <v>179</v>
      </c>
      <c r="BF965" s="7">
        <v>179</v>
      </c>
      <c r="BG965" s="7">
        <v>86.7</v>
      </c>
      <c r="BH965" s="7">
        <v>86.7</v>
      </c>
      <c r="BI965" s="7">
        <v>92.3</v>
      </c>
      <c r="BJ965" s="8" t="s">
        <v>11477</v>
      </c>
      <c r="BK965" s="7">
        <v>179</v>
      </c>
      <c r="BL965" s="7">
        <v>179</v>
      </c>
      <c r="BM965" s="7">
        <v>179</v>
      </c>
      <c r="BN965" s="7">
        <v>179</v>
      </c>
      <c r="BU965" s="7">
        <v>0</v>
      </c>
      <c r="BW965" s="7">
        <v>3.6</v>
      </c>
      <c r="BX965" s="7">
        <v>3.6</v>
      </c>
      <c r="BZ965" s="7">
        <v>0.456</v>
      </c>
      <c r="CA965" s="7">
        <v>0.456</v>
      </c>
      <c r="CB965" s="8" t="s">
        <v>11436</v>
      </c>
      <c r="CC965" s="8" t="s">
        <v>11437</v>
      </c>
      <c r="CE965" s="7">
        <v>98.2</v>
      </c>
      <c r="CF965" s="1">
        <f t="shared" si="15"/>
        <v>1</v>
      </c>
      <c r="CG965" s="1">
        <v>179</v>
      </c>
      <c r="CH965" s="1">
        <f>_xlfn.XLOOKUP(AL965,抖音账单汇总!$A:$A,抖音账单汇总!$B:$B)</f>
        <v>179</v>
      </c>
    </row>
    <row r="966" s="1" customFormat="1" ht="20" customHeight="1" spans="1:86">
      <c r="A966" s="6" t="s">
        <v>20640</v>
      </c>
      <c r="B966" s="6" t="s">
        <v>19675</v>
      </c>
      <c r="D966" s="6" t="s">
        <v>2539</v>
      </c>
      <c r="E966" s="6" t="s">
        <v>766</v>
      </c>
      <c r="G966" s="6" t="s">
        <v>11411</v>
      </c>
      <c r="H966" s="6" t="s">
        <v>11412</v>
      </c>
      <c r="K966" s="6" t="s">
        <v>11413</v>
      </c>
      <c r="L966" s="6" t="s">
        <v>20641</v>
      </c>
      <c r="M966" s="6" t="s">
        <v>20642</v>
      </c>
      <c r="P966" s="6" t="s">
        <v>20643</v>
      </c>
      <c r="Q966" s="6" t="s">
        <v>20644</v>
      </c>
      <c r="R966" s="6" t="s">
        <v>20645</v>
      </c>
      <c r="S966" s="6" t="s">
        <v>20646</v>
      </c>
      <c r="T966" s="6" t="s">
        <v>20645</v>
      </c>
      <c r="U966" s="6" t="s">
        <v>11673</v>
      </c>
      <c r="V966" s="6" t="s">
        <v>11741</v>
      </c>
      <c r="W966" s="6" t="s">
        <v>20647</v>
      </c>
      <c r="X966" s="6" t="s">
        <v>11424</v>
      </c>
      <c r="Y966" s="6" t="s">
        <v>20648</v>
      </c>
      <c r="AB966" s="6" t="s">
        <v>12367</v>
      </c>
      <c r="AJ966" s="6" t="s">
        <v>11650</v>
      </c>
      <c r="AK966" s="6" t="s">
        <v>11428</v>
      </c>
      <c r="AL966" s="6" t="s">
        <v>766</v>
      </c>
      <c r="AM966" s="6" t="s">
        <v>11300</v>
      </c>
      <c r="AP966" s="6" t="s">
        <v>11429</v>
      </c>
      <c r="AQ966" s="6" t="s">
        <v>11651</v>
      </c>
      <c r="AR966" s="6" t="s">
        <v>11652</v>
      </c>
      <c r="AS966" s="6" t="s">
        <v>11432</v>
      </c>
      <c r="AT966" s="6" t="s">
        <v>11476</v>
      </c>
      <c r="AY966" s="7">
        <v>179</v>
      </c>
      <c r="AZ966" s="7">
        <v>86.7</v>
      </c>
      <c r="BA966" s="8" t="s">
        <v>11434</v>
      </c>
      <c r="BB966" s="9">
        <v>1</v>
      </c>
      <c r="BD966" s="9">
        <v>1</v>
      </c>
      <c r="BE966" s="7">
        <v>179</v>
      </c>
      <c r="BF966" s="7">
        <v>179</v>
      </c>
      <c r="BG966" s="7">
        <v>86.7</v>
      </c>
      <c r="BH966" s="7">
        <v>86.7</v>
      </c>
      <c r="BI966" s="7">
        <v>92.3</v>
      </c>
      <c r="BJ966" s="8" t="s">
        <v>11477</v>
      </c>
      <c r="BK966" s="7">
        <v>179</v>
      </c>
      <c r="BL966" s="7">
        <v>179</v>
      </c>
      <c r="BM966" s="7">
        <v>179</v>
      </c>
      <c r="BN966" s="7">
        <v>179</v>
      </c>
      <c r="BU966" s="7">
        <v>0</v>
      </c>
      <c r="BW966" s="7">
        <v>3.6</v>
      </c>
      <c r="BX966" s="7">
        <v>3.6</v>
      </c>
      <c r="BZ966" s="7">
        <v>0.481</v>
      </c>
      <c r="CA966" s="7">
        <v>0.481</v>
      </c>
      <c r="CB966" s="8" t="s">
        <v>11436</v>
      </c>
      <c r="CC966" s="8" t="s">
        <v>11437</v>
      </c>
      <c r="CE966" s="7">
        <v>98.2</v>
      </c>
      <c r="CF966" s="1">
        <f t="shared" si="15"/>
        <v>1</v>
      </c>
      <c r="CG966" s="1">
        <v>179</v>
      </c>
      <c r="CH966" s="1">
        <f>_xlfn.XLOOKUP(AL966,抖音账单汇总!$A:$A,抖音账单汇总!$B:$B)</f>
        <v>179</v>
      </c>
    </row>
    <row r="967" s="1" customFormat="1" ht="20" customHeight="1" spans="1:86">
      <c r="A967" s="6" t="s">
        <v>20649</v>
      </c>
      <c r="B967" s="6" t="s">
        <v>12196</v>
      </c>
      <c r="D967" s="6" t="s">
        <v>2539</v>
      </c>
      <c r="E967" s="6" t="s">
        <v>785</v>
      </c>
      <c r="G967" s="6" t="s">
        <v>11411</v>
      </c>
      <c r="H967" s="6" t="s">
        <v>11412</v>
      </c>
      <c r="K967" s="6" t="s">
        <v>11413</v>
      </c>
      <c r="L967" s="6" t="s">
        <v>20650</v>
      </c>
      <c r="M967" s="6" t="s">
        <v>20651</v>
      </c>
      <c r="P967" s="6" t="s">
        <v>20652</v>
      </c>
      <c r="Q967" s="6" t="s">
        <v>20653</v>
      </c>
      <c r="R967" s="6" t="s">
        <v>20654</v>
      </c>
      <c r="S967" s="6" t="s">
        <v>20655</v>
      </c>
      <c r="T967" s="6" t="s">
        <v>20654</v>
      </c>
      <c r="U967" s="6" t="s">
        <v>11640</v>
      </c>
      <c r="V967" s="6" t="s">
        <v>14493</v>
      </c>
      <c r="W967" s="6" t="s">
        <v>20656</v>
      </c>
      <c r="X967" s="6" t="s">
        <v>11424</v>
      </c>
      <c r="Y967" s="6" t="s">
        <v>20657</v>
      </c>
      <c r="AB967" s="6" t="s">
        <v>12206</v>
      </c>
      <c r="AJ967" s="6" t="s">
        <v>11678</v>
      </c>
      <c r="AK967" s="6" t="s">
        <v>11428</v>
      </c>
      <c r="AL967" s="6" t="s">
        <v>785</v>
      </c>
      <c r="AM967" s="6" t="s">
        <v>11300</v>
      </c>
      <c r="AP967" s="6" t="s">
        <v>11429</v>
      </c>
      <c r="AQ967" s="6" t="s">
        <v>11679</v>
      </c>
      <c r="AR967" s="6" t="s">
        <v>11680</v>
      </c>
      <c r="AS967" s="6" t="s">
        <v>11432</v>
      </c>
      <c r="AT967" s="6" t="s">
        <v>11476</v>
      </c>
      <c r="AY967" s="7">
        <v>179</v>
      </c>
      <c r="AZ967" s="7">
        <v>86.7</v>
      </c>
      <c r="BA967" s="8" t="s">
        <v>11434</v>
      </c>
      <c r="BB967" s="9">
        <v>1</v>
      </c>
      <c r="BD967" s="9">
        <v>1</v>
      </c>
      <c r="BE967" s="7">
        <v>179</v>
      </c>
      <c r="BF967" s="7">
        <v>179</v>
      </c>
      <c r="BG967" s="7">
        <v>86.7</v>
      </c>
      <c r="BH967" s="7">
        <v>86.7</v>
      </c>
      <c r="BI967" s="7">
        <v>92.3</v>
      </c>
      <c r="BJ967" s="8" t="s">
        <v>11477</v>
      </c>
      <c r="BK967" s="7">
        <v>179</v>
      </c>
      <c r="BL967" s="7">
        <v>179</v>
      </c>
      <c r="BM967" s="7">
        <v>179</v>
      </c>
      <c r="BN967" s="7">
        <v>179</v>
      </c>
      <c r="BU967" s="7">
        <v>0</v>
      </c>
      <c r="BW967" s="7">
        <v>3.6</v>
      </c>
      <c r="BX967" s="7">
        <v>3.6</v>
      </c>
      <c r="BZ967" s="7">
        <v>0.456</v>
      </c>
      <c r="CA967" s="7">
        <v>0.456</v>
      </c>
      <c r="CB967" s="8" t="s">
        <v>11436</v>
      </c>
      <c r="CC967" s="8" t="s">
        <v>11437</v>
      </c>
      <c r="CE967" s="7">
        <v>98.2</v>
      </c>
      <c r="CF967" s="1">
        <f t="shared" si="15"/>
        <v>1</v>
      </c>
      <c r="CG967" s="1">
        <v>179</v>
      </c>
      <c r="CH967" s="1">
        <f>_xlfn.XLOOKUP(AL967,抖音账单汇总!$A:$A,抖音账单汇总!$B:$B)</f>
        <v>179</v>
      </c>
    </row>
    <row r="968" s="1" customFormat="1" ht="20" customHeight="1" spans="1:86">
      <c r="A968" s="6" t="s">
        <v>20658</v>
      </c>
      <c r="B968" s="6" t="s">
        <v>11552</v>
      </c>
      <c r="D968" s="6" t="s">
        <v>2539</v>
      </c>
      <c r="E968" s="6" t="s">
        <v>2053</v>
      </c>
      <c r="G968" s="6" t="s">
        <v>11411</v>
      </c>
      <c r="H968" s="6" t="s">
        <v>11412</v>
      </c>
      <c r="K968" s="6" t="s">
        <v>11413</v>
      </c>
      <c r="L968" s="6" t="s">
        <v>20659</v>
      </c>
      <c r="M968" s="6" t="s">
        <v>20660</v>
      </c>
      <c r="P968" s="6" t="s">
        <v>20661</v>
      </c>
      <c r="Q968" s="6" t="s">
        <v>20662</v>
      </c>
      <c r="R968" s="6" t="s">
        <v>20663</v>
      </c>
      <c r="S968" s="6" t="s">
        <v>20664</v>
      </c>
      <c r="T968" s="6" t="s">
        <v>20663</v>
      </c>
      <c r="U968" s="6" t="s">
        <v>11673</v>
      </c>
      <c r="V968" s="6" t="s">
        <v>12641</v>
      </c>
      <c r="W968" s="6" t="s">
        <v>19280</v>
      </c>
      <c r="X968" s="6" t="s">
        <v>11424</v>
      </c>
      <c r="Y968" s="6" t="s">
        <v>20665</v>
      </c>
      <c r="AB968" s="6" t="s">
        <v>13866</v>
      </c>
      <c r="AJ968" s="6" t="s">
        <v>11473</v>
      </c>
      <c r="AK968" s="6" t="s">
        <v>11564</v>
      </c>
      <c r="AL968" s="6" t="s">
        <v>2053</v>
      </c>
      <c r="AM968" s="6" t="s">
        <v>11300</v>
      </c>
      <c r="AP968" s="6" t="s">
        <v>11429</v>
      </c>
      <c r="AQ968" s="6" t="s">
        <v>11474</v>
      </c>
      <c r="AR968" s="6" t="s">
        <v>11475</v>
      </c>
      <c r="AS968" s="6" t="s">
        <v>11432</v>
      </c>
      <c r="AT968" s="6" t="s">
        <v>11476</v>
      </c>
      <c r="AY968" s="7">
        <v>179</v>
      </c>
      <c r="AZ968" s="7">
        <v>86.7</v>
      </c>
      <c r="BA968" s="8" t="s">
        <v>11434</v>
      </c>
      <c r="BB968" s="9">
        <v>1</v>
      </c>
      <c r="BD968" s="9">
        <v>1</v>
      </c>
      <c r="BE968" s="7">
        <v>179</v>
      </c>
      <c r="BF968" s="7">
        <v>179</v>
      </c>
      <c r="BG968" s="7">
        <v>86.7</v>
      </c>
      <c r="BH968" s="7">
        <v>86.7</v>
      </c>
      <c r="BI968" s="7">
        <v>92.3</v>
      </c>
      <c r="BJ968" s="8" t="s">
        <v>11477</v>
      </c>
      <c r="BK968" s="7">
        <v>179</v>
      </c>
      <c r="BL968" s="7">
        <v>179</v>
      </c>
      <c r="BM968" s="7">
        <v>179</v>
      </c>
      <c r="BN968" s="7">
        <v>179</v>
      </c>
      <c r="BU968" s="7">
        <v>0</v>
      </c>
      <c r="BW968" s="7">
        <v>3.6</v>
      </c>
      <c r="BX968" s="7">
        <v>3.6</v>
      </c>
      <c r="BZ968" s="7">
        <v>0.506</v>
      </c>
      <c r="CA968" s="7">
        <v>0.506</v>
      </c>
      <c r="CB968" s="8" t="s">
        <v>11436</v>
      </c>
      <c r="CC968" s="8" t="s">
        <v>11437</v>
      </c>
      <c r="CE968" s="7">
        <v>98.2</v>
      </c>
      <c r="CF968" s="1">
        <f t="shared" si="15"/>
        <v>1</v>
      </c>
      <c r="CG968" s="1">
        <v>179</v>
      </c>
      <c r="CH968" s="1">
        <f>_xlfn.XLOOKUP(AL968,抖音账单汇总!$A:$A,抖音账单汇总!$B:$B)</f>
        <v>179</v>
      </c>
    </row>
    <row r="969" s="1" customFormat="1" ht="20" customHeight="1" spans="1:86">
      <c r="A969" s="6" t="s">
        <v>20666</v>
      </c>
      <c r="B969" s="6" t="s">
        <v>16082</v>
      </c>
      <c r="D969" s="6" t="s">
        <v>2539</v>
      </c>
      <c r="E969" s="6" t="s">
        <v>1986</v>
      </c>
      <c r="G969" s="6" t="s">
        <v>11411</v>
      </c>
      <c r="H969" s="6" t="s">
        <v>11412</v>
      </c>
      <c r="K969" s="6" t="s">
        <v>11413</v>
      </c>
      <c r="L969" s="6" t="s">
        <v>20667</v>
      </c>
      <c r="M969" s="6" t="s">
        <v>20668</v>
      </c>
      <c r="P969" s="6" t="s">
        <v>20669</v>
      </c>
      <c r="Q969" s="6" t="s">
        <v>20670</v>
      </c>
      <c r="R969" s="6" t="s">
        <v>20671</v>
      </c>
      <c r="S969" s="6" t="s">
        <v>20672</v>
      </c>
      <c r="T969" s="6" t="s">
        <v>20671</v>
      </c>
      <c r="U969" s="6" t="s">
        <v>11673</v>
      </c>
      <c r="V969" s="6" t="s">
        <v>16040</v>
      </c>
      <c r="W969" s="6" t="s">
        <v>20673</v>
      </c>
      <c r="X969" s="6" t="s">
        <v>11424</v>
      </c>
      <c r="Y969" s="6" t="s">
        <v>20674</v>
      </c>
      <c r="AB969" s="6" t="s">
        <v>11850</v>
      </c>
      <c r="AJ969" s="6" t="s">
        <v>11678</v>
      </c>
      <c r="AK969" s="6" t="s">
        <v>11428</v>
      </c>
      <c r="AL969" s="6" t="s">
        <v>1986</v>
      </c>
      <c r="AM969" s="6" t="s">
        <v>11300</v>
      </c>
      <c r="AP969" s="6" t="s">
        <v>11429</v>
      </c>
      <c r="AQ969" s="6" t="s">
        <v>11679</v>
      </c>
      <c r="AR969" s="6" t="s">
        <v>11680</v>
      </c>
      <c r="AS969" s="6" t="s">
        <v>11432</v>
      </c>
      <c r="AT969" s="6" t="s">
        <v>11476</v>
      </c>
      <c r="AY969" s="7">
        <v>179</v>
      </c>
      <c r="AZ969" s="7">
        <v>86.7</v>
      </c>
      <c r="BA969" s="8" t="s">
        <v>11434</v>
      </c>
      <c r="BB969" s="9">
        <v>1</v>
      </c>
      <c r="BD969" s="9">
        <v>1</v>
      </c>
      <c r="BE969" s="7">
        <v>179</v>
      </c>
      <c r="BF969" s="7">
        <v>179</v>
      </c>
      <c r="BG969" s="7">
        <v>86.7</v>
      </c>
      <c r="BH969" s="7">
        <v>86.7</v>
      </c>
      <c r="BI969" s="7">
        <v>92.3</v>
      </c>
      <c r="BJ969" s="8" t="s">
        <v>11477</v>
      </c>
      <c r="BK969" s="7">
        <v>179</v>
      </c>
      <c r="BL969" s="7">
        <v>179</v>
      </c>
      <c r="BM969" s="7">
        <v>179</v>
      </c>
      <c r="BN969" s="7">
        <v>179</v>
      </c>
      <c r="BU969" s="7">
        <v>0</v>
      </c>
      <c r="BW969" s="7">
        <v>3.6</v>
      </c>
      <c r="BX969" s="7">
        <v>3.6</v>
      </c>
      <c r="BZ969" s="7">
        <v>0.456</v>
      </c>
      <c r="CA969" s="7">
        <v>0.456</v>
      </c>
      <c r="CB969" s="8" t="s">
        <v>11436</v>
      </c>
      <c r="CC969" s="8" t="s">
        <v>11437</v>
      </c>
      <c r="CE969" s="7">
        <v>98.2</v>
      </c>
      <c r="CF969" s="1">
        <f t="shared" si="15"/>
        <v>1</v>
      </c>
      <c r="CG969" s="1">
        <v>179</v>
      </c>
      <c r="CH969" s="1">
        <f>_xlfn.XLOOKUP(AL969,抖音账单汇总!$A:$A,抖音账单汇总!$B:$B)</f>
        <v>179</v>
      </c>
    </row>
    <row r="970" s="1" customFormat="1" ht="20" customHeight="1" spans="1:86">
      <c r="A970" s="6" t="s">
        <v>20675</v>
      </c>
      <c r="B970" s="6" t="s">
        <v>11769</v>
      </c>
      <c r="D970" s="6" t="s">
        <v>2539</v>
      </c>
      <c r="E970" s="6" t="s">
        <v>1991</v>
      </c>
      <c r="G970" s="6" t="s">
        <v>11411</v>
      </c>
      <c r="H970" s="6" t="s">
        <v>11412</v>
      </c>
      <c r="K970" s="6" t="s">
        <v>11413</v>
      </c>
      <c r="L970" s="6" t="s">
        <v>20676</v>
      </c>
      <c r="M970" s="6" t="s">
        <v>20677</v>
      </c>
      <c r="P970" s="6" t="s">
        <v>20678</v>
      </c>
      <c r="Q970" s="6" t="s">
        <v>20679</v>
      </c>
      <c r="R970" s="6" t="s">
        <v>20680</v>
      </c>
      <c r="S970" s="6" t="s">
        <v>20681</v>
      </c>
      <c r="T970" s="6" t="s">
        <v>20680</v>
      </c>
      <c r="U970" s="6" t="s">
        <v>11446</v>
      </c>
      <c r="V970" s="6" t="s">
        <v>11447</v>
      </c>
      <c r="W970" s="6" t="s">
        <v>16725</v>
      </c>
      <c r="X970" s="6" t="s">
        <v>11424</v>
      </c>
      <c r="Y970" s="6" t="s">
        <v>20682</v>
      </c>
      <c r="AB970" s="6" t="s">
        <v>20683</v>
      </c>
      <c r="AJ970" s="6" t="s">
        <v>11678</v>
      </c>
      <c r="AK970" s="6" t="s">
        <v>11428</v>
      </c>
      <c r="AL970" s="6" t="s">
        <v>1991</v>
      </c>
      <c r="AM970" s="6" t="s">
        <v>11300</v>
      </c>
      <c r="AP970" s="6" t="s">
        <v>11429</v>
      </c>
      <c r="AQ970" s="6" t="s">
        <v>11679</v>
      </c>
      <c r="AR970" s="6" t="s">
        <v>11680</v>
      </c>
      <c r="AS970" s="6" t="s">
        <v>11432</v>
      </c>
      <c r="AT970" s="6" t="s">
        <v>11476</v>
      </c>
      <c r="AY970" s="7">
        <v>179</v>
      </c>
      <c r="AZ970" s="7">
        <v>86.7</v>
      </c>
      <c r="BA970" s="8" t="s">
        <v>11434</v>
      </c>
      <c r="BB970" s="9">
        <v>1</v>
      </c>
      <c r="BD970" s="9">
        <v>1</v>
      </c>
      <c r="BE970" s="7">
        <v>179</v>
      </c>
      <c r="BF970" s="7">
        <v>179</v>
      </c>
      <c r="BG970" s="7">
        <v>86.7</v>
      </c>
      <c r="BH970" s="7">
        <v>86.7</v>
      </c>
      <c r="BI970" s="7">
        <v>92.3</v>
      </c>
      <c r="BJ970" s="8" t="s">
        <v>11477</v>
      </c>
      <c r="BK970" s="7">
        <v>179</v>
      </c>
      <c r="BL970" s="7">
        <v>179</v>
      </c>
      <c r="BM970" s="7">
        <v>179</v>
      </c>
      <c r="BN970" s="7">
        <v>179</v>
      </c>
      <c r="BU970" s="7">
        <v>0</v>
      </c>
      <c r="BW970" s="7">
        <v>3.6</v>
      </c>
      <c r="BX970" s="7">
        <v>3.6</v>
      </c>
      <c r="BZ970" s="7">
        <v>0.456</v>
      </c>
      <c r="CA970" s="7">
        <v>0.456</v>
      </c>
      <c r="CB970" s="8" t="s">
        <v>11436</v>
      </c>
      <c r="CC970" s="8" t="s">
        <v>11437</v>
      </c>
      <c r="CE970" s="7">
        <v>98.2</v>
      </c>
      <c r="CF970" s="1">
        <f t="shared" si="15"/>
        <v>1</v>
      </c>
      <c r="CG970" s="1">
        <v>179</v>
      </c>
      <c r="CH970" s="1">
        <f>_xlfn.XLOOKUP(AL970,抖音账单汇总!$A:$A,抖音账单汇总!$B:$B)</f>
        <v>179</v>
      </c>
    </row>
    <row r="971" s="1" customFormat="1" ht="20" customHeight="1" spans="1:86">
      <c r="A971" s="6" t="s">
        <v>20684</v>
      </c>
      <c r="B971" s="6" t="s">
        <v>11491</v>
      </c>
      <c r="D971" s="6" t="s">
        <v>2539</v>
      </c>
      <c r="E971" s="6" t="s">
        <v>798</v>
      </c>
      <c r="G971" s="6" t="s">
        <v>11411</v>
      </c>
      <c r="H971" s="6" t="s">
        <v>11412</v>
      </c>
      <c r="K971" s="6" t="s">
        <v>11413</v>
      </c>
      <c r="L971" s="6" t="s">
        <v>20685</v>
      </c>
      <c r="M971" s="6" t="s">
        <v>20686</v>
      </c>
      <c r="P971" s="6" t="s">
        <v>20687</v>
      </c>
      <c r="Q971" s="6" t="s">
        <v>20688</v>
      </c>
      <c r="R971" s="6" t="s">
        <v>20689</v>
      </c>
      <c r="S971" s="6" t="s">
        <v>20690</v>
      </c>
      <c r="T971" s="6" t="s">
        <v>20689</v>
      </c>
      <c r="U971" s="6" t="s">
        <v>11764</v>
      </c>
      <c r="V971" s="6" t="s">
        <v>12239</v>
      </c>
      <c r="W971" s="6" t="s">
        <v>12251</v>
      </c>
      <c r="X971" s="6" t="s">
        <v>11424</v>
      </c>
      <c r="Y971" s="6" t="s">
        <v>20691</v>
      </c>
      <c r="AB971" s="6" t="s">
        <v>12133</v>
      </c>
      <c r="AJ971" s="6" t="s">
        <v>11487</v>
      </c>
      <c r="AK971" s="6" t="s">
        <v>11428</v>
      </c>
      <c r="AL971" s="6" t="s">
        <v>798</v>
      </c>
      <c r="AM971" s="6" t="s">
        <v>11300</v>
      </c>
      <c r="AN971" s="6" t="s">
        <v>11453</v>
      </c>
      <c r="AP971" s="6" t="s">
        <v>11429</v>
      </c>
      <c r="AQ971" s="6" t="s">
        <v>11488</v>
      </c>
      <c r="AR971" s="6" t="s">
        <v>11489</v>
      </c>
      <c r="AS971" s="6" t="s">
        <v>11432</v>
      </c>
      <c r="AT971" s="6" t="s">
        <v>11476</v>
      </c>
      <c r="AY971" s="7">
        <v>179</v>
      </c>
      <c r="AZ971" s="7">
        <v>86.7</v>
      </c>
      <c r="BA971" s="8" t="s">
        <v>11434</v>
      </c>
      <c r="BB971" s="9">
        <v>1</v>
      </c>
      <c r="BD971" s="9">
        <v>1</v>
      </c>
      <c r="BE971" s="7">
        <v>179</v>
      </c>
      <c r="BF971" s="7">
        <v>179</v>
      </c>
      <c r="BG971" s="7">
        <v>86.7</v>
      </c>
      <c r="BH971" s="7">
        <v>86.7</v>
      </c>
      <c r="BI971" s="7">
        <v>92.3</v>
      </c>
      <c r="BJ971" s="8" t="s">
        <v>11477</v>
      </c>
      <c r="BK971" s="7">
        <v>179</v>
      </c>
      <c r="BL971" s="7">
        <v>179</v>
      </c>
      <c r="BM971" s="7">
        <v>179</v>
      </c>
      <c r="BN971" s="7">
        <v>179</v>
      </c>
      <c r="BU971" s="7">
        <v>0</v>
      </c>
      <c r="BW971" s="7">
        <v>3.6</v>
      </c>
      <c r="BX971" s="7">
        <v>3.6</v>
      </c>
      <c r="BZ971" s="7">
        <v>0.537</v>
      </c>
      <c r="CA971" s="7">
        <v>0.537</v>
      </c>
      <c r="CB971" s="8" t="s">
        <v>11436</v>
      </c>
      <c r="CC971" s="8" t="s">
        <v>11437</v>
      </c>
      <c r="CE971" s="7">
        <v>98.2</v>
      </c>
      <c r="CF971" s="1">
        <f t="shared" si="15"/>
        <v>1</v>
      </c>
      <c r="CG971" s="1">
        <v>179</v>
      </c>
      <c r="CH971" s="1">
        <f>_xlfn.XLOOKUP(AL971,抖音账单汇总!$A:$A,抖音账单汇总!$B:$B)</f>
        <v>179</v>
      </c>
    </row>
    <row r="972" s="1" customFormat="1" ht="20" customHeight="1" spans="1:86">
      <c r="A972" s="6" t="s">
        <v>20692</v>
      </c>
      <c r="B972" s="6" t="s">
        <v>12196</v>
      </c>
      <c r="D972" s="6" t="s">
        <v>2539</v>
      </c>
      <c r="E972" s="6" t="s">
        <v>784</v>
      </c>
      <c r="G972" s="6" t="s">
        <v>11411</v>
      </c>
      <c r="H972" s="6" t="s">
        <v>11412</v>
      </c>
      <c r="K972" s="6" t="s">
        <v>11413</v>
      </c>
      <c r="L972" s="6" t="s">
        <v>20685</v>
      </c>
      <c r="M972" s="6" t="s">
        <v>20686</v>
      </c>
      <c r="P972" s="6" t="s">
        <v>20693</v>
      </c>
      <c r="Q972" s="6" t="s">
        <v>20694</v>
      </c>
      <c r="R972" s="6" t="s">
        <v>20695</v>
      </c>
      <c r="S972" s="6" t="s">
        <v>20696</v>
      </c>
      <c r="T972" s="6" t="s">
        <v>20695</v>
      </c>
      <c r="U972" s="6" t="s">
        <v>11764</v>
      </c>
      <c r="V972" s="6" t="s">
        <v>12239</v>
      </c>
      <c r="W972" s="6" t="s">
        <v>12251</v>
      </c>
      <c r="X972" s="6" t="s">
        <v>11424</v>
      </c>
      <c r="Y972" s="6" t="s">
        <v>20697</v>
      </c>
      <c r="AB972" s="6" t="s">
        <v>12133</v>
      </c>
      <c r="AJ972" s="6" t="s">
        <v>11678</v>
      </c>
      <c r="AK972" s="6" t="s">
        <v>11428</v>
      </c>
      <c r="AL972" s="6" t="s">
        <v>784</v>
      </c>
      <c r="AM972" s="6" t="s">
        <v>11300</v>
      </c>
      <c r="AP972" s="6" t="s">
        <v>11429</v>
      </c>
      <c r="AQ972" s="6" t="s">
        <v>11679</v>
      </c>
      <c r="AR972" s="6" t="s">
        <v>11680</v>
      </c>
      <c r="AS972" s="6" t="s">
        <v>11432</v>
      </c>
      <c r="AT972" s="6" t="s">
        <v>11476</v>
      </c>
      <c r="AY972" s="7">
        <v>179</v>
      </c>
      <c r="AZ972" s="7">
        <v>86.7</v>
      </c>
      <c r="BA972" s="8" t="s">
        <v>11434</v>
      </c>
      <c r="BB972" s="9">
        <v>1</v>
      </c>
      <c r="BD972" s="9">
        <v>1</v>
      </c>
      <c r="BE972" s="7">
        <v>179</v>
      </c>
      <c r="BF972" s="7">
        <v>179</v>
      </c>
      <c r="BG972" s="7">
        <v>86.7</v>
      </c>
      <c r="BH972" s="7">
        <v>86.7</v>
      </c>
      <c r="BI972" s="7">
        <v>92.3</v>
      </c>
      <c r="BJ972" s="8" t="s">
        <v>11477</v>
      </c>
      <c r="BK972" s="7">
        <v>179</v>
      </c>
      <c r="BL972" s="7">
        <v>179</v>
      </c>
      <c r="BM972" s="7">
        <v>179</v>
      </c>
      <c r="BN972" s="7">
        <v>179</v>
      </c>
      <c r="BU972" s="7">
        <v>0</v>
      </c>
      <c r="BW972" s="7">
        <v>3.6</v>
      </c>
      <c r="BX972" s="7">
        <v>3.6</v>
      </c>
      <c r="BZ972" s="7">
        <v>0.456</v>
      </c>
      <c r="CA972" s="7">
        <v>0.456</v>
      </c>
      <c r="CB972" s="8" t="s">
        <v>11436</v>
      </c>
      <c r="CC972" s="8" t="s">
        <v>11437</v>
      </c>
      <c r="CE972" s="7">
        <v>98.2</v>
      </c>
      <c r="CF972" s="1">
        <f t="shared" si="15"/>
        <v>1</v>
      </c>
      <c r="CG972" s="1">
        <v>179</v>
      </c>
      <c r="CH972" s="1">
        <f>_xlfn.XLOOKUP(AL972,抖音账单汇总!$A:$A,抖音账单汇总!$B:$B)</f>
        <v>179</v>
      </c>
    </row>
    <row r="973" s="1" customFormat="1" ht="20" customHeight="1" spans="1:86">
      <c r="A973" s="6" t="s">
        <v>20698</v>
      </c>
      <c r="B973" s="6" t="s">
        <v>13146</v>
      </c>
      <c r="D973" s="6" t="s">
        <v>2539</v>
      </c>
      <c r="E973" s="6" t="s">
        <v>791</v>
      </c>
      <c r="G973" s="6" t="s">
        <v>11411</v>
      </c>
      <c r="H973" s="6" t="s">
        <v>11412</v>
      </c>
      <c r="K973" s="6" t="s">
        <v>11413</v>
      </c>
      <c r="L973" s="6" t="s">
        <v>20699</v>
      </c>
      <c r="M973" s="6" t="s">
        <v>20700</v>
      </c>
      <c r="P973" s="6" t="s">
        <v>20701</v>
      </c>
      <c r="Q973" s="6" t="s">
        <v>20702</v>
      </c>
      <c r="R973" s="6" t="s">
        <v>20703</v>
      </c>
      <c r="S973" s="6" t="s">
        <v>20704</v>
      </c>
      <c r="T973" s="6" t="s">
        <v>20703</v>
      </c>
      <c r="U973" s="6" t="s">
        <v>12376</v>
      </c>
      <c r="V973" s="6" t="s">
        <v>20705</v>
      </c>
      <c r="W973" s="6" t="s">
        <v>20706</v>
      </c>
      <c r="X973" s="6" t="s">
        <v>11424</v>
      </c>
      <c r="Y973" s="6" t="s">
        <v>20707</v>
      </c>
      <c r="AB973" s="6" t="s">
        <v>11524</v>
      </c>
      <c r="AJ973" s="6" t="s">
        <v>12552</v>
      </c>
      <c r="AK973" s="6" t="s">
        <v>11428</v>
      </c>
      <c r="AL973" s="6" t="s">
        <v>791</v>
      </c>
      <c r="AM973" s="6" t="s">
        <v>11300</v>
      </c>
      <c r="AP973" s="6" t="s">
        <v>11429</v>
      </c>
      <c r="AQ973" s="6" t="s">
        <v>12553</v>
      </c>
      <c r="AR973" s="6" t="s">
        <v>12554</v>
      </c>
      <c r="AS973" s="6" t="s">
        <v>11432</v>
      </c>
      <c r="AT973" s="6" t="s">
        <v>11476</v>
      </c>
      <c r="AY973" s="7">
        <v>179</v>
      </c>
      <c r="AZ973" s="7">
        <v>86.7</v>
      </c>
      <c r="BA973" s="8" t="s">
        <v>11434</v>
      </c>
      <c r="BB973" s="9">
        <v>1</v>
      </c>
      <c r="BD973" s="9">
        <v>1</v>
      </c>
      <c r="BE973" s="7">
        <v>179</v>
      </c>
      <c r="BF973" s="7">
        <v>179</v>
      </c>
      <c r="BG973" s="7">
        <v>86.7</v>
      </c>
      <c r="BH973" s="7">
        <v>86.7</v>
      </c>
      <c r="BI973" s="7">
        <v>92.3</v>
      </c>
      <c r="BJ973" s="8" t="s">
        <v>11477</v>
      </c>
      <c r="BK973" s="7">
        <v>179</v>
      </c>
      <c r="BL973" s="7">
        <v>179</v>
      </c>
      <c r="BM973" s="7">
        <v>179</v>
      </c>
      <c r="BN973" s="7">
        <v>179</v>
      </c>
      <c r="BU973" s="7">
        <v>0</v>
      </c>
      <c r="BW973" s="7">
        <v>3.6</v>
      </c>
      <c r="BX973" s="7">
        <v>3.6</v>
      </c>
      <c r="BZ973" s="7">
        <v>0.413</v>
      </c>
      <c r="CA973" s="7">
        <v>0.413</v>
      </c>
      <c r="CB973" s="8" t="s">
        <v>11436</v>
      </c>
      <c r="CC973" s="8" t="s">
        <v>11437</v>
      </c>
      <c r="CE973" s="7">
        <v>98.2</v>
      </c>
      <c r="CF973" s="1">
        <f t="shared" si="15"/>
        <v>1</v>
      </c>
      <c r="CG973" s="1">
        <v>179</v>
      </c>
      <c r="CH973" s="1">
        <f>_xlfn.XLOOKUP(AL973,抖音账单汇总!$A:$A,抖音账单汇总!$B:$B)</f>
        <v>179</v>
      </c>
    </row>
    <row r="974" s="1" customFormat="1" ht="20" customHeight="1" spans="1:86">
      <c r="A974" s="6" t="s">
        <v>20708</v>
      </c>
      <c r="B974" s="6" t="s">
        <v>11552</v>
      </c>
      <c r="D974" s="6" t="s">
        <v>2539</v>
      </c>
      <c r="E974" s="6" t="s">
        <v>759</v>
      </c>
      <c r="G974" s="6" t="s">
        <v>11411</v>
      </c>
      <c r="H974" s="6" t="s">
        <v>11412</v>
      </c>
      <c r="K974" s="6" t="s">
        <v>11413</v>
      </c>
      <c r="L974" s="6" t="s">
        <v>20709</v>
      </c>
      <c r="M974" s="6" t="s">
        <v>20710</v>
      </c>
      <c r="P974" s="6" t="s">
        <v>20711</v>
      </c>
      <c r="Q974" s="6" t="s">
        <v>20712</v>
      </c>
      <c r="R974" s="6" t="s">
        <v>20713</v>
      </c>
      <c r="S974" s="6" t="s">
        <v>20714</v>
      </c>
      <c r="T974" s="6" t="s">
        <v>20713</v>
      </c>
      <c r="U974" s="6" t="s">
        <v>11907</v>
      </c>
      <c r="V974" s="6" t="s">
        <v>12169</v>
      </c>
      <c r="W974" s="6" t="s">
        <v>13923</v>
      </c>
      <c r="X974" s="6" t="s">
        <v>11424</v>
      </c>
      <c r="Y974" s="6" t="s">
        <v>20715</v>
      </c>
      <c r="AB974" s="6" t="s">
        <v>11875</v>
      </c>
      <c r="AJ974" s="6" t="s">
        <v>11804</v>
      </c>
      <c r="AK974" s="6" t="s">
        <v>11564</v>
      </c>
      <c r="AL974" s="6" t="s">
        <v>759</v>
      </c>
      <c r="AM974" s="6" t="s">
        <v>11300</v>
      </c>
      <c r="AP974" s="6" t="s">
        <v>11429</v>
      </c>
      <c r="AQ974" s="6" t="s">
        <v>11805</v>
      </c>
      <c r="AR974" s="6" t="s">
        <v>11806</v>
      </c>
      <c r="AS974" s="6" t="s">
        <v>11432</v>
      </c>
      <c r="AT974" s="6" t="s">
        <v>11476</v>
      </c>
      <c r="AY974" s="7">
        <v>179</v>
      </c>
      <c r="AZ974" s="7">
        <v>86.7</v>
      </c>
      <c r="BA974" s="8" t="s">
        <v>11434</v>
      </c>
      <c r="BB974" s="9">
        <v>1</v>
      </c>
      <c r="BD974" s="9">
        <v>1</v>
      </c>
      <c r="BE974" s="7">
        <v>179</v>
      </c>
      <c r="BF974" s="7">
        <v>179</v>
      </c>
      <c r="BG974" s="7">
        <v>86.7</v>
      </c>
      <c r="BH974" s="7">
        <v>86.7</v>
      </c>
      <c r="BI974" s="7">
        <v>92.3</v>
      </c>
      <c r="BJ974" s="8" t="s">
        <v>11477</v>
      </c>
      <c r="BK974" s="7">
        <v>179</v>
      </c>
      <c r="BL974" s="7">
        <v>179</v>
      </c>
      <c r="BM974" s="7">
        <v>179</v>
      </c>
      <c r="BN974" s="7">
        <v>179</v>
      </c>
      <c r="BU974" s="7">
        <v>0</v>
      </c>
      <c r="BW974" s="7">
        <v>3.6</v>
      </c>
      <c r="BX974" s="7">
        <v>3.6</v>
      </c>
      <c r="BZ974" s="7">
        <v>0.419</v>
      </c>
      <c r="CA974" s="7">
        <v>0.419</v>
      </c>
      <c r="CB974" s="8" t="s">
        <v>11436</v>
      </c>
      <c r="CC974" s="8" t="s">
        <v>11437</v>
      </c>
      <c r="CE974" s="7">
        <v>98.2</v>
      </c>
      <c r="CF974" s="1">
        <f t="shared" si="15"/>
        <v>1</v>
      </c>
      <c r="CG974" s="1">
        <v>179</v>
      </c>
      <c r="CH974" s="1">
        <f>_xlfn.XLOOKUP(AL974,抖音账单汇总!$A:$A,抖音账单汇总!$B:$B)</f>
        <v>179</v>
      </c>
    </row>
    <row r="975" s="1" customFormat="1" ht="20" customHeight="1" spans="1:86">
      <c r="A975" s="6" t="s">
        <v>20716</v>
      </c>
      <c r="B975" s="6" t="s">
        <v>14037</v>
      </c>
      <c r="D975" s="6" t="s">
        <v>2539</v>
      </c>
      <c r="E975" s="6" t="s">
        <v>803</v>
      </c>
      <c r="G975" s="6" t="s">
        <v>11411</v>
      </c>
      <c r="H975" s="6" t="s">
        <v>11412</v>
      </c>
      <c r="K975" s="6" t="s">
        <v>11413</v>
      </c>
      <c r="L975" s="6" t="s">
        <v>20717</v>
      </c>
      <c r="M975" s="6" t="s">
        <v>20718</v>
      </c>
      <c r="P975" s="6" t="s">
        <v>20719</v>
      </c>
      <c r="Q975" s="6" t="s">
        <v>20720</v>
      </c>
      <c r="R975" s="6" t="s">
        <v>20721</v>
      </c>
      <c r="S975" s="6" t="s">
        <v>20722</v>
      </c>
      <c r="T975" s="6" t="s">
        <v>20721</v>
      </c>
      <c r="U975" s="6" t="s">
        <v>11907</v>
      </c>
      <c r="V975" s="6" t="s">
        <v>13098</v>
      </c>
      <c r="W975" s="6" t="s">
        <v>13549</v>
      </c>
      <c r="X975" s="6" t="s">
        <v>11424</v>
      </c>
      <c r="Y975" s="6" t="s">
        <v>20723</v>
      </c>
      <c r="AB975" s="6" t="s">
        <v>13273</v>
      </c>
      <c r="AJ975" s="6" t="s">
        <v>11650</v>
      </c>
      <c r="AK975" s="6" t="s">
        <v>11428</v>
      </c>
      <c r="AL975" s="6" t="s">
        <v>803</v>
      </c>
      <c r="AM975" s="6" t="s">
        <v>11300</v>
      </c>
      <c r="AP975" s="6" t="s">
        <v>11429</v>
      </c>
      <c r="AQ975" s="6" t="s">
        <v>11651</v>
      </c>
      <c r="AR975" s="6" t="s">
        <v>11652</v>
      </c>
      <c r="AS975" s="6" t="s">
        <v>11432</v>
      </c>
      <c r="AT975" s="6" t="s">
        <v>11476</v>
      </c>
      <c r="AY975" s="7">
        <v>179</v>
      </c>
      <c r="AZ975" s="7">
        <v>86.7</v>
      </c>
      <c r="BA975" s="8" t="s">
        <v>11434</v>
      </c>
      <c r="BB975" s="9">
        <v>1</v>
      </c>
      <c r="BD975" s="9">
        <v>1</v>
      </c>
      <c r="BE975" s="7">
        <v>179</v>
      </c>
      <c r="BF975" s="7">
        <v>179</v>
      </c>
      <c r="BG975" s="7">
        <v>86.7</v>
      </c>
      <c r="BH975" s="7">
        <v>86.7</v>
      </c>
      <c r="BI975" s="7">
        <v>92.3</v>
      </c>
      <c r="BJ975" s="8" t="s">
        <v>11477</v>
      </c>
      <c r="BK975" s="7">
        <v>179</v>
      </c>
      <c r="BL975" s="7">
        <v>179</v>
      </c>
      <c r="BM975" s="7">
        <v>179</v>
      </c>
      <c r="BN975" s="7">
        <v>179</v>
      </c>
      <c r="BU975" s="7">
        <v>0</v>
      </c>
      <c r="BW975" s="7">
        <v>3.6</v>
      </c>
      <c r="BX975" s="7">
        <v>3.6</v>
      </c>
      <c r="BZ975" s="7">
        <v>0.481</v>
      </c>
      <c r="CA975" s="7">
        <v>0.481</v>
      </c>
      <c r="CB975" s="8" t="s">
        <v>11436</v>
      </c>
      <c r="CC975" s="8" t="s">
        <v>11437</v>
      </c>
      <c r="CE975" s="7">
        <v>98.2</v>
      </c>
      <c r="CF975" s="1">
        <f t="shared" si="15"/>
        <v>1</v>
      </c>
      <c r="CG975" s="1">
        <v>179</v>
      </c>
      <c r="CH975" s="1">
        <f>_xlfn.XLOOKUP(AL975,抖音账单汇总!$A:$A,抖音账单汇总!$B:$B)</f>
        <v>179</v>
      </c>
    </row>
    <row r="976" s="1" customFormat="1" ht="20" customHeight="1" spans="1:86">
      <c r="A976" s="6" t="s">
        <v>20724</v>
      </c>
      <c r="B976" s="6" t="s">
        <v>12196</v>
      </c>
      <c r="D976" s="6" t="s">
        <v>2539</v>
      </c>
      <c r="E976" s="6" t="s">
        <v>1985</v>
      </c>
      <c r="G976" s="6" t="s">
        <v>11411</v>
      </c>
      <c r="H976" s="6" t="s">
        <v>11412</v>
      </c>
      <c r="K976" s="6" t="s">
        <v>11413</v>
      </c>
      <c r="L976" s="6" t="s">
        <v>20725</v>
      </c>
      <c r="M976" s="6" t="s">
        <v>20726</v>
      </c>
      <c r="P976" s="6" t="s">
        <v>20727</v>
      </c>
      <c r="Q976" s="6" t="s">
        <v>20728</v>
      </c>
      <c r="R976" s="6" t="s">
        <v>20729</v>
      </c>
      <c r="S976" s="6" t="s">
        <v>20730</v>
      </c>
      <c r="T976" s="6" t="s">
        <v>20729</v>
      </c>
      <c r="U976" s="6" t="s">
        <v>11446</v>
      </c>
      <c r="V976" s="6" t="s">
        <v>11587</v>
      </c>
      <c r="W976" s="6" t="s">
        <v>11588</v>
      </c>
      <c r="X976" s="6" t="s">
        <v>11424</v>
      </c>
      <c r="Y976" s="6" t="s">
        <v>20731</v>
      </c>
      <c r="AB976" s="6" t="s">
        <v>11472</v>
      </c>
      <c r="AJ976" s="6" t="s">
        <v>11473</v>
      </c>
      <c r="AK976" s="6" t="s">
        <v>11428</v>
      </c>
      <c r="AL976" s="6" t="s">
        <v>1985</v>
      </c>
      <c r="AM976" s="6" t="s">
        <v>11300</v>
      </c>
      <c r="AP976" s="6" t="s">
        <v>11429</v>
      </c>
      <c r="AQ976" s="6" t="s">
        <v>11474</v>
      </c>
      <c r="AR976" s="6" t="s">
        <v>11475</v>
      </c>
      <c r="AS976" s="6" t="s">
        <v>11432</v>
      </c>
      <c r="AT976" s="6" t="s">
        <v>11476</v>
      </c>
      <c r="AY976" s="7">
        <v>179</v>
      </c>
      <c r="AZ976" s="7">
        <v>86.7</v>
      </c>
      <c r="BA976" s="8" t="s">
        <v>11434</v>
      </c>
      <c r="BB976" s="9">
        <v>1</v>
      </c>
      <c r="BD976" s="9">
        <v>1</v>
      </c>
      <c r="BE976" s="7">
        <v>179</v>
      </c>
      <c r="BF976" s="7">
        <v>179</v>
      </c>
      <c r="BG976" s="7">
        <v>86.7</v>
      </c>
      <c r="BH976" s="7">
        <v>86.7</v>
      </c>
      <c r="BI976" s="7">
        <v>92.3</v>
      </c>
      <c r="BJ976" s="8" t="s">
        <v>11477</v>
      </c>
      <c r="BK976" s="7">
        <v>179</v>
      </c>
      <c r="BL976" s="7">
        <v>179</v>
      </c>
      <c r="BM976" s="7">
        <v>179</v>
      </c>
      <c r="BN976" s="7">
        <v>179</v>
      </c>
      <c r="BU976" s="7">
        <v>0</v>
      </c>
      <c r="BW976" s="7">
        <v>3.6</v>
      </c>
      <c r="BX976" s="7">
        <v>3.6</v>
      </c>
      <c r="BZ976" s="7">
        <v>0.506</v>
      </c>
      <c r="CA976" s="7">
        <v>0.506</v>
      </c>
      <c r="CB976" s="8" t="s">
        <v>11436</v>
      </c>
      <c r="CC976" s="8" t="s">
        <v>11437</v>
      </c>
      <c r="CE976" s="7">
        <v>98.2</v>
      </c>
      <c r="CF976" s="1">
        <f t="shared" si="15"/>
        <v>1</v>
      </c>
      <c r="CG976" s="1">
        <v>179</v>
      </c>
      <c r="CH976" s="1">
        <f>_xlfn.XLOOKUP(AL976,抖音账单汇总!$A:$A,抖音账单汇总!$B:$B)</f>
        <v>179</v>
      </c>
    </row>
    <row r="977" s="1" customFormat="1" ht="20" customHeight="1" spans="1:86">
      <c r="A977" s="6" t="s">
        <v>20732</v>
      </c>
      <c r="B977" s="6" t="s">
        <v>11566</v>
      </c>
      <c r="D977" s="6" t="s">
        <v>2539</v>
      </c>
      <c r="E977" s="6" t="s">
        <v>2039</v>
      </c>
      <c r="G977" s="6" t="s">
        <v>11411</v>
      </c>
      <c r="H977" s="6" t="s">
        <v>11412</v>
      </c>
      <c r="K977" s="6" t="s">
        <v>11413</v>
      </c>
      <c r="L977" s="6" t="s">
        <v>20733</v>
      </c>
      <c r="M977" s="6" t="s">
        <v>20734</v>
      </c>
      <c r="P977" s="6" t="s">
        <v>20735</v>
      </c>
      <c r="Q977" s="6" t="s">
        <v>20736</v>
      </c>
      <c r="R977" s="6" t="s">
        <v>20737</v>
      </c>
      <c r="S977" s="6" t="s">
        <v>20738</v>
      </c>
      <c r="T977" s="6" t="s">
        <v>20737</v>
      </c>
      <c r="U977" s="6" t="s">
        <v>11468</v>
      </c>
      <c r="V977" s="6" t="s">
        <v>13423</v>
      </c>
      <c r="W977" s="6" t="s">
        <v>20739</v>
      </c>
      <c r="X977" s="6" t="s">
        <v>11424</v>
      </c>
      <c r="Y977" s="6" t="s">
        <v>20740</v>
      </c>
      <c r="AB977" s="6" t="s">
        <v>12480</v>
      </c>
      <c r="AJ977" s="6" t="s">
        <v>14751</v>
      </c>
      <c r="AK977" s="6" t="s">
        <v>12120</v>
      </c>
      <c r="AL977" s="6" t="s">
        <v>2039</v>
      </c>
      <c r="AM977" s="6" t="s">
        <v>11301</v>
      </c>
      <c r="AN977" s="6" t="s">
        <v>11453</v>
      </c>
      <c r="AP977" s="6" t="s">
        <v>11429</v>
      </c>
      <c r="AQ977" s="6" t="s">
        <v>11615</v>
      </c>
      <c r="AR977" s="6" t="s">
        <v>12666</v>
      </c>
      <c r="AS977" s="6" t="s">
        <v>11432</v>
      </c>
      <c r="AT977" s="6" t="s">
        <v>11456</v>
      </c>
      <c r="AW977" s="6" t="s">
        <v>11457</v>
      </c>
      <c r="AY977" s="7">
        <v>199</v>
      </c>
      <c r="AZ977" s="7">
        <v>105.3</v>
      </c>
      <c r="BA977" s="8" t="s">
        <v>11434</v>
      </c>
      <c r="BB977" s="9">
        <v>1</v>
      </c>
      <c r="BD977" s="9">
        <v>1</v>
      </c>
      <c r="BE977" s="7">
        <v>199</v>
      </c>
      <c r="BF977" s="7">
        <v>199</v>
      </c>
      <c r="BG977" s="7">
        <v>105.3</v>
      </c>
      <c r="BH977" s="7">
        <v>105.3</v>
      </c>
      <c r="BI977" s="7">
        <v>93.7</v>
      </c>
      <c r="BJ977" s="8" t="s">
        <v>11458</v>
      </c>
      <c r="BK977" s="7">
        <v>199</v>
      </c>
      <c r="BL977" s="7">
        <v>199</v>
      </c>
      <c r="BM977" s="7">
        <v>199</v>
      </c>
      <c r="BN977" s="7">
        <v>199</v>
      </c>
      <c r="BU977" s="7">
        <v>0</v>
      </c>
      <c r="BW977" s="7">
        <v>3.6</v>
      </c>
      <c r="BX977" s="7">
        <v>3.6</v>
      </c>
      <c r="BZ977" s="7">
        <v>0.543</v>
      </c>
      <c r="CA977" s="7">
        <v>0.543</v>
      </c>
      <c r="CB977" s="8" t="s">
        <v>11436</v>
      </c>
      <c r="CC977" s="8" t="s">
        <v>11437</v>
      </c>
      <c r="CE977" s="7">
        <v>116.8</v>
      </c>
      <c r="CF977" s="1">
        <f t="shared" si="15"/>
        <v>1</v>
      </c>
      <c r="CG977" s="1">
        <v>199</v>
      </c>
      <c r="CH977" s="1">
        <f>_xlfn.XLOOKUP(AL977,抖音账单汇总!$A:$A,抖音账单汇总!$B:$B)</f>
        <v>199</v>
      </c>
    </row>
    <row r="978" s="1" customFormat="1" ht="20" customHeight="1" spans="1:86">
      <c r="A978" s="6" t="s">
        <v>20741</v>
      </c>
      <c r="B978" s="6" t="s">
        <v>15597</v>
      </c>
      <c r="D978" s="6" t="s">
        <v>2539</v>
      </c>
      <c r="E978" s="6" t="s">
        <v>774</v>
      </c>
      <c r="G978" s="6" t="s">
        <v>11411</v>
      </c>
      <c r="H978" s="6" t="s">
        <v>11412</v>
      </c>
      <c r="K978" s="6" t="s">
        <v>11413</v>
      </c>
      <c r="L978" s="6" t="s">
        <v>20742</v>
      </c>
      <c r="M978" s="6" t="s">
        <v>20743</v>
      </c>
      <c r="O978" s="6" t="s">
        <v>20744</v>
      </c>
      <c r="P978" s="6" t="s">
        <v>20745</v>
      </c>
      <c r="Q978" s="6" t="s">
        <v>20746</v>
      </c>
      <c r="R978" s="6" t="s">
        <v>20747</v>
      </c>
      <c r="S978" s="6" t="s">
        <v>20748</v>
      </c>
      <c r="T978" s="6" t="s">
        <v>20747</v>
      </c>
      <c r="U978" s="6" t="s">
        <v>11729</v>
      </c>
      <c r="V978" s="6" t="s">
        <v>12822</v>
      </c>
      <c r="W978" s="6" t="s">
        <v>16918</v>
      </c>
      <c r="X978" s="6" t="s">
        <v>11424</v>
      </c>
      <c r="Y978" s="6" t="s">
        <v>20749</v>
      </c>
      <c r="AB978" s="6" t="s">
        <v>15750</v>
      </c>
      <c r="AJ978" s="6" t="s">
        <v>11473</v>
      </c>
      <c r="AK978" s="6" t="s">
        <v>11428</v>
      </c>
      <c r="AL978" s="6" t="s">
        <v>774</v>
      </c>
      <c r="AM978" s="6" t="s">
        <v>11300</v>
      </c>
      <c r="AP978" s="6" t="s">
        <v>11429</v>
      </c>
      <c r="AQ978" s="6" t="s">
        <v>11474</v>
      </c>
      <c r="AR978" s="6" t="s">
        <v>11475</v>
      </c>
      <c r="AS978" s="6" t="s">
        <v>11432</v>
      </c>
      <c r="AT978" s="6" t="s">
        <v>11476</v>
      </c>
      <c r="AY978" s="7">
        <v>179</v>
      </c>
      <c r="AZ978" s="7">
        <v>86.7</v>
      </c>
      <c r="BA978" s="8" t="s">
        <v>11434</v>
      </c>
      <c r="BB978" s="9">
        <v>1</v>
      </c>
      <c r="BD978" s="9">
        <v>1</v>
      </c>
      <c r="BE978" s="7">
        <v>179</v>
      </c>
      <c r="BF978" s="7">
        <v>179</v>
      </c>
      <c r="BG978" s="7">
        <v>86.7</v>
      </c>
      <c r="BH978" s="7">
        <v>86.7</v>
      </c>
      <c r="BI978" s="7">
        <v>92.3</v>
      </c>
      <c r="BJ978" s="8" t="s">
        <v>11477</v>
      </c>
      <c r="BK978" s="7">
        <v>179</v>
      </c>
      <c r="BL978" s="7">
        <v>179</v>
      </c>
      <c r="BM978" s="7">
        <v>179</v>
      </c>
      <c r="BN978" s="7">
        <v>179</v>
      </c>
      <c r="BU978" s="7">
        <v>0</v>
      </c>
      <c r="BW978" s="7">
        <v>3.6</v>
      </c>
      <c r="BX978" s="7">
        <v>3.6</v>
      </c>
      <c r="BZ978" s="7">
        <v>0.506</v>
      </c>
      <c r="CA978" s="7">
        <v>0.506</v>
      </c>
      <c r="CB978" s="8" t="s">
        <v>11436</v>
      </c>
      <c r="CC978" s="8" t="s">
        <v>11437</v>
      </c>
      <c r="CE978" s="7">
        <v>98.2</v>
      </c>
      <c r="CF978" s="1">
        <f t="shared" si="15"/>
        <v>1</v>
      </c>
      <c r="CG978" s="1">
        <v>154.14</v>
      </c>
      <c r="CH978" s="1">
        <f>_xlfn.XLOOKUP(AL978,抖音账单汇总!$A:$A,抖音账单汇总!$B:$B)</f>
        <v>154.14</v>
      </c>
    </row>
    <row r="979" s="1" customFormat="1" ht="20" customHeight="1" spans="1:86">
      <c r="A979" s="6" t="s">
        <v>20750</v>
      </c>
      <c r="B979" s="6" t="s">
        <v>11618</v>
      </c>
      <c r="D979" s="6" t="s">
        <v>2539</v>
      </c>
      <c r="E979" s="6" t="s">
        <v>2058</v>
      </c>
      <c r="G979" s="6" t="s">
        <v>11411</v>
      </c>
      <c r="H979" s="6" t="s">
        <v>11412</v>
      </c>
      <c r="K979" s="6" t="s">
        <v>11413</v>
      </c>
      <c r="L979" s="6" t="s">
        <v>20751</v>
      </c>
      <c r="M979" s="6" t="s">
        <v>20752</v>
      </c>
      <c r="P979" s="6" t="s">
        <v>20753</v>
      </c>
      <c r="Q979" s="6" t="s">
        <v>20754</v>
      </c>
      <c r="R979" s="6" t="s">
        <v>20755</v>
      </c>
      <c r="S979" s="6" t="s">
        <v>20756</v>
      </c>
      <c r="T979" s="6" t="s">
        <v>20755</v>
      </c>
      <c r="U979" s="6" t="s">
        <v>11764</v>
      </c>
      <c r="V979" s="6" t="s">
        <v>11765</v>
      </c>
      <c r="W979" s="6" t="s">
        <v>20757</v>
      </c>
      <c r="X979" s="6" t="s">
        <v>11424</v>
      </c>
      <c r="Y979" s="6" t="s">
        <v>20758</v>
      </c>
      <c r="AB979" s="6" t="s">
        <v>11472</v>
      </c>
      <c r="AJ979" s="6" t="s">
        <v>11678</v>
      </c>
      <c r="AK979" s="6" t="s">
        <v>11428</v>
      </c>
      <c r="AL979" s="6" t="s">
        <v>2058</v>
      </c>
      <c r="AM979" s="6" t="s">
        <v>11300</v>
      </c>
      <c r="AP979" s="6" t="s">
        <v>11429</v>
      </c>
      <c r="AQ979" s="6" t="s">
        <v>11679</v>
      </c>
      <c r="AR979" s="6" t="s">
        <v>11680</v>
      </c>
      <c r="AS979" s="6" t="s">
        <v>11432</v>
      </c>
      <c r="AT979" s="6" t="s">
        <v>11476</v>
      </c>
      <c r="AY979" s="7">
        <v>179</v>
      </c>
      <c r="AZ979" s="7">
        <v>86.7</v>
      </c>
      <c r="BA979" s="8" t="s">
        <v>11434</v>
      </c>
      <c r="BB979" s="9">
        <v>1</v>
      </c>
      <c r="BD979" s="9">
        <v>1</v>
      </c>
      <c r="BE979" s="7">
        <v>179</v>
      </c>
      <c r="BF979" s="7">
        <v>179</v>
      </c>
      <c r="BG979" s="7">
        <v>86.7</v>
      </c>
      <c r="BH979" s="7">
        <v>86.7</v>
      </c>
      <c r="BI979" s="7">
        <v>92.3</v>
      </c>
      <c r="BJ979" s="8" t="s">
        <v>11477</v>
      </c>
      <c r="BK979" s="7">
        <v>179</v>
      </c>
      <c r="BL979" s="7">
        <v>179</v>
      </c>
      <c r="BM979" s="7">
        <v>179</v>
      </c>
      <c r="BN979" s="7">
        <v>179</v>
      </c>
      <c r="BU979" s="7">
        <v>0</v>
      </c>
      <c r="BW979" s="7">
        <v>3.6</v>
      </c>
      <c r="BX979" s="7">
        <v>3.6</v>
      </c>
      <c r="BZ979" s="7">
        <v>0.456</v>
      </c>
      <c r="CA979" s="7">
        <v>0.456</v>
      </c>
      <c r="CB979" s="8" t="s">
        <v>11436</v>
      </c>
      <c r="CC979" s="8" t="s">
        <v>11437</v>
      </c>
      <c r="CE979" s="7">
        <v>98.2</v>
      </c>
      <c r="CF979" s="1">
        <f t="shared" si="15"/>
        <v>1</v>
      </c>
      <c r="CG979" s="1">
        <v>179</v>
      </c>
      <c r="CH979" s="1">
        <f>_xlfn.XLOOKUP(AL979,抖音账单汇总!$A:$A,抖音账单汇总!$B:$B)</f>
        <v>179</v>
      </c>
    </row>
    <row r="980" s="1" customFormat="1" ht="20" customHeight="1" spans="1:86">
      <c r="A980" s="6" t="s">
        <v>20759</v>
      </c>
      <c r="B980" s="6" t="s">
        <v>11913</v>
      </c>
      <c r="D980" s="6" t="s">
        <v>2539</v>
      </c>
      <c r="E980" s="6" t="s">
        <v>781</v>
      </c>
      <c r="G980" s="6" t="s">
        <v>11411</v>
      </c>
      <c r="H980" s="6" t="s">
        <v>11412</v>
      </c>
      <c r="K980" s="6" t="s">
        <v>11413</v>
      </c>
      <c r="L980" s="6" t="s">
        <v>20760</v>
      </c>
      <c r="M980" s="6" t="s">
        <v>20761</v>
      </c>
      <c r="P980" s="6" t="s">
        <v>20762</v>
      </c>
      <c r="Q980" s="6" t="s">
        <v>20763</v>
      </c>
      <c r="R980" s="6" t="s">
        <v>20764</v>
      </c>
      <c r="S980" s="6" t="s">
        <v>20765</v>
      </c>
      <c r="T980" s="6" t="s">
        <v>20764</v>
      </c>
      <c r="U980" s="6" t="s">
        <v>11421</v>
      </c>
      <c r="V980" s="6" t="s">
        <v>12036</v>
      </c>
      <c r="W980" s="6" t="s">
        <v>20766</v>
      </c>
      <c r="X980" s="6" t="s">
        <v>11424</v>
      </c>
      <c r="Y980" s="6" t="s">
        <v>20767</v>
      </c>
      <c r="AB980" s="6" t="s">
        <v>12289</v>
      </c>
      <c r="AJ980" s="6" t="s">
        <v>11545</v>
      </c>
      <c r="AK980" s="6" t="s">
        <v>11428</v>
      </c>
      <c r="AL980" s="6" t="s">
        <v>781</v>
      </c>
      <c r="AM980" s="6" t="s">
        <v>11300</v>
      </c>
      <c r="AP980" s="6" t="s">
        <v>11429</v>
      </c>
      <c r="AQ980" s="6" t="s">
        <v>11546</v>
      </c>
      <c r="AR980" s="6" t="s">
        <v>11547</v>
      </c>
      <c r="AS980" s="6" t="s">
        <v>11432</v>
      </c>
      <c r="AT980" s="6" t="s">
        <v>11476</v>
      </c>
      <c r="AY980" s="7">
        <v>179</v>
      </c>
      <c r="AZ980" s="7">
        <v>86.7</v>
      </c>
      <c r="BA980" s="8" t="s">
        <v>11434</v>
      </c>
      <c r="BB980" s="9">
        <v>1</v>
      </c>
      <c r="BD980" s="9">
        <v>1</v>
      </c>
      <c r="BE980" s="7">
        <v>179</v>
      </c>
      <c r="BF980" s="7">
        <v>179</v>
      </c>
      <c r="BG980" s="7">
        <v>86.7</v>
      </c>
      <c r="BH980" s="7">
        <v>86.7</v>
      </c>
      <c r="BI980" s="7">
        <v>92.3</v>
      </c>
      <c r="BJ980" s="8" t="s">
        <v>11477</v>
      </c>
      <c r="BK980" s="7">
        <v>179</v>
      </c>
      <c r="BL980" s="7">
        <v>179</v>
      </c>
      <c r="BM980" s="7">
        <v>179</v>
      </c>
      <c r="BN980" s="7">
        <v>179</v>
      </c>
      <c r="BU980" s="7">
        <v>0</v>
      </c>
      <c r="BW980" s="7">
        <v>3.6</v>
      </c>
      <c r="BX980" s="7">
        <v>3.6</v>
      </c>
      <c r="BZ980" s="7">
        <v>0.537</v>
      </c>
      <c r="CA980" s="7">
        <v>0.537</v>
      </c>
      <c r="CB980" s="8" t="s">
        <v>11436</v>
      </c>
      <c r="CC980" s="8" t="s">
        <v>11437</v>
      </c>
      <c r="CE980" s="7">
        <v>98.2</v>
      </c>
      <c r="CF980" s="1">
        <f t="shared" si="15"/>
        <v>1</v>
      </c>
      <c r="CG980" s="1">
        <v>179</v>
      </c>
      <c r="CH980" s="1">
        <f>_xlfn.XLOOKUP(AL980,抖音账单汇总!$A:$A,抖音账单汇总!$B:$B)</f>
        <v>179</v>
      </c>
    </row>
    <row r="981" s="1" customFormat="1" ht="20" customHeight="1" spans="1:86">
      <c r="A981" s="6" t="s">
        <v>20768</v>
      </c>
      <c r="B981" s="6" t="s">
        <v>13318</v>
      </c>
      <c r="D981" s="6" t="s">
        <v>2539</v>
      </c>
      <c r="E981" s="6" t="s">
        <v>765</v>
      </c>
      <c r="G981" s="6" t="s">
        <v>11411</v>
      </c>
      <c r="H981" s="6" t="s">
        <v>11412</v>
      </c>
      <c r="K981" s="6" t="s">
        <v>11413</v>
      </c>
      <c r="L981" s="6" t="s">
        <v>20769</v>
      </c>
      <c r="M981" s="6" t="s">
        <v>20770</v>
      </c>
      <c r="P981" s="6" t="s">
        <v>20771</v>
      </c>
      <c r="Q981" s="6" t="s">
        <v>20772</v>
      </c>
      <c r="R981" s="6" t="s">
        <v>20773</v>
      </c>
      <c r="S981" s="6" t="s">
        <v>20774</v>
      </c>
      <c r="T981" s="6" t="s">
        <v>20773</v>
      </c>
      <c r="U981" s="6" t="s">
        <v>11943</v>
      </c>
      <c r="V981" s="6" t="s">
        <v>15546</v>
      </c>
      <c r="W981" s="6" t="s">
        <v>17957</v>
      </c>
      <c r="X981" s="6" t="s">
        <v>11424</v>
      </c>
      <c r="Y981" s="6" t="s">
        <v>20775</v>
      </c>
      <c r="AB981" s="6" t="s">
        <v>11832</v>
      </c>
      <c r="AJ981" s="6" t="s">
        <v>11650</v>
      </c>
      <c r="AK981" s="6" t="s">
        <v>11428</v>
      </c>
      <c r="AL981" s="6" t="s">
        <v>765</v>
      </c>
      <c r="AM981" s="6" t="s">
        <v>11300</v>
      </c>
      <c r="AP981" s="6" t="s">
        <v>11429</v>
      </c>
      <c r="AQ981" s="6" t="s">
        <v>11651</v>
      </c>
      <c r="AR981" s="6" t="s">
        <v>11652</v>
      </c>
      <c r="AS981" s="6" t="s">
        <v>11432</v>
      </c>
      <c r="AT981" s="6" t="s">
        <v>11476</v>
      </c>
      <c r="AY981" s="7">
        <v>179</v>
      </c>
      <c r="AZ981" s="7">
        <v>86.7</v>
      </c>
      <c r="BA981" s="8" t="s">
        <v>11434</v>
      </c>
      <c r="BB981" s="9">
        <v>1</v>
      </c>
      <c r="BD981" s="9">
        <v>1</v>
      </c>
      <c r="BE981" s="7">
        <v>179</v>
      </c>
      <c r="BF981" s="7">
        <v>179</v>
      </c>
      <c r="BG981" s="7">
        <v>86.7</v>
      </c>
      <c r="BH981" s="7">
        <v>86.7</v>
      </c>
      <c r="BI981" s="7">
        <v>92.3</v>
      </c>
      <c r="BJ981" s="8" t="s">
        <v>11477</v>
      </c>
      <c r="BK981" s="7">
        <v>179</v>
      </c>
      <c r="BL981" s="7">
        <v>179</v>
      </c>
      <c r="BM981" s="7">
        <v>179</v>
      </c>
      <c r="BN981" s="7">
        <v>179</v>
      </c>
      <c r="BU981" s="7">
        <v>0</v>
      </c>
      <c r="BW981" s="7">
        <v>3.6</v>
      </c>
      <c r="BX981" s="7">
        <v>3.6</v>
      </c>
      <c r="BZ981" s="7">
        <v>0.481</v>
      </c>
      <c r="CA981" s="7">
        <v>0.481</v>
      </c>
      <c r="CB981" s="8" t="s">
        <v>11436</v>
      </c>
      <c r="CC981" s="8" t="s">
        <v>11437</v>
      </c>
      <c r="CE981" s="7">
        <v>98.2</v>
      </c>
      <c r="CF981" s="1">
        <f t="shared" si="15"/>
        <v>1</v>
      </c>
      <c r="CG981" s="1">
        <v>179</v>
      </c>
      <c r="CH981" s="1">
        <f>_xlfn.XLOOKUP(AL981,抖音账单汇总!$A:$A,抖音账单汇总!$B:$B)</f>
        <v>179</v>
      </c>
    </row>
    <row r="982" s="1" customFormat="1" ht="20" customHeight="1" spans="1:86">
      <c r="A982" s="6" t="s">
        <v>20776</v>
      </c>
      <c r="B982" s="6" t="s">
        <v>11491</v>
      </c>
      <c r="D982" s="6" t="s">
        <v>2539</v>
      </c>
      <c r="E982" s="6" t="s">
        <v>797</v>
      </c>
      <c r="G982" s="6" t="s">
        <v>11411</v>
      </c>
      <c r="H982" s="6" t="s">
        <v>11412</v>
      </c>
      <c r="K982" s="6" t="s">
        <v>11413</v>
      </c>
      <c r="L982" s="6" t="s">
        <v>20777</v>
      </c>
      <c r="M982" s="6" t="s">
        <v>20778</v>
      </c>
      <c r="P982" s="6" t="s">
        <v>20779</v>
      </c>
      <c r="Q982" s="6" t="s">
        <v>20780</v>
      </c>
      <c r="R982" s="6" t="s">
        <v>20781</v>
      </c>
      <c r="S982" s="6" t="s">
        <v>20782</v>
      </c>
      <c r="T982" s="6" t="s">
        <v>20781</v>
      </c>
      <c r="U982" s="6" t="s">
        <v>11468</v>
      </c>
      <c r="V982" s="6" t="s">
        <v>13423</v>
      </c>
      <c r="W982" s="6" t="s">
        <v>20783</v>
      </c>
      <c r="X982" s="6" t="s">
        <v>11424</v>
      </c>
      <c r="Y982" s="6" t="s">
        <v>20784</v>
      </c>
      <c r="AB982" s="6" t="s">
        <v>11971</v>
      </c>
      <c r="AJ982" s="6" t="s">
        <v>11678</v>
      </c>
      <c r="AK982" s="6" t="s">
        <v>11428</v>
      </c>
      <c r="AL982" s="6" t="s">
        <v>797</v>
      </c>
      <c r="AM982" s="6" t="s">
        <v>11300</v>
      </c>
      <c r="AP982" s="6" t="s">
        <v>11429</v>
      </c>
      <c r="AQ982" s="6" t="s">
        <v>11679</v>
      </c>
      <c r="AR982" s="6" t="s">
        <v>11680</v>
      </c>
      <c r="AS982" s="6" t="s">
        <v>11432</v>
      </c>
      <c r="AT982" s="6" t="s">
        <v>11476</v>
      </c>
      <c r="AY982" s="7">
        <v>179</v>
      </c>
      <c r="AZ982" s="7">
        <v>86.7</v>
      </c>
      <c r="BA982" s="8" t="s">
        <v>11434</v>
      </c>
      <c r="BB982" s="9">
        <v>1</v>
      </c>
      <c r="BD982" s="9">
        <v>1</v>
      </c>
      <c r="BE982" s="7">
        <v>179</v>
      </c>
      <c r="BF982" s="7">
        <v>179</v>
      </c>
      <c r="BG982" s="7">
        <v>86.7</v>
      </c>
      <c r="BH982" s="7">
        <v>86.7</v>
      </c>
      <c r="BI982" s="7">
        <v>92.3</v>
      </c>
      <c r="BJ982" s="8" t="s">
        <v>11477</v>
      </c>
      <c r="BK982" s="7">
        <v>179</v>
      </c>
      <c r="BL982" s="7">
        <v>179</v>
      </c>
      <c r="BM982" s="7">
        <v>179</v>
      </c>
      <c r="BN982" s="7">
        <v>179</v>
      </c>
      <c r="BU982" s="7">
        <v>0</v>
      </c>
      <c r="BW982" s="7">
        <v>3.6</v>
      </c>
      <c r="BX982" s="7">
        <v>3.6</v>
      </c>
      <c r="BZ982" s="7">
        <v>0.456</v>
      </c>
      <c r="CA982" s="7">
        <v>0.456</v>
      </c>
      <c r="CB982" s="8" t="s">
        <v>11436</v>
      </c>
      <c r="CC982" s="8" t="s">
        <v>11437</v>
      </c>
      <c r="CE982" s="7">
        <v>98.2</v>
      </c>
      <c r="CF982" s="1">
        <f t="shared" si="15"/>
        <v>1</v>
      </c>
      <c r="CG982" s="1">
        <v>179</v>
      </c>
      <c r="CH982" s="1">
        <f>_xlfn.XLOOKUP(AL982,抖音账单汇总!$A:$A,抖音账单汇总!$B:$B)</f>
        <v>179</v>
      </c>
    </row>
    <row r="983" s="1" customFormat="1" ht="20" customHeight="1" spans="1:86">
      <c r="A983" s="6" t="s">
        <v>20785</v>
      </c>
      <c r="B983" s="6" t="s">
        <v>20786</v>
      </c>
      <c r="D983" s="6" t="s">
        <v>2539</v>
      </c>
      <c r="E983" s="6" t="s">
        <v>773</v>
      </c>
      <c r="G983" s="6" t="s">
        <v>11411</v>
      </c>
      <c r="H983" s="6" t="s">
        <v>11412</v>
      </c>
      <c r="K983" s="6" t="s">
        <v>11413</v>
      </c>
      <c r="L983" s="6" t="s">
        <v>20787</v>
      </c>
      <c r="M983" s="6" t="s">
        <v>20788</v>
      </c>
      <c r="P983" s="6" t="s">
        <v>20789</v>
      </c>
      <c r="Q983" s="6" t="s">
        <v>20790</v>
      </c>
      <c r="R983" s="6" t="s">
        <v>20791</v>
      </c>
      <c r="S983" s="6" t="s">
        <v>20792</v>
      </c>
      <c r="T983" s="6" t="s">
        <v>20791</v>
      </c>
      <c r="U983" s="6" t="s">
        <v>11640</v>
      </c>
      <c r="V983" s="6" t="s">
        <v>20793</v>
      </c>
      <c r="W983" s="6" t="s">
        <v>20794</v>
      </c>
      <c r="X983" s="6" t="s">
        <v>11424</v>
      </c>
      <c r="Y983" s="6" t="s">
        <v>20795</v>
      </c>
      <c r="AB983" s="6" t="s">
        <v>20796</v>
      </c>
      <c r="AJ983" s="6" t="s">
        <v>11548</v>
      </c>
      <c r="AK983" s="6" t="s">
        <v>11428</v>
      </c>
      <c r="AL983" s="6" t="s">
        <v>773</v>
      </c>
      <c r="AM983" s="6" t="s">
        <v>11300</v>
      </c>
      <c r="AP983" s="6" t="s">
        <v>11429</v>
      </c>
      <c r="AQ983" s="6" t="s">
        <v>11549</v>
      </c>
      <c r="AR983" s="6" t="s">
        <v>12313</v>
      </c>
      <c r="AS983" s="6" t="s">
        <v>11432</v>
      </c>
      <c r="AT983" s="6" t="s">
        <v>11476</v>
      </c>
      <c r="AY983" s="7">
        <v>179</v>
      </c>
      <c r="AZ983" s="7">
        <v>86.7</v>
      </c>
      <c r="BA983" s="8" t="s">
        <v>11434</v>
      </c>
      <c r="BB983" s="9">
        <v>1</v>
      </c>
      <c r="BD983" s="9">
        <v>1</v>
      </c>
      <c r="BE983" s="7">
        <v>179</v>
      </c>
      <c r="BF983" s="7">
        <v>179</v>
      </c>
      <c r="BG983" s="7">
        <v>86.7</v>
      </c>
      <c r="BH983" s="7">
        <v>86.7</v>
      </c>
      <c r="BI983" s="7">
        <v>92.3</v>
      </c>
      <c r="BJ983" s="8" t="s">
        <v>11477</v>
      </c>
      <c r="BK983" s="7">
        <v>179</v>
      </c>
      <c r="BL983" s="7">
        <v>179</v>
      </c>
      <c r="BM983" s="7">
        <v>179</v>
      </c>
      <c r="BN983" s="7">
        <v>179</v>
      </c>
      <c r="BU983" s="7">
        <v>0</v>
      </c>
      <c r="BW983" s="7">
        <v>3.6</v>
      </c>
      <c r="BX983" s="7">
        <v>3.6</v>
      </c>
      <c r="BZ983" s="7">
        <v>0.537</v>
      </c>
      <c r="CA983" s="7">
        <v>0.537</v>
      </c>
      <c r="CB983" s="8" t="s">
        <v>11436</v>
      </c>
      <c r="CC983" s="8" t="s">
        <v>11437</v>
      </c>
      <c r="CE983" s="7">
        <v>98.2</v>
      </c>
      <c r="CF983" s="1">
        <f t="shared" si="15"/>
        <v>1</v>
      </c>
      <c r="CG983" s="1">
        <v>179</v>
      </c>
      <c r="CH983" s="1">
        <f>_xlfn.XLOOKUP(AL983,抖音账单汇总!$A:$A,抖音账单汇总!$B:$B)</f>
        <v>179</v>
      </c>
    </row>
    <row r="984" s="1" customFormat="1" ht="20" customHeight="1" spans="1:86">
      <c r="A984" s="6" t="s">
        <v>20797</v>
      </c>
      <c r="B984" s="6" t="s">
        <v>20798</v>
      </c>
      <c r="D984" s="6" t="s">
        <v>2539</v>
      </c>
      <c r="E984" s="6" t="s">
        <v>783</v>
      </c>
      <c r="G984" s="6" t="s">
        <v>11411</v>
      </c>
      <c r="H984" s="6" t="s">
        <v>11412</v>
      </c>
      <c r="K984" s="6" t="s">
        <v>11413</v>
      </c>
      <c r="L984" s="6" t="s">
        <v>20799</v>
      </c>
      <c r="M984" s="6" t="s">
        <v>20800</v>
      </c>
      <c r="P984" s="6" t="s">
        <v>20801</v>
      </c>
      <c r="Q984" s="6" t="s">
        <v>20802</v>
      </c>
      <c r="R984" s="6" t="s">
        <v>20803</v>
      </c>
      <c r="S984" s="6" t="s">
        <v>20804</v>
      </c>
      <c r="T984" s="6" t="s">
        <v>20803</v>
      </c>
      <c r="U984" s="6" t="s">
        <v>11421</v>
      </c>
      <c r="V984" s="6" t="s">
        <v>12343</v>
      </c>
      <c r="W984" s="6" t="s">
        <v>12343</v>
      </c>
      <c r="X984" s="6" t="s">
        <v>11424</v>
      </c>
      <c r="Y984" s="6" t="s">
        <v>20805</v>
      </c>
      <c r="AB984" s="6" t="s">
        <v>14929</v>
      </c>
      <c r="AJ984" s="6" t="s">
        <v>11548</v>
      </c>
      <c r="AK984" s="6" t="s">
        <v>11428</v>
      </c>
      <c r="AL984" s="6" t="s">
        <v>783</v>
      </c>
      <c r="AM984" s="6" t="s">
        <v>11300</v>
      </c>
      <c r="AP984" s="6" t="s">
        <v>11429</v>
      </c>
      <c r="AQ984" s="6" t="s">
        <v>11549</v>
      </c>
      <c r="AR984" s="6" t="s">
        <v>12313</v>
      </c>
      <c r="AS984" s="6" t="s">
        <v>11432</v>
      </c>
      <c r="AT984" s="6" t="s">
        <v>11476</v>
      </c>
      <c r="AY984" s="7">
        <v>179</v>
      </c>
      <c r="AZ984" s="7">
        <v>86.7</v>
      </c>
      <c r="BA984" s="8" t="s">
        <v>11434</v>
      </c>
      <c r="BB984" s="9">
        <v>1</v>
      </c>
      <c r="BD984" s="9">
        <v>1</v>
      </c>
      <c r="BE984" s="7">
        <v>179</v>
      </c>
      <c r="BF984" s="7">
        <v>179</v>
      </c>
      <c r="BG984" s="7">
        <v>86.7</v>
      </c>
      <c r="BH984" s="7">
        <v>86.7</v>
      </c>
      <c r="BI984" s="7">
        <v>92.3</v>
      </c>
      <c r="BJ984" s="8" t="s">
        <v>11477</v>
      </c>
      <c r="BK984" s="7">
        <v>179</v>
      </c>
      <c r="BL984" s="7">
        <v>179</v>
      </c>
      <c r="BM984" s="7">
        <v>179</v>
      </c>
      <c r="BN984" s="7">
        <v>179</v>
      </c>
      <c r="BU984" s="7">
        <v>0</v>
      </c>
      <c r="BW984" s="7">
        <v>3.6</v>
      </c>
      <c r="BX984" s="7">
        <v>3.6</v>
      </c>
      <c r="BZ984" s="7">
        <v>0.537</v>
      </c>
      <c r="CA984" s="7">
        <v>0.537</v>
      </c>
      <c r="CB984" s="8" t="s">
        <v>11436</v>
      </c>
      <c r="CC984" s="8" t="s">
        <v>11437</v>
      </c>
      <c r="CE984" s="7">
        <v>98.2</v>
      </c>
      <c r="CF984" s="1">
        <f t="shared" si="15"/>
        <v>1</v>
      </c>
      <c r="CG984" s="1">
        <v>179</v>
      </c>
      <c r="CH984" s="1">
        <f>_xlfn.XLOOKUP(AL984,抖音账单汇总!$A:$A,抖音账单汇总!$B:$B)</f>
        <v>179</v>
      </c>
    </row>
    <row r="985" s="1" customFormat="1" ht="20" customHeight="1" spans="1:86">
      <c r="A985" s="6" t="s">
        <v>20806</v>
      </c>
      <c r="B985" s="6" t="s">
        <v>20807</v>
      </c>
      <c r="D985" s="6" t="s">
        <v>2539</v>
      </c>
      <c r="E985" s="6" t="s">
        <v>2062</v>
      </c>
      <c r="G985" s="6" t="s">
        <v>11411</v>
      </c>
      <c r="H985" s="6" t="s">
        <v>11412</v>
      </c>
      <c r="K985" s="6" t="s">
        <v>11413</v>
      </c>
      <c r="L985" s="6" t="s">
        <v>20808</v>
      </c>
      <c r="M985" s="6" t="s">
        <v>20809</v>
      </c>
      <c r="P985" s="6" t="s">
        <v>20810</v>
      </c>
      <c r="Q985" s="6" t="s">
        <v>20811</v>
      </c>
      <c r="R985" s="6" t="s">
        <v>11481</v>
      </c>
      <c r="S985" s="6" t="s">
        <v>20812</v>
      </c>
      <c r="T985" s="6" t="s">
        <v>11481</v>
      </c>
      <c r="U985" s="6" t="s">
        <v>11764</v>
      </c>
      <c r="V985" s="6" t="s">
        <v>11765</v>
      </c>
      <c r="W985" s="6" t="s">
        <v>18187</v>
      </c>
      <c r="X985" s="6" t="s">
        <v>11424</v>
      </c>
      <c r="Y985" s="6" t="s">
        <v>20813</v>
      </c>
      <c r="AB985" s="6" t="s">
        <v>20814</v>
      </c>
      <c r="AJ985" s="6" t="s">
        <v>11678</v>
      </c>
      <c r="AK985" s="6" t="s">
        <v>11428</v>
      </c>
      <c r="AL985" s="6" t="s">
        <v>2062</v>
      </c>
      <c r="AM985" s="6" t="s">
        <v>11300</v>
      </c>
      <c r="AP985" s="6" t="s">
        <v>11429</v>
      </c>
      <c r="AQ985" s="6" t="s">
        <v>11679</v>
      </c>
      <c r="AR985" s="6" t="s">
        <v>11680</v>
      </c>
      <c r="AS985" s="6" t="s">
        <v>11432</v>
      </c>
      <c r="AT985" s="6" t="s">
        <v>11476</v>
      </c>
      <c r="AY985" s="7">
        <v>179</v>
      </c>
      <c r="AZ985" s="7">
        <v>86.7</v>
      </c>
      <c r="BA985" s="8" t="s">
        <v>11434</v>
      </c>
      <c r="BB985" s="9">
        <v>1</v>
      </c>
      <c r="BD985" s="9">
        <v>1</v>
      </c>
      <c r="BE985" s="7">
        <v>179</v>
      </c>
      <c r="BF985" s="7">
        <v>179</v>
      </c>
      <c r="BG985" s="7">
        <v>86.7</v>
      </c>
      <c r="BH985" s="7">
        <v>86.7</v>
      </c>
      <c r="BI985" s="7">
        <v>92.3</v>
      </c>
      <c r="BJ985" s="8" t="s">
        <v>11477</v>
      </c>
      <c r="BK985" s="7">
        <v>179</v>
      </c>
      <c r="BL985" s="7">
        <v>179</v>
      </c>
      <c r="BM985" s="7">
        <v>179</v>
      </c>
      <c r="BN985" s="7">
        <v>179</v>
      </c>
      <c r="BU985" s="7">
        <v>0</v>
      </c>
      <c r="BW985" s="7">
        <v>3.6</v>
      </c>
      <c r="BX985" s="7">
        <v>3.6</v>
      </c>
      <c r="BZ985" s="7">
        <v>0.456</v>
      </c>
      <c r="CA985" s="7">
        <v>0.456</v>
      </c>
      <c r="CB985" s="8" t="s">
        <v>11436</v>
      </c>
      <c r="CC985" s="8" t="s">
        <v>11437</v>
      </c>
      <c r="CE985" s="7">
        <v>98.2</v>
      </c>
      <c r="CF985" s="1">
        <f t="shared" si="15"/>
        <v>1</v>
      </c>
      <c r="CG985" s="1">
        <v>179</v>
      </c>
      <c r="CH985" s="1">
        <f>_xlfn.XLOOKUP(AL985,抖音账单汇总!$A:$A,抖音账单汇总!$B:$B)</f>
        <v>179</v>
      </c>
    </row>
    <row r="986" s="1" customFormat="1" ht="20" customHeight="1" spans="1:86">
      <c r="A986" s="6" t="s">
        <v>20815</v>
      </c>
      <c r="B986" s="6" t="s">
        <v>11618</v>
      </c>
      <c r="D986" s="6" t="s">
        <v>2539</v>
      </c>
      <c r="E986" s="6" t="s">
        <v>790</v>
      </c>
      <c r="G986" s="6" t="s">
        <v>11411</v>
      </c>
      <c r="H986" s="6" t="s">
        <v>11412</v>
      </c>
      <c r="K986" s="6" t="s">
        <v>11413</v>
      </c>
      <c r="L986" s="6" t="s">
        <v>20816</v>
      </c>
      <c r="M986" s="6" t="s">
        <v>20817</v>
      </c>
      <c r="P986" s="6" t="s">
        <v>20818</v>
      </c>
      <c r="Q986" s="6" t="s">
        <v>20819</v>
      </c>
      <c r="R986" s="6" t="s">
        <v>20820</v>
      </c>
      <c r="S986" s="6" t="s">
        <v>20821</v>
      </c>
      <c r="T986" s="6" t="s">
        <v>20820</v>
      </c>
      <c r="U986" s="6" t="s">
        <v>11943</v>
      </c>
      <c r="V986" s="6" t="s">
        <v>12012</v>
      </c>
      <c r="W986" s="6" t="s">
        <v>12013</v>
      </c>
      <c r="X986" s="6" t="s">
        <v>11424</v>
      </c>
      <c r="Y986" s="6" t="s">
        <v>20822</v>
      </c>
      <c r="AB986" s="6" t="s">
        <v>11524</v>
      </c>
      <c r="AJ986" s="6" t="s">
        <v>11678</v>
      </c>
      <c r="AK986" s="6" t="s">
        <v>11428</v>
      </c>
      <c r="AL986" s="6" t="s">
        <v>790</v>
      </c>
      <c r="AM986" s="6" t="s">
        <v>11300</v>
      </c>
      <c r="AP986" s="6" t="s">
        <v>11429</v>
      </c>
      <c r="AQ986" s="6" t="s">
        <v>11679</v>
      </c>
      <c r="AR986" s="6" t="s">
        <v>11680</v>
      </c>
      <c r="AS986" s="6" t="s">
        <v>11432</v>
      </c>
      <c r="AT986" s="6" t="s">
        <v>11476</v>
      </c>
      <c r="AY986" s="7">
        <v>179</v>
      </c>
      <c r="AZ986" s="7">
        <v>86.7</v>
      </c>
      <c r="BA986" s="8" t="s">
        <v>11434</v>
      </c>
      <c r="BB986" s="9">
        <v>1</v>
      </c>
      <c r="BD986" s="9">
        <v>1</v>
      </c>
      <c r="BE986" s="7">
        <v>179</v>
      </c>
      <c r="BF986" s="7">
        <v>179</v>
      </c>
      <c r="BG986" s="7">
        <v>86.7</v>
      </c>
      <c r="BH986" s="7">
        <v>86.7</v>
      </c>
      <c r="BI986" s="7">
        <v>92.3</v>
      </c>
      <c r="BJ986" s="8" t="s">
        <v>11477</v>
      </c>
      <c r="BK986" s="7">
        <v>179</v>
      </c>
      <c r="BL986" s="7">
        <v>179</v>
      </c>
      <c r="BM986" s="7">
        <v>179</v>
      </c>
      <c r="BN986" s="7">
        <v>179</v>
      </c>
      <c r="BU986" s="7">
        <v>0</v>
      </c>
      <c r="BW986" s="7">
        <v>3.6</v>
      </c>
      <c r="BX986" s="7">
        <v>3.6</v>
      </c>
      <c r="BZ986" s="7">
        <v>0.456</v>
      </c>
      <c r="CA986" s="7">
        <v>0.456</v>
      </c>
      <c r="CB986" s="8" t="s">
        <v>11436</v>
      </c>
      <c r="CC986" s="8" t="s">
        <v>11437</v>
      </c>
      <c r="CE986" s="7">
        <v>98.2</v>
      </c>
      <c r="CF986" s="1">
        <f t="shared" si="15"/>
        <v>1</v>
      </c>
      <c r="CG986" s="1">
        <v>179</v>
      </c>
      <c r="CH986" s="1">
        <f>_xlfn.XLOOKUP(AL986,抖音账单汇总!$A:$A,抖音账单汇总!$B:$B)</f>
        <v>179</v>
      </c>
    </row>
    <row r="987" s="1" customFormat="1" ht="20" customHeight="1" spans="1:86">
      <c r="A987" s="6" t="s">
        <v>20823</v>
      </c>
      <c r="B987" s="6" t="s">
        <v>12858</v>
      </c>
      <c r="D987" s="6" t="s">
        <v>2539</v>
      </c>
      <c r="E987" s="6" t="s">
        <v>1984</v>
      </c>
      <c r="G987" s="6" t="s">
        <v>11411</v>
      </c>
      <c r="H987" s="6" t="s">
        <v>11412</v>
      </c>
      <c r="K987" s="6" t="s">
        <v>11413</v>
      </c>
      <c r="L987" s="6" t="s">
        <v>19300</v>
      </c>
      <c r="M987" s="6" t="s">
        <v>19301</v>
      </c>
      <c r="P987" s="6" t="s">
        <v>20824</v>
      </c>
      <c r="Q987" s="6" t="s">
        <v>20825</v>
      </c>
      <c r="R987" s="6" t="s">
        <v>20826</v>
      </c>
      <c r="S987" s="6" t="s">
        <v>20827</v>
      </c>
      <c r="T987" s="6" t="s">
        <v>20826</v>
      </c>
      <c r="U987" s="6" t="s">
        <v>11446</v>
      </c>
      <c r="V987" s="6" t="s">
        <v>13281</v>
      </c>
      <c r="W987" s="6" t="s">
        <v>18581</v>
      </c>
      <c r="X987" s="6" t="s">
        <v>11424</v>
      </c>
      <c r="Y987" s="6" t="s">
        <v>20828</v>
      </c>
      <c r="AB987" s="6" t="s">
        <v>15516</v>
      </c>
      <c r="AJ987" s="6" t="s">
        <v>11804</v>
      </c>
      <c r="AK987" s="6" t="s">
        <v>11428</v>
      </c>
      <c r="AL987" s="6" t="s">
        <v>1984</v>
      </c>
      <c r="AM987" s="6" t="s">
        <v>11300</v>
      </c>
      <c r="AP987" s="6" t="s">
        <v>11429</v>
      </c>
      <c r="AQ987" s="6" t="s">
        <v>11805</v>
      </c>
      <c r="AR987" s="6" t="s">
        <v>11806</v>
      </c>
      <c r="AS987" s="6" t="s">
        <v>11432</v>
      </c>
      <c r="AT987" s="6" t="s">
        <v>11476</v>
      </c>
      <c r="AY987" s="7">
        <v>179</v>
      </c>
      <c r="AZ987" s="7">
        <v>86.7</v>
      </c>
      <c r="BA987" s="8" t="s">
        <v>11434</v>
      </c>
      <c r="BB987" s="9">
        <v>1</v>
      </c>
      <c r="BD987" s="9">
        <v>1</v>
      </c>
      <c r="BE987" s="7">
        <v>179</v>
      </c>
      <c r="BF987" s="7">
        <v>179</v>
      </c>
      <c r="BG987" s="7">
        <v>86.7</v>
      </c>
      <c r="BH987" s="7">
        <v>86.7</v>
      </c>
      <c r="BI987" s="7">
        <v>92.3</v>
      </c>
      <c r="BJ987" s="8" t="s">
        <v>11477</v>
      </c>
      <c r="BK987" s="7">
        <v>179</v>
      </c>
      <c r="BL987" s="7">
        <v>179</v>
      </c>
      <c r="BM987" s="7">
        <v>179</v>
      </c>
      <c r="BN987" s="7">
        <v>179</v>
      </c>
      <c r="BU987" s="7">
        <v>0</v>
      </c>
      <c r="BW987" s="7">
        <v>3.6</v>
      </c>
      <c r="BX987" s="7">
        <v>3.6</v>
      </c>
      <c r="BZ987" s="7">
        <v>0.419</v>
      </c>
      <c r="CA987" s="7">
        <v>0.419</v>
      </c>
      <c r="CB987" s="8" t="s">
        <v>11436</v>
      </c>
      <c r="CC987" s="8" t="s">
        <v>11437</v>
      </c>
      <c r="CE987" s="7">
        <v>98.2</v>
      </c>
      <c r="CF987" s="1">
        <f t="shared" si="15"/>
        <v>1</v>
      </c>
      <c r="CG987" s="1">
        <v>179</v>
      </c>
      <c r="CH987" s="1">
        <f>_xlfn.XLOOKUP(AL987,抖音账单汇总!$A:$A,抖音账单汇总!$B:$B)</f>
        <v>179</v>
      </c>
    </row>
    <row r="988" s="1" customFormat="1" ht="20" customHeight="1" spans="1:86">
      <c r="A988" s="6" t="s">
        <v>20829</v>
      </c>
      <c r="B988" s="6" t="s">
        <v>13680</v>
      </c>
      <c r="D988" s="6" t="s">
        <v>2539</v>
      </c>
      <c r="E988" s="6" t="s">
        <v>2026</v>
      </c>
      <c r="G988" s="6" t="s">
        <v>11411</v>
      </c>
      <c r="H988" s="6" t="s">
        <v>11412</v>
      </c>
      <c r="K988" s="6" t="s">
        <v>11413</v>
      </c>
      <c r="L988" s="6" t="s">
        <v>20830</v>
      </c>
      <c r="M988" s="6" t="s">
        <v>20831</v>
      </c>
      <c r="P988" s="6" t="s">
        <v>20832</v>
      </c>
      <c r="Q988" s="6" t="s">
        <v>20833</v>
      </c>
      <c r="R988" s="6" t="s">
        <v>20834</v>
      </c>
      <c r="S988" s="6" t="s">
        <v>20835</v>
      </c>
      <c r="T988" s="6" t="s">
        <v>20834</v>
      </c>
      <c r="U988" s="6" t="s">
        <v>11421</v>
      </c>
      <c r="V988" s="6" t="s">
        <v>12181</v>
      </c>
      <c r="W988" s="6" t="s">
        <v>15182</v>
      </c>
      <c r="X988" s="6" t="s">
        <v>11424</v>
      </c>
      <c r="Y988" s="6" t="s">
        <v>20836</v>
      </c>
      <c r="AB988" s="6" t="s">
        <v>12206</v>
      </c>
      <c r="AJ988" s="6" t="s">
        <v>11650</v>
      </c>
      <c r="AK988" s="6" t="s">
        <v>11428</v>
      </c>
      <c r="AL988" s="6" t="s">
        <v>2026</v>
      </c>
      <c r="AM988" s="6" t="s">
        <v>11300</v>
      </c>
      <c r="AP988" s="6" t="s">
        <v>11429</v>
      </c>
      <c r="AQ988" s="6" t="s">
        <v>11651</v>
      </c>
      <c r="AR988" s="6" t="s">
        <v>11652</v>
      </c>
      <c r="AS988" s="6" t="s">
        <v>11432</v>
      </c>
      <c r="AT988" s="6" t="s">
        <v>11476</v>
      </c>
      <c r="AY988" s="7">
        <v>179</v>
      </c>
      <c r="AZ988" s="7">
        <v>86.7</v>
      </c>
      <c r="BA988" s="8" t="s">
        <v>11434</v>
      </c>
      <c r="BB988" s="9">
        <v>1</v>
      </c>
      <c r="BD988" s="9">
        <v>1</v>
      </c>
      <c r="BE988" s="7">
        <v>179</v>
      </c>
      <c r="BF988" s="7">
        <v>179</v>
      </c>
      <c r="BG988" s="7">
        <v>86.7</v>
      </c>
      <c r="BH988" s="7">
        <v>86.7</v>
      </c>
      <c r="BI988" s="7">
        <v>92.3</v>
      </c>
      <c r="BJ988" s="8" t="s">
        <v>11477</v>
      </c>
      <c r="BK988" s="7">
        <v>179</v>
      </c>
      <c r="BL988" s="7">
        <v>179</v>
      </c>
      <c r="BM988" s="7">
        <v>179</v>
      </c>
      <c r="BN988" s="7">
        <v>179</v>
      </c>
      <c r="BU988" s="7">
        <v>0</v>
      </c>
      <c r="BW988" s="7">
        <v>3.6</v>
      </c>
      <c r="BX988" s="7">
        <v>3.6</v>
      </c>
      <c r="BZ988" s="7">
        <v>0.481</v>
      </c>
      <c r="CA988" s="7">
        <v>0.481</v>
      </c>
      <c r="CB988" s="8" t="s">
        <v>11436</v>
      </c>
      <c r="CC988" s="8" t="s">
        <v>11437</v>
      </c>
      <c r="CE988" s="7">
        <v>98.2</v>
      </c>
      <c r="CF988" s="1">
        <f t="shared" si="15"/>
        <v>1</v>
      </c>
      <c r="CG988" s="1">
        <v>179</v>
      </c>
      <c r="CH988" s="1">
        <f>_xlfn.XLOOKUP(AL988,抖音账单汇总!$A:$A,抖音账单汇总!$B:$B)</f>
        <v>179</v>
      </c>
    </row>
    <row r="989" s="1" customFormat="1" ht="20" customHeight="1" spans="1:86">
      <c r="A989" s="6" t="s">
        <v>20837</v>
      </c>
      <c r="B989" s="6" t="s">
        <v>11913</v>
      </c>
      <c r="D989" s="6" t="s">
        <v>2539</v>
      </c>
      <c r="E989" s="6" t="s">
        <v>2065</v>
      </c>
      <c r="G989" s="6" t="s">
        <v>11411</v>
      </c>
      <c r="H989" s="6" t="s">
        <v>11412</v>
      </c>
      <c r="K989" s="6" t="s">
        <v>11413</v>
      </c>
      <c r="L989" s="6" t="s">
        <v>20838</v>
      </c>
      <c r="M989" s="6" t="s">
        <v>20839</v>
      </c>
      <c r="P989" s="6" t="s">
        <v>20840</v>
      </c>
      <c r="Q989" s="6" t="s">
        <v>20841</v>
      </c>
      <c r="R989" s="6" t="s">
        <v>20842</v>
      </c>
      <c r="S989" s="6" t="s">
        <v>20843</v>
      </c>
      <c r="T989" s="6" t="s">
        <v>20842</v>
      </c>
      <c r="U989" s="6" t="s">
        <v>11421</v>
      </c>
      <c r="V989" s="6" t="s">
        <v>20844</v>
      </c>
      <c r="W989" s="6" t="s">
        <v>20845</v>
      </c>
      <c r="X989" s="6" t="s">
        <v>11424</v>
      </c>
      <c r="Y989" s="6" t="s">
        <v>20846</v>
      </c>
      <c r="AB989" s="6" t="s">
        <v>12664</v>
      </c>
      <c r="AJ989" s="6" t="s">
        <v>11650</v>
      </c>
      <c r="AK989" s="6" t="s">
        <v>11428</v>
      </c>
      <c r="AL989" s="6" t="s">
        <v>2065</v>
      </c>
      <c r="AM989" s="6" t="s">
        <v>11300</v>
      </c>
      <c r="AP989" s="6" t="s">
        <v>11429</v>
      </c>
      <c r="AQ989" s="6" t="s">
        <v>11651</v>
      </c>
      <c r="AR989" s="6" t="s">
        <v>11652</v>
      </c>
      <c r="AS989" s="6" t="s">
        <v>11432</v>
      </c>
      <c r="AT989" s="6" t="s">
        <v>11476</v>
      </c>
      <c r="AY989" s="7">
        <v>179</v>
      </c>
      <c r="AZ989" s="7">
        <v>86.7</v>
      </c>
      <c r="BA989" s="8" t="s">
        <v>11434</v>
      </c>
      <c r="BB989" s="9">
        <v>1</v>
      </c>
      <c r="BD989" s="9">
        <v>1</v>
      </c>
      <c r="BE989" s="7">
        <v>179</v>
      </c>
      <c r="BF989" s="7">
        <v>179</v>
      </c>
      <c r="BG989" s="7">
        <v>86.7</v>
      </c>
      <c r="BH989" s="7">
        <v>86.7</v>
      </c>
      <c r="BI989" s="7">
        <v>92.3</v>
      </c>
      <c r="BJ989" s="8" t="s">
        <v>11477</v>
      </c>
      <c r="BK989" s="7">
        <v>179</v>
      </c>
      <c r="BL989" s="7">
        <v>179</v>
      </c>
      <c r="BM989" s="7">
        <v>179</v>
      </c>
      <c r="BN989" s="7">
        <v>179</v>
      </c>
      <c r="BU989" s="7">
        <v>0</v>
      </c>
      <c r="BW989" s="7">
        <v>3.6</v>
      </c>
      <c r="BX989" s="7">
        <v>3.6</v>
      </c>
      <c r="BZ989" s="7">
        <v>0.481</v>
      </c>
      <c r="CA989" s="7">
        <v>0.481</v>
      </c>
      <c r="CB989" s="8" t="s">
        <v>11436</v>
      </c>
      <c r="CC989" s="8" t="s">
        <v>11437</v>
      </c>
      <c r="CE989" s="7">
        <v>98.2</v>
      </c>
      <c r="CF989" s="1">
        <f t="shared" si="15"/>
        <v>1</v>
      </c>
      <c r="CG989" s="1">
        <v>179</v>
      </c>
      <c r="CH989" s="1">
        <f>_xlfn.XLOOKUP(AL989,抖音账单汇总!$A:$A,抖音账单汇总!$B:$B)</f>
        <v>179</v>
      </c>
    </row>
    <row r="990" s="1" customFormat="1" ht="20" customHeight="1" spans="1:86">
      <c r="A990" s="6" t="s">
        <v>20847</v>
      </c>
      <c r="B990" s="6" t="s">
        <v>11566</v>
      </c>
      <c r="D990" s="6" t="s">
        <v>2539</v>
      </c>
      <c r="E990" s="6" t="s">
        <v>1983</v>
      </c>
      <c r="G990" s="6" t="s">
        <v>11411</v>
      </c>
      <c r="H990" s="6" t="s">
        <v>11412</v>
      </c>
      <c r="K990" s="6" t="s">
        <v>11413</v>
      </c>
      <c r="L990" s="6" t="s">
        <v>20848</v>
      </c>
      <c r="M990" s="6" t="s">
        <v>20849</v>
      </c>
      <c r="P990" s="6" t="s">
        <v>20850</v>
      </c>
      <c r="Q990" s="6" t="s">
        <v>20851</v>
      </c>
      <c r="R990" s="6" t="s">
        <v>20852</v>
      </c>
      <c r="S990" s="6" t="s">
        <v>20853</v>
      </c>
      <c r="T990" s="6" t="s">
        <v>20852</v>
      </c>
      <c r="U990" s="6" t="s">
        <v>11907</v>
      </c>
      <c r="V990" s="6" t="s">
        <v>14072</v>
      </c>
      <c r="W990" s="6" t="s">
        <v>15496</v>
      </c>
      <c r="X990" s="6" t="s">
        <v>11424</v>
      </c>
      <c r="Y990" s="6" t="s">
        <v>20854</v>
      </c>
      <c r="AB990" s="6" t="s">
        <v>20855</v>
      </c>
      <c r="AJ990" s="6" t="s">
        <v>11977</v>
      </c>
      <c r="AK990" s="6" t="s">
        <v>11428</v>
      </c>
      <c r="AL990" s="6" t="s">
        <v>1983</v>
      </c>
      <c r="AM990" s="6" t="s">
        <v>11300</v>
      </c>
      <c r="AP990" s="6" t="s">
        <v>11429</v>
      </c>
      <c r="AQ990" s="6" t="s">
        <v>11978</v>
      </c>
      <c r="AR990" s="6" t="s">
        <v>11979</v>
      </c>
      <c r="AS990" s="6" t="s">
        <v>11432</v>
      </c>
      <c r="AT990" s="6" t="s">
        <v>11476</v>
      </c>
      <c r="AY990" s="7">
        <v>179</v>
      </c>
      <c r="AZ990" s="7">
        <v>86.7</v>
      </c>
      <c r="BA990" s="8" t="s">
        <v>11434</v>
      </c>
      <c r="BB990" s="9">
        <v>1</v>
      </c>
      <c r="BD990" s="9">
        <v>1</v>
      </c>
      <c r="BE990" s="7">
        <v>179</v>
      </c>
      <c r="BF990" s="7">
        <v>179</v>
      </c>
      <c r="BG990" s="7">
        <v>86.7</v>
      </c>
      <c r="BH990" s="7">
        <v>86.7</v>
      </c>
      <c r="BI990" s="7">
        <v>92.3</v>
      </c>
      <c r="BJ990" s="8" t="s">
        <v>11477</v>
      </c>
      <c r="BK990" s="7">
        <v>179</v>
      </c>
      <c r="BL990" s="7">
        <v>179</v>
      </c>
      <c r="BM990" s="7">
        <v>179</v>
      </c>
      <c r="BN990" s="7">
        <v>179</v>
      </c>
      <c r="BU990" s="7">
        <v>0</v>
      </c>
      <c r="BW990" s="7">
        <v>3.6</v>
      </c>
      <c r="BX990" s="7">
        <v>3.6</v>
      </c>
      <c r="BZ990" s="7">
        <v>0.506</v>
      </c>
      <c r="CA990" s="7">
        <v>0.506</v>
      </c>
      <c r="CB990" s="8" t="s">
        <v>11436</v>
      </c>
      <c r="CC990" s="8" t="s">
        <v>11437</v>
      </c>
      <c r="CE990" s="7">
        <v>98.2</v>
      </c>
      <c r="CF990" s="1">
        <f t="shared" si="15"/>
        <v>1</v>
      </c>
      <c r="CG990" s="1">
        <v>179</v>
      </c>
      <c r="CH990" s="1">
        <f>_xlfn.XLOOKUP(AL990,抖音账单汇总!$A:$A,抖音账单汇总!$B:$B)</f>
        <v>179</v>
      </c>
    </row>
    <row r="991" s="1" customFormat="1" ht="20" customHeight="1" spans="1:86">
      <c r="A991" s="6" t="s">
        <v>20856</v>
      </c>
      <c r="B991" s="6" t="s">
        <v>20857</v>
      </c>
      <c r="D991" s="6" t="s">
        <v>2539</v>
      </c>
      <c r="E991" s="6" t="s">
        <v>789</v>
      </c>
      <c r="G991" s="6" t="s">
        <v>11411</v>
      </c>
      <c r="H991" s="6" t="s">
        <v>11412</v>
      </c>
      <c r="K991" s="6" t="s">
        <v>11413</v>
      </c>
      <c r="L991" s="6" t="s">
        <v>20858</v>
      </c>
      <c r="M991" s="6" t="s">
        <v>20859</v>
      </c>
      <c r="P991" s="6" t="s">
        <v>20860</v>
      </c>
      <c r="Q991" s="6" t="s">
        <v>20861</v>
      </c>
      <c r="R991" s="6" t="s">
        <v>20862</v>
      </c>
      <c r="S991" s="6" t="s">
        <v>20863</v>
      </c>
      <c r="T991" s="6" t="s">
        <v>20862</v>
      </c>
      <c r="U991" s="6" t="s">
        <v>11673</v>
      </c>
      <c r="V991" s="6" t="s">
        <v>12791</v>
      </c>
      <c r="W991" s="6" t="s">
        <v>20864</v>
      </c>
      <c r="X991" s="6" t="s">
        <v>11424</v>
      </c>
      <c r="Y991" s="6" t="s">
        <v>20865</v>
      </c>
      <c r="AB991" s="6" t="s">
        <v>16895</v>
      </c>
      <c r="AJ991" s="6" t="s">
        <v>11548</v>
      </c>
      <c r="AK991" s="6" t="s">
        <v>11428</v>
      </c>
      <c r="AL991" s="6" t="s">
        <v>789</v>
      </c>
      <c r="AM991" s="6" t="s">
        <v>11300</v>
      </c>
      <c r="AP991" s="6" t="s">
        <v>11429</v>
      </c>
      <c r="AQ991" s="6" t="s">
        <v>11549</v>
      </c>
      <c r="AR991" s="6" t="s">
        <v>12313</v>
      </c>
      <c r="AS991" s="6" t="s">
        <v>11432</v>
      </c>
      <c r="AT991" s="6" t="s">
        <v>11476</v>
      </c>
      <c r="AY991" s="7">
        <v>179</v>
      </c>
      <c r="AZ991" s="7">
        <v>86.7</v>
      </c>
      <c r="BA991" s="8" t="s">
        <v>11434</v>
      </c>
      <c r="BB991" s="9">
        <v>1</v>
      </c>
      <c r="BD991" s="9">
        <v>1</v>
      </c>
      <c r="BE991" s="7">
        <v>179</v>
      </c>
      <c r="BF991" s="7">
        <v>179</v>
      </c>
      <c r="BG991" s="7">
        <v>86.7</v>
      </c>
      <c r="BH991" s="7">
        <v>86.7</v>
      </c>
      <c r="BI991" s="7">
        <v>92.3</v>
      </c>
      <c r="BJ991" s="8" t="s">
        <v>11477</v>
      </c>
      <c r="BK991" s="7">
        <v>179</v>
      </c>
      <c r="BL991" s="7">
        <v>179</v>
      </c>
      <c r="BM991" s="7">
        <v>179</v>
      </c>
      <c r="BN991" s="7">
        <v>179</v>
      </c>
      <c r="BU991" s="7">
        <v>0</v>
      </c>
      <c r="BW991" s="7">
        <v>3.6</v>
      </c>
      <c r="BX991" s="7">
        <v>3.6</v>
      </c>
      <c r="BZ991" s="7">
        <v>0.537</v>
      </c>
      <c r="CA991" s="7">
        <v>0.537</v>
      </c>
      <c r="CB991" s="8" t="s">
        <v>11436</v>
      </c>
      <c r="CC991" s="8" t="s">
        <v>11437</v>
      </c>
      <c r="CE991" s="7">
        <v>98.2</v>
      </c>
      <c r="CF991" s="1">
        <f t="shared" si="15"/>
        <v>1</v>
      </c>
      <c r="CG991" s="1">
        <v>179</v>
      </c>
      <c r="CH991" s="1">
        <f>_xlfn.XLOOKUP(AL991,抖音账单汇总!$A:$A,抖音账单汇总!$B:$B)</f>
        <v>179</v>
      </c>
    </row>
    <row r="992" s="1" customFormat="1" ht="20" customHeight="1" spans="1:86">
      <c r="A992" s="6" t="s">
        <v>20866</v>
      </c>
      <c r="B992" s="6" t="s">
        <v>20867</v>
      </c>
      <c r="D992" s="6" t="s">
        <v>2539</v>
      </c>
      <c r="E992" s="6" t="s">
        <v>2005</v>
      </c>
      <c r="G992" s="6" t="s">
        <v>11411</v>
      </c>
      <c r="H992" s="6" t="s">
        <v>11412</v>
      </c>
      <c r="K992" s="6" t="s">
        <v>11413</v>
      </c>
      <c r="L992" s="6" t="s">
        <v>20868</v>
      </c>
      <c r="M992" s="6" t="s">
        <v>20869</v>
      </c>
      <c r="P992" s="6" t="s">
        <v>20870</v>
      </c>
      <c r="Q992" s="6" t="s">
        <v>20871</v>
      </c>
      <c r="R992" s="6" t="s">
        <v>20872</v>
      </c>
      <c r="S992" s="6" t="s">
        <v>20873</v>
      </c>
      <c r="T992" s="6" t="s">
        <v>20872</v>
      </c>
      <c r="U992" s="6" t="s">
        <v>11673</v>
      </c>
      <c r="V992" s="6" t="s">
        <v>12791</v>
      </c>
      <c r="W992" s="6" t="s">
        <v>20864</v>
      </c>
      <c r="X992" s="6" t="s">
        <v>11424</v>
      </c>
      <c r="Y992" s="6" t="s">
        <v>20874</v>
      </c>
      <c r="AB992" s="6" t="s">
        <v>16895</v>
      </c>
      <c r="AJ992" s="6" t="s">
        <v>11548</v>
      </c>
      <c r="AK992" s="6" t="s">
        <v>11428</v>
      </c>
      <c r="AL992" s="6" t="s">
        <v>2005</v>
      </c>
      <c r="AM992" s="6" t="s">
        <v>11300</v>
      </c>
      <c r="AP992" s="6" t="s">
        <v>11429</v>
      </c>
      <c r="AQ992" s="6" t="s">
        <v>11549</v>
      </c>
      <c r="AR992" s="6" t="s">
        <v>12313</v>
      </c>
      <c r="AS992" s="6" t="s">
        <v>11432</v>
      </c>
      <c r="AT992" s="6" t="s">
        <v>11476</v>
      </c>
      <c r="AY992" s="7">
        <v>179</v>
      </c>
      <c r="AZ992" s="7">
        <v>86.7</v>
      </c>
      <c r="BA992" s="8" t="s">
        <v>11434</v>
      </c>
      <c r="BB992" s="9">
        <v>1</v>
      </c>
      <c r="BD992" s="9">
        <v>1</v>
      </c>
      <c r="BE992" s="7">
        <v>179</v>
      </c>
      <c r="BF992" s="7">
        <v>179</v>
      </c>
      <c r="BG992" s="7">
        <v>86.7</v>
      </c>
      <c r="BH992" s="7">
        <v>86.7</v>
      </c>
      <c r="BI992" s="7">
        <v>92.3</v>
      </c>
      <c r="BJ992" s="8" t="s">
        <v>11477</v>
      </c>
      <c r="BK992" s="7">
        <v>179</v>
      </c>
      <c r="BL992" s="7">
        <v>179</v>
      </c>
      <c r="BM992" s="7">
        <v>179</v>
      </c>
      <c r="BN992" s="7">
        <v>179</v>
      </c>
      <c r="BU992" s="7">
        <v>0</v>
      </c>
      <c r="BW992" s="7">
        <v>3.6</v>
      </c>
      <c r="BX992" s="7">
        <v>3.6</v>
      </c>
      <c r="BZ992" s="7">
        <v>0.537</v>
      </c>
      <c r="CA992" s="7">
        <v>0.537</v>
      </c>
      <c r="CB992" s="8" t="s">
        <v>11436</v>
      </c>
      <c r="CC992" s="8" t="s">
        <v>11437</v>
      </c>
      <c r="CE992" s="7">
        <v>98.2</v>
      </c>
      <c r="CF992" s="1">
        <f t="shared" si="15"/>
        <v>1</v>
      </c>
      <c r="CG992" s="1">
        <v>179</v>
      </c>
      <c r="CH992" s="1">
        <f>_xlfn.XLOOKUP(AL992,抖音账单汇总!$A:$A,抖音账单汇总!$B:$B)</f>
        <v>179</v>
      </c>
    </row>
    <row r="993" s="1" customFormat="1" ht="20" customHeight="1" spans="1:86">
      <c r="A993" s="6" t="s">
        <v>20875</v>
      </c>
      <c r="B993" s="6" t="s">
        <v>11618</v>
      </c>
      <c r="D993" s="6" t="s">
        <v>2539</v>
      </c>
      <c r="E993" s="6" t="s">
        <v>764</v>
      </c>
      <c r="G993" s="6" t="s">
        <v>11411</v>
      </c>
      <c r="H993" s="6" t="s">
        <v>11412</v>
      </c>
      <c r="K993" s="6" t="s">
        <v>11413</v>
      </c>
      <c r="L993" s="6" t="s">
        <v>20876</v>
      </c>
      <c r="M993" s="6" t="s">
        <v>20877</v>
      </c>
      <c r="P993" s="6" t="s">
        <v>20878</v>
      </c>
      <c r="Q993" s="6" t="s">
        <v>20879</v>
      </c>
      <c r="R993" s="6" t="s">
        <v>20880</v>
      </c>
      <c r="S993" s="6" t="s">
        <v>20881</v>
      </c>
      <c r="T993" s="6" t="s">
        <v>20880</v>
      </c>
      <c r="U993" s="6" t="s">
        <v>11673</v>
      </c>
      <c r="V993" s="6" t="s">
        <v>11674</v>
      </c>
      <c r="W993" s="6" t="s">
        <v>13500</v>
      </c>
      <c r="X993" s="6" t="s">
        <v>11424</v>
      </c>
      <c r="Y993" s="6" t="s">
        <v>20882</v>
      </c>
      <c r="AB993" s="6" t="s">
        <v>12289</v>
      </c>
      <c r="AJ993" s="6" t="s">
        <v>11678</v>
      </c>
      <c r="AK993" s="6" t="s">
        <v>11428</v>
      </c>
      <c r="AL993" s="6" t="s">
        <v>764</v>
      </c>
      <c r="AM993" s="6" t="s">
        <v>11300</v>
      </c>
      <c r="AP993" s="6" t="s">
        <v>11429</v>
      </c>
      <c r="AQ993" s="6" t="s">
        <v>11679</v>
      </c>
      <c r="AR993" s="6" t="s">
        <v>11680</v>
      </c>
      <c r="AS993" s="6" t="s">
        <v>11432</v>
      </c>
      <c r="AT993" s="6" t="s">
        <v>11476</v>
      </c>
      <c r="AY993" s="7">
        <v>179</v>
      </c>
      <c r="AZ993" s="7">
        <v>86.7</v>
      </c>
      <c r="BA993" s="8" t="s">
        <v>11434</v>
      </c>
      <c r="BB993" s="9">
        <v>1</v>
      </c>
      <c r="BD993" s="9">
        <v>1</v>
      </c>
      <c r="BE993" s="7">
        <v>179</v>
      </c>
      <c r="BF993" s="7">
        <v>179</v>
      </c>
      <c r="BG993" s="7">
        <v>86.7</v>
      </c>
      <c r="BH993" s="7">
        <v>86.7</v>
      </c>
      <c r="BI993" s="7">
        <v>92.3</v>
      </c>
      <c r="BJ993" s="8" t="s">
        <v>11477</v>
      </c>
      <c r="BK993" s="7">
        <v>179</v>
      </c>
      <c r="BL993" s="7">
        <v>179</v>
      </c>
      <c r="BM993" s="7">
        <v>179</v>
      </c>
      <c r="BN993" s="7">
        <v>179</v>
      </c>
      <c r="BU993" s="7">
        <v>0</v>
      </c>
      <c r="BW993" s="7">
        <v>3.6</v>
      </c>
      <c r="BX993" s="7">
        <v>3.6</v>
      </c>
      <c r="BZ993" s="7">
        <v>0.456</v>
      </c>
      <c r="CA993" s="7">
        <v>0.456</v>
      </c>
      <c r="CB993" s="8" t="s">
        <v>11436</v>
      </c>
      <c r="CC993" s="8" t="s">
        <v>11437</v>
      </c>
      <c r="CE993" s="7">
        <v>98.2</v>
      </c>
      <c r="CF993" s="1">
        <f t="shared" si="15"/>
        <v>1</v>
      </c>
      <c r="CG993" s="1">
        <v>179</v>
      </c>
      <c r="CH993" s="1">
        <f>_xlfn.XLOOKUP(AL993,抖音账单汇总!$A:$A,抖音账单汇总!$B:$B)</f>
        <v>179</v>
      </c>
    </row>
    <row r="994" s="1" customFormat="1" ht="20" customHeight="1" spans="1:86">
      <c r="A994" s="6" t="s">
        <v>20883</v>
      </c>
      <c r="B994" s="6" t="s">
        <v>16596</v>
      </c>
      <c r="D994" s="6" t="s">
        <v>2539</v>
      </c>
      <c r="E994" s="6" t="s">
        <v>2064</v>
      </c>
      <c r="G994" s="6" t="s">
        <v>11411</v>
      </c>
      <c r="H994" s="6" t="s">
        <v>11412</v>
      </c>
      <c r="K994" s="6" t="s">
        <v>11413</v>
      </c>
      <c r="L994" s="6" t="s">
        <v>20884</v>
      </c>
      <c r="M994" s="6" t="s">
        <v>20885</v>
      </c>
      <c r="P994" s="6" t="s">
        <v>20886</v>
      </c>
      <c r="Q994" s="6" t="s">
        <v>20887</v>
      </c>
      <c r="R994" s="6" t="s">
        <v>20888</v>
      </c>
      <c r="S994" s="6" t="s">
        <v>20889</v>
      </c>
      <c r="T994" s="6" t="s">
        <v>20888</v>
      </c>
      <c r="U994" s="6" t="s">
        <v>11871</v>
      </c>
      <c r="V994" s="6" t="s">
        <v>11920</v>
      </c>
      <c r="W994" s="6" t="s">
        <v>13250</v>
      </c>
      <c r="X994" s="6" t="s">
        <v>11424</v>
      </c>
      <c r="Y994" s="6" t="s">
        <v>20890</v>
      </c>
      <c r="AB994" s="6" t="s">
        <v>11524</v>
      </c>
      <c r="AJ994" s="6" t="s">
        <v>11650</v>
      </c>
      <c r="AK994" s="6" t="s">
        <v>11428</v>
      </c>
      <c r="AL994" s="6" t="s">
        <v>2064</v>
      </c>
      <c r="AM994" s="6" t="s">
        <v>11300</v>
      </c>
      <c r="AP994" s="6" t="s">
        <v>11429</v>
      </c>
      <c r="AQ994" s="6" t="s">
        <v>11651</v>
      </c>
      <c r="AR994" s="6" t="s">
        <v>11652</v>
      </c>
      <c r="AS994" s="6" t="s">
        <v>11432</v>
      </c>
      <c r="AT994" s="6" t="s">
        <v>11476</v>
      </c>
      <c r="AY994" s="7">
        <v>179</v>
      </c>
      <c r="AZ994" s="7">
        <v>86.7</v>
      </c>
      <c r="BA994" s="8" t="s">
        <v>11434</v>
      </c>
      <c r="BB994" s="9">
        <v>1</v>
      </c>
      <c r="BD994" s="9">
        <v>1</v>
      </c>
      <c r="BE994" s="7">
        <v>179</v>
      </c>
      <c r="BF994" s="7">
        <v>179</v>
      </c>
      <c r="BG994" s="7">
        <v>86.7</v>
      </c>
      <c r="BH994" s="7">
        <v>86.7</v>
      </c>
      <c r="BI994" s="7">
        <v>92.3</v>
      </c>
      <c r="BJ994" s="8" t="s">
        <v>11477</v>
      </c>
      <c r="BK994" s="7">
        <v>179</v>
      </c>
      <c r="BL994" s="7">
        <v>179</v>
      </c>
      <c r="BM994" s="7">
        <v>179</v>
      </c>
      <c r="BN994" s="7">
        <v>179</v>
      </c>
      <c r="BU994" s="7">
        <v>0</v>
      </c>
      <c r="BW994" s="7">
        <v>3.6</v>
      </c>
      <c r="BX994" s="7">
        <v>3.6</v>
      </c>
      <c r="BZ994" s="7">
        <v>0.481</v>
      </c>
      <c r="CA994" s="7">
        <v>0.481</v>
      </c>
      <c r="CB994" s="8" t="s">
        <v>11436</v>
      </c>
      <c r="CC994" s="8" t="s">
        <v>11437</v>
      </c>
      <c r="CE994" s="7">
        <v>98.2</v>
      </c>
      <c r="CF994" s="1">
        <f t="shared" si="15"/>
        <v>1</v>
      </c>
      <c r="CG994" s="1">
        <v>179</v>
      </c>
      <c r="CH994" s="1">
        <f>_xlfn.XLOOKUP(AL994,抖音账单汇总!$A:$A,抖音账单汇总!$B:$B)</f>
        <v>179</v>
      </c>
    </row>
    <row r="995" s="1" customFormat="1" ht="20" customHeight="1" spans="1:86">
      <c r="A995" s="6" t="s">
        <v>20891</v>
      </c>
      <c r="B995" s="6" t="s">
        <v>11603</v>
      </c>
      <c r="D995" s="6" t="s">
        <v>2539</v>
      </c>
      <c r="E995" s="6" t="s">
        <v>796</v>
      </c>
      <c r="G995" s="6" t="s">
        <v>11411</v>
      </c>
      <c r="H995" s="6" t="s">
        <v>11412</v>
      </c>
      <c r="K995" s="6" t="s">
        <v>11413</v>
      </c>
      <c r="L995" s="6" t="s">
        <v>20892</v>
      </c>
      <c r="M995" s="6" t="s">
        <v>20893</v>
      </c>
      <c r="P995" s="6" t="s">
        <v>20894</v>
      </c>
      <c r="Q995" s="6" t="s">
        <v>20895</v>
      </c>
      <c r="R995" s="6" t="s">
        <v>20896</v>
      </c>
      <c r="S995" s="6" t="s">
        <v>20897</v>
      </c>
      <c r="T995" s="6" t="s">
        <v>20896</v>
      </c>
      <c r="U995" s="6" t="s">
        <v>11446</v>
      </c>
      <c r="V995" s="6" t="s">
        <v>11447</v>
      </c>
      <c r="W995" s="6" t="s">
        <v>20898</v>
      </c>
      <c r="X995" s="6" t="s">
        <v>11424</v>
      </c>
      <c r="Y995" s="6" t="s">
        <v>20899</v>
      </c>
      <c r="AB995" s="6" t="s">
        <v>11692</v>
      </c>
      <c r="AJ995" s="6" t="s">
        <v>11650</v>
      </c>
      <c r="AK995" s="6" t="s">
        <v>11428</v>
      </c>
      <c r="AL995" s="6" t="s">
        <v>796</v>
      </c>
      <c r="AM995" s="6" t="s">
        <v>11300</v>
      </c>
      <c r="AP995" s="6" t="s">
        <v>11429</v>
      </c>
      <c r="AQ995" s="6" t="s">
        <v>11651</v>
      </c>
      <c r="AR995" s="6" t="s">
        <v>11652</v>
      </c>
      <c r="AS995" s="6" t="s">
        <v>11432</v>
      </c>
      <c r="AT995" s="6" t="s">
        <v>11476</v>
      </c>
      <c r="AY995" s="7">
        <v>179</v>
      </c>
      <c r="AZ995" s="7">
        <v>86.7</v>
      </c>
      <c r="BA995" s="8" t="s">
        <v>11434</v>
      </c>
      <c r="BB995" s="9">
        <v>1</v>
      </c>
      <c r="BD995" s="9">
        <v>1</v>
      </c>
      <c r="BE995" s="7">
        <v>179</v>
      </c>
      <c r="BF995" s="7">
        <v>179</v>
      </c>
      <c r="BG995" s="7">
        <v>86.7</v>
      </c>
      <c r="BH995" s="7">
        <v>86.7</v>
      </c>
      <c r="BI995" s="7">
        <v>92.3</v>
      </c>
      <c r="BJ995" s="8" t="s">
        <v>11477</v>
      </c>
      <c r="BK995" s="7">
        <v>179</v>
      </c>
      <c r="BL995" s="7">
        <v>179</v>
      </c>
      <c r="BM995" s="7">
        <v>179</v>
      </c>
      <c r="BN995" s="7">
        <v>179</v>
      </c>
      <c r="BU995" s="7">
        <v>0</v>
      </c>
      <c r="BW995" s="7">
        <v>3.6</v>
      </c>
      <c r="BX995" s="7">
        <v>3.6</v>
      </c>
      <c r="BZ995" s="7">
        <v>0.481</v>
      </c>
      <c r="CA995" s="7">
        <v>0.481</v>
      </c>
      <c r="CB995" s="8" t="s">
        <v>11436</v>
      </c>
      <c r="CC995" s="8" t="s">
        <v>11437</v>
      </c>
      <c r="CE995" s="7">
        <v>98.2</v>
      </c>
      <c r="CF995" s="1">
        <f t="shared" si="15"/>
        <v>1</v>
      </c>
      <c r="CG995" s="1">
        <v>179</v>
      </c>
      <c r="CH995" s="1">
        <f>_xlfn.XLOOKUP(AL995,抖音账单汇总!$A:$A,抖音账单汇总!$B:$B)</f>
        <v>179</v>
      </c>
    </row>
    <row r="996" s="1" customFormat="1" ht="20" customHeight="1" spans="1:86">
      <c r="A996" s="6" t="s">
        <v>20900</v>
      </c>
      <c r="B996" s="6" t="s">
        <v>20047</v>
      </c>
      <c r="D996" s="6" t="s">
        <v>2539</v>
      </c>
      <c r="E996" s="6" t="s">
        <v>758</v>
      </c>
      <c r="G996" s="6" t="s">
        <v>11411</v>
      </c>
      <c r="H996" s="6" t="s">
        <v>11412</v>
      </c>
      <c r="K996" s="6" t="s">
        <v>11413</v>
      </c>
      <c r="L996" s="6" t="s">
        <v>20901</v>
      </c>
      <c r="M996" s="6" t="s">
        <v>20902</v>
      </c>
      <c r="P996" s="6" t="s">
        <v>20903</v>
      </c>
      <c r="Q996" s="6" t="s">
        <v>20904</v>
      </c>
      <c r="R996" s="6" t="s">
        <v>20905</v>
      </c>
      <c r="S996" s="6" t="s">
        <v>20906</v>
      </c>
      <c r="T996" s="6" t="s">
        <v>20905</v>
      </c>
      <c r="U996" s="6" t="s">
        <v>11729</v>
      </c>
      <c r="V996" s="6" t="s">
        <v>16619</v>
      </c>
      <c r="W996" s="6" t="s">
        <v>16620</v>
      </c>
      <c r="X996" s="6" t="s">
        <v>11424</v>
      </c>
      <c r="Y996" s="6" t="s">
        <v>20907</v>
      </c>
      <c r="AB996" s="6" t="s">
        <v>20908</v>
      </c>
      <c r="AJ996" s="6" t="s">
        <v>11804</v>
      </c>
      <c r="AK996" s="6" t="s">
        <v>11428</v>
      </c>
      <c r="AL996" s="6" t="s">
        <v>758</v>
      </c>
      <c r="AM996" s="6" t="s">
        <v>11300</v>
      </c>
      <c r="AP996" s="6" t="s">
        <v>11429</v>
      </c>
      <c r="AQ996" s="6" t="s">
        <v>11805</v>
      </c>
      <c r="AR996" s="6" t="s">
        <v>11806</v>
      </c>
      <c r="AS996" s="6" t="s">
        <v>11432</v>
      </c>
      <c r="AT996" s="6" t="s">
        <v>11476</v>
      </c>
      <c r="AY996" s="7">
        <v>179</v>
      </c>
      <c r="AZ996" s="7">
        <v>86.7</v>
      </c>
      <c r="BA996" s="8" t="s">
        <v>11434</v>
      </c>
      <c r="BB996" s="9">
        <v>1</v>
      </c>
      <c r="BD996" s="9">
        <v>1</v>
      </c>
      <c r="BE996" s="7">
        <v>179</v>
      </c>
      <c r="BF996" s="7">
        <v>179</v>
      </c>
      <c r="BG996" s="7">
        <v>86.7</v>
      </c>
      <c r="BH996" s="7">
        <v>86.7</v>
      </c>
      <c r="BI996" s="7">
        <v>92.3</v>
      </c>
      <c r="BJ996" s="8" t="s">
        <v>11477</v>
      </c>
      <c r="BK996" s="7">
        <v>179</v>
      </c>
      <c r="BL996" s="7">
        <v>179</v>
      </c>
      <c r="BM996" s="7">
        <v>179</v>
      </c>
      <c r="BN996" s="7">
        <v>179</v>
      </c>
      <c r="BU996" s="7">
        <v>0</v>
      </c>
      <c r="BW996" s="7">
        <v>3.6</v>
      </c>
      <c r="BX996" s="7">
        <v>3.6</v>
      </c>
      <c r="BZ996" s="7">
        <v>0.419</v>
      </c>
      <c r="CA996" s="7">
        <v>0.419</v>
      </c>
      <c r="CB996" s="8" t="s">
        <v>11436</v>
      </c>
      <c r="CC996" s="8" t="s">
        <v>11437</v>
      </c>
      <c r="CE996" s="7">
        <v>98.2</v>
      </c>
      <c r="CF996" s="1">
        <f t="shared" si="15"/>
        <v>1</v>
      </c>
      <c r="CG996" s="1">
        <v>179</v>
      </c>
      <c r="CH996" s="1">
        <f>_xlfn.XLOOKUP(AL996,抖音账单汇总!$A:$A,抖音账单汇总!$B:$B)</f>
        <v>179</v>
      </c>
    </row>
    <row r="997" s="1" customFormat="1" ht="20" customHeight="1" spans="1:86">
      <c r="A997" s="6" t="s">
        <v>20909</v>
      </c>
      <c r="B997" s="6" t="s">
        <v>14313</v>
      </c>
      <c r="D997" s="6" t="s">
        <v>2539</v>
      </c>
      <c r="E997" s="6" t="s">
        <v>2032</v>
      </c>
      <c r="G997" s="6" t="s">
        <v>11411</v>
      </c>
      <c r="H997" s="6" t="s">
        <v>11412</v>
      </c>
      <c r="K997" s="6" t="s">
        <v>11413</v>
      </c>
      <c r="L997" s="6" t="s">
        <v>20910</v>
      </c>
      <c r="M997" s="6" t="s">
        <v>20911</v>
      </c>
      <c r="P997" s="6" t="s">
        <v>20912</v>
      </c>
      <c r="Q997" s="6" t="s">
        <v>20913</v>
      </c>
      <c r="R997" s="6" t="s">
        <v>20914</v>
      </c>
      <c r="S997" s="6" t="s">
        <v>20915</v>
      </c>
      <c r="T997" s="6" t="s">
        <v>20914</v>
      </c>
      <c r="U997" s="6" t="s">
        <v>11518</v>
      </c>
      <c r="V997" s="6" t="s">
        <v>17392</v>
      </c>
      <c r="W997" s="6" t="s">
        <v>17393</v>
      </c>
      <c r="X997" s="6" t="s">
        <v>11424</v>
      </c>
      <c r="Y997" s="6" t="s">
        <v>20916</v>
      </c>
      <c r="AB997" s="6" t="s">
        <v>12206</v>
      </c>
      <c r="AJ997" s="6" t="s">
        <v>11473</v>
      </c>
      <c r="AK997" s="6" t="s">
        <v>11428</v>
      </c>
      <c r="AL997" s="6" t="s">
        <v>2032</v>
      </c>
      <c r="AM997" s="6" t="s">
        <v>11300</v>
      </c>
      <c r="AP997" s="6" t="s">
        <v>11429</v>
      </c>
      <c r="AQ997" s="6" t="s">
        <v>11474</v>
      </c>
      <c r="AR997" s="6" t="s">
        <v>11475</v>
      </c>
      <c r="AS997" s="6" t="s">
        <v>11432</v>
      </c>
      <c r="AT997" s="6" t="s">
        <v>11476</v>
      </c>
      <c r="AY997" s="7">
        <v>179</v>
      </c>
      <c r="AZ997" s="7">
        <v>86.7</v>
      </c>
      <c r="BA997" s="8" t="s">
        <v>11434</v>
      </c>
      <c r="BB997" s="9">
        <v>1</v>
      </c>
      <c r="BD997" s="9">
        <v>1</v>
      </c>
      <c r="BE997" s="7">
        <v>179</v>
      </c>
      <c r="BF997" s="7">
        <v>179</v>
      </c>
      <c r="BG997" s="7">
        <v>86.7</v>
      </c>
      <c r="BH997" s="7">
        <v>86.7</v>
      </c>
      <c r="BI997" s="7">
        <v>92.3</v>
      </c>
      <c r="BJ997" s="8" t="s">
        <v>11477</v>
      </c>
      <c r="BK997" s="7">
        <v>179</v>
      </c>
      <c r="BL997" s="7">
        <v>179</v>
      </c>
      <c r="BM997" s="7">
        <v>179</v>
      </c>
      <c r="BN997" s="7">
        <v>179</v>
      </c>
      <c r="BU997" s="7">
        <v>0</v>
      </c>
      <c r="BW997" s="7">
        <v>3.6</v>
      </c>
      <c r="BX997" s="7">
        <v>3.6</v>
      </c>
      <c r="BZ997" s="7">
        <v>0.506</v>
      </c>
      <c r="CA997" s="7">
        <v>0.506</v>
      </c>
      <c r="CB997" s="8" t="s">
        <v>11436</v>
      </c>
      <c r="CC997" s="8" t="s">
        <v>11437</v>
      </c>
      <c r="CE997" s="7">
        <v>98.2</v>
      </c>
      <c r="CF997" s="1">
        <f t="shared" si="15"/>
        <v>1</v>
      </c>
      <c r="CG997" s="1">
        <v>179</v>
      </c>
      <c r="CH997" s="1">
        <f>_xlfn.XLOOKUP(AL997,抖音账单汇总!$A:$A,抖音账单汇总!$B:$B)</f>
        <v>179</v>
      </c>
    </row>
    <row r="998" s="1" customFormat="1" ht="20" customHeight="1" spans="1:86">
      <c r="A998" s="6" t="s">
        <v>20917</v>
      </c>
      <c r="B998" s="6" t="s">
        <v>13318</v>
      </c>
      <c r="D998" s="6" t="s">
        <v>2539</v>
      </c>
      <c r="E998" s="6" t="s">
        <v>2038</v>
      </c>
      <c r="G998" s="6" t="s">
        <v>11411</v>
      </c>
      <c r="H998" s="6" t="s">
        <v>11412</v>
      </c>
      <c r="K998" s="6" t="s">
        <v>11413</v>
      </c>
      <c r="L998" s="6" t="s">
        <v>20918</v>
      </c>
      <c r="M998" s="6" t="s">
        <v>20919</v>
      </c>
      <c r="P998" s="6" t="s">
        <v>20920</v>
      </c>
      <c r="Q998" s="6" t="s">
        <v>20921</v>
      </c>
      <c r="R998" s="6" t="s">
        <v>20922</v>
      </c>
      <c r="S998" s="6" t="s">
        <v>20923</v>
      </c>
      <c r="T998" s="6" t="s">
        <v>20922</v>
      </c>
      <c r="U998" s="6" t="s">
        <v>11468</v>
      </c>
      <c r="V998" s="6" t="s">
        <v>14796</v>
      </c>
      <c r="W998" s="6" t="s">
        <v>20924</v>
      </c>
      <c r="X998" s="6" t="s">
        <v>11424</v>
      </c>
      <c r="Y998" s="6" t="s">
        <v>20925</v>
      </c>
      <c r="AB998" s="6" t="s">
        <v>11692</v>
      </c>
      <c r="AJ998" s="6" t="s">
        <v>11650</v>
      </c>
      <c r="AK998" s="6" t="s">
        <v>11428</v>
      </c>
      <c r="AL998" s="6" t="s">
        <v>2038</v>
      </c>
      <c r="AM998" s="6" t="s">
        <v>11300</v>
      </c>
      <c r="AP998" s="6" t="s">
        <v>11429</v>
      </c>
      <c r="AQ998" s="6" t="s">
        <v>11651</v>
      </c>
      <c r="AR998" s="6" t="s">
        <v>11652</v>
      </c>
      <c r="AS998" s="6" t="s">
        <v>11432</v>
      </c>
      <c r="AT998" s="6" t="s">
        <v>11476</v>
      </c>
      <c r="AY998" s="7">
        <v>179</v>
      </c>
      <c r="AZ998" s="7">
        <v>86.7</v>
      </c>
      <c r="BA998" s="8" t="s">
        <v>11434</v>
      </c>
      <c r="BB998" s="9">
        <v>1</v>
      </c>
      <c r="BD998" s="9">
        <v>1</v>
      </c>
      <c r="BE998" s="7">
        <v>179</v>
      </c>
      <c r="BF998" s="7">
        <v>179</v>
      </c>
      <c r="BG998" s="7">
        <v>86.7</v>
      </c>
      <c r="BH998" s="7">
        <v>86.7</v>
      </c>
      <c r="BI998" s="7">
        <v>92.3</v>
      </c>
      <c r="BJ998" s="8" t="s">
        <v>11477</v>
      </c>
      <c r="BK998" s="7">
        <v>179</v>
      </c>
      <c r="BL998" s="7">
        <v>179</v>
      </c>
      <c r="BM998" s="7">
        <v>179</v>
      </c>
      <c r="BN998" s="7">
        <v>179</v>
      </c>
      <c r="BU998" s="7">
        <v>0</v>
      </c>
      <c r="BW998" s="7">
        <v>3.6</v>
      </c>
      <c r="BX998" s="7">
        <v>3.6</v>
      </c>
      <c r="BZ998" s="7">
        <v>0.481</v>
      </c>
      <c r="CA998" s="7">
        <v>0.481</v>
      </c>
      <c r="CB998" s="8" t="s">
        <v>11436</v>
      </c>
      <c r="CC998" s="8" t="s">
        <v>11437</v>
      </c>
      <c r="CE998" s="7">
        <v>98.2</v>
      </c>
      <c r="CF998" s="1">
        <f t="shared" si="15"/>
        <v>1</v>
      </c>
      <c r="CG998" s="1">
        <v>179</v>
      </c>
      <c r="CH998" s="1">
        <f>_xlfn.XLOOKUP(AL998,抖音账单汇总!$A:$A,抖音账单汇总!$B:$B)</f>
        <v>179</v>
      </c>
    </row>
    <row r="999" s="1" customFormat="1" ht="20" customHeight="1" spans="1:86">
      <c r="A999" s="6" t="s">
        <v>20926</v>
      </c>
      <c r="B999" s="6" t="s">
        <v>12870</v>
      </c>
      <c r="D999" s="6" t="s">
        <v>2539</v>
      </c>
      <c r="E999" s="6" t="s">
        <v>747</v>
      </c>
      <c r="G999" s="6" t="s">
        <v>11411</v>
      </c>
      <c r="H999" s="6" t="s">
        <v>11412</v>
      </c>
      <c r="K999" s="6" t="s">
        <v>11413</v>
      </c>
      <c r="L999" s="6" t="s">
        <v>20927</v>
      </c>
      <c r="M999" s="6" t="s">
        <v>20928</v>
      </c>
      <c r="P999" s="6" t="s">
        <v>20929</v>
      </c>
      <c r="Q999" s="6" t="s">
        <v>20930</v>
      </c>
      <c r="R999" s="6" t="s">
        <v>20931</v>
      </c>
      <c r="S999" s="6" t="s">
        <v>20932</v>
      </c>
      <c r="T999" s="6" t="s">
        <v>20931</v>
      </c>
      <c r="U999" s="6" t="s">
        <v>11729</v>
      </c>
      <c r="V999" s="6" t="s">
        <v>12822</v>
      </c>
      <c r="W999" s="6" t="s">
        <v>20933</v>
      </c>
      <c r="X999" s="6" t="s">
        <v>11424</v>
      </c>
      <c r="Y999" s="6" t="s">
        <v>20934</v>
      </c>
      <c r="AB999" s="6" t="s">
        <v>12312</v>
      </c>
      <c r="AJ999" s="6" t="s">
        <v>11650</v>
      </c>
      <c r="AK999" s="6" t="s">
        <v>11428</v>
      </c>
      <c r="AL999" s="6" t="s">
        <v>747</v>
      </c>
      <c r="AM999" s="6" t="s">
        <v>11300</v>
      </c>
      <c r="AP999" s="6" t="s">
        <v>11429</v>
      </c>
      <c r="AQ999" s="6" t="s">
        <v>11651</v>
      </c>
      <c r="AR999" s="6" t="s">
        <v>11652</v>
      </c>
      <c r="AS999" s="6" t="s">
        <v>11432</v>
      </c>
      <c r="AT999" s="6" t="s">
        <v>11476</v>
      </c>
      <c r="AY999" s="7">
        <v>179</v>
      </c>
      <c r="AZ999" s="7">
        <v>86.7</v>
      </c>
      <c r="BA999" s="8" t="s">
        <v>11434</v>
      </c>
      <c r="BB999" s="9">
        <v>1</v>
      </c>
      <c r="BD999" s="9">
        <v>1</v>
      </c>
      <c r="BE999" s="7">
        <v>179</v>
      </c>
      <c r="BF999" s="7">
        <v>179</v>
      </c>
      <c r="BG999" s="7">
        <v>86.7</v>
      </c>
      <c r="BH999" s="7">
        <v>86.7</v>
      </c>
      <c r="BI999" s="7">
        <v>92.3</v>
      </c>
      <c r="BJ999" s="8" t="s">
        <v>11477</v>
      </c>
      <c r="BK999" s="7">
        <v>179</v>
      </c>
      <c r="BL999" s="7">
        <v>179</v>
      </c>
      <c r="BM999" s="7">
        <v>179</v>
      </c>
      <c r="BN999" s="7">
        <v>179</v>
      </c>
      <c r="BU999" s="7">
        <v>0</v>
      </c>
      <c r="BW999" s="7">
        <v>3.6</v>
      </c>
      <c r="BX999" s="7">
        <v>3.6</v>
      </c>
      <c r="BZ999" s="7">
        <v>0.481</v>
      </c>
      <c r="CA999" s="7">
        <v>0.481</v>
      </c>
      <c r="CB999" s="8" t="s">
        <v>11436</v>
      </c>
      <c r="CC999" s="8" t="s">
        <v>11437</v>
      </c>
      <c r="CE999" s="7">
        <v>98.2</v>
      </c>
      <c r="CF999" s="1">
        <f t="shared" si="15"/>
        <v>1</v>
      </c>
      <c r="CG999" s="1">
        <v>179</v>
      </c>
      <c r="CH999" s="1">
        <f>_xlfn.XLOOKUP(AL999,抖音账单汇总!$A:$A,抖音账单汇总!$B:$B)</f>
        <v>179</v>
      </c>
    </row>
    <row r="1000" s="1" customFormat="1" ht="20" customHeight="1" spans="1:86">
      <c r="A1000" s="6" t="s">
        <v>20935</v>
      </c>
      <c r="B1000" s="6" t="s">
        <v>11936</v>
      </c>
      <c r="D1000" s="6" t="s">
        <v>2539</v>
      </c>
      <c r="E1000" s="6" t="s">
        <v>757</v>
      </c>
      <c r="G1000" s="6" t="s">
        <v>11411</v>
      </c>
      <c r="H1000" s="6" t="s">
        <v>11412</v>
      </c>
      <c r="K1000" s="6" t="s">
        <v>11413</v>
      </c>
      <c r="L1000" s="6" t="s">
        <v>20936</v>
      </c>
      <c r="M1000" s="6" t="s">
        <v>20937</v>
      </c>
      <c r="P1000" s="6" t="s">
        <v>20938</v>
      </c>
      <c r="Q1000" s="6" t="s">
        <v>20939</v>
      </c>
      <c r="R1000" s="6" t="s">
        <v>20940</v>
      </c>
      <c r="S1000" s="6" t="s">
        <v>20941</v>
      </c>
      <c r="T1000" s="6" t="s">
        <v>20940</v>
      </c>
      <c r="U1000" s="6" t="s">
        <v>11871</v>
      </c>
      <c r="V1000" s="6" t="s">
        <v>13335</v>
      </c>
      <c r="W1000" s="6" t="s">
        <v>14711</v>
      </c>
      <c r="X1000" s="6" t="s">
        <v>11424</v>
      </c>
      <c r="Y1000" s="6" t="s">
        <v>20942</v>
      </c>
      <c r="AB1000" s="6" t="s">
        <v>13415</v>
      </c>
      <c r="AJ1000" s="6" t="s">
        <v>11650</v>
      </c>
      <c r="AK1000" s="6" t="s">
        <v>11428</v>
      </c>
      <c r="AL1000" s="6" t="s">
        <v>757</v>
      </c>
      <c r="AM1000" s="6" t="s">
        <v>11300</v>
      </c>
      <c r="AP1000" s="6" t="s">
        <v>11429</v>
      </c>
      <c r="AQ1000" s="6" t="s">
        <v>11651</v>
      </c>
      <c r="AR1000" s="6" t="s">
        <v>11652</v>
      </c>
      <c r="AS1000" s="6" t="s">
        <v>11432</v>
      </c>
      <c r="AT1000" s="6" t="s">
        <v>11476</v>
      </c>
      <c r="AY1000" s="7">
        <v>179</v>
      </c>
      <c r="AZ1000" s="7">
        <v>86.7</v>
      </c>
      <c r="BA1000" s="8" t="s">
        <v>11434</v>
      </c>
      <c r="BB1000" s="9">
        <v>1</v>
      </c>
      <c r="BD1000" s="9">
        <v>1</v>
      </c>
      <c r="BE1000" s="7">
        <v>179</v>
      </c>
      <c r="BF1000" s="7">
        <v>179</v>
      </c>
      <c r="BG1000" s="7">
        <v>86.7</v>
      </c>
      <c r="BH1000" s="7">
        <v>86.7</v>
      </c>
      <c r="BI1000" s="7">
        <v>92.3</v>
      </c>
      <c r="BJ1000" s="8" t="s">
        <v>11477</v>
      </c>
      <c r="BK1000" s="7">
        <v>179</v>
      </c>
      <c r="BL1000" s="7">
        <v>179</v>
      </c>
      <c r="BM1000" s="7">
        <v>179</v>
      </c>
      <c r="BN1000" s="7">
        <v>179</v>
      </c>
      <c r="BU1000" s="7">
        <v>0</v>
      </c>
      <c r="BW1000" s="7">
        <v>3.6</v>
      </c>
      <c r="BX1000" s="7">
        <v>3.6</v>
      </c>
      <c r="BZ1000" s="7">
        <v>0.481</v>
      </c>
      <c r="CA1000" s="7">
        <v>0.481</v>
      </c>
      <c r="CB1000" s="8" t="s">
        <v>11436</v>
      </c>
      <c r="CC1000" s="8" t="s">
        <v>11437</v>
      </c>
      <c r="CE1000" s="7">
        <v>98.2</v>
      </c>
      <c r="CF1000" s="1">
        <f t="shared" si="15"/>
        <v>1</v>
      </c>
      <c r="CG1000" s="1">
        <v>179</v>
      </c>
      <c r="CH1000" s="1">
        <f>_xlfn.XLOOKUP(AL1000,抖音账单汇总!$A:$A,抖音账单汇总!$B:$B)</f>
        <v>179</v>
      </c>
    </row>
    <row r="1001" s="1" customFormat="1" ht="20" customHeight="1" spans="1:86">
      <c r="A1001" s="6" t="s">
        <v>20943</v>
      </c>
      <c r="B1001" s="6" t="s">
        <v>20944</v>
      </c>
      <c r="D1001" s="6" t="s">
        <v>2539</v>
      </c>
      <c r="E1001" s="6" t="s">
        <v>1965</v>
      </c>
      <c r="G1001" s="6" t="s">
        <v>11411</v>
      </c>
      <c r="H1001" s="6" t="s">
        <v>11412</v>
      </c>
      <c r="K1001" s="6" t="s">
        <v>11413</v>
      </c>
      <c r="L1001" s="6" t="s">
        <v>20945</v>
      </c>
      <c r="M1001" s="6" t="s">
        <v>20946</v>
      </c>
      <c r="P1001" s="6" t="s">
        <v>20947</v>
      </c>
      <c r="Q1001" s="6" t="s">
        <v>20948</v>
      </c>
      <c r="R1001" s="6" t="s">
        <v>20949</v>
      </c>
      <c r="S1001" s="6" t="s">
        <v>20950</v>
      </c>
      <c r="T1001" s="6" t="s">
        <v>20949</v>
      </c>
      <c r="U1001" s="6" t="s">
        <v>11871</v>
      </c>
      <c r="V1001" s="6" t="s">
        <v>12877</v>
      </c>
      <c r="W1001" s="6" t="s">
        <v>17156</v>
      </c>
      <c r="X1001" s="6" t="s">
        <v>11424</v>
      </c>
      <c r="Y1001" s="6" t="s">
        <v>20951</v>
      </c>
      <c r="AB1001" s="6" t="s">
        <v>11472</v>
      </c>
      <c r="AJ1001" s="6" t="s">
        <v>11678</v>
      </c>
      <c r="AK1001" s="6" t="s">
        <v>11428</v>
      </c>
      <c r="AL1001" s="6" t="s">
        <v>1965</v>
      </c>
      <c r="AM1001" s="6" t="s">
        <v>11300</v>
      </c>
      <c r="AP1001" s="6" t="s">
        <v>11429</v>
      </c>
      <c r="AQ1001" s="6" t="s">
        <v>11679</v>
      </c>
      <c r="AR1001" s="6" t="s">
        <v>11680</v>
      </c>
      <c r="AS1001" s="6" t="s">
        <v>11432</v>
      </c>
      <c r="AT1001" s="6" t="s">
        <v>11476</v>
      </c>
      <c r="AY1001" s="7">
        <v>179</v>
      </c>
      <c r="AZ1001" s="7">
        <v>86.7</v>
      </c>
      <c r="BA1001" s="8" t="s">
        <v>11434</v>
      </c>
      <c r="BB1001" s="9">
        <v>1</v>
      </c>
      <c r="BD1001" s="9">
        <v>1</v>
      </c>
      <c r="BE1001" s="7">
        <v>179</v>
      </c>
      <c r="BF1001" s="7">
        <v>179</v>
      </c>
      <c r="BG1001" s="7">
        <v>86.7</v>
      </c>
      <c r="BH1001" s="7">
        <v>86.7</v>
      </c>
      <c r="BI1001" s="7">
        <v>92.3</v>
      </c>
      <c r="BJ1001" s="8" t="s">
        <v>11477</v>
      </c>
      <c r="BK1001" s="7">
        <v>179</v>
      </c>
      <c r="BL1001" s="7">
        <v>179</v>
      </c>
      <c r="BM1001" s="7">
        <v>179</v>
      </c>
      <c r="BN1001" s="7">
        <v>179</v>
      </c>
      <c r="BU1001" s="7">
        <v>0</v>
      </c>
      <c r="BW1001" s="7">
        <v>3.6</v>
      </c>
      <c r="BX1001" s="7">
        <v>3.6</v>
      </c>
      <c r="BZ1001" s="7">
        <v>0.456</v>
      </c>
      <c r="CA1001" s="7">
        <v>0.456</v>
      </c>
      <c r="CB1001" s="8" t="s">
        <v>11436</v>
      </c>
      <c r="CC1001" s="8" t="s">
        <v>11437</v>
      </c>
      <c r="CE1001" s="7">
        <v>98.2</v>
      </c>
      <c r="CF1001" s="1">
        <f t="shared" si="15"/>
        <v>1</v>
      </c>
      <c r="CG1001" s="1">
        <v>179</v>
      </c>
      <c r="CH1001" s="1">
        <f>_xlfn.XLOOKUP(AL1001,抖音账单汇总!$A:$A,抖音账单汇总!$B:$B)</f>
        <v>179</v>
      </c>
    </row>
    <row r="1002" s="1" customFormat="1" ht="20" customHeight="1" spans="1:86">
      <c r="A1002" s="6" t="s">
        <v>20952</v>
      </c>
      <c r="B1002" s="6" t="s">
        <v>18602</v>
      </c>
      <c r="D1002" s="6" t="s">
        <v>2539</v>
      </c>
      <c r="E1002" s="6" t="s">
        <v>1982</v>
      </c>
      <c r="G1002" s="6" t="s">
        <v>11411</v>
      </c>
      <c r="H1002" s="6" t="s">
        <v>11412</v>
      </c>
      <c r="K1002" s="6" t="s">
        <v>11413</v>
      </c>
      <c r="L1002" s="6" t="s">
        <v>20953</v>
      </c>
      <c r="M1002" s="6" t="s">
        <v>20954</v>
      </c>
      <c r="P1002" s="6" t="s">
        <v>20955</v>
      </c>
      <c r="Q1002" s="6" t="s">
        <v>20956</v>
      </c>
      <c r="R1002" s="6" t="s">
        <v>20957</v>
      </c>
      <c r="S1002" s="6" t="s">
        <v>20958</v>
      </c>
      <c r="T1002" s="6" t="s">
        <v>20957</v>
      </c>
      <c r="U1002" s="6" t="s">
        <v>11468</v>
      </c>
      <c r="V1002" s="6" t="s">
        <v>12674</v>
      </c>
      <c r="W1002" s="6" t="s">
        <v>20959</v>
      </c>
      <c r="X1002" s="6" t="s">
        <v>11424</v>
      </c>
      <c r="Y1002" s="6" t="s">
        <v>20960</v>
      </c>
      <c r="AB1002" s="6" t="s">
        <v>11472</v>
      </c>
      <c r="AJ1002" s="6" t="s">
        <v>11473</v>
      </c>
      <c r="AK1002" s="6" t="s">
        <v>11428</v>
      </c>
      <c r="AL1002" s="6" t="s">
        <v>1982</v>
      </c>
      <c r="AM1002" s="6" t="s">
        <v>11300</v>
      </c>
      <c r="AP1002" s="6" t="s">
        <v>11429</v>
      </c>
      <c r="AQ1002" s="6" t="s">
        <v>11474</v>
      </c>
      <c r="AR1002" s="6" t="s">
        <v>11475</v>
      </c>
      <c r="AS1002" s="6" t="s">
        <v>11432</v>
      </c>
      <c r="AT1002" s="6" t="s">
        <v>11476</v>
      </c>
      <c r="AY1002" s="7">
        <v>179</v>
      </c>
      <c r="AZ1002" s="7">
        <v>86.7</v>
      </c>
      <c r="BA1002" s="8" t="s">
        <v>11434</v>
      </c>
      <c r="BB1002" s="9">
        <v>1</v>
      </c>
      <c r="BD1002" s="9">
        <v>1</v>
      </c>
      <c r="BE1002" s="7">
        <v>179</v>
      </c>
      <c r="BF1002" s="7">
        <v>179</v>
      </c>
      <c r="BG1002" s="7">
        <v>86.7</v>
      </c>
      <c r="BH1002" s="7">
        <v>86.7</v>
      </c>
      <c r="BI1002" s="7">
        <v>92.3</v>
      </c>
      <c r="BJ1002" s="8" t="s">
        <v>11477</v>
      </c>
      <c r="BK1002" s="7">
        <v>179</v>
      </c>
      <c r="BL1002" s="7">
        <v>179</v>
      </c>
      <c r="BM1002" s="7">
        <v>179</v>
      </c>
      <c r="BN1002" s="7">
        <v>179</v>
      </c>
      <c r="BU1002" s="7">
        <v>0</v>
      </c>
      <c r="BW1002" s="7">
        <v>3.6</v>
      </c>
      <c r="BX1002" s="7">
        <v>3.6</v>
      </c>
      <c r="BZ1002" s="7">
        <v>0.506</v>
      </c>
      <c r="CA1002" s="7">
        <v>0.506</v>
      </c>
      <c r="CB1002" s="8" t="s">
        <v>11436</v>
      </c>
      <c r="CC1002" s="8" t="s">
        <v>11437</v>
      </c>
      <c r="CE1002" s="7">
        <v>98.2</v>
      </c>
      <c r="CF1002" s="1">
        <f t="shared" si="15"/>
        <v>1</v>
      </c>
      <c r="CG1002" s="1">
        <v>179</v>
      </c>
      <c r="CH1002" s="1">
        <f>_xlfn.XLOOKUP(AL1002,抖音账单汇总!$A:$A,抖音账单汇总!$B:$B)</f>
        <v>179</v>
      </c>
    </row>
    <row r="1003" s="1" customFormat="1" ht="20" customHeight="1" spans="1:86">
      <c r="A1003" s="6" t="s">
        <v>20961</v>
      </c>
      <c r="B1003" s="6" t="s">
        <v>12109</v>
      </c>
      <c r="D1003" s="6" t="s">
        <v>11949</v>
      </c>
      <c r="E1003" s="6" t="s">
        <v>672</v>
      </c>
      <c r="G1003" s="6" t="s">
        <v>11411</v>
      </c>
      <c r="H1003" s="6" t="s">
        <v>11412</v>
      </c>
      <c r="K1003" s="6" t="s">
        <v>11413</v>
      </c>
      <c r="L1003" s="6" t="s">
        <v>20962</v>
      </c>
      <c r="M1003" s="6" t="s">
        <v>20963</v>
      </c>
      <c r="N1003" s="6" t="s">
        <v>20964</v>
      </c>
      <c r="P1003" s="6" t="s">
        <v>20965</v>
      </c>
      <c r="Q1003" s="6" t="s">
        <v>20966</v>
      </c>
      <c r="R1003" s="6" t="s">
        <v>20965</v>
      </c>
      <c r="S1003" s="6" t="s">
        <v>20966</v>
      </c>
      <c r="T1003" s="6" t="s">
        <v>20965</v>
      </c>
      <c r="U1003" s="6" t="s">
        <v>11468</v>
      </c>
      <c r="V1003" s="6" t="s">
        <v>13423</v>
      </c>
      <c r="W1003" s="6" t="s">
        <v>13424</v>
      </c>
      <c r="X1003" s="6" t="s">
        <v>11424</v>
      </c>
      <c r="Y1003" s="6" t="s">
        <v>20967</v>
      </c>
      <c r="AB1003" s="6" t="s">
        <v>20968</v>
      </c>
      <c r="AJ1003" s="6" t="s">
        <v>11473</v>
      </c>
      <c r="AK1003" s="6" t="s">
        <v>11428</v>
      </c>
      <c r="AL1003" s="6" t="s">
        <v>672</v>
      </c>
      <c r="AM1003" s="6" t="s">
        <v>11300</v>
      </c>
      <c r="AP1003" s="6" t="s">
        <v>11429</v>
      </c>
      <c r="AQ1003" s="6" t="s">
        <v>11474</v>
      </c>
      <c r="AR1003" s="6" t="s">
        <v>11474</v>
      </c>
      <c r="AS1003" s="6" t="s">
        <v>11432</v>
      </c>
      <c r="AT1003" s="6" t="s">
        <v>11476</v>
      </c>
      <c r="AY1003" s="7">
        <v>179</v>
      </c>
      <c r="AZ1003" s="7">
        <v>86.7</v>
      </c>
      <c r="BA1003" s="8" t="s">
        <v>11434</v>
      </c>
      <c r="BB1003" s="9">
        <v>1</v>
      </c>
      <c r="BD1003" s="9">
        <v>1</v>
      </c>
      <c r="BF1003" s="7">
        <v>0</v>
      </c>
      <c r="BG1003" s="7">
        <v>86.7</v>
      </c>
      <c r="BH1003" s="7">
        <v>86.7</v>
      </c>
      <c r="BI1003" s="7">
        <v>-86.7</v>
      </c>
      <c r="BJ1003" s="8" t="s">
        <v>11550</v>
      </c>
      <c r="BK1003" s="7">
        <v>0</v>
      </c>
      <c r="BL1003" s="7">
        <v>0</v>
      </c>
      <c r="BW1003" s="7">
        <v>3.6</v>
      </c>
      <c r="BX1003" s="7">
        <v>3.6</v>
      </c>
      <c r="BZ1003" s="7">
        <v>0.506</v>
      </c>
      <c r="CA1003" s="7">
        <v>0.506</v>
      </c>
      <c r="CB1003" s="8" t="s">
        <v>11436</v>
      </c>
      <c r="CC1003" s="8" t="s">
        <v>11959</v>
      </c>
      <c r="CE1003" s="7">
        <v>98.2</v>
      </c>
      <c r="CF1003" s="1">
        <v>0</v>
      </c>
      <c r="CG1003" s="1">
        <v>0</v>
      </c>
      <c r="CH1003" s="1">
        <f>_xlfn.XLOOKUP(AL1003,抖音账单汇总!$A:$A,抖音账单汇总!$B:$B)</f>
        <v>179</v>
      </c>
    </row>
    <row r="1004" s="1" customFormat="1" ht="20" customHeight="1" spans="1:86">
      <c r="A1004" s="6" t="s">
        <v>20969</v>
      </c>
      <c r="B1004" s="6" t="s">
        <v>11769</v>
      </c>
      <c r="D1004" s="6" t="s">
        <v>2539</v>
      </c>
      <c r="E1004" s="6" t="s">
        <v>756</v>
      </c>
      <c r="G1004" s="6" t="s">
        <v>11411</v>
      </c>
      <c r="H1004" s="6" t="s">
        <v>11412</v>
      </c>
      <c r="K1004" s="6" t="s">
        <v>11413</v>
      </c>
      <c r="L1004" s="6" t="s">
        <v>20970</v>
      </c>
      <c r="M1004" s="6" t="s">
        <v>20971</v>
      </c>
      <c r="P1004" s="6" t="s">
        <v>20972</v>
      </c>
      <c r="Q1004" s="6" t="s">
        <v>20973</v>
      </c>
      <c r="R1004" s="6" t="s">
        <v>20974</v>
      </c>
      <c r="S1004" s="6" t="s">
        <v>20975</v>
      </c>
      <c r="T1004" s="6" t="s">
        <v>20974</v>
      </c>
      <c r="U1004" s="6" t="s">
        <v>11468</v>
      </c>
      <c r="V1004" s="6" t="s">
        <v>11469</v>
      </c>
      <c r="W1004" s="6" t="s">
        <v>18813</v>
      </c>
      <c r="X1004" s="6" t="s">
        <v>11424</v>
      </c>
      <c r="Y1004" s="6" t="s">
        <v>20976</v>
      </c>
      <c r="AB1004" s="6" t="s">
        <v>14929</v>
      </c>
      <c r="AJ1004" s="6" t="s">
        <v>11650</v>
      </c>
      <c r="AK1004" s="6" t="s">
        <v>11428</v>
      </c>
      <c r="AL1004" s="6" t="s">
        <v>756</v>
      </c>
      <c r="AM1004" s="6" t="s">
        <v>11300</v>
      </c>
      <c r="AP1004" s="6" t="s">
        <v>11429</v>
      </c>
      <c r="AQ1004" s="6" t="s">
        <v>11651</v>
      </c>
      <c r="AR1004" s="6" t="s">
        <v>11652</v>
      </c>
      <c r="AS1004" s="6" t="s">
        <v>11432</v>
      </c>
      <c r="AT1004" s="6" t="s">
        <v>11476</v>
      </c>
      <c r="AY1004" s="7">
        <v>179</v>
      </c>
      <c r="AZ1004" s="7">
        <v>86.7</v>
      </c>
      <c r="BA1004" s="8" t="s">
        <v>11434</v>
      </c>
      <c r="BB1004" s="9">
        <v>1</v>
      </c>
      <c r="BD1004" s="9">
        <v>1</v>
      </c>
      <c r="BE1004" s="7">
        <v>179</v>
      </c>
      <c r="BF1004" s="7">
        <v>179</v>
      </c>
      <c r="BG1004" s="7">
        <v>86.7</v>
      </c>
      <c r="BH1004" s="7">
        <v>86.7</v>
      </c>
      <c r="BI1004" s="7">
        <v>92.3</v>
      </c>
      <c r="BJ1004" s="8" t="s">
        <v>11477</v>
      </c>
      <c r="BK1004" s="7">
        <v>179</v>
      </c>
      <c r="BL1004" s="7">
        <v>179</v>
      </c>
      <c r="BM1004" s="7">
        <v>179</v>
      </c>
      <c r="BN1004" s="7">
        <v>179</v>
      </c>
      <c r="BU1004" s="7">
        <v>0</v>
      </c>
      <c r="BW1004" s="7">
        <v>3.6</v>
      </c>
      <c r="BX1004" s="7">
        <v>3.6</v>
      </c>
      <c r="BZ1004" s="7">
        <v>0.481</v>
      </c>
      <c r="CA1004" s="7">
        <v>0.481</v>
      </c>
      <c r="CB1004" s="8" t="s">
        <v>11436</v>
      </c>
      <c r="CC1004" s="8" t="s">
        <v>11437</v>
      </c>
      <c r="CE1004" s="7">
        <v>98.2</v>
      </c>
      <c r="CF1004" s="1">
        <f t="shared" si="15"/>
        <v>1</v>
      </c>
      <c r="CG1004" s="1">
        <v>179</v>
      </c>
      <c r="CH1004" s="1">
        <f>_xlfn.XLOOKUP(AL1004,抖音账单汇总!$A:$A,抖音账单汇总!$B:$B)</f>
        <v>179</v>
      </c>
    </row>
    <row r="1005" s="1" customFormat="1" ht="20" customHeight="1" spans="1:86">
      <c r="A1005" s="6" t="s">
        <v>20977</v>
      </c>
      <c r="B1005" s="6" t="s">
        <v>13637</v>
      </c>
      <c r="D1005" s="6" t="s">
        <v>2539</v>
      </c>
      <c r="E1005" s="6" t="s">
        <v>780</v>
      </c>
      <c r="G1005" s="6" t="s">
        <v>11411</v>
      </c>
      <c r="H1005" s="6" t="s">
        <v>11412</v>
      </c>
      <c r="K1005" s="6" t="s">
        <v>11413</v>
      </c>
      <c r="L1005" s="6" t="s">
        <v>20978</v>
      </c>
      <c r="M1005" s="6" t="s">
        <v>20979</v>
      </c>
      <c r="P1005" s="6" t="s">
        <v>20980</v>
      </c>
      <c r="Q1005" s="6" t="s">
        <v>20981</v>
      </c>
      <c r="R1005" s="6" t="s">
        <v>20982</v>
      </c>
      <c r="S1005" s="6" t="s">
        <v>20983</v>
      </c>
      <c r="T1005" s="6" t="s">
        <v>20982</v>
      </c>
      <c r="U1005" s="6" t="s">
        <v>11789</v>
      </c>
      <c r="V1005" s="6" t="s">
        <v>13994</v>
      </c>
      <c r="W1005" s="6" t="s">
        <v>13995</v>
      </c>
      <c r="X1005" s="6" t="s">
        <v>11424</v>
      </c>
      <c r="Y1005" s="6" t="s">
        <v>20984</v>
      </c>
      <c r="AB1005" s="6" t="s">
        <v>20985</v>
      </c>
      <c r="AJ1005" s="6" t="s">
        <v>11650</v>
      </c>
      <c r="AK1005" s="6" t="s">
        <v>11428</v>
      </c>
      <c r="AL1005" s="6" t="s">
        <v>780</v>
      </c>
      <c r="AM1005" s="6" t="s">
        <v>11300</v>
      </c>
      <c r="AP1005" s="6" t="s">
        <v>11429</v>
      </c>
      <c r="AQ1005" s="6" t="s">
        <v>11651</v>
      </c>
      <c r="AR1005" s="6" t="s">
        <v>11652</v>
      </c>
      <c r="AS1005" s="6" t="s">
        <v>11432</v>
      </c>
      <c r="AT1005" s="6" t="s">
        <v>11476</v>
      </c>
      <c r="AY1005" s="7">
        <v>179</v>
      </c>
      <c r="AZ1005" s="7">
        <v>86.7</v>
      </c>
      <c r="BA1005" s="8" t="s">
        <v>11434</v>
      </c>
      <c r="BB1005" s="9">
        <v>1</v>
      </c>
      <c r="BD1005" s="9">
        <v>1</v>
      </c>
      <c r="BE1005" s="7">
        <v>179</v>
      </c>
      <c r="BF1005" s="7">
        <v>179</v>
      </c>
      <c r="BG1005" s="7">
        <v>86.7</v>
      </c>
      <c r="BH1005" s="7">
        <v>86.7</v>
      </c>
      <c r="BI1005" s="7">
        <v>92.3</v>
      </c>
      <c r="BJ1005" s="8" t="s">
        <v>11477</v>
      </c>
      <c r="BK1005" s="7">
        <v>179</v>
      </c>
      <c r="BL1005" s="7">
        <v>179</v>
      </c>
      <c r="BM1005" s="7">
        <v>179</v>
      </c>
      <c r="BN1005" s="7">
        <v>179</v>
      </c>
      <c r="BU1005" s="7">
        <v>0</v>
      </c>
      <c r="BW1005" s="7">
        <v>3.6</v>
      </c>
      <c r="BX1005" s="7">
        <v>3.6</v>
      </c>
      <c r="BZ1005" s="7">
        <v>0.481</v>
      </c>
      <c r="CA1005" s="7">
        <v>0.481</v>
      </c>
      <c r="CB1005" s="8" t="s">
        <v>11436</v>
      </c>
      <c r="CC1005" s="8" t="s">
        <v>11437</v>
      </c>
      <c r="CE1005" s="7">
        <v>98.2</v>
      </c>
      <c r="CF1005" s="1">
        <f t="shared" si="15"/>
        <v>1</v>
      </c>
      <c r="CG1005" s="1">
        <v>179</v>
      </c>
      <c r="CH1005" s="1">
        <f>_xlfn.XLOOKUP(AL1005,抖音账单汇总!$A:$A,抖音账单汇总!$B:$B)</f>
        <v>179</v>
      </c>
    </row>
    <row r="1006" s="1" customFormat="1" ht="20" customHeight="1" spans="1:86">
      <c r="A1006" s="6" t="s">
        <v>20986</v>
      </c>
      <c r="B1006" s="6" t="s">
        <v>12196</v>
      </c>
      <c r="D1006" s="6" t="s">
        <v>2539</v>
      </c>
      <c r="E1006" s="6" t="s">
        <v>2004</v>
      </c>
      <c r="G1006" s="6" t="s">
        <v>11411</v>
      </c>
      <c r="H1006" s="6" t="s">
        <v>11412</v>
      </c>
      <c r="K1006" s="6" t="s">
        <v>11413</v>
      </c>
      <c r="L1006" s="6" t="s">
        <v>20987</v>
      </c>
      <c r="M1006" s="6" t="s">
        <v>20988</v>
      </c>
      <c r="P1006" s="6" t="s">
        <v>20989</v>
      </c>
      <c r="Q1006" s="6" t="s">
        <v>20990</v>
      </c>
      <c r="R1006" s="6" t="s">
        <v>20991</v>
      </c>
      <c r="S1006" s="6" t="s">
        <v>20992</v>
      </c>
      <c r="T1006" s="6" t="s">
        <v>20991</v>
      </c>
      <c r="U1006" s="6" t="s">
        <v>11729</v>
      </c>
      <c r="V1006" s="6" t="s">
        <v>12822</v>
      </c>
      <c r="W1006" s="6" t="s">
        <v>12823</v>
      </c>
      <c r="X1006" s="6" t="s">
        <v>11424</v>
      </c>
      <c r="Y1006" s="6" t="s">
        <v>20993</v>
      </c>
      <c r="AB1006" s="6" t="s">
        <v>12206</v>
      </c>
      <c r="AJ1006" s="6" t="s">
        <v>11473</v>
      </c>
      <c r="AK1006" s="6" t="s">
        <v>11428</v>
      </c>
      <c r="AL1006" s="6" t="s">
        <v>2004</v>
      </c>
      <c r="AM1006" s="6" t="s">
        <v>11300</v>
      </c>
      <c r="AP1006" s="6" t="s">
        <v>11429</v>
      </c>
      <c r="AQ1006" s="6" t="s">
        <v>11474</v>
      </c>
      <c r="AR1006" s="6" t="s">
        <v>11475</v>
      </c>
      <c r="AS1006" s="6" t="s">
        <v>11432</v>
      </c>
      <c r="AT1006" s="6" t="s">
        <v>11476</v>
      </c>
      <c r="AY1006" s="7">
        <v>179</v>
      </c>
      <c r="AZ1006" s="7">
        <v>86.7</v>
      </c>
      <c r="BA1006" s="8" t="s">
        <v>11434</v>
      </c>
      <c r="BB1006" s="9">
        <v>1</v>
      </c>
      <c r="BD1006" s="9">
        <v>1</v>
      </c>
      <c r="BE1006" s="7">
        <v>179</v>
      </c>
      <c r="BF1006" s="7">
        <v>179</v>
      </c>
      <c r="BG1006" s="7">
        <v>86.7</v>
      </c>
      <c r="BH1006" s="7">
        <v>86.7</v>
      </c>
      <c r="BI1006" s="7">
        <v>92.3</v>
      </c>
      <c r="BJ1006" s="8" t="s">
        <v>11477</v>
      </c>
      <c r="BK1006" s="7">
        <v>179</v>
      </c>
      <c r="BL1006" s="7">
        <v>179</v>
      </c>
      <c r="BM1006" s="7">
        <v>179</v>
      </c>
      <c r="BN1006" s="7">
        <v>179</v>
      </c>
      <c r="BU1006" s="7">
        <v>0</v>
      </c>
      <c r="BW1006" s="7">
        <v>3.6</v>
      </c>
      <c r="BX1006" s="7">
        <v>3.6</v>
      </c>
      <c r="BZ1006" s="7">
        <v>0.506</v>
      </c>
      <c r="CA1006" s="7">
        <v>0.506</v>
      </c>
      <c r="CB1006" s="8" t="s">
        <v>11436</v>
      </c>
      <c r="CC1006" s="8" t="s">
        <v>11437</v>
      </c>
      <c r="CE1006" s="7">
        <v>98.2</v>
      </c>
      <c r="CF1006" s="1">
        <f t="shared" si="15"/>
        <v>1</v>
      </c>
      <c r="CG1006" s="1">
        <v>179</v>
      </c>
      <c r="CH1006" s="1">
        <f>_xlfn.XLOOKUP(AL1006,抖音账单汇总!$A:$A,抖音账单汇总!$B:$B)</f>
        <v>179</v>
      </c>
    </row>
    <row r="1007" s="1" customFormat="1" ht="20" customHeight="1" spans="1:86">
      <c r="A1007" s="6" t="s">
        <v>20994</v>
      </c>
      <c r="B1007" s="6" t="s">
        <v>11746</v>
      </c>
      <c r="D1007" s="6" t="s">
        <v>2539</v>
      </c>
      <c r="E1007" s="6" t="s">
        <v>1966</v>
      </c>
      <c r="G1007" s="6" t="s">
        <v>11411</v>
      </c>
      <c r="H1007" s="6" t="s">
        <v>11412</v>
      </c>
      <c r="K1007" s="6" t="s">
        <v>11413</v>
      </c>
      <c r="L1007" s="6" t="s">
        <v>20995</v>
      </c>
      <c r="M1007" s="6" t="s">
        <v>20996</v>
      </c>
      <c r="P1007" s="6" t="s">
        <v>20997</v>
      </c>
      <c r="Q1007" s="6" t="s">
        <v>20998</v>
      </c>
      <c r="R1007" s="6" t="s">
        <v>20999</v>
      </c>
      <c r="S1007" s="6" t="s">
        <v>21000</v>
      </c>
      <c r="T1007" s="6" t="s">
        <v>20999</v>
      </c>
      <c r="U1007" s="6" t="s">
        <v>11421</v>
      </c>
      <c r="V1007" s="6" t="s">
        <v>13124</v>
      </c>
      <c r="W1007" s="6" t="s">
        <v>21001</v>
      </c>
      <c r="X1007" s="6" t="s">
        <v>11424</v>
      </c>
      <c r="Y1007" s="6" t="s">
        <v>21002</v>
      </c>
      <c r="AB1007" s="6" t="s">
        <v>12814</v>
      </c>
      <c r="AJ1007" s="6" t="s">
        <v>11650</v>
      </c>
      <c r="AK1007" s="6" t="s">
        <v>11428</v>
      </c>
      <c r="AL1007" s="6" t="s">
        <v>1966</v>
      </c>
      <c r="AM1007" s="6" t="s">
        <v>11300</v>
      </c>
      <c r="AP1007" s="6" t="s">
        <v>11429</v>
      </c>
      <c r="AQ1007" s="6" t="s">
        <v>11651</v>
      </c>
      <c r="AR1007" s="6" t="s">
        <v>11652</v>
      </c>
      <c r="AS1007" s="6" t="s">
        <v>11432</v>
      </c>
      <c r="AT1007" s="6" t="s">
        <v>11476</v>
      </c>
      <c r="AY1007" s="7">
        <v>179</v>
      </c>
      <c r="AZ1007" s="7">
        <v>86.7</v>
      </c>
      <c r="BA1007" s="8" t="s">
        <v>11434</v>
      </c>
      <c r="BB1007" s="9">
        <v>1</v>
      </c>
      <c r="BD1007" s="9">
        <v>1</v>
      </c>
      <c r="BE1007" s="7">
        <v>179</v>
      </c>
      <c r="BF1007" s="7">
        <v>179</v>
      </c>
      <c r="BG1007" s="7">
        <v>86.7</v>
      </c>
      <c r="BH1007" s="7">
        <v>86.7</v>
      </c>
      <c r="BI1007" s="7">
        <v>92.3</v>
      </c>
      <c r="BJ1007" s="8" t="s">
        <v>11477</v>
      </c>
      <c r="BK1007" s="7">
        <v>179</v>
      </c>
      <c r="BL1007" s="7">
        <v>179</v>
      </c>
      <c r="BM1007" s="7">
        <v>179</v>
      </c>
      <c r="BN1007" s="7">
        <v>179</v>
      </c>
      <c r="BU1007" s="7">
        <v>0</v>
      </c>
      <c r="BW1007" s="7">
        <v>3.6</v>
      </c>
      <c r="BX1007" s="7">
        <v>3.6</v>
      </c>
      <c r="BZ1007" s="7">
        <v>0.481</v>
      </c>
      <c r="CA1007" s="7">
        <v>0.481</v>
      </c>
      <c r="CB1007" s="8" t="s">
        <v>11436</v>
      </c>
      <c r="CC1007" s="8" t="s">
        <v>11437</v>
      </c>
      <c r="CE1007" s="7">
        <v>98.2</v>
      </c>
      <c r="CF1007" s="1">
        <f t="shared" si="15"/>
        <v>1</v>
      </c>
      <c r="CG1007" s="1">
        <v>179</v>
      </c>
      <c r="CH1007" s="1">
        <f>_xlfn.XLOOKUP(AL1007,抖音账单汇总!$A:$A,抖音账单汇总!$B:$B)</f>
        <v>179</v>
      </c>
    </row>
    <row r="1008" s="1" customFormat="1" ht="20" customHeight="1" spans="1:86">
      <c r="A1008" s="6" t="s">
        <v>21003</v>
      </c>
      <c r="B1008" s="6" t="s">
        <v>21004</v>
      </c>
      <c r="D1008" s="6" t="s">
        <v>2539</v>
      </c>
      <c r="E1008" s="6" t="s">
        <v>2057</v>
      </c>
      <c r="G1008" s="6" t="s">
        <v>11411</v>
      </c>
      <c r="H1008" s="6" t="s">
        <v>11412</v>
      </c>
      <c r="K1008" s="6" t="s">
        <v>11413</v>
      </c>
      <c r="L1008" s="6" t="s">
        <v>21005</v>
      </c>
      <c r="M1008" s="6" t="s">
        <v>21006</v>
      </c>
      <c r="P1008" s="6" t="s">
        <v>21007</v>
      </c>
      <c r="Q1008" s="6" t="s">
        <v>21008</v>
      </c>
      <c r="R1008" s="6" t="s">
        <v>21009</v>
      </c>
      <c r="S1008" s="6" t="s">
        <v>21010</v>
      </c>
      <c r="T1008" s="6" t="s">
        <v>21009</v>
      </c>
      <c r="U1008" s="6" t="s">
        <v>12977</v>
      </c>
      <c r="V1008" s="6" t="s">
        <v>21011</v>
      </c>
      <c r="W1008" s="6" t="s">
        <v>21012</v>
      </c>
      <c r="X1008" s="6" t="s">
        <v>11424</v>
      </c>
      <c r="Y1008" s="6" t="s">
        <v>21013</v>
      </c>
      <c r="AB1008" s="6" t="s">
        <v>12206</v>
      </c>
      <c r="AJ1008" s="6" t="s">
        <v>11548</v>
      </c>
      <c r="AK1008" s="6" t="s">
        <v>11428</v>
      </c>
      <c r="AL1008" s="6" t="s">
        <v>2057</v>
      </c>
      <c r="AM1008" s="6" t="s">
        <v>11300</v>
      </c>
      <c r="AP1008" s="6" t="s">
        <v>11429</v>
      </c>
      <c r="AQ1008" s="6" t="s">
        <v>11549</v>
      </c>
      <c r="AR1008" s="6" t="s">
        <v>12313</v>
      </c>
      <c r="AS1008" s="6" t="s">
        <v>11432</v>
      </c>
      <c r="AT1008" s="6" t="s">
        <v>11476</v>
      </c>
      <c r="AY1008" s="7">
        <v>179</v>
      </c>
      <c r="AZ1008" s="7">
        <v>86.7</v>
      </c>
      <c r="BA1008" s="8" t="s">
        <v>11434</v>
      </c>
      <c r="BB1008" s="9">
        <v>1</v>
      </c>
      <c r="BD1008" s="9">
        <v>1</v>
      </c>
      <c r="BE1008" s="7">
        <v>179</v>
      </c>
      <c r="BF1008" s="7">
        <v>179</v>
      </c>
      <c r="BG1008" s="7">
        <v>86.7</v>
      </c>
      <c r="BH1008" s="7">
        <v>86.7</v>
      </c>
      <c r="BI1008" s="7">
        <v>92.3</v>
      </c>
      <c r="BJ1008" s="8" t="s">
        <v>11477</v>
      </c>
      <c r="BK1008" s="7">
        <v>179</v>
      </c>
      <c r="BL1008" s="7">
        <v>179</v>
      </c>
      <c r="BM1008" s="7">
        <v>179</v>
      </c>
      <c r="BN1008" s="7">
        <v>179</v>
      </c>
      <c r="BU1008" s="7">
        <v>0</v>
      </c>
      <c r="BW1008" s="7">
        <v>3.6</v>
      </c>
      <c r="BX1008" s="7">
        <v>3.6</v>
      </c>
      <c r="BZ1008" s="7">
        <v>0.537</v>
      </c>
      <c r="CA1008" s="7">
        <v>0.537</v>
      </c>
      <c r="CB1008" s="8" t="s">
        <v>11436</v>
      </c>
      <c r="CC1008" s="8" t="s">
        <v>11437</v>
      </c>
      <c r="CE1008" s="7">
        <v>98.2</v>
      </c>
      <c r="CF1008" s="1">
        <f t="shared" si="15"/>
        <v>1</v>
      </c>
      <c r="CG1008" s="1">
        <v>179</v>
      </c>
      <c r="CH1008" s="1">
        <f>_xlfn.XLOOKUP(AL1008,抖音账单汇总!$A:$A,抖音账单汇总!$B:$B)</f>
        <v>179</v>
      </c>
    </row>
    <row r="1009" s="1" customFormat="1" ht="20" customHeight="1" spans="1:86">
      <c r="A1009" s="6" t="s">
        <v>21014</v>
      </c>
      <c r="B1009" s="6" t="s">
        <v>11654</v>
      </c>
      <c r="D1009" s="6" t="s">
        <v>2539</v>
      </c>
      <c r="E1009" s="6" t="s">
        <v>763</v>
      </c>
      <c r="G1009" s="6" t="s">
        <v>11411</v>
      </c>
      <c r="H1009" s="6" t="s">
        <v>11412</v>
      </c>
      <c r="K1009" s="6" t="s">
        <v>11413</v>
      </c>
      <c r="L1009" s="6" t="s">
        <v>21015</v>
      </c>
      <c r="M1009" s="6" t="s">
        <v>21016</v>
      </c>
      <c r="P1009" s="6" t="s">
        <v>21017</v>
      </c>
      <c r="Q1009" s="6" t="s">
        <v>21018</v>
      </c>
      <c r="R1009" s="6" t="s">
        <v>21019</v>
      </c>
      <c r="S1009" s="6" t="s">
        <v>21020</v>
      </c>
      <c r="T1009" s="6" t="s">
        <v>21019</v>
      </c>
      <c r="U1009" s="6" t="s">
        <v>11764</v>
      </c>
      <c r="V1009" s="6" t="s">
        <v>12286</v>
      </c>
      <c r="W1009" s="6" t="s">
        <v>21021</v>
      </c>
      <c r="X1009" s="6" t="s">
        <v>11424</v>
      </c>
      <c r="Y1009" s="6" t="s">
        <v>21022</v>
      </c>
      <c r="AB1009" s="6" t="s">
        <v>12551</v>
      </c>
      <c r="AJ1009" s="6" t="s">
        <v>11650</v>
      </c>
      <c r="AK1009" s="6" t="s">
        <v>11428</v>
      </c>
      <c r="AL1009" s="6" t="s">
        <v>763</v>
      </c>
      <c r="AM1009" s="6" t="s">
        <v>11300</v>
      </c>
      <c r="AP1009" s="6" t="s">
        <v>11429</v>
      </c>
      <c r="AQ1009" s="6" t="s">
        <v>11651</v>
      </c>
      <c r="AR1009" s="6" t="s">
        <v>11652</v>
      </c>
      <c r="AS1009" s="6" t="s">
        <v>11432</v>
      </c>
      <c r="AT1009" s="6" t="s">
        <v>11476</v>
      </c>
      <c r="AY1009" s="7">
        <v>179</v>
      </c>
      <c r="AZ1009" s="7">
        <v>86.7</v>
      </c>
      <c r="BA1009" s="8" t="s">
        <v>11434</v>
      </c>
      <c r="BB1009" s="9">
        <v>1</v>
      </c>
      <c r="BD1009" s="9">
        <v>1</v>
      </c>
      <c r="BE1009" s="7">
        <v>179</v>
      </c>
      <c r="BF1009" s="7">
        <v>179</v>
      </c>
      <c r="BG1009" s="7">
        <v>86.7</v>
      </c>
      <c r="BH1009" s="7">
        <v>86.7</v>
      </c>
      <c r="BI1009" s="7">
        <v>92.3</v>
      </c>
      <c r="BJ1009" s="8" t="s">
        <v>11477</v>
      </c>
      <c r="BK1009" s="7">
        <v>179</v>
      </c>
      <c r="BL1009" s="7">
        <v>179</v>
      </c>
      <c r="BM1009" s="7">
        <v>179</v>
      </c>
      <c r="BN1009" s="7">
        <v>179</v>
      </c>
      <c r="BU1009" s="7">
        <v>0</v>
      </c>
      <c r="BW1009" s="7">
        <v>3.6</v>
      </c>
      <c r="BX1009" s="7">
        <v>3.6</v>
      </c>
      <c r="BZ1009" s="7">
        <v>0.481</v>
      </c>
      <c r="CA1009" s="7">
        <v>0.481</v>
      </c>
      <c r="CB1009" s="8" t="s">
        <v>11436</v>
      </c>
      <c r="CC1009" s="8" t="s">
        <v>11437</v>
      </c>
      <c r="CE1009" s="7">
        <v>98.2</v>
      </c>
      <c r="CF1009" s="1">
        <f t="shared" si="15"/>
        <v>1</v>
      </c>
      <c r="CG1009" s="1">
        <v>179</v>
      </c>
      <c r="CH1009" s="1">
        <f>_xlfn.XLOOKUP(AL1009,抖音账单汇总!$A:$A,抖音账单汇总!$B:$B)</f>
        <v>179</v>
      </c>
    </row>
    <row r="1010" s="1" customFormat="1" ht="20" customHeight="1" spans="1:86">
      <c r="A1010" s="6" t="s">
        <v>21023</v>
      </c>
      <c r="B1010" s="6" t="s">
        <v>11746</v>
      </c>
      <c r="D1010" s="6" t="s">
        <v>2539</v>
      </c>
      <c r="E1010" s="6" t="s">
        <v>772</v>
      </c>
      <c r="G1010" s="6" t="s">
        <v>11411</v>
      </c>
      <c r="H1010" s="6" t="s">
        <v>11412</v>
      </c>
      <c r="K1010" s="6" t="s">
        <v>11413</v>
      </c>
      <c r="L1010" s="6" t="s">
        <v>21024</v>
      </c>
      <c r="M1010" s="6" t="s">
        <v>21025</v>
      </c>
      <c r="P1010" s="6" t="s">
        <v>21026</v>
      </c>
      <c r="Q1010" s="6" t="s">
        <v>21027</v>
      </c>
      <c r="R1010" s="6" t="s">
        <v>21028</v>
      </c>
      <c r="S1010" s="6" t="s">
        <v>21029</v>
      </c>
      <c r="T1010" s="6" t="s">
        <v>21028</v>
      </c>
      <c r="U1010" s="6" t="s">
        <v>12422</v>
      </c>
      <c r="V1010" s="6" t="s">
        <v>14605</v>
      </c>
      <c r="W1010" s="6" t="s">
        <v>21030</v>
      </c>
      <c r="X1010" s="6" t="s">
        <v>11424</v>
      </c>
      <c r="Y1010" s="6" t="s">
        <v>21031</v>
      </c>
      <c r="AB1010" s="6" t="s">
        <v>12426</v>
      </c>
      <c r="AJ1010" s="6" t="s">
        <v>11678</v>
      </c>
      <c r="AK1010" s="6" t="s">
        <v>11428</v>
      </c>
      <c r="AL1010" s="6" t="s">
        <v>772</v>
      </c>
      <c r="AM1010" s="6" t="s">
        <v>11300</v>
      </c>
      <c r="AP1010" s="6" t="s">
        <v>11429</v>
      </c>
      <c r="AQ1010" s="6" t="s">
        <v>11679</v>
      </c>
      <c r="AR1010" s="6" t="s">
        <v>11680</v>
      </c>
      <c r="AS1010" s="6" t="s">
        <v>11432</v>
      </c>
      <c r="AT1010" s="6" t="s">
        <v>11476</v>
      </c>
      <c r="AY1010" s="7">
        <v>179</v>
      </c>
      <c r="AZ1010" s="7">
        <v>86.7</v>
      </c>
      <c r="BA1010" s="8" t="s">
        <v>11434</v>
      </c>
      <c r="BB1010" s="9">
        <v>1</v>
      </c>
      <c r="BD1010" s="9">
        <v>1</v>
      </c>
      <c r="BE1010" s="7">
        <v>179</v>
      </c>
      <c r="BF1010" s="7">
        <v>179</v>
      </c>
      <c r="BG1010" s="7">
        <v>86.7</v>
      </c>
      <c r="BH1010" s="7">
        <v>86.7</v>
      </c>
      <c r="BI1010" s="7">
        <v>92.3</v>
      </c>
      <c r="BJ1010" s="8" t="s">
        <v>11477</v>
      </c>
      <c r="BK1010" s="7">
        <v>179</v>
      </c>
      <c r="BL1010" s="7">
        <v>179</v>
      </c>
      <c r="BM1010" s="7">
        <v>179</v>
      </c>
      <c r="BN1010" s="7">
        <v>179</v>
      </c>
      <c r="BU1010" s="7">
        <v>0</v>
      </c>
      <c r="BW1010" s="7">
        <v>3.6</v>
      </c>
      <c r="BX1010" s="7">
        <v>3.6</v>
      </c>
      <c r="BZ1010" s="7">
        <v>0.456</v>
      </c>
      <c r="CA1010" s="7">
        <v>0.456</v>
      </c>
      <c r="CB1010" s="8" t="s">
        <v>11436</v>
      </c>
      <c r="CC1010" s="8" t="s">
        <v>11437</v>
      </c>
      <c r="CE1010" s="7">
        <v>98.2</v>
      </c>
      <c r="CF1010" s="1">
        <f t="shared" si="15"/>
        <v>1</v>
      </c>
      <c r="CG1010" s="1">
        <v>179</v>
      </c>
      <c r="CH1010" s="1">
        <f>_xlfn.XLOOKUP(AL1010,抖音账单汇总!$A:$A,抖音账单汇总!$B:$B)</f>
        <v>179</v>
      </c>
    </row>
    <row r="1011" s="1" customFormat="1" ht="20" customHeight="1" spans="1:86">
      <c r="A1011" s="6" t="s">
        <v>21032</v>
      </c>
      <c r="B1011" s="6" t="s">
        <v>13878</v>
      </c>
      <c r="D1011" s="6" t="s">
        <v>2539</v>
      </c>
      <c r="E1011" s="6" t="s">
        <v>2025</v>
      </c>
      <c r="G1011" s="6" t="s">
        <v>11411</v>
      </c>
      <c r="H1011" s="6" t="s">
        <v>11412</v>
      </c>
      <c r="K1011" s="6" t="s">
        <v>11413</v>
      </c>
      <c r="L1011" s="6" t="s">
        <v>21033</v>
      </c>
      <c r="M1011" s="6" t="s">
        <v>21034</v>
      </c>
      <c r="P1011" s="6" t="s">
        <v>21035</v>
      </c>
      <c r="Q1011" s="6" t="s">
        <v>21036</v>
      </c>
      <c r="R1011" s="6" t="s">
        <v>21037</v>
      </c>
      <c r="S1011" s="6" t="s">
        <v>21038</v>
      </c>
      <c r="T1011" s="6" t="s">
        <v>21037</v>
      </c>
      <c r="U1011" s="6" t="s">
        <v>11815</v>
      </c>
      <c r="V1011" s="6" t="s">
        <v>14669</v>
      </c>
      <c r="W1011" s="6" t="s">
        <v>21039</v>
      </c>
      <c r="X1011" s="6" t="s">
        <v>11424</v>
      </c>
      <c r="Y1011" s="6" t="s">
        <v>21040</v>
      </c>
      <c r="AB1011" s="6" t="s">
        <v>15824</v>
      </c>
      <c r="AJ1011" s="6" t="s">
        <v>12467</v>
      </c>
      <c r="AK1011" s="6" t="s">
        <v>11428</v>
      </c>
      <c r="AL1011" s="6" t="s">
        <v>2025</v>
      </c>
      <c r="AM1011" s="6" t="s">
        <v>11300</v>
      </c>
      <c r="AN1011" s="6" t="s">
        <v>11453</v>
      </c>
      <c r="AP1011" s="6" t="s">
        <v>11429</v>
      </c>
      <c r="AQ1011" s="6" t="s">
        <v>12468</v>
      </c>
      <c r="AR1011" s="6" t="s">
        <v>12469</v>
      </c>
      <c r="AS1011" s="6" t="s">
        <v>11432</v>
      </c>
      <c r="AT1011" s="6" t="s">
        <v>11476</v>
      </c>
      <c r="AY1011" s="7">
        <v>179</v>
      </c>
      <c r="AZ1011" s="7">
        <v>86.7</v>
      </c>
      <c r="BA1011" s="8" t="s">
        <v>11434</v>
      </c>
      <c r="BB1011" s="9">
        <v>1</v>
      </c>
      <c r="BD1011" s="9">
        <v>1</v>
      </c>
      <c r="BE1011" s="7">
        <v>179</v>
      </c>
      <c r="BF1011" s="7">
        <v>179</v>
      </c>
      <c r="BG1011" s="7">
        <v>86.7</v>
      </c>
      <c r="BH1011" s="7">
        <v>86.7</v>
      </c>
      <c r="BI1011" s="7">
        <v>92.3</v>
      </c>
      <c r="BJ1011" s="8" t="s">
        <v>11477</v>
      </c>
      <c r="BK1011" s="7">
        <v>179</v>
      </c>
      <c r="BL1011" s="7">
        <v>179</v>
      </c>
      <c r="BM1011" s="7">
        <v>179</v>
      </c>
      <c r="BN1011" s="7">
        <v>179</v>
      </c>
      <c r="BU1011" s="7">
        <v>0</v>
      </c>
      <c r="BW1011" s="7">
        <v>3.6</v>
      </c>
      <c r="BX1011" s="7">
        <v>3.6</v>
      </c>
      <c r="BZ1011" s="7">
        <v>0.506</v>
      </c>
      <c r="CA1011" s="7">
        <v>0.506</v>
      </c>
      <c r="CB1011" s="8" t="s">
        <v>11436</v>
      </c>
      <c r="CC1011" s="8" t="s">
        <v>11437</v>
      </c>
      <c r="CE1011" s="7">
        <v>98.2</v>
      </c>
      <c r="CF1011" s="1">
        <f t="shared" si="15"/>
        <v>1</v>
      </c>
      <c r="CG1011" s="1">
        <v>179</v>
      </c>
      <c r="CH1011" s="1">
        <f>_xlfn.XLOOKUP(AL1011,抖音账单汇总!$A:$A,抖音账单汇总!$B:$B)</f>
        <v>179</v>
      </c>
    </row>
    <row r="1012" s="1" customFormat="1" ht="20" customHeight="1" spans="1:86">
      <c r="A1012" s="6" t="s">
        <v>21041</v>
      </c>
      <c r="B1012" s="6" t="s">
        <v>11711</v>
      </c>
      <c r="D1012" s="6" t="s">
        <v>2539</v>
      </c>
      <c r="E1012" s="6" t="s">
        <v>742</v>
      </c>
      <c r="G1012" s="6" t="s">
        <v>11411</v>
      </c>
      <c r="H1012" s="6" t="s">
        <v>11412</v>
      </c>
      <c r="K1012" s="6" t="s">
        <v>11413</v>
      </c>
      <c r="L1012" s="6" t="s">
        <v>21042</v>
      </c>
      <c r="M1012" s="6" t="s">
        <v>21043</v>
      </c>
      <c r="P1012" s="6" t="s">
        <v>21044</v>
      </c>
      <c r="Q1012" s="6" t="s">
        <v>21045</v>
      </c>
      <c r="R1012" s="6" t="s">
        <v>21046</v>
      </c>
      <c r="S1012" s="6" t="s">
        <v>21047</v>
      </c>
      <c r="T1012" s="6" t="s">
        <v>21046</v>
      </c>
      <c r="U1012" s="6" t="s">
        <v>11673</v>
      </c>
      <c r="V1012" s="6" t="s">
        <v>15298</v>
      </c>
      <c r="W1012" s="6" t="s">
        <v>21048</v>
      </c>
      <c r="X1012" s="6" t="s">
        <v>11424</v>
      </c>
      <c r="Y1012" s="6" t="s">
        <v>21049</v>
      </c>
      <c r="AB1012" s="6" t="s">
        <v>21050</v>
      </c>
      <c r="AJ1012" s="6" t="s">
        <v>11804</v>
      </c>
      <c r="AK1012" s="6" t="s">
        <v>11428</v>
      </c>
      <c r="AL1012" s="6" t="s">
        <v>742</v>
      </c>
      <c r="AM1012" s="6" t="s">
        <v>11300</v>
      </c>
      <c r="AP1012" s="6" t="s">
        <v>11429</v>
      </c>
      <c r="AQ1012" s="6" t="s">
        <v>11805</v>
      </c>
      <c r="AR1012" s="6" t="s">
        <v>11806</v>
      </c>
      <c r="AS1012" s="6" t="s">
        <v>11432</v>
      </c>
      <c r="AT1012" s="6" t="s">
        <v>11476</v>
      </c>
      <c r="AY1012" s="7">
        <v>179</v>
      </c>
      <c r="AZ1012" s="7">
        <v>86.7</v>
      </c>
      <c r="BA1012" s="8" t="s">
        <v>11434</v>
      </c>
      <c r="BB1012" s="9">
        <v>1</v>
      </c>
      <c r="BD1012" s="9">
        <v>1</v>
      </c>
      <c r="BE1012" s="7">
        <v>179</v>
      </c>
      <c r="BF1012" s="7">
        <v>179</v>
      </c>
      <c r="BG1012" s="7">
        <v>86.7</v>
      </c>
      <c r="BH1012" s="7">
        <v>86.7</v>
      </c>
      <c r="BI1012" s="7">
        <v>92.3</v>
      </c>
      <c r="BJ1012" s="8" t="s">
        <v>11477</v>
      </c>
      <c r="BK1012" s="7">
        <v>179</v>
      </c>
      <c r="BL1012" s="7">
        <v>179</v>
      </c>
      <c r="BM1012" s="7">
        <v>179</v>
      </c>
      <c r="BN1012" s="7">
        <v>179</v>
      </c>
      <c r="BU1012" s="7">
        <v>0</v>
      </c>
      <c r="BW1012" s="7">
        <v>3.6</v>
      </c>
      <c r="BX1012" s="7">
        <v>3.6</v>
      </c>
      <c r="BZ1012" s="7">
        <v>0.419</v>
      </c>
      <c r="CA1012" s="7">
        <v>0.419</v>
      </c>
      <c r="CB1012" s="8" t="s">
        <v>11436</v>
      </c>
      <c r="CC1012" s="8" t="s">
        <v>11437</v>
      </c>
      <c r="CE1012" s="7">
        <v>98.2</v>
      </c>
      <c r="CF1012" s="1">
        <f t="shared" si="15"/>
        <v>1</v>
      </c>
      <c r="CG1012" s="1">
        <v>179</v>
      </c>
      <c r="CH1012" s="1">
        <f>_xlfn.XLOOKUP(AL1012,抖音账单汇总!$A:$A,抖音账单汇总!$B:$B)</f>
        <v>179</v>
      </c>
    </row>
    <row r="1013" s="1" customFormat="1" ht="20" customHeight="1" spans="1:86">
      <c r="A1013" s="6" t="s">
        <v>21051</v>
      </c>
      <c r="B1013" s="6" t="s">
        <v>11981</v>
      </c>
      <c r="C1013" s="6" t="s">
        <v>21052</v>
      </c>
      <c r="D1013" s="6" t="s">
        <v>2539</v>
      </c>
      <c r="E1013" s="6" t="s">
        <v>672</v>
      </c>
      <c r="G1013" s="6" t="s">
        <v>11411</v>
      </c>
      <c r="H1013" s="6" t="s">
        <v>11412</v>
      </c>
      <c r="K1013" s="6" t="s">
        <v>11413</v>
      </c>
      <c r="L1013" s="6" t="s">
        <v>20962</v>
      </c>
      <c r="M1013" s="6" t="s">
        <v>20963</v>
      </c>
      <c r="O1013" s="6" t="s">
        <v>21053</v>
      </c>
      <c r="P1013" s="6" t="s">
        <v>21054</v>
      </c>
      <c r="Q1013" s="6" t="s">
        <v>21055</v>
      </c>
      <c r="R1013" s="6" t="s">
        <v>21056</v>
      </c>
      <c r="S1013" s="6" t="s">
        <v>21057</v>
      </c>
      <c r="T1013" s="6" t="s">
        <v>21056</v>
      </c>
      <c r="U1013" s="6" t="s">
        <v>11468</v>
      </c>
      <c r="V1013" s="6" t="s">
        <v>13423</v>
      </c>
      <c r="W1013" s="6" t="s">
        <v>13424</v>
      </c>
      <c r="X1013" s="6" t="s">
        <v>11424</v>
      </c>
      <c r="Y1013" s="6" t="s">
        <v>21058</v>
      </c>
      <c r="Z1013" s="6" t="s">
        <v>11522</v>
      </c>
      <c r="AA1013" s="6" t="s">
        <v>21059</v>
      </c>
      <c r="AB1013" s="6" t="s">
        <v>21060</v>
      </c>
      <c r="AC1013" s="6" t="s">
        <v>21061</v>
      </c>
      <c r="AD1013" s="6" t="s">
        <v>20965</v>
      </c>
      <c r="AE1013" s="6" t="s">
        <v>21062</v>
      </c>
      <c r="AF1013" s="6" t="s">
        <v>21063</v>
      </c>
      <c r="AG1013" s="6" t="s">
        <v>11412</v>
      </c>
      <c r="AH1013" s="6" t="s">
        <v>11975</v>
      </c>
      <c r="AI1013" s="6" t="s">
        <v>11976</v>
      </c>
      <c r="AJ1013" s="6" t="s">
        <v>11650</v>
      </c>
      <c r="AK1013" s="6" t="s">
        <v>11428</v>
      </c>
      <c r="AL1013" s="6" t="s">
        <v>672</v>
      </c>
      <c r="AM1013" s="6" t="s">
        <v>11300</v>
      </c>
      <c r="AP1013" s="6" t="s">
        <v>11429</v>
      </c>
      <c r="AQ1013" s="6" t="s">
        <v>11651</v>
      </c>
      <c r="AR1013" s="6" t="s">
        <v>11652</v>
      </c>
      <c r="AS1013" s="6" t="s">
        <v>11432</v>
      </c>
      <c r="AT1013" s="6" t="s">
        <v>11476</v>
      </c>
      <c r="AY1013" s="7">
        <v>179</v>
      </c>
      <c r="AZ1013" s="7">
        <v>86.7</v>
      </c>
      <c r="BA1013" s="8" t="s">
        <v>11434</v>
      </c>
      <c r="BB1013" s="9">
        <v>1</v>
      </c>
      <c r="BD1013" s="9">
        <v>1</v>
      </c>
      <c r="BE1013" s="7">
        <v>179</v>
      </c>
      <c r="BF1013" s="7">
        <v>179</v>
      </c>
      <c r="BG1013" s="7">
        <v>86.7</v>
      </c>
      <c r="BH1013" s="7">
        <v>86.7</v>
      </c>
      <c r="BI1013" s="7">
        <v>92.3</v>
      </c>
      <c r="BJ1013" s="8" t="s">
        <v>11477</v>
      </c>
      <c r="BK1013" s="7">
        <v>179</v>
      </c>
      <c r="BL1013" s="7">
        <v>179</v>
      </c>
      <c r="BM1013" s="7">
        <v>179</v>
      </c>
      <c r="BN1013" s="7">
        <v>179</v>
      </c>
      <c r="BO1013" s="9">
        <v>1</v>
      </c>
      <c r="BP1013" s="9">
        <v>1</v>
      </c>
      <c r="BR1013" s="7">
        <v>86.7</v>
      </c>
      <c r="BS1013" s="7">
        <v>86.7</v>
      </c>
      <c r="BU1013" s="7">
        <v>0</v>
      </c>
      <c r="BW1013" s="7">
        <v>3.6</v>
      </c>
      <c r="BX1013" s="7">
        <v>3.6</v>
      </c>
      <c r="BZ1013" s="7">
        <v>0.481</v>
      </c>
      <c r="CA1013" s="7">
        <v>0.481</v>
      </c>
      <c r="CB1013" s="8" t="s">
        <v>11436</v>
      </c>
      <c r="CC1013" s="8" t="s">
        <v>11437</v>
      </c>
      <c r="CE1013" s="7">
        <v>98.2</v>
      </c>
      <c r="CF1013" s="1">
        <v>1</v>
      </c>
      <c r="CG1013" s="1">
        <v>179</v>
      </c>
      <c r="CH1013" s="1">
        <f>_xlfn.XLOOKUP(AL1013,抖音账单汇总!$A:$A,抖音账单汇总!$B:$B)</f>
        <v>179</v>
      </c>
    </row>
    <row r="1014" s="1" customFormat="1" ht="20" customHeight="1" spans="1:86">
      <c r="A1014" s="6" t="s">
        <v>21064</v>
      </c>
      <c r="B1014" s="6" t="s">
        <v>11618</v>
      </c>
      <c r="D1014" s="6" t="s">
        <v>2539</v>
      </c>
      <c r="E1014" s="6" t="s">
        <v>681</v>
      </c>
      <c r="G1014" s="6" t="s">
        <v>11411</v>
      </c>
      <c r="H1014" s="6" t="s">
        <v>11412</v>
      </c>
      <c r="K1014" s="6" t="s">
        <v>11413</v>
      </c>
      <c r="L1014" s="6" t="s">
        <v>21065</v>
      </c>
      <c r="M1014" s="6" t="s">
        <v>21066</v>
      </c>
      <c r="P1014" s="6" t="s">
        <v>21067</v>
      </c>
      <c r="Q1014" s="6" t="s">
        <v>21068</v>
      </c>
      <c r="R1014" s="6" t="s">
        <v>21069</v>
      </c>
      <c r="S1014" s="6" t="s">
        <v>21070</v>
      </c>
      <c r="T1014" s="6" t="s">
        <v>21069</v>
      </c>
      <c r="U1014" s="6" t="s">
        <v>11446</v>
      </c>
      <c r="V1014" s="6" t="s">
        <v>13281</v>
      </c>
      <c r="W1014" s="6" t="s">
        <v>21071</v>
      </c>
      <c r="X1014" s="6" t="s">
        <v>11424</v>
      </c>
      <c r="Y1014" s="6" t="s">
        <v>21072</v>
      </c>
      <c r="AB1014" s="6" t="s">
        <v>12219</v>
      </c>
      <c r="AJ1014" s="6" t="s">
        <v>11650</v>
      </c>
      <c r="AK1014" s="6" t="s">
        <v>11428</v>
      </c>
      <c r="AL1014" s="6" t="s">
        <v>681</v>
      </c>
      <c r="AM1014" s="6" t="s">
        <v>11300</v>
      </c>
      <c r="AP1014" s="6" t="s">
        <v>11429</v>
      </c>
      <c r="AQ1014" s="6" t="s">
        <v>11651</v>
      </c>
      <c r="AR1014" s="6" t="s">
        <v>11652</v>
      </c>
      <c r="AS1014" s="6" t="s">
        <v>11432</v>
      </c>
      <c r="AT1014" s="6" t="s">
        <v>11476</v>
      </c>
      <c r="AY1014" s="7">
        <v>179</v>
      </c>
      <c r="AZ1014" s="7">
        <v>86.7</v>
      </c>
      <c r="BA1014" s="8" t="s">
        <v>11434</v>
      </c>
      <c r="BB1014" s="9">
        <v>1</v>
      </c>
      <c r="BD1014" s="9">
        <v>1</v>
      </c>
      <c r="BE1014" s="7">
        <v>179</v>
      </c>
      <c r="BF1014" s="7">
        <v>179</v>
      </c>
      <c r="BG1014" s="7">
        <v>86.7</v>
      </c>
      <c r="BH1014" s="7">
        <v>86.7</v>
      </c>
      <c r="BI1014" s="7">
        <v>92.3</v>
      </c>
      <c r="BJ1014" s="8" t="s">
        <v>11477</v>
      </c>
      <c r="BM1014" s="7">
        <v>179</v>
      </c>
      <c r="BN1014" s="7">
        <v>179</v>
      </c>
      <c r="BX1014" s="7">
        <v>1.8</v>
      </c>
      <c r="CB1014" s="8" t="s">
        <v>11436</v>
      </c>
      <c r="CC1014" s="8" t="s">
        <v>11437</v>
      </c>
      <c r="CE1014" s="7">
        <v>98.2</v>
      </c>
      <c r="CF1014" s="1">
        <f>BD1014-BP1014</f>
        <v>1</v>
      </c>
      <c r="CG1014" s="1">
        <v>179</v>
      </c>
      <c r="CH1014" s="1">
        <f>_xlfn.XLOOKUP(AL1014,抖音账单汇总!$A:$A,抖音账单汇总!$B:$B)</f>
        <v>358</v>
      </c>
    </row>
    <row r="1015" s="1" customFormat="1" ht="20" customHeight="1" spans="1:86">
      <c r="A1015" s="6" t="s">
        <v>21064</v>
      </c>
      <c r="B1015" s="6" t="s">
        <v>11618</v>
      </c>
      <c r="D1015" s="6" t="s">
        <v>2539</v>
      </c>
      <c r="E1015" s="6" t="s">
        <v>681</v>
      </c>
      <c r="G1015" s="6" t="s">
        <v>11411</v>
      </c>
      <c r="H1015" s="6" t="s">
        <v>11412</v>
      </c>
      <c r="K1015" s="6" t="s">
        <v>11413</v>
      </c>
      <c r="L1015" s="6" t="s">
        <v>21065</v>
      </c>
      <c r="M1015" s="6" t="s">
        <v>21066</v>
      </c>
      <c r="P1015" s="6" t="s">
        <v>21067</v>
      </c>
      <c r="Q1015" s="6" t="s">
        <v>21068</v>
      </c>
      <c r="R1015" s="6" t="s">
        <v>21069</v>
      </c>
      <c r="S1015" s="6" t="s">
        <v>21070</v>
      </c>
      <c r="T1015" s="6" t="s">
        <v>21069</v>
      </c>
      <c r="U1015" s="6" t="s">
        <v>11446</v>
      </c>
      <c r="V1015" s="6" t="s">
        <v>13281</v>
      </c>
      <c r="W1015" s="6" t="s">
        <v>21071</v>
      </c>
      <c r="X1015" s="6" t="s">
        <v>11424</v>
      </c>
      <c r="Y1015" s="6" t="s">
        <v>21072</v>
      </c>
      <c r="AB1015" s="6" t="s">
        <v>12219</v>
      </c>
      <c r="AJ1015" s="6" t="s">
        <v>11804</v>
      </c>
      <c r="AK1015" s="6" t="s">
        <v>11428</v>
      </c>
      <c r="AL1015" s="6" t="s">
        <v>681</v>
      </c>
      <c r="AM1015" s="6" t="s">
        <v>11300</v>
      </c>
      <c r="AP1015" s="6" t="s">
        <v>11429</v>
      </c>
      <c r="AQ1015" s="6" t="s">
        <v>11805</v>
      </c>
      <c r="AR1015" s="6" t="s">
        <v>11806</v>
      </c>
      <c r="AS1015" s="6" t="s">
        <v>11432</v>
      </c>
      <c r="AT1015" s="6" t="s">
        <v>11476</v>
      </c>
      <c r="AY1015" s="7">
        <v>179</v>
      </c>
      <c r="AZ1015" s="7">
        <v>86.7</v>
      </c>
      <c r="BA1015" s="8" t="s">
        <v>11434</v>
      </c>
      <c r="BB1015" s="9">
        <v>1</v>
      </c>
      <c r="BD1015" s="9">
        <v>1</v>
      </c>
      <c r="BE1015" s="7">
        <v>179</v>
      </c>
      <c r="BF1015" s="7">
        <v>179</v>
      </c>
      <c r="BG1015" s="7">
        <v>86.7</v>
      </c>
      <c r="BH1015" s="7">
        <v>86.7</v>
      </c>
      <c r="BI1015" s="7">
        <v>92.3</v>
      </c>
      <c r="BJ1015" s="8" t="s">
        <v>11477</v>
      </c>
      <c r="BK1015" s="7">
        <v>358</v>
      </c>
      <c r="BL1015" s="7">
        <v>358</v>
      </c>
      <c r="BM1015" s="7">
        <v>179</v>
      </c>
      <c r="BN1015" s="7">
        <v>179</v>
      </c>
      <c r="BU1015" s="7">
        <v>0</v>
      </c>
      <c r="BW1015" s="7">
        <v>3.6</v>
      </c>
      <c r="BX1015" s="7">
        <v>1.8</v>
      </c>
      <c r="BZ1015" s="7">
        <v>0.9</v>
      </c>
      <c r="CA1015" s="7">
        <v>0.9</v>
      </c>
      <c r="CB1015" s="8" t="s">
        <v>11436</v>
      </c>
      <c r="CC1015" s="8" t="s">
        <v>11437</v>
      </c>
      <c r="CE1015" s="7">
        <v>98.2</v>
      </c>
      <c r="CF1015" s="1">
        <f>BD1015-BP1015</f>
        <v>1</v>
      </c>
      <c r="CG1015" s="1">
        <v>179</v>
      </c>
      <c r="CH1015" s="1">
        <f>_xlfn.XLOOKUP(AL1015,抖音账单汇总!$A:$A,抖音账单汇总!$B:$B)</f>
        <v>358</v>
      </c>
    </row>
    <row r="1016" s="1" customFormat="1" ht="20" customHeight="1" spans="1:86">
      <c r="A1016" s="6" t="s">
        <v>21073</v>
      </c>
      <c r="B1016" s="6" t="s">
        <v>11746</v>
      </c>
      <c r="D1016" s="6" t="s">
        <v>2539</v>
      </c>
      <c r="E1016" s="6" t="s">
        <v>2031</v>
      </c>
      <c r="G1016" s="6" t="s">
        <v>11411</v>
      </c>
      <c r="H1016" s="6" t="s">
        <v>11412</v>
      </c>
      <c r="K1016" s="6" t="s">
        <v>11413</v>
      </c>
      <c r="L1016" s="6" t="s">
        <v>21074</v>
      </c>
      <c r="M1016" s="6" t="s">
        <v>21075</v>
      </c>
      <c r="P1016" s="6" t="s">
        <v>21076</v>
      </c>
      <c r="Q1016" s="6" t="s">
        <v>21077</v>
      </c>
      <c r="R1016" s="6" t="s">
        <v>21078</v>
      </c>
      <c r="S1016" s="6" t="s">
        <v>21079</v>
      </c>
      <c r="T1016" s="6" t="s">
        <v>21078</v>
      </c>
      <c r="U1016" s="6" t="s">
        <v>12078</v>
      </c>
      <c r="V1016" s="6" t="s">
        <v>12261</v>
      </c>
      <c r="W1016" s="6" t="s">
        <v>21080</v>
      </c>
      <c r="X1016" s="6" t="s">
        <v>11424</v>
      </c>
      <c r="Y1016" s="6" t="s">
        <v>21081</v>
      </c>
      <c r="AB1016" s="6" t="s">
        <v>13778</v>
      </c>
      <c r="AJ1016" s="6" t="s">
        <v>11473</v>
      </c>
      <c r="AK1016" s="6" t="s">
        <v>11428</v>
      </c>
      <c r="AL1016" s="6" t="s">
        <v>2031</v>
      </c>
      <c r="AM1016" s="6" t="s">
        <v>11300</v>
      </c>
      <c r="AP1016" s="6" t="s">
        <v>11429</v>
      </c>
      <c r="AQ1016" s="6" t="s">
        <v>11474</v>
      </c>
      <c r="AR1016" s="6" t="s">
        <v>11475</v>
      </c>
      <c r="AS1016" s="6" t="s">
        <v>11432</v>
      </c>
      <c r="AT1016" s="6" t="s">
        <v>11476</v>
      </c>
      <c r="AY1016" s="7">
        <v>179</v>
      </c>
      <c r="AZ1016" s="7">
        <v>86.7</v>
      </c>
      <c r="BA1016" s="8" t="s">
        <v>11434</v>
      </c>
      <c r="BB1016" s="9">
        <v>1</v>
      </c>
      <c r="BD1016" s="9">
        <v>1</v>
      </c>
      <c r="BE1016" s="7">
        <v>179</v>
      </c>
      <c r="BF1016" s="7">
        <v>179</v>
      </c>
      <c r="BG1016" s="7">
        <v>86.7</v>
      </c>
      <c r="BH1016" s="7">
        <v>86.7</v>
      </c>
      <c r="BI1016" s="7">
        <v>92.3</v>
      </c>
      <c r="BJ1016" s="8" t="s">
        <v>11477</v>
      </c>
      <c r="BK1016" s="7">
        <v>179</v>
      </c>
      <c r="BL1016" s="7">
        <v>179</v>
      </c>
      <c r="BM1016" s="7">
        <v>179</v>
      </c>
      <c r="BN1016" s="7">
        <v>179</v>
      </c>
      <c r="BU1016" s="7">
        <v>0</v>
      </c>
      <c r="BW1016" s="7">
        <v>3.6</v>
      </c>
      <c r="BX1016" s="7">
        <v>3.6</v>
      </c>
      <c r="BZ1016" s="7">
        <v>0.506</v>
      </c>
      <c r="CA1016" s="7">
        <v>0.506</v>
      </c>
      <c r="CB1016" s="8" t="s">
        <v>11436</v>
      </c>
      <c r="CC1016" s="8" t="s">
        <v>11437</v>
      </c>
      <c r="CE1016" s="7">
        <v>98.2</v>
      </c>
      <c r="CF1016" s="1">
        <f t="shared" si="15"/>
        <v>1</v>
      </c>
      <c r="CG1016" s="1">
        <v>179</v>
      </c>
      <c r="CH1016" s="1">
        <f>_xlfn.XLOOKUP(AL1016,抖音账单汇总!$A:$A,抖音账单汇总!$B:$B)</f>
        <v>179</v>
      </c>
    </row>
    <row r="1017" s="1" customFormat="1" ht="20" customHeight="1" spans="1:86">
      <c r="A1017" s="6" t="s">
        <v>21082</v>
      </c>
      <c r="B1017" s="6" t="s">
        <v>17039</v>
      </c>
      <c r="D1017" s="6" t="s">
        <v>2539</v>
      </c>
      <c r="E1017" s="6" t="s">
        <v>779</v>
      </c>
      <c r="G1017" s="6" t="s">
        <v>11411</v>
      </c>
      <c r="H1017" s="6" t="s">
        <v>11412</v>
      </c>
      <c r="K1017" s="6" t="s">
        <v>11413</v>
      </c>
      <c r="L1017" s="6" t="s">
        <v>21083</v>
      </c>
      <c r="M1017" s="6" t="s">
        <v>21084</v>
      </c>
      <c r="P1017" s="6" t="s">
        <v>21085</v>
      </c>
      <c r="Q1017" s="6" t="s">
        <v>21086</v>
      </c>
      <c r="R1017" s="6" t="s">
        <v>21087</v>
      </c>
      <c r="S1017" s="6" t="s">
        <v>21088</v>
      </c>
      <c r="T1017" s="6" t="s">
        <v>21087</v>
      </c>
      <c r="U1017" s="6" t="s">
        <v>11789</v>
      </c>
      <c r="V1017" s="6" t="s">
        <v>13442</v>
      </c>
      <c r="W1017" s="6" t="s">
        <v>21089</v>
      </c>
      <c r="X1017" s="6" t="s">
        <v>11424</v>
      </c>
      <c r="Y1017" s="6" t="s">
        <v>21090</v>
      </c>
      <c r="AB1017" s="6" t="s">
        <v>11850</v>
      </c>
      <c r="AJ1017" s="6" t="s">
        <v>11473</v>
      </c>
      <c r="AK1017" s="6" t="s">
        <v>11428</v>
      </c>
      <c r="AL1017" s="6" t="s">
        <v>779</v>
      </c>
      <c r="AM1017" s="6" t="s">
        <v>11300</v>
      </c>
      <c r="AP1017" s="6" t="s">
        <v>11429</v>
      </c>
      <c r="AQ1017" s="6" t="s">
        <v>11474</v>
      </c>
      <c r="AR1017" s="6" t="s">
        <v>11475</v>
      </c>
      <c r="AS1017" s="6" t="s">
        <v>11432</v>
      </c>
      <c r="AT1017" s="6" t="s">
        <v>11476</v>
      </c>
      <c r="AY1017" s="7">
        <v>179</v>
      </c>
      <c r="AZ1017" s="7">
        <v>86.7</v>
      </c>
      <c r="BA1017" s="8" t="s">
        <v>11434</v>
      </c>
      <c r="BB1017" s="9">
        <v>1</v>
      </c>
      <c r="BD1017" s="9">
        <v>1</v>
      </c>
      <c r="BE1017" s="7">
        <v>179</v>
      </c>
      <c r="BF1017" s="7">
        <v>179</v>
      </c>
      <c r="BG1017" s="7">
        <v>86.7</v>
      </c>
      <c r="BH1017" s="7">
        <v>86.7</v>
      </c>
      <c r="BI1017" s="7">
        <v>92.3</v>
      </c>
      <c r="BJ1017" s="8" t="s">
        <v>11477</v>
      </c>
      <c r="BK1017" s="7">
        <v>179</v>
      </c>
      <c r="BL1017" s="7">
        <v>179</v>
      </c>
      <c r="BM1017" s="7">
        <v>179</v>
      </c>
      <c r="BN1017" s="7">
        <v>179</v>
      </c>
      <c r="BU1017" s="7">
        <v>0</v>
      </c>
      <c r="BW1017" s="7">
        <v>3.6</v>
      </c>
      <c r="BX1017" s="7">
        <v>3.6</v>
      </c>
      <c r="BZ1017" s="7">
        <v>0.506</v>
      </c>
      <c r="CA1017" s="7">
        <v>0.506</v>
      </c>
      <c r="CB1017" s="8" t="s">
        <v>11436</v>
      </c>
      <c r="CC1017" s="8" t="s">
        <v>11437</v>
      </c>
      <c r="CE1017" s="7">
        <v>98.2</v>
      </c>
      <c r="CF1017" s="1">
        <f t="shared" si="15"/>
        <v>1</v>
      </c>
      <c r="CG1017" s="1">
        <v>179</v>
      </c>
      <c r="CH1017" s="1">
        <f>_xlfn.XLOOKUP(AL1017,抖音账单汇总!$A:$A,抖音账单汇总!$B:$B)</f>
        <v>179</v>
      </c>
    </row>
    <row r="1018" s="1" customFormat="1" ht="20" customHeight="1" spans="1:86">
      <c r="A1018" s="6" t="s">
        <v>21091</v>
      </c>
      <c r="B1018" s="6" t="s">
        <v>21092</v>
      </c>
      <c r="D1018" s="6" t="s">
        <v>2539</v>
      </c>
      <c r="E1018" s="6" t="s">
        <v>1974</v>
      </c>
      <c r="G1018" s="6" t="s">
        <v>11411</v>
      </c>
      <c r="H1018" s="6" t="s">
        <v>11412</v>
      </c>
      <c r="K1018" s="6" t="s">
        <v>11413</v>
      </c>
      <c r="L1018" s="6" t="s">
        <v>21093</v>
      </c>
      <c r="M1018" s="6" t="s">
        <v>21094</v>
      </c>
      <c r="P1018" s="6" t="s">
        <v>21095</v>
      </c>
      <c r="Q1018" s="6" t="s">
        <v>21096</v>
      </c>
      <c r="R1018" s="6" t="s">
        <v>21097</v>
      </c>
      <c r="S1018" s="6" t="s">
        <v>21098</v>
      </c>
      <c r="T1018" s="6" t="s">
        <v>21097</v>
      </c>
      <c r="U1018" s="6" t="s">
        <v>12376</v>
      </c>
      <c r="V1018" s="6" t="s">
        <v>18725</v>
      </c>
      <c r="W1018" s="6" t="s">
        <v>18726</v>
      </c>
      <c r="X1018" s="6" t="s">
        <v>11424</v>
      </c>
      <c r="Y1018" s="6" t="s">
        <v>21099</v>
      </c>
      <c r="AB1018" s="6" t="s">
        <v>21100</v>
      </c>
      <c r="AJ1018" s="6" t="s">
        <v>11804</v>
      </c>
      <c r="AK1018" s="6" t="s">
        <v>11428</v>
      </c>
      <c r="AL1018" s="6" t="s">
        <v>1974</v>
      </c>
      <c r="AM1018" s="6" t="s">
        <v>11300</v>
      </c>
      <c r="AP1018" s="6" t="s">
        <v>11429</v>
      </c>
      <c r="AQ1018" s="6" t="s">
        <v>11805</v>
      </c>
      <c r="AR1018" s="6" t="s">
        <v>11806</v>
      </c>
      <c r="AS1018" s="6" t="s">
        <v>11432</v>
      </c>
      <c r="AT1018" s="6" t="s">
        <v>11476</v>
      </c>
      <c r="AY1018" s="7">
        <v>179</v>
      </c>
      <c r="AZ1018" s="7">
        <v>86.7</v>
      </c>
      <c r="BA1018" s="8" t="s">
        <v>11434</v>
      </c>
      <c r="BB1018" s="9">
        <v>1</v>
      </c>
      <c r="BD1018" s="9">
        <v>1</v>
      </c>
      <c r="BE1018" s="7">
        <v>179</v>
      </c>
      <c r="BF1018" s="7">
        <v>179</v>
      </c>
      <c r="BG1018" s="7">
        <v>86.7</v>
      </c>
      <c r="BH1018" s="7">
        <v>86.7</v>
      </c>
      <c r="BI1018" s="7">
        <v>92.3</v>
      </c>
      <c r="BJ1018" s="8" t="s">
        <v>11477</v>
      </c>
      <c r="BK1018" s="7">
        <v>179</v>
      </c>
      <c r="BL1018" s="7">
        <v>179</v>
      </c>
      <c r="BM1018" s="7">
        <v>179</v>
      </c>
      <c r="BN1018" s="7">
        <v>179</v>
      </c>
      <c r="BU1018" s="7">
        <v>0</v>
      </c>
      <c r="BW1018" s="7">
        <v>3.6</v>
      </c>
      <c r="BX1018" s="7">
        <v>3.6</v>
      </c>
      <c r="BZ1018" s="7">
        <v>0.419</v>
      </c>
      <c r="CA1018" s="7">
        <v>0.419</v>
      </c>
      <c r="CB1018" s="8" t="s">
        <v>11436</v>
      </c>
      <c r="CC1018" s="8" t="s">
        <v>11437</v>
      </c>
      <c r="CE1018" s="7">
        <v>98.2</v>
      </c>
      <c r="CF1018" s="1">
        <f t="shared" si="15"/>
        <v>1</v>
      </c>
      <c r="CG1018" s="1">
        <v>179</v>
      </c>
      <c r="CH1018" s="1">
        <f>_xlfn.XLOOKUP(AL1018,抖音账单汇总!$A:$A,抖音账单汇总!$B:$B)</f>
        <v>179</v>
      </c>
    </row>
    <row r="1019" s="1" customFormat="1" ht="20" customHeight="1" spans="1:86">
      <c r="A1019" s="6" t="s">
        <v>21101</v>
      </c>
      <c r="B1019" s="6" t="s">
        <v>14437</v>
      </c>
      <c r="D1019" s="6" t="s">
        <v>2539</v>
      </c>
      <c r="E1019" s="6" t="s">
        <v>777</v>
      </c>
      <c r="G1019" s="6" t="s">
        <v>11411</v>
      </c>
      <c r="H1019" s="6" t="s">
        <v>11412</v>
      </c>
      <c r="K1019" s="6" t="s">
        <v>11413</v>
      </c>
      <c r="L1019" s="6" t="s">
        <v>21102</v>
      </c>
      <c r="M1019" s="6" t="s">
        <v>21103</v>
      </c>
      <c r="P1019" s="6" t="s">
        <v>21104</v>
      </c>
      <c r="Q1019" s="6" t="s">
        <v>21105</v>
      </c>
      <c r="R1019" s="6" t="s">
        <v>21106</v>
      </c>
      <c r="S1019" s="6" t="s">
        <v>21107</v>
      </c>
      <c r="T1019" s="6" t="s">
        <v>21106</v>
      </c>
      <c r="U1019" s="6" t="s">
        <v>11446</v>
      </c>
      <c r="V1019" s="6" t="s">
        <v>11587</v>
      </c>
      <c r="W1019" s="6" t="s">
        <v>18868</v>
      </c>
      <c r="X1019" s="6" t="s">
        <v>11424</v>
      </c>
      <c r="Y1019" s="6" t="s">
        <v>21108</v>
      </c>
      <c r="AB1019" s="6" t="s">
        <v>11692</v>
      </c>
      <c r="AJ1019" s="6" t="s">
        <v>11977</v>
      </c>
      <c r="AK1019" s="6" t="s">
        <v>11564</v>
      </c>
      <c r="AL1019" s="6" t="s">
        <v>777</v>
      </c>
      <c r="AM1019" s="6" t="s">
        <v>11300</v>
      </c>
      <c r="AP1019" s="6" t="s">
        <v>11429</v>
      </c>
      <c r="AQ1019" s="6" t="s">
        <v>11978</v>
      </c>
      <c r="AR1019" s="6" t="s">
        <v>11979</v>
      </c>
      <c r="AS1019" s="6" t="s">
        <v>11432</v>
      </c>
      <c r="AT1019" s="6" t="s">
        <v>11476</v>
      </c>
      <c r="AY1019" s="7">
        <v>179</v>
      </c>
      <c r="AZ1019" s="7">
        <v>86.7</v>
      </c>
      <c r="BA1019" s="8" t="s">
        <v>11434</v>
      </c>
      <c r="BB1019" s="9">
        <v>1</v>
      </c>
      <c r="BD1019" s="9">
        <v>1</v>
      </c>
      <c r="BE1019" s="7">
        <v>179</v>
      </c>
      <c r="BF1019" s="7">
        <v>179</v>
      </c>
      <c r="BG1019" s="7">
        <v>86.7</v>
      </c>
      <c r="BH1019" s="7">
        <v>86.7</v>
      </c>
      <c r="BI1019" s="7">
        <v>92.3</v>
      </c>
      <c r="BJ1019" s="8" t="s">
        <v>11477</v>
      </c>
      <c r="BK1019" s="7">
        <v>179</v>
      </c>
      <c r="BL1019" s="7">
        <v>179</v>
      </c>
      <c r="BM1019" s="7">
        <v>179</v>
      </c>
      <c r="BN1019" s="7">
        <v>179</v>
      </c>
      <c r="BU1019" s="7">
        <v>0</v>
      </c>
      <c r="BW1019" s="7">
        <v>3.6</v>
      </c>
      <c r="BX1019" s="7">
        <v>3.6</v>
      </c>
      <c r="BZ1019" s="7">
        <v>0.506</v>
      </c>
      <c r="CA1019" s="7">
        <v>0.506</v>
      </c>
      <c r="CB1019" s="8" t="s">
        <v>11436</v>
      </c>
      <c r="CC1019" s="8" t="s">
        <v>11437</v>
      </c>
      <c r="CE1019" s="7">
        <v>98.2</v>
      </c>
      <c r="CF1019" s="1">
        <f t="shared" si="15"/>
        <v>1</v>
      </c>
      <c r="CG1019" s="1">
        <v>179</v>
      </c>
      <c r="CH1019" s="1">
        <f>_xlfn.XLOOKUP(AL1019,抖音账单汇总!$A:$A,抖音账单汇总!$B:$B)</f>
        <v>179</v>
      </c>
    </row>
    <row r="1020" s="1" customFormat="1" ht="20" customHeight="1" spans="1:86">
      <c r="A1020" s="6" t="s">
        <v>21109</v>
      </c>
      <c r="B1020" s="6" t="s">
        <v>16203</v>
      </c>
      <c r="D1020" s="6" t="s">
        <v>2539</v>
      </c>
      <c r="E1020" s="6" t="s">
        <v>778</v>
      </c>
      <c r="G1020" s="6" t="s">
        <v>11411</v>
      </c>
      <c r="H1020" s="6" t="s">
        <v>11412</v>
      </c>
      <c r="K1020" s="6" t="s">
        <v>11413</v>
      </c>
      <c r="L1020" s="6" t="s">
        <v>21110</v>
      </c>
      <c r="M1020" s="6" t="s">
        <v>21111</v>
      </c>
      <c r="P1020" s="6" t="s">
        <v>21112</v>
      </c>
      <c r="Q1020" s="6" t="s">
        <v>21113</v>
      </c>
      <c r="R1020" s="6" t="s">
        <v>21114</v>
      </c>
      <c r="S1020" s="6" t="s">
        <v>21115</v>
      </c>
      <c r="T1020" s="6" t="s">
        <v>21114</v>
      </c>
      <c r="U1020" s="6" t="s">
        <v>11468</v>
      </c>
      <c r="V1020" s="6" t="s">
        <v>21116</v>
      </c>
      <c r="W1020" s="6" t="s">
        <v>21117</v>
      </c>
      <c r="X1020" s="6" t="s">
        <v>11424</v>
      </c>
      <c r="Y1020" s="6" t="s">
        <v>21118</v>
      </c>
      <c r="AB1020" s="6" t="s">
        <v>14424</v>
      </c>
      <c r="AJ1020" s="6" t="s">
        <v>11650</v>
      </c>
      <c r="AK1020" s="6" t="s">
        <v>11428</v>
      </c>
      <c r="AL1020" s="6" t="s">
        <v>778</v>
      </c>
      <c r="AM1020" s="6" t="s">
        <v>11300</v>
      </c>
      <c r="AP1020" s="6" t="s">
        <v>11429</v>
      </c>
      <c r="AQ1020" s="6" t="s">
        <v>11651</v>
      </c>
      <c r="AR1020" s="6" t="s">
        <v>11652</v>
      </c>
      <c r="AS1020" s="6" t="s">
        <v>11432</v>
      </c>
      <c r="AT1020" s="6" t="s">
        <v>11476</v>
      </c>
      <c r="AY1020" s="7">
        <v>179</v>
      </c>
      <c r="AZ1020" s="7">
        <v>86.7</v>
      </c>
      <c r="BA1020" s="8" t="s">
        <v>11434</v>
      </c>
      <c r="BB1020" s="9">
        <v>1</v>
      </c>
      <c r="BD1020" s="9">
        <v>1</v>
      </c>
      <c r="BE1020" s="7">
        <v>179</v>
      </c>
      <c r="BF1020" s="7">
        <v>179</v>
      </c>
      <c r="BG1020" s="7">
        <v>86.7</v>
      </c>
      <c r="BH1020" s="7">
        <v>86.7</v>
      </c>
      <c r="BI1020" s="7">
        <v>92.3</v>
      </c>
      <c r="BJ1020" s="8" t="s">
        <v>11477</v>
      </c>
      <c r="BK1020" s="7">
        <v>179</v>
      </c>
      <c r="BL1020" s="7">
        <v>179</v>
      </c>
      <c r="BM1020" s="7">
        <v>179</v>
      </c>
      <c r="BN1020" s="7">
        <v>179</v>
      </c>
      <c r="BU1020" s="7">
        <v>0</v>
      </c>
      <c r="BW1020" s="7">
        <v>3.6</v>
      </c>
      <c r="BX1020" s="7">
        <v>3.6</v>
      </c>
      <c r="BZ1020" s="7">
        <v>0.481</v>
      </c>
      <c r="CA1020" s="7">
        <v>0.481</v>
      </c>
      <c r="CB1020" s="8" t="s">
        <v>11436</v>
      </c>
      <c r="CC1020" s="8" t="s">
        <v>11437</v>
      </c>
      <c r="CE1020" s="7">
        <v>98.2</v>
      </c>
      <c r="CF1020" s="1">
        <f t="shared" si="15"/>
        <v>1</v>
      </c>
      <c r="CG1020" s="1">
        <v>179</v>
      </c>
      <c r="CH1020" s="1">
        <f>_xlfn.XLOOKUP(AL1020,抖音账单汇总!$A:$A,抖音账单汇总!$B:$B)</f>
        <v>179</v>
      </c>
    </row>
    <row r="1021" s="1" customFormat="1" ht="20" customHeight="1" spans="1:86">
      <c r="A1021" s="6" t="s">
        <v>21119</v>
      </c>
      <c r="B1021" s="6" t="s">
        <v>12936</v>
      </c>
      <c r="D1021" s="6" t="s">
        <v>2539</v>
      </c>
      <c r="E1021" s="6" t="s">
        <v>2056</v>
      </c>
      <c r="G1021" s="6" t="s">
        <v>11411</v>
      </c>
      <c r="H1021" s="6" t="s">
        <v>11412</v>
      </c>
      <c r="K1021" s="6" t="s">
        <v>11413</v>
      </c>
      <c r="L1021" s="6" t="s">
        <v>21120</v>
      </c>
      <c r="M1021" s="6" t="s">
        <v>21121</v>
      </c>
      <c r="P1021" s="6" t="s">
        <v>21122</v>
      </c>
      <c r="Q1021" s="6" t="s">
        <v>21123</v>
      </c>
      <c r="R1021" s="6" t="s">
        <v>21124</v>
      </c>
      <c r="S1021" s="6" t="s">
        <v>21125</v>
      </c>
      <c r="T1021" s="6" t="s">
        <v>21124</v>
      </c>
      <c r="U1021" s="6" t="s">
        <v>11446</v>
      </c>
      <c r="V1021" s="6" t="s">
        <v>13281</v>
      </c>
      <c r="W1021" s="6" t="s">
        <v>18581</v>
      </c>
      <c r="X1021" s="6" t="s">
        <v>11424</v>
      </c>
      <c r="Y1021" s="6" t="s">
        <v>21126</v>
      </c>
      <c r="AB1021" s="6" t="s">
        <v>12004</v>
      </c>
      <c r="AJ1021" s="6" t="s">
        <v>11548</v>
      </c>
      <c r="AK1021" s="6" t="s">
        <v>11428</v>
      </c>
      <c r="AL1021" s="6" t="s">
        <v>2056</v>
      </c>
      <c r="AM1021" s="6" t="s">
        <v>11300</v>
      </c>
      <c r="AP1021" s="6" t="s">
        <v>11429</v>
      </c>
      <c r="AQ1021" s="6" t="s">
        <v>11549</v>
      </c>
      <c r="AR1021" s="6" t="s">
        <v>12313</v>
      </c>
      <c r="AS1021" s="6" t="s">
        <v>11432</v>
      </c>
      <c r="AT1021" s="6" t="s">
        <v>11476</v>
      </c>
      <c r="AY1021" s="7">
        <v>179</v>
      </c>
      <c r="AZ1021" s="7">
        <v>86.7</v>
      </c>
      <c r="BA1021" s="8" t="s">
        <v>11434</v>
      </c>
      <c r="BB1021" s="9">
        <v>1</v>
      </c>
      <c r="BD1021" s="9">
        <v>1</v>
      </c>
      <c r="BE1021" s="7">
        <v>179</v>
      </c>
      <c r="BF1021" s="7">
        <v>179</v>
      </c>
      <c r="BG1021" s="7">
        <v>86.7</v>
      </c>
      <c r="BH1021" s="7">
        <v>86.7</v>
      </c>
      <c r="BI1021" s="7">
        <v>92.3</v>
      </c>
      <c r="BJ1021" s="8" t="s">
        <v>11477</v>
      </c>
      <c r="BK1021" s="7">
        <v>179</v>
      </c>
      <c r="BL1021" s="7">
        <v>179</v>
      </c>
      <c r="BM1021" s="7">
        <v>179</v>
      </c>
      <c r="BN1021" s="7">
        <v>179</v>
      </c>
      <c r="BU1021" s="7">
        <v>0</v>
      </c>
      <c r="BW1021" s="7">
        <v>3.6</v>
      </c>
      <c r="BX1021" s="7">
        <v>3.6</v>
      </c>
      <c r="BZ1021" s="7">
        <v>0.537</v>
      </c>
      <c r="CA1021" s="7">
        <v>0.537</v>
      </c>
      <c r="CB1021" s="8" t="s">
        <v>11436</v>
      </c>
      <c r="CC1021" s="8" t="s">
        <v>11437</v>
      </c>
      <c r="CE1021" s="7">
        <v>98.2</v>
      </c>
      <c r="CF1021" s="1">
        <f t="shared" si="15"/>
        <v>1</v>
      </c>
      <c r="CG1021" s="1">
        <v>179</v>
      </c>
      <c r="CH1021" s="1">
        <f>_xlfn.XLOOKUP(AL1021,抖音账单汇总!$A:$A,抖音账单汇总!$B:$B)</f>
        <v>179</v>
      </c>
    </row>
    <row r="1022" s="1" customFormat="1" ht="20" customHeight="1" spans="1:86">
      <c r="A1022" s="6" t="s">
        <v>21127</v>
      </c>
      <c r="B1022" s="6" t="s">
        <v>11913</v>
      </c>
      <c r="D1022" s="6" t="s">
        <v>2539</v>
      </c>
      <c r="E1022" s="6" t="s">
        <v>762</v>
      </c>
      <c r="G1022" s="6" t="s">
        <v>11411</v>
      </c>
      <c r="H1022" s="6" t="s">
        <v>11412</v>
      </c>
      <c r="K1022" s="6" t="s">
        <v>11413</v>
      </c>
      <c r="L1022" s="6" t="s">
        <v>21128</v>
      </c>
      <c r="M1022" s="6" t="s">
        <v>21129</v>
      </c>
      <c r="P1022" s="6" t="s">
        <v>21130</v>
      </c>
      <c r="Q1022" s="6" t="s">
        <v>21131</v>
      </c>
      <c r="R1022" s="6" t="s">
        <v>21132</v>
      </c>
      <c r="S1022" s="6" t="s">
        <v>21133</v>
      </c>
      <c r="T1022" s="6" t="s">
        <v>21132</v>
      </c>
      <c r="U1022" s="6" t="s">
        <v>11640</v>
      </c>
      <c r="V1022" s="6" t="s">
        <v>13953</v>
      </c>
      <c r="W1022" s="6" t="s">
        <v>13954</v>
      </c>
      <c r="X1022" s="6" t="s">
        <v>11424</v>
      </c>
      <c r="Y1022" s="6" t="s">
        <v>21134</v>
      </c>
      <c r="AB1022" s="6" t="s">
        <v>12206</v>
      </c>
      <c r="AJ1022" s="6" t="s">
        <v>11650</v>
      </c>
      <c r="AK1022" s="6" t="s">
        <v>11428</v>
      </c>
      <c r="AL1022" s="6" t="s">
        <v>762</v>
      </c>
      <c r="AM1022" s="6" t="s">
        <v>11300</v>
      </c>
      <c r="AP1022" s="6" t="s">
        <v>11429</v>
      </c>
      <c r="AQ1022" s="6" t="s">
        <v>11651</v>
      </c>
      <c r="AR1022" s="6" t="s">
        <v>11652</v>
      </c>
      <c r="AS1022" s="6" t="s">
        <v>11432</v>
      </c>
      <c r="AT1022" s="6" t="s">
        <v>11476</v>
      </c>
      <c r="AY1022" s="7">
        <v>179</v>
      </c>
      <c r="AZ1022" s="7">
        <v>86.7</v>
      </c>
      <c r="BA1022" s="8" t="s">
        <v>11434</v>
      </c>
      <c r="BB1022" s="9">
        <v>1</v>
      </c>
      <c r="BD1022" s="9">
        <v>1</v>
      </c>
      <c r="BE1022" s="7">
        <v>179</v>
      </c>
      <c r="BF1022" s="7">
        <v>179</v>
      </c>
      <c r="BG1022" s="7">
        <v>86.7</v>
      </c>
      <c r="BH1022" s="7">
        <v>86.7</v>
      </c>
      <c r="BI1022" s="7">
        <v>92.3</v>
      </c>
      <c r="BJ1022" s="8" t="s">
        <v>11477</v>
      </c>
      <c r="BK1022" s="7">
        <v>179</v>
      </c>
      <c r="BL1022" s="7">
        <v>179</v>
      </c>
      <c r="BM1022" s="7">
        <v>179</v>
      </c>
      <c r="BN1022" s="7">
        <v>179</v>
      </c>
      <c r="BU1022" s="7">
        <v>0</v>
      </c>
      <c r="BW1022" s="7">
        <v>3.6</v>
      </c>
      <c r="BX1022" s="7">
        <v>3.6</v>
      </c>
      <c r="BZ1022" s="7">
        <v>0.481</v>
      </c>
      <c r="CA1022" s="7">
        <v>0.481</v>
      </c>
      <c r="CB1022" s="8" t="s">
        <v>11436</v>
      </c>
      <c r="CC1022" s="8" t="s">
        <v>11437</v>
      </c>
      <c r="CE1022" s="7">
        <v>98.2</v>
      </c>
      <c r="CF1022" s="1">
        <f t="shared" si="15"/>
        <v>1</v>
      </c>
      <c r="CG1022" s="1">
        <v>179</v>
      </c>
      <c r="CH1022" s="1">
        <f>_xlfn.XLOOKUP(AL1022,抖音账单汇总!$A:$A,抖音账单汇总!$B:$B)</f>
        <v>179</v>
      </c>
    </row>
    <row r="1023" s="1" customFormat="1" ht="20" customHeight="1" spans="1:86">
      <c r="A1023" s="6" t="s">
        <v>21135</v>
      </c>
      <c r="B1023" s="6" t="s">
        <v>16755</v>
      </c>
      <c r="D1023" s="6" t="s">
        <v>2539</v>
      </c>
      <c r="E1023" s="6" t="s">
        <v>1973</v>
      </c>
      <c r="G1023" s="6" t="s">
        <v>11411</v>
      </c>
      <c r="H1023" s="6" t="s">
        <v>11412</v>
      </c>
      <c r="K1023" s="6" t="s">
        <v>11413</v>
      </c>
      <c r="L1023" s="6" t="s">
        <v>21136</v>
      </c>
      <c r="M1023" s="6" t="s">
        <v>21137</v>
      </c>
      <c r="P1023" s="6" t="s">
        <v>21138</v>
      </c>
      <c r="Q1023" s="6" t="s">
        <v>21139</v>
      </c>
      <c r="R1023" s="6" t="s">
        <v>21140</v>
      </c>
      <c r="S1023" s="6" t="s">
        <v>21141</v>
      </c>
      <c r="T1023" s="6" t="s">
        <v>21140</v>
      </c>
      <c r="U1023" s="6" t="s">
        <v>11815</v>
      </c>
      <c r="V1023" s="6" t="s">
        <v>14951</v>
      </c>
      <c r="W1023" s="6" t="s">
        <v>21142</v>
      </c>
      <c r="X1023" s="6" t="s">
        <v>11424</v>
      </c>
      <c r="Y1023" s="6" t="s">
        <v>21143</v>
      </c>
      <c r="AB1023" s="6" t="s">
        <v>11923</v>
      </c>
      <c r="AJ1023" s="6" t="s">
        <v>11678</v>
      </c>
      <c r="AK1023" s="6" t="s">
        <v>11428</v>
      </c>
      <c r="AL1023" s="6" t="s">
        <v>1973</v>
      </c>
      <c r="AM1023" s="6" t="s">
        <v>11300</v>
      </c>
      <c r="AP1023" s="6" t="s">
        <v>11429</v>
      </c>
      <c r="AQ1023" s="6" t="s">
        <v>11679</v>
      </c>
      <c r="AR1023" s="6" t="s">
        <v>11680</v>
      </c>
      <c r="AS1023" s="6" t="s">
        <v>11432</v>
      </c>
      <c r="AT1023" s="6" t="s">
        <v>11476</v>
      </c>
      <c r="AY1023" s="7">
        <v>179</v>
      </c>
      <c r="AZ1023" s="7">
        <v>86.7</v>
      </c>
      <c r="BA1023" s="8" t="s">
        <v>11434</v>
      </c>
      <c r="BB1023" s="9">
        <v>1</v>
      </c>
      <c r="BD1023" s="9">
        <v>1</v>
      </c>
      <c r="BE1023" s="7">
        <v>179</v>
      </c>
      <c r="BF1023" s="7">
        <v>179</v>
      </c>
      <c r="BG1023" s="7">
        <v>86.7</v>
      </c>
      <c r="BH1023" s="7">
        <v>86.7</v>
      </c>
      <c r="BI1023" s="7">
        <v>92.3</v>
      </c>
      <c r="BJ1023" s="8" t="s">
        <v>11477</v>
      </c>
      <c r="BK1023" s="7">
        <v>179</v>
      </c>
      <c r="BL1023" s="7">
        <v>179</v>
      </c>
      <c r="BM1023" s="7">
        <v>179</v>
      </c>
      <c r="BN1023" s="7">
        <v>179</v>
      </c>
      <c r="BU1023" s="7">
        <v>0</v>
      </c>
      <c r="BW1023" s="7">
        <v>3.6</v>
      </c>
      <c r="BX1023" s="7">
        <v>3.6</v>
      </c>
      <c r="BZ1023" s="7">
        <v>0.456</v>
      </c>
      <c r="CA1023" s="7">
        <v>0.456</v>
      </c>
      <c r="CB1023" s="8" t="s">
        <v>11436</v>
      </c>
      <c r="CC1023" s="8" t="s">
        <v>11437</v>
      </c>
      <c r="CE1023" s="7">
        <v>98.2</v>
      </c>
      <c r="CF1023" s="1">
        <f t="shared" si="15"/>
        <v>1</v>
      </c>
      <c r="CG1023" s="1">
        <v>179</v>
      </c>
      <c r="CH1023" s="1">
        <f>_xlfn.XLOOKUP(AL1023,抖音账单汇总!$A:$A,抖音账单汇总!$B:$B)</f>
        <v>179</v>
      </c>
    </row>
    <row r="1024" s="1" customFormat="1" ht="20" customHeight="1" spans="1:86">
      <c r="A1024" s="6" t="s">
        <v>21144</v>
      </c>
      <c r="B1024" s="6" t="s">
        <v>13857</v>
      </c>
      <c r="D1024" s="6" t="s">
        <v>2539</v>
      </c>
      <c r="E1024" s="6" t="s">
        <v>741</v>
      </c>
      <c r="G1024" s="6" t="s">
        <v>11411</v>
      </c>
      <c r="H1024" s="6" t="s">
        <v>11412</v>
      </c>
      <c r="K1024" s="6" t="s">
        <v>11413</v>
      </c>
      <c r="L1024" s="6" t="s">
        <v>21145</v>
      </c>
      <c r="M1024" s="6" t="s">
        <v>21146</v>
      </c>
      <c r="P1024" s="6" t="s">
        <v>21147</v>
      </c>
      <c r="Q1024" s="6" t="s">
        <v>21148</v>
      </c>
      <c r="R1024" s="6" t="s">
        <v>21149</v>
      </c>
      <c r="S1024" s="6" t="s">
        <v>21150</v>
      </c>
      <c r="T1024" s="6" t="s">
        <v>21149</v>
      </c>
      <c r="U1024" s="6" t="s">
        <v>11764</v>
      </c>
      <c r="V1024" s="6" t="s">
        <v>12844</v>
      </c>
      <c r="W1024" s="6" t="s">
        <v>21151</v>
      </c>
      <c r="X1024" s="6" t="s">
        <v>11424</v>
      </c>
      <c r="Y1024" s="6" t="s">
        <v>21152</v>
      </c>
      <c r="AB1024" s="6" t="s">
        <v>21153</v>
      </c>
      <c r="AJ1024" s="6" t="s">
        <v>11650</v>
      </c>
      <c r="AK1024" s="6" t="s">
        <v>11428</v>
      </c>
      <c r="AL1024" s="6" t="s">
        <v>741</v>
      </c>
      <c r="AM1024" s="6" t="s">
        <v>11300</v>
      </c>
      <c r="AP1024" s="6" t="s">
        <v>11429</v>
      </c>
      <c r="AQ1024" s="6" t="s">
        <v>11651</v>
      </c>
      <c r="AR1024" s="6" t="s">
        <v>11652</v>
      </c>
      <c r="AS1024" s="6" t="s">
        <v>11432</v>
      </c>
      <c r="AT1024" s="6" t="s">
        <v>11476</v>
      </c>
      <c r="AY1024" s="7">
        <v>179</v>
      </c>
      <c r="AZ1024" s="7">
        <v>86.7</v>
      </c>
      <c r="BA1024" s="8" t="s">
        <v>11434</v>
      </c>
      <c r="BB1024" s="9">
        <v>1</v>
      </c>
      <c r="BD1024" s="9">
        <v>1</v>
      </c>
      <c r="BE1024" s="7">
        <v>179</v>
      </c>
      <c r="BF1024" s="7">
        <v>179</v>
      </c>
      <c r="BG1024" s="7">
        <v>86.7</v>
      </c>
      <c r="BH1024" s="7">
        <v>86.7</v>
      </c>
      <c r="BI1024" s="7">
        <v>92.3</v>
      </c>
      <c r="BJ1024" s="8" t="s">
        <v>11477</v>
      </c>
      <c r="BK1024" s="7">
        <v>179</v>
      </c>
      <c r="BL1024" s="7">
        <v>179</v>
      </c>
      <c r="BM1024" s="7">
        <v>179</v>
      </c>
      <c r="BN1024" s="7">
        <v>179</v>
      </c>
      <c r="BU1024" s="7">
        <v>0</v>
      </c>
      <c r="BW1024" s="7">
        <v>3.6</v>
      </c>
      <c r="BX1024" s="7">
        <v>3.6</v>
      </c>
      <c r="BZ1024" s="7">
        <v>0.481</v>
      </c>
      <c r="CA1024" s="7">
        <v>0.481</v>
      </c>
      <c r="CB1024" s="8" t="s">
        <v>11436</v>
      </c>
      <c r="CC1024" s="8" t="s">
        <v>11437</v>
      </c>
      <c r="CE1024" s="7">
        <v>98.2</v>
      </c>
      <c r="CF1024" s="1">
        <f t="shared" si="15"/>
        <v>1</v>
      </c>
      <c r="CG1024" s="1">
        <v>179</v>
      </c>
      <c r="CH1024" s="1">
        <f>_xlfn.XLOOKUP(AL1024,抖音账单汇总!$A:$A,抖音账单汇总!$B:$B)</f>
        <v>179</v>
      </c>
    </row>
    <row r="1025" s="1" customFormat="1" ht="20" customHeight="1" spans="1:86">
      <c r="A1025" s="6" t="s">
        <v>21154</v>
      </c>
      <c r="B1025" s="6" t="s">
        <v>11734</v>
      </c>
      <c r="D1025" s="6" t="s">
        <v>2539</v>
      </c>
      <c r="E1025" s="6" t="s">
        <v>1981</v>
      </c>
      <c r="G1025" s="6" t="s">
        <v>11411</v>
      </c>
      <c r="H1025" s="6" t="s">
        <v>11412</v>
      </c>
      <c r="K1025" s="6" t="s">
        <v>11413</v>
      </c>
      <c r="L1025" s="6" t="s">
        <v>21155</v>
      </c>
      <c r="M1025" s="6" t="s">
        <v>21156</v>
      </c>
      <c r="P1025" s="6" t="s">
        <v>21157</v>
      </c>
      <c r="Q1025" s="6" t="s">
        <v>21158</v>
      </c>
      <c r="R1025" s="6" t="s">
        <v>21159</v>
      </c>
      <c r="S1025" s="6" t="s">
        <v>21160</v>
      </c>
      <c r="T1025" s="6" t="s">
        <v>21159</v>
      </c>
      <c r="U1025" s="6" t="s">
        <v>11871</v>
      </c>
      <c r="V1025" s="6" t="s">
        <v>11920</v>
      </c>
      <c r="W1025" s="6" t="s">
        <v>11921</v>
      </c>
      <c r="X1025" s="6" t="s">
        <v>11449</v>
      </c>
      <c r="Y1025" s="6" t="s">
        <v>21161</v>
      </c>
      <c r="AB1025" s="6" t="s">
        <v>21162</v>
      </c>
      <c r="AJ1025" s="6" t="s">
        <v>11650</v>
      </c>
      <c r="AK1025" s="6" t="s">
        <v>11428</v>
      </c>
      <c r="AL1025" s="6" t="s">
        <v>1981</v>
      </c>
      <c r="AM1025" s="6" t="s">
        <v>11300</v>
      </c>
      <c r="AP1025" s="6" t="s">
        <v>11429</v>
      </c>
      <c r="AQ1025" s="6" t="s">
        <v>11651</v>
      </c>
      <c r="AR1025" s="6" t="s">
        <v>11652</v>
      </c>
      <c r="AS1025" s="6" t="s">
        <v>11432</v>
      </c>
      <c r="AT1025" s="6" t="s">
        <v>11476</v>
      </c>
      <c r="AY1025" s="7">
        <v>179</v>
      </c>
      <c r="AZ1025" s="7">
        <v>86.7</v>
      </c>
      <c r="BA1025" s="8" t="s">
        <v>11434</v>
      </c>
      <c r="BB1025" s="9">
        <v>1</v>
      </c>
      <c r="BD1025" s="9">
        <v>1</v>
      </c>
      <c r="BE1025" s="7">
        <v>179</v>
      </c>
      <c r="BF1025" s="7">
        <v>179</v>
      </c>
      <c r="BG1025" s="7">
        <v>86.7</v>
      </c>
      <c r="BH1025" s="7">
        <v>86.7</v>
      </c>
      <c r="BI1025" s="7">
        <v>92.3</v>
      </c>
      <c r="BJ1025" s="8" t="s">
        <v>11477</v>
      </c>
      <c r="BK1025" s="7">
        <v>179</v>
      </c>
      <c r="BL1025" s="7">
        <v>179</v>
      </c>
      <c r="BM1025" s="7">
        <v>179</v>
      </c>
      <c r="BN1025" s="7">
        <v>179</v>
      </c>
      <c r="BU1025" s="7">
        <v>0</v>
      </c>
      <c r="BW1025" s="7">
        <v>15</v>
      </c>
      <c r="BX1025" s="7">
        <v>15</v>
      </c>
      <c r="BZ1025" s="7">
        <v>0.481</v>
      </c>
      <c r="CA1025" s="7">
        <v>0.481</v>
      </c>
      <c r="CB1025" s="8" t="s">
        <v>11436</v>
      </c>
      <c r="CC1025" s="8" t="s">
        <v>11437</v>
      </c>
      <c r="CE1025" s="7">
        <v>98.2</v>
      </c>
      <c r="CF1025" s="1">
        <f t="shared" si="15"/>
        <v>1</v>
      </c>
      <c r="CG1025" s="1">
        <v>179</v>
      </c>
      <c r="CH1025" s="1">
        <f>_xlfn.XLOOKUP(AL1025,抖音账单汇总!$A:$A,抖音账单汇总!$B:$B)</f>
        <v>179</v>
      </c>
    </row>
    <row r="1026" s="1" customFormat="1" ht="20" customHeight="1" spans="1:86">
      <c r="A1026" s="6" t="s">
        <v>21163</v>
      </c>
      <c r="B1026" s="6" t="s">
        <v>21164</v>
      </c>
      <c r="D1026" s="6" t="s">
        <v>2539</v>
      </c>
      <c r="E1026" s="6" t="s">
        <v>739</v>
      </c>
      <c r="G1026" s="6" t="s">
        <v>11411</v>
      </c>
      <c r="H1026" s="6" t="s">
        <v>11412</v>
      </c>
      <c r="K1026" s="6" t="s">
        <v>11413</v>
      </c>
      <c r="L1026" s="6" t="s">
        <v>21165</v>
      </c>
      <c r="M1026" s="6" t="s">
        <v>21166</v>
      </c>
      <c r="P1026" s="6" t="s">
        <v>21167</v>
      </c>
      <c r="Q1026" s="6" t="s">
        <v>21168</v>
      </c>
      <c r="R1026" s="6" t="s">
        <v>21169</v>
      </c>
      <c r="S1026" s="6" t="s">
        <v>21170</v>
      </c>
      <c r="T1026" s="6" t="s">
        <v>21169</v>
      </c>
      <c r="U1026" s="6" t="s">
        <v>11776</v>
      </c>
      <c r="V1026" s="6" t="s">
        <v>11777</v>
      </c>
      <c r="W1026" s="6" t="s">
        <v>21171</v>
      </c>
      <c r="X1026" s="6" t="s">
        <v>11424</v>
      </c>
      <c r="Y1026" s="6" t="s">
        <v>21172</v>
      </c>
      <c r="AB1026" s="6" t="s">
        <v>11629</v>
      </c>
      <c r="AJ1026" s="6" t="s">
        <v>11650</v>
      </c>
      <c r="AK1026" s="6" t="s">
        <v>11428</v>
      </c>
      <c r="AL1026" s="6" t="s">
        <v>739</v>
      </c>
      <c r="AM1026" s="6" t="s">
        <v>11300</v>
      </c>
      <c r="AP1026" s="6" t="s">
        <v>11429</v>
      </c>
      <c r="AQ1026" s="6" t="s">
        <v>11651</v>
      </c>
      <c r="AR1026" s="6" t="s">
        <v>11652</v>
      </c>
      <c r="AS1026" s="6" t="s">
        <v>11432</v>
      </c>
      <c r="AT1026" s="6" t="s">
        <v>11476</v>
      </c>
      <c r="AY1026" s="7">
        <v>179</v>
      </c>
      <c r="AZ1026" s="7">
        <v>86.7</v>
      </c>
      <c r="BA1026" s="8" t="s">
        <v>11434</v>
      </c>
      <c r="BB1026" s="9">
        <v>1</v>
      </c>
      <c r="BD1026" s="9">
        <v>1</v>
      </c>
      <c r="BE1026" s="7">
        <v>179</v>
      </c>
      <c r="BF1026" s="7">
        <v>179</v>
      </c>
      <c r="BG1026" s="7">
        <v>86.7</v>
      </c>
      <c r="BH1026" s="7">
        <v>86.7</v>
      </c>
      <c r="BI1026" s="7">
        <v>92.3</v>
      </c>
      <c r="BJ1026" s="8" t="s">
        <v>11477</v>
      </c>
      <c r="BK1026" s="7">
        <v>179</v>
      </c>
      <c r="BL1026" s="7">
        <v>179</v>
      </c>
      <c r="BM1026" s="7">
        <v>179</v>
      </c>
      <c r="BN1026" s="7">
        <v>179</v>
      </c>
      <c r="BU1026" s="7">
        <v>0</v>
      </c>
      <c r="BW1026" s="7">
        <v>3.6</v>
      </c>
      <c r="BX1026" s="7">
        <v>3.6</v>
      </c>
      <c r="BZ1026" s="7">
        <v>0.481</v>
      </c>
      <c r="CA1026" s="7">
        <v>0.481</v>
      </c>
      <c r="CB1026" s="8" t="s">
        <v>11436</v>
      </c>
      <c r="CC1026" s="8" t="s">
        <v>16736</v>
      </c>
      <c r="CE1026" s="7">
        <v>98.2</v>
      </c>
      <c r="CF1026" s="1">
        <f t="shared" si="15"/>
        <v>1</v>
      </c>
      <c r="CG1026" s="1">
        <v>179</v>
      </c>
      <c r="CH1026" s="1">
        <f>_xlfn.XLOOKUP(AL1026,抖音账单汇总!$A:$A,抖音账单汇总!$B:$B)</f>
        <v>248.9</v>
      </c>
    </row>
    <row r="1027" s="1" customFormat="1" ht="20" customHeight="1" spans="1:86">
      <c r="A1027" s="6" t="s">
        <v>21173</v>
      </c>
      <c r="B1027" s="6" t="s">
        <v>11840</v>
      </c>
      <c r="D1027" s="6" t="s">
        <v>2539</v>
      </c>
      <c r="E1027" s="6" t="s">
        <v>752</v>
      </c>
      <c r="G1027" s="6" t="s">
        <v>11411</v>
      </c>
      <c r="H1027" s="6" t="s">
        <v>11412</v>
      </c>
      <c r="K1027" s="6" t="s">
        <v>11413</v>
      </c>
      <c r="L1027" s="6" t="s">
        <v>21174</v>
      </c>
      <c r="M1027" s="6" t="s">
        <v>21175</v>
      </c>
      <c r="P1027" s="6" t="s">
        <v>21176</v>
      </c>
      <c r="Q1027" s="6" t="s">
        <v>21177</v>
      </c>
      <c r="R1027" s="6" t="s">
        <v>21178</v>
      </c>
      <c r="S1027" s="6" t="s">
        <v>21179</v>
      </c>
      <c r="T1027" s="6" t="s">
        <v>21178</v>
      </c>
      <c r="U1027" s="6" t="s">
        <v>11776</v>
      </c>
      <c r="V1027" s="6" t="s">
        <v>11777</v>
      </c>
      <c r="W1027" s="6" t="s">
        <v>21180</v>
      </c>
      <c r="X1027" s="6" t="s">
        <v>11424</v>
      </c>
      <c r="Y1027" s="6" t="s">
        <v>21181</v>
      </c>
      <c r="AB1027" s="6" t="s">
        <v>11563</v>
      </c>
      <c r="AJ1027" s="6" t="s">
        <v>11804</v>
      </c>
      <c r="AK1027" s="6" t="s">
        <v>11428</v>
      </c>
      <c r="AL1027" s="6" t="s">
        <v>752</v>
      </c>
      <c r="AM1027" s="6" t="s">
        <v>11300</v>
      </c>
      <c r="AP1027" s="6" t="s">
        <v>11429</v>
      </c>
      <c r="AQ1027" s="6" t="s">
        <v>11805</v>
      </c>
      <c r="AR1027" s="6" t="s">
        <v>11806</v>
      </c>
      <c r="AS1027" s="6" t="s">
        <v>11432</v>
      </c>
      <c r="AT1027" s="6" t="s">
        <v>11476</v>
      </c>
      <c r="AY1027" s="7">
        <v>179</v>
      </c>
      <c r="AZ1027" s="7">
        <v>86.7</v>
      </c>
      <c r="BA1027" s="8" t="s">
        <v>11434</v>
      </c>
      <c r="BB1027" s="9">
        <v>1</v>
      </c>
      <c r="BD1027" s="9">
        <v>1</v>
      </c>
      <c r="BE1027" s="7">
        <v>179</v>
      </c>
      <c r="BF1027" s="7">
        <v>179</v>
      </c>
      <c r="BG1027" s="7">
        <v>86.7</v>
      </c>
      <c r="BH1027" s="7">
        <v>86.7</v>
      </c>
      <c r="BI1027" s="7">
        <v>92.3</v>
      </c>
      <c r="BJ1027" s="8" t="s">
        <v>11477</v>
      </c>
      <c r="BK1027" s="7">
        <v>179</v>
      </c>
      <c r="BL1027" s="7">
        <v>179</v>
      </c>
      <c r="BM1027" s="7">
        <v>179</v>
      </c>
      <c r="BN1027" s="7">
        <v>179</v>
      </c>
      <c r="BU1027" s="7">
        <v>0</v>
      </c>
      <c r="BW1027" s="7">
        <v>3.6</v>
      </c>
      <c r="BX1027" s="7">
        <v>3.6</v>
      </c>
      <c r="BZ1027" s="7">
        <v>0.419</v>
      </c>
      <c r="CA1027" s="7">
        <v>0.419</v>
      </c>
      <c r="CB1027" s="8" t="s">
        <v>11436</v>
      </c>
      <c r="CC1027" s="8" t="s">
        <v>11437</v>
      </c>
      <c r="CE1027" s="7">
        <v>98.2</v>
      </c>
      <c r="CF1027" s="1">
        <f t="shared" ref="CF1027:CF1090" si="16">BD1027-BP1027</f>
        <v>1</v>
      </c>
      <c r="CG1027" s="1">
        <v>179</v>
      </c>
      <c r="CH1027" s="1">
        <f>_xlfn.XLOOKUP(AL1027,抖音账单汇总!$A:$A,抖音账单汇总!$B:$B)</f>
        <v>179</v>
      </c>
    </row>
    <row r="1028" s="1" customFormat="1" ht="20" customHeight="1" spans="1:86">
      <c r="A1028" s="6" t="s">
        <v>21182</v>
      </c>
      <c r="B1028" s="6" t="s">
        <v>11840</v>
      </c>
      <c r="D1028" s="6" t="s">
        <v>2539</v>
      </c>
      <c r="E1028" s="6" t="s">
        <v>751</v>
      </c>
      <c r="G1028" s="6" t="s">
        <v>11411</v>
      </c>
      <c r="H1028" s="6" t="s">
        <v>11412</v>
      </c>
      <c r="K1028" s="6" t="s">
        <v>11413</v>
      </c>
      <c r="L1028" s="6" t="s">
        <v>21183</v>
      </c>
      <c r="M1028" s="6" t="s">
        <v>21184</v>
      </c>
      <c r="P1028" s="6" t="s">
        <v>21185</v>
      </c>
      <c r="Q1028" s="6" t="s">
        <v>21186</v>
      </c>
      <c r="R1028" s="6" t="s">
        <v>21187</v>
      </c>
      <c r="S1028" s="6" t="s">
        <v>21188</v>
      </c>
      <c r="T1028" s="6" t="s">
        <v>21187</v>
      </c>
      <c r="U1028" s="6" t="s">
        <v>11559</v>
      </c>
      <c r="V1028" s="6" t="s">
        <v>11560</v>
      </c>
      <c r="W1028" s="6" t="s">
        <v>21189</v>
      </c>
      <c r="X1028" s="6" t="s">
        <v>11424</v>
      </c>
      <c r="Y1028" s="6" t="s">
        <v>21190</v>
      </c>
      <c r="AB1028" s="6" t="s">
        <v>21191</v>
      </c>
      <c r="AJ1028" s="6" t="s">
        <v>11678</v>
      </c>
      <c r="AK1028" s="6" t="s">
        <v>11428</v>
      </c>
      <c r="AL1028" s="6" t="s">
        <v>751</v>
      </c>
      <c r="AM1028" s="6" t="s">
        <v>11300</v>
      </c>
      <c r="AP1028" s="6" t="s">
        <v>11429</v>
      </c>
      <c r="AQ1028" s="6" t="s">
        <v>11679</v>
      </c>
      <c r="AR1028" s="6" t="s">
        <v>11680</v>
      </c>
      <c r="AS1028" s="6" t="s">
        <v>11432</v>
      </c>
      <c r="AT1028" s="6" t="s">
        <v>11476</v>
      </c>
      <c r="AY1028" s="7">
        <v>179</v>
      </c>
      <c r="AZ1028" s="7">
        <v>86.7</v>
      </c>
      <c r="BA1028" s="8" t="s">
        <v>11434</v>
      </c>
      <c r="BB1028" s="9">
        <v>1</v>
      </c>
      <c r="BD1028" s="9">
        <v>1</v>
      </c>
      <c r="BE1028" s="7">
        <v>179</v>
      </c>
      <c r="BF1028" s="7">
        <v>179</v>
      </c>
      <c r="BG1028" s="7">
        <v>86.7</v>
      </c>
      <c r="BH1028" s="7">
        <v>86.7</v>
      </c>
      <c r="BI1028" s="7">
        <v>92.3</v>
      </c>
      <c r="BJ1028" s="8" t="s">
        <v>11477</v>
      </c>
      <c r="BK1028" s="7">
        <v>179</v>
      </c>
      <c r="BL1028" s="7">
        <v>179</v>
      </c>
      <c r="BM1028" s="7">
        <v>179</v>
      </c>
      <c r="BN1028" s="7">
        <v>179</v>
      </c>
      <c r="BU1028" s="7">
        <v>0</v>
      </c>
      <c r="BW1028" s="7">
        <v>3.6</v>
      </c>
      <c r="BX1028" s="7">
        <v>3.6</v>
      </c>
      <c r="BZ1028" s="7">
        <v>0.456</v>
      </c>
      <c r="CA1028" s="7">
        <v>0.456</v>
      </c>
      <c r="CB1028" s="8" t="s">
        <v>11436</v>
      </c>
      <c r="CC1028" s="8" t="s">
        <v>11437</v>
      </c>
      <c r="CE1028" s="7">
        <v>98.2</v>
      </c>
      <c r="CF1028" s="1">
        <f t="shared" si="16"/>
        <v>1</v>
      </c>
      <c r="CG1028" s="1">
        <v>179</v>
      </c>
      <c r="CH1028" s="1">
        <f>_xlfn.XLOOKUP(AL1028,抖音账单汇总!$A:$A,抖音账单汇总!$B:$B)</f>
        <v>179</v>
      </c>
    </row>
    <row r="1029" s="1" customFormat="1" ht="20" customHeight="1" spans="1:86">
      <c r="A1029" s="6" t="s">
        <v>21192</v>
      </c>
      <c r="B1029" s="6" t="s">
        <v>21193</v>
      </c>
      <c r="D1029" s="6" t="s">
        <v>2539</v>
      </c>
      <c r="E1029" s="6" t="s">
        <v>2003</v>
      </c>
      <c r="G1029" s="6" t="s">
        <v>11411</v>
      </c>
      <c r="H1029" s="6" t="s">
        <v>11412</v>
      </c>
      <c r="K1029" s="6" t="s">
        <v>11413</v>
      </c>
      <c r="L1029" s="6" t="s">
        <v>21194</v>
      </c>
      <c r="M1029" s="6" t="s">
        <v>21195</v>
      </c>
      <c r="P1029" s="6" t="s">
        <v>21196</v>
      </c>
      <c r="Q1029" s="6" t="s">
        <v>21197</v>
      </c>
      <c r="R1029" s="6" t="s">
        <v>21198</v>
      </c>
      <c r="S1029" s="6" t="s">
        <v>21199</v>
      </c>
      <c r="T1029" s="6" t="s">
        <v>21198</v>
      </c>
      <c r="U1029" s="6" t="s">
        <v>11943</v>
      </c>
      <c r="V1029" s="6" t="s">
        <v>12012</v>
      </c>
      <c r="W1029" s="6" t="s">
        <v>12013</v>
      </c>
      <c r="X1029" s="6" t="s">
        <v>11424</v>
      </c>
      <c r="Y1029" s="6" t="s">
        <v>21200</v>
      </c>
      <c r="AB1029" s="6" t="s">
        <v>11613</v>
      </c>
      <c r="AJ1029" s="6" t="s">
        <v>11650</v>
      </c>
      <c r="AK1029" s="6" t="s">
        <v>11428</v>
      </c>
      <c r="AL1029" s="6" t="s">
        <v>2003</v>
      </c>
      <c r="AM1029" s="6" t="s">
        <v>11300</v>
      </c>
      <c r="AP1029" s="6" t="s">
        <v>11429</v>
      </c>
      <c r="AQ1029" s="6" t="s">
        <v>11651</v>
      </c>
      <c r="AR1029" s="6" t="s">
        <v>11652</v>
      </c>
      <c r="AS1029" s="6" t="s">
        <v>11432</v>
      </c>
      <c r="AT1029" s="6" t="s">
        <v>11476</v>
      </c>
      <c r="AY1029" s="7">
        <v>179</v>
      </c>
      <c r="AZ1029" s="7">
        <v>86.7</v>
      </c>
      <c r="BA1029" s="8" t="s">
        <v>11434</v>
      </c>
      <c r="BB1029" s="9">
        <v>1</v>
      </c>
      <c r="BD1029" s="9">
        <v>1</v>
      </c>
      <c r="BE1029" s="7">
        <v>179</v>
      </c>
      <c r="BF1029" s="7">
        <v>179</v>
      </c>
      <c r="BG1029" s="7">
        <v>86.7</v>
      </c>
      <c r="BH1029" s="7">
        <v>86.7</v>
      </c>
      <c r="BI1029" s="7">
        <v>92.3</v>
      </c>
      <c r="BJ1029" s="8" t="s">
        <v>11477</v>
      </c>
      <c r="BK1029" s="7">
        <v>179</v>
      </c>
      <c r="BL1029" s="7">
        <v>179</v>
      </c>
      <c r="BM1029" s="7">
        <v>179</v>
      </c>
      <c r="BN1029" s="7">
        <v>179</v>
      </c>
      <c r="BU1029" s="7">
        <v>0</v>
      </c>
      <c r="BW1029" s="7">
        <v>3.6</v>
      </c>
      <c r="BX1029" s="7">
        <v>3.6</v>
      </c>
      <c r="BZ1029" s="7">
        <v>0.481</v>
      </c>
      <c r="CA1029" s="7">
        <v>0.481</v>
      </c>
      <c r="CB1029" s="8" t="s">
        <v>11436</v>
      </c>
      <c r="CC1029" s="8" t="s">
        <v>11437</v>
      </c>
      <c r="CE1029" s="7">
        <v>98.2</v>
      </c>
      <c r="CF1029" s="1">
        <f t="shared" si="16"/>
        <v>1</v>
      </c>
      <c r="CG1029" s="1">
        <v>179</v>
      </c>
      <c r="CH1029" s="1">
        <f>_xlfn.XLOOKUP(AL1029,抖音账单汇总!$A:$A,抖音账单汇总!$B:$B)</f>
        <v>179</v>
      </c>
    </row>
    <row r="1030" s="1" customFormat="1" ht="20" customHeight="1" spans="1:86">
      <c r="A1030" s="6" t="s">
        <v>21201</v>
      </c>
      <c r="B1030" s="6" t="s">
        <v>21202</v>
      </c>
      <c r="D1030" s="6" t="s">
        <v>2539</v>
      </c>
      <c r="E1030" s="6" t="s">
        <v>2017</v>
      </c>
      <c r="G1030" s="6" t="s">
        <v>11411</v>
      </c>
      <c r="H1030" s="6" t="s">
        <v>11412</v>
      </c>
      <c r="K1030" s="6" t="s">
        <v>11413</v>
      </c>
      <c r="L1030" s="6" t="s">
        <v>21203</v>
      </c>
      <c r="M1030" s="6" t="s">
        <v>21204</v>
      </c>
      <c r="P1030" s="6" t="s">
        <v>21205</v>
      </c>
      <c r="Q1030" s="6" t="s">
        <v>21206</v>
      </c>
      <c r="R1030" s="6" t="s">
        <v>21207</v>
      </c>
      <c r="S1030" s="6" t="s">
        <v>21208</v>
      </c>
      <c r="T1030" s="6" t="s">
        <v>21207</v>
      </c>
      <c r="U1030" s="6" t="s">
        <v>11815</v>
      </c>
      <c r="V1030" s="6" t="s">
        <v>14669</v>
      </c>
      <c r="W1030" s="6" t="s">
        <v>21209</v>
      </c>
      <c r="X1030" s="6" t="s">
        <v>11424</v>
      </c>
      <c r="Y1030" s="6" t="s">
        <v>21210</v>
      </c>
      <c r="AB1030" s="6" t="s">
        <v>14340</v>
      </c>
      <c r="AJ1030" s="6" t="s">
        <v>11650</v>
      </c>
      <c r="AK1030" s="6" t="s">
        <v>11428</v>
      </c>
      <c r="AL1030" s="6" t="s">
        <v>2017</v>
      </c>
      <c r="AM1030" s="6" t="s">
        <v>11300</v>
      </c>
      <c r="AP1030" s="6" t="s">
        <v>11429</v>
      </c>
      <c r="AQ1030" s="6" t="s">
        <v>11651</v>
      </c>
      <c r="AR1030" s="6" t="s">
        <v>11652</v>
      </c>
      <c r="AS1030" s="6" t="s">
        <v>11432</v>
      </c>
      <c r="AT1030" s="6" t="s">
        <v>11476</v>
      </c>
      <c r="AY1030" s="7">
        <v>179</v>
      </c>
      <c r="AZ1030" s="7">
        <v>86.7</v>
      </c>
      <c r="BA1030" s="8" t="s">
        <v>11434</v>
      </c>
      <c r="BB1030" s="9">
        <v>1</v>
      </c>
      <c r="BD1030" s="9">
        <v>1</v>
      </c>
      <c r="BE1030" s="7">
        <v>179</v>
      </c>
      <c r="BF1030" s="7">
        <v>179</v>
      </c>
      <c r="BG1030" s="7">
        <v>86.7</v>
      </c>
      <c r="BH1030" s="7">
        <v>86.7</v>
      </c>
      <c r="BI1030" s="7">
        <v>92.3</v>
      </c>
      <c r="BJ1030" s="8" t="s">
        <v>11477</v>
      </c>
      <c r="BK1030" s="7">
        <v>179</v>
      </c>
      <c r="BL1030" s="7">
        <v>179</v>
      </c>
      <c r="BM1030" s="7">
        <v>179</v>
      </c>
      <c r="BN1030" s="7">
        <v>179</v>
      </c>
      <c r="BU1030" s="7">
        <v>0</v>
      </c>
      <c r="BW1030" s="7">
        <v>3.6</v>
      </c>
      <c r="BX1030" s="7">
        <v>3.6</v>
      </c>
      <c r="BZ1030" s="7">
        <v>0.481</v>
      </c>
      <c r="CA1030" s="7">
        <v>0.481</v>
      </c>
      <c r="CB1030" s="8" t="s">
        <v>11436</v>
      </c>
      <c r="CC1030" s="8" t="s">
        <v>11437</v>
      </c>
      <c r="CE1030" s="7">
        <v>98.2</v>
      </c>
      <c r="CF1030" s="1">
        <f t="shared" si="16"/>
        <v>1</v>
      </c>
      <c r="CG1030" s="1">
        <v>179</v>
      </c>
      <c r="CH1030" s="1">
        <f>_xlfn.XLOOKUP(AL1030,抖音账单汇总!$A:$A,抖音账单汇总!$B:$B)</f>
        <v>179</v>
      </c>
    </row>
    <row r="1031" s="1" customFormat="1" ht="20" customHeight="1" spans="1:86">
      <c r="A1031" s="6" t="s">
        <v>21211</v>
      </c>
      <c r="B1031" s="6" t="s">
        <v>11769</v>
      </c>
      <c r="D1031" s="6" t="s">
        <v>2539</v>
      </c>
      <c r="E1031" s="6" t="s">
        <v>1998</v>
      </c>
      <c r="G1031" s="6" t="s">
        <v>11411</v>
      </c>
      <c r="H1031" s="6" t="s">
        <v>11412</v>
      </c>
      <c r="K1031" s="6" t="s">
        <v>11413</v>
      </c>
      <c r="L1031" s="6" t="s">
        <v>21212</v>
      </c>
      <c r="M1031" s="6" t="s">
        <v>21213</v>
      </c>
      <c r="P1031" s="6" t="s">
        <v>21214</v>
      </c>
      <c r="Q1031" s="6" t="s">
        <v>21215</v>
      </c>
      <c r="R1031" s="6" t="s">
        <v>21216</v>
      </c>
      <c r="S1031" s="6" t="s">
        <v>21217</v>
      </c>
      <c r="T1031" s="6" t="s">
        <v>21216</v>
      </c>
      <c r="U1031" s="6" t="s">
        <v>12376</v>
      </c>
      <c r="V1031" s="6" t="s">
        <v>12497</v>
      </c>
      <c r="W1031" s="6" t="s">
        <v>21218</v>
      </c>
      <c r="X1031" s="6" t="s">
        <v>11424</v>
      </c>
      <c r="Y1031" s="6" t="s">
        <v>21219</v>
      </c>
      <c r="AB1031" s="6" t="s">
        <v>21220</v>
      </c>
      <c r="AJ1031" s="6" t="s">
        <v>11473</v>
      </c>
      <c r="AK1031" s="6" t="s">
        <v>11428</v>
      </c>
      <c r="AL1031" s="6" t="s">
        <v>1998</v>
      </c>
      <c r="AM1031" s="6" t="s">
        <v>11300</v>
      </c>
      <c r="AP1031" s="6" t="s">
        <v>11429</v>
      </c>
      <c r="AQ1031" s="6" t="s">
        <v>11474</v>
      </c>
      <c r="AR1031" s="6" t="s">
        <v>11475</v>
      </c>
      <c r="AS1031" s="6" t="s">
        <v>11432</v>
      </c>
      <c r="AT1031" s="6" t="s">
        <v>11476</v>
      </c>
      <c r="AY1031" s="7">
        <v>179</v>
      </c>
      <c r="AZ1031" s="7">
        <v>86.7</v>
      </c>
      <c r="BA1031" s="8" t="s">
        <v>11434</v>
      </c>
      <c r="BB1031" s="9">
        <v>1</v>
      </c>
      <c r="BD1031" s="9">
        <v>1</v>
      </c>
      <c r="BE1031" s="7">
        <v>179</v>
      </c>
      <c r="BF1031" s="7">
        <v>179</v>
      </c>
      <c r="BG1031" s="7">
        <v>86.7</v>
      </c>
      <c r="BH1031" s="7">
        <v>86.7</v>
      </c>
      <c r="BI1031" s="7">
        <v>92.3</v>
      </c>
      <c r="BJ1031" s="8" t="s">
        <v>11477</v>
      </c>
      <c r="BK1031" s="7">
        <v>179</v>
      </c>
      <c r="BL1031" s="7">
        <v>179</v>
      </c>
      <c r="BM1031" s="7">
        <v>179</v>
      </c>
      <c r="BN1031" s="7">
        <v>179</v>
      </c>
      <c r="BU1031" s="7">
        <v>0</v>
      </c>
      <c r="BW1031" s="7">
        <v>3.6</v>
      </c>
      <c r="BX1031" s="7">
        <v>3.6</v>
      </c>
      <c r="BZ1031" s="7">
        <v>0.506</v>
      </c>
      <c r="CA1031" s="7">
        <v>0.506</v>
      </c>
      <c r="CB1031" s="8" t="s">
        <v>11436</v>
      </c>
      <c r="CC1031" s="8" t="s">
        <v>11437</v>
      </c>
      <c r="CE1031" s="7">
        <v>98.2</v>
      </c>
      <c r="CF1031" s="1">
        <f t="shared" si="16"/>
        <v>1</v>
      </c>
      <c r="CG1031" s="1">
        <v>179</v>
      </c>
      <c r="CH1031" s="1">
        <f>_xlfn.XLOOKUP(AL1031,抖音账单汇总!$A:$A,抖音账单汇总!$B:$B)</f>
        <v>179</v>
      </c>
    </row>
    <row r="1032" s="1" customFormat="1" ht="20" customHeight="1" spans="1:86">
      <c r="A1032" s="6" t="s">
        <v>21221</v>
      </c>
      <c r="B1032" s="6" t="s">
        <v>11618</v>
      </c>
      <c r="D1032" s="6" t="s">
        <v>2539</v>
      </c>
      <c r="E1032" s="6" t="s">
        <v>750</v>
      </c>
      <c r="G1032" s="6" t="s">
        <v>11411</v>
      </c>
      <c r="H1032" s="6" t="s">
        <v>11412</v>
      </c>
      <c r="K1032" s="6" t="s">
        <v>11413</v>
      </c>
      <c r="L1032" s="6" t="s">
        <v>21222</v>
      </c>
      <c r="M1032" s="6" t="s">
        <v>21223</v>
      </c>
      <c r="P1032" s="6" t="s">
        <v>21224</v>
      </c>
      <c r="Q1032" s="6" t="s">
        <v>21225</v>
      </c>
      <c r="R1032" s="6" t="s">
        <v>21226</v>
      </c>
      <c r="S1032" s="6" t="s">
        <v>21208</v>
      </c>
      <c r="T1032" s="6" t="s">
        <v>21226</v>
      </c>
      <c r="U1032" s="6" t="s">
        <v>11871</v>
      </c>
      <c r="V1032" s="6" t="s">
        <v>11920</v>
      </c>
      <c r="W1032" s="6" t="s">
        <v>11921</v>
      </c>
      <c r="X1032" s="6" t="s">
        <v>11424</v>
      </c>
      <c r="Y1032" s="6" t="s">
        <v>21227</v>
      </c>
      <c r="AB1032" s="6" t="s">
        <v>11472</v>
      </c>
      <c r="AJ1032" s="6" t="s">
        <v>11650</v>
      </c>
      <c r="AK1032" s="6" t="s">
        <v>11428</v>
      </c>
      <c r="AL1032" s="6" t="s">
        <v>750</v>
      </c>
      <c r="AM1032" s="6" t="s">
        <v>11300</v>
      </c>
      <c r="AP1032" s="6" t="s">
        <v>11429</v>
      </c>
      <c r="AQ1032" s="6" t="s">
        <v>11651</v>
      </c>
      <c r="AR1032" s="6" t="s">
        <v>11652</v>
      </c>
      <c r="AS1032" s="6" t="s">
        <v>11432</v>
      </c>
      <c r="AT1032" s="6" t="s">
        <v>11476</v>
      </c>
      <c r="AY1032" s="7">
        <v>179</v>
      </c>
      <c r="AZ1032" s="7">
        <v>86.7</v>
      </c>
      <c r="BA1032" s="8" t="s">
        <v>11434</v>
      </c>
      <c r="BB1032" s="9">
        <v>1</v>
      </c>
      <c r="BD1032" s="9">
        <v>1</v>
      </c>
      <c r="BE1032" s="7">
        <v>179</v>
      </c>
      <c r="BF1032" s="7">
        <v>179</v>
      </c>
      <c r="BG1032" s="7">
        <v>86.7</v>
      </c>
      <c r="BH1032" s="7">
        <v>86.7</v>
      </c>
      <c r="BI1032" s="7">
        <v>92.3</v>
      </c>
      <c r="BJ1032" s="8" t="s">
        <v>11477</v>
      </c>
      <c r="BK1032" s="7">
        <v>179</v>
      </c>
      <c r="BL1032" s="7">
        <v>179</v>
      </c>
      <c r="BM1032" s="7">
        <v>179</v>
      </c>
      <c r="BN1032" s="7">
        <v>179</v>
      </c>
      <c r="BU1032" s="7">
        <v>0</v>
      </c>
      <c r="BW1032" s="7">
        <v>3.6</v>
      </c>
      <c r="BX1032" s="7">
        <v>3.6</v>
      </c>
      <c r="BZ1032" s="7">
        <v>0.481</v>
      </c>
      <c r="CA1032" s="7">
        <v>0.481</v>
      </c>
      <c r="CB1032" s="8" t="s">
        <v>11436</v>
      </c>
      <c r="CC1032" s="8" t="s">
        <v>11437</v>
      </c>
      <c r="CE1032" s="7">
        <v>98.2</v>
      </c>
      <c r="CF1032" s="1">
        <f t="shared" si="16"/>
        <v>1</v>
      </c>
      <c r="CG1032" s="1">
        <v>179</v>
      </c>
      <c r="CH1032" s="1">
        <f>_xlfn.XLOOKUP(AL1032,抖音账单汇总!$A:$A,抖音账单汇总!$B:$B)</f>
        <v>179</v>
      </c>
    </row>
    <row r="1033" s="1" customFormat="1" ht="20" customHeight="1" spans="1:86">
      <c r="A1033" s="6" t="s">
        <v>21228</v>
      </c>
      <c r="B1033" s="6" t="s">
        <v>21229</v>
      </c>
      <c r="D1033" s="6" t="s">
        <v>11878</v>
      </c>
      <c r="E1033" s="6" t="s">
        <v>739</v>
      </c>
      <c r="G1033" s="6" t="s">
        <v>11411</v>
      </c>
      <c r="H1033" s="6" t="s">
        <v>11879</v>
      </c>
      <c r="K1033" s="6" t="s">
        <v>11413</v>
      </c>
      <c r="L1033" s="6" t="s">
        <v>21165</v>
      </c>
      <c r="M1033" s="6" t="s">
        <v>21166</v>
      </c>
      <c r="P1033" s="6" t="s">
        <v>21167</v>
      </c>
      <c r="Q1033" s="6" t="s">
        <v>21230</v>
      </c>
      <c r="R1033" s="6" t="s">
        <v>21169</v>
      </c>
      <c r="S1033" s="6" t="s">
        <v>21170</v>
      </c>
      <c r="T1033" s="6" t="s">
        <v>21169</v>
      </c>
      <c r="U1033" s="6" t="s">
        <v>11776</v>
      </c>
      <c r="V1033" s="6" t="s">
        <v>11777</v>
      </c>
      <c r="W1033" s="6" t="s">
        <v>21171</v>
      </c>
      <c r="X1033" s="6" t="s">
        <v>11888</v>
      </c>
      <c r="Y1033" s="6" t="s">
        <v>21231</v>
      </c>
      <c r="AB1033" s="6" t="s">
        <v>11629</v>
      </c>
      <c r="AJ1033" s="6" t="s">
        <v>21232</v>
      </c>
      <c r="AK1033" s="6" t="s">
        <v>13086</v>
      </c>
      <c r="AL1033" s="6" t="s">
        <v>739</v>
      </c>
      <c r="AM1033" s="6" t="s">
        <v>11318</v>
      </c>
      <c r="AP1033" s="6" t="s">
        <v>11892</v>
      </c>
      <c r="AQ1033" s="6" t="s">
        <v>21233</v>
      </c>
      <c r="AR1033" s="6" t="s">
        <v>21234</v>
      </c>
      <c r="AS1033" s="6" t="s">
        <v>11432</v>
      </c>
      <c r="AT1033" s="6" t="s">
        <v>11895</v>
      </c>
      <c r="AY1033" s="7">
        <v>109</v>
      </c>
      <c r="AZ1033" s="7">
        <v>40</v>
      </c>
      <c r="BA1033" s="8" t="s">
        <v>11896</v>
      </c>
      <c r="BB1033" s="9">
        <v>1</v>
      </c>
      <c r="BD1033" s="9">
        <v>0</v>
      </c>
      <c r="BF1033" s="7">
        <v>69.9</v>
      </c>
      <c r="BG1033" s="7">
        <v>40</v>
      </c>
      <c r="BI1033" s="7">
        <v>29.9</v>
      </c>
      <c r="BJ1033" s="8" t="s">
        <v>11897</v>
      </c>
      <c r="BK1033" s="7">
        <v>69.9</v>
      </c>
      <c r="BL1033" s="7">
        <v>69.9</v>
      </c>
      <c r="BM1033" s="7">
        <v>69.9</v>
      </c>
      <c r="BN1033" s="7">
        <v>69.9</v>
      </c>
      <c r="BU1033" s="7">
        <v>0</v>
      </c>
      <c r="BZ1033" s="7">
        <v>0</v>
      </c>
      <c r="CA1033" s="7">
        <v>0</v>
      </c>
      <c r="CB1033" s="8" t="s">
        <v>11436</v>
      </c>
      <c r="CC1033" s="8" t="s">
        <v>16736</v>
      </c>
      <c r="CF1033" s="1">
        <v>1</v>
      </c>
      <c r="CG1033" s="1">
        <v>69.9</v>
      </c>
      <c r="CH1033" s="1">
        <f>_xlfn.XLOOKUP(AL1033,抖音账单汇总!$A:$A,抖音账单汇总!$B:$B)</f>
        <v>248.9</v>
      </c>
    </row>
    <row r="1034" s="1" customFormat="1" ht="20" customHeight="1" spans="1:86">
      <c r="A1034" s="6" t="s">
        <v>21235</v>
      </c>
      <c r="B1034" s="6" t="s">
        <v>21236</v>
      </c>
      <c r="D1034" s="6" t="s">
        <v>2539</v>
      </c>
      <c r="E1034" s="6" t="s">
        <v>749</v>
      </c>
      <c r="G1034" s="6" t="s">
        <v>11411</v>
      </c>
      <c r="H1034" s="6" t="s">
        <v>11412</v>
      </c>
      <c r="K1034" s="6" t="s">
        <v>11413</v>
      </c>
      <c r="L1034" s="6" t="s">
        <v>21237</v>
      </c>
      <c r="M1034" s="6" t="s">
        <v>21238</v>
      </c>
      <c r="P1034" s="6" t="s">
        <v>21239</v>
      </c>
      <c r="Q1034" s="6" t="s">
        <v>21240</v>
      </c>
      <c r="R1034" s="6" t="s">
        <v>21241</v>
      </c>
      <c r="S1034" s="6" t="s">
        <v>21242</v>
      </c>
      <c r="T1034" s="6" t="s">
        <v>21241</v>
      </c>
      <c r="U1034" s="6" t="s">
        <v>11559</v>
      </c>
      <c r="V1034" s="6" t="s">
        <v>11560</v>
      </c>
      <c r="W1034" s="6" t="s">
        <v>15399</v>
      </c>
      <c r="X1034" s="6" t="s">
        <v>11424</v>
      </c>
      <c r="Y1034" s="6" t="s">
        <v>21243</v>
      </c>
      <c r="AB1034" s="6" t="s">
        <v>21244</v>
      </c>
      <c r="AJ1034" s="6" t="s">
        <v>11473</v>
      </c>
      <c r="AK1034" s="6" t="s">
        <v>11428</v>
      </c>
      <c r="AL1034" s="6" t="s">
        <v>749</v>
      </c>
      <c r="AM1034" s="6" t="s">
        <v>11300</v>
      </c>
      <c r="AP1034" s="6" t="s">
        <v>11429</v>
      </c>
      <c r="AQ1034" s="6" t="s">
        <v>11474</v>
      </c>
      <c r="AR1034" s="6" t="s">
        <v>11475</v>
      </c>
      <c r="AS1034" s="6" t="s">
        <v>11432</v>
      </c>
      <c r="AT1034" s="6" t="s">
        <v>11476</v>
      </c>
      <c r="AY1034" s="7">
        <v>179</v>
      </c>
      <c r="AZ1034" s="7">
        <v>86.7</v>
      </c>
      <c r="BA1034" s="8" t="s">
        <v>11434</v>
      </c>
      <c r="BB1034" s="9">
        <v>1</v>
      </c>
      <c r="BD1034" s="9">
        <v>1</v>
      </c>
      <c r="BE1034" s="7">
        <v>179</v>
      </c>
      <c r="BF1034" s="7">
        <v>179</v>
      </c>
      <c r="BG1034" s="7">
        <v>86.7</v>
      </c>
      <c r="BH1034" s="7">
        <v>86.7</v>
      </c>
      <c r="BI1034" s="7">
        <v>92.3</v>
      </c>
      <c r="BJ1034" s="8" t="s">
        <v>11477</v>
      </c>
      <c r="BK1034" s="7">
        <v>179</v>
      </c>
      <c r="BL1034" s="7">
        <v>179</v>
      </c>
      <c r="BM1034" s="7">
        <v>179</v>
      </c>
      <c r="BN1034" s="7">
        <v>179</v>
      </c>
      <c r="BU1034" s="7">
        <v>0</v>
      </c>
      <c r="BW1034" s="7">
        <v>3.6</v>
      </c>
      <c r="BX1034" s="7">
        <v>3.6</v>
      </c>
      <c r="BZ1034" s="7">
        <v>0.506</v>
      </c>
      <c r="CA1034" s="7">
        <v>0.506</v>
      </c>
      <c r="CB1034" s="8" t="s">
        <v>11436</v>
      </c>
      <c r="CC1034" s="8" t="s">
        <v>16736</v>
      </c>
      <c r="CE1034" s="7">
        <v>98.2</v>
      </c>
      <c r="CF1034" s="1">
        <f>BD1034-BP1034</f>
        <v>1</v>
      </c>
      <c r="CG1034" s="1">
        <v>179</v>
      </c>
      <c r="CH1034" s="1">
        <f>_xlfn.XLOOKUP(AL1034,抖音账单汇总!$A:$A,抖音账单汇总!$B:$B)</f>
        <v>248.9</v>
      </c>
    </row>
    <row r="1035" s="1" customFormat="1" ht="20" customHeight="1" spans="1:86">
      <c r="A1035" s="6" t="s">
        <v>21245</v>
      </c>
      <c r="B1035" s="6" t="s">
        <v>15826</v>
      </c>
      <c r="D1035" s="6" t="s">
        <v>2539</v>
      </c>
      <c r="E1035" s="6" t="s">
        <v>2001</v>
      </c>
      <c r="G1035" s="6" t="s">
        <v>11411</v>
      </c>
      <c r="H1035" s="6" t="s">
        <v>11412</v>
      </c>
      <c r="K1035" s="6" t="s">
        <v>11413</v>
      </c>
      <c r="L1035" s="6" t="s">
        <v>21246</v>
      </c>
      <c r="M1035" s="6" t="s">
        <v>21247</v>
      </c>
      <c r="P1035" s="6" t="s">
        <v>21248</v>
      </c>
      <c r="Q1035" s="6" t="s">
        <v>21249</v>
      </c>
      <c r="R1035" s="6" t="s">
        <v>21250</v>
      </c>
      <c r="S1035" s="6" t="s">
        <v>21251</v>
      </c>
      <c r="T1035" s="6" t="s">
        <v>21250</v>
      </c>
      <c r="U1035" s="6" t="s">
        <v>11943</v>
      </c>
      <c r="V1035" s="6" t="s">
        <v>12012</v>
      </c>
      <c r="W1035" s="6" t="s">
        <v>21252</v>
      </c>
      <c r="X1035" s="6" t="s">
        <v>11424</v>
      </c>
      <c r="Y1035" s="6" t="s">
        <v>21253</v>
      </c>
      <c r="AB1035" s="6" t="s">
        <v>12206</v>
      </c>
      <c r="AJ1035" s="6" t="s">
        <v>11473</v>
      </c>
      <c r="AK1035" s="6" t="s">
        <v>11564</v>
      </c>
      <c r="AL1035" s="6" t="s">
        <v>2001</v>
      </c>
      <c r="AM1035" s="6" t="s">
        <v>11300</v>
      </c>
      <c r="AP1035" s="6" t="s">
        <v>11429</v>
      </c>
      <c r="AQ1035" s="6" t="s">
        <v>11474</v>
      </c>
      <c r="AR1035" s="6" t="s">
        <v>11475</v>
      </c>
      <c r="AS1035" s="6" t="s">
        <v>11432</v>
      </c>
      <c r="AT1035" s="6" t="s">
        <v>11476</v>
      </c>
      <c r="AY1035" s="7">
        <v>179</v>
      </c>
      <c r="AZ1035" s="7">
        <v>86.7</v>
      </c>
      <c r="BA1035" s="8" t="s">
        <v>11434</v>
      </c>
      <c r="BB1035" s="9">
        <v>1</v>
      </c>
      <c r="BD1035" s="9">
        <v>1</v>
      </c>
      <c r="BE1035" s="7">
        <v>179</v>
      </c>
      <c r="BF1035" s="7">
        <v>179</v>
      </c>
      <c r="BG1035" s="7">
        <v>86.7</v>
      </c>
      <c r="BH1035" s="7">
        <v>86.7</v>
      </c>
      <c r="BI1035" s="7">
        <v>92.3</v>
      </c>
      <c r="BJ1035" s="8" t="s">
        <v>11477</v>
      </c>
      <c r="BK1035" s="7">
        <v>179</v>
      </c>
      <c r="BL1035" s="7">
        <v>179</v>
      </c>
      <c r="BM1035" s="7">
        <v>179</v>
      </c>
      <c r="BN1035" s="7">
        <v>179</v>
      </c>
      <c r="BU1035" s="7">
        <v>0</v>
      </c>
      <c r="BW1035" s="7">
        <v>3.6</v>
      </c>
      <c r="BX1035" s="7">
        <v>3.6</v>
      </c>
      <c r="BZ1035" s="7">
        <v>0.506</v>
      </c>
      <c r="CA1035" s="7">
        <v>0.506</v>
      </c>
      <c r="CB1035" s="8" t="s">
        <v>11436</v>
      </c>
      <c r="CC1035" s="8" t="s">
        <v>11437</v>
      </c>
      <c r="CE1035" s="7">
        <v>98.2</v>
      </c>
      <c r="CF1035" s="1">
        <f t="shared" si="16"/>
        <v>1</v>
      </c>
      <c r="CG1035" s="1">
        <v>179</v>
      </c>
      <c r="CH1035" s="1">
        <f>_xlfn.XLOOKUP(AL1035,抖音账单汇总!$A:$A,抖音账单汇总!$B:$B)</f>
        <v>179</v>
      </c>
    </row>
    <row r="1036" s="1" customFormat="1" ht="20" customHeight="1" spans="1:86">
      <c r="A1036" s="6" t="s">
        <v>21254</v>
      </c>
      <c r="B1036" s="6" t="s">
        <v>17334</v>
      </c>
      <c r="D1036" s="6" t="s">
        <v>2539</v>
      </c>
      <c r="E1036" s="6" t="s">
        <v>770</v>
      </c>
      <c r="G1036" s="6" t="s">
        <v>11411</v>
      </c>
      <c r="H1036" s="6" t="s">
        <v>11412</v>
      </c>
      <c r="K1036" s="6" t="s">
        <v>11413</v>
      </c>
      <c r="L1036" s="6" t="s">
        <v>21255</v>
      </c>
      <c r="M1036" s="6" t="s">
        <v>21256</v>
      </c>
      <c r="P1036" s="6" t="s">
        <v>21257</v>
      </c>
      <c r="Q1036" s="6" t="s">
        <v>21258</v>
      </c>
      <c r="R1036" s="6" t="s">
        <v>21259</v>
      </c>
      <c r="S1036" s="6" t="s">
        <v>21260</v>
      </c>
      <c r="T1036" s="6" t="s">
        <v>21259</v>
      </c>
      <c r="U1036" s="6" t="s">
        <v>12078</v>
      </c>
      <c r="V1036" s="6" t="s">
        <v>13291</v>
      </c>
      <c r="W1036" s="6" t="s">
        <v>19217</v>
      </c>
      <c r="X1036" s="6" t="s">
        <v>11424</v>
      </c>
      <c r="Y1036" s="6" t="s">
        <v>21261</v>
      </c>
      <c r="AB1036" s="6" t="s">
        <v>11472</v>
      </c>
      <c r="AJ1036" s="6" t="s">
        <v>21262</v>
      </c>
      <c r="AK1036" s="6" t="s">
        <v>21263</v>
      </c>
      <c r="AL1036" s="6" t="s">
        <v>770</v>
      </c>
      <c r="AM1036" s="6" t="s">
        <v>11324</v>
      </c>
      <c r="AN1036" s="6" t="s">
        <v>11504</v>
      </c>
      <c r="AP1036" s="6" t="s">
        <v>21264</v>
      </c>
      <c r="AQ1036" s="6" t="s">
        <v>21265</v>
      </c>
      <c r="AR1036" s="6" t="s">
        <v>21266</v>
      </c>
      <c r="AS1036" s="6" t="s">
        <v>11432</v>
      </c>
      <c r="AT1036" s="6" t="s">
        <v>11708</v>
      </c>
      <c r="AZ1036" s="7">
        <v>171</v>
      </c>
      <c r="BA1036" s="8" t="s">
        <v>11434</v>
      </c>
      <c r="BB1036" s="9">
        <v>1</v>
      </c>
      <c r="BD1036" s="9">
        <v>1</v>
      </c>
      <c r="BE1036" s="7">
        <v>259</v>
      </c>
      <c r="BF1036" s="7">
        <v>259</v>
      </c>
      <c r="BG1036" s="7">
        <v>171</v>
      </c>
      <c r="BH1036" s="7">
        <v>171</v>
      </c>
      <c r="BI1036" s="7">
        <v>88</v>
      </c>
      <c r="BJ1036" s="8" t="s">
        <v>21267</v>
      </c>
      <c r="BK1036" s="7">
        <v>259</v>
      </c>
      <c r="BL1036" s="7">
        <v>259</v>
      </c>
      <c r="BM1036" s="7">
        <v>259</v>
      </c>
      <c r="BN1036" s="7">
        <v>259</v>
      </c>
      <c r="BU1036" s="7">
        <v>0</v>
      </c>
      <c r="BW1036" s="7">
        <v>5.6</v>
      </c>
      <c r="BX1036" s="7">
        <v>5.6</v>
      </c>
      <c r="BZ1036" s="7">
        <v>1.022</v>
      </c>
      <c r="CA1036" s="7">
        <v>1.022</v>
      </c>
      <c r="CB1036" s="8" t="s">
        <v>11436</v>
      </c>
      <c r="CC1036" s="8" t="s">
        <v>11437</v>
      </c>
      <c r="CE1036" s="7">
        <v>187.5</v>
      </c>
      <c r="CF1036" s="1">
        <f t="shared" si="16"/>
        <v>1</v>
      </c>
      <c r="CG1036" s="1">
        <v>259</v>
      </c>
      <c r="CH1036" s="1">
        <f>_xlfn.XLOOKUP(AL1036,抖音账单汇总!$A:$A,抖音账单汇总!$B:$B)</f>
        <v>259</v>
      </c>
    </row>
    <row r="1037" s="1" customFormat="1" ht="20" customHeight="1" spans="1:86">
      <c r="A1037" s="6" t="s">
        <v>21268</v>
      </c>
      <c r="B1037" s="6" t="s">
        <v>14342</v>
      </c>
      <c r="D1037" s="6" t="s">
        <v>2539</v>
      </c>
      <c r="E1037" s="6" t="s">
        <v>2002</v>
      </c>
      <c r="G1037" s="6" t="s">
        <v>11411</v>
      </c>
      <c r="H1037" s="6" t="s">
        <v>11412</v>
      </c>
      <c r="K1037" s="6" t="s">
        <v>11413</v>
      </c>
      <c r="L1037" s="6" t="s">
        <v>21269</v>
      </c>
      <c r="M1037" s="6" t="s">
        <v>21270</v>
      </c>
      <c r="P1037" s="6" t="s">
        <v>21271</v>
      </c>
      <c r="Q1037" s="6" t="s">
        <v>21272</v>
      </c>
      <c r="R1037" s="6" t="s">
        <v>21273</v>
      </c>
      <c r="S1037" s="6" t="s">
        <v>21274</v>
      </c>
      <c r="T1037" s="6" t="s">
        <v>21273</v>
      </c>
      <c r="U1037" s="6" t="s">
        <v>11815</v>
      </c>
      <c r="V1037" s="6" t="s">
        <v>16786</v>
      </c>
      <c r="W1037" s="6" t="s">
        <v>21275</v>
      </c>
      <c r="X1037" s="6" t="s">
        <v>11424</v>
      </c>
      <c r="Y1037" s="6" t="s">
        <v>21276</v>
      </c>
      <c r="AB1037" s="6" t="s">
        <v>11850</v>
      </c>
      <c r="AJ1037" s="6" t="s">
        <v>11678</v>
      </c>
      <c r="AK1037" s="6" t="s">
        <v>11428</v>
      </c>
      <c r="AL1037" s="6" t="s">
        <v>2002</v>
      </c>
      <c r="AM1037" s="6" t="s">
        <v>11300</v>
      </c>
      <c r="AP1037" s="6" t="s">
        <v>11429</v>
      </c>
      <c r="AQ1037" s="6" t="s">
        <v>11679</v>
      </c>
      <c r="AR1037" s="6" t="s">
        <v>11680</v>
      </c>
      <c r="AS1037" s="6" t="s">
        <v>11432</v>
      </c>
      <c r="AT1037" s="6" t="s">
        <v>11476</v>
      </c>
      <c r="AY1037" s="7">
        <v>179</v>
      </c>
      <c r="AZ1037" s="7">
        <v>86.7</v>
      </c>
      <c r="BA1037" s="8" t="s">
        <v>11434</v>
      </c>
      <c r="BB1037" s="9">
        <v>1</v>
      </c>
      <c r="BD1037" s="9">
        <v>1</v>
      </c>
      <c r="BE1037" s="7">
        <v>179</v>
      </c>
      <c r="BF1037" s="7">
        <v>179</v>
      </c>
      <c r="BG1037" s="7">
        <v>86.7</v>
      </c>
      <c r="BH1037" s="7">
        <v>86.7</v>
      </c>
      <c r="BI1037" s="7">
        <v>92.3</v>
      </c>
      <c r="BJ1037" s="8" t="s">
        <v>11477</v>
      </c>
      <c r="BK1037" s="7">
        <v>179</v>
      </c>
      <c r="BL1037" s="7">
        <v>179</v>
      </c>
      <c r="BM1037" s="7">
        <v>179</v>
      </c>
      <c r="BN1037" s="7">
        <v>179</v>
      </c>
      <c r="BU1037" s="7">
        <v>0</v>
      </c>
      <c r="BW1037" s="7">
        <v>3.6</v>
      </c>
      <c r="BX1037" s="7">
        <v>3.6</v>
      </c>
      <c r="BZ1037" s="7">
        <v>0.456</v>
      </c>
      <c r="CA1037" s="7">
        <v>0.456</v>
      </c>
      <c r="CB1037" s="8" t="s">
        <v>11436</v>
      </c>
      <c r="CC1037" s="8" t="s">
        <v>11437</v>
      </c>
      <c r="CE1037" s="7">
        <v>98.2</v>
      </c>
      <c r="CF1037" s="1">
        <f t="shared" si="16"/>
        <v>1</v>
      </c>
      <c r="CG1037" s="1">
        <v>179</v>
      </c>
      <c r="CH1037" s="1">
        <f>_xlfn.XLOOKUP(AL1037,抖音账单汇总!$A:$A,抖音账单汇总!$B:$B)</f>
        <v>179</v>
      </c>
    </row>
    <row r="1038" s="1" customFormat="1" ht="20" customHeight="1" spans="1:86">
      <c r="A1038" s="6" t="s">
        <v>21277</v>
      </c>
      <c r="B1038" s="6" t="s">
        <v>11913</v>
      </c>
      <c r="D1038" s="6" t="s">
        <v>2539</v>
      </c>
      <c r="E1038" s="6" t="s">
        <v>1990</v>
      </c>
      <c r="G1038" s="6" t="s">
        <v>11411</v>
      </c>
      <c r="H1038" s="6" t="s">
        <v>11412</v>
      </c>
      <c r="K1038" s="6" t="s">
        <v>11413</v>
      </c>
      <c r="L1038" s="6" t="s">
        <v>21278</v>
      </c>
      <c r="M1038" s="6" t="s">
        <v>21279</v>
      </c>
      <c r="P1038" s="6" t="s">
        <v>21280</v>
      </c>
      <c r="Q1038" s="6" t="s">
        <v>21281</v>
      </c>
      <c r="R1038" s="6" t="s">
        <v>21282</v>
      </c>
      <c r="S1038" s="6" t="s">
        <v>21283</v>
      </c>
      <c r="T1038" s="6" t="s">
        <v>21282</v>
      </c>
      <c r="U1038" s="6" t="s">
        <v>11729</v>
      </c>
      <c r="V1038" s="6" t="s">
        <v>12822</v>
      </c>
      <c r="W1038" s="6" t="s">
        <v>12823</v>
      </c>
      <c r="X1038" s="6" t="s">
        <v>11424</v>
      </c>
      <c r="Y1038" s="6" t="s">
        <v>21284</v>
      </c>
      <c r="AB1038" s="6" t="s">
        <v>11911</v>
      </c>
      <c r="AJ1038" s="6" t="s">
        <v>11650</v>
      </c>
      <c r="AK1038" s="6" t="s">
        <v>11428</v>
      </c>
      <c r="AL1038" s="6" t="s">
        <v>1990</v>
      </c>
      <c r="AM1038" s="6" t="s">
        <v>11300</v>
      </c>
      <c r="AP1038" s="6" t="s">
        <v>11429</v>
      </c>
      <c r="AQ1038" s="6" t="s">
        <v>11651</v>
      </c>
      <c r="AR1038" s="6" t="s">
        <v>11652</v>
      </c>
      <c r="AS1038" s="6" t="s">
        <v>11432</v>
      </c>
      <c r="AT1038" s="6" t="s">
        <v>11476</v>
      </c>
      <c r="AY1038" s="7">
        <v>179</v>
      </c>
      <c r="AZ1038" s="7">
        <v>86.7</v>
      </c>
      <c r="BA1038" s="8" t="s">
        <v>11434</v>
      </c>
      <c r="BB1038" s="9">
        <v>1</v>
      </c>
      <c r="BD1038" s="9">
        <v>1</v>
      </c>
      <c r="BE1038" s="7">
        <v>179</v>
      </c>
      <c r="BF1038" s="7">
        <v>179</v>
      </c>
      <c r="BG1038" s="7">
        <v>86.7</v>
      </c>
      <c r="BH1038" s="7">
        <v>86.7</v>
      </c>
      <c r="BI1038" s="7">
        <v>92.3</v>
      </c>
      <c r="BJ1038" s="8" t="s">
        <v>11477</v>
      </c>
      <c r="BK1038" s="7">
        <v>179</v>
      </c>
      <c r="BL1038" s="7">
        <v>179</v>
      </c>
      <c r="BM1038" s="7">
        <v>179</v>
      </c>
      <c r="BN1038" s="7">
        <v>179</v>
      </c>
      <c r="BU1038" s="7">
        <v>0</v>
      </c>
      <c r="BW1038" s="7">
        <v>3.6</v>
      </c>
      <c r="BX1038" s="7">
        <v>3.6</v>
      </c>
      <c r="BZ1038" s="7">
        <v>0.481</v>
      </c>
      <c r="CA1038" s="7">
        <v>0.481</v>
      </c>
      <c r="CB1038" s="8" t="s">
        <v>11436</v>
      </c>
      <c r="CC1038" s="8" t="s">
        <v>11437</v>
      </c>
      <c r="CE1038" s="7">
        <v>98.2</v>
      </c>
      <c r="CF1038" s="1">
        <f t="shared" si="16"/>
        <v>1</v>
      </c>
      <c r="CG1038" s="1">
        <v>179</v>
      </c>
      <c r="CH1038" s="1">
        <f>_xlfn.XLOOKUP(AL1038,抖音账单汇总!$A:$A,抖音账单汇总!$B:$B)</f>
        <v>179</v>
      </c>
    </row>
    <row r="1039" s="1" customFormat="1" ht="20" customHeight="1" spans="1:86">
      <c r="A1039" s="6" t="s">
        <v>21285</v>
      </c>
      <c r="B1039" s="6" t="s">
        <v>16369</v>
      </c>
      <c r="D1039" s="6" t="s">
        <v>2539</v>
      </c>
      <c r="E1039" s="6" t="s">
        <v>2052</v>
      </c>
      <c r="G1039" s="6" t="s">
        <v>11411</v>
      </c>
      <c r="H1039" s="6" t="s">
        <v>11412</v>
      </c>
      <c r="K1039" s="6" t="s">
        <v>11413</v>
      </c>
      <c r="L1039" s="6" t="s">
        <v>21286</v>
      </c>
      <c r="M1039" s="6" t="s">
        <v>21287</v>
      </c>
      <c r="P1039" s="6" t="s">
        <v>21288</v>
      </c>
      <c r="Q1039" s="6" t="s">
        <v>21289</v>
      </c>
      <c r="R1039" s="6" t="s">
        <v>21290</v>
      </c>
      <c r="S1039" s="6" t="s">
        <v>21291</v>
      </c>
      <c r="T1039" s="6" t="s">
        <v>21290</v>
      </c>
      <c r="U1039" s="6" t="s">
        <v>11871</v>
      </c>
      <c r="V1039" s="6" t="s">
        <v>11920</v>
      </c>
      <c r="W1039" s="6" t="s">
        <v>13510</v>
      </c>
      <c r="X1039" s="6" t="s">
        <v>11424</v>
      </c>
      <c r="Y1039" s="6" t="s">
        <v>21292</v>
      </c>
      <c r="AB1039" s="6" t="s">
        <v>20855</v>
      </c>
      <c r="AJ1039" s="6" t="s">
        <v>11545</v>
      </c>
      <c r="AK1039" s="6" t="s">
        <v>11428</v>
      </c>
      <c r="AL1039" s="6" t="s">
        <v>2052</v>
      </c>
      <c r="AM1039" s="6" t="s">
        <v>11300</v>
      </c>
      <c r="AP1039" s="6" t="s">
        <v>11429</v>
      </c>
      <c r="AQ1039" s="6" t="s">
        <v>11546</v>
      </c>
      <c r="AR1039" s="6" t="s">
        <v>11547</v>
      </c>
      <c r="AS1039" s="6" t="s">
        <v>11432</v>
      </c>
      <c r="AT1039" s="6" t="s">
        <v>11476</v>
      </c>
      <c r="AY1039" s="7">
        <v>179</v>
      </c>
      <c r="AZ1039" s="7">
        <v>86.7</v>
      </c>
      <c r="BA1039" s="8" t="s">
        <v>11434</v>
      </c>
      <c r="BB1039" s="9">
        <v>1</v>
      </c>
      <c r="BD1039" s="9">
        <v>1</v>
      </c>
      <c r="BE1039" s="7">
        <v>179</v>
      </c>
      <c r="BF1039" s="7">
        <v>179</v>
      </c>
      <c r="BG1039" s="7">
        <v>86.7</v>
      </c>
      <c r="BH1039" s="7">
        <v>86.7</v>
      </c>
      <c r="BI1039" s="7">
        <v>92.3</v>
      </c>
      <c r="BJ1039" s="8" t="s">
        <v>11477</v>
      </c>
      <c r="BK1039" s="7">
        <v>179</v>
      </c>
      <c r="BL1039" s="7">
        <v>179</v>
      </c>
      <c r="BM1039" s="7">
        <v>179</v>
      </c>
      <c r="BN1039" s="7">
        <v>179</v>
      </c>
      <c r="BU1039" s="7">
        <v>0</v>
      </c>
      <c r="BW1039" s="7">
        <v>3.6</v>
      </c>
      <c r="BX1039" s="7">
        <v>3.6</v>
      </c>
      <c r="BZ1039" s="7">
        <v>0.537</v>
      </c>
      <c r="CA1039" s="7">
        <v>0.537</v>
      </c>
      <c r="CB1039" s="8" t="s">
        <v>11436</v>
      </c>
      <c r="CC1039" s="8" t="s">
        <v>11437</v>
      </c>
      <c r="CE1039" s="7">
        <v>98.2</v>
      </c>
      <c r="CF1039" s="1">
        <f t="shared" si="16"/>
        <v>1</v>
      </c>
      <c r="CG1039" s="1">
        <v>179</v>
      </c>
      <c r="CH1039" s="1">
        <f>_xlfn.XLOOKUP(AL1039,抖音账单汇总!$A:$A,抖音账单汇总!$B:$B)</f>
        <v>179</v>
      </c>
    </row>
    <row r="1040" s="1" customFormat="1" ht="20" customHeight="1" spans="1:86">
      <c r="A1040" s="6" t="s">
        <v>21293</v>
      </c>
      <c r="B1040" s="6" t="s">
        <v>11603</v>
      </c>
      <c r="D1040" s="6" t="s">
        <v>2539</v>
      </c>
      <c r="E1040" s="6" t="s">
        <v>2024</v>
      </c>
      <c r="G1040" s="6" t="s">
        <v>11411</v>
      </c>
      <c r="H1040" s="6" t="s">
        <v>11412</v>
      </c>
      <c r="K1040" s="6" t="s">
        <v>11413</v>
      </c>
      <c r="L1040" s="6" t="s">
        <v>21294</v>
      </c>
      <c r="M1040" s="6" t="s">
        <v>21295</v>
      </c>
      <c r="P1040" s="6" t="s">
        <v>21296</v>
      </c>
      <c r="Q1040" s="6" t="s">
        <v>21297</v>
      </c>
      <c r="R1040" s="6" t="s">
        <v>21298</v>
      </c>
      <c r="S1040" s="6" t="s">
        <v>21299</v>
      </c>
      <c r="T1040" s="6" t="s">
        <v>21298</v>
      </c>
      <c r="U1040" s="6" t="s">
        <v>12331</v>
      </c>
      <c r="V1040" s="6" t="s">
        <v>21300</v>
      </c>
      <c r="W1040" s="6" t="s">
        <v>21301</v>
      </c>
      <c r="X1040" s="6" t="s">
        <v>11424</v>
      </c>
      <c r="Y1040" s="6" t="s">
        <v>21302</v>
      </c>
      <c r="AB1040" s="6" t="s">
        <v>11629</v>
      </c>
      <c r="AJ1040" s="6" t="s">
        <v>11650</v>
      </c>
      <c r="AK1040" s="6" t="s">
        <v>11428</v>
      </c>
      <c r="AL1040" s="6" t="s">
        <v>2024</v>
      </c>
      <c r="AM1040" s="6" t="s">
        <v>11300</v>
      </c>
      <c r="AP1040" s="6" t="s">
        <v>11429</v>
      </c>
      <c r="AQ1040" s="6" t="s">
        <v>11651</v>
      </c>
      <c r="AR1040" s="6" t="s">
        <v>11652</v>
      </c>
      <c r="AS1040" s="6" t="s">
        <v>11432</v>
      </c>
      <c r="AT1040" s="6" t="s">
        <v>11476</v>
      </c>
      <c r="AY1040" s="7">
        <v>179</v>
      </c>
      <c r="AZ1040" s="7">
        <v>86.7</v>
      </c>
      <c r="BA1040" s="8" t="s">
        <v>11434</v>
      </c>
      <c r="BB1040" s="9">
        <v>1</v>
      </c>
      <c r="BD1040" s="9">
        <v>1</v>
      </c>
      <c r="BE1040" s="7">
        <v>179</v>
      </c>
      <c r="BF1040" s="7">
        <v>179</v>
      </c>
      <c r="BG1040" s="7">
        <v>86.7</v>
      </c>
      <c r="BH1040" s="7">
        <v>86.7</v>
      </c>
      <c r="BI1040" s="7">
        <v>92.3</v>
      </c>
      <c r="BJ1040" s="8" t="s">
        <v>11477</v>
      </c>
      <c r="BK1040" s="7">
        <v>179</v>
      </c>
      <c r="BL1040" s="7">
        <v>179</v>
      </c>
      <c r="BM1040" s="7">
        <v>179</v>
      </c>
      <c r="BN1040" s="7">
        <v>179</v>
      </c>
      <c r="BU1040" s="7">
        <v>0</v>
      </c>
      <c r="BW1040" s="7">
        <v>3.6</v>
      </c>
      <c r="BX1040" s="7">
        <v>3.6</v>
      </c>
      <c r="BZ1040" s="7">
        <v>0.481</v>
      </c>
      <c r="CA1040" s="7">
        <v>0.481</v>
      </c>
      <c r="CB1040" s="8" t="s">
        <v>11436</v>
      </c>
      <c r="CC1040" s="8" t="s">
        <v>11437</v>
      </c>
      <c r="CE1040" s="7">
        <v>98.2</v>
      </c>
      <c r="CF1040" s="1">
        <f t="shared" si="16"/>
        <v>1</v>
      </c>
      <c r="CG1040" s="1">
        <v>179</v>
      </c>
      <c r="CH1040" s="1">
        <f>_xlfn.XLOOKUP(AL1040,抖音账单汇总!$A:$A,抖音账单汇总!$B:$B)</f>
        <v>179</v>
      </c>
    </row>
    <row r="1041" s="1" customFormat="1" ht="20" customHeight="1" spans="1:86">
      <c r="A1041" s="6" t="s">
        <v>21303</v>
      </c>
      <c r="B1041" s="6" t="s">
        <v>21304</v>
      </c>
      <c r="D1041" s="6" t="s">
        <v>2539</v>
      </c>
      <c r="E1041" s="6" t="s">
        <v>776</v>
      </c>
      <c r="G1041" s="6" t="s">
        <v>11411</v>
      </c>
      <c r="H1041" s="6" t="s">
        <v>11412</v>
      </c>
      <c r="K1041" s="6" t="s">
        <v>11413</v>
      </c>
      <c r="L1041" s="6" t="s">
        <v>17880</v>
      </c>
      <c r="M1041" s="6" t="s">
        <v>17881</v>
      </c>
      <c r="P1041" s="6" t="s">
        <v>21305</v>
      </c>
      <c r="Q1041" s="6" t="s">
        <v>21306</v>
      </c>
      <c r="R1041" s="6" t="s">
        <v>21307</v>
      </c>
      <c r="S1041" s="6" t="s">
        <v>21308</v>
      </c>
      <c r="T1041" s="6" t="s">
        <v>21307</v>
      </c>
      <c r="U1041" s="6" t="s">
        <v>11673</v>
      </c>
      <c r="V1041" s="6" t="s">
        <v>17886</v>
      </c>
      <c r="W1041" s="6" t="s">
        <v>17887</v>
      </c>
      <c r="X1041" s="6" t="s">
        <v>11424</v>
      </c>
      <c r="Y1041" s="6" t="s">
        <v>21309</v>
      </c>
      <c r="AB1041" s="6" t="s">
        <v>11692</v>
      </c>
      <c r="AJ1041" s="6" t="s">
        <v>11548</v>
      </c>
      <c r="AK1041" s="6" t="s">
        <v>11428</v>
      </c>
      <c r="AL1041" s="6" t="s">
        <v>776</v>
      </c>
      <c r="AM1041" s="6" t="s">
        <v>11300</v>
      </c>
      <c r="AP1041" s="6" t="s">
        <v>11429</v>
      </c>
      <c r="AQ1041" s="6" t="s">
        <v>11549</v>
      </c>
      <c r="AR1041" s="6" t="s">
        <v>12313</v>
      </c>
      <c r="AS1041" s="6" t="s">
        <v>11432</v>
      </c>
      <c r="AT1041" s="6" t="s">
        <v>11476</v>
      </c>
      <c r="AY1041" s="7">
        <v>179</v>
      </c>
      <c r="AZ1041" s="7">
        <v>86.7</v>
      </c>
      <c r="BA1041" s="8" t="s">
        <v>11434</v>
      </c>
      <c r="BB1041" s="9">
        <v>1</v>
      </c>
      <c r="BD1041" s="9">
        <v>1</v>
      </c>
      <c r="BE1041" s="7">
        <v>179</v>
      </c>
      <c r="BF1041" s="7">
        <v>179</v>
      </c>
      <c r="BG1041" s="7">
        <v>86.7</v>
      </c>
      <c r="BH1041" s="7">
        <v>86.7</v>
      </c>
      <c r="BI1041" s="7">
        <v>92.3</v>
      </c>
      <c r="BJ1041" s="8" t="s">
        <v>11477</v>
      </c>
      <c r="BK1041" s="7">
        <v>179</v>
      </c>
      <c r="BL1041" s="7">
        <v>179</v>
      </c>
      <c r="BM1041" s="7">
        <v>179</v>
      </c>
      <c r="BN1041" s="7">
        <v>179</v>
      </c>
      <c r="BU1041" s="7">
        <v>0</v>
      </c>
      <c r="BW1041" s="7">
        <v>3.6</v>
      </c>
      <c r="BX1041" s="7">
        <v>3.6</v>
      </c>
      <c r="BZ1041" s="7">
        <v>0.537</v>
      </c>
      <c r="CA1041" s="7">
        <v>0.537</v>
      </c>
      <c r="CB1041" s="8" t="s">
        <v>11436</v>
      </c>
      <c r="CC1041" s="8" t="s">
        <v>11437</v>
      </c>
      <c r="CE1041" s="7">
        <v>98.2</v>
      </c>
      <c r="CF1041" s="1">
        <f t="shared" si="16"/>
        <v>1</v>
      </c>
      <c r="CG1041" s="1">
        <v>179</v>
      </c>
      <c r="CH1041" s="1">
        <f>_xlfn.XLOOKUP(AL1041,抖音账单汇总!$A:$A,抖音账单汇总!$B:$B)</f>
        <v>179</v>
      </c>
    </row>
    <row r="1042" s="1" customFormat="1" ht="20" customHeight="1" spans="1:86">
      <c r="A1042" s="6" t="s">
        <v>21310</v>
      </c>
      <c r="B1042" s="6" t="s">
        <v>19580</v>
      </c>
      <c r="D1042" s="6" t="s">
        <v>2539</v>
      </c>
      <c r="E1042" s="6" t="s">
        <v>746</v>
      </c>
      <c r="G1042" s="6" t="s">
        <v>11411</v>
      </c>
      <c r="H1042" s="6" t="s">
        <v>11412</v>
      </c>
      <c r="K1042" s="6" t="s">
        <v>11413</v>
      </c>
      <c r="L1042" s="6" t="s">
        <v>21311</v>
      </c>
      <c r="M1042" s="6" t="s">
        <v>21312</v>
      </c>
      <c r="P1042" s="6" t="s">
        <v>21313</v>
      </c>
      <c r="Q1042" s="6" t="s">
        <v>21314</v>
      </c>
      <c r="R1042" s="6" t="s">
        <v>21315</v>
      </c>
      <c r="S1042" s="6" t="s">
        <v>21316</v>
      </c>
      <c r="T1042" s="6" t="s">
        <v>21315</v>
      </c>
      <c r="U1042" s="6" t="s">
        <v>11673</v>
      </c>
      <c r="V1042" s="6" t="s">
        <v>12963</v>
      </c>
      <c r="W1042" s="6" t="s">
        <v>21317</v>
      </c>
      <c r="X1042" s="6" t="s">
        <v>11424</v>
      </c>
      <c r="Y1042" s="6" t="s">
        <v>21318</v>
      </c>
      <c r="AB1042" s="6" t="s">
        <v>13306</v>
      </c>
      <c r="AJ1042" s="6" t="s">
        <v>14895</v>
      </c>
      <c r="AK1042" s="6" t="s">
        <v>12716</v>
      </c>
      <c r="AL1042" s="6" t="s">
        <v>746</v>
      </c>
      <c r="AM1042" s="6" t="s">
        <v>11301</v>
      </c>
      <c r="AN1042" s="6" t="s">
        <v>11453</v>
      </c>
      <c r="AP1042" s="6" t="s">
        <v>11429</v>
      </c>
      <c r="AQ1042" s="6" t="s">
        <v>11505</v>
      </c>
      <c r="AR1042" s="6" t="s">
        <v>12347</v>
      </c>
      <c r="AS1042" s="6" t="s">
        <v>11432</v>
      </c>
      <c r="AT1042" s="6" t="s">
        <v>11456</v>
      </c>
      <c r="AW1042" s="6" t="s">
        <v>11457</v>
      </c>
      <c r="AY1042" s="7">
        <v>199</v>
      </c>
      <c r="AZ1042" s="7">
        <v>105.3</v>
      </c>
      <c r="BA1042" s="8" t="s">
        <v>11434</v>
      </c>
      <c r="BB1042" s="9">
        <v>1</v>
      </c>
      <c r="BD1042" s="9">
        <v>1</v>
      </c>
      <c r="BE1042" s="7">
        <v>199</v>
      </c>
      <c r="BF1042" s="7">
        <v>199</v>
      </c>
      <c r="BG1042" s="7">
        <v>105.3</v>
      </c>
      <c r="BH1042" s="7">
        <v>105.3</v>
      </c>
      <c r="BI1042" s="7">
        <v>93.7</v>
      </c>
      <c r="BJ1042" s="8" t="s">
        <v>11458</v>
      </c>
      <c r="BK1042" s="7">
        <v>199</v>
      </c>
      <c r="BL1042" s="7">
        <v>199</v>
      </c>
      <c r="BM1042" s="7">
        <v>199</v>
      </c>
      <c r="BN1042" s="7">
        <v>199</v>
      </c>
      <c r="BU1042" s="7">
        <v>0</v>
      </c>
      <c r="BW1042" s="7">
        <v>3.6</v>
      </c>
      <c r="BX1042" s="7">
        <v>3.6</v>
      </c>
      <c r="BZ1042" s="7">
        <v>0.579</v>
      </c>
      <c r="CA1042" s="7">
        <v>0.579</v>
      </c>
      <c r="CB1042" s="8" t="s">
        <v>11436</v>
      </c>
      <c r="CC1042" s="8" t="s">
        <v>11437</v>
      </c>
      <c r="CE1042" s="7">
        <v>116.8</v>
      </c>
      <c r="CF1042" s="1">
        <f t="shared" si="16"/>
        <v>1</v>
      </c>
      <c r="CG1042" s="1">
        <v>199</v>
      </c>
      <c r="CH1042" s="1">
        <f>_xlfn.XLOOKUP(AL1042,抖音账单汇总!$A:$A,抖音账单汇总!$B:$B)</f>
        <v>199</v>
      </c>
    </row>
    <row r="1043" s="1" customFormat="1" ht="20" customHeight="1" spans="1:86">
      <c r="A1043" s="6" t="s">
        <v>21319</v>
      </c>
      <c r="B1043" s="6" t="s">
        <v>12196</v>
      </c>
      <c r="D1043" s="6" t="s">
        <v>2539</v>
      </c>
      <c r="E1043" s="6" t="s">
        <v>775</v>
      </c>
      <c r="G1043" s="6" t="s">
        <v>11411</v>
      </c>
      <c r="H1043" s="6" t="s">
        <v>11412</v>
      </c>
      <c r="K1043" s="6" t="s">
        <v>11413</v>
      </c>
      <c r="L1043" s="6" t="s">
        <v>21320</v>
      </c>
      <c r="M1043" s="6" t="s">
        <v>21321</v>
      </c>
      <c r="P1043" s="6" t="s">
        <v>21322</v>
      </c>
      <c r="Q1043" s="6" t="s">
        <v>21323</v>
      </c>
      <c r="R1043" s="6" t="s">
        <v>21324</v>
      </c>
      <c r="S1043" s="6" t="s">
        <v>21325</v>
      </c>
      <c r="T1043" s="6" t="s">
        <v>21324</v>
      </c>
      <c r="U1043" s="6" t="s">
        <v>11907</v>
      </c>
      <c r="V1043" s="6" t="s">
        <v>13098</v>
      </c>
      <c r="W1043" s="6" t="s">
        <v>19368</v>
      </c>
      <c r="X1043" s="6" t="s">
        <v>11424</v>
      </c>
      <c r="Y1043" s="6" t="s">
        <v>21326</v>
      </c>
      <c r="AB1043" s="6" t="s">
        <v>11704</v>
      </c>
      <c r="AJ1043" s="6" t="s">
        <v>16622</v>
      </c>
      <c r="AK1043" s="6" t="s">
        <v>11428</v>
      </c>
      <c r="AL1043" s="6" t="s">
        <v>775</v>
      </c>
      <c r="AM1043" s="6" t="s">
        <v>11300</v>
      </c>
      <c r="AP1043" s="6" t="s">
        <v>11429</v>
      </c>
      <c r="AQ1043" s="6" t="s">
        <v>16623</v>
      </c>
      <c r="AR1043" s="6" t="s">
        <v>16624</v>
      </c>
      <c r="AS1043" s="6" t="s">
        <v>11432</v>
      </c>
      <c r="AT1043" s="6" t="s">
        <v>11433</v>
      </c>
      <c r="AY1043" s="7">
        <v>179</v>
      </c>
      <c r="AZ1043" s="7">
        <v>90</v>
      </c>
      <c r="BA1043" s="8" t="s">
        <v>11434</v>
      </c>
      <c r="BB1043" s="9">
        <v>1</v>
      </c>
      <c r="BD1043" s="9">
        <v>1</v>
      </c>
      <c r="BE1043" s="7">
        <v>179</v>
      </c>
      <c r="BF1043" s="7">
        <v>179</v>
      </c>
      <c r="BG1043" s="7">
        <v>90</v>
      </c>
      <c r="BH1043" s="7">
        <v>90</v>
      </c>
      <c r="BI1043" s="7">
        <v>89</v>
      </c>
      <c r="BJ1043" s="8" t="s">
        <v>11435</v>
      </c>
      <c r="BK1043" s="7">
        <v>179</v>
      </c>
      <c r="BL1043" s="7">
        <v>179</v>
      </c>
      <c r="BM1043" s="7">
        <v>179</v>
      </c>
      <c r="BN1043" s="7">
        <v>179</v>
      </c>
      <c r="BU1043" s="7">
        <v>0</v>
      </c>
      <c r="BW1043" s="7">
        <v>3.6</v>
      </c>
      <c r="BX1043" s="7">
        <v>3.6</v>
      </c>
      <c r="BZ1043" s="7">
        <v>0.413</v>
      </c>
      <c r="CA1043" s="7">
        <v>0.413</v>
      </c>
      <c r="CB1043" s="8" t="s">
        <v>11436</v>
      </c>
      <c r="CC1043" s="8" t="s">
        <v>11437</v>
      </c>
      <c r="CE1043" s="7">
        <v>101.5</v>
      </c>
      <c r="CF1043" s="1">
        <f t="shared" si="16"/>
        <v>1</v>
      </c>
      <c r="CG1043" s="1">
        <v>179</v>
      </c>
      <c r="CH1043" s="1">
        <f>_xlfn.XLOOKUP(AL1043,抖音账单汇总!$A:$A,抖音账单汇总!$B:$B)</f>
        <v>179</v>
      </c>
    </row>
    <row r="1044" s="1" customFormat="1" ht="20" customHeight="1" spans="1:86">
      <c r="A1044" s="6" t="s">
        <v>21327</v>
      </c>
      <c r="B1044" s="6" t="s">
        <v>12232</v>
      </c>
      <c r="D1044" s="6" t="s">
        <v>2539</v>
      </c>
      <c r="E1044" s="6" t="s">
        <v>2016</v>
      </c>
      <c r="G1044" s="6" t="s">
        <v>11411</v>
      </c>
      <c r="H1044" s="6" t="s">
        <v>11412</v>
      </c>
      <c r="K1044" s="6" t="s">
        <v>11413</v>
      </c>
      <c r="L1044" s="6" t="s">
        <v>21328</v>
      </c>
      <c r="M1044" s="6" t="s">
        <v>21329</v>
      </c>
      <c r="P1044" s="6" t="s">
        <v>21330</v>
      </c>
      <c r="Q1044" s="6" t="s">
        <v>21331</v>
      </c>
      <c r="R1044" s="6" t="s">
        <v>21332</v>
      </c>
      <c r="S1044" s="6" t="s">
        <v>21333</v>
      </c>
      <c r="T1044" s="6" t="s">
        <v>21332</v>
      </c>
      <c r="U1044" s="6" t="s">
        <v>11943</v>
      </c>
      <c r="V1044" s="6" t="s">
        <v>12012</v>
      </c>
      <c r="W1044" s="6" t="s">
        <v>12026</v>
      </c>
      <c r="X1044" s="6" t="s">
        <v>11424</v>
      </c>
      <c r="Y1044" s="6" t="s">
        <v>21334</v>
      </c>
      <c r="AB1044" s="6" t="s">
        <v>21335</v>
      </c>
      <c r="AJ1044" s="6" t="s">
        <v>11650</v>
      </c>
      <c r="AK1044" s="6" t="s">
        <v>11428</v>
      </c>
      <c r="AL1044" s="6" t="s">
        <v>2016</v>
      </c>
      <c r="AM1044" s="6" t="s">
        <v>11300</v>
      </c>
      <c r="AP1044" s="6" t="s">
        <v>11429</v>
      </c>
      <c r="AQ1044" s="6" t="s">
        <v>11651</v>
      </c>
      <c r="AR1044" s="6" t="s">
        <v>11652</v>
      </c>
      <c r="AS1044" s="6" t="s">
        <v>11432</v>
      </c>
      <c r="AT1044" s="6" t="s">
        <v>11476</v>
      </c>
      <c r="AY1044" s="7">
        <v>179</v>
      </c>
      <c r="AZ1044" s="7">
        <v>86.7</v>
      </c>
      <c r="BA1044" s="8" t="s">
        <v>11434</v>
      </c>
      <c r="BB1044" s="9">
        <v>1</v>
      </c>
      <c r="BD1044" s="9">
        <v>1</v>
      </c>
      <c r="BE1044" s="7">
        <v>179</v>
      </c>
      <c r="BF1044" s="7">
        <v>179</v>
      </c>
      <c r="BG1044" s="7">
        <v>86.7</v>
      </c>
      <c r="BH1044" s="7">
        <v>86.7</v>
      </c>
      <c r="BI1044" s="7">
        <v>92.3</v>
      </c>
      <c r="BJ1044" s="8" t="s">
        <v>11477</v>
      </c>
      <c r="BK1044" s="7">
        <v>179</v>
      </c>
      <c r="BL1044" s="7">
        <v>179</v>
      </c>
      <c r="BM1044" s="7">
        <v>179</v>
      </c>
      <c r="BN1044" s="7">
        <v>179</v>
      </c>
      <c r="BU1044" s="7">
        <v>0</v>
      </c>
      <c r="BW1044" s="7">
        <v>3.6</v>
      </c>
      <c r="BX1044" s="7">
        <v>3.6</v>
      </c>
      <c r="BZ1044" s="7">
        <v>0.481</v>
      </c>
      <c r="CA1044" s="7">
        <v>0.481</v>
      </c>
      <c r="CB1044" s="8" t="s">
        <v>11436</v>
      </c>
      <c r="CC1044" s="8" t="s">
        <v>11437</v>
      </c>
      <c r="CE1044" s="7">
        <v>98.2</v>
      </c>
      <c r="CF1044" s="1">
        <f t="shared" si="16"/>
        <v>1</v>
      </c>
      <c r="CG1044" s="1">
        <v>179</v>
      </c>
      <c r="CH1044" s="1">
        <f>_xlfn.XLOOKUP(AL1044,抖音账单汇总!$A:$A,抖音账单汇总!$B:$B)</f>
        <v>179</v>
      </c>
    </row>
    <row r="1045" s="1" customFormat="1" ht="20" customHeight="1" spans="1:86">
      <c r="A1045" s="6" t="s">
        <v>21336</v>
      </c>
      <c r="B1045" s="6" t="s">
        <v>21337</v>
      </c>
      <c r="D1045" s="6" t="s">
        <v>2539</v>
      </c>
      <c r="E1045" s="6" t="s">
        <v>745</v>
      </c>
      <c r="G1045" s="6" t="s">
        <v>11411</v>
      </c>
      <c r="H1045" s="6" t="s">
        <v>11412</v>
      </c>
      <c r="K1045" s="6" t="s">
        <v>11413</v>
      </c>
      <c r="L1045" s="6" t="s">
        <v>21338</v>
      </c>
      <c r="M1045" s="6" t="s">
        <v>21339</v>
      </c>
      <c r="P1045" s="6" t="s">
        <v>21340</v>
      </c>
      <c r="Q1045" s="6" t="s">
        <v>21341</v>
      </c>
      <c r="R1045" s="6" t="s">
        <v>21342</v>
      </c>
      <c r="S1045" s="6" t="s">
        <v>21343</v>
      </c>
      <c r="T1045" s="6" t="s">
        <v>21342</v>
      </c>
      <c r="U1045" s="6" t="s">
        <v>11446</v>
      </c>
      <c r="V1045" s="6" t="s">
        <v>16310</v>
      </c>
      <c r="W1045" s="6" t="s">
        <v>21344</v>
      </c>
      <c r="X1045" s="6" t="s">
        <v>11424</v>
      </c>
      <c r="Y1045" s="6" t="s">
        <v>21345</v>
      </c>
      <c r="AB1045" s="6" t="s">
        <v>11472</v>
      </c>
      <c r="AJ1045" s="6" t="s">
        <v>11473</v>
      </c>
      <c r="AK1045" s="6" t="s">
        <v>11428</v>
      </c>
      <c r="AL1045" s="6" t="s">
        <v>745</v>
      </c>
      <c r="AM1045" s="6" t="s">
        <v>11300</v>
      </c>
      <c r="AP1045" s="6" t="s">
        <v>11429</v>
      </c>
      <c r="AQ1045" s="6" t="s">
        <v>11474</v>
      </c>
      <c r="AR1045" s="6" t="s">
        <v>11475</v>
      </c>
      <c r="AS1045" s="6" t="s">
        <v>11432</v>
      </c>
      <c r="AT1045" s="6" t="s">
        <v>11476</v>
      </c>
      <c r="AY1045" s="7">
        <v>179</v>
      </c>
      <c r="AZ1045" s="7">
        <v>86.7</v>
      </c>
      <c r="BA1045" s="8" t="s">
        <v>11434</v>
      </c>
      <c r="BB1045" s="9">
        <v>1</v>
      </c>
      <c r="BD1045" s="9">
        <v>1</v>
      </c>
      <c r="BE1045" s="7">
        <v>179</v>
      </c>
      <c r="BF1045" s="7">
        <v>179</v>
      </c>
      <c r="BG1045" s="7">
        <v>86.7</v>
      </c>
      <c r="BH1045" s="7">
        <v>86.7</v>
      </c>
      <c r="BI1045" s="7">
        <v>92.3</v>
      </c>
      <c r="BJ1045" s="8" t="s">
        <v>11477</v>
      </c>
      <c r="BK1045" s="7">
        <v>179</v>
      </c>
      <c r="BL1045" s="7">
        <v>179</v>
      </c>
      <c r="BM1045" s="7">
        <v>179</v>
      </c>
      <c r="BN1045" s="7">
        <v>179</v>
      </c>
      <c r="BU1045" s="7">
        <v>0</v>
      </c>
      <c r="BW1045" s="7">
        <v>3.6</v>
      </c>
      <c r="BX1045" s="7">
        <v>3.6</v>
      </c>
      <c r="BZ1045" s="7">
        <v>0.506</v>
      </c>
      <c r="CA1045" s="7">
        <v>0.506</v>
      </c>
      <c r="CB1045" s="8" t="s">
        <v>11436</v>
      </c>
      <c r="CC1045" s="8" t="s">
        <v>11437</v>
      </c>
      <c r="CE1045" s="7">
        <v>98.2</v>
      </c>
      <c r="CF1045" s="1">
        <f t="shared" si="16"/>
        <v>1</v>
      </c>
      <c r="CG1045" s="1">
        <v>179</v>
      </c>
      <c r="CH1045" s="1">
        <f>_xlfn.XLOOKUP(AL1045,抖音账单汇总!$A:$A,抖音账单汇总!$B:$B)</f>
        <v>179</v>
      </c>
    </row>
    <row r="1046" s="1" customFormat="1" ht="20" customHeight="1" spans="1:86">
      <c r="A1046" s="6" t="s">
        <v>21346</v>
      </c>
      <c r="B1046" s="6" t="s">
        <v>21347</v>
      </c>
      <c r="D1046" s="6" t="s">
        <v>2539</v>
      </c>
      <c r="E1046" s="6" t="s">
        <v>2037</v>
      </c>
      <c r="G1046" s="6" t="s">
        <v>11411</v>
      </c>
      <c r="H1046" s="6" t="s">
        <v>11412</v>
      </c>
      <c r="K1046" s="6" t="s">
        <v>11413</v>
      </c>
      <c r="L1046" s="6" t="s">
        <v>21348</v>
      </c>
      <c r="M1046" s="6" t="s">
        <v>21349</v>
      </c>
      <c r="P1046" s="6" t="s">
        <v>21350</v>
      </c>
      <c r="Q1046" s="6" t="s">
        <v>21351</v>
      </c>
      <c r="R1046" s="6" t="s">
        <v>21352</v>
      </c>
      <c r="S1046" s="6" t="s">
        <v>21353</v>
      </c>
      <c r="T1046" s="6" t="s">
        <v>21352</v>
      </c>
      <c r="U1046" s="6" t="s">
        <v>11559</v>
      </c>
      <c r="V1046" s="6" t="s">
        <v>11560</v>
      </c>
      <c r="W1046" s="6" t="s">
        <v>21354</v>
      </c>
      <c r="X1046" s="6" t="s">
        <v>11424</v>
      </c>
      <c r="Y1046" s="6" t="s">
        <v>21355</v>
      </c>
      <c r="AB1046" s="6" t="s">
        <v>11850</v>
      </c>
      <c r="AJ1046" s="6" t="s">
        <v>11548</v>
      </c>
      <c r="AK1046" s="6" t="s">
        <v>11428</v>
      </c>
      <c r="AL1046" s="6" t="s">
        <v>2037</v>
      </c>
      <c r="AM1046" s="6" t="s">
        <v>11300</v>
      </c>
      <c r="AP1046" s="6" t="s">
        <v>11429</v>
      </c>
      <c r="AQ1046" s="6" t="s">
        <v>11549</v>
      </c>
      <c r="AR1046" s="6" t="s">
        <v>12313</v>
      </c>
      <c r="AS1046" s="6" t="s">
        <v>11432</v>
      </c>
      <c r="AT1046" s="6" t="s">
        <v>11476</v>
      </c>
      <c r="AY1046" s="7">
        <v>179</v>
      </c>
      <c r="AZ1046" s="7">
        <v>86.7</v>
      </c>
      <c r="BA1046" s="8" t="s">
        <v>11434</v>
      </c>
      <c r="BB1046" s="9">
        <v>1</v>
      </c>
      <c r="BD1046" s="9">
        <v>1</v>
      </c>
      <c r="BE1046" s="7">
        <v>179</v>
      </c>
      <c r="BF1046" s="7">
        <v>179</v>
      </c>
      <c r="BG1046" s="7">
        <v>86.7</v>
      </c>
      <c r="BH1046" s="7">
        <v>86.7</v>
      </c>
      <c r="BI1046" s="7">
        <v>92.3</v>
      </c>
      <c r="BJ1046" s="8" t="s">
        <v>11477</v>
      </c>
      <c r="BK1046" s="7">
        <v>179</v>
      </c>
      <c r="BL1046" s="7">
        <v>179</v>
      </c>
      <c r="BM1046" s="7">
        <v>179</v>
      </c>
      <c r="BN1046" s="7">
        <v>179</v>
      </c>
      <c r="BU1046" s="7">
        <v>0</v>
      </c>
      <c r="BW1046" s="7">
        <v>3.6</v>
      </c>
      <c r="BX1046" s="7">
        <v>3.6</v>
      </c>
      <c r="BZ1046" s="7">
        <v>0.537</v>
      </c>
      <c r="CA1046" s="7">
        <v>0.537</v>
      </c>
      <c r="CB1046" s="8" t="s">
        <v>11436</v>
      </c>
      <c r="CC1046" s="8" t="s">
        <v>11437</v>
      </c>
      <c r="CE1046" s="7">
        <v>98.2</v>
      </c>
      <c r="CF1046" s="1">
        <f t="shared" si="16"/>
        <v>1</v>
      </c>
      <c r="CG1046" s="1">
        <v>179</v>
      </c>
      <c r="CH1046" s="1">
        <f>_xlfn.XLOOKUP(AL1046,抖音账单汇总!$A:$A,抖音账单汇总!$B:$B)</f>
        <v>179</v>
      </c>
    </row>
    <row r="1047" s="1" customFormat="1" ht="20" customHeight="1" spans="1:86">
      <c r="A1047" s="6" t="s">
        <v>21356</v>
      </c>
      <c r="B1047" s="6" t="s">
        <v>12232</v>
      </c>
      <c r="D1047" s="6" t="s">
        <v>2539</v>
      </c>
      <c r="E1047" s="6" t="s">
        <v>2015</v>
      </c>
      <c r="G1047" s="6" t="s">
        <v>11411</v>
      </c>
      <c r="H1047" s="6" t="s">
        <v>11412</v>
      </c>
      <c r="K1047" s="6" t="s">
        <v>11413</v>
      </c>
      <c r="L1047" s="6" t="s">
        <v>21357</v>
      </c>
      <c r="M1047" s="6" t="s">
        <v>21358</v>
      </c>
      <c r="P1047" s="6" t="s">
        <v>21359</v>
      </c>
      <c r="Q1047" s="6" t="s">
        <v>21360</v>
      </c>
      <c r="R1047" s="6" t="s">
        <v>21361</v>
      </c>
      <c r="S1047" s="6" t="s">
        <v>21362</v>
      </c>
      <c r="T1047" s="6" t="s">
        <v>21361</v>
      </c>
      <c r="U1047" s="6" t="s">
        <v>11789</v>
      </c>
      <c r="V1047" s="6" t="s">
        <v>13994</v>
      </c>
      <c r="W1047" s="6" t="s">
        <v>13995</v>
      </c>
      <c r="X1047" s="6" t="s">
        <v>11424</v>
      </c>
      <c r="Y1047" s="6" t="s">
        <v>21363</v>
      </c>
      <c r="AB1047" s="6" t="s">
        <v>21364</v>
      </c>
      <c r="AJ1047" s="6" t="s">
        <v>11650</v>
      </c>
      <c r="AK1047" s="6" t="s">
        <v>11428</v>
      </c>
      <c r="AL1047" s="6" t="s">
        <v>2015</v>
      </c>
      <c r="AM1047" s="6" t="s">
        <v>11300</v>
      </c>
      <c r="AP1047" s="6" t="s">
        <v>11429</v>
      </c>
      <c r="AQ1047" s="6" t="s">
        <v>11651</v>
      </c>
      <c r="AR1047" s="6" t="s">
        <v>11652</v>
      </c>
      <c r="AS1047" s="6" t="s">
        <v>11432</v>
      </c>
      <c r="AT1047" s="6" t="s">
        <v>11476</v>
      </c>
      <c r="AY1047" s="7">
        <v>179</v>
      </c>
      <c r="AZ1047" s="7">
        <v>86.7</v>
      </c>
      <c r="BA1047" s="8" t="s">
        <v>11434</v>
      </c>
      <c r="BB1047" s="9">
        <v>1</v>
      </c>
      <c r="BD1047" s="9">
        <v>1</v>
      </c>
      <c r="BE1047" s="7">
        <v>179</v>
      </c>
      <c r="BF1047" s="7">
        <v>179</v>
      </c>
      <c r="BG1047" s="7">
        <v>86.7</v>
      </c>
      <c r="BH1047" s="7">
        <v>86.7</v>
      </c>
      <c r="BI1047" s="7">
        <v>92.3</v>
      </c>
      <c r="BJ1047" s="8" t="s">
        <v>11477</v>
      </c>
      <c r="BK1047" s="7">
        <v>179</v>
      </c>
      <c r="BL1047" s="7">
        <v>179</v>
      </c>
      <c r="BM1047" s="7">
        <v>179</v>
      </c>
      <c r="BN1047" s="7">
        <v>179</v>
      </c>
      <c r="BU1047" s="7">
        <v>0</v>
      </c>
      <c r="BW1047" s="7">
        <v>3.6</v>
      </c>
      <c r="BX1047" s="7">
        <v>3.6</v>
      </c>
      <c r="BZ1047" s="7">
        <v>0.481</v>
      </c>
      <c r="CA1047" s="7">
        <v>0.481</v>
      </c>
      <c r="CB1047" s="8" t="s">
        <v>11436</v>
      </c>
      <c r="CC1047" s="8" t="s">
        <v>11437</v>
      </c>
      <c r="CE1047" s="7">
        <v>98.2</v>
      </c>
      <c r="CF1047" s="1">
        <f t="shared" si="16"/>
        <v>1</v>
      </c>
      <c r="CG1047" s="1">
        <v>179</v>
      </c>
      <c r="CH1047" s="1">
        <f>_xlfn.XLOOKUP(AL1047,抖音账单汇总!$A:$A,抖音账单汇总!$B:$B)</f>
        <v>179</v>
      </c>
    </row>
    <row r="1048" s="1" customFormat="1" ht="20" customHeight="1" spans="1:86">
      <c r="A1048" s="6" t="s">
        <v>21365</v>
      </c>
      <c r="B1048" s="6" t="s">
        <v>20944</v>
      </c>
      <c r="D1048" s="6" t="s">
        <v>2539</v>
      </c>
      <c r="E1048" s="6" t="s">
        <v>754</v>
      </c>
      <c r="G1048" s="6" t="s">
        <v>11411</v>
      </c>
      <c r="H1048" s="6" t="s">
        <v>11412</v>
      </c>
      <c r="K1048" s="6" t="s">
        <v>11413</v>
      </c>
      <c r="L1048" s="6" t="s">
        <v>21366</v>
      </c>
      <c r="M1048" s="6" t="s">
        <v>21367</v>
      </c>
      <c r="P1048" s="6" t="s">
        <v>21368</v>
      </c>
      <c r="Q1048" s="6" t="s">
        <v>21369</v>
      </c>
      <c r="R1048" s="6" t="s">
        <v>21370</v>
      </c>
      <c r="S1048" s="6" t="s">
        <v>21371</v>
      </c>
      <c r="T1048" s="6" t="s">
        <v>21370</v>
      </c>
      <c r="U1048" s="6" t="s">
        <v>11789</v>
      </c>
      <c r="V1048" s="6" t="s">
        <v>11955</v>
      </c>
      <c r="W1048" s="6" t="s">
        <v>21372</v>
      </c>
      <c r="X1048" s="6" t="s">
        <v>11424</v>
      </c>
      <c r="Y1048" s="6" t="s">
        <v>21373</v>
      </c>
      <c r="AB1048" s="6" t="s">
        <v>11524</v>
      </c>
      <c r="AJ1048" s="6" t="s">
        <v>11650</v>
      </c>
      <c r="AK1048" s="6" t="s">
        <v>11428</v>
      </c>
      <c r="AL1048" s="6" t="s">
        <v>754</v>
      </c>
      <c r="AM1048" s="6" t="s">
        <v>11300</v>
      </c>
      <c r="AP1048" s="6" t="s">
        <v>11429</v>
      </c>
      <c r="AQ1048" s="6" t="s">
        <v>11651</v>
      </c>
      <c r="AR1048" s="6" t="s">
        <v>11652</v>
      </c>
      <c r="AS1048" s="6" t="s">
        <v>11432</v>
      </c>
      <c r="AT1048" s="6" t="s">
        <v>11476</v>
      </c>
      <c r="AY1048" s="7">
        <v>179</v>
      </c>
      <c r="AZ1048" s="7">
        <v>86.7</v>
      </c>
      <c r="BA1048" s="8" t="s">
        <v>11434</v>
      </c>
      <c r="BB1048" s="9">
        <v>1</v>
      </c>
      <c r="BD1048" s="9">
        <v>1</v>
      </c>
      <c r="BE1048" s="7">
        <v>179</v>
      </c>
      <c r="BF1048" s="7">
        <v>179</v>
      </c>
      <c r="BG1048" s="7">
        <v>86.7</v>
      </c>
      <c r="BH1048" s="7">
        <v>86.7</v>
      </c>
      <c r="BI1048" s="7">
        <v>92.3</v>
      </c>
      <c r="BJ1048" s="8" t="s">
        <v>11477</v>
      </c>
      <c r="BK1048" s="7">
        <v>179</v>
      </c>
      <c r="BL1048" s="7">
        <v>179</v>
      </c>
      <c r="BM1048" s="7">
        <v>179</v>
      </c>
      <c r="BN1048" s="7">
        <v>179</v>
      </c>
      <c r="BU1048" s="7">
        <v>0</v>
      </c>
      <c r="BW1048" s="7">
        <v>3.6</v>
      </c>
      <c r="BX1048" s="7">
        <v>3.6</v>
      </c>
      <c r="BZ1048" s="7">
        <v>0.481</v>
      </c>
      <c r="CA1048" s="7">
        <v>0.481</v>
      </c>
      <c r="CB1048" s="8" t="s">
        <v>11436</v>
      </c>
      <c r="CC1048" s="8" t="s">
        <v>11437</v>
      </c>
      <c r="CE1048" s="7">
        <v>98.2</v>
      </c>
      <c r="CF1048" s="1">
        <f t="shared" si="16"/>
        <v>1</v>
      </c>
      <c r="CG1048" s="1">
        <v>179</v>
      </c>
      <c r="CH1048" s="1">
        <f>_xlfn.XLOOKUP(AL1048,抖音账单汇总!$A:$A,抖音账单汇总!$B:$B)</f>
        <v>179</v>
      </c>
    </row>
    <row r="1049" s="1" customFormat="1" ht="20" customHeight="1" spans="1:86">
      <c r="A1049" s="6" t="s">
        <v>21374</v>
      </c>
      <c r="B1049" s="6" t="s">
        <v>11509</v>
      </c>
      <c r="D1049" s="6" t="s">
        <v>2539</v>
      </c>
      <c r="E1049" s="6" t="s">
        <v>740</v>
      </c>
      <c r="G1049" s="6" t="s">
        <v>11411</v>
      </c>
      <c r="H1049" s="6" t="s">
        <v>11412</v>
      </c>
      <c r="K1049" s="6" t="s">
        <v>11413</v>
      </c>
      <c r="L1049" s="6" t="s">
        <v>21375</v>
      </c>
      <c r="M1049" s="6" t="s">
        <v>21376</v>
      </c>
      <c r="O1049" s="6" t="s">
        <v>21377</v>
      </c>
      <c r="P1049" s="6" t="s">
        <v>21378</v>
      </c>
      <c r="Q1049" s="6" t="s">
        <v>21379</v>
      </c>
      <c r="R1049" s="6" t="s">
        <v>21380</v>
      </c>
      <c r="S1049" s="6" t="s">
        <v>21381</v>
      </c>
      <c r="T1049" s="6" t="s">
        <v>21380</v>
      </c>
      <c r="U1049" s="6" t="s">
        <v>11673</v>
      </c>
      <c r="V1049" s="6" t="s">
        <v>11674</v>
      </c>
      <c r="W1049" s="6" t="s">
        <v>21382</v>
      </c>
      <c r="X1049" s="6" t="s">
        <v>11424</v>
      </c>
      <c r="Y1049" s="6" t="s">
        <v>21383</v>
      </c>
      <c r="AB1049" s="6" t="s">
        <v>12160</v>
      </c>
      <c r="AJ1049" s="6" t="s">
        <v>11678</v>
      </c>
      <c r="AK1049" s="6" t="s">
        <v>11428</v>
      </c>
      <c r="AL1049" s="6" t="s">
        <v>740</v>
      </c>
      <c r="AM1049" s="6" t="s">
        <v>11300</v>
      </c>
      <c r="AP1049" s="6" t="s">
        <v>11429</v>
      </c>
      <c r="AQ1049" s="6" t="s">
        <v>11679</v>
      </c>
      <c r="AR1049" s="6" t="s">
        <v>11680</v>
      </c>
      <c r="AS1049" s="6" t="s">
        <v>11432</v>
      </c>
      <c r="AT1049" s="6" t="s">
        <v>11476</v>
      </c>
      <c r="AY1049" s="7">
        <v>179</v>
      </c>
      <c r="AZ1049" s="7">
        <v>86.7</v>
      </c>
      <c r="BA1049" s="8" t="s">
        <v>11434</v>
      </c>
      <c r="BB1049" s="9">
        <v>1</v>
      </c>
      <c r="BD1049" s="9">
        <v>1</v>
      </c>
      <c r="BE1049" s="7">
        <v>179</v>
      </c>
      <c r="BF1049" s="7">
        <v>179</v>
      </c>
      <c r="BG1049" s="7">
        <v>86.7</v>
      </c>
      <c r="BH1049" s="7">
        <v>86.7</v>
      </c>
      <c r="BI1049" s="7">
        <v>92.3</v>
      </c>
      <c r="BJ1049" s="8" t="s">
        <v>11477</v>
      </c>
      <c r="BK1049" s="7">
        <v>179</v>
      </c>
      <c r="BL1049" s="7">
        <v>179</v>
      </c>
      <c r="BM1049" s="7">
        <v>179</v>
      </c>
      <c r="BN1049" s="7">
        <v>179</v>
      </c>
      <c r="BU1049" s="7">
        <v>0</v>
      </c>
      <c r="BW1049" s="7">
        <v>3.6</v>
      </c>
      <c r="BX1049" s="7">
        <v>3.6</v>
      </c>
      <c r="BZ1049" s="7">
        <v>0.456</v>
      </c>
      <c r="CA1049" s="7">
        <v>0.456</v>
      </c>
      <c r="CB1049" s="8" t="s">
        <v>11436</v>
      </c>
      <c r="CC1049" s="8" t="s">
        <v>11437</v>
      </c>
      <c r="CE1049" s="7">
        <v>98.2</v>
      </c>
      <c r="CF1049" s="1">
        <f t="shared" si="16"/>
        <v>1</v>
      </c>
      <c r="CG1049" s="1">
        <v>156.48</v>
      </c>
      <c r="CH1049" s="1">
        <f>_xlfn.XLOOKUP(AL1049,抖音账单汇总!$A:$A,抖音账单汇总!$B:$B)</f>
        <v>156.48</v>
      </c>
    </row>
    <row r="1050" s="1" customFormat="1" ht="20" customHeight="1" spans="1:86">
      <c r="A1050" s="6" t="s">
        <v>21384</v>
      </c>
      <c r="B1050" s="6" t="s">
        <v>14313</v>
      </c>
      <c r="D1050" s="6" t="s">
        <v>2539</v>
      </c>
      <c r="E1050" s="6" t="s">
        <v>2014</v>
      </c>
      <c r="G1050" s="6" t="s">
        <v>11411</v>
      </c>
      <c r="H1050" s="6" t="s">
        <v>11412</v>
      </c>
      <c r="K1050" s="6" t="s">
        <v>11413</v>
      </c>
      <c r="L1050" s="6" t="s">
        <v>21385</v>
      </c>
      <c r="M1050" s="6" t="s">
        <v>21386</v>
      </c>
      <c r="P1050" s="6" t="s">
        <v>21387</v>
      </c>
      <c r="Q1050" s="6" t="s">
        <v>21388</v>
      </c>
      <c r="R1050" s="6" t="s">
        <v>21389</v>
      </c>
      <c r="S1050" s="6" t="s">
        <v>21390</v>
      </c>
      <c r="T1050" s="6" t="s">
        <v>21389</v>
      </c>
      <c r="U1050" s="6" t="s">
        <v>11640</v>
      </c>
      <c r="V1050" s="6" t="s">
        <v>12781</v>
      </c>
      <c r="W1050" s="6" t="s">
        <v>21391</v>
      </c>
      <c r="X1050" s="6" t="s">
        <v>11424</v>
      </c>
      <c r="Y1050" s="6" t="s">
        <v>21392</v>
      </c>
      <c r="AB1050" s="6" t="s">
        <v>12551</v>
      </c>
      <c r="AJ1050" s="6" t="s">
        <v>11678</v>
      </c>
      <c r="AK1050" s="6" t="s">
        <v>11428</v>
      </c>
      <c r="AL1050" s="6" t="s">
        <v>2014</v>
      </c>
      <c r="AM1050" s="6" t="s">
        <v>11300</v>
      </c>
      <c r="AP1050" s="6" t="s">
        <v>11429</v>
      </c>
      <c r="AQ1050" s="6" t="s">
        <v>11679</v>
      </c>
      <c r="AR1050" s="6" t="s">
        <v>11680</v>
      </c>
      <c r="AS1050" s="6" t="s">
        <v>11432</v>
      </c>
      <c r="AT1050" s="6" t="s">
        <v>11476</v>
      </c>
      <c r="AY1050" s="7">
        <v>179</v>
      </c>
      <c r="AZ1050" s="7">
        <v>86.7</v>
      </c>
      <c r="BA1050" s="8" t="s">
        <v>11434</v>
      </c>
      <c r="BB1050" s="9">
        <v>1</v>
      </c>
      <c r="BD1050" s="9">
        <v>1</v>
      </c>
      <c r="BE1050" s="7">
        <v>179</v>
      </c>
      <c r="BF1050" s="7">
        <v>179</v>
      </c>
      <c r="BG1050" s="7">
        <v>86.7</v>
      </c>
      <c r="BH1050" s="7">
        <v>86.7</v>
      </c>
      <c r="BI1050" s="7">
        <v>92.3</v>
      </c>
      <c r="BJ1050" s="8" t="s">
        <v>11477</v>
      </c>
      <c r="BK1050" s="7">
        <v>179</v>
      </c>
      <c r="BL1050" s="7">
        <v>179</v>
      </c>
      <c r="BM1050" s="7">
        <v>179</v>
      </c>
      <c r="BN1050" s="7">
        <v>179</v>
      </c>
      <c r="BU1050" s="7">
        <v>0</v>
      </c>
      <c r="BW1050" s="7">
        <v>3.6</v>
      </c>
      <c r="BX1050" s="7">
        <v>3.6</v>
      </c>
      <c r="BZ1050" s="7">
        <v>0.456</v>
      </c>
      <c r="CA1050" s="7">
        <v>0.456</v>
      </c>
      <c r="CB1050" s="8" t="s">
        <v>11436</v>
      </c>
      <c r="CC1050" s="8" t="s">
        <v>11437</v>
      </c>
      <c r="CE1050" s="7">
        <v>98.2</v>
      </c>
      <c r="CF1050" s="1">
        <f t="shared" si="16"/>
        <v>1</v>
      </c>
      <c r="CG1050" s="1">
        <v>179</v>
      </c>
      <c r="CH1050" s="1">
        <f>_xlfn.XLOOKUP(AL1050,抖音账单汇总!$A:$A,抖音账单汇总!$B:$B)</f>
        <v>179</v>
      </c>
    </row>
    <row r="1051" s="1" customFormat="1" ht="20" customHeight="1" spans="1:86">
      <c r="A1051" s="6" t="s">
        <v>21393</v>
      </c>
      <c r="B1051" s="6" t="s">
        <v>11746</v>
      </c>
      <c r="D1051" s="6" t="s">
        <v>2539</v>
      </c>
      <c r="E1051" s="6" t="s">
        <v>2030</v>
      </c>
      <c r="G1051" s="6" t="s">
        <v>11411</v>
      </c>
      <c r="H1051" s="6" t="s">
        <v>11412</v>
      </c>
      <c r="K1051" s="6" t="s">
        <v>11413</v>
      </c>
      <c r="L1051" s="6" t="s">
        <v>21394</v>
      </c>
      <c r="M1051" s="6" t="s">
        <v>21395</v>
      </c>
      <c r="P1051" s="6" t="s">
        <v>21396</v>
      </c>
      <c r="Q1051" s="6" t="s">
        <v>21397</v>
      </c>
      <c r="R1051" s="6" t="s">
        <v>21398</v>
      </c>
      <c r="S1051" s="6" t="s">
        <v>21399</v>
      </c>
      <c r="T1051" s="6" t="s">
        <v>21398</v>
      </c>
      <c r="U1051" s="6" t="s">
        <v>11673</v>
      </c>
      <c r="V1051" s="6" t="s">
        <v>11674</v>
      </c>
      <c r="W1051" s="6" t="s">
        <v>21382</v>
      </c>
      <c r="X1051" s="6" t="s">
        <v>11424</v>
      </c>
      <c r="Y1051" s="6" t="s">
        <v>21400</v>
      </c>
      <c r="AB1051" s="6" t="s">
        <v>21401</v>
      </c>
      <c r="AJ1051" s="6" t="s">
        <v>11473</v>
      </c>
      <c r="AK1051" s="6" t="s">
        <v>11428</v>
      </c>
      <c r="AL1051" s="6" t="s">
        <v>2030</v>
      </c>
      <c r="AM1051" s="6" t="s">
        <v>11300</v>
      </c>
      <c r="AP1051" s="6" t="s">
        <v>11429</v>
      </c>
      <c r="AQ1051" s="6" t="s">
        <v>11474</v>
      </c>
      <c r="AR1051" s="6" t="s">
        <v>11475</v>
      </c>
      <c r="AS1051" s="6" t="s">
        <v>11432</v>
      </c>
      <c r="AT1051" s="6" t="s">
        <v>11476</v>
      </c>
      <c r="AY1051" s="7">
        <v>179</v>
      </c>
      <c r="AZ1051" s="7">
        <v>86.7</v>
      </c>
      <c r="BA1051" s="8" t="s">
        <v>11434</v>
      </c>
      <c r="BB1051" s="9">
        <v>1</v>
      </c>
      <c r="BD1051" s="9">
        <v>1</v>
      </c>
      <c r="BE1051" s="7">
        <v>179</v>
      </c>
      <c r="BF1051" s="7">
        <v>179</v>
      </c>
      <c r="BG1051" s="7">
        <v>86.7</v>
      </c>
      <c r="BH1051" s="7">
        <v>86.7</v>
      </c>
      <c r="BI1051" s="7">
        <v>92.3</v>
      </c>
      <c r="BJ1051" s="8" t="s">
        <v>11477</v>
      </c>
      <c r="BK1051" s="7">
        <v>179</v>
      </c>
      <c r="BL1051" s="7">
        <v>179</v>
      </c>
      <c r="BM1051" s="7">
        <v>179</v>
      </c>
      <c r="BN1051" s="7">
        <v>179</v>
      </c>
      <c r="BU1051" s="7">
        <v>0</v>
      </c>
      <c r="BW1051" s="7">
        <v>3.6</v>
      </c>
      <c r="BX1051" s="7">
        <v>3.6</v>
      </c>
      <c r="BZ1051" s="7">
        <v>0.506</v>
      </c>
      <c r="CA1051" s="7">
        <v>0.506</v>
      </c>
      <c r="CB1051" s="8" t="s">
        <v>11436</v>
      </c>
      <c r="CC1051" s="8" t="s">
        <v>11437</v>
      </c>
      <c r="CE1051" s="7">
        <v>98.2</v>
      </c>
      <c r="CF1051" s="1">
        <f t="shared" si="16"/>
        <v>1</v>
      </c>
      <c r="CG1051" s="1">
        <v>179</v>
      </c>
      <c r="CH1051" s="1">
        <f>_xlfn.XLOOKUP(AL1051,抖音账单汇总!$A:$A,抖音账单汇总!$B:$B)</f>
        <v>179</v>
      </c>
    </row>
    <row r="1052" s="1" customFormat="1" ht="20" customHeight="1" spans="1:86">
      <c r="A1052" s="6" t="s">
        <v>21402</v>
      </c>
      <c r="B1052" s="6" t="s">
        <v>11654</v>
      </c>
      <c r="D1052" s="6" t="s">
        <v>2539</v>
      </c>
      <c r="E1052" s="6" t="s">
        <v>1964</v>
      </c>
      <c r="G1052" s="6" t="s">
        <v>11411</v>
      </c>
      <c r="H1052" s="6" t="s">
        <v>11412</v>
      </c>
      <c r="K1052" s="6" t="s">
        <v>11413</v>
      </c>
      <c r="L1052" s="6" t="s">
        <v>21403</v>
      </c>
      <c r="M1052" s="6" t="s">
        <v>21404</v>
      </c>
      <c r="P1052" s="6" t="s">
        <v>21405</v>
      </c>
      <c r="Q1052" s="6" t="s">
        <v>21406</v>
      </c>
      <c r="R1052" s="6" t="s">
        <v>21407</v>
      </c>
      <c r="S1052" s="6" t="s">
        <v>21408</v>
      </c>
      <c r="T1052" s="6" t="s">
        <v>21407</v>
      </c>
      <c r="U1052" s="6" t="s">
        <v>11764</v>
      </c>
      <c r="V1052" s="6" t="s">
        <v>12760</v>
      </c>
      <c r="W1052" s="6" t="s">
        <v>12761</v>
      </c>
      <c r="X1052" s="6" t="s">
        <v>11424</v>
      </c>
      <c r="Y1052" s="6" t="s">
        <v>21409</v>
      </c>
      <c r="AB1052" s="6" t="s">
        <v>14139</v>
      </c>
      <c r="AJ1052" s="6" t="s">
        <v>11650</v>
      </c>
      <c r="AK1052" s="6" t="s">
        <v>11428</v>
      </c>
      <c r="AL1052" s="6" t="s">
        <v>1964</v>
      </c>
      <c r="AM1052" s="6" t="s">
        <v>11300</v>
      </c>
      <c r="AP1052" s="6" t="s">
        <v>11429</v>
      </c>
      <c r="AQ1052" s="6" t="s">
        <v>11651</v>
      </c>
      <c r="AR1052" s="6" t="s">
        <v>11652</v>
      </c>
      <c r="AS1052" s="6" t="s">
        <v>11432</v>
      </c>
      <c r="AT1052" s="6" t="s">
        <v>11476</v>
      </c>
      <c r="AY1052" s="7">
        <v>179</v>
      </c>
      <c r="AZ1052" s="7">
        <v>86.7</v>
      </c>
      <c r="BA1052" s="8" t="s">
        <v>11434</v>
      </c>
      <c r="BB1052" s="9">
        <v>1</v>
      </c>
      <c r="BD1052" s="9">
        <v>1</v>
      </c>
      <c r="BE1052" s="7">
        <v>179</v>
      </c>
      <c r="BF1052" s="7">
        <v>179</v>
      </c>
      <c r="BG1052" s="7">
        <v>86.7</v>
      </c>
      <c r="BH1052" s="7">
        <v>86.7</v>
      </c>
      <c r="BI1052" s="7">
        <v>92.3</v>
      </c>
      <c r="BJ1052" s="8" t="s">
        <v>11477</v>
      </c>
      <c r="BK1052" s="7">
        <v>179</v>
      </c>
      <c r="BL1052" s="7">
        <v>179</v>
      </c>
      <c r="BM1052" s="7">
        <v>179</v>
      </c>
      <c r="BN1052" s="7">
        <v>179</v>
      </c>
      <c r="BU1052" s="7">
        <v>0</v>
      </c>
      <c r="BW1052" s="7">
        <v>3.6</v>
      </c>
      <c r="BX1052" s="7">
        <v>3.6</v>
      </c>
      <c r="BZ1052" s="7">
        <v>0.481</v>
      </c>
      <c r="CA1052" s="7">
        <v>0.481</v>
      </c>
      <c r="CB1052" s="8" t="s">
        <v>11436</v>
      </c>
      <c r="CC1052" s="8" t="s">
        <v>11437</v>
      </c>
      <c r="CE1052" s="7">
        <v>98.2</v>
      </c>
      <c r="CF1052" s="1">
        <f t="shared" si="16"/>
        <v>1</v>
      </c>
      <c r="CG1052" s="1">
        <v>179</v>
      </c>
      <c r="CH1052" s="1">
        <f>_xlfn.XLOOKUP(AL1052,抖音账单汇总!$A:$A,抖音账单汇总!$B:$B)</f>
        <v>179</v>
      </c>
    </row>
    <row r="1053" s="1" customFormat="1" ht="20" customHeight="1" spans="1:86">
      <c r="A1053" s="6" t="s">
        <v>21410</v>
      </c>
      <c r="B1053" s="6" t="s">
        <v>13936</v>
      </c>
      <c r="D1053" s="6" t="s">
        <v>2539</v>
      </c>
      <c r="E1053" s="6" t="s">
        <v>761</v>
      </c>
      <c r="G1053" s="6" t="s">
        <v>11411</v>
      </c>
      <c r="H1053" s="6" t="s">
        <v>11412</v>
      </c>
      <c r="K1053" s="6" t="s">
        <v>11413</v>
      </c>
      <c r="L1053" s="6" t="s">
        <v>21411</v>
      </c>
      <c r="M1053" s="6" t="s">
        <v>21412</v>
      </c>
      <c r="P1053" s="6" t="s">
        <v>21413</v>
      </c>
      <c r="Q1053" s="6" t="s">
        <v>21414</v>
      </c>
      <c r="R1053" s="6" t="s">
        <v>21415</v>
      </c>
      <c r="S1053" s="6" t="s">
        <v>21416</v>
      </c>
      <c r="T1053" s="6" t="s">
        <v>21415</v>
      </c>
      <c r="U1053" s="6" t="s">
        <v>11907</v>
      </c>
      <c r="V1053" s="6" t="s">
        <v>12169</v>
      </c>
      <c r="W1053" s="6" t="s">
        <v>20612</v>
      </c>
      <c r="X1053" s="6" t="s">
        <v>11424</v>
      </c>
      <c r="Y1053" s="6" t="s">
        <v>21417</v>
      </c>
      <c r="AB1053" s="6" t="s">
        <v>13294</v>
      </c>
      <c r="AJ1053" s="6" t="s">
        <v>11650</v>
      </c>
      <c r="AK1053" s="6" t="s">
        <v>11428</v>
      </c>
      <c r="AL1053" s="6" t="s">
        <v>761</v>
      </c>
      <c r="AM1053" s="6" t="s">
        <v>11300</v>
      </c>
      <c r="AP1053" s="6" t="s">
        <v>11429</v>
      </c>
      <c r="AQ1053" s="6" t="s">
        <v>11651</v>
      </c>
      <c r="AR1053" s="6" t="s">
        <v>11652</v>
      </c>
      <c r="AS1053" s="6" t="s">
        <v>11432</v>
      </c>
      <c r="AT1053" s="6" t="s">
        <v>11476</v>
      </c>
      <c r="AY1053" s="7">
        <v>179</v>
      </c>
      <c r="AZ1053" s="7">
        <v>86.7</v>
      </c>
      <c r="BA1053" s="8" t="s">
        <v>11434</v>
      </c>
      <c r="BB1053" s="9">
        <v>1</v>
      </c>
      <c r="BD1053" s="9">
        <v>1</v>
      </c>
      <c r="BE1053" s="7">
        <v>179</v>
      </c>
      <c r="BF1053" s="7">
        <v>179</v>
      </c>
      <c r="BG1053" s="7">
        <v>86.7</v>
      </c>
      <c r="BH1053" s="7">
        <v>86.7</v>
      </c>
      <c r="BI1053" s="7">
        <v>92.3</v>
      </c>
      <c r="BJ1053" s="8" t="s">
        <v>11477</v>
      </c>
      <c r="BK1053" s="7">
        <v>179</v>
      </c>
      <c r="BL1053" s="7">
        <v>179</v>
      </c>
      <c r="BM1053" s="7">
        <v>179</v>
      </c>
      <c r="BN1053" s="7">
        <v>179</v>
      </c>
      <c r="BU1053" s="7">
        <v>0</v>
      </c>
      <c r="BW1053" s="7">
        <v>3.6</v>
      </c>
      <c r="BX1053" s="7">
        <v>3.6</v>
      </c>
      <c r="BZ1053" s="7">
        <v>0.481</v>
      </c>
      <c r="CA1053" s="7">
        <v>0.481</v>
      </c>
      <c r="CB1053" s="8" t="s">
        <v>11436</v>
      </c>
      <c r="CC1053" s="8" t="s">
        <v>11437</v>
      </c>
      <c r="CE1053" s="7">
        <v>98.2</v>
      </c>
      <c r="CF1053" s="1">
        <f t="shared" si="16"/>
        <v>1</v>
      </c>
      <c r="CG1053" s="1">
        <v>179</v>
      </c>
      <c r="CH1053" s="1">
        <f>_xlfn.XLOOKUP(AL1053,抖音账单汇总!$A:$A,抖音账单汇总!$B:$B)</f>
        <v>179</v>
      </c>
    </row>
    <row r="1054" s="1" customFormat="1" ht="20" customHeight="1" spans="1:86">
      <c r="A1054" s="6" t="s">
        <v>21418</v>
      </c>
      <c r="B1054" s="6" t="s">
        <v>11734</v>
      </c>
      <c r="D1054" s="6" t="s">
        <v>2539</v>
      </c>
      <c r="E1054" s="6" t="s">
        <v>732</v>
      </c>
      <c r="G1054" s="6" t="s">
        <v>11411</v>
      </c>
      <c r="H1054" s="6" t="s">
        <v>11412</v>
      </c>
      <c r="K1054" s="6" t="s">
        <v>11413</v>
      </c>
      <c r="L1054" s="6" t="s">
        <v>21419</v>
      </c>
      <c r="M1054" s="6" t="s">
        <v>21420</v>
      </c>
      <c r="P1054" s="6" t="s">
        <v>21421</v>
      </c>
      <c r="Q1054" s="6" t="s">
        <v>21422</v>
      </c>
      <c r="R1054" s="6" t="s">
        <v>21423</v>
      </c>
      <c r="S1054" s="6" t="s">
        <v>21424</v>
      </c>
      <c r="T1054" s="6" t="s">
        <v>21423</v>
      </c>
      <c r="U1054" s="6" t="s">
        <v>14104</v>
      </c>
      <c r="V1054" s="6" t="s">
        <v>21425</v>
      </c>
      <c r="W1054" s="6" t="s">
        <v>21426</v>
      </c>
      <c r="X1054" s="6" t="s">
        <v>11424</v>
      </c>
      <c r="Y1054" s="6" t="s">
        <v>21427</v>
      </c>
      <c r="AB1054" s="6" t="s">
        <v>11524</v>
      </c>
      <c r="AJ1054" s="6" t="s">
        <v>11804</v>
      </c>
      <c r="AK1054" s="6" t="s">
        <v>11428</v>
      </c>
      <c r="AL1054" s="6" t="s">
        <v>732</v>
      </c>
      <c r="AM1054" s="6" t="s">
        <v>11300</v>
      </c>
      <c r="AP1054" s="6" t="s">
        <v>11429</v>
      </c>
      <c r="AQ1054" s="6" t="s">
        <v>11805</v>
      </c>
      <c r="AR1054" s="6" t="s">
        <v>11806</v>
      </c>
      <c r="AS1054" s="6" t="s">
        <v>11432</v>
      </c>
      <c r="AT1054" s="6" t="s">
        <v>11476</v>
      </c>
      <c r="AY1054" s="7">
        <v>179</v>
      </c>
      <c r="AZ1054" s="7">
        <v>86.7</v>
      </c>
      <c r="BA1054" s="8" t="s">
        <v>11434</v>
      </c>
      <c r="BB1054" s="9">
        <v>1</v>
      </c>
      <c r="BD1054" s="9">
        <v>1</v>
      </c>
      <c r="BE1054" s="7">
        <v>179</v>
      </c>
      <c r="BF1054" s="7">
        <v>179</v>
      </c>
      <c r="BG1054" s="7">
        <v>86.7</v>
      </c>
      <c r="BH1054" s="7">
        <v>86.7</v>
      </c>
      <c r="BI1054" s="7">
        <v>92.3</v>
      </c>
      <c r="BJ1054" s="8" t="s">
        <v>11477</v>
      </c>
      <c r="BK1054" s="7">
        <v>179</v>
      </c>
      <c r="BL1054" s="7">
        <v>179</v>
      </c>
      <c r="BM1054" s="7">
        <v>179</v>
      </c>
      <c r="BN1054" s="7">
        <v>179</v>
      </c>
      <c r="BU1054" s="7">
        <v>0</v>
      </c>
      <c r="BW1054" s="7">
        <v>3.6</v>
      </c>
      <c r="BX1054" s="7">
        <v>3.6</v>
      </c>
      <c r="BZ1054" s="7">
        <v>0.419</v>
      </c>
      <c r="CA1054" s="7">
        <v>0.419</v>
      </c>
      <c r="CB1054" s="8" t="s">
        <v>11436</v>
      </c>
      <c r="CC1054" s="8" t="s">
        <v>11437</v>
      </c>
      <c r="CE1054" s="7">
        <v>98.2</v>
      </c>
      <c r="CF1054" s="1">
        <f t="shared" si="16"/>
        <v>1</v>
      </c>
      <c r="CG1054" s="1">
        <v>179</v>
      </c>
      <c r="CH1054" s="1">
        <f>_xlfn.XLOOKUP(AL1054,抖音账单汇总!$A:$A,抖音账单汇总!$B:$B)</f>
        <v>179</v>
      </c>
    </row>
    <row r="1055" s="1" customFormat="1" ht="20" customHeight="1" spans="1:86">
      <c r="A1055" s="6" t="s">
        <v>21428</v>
      </c>
      <c r="B1055" s="6" t="s">
        <v>21429</v>
      </c>
      <c r="D1055" s="6" t="s">
        <v>2539</v>
      </c>
      <c r="E1055" s="6" t="s">
        <v>2011</v>
      </c>
      <c r="G1055" s="6" t="s">
        <v>11411</v>
      </c>
      <c r="H1055" s="6" t="s">
        <v>11412</v>
      </c>
      <c r="K1055" s="6" t="s">
        <v>11413</v>
      </c>
      <c r="L1055" s="6" t="s">
        <v>21430</v>
      </c>
      <c r="M1055" s="6" t="s">
        <v>21431</v>
      </c>
      <c r="P1055" s="6" t="s">
        <v>21432</v>
      </c>
      <c r="Q1055" s="6" t="s">
        <v>21433</v>
      </c>
      <c r="R1055" s="6" t="s">
        <v>21434</v>
      </c>
      <c r="S1055" s="6" t="s">
        <v>21435</v>
      </c>
      <c r="T1055" s="6" t="s">
        <v>21434</v>
      </c>
      <c r="U1055" s="6" t="s">
        <v>12078</v>
      </c>
      <c r="V1055" s="6" t="s">
        <v>12478</v>
      </c>
      <c r="W1055" s="6" t="s">
        <v>12478</v>
      </c>
      <c r="X1055" s="6" t="s">
        <v>11424</v>
      </c>
      <c r="Y1055" s="6" t="s">
        <v>21436</v>
      </c>
      <c r="AB1055" s="6" t="s">
        <v>14560</v>
      </c>
      <c r="AJ1055" s="6" t="s">
        <v>12119</v>
      </c>
      <c r="AK1055" s="6" t="s">
        <v>12716</v>
      </c>
      <c r="AL1055" s="6" t="s">
        <v>2011</v>
      </c>
      <c r="AM1055" s="6" t="s">
        <v>11301</v>
      </c>
      <c r="AN1055" s="6" t="s">
        <v>11453</v>
      </c>
      <c r="AP1055" s="6" t="s">
        <v>11429</v>
      </c>
      <c r="AQ1055" s="6" t="s">
        <v>12121</v>
      </c>
      <c r="AR1055" s="6" t="s">
        <v>12717</v>
      </c>
      <c r="AS1055" s="6" t="s">
        <v>11432</v>
      </c>
      <c r="AT1055" s="6" t="s">
        <v>11456</v>
      </c>
      <c r="AW1055" s="6" t="s">
        <v>11457</v>
      </c>
      <c r="AY1055" s="7">
        <v>199</v>
      </c>
      <c r="AZ1055" s="7">
        <v>105.3</v>
      </c>
      <c r="BA1055" s="8" t="s">
        <v>11434</v>
      </c>
      <c r="BB1055" s="9">
        <v>1</v>
      </c>
      <c r="BD1055" s="9">
        <v>1</v>
      </c>
      <c r="BE1055" s="7">
        <v>199</v>
      </c>
      <c r="BF1055" s="7">
        <v>199</v>
      </c>
      <c r="BG1055" s="7">
        <v>105.3</v>
      </c>
      <c r="BH1055" s="7">
        <v>105.3</v>
      </c>
      <c r="BI1055" s="7">
        <v>93.7</v>
      </c>
      <c r="BJ1055" s="8" t="s">
        <v>11458</v>
      </c>
      <c r="BK1055" s="7">
        <v>199</v>
      </c>
      <c r="BL1055" s="7">
        <v>199</v>
      </c>
      <c r="BM1055" s="7">
        <v>199</v>
      </c>
      <c r="BN1055" s="7">
        <v>199</v>
      </c>
      <c r="BU1055" s="7">
        <v>0</v>
      </c>
      <c r="BW1055" s="7">
        <v>3.6</v>
      </c>
      <c r="BX1055" s="7">
        <v>3.6</v>
      </c>
      <c r="BZ1055" s="7">
        <v>0.617</v>
      </c>
      <c r="CA1055" s="7">
        <v>0.617</v>
      </c>
      <c r="CB1055" s="8" t="s">
        <v>11436</v>
      </c>
      <c r="CC1055" s="8" t="s">
        <v>11437</v>
      </c>
      <c r="CE1055" s="7">
        <v>116.8</v>
      </c>
      <c r="CF1055" s="1">
        <f t="shared" si="16"/>
        <v>1</v>
      </c>
      <c r="CG1055" s="1">
        <v>199</v>
      </c>
      <c r="CH1055" s="1">
        <f>_xlfn.XLOOKUP(AL1055,抖音账单汇总!$A:$A,抖音账单汇总!$B:$B)</f>
        <v>199</v>
      </c>
    </row>
    <row r="1056" s="1" customFormat="1" ht="20" customHeight="1" spans="1:86">
      <c r="A1056" s="6" t="s">
        <v>21437</v>
      </c>
      <c r="B1056" s="6" t="s">
        <v>11746</v>
      </c>
      <c r="D1056" s="6" t="s">
        <v>2539</v>
      </c>
      <c r="E1056" s="6" t="s">
        <v>2029</v>
      </c>
      <c r="G1056" s="6" t="s">
        <v>11411</v>
      </c>
      <c r="H1056" s="6" t="s">
        <v>11412</v>
      </c>
      <c r="K1056" s="6" t="s">
        <v>11413</v>
      </c>
      <c r="L1056" s="6" t="s">
        <v>21438</v>
      </c>
      <c r="M1056" s="6" t="s">
        <v>21439</v>
      </c>
      <c r="P1056" s="6" t="s">
        <v>21440</v>
      </c>
      <c r="Q1056" s="6" t="s">
        <v>21441</v>
      </c>
      <c r="R1056" s="6" t="s">
        <v>21442</v>
      </c>
      <c r="S1056" s="6" t="s">
        <v>21443</v>
      </c>
      <c r="T1056" s="6" t="s">
        <v>21442</v>
      </c>
      <c r="U1056" s="6" t="s">
        <v>11729</v>
      </c>
      <c r="V1056" s="6" t="s">
        <v>12067</v>
      </c>
      <c r="W1056" s="6" t="s">
        <v>14740</v>
      </c>
      <c r="X1056" s="6" t="s">
        <v>11424</v>
      </c>
      <c r="Y1056" s="6" t="s">
        <v>21444</v>
      </c>
      <c r="AB1056" s="6" t="s">
        <v>21445</v>
      </c>
      <c r="AJ1056" s="6" t="s">
        <v>11548</v>
      </c>
      <c r="AK1056" s="6" t="s">
        <v>11428</v>
      </c>
      <c r="AL1056" s="6" t="s">
        <v>2029</v>
      </c>
      <c r="AM1056" s="6" t="s">
        <v>11300</v>
      </c>
      <c r="AP1056" s="6" t="s">
        <v>11429</v>
      </c>
      <c r="AQ1056" s="6" t="s">
        <v>11549</v>
      </c>
      <c r="AR1056" s="6" t="s">
        <v>12313</v>
      </c>
      <c r="AS1056" s="6" t="s">
        <v>11432</v>
      </c>
      <c r="AT1056" s="6" t="s">
        <v>11476</v>
      </c>
      <c r="AY1056" s="7">
        <v>179</v>
      </c>
      <c r="AZ1056" s="7">
        <v>86.7</v>
      </c>
      <c r="BA1056" s="8" t="s">
        <v>11434</v>
      </c>
      <c r="BB1056" s="9">
        <v>1</v>
      </c>
      <c r="BD1056" s="9">
        <v>1</v>
      </c>
      <c r="BE1056" s="7">
        <v>179</v>
      </c>
      <c r="BF1056" s="7">
        <v>179</v>
      </c>
      <c r="BG1056" s="7">
        <v>86.7</v>
      </c>
      <c r="BH1056" s="7">
        <v>86.7</v>
      </c>
      <c r="BI1056" s="7">
        <v>92.3</v>
      </c>
      <c r="BJ1056" s="8" t="s">
        <v>11477</v>
      </c>
      <c r="BK1056" s="7">
        <v>179</v>
      </c>
      <c r="BL1056" s="7">
        <v>179</v>
      </c>
      <c r="BM1056" s="7">
        <v>179</v>
      </c>
      <c r="BN1056" s="7">
        <v>179</v>
      </c>
      <c r="BU1056" s="7">
        <v>0</v>
      </c>
      <c r="BW1056" s="7">
        <v>3.6</v>
      </c>
      <c r="BX1056" s="7">
        <v>3.6</v>
      </c>
      <c r="BZ1056" s="7">
        <v>0.537</v>
      </c>
      <c r="CA1056" s="7">
        <v>0.537</v>
      </c>
      <c r="CB1056" s="8" t="s">
        <v>11436</v>
      </c>
      <c r="CC1056" s="8" t="s">
        <v>11437</v>
      </c>
      <c r="CE1056" s="7">
        <v>98.2</v>
      </c>
      <c r="CF1056" s="1">
        <f t="shared" si="16"/>
        <v>1</v>
      </c>
      <c r="CG1056" s="1">
        <v>179</v>
      </c>
      <c r="CH1056" s="1">
        <f>_xlfn.XLOOKUP(AL1056,抖音账单汇总!$A:$A,抖音账单汇总!$B:$B)</f>
        <v>179</v>
      </c>
    </row>
    <row r="1057" s="1" customFormat="1" ht="20" customHeight="1" spans="1:86">
      <c r="A1057" s="6" t="s">
        <v>21446</v>
      </c>
      <c r="B1057" s="6" t="s">
        <v>11840</v>
      </c>
      <c r="D1057" s="6" t="s">
        <v>2539</v>
      </c>
      <c r="E1057" s="6" t="s">
        <v>2010</v>
      </c>
      <c r="G1057" s="6" t="s">
        <v>11411</v>
      </c>
      <c r="H1057" s="6" t="s">
        <v>11412</v>
      </c>
      <c r="K1057" s="6" t="s">
        <v>11413</v>
      </c>
      <c r="L1057" s="6" t="s">
        <v>21447</v>
      </c>
      <c r="M1057" s="6" t="s">
        <v>21448</v>
      </c>
      <c r="P1057" s="6" t="s">
        <v>21449</v>
      </c>
      <c r="Q1057" s="6" t="s">
        <v>21450</v>
      </c>
      <c r="R1057" s="6" t="s">
        <v>21451</v>
      </c>
      <c r="S1057" s="6" t="s">
        <v>21452</v>
      </c>
      <c r="T1057" s="6" t="s">
        <v>21451</v>
      </c>
      <c r="U1057" s="6" t="s">
        <v>11468</v>
      </c>
      <c r="V1057" s="6" t="s">
        <v>11469</v>
      </c>
      <c r="W1057" s="6" t="s">
        <v>13055</v>
      </c>
      <c r="X1057" s="6" t="s">
        <v>11424</v>
      </c>
      <c r="Y1057" s="6" t="s">
        <v>21453</v>
      </c>
      <c r="AB1057" s="6" t="s">
        <v>11692</v>
      </c>
      <c r="AJ1057" s="6" t="s">
        <v>11473</v>
      </c>
      <c r="AK1057" s="6" t="s">
        <v>11428</v>
      </c>
      <c r="AL1057" s="6" t="s">
        <v>2010</v>
      </c>
      <c r="AM1057" s="6" t="s">
        <v>11300</v>
      </c>
      <c r="AP1057" s="6" t="s">
        <v>11429</v>
      </c>
      <c r="AQ1057" s="6" t="s">
        <v>11474</v>
      </c>
      <c r="AR1057" s="6" t="s">
        <v>11475</v>
      </c>
      <c r="AS1057" s="6" t="s">
        <v>11432</v>
      </c>
      <c r="AT1057" s="6" t="s">
        <v>11476</v>
      </c>
      <c r="AY1057" s="7">
        <v>179</v>
      </c>
      <c r="AZ1057" s="7">
        <v>86.7</v>
      </c>
      <c r="BA1057" s="8" t="s">
        <v>11434</v>
      </c>
      <c r="BB1057" s="9">
        <v>1</v>
      </c>
      <c r="BD1057" s="9">
        <v>1</v>
      </c>
      <c r="BE1057" s="7">
        <v>179</v>
      </c>
      <c r="BF1057" s="7">
        <v>179</v>
      </c>
      <c r="BG1057" s="7">
        <v>86.7</v>
      </c>
      <c r="BH1057" s="7">
        <v>86.7</v>
      </c>
      <c r="BI1057" s="7">
        <v>92.3</v>
      </c>
      <c r="BJ1057" s="8" t="s">
        <v>11477</v>
      </c>
      <c r="BK1057" s="7">
        <v>179</v>
      </c>
      <c r="BL1057" s="7">
        <v>179</v>
      </c>
      <c r="BM1057" s="7">
        <v>179</v>
      </c>
      <c r="BN1057" s="7">
        <v>179</v>
      </c>
      <c r="BU1057" s="7">
        <v>0</v>
      </c>
      <c r="BW1057" s="7">
        <v>3.6</v>
      </c>
      <c r="BX1057" s="7">
        <v>3.6</v>
      </c>
      <c r="BZ1057" s="7">
        <v>0.506</v>
      </c>
      <c r="CA1057" s="7">
        <v>0.506</v>
      </c>
      <c r="CB1057" s="8" t="s">
        <v>11436</v>
      </c>
      <c r="CC1057" s="8" t="s">
        <v>11437</v>
      </c>
      <c r="CE1057" s="7">
        <v>98.2</v>
      </c>
      <c r="CF1057" s="1">
        <f t="shared" si="16"/>
        <v>1</v>
      </c>
      <c r="CG1057" s="1">
        <v>179</v>
      </c>
      <c r="CH1057" s="1">
        <f>_xlfn.XLOOKUP(AL1057,抖音账单汇总!$A:$A,抖音账单汇总!$B:$B)</f>
        <v>179</v>
      </c>
    </row>
    <row r="1058" s="1" customFormat="1" ht="20" customHeight="1" spans="1:86">
      <c r="A1058" s="6" t="s">
        <v>21454</v>
      </c>
      <c r="B1058" s="6" t="s">
        <v>21455</v>
      </c>
      <c r="D1058" s="6" t="s">
        <v>2539</v>
      </c>
      <c r="E1058" s="6" t="s">
        <v>21456</v>
      </c>
      <c r="G1058" s="6" t="s">
        <v>11411</v>
      </c>
      <c r="H1058" s="6" t="s">
        <v>11412</v>
      </c>
      <c r="K1058" s="6" t="s">
        <v>11413</v>
      </c>
      <c r="L1058" s="6" t="s">
        <v>21457</v>
      </c>
      <c r="M1058" s="6" t="s">
        <v>21458</v>
      </c>
      <c r="P1058" s="6" t="s">
        <v>21459</v>
      </c>
      <c r="Q1058" s="6" t="s">
        <v>21460</v>
      </c>
      <c r="R1058" s="6" t="s">
        <v>21461</v>
      </c>
      <c r="S1058" s="6" t="s">
        <v>21462</v>
      </c>
      <c r="T1058" s="6" t="s">
        <v>21461</v>
      </c>
      <c r="U1058" s="6" t="s">
        <v>11789</v>
      </c>
      <c r="V1058" s="6" t="s">
        <v>13994</v>
      </c>
      <c r="W1058" s="6" t="s">
        <v>21463</v>
      </c>
      <c r="X1058" s="6" t="s">
        <v>11424</v>
      </c>
      <c r="Y1058" s="6" t="s">
        <v>21464</v>
      </c>
      <c r="AB1058" s="6" t="s">
        <v>12664</v>
      </c>
      <c r="AJ1058" s="6" t="s">
        <v>11650</v>
      </c>
      <c r="AK1058" s="6" t="s">
        <v>11428</v>
      </c>
      <c r="AL1058" s="6" t="s">
        <v>723</v>
      </c>
      <c r="AM1058" s="6" t="s">
        <v>11300</v>
      </c>
      <c r="AP1058" s="6" t="s">
        <v>11429</v>
      </c>
      <c r="AQ1058" s="6" t="s">
        <v>11651</v>
      </c>
      <c r="AR1058" s="6" t="s">
        <v>11652</v>
      </c>
      <c r="AS1058" s="6" t="s">
        <v>11432</v>
      </c>
      <c r="AT1058" s="6" t="s">
        <v>11476</v>
      </c>
      <c r="AY1058" s="7">
        <v>179</v>
      </c>
      <c r="AZ1058" s="7">
        <v>86.7</v>
      </c>
      <c r="BA1058" s="8" t="s">
        <v>11434</v>
      </c>
      <c r="BB1058" s="9">
        <v>1</v>
      </c>
      <c r="BD1058" s="9">
        <v>1</v>
      </c>
      <c r="BE1058" s="7">
        <v>179</v>
      </c>
      <c r="BF1058" s="7">
        <v>179</v>
      </c>
      <c r="BG1058" s="7">
        <v>86.7</v>
      </c>
      <c r="BH1058" s="7">
        <v>86.7</v>
      </c>
      <c r="BI1058" s="7">
        <v>92.3</v>
      </c>
      <c r="BJ1058" s="8" t="s">
        <v>11477</v>
      </c>
      <c r="BM1058" s="7">
        <v>179</v>
      </c>
      <c r="BN1058" s="7">
        <v>179</v>
      </c>
      <c r="BX1058" s="7">
        <v>1.8</v>
      </c>
      <c r="CB1058" s="8" t="s">
        <v>11436</v>
      </c>
      <c r="CC1058" s="8" t="s">
        <v>13691</v>
      </c>
      <c r="CE1058" s="7">
        <v>98.2</v>
      </c>
      <c r="CF1058" s="1">
        <f t="shared" si="16"/>
        <v>1</v>
      </c>
      <c r="CG1058" s="1">
        <v>179</v>
      </c>
      <c r="CH1058" s="1">
        <f>_xlfn.XLOOKUP(AL1058,抖音账单汇总!$A:$A,抖音账单汇总!$B:$B)</f>
        <v>179</v>
      </c>
    </row>
    <row r="1059" s="1" customFormat="1" ht="20" customHeight="1" spans="1:86">
      <c r="A1059" s="6" t="s">
        <v>21454</v>
      </c>
      <c r="B1059" s="6" t="s">
        <v>21455</v>
      </c>
      <c r="D1059" s="6" t="s">
        <v>2539</v>
      </c>
      <c r="E1059" s="6" t="s">
        <v>21456</v>
      </c>
      <c r="G1059" s="6" t="s">
        <v>11411</v>
      </c>
      <c r="H1059" s="6" t="s">
        <v>11412</v>
      </c>
      <c r="K1059" s="6" t="s">
        <v>11413</v>
      </c>
      <c r="L1059" s="6" t="s">
        <v>21457</v>
      </c>
      <c r="M1059" s="6" t="s">
        <v>21458</v>
      </c>
      <c r="P1059" s="6" t="s">
        <v>21459</v>
      </c>
      <c r="Q1059" s="6" t="s">
        <v>21460</v>
      </c>
      <c r="R1059" s="6" t="s">
        <v>21461</v>
      </c>
      <c r="S1059" s="6" t="s">
        <v>21462</v>
      </c>
      <c r="T1059" s="6" t="s">
        <v>21461</v>
      </c>
      <c r="U1059" s="6" t="s">
        <v>11789</v>
      </c>
      <c r="V1059" s="6" t="s">
        <v>13994</v>
      </c>
      <c r="W1059" s="6" t="s">
        <v>21463</v>
      </c>
      <c r="X1059" s="6" t="s">
        <v>11424</v>
      </c>
      <c r="Y1059" s="6" t="s">
        <v>21464</v>
      </c>
      <c r="AB1059" s="6" t="s">
        <v>12664</v>
      </c>
      <c r="AJ1059" s="6" t="s">
        <v>12552</v>
      </c>
      <c r="AK1059" s="6" t="s">
        <v>11428</v>
      </c>
      <c r="AL1059" s="6" t="s">
        <v>722</v>
      </c>
      <c r="AM1059" s="6" t="s">
        <v>11300</v>
      </c>
      <c r="AP1059" s="6" t="s">
        <v>11429</v>
      </c>
      <c r="AQ1059" s="6" t="s">
        <v>12553</v>
      </c>
      <c r="AR1059" s="6" t="s">
        <v>12554</v>
      </c>
      <c r="AS1059" s="6" t="s">
        <v>11432</v>
      </c>
      <c r="AT1059" s="6" t="s">
        <v>11476</v>
      </c>
      <c r="AY1059" s="7">
        <v>179</v>
      </c>
      <c r="AZ1059" s="7">
        <v>86.7</v>
      </c>
      <c r="BA1059" s="8" t="s">
        <v>11434</v>
      </c>
      <c r="BB1059" s="9">
        <v>1</v>
      </c>
      <c r="BD1059" s="9">
        <v>1</v>
      </c>
      <c r="BE1059" s="7">
        <v>179</v>
      </c>
      <c r="BF1059" s="7">
        <v>179</v>
      </c>
      <c r="BG1059" s="7">
        <v>86.7</v>
      </c>
      <c r="BH1059" s="7">
        <v>86.7</v>
      </c>
      <c r="BI1059" s="7">
        <v>92.3</v>
      </c>
      <c r="BJ1059" s="8" t="s">
        <v>11477</v>
      </c>
      <c r="BK1059" s="7">
        <v>358</v>
      </c>
      <c r="BL1059" s="7">
        <v>358</v>
      </c>
      <c r="BM1059" s="7">
        <v>179</v>
      </c>
      <c r="BN1059" s="7">
        <v>179</v>
      </c>
      <c r="BU1059" s="7">
        <v>0</v>
      </c>
      <c r="BW1059" s="7">
        <v>3.6</v>
      </c>
      <c r="BX1059" s="7">
        <v>1.8</v>
      </c>
      <c r="BZ1059" s="7">
        <v>0.894</v>
      </c>
      <c r="CA1059" s="7">
        <v>0.894</v>
      </c>
      <c r="CB1059" s="8" t="s">
        <v>11436</v>
      </c>
      <c r="CC1059" s="8" t="s">
        <v>13691</v>
      </c>
      <c r="CE1059" s="7">
        <v>98.2</v>
      </c>
      <c r="CF1059" s="1">
        <f t="shared" si="16"/>
        <v>1</v>
      </c>
      <c r="CG1059" s="1">
        <v>179</v>
      </c>
      <c r="CH1059" s="1">
        <f>_xlfn.XLOOKUP(AL1059,抖音账单汇总!$A:$A,抖音账单汇总!$B:$B)</f>
        <v>179</v>
      </c>
    </row>
    <row r="1060" s="1" customFormat="1" ht="20" customHeight="1" spans="1:86">
      <c r="A1060" s="6" t="s">
        <v>21465</v>
      </c>
      <c r="B1060" s="6" t="s">
        <v>11534</v>
      </c>
      <c r="D1060" s="6" t="s">
        <v>2539</v>
      </c>
      <c r="E1060" s="6" t="s">
        <v>731</v>
      </c>
      <c r="G1060" s="6" t="s">
        <v>11411</v>
      </c>
      <c r="H1060" s="6" t="s">
        <v>11412</v>
      </c>
      <c r="K1060" s="6" t="s">
        <v>11413</v>
      </c>
      <c r="L1060" s="6" t="s">
        <v>21466</v>
      </c>
      <c r="M1060" s="6" t="s">
        <v>21467</v>
      </c>
      <c r="P1060" s="6" t="s">
        <v>21468</v>
      </c>
      <c r="Q1060" s="6" t="s">
        <v>21469</v>
      </c>
      <c r="R1060" s="6" t="s">
        <v>21470</v>
      </c>
      <c r="S1060" s="6" t="s">
        <v>21471</v>
      </c>
      <c r="T1060" s="6" t="s">
        <v>21470</v>
      </c>
      <c r="U1060" s="6" t="s">
        <v>11729</v>
      </c>
      <c r="V1060" s="6" t="s">
        <v>12508</v>
      </c>
      <c r="W1060" s="6" t="s">
        <v>21472</v>
      </c>
      <c r="X1060" s="6" t="s">
        <v>11424</v>
      </c>
      <c r="Y1060" s="6" t="s">
        <v>21473</v>
      </c>
      <c r="AB1060" s="6" t="s">
        <v>11692</v>
      </c>
      <c r="AJ1060" s="6" t="s">
        <v>11678</v>
      </c>
      <c r="AK1060" s="6" t="s">
        <v>11428</v>
      </c>
      <c r="AL1060" s="6" t="s">
        <v>731</v>
      </c>
      <c r="AM1060" s="6" t="s">
        <v>11300</v>
      </c>
      <c r="AP1060" s="6" t="s">
        <v>11429</v>
      </c>
      <c r="AQ1060" s="6" t="s">
        <v>11679</v>
      </c>
      <c r="AR1060" s="6" t="s">
        <v>11680</v>
      </c>
      <c r="AS1060" s="6" t="s">
        <v>11432</v>
      </c>
      <c r="AT1060" s="6" t="s">
        <v>11476</v>
      </c>
      <c r="AY1060" s="7">
        <v>179</v>
      </c>
      <c r="AZ1060" s="7">
        <v>86.7</v>
      </c>
      <c r="BA1060" s="8" t="s">
        <v>11434</v>
      </c>
      <c r="BB1060" s="9">
        <v>1</v>
      </c>
      <c r="BD1060" s="9">
        <v>1</v>
      </c>
      <c r="BE1060" s="7">
        <v>179</v>
      </c>
      <c r="BF1060" s="7">
        <v>179</v>
      </c>
      <c r="BG1060" s="7">
        <v>86.7</v>
      </c>
      <c r="BH1060" s="7">
        <v>86.7</v>
      </c>
      <c r="BI1060" s="7">
        <v>92.3</v>
      </c>
      <c r="BJ1060" s="8" t="s">
        <v>11477</v>
      </c>
      <c r="BK1060" s="7">
        <v>179</v>
      </c>
      <c r="BL1060" s="7">
        <v>179</v>
      </c>
      <c r="BM1060" s="7">
        <v>179</v>
      </c>
      <c r="BN1060" s="7">
        <v>179</v>
      </c>
      <c r="BU1060" s="7">
        <v>0</v>
      </c>
      <c r="BW1060" s="7">
        <v>3.6</v>
      </c>
      <c r="BX1060" s="7">
        <v>3.6</v>
      </c>
      <c r="BZ1060" s="7">
        <v>0.456</v>
      </c>
      <c r="CA1060" s="7">
        <v>0.456</v>
      </c>
      <c r="CB1060" s="8" t="s">
        <v>11436</v>
      </c>
      <c r="CC1060" s="8" t="s">
        <v>11437</v>
      </c>
      <c r="CE1060" s="7">
        <v>98.2</v>
      </c>
      <c r="CF1060" s="1">
        <f t="shared" si="16"/>
        <v>1</v>
      </c>
      <c r="CG1060" s="1">
        <v>179</v>
      </c>
      <c r="CH1060" s="1">
        <f>_xlfn.XLOOKUP(AL1060,抖音账单汇总!$A:$A,抖音账单汇总!$B:$B)</f>
        <v>179</v>
      </c>
    </row>
    <row r="1061" s="1" customFormat="1" ht="20" customHeight="1" spans="1:86">
      <c r="A1061" s="6" t="s">
        <v>21474</v>
      </c>
      <c r="B1061" s="6" t="s">
        <v>11654</v>
      </c>
      <c r="D1061" s="6" t="s">
        <v>2539</v>
      </c>
      <c r="E1061" s="6" t="s">
        <v>2035</v>
      </c>
      <c r="G1061" s="6" t="s">
        <v>11411</v>
      </c>
      <c r="H1061" s="6" t="s">
        <v>11412</v>
      </c>
      <c r="K1061" s="6" t="s">
        <v>11413</v>
      </c>
      <c r="L1061" s="6" t="s">
        <v>21475</v>
      </c>
      <c r="M1061" s="6" t="s">
        <v>21476</v>
      </c>
      <c r="P1061" s="6" t="s">
        <v>21477</v>
      </c>
      <c r="Q1061" s="6" t="s">
        <v>21478</v>
      </c>
      <c r="R1061" s="6" t="s">
        <v>21479</v>
      </c>
      <c r="S1061" s="6" t="s">
        <v>21480</v>
      </c>
      <c r="T1061" s="6" t="s">
        <v>21479</v>
      </c>
      <c r="U1061" s="6" t="s">
        <v>11764</v>
      </c>
      <c r="V1061" s="6" t="s">
        <v>12286</v>
      </c>
      <c r="W1061" s="6" t="s">
        <v>21481</v>
      </c>
      <c r="X1061" s="6" t="s">
        <v>11424</v>
      </c>
      <c r="Y1061" s="6" t="s">
        <v>21482</v>
      </c>
      <c r="AB1061" s="6" t="s">
        <v>11472</v>
      </c>
      <c r="AJ1061" s="6" t="s">
        <v>11545</v>
      </c>
      <c r="AK1061" s="6" t="s">
        <v>11428</v>
      </c>
      <c r="AL1061" s="6" t="s">
        <v>2035</v>
      </c>
      <c r="AM1061" s="6" t="s">
        <v>11300</v>
      </c>
      <c r="AP1061" s="6" t="s">
        <v>11429</v>
      </c>
      <c r="AQ1061" s="6" t="s">
        <v>11546</v>
      </c>
      <c r="AR1061" s="6" t="s">
        <v>11547</v>
      </c>
      <c r="AS1061" s="6" t="s">
        <v>11432</v>
      </c>
      <c r="AT1061" s="6" t="s">
        <v>11476</v>
      </c>
      <c r="AY1061" s="7">
        <v>179</v>
      </c>
      <c r="AZ1061" s="7">
        <v>86.7</v>
      </c>
      <c r="BA1061" s="8" t="s">
        <v>11434</v>
      </c>
      <c r="BB1061" s="9">
        <v>1</v>
      </c>
      <c r="BD1061" s="9">
        <v>1</v>
      </c>
      <c r="BE1061" s="7">
        <v>179</v>
      </c>
      <c r="BF1061" s="7">
        <v>179</v>
      </c>
      <c r="BG1061" s="7">
        <v>86.7</v>
      </c>
      <c r="BH1061" s="7">
        <v>86.7</v>
      </c>
      <c r="BI1061" s="7">
        <v>92.3</v>
      </c>
      <c r="BJ1061" s="8" t="s">
        <v>11477</v>
      </c>
      <c r="BK1061" s="7">
        <v>179</v>
      </c>
      <c r="BL1061" s="7">
        <v>179</v>
      </c>
      <c r="BM1061" s="7">
        <v>179</v>
      </c>
      <c r="BN1061" s="7">
        <v>179</v>
      </c>
      <c r="BU1061" s="7">
        <v>0</v>
      </c>
      <c r="BW1061" s="7">
        <v>3.6</v>
      </c>
      <c r="BX1061" s="7">
        <v>3.6</v>
      </c>
      <c r="BZ1061" s="7">
        <v>0.537</v>
      </c>
      <c r="CA1061" s="7">
        <v>0.537</v>
      </c>
      <c r="CB1061" s="8" t="s">
        <v>11436</v>
      </c>
      <c r="CC1061" s="8" t="s">
        <v>11437</v>
      </c>
      <c r="CE1061" s="7">
        <v>98.2</v>
      </c>
      <c r="CF1061" s="1">
        <f t="shared" si="16"/>
        <v>1</v>
      </c>
      <c r="CG1061" s="1">
        <v>179</v>
      </c>
      <c r="CH1061" s="1">
        <f>_xlfn.XLOOKUP(AL1061,抖音账单汇总!$A:$A,抖音账单汇总!$B:$B)</f>
        <v>179</v>
      </c>
    </row>
    <row r="1062" s="1" customFormat="1" ht="20" customHeight="1" spans="1:86">
      <c r="A1062" s="6" t="s">
        <v>21483</v>
      </c>
      <c r="B1062" s="6" t="s">
        <v>12162</v>
      </c>
      <c r="D1062" s="6" t="s">
        <v>2539</v>
      </c>
      <c r="E1062" s="6" t="s">
        <v>718</v>
      </c>
      <c r="G1062" s="6" t="s">
        <v>11411</v>
      </c>
      <c r="H1062" s="6" t="s">
        <v>11412</v>
      </c>
      <c r="K1062" s="6" t="s">
        <v>11413</v>
      </c>
      <c r="L1062" s="6" t="s">
        <v>21484</v>
      </c>
      <c r="M1062" s="6" t="s">
        <v>21485</v>
      </c>
      <c r="P1062" s="6" t="s">
        <v>21486</v>
      </c>
      <c r="Q1062" s="6" t="s">
        <v>21487</v>
      </c>
      <c r="R1062" s="6" t="s">
        <v>21488</v>
      </c>
      <c r="S1062" s="6" t="s">
        <v>21489</v>
      </c>
      <c r="T1062" s="6" t="s">
        <v>21488</v>
      </c>
      <c r="U1062" s="6" t="s">
        <v>11446</v>
      </c>
      <c r="V1062" s="6" t="s">
        <v>13596</v>
      </c>
      <c r="W1062" s="6" t="s">
        <v>14643</v>
      </c>
      <c r="X1062" s="6" t="s">
        <v>11424</v>
      </c>
      <c r="Y1062" s="6" t="s">
        <v>21490</v>
      </c>
      <c r="AB1062" s="6" t="s">
        <v>12160</v>
      </c>
      <c r="AJ1062" s="6" t="s">
        <v>11650</v>
      </c>
      <c r="AK1062" s="6" t="s">
        <v>11428</v>
      </c>
      <c r="AL1062" s="6" t="s">
        <v>718</v>
      </c>
      <c r="AM1062" s="6" t="s">
        <v>11300</v>
      </c>
      <c r="AP1062" s="6" t="s">
        <v>11429</v>
      </c>
      <c r="AQ1062" s="6" t="s">
        <v>11651</v>
      </c>
      <c r="AR1062" s="6" t="s">
        <v>11652</v>
      </c>
      <c r="AS1062" s="6" t="s">
        <v>11432</v>
      </c>
      <c r="AT1062" s="6" t="s">
        <v>11476</v>
      </c>
      <c r="AY1062" s="7">
        <v>179</v>
      </c>
      <c r="AZ1062" s="7">
        <v>86.7</v>
      </c>
      <c r="BA1062" s="8" t="s">
        <v>11434</v>
      </c>
      <c r="BB1062" s="9">
        <v>1</v>
      </c>
      <c r="BD1062" s="9">
        <v>1</v>
      </c>
      <c r="BE1062" s="7">
        <v>179</v>
      </c>
      <c r="BF1062" s="7">
        <v>179</v>
      </c>
      <c r="BG1062" s="7">
        <v>86.7</v>
      </c>
      <c r="BH1062" s="7">
        <v>86.7</v>
      </c>
      <c r="BI1062" s="7">
        <v>92.3</v>
      </c>
      <c r="BJ1062" s="8" t="s">
        <v>11477</v>
      </c>
      <c r="BK1062" s="7">
        <v>179</v>
      </c>
      <c r="BL1062" s="7">
        <v>179</v>
      </c>
      <c r="BM1062" s="7">
        <v>179</v>
      </c>
      <c r="BN1062" s="7">
        <v>179</v>
      </c>
      <c r="BU1062" s="7">
        <v>0</v>
      </c>
      <c r="BW1062" s="7">
        <v>3.6</v>
      </c>
      <c r="BX1062" s="7">
        <v>3.6</v>
      </c>
      <c r="BZ1062" s="7">
        <v>0.481</v>
      </c>
      <c r="CA1062" s="7">
        <v>0.481</v>
      </c>
      <c r="CB1062" s="8" t="s">
        <v>11436</v>
      </c>
      <c r="CC1062" s="8" t="s">
        <v>11437</v>
      </c>
      <c r="CE1062" s="7">
        <v>98.2</v>
      </c>
      <c r="CF1062" s="1">
        <f t="shared" si="16"/>
        <v>1</v>
      </c>
      <c r="CG1062" s="1">
        <v>179</v>
      </c>
      <c r="CH1062" s="1">
        <f>_xlfn.XLOOKUP(AL1062,抖音账单汇总!$A:$A,抖音账单汇总!$B:$B)</f>
        <v>179</v>
      </c>
    </row>
    <row r="1063" s="1" customFormat="1" ht="20" customHeight="1" spans="1:86">
      <c r="A1063" s="6" t="s">
        <v>21491</v>
      </c>
      <c r="B1063" s="6" t="s">
        <v>12765</v>
      </c>
      <c r="D1063" s="6" t="s">
        <v>2539</v>
      </c>
      <c r="E1063" s="6" t="s">
        <v>2036</v>
      </c>
      <c r="G1063" s="6" t="s">
        <v>11411</v>
      </c>
      <c r="H1063" s="6" t="s">
        <v>11412</v>
      </c>
      <c r="K1063" s="6" t="s">
        <v>11413</v>
      </c>
      <c r="L1063" s="6" t="s">
        <v>21492</v>
      </c>
      <c r="M1063" s="6" t="s">
        <v>21493</v>
      </c>
      <c r="P1063" s="6" t="s">
        <v>21494</v>
      </c>
      <c r="Q1063" s="6" t="s">
        <v>21495</v>
      </c>
      <c r="R1063" s="6" t="s">
        <v>21496</v>
      </c>
      <c r="S1063" s="6" t="s">
        <v>21497</v>
      </c>
      <c r="T1063" s="6" t="s">
        <v>21496</v>
      </c>
      <c r="U1063" s="6" t="s">
        <v>11446</v>
      </c>
      <c r="V1063" s="6" t="s">
        <v>21498</v>
      </c>
      <c r="W1063" s="6" t="s">
        <v>21499</v>
      </c>
      <c r="X1063" s="6" t="s">
        <v>11424</v>
      </c>
      <c r="Y1063" s="6" t="s">
        <v>21500</v>
      </c>
      <c r="AB1063" s="6" t="s">
        <v>11629</v>
      </c>
      <c r="AJ1063" s="6" t="s">
        <v>11545</v>
      </c>
      <c r="AK1063" s="6" t="s">
        <v>11428</v>
      </c>
      <c r="AL1063" s="6" t="s">
        <v>2036</v>
      </c>
      <c r="AM1063" s="6" t="s">
        <v>11300</v>
      </c>
      <c r="AP1063" s="6" t="s">
        <v>11429</v>
      </c>
      <c r="AQ1063" s="6" t="s">
        <v>11546</v>
      </c>
      <c r="AR1063" s="6" t="s">
        <v>11547</v>
      </c>
      <c r="AS1063" s="6" t="s">
        <v>11432</v>
      </c>
      <c r="AT1063" s="6" t="s">
        <v>11476</v>
      </c>
      <c r="AY1063" s="7">
        <v>179</v>
      </c>
      <c r="AZ1063" s="7">
        <v>86.7</v>
      </c>
      <c r="BA1063" s="8" t="s">
        <v>11434</v>
      </c>
      <c r="BB1063" s="9">
        <v>1</v>
      </c>
      <c r="BD1063" s="9">
        <v>1</v>
      </c>
      <c r="BE1063" s="7">
        <v>179</v>
      </c>
      <c r="BF1063" s="7">
        <v>179</v>
      </c>
      <c r="BG1063" s="7">
        <v>86.7</v>
      </c>
      <c r="BH1063" s="7">
        <v>86.7</v>
      </c>
      <c r="BI1063" s="7">
        <v>92.3</v>
      </c>
      <c r="BJ1063" s="8" t="s">
        <v>11477</v>
      </c>
      <c r="BK1063" s="7">
        <v>179</v>
      </c>
      <c r="BL1063" s="7">
        <v>179</v>
      </c>
      <c r="BM1063" s="7">
        <v>179</v>
      </c>
      <c r="BN1063" s="7">
        <v>179</v>
      </c>
      <c r="BU1063" s="7">
        <v>0</v>
      </c>
      <c r="BW1063" s="7">
        <v>3.6</v>
      </c>
      <c r="BX1063" s="7">
        <v>3.6</v>
      </c>
      <c r="BZ1063" s="7">
        <v>0.537</v>
      </c>
      <c r="CA1063" s="7">
        <v>0.537</v>
      </c>
      <c r="CB1063" s="8" t="s">
        <v>11436</v>
      </c>
      <c r="CC1063" s="8" t="s">
        <v>11437</v>
      </c>
      <c r="CE1063" s="7">
        <v>98.2</v>
      </c>
      <c r="CF1063" s="1">
        <f t="shared" si="16"/>
        <v>1</v>
      </c>
      <c r="CG1063" s="1">
        <v>179</v>
      </c>
      <c r="CH1063" s="1">
        <f>_xlfn.XLOOKUP(AL1063,抖音账单汇总!$A:$A,抖音账单汇总!$B:$B)</f>
        <v>179</v>
      </c>
    </row>
    <row r="1064" s="1" customFormat="1" ht="20" customHeight="1" spans="1:86">
      <c r="A1064" s="6" t="s">
        <v>21501</v>
      </c>
      <c r="B1064" s="6" t="s">
        <v>12196</v>
      </c>
      <c r="D1064" s="6" t="s">
        <v>2539</v>
      </c>
      <c r="E1064" s="6" t="s">
        <v>1979</v>
      </c>
      <c r="G1064" s="6" t="s">
        <v>11411</v>
      </c>
      <c r="H1064" s="6" t="s">
        <v>11412</v>
      </c>
      <c r="K1064" s="6" t="s">
        <v>11413</v>
      </c>
      <c r="L1064" s="6" t="s">
        <v>21502</v>
      </c>
      <c r="M1064" s="6" t="s">
        <v>21503</v>
      </c>
      <c r="P1064" s="6" t="s">
        <v>21504</v>
      </c>
      <c r="Q1064" s="6" t="s">
        <v>21505</v>
      </c>
      <c r="R1064" s="6" t="s">
        <v>21506</v>
      </c>
      <c r="S1064" s="6" t="s">
        <v>21507</v>
      </c>
      <c r="T1064" s="6" t="s">
        <v>21506</v>
      </c>
      <c r="U1064" s="6" t="s">
        <v>11764</v>
      </c>
      <c r="V1064" s="6" t="s">
        <v>16970</v>
      </c>
      <c r="W1064" s="6" t="s">
        <v>16971</v>
      </c>
      <c r="X1064" s="6" t="s">
        <v>11424</v>
      </c>
      <c r="Y1064" s="6" t="s">
        <v>21508</v>
      </c>
      <c r="AB1064" s="6" t="s">
        <v>13823</v>
      </c>
      <c r="AJ1064" s="6" t="s">
        <v>11804</v>
      </c>
      <c r="AK1064" s="6" t="s">
        <v>11428</v>
      </c>
      <c r="AL1064" s="6" t="s">
        <v>1979</v>
      </c>
      <c r="AM1064" s="6" t="s">
        <v>11300</v>
      </c>
      <c r="AP1064" s="6" t="s">
        <v>11429</v>
      </c>
      <c r="AQ1064" s="6" t="s">
        <v>11805</v>
      </c>
      <c r="AR1064" s="6" t="s">
        <v>11806</v>
      </c>
      <c r="AS1064" s="6" t="s">
        <v>11432</v>
      </c>
      <c r="AT1064" s="6" t="s">
        <v>11476</v>
      </c>
      <c r="AY1064" s="7">
        <v>179</v>
      </c>
      <c r="AZ1064" s="7">
        <v>86.7</v>
      </c>
      <c r="BA1064" s="8" t="s">
        <v>11434</v>
      </c>
      <c r="BB1064" s="9">
        <v>1</v>
      </c>
      <c r="BD1064" s="9">
        <v>1</v>
      </c>
      <c r="BE1064" s="7">
        <v>179</v>
      </c>
      <c r="BF1064" s="7">
        <v>179</v>
      </c>
      <c r="BG1064" s="7">
        <v>86.7</v>
      </c>
      <c r="BH1064" s="7">
        <v>86.7</v>
      </c>
      <c r="BI1064" s="7">
        <v>92.3</v>
      </c>
      <c r="BJ1064" s="8" t="s">
        <v>11477</v>
      </c>
      <c r="BK1064" s="7">
        <v>179</v>
      </c>
      <c r="BL1064" s="7">
        <v>179</v>
      </c>
      <c r="BM1064" s="7">
        <v>179</v>
      </c>
      <c r="BN1064" s="7">
        <v>179</v>
      </c>
      <c r="BU1064" s="7">
        <v>0</v>
      </c>
      <c r="BW1064" s="7">
        <v>3.6</v>
      </c>
      <c r="BX1064" s="7">
        <v>3.6</v>
      </c>
      <c r="BZ1064" s="7">
        <v>0.419</v>
      </c>
      <c r="CA1064" s="7">
        <v>0.419</v>
      </c>
      <c r="CB1064" s="8" t="s">
        <v>11436</v>
      </c>
      <c r="CC1064" s="8" t="s">
        <v>11437</v>
      </c>
      <c r="CE1064" s="7">
        <v>98.2</v>
      </c>
      <c r="CF1064" s="1">
        <f t="shared" si="16"/>
        <v>1</v>
      </c>
      <c r="CG1064" s="1">
        <v>179</v>
      </c>
      <c r="CH1064" s="1">
        <f>_xlfn.XLOOKUP(AL1064,抖音账单汇总!$A:$A,抖音账单汇总!$B:$B)</f>
        <v>179</v>
      </c>
    </row>
    <row r="1065" s="1" customFormat="1" ht="20" customHeight="1" spans="1:86">
      <c r="A1065" s="6" t="s">
        <v>21509</v>
      </c>
      <c r="B1065" s="6" t="s">
        <v>12196</v>
      </c>
      <c r="D1065" s="6" t="s">
        <v>2539</v>
      </c>
      <c r="E1065" s="6" t="s">
        <v>753</v>
      </c>
      <c r="G1065" s="6" t="s">
        <v>11411</v>
      </c>
      <c r="H1065" s="6" t="s">
        <v>11412</v>
      </c>
      <c r="K1065" s="6" t="s">
        <v>11413</v>
      </c>
      <c r="L1065" s="6" t="s">
        <v>21510</v>
      </c>
      <c r="M1065" s="6" t="s">
        <v>21511</v>
      </c>
      <c r="P1065" s="6" t="s">
        <v>21512</v>
      </c>
      <c r="Q1065" s="6" t="s">
        <v>21513</v>
      </c>
      <c r="R1065" s="6" t="s">
        <v>21514</v>
      </c>
      <c r="S1065" s="6" t="s">
        <v>21515</v>
      </c>
      <c r="T1065" s="6" t="s">
        <v>21514</v>
      </c>
      <c r="U1065" s="6" t="s">
        <v>11468</v>
      </c>
      <c r="V1065" s="6" t="s">
        <v>14826</v>
      </c>
      <c r="W1065" s="6" t="s">
        <v>16148</v>
      </c>
      <c r="X1065" s="6" t="s">
        <v>11424</v>
      </c>
      <c r="Y1065" s="6" t="s">
        <v>21516</v>
      </c>
      <c r="AB1065" s="6" t="s">
        <v>11472</v>
      </c>
      <c r="AJ1065" s="6" t="s">
        <v>11650</v>
      </c>
      <c r="AK1065" s="6" t="s">
        <v>11428</v>
      </c>
      <c r="AL1065" s="6" t="s">
        <v>753</v>
      </c>
      <c r="AM1065" s="6" t="s">
        <v>11300</v>
      </c>
      <c r="AP1065" s="6" t="s">
        <v>11429</v>
      </c>
      <c r="AQ1065" s="6" t="s">
        <v>11651</v>
      </c>
      <c r="AR1065" s="6" t="s">
        <v>11652</v>
      </c>
      <c r="AS1065" s="6" t="s">
        <v>11432</v>
      </c>
      <c r="AT1065" s="6" t="s">
        <v>11476</v>
      </c>
      <c r="AY1065" s="7">
        <v>179</v>
      </c>
      <c r="AZ1065" s="7">
        <v>86.7</v>
      </c>
      <c r="BA1065" s="8" t="s">
        <v>11434</v>
      </c>
      <c r="BB1065" s="9">
        <v>1</v>
      </c>
      <c r="BD1065" s="9">
        <v>1</v>
      </c>
      <c r="BE1065" s="7">
        <v>179</v>
      </c>
      <c r="BF1065" s="7">
        <v>179</v>
      </c>
      <c r="BG1065" s="7">
        <v>86.7</v>
      </c>
      <c r="BH1065" s="7">
        <v>86.7</v>
      </c>
      <c r="BI1065" s="7">
        <v>92.3</v>
      </c>
      <c r="BJ1065" s="8" t="s">
        <v>11477</v>
      </c>
      <c r="BK1065" s="7">
        <v>179</v>
      </c>
      <c r="BL1065" s="7">
        <v>179</v>
      </c>
      <c r="BM1065" s="7">
        <v>179</v>
      </c>
      <c r="BN1065" s="7">
        <v>179</v>
      </c>
      <c r="BU1065" s="7">
        <v>0</v>
      </c>
      <c r="BW1065" s="7">
        <v>3.6</v>
      </c>
      <c r="BX1065" s="7">
        <v>3.6</v>
      </c>
      <c r="BZ1065" s="7">
        <v>0.481</v>
      </c>
      <c r="CA1065" s="7">
        <v>0.481</v>
      </c>
      <c r="CB1065" s="8" t="s">
        <v>11436</v>
      </c>
      <c r="CC1065" s="8" t="s">
        <v>11437</v>
      </c>
      <c r="CE1065" s="7">
        <v>98.2</v>
      </c>
      <c r="CF1065" s="1">
        <f t="shared" si="16"/>
        <v>1</v>
      </c>
      <c r="CG1065" s="1">
        <v>179</v>
      </c>
      <c r="CH1065" s="1">
        <f>_xlfn.XLOOKUP(AL1065,抖音账单汇总!$A:$A,抖音账单汇总!$B:$B)</f>
        <v>179</v>
      </c>
    </row>
    <row r="1066" s="1" customFormat="1" ht="20" customHeight="1" spans="1:86">
      <c r="A1066" s="6" t="s">
        <v>21517</v>
      </c>
      <c r="B1066" s="6" t="s">
        <v>15807</v>
      </c>
      <c r="D1066" s="6" t="s">
        <v>2539</v>
      </c>
      <c r="E1066" s="6" t="s">
        <v>1963</v>
      </c>
      <c r="G1066" s="6" t="s">
        <v>11411</v>
      </c>
      <c r="H1066" s="6" t="s">
        <v>11412</v>
      </c>
      <c r="K1066" s="6" t="s">
        <v>11413</v>
      </c>
      <c r="L1066" s="6" t="s">
        <v>21518</v>
      </c>
      <c r="M1066" s="6" t="s">
        <v>21519</v>
      </c>
      <c r="P1066" s="6" t="s">
        <v>21520</v>
      </c>
      <c r="Q1066" s="6" t="s">
        <v>21521</v>
      </c>
      <c r="R1066" s="6" t="s">
        <v>21522</v>
      </c>
      <c r="S1066" s="6" t="s">
        <v>21523</v>
      </c>
      <c r="T1066" s="6" t="s">
        <v>21522</v>
      </c>
      <c r="U1066" s="6" t="s">
        <v>11559</v>
      </c>
      <c r="V1066" s="6" t="s">
        <v>11560</v>
      </c>
      <c r="W1066" s="6" t="s">
        <v>21524</v>
      </c>
      <c r="X1066" s="6" t="s">
        <v>11424</v>
      </c>
      <c r="Y1066" s="6" t="s">
        <v>21525</v>
      </c>
      <c r="AB1066" s="6" t="s">
        <v>11704</v>
      </c>
      <c r="AJ1066" s="6" t="s">
        <v>11473</v>
      </c>
      <c r="AK1066" s="6" t="s">
        <v>11428</v>
      </c>
      <c r="AL1066" s="6" t="s">
        <v>1963</v>
      </c>
      <c r="AM1066" s="6" t="s">
        <v>11300</v>
      </c>
      <c r="AP1066" s="6" t="s">
        <v>11429</v>
      </c>
      <c r="AQ1066" s="6" t="s">
        <v>11474</v>
      </c>
      <c r="AR1066" s="6" t="s">
        <v>11475</v>
      </c>
      <c r="AS1066" s="6" t="s">
        <v>11432</v>
      </c>
      <c r="AT1066" s="6" t="s">
        <v>11476</v>
      </c>
      <c r="AY1066" s="7">
        <v>179</v>
      </c>
      <c r="AZ1066" s="7">
        <v>86.7</v>
      </c>
      <c r="BA1066" s="8" t="s">
        <v>11434</v>
      </c>
      <c r="BB1066" s="9">
        <v>1</v>
      </c>
      <c r="BD1066" s="9">
        <v>1</v>
      </c>
      <c r="BE1066" s="7">
        <v>179</v>
      </c>
      <c r="BF1066" s="7">
        <v>179</v>
      </c>
      <c r="BG1066" s="7">
        <v>86.7</v>
      </c>
      <c r="BH1066" s="7">
        <v>86.7</v>
      </c>
      <c r="BI1066" s="7">
        <v>92.3</v>
      </c>
      <c r="BJ1066" s="8" t="s">
        <v>11477</v>
      </c>
      <c r="BK1066" s="7">
        <v>179</v>
      </c>
      <c r="BL1066" s="7">
        <v>179</v>
      </c>
      <c r="BM1066" s="7">
        <v>179</v>
      </c>
      <c r="BN1066" s="7">
        <v>179</v>
      </c>
      <c r="BU1066" s="7">
        <v>0</v>
      </c>
      <c r="BW1066" s="7">
        <v>3.6</v>
      </c>
      <c r="BX1066" s="7">
        <v>3.6</v>
      </c>
      <c r="BZ1066" s="7">
        <v>0.506</v>
      </c>
      <c r="CA1066" s="7">
        <v>0.506</v>
      </c>
      <c r="CB1066" s="8" t="s">
        <v>11436</v>
      </c>
      <c r="CC1066" s="8" t="s">
        <v>11437</v>
      </c>
      <c r="CE1066" s="7">
        <v>98.2</v>
      </c>
      <c r="CF1066" s="1">
        <f t="shared" si="16"/>
        <v>1</v>
      </c>
      <c r="CG1066" s="1">
        <v>179</v>
      </c>
      <c r="CH1066" s="1">
        <f>_xlfn.XLOOKUP(AL1066,抖音账单汇总!$A:$A,抖音账单汇总!$B:$B)</f>
        <v>179</v>
      </c>
    </row>
    <row r="1067" s="1" customFormat="1" ht="20" customHeight="1" spans="1:86">
      <c r="A1067" s="6" t="s">
        <v>21526</v>
      </c>
      <c r="B1067" s="6" t="s">
        <v>16422</v>
      </c>
      <c r="D1067" s="6" t="s">
        <v>2539</v>
      </c>
      <c r="E1067" s="6" t="s">
        <v>1996</v>
      </c>
      <c r="G1067" s="6" t="s">
        <v>11411</v>
      </c>
      <c r="H1067" s="6" t="s">
        <v>11412</v>
      </c>
      <c r="K1067" s="6" t="s">
        <v>11413</v>
      </c>
      <c r="L1067" s="6" t="s">
        <v>21527</v>
      </c>
      <c r="M1067" s="6" t="s">
        <v>21528</v>
      </c>
      <c r="P1067" s="6" t="s">
        <v>21529</v>
      </c>
      <c r="Q1067" s="6" t="s">
        <v>21530</v>
      </c>
      <c r="R1067" s="6" t="s">
        <v>21531</v>
      </c>
      <c r="S1067" s="6" t="s">
        <v>21532</v>
      </c>
      <c r="T1067" s="6" t="s">
        <v>21531</v>
      </c>
      <c r="U1067" s="6" t="s">
        <v>11673</v>
      </c>
      <c r="V1067" s="6" t="s">
        <v>12791</v>
      </c>
      <c r="W1067" s="6" t="s">
        <v>21533</v>
      </c>
      <c r="X1067" s="6" t="s">
        <v>11424</v>
      </c>
      <c r="Y1067" s="6" t="s">
        <v>21534</v>
      </c>
      <c r="AB1067" s="6" t="s">
        <v>21060</v>
      </c>
      <c r="AJ1067" s="6" t="s">
        <v>11678</v>
      </c>
      <c r="AK1067" s="6" t="s">
        <v>11428</v>
      </c>
      <c r="AL1067" s="6" t="s">
        <v>1996</v>
      </c>
      <c r="AM1067" s="6" t="s">
        <v>11300</v>
      </c>
      <c r="AP1067" s="6" t="s">
        <v>11429</v>
      </c>
      <c r="AQ1067" s="6" t="s">
        <v>11679</v>
      </c>
      <c r="AR1067" s="6" t="s">
        <v>11680</v>
      </c>
      <c r="AS1067" s="6" t="s">
        <v>11432</v>
      </c>
      <c r="AT1067" s="6" t="s">
        <v>11476</v>
      </c>
      <c r="AY1067" s="7">
        <v>179</v>
      </c>
      <c r="AZ1067" s="7">
        <v>86.7</v>
      </c>
      <c r="BA1067" s="8" t="s">
        <v>11434</v>
      </c>
      <c r="BB1067" s="9">
        <v>1</v>
      </c>
      <c r="BD1067" s="9">
        <v>1</v>
      </c>
      <c r="BE1067" s="7">
        <v>179</v>
      </c>
      <c r="BF1067" s="7">
        <v>179</v>
      </c>
      <c r="BG1067" s="7">
        <v>86.7</v>
      </c>
      <c r="BH1067" s="7">
        <v>86.7</v>
      </c>
      <c r="BI1067" s="7">
        <v>92.3</v>
      </c>
      <c r="BJ1067" s="8" t="s">
        <v>11477</v>
      </c>
      <c r="BK1067" s="7">
        <v>179</v>
      </c>
      <c r="BL1067" s="7">
        <v>179</v>
      </c>
      <c r="BM1067" s="7">
        <v>179</v>
      </c>
      <c r="BN1067" s="7">
        <v>179</v>
      </c>
      <c r="BU1067" s="7">
        <v>0</v>
      </c>
      <c r="BW1067" s="7">
        <v>3.6</v>
      </c>
      <c r="BX1067" s="7">
        <v>3.6</v>
      </c>
      <c r="BZ1067" s="7">
        <v>0.456</v>
      </c>
      <c r="CA1067" s="7">
        <v>0.456</v>
      </c>
      <c r="CB1067" s="8" t="s">
        <v>11436</v>
      </c>
      <c r="CC1067" s="8" t="s">
        <v>11437</v>
      </c>
      <c r="CE1067" s="7">
        <v>98.2</v>
      </c>
      <c r="CF1067" s="1">
        <f t="shared" si="16"/>
        <v>1</v>
      </c>
      <c r="CG1067" s="1">
        <v>179</v>
      </c>
      <c r="CH1067" s="1">
        <f>_xlfn.XLOOKUP(AL1067,抖音账单汇总!$A:$A,抖音账单汇总!$B:$B)</f>
        <v>179</v>
      </c>
    </row>
    <row r="1068" s="1" customFormat="1" ht="20" customHeight="1" spans="1:86">
      <c r="A1068" s="6" t="s">
        <v>21535</v>
      </c>
      <c r="B1068" s="6" t="s">
        <v>13296</v>
      </c>
      <c r="D1068" s="6" t="s">
        <v>2539</v>
      </c>
      <c r="E1068" s="6" t="s">
        <v>1997</v>
      </c>
      <c r="G1068" s="6" t="s">
        <v>11411</v>
      </c>
      <c r="H1068" s="6" t="s">
        <v>11412</v>
      </c>
      <c r="K1068" s="6" t="s">
        <v>11413</v>
      </c>
      <c r="L1068" s="6" t="s">
        <v>21536</v>
      </c>
      <c r="M1068" s="6" t="s">
        <v>21537</v>
      </c>
      <c r="P1068" s="6" t="s">
        <v>21538</v>
      </c>
      <c r="Q1068" s="6" t="s">
        <v>21539</v>
      </c>
      <c r="R1068" s="6" t="s">
        <v>21540</v>
      </c>
      <c r="S1068" s="6" t="s">
        <v>21541</v>
      </c>
      <c r="T1068" s="6" t="s">
        <v>21540</v>
      </c>
      <c r="U1068" s="6" t="s">
        <v>11518</v>
      </c>
      <c r="V1068" s="6" t="s">
        <v>17392</v>
      </c>
      <c r="W1068" s="6" t="s">
        <v>17393</v>
      </c>
      <c r="X1068" s="6" t="s">
        <v>11424</v>
      </c>
      <c r="Y1068" s="6" t="s">
        <v>21542</v>
      </c>
      <c r="AB1068" s="6" t="s">
        <v>11692</v>
      </c>
      <c r="AJ1068" s="6" t="s">
        <v>11473</v>
      </c>
      <c r="AK1068" s="6" t="s">
        <v>11428</v>
      </c>
      <c r="AL1068" s="6" t="s">
        <v>1997</v>
      </c>
      <c r="AM1068" s="6" t="s">
        <v>11300</v>
      </c>
      <c r="AP1068" s="6" t="s">
        <v>11429</v>
      </c>
      <c r="AQ1068" s="6" t="s">
        <v>11474</v>
      </c>
      <c r="AR1068" s="6" t="s">
        <v>11475</v>
      </c>
      <c r="AS1068" s="6" t="s">
        <v>11432</v>
      </c>
      <c r="AT1068" s="6" t="s">
        <v>11476</v>
      </c>
      <c r="AY1068" s="7">
        <v>179</v>
      </c>
      <c r="AZ1068" s="7">
        <v>86.7</v>
      </c>
      <c r="BA1068" s="8" t="s">
        <v>11434</v>
      </c>
      <c r="BB1068" s="9">
        <v>1</v>
      </c>
      <c r="BD1068" s="9">
        <v>1</v>
      </c>
      <c r="BE1068" s="7">
        <v>179</v>
      </c>
      <c r="BF1068" s="7">
        <v>179</v>
      </c>
      <c r="BG1068" s="7">
        <v>86.7</v>
      </c>
      <c r="BH1068" s="7">
        <v>86.7</v>
      </c>
      <c r="BI1068" s="7">
        <v>92.3</v>
      </c>
      <c r="BJ1068" s="8" t="s">
        <v>11477</v>
      </c>
      <c r="BK1068" s="7">
        <v>179</v>
      </c>
      <c r="BL1068" s="7">
        <v>179</v>
      </c>
      <c r="BM1068" s="7">
        <v>179</v>
      </c>
      <c r="BN1068" s="7">
        <v>179</v>
      </c>
      <c r="BU1068" s="7">
        <v>0</v>
      </c>
      <c r="BW1068" s="7">
        <v>3.6</v>
      </c>
      <c r="BX1068" s="7">
        <v>3.6</v>
      </c>
      <c r="BZ1068" s="7">
        <v>0.506</v>
      </c>
      <c r="CA1068" s="7">
        <v>0.506</v>
      </c>
      <c r="CB1068" s="8" t="s">
        <v>11436</v>
      </c>
      <c r="CC1068" s="8" t="s">
        <v>11437</v>
      </c>
      <c r="CE1068" s="7">
        <v>98.2</v>
      </c>
      <c r="CF1068" s="1">
        <f t="shared" si="16"/>
        <v>1</v>
      </c>
      <c r="CG1068" s="1">
        <v>179</v>
      </c>
      <c r="CH1068" s="1">
        <f>_xlfn.XLOOKUP(AL1068,抖音账单汇总!$A:$A,抖音账单汇总!$B:$B)</f>
        <v>179</v>
      </c>
    </row>
    <row r="1069" s="1" customFormat="1" ht="20" customHeight="1" spans="1:86">
      <c r="A1069" s="6" t="s">
        <v>21543</v>
      </c>
      <c r="B1069" s="6" t="s">
        <v>11864</v>
      </c>
      <c r="D1069" s="6" t="s">
        <v>2539</v>
      </c>
      <c r="E1069" s="6" t="s">
        <v>1962</v>
      </c>
      <c r="G1069" s="6" t="s">
        <v>11411</v>
      </c>
      <c r="H1069" s="6" t="s">
        <v>11412</v>
      </c>
      <c r="K1069" s="6" t="s">
        <v>11413</v>
      </c>
      <c r="L1069" s="6" t="s">
        <v>21544</v>
      </c>
      <c r="M1069" s="6" t="s">
        <v>21545</v>
      </c>
      <c r="P1069" s="6" t="s">
        <v>21546</v>
      </c>
      <c r="Q1069" s="6" t="s">
        <v>21547</v>
      </c>
      <c r="R1069" s="6" t="s">
        <v>21548</v>
      </c>
      <c r="S1069" s="6" t="s">
        <v>21549</v>
      </c>
      <c r="T1069" s="6" t="s">
        <v>21548</v>
      </c>
      <c r="U1069" s="6" t="s">
        <v>12078</v>
      </c>
      <c r="V1069" s="6" t="s">
        <v>17223</v>
      </c>
      <c r="W1069" s="6" t="s">
        <v>19060</v>
      </c>
      <c r="X1069" s="6" t="s">
        <v>11424</v>
      </c>
      <c r="Y1069" s="6" t="s">
        <v>21550</v>
      </c>
      <c r="AB1069" s="6" t="s">
        <v>14713</v>
      </c>
      <c r="AJ1069" s="6" t="s">
        <v>11545</v>
      </c>
      <c r="AK1069" s="6" t="s">
        <v>11428</v>
      </c>
      <c r="AL1069" s="6" t="s">
        <v>1962</v>
      </c>
      <c r="AM1069" s="6" t="s">
        <v>11300</v>
      </c>
      <c r="AP1069" s="6" t="s">
        <v>11429</v>
      </c>
      <c r="AQ1069" s="6" t="s">
        <v>11546</v>
      </c>
      <c r="AR1069" s="6" t="s">
        <v>11547</v>
      </c>
      <c r="AS1069" s="6" t="s">
        <v>11432</v>
      </c>
      <c r="AT1069" s="6" t="s">
        <v>11476</v>
      </c>
      <c r="AY1069" s="7">
        <v>179</v>
      </c>
      <c r="AZ1069" s="7">
        <v>86.7</v>
      </c>
      <c r="BA1069" s="8" t="s">
        <v>11434</v>
      </c>
      <c r="BB1069" s="9">
        <v>1</v>
      </c>
      <c r="BD1069" s="9">
        <v>1</v>
      </c>
      <c r="BE1069" s="7">
        <v>179</v>
      </c>
      <c r="BF1069" s="7">
        <v>179</v>
      </c>
      <c r="BG1069" s="7">
        <v>86.7</v>
      </c>
      <c r="BH1069" s="7">
        <v>86.7</v>
      </c>
      <c r="BI1069" s="7">
        <v>92.3</v>
      </c>
      <c r="BJ1069" s="8" t="s">
        <v>11477</v>
      </c>
      <c r="BK1069" s="7">
        <v>179</v>
      </c>
      <c r="BL1069" s="7">
        <v>179</v>
      </c>
      <c r="BM1069" s="7">
        <v>179</v>
      </c>
      <c r="BN1069" s="7">
        <v>179</v>
      </c>
      <c r="BU1069" s="7">
        <v>0</v>
      </c>
      <c r="BW1069" s="7">
        <v>3.6</v>
      </c>
      <c r="BX1069" s="7">
        <v>3.6</v>
      </c>
      <c r="BZ1069" s="7">
        <v>0.537</v>
      </c>
      <c r="CA1069" s="7">
        <v>0.537</v>
      </c>
      <c r="CB1069" s="8" t="s">
        <v>11436</v>
      </c>
      <c r="CC1069" s="8" t="s">
        <v>11437</v>
      </c>
      <c r="CE1069" s="7">
        <v>98.2</v>
      </c>
      <c r="CF1069" s="1">
        <f t="shared" si="16"/>
        <v>1</v>
      </c>
      <c r="CG1069" s="1">
        <v>179</v>
      </c>
      <c r="CH1069" s="1">
        <f>_xlfn.XLOOKUP(AL1069,抖音账单汇总!$A:$A,抖音账单汇总!$B:$B)</f>
        <v>179</v>
      </c>
    </row>
    <row r="1070" s="1" customFormat="1" ht="20" customHeight="1" spans="1:86">
      <c r="A1070" s="6" t="s">
        <v>21551</v>
      </c>
      <c r="B1070" s="6" t="s">
        <v>11769</v>
      </c>
      <c r="D1070" s="6" t="s">
        <v>2539</v>
      </c>
      <c r="E1070" s="6" t="s">
        <v>2009</v>
      </c>
      <c r="G1070" s="6" t="s">
        <v>11411</v>
      </c>
      <c r="H1070" s="6" t="s">
        <v>11412</v>
      </c>
      <c r="K1070" s="6" t="s">
        <v>11413</v>
      </c>
      <c r="L1070" s="6" t="s">
        <v>21552</v>
      </c>
      <c r="M1070" s="6" t="s">
        <v>21553</v>
      </c>
      <c r="P1070" s="6" t="s">
        <v>21554</v>
      </c>
      <c r="Q1070" s="6" t="s">
        <v>21555</v>
      </c>
      <c r="R1070" s="6" t="s">
        <v>21556</v>
      </c>
      <c r="S1070" s="6" t="s">
        <v>21557</v>
      </c>
      <c r="T1070" s="6" t="s">
        <v>21556</v>
      </c>
      <c r="U1070" s="6" t="s">
        <v>11421</v>
      </c>
      <c r="V1070" s="6" t="s">
        <v>12181</v>
      </c>
      <c r="W1070" s="6" t="s">
        <v>21558</v>
      </c>
      <c r="X1070" s="6" t="s">
        <v>11424</v>
      </c>
      <c r="Y1070" s="6" t="s">
        <v>21559</v>
      </c>
      <c r="AB1070" s="6" t="s">
        <v>13823</v>
      </c>
      <c r="AJ1070" s="6" t="s">
        <v>11473</v>
      </c>
      <c r="AK1070" s="6" t="s">
        <v>11428</v>
      </c>
      <c r="AL1070" s="6" t="s">
        <v>2009</v>
      </c>
      <c r="AM1070" s="6" t="s">
        <v>11300</v>
      </c>
      <c r="AP1070" s="6" t="s">
        <v>11429</v>
      </c>
      <c r="AQ1070" s="6" t="s">
        <v>11474</v>
      </c>
      <c r="AR1070" s="6" t="s">
        <v>11475</v>
      </c>
      <c r="AS1070" s="6" t="s">
        <v>11432</v>
      </c>
      <c r="AT1070" s="6" t="s">
        <v>11476</v>
      </c>
      <c r="AY1070" s="7">
        <v>179</v>
      </c>
      <c r="AZ1070" s="7">
        <v>86.7</v>
      </c>
      <c r="BA1070" s="8" t="s">
        <v>11434</v>
      </c>
      <c r="BB1070" s="9">
        <v>1</v>
      </c>
      <c r="BD1070" s="9">
        <v>1</v>
      </c>
      <c r="BE1070" s="7">
        <v>179</v>
      </c>
      <c r="BF1070" s="7">
        <v>179</v>
      </c>
      <c r="BG1070" s="7">
        <v>86.7</v>
      </c>
      <c r="BH1070" s="7">
        <v>86.7</v>
      </c>
      <c r="BI1070" s="7">
        <v>92.3</v>
      </c>
      <c r="BJ1070" s="8" t="s">
        <v>11477</v>
      </c>
      <c r="BK1070" s="7">
        <v>179</v>
      </c>
      <c r="BL1070" s="7">
        <v>179</v>
      </c>
      <c r="BM1070" s="7">
        <v>179</v>
      </c>
      <c r="BN1070" s="7">
        <v>179</v>
      </c>
      <c r="BU1070" s="7">
        <v>0</v>
      </c>
      <c r="BW1070" s="7">
        <v>3.6</v>
      </c>
      <c r="BX1070" s="7">
        <v>3.6</v>
      </c>
      <c r="BZ1070" s="7">
        <v>0.506</v>
      </c>
      <c r="CA1070" s="7">
        <v>0.506</v>
      </c>
      <c r="CB1070" s="8" t="s">
        <v>11436</v>
      </c>
      <c r="CC1070" s="8" t="s">
        <v>11437</v>
      </c>
      <c r="CE1070" s="7">
        <v>98.2</v>
      </c>
      <c r="CF1070" s="1">
        <f t="shared" si="16"/>
        <v>1</v>
      </c>
      <c r="CG1070" s="1">
        <v>179</v>
      </c>
      <c r="CH1070" s="1">
        <f>_xlfn.XLOOKUP(AL1070,抖音账单汇总!$A:$A,抖音账单汇总!$B:$B)</f>
        <v>179</v>
      </c>
    </row>
    <row r="1071" s="1" customFormat="1" ht="20" customHeight="1" spans="1:86">
      <c r="A1071" s="6" t="s">
        <v>21560</v>
      </c>
      <c r="B1071" s="6" t="s">
        <v>17345</v>
      </c>
      <c r="D1071" s="6" t="s">
        <v>2539</v>
      </c>
      <c r="E1071" s="6" t="s">
        <v>2013</v>
      </c>
      <c r="G1071" s="6" t="s">
        <v>11411</v>
      </c>
      <c r="H1071" s="6" t="s">
        <v>11412</v>
      </c>
      <c r="K1071" s="6" t="s">
        <v>11413</v>
      </c>
      <c r="L1071" s="6" t="s">
        <v>21561</v>
      </c>
      <c r="M1071" s="6" t="s">
        <v>21562</v>
      </c>
      <c r="P1071" s="6" t="s">
        <v>21563</v>
      </c>
      <c r="Q1071" s="6" t="s">
        <v>21564</v>
      </c>
      <c r="R1071" s="6" t="s">
        <v>21565</v>
      </c>
      <c r="S1071" s="6" t="s">
        <v>21566</v>
      </c>
      <c r="T1071" s="6" t="s">
        <v>21565</v>
      </c>
      <c r="U1071" s="6" t="s">
        <v>11871</v>
      </c>
      <c r="V1071" s="6" t="s">
        <v>14982</v>
      </c>
      <c r="W1071" s="6" t="s">
        <v>15066</v>
      </c>
      <c r="X1071" s="6" t="s">
        <v>11424</v>
      </c>
      <c r="Y1071" s="6" t="s">
        <v>21567</v>
      </c>
      <c r="AB1071" s="6" t="s">
        <v>11524</v>
      </c>
      <c r="AJ1071" s="6" t="s">
        <v>11548</v>
      </c>
      <c r="AK1071" s="6" t="s">
        <v>11564</v>
      </c>
      <c r="AL1071" s="6" t="s">
        <v>2013</v>
      </c>
      <c r="AM1071" s="6" t="s">
        <v>11300</v>
      </c>
      <c r="AP1071" s="6" t="s">
        <v>11429</v>
      </c>
      <c r="AQ1071" s="6" t="s">
        <v>11549</v>
      </c>
      <c r="AR1071" s="6" t="s">
        <v>12313</v>
      </c>
      <c r="AS1071" s="6" t="s">
        <v>11432</v>
      </c>
      <c r="AT1071" s="6" t="s">
        <v>11476</v>
      </c>
      <c r="AY1071" s="7">
        <v>179</v>
      </c>
      <c r="AZ1071" s="7">
        <v>86.7</v>
      </c>
      <c r="BA1071" s="8" t="s">
        <v>11434</v>
      </c>
      <c r="BB1071" s="9">
        <v>1</v>
      </c>
      <c r="BD1071" s="9">
        <v>1</v>
      </c>
      <c r="BE1071" s="7">
        <v>179</v>
      </c>
      <c r="BF1071" s="7">
        <v>179</v>
      </c>
      <c r="BG1071" s="7">
        <v>86.7</v>
      </c>
      <c r="BH1071" s="7">
        <v>86.7</v>
      </c>
      <c r="BI1071" s="7">
        <v>92.3</v>
      </c>
      <c r="BJ1071" s="8" t="s">
        <v>11477</v>
      </c>
      <c r="BK1071" s="7">
        <v>179</v>
      </c>
      <c r="BL1071" s="7">
        <v>179</v>
      </c>
      <c r="BM1071" s="7">
        <v>179</v>
      </c>
      <c r="BN1071" s="7">
        <v>179</v>
      </c>
      <c r="BU1071" s="7">
        <v>0</v>
      </c>
      <c r="BW1071" s="7">
        <v>3.6</v>
      </c>
      <c r="BX1071" s="7">
        <v>3.6</v>
      </c>
      <c r="BZ1071" s="7">
        <v>0.537</v>
      </c>
      <c r="CA1071" s="7">
        <v>0.537</v>
      </c>
      <c r="CB1071" s="8" t="s">
        <v>11436</v>
      </c>
      <c r="CC1071" s="8" t="s">
        <v>11437</v>
      </c>
      <c r="CE1071" s="7">
        <v>98.2</v>
      </c>
      <c r="CF1071" s="1">
        <f t="shared" si="16"/>
        <v>1</v>
      </c>
      <c r="CG1071" s="1">
        <v>179</v>
      </c>
      <c r="CH1071" s="1">
        <f>_xlfn.XLOOKUP(AL1071,抖音账单汇总!$A:$A,抖音账单汇总!$B:$B)</f>
        <v>179</v>
      </c>
    </row>
    <row r="1072" s="1" customFormat="1" ht="20" customHeight="1" spans="1:86">
      <c r="A1072" s="6" t="s">
        <v>21568</v>
      </c>
      <c r="B1072" s="6" t="s">
        <v>17039</v>
      </c>
      <c r="D1072" s="6" t="s">
        <v>2539</v>
      </c>
      <c r="E1072" s="6" t="s">
        <v>760</v>
      </c>
      <c r="G1072" s="6" t="s">
        <v>11411</v>
      </c>
      <c r="H1072" s="6" t="s">
        <v>11412</v>
      </c>
      <c r="K1072" s="6" t="s">
        <v>11413</v>
      </c>
      <c r="L1072" s="6" t="s">
        <v>21569</v>
      </c>
      <c r="M1072" s="6" t="s">
        <v>21570</v>
      </c>
      <c r="P1072" s="6" t="s">
        <v>21571</v>
      </c>
      <c r="Q1072" s="6" t="s">
        <v>21572</v>
      </c>
      <c r="R1072" s="6" t="s">
        <v>21573</v>
      </c>
      <c r="S1072" s="6" t="s">
        <v>21574</v>
      </c>
      <c r="T1072" s="6" t="s">
        <v>21573</v>
      </c>
      <c r="U1072" s="6" t="s">
        <v>11673</v>
      </c>
      <c r="V1072" s="6" t="s">
        <v>12963</v>
      </c>
      <c r="W1072" s="6" t="s">
        <v>15758</v>
      </c>
      <c r="X1072" s="6" t="s">
        <v>11424</v>
      </c>
      <c r="Y1072" s="6" t="s">
        <v>21575</v>
      </c>
      <c r="AB1072" s="6" t="s">
        <v>11472</v>
      </c>
      <c r="AJ1072" s="6" t="s">
        <v>11650</v>
      </c>
      <c r="AK1072" s="6" t="s">
        <v>11564</v>
      </c>
      <c r="AL1072" s="6" t="s">
        <v>760</v>
      </c>
      <c r="AM1072" s="6" t="s">
        <v>11300</v>
      </c>
      <c r="AP1072" s="6" t="s">
        <v>11429</v>
      </c>
      <c r="AQ1072" s="6" t="s">
        <v>11651</v>
      </c>
      <c r="AR1072" s="6" t="s">
        <v>11652</v>
      </c>
      <c r="AS1072" s="6" t="s">
        <v>11432</v>
      </c>
      <c r="AT1072" s="6" t="s">
        <v>11476</v>
      </c>
      <c r="AY1072" s="7">
        <v>179</v>
      </c>
      <c r="AZ1072" s="7">
        <v>86.7</v>
      </c>
      <c r="BA1072" s="8" t="s">
        <v>11434</v>
      </c>
      <c r="BB1072" s="9">
        <v>1</v>
      </c>
      <c r="BD1072" s="9">
        <v>1</v>
      </c>
      <c r="BE1072" s="7">
        <v>179</v>
      </c>
      <c r="BF1072" s="7">
        <v>179</v>
      </c>
      <c r="BG1072" s="7">
        <v>86.7</v>
      </c>
      <c r="BH1072" s="7">
        <v>86.7</v>
      </c>
      <c r="BI1072" s="7">
        <v>92.3</v>
      </c>
      <c r="BJ1072" s="8" t="s">
        <v>11477</v>
      </c>
      <c r="BK1072" s="7">
        <v>179</v>
      </c>
      <c r="BL1072" s="7">
        <v>179</v>
      </c>
      <c r="BM1072" s="7">
        <v>179</v>
      </c>
      <c r="BN1072" s="7">
        <v>179</v>
      </c>
      <c r="BU1072" s="7">
        <v>0</v>
      </c>
      <c r="BW1072" s="7">
        <v>3.6</v>
      </c>
      <c r="BX1072" s="7">
        <v>3.6</v>
      </c>
      <c r="BZ1072" s="7">
        <v>0.481</v>
      </c>
      <c r="CA1072" s="7">
        <v>0.481</v>
      </c>
      <c r="CB1072" s="8" t="s">
        <v>11436</v>
      </c>
      <c r="CC1072" s="8" t="s">
        <v>11437</v>
      </c>
      <c r="CE1072" s="7">
        <v>98.2</v>
      </c>
      <c r="CF1072" s="1">
        <f t="shared" si="16"/>
        <v>1</v>
      </c>
      <c r="CG1072" s="1">
        <v>179</v>
      </c>
      <c r="CH1072" s="1">
        <f>_xlfn.XLOOKUP(AL1072,抖音账单汇总!$A:$A,抖音账单汇总!$B:$B)</f>
        <v>179</v>
      </c>
    </row>
    <row r="1073" s="1" customFormat="1" ht="20" customHeight="1" spans="1:86">
      <c r="A1073" s="6" t="s">
        <v>21576</v>
      </c>
      <c r="B1073" s="6" t="s">
        <v>11840</v>
      </c>
      <c r="D1073" s="6" t="s">
        <v>2539</v>
      </c>
      <c r="E1073" s="6" t="s">
        <v>755</v>
      </c>
      <c r="G1073" s="6" t="s">
        <v>11411</v>
      </c>
      <c r="H1073" s="6" t="s">
        <v>11412</v>
      </c>
      <c r="K1073" s="6" t="s">
        <v>11413</v>
      </c>
      <c r="L1073" s="6" t="s">
        <v>21577</v>
      </c>
      <c r="M1073" s="6" t="s">
        <v>21578</v>
      </c>
      <c r="P1073" s="6" t="s">
        <v>21579</v>
      </c>
      <c r="Q1073" s="6" t="s">
        <v>21580</v>
      </c>
      <c r="R1073" s="6" t="s">
        <v>21581</v>
      </c>
      <c r="S1073" s="6" t="s">
        <v>21582</v>
      </c>
      <c r="T1073" s="6" t="s">
        <v>21581</v>
      </c>
      <c r="U1073" s="6" t="s">
        <v>11871</v>
      </c>
      <c r="V1073" s="6" t="s">
        <v>12877</v>
      </c>
      <c r="W1073" s="6" t="s">
        <v>15916</v>
      </c>
      <c r="X1073" s="6" t="s">
        <v>11424</v>
      </c>
      <c r="Y1073" s="6" t="s">
        <v>21583</v>
      </c>
      <c r="AB1073" s="6" t="s">
        <v>12289</v>
      </c>
      <c r="AJ1073" s="6" t="s">
        <v>11804</v>
      </c>
      <c r="AK1073" s="6" t="s">
        <v>11428</v>
      </c>
      <c r="AL1073" s="6" t="s">
        <v>755</v>
      </c>
      <c r="AM1073" s="6" t="s">
        <v>11300</v>
      </c>
      <c r="AP1073" s="6" t="s">
        <v>11429</v>
      </c>
      <c r="AQ1073" s="6" t="s">
        <v>11805</v>
      </c>
      <c r="AR1073" s="6" t="s">
        <v>11806</v>
      </c>
      <c r="AS1073" s="6" t="s">
        <v>11432</v>
      </c>
      <c r="AT1073" s="6" t="s">
        <v>11476</v>
      </c>
      <c r="AY1073" s="7">
        <v>179</v>
      </c>
      <c r="AZ1073" s="7">
        <v>86.7</v>
      </c>
      <c r="BA1073" s="8" t="s">
        <v>11434</v>
      </c>
      <c r="BB1073" s="9">
        <v>1</v>
      </c>
      <c r="BD1073" s="9">
        <v>1</v>
      </c>
      <c r="BE1073" s="7">
        <v>179</v>
      </c>
      <c r="BF1073" s="7">
        <v>179</v>
      </c>
      <c r="BG1073" s="7">
        <v>86.7</v>
      </c>
      <c r="BH1073" s="7">
        <v>86.7</v>
      </c>
      <c r="BI1073" s="7">
        <v>92.3</v>
      </c>
      <c r="BJ1073" s="8" t="s">
        <v>11477</v>
      </c>
      <c r="BK1073" s="7">
        <v>179</v>
      </c>
      <c r="BL1073" s="7">
        <v>179</v>
      </c>
      <c r="BM1073" s="7">
        <v>179</v>
      </c>
      <c r="BN1073" s="7">
        <v>179</v>
      </c>
      <c r="BU1073" s="7">
        <v>0</v>
      </c>
      <c r="BW1073" s="7">
        <v>3.6</v>
      </c>
      <c r="BX1073" s="7">
        <v>3.6</v>
      </c>
      <c r="BZ1073" s="7">
        <v>0.419</v>
      </c>
      <c r="CA1073" s="7">
        <v>0.419</v>
      </c>
      <c r="CB1073" s="8" t="s">
        <v>11436</v>
      </c>
      <c r="CC1073" s="8" t="s">
        <v>11437</v>
      </c>
      <c r="CE1073" s="7">
        <v>98.2</v>
      </c>
      <c r="CF1073" s="1">
        <f t="shared" si="16"/>
        <v>1</v>
      </c>
      <c r="CG1073" s="1">
        <v>179</v>
      </c>
      <c r="CH1073" s="1">
        <f>_xlfn.XLOOKUP(AL1073,抖音账单汇总!$A:$A,抖音账单汇总!$B:$B)</f>
        <v>179</v>
      </c>
    </row>
    <row r="1074" s="1" customFormat="1" ht="20" customHeight="1" spans="1:86">
      <c r="A1074" s="6" t="s">
        <v>21584</v>
      </c>
      <c r="B1074" s="6" t="s">
        <v>21585</v>
      </c>
      <c r="D1074" s="6" t="s">
        <v>11878</v>
      </c>
      <c r="E1074" s="6" t="s">
        <v>1942</v>
      </c>
      <c r="G1074" s="6" t="s">
        <v>11411</v>
      </c>
      <c r="H1074" s="6" t="s">
        <v>11879</v>
      </c>
      <c r="K1074" s="6" t="s">
        <v>11413</v>
      </c>
      <c r="L1074" s="6" t="s">
        <v>21586</v>
      </c>
      <c r="M1074" s="6" t="s">
        <v>21587</v>
      </c>
      <c r="O1074" s="6" t="s">
        <v>21588</v>
      </c>
      <c r="P1074" s="6" t="s">
        <v>21589</v>
      </c>
      <c r="Q1074" s="6" t="s">
        <v>21590</v>
      </c>
      <c r="R1074" s="6" t="s">
        <v>21591</v>
      </c>
      <c r="S1074" s="6" t="s">
        <v>21592</v>
      </c>
      <c r="T1074" s="6" t="s">
        <v>21591</v>
      </c>
      <c r="U1074" s="6" t="s">
        <v>21593</v>
      </c>
      <c r="V1074" s="6" t="s">
        <v>21594</v>
      </c>
      <c r="W1074" s="6" t="s">
        <v>21595</v>
      </c>
      <c r="X1074" s="6" t="s">
        <v>11888</v>
      </c>
      <c r="Y1074" s="6" t="s">
        <v>21596</v>
      </c>
      <c r="AB1074" s="6" t="s">
        <v>12028</v>
      </c>
      <c r="AJ1074" s="6" t="s">
        <v>16333</v>
      </c>
      <c r="AK1074" s="6" t="s">
        <v>13086</v>
      </c>
      <c r="AL1074" s="6" t="s">
        <v>1942</v>
      </c>
      <c r="AM1074" s="6" t="s">
        <v>11318</v>
      </c>
      <c r="AP1074" s="6" t="s">
        <v>11892</v>
      </c>
      <c r="AQ1074" s="6" t="s">
        <v>13562</v>
      </c>
      <c r="AR1074" s="6" t="s">
        <v>16334</v>
      </c>
      <c r="AS1074" s="6" t="s">
        <v>11432</v>
      </c>
      <c r="AT1074" s="6" t="s">
        <v>11895</v>
      </c>
      <c r="AY1074" s="7">
        <v>109</v>
      </c>
      <c r="AZ1074" s="7">
        <v>40</v>
      </c>
      <c r="BA1074" s="8" t="s">
        <v>11896</v>
      </c>
      <c r="BB1074" s="9">
        <v>1</v>
      </c>
      <c r="BD1074" s="9">
        <v>0</v>
      </c>
      <c r="BF1074" s="7">
        <v>69.9</v>
      </c>
      <c r="BG1074" s="7">
        <v>40</v>
      </c>
      <c r="BI1074" s="7">
        <v>29.9</v>
      </c>
      <c r="BJ1074" s="8" t="s">
        <v>11897</v>
      </c>
      <c r="BK1074" s="7">
        <v>69.9</v>
      </c>
      <c r="BL1074" s="7">
        <v>69.9</v>
      </c>
      <c r="BM1074" s="7">
        <v>69.9</v>
      </c>
      <c r="BN1074" s="7">
        <v>69.9</v>
      </c>
      <c r="BU1074" s="7">
        <v>0</v>
      </c>
      <c r="BZ1074" s="7">
        <v>0</v>
      </c>
      <c r="CA1074" s="7">
        <v>0</v>
      </c>
      <c r="CB1074" s="8" t="s">
        <v>11436</v>
      </c>
      <c r="CC1074" s="8" t="s">
        <v>11437</v>
      </c>
      <c r="CF1074" s="1">
        <v>1</v>
      </c>
      <c r="CG1074" s="1">
        <v>69.9</v>
      </c>
      <c r="CH1074" s="1">
        <f>_xlfn.XLOOKUP(AL1074,抖音账单汇总!$A:$A,抖音账单汇总!$B:$B)</f>
        <v>69.9</v>
      </c>
    </row>
    <row r="1075" s="1" customFormat="1" ht="20" customHeight="1" spans="1:86">
      <c r="A1075" s="6" t="s">
        <v>21597</v>
      </c>
      <c r="B1075" s="6" t="s">
        <v>21598</v>
      </c>
      <c r="D1075" s="6" t="s">
        <v>11878</v>
      </c>
      <c r="E1075" s="6" t="s">
        <v>749</v>
      </c>
      <c r="G1075" s="6" t="s">
        <v>11411</v>
      </c>
      <c r="H1075" s="6" t="s">
        <v>11879</v>
      </c>
      <c r="K1075" s="6" t="s">
        <v>11413</v>
      </c>
      <c r="L1075" s="6" t="s">
        <v>21237</v>
      </c>
      <c r="M1075" s="6" t="s">
        <v>21238</v>
      </c>
      <c r="P1075" s="6" t="s">
        <v>21239</v>
      </c>
      <c r="Q1075" s="6" t="s">
        <v>21599</v>
      </c>
      <c r="R1075" s="6" t="s">
        <v>21241</v>
      </c>
      <c r="S1075" s="6" t="s">
        <v>21242</v>
      </c>
      <c r="T1075" s="6" t="s">
        <v>21241</v>
      </c>
      <c r="U1075" s="6" t="s">
        <v>11559</v>
      </c>
      <c r="V1075" s="6" t="s">
        <v>11560</v>
      </c>
      <c r="W1075" s="6" t="s">
        <v>15399</v>
      </c>
      <c r="X1075" s="6" t="s">
        <v>11888</v>
      </c>
      <c r="Y1075" s="6" t="s">
        <v>21600</v>
      </c>
      <c r="AB1075" s="6" t="s">
        <v>21244</v>
      </c>
      <c r="AJ1075" s="6" t="s">
        <v>16333</v>
      </c>
      <c r="AK1075" s="6" t="s">
        <v>13086</v>
      </c>
      <c r="AL1075" s="6" t="s">
        <v>749</v>
      </c>
      <c r="AM1075" s="6" t="s">
        <v>11318</v>
      </c>
      <c r="AP1075" s="6" t="s">
        <v>11892</v>
      </c>
      <c r="AQ1075" s="6" t="s">
        <v>13562</v>
      </c>
      <c r="AR1075" s="6" t="s">
        <v>16334</v>
      </c>
      <c r="AS1075" s="6" t="s">
        <v>11432</v>
      </c>
      <c r="AT1075" s="6" t="s">
        <v>11895</v>
      </c>
      <c r="AY1075" s="7">
        <v>109</v>
      </c>
      <c r="AZ1075" s="7">
        <v>40</v>
      </c>
      <c r="BA1075" s="8" t="s">
        <v>11896</v>
      </c>
      <c r="BB1075" s="9">
        <v>1</v>
      </c>
      <c r="BD1075" s="9">
        <v>0</v>
      </c>
      <c r="BF1075" s="7">
        <v>69.9</v>
      </c>
      <c r="BG1075" s="7">
        <v>40</v>
      </c>
      <c r="BI1075" s="7">
        <v>29.9</v>
      </c>
      <c r="BJ1075" s="8" t="s">
        <v>11897</v>
      </c>
      <c r="BK1075" s="7">
        <v>69.9</v>
      </c>
      <c r="BL1075" s="7">
        <v>69.9</v>
      </c>
      <c r="BM1075" s="7">
        <v>69.9</v>
      </c>
      <c r="BN1075" s="7">
        <v>69.9</v>
      </c>
      <c r="BU1075" s="7">
        <v>0</v>
      </c>
      <c r="BZ1075" s="7">
        <v>0</v>
      </c>
      <c r="CA1075" s="7">
        <v>0</v>
      </c>
      <c r="CB1075" s="8" t="s">
        <v>11436</v>
      </c>
      <c r="CC1075" s="8" t="s">
        <v>16736</v>
      </c>
      <c r="CF1075" s="1">
        <v>1</v>
      </c>
      <c r="CG1075" s="1">
        <v>69.9</v>
      </c>
      <c r="CH1075" s="1">
        <f>_xlfn.XLOOKUP(AL1075,抖音账单汇总!$A:$A,抖音账单汇总!$B:$B)</f>
        <v>248.9</v>
      </c>
    </row>
    <row r="1076" s="1" customFormat="1" ht="20" customHeight="1" spans="1:86">
      <c r="A1076" s="6" t="s">
        <v>21601</v>
      </c>
      <c r="B1076" s="6" t="s">
        <v>12109</v>
      </c>
      <c r="D1076" s="6" t="s">
        <v>11949</v>
      </c>
      <c r="E1076" s="6" t="s">
        <v>767</v>
      </c>
      <c r="G1076" s="6" t="s">
        <v>11411</v>
      </c>
      <c r="H1076" s="6" t="s">
        <v>11412</v>
      </c>
      <c r="K1076" s="6" t="s">
        <v>11413</v>
      </c>
      <c r="L1076" s="6" t="s">
        <v>21602</v>
      </c>
      <c r="M1076" s="6" t="s">
        <v>21603</v>
      </c>
      <c r="N1076" s="6" t="s">
        <v>21604</v>
      </c>
      <c r="O1076" s="6" t="s">
        <v>21605</v>
      </c>
      <c r="P1076" s="6" t="s">
        <v>21606</v>
      </c>
      <c r="Q1076" s="6" t="s">
        <v>21607</v>
      </c>
      <c r="R1076" s="6" t="s">
        <v>21606</v>
      </c>
      <c r="S1076" s="6" t="s">
        <v>21607</v>
      </c>
      <c r="T1076" s="6" t="s">
        <v>21606</v>
      </c>
      <c r="U1076" s="6" t="s">
        <v>11815</v>
      </c>
      <c r="V1076" s="6" t="s">
        <v>14669</v>
      </c>
      <c r="W1076" s="6" t="s">
        <v>21209</v>
      </c>
      <c r="X1076" s="6" t="s">
        <v>11424</v>
      </c>
      <c r="Y1076" s="6" t="s">
        <v>21608</v>
      </c>
      <c r="AB1076" s="6" t="s">
        <v>21609</v>
      </c>
      <c r="AJ1076" s="6" t="s">
        <v>11650</v>
      </c>
      <c r="AK1076" s="6" t="s">
        <v>11428</v>
      </c>
      <c r="AL1076" s="6" t="s">
        <v>767</v>
      </c>
      <c r="AM1076" s="6" t="s">
        <v>11300</v>
      </c>
      <c r="AP1076" s="6" t="s">
        <v>11429</v>
      </c>
      <c r="AQ1076" s="6" t="s">
        <v>11651</v>
      </c>
      <c r="AR1076" s="6" t="s">
        <v>11651</v>
      </c>
      <c r="AS1076" s="6" t="s">
        <v>11432</v>
      </c>
      <c r="AT1076" s="6" t="s">
        <v>11476</v>
      </c>
      <c r="AY1076" s="7">
        <v>179</v>
      </c>
      <c r="AZ1076" s="7">
        <v>86.7</v>
      </c>
      <c r="BA1076" s="8" t="s">
        <v>11434</v>
      </c>
      <c r="BB1076" s="9">
        <v>1</v>
      </c>
      <c r="BD1076" s="9">
        <v>1</v>
      </c>
      <c r="BF1076" s="7">
        <v>0</v>
      </c>
      <c r="BG1076" s="7">
        <v>86.7</v>
      </c>
      <c r="BH1076" s="7">
        <v>86.7</v>
      </c>
      <c r="BI1076" s="7">
        <v>-86.7</v>
      </c>
      <c r="BJ1076" s="8" t="s">
        <v>11550</v>
      </c>
      <c r="BK1076" s="7">
        <v>0</v>
      </c>
      <c r="BL1076" s="7">
        <v>0</v>
      </c>
      <c r="BW1076" s="7">
        <v>3.6</v>
      </c>
      <c r="BX1076" s="7">
        <v>3.6</v>
      </c>
      <c r="BZ1076" s="7">
        <v>0.481</v>
      </c>
      <c r="CA1076" s="7">
        <v>0.481</v>
      </c>
      <c r="CB1076" s="8" t="s">
        <v>11436</v>
      </c>
      <c r="CC1076" s="8" t="s">
        <v>11959</v>
      </c>
      <c r="CE1076" s="7">
        <v>98.2</v>
      </c>
      <c r="CF1076" s="1">
        <v>0</v>
      </c>
      <c r="CG1076" s="1">
        <v>0</v>
      </c>
      <c r="CH1076" s="1">
        <f>_xlfn.XLOOKUP(AL1076,抖音账单汇总!$A:$A,抖音账单汇总!$B:$B)</f>
        <v>179</v>
      </c>
    </row>
    <row r="1077" s="1" customFormat="1" ht="20" customHeight="1" spans="1:86">
      <c r="A1077" s="6" t="s">
        <v>21610</v>
      </c>
      <c r="B1077" s="6" t="s">
        <v>13637</v>
      </c>
      <c r="D1077" s="6" t="s">
        <v>2539</v>
      </c>
      <c r="E1077" s="6" t="s">
        <v>711</v>
      </c>
      <c r="G1077" s="6" t="s">
        <v>11411</v>
      </c>
      <c r="H1077" s="6" t="s">
        <v>11412</v>
      </c>
      <c r="K1077" s="6" t="s">
        <v>11413</v>
      </c>
      <c r="L1077" s="6" t="s">
        <v>21611</v>
      </c>
      <c r="M1077" s="6" t="s">
        <v>21612</v>
      </c>
      <c r="P1077" s="6" t="s">
        <v>21613</v>
      </c>
      <c r="Q1077" s="6" t="s">
        <v>21614</v>
      </c>
      <c r="R1077" s="6" t="s">
        <v>21615</v>
      </c>
      <c r="S1077" s="6" t="s">
        <v>21616</v>
      </c>
      <c r="T1077" s="6" t="s">
        <v>21615</v>
      </c>
      <c r="U1077" s="6" t="s">
        <v>11421</v>
      </c>
      <c r="V1077" s="6" t="s">
        <v>11847</v>
      </c>
      <c r="W1077" s="6" t="s">
        <v>21617</v>
      </c>
      <c r="X1077" s="6" t="s">
        <v>11424</v>
      </c>
      <c r="Y1077" s="6" t="s">
        <v>21618</v>
      </c>
      <c r="AB1077" s="6" t="s">
        <v>11692</v>
      </c>
      <c r="AJ1077" s="6" t="s">
        <v>11678</v>
      </c>
      <c r="AK1077" s="6" t="s">
        <v>11428</v>
      </c>
      <c r="AL1077" s="6" t="s">
        <v>711</v>
      </c>
      <c r="AM1077" s="6" t="s">
        <v>11300</v>
      </c>
      <c r="AP1077" s="6" t="s">
        <v>11429</v>
      </c>
      <c r="AQ1077" s="6" t="s">
        <v>11679</v>
      </c>
      <c r="AR1077" s="6" t="s">
        <v>11680</v>
      </c>
      <c r="AS1077" s="6" t="s">
        <v>11432</v>
      </c>
      <c r="AT1077" s="6" t="s">
        <v>11476</v>
      </c>
      <c r="AY1077" s="7">
        <v>179</v>
      </c>
      <c r="AZ1077" s="7">
        <v>86.7</v>
      </c>
      <c r="BA1077" s="8" t="s">
        <v>11434</v>
      </c>
      <c r="BB1077" s="9">
        <v>1</v>
      </c>
      <c r="BD1077" s="9">
        <v>1</v>
      </c>
      <c r="BE1077" s="7">
        <v>179</v>
      </c>
      <c r="BF1077" s="7">
        <v>179</v>
      </c>
      <c r="BG1077" s="7">
        <v>86.7</v>
      </c>
      <c r="BH1077" s="7">
        <v>86.7</v>
      </c>
      <c r="BI1077" s="7">
        <v>92.3</v>
      </c>
      <c r="BJ1077" s="8" t="s">
        <v>11477</v>
      </c>
      <c r="BK1077" s="7">
        <v>179</v>
      </c>
      <c r="BL1077" s="7">
        <v>179</v>
      </c>
      <c r="BM1077" s="7">
        <v>179</v>
      </c>
      <c r="BN1077" s="7">
        <v>179</v>
      </c>
      <c r="BU1077" s="7">
        <v>0</v>
      </c>
      <c r="BW1077" s="7">
        <v>3.6</v>
      </c>
      <c r="BX1077" s="7">
        <v>3.6</v>
      </c>
      <c r="BZ1077" s="7">
        <v>0.456</v>
      </c>
      <c r="CA1077" s="7">
        <v>0.456</v>
      </c>
      <c r="CB1077" s="8" t="s">
        <v>11436</v>
      </c>
      <c r="CC1077" s="8" t="s">
        <v>11437</v>
      </c>
      <c r="CE1077" s="7">
        <v>98.2</v>
      </c>
      <c r="CF1077" s="1">
        <f t="shared" si="16"/>
        <v>1</v>
      </c>
      <c r="CG1077" s="1">
        <v>179</v>
      </c>
      <c r="CH1077" s="1">
        <f>_xlfn.XLOOKUP(AL1077,抖音账单汇总!$A:$A,抖音账单汇总!$B:$B)</f>
        <v>179</v>
      </c>
    </row>
    <row r="1078" s="1" customFormat="1" ht="20" customHeight="1" spans="1:86">
      <c r="A1078" s="6" t="s">
        <v>21619</v>
      </c>
      <c r="B1078" s="6" t="s">
        <v>11654</v>
      </c>
      <c r="D1078" s="6" t="s">
        <v>2539</v>
      </c>
      <c r="E1078" s="6" t="s">
        <v>1956</v>
      </c>
      <c r="G1078" s="6" t="s">
        <v>11411</v>
      </c>
      <c r="H1078" s="6" t="s">
        <v>11412</v>
      </c>
      <c r="K1078" s="6" t="s">
        <v>11413</v>
      </c>
      <c r="L1078" s="6" t="s">
        <v>21620</v>
      </c>
      <c r="M1078" s="6" t="s">
        <v>21621</v>
      </c>
      <c r="P1078" s="6" t="s">
        <v>21622</v>
      </c>
      <c r="Q1078" s="6" t="s">
        <v>21623</v>
      </c>
      <c r="R1078" s="6" t="s">
        <v>21624</v>
      </c>
      <c r="S1078" s="6" t="s">
        <v>21625</v>
      </c>
      <c r="T1078" s="6" t="s">
        <v>21624</v>
      </c>
      <c r="U1078" s="6" t="s">
        <v>11673</v>
      </c>
      <c r="V1078" s="6" t="s">
        <v>17886</v>
      </c>
      <c r="W1078" s="6" t="s">
        <v>21626</v>
      </c>
      <c r="X1078" s="6" t="s">
        <v>11424</v>
      </c>
      <c r="Y1078" s="6" t="s">
        <v>21627</v>
      </c>
      <c r="AB1078" s="6" t="s">
        <v>12206</v>
      </c>
      <c r="AJ1078" s="6" t="s">
        <v>11650</v>
      </c>
      <c r="AK1078" s="6" t="s">
        <v>11428</v>
      </c>
      <c r="AL1078" s="6" t="s">
        <v>1956</v>
      </c>
      <c r="AM1078" s="6" t="s">
        <v>11300</v>
      </c>
      <c r="AP1078" s="6" t="s">
        <v>11429</v>
      </c>
      <c r="AQ1078" s="6" t="s">
        <v>11651</v>
      </c>
      <c r="AR1078" s="6" t="s">
        <v>11652</v>
      </c>
      <c r="AS1078" s="6" t="s">
        <v>11432</v>
      </c>
      <c r="AT1078" s="6" t="s">
        <v>11476</v>
      </c>
      <c r="AY1078" s="7">
        <v>179</v>
      </c>
      <c r="AZ1078" s="7">
        <v>86.7</v>
      </c>
      <c r="BA1078" s="8" t="s">
        <v>11434</v>
      </c>
      <c r="BB1078" s="9">
        <v>1</v>
      </c>
      <c r="BD1078" s="9">
        <v>1</v>
      </c>
      <c r="BE1078" s="7">
        <v>179</v>
      </c>
      <c r="BF1078" s="7">
        <v>179</v>
      </c>
      <c r="BG1078" s="7">
        <v>86.7</v>
      </c>
      <c r="BH1078" s="7">
        <v>86.7</v>
      </c>
      <c r="BI1078" s="7">
        <v>92.3</v>
      </c>
      <c r="BJ1078" s="8" t="s">
        <v>11477</v>
      </c>
      <c r="BK1078" s="7">
        <v>179</v>
      </c>
      <c r="BL1078" s="7">
        <v>179</v>
      </c>
      <c r="BM1078" s="7">
        <v>179</v>
      </c>
      <c r="BN1078" s="7">
        <v>179</v>
      </c>
      <c r="BU1078" s="7">
        <v>0</v>
      </c>
      <c r="BW1078" s="7">
        <v>3.6</v>
      </c>
      <c r="BX1078" s="7">
        <v>3.6</v>
      </c>
      <c r="BZ1078" s="7">
        <v>0.481</v>
      </c>
      <c r="CA1078" s="7">
        <v>0.481</v>
      </c>
      <c r="CB1078" s="8" t="s">
        <v>11436</v>
      </c>
      <c r="CC1078" s="8" t="s">
        <v>11437</v>
      </c>
      <c r="CE1078" s="7">
        <v>98.2</v>
      </c>
      <c r="CF1078" s="1">
        <f t="shared" si="16"/>
        <v>1</v>
      </c>
      <c r="CG1078" s="1">
        <v>179</v>
      </c>
      <c r="CH1078" s="1">
        <f>_xlfn.XLOOKUP(AL1078,抖音账单汇总!$A:$A,抖音账单汇总!$B:$B)</f>
        <v>179</v>
      </c>
    </row>
    <row r="1079" s="1" customFormat="1" ht="20" customHeight="1" spans="1:86">
      <c r="A1079" s="6" t="s">
        <v>21628</v>
      </c>
      <c r="B1079" s="6" t="s">
        <v>12827</v>
      </c>
      <c r="D1079" s="6" t="s">
        <v>2539</v>
      </c>
      <c r="E1079" s="6" t="s">
        <v>2012</v>
      </c>
      <c r="G1079" s="6" t="s">
        <v>11411</v>
      </c>
      <c r="H1079" s="6" t="s">
        <v>11412</v>
      </c>
      <c r="K1079" s="6" t="s">
        <v>11413</v>
      </c>
      <c r="L1079" s="6" t="s">
        <v>21629</v>
      </c>
      <c r="M1079" s="6" t="s">
        <v>21630</v>
      </c>
      <c r="P1079" s="6" t="s">
        <v>21631</v>
      </c>
      <c r="Q1079" s="6" t="s">
        <v>21632</v>
      </c>
      <c r="R1079" s="6" t="s">
        <v>21633</v>
      </c>
      <c r="S1079" s="6" t="s">
        <v>21634</v>
      </c>
      <c r="T1079" s="6" t="s">
        <v>21633</v>
      </c>
      <c r="U1079" s="6" t="s">
        <v>11421</v>
      </c>
      <c r="V1079" s="6" t="s">
        <v>12181</v>
      </c>
      <c r="W1079" s="6" t="s">
        <v>12182</v>
      </c>
      <c r="X1079" s="6" t="s">
        <v>11424</v>
      </c>
      <c r="Y1079" s="6" t="s">
        <v>21635</v>
      </c>
      <c r="AB1079" s="6" t="s">
        <v>21636</v>
      </c>
      <c r="AJ1079" s="6" t="s">
        <v>11473</v>
      </c>
      <c r="AK1079" s="6" t="s">
        <v>11428</v>
      </c>
      <c r="AL1079" s="6" t="s">
        <v>2012</v>
      </c>
      <c r="AM1079" s="6" t="s">
        <v>11300</v>
      </c>
      <c r="AP1079" s="6" t="s">
        <v>11429</v>
      </c>
      <c r="AQ1079" s="6" t="s">
        <v>11474</v>
      </c>
      <c r="AR1079" s="6" t="s">
        <v>11475</v>
      </c>
      <c r="AS1079" s="6" t="s">
        <v>11432</v>
      </c>
      <c r="AT1079" s="6" t="s">
        <v>11476</v>
      </c>
      <c r="AY1079" s="7">
        <v>179</v>
      </c>
      <c r="AZ1079" s="7">
        <v>86.7</v>
      </c>
      <c r="BA1079" s="8" t="s">
        <v>11434</v>
      </c>
      <c r="BB1079" s="9">
        <v>1</v>
      </c>
      <c r="BD1079" s="9">
        <v>1</v>
      </c>
      <c r="BE1079" s="7">
        <v>179</v>
      </c>
      <c r="BF1079" s="7">
        <v>179</v>
      </c>
      <c r="BG1079" s="7">
        <v>86.7</v>
      </c>
      <c r="BH1079" s="7">
        <v>86.7</v>
      </c>
      <c r="BI1079" s="7">
        <v>92.3</v>
      </c>
      <c r="BJ1079" s="8" t="s">
        <v>11477</v>
      </c>
      <c r="BK1079" s="7">
        <v>179</v>
      </c>
      <c r="BL1079" s="7">
        <v>179</v>
      </c>
      <c r="BM1079" s="7">
        <v>179</v>
      </c>
      <c r="BN1079" s="7">
        <v>179</v>
      </c>
      <c r="BU1079" s="7">
        <v>0</v>
      </c>
      <c r="BW1079" s="7">
        <v>3.6</v>
      </c>
      <c r="BX1079" s="7">
        <v>3.6</v>
      </c>
      <c r="BZ1079" s="7">
        <v>0.506</v>
      </c>
      <c r="CA1079" s="7">
        <v>0.506</v>
      </c>
      <c r="CB1079" s="8" t="s">
        <v>11436</v>
      </c>
      <c r="CC1079" s="8" t="s">
        <v>11437</v>
      </c>
      <c r="CE1079" s="7">
        <v>98.2</v>
      </c>
      <c r="CF1079" s="1">
        <f t="shared" si="16"/>
        <v>1</v>
      </c>
      <c r="CG1079" s="1">
        <v>179</v>
      </c>
      <c r="CH1079" s="1">
        <f>_xlfn.XLOOKUP(AL1079,抖音账单汇总!$A:$A,抖音账单汇总!$B:$B)</f>
        <v>179</v>
      </c>
    </row>
    <row r="1080" s="1" customFormat="1" ht="20" customHeight="1" spans="1:86">
      <c r="A1080" s="6" t="s">
        <v>21637</v>
      </c>
      <c r="B1080" s="6" t="s">
        <v>13680</v>
      </c>
      <c r="D1080" s="6" t="s">
        <v>2539</v>
      </c>
      <c r="E1080" s="6" t="s">
        <v>738</v>
      </c>
      <c r="G1080" s="6" t="s">
        <v>11411</v>
      </c>
      <c r="H1080" s="6" t="s">
        <v>11412</v>
      </c>
      <c r="K1080" s="6" t="s">
        <v>11413</v>
      </c>
      <c r="L1080" s="6" t="s">
        <v>21638</v>
      </c>
      <c r="M1080" s="6" t="s">
        <v>21639</v>
      </c>
      <c r="P1080" s="6" t="s">
        <v>21640</v>
      </c>
      <c r="Q1080" s="6" t="s">
        <v>21641</v>
      </c>
      <c r="R1080" s="6" t="s">
        <v>21642</v>
      </c>
      <c r="S1080" s="6" t="s">
        <v>21643</v>
      </c>
      <c r="T1080" s="6" t="s">
        <v>21642</v>
      </c>
      <c r="U1080" s="6" t="s">
        <v>11468</v>
      </c>
      <c r="V1080" s="6" t="s">
        <v>12994</v>
      </c>
      <c r="W1080" s="6" t="s">
        <v>21644</v>
      </c>
      <c r="X1080" s="6" t="s">
        <v>11424</v>
      </c>
      <c r="Y1080" s="6" t="s">
        <v>21645</v>
      </c>
      <c r="AB1080" s="6" t="s">
        <v>14608</v>
      </c>
      <c r="AJ1080" s="6" t="s">
        <v>11473</v>
      </c>
      <c r="AK1080" s="6" t="s">
        <v>11428</v>
      </c>
      <c r="AL1080" s="6" t="s">
        <v>738</v>
      </c>
      <c r="AM1080" s="6" t="s">
        <v>11300</v>
      </c>
      <c r="AP1080" s="6" t="s">
        <v>11429</v>
      </c>
      <c r="AQ1080" s="6" t="s">
        <v>11474</v>
      </c>
      <c r="AR1080" s="6" t="s">
        <v>11475</v>
      </c>
      <c r="AS1080" s="6" t="s">
        <v>11432</v>
      </c>
      <c r="AT1080" s="6" t="s">
        <v>11476</v>
      </c>
      <c r="AY1080" s="7">
        <v>179</v>
      </c>
      <c r="AZ1080" s="7">
        <v>86.7</v>
      </c>
      <c r="BA1080" s="8" t="s">
        <v>11434</v>
      </c>
      <c r="BB1080" s="9">
        <v>1</v>
      </c>
      <c r="BD1080" s="9">
        <v>1</v>
      </c>
      <c r="BE1080" s="7">
        <v>179</v>
      </c>
      <c r="BF1080" s="7">
        <v>179</v>
      </c>
      <c r="BG1080" s="7">
        <v>86.7</v>
      </c>
      <c r="BH1080" s="7">
        <v>86.7</v>
      </c>
      <c r="BI1080" s="7">
        <v>92.3</v>
      </c>
      <c r="BJ1080" s="8" t="s">
        <v>11477</v>
      </c>
      <c r="BK1080" s="7">
        <v>179</v>
      </c>
      <c r="BL1080" s="7">
        <v>179</v>
      </c>
      <c r="BM1080" s="7">
        <v>179</v>
      </c>
      <c r="BN1080" s="7">
        <v>179</v>
      </c>
      <c r="BU1080" s="7">
        <v>0</v>
      </c>
      <c r="BW1080" s="7">
        <v>3.6</v>
      </c>
      <c r="BX1080" s="7">
        <v>3.6</v>
      </c>
      <c r="BZ1080" s="7">
        <v>0.506</v>
      </c>
      <c r="CA1080" s="7">
        <v>0.506</v>
      </c>
      <c r="CB1080" s="8" t="s">
        <v>11436</v>
      </c>
      <c r="CC1080" s="8" t="s">
        <v>11437</v>
      </c>
      <c r="CE1080" s="7">
        <v>98.2</v>
      </c>
      <c r="CF1080" s="1">
        <f t="shared" si="16"/>
        <v>1</v>
      </c>
      <c r="CG1080" s="1">
        <v>179</v>
      </c>
      <c r="CH1080" s="1">
        <f>_xlfn.XLOOKUP(AL1080,抖音账单汇总!$A:$A,抖音账单汇总!$B:$B)</f>
        <v>179</v>
      </c>
    </row>
    <row r="1081" s="1" customFormat="1" ht="20" customHeight="1" spans="1:86">
      <c r="A1081" s="6" t="s">
        <v>21646</v>
      </c>
      <c r="B1081" s="6" t="s">
        <v>11618</v>
      </c>
      <c r="D1081" s="6" t="s">
        <v>2539</v>
      </c>
      <c r="E1081" s="6" t="s">
        <v>730</v>
      </c>
      <c r="G1081" s="6" t="s">
        <v>11411</v>
      </c>
      <c r="H1081" s="6" t="s">
        <v>11412</v>
      </c>
      <c r="K1081" s="6" t="s">
        <v>11413</v>
      </c>
      <c r="L1081" s="6" t="s">
        <v>21647</v>
      </c>
      <c r="M1081" s="6" t="s">
        <v>21648</v>
      </c>
      <c r="P1081" s="6" t="s">
        <v>21649</v>
      </c>
      <c r="Q1081" s="6" t="s">
        <v>21650</v>
      </c>
      <c r="R1081" s="6" t="s">
        <v>21651</v>
      </c>
      <c r="S1081" s="6" t="s">
        <v>21652</v>
      </c>
      <c r="T1081" s="6" t="s">
        <v>21651</v>
      </c>
      <c r="U1081" s="6" t="s">
        <v>11518</v>
      </c>
      <c r="V1081" s="6" t="s">
        <v>14349</v>
      </c>
      <c r="W1081" s="6" t="s">
        <v>21653</v>
      </c>
      <c r="X1081" s="6" t="s">
        <v>11424</v>
      </c>
      <c r="Y1081" s="6" t="s">
        <v>21654</v>
      </c>
      <c r="AB1081" s="6" t="s">
        <v>12028</v>
      </c>
      <c r="AJ1081" s="6" t="s">
        <v>11473</v>
      </c>
      <c r="AK1081" s="6" t="s">
        <v>11428</v>
      </c>
      <c r="AL1081" s="6" t="s">
        <v>730</v>
      </c>
      <c r="AM1081" s="6" t="s">
        <v>11300</v>
      </c>
      <c r="AP1081" s="6" t="s">
        <v>11429</v>
      </c>
      <c r="AQ1081" s="6" t="s">
        <v>11474</v>
      </c>
      <c r="AR1081" s="6" t="s">
        <v>11475</v>
      </c>
      <c r="AS1081" s="6" t="s">
        <v>11432</v>
      </c>
      <c r="AT1081" s="6" t="s">
        <v>11476</v>
      </c>
      <c r="AY1081" s="7">
        <v>179</v>
      </c>
      <c r="AZ1081" s="7">
        <v>86.7</v>
      </c>
      <c r="BA1081" s="8" t="s">
        <v>11434</v>
      </c>
      <c r="BB1081" s="9">
        <v>1</v>
      </c>
      <c r="BD1081" s="9">
        <v>1</v>
      </c>
      <c r="BE1081" s="7">
        <v>179</v>
      </c>
      <c r="BF1081" s="7">
        <v>179</v>
      </c>
      <c r="BG1081" s="7">
        <v>86.7</v>
      </c>
      <c r="BH1081" s="7">
        <v>86.7</v>
      </c>
      <c r="BI1081" s="7">
        <v>92.3</v>
      </c>
      <c r="BJ1081" s="8" t="s">
        <v>11477</v>
      </c>
      <c r="BK1081" s="7">
        <v>179</v>
      </c>
      <c r="BL1081" s="7">
        <v>179</v>
      </c>
      <c r="BM1081" s="7">
        <v>179</v>
      </c>
      <c r="BN1081" s="7">
        <v>179</v>
      </c>
      <c r="BU1081" s="7">
        <v>0</v>
      </c>
      <c r="BW1081" s="7">
        <v>3.6</v>
      </c>
      <c r="BX1081" s="7">
        <v>3.6</v>
      </c>
      <c r="BZ1081" s="7">
        <v>0.506</v>
      </c>
      <c r="CA1081" s="7">
        <v>0.506</v>
      </c>
      <c r="CB1081" s="8" t="s">
        <v>11436</v>
      </c>
      <c r="CC1081" s="8" t="s">
        <v>11437</v>
      </c>
      <c r="CE1081" s="7">
        <v>98.2</v>
      </c>
      <c r="CF1081" s="1">
        <f t="shared" si="16"/>
        <v>1</v>
      </c>
      <c r="CG1081" s="1">
        <v>179</v>
      </c>
      <c r="CH1081" s="1">
        <f>_xlfn.XLOOKUP(AL1081,抖音账单汇总!$A:$A,抖音账单汇总!$B:$B)</f>
        <v>179</v>
      </c>
    </row>
    <row r="1082" s="1" customFormat="1" ht="20" customHeight="1" spans="1:86">
      <c r="A1082" s="6" t="s">
        <v>21655</v>
      </c>
      <c r="B1082" s="6" t="s">
        <v>14037</v>
      </c>
      <c r="D1082" s="6" t="s">
        <v>2539</v>
      </c>
      <c r="E1082" s="6" t="s">
        <v>744</v>
      </c>
      <c r="G1082" s="6" t="s">
        <v>11411</v>
      </c>
      <c r="H1082" s="6" t="s">
        <v>11412</v>
      </c>
      <c r="K1082" s="6" t="s">
        <v>11413</v>
      </c>
      <c r="L1082" s="6" t="s">
        <v>21656</v>
      </c>
      <c r="M1082" s="6" t="s">
        <v>21657</v>
      </c>
      <c r="P1082" s="6" t="s">
        <v>21658</v>
      </c>
      <c r="Q1082" s="6" t="s">
        <v>21659</v>
      </c>
      <c r="R1082" s="6" t="s">
        <v>21660</v>
      </c>
      <c r="S1082" s="6" t="s">
        <v>21661</v>
      </c>
      <c r="T1082" s="6" t="s">
        <v>21660</v>
      </c>
      <c r="U1082" s="6" t="s">
        <v>11468</v>
      </c>
      <c r="V1082" s="6" t="s">
        <v>15466</v>
      </c>
      <c r="W1082" s="6" t="s">
        <v>16003</v>
      </c>
      <c r="X1082" s="6" t="s">
        <v>11424</v>
      </c>
      <c r="Y1082" s="6" t="s">
        <v>21662</v>
      </c>
      <c r="AB1082" s="6" t="s">
        <v>14382</v>
      </c>
      <c r="AJ1082" s="6" t="s">
        <v>11473</v>
      </c>
      <c r="AK1082" s="6" t="s">
        <v>11428</v>
      </c>
      <c r="AL1082" s="6" t="s">
        <v>744</v>
      </c>
      <c r="AM1082" s="6" t="s">
        <v>11300</v>
      </c>
      <c r="AP1082" s="6" t="s">
        <v>11429</v>
      </c>
      <c r="AQ1082" s="6" t="s">
        <v>11474</v>
      </c>
      <c r="AR1082" s="6" t="s">
        <v>11475</v>
      </c>
      <c r="AS1082" s="6" t="s">
        <v>11432</v>
      </c>
      <c r="AT1082" s="6" t="s">
        <v>11476</v>
      </c>
      <c r="AY1082" s="7">
        <v>179</v>
      </c>
      <c r="AZ1082" s="7">
        <v>86.7</v>
      </c>
      <c r="BA1082" s="8" t="s">
        <v>11434</v>
      </c>
      <c r="BB1082" s="9">
        <v>1</v>
      </c>
      <c r="BD1082" s="9">
        <v>1</v>
      </c>
      <c r="BE1082" s="7">
        <v>179</v>
      </c>
      <c r="BF1082" s="7">
        <v>179</v>
      </c>
      <c r="BG1082" s="7">
        <v>86.7</v>
      </c>
      <c r="BH1082" s="7">
        <v>86.7</v>
      </c>
      <c r="BI1082" s="7">
        <v>92.3</v>
      </c>
      <c r="BJ1082" s="8" t="s">
        <v>11477</v>
      </c>
      <c r="BK1082" s="7">
        <v>179</v>
      </c>
      <c r="BL1082" s="7">
        <v>179</v>
      </c>
      <c r="BM1082" s="7">
        <v>179</v>
      </c>
      <c r="BN1082" s="7">
        <v>179</v>
      </c>
      <c r="BU1082" s="7">
        <v>0</v>
      </c>
      <c r="BW1082" s="7">
        <v>3.6</v>
      </c>
      <c r="BX1082" s="7">
        <v>3.6</v>
      </c>
      <c r="BZ1082" s="7">
        <v>0.506</v>
      </c>
      <c r="CA1082" s="7">
        <v>0.506</v>
      </c>
      <c r="CB1082" s="8" t="s">
        <v>11436</v>
      </c>
      <c r="CC1082" s="8" t="s">
        <v>11437</v>
      </c>
      <c r="CE1082" s="7">
        <v>98.2</v>
      </c>
      <c r="CF1082" s="1">
        <f t="shared" si="16"/>
        <v>1</v>
      </c>
      <c r="CG1082" s="1">
        <v>179</v>
      </c>
      <c r="CH1082" s="1">
        <f>_xlfn.XLOOKUP(AL1082,抖音账单汇总!$A:$A,抖音账单汇总!$B:$B)</f>
        <v>179</v>
      </c>
    </row>
    <row r="1083" s="1" customFormat="1" ht="20" customHeight="1" spans="1:86">
      <c r="A1083" s="6" t="s">
        <v>21663</v>
      </c>
      <c r="B1083" s="6" t="s">
        <v>15559</v>
      </c>
      <c r="D1083" s="6" t="s">
        <v>2539</v>
      </c>
      <c r="E1083" s="6" t="s">
        <v>1972</v>
      </c>
      <c r="G1083" s="6" t="s">
        <v>11411</v>
      </c>
      <c r="H1083" s="6" t="s">
        <v>11412</v>
      </c>
      <c r="K1083" s="6" t="s">
        <v>11413</v>
      </c>
      <c r="L1083" s="6" t="s">
        <v>21664</v>
      </c>
      <c r="M1083" s="6" t="s">
        <v>21665</v>
      </c>
      <c r="P1083" s="6" t="s">
        <v>21666</v>
      </c>
      <c r="Q1083" s="6" t="s">
        <v>21667</v>
      </c>
      <c r="R1083" s="6" t="s">
        <v>21668</v>
      </c>
      <c r="S1083" s="6" t="s">
        <v>21669</v>
      </c>
      <c r="T1083" s="6" t="s">
        <v>21668</v>
      </c>
      <c r="U1083" s="6" t="s">
        <v>11815</v>
      </c>
      <c r="V1083" s="6" t="s">
        <v>14669</v>
      </c>
      <c r="W1083" s="6" t="s">
        <v>21670</v>
      </c>
      <c r="X1083" s="6" t="s">
        <v>11424</v>
      </c>
      <c r="Y1083" s="6" t="s">
        <v>21671</v>
      </c>
      <c r="AB1083" s="6" t="s">
        <v>20298</v>
      </c>
      <c r="AJ1083" s="6" t="s">
        <v>11678</v>
      </c>
      <c r="AK1083" s="6" t="s">
        <v>11428</v>
      </c>
      <c r="AL1083" s="6" t="s">
        <v>1972</v>
      </c>
      <c r="AM1083" s="6" t="s">
        <v>11300</v>
      </c>
      <c r="AP1083" s="6" t="s">
        <v>11429</v>
      </c>
      <c r="AQ1083" s="6" t="s">
        <v>11679</v>
      </c>
      <c r="AR1083" s="6" t="s">
        <v>11680</v>
      </c>
      <c r="AS1083" s="6" t="s">
        <v>11432</v>
      </c>
      <c r="AT1083" s="6" t="s">
        <v>11476</v>
      </c>
      <c r="AY1083" s="7">
        <v>179</v>
      </c>
      <c r="AZ1083" s="7">
        <v>86.7</v>
      </c>
      <c r="BA1083" s="8" t="s">
        <v>11434</v>
      </c>
      <c r="BB1083" s="9">
        <v>1</v>
      </c>
      <c r="BD1083" s="9">
        <v>1</v>
      </c>
      <c r="BE1083" s="7">
        <v>179</v>
      </c>
      <c r="BF1083" s="7">
        <v>179</v>
      </c>
      <c r="BG1083" s="7">
        <v>86.7</v>
      </c>
      <c r="BH1083" s="7">
        <v>86.7</v>
      </c>
      <c r="BI1083" s="7">
        <v>92.3</v>
      </c>
      <c r="BJ1083" s="8" t="s">
        <v>11477</v>
      </c>
      <c r="BK1083" s="7">
        <v>179</v>
      </c>
      <c r="BL1083" s="7">
        <v>179</v>
      </c>
      <c r="BM1083" s="7">
        <v>179</v>
      </c>
      <c r="BN1083" s="7">
        <v>179</v>
      </c>
      <c r="BU1083" s="7">
        <v>0</v>
      </c>
      <c r="BW1083" s="7">
        <v>3.6</v>
      </c>
      <c r="BX1083" s="7">
        <v>3.6</v>
      </c>
      <c r="BZ1083" s="7">
        <v>0.456</v>
      </c>
      <c r="CA1083" s="7">
        <v>0.456</v>
      </c>
      <c r="CB1083" s="8" t="s">
        <v>11436</v>
      </c>
      <c r="CC1083" s="8" t="s">
        <v>11437</v>
      </c>
      <c r="CE1083" s="7">
        <v>98.2</v>
      </c>
      <c r="CF1083" s="1">
        <f t="shared" si="16"/>
        <v>1</v>
      </c>
      <c r="CG1083" s="1">
        <v>179</v>
      </c>
      <c r="CH1083" s="1">
        <f>_xlfn.XLOOKUP(AL1083,抖音账单汇总!$A:$A,抖音账单汇总!$B:$B)</f>
        <v>179</v>
      </c>
    </row>
    <row r="1084" s="1" customFormat="1" ht="20" customHeight="1" spans="1:86">
      <c r="A1084" s="6" t="s">
        <v>21672</v>
      </c>
      <c r="B1084" s="6" t="s">
        <v>16778</v>
      </c>
      <c r="D1084" s="6" t="s">
        <v>2539</v>
      </c>
      <c r="E1084" s="6" t="s">
        <v>703</v>
      </c>
      <c r="G1084" s="6" t="s">
        <v>11411</v>
      </c>
      <c r="H1084" s="6" t="s">
        <v>11412</v>
      </c>
      <c r="K1084" s="6" t="s">
        <v>11413</v>
      </c>
      <c r="L1084" s="6" t="s">
        <v>21673</v>
      </c>
      <c r="M1084" s="6" t="s">
        <v>21674</v>
      </c>
      <c r="P1084" s="6" t="s">
        <v>21675</v>
      </c>
      <c r="Q1084" s="6" t="s">
        <v>21676</v>
      </c>
      <c r="R1084" s="6" t="s">
        <v>21677</v>
      </c>
      <c r="S1084" s="6" t="s">
        <v>21678</v>
      </c>
      <c r="T1084" s="6" t="s">
        <v>21677</v>
      </c>
      <c r="U1084" s="6" t="s">
        <v>11776</v>
      </c>
      <c r="V1084" s="6" t="s">
        <v>11777</v>
      </c>
      <c r="W1084" s="6" t="s">
        <v>21171</v>
      </c>
      <c r="X1084" s="6" t="s">
        <v>11424</v>
      </c>
      <c r="Y1084" s="6" t="s">
        <v>21679</v>
      </c>
      <c r="AB1084" s="6" t="s">
        <v>12685</v>
      </c>
      <c r="AJ1084" s="6" t="s">
        <v>11678</v>
      </c>
      <c r="AK1084" s="6" t="s">
        <v>11428</v>
      </c>
      <c r="AL1084" s="6" t="s">
        <v>703</v>
      </c>
      <c r="AM1084" s="6" t="s">
        <v>11300</v>
      </c>
      <c r="AP1084" s="6" t="s">
        <v>11429</v>
      </c>
      <c r="AQ1084" s="6" t="s">
        <v>11679</v>
      </c>
      <c r="AR1084" s="6" t="s">
        <v>11680</v>
      </c>
      <c r="AS1084" s="6" t="s">
        <v>11432</v>
      </c>
      <c r="AT1084" s="6" t="s">
        <v>11476</v>
      </c>
      <c r="AY1084" s="7">
        <v>179</v>
      </c>
      <c r="AZ1084" s="7">
        <v>86.7</v>
      </c>
      <c r="BA1084" s="8" t="s">
        <v>11434</v>
      </c>
      <c r="BB1084" s="9">
        <v>1</v>
      </c>
      <c r="BD1084" s="9">
        <v>1</v>
      </c>
      <c r="BE1084" s="7">
        <v>179</v>
      </c>
      <c r="BF1084" s="7">
        <v>179</v>
      </c>
      <c r="BG1084" s="7">
        <v>86.7</v>
      </c>
      <c r="BH1084" s="7">
        <v>86.7</v>
      </c>
      <c r="BI1084" s="7">
        <v>92.3</v>
      </c>
      <c r="BJ1084" s="8" t="s">
        <v>11477</v>
      </c>
      <c r="BK1084" s="7">
        <v>179</v>
      </c>
      <c r="BL1084" s="7">
        <v>179</v>
      </c>
      <c r="BM1084" s="7">
        <v>179</v>
      </c>
      <c r="BN1084" s="7">
        <v>179</v>
      </c>
      <c r="BU1084" s="7">
        <v>0</v>
      </c>
      <c r="BW1084" s="7">
        <v>3.6</v>
      </c>
      <c r="BX1084" s="7">
        <v>3.6</v>
      </c>
      <c r="BZ1084" s="7">
        <v>0.456</v>
      </c>
      <c r="CA1084" s="7">
        <v>0.456</v>
      </c>
      <c r="CB1084" s="8" t="s">
        <v>11436</v>
      </c>
      <c r="CC1084" s="8" t="s">
        <v>11437</v>
      </c>
      <c r="CE1084" s="7">
        <v>98.2</v>
      </c>
      <c r="CF1084" s="1">
        <f t="shared" si="16"/>
        <v>1</v>
      </c>
      <c r="CG1084" s="1">
        <v>179</v>
      </c>
      <c r="CH1084" s="1">
        <f>_xlfn.XLOOKUP(AL1084,抖音账单汇总!$A:$A,抖音账单汇总!$B:$B)</f>
        <v>179</v>
      </c>
    </row>
    <row r="1085" s="1" customFormat="1" ht="20" customHeight="1" spans="1:86">
      <c r="A1085" s="6" t="s">
        <v>21680</v>
      </c>
      <c r="B1085" s="6" t="s">
        <v>11581</v>
      </c>
      <c r="D1085" s="6" t="s">
        <v>2539</v>
      </c>
      <c r="E1085" s="6" t="s">
        <v>710</v>
      </c>
      <c r="G1085" s="6" t="s">
        <v>11411</v>
      </c>
      <c r="H1085" s="6" t="s">
        <v>11412</v>
      </c>
      <c r="K1085" s="6" t="s">
        <v>11413</v>
      </c>
      <c r="L1085" s="6" t="s">
        <v>21681</v>
      </c>
      <c r="M1085" s="6" t="s">
        <v>21682</v>
      </c>
      <c r="P1085" s="6" t="s">
        <v>21683</v>
      </c>
      <c r="Q1085" s="6" t="s">
        <v>21684</v>
      </c>
      <c r="R1085" s="6" t="s">
        <v>21685</v>
      </c>
      <c r="S1085" s="6" t="s">
        <v>21686</v>
      </c>
      <c r="T1085" s="6" t="s">
        <v>21685</v>
      </c>
      <c r="U1085" s="6" t="s">
        <v>11421</v>
      </c>
      <c r="V1085" s="6" t="s">
        <v>12036</v>
      </c>
      <c r="W1085" s="6" t="s">
        <v>20766</v>
      </c>
      <c r="X1085" s="6" t="s">
        <v>11424</v>
      </c>
      <c r="Y1085" s="6" t="s">
        <v>21687</v>
      </c>
      <c r="AB1085" s="6" t="s">
        <v>11472</v>
      </c>
      <c r="AJ1085" s="6" t="s">
        <v>11650</v>
      </c>
      <c r="AK1085" s="6" t="s">
        <v>11428</v>
      </c>
      <c r="AL1085" s="6" t="s">
        <v>710</v>
      </c>
      <c r="AM1085" s="6" t="s">
        <v>11300</v>
      </c>
      <c r="AP1085" s="6" t="s">
        <v>11429</v>
      </c>
      <c r="AQ1085" s="6" t="s">
        <v>11651</v>
      </c>
      <c r="AR1085" s="6" t="s">
        <v>11652</v>
      </c>
      <c r="AS1085" s="6" t="s">
        <v>11432</v>
      </c>
      <c r="AT1085" s="6" t="s">
        <v>11476</v>
      </c>
      <c r="AY1085" s="7">
        <v>179</v>
      </c>
      <c r="AZ1085" s="7">
        <v>86.7</v>
      </c>
      <c r="BA1085" s="8" t="s">
        <v>11434</v>
      </c>
      <c r="BB1085" s="9">
        <v>1</v>
      </c>
      <c r="BD1085" s="9">
        <v>1</v>
      </c>
      <c r="BE1085" s="7">
        <v>179</v>
      </c>
      <c r="BF1085" s="7">
        <v>179</v>
      </c>
      <c r="BG1085" s="7">
        <v>86.7</v>
      </c>
      <c r="BH1085" s="7">
        <v>86.7</v>
      </c>
      <c r="BI1085" s="7">
        <v>92.3</v>
      </c>
      <c r="BJ1085" s="8" t="s">
        <v>11477</v>
      </c>
      <c r="BK1085" s="7">
        <v>179</v>
      </c>
      <c r="BL1085" s="7">
        <v>179</v>
      </c>
      <c r="BM1085" s="7">
        <v>179</v>
      </c>
      <c r="BN1085" s="7">
        <v>179</v>
      </c>
      <c r="BU1085" s="7">
        <v>0</v>
      </c>
      <c r="BW1085" s="7">
        <v>3.6</v>
      </c>
      <c r="BX1085" s="7">
        <v>3.6</v>
      </c>
      <c r="BZ1085" s="7">
        <v>0.481</v>
      </c>
      <c r="CA1085" s="7">
        <v>0.481</v>
      </c>
      <c r="CB1085" s="8" t="s">
        <v>11436</v>
      </c>
      <c r="CC1085" s="8" t="s">
        <v>11437</v>
      </c>
      <c r="CE1085" s="7">
        <v>98.2</v>
      </c>
      <c r="CF1085" s="1">
        <f t="shared" si="16"/>
        <v>1</v>
      </c>
      <c r="CG1085" s="1">
        <v>179</v>
      </c>
      <c r="CH1085" s="1">
        <f>_xlfn.XLOOKUP(AL1085,抖音账单汇总!$A:$A,抖音账单汇总!$B:$B)</f>
        <v>179</v>
      </c>
    </row>
    <row r="1086" s="1" customFormat="1" ht="20" customHeight="1" spans="1:86">
      <c r="A1086" s="6" t="s">
        <v>21688</v>
      </c>
      <c r="B1086" s="6" t="s">
        <v>21202</v>
      </c>
      <c r="D1086" s="6" t="s">
        <v>2539</v>
      </c>
      <c r="E1086" s="6" t="s">
        <v>2023</v>
      </c>
      <c r="G1086" s="6" t="s">
        <v>11411</v>
      </c>
      <c r="H1086" s="6" t="s">
        <v>11412</v>
      </c>
      <c r="K1086" s="6" t="s">
        <v>11413</v>
      </c>
      <c r="L1086" s="6" t="s">
        <v>21689</v>
      </c>
      <c r="M1086" s="6" t="s">
        <v>21690</v>
      </c>
      <c r="P1086" s="6" t="s">
        <v>21691</v>
      </c>
      <c r="Q1086" s="6" t="s">
        <v>21692</v>
      </c>
      <c r="R1086" s="6" t="s">
        <v>21693</v>
      </c>
      <c r="S1086" s="6" t="s">
        <v>21694</v>
      </c>
      <c r="T1086" s="6" t="s">
        <v>21693</v>
      </c>
      <c r="U1086" s="6" t="s">
        <v>11815</v>
      </c>
      <c r="V1086" s="6" t="s">
        <v>18525</v>
      </c>
      <c r="W1086" s="6" t="s">
        <v>21695</v>
      </c>
      <c r="X1086" s="6" t="s">
        <v>11424</v>
      </c>
      <c r="Y1086" s="6" t="s">
        <v>21696</v>
      </c>
      <c r="AB1086" s="6" t="s">
        <v>11629</v>
      </c>
      <c r="AJ1086" s="6" t="s">
        <v>21697</v>
      </c>
      <c r="AK1086" s="6" t="s">
        <v>21698</v>
      </c>
      <c r="AL1086" s="6" t="s">
        <v>2023</v>
      </c>
      <c r="AM1086" s="6" t="s">
        <v>11305</v>
      </c>
      <c r="AN1086" s="6" t="s">
        <v>11504</v>
      </c>
      <c r="AP1086" s="6" t="s">
        <v>12275</v>
      </c>
      <c r="AQ1086" s="6" t="s">
        <v>21699</v>
      </c>
      <c r="AR1086" s="6" t="s">
        <v>21700</v>
      </c>
      <c r="AS1086" s="6" t="s">
        <v>11432</v>
      </c>
      <c r="AT1086" s="6" t="s">
        <v>11708</v>
      </c>
      <c r="AW1086" s="6" t="s">
        <v>11457</v>
      </c>
      <c r="AY1086" s="7">
        <v>259</v>
      </c>
      <c r="AZ1086" s="7">
        <v>117</v>
      </c>
      <c r="BA1086" s="8" t="s">
        <v>11434</v>
      </c>
      <c r="BB1086" s="9">
        <v>1</v>
      </c>
      <c r="BD1086" s="9">
        <v>1</v>
      </c>
      <c r="BE1086" s="7">
        <v>259</v>
      </c>
      <c r="BF1086" s="7">
        <v>259</v>
      </c>
      <c r="BG1086" s="7">
        <v>117</v>
      </c>
      <c r="BH1086" s="7">
        <v>117</v>
      </c>
      <c r="BI1086" s="7">
        <v>142</v>
      </c>
      <c r="BJ1086" s="8" t="s">
        <v>21701</v>
      </c>
      <c r="BK1086" s="7">
        <v>259</v>
      </c>
      <c r="BL1086" s="7">
        <v>259</v>
      </c>
      <c r="BM1086" s="7">
        <v>259</v>
      </c>
      <c r="BN1086" s="7">
        <v>259</v>
      </c>
      <c r="BU1086" s="7">
        <v>0</v>
      </c>
      <c r="BW1086" s="7">
        <v>3.6</v>
      </c>
      <c r="BX1086" s="7">
        <v>3.6</v>
      </c>
      <c r="BZ1086" s="7">
        <v>0</v>
      </c>
      <c r="CA1086" s="7">
        <v>0</v>
      </c>
      <c r="CB1086" s="8" t="s">
        <v>11436</v>
      </c>
      <c r="CC1086" s="8" t="s">
        <v>11437</v>
      </c>
      <c r="CE1086" s="7">
        <v>133.5</v>
      </c>
      <c r="CF1086" s="1">
        <f t="shared" si="16"/>
        <v>1</v>
      </c>
      <c r="CG1086" s="1">
        <v>259</v>
      </c>
      <c r="CH1086" s="1">
        <f>_xlfn.XLOOKUP(AL1086,抖音账单汇总!$A:$A,抖音账单汇总!$B:$B)</f>
        <v>259</v>
      </c>
    </row>
    <row r="1087" s="1" customFormat="1" ht="20" customHeight="1" spans="1:86">
      <c r="A1087" s="6" t="s">
        <v>21702</v>
      </c>
      <c r="B1087" s="6" t="s">
        <v>21703</v>
      </c>
      <c r="D1087" s="6" t="s">
        <v>2539</v>
      </c>
      <c r="E1087" s="6" t="s">
        <v>721</v>
      </c>
      <c r="G1087" s="6" t="s">
        <v>11411</v>
      </c>
      <c r="H1087" s="6" t="s">
        <v>11412</v>
      </c>
      <c r="K1087" s="6" t="s">
        <v>11413</v>
      </c>
      <c r="L1087" s="6" t="s">
        <v>21704</v>
      </c>
      <c r="M1087" s="6" t="s">
        <v>21705</v>
      </c>
      <c r="P1087" s="6" t="s">
        <v>21706</v>
      </c>
      <c r="Q1087" s="6" t="s">
        <v>21707</v>
      </c>
      <c r="R1087" s="6" t="s">
        <v>21708</v>
      </c>
      <c r="S1087" s="6" t="s">
        <v>21709</v>
      </c>
      <c r="T1087" s="6" t="s">
        <v>21708</v>
      </c>
      <c r="U1087" s="6" t="s">
        <v>11518</v>
      </c>
      <c r="V1087" s="6" t="s">
        <v>14433</v>
      </c>
      <c r="W1087" s="6" t="s">
        <v>21710</v>
      </c>
      <c r="X1087" s="6" t="s">
        <v>11424</v>
      </c>
      <c r="Y1087" s="6" t="s">
        <v>21711</v>
      </c>
      <c r="AB1087" s="6" t="s">
        <v>11692</v>
      </c>
      <c r="AJ1087" s="6" t="s">
        <v>11650</v>
      </c>
      <c r="AK1087" s="6" t="s">
        <v>11428</v>
      </c>
      <c r="AL1087" s="6" t="s">
        <v>721</v>
      </c>
      <c r="AM1087" s="6" t="s">
        <v>11300</v>
      </c>
      <c r="AP1087" s="6" t="s">
        <v>11429</v>
      </c>
      <c r="AQ1087" s="6" t="s">
        <v>11651</v>
      </c>
      <c r="AR1087" s="6" t="s">
        <v>11652</v>
      </c>
      <c r="AS1087" s="6" t="s">
        <v>11432</v>
      </c>
      <c r="AT1087" s="6" t="s">
        <v>11476</v>
      </c>
      <c r="AY1087" s="7">
        <v>179</v>
      </c>
      <c r="AZ1087" s="7">
        <v>86.7</v>
      </c>
      <c r="BA1087" s="8" t="s">
        <v>11434</v>
      </c>
      <c r="BB1087" s="9">
        <v>1</v>
      </c>
      <c r="BD1087" s="9">
        <v>1</v>
      </c>
      <c r="BE1087" s="7">
        <v>179</v>
      </c>
      <c r="BF1087" s="7">
        <v>179</v>
      </c>
      <c r="BG1087" s="7">
        <v>86.7</v>
      </c>
      <c r="BH1087" s="7">
        <v>86.7</v>
      </c>
      <c r="BI1087" s="7">
        <v>92.3</v>
      </c>
      <c r="BJ1087" s="8" t="s">
        <v>11477</v>
      </c>
      <c r="BK1087" s="7">
        <v>179</v>
      </c>
      <c r="BL1087" s="7">
        <v>179</v>
      </c>
      <c r="BM1087" s="7">
        <v>179</v>
      </c>
      <c r="BN1087" s="7">
        <v>179</v>
      </c>
      <c r="BU1087" s="7">
        <v>0</v>
      </c>
      <c r="BW1087" s="7">
        <v>3.6</v>
      </c>
      <c r="BX1087" s="7">
        <v>3.6</v>
      </c>
      <c r="BZ1087" s="7">
        <v>0.481</v>
      </c>
      <c r="CA1087" s="7">
        <v>0.481</v>
      </c>
      <c r="CB1087" s="8" t="s">
        <v>11436</v>
      </c>
      <c r="CC1087" s="8" t="s">
        <v>11437</v>
      </c>
      <c r="CE1087" s="7">
        <v>98.2</v>
      </c>
      <c r="CF1087" s="1">
        <f t="shared" si="16"/>
        <v>1</v>
      </c>
      <c r="CG1087" s="1">
        <v>179</v>
      </c>
      <c r="CH1087" s="1">
        <f>_xlfn.XLOOKUP(AL1087,抖音账单汇总!$A:$A,抖音账单汇总!$B:$B)</f>
        <v>179</v>
      </c>
    </row>
    <row r="1088" s="1" customFormat="1" ht="20" customHeight="1" spans="1:86">
      <c r="A1088" s="6" t="s">
        <v>21712</v>
      </c>
      <c r="B1088" s="6" t="s">
        <v>16778</v>
      </c>
      <c r="D1088" s="6" t="s">
        <v>2539</v>
      </c>
      <c r="E1088" s="6" t="s">
        <v>2000</v>
      </c>
      <c r="G1088" s="6" t="s">
        <v>11411</v>
      </c>
      <c r="H1088" s="6" t="s">
        <v>11412</v>
      </c>
      <c r="K1088" s="6" t="s">
        <v>11413</v>
      </c>
      <c r="L1088" s="6" t="s">
        <v>21689</v>
      </c>
      <c r="M1088" s="6" t="s">
        <v>21690</v>
      </c>
      <c r="P1088" s="6" t="s">
        <v>21713</v>
      </c>
      <c r="Q1088" s="6" t="s">
        <v>21714</v>
      </c>
      <c r="R1088" s="6" t="s">
        <v>21715</v>
      </c>
      <c r="S1088" s="6" t="s">
        <v>21716</v>
      </c>
      <c r="T1088" s="6" t="s">
        <v>21715</v>
      </c>
      <c r="U1088" s="6" t="s">
        <v>11815</v>
      </c>
      <c r="V1088" s="6" t="s">
        <v>18525</v>
      </c>
      <c r="W1088" s="6" t="s">
        <v>21695</v>
      </c>
      <c r="X1088" s="6" t="s">
        <v>11424</v>
      </c>
      <c r="Y1088" s="6" t="s">
        <v>21717</v>
      </c>
      <c r="AB1088" s="6" t="s">
        <v>11629</v>
      </c>
      <c r="AJ1088" s="6" t="s">
        <v>11804</v>
      </c>
      <c r="AK1088" s="6" t="s">
        <v>11428</v>
      </c>
      <c r="AL1088" s="6" t="s">
        <v>2000</v>
      </c>
      <c r="AM1088" s="6" t="s">
        <v>11300</v>
      </c>
      <c r="AP1088" s="6" t="s">
        <v>11429</v>
      </c>
      <c r="AQ1088" s="6" t="s">
        <v>11805</v>
      </c>
      <c r="AR1088" s="6" t="s">
        <v>11806</v>
      </c>
      <c r="AS1088" s="6" t="s">
        <v>11432</v>
      </c>
      <c r="AT1088" s="6" t="s">
        <v>11476</v>
      </c>
      <c r="AY1088" s="7">
        <v>179</v>
      </c>
      <c r="AZ1088" s="7">
        <v>86.7</v>
      </c>
      <c r="BA1088" s="8" t="s">
        <v>11434</v>
      </c>
      <c r="BB1088" s="9">
        <v>1</v>
      </c>
      <c r="BD1088" s="9">
        <v>1</v>
      </c>
      <c r="BE1088" s="7">
        <v>179</v>
      </c>
      <c r="BF1088" s="7">
        <v>179</v>
      </c>
      <c r="BG1088" s="7">
        <v>86.7</v>
      </c>
      <c r="BH1088" s="7">
        <v>86.7</v>
      </c>
      <c r="BI1088" s="7">
        <v>92.3</v>
      </c>
      <c r="BJ1088" s="8" t="s">
        <v>11477</v>
      </c>
      <c r="BK1088" s="7">
        <v>179</v>
      </c>
      <c r="BL1088" s="7">
        <v>179</v>
      </c>
      <c r="BM1088" s="7">
        <v>179</v>
      </c>
      <c r="BN1088" s="7">
        <v>179</v>
      </c>
      <c r="BU1088" s="7">
        <v>0</v>
      </c>
      <c r="BW1088" s="7">
        <v>3.6</v>
      </c>
      <c r="BX1088" s="7">
        <v>3.6</v>
      </c>
      <c r="BZ1088" s="7">
        <v>0.419</v>
      </c>
      <c r="CA1088" s="7">
        <v>0.419</v>
      </c>
      <c r="CB1088" s="8" t="s">
        <v>11436</v>
      </c>
      <c r="CC1088" s="8" t="s">
        <v>11437</v>
      </c>
      <c r="CE1088" s="7">
        <v>98.2</v>
      </c>
      <c r="CF1088" s="1">
        <f t="shared" si="16"/>
        <v>1</v>
      </c>
      <c r="CG1088" s="1">
        <v>179</v>
      </c>
      <c r="CH1088" s="1">
        <f>_xlfn.XLOOKUP(AL1088,抖音账单汇总!$A:$A,抖音账单汇总!$B:$B)</f>
        <v>179</v>
      </c>
    </row>
    <row r="1089" s="1" customFormat="1" ht="20" customHeight="1" spans="1:86">
      <c r="A1089" s="6" t="s">
        <v>21718</v>
      </c>
      <c r="B1089" s="6" t="s">
        <v>12196</v>
      </c>
      <c r="D1089" s="6" t="s">
        <v>2539</v>
      </c>
      <c r="E1089" s="6" t="s">
        <v>696</v>
      </c>
      <c r="G1089" s="6" t="s">
        <v>11411</v>
      </c>
      <c r="H1089" s="6" t="s">
        <v>11412</v>
      </c>
      <c r="K1089" s="6" t="s">
        <v>11413</v>
      </c>
      <c r="L1089" s="6" t="s">
        <v>21719</v>
      </c>
      <c r="M1089" s="6" t="s">
        <v>21720</v>
      </c>
      <c r="P1089" s="6" t="s">
        <v>21721</v>
      </c>
      <c r="Q1089" s="6" t="s">
        <v>21722</v>
      </c>
      <c r="R1089" s="6" t="s">
        <v>21723</v>
      </c>
      <c r="S1089" s="6" t="s">
        <v>21724</v>
      </c>
      <c r="T1089" s="6" t="s">
        <v>21723</v>
      </c>
      <c r="U1089" s="6" t="s">
        <v>12078</v>
      </c>
      <c r="V1089" s="6" t="s">
        <v>13412</v>
      </c>
      <c r="W1089" s="6" t="s">
        <v>21725</v>
      </c>
      <c r="X1089" s="6" t="s">
        <v>11424</v>
      </c>
      <c r="Y1089" s="6" t="s">
        <v>21726</v>
      </c>
      <c r="AB1089" s="6" t="s">
        <v>12289</v>
      </c>
      <c r="AJ1089" s="6" t="s">
        <v>11678</v>
      </c>
      <c r="AK1089" s="6" t="s">
        <v>11428</v>
      </c>
      <c r="AL1089" s="6" t="s">
        <v>696</v>
      </c>
      <c r="AM1089" s="6" t="s">
        <v>11300</v>
      </c>
      <c r="AP1089" s="6" t="s">
        <v>11429</v>
      </c>
      <c r="AQ1089" s="6" t="s">
        <v>11679</v>
      </c>
      <c r="AR1089" s="6" t="s">
        <v>11680</v>
      </c>
      <c r="AS1089" s="6" t="s">
        <v>11432</v>
      </c>
      <c r="AT1089" s="6" t="s">
        <v>11476</v>
      </c>
      <c r="AY1089" s="7">
        <v>179</v>
      </c>
      <c r="AZ1089" s="7">
        <v>86.7</v>
      </c>
      <c r="BA1089" s="8" t="s">
        <v>11434</v>
      </c>
      <c r="BB1089" s="9">
        <v>1</v>
      </c>
      <c r="BD1089" s="9">
        <v>1</v>
      </c>
      <c r="BE1089" s="7">
        <v>179</v>
      </c>
      <c r="BF1089" s="7">
        <v>179</v>
      </c>
      <c r="BG1089" s="7">
        <v>86.7</v>
      </c>
      <c r="BH1089" s="7">
        <v>86.7</v>
      </c>
      <c r="BI1089" s="7">
        <v>92.3</v>
      </c>
      <c r="BJ1089" s="8" t="s">
        <v>11477</v>
      </c>
      <c r="BK1089" s="7">
        <v>179</v>
      </c>
      <c r="BL1089" s="7">
        <v>179</v>
      </c>
      <c r="BM1089" s="7">
        <v>179</v>
      </c>
      <c r="BN1089" s="7">
        <v>179</v>
      </c>
      <c r="BU1089" s="7">
        <v>0</v>
      </c>
      <c r="BW1089" s="7">
        <v>3.6</v>
      </c>
      <c r="BX1089" s="7">
        <v>3.6</v>
      </c>
      <c r="BZ1089" s="7">
        <v>0.456</v>
      </c>
      <c r="CA1089" s="7">
        <v>0.456</v>
      </c>
      <c r="CB1089" s="8" t="s">
        <v>11436</v>
      </c>
      <c r="CC1089" s="8" t="s">
        <v>11437</v>
      </c>
      <c r="CE1089" s="7">
        <v>98.2</v>
      </c>
      <c r="CF1089" s="1">
        <f t="shared" si="16"/>
        <v>1</v>
      </c>
      <c r="CG1089" s="1">
        <v>179</v>
      </c>
      <c r="CH1089" s="1">
        <f>_xlfn.XLOOKUP(AL1089,抖音账单汇总!$A:$A,抖音账单汇总!$B:$B)</f>
        <v>179</v>
      </c>
    </row>
    <row r="1090" s="1" customFormat="1" ht="20" customHeight="1" spans="1:86">
      <c r="A1090" s="6" t="s">
        <v>21727</v>
      </c>
      <c r="B1090" s="6" t="s">
        <v>11913</v>
      </c>
      <c r="D1090" s="6" t="s">
        <v>2539</v>
      </c>
      <c r="E1090" s="6" t="s">
        <v>1989</v>
      </c>
      <c r="G1090" s="6" t="s">
        <v>11411</v>
      </c>
      <c r="H1090" s="6" t="s">
        <v>11412</v>
      </c>
      <c r="K1090" s="6" t="s">
        <v>11413</v>
      </c>
      <c r="L1090" s="6" t="s">
        <v>21728</v>
      </c>
      <c r="M1090" s="6" t="s">
        <v>21729</v>
      </c>
      <c r="P1090" s="6" t="s">
        <v>21730</v>
      </c>
      <c r="Q1090" s="6" t="s">
        <v>21731</v>
      </c>
      <c r="R1090" s="6" t="s">
        <v>21732</v>
      </c>
      <c r="S1090" s="6" t="s">
        <v>21733</v>
      </c>
      <c r="T1090" s="6" t="s">
        <v>21732</v>
      </c>
      <c r="U1090" s="6" t="s">
        <v>11446</v>
      </c>
      <c r="V1090" s="6" t="s">
        <v>11701</v>
      </c>
      <c r="W1090" s="6" t="s">
        <v>21734</v>
      </c>
      <c r="X1090" s="6" t="s">
        <v>11424</v>
      </c>
      <c r="Y1090" s="6" t="s">
        <v>21735</v>
      </c>
      <c r="AB1090" s="6" t="s">
        <v>12049</v>
      </c>
      <c r="AJ1090" s="6" t="s">
        <v>11473</v>
      </c>
      <c r="AK1090" s="6" t="s">
        <v>11428</v>
      </c>
      <c r="AL1090" s="6" t="s">
        <v>1989</v>
      </c>
      <c r="AM1090" s="6" t="s">
        <v>11300</v>
      </c>
      <c r="AP1090" s="6" t="s">
        <v>11429</v>
      </c>
      <c r="AQ1090" s="6" t="s">
        <v>11474</v>
      </c>
      <c r="AR1090" s="6" t="s">
        <v>11475</v>
      </c>
      <c r="AS1090" s="6" t="s">
        <v>11432</v>
      </c>
      <c r="AT1090" s="6" t="s">
        <v>11476</v>
      </c>
      <c r="AY1090" s="7">
        <v>179</v>
      </c>
      <c r="AZ1090" s="7">
        <v>86.7</v>
      </c>
      <c r="BA1090" s="8" t="s">
        <v>11434</v>
      </c>
      <c r="BB1090" s="9">
        <v>1</v>
      </c>
      <c r="BD1090" s="9">
        <v>1</v>
      </c>
      <c r="BE1090" s="7">
        <v>179</v>
      </c>
      <c r="BF1090" s="7">
        <v>179</v>
      </c>
      <c r="BG1090" s="7">
        <v>86.7</v>
      </c>
      <c r="BH1090" s="7">
        <v>86.7</v>
      </c>
      <c r="BI1090" s="7">
        <v>92.3</v>
      </c>
      <c r="BJ1090" s="8" t="s">
        <v>11477</v>
      </c>
      <c r="BK1090" s="7">
        <v>179</v>
      </c>
      <c r="BL1090" s="7">
        <v>179</v>
      </c>
      <c r="BM1090" s="7">
        <v>179</v>
      </c>
      <c r="BN1090" s="7">
        <v>179</v>
      </c>
      <c r="BU1090" s="7">
        <v>0</v>
      </c>
      <c r="BW1090" s="7">
        <v>3.6</v>
      </c>
      <c r="BX1090" s="7">
        <v>3.6</v>
      </c>
      <c r="BZ1090" s="7">
        <v>0.506</v>
      </c>
      <c r="CA1090" s="7">
        <v>0.506</v>
      </c>
      <c r="CB1090" s="8" t="s">
        <v>11436</v>
      </c>
      <c r="CC1090" s="8" t="s">
        <v>11437</v>
      </c>
      <c r="CE1090" s="7">
        <v>98.2</v>
      </c>
      <c r="CF1090" s="1">
        <f t="shared" si="16"/>
        <v>1</v>
      </c>
      <c r="CG1090" s="1">
        <v>179</v>
      </c>
      <c r="CH1090" s="1">
        <f>_xlfn.XLOOKUP(AL1090,抖音账单汇总!$A:$A,抖音账单汇总!$B:$B)</f>
        <v>179</v>
      </c>
    </row>
    <row r="1091" s="1" customFormat="1" ht="20" customHeight="1" spans="1:86">
      <c r="A1091" s="6" t="s">
        <v>21736</v>
      </c>
      <c r="B1091" s="6" t="s">
        <v>13318</v>
      </c>
      <c r="D1091" s="6" t="s">
        <v>2539</v>
      </c>
      <c r="E1091" s="6" t="s">
        <v>729</v>
      </c>
      <c r="G1091" s="6" t="s">
        <v>11411</v>
      </c>
      <c r="H1091" s="6" t="s">
        <v>11412</v>
      </c>
      <c r="K1091" s="6" t="s">
        <v>11413</v>
      </c>
      <c r="L1091" s="6" t="s">
        <v>21737</v>
      </c>
      <c r="M1091" s="6" t="s">
        <v>21738</v>
      </c>
      <c r="P1091" s="6" t="s">
        <v>21739</v>
      </c>
      <c r="Q1091" s="6" t="s">
        <v>21740</v>
      </c>
      <c r="R1091" s="6" t="s">
        <v>21741</v>
      </c>
      <c r="S1091" s="6" t="s">
        <v>21742</v>
      </c>
      <c r="T1091" s="6" t="s">
        <v>21741</v>
      </c>
      <c r="U1091" s="6" t="s">
        <v>11446</v>
      </c>
      <c r="V1091" s="6" t="s">
        <v>11829</v>
      </c>
      <c r="W1091" s="6" t="s">
        <v>21743</v>
      </c>
      <c r="X1091" s="6" t="s">
        <v>11424</v>
      </c>
      <c r="Y1091" s="6" t="s">
        <v>21744</v>
      </c>
      <c r="AB1091" s="6" t="s">
        <v>11832</v>
      </c>
      <c r="AJ1091" s="6" t="s">
        <v>11650</v>
      </c>
      <c r="AK1091" s="6" t="s">
        <v>11428</v>
      </c>
      <c r="AL1091" s="6" t="s">
        <v>729</v>
      </c>
      <c r="AM1091" s="6" t="s">
        <v>11300</v>
      </c>
      <c r="AP1091" s="6" t="s">
        <v>11429</v>
      </c>
      <c r="AQ1091" s="6" t="s">
        <v>11651</v>
      </c>
      <c r="AR1091" s="6" t="s">
        <v>11652</v>
      </c>
      <c r="AS1091" s="6" t="s">
        <v>11432</v>
      </c>
      <c r="AT1091" s="6" t="s">
        <v>11476</v>
      </c>
      <c r="AY1091" s="7">
        <v>179</v>
      </c>
      <c r="AZ1091" s="7">
        <v>86.7</v>
      </c>
      <c r="BA1091" s="8" t="s">
        <v>11434</v>
      </c>
      <c r="BB1091" s="9">
        <v>1</v>
      </c>
      <c r="BD1091" s="9">
        <v>1</v>
      </c>
      <c r="BE1091" s="7">
        <v>179</v>
      </c>
      <c r="BF1091" s="7">
        <v>179</v>
      </c>
      <c r="BG1091" s="7">
        <v>86.7</v>
      </c>
      <c r="BH1091" s="7">
        <v>86.7</v>
      </c>
      <c r="BI1091" s="7">
        <v>92.3</v>
      </c>
      <c r="BJ1091" s="8" t="s">
        <v>11477</v>
      </c>
      <c r="BK1091" s="7">
        <v>179</v>
      </c>
      <c r="BL1091" s="7">
        <v>179</v>
      </c>
      <c r="BM1091" s="7">
        <v>179</v>
      </c>
      <c r="BN1091" s="7">
        <v>179</v>
      </c>
      <c r="BU1091" s="7">
        <v>0</v>
      </c>
      <c r="BW1091" s="7">
        <v>3.6</v>
      </c>
      <c r="BX1091" s="7">
        <v>3.6</v>
      </c>
      <c r="BZ1091" s="7">
        <v>0.481</v>
      </c>
      <c r="CA1091" s="7">
        <v>0.481</v>
      </c>
      <c r="CB1091" s="8" t="s">
        <v>11436</v>
      </c>
      <c r="CC1091" s="8" t="s">
        <v>11437</v>
      </c>
      <c r="CE1091" s="7">
        <v>98.2</v>
      </c>
      <c r="CF1091" s="1">
        <f t="shared" ref="CF1091:CF1154" si="17">BD1091-BP1091</f>
        <v>1</v>
      </c>
      <c r="CG1091" s="1">
        <v>179</v>
      </c>
      <c r="CH1091" s="1">
        <f>_xlfn.XLOOKUP(AL1091,抖音账单汇总!$A:$A,抖音账单汇总!$B:$B)</f>
        <v>179</v>
      </c>
    </row>
    <row r="1092" s="1" customFormat="1" ht="20" customHeight="1" spans="1:86">
      <c r="A1092" s="6" t="s">
        <v>21745</v>
      </c>
      <c r="B1092" s="6" t="s">
        <v>11618</v>
      </c>
      <c r="D1092" s="6" t="s">
        <v>2539</v>
      </c>
      <c r="E1092" s="6" t="s">
        <v>709</v>
      </c>
      <c r="G1092" s="6" t="s">
        <v>11411</v>
      </c>
      <c r="H1092" s="6" t="s">
        <v>11412</v>
      </c>
      <c r="K1092" s="6" t="s">
        <v>11413</v>
      </c>
      <c r="L1092" s="6" t="s">
        <v>21746</v>
      </c>
      <c r="M1092" s="6" t="s">
        <v>21747</v>
      </c>
      <c r="P1092" s="6" t="s">
        <v>21748</v>
      </c>
      <c r="Q1092" s="6" t="s">
        <v>21722</v>
      </c>
      <c r="R1092" s="6" t="s">
        <v>21749</v>
      </c>
      <c r="S1092" s="6" t="s">
        <v>21724</v>
      </c>
      <c r="T1092" s="6" t="s">
        <v>21749</v>
      </c>
      <c r="U1092" s="6" t="s">
        <v>11871</v>
      </c>
      <c r="V1092" s="6" t="s">
        <v>11872</v>
      </c>
      <c r="W1092" s="6" t="s">
        <v>21750</v>
      </c>
      <c r="X1092" s="6" t="s">
        <v>11424</v>
      </c>
      <c r="Y1092" s="6" t="s">
        <v>21751</v>
      </c>
      <c r="AB1092" s="6" t="s">
        <v>13823</v>
      </c>
      <c r="AJ1092" s="6" t="s">
        <v>11678</v>
      </c>
      <c r="AK1092" s="6" t="s">
        <v>11428</v>
      </c>
      <c r="AL1092" s="6" t="s">
        <v>709</v>
      </c>
      <c r="AM1092" s="6" t="s">
        <v>11300</v>
      </c>
      <c r="AP1092" s="6" t="s">
        <v>11429</v>
      </c>
      <c r="AQ1092" s="6" t="s">
        <v>11679</v>
      </c>
      <c r="AR1092" s="6" t="s">
        <v>11680</v>
      </c>
      <c r="AS1092" s="6" t="s">
        <v>11432</v>
      </c>
      <c r="AT1092" s="6" t="s">
        <v>11476</v>
      </c>
      <c r="AY1092" s="7">
        <v>179</v>
      </c>
      <c r="AZ1092" s="7">
        <v>86.7</v>
      </c>
      <c r="BA1092" s="8" t="s">
        <v>11434</v>
      </c>
      <c r="BB1092" s="9">
        <v>1</v>
      </c>
      <c r="BD1092" s="9">
        <v>1</v>
      </c>
      <c r="BE1092" s="7">
        <v>179</v>
      </c>
      <c r="BF1092" s="7">
        <v>179</v>
      </c>
      <c r="BG1092" s="7">
        <v>86.7</v>
      </c>
      <c r="BH1092" s="7">
        <v>86.7</v>
      </c>
      <c r="BI1092" s="7">
        <v>92.3</v>
      </c>
      <c r="BJ1092" s="8" t="s">
        <v>11477</v>
      </c>
      <c r="BK1092" s="7">
        <v>179</v>
      </c>
      <c r="BL1092" s="7">
        <v>179</v>
      </c>
      <c r="BM1092" s="7">
        <v>179</v>
      </c>
      <c r="BN1092" s="7">
        <v>179</v>
      </c>
      <c r="BU1092" s="7">
        <v>0</v>
      </c>
      <c r="BW1092" s="7">
        <v>3.6</v>
      </c>
      <c r="BX1092" s="7">
        <v>3.6</v>
      </c>
      <c r="BZ1092" s="7">
        <v>0.456</v>
      </c>
      <c r="CA1092" s="7">
        <v>0.456</v>
      </c>
      <c r="CB1092" s="8" t="s">
        <v>11436</v>
      </c>
      <c r="CC1092" s="8" t="s">
        <v>11437</v>
      </c>
      <c r="CE1092" s="7">
        <v>98.2</v>
      </c>
      <c r="CF1092" s="1">
        <f t="shared" si="17"/>
        <v>1</v>
      </c>
      <c r="CG1092" s="1">
        <v>179</v>
      </c>
      <c r="CH1092" s="1">
        <f>_xlfn.XLOOKUP(AL1092,抖音账单汇总!$A:$A,抖音账单汇总!$B:$B)</f>
        <v>179</v>
      </c>
    </row>
    <row r="1093" s="1" customFormat="1" ht="20" customHeight="1" spans="1:86">
      <c r="A1093" s="6" t="s">
        <v>21752</v>
      </c>
      <c r="B1093" s="6" t="s">
        <v>13680</v>
      </c>
      <c r="D1093" s="6" t="s">
        <v>2539</v>
      </c>
      <c r="E1093" s="6" t="s">
        <v>708</v>
      </c>
      <c r="G1093" s="6" t="s">
        <v>11411</v>
      </c>
      <c r="H1093" s="6" t="s">
        <v>11412</v>
      </c>
      <c r="K1093" s="6" t="s">
        <v>11413</v>
      </c>
      <c r="L1093" s="6" t="s">
        <v>21753</v>
      </c>
      <c r="M1093" s="6" t="s">
        <v>21754</v>
      </c>
      <c r="P1093" s="6" t="s">
        <v>21755</v>
      </c>
      <c r="Q1093" s="6" t="s">
        <v>21756</v>
      </c>
      <c r="R1093" s="6" t="s">
        <v>21757</v>
      </c>
      <c r="S1093" s="6" t="s">
        <v>21758</v>
      </c>
      <c r="T1093" s="6" t="s">
        <v>21757</v>
      </c>
      <c r="U1093" s="6" t="s">
        <v>12078</v>
      </c>
      <c r="V1093" s="6" t="s">
        <v>17223</v>
      </c>
      <c r="W1093" s="6" t="s">
        <v>17224</v>
      </c>
      <c r="X1093" s="6" t="s">
        <v>11424</v>
      </c>
      <c r="Y1093" s="6" t="s">
        <v>21759</v>
      </c>
      <c r="AB1093" s="6" t="s">
        <v>11472</v>
      </c>
      <c r="AJ1093" s="6" t="s">
        <v>11650</v>
      </c>
      <c r="AK1093" s="6" t="s">
        <v>11428</v>
      </c>
      <c r="AL1093" s="6" t="s">
        <v>708</v>
      </c>
      <c r="AM1093" s="6" t="s">
        <v>11300</v>
      </c>
      <c r="AP1093" s="6" t="s">
        <v>11429</v>
      </c>
      <c r="AQ1093" s="6" t="s">
        <v>11651</v>
      </c>
      <c r="AR1093" s="6" t="s">
        <v>11652</v>
      </c>
      <c r="AS1093" s="6" t="s">
        <v>11432</v>
      </c>
      <c r="AT1093" s="6" t="s">
        <v>11476</v>
      </c>
      <c r="AY1093" s="7">
        <v>179</v>
      </c>
      <c r="AZ1093" s="7">
        <v>86.7</v>
      </c>
      <c r="BA1093" s="8" t="s">
        <v>11434</v>
      </c>
      <c r="BB1093" s="9">
        <v>1</v>
      </c>
      <c r="BD1093" s="9">
        <v>1</v>
      </c>
      <c r="BE1093" s="7">
        <v>179</v>
      </c>
      <c r="BF1093" s="7">
        <v>179</v>
      </c>
      <c r="BG1093" s="7">
        <v>86.7</v>
      </c>
      <c r="BH1093" s="7">
        <v>86.7</v>
      </c>
      <c r="BI1093" s="7">
        <v>92.3</v>
      </c>
      <c r="BJ1093" s="8" t="s">
        <v>11477</v>
      </c>
      <c r="BK1093" s="7">
        <v>179</v>
      </c>
      <c r="BL1093" s="7">
        <v>179</v>
      </c>
      <c r="BM1093" s="7">
        <v>179</v>
      </c>
      <c r="BN1093" s="7">
        <v>179</v>
      </c>
      <c r="BU1093" s="7">
        <v>0</v>
      </c>
      <c r="BW1093" s="7">
        <v>3.6</v>
      </c>
      <c r="BX1093" s="7">
        <v>3.6</v>
      </c>
      <c r="BZ1093" s="7">
        <v>0.481</v>
      </c>
      <c r="CA1093" s="7">
        <v>0.481</v>
      </c>
      <c r="CB1093" s="8" t="s">
        <v>11436</v>
      </c>
      <c r="CC1093" s="8" t="s">
        <v>11437</v>
      </c>
      <c r="CE1093" s="7">
        <v>98.2</v>
      </c>
      <c r="CF1093" s="1">
        <f t="shared" si="17"/>
        <v>1</v>
      </c>
      <c r="CG1093" s="1">
        <v>179</v>
      </c>
      <c r="CH1093" s="1">
        <f>_xlfn.XLOOKUP(AL1093,抖音账单汇总!$A:$A,抖音账单汇总!$B:$B)</f>
        <v>179</v>
      </c>
    </row>
    <row r="1094" s="1" customFormat="1" ht="20" customHeight="1" spans="1:86">
      <c r="A1094" s="6" t="s">
        <v>21760</v>
      </c>
      <c r="B1094" s="6" t="s">
        <v>13318</v>
      </c>
      <c r="D1094" s="6" t="s">
        <v>2539</v>
      </c>
      <c r="E1094" s="6" t="s">
        <v>737</v>
      </c>
      <c r="G1094" s="6" t="s">
        <v>11411</v>
      </c>
      <c r="H1094" s="6" t="s">
        <v>11412</v>
      </c>
      <c r="K1094" s="6" t="s">
        <v>11413</v>
      </c>
      <c r="L1094" s="6" t="s">
        <v>21761</v>
      </c>
      <c r="M1094" s="6" t="s">
        <v>21762</v>
      </c>
      <c r="P1094" s="6" t="s">
        <v>21763</v>
      </c>
      <c r="Q1094" s="6" t="s">
        <v>21764</v>
      </c>
      <c r="R1094" s="6" t="s">
        <v>21765</v>
      </c>
      <c r="S1094" s="6" t="s">
        <v>21766</v>
      </c>
      <c r="T1094" s="6" t="s">
        <v>21765</v>
      </c>
      <c r="U1094" s="6" t="s">
        <v>11776</v>
      </c>
      <c r="V1094" s="6" t="s">
        <v>11777</v>
      </c>
      <c r="W1094" s="6" t="s">
        <v>17814</v>
      </c>
      <c r="X1094" s="6" t="s">
        <v>11424</v>
      </c>
      <c r="Y1094" s="6" t="s">
        <v>21767</v>
      </c>
      <c r="AB1094" s="6" t="s">
        <v>11472</v>
      </c>
      <c r="AJ1094" s="6" t="s">
        <v>11804</v>
      </c>
      <c r="AK1094" s="6" t="s">
        <v>11428</v>
      </c>
      <c r="AL1094" s="6" t="s">
        <v>737</v>
      </c>
      <c r="AM1094" s="6" t="s">
        <v>11300</v>
      </c>
      <c r="AP1094" s="6" t="s">
        <v>11429</v>
      </c>
      <c r="AQ1094" s="6" t="s">
        <v>11805</v>
      </c>
      <c r="AR1094" s="6" t="s">
        <v>11806</v>
      </c>
      <c r="AS1094" s="6" t="s">
        <v>11432</v>
      </c>
      <c r="AT1094" s="6" t="s">
        <v>11476</v>
      </c>
      <c r="AY1094" s="7">
        <v>179</v>
      </c>
      <c r="AZ1094" s="7">
        <v>86.7</v>
      </c>
      <c r="BA1094" s="8" t="s">
        <v>11434</v>
      </c>
      <c r="BB1094" s="9">
        <v>1</v>
      </c>
      <c r="BD1094" s="9">
        <v>1</v>
      </c>
      <c r="BE1094" s="7">
        <v>179</v>
      </c>
      <c r="BF1094" s="7">
        <v>179</v>
      </c>
      <c r="BG1094" s="7">
        <v>86.7</v>
      </c>
      <c r="BH1094" s="7">
        <v>86.7</v>
      </c>
      <c r="BI1094" s="7">
        <v>92.3</v>
      </c>
      <c r="BJ1094" s="8" t="s">
        <v>11477</v>
      </c>
      <c r="BK1094" s="7">
        <v>179</v>
      </c>
      <c r="BL1094" s="7">
        <v>179</v>
      </c>
      <c r="BM1094" s="7">
        <v>179</v>
      </c>
      <c r="BN1094" s="7">
        <v>179</v>
      </c>
      <c r="BU1094" s="7">
        <v>0</v>
      </c>
      <c r="BW1094" s="7">
        <v>3.6</v>
      </c>
      <c r="BX1094" s="7">
        <v>3.6</v>
      </c>
      <c r="BZ1094" s="7">
        <v>0.419</v>
      </c>
      <c r="CA1094" s="7">
        <v>0.419</v>
      </c>
      <c r="CB1094" s="8" t="s">
        <v>11436</v>
      </c>
      <c r="CC1094" s="8" t="s">
        <v>11437</v>
      </c>
      <c r="CE1094" s="7">
        <v>98.2</v>
      </c>
      <c r="CF1094" s="1">
        <f t="shared" si="17"/>
        <v>1</v>
      </c>
      <c r="CG1094" s="1">
        <v>179</v>
      </c>
      <c r="CH1094" s="1">
        <f>_xlfn.XLOOKUP(AL1094,抖音账单汇总!$A:$A,抖音账单汇总!$B:$B)</f>
        <v>179</v>
      </c>
    </row>
    <row r="1095" s="1" customFormat="1" ht="20" customHeight="1" spans="1:86">
      <c r="A1095" s="6" t="s">
        <v>21768</v>
      </c>
      <c r="B1095" s="6" t="s">
        <v>12196</v>
      </c>
      <c r="D1095" s="6" t="s">
        <v>2539</v>
      </c>
      <c r="E1095" s="6" t="s">
        <v>1921</v>
      </c>
      <c r="G1095" s="6" t="s">
        <v>11411</v>
      </c>
      <c r="H1095" s="6" t="s">
        <v>11412</v>
      </c>
      <c r="K1095" s="6" t="s">
        <v>11413</v>
      </c>
      <c r="L1095" s="6" t="s">
        <v>17386</v>
      </c>
      <c r="M1095" s="6" t="s">
        <v>17387</v>
      </c>
      <c r="P1095" s="6" t="s">
        <v>21769</v>
      </c>
      <c r="Q1095" s="6" t="s">
        <v>21770</v>
      </c>
      <c r="R1095" s="6" t="s">
        <v>21771</v>
      </c>
      <c r="S1095" s="6" t="s">
        <v>21772</v>
      </c>
      <c r="T1095" s="6" t="s">
        <v>21771</v>
      </c>
      <c r="U1095" s="6" t="s">
        <v>11518</v>
      </c>
      <c r="V1095" s="6" t="s">
        <v>17392</v>
      </c>
      <c r="W1095" s="6" t="s">
        <v>17393</v>
      </c>
      <c r="X1095" s="6" t="s">
        <v>11424</v>
      </c>
      <c r="Y1095" s="6" t="s">
        <v>21773</v>
      </c>
      <c r="AB1095" s="6" t="s">
        <v>13306</v>
      </c>
      <c r="AJ1095" s="6" t="s">
        <v>12552</v>
      </c>
      <c r="AK1095" s="6" t="s">
        <v>11428</v>
      </c>
      <c r="AL1095" s="6" t="s">
        <v>1921</v>
      </c>
      <c r="AM1095" s="6" t="s">
        <v>11300</v>
      </c>
      <c r="AP1095" s="6" t="s">
        <v>11429</v>
      </c>
      <c r="AQ1095" s="6" t="s">
        <v>12553</v>
      </c>
      <c r="AR1095" s="6" t="s">
        <v>12554</v>
      </c>
      <c r="AS1095" s="6" t="s">
        <v>11432</v>
      </c>
      <c r="AT1095" s="6" t="s">
        <v>11476</v>
      </c>
      <c r="AY1095" s="7">
        <v>179</v>
      </c>
      <c r="AZ1095" s="7">
        <v>86.7</v>
      </c>
      <c r="BA1095" s="8" t="s">
        <v>11434</v>
      </c>
      <c r="BB1095" s="9">
        <v>1</v>
      </c>
      <c r="BD1095" s="9">
        <v>1</v>
      </c>
      <c r="BE1095" s="7">
        <v>179</v>
      </c>
      <c r="BF1095" s="7">
        <v>179</v>
      </c>
      <c r="BG1095" s="7">
        <v>86.7</v>
      </c>
      <c r="BH1095" s="7">
        <v>86.7</v>
      </c>
      <c r="BI1095" s="7">
        <v>92.3</v>
      </c>
      <c r="BJ1095" s="8" t="s">
        <v>11477</v>
      </c>
      <c r="BK1095" s="7">
        <v>179</v>
      </c>
      <c r="BL1095" s="7">
        <v>179</v>
      </c>
      <c r="BM1095" s="7">
        <v>179</v>
      </c>
      <c r="BN1095" s="7">
        <v>179</v>
      </c>
      <c r="BU1095" s="7">
        <v>0</v>
      </c>
      <c r="BW1095" s="7">
        <v>3.6</v>
      </c>
      <c r="BX1095" s="7">
        <v>3.6</v>
      </c>
      <c r="BZ1095" s="7">
        <v>0.413</v>
      </c>
      <c r="CA1095" s="7">
        <v>0.413</v>
      </c>
      <c r="CB1095" s="8" t="s">
        <v>11436</v>
      </c>
      <c r="CC1095" s="8" t="s">
        <v>11437</v>
      </c>
      <c r="CE1095" s="7">
        <v>98.2</v>
      </c>
      <c r="CF1095" s="1">
        <f t="shared" si="17"/>
        <v>1</v>
      </c>
      <c r="CG1095" s="1">
        <v>179</v>
      </c>
      <c r="CH1095" s="1">
        <f>_xlfn.XLOOKUP(AL1095,抖音账单汇总!$A:$A,抖音账单汇总!$B:$B)</f>
        <v>179</v>
      </c>
    </row>
    <row r="1096" s="1" customFormat="1" ht="20" customHeight="1" spans="1:86">
      <c r="A1096" s="6" t="s">
        <v>21774</v>
      </c>
      <c r="B1096" s="6" t="s">
        <v>11734</v>
      </c>
      <c r="D1096" s="6" t="s">
        <v>2539</v>
      </c>
      <c r="E1096" s="6" t="s">
        <v>1955</v>
      </c>
      <c r="G1096" s="6" t="s">
        <v>11411</v>
      </c>
      <c r="H1096" s="6" t="s">
        <v>11412</v>
      </c>
      <c r="K1096" s="6" t="s">
        <v>11413</v>
      </c>
      <c r="L1096" s="6" t="s">
        <v>21775</v>
      </c>
      <c r="M1096" s="6" t="s">
        <v>21776</v>
      </c>
      <c r="P1096" s="6" t="s">
        <v>21777</v>
      </c>
      <c r="Q1096" s="6" t="s">
        <v>21778</v>
      </c>
      <c r="R1096" s="6" t="s">
        <v>21779</v>
      </c>
      <c r="S1096" s="6" t="s">
        <v>21780</v>
      </c>
      <c r="T1096" s="6" t="s">
        <v>21779</v>
      </c>
      <c r="U1096" s="6" t="s">
        <v>11421</v>
      </c>
      <c r="V1096" s="6" t="s">
        <v>11610</v>
      </c>
      <c r="W1096" s="6" t="s">
        <v>17089</v>
      </c>
      <c r="X1096" s="6" t="s">
        <v>11449</v>
      </c>
      <c r="Y1096" s="6" t="s">
        <v>21781</v>
      </c>
      <c r="AB1096" s="6" t="s">
        <v>12367</v>
      </c>
      <c r="AJ1096" s="6" t="s">
        <v>11473</v>
      </c>
      <c r="AK1096" s="6" t="s">
        <v>11428</v>
      </c>
      <c r="AL1096" s="6" t="s">
        <v>1955</v>
      </c>
      <c r="AM1096" s="6" t="s">
        <v>11300</v>
      </c>
      <c r="AP1096" s="6" t="s">
        <v>11429</v>
      </c>
      <c r="AQ1096" s="6" t="s">
        <v>11474</v>
      </c>
      <c r="AR1096" s="6" t="s">
        <v>11475</v>
      </c>
      <c r="AS1096" s="6" t="s">
        <v>11432</v>
      </c>
      <c r="AT1096" s="6" t="s">
        <v>11476</v>
      </c>
      <c r="AY1096" s="7">
        <v>179</v>
      </c>
      <c r="AZ1096" s="7">
        <v>86.7</v>
      </c>
      <c r="BA1096" s="8" t="s">
        <v>11434</v>
      </c>
      <c r="BB1096" s="9">
        <v>1</v>
      </c>
      <c r="BD1096" s="9">
        <v>1</v>
      </c>
      <c r="BE1096" s="7">
        <v>179</v>
      </c>
      <c r="BF1096" s="7">
        <v>179</v>
      </c>
      <c r="BG1096" s="7">
        <v>86.7</v>
      </c>
      <c r="BH1096" s="7">
        <v>86.7</v>
      </c>
      <c r="BI1096" s="7">
        <v>92.3</v>
      </c>
      <c r="BJ1096" s="8" t="s">
        <v>11477</v>
      </c>
      <c r="BK1096" s="7">
        <v>179</v>
      </c>
      <c r="BL1096" s="7">
        <v>179</v>
      </c>
      <c r="BM1096" s="7">
        <v>179</v>
      </c>
      <c r="BN1096" s="7">
        <v>179</v>
      </c>
      <c r="BU1096" s="7">
        <v>0</v>
      </c>
      <c r="BW1096" s="7">
        <v>15</v>
      </c>
      <c r="BX1096" s="7">
        <v>15</v>
      </c>
      <c r="BZ1096" s="7">
        <v>0.506</v>
      </c>
      <c r="CA1096" s="7">
        <v>0.506</v>
      </c>
      <c r="CB1096" s="8" t="s">
        <v>11436</v>
      </c>
      <c r="CC1096" s="8" t="s">
        <v>11437</v>
      </c>
      <c r="CE1096" s="7">
        <v>98.2</v>
      </c>
      <c r="CF1096" s="1">
        <f t="shared" si="17"/>
        <v>1</v>
      </c>
      <c r="CG1096" s="1">
        <v>179</v>
      </c>
      <c r="CH1096" s="1">
        <f>_xlfn.XLOOKUP(AL1096,抖音账单汇总!$A:$A,抖音账单汇总!$B:$B)</f>
        <v>179</v>
      </c>
    </row>
    <row r="1097" s="1" customFormat="1" ht="20" customHeight="1" spans="1:86">
      <c r="A1097" s="6" t="s">
        <v>21782</v>
      </c>
      <c r="B1097" s="6" t="s">
        <v>11913</v>
      </c>
      <c r="D1097" s="6" t="s">
        <v>2539</v>
      </c>
      <c r="E1097" s="6" t="s">
        <v>717</v>
      </c>
      <c r="G1097" s="6" t="s">
        <v>11411</v>
      </c>
      <c r="H1097" s="6" t="s">
        <v>11412</v>
      </c>
      <c r="K1097" s="6" t="s">
        <v>11413</v>
      </c>
      <c r="L1097" s="6" t="s">
        <v>21783</v>
      </c>
      <c r="M1097" s="6" t="s">
        <v>21784</v>
      </c>
      <c r="P1097" s="6" t="s">
        <v>21785</v>
      </c>
      <c r="Q1097" s="6" t="s">
        <v>21786</v>
      </c>
      <c r="R1097" s="6" t="s">
        <v>21787</v>
      </c>
      <c r="S1097" s="6" t="s">
        <v>21788</v>
      </c>
      <c r="T1097" s="6" t="s">
        <v>21787</v>
      </c>
      <c r="U1097" s="6" t="s">
        <v>11421</v>
      </c>
      <c r="V1097" s="6" t="s">
        <v>12036</v>
      </c>
      <c r="W1097" s="6" t="s">
        <v>15933</v>
      </c>
      <c r="X1097" s="6" t="s">
        <v>11424</v>
      </c>
      <c r="Y1097" s="6" t="s">
        <v>21789</v>
      </c>
      <c r="AB1097" s="6" t="s">
        <v>11524</v>
      </c>
      <c r="AJ1097" s="6" t="s">
        <v>11545</v>
      </c>
      <c r="AK1097" s="6" t="s">
        <v>11428</v>
      </c>
      <c r="AL1097" s="6" t="s">
        <v>717</v>
      </c>
      <c r="AM1097" s="6" t="s">
        <v>11300</v>
      </c>
      <c r="AP1097" s="6" t="s">
        <v>11429</v>
      </c>
      <c r="AQ1097" s="6" t="s">
        <v>11546</v>
      </c>
      <c r="AR1097" s="6" t="s">
        <v>11547</v>
      </c>
      <c r="AS1097" s="6" t="s">
        <v>11432</v>
      </c>
      <c r="AT1097" s="6" t="s">
        <v>11476</v>
      </c>
      <c r="AY1097" s="7">
        <v>179</v>
      </c>
      <c r="AZ1097" s="7">
        <v>86.7</v>
      </c>
      <c r="BA1097" s="8" t="s">
        <v>11434</v>
      </c>
      <c r="BB1097" s="9">
        <v>1</v>
      </c>
      <c r="BD1097" s="9">
        <v>1</v>
      </c>
      <c r="BE1097" s="7">
        <v>179</v>
      </c>
      <c r="BF1097" s="7">
        <v>179</v>
      </c>
      <c r="BG1097" s="7">
        <v>86.7</v>
      </c>
      <c r="BH1097" s="7">
        <v>86.7</v>
      </c>
      <c r="BI1097" s="7">
        <v>92.3</v>
      </c>
      <c r="BJ1097" s="8" t="s">
        <v>11477</v>
      </c>
      <c r="BK1097" s="7">
        <v>179</v>
      </c>
      <c r="BL1097" s="7">
        <v>179</v>
      </c>
      <c r="BM1097" s="7">
        <v>179</v>
      </c>
      <c r="BN1097" s="7">
        <v>179</v>
      </c>
      <c r="BU1097" s="7">
        <v>0</v>
      </c>
      <c r="BW1097" s="7">
        <v>3.6</v>
      </c>
      <c r="BX1097" s="7">
        <v>3.6</v>
      </c>
      <c r="BZ1097" s="7">
        <v>0.537</v>
      </c>
      <c r="CA1097" s="7">
        <v>0.537</v>
      </c>
      <c r="CB1097" s="8" t="s">
        <v>11436</v>
      </c>
      <c r="CC1097" s="8" t="s">
        <v>11437</v>
      </c>
      <c r="CE1097" s="7">
        <v>98.2</v>
      </c>
      <c r="CF1097" s="1">
        <f t="shared" si="17"/>
        <v>1</v>
      </c>
      <c r="CG1097" s="1">
        <v>179</v>
      </c>
      <c r="CH1097" s="1">
        <f>_xlfn.XLOOKUP(AL1097,抖音账单汇总!$A:$A,抖音账单汇总!$B:$B)</f>
        <v>179</v>
      </c>
    </row>
    <row r="1098" s="1" customFormat="1" ht="20" customHeight="1" spans="1:86">
      <c r="A1098" s="6" t="s">
        <v>21790</v>
      </c>
      <c r="B1098" s="6" t="s">
        <v>14037</v>
      </c>
      <c r="D1098" s="6" t="s">
        <v>2539</v>
      </c>
      <c r="E1098" s="6" t="s">
        <v>1970</v>
      </c>
      <c r="G1098" s="6" t="s">
        <v>11411</v>
      </c>
      <c r="H1098" s="6" t="s">
        <v>11412</v>
      </c>
      <c r="K1098" s="6" t="s">
        <v>11413</v>
      </c>
      <c r="L1098" s="6" t="s">
        <v>21791</v>
      </c>
      <c r="M1098" s="6" t="s">
        <v>21792</v>
      </c>
      <c r="P1098" s="6" t="s">
        <v>21793</v>
      </c>
      <c r="Q1098" s="6" t="s">
        <v>21794</v>
      </c>
      <c r="R1098" s="6" t="s">
        <v>21795</v>
      </c>
      <c r="S1098" s="6" t="s">
        <v>21796</v>
      </c>
      <c r="T1098" s="6" t="s">
        <v>21795</v>
      </c>
      <c r="U1098" s="6" t="s">
        <v>11729</v>
      </c>
      <c r="V1098" s="6" t="s">
        <v>13621</v>
      </c>
      <c r="W1098" s="6" t="s">
        <v>20503</v>
      </c>
      <c r="X1098" s="6" t="s">
        <v>11424</v>
      </c>
      <c r="Y1098" s="6" t="s">
        <v>21797</v>
      </c>
      <c r="AB1098" s="6" t="s">
        <v>11850</v>
      </c>
      <c r="AJ1098" s="6" t="s">
        <v>11804</v>
      </c>
      <c r="AK1098" s="6" t="s">
        <v>11428</v>
      </c>
      <c r="AL1098" s="6" t="s">
        <v>1970</v>
      </c>
      <c r="AM1098" s="6" t="s">
        <v>11300</v>
      </c>
      <c r="AP1098" s="6" t="s">
        <v>11429</v>
      </c>
      <c r="AQ1098" s="6" t="s">
        <v>11805</v>
      </c>
      <c r="AR1098" s="6" t="s">
        <v>11806</v>
      </c>
      <c r="AS1098" s="6" t="s">
        <v>11432</v>
      </c>
      <c r="AT1098" s="6" t="s">
        <v>11476</v>
      </c>
      <c r="AY1098" s="7">
        <v>179</v>
      </c>
      <c r="AZ1098" s="7">
        <v>86.7</v>
      </c>
      <c r="BA1098" s="8" t="s">
        <v>11434</v>
      </c>
      <c r="BB1098" s="9">
        <v>1</v>
      </c>
      <c r="BD1098" s="9">
        <v>1</v>
      </c>
      <c r="BE1098" s="7">
        <v>179</v>
      </c>
      <c r="BF1098" s="7">
        <v>179</v>
      </c>
      <c r="BG1098" s="7">
        <v>86.7</v>
      </c>
      <c r="BH1098" s="7">
        <v>86.7</v>
      </c>
      <c r="BI1098" s="7">
        <v>92.3</v>
      </c>
      <c r="BJ1098" s="8" t="s">
        <v>11477</v>
      </c>
      <c r="BK1098" s="7">
        <v>179</v>
      </c>
      <c r="BL1098" s="7">
        <v>179</v>
      </c>
      <c r="BM1098" s="7">
        <v>179</v>
      </c>
      <c r="BN1098" s="7">
        <v>179</v>
      </c>
      <c r="BU1098" s="7">
        <v>0</v>
      </c>
      <c r="BW1098" s="7">
        <v>3.6</v>
      </c>
      <c r="BX1098" s="7">
        <v>3.6</v>
      </c>
      <c r="BZ1098" s="7">
        <v>0.419</v>
      </c>
      <c r="CA1098" s="7">
        <v>0.419</v>
      </c>
      <c r="CB1098" s="8" t="s">
        <v>11436</v>
      </c>
      <c r="CC1098" s="8" t="s">
        <v>11437</v>
      </c>
      <c r="CE1098" s="7">
        <v>98.2</v>
      </c>
      <c r="CF1098" s="1">
        <f t="shared" si="17"/>
        <v>1</v>
      </c>
      <c r="CG1098" s="1">
        <v>179</v>
      </c>
      <c r="CH1098" s="1">
        <f>_xlfn.XLOOKUP(AL1098,抖音账单汇总!$A:$A,抖音账单汇总!$B:$B)</f>
        <v>179</v>
      </c>
    </row>
    <row r="1099" s="1" customFormat="1" ht="20" customHeight="1" spans="1:86">
      <c r="A1099" s="6" t="s">
        <v>21798</v>
      </c>
      <c r="B1099" s="6" t="s">
        <v>14944</v>
      </c>
      <c r="D1099" s="6" t="s">
        <v>2539</v>
      </c>
      <c r="E1099" s="6" t="s">
        <v>1971</v>
      </c>
      <c r="G1099" s="6" t="s">
        <v>11411</v>
      </c>
      <c r="H1099" s="6" t="s">
        <v>11412</v>
      </c>
      <c r="K1099" s="6" t="s">
        <v>11413</v>
      </c>
      <c r="L1099" s="6" t="s">
        <v>21799</v>
      </c>
      <c r="M1099" s="6" t="s">
        <v>21800</v>
      </c>
      <c r="P1099" s="6" t="s">
        <v>21801</v>
      </c>
      <c r="Q1099" s="6" t="s">
        <v>21802</v>
      </c>
      <c r="R1099" s="6" t="s">
        <v>21793</v>
      </c>
      <c r="S1099" s="6" t="s">
        <v>21803</v>
      </c>
      <c r="T1099" s="6" t="s">
        <v>21793</v>
      </c>
      <c r="U1099" s="6" t="s">
        <v>11815</v>
      </c>
      <c r="V1099" s="6" t="s">
        <v>18525</v>
      </c>
      <c r="W1099" s="6" t="s">
        <v>21804</v>
      </c>
      <c r="X1099" s="6" t="s">
        <v>11424</v>
      </c>
      <c r="Y1099" s="6" t="s">
        <v>21805</v>
      </c>
      <c r="AB1099" s="6" t="s">
        <v>12390</v>
      </c>
      <c r="AJ1099" s="6" t="s">
        <v>11650</v>
      </c>
      <c r="AK1099" s="6" t="s">
        <v>11428</v>
      </c>
      <c r="AL1099" s="6" t="s">
        <v>1971</v>
      </c>
      <c r="AM1099" s="6" t="s">
        <v>11300</v>
      </c>
      <c r="AP1099" s="6" t="s">
        <v>11429</v>
      </c>
      <c r="AQ1099" s="6" t="s">
        <v>11651</v>
      </c>
      <c r="AR1099" s="6" t="s">
        <v>11652</v>
      </c>
      <c r="AS1099" s="6" t="s">
        <v>11432</v>
      </c>
      <c r="AT1099" s="6" t="s">
        <v>11476</v>
      </c>
      <c r="AY1099" s="7">
        <v>179</v>
      </c>
      <c r="AZ1099" s="7">
        <v>86.7</v>
      </c>
      <c r="BA1099" s="8" t="s">
        <v>11434</v>
      </c>
      <c r="BB1099" s="9">
        <v>1</v>
      </c>
      <c r="BD1099" s="9">
        <v>1</v>
      </c>
      <c r="BE1099" s="7">
        <v>179</v>
      </c>
      <c r="BF1099" s="7">
        <v>179</v>
      </c>
      <c r="BG1099" s="7">
        <v>86.7</v>
      </c>
      <c r="BH1099" s="7">
        <v>86.7</v>
      </c>
      <c r="BI1099" s="7">
        <v>92.3</v>
      </c>
      <c r="BJ1099" s="8" t="s">
        <v>11477</v>
      </c>
      <c r="BK1099" s="7">
        <v>179</v>
      </c>
      <c r="BL1099" s="7">
        <v>179</v>
      </c>
      <c r="BM1099" s="7">
        <v>179</v>
      </c>
      <c r="BN1099" s="7">
        <v>179</v>
      </c>
      <c r="BU1099" s="7">
        <v>0</v>
      </c>
      <c r="BW1099" s="7">
        <v>3.6</v>
      </c>
      <c r="BX1099" s="7">
        <v>3.6</v>
      </c>
      <c r="BZ1099" s="7">
        <v>0.481</v>
      </c>
      <c r="CA1099" s="7">
        <v>0.481</v>
      </c>
      <c r="CB1099" s="8" t="s">
        <v>11436</v>
      </c>
      <c r="CC1099" s="8" t="s">
        <v>11437</v>
      </c>
      <c r="CE1099" s="7">
        <v>98.2</v>
      </c>
      <c r="CF1099" s="1">
        <f t="shared" si="17"/>
        <v>1</v>
      </c>
      <c r="CG1099" s="1">
        <v>179</v>
      </c>
      <c r="CH1099" s="1">
        <f>_xlfn.XLOOKUP(AL1099,抖音账单汇总!$A:$A,抖音账单汇总!$B:$B)</f>
        <v>179</v>
      </c>
    </row>
    <row r="1100" s="1" customFormat="1" ht="20" customHeight="1" spans="1:86">
      <c r="A1100" s="6" t="s">
        <v>21806</v>
      </c>
      <c r="B1100" s="6" t="s">
        <v>11618</v>
      </c>
      <c r="D1100" s="6" t="s">
        <v>2539</v>
      </c>
      <c r="E1100" s="6" t="s">
        <v>1920</v>
      </c>
      <c r="G1100" s="6" t="s">
        <v>11411</v>
      </c>
      <c r="H1100" s="6" t="s">
        <v>11412</v>
      </c>
      <c r="K1100" s="6" t="s">
        <v>11413</v>
      </c>
      <c r="L1100" s="6" t="s">
        <v>21807</v>
      </c>
      <c r="M1100" s="6" t="s">
        <v>21808</v>
      </c>
      <c r="P1100" s="6" t="s">
        <v>21809</v>
      </c>
      <c r="Q1100" s="6" t="s">
        <v>21810</v>
      </c>
      <c r="R1100" s="6" t="s">
        <v>21811</v>
      </c>
      <c r="S1100" s="6" t="s">
        <v>21812</v>
      </c>
      <c r="T1100" s="6" t="s">
        <v>21811</v>
      </c>
      <c r="U1100" s="6" t="s">
        <v>11789</v>
      </c>
      <c r="V1100" s="6" t="s">
        <v>11790</v>
      </c>
      <c r="W1100" s="6" t="s">
        <v>21813</v>
      </c>
      <c r="X1100" s="6" t="s">
        <v>11424</v>
      </c>
      <c r="Y1100" s="6" t="s">
        <v>21814</v>
      </c>
      <c r="AB1100" s="6" t="s">
        <v>12160</v>
      </c>
      <c r="AJ1100" s="6" t="s">
        <v>11678</v>
      </c>
      <c r="AK1100" s="6" t="s">
        <v>11428</v>
      </c>
      <c r="AL1100" s="6" t="s">
        <v>1920</v>
      </c>
      <c r="AM1100" s="6" t="s">
        <v>11300</v>
      </c>
      <c r="AP1100" s="6" t="s">
        <v>11429</v>
      </c>
      <c r="AQ1100" s="6" t="s">
        <v>11679</v>
      </c>
      <c r="AR1100" s="6" t="s">
        <v>11680</v>
      </c>
      <c r="AS1100" s="6" t="s">
        <v>11432</v>
      </c>
      <c r="AT1100" s="6" t="s">
        <v>11476</v>
      </c>
      <c r="AY1100" s="7">
        <v>179</v>
      </c>
      <c r="AZ1100" s="7">
        <v>86.7</v>
      </c>
      <c r="BA1100" s="8" t="s">
        <v>11434</v>
      </c>
      <c r="BB1100" s="9">
        <v>1</v>
      </c>
      <c r="BD1100" s="9">
        <v>1</v>
      </c>
      <c r="BE1100" s="7">
        <v>179</v>
      </c>
      <c r="BF1100" s="7">
        <v>179</v>
      </c>
      <c r="BG1100" s="7">
        <v>86.7</v>
      </c>
      <c r="BH1100" s="7">
        <v>86.7</v>
      </c>
      <c r="BI1100" s="7">
        <v>92.3</v>
      </c>
      <c r="BJ1100" s="8" t="s">
        <v>11477</v>
      </c>
      <c r="BK1100" s="7">
        <v>179</v>
      </c>
      <c r="BL1100" s="7">
        <v>179</v>
      </c>
      <c r="BM1100" s="7">
        <v>179</v>
      </c>
      <c r="BN1100" s="7">
        <v>179</v>
      </c>
      <c r="BU1100" s="7">
        <v>0</v>
      </c>
      <c r="BW1100" s="7">
        <v>3.6</v>
      </c>
      <c r="BX1100" s="7">
        <v>3.6</v>
      </c>
      <c r="BZ1100" s="7">
        <v>0.456</v>
      </c>
      <c r="CA1100" s="7">
        <v>0.456</v>
      </c>
      <c r="CB1100" s="8" t="s">
        <v>11436</v>
      </c>
      <c r="CC1100" s="8" t="s">
        <v>11437</v>
      </c>
      <c r="CE1100" s="7">
        <v>98.2</v>
      </c>
      <c r="CF1100" s="1">
        <f t="shared" si="17"/>
        <v>1</v>
      </c>
      <c r="CG1100" s="1">
        <v>179</v>
      </c>
      <c r="CH1100" s="1">
        <f>_xlfn.XLOOKUP(AL1100,抖音账单汇总!$A:$A,抖音账单汇总!$B:$B)</f>
        <v>179</v>
      </c>
    </row>
    <row r="1101" s="1" customFormat="1" ht="20" customHeight="1" spans="1:86">
      <c r="A1101" s="6" t="s">
        <v>21815</v>
      </c>
      <c r="B1101" s="6" t="s">
        <v>15039</v>
      </c>
      <c r="D1101" s="6" t="s">
        <v>2539</v>
      </c>
      <c r="E1101" s="6" t="s">
        <v>2008</v>
      </c>
      <c r="G1101" s="6" t="s">
        <v>11411</v>
      </c>
      <c r="H1101" s="6" t="s">
        <v>11412</v>
      </c>
      <c r="K1101" s="6" t="s">
        <v>11413</v>
      </c>
      <c r="L1101" s="6" t="s">
        <v>21816</v>
      </c>
      <c r="M1101" s="6" t="s">
        <v>21817</v>
      </c>
      <c r="P1101" s="6" t="s">
        <v>21818</v>
      </c>
      <c r="Q1101" s="6" t="s">
        <v>21819</v>
      </c>
      <c r="R1101" s="6" t="s">
        <v>21820</v>
      </c>
      <c r="S1101" s="6" t="s">
        <v>21821</v>
      </c>
      <c r="T1101" s="6" t="s">
        <v>21820</v>
      </c>
      <c r="U1101" s="6" t="s">
        <v>11764</v>
      </c>
      <c r="V1101" s="6" t="s">
        <v>13239</v>
      </c>
      <c r="W1101" s="6" t="s">
        <v>13240</v>
      </c>
      <c r="X1101" s="6" t="s">
        <v>11424</v>
      </c>
      <c r="Y1101" s="6" t="s">
        <v>21822</v>
      </c>
      <c r="AB1101" s="6" t="s">
        <v>21823</v>
      </c>
      <c r="AJ1101" s="6" t="s">
        <v>11473</v>
      </c>
      <c r="AK1101" s="6" t="s">
        <v>11428</v>
      </c>
      <c r="AL1101" s="6" t="s">
        <v>2008</v>
      </c>
      <c r="AM1101" s="6" t="s">
        <v>11300</v>
      </c>
      <c r="AP1101" s="6" t="s">
        <v>11429</v>
      </c>
      <c r="AQ1101" s="6" t="s">
        <v>11474</v>
      </c>
      <c r="AR1101" s="6" t="s">
        <v>11475</v>
      </c>
      <c r="AS1101" s="6" t="s">
        <v>11432</v>
      </c>
      <c r="AT1101" s="6" t="s">
        <v>11476</v>
      </c>
      <c r="AY1101" s="7">
        <v>179</v>
      </c>
      <c r="AZ1101" s="7">
        <v>86.7</v>
      </c>
      <c r="BA1101" s="8" t="s">
        <v>11434</v>
      </c>
      <c r="BB1101" s="9">
        <v>1</v>
      </c>
      <c r="BD1101" s="9">
        <v>1</v>
      </c>
      <c r="BE1101" s="7">
        <v>179</v>
      </c>
      <c r="BF1101" s="7">
        <v>179</v>
      </c>
      <c r="BG1101" s="7">
        <v>86.7</v>
      </c>
      <c r="BH1101" s="7">
        <v>86.7</v>
      </c>
      <c r="BI1101" s="7">
        <v>92.3</v>
      </c>
      <c r="BJ1101" s="8" t="s">
        <v>11477</v>
      </c>
      <c r="BK1101" s="7">
        <v>179</v>
      </c>
      <c r="BL1101" s="7">
        <v>179</v>
      </c>
      <c r="BM1101" s="7">
        <v>179</v>
      </c>
      <c r="BN1101" s="7">
        <v>179</v>
      </c>
      <c r="BU1101" s="7">
        <v>0</v>
      </c>
      <c r="BW1101" s="7">
        <v>3.6</v>
      </c>
      <c r="BX1101" s="7">
        <v>3.6</v>
      </c>
      <c r="BZ1101" s="7">
        <v>0.506</v>
      </c>
      <c r="CA1101" s="7">
        <v>0.506</v>
      </c>
      <c r="CB1101" s="8" t="s">
        <v>11436</v>
      </c>
      <c r="CC1101" s="8" t="s">
        <v>11437</v>
      </c>
      <c r="CE1101" s="7">
        <v>98.2</v>
      </c>
      <c r="CF1101" s="1">
        <f t="shared" si="17"/>
        <v>1</v>
      </c>
      <c r="CG1101" s="1">
        <v>179</v>
      </c>
      <c r="CH1101" s="1">
        <f>_xlfn.XLOOKUP(AL1101,抖音账单汇总!$A:$A,抖音账单汇总!$B:$B)</f>
        <v>179</v>
      </c>
    </row>
    <row r="1102" s="1" customFormat="1" ht="20" customHeight="1" spans="1:86">
      <c r="A1102" s="6" t="s">
        <v>21824</v>
      </c>
      <c r="B1102" s="6" t="s">
        <v>21825</v>
      </c>
      <c r="D1102" s="6" t="s">
        <v>2539</v>
      </c>
      <c r="E1102" s="6" t="s">
        <v>1928</v>
      </c>
      <c r="G1102" s="6" t="s">
        <v>11411</v>
      </c>
      <c r="H1102" s="6" t="s">
        <v>11412</v>
      </c>
      <c r="K1102" s="6" t="s">
        <v>11413</v>
      </c>
      <c r="L1102" s="6" t="s">
        <v>21826</v>
      </c>
      <c r="M1102" s="6" t="s">
        <v>21827</v>
      </c>
      <c r="P1102" s="6" t="s">
        <v>21828</v>
      </c>
      <c r="Q1102" s="6" t="s">
        <v>21829</v>
      </c>
      <c r="R1102" s="6" t="s">
        <v>21830</v>
      </c>
      <c r="S1102" s="6" t="s">
        <v>21831</v>
      </c>
      <c r="T1102" s="6" t="s">
        <v>21830</v>
      </c>
      <c r="U1102" s="6" t="s">
        <v>12977</v>
      </c>
      <c r="V1102" s="6" t="s">
        <v>21011</v>
      </c>
      <c r="W1102" s="6" t="s">
        <v>21012</v>
      </c>
      <c r="X1102" s="6" t="s">
        <v>11424</v>
      </c>
      <c r="Y1102" s="6" t="s">
        <v>21832</v>
      </c>
      <c r="AB1102" s="6" t="s">
        <v>11472</v>
      </c>
      <c r="AJ1102" s="6" t="s">
        <v>11545</v>
      </c>
      <c r="AK1102" s="6" t="s">
        <v>11428</v>
      </c>
      <c r="AL1102" s="6" t="s">
        <v>1928</v>
      </c>
      <c r="AM1102" s="6" t="s">
        <v>11300</v>
      </c>
      <c r="AP1102" s="6" t="s">
        <v>11429</v>
      </c>
      <c r="AQ1102" s="6" t="s">
        <v>11546</v>
      </c>
      <c r="AR1102" s="6" t="s">
        <v>11547</v>
      </c>
      <c r="AS1102" s="6" t="s">
        <v>11432</v>
      </c>
      <c r="AT1102" s="6" t="s">
        <v>11476</v>
      </c>
      <c r="AY1102" s="7">
        <v>179</v>
      </c>
      <c r="AZ1102" s="7">
        <v>86.7</v>
      </c>
      <c r="BA1102" s="8" t="s">
        <v>11434</v>
      </c>
      <c r="BB1102" s="9">
        <v>1</v>
      </c>
      <c r="BD1102" s="9">
        <v>1</v>
      </c>
      <c r="BE1102" s="7">
        <v>179</v>
      </c>
      <c r="BF1102" s="7">
        <v>179</v>
      </c>
      <c r="BG1102" s="7">
        <v>86.7</v>
      </c>
      <c r="BH1102" s="7">
        <v>86.7</v>
      </c>
      <c r="BI1102" s="7">
        <v>92.3</v>
      </c>
      <c r="BJ1102" s="8" t="s">
        <v>11477</v>
      </c>
      <c r="BK1102" s="7">
        <v>179</v>
      </c>
      <c r="BL1102" s="7">
        <v>179</v>
      </c>
      <c r="BM1102" s="7">
        <v>179</v>
      </c>
      <c r="BN1102" s="7">
        <v>179</v>
      </c>
      <c r="BU1102" s="7">
        <v>0</v>
      </c>
      <c r="BW1102" s="7">
        <v>3.6</v>
      </c>
      <c r="BX1102" s="7">
        <v>3.6</v>
      </c>
      <c r="BZ1102" s="7">
        <v>0.537</v>
      </c>
      <c r="CA1102" s="7">
        <v>0.537</v>
      </c>
      <c r="CB1102" s="8" t="s">
        <v>11436</v>
      </c>
      <c r="CC1102" s="8" t="s">
        <v>11437</v>
      </c>
      <c r="CE1102" s="7">
        <v>98.2</v>
      </c>
      <c r="CF1102" s="1">
        <f t="shared" si="17"/>
        <v>1</v>
      </c>
      <c r="CG1102" s="1">
        <v>179</v>
      </c>
      <c r="CH1102" s="1">
        <f>_xlfn.XLOOKUP(AL1102,抖音账单汇总!$A:$A,抖音账单汇总!$B:$B)</f>
        <v>179</v>
      </c>
    </row>
    <row r="1103" s="1" customFormat="1" ht="20" customHeight="1" spans="1:86">
      <c r="A1103" s="6" t="s">
        <v>21833</v>
      </c>
      <c r="B1103" s="6" t="s">
        <v>16422</v>
      </c>
      <c r="D1103" s="6" t="s">
        <v>2539</v>
      </c>
      <c r="E1103" s="6" t="s">
        <v>1954</v>
      </c>
      <c r="G1103" s="6" t="s">
        <v>11411</v>
      </c>
      <c r="H1103" s="6" t="s">
        <v>11412</v>
      </c>
      <c r="K1103" s="6" t="s">
        <v>11413</v>
      </c>
      <c r="L1103" s="6" t="s">
        <v>21834</v>
      </c>
      <c r="M1103" s="6" t="s">
        <v>21835</v>
      </c>
      <c r="O1103" s="6" t="s">
        <v>21836</v>
      </c>
      <c r="P1103" s="6" t="s">
        <v>21837</v>
      </c>
      <c r="Q1103" s="6" t="s">
        <v>21829</v>
      </c>
      <c r="R1103" s="6" t="s">
        <v>21838</v>
      </c>
      <c r="S1103" s="6" t="s">
        <v>21831</v>
      </c>
      <c r="T1103" s="6" t="s">
        <v>21838</v>
      </c>
      <c r="U1103" s="6" t="s">
        <v>12078</v>
      </c>
      <c r="V1103" s="6" t="s">
        <v>17223</v>
      </c>
      <c r="W1103" s="6" t="s">
        <v>19060</v>
      </c>
      <c r="X1103" s="6" t="s">
        <v>11424</v>
      </c>
      <c r="Y1103" s="6" t="s">
        <v>21839</v>
      </c>
      <c r="AB1103" s="6" t="s">
        <v>12049</v>
      </c>
      <c r="AJ1103" s="6" t="s">
        <v>11545</v>
      </c>
      <c r="AK1103" s="6" t="s">
        <v>11428</v>
      </c>
      <c r="AL1103" s="6" t="s">
        <v>1954</v>
      </c>
      <c r="AM1103" s="6" t="s">
        <v>11300</v>
      </c>
      <c r="AP1103" s="6" t="s">
        <v>11429</v>
      </c>
      <c r="AQ1103" s="6" t="s">
        <v>11546</v>
      </c>
      <c r="AR1103" s="6" t="s">
        <v>11547</v>
      </c>
      <c r="AS1103" s="6" t="s">
        <v>11432</v>
      </c>
      <c r="AT1103" s="6" t="s">
        <v>11476</v>
      </c>
      <c r="AY1103" s="7">
        <v>179</v>
      </c>
      <c r="AZ1103" s="7">
        <v>86.7</v>
      </c>
      <c r="BA1103" s="8" t="s">
        <v>11434</v>
      </c>
      <c r="BB1103" s="9">
        <v>1</v>
      </c>
      <c r="BD1103" s="9">
        <v>1</v>
      </c>
      <c r="BE1103" s="7">
        <v>179</v>
      </c>
      <c r="BF1103" s="7">
        <v>179</v>
      </c>
      <c r="BG1103" s="7">
        <v>86.7</v>
      </c>
      <c r="BH1103" s="7">
        <v>86.7</v>
      </c>
      <c r="BI1103" s="7">
        <v>92.3</v>
      </c>
      <c r="BJ1103" s="8" t="s">
        <v>11477</v>
      </c>
      <c r="BK1103" s="7">
        <v>179</v>
      </c>
      <c r="BL1103" s="7">
        <v>179</v>
      </c>
      <c r="BM1103" s="7">
        <v>179</v>
      </c>
      <c r="BN1103" s="7">
        <v>179</v>
      </c>
      <c r="BU1103" s="7">
        <v>0</v>
      </c>
      <c r="BW1103" s="7">
        <v>3.6</v>
      </c>
      <c r="BX1103" s="7">
        <v>3.6</v>
      </c>
      <c r="BZ1103" s="7">
        <v>0.537</v>
      </c>
      <c r="CA1103" s="7">
        <v>0.537</v>
      </c>
      <c r="CB1103" s="8" t="s">
        <v>11436</v>
      </c>
      <c r="CC1103" s="8" t="s">
        <v>11437</v>
      </c>
      <c r="CE1103" s="7">
        <v>98.2</v>
      </c>
      <c r="CF1103" s="1">
        <f t="shared" si="17"/>
        <v>1</v>
      </c>
      <c r="CG1103" s="1">
        <v>179</v>
      </c>
      <c r="CH1103" s="1">
        <f>_xlfn.XLOOKUP(AL1103,抖音账单汇总!$A:$A,抖音账单汇总!$B:$B)</f>
        <v>179</v>
      </c>
    </row>
    <row r="1104" s="1" customFormat="1" ht="20" customHeight="1" spans="1:86">
      <c r="A1104" s="6" t="s">
        <v>21840</v>
      </c>
      <c r="B1104" s="6" t="s">
        <v>12244</v>
      </c>
      <c r="D1104" s="6" t="s">
        <v>2539</v>
      </c>
      <c r="E1104" s="6" t="s">
        <v>1978</v>
      </c>
      <c r="G1104" s="6" t="s">
        <v>11411</v>
      </c>
      <c r="H1104" s="6" t="s">
        <v>11412</v>
      </c>
      <c r="K1104" s="6" t="s">
        <v>11413</v>
      </c>
      <c r="L1104" s="6" t="s">
        <v>21841</v>
      </c>
      <c r="M1104" s="6" t="s">
        <v>21842</v>
      </c>
      <c r="P1104" s="6" t="s">
        <v>21843</v>
      </c>
      <c r="Q1104" s="6" t="s">
        <v>21844</v>
      </c>
      <c r="R1104" s="6" t="s">
        <v>21845</v>
      </c>
      <c r="S1104" s="6" t="s">
        <v>21846</v>
      </c>
      <c r="T1104" s="6" t="s">
        <v>21845</v>
      </c>
      <c r="U1104" s="6" t="s">
        <v>12078</v>
      </c>
      <c r="V1104" s="6" t="s">
        <v>19506</v>
      </c>
      <c r="W1104" s="6" t="s">
        <v>19507</v>
      </c>
      <c r="X1104" s="6" t="s">
        <v>11424</v>
      </c>
      <c r="Y1104" s="6" t="s">
        <v>21847</v>
      </c>
      <c r="AB1104" s="6" t="s">
        <v>21848</v>
      </c>
      <c r="AJ1104" s="6" t="s">
        <v>11804</v>
      </c>
      <c r="AK1104" s="6" t="s">
        <v>11428</v>
      </c>
      <c r="AL1104" s="6" t="s">
        <v>1978</v>
      </c>
      <c r="AM1104" s="6" t="s">
        <v>11300</v>
      </c>
      <c r="AP1104" s="6" t="s">
        <v>11429</v>
      </c>
      <c r="AQ1104" s="6" t="s">
        <v>11805</v>
      </c>
      <c r="AR1104" s="6" t="s">
        <v>11805</v>
      </c>
      <c r="AS1104" s="6" t="s">
        <v>11432</v>
      </c>
      <c r="AT1104" s="6" t="s">
        <v>11476</v>
      </c>
      <c r="AY1104" s="7">
        <v>179</v>
      </c>
      <c r="AZ1104" s="7">
        <v>86.7</v>
      </c>
      <c r="BA1104" s="8" t="s">
        <v>11434</v>
      </c>
      <c r="BB1104" s="9">
        <v>1</v>
      </c>
      <c r="BD1104" s="9">
        <v>1</v>
      </c>
      <c r="BE1104" s="7">
        <v>179</v>
      </c>
      <c r="BF1104" s="7">
        <v>179</v>
      </c>
      <c r="BG1104" s="7">
        <v>86.7</v>
      </c>
      <c r="BH1104" s="7">
        <v>86.7</v>
      </c>
      <c r="BI1104" s="7">
        <v>92.3</v>
      </c>
      <c r="BJ1104" s="8" t="s">
        <v>11477</v>
      </c>
      <c r="BK1104" s="7">
        <v>179</v>
      </c>
      <c r="BL1104" s="7">
        <v>179</v>
      </c>
      <c r="BM1104" s="7">
        <v>179</v>
      </c>
      <c r="BN1104" s="7">
        <v>179</v>
      </c>
      <c r="BU1104" s="7">
        <v>0</v>
      </c>
      <c r="BW1104" s="7">
        <v>3.6</v>
      </c>
      <c r="BX1104" s="7">
        <v>3.6</v>
      </c>
      <c r="BZ1104" s="7">
        <v>0.419</v>
      </c>
      <c r="CA1104" s="7">
        <v>0.419</v>
      </c>
      <c r="CB1104" s="8" t="s">
        <v>11436</v>
      </c>
      <c r="CC1104" s="8" t="s">
        <v>11437</v>
      </c>
      <c r="CE1104" s="7">
        <v>98.2</v>
      </c>
      <c r="CF1104" s="1">
        <f t="shared" si="17"/>
        <v>1</v>
      </c>
      <c r="CG1104" s="1">
        <v>179</v>
      </c>
      <c r="CH1104" s="1">
        <f>_xlfn.XLOOKUP(AL1104,抖音账单汇总!$A:$A,抖音账单汇总!$B:$B)</f>
        <v>179</v>
      </c>
    </row>
    <row r="1105" s="1" customFormat="1" ht="20" customHeight="1" spans="1:86">
      <c r="A1105" s="6" t="s">
        <v>21849</v>
      </c>
      <c r="B1105" s="6" t="s">
        <v>11581</v>
      </c>
      <c r="D1105" s="6" t="s">
        <v>2539</v>
      </c>
      <c r="E1105" s="6" t="s">
        <v>687</v>
      </c>
      <c r="G1105" s="6" t="s">
        <v>11411</v>
      </c>
      <c r="H1105" s="6" t="s">
        <v>11412</v>
      </c>
      <c r="K1105" s="6" t="s">
        <v>11413</v>
      </c>
      <c r="L1105" s="6" t="s">
        <v>21850</v>
      </c>
      <c r="M1105" s="6" t="s">
        <v>21851</v>
      </c>
      <c r="P1105" s="6" t="s">
        <v>21852</v>
      </c>
      <c r="Q1105" s="6" t="s">
        <v>21853</v>
      </c>
      <c r="R1105" s="6" t="s">
        <v>21854</v>
      </c>
      <c r="S1105" s="6" t="s">
        <v>21855</v>
      </c>
      <c r="T1105" s="6" t="s">
        <v>21854</v>
      </c>
      <c r="U1105" s="6" t="s">
        <v>11518</v>
      </c>
      <c r="V1105" s="6" t="s">
        <v>11541</v>
      </c>
      <c r="W1105" s="6" t="s">
        <v>11542</v>
      </c>
      <c r="X1105" s="6" t="s">
        <v>11424</v>
      </c>
      <c r="Y1105" s="6" t="s">
        <v>21856</v>
      </c>
      <c r="AB1105" s="6" t="s">
        <v>11524</v>
      </c>
      <c r="AJ1105" s="6" t="s">
        <v>16993</v>
      </c>
      <c r="AK1105" s="6" t="s">
        <v>11564</v>
      </c>
      <c r="AL1105" s="6" t="s">
        <v>687</v>
      </c>
      <c r="AM1105" s="6" t="s">
        <v>11300</v>
      </c>
      <c r="AP1105" s="6" t="s">
        <v>11429</v>
      </c>
      <c r="AQ1105" s="6" t="s">
        <v>16994</v>
      </c>
      <c r="AR1105" s="6" t="s">
        <v>16995</v>
      </c>
      <c r="AS1105" s="6" t="s">
        <v>11432</v>
      </c>
      <c r="AT1105" s="6" t="s">
        <v>11433</v>
      </c>
      <c r="AY1105" s="7">
        <v>179</v>
      </c>
      <c r="AZ1105" s="7">
        <v>90</v>
      </c>
      <c r="BA1105" s="8" t="s">
        <v>11434</v>
      </c>
      <c r="BB1105" s="9">
        <v>1</v>
      </c>
      <c r="BD1105" s="9">
        <v>1</v>
      </c>
      <c r="BE1105" s="7">
        <v>179</v>
      </c>
      <c r="BF1105" s="7">
        <v>179</v>
      </c>
      <c r="BG1105" s="7">
        <v>90</v>
      </c>
      <c r="BH1105" s="7">
        <v>90</v>
      </c>
      <c r="BI1105" s="7">
        <v>89</v>
      </c>
      <c r="BJ1105" s="8" t="s">
        <v>11435</v>
      </c>
      <c r="BK1105" s="7">
        <v>179</v>
      </c>
      <c r="BL1105" s="7">
        <v>179</v>
      </c>
      <c r="BM1105" s="7">
        <v>179</v>
      </c>
      <c r="BN1105" s="7">
        <v>179</v>
      </c>
      <c r="BU1105" s="7">
        <v>0</v>
      </c>
      <c r="BW1105" s="7">
        <v>3.6</v>
      </c>
      <c r="BX1105" s="7">
        <v>3.6</v>
      </c>
      <c r="BZ1105" s="7">
        <v>0.36</v>
      </c>
      <c r="CA1105" s="7">
        <v>0.36</v>
      </c>
      <c r="CB1105" s="8" t="s">
        <v>11436</v>
      </c>
      <c r="CC1105" s="8" t="s">
        <v>11437</v>
      </c>
      <c r="CE1105" s="7">
        <v>101.5</v>
      </c>
      <c r="CF1105" s="1">
        <f t="shared" si="17"/>
        <v>1</v>
      </c>
      <c r="CG1105" s="1">
        <v>179</v>
      </c>
      <c r="CH1105" s="1">
        <f>_xlfn.XLOOKUP(AL1105,抖音账单汇总!$A:$A,抖音账单汇总!$B:$B)</f>
        <v>179</v>
      </c>
    </row>
    <row r="1106" s="1" customFormat="1" ht="20" customHeight="1" spans="1:86">
      <c r="A1106" s="6" t="s">
        <v>21857</v>
      </c>
      <c r="B1106" s="6" t="s">
        <v>11618</v>
      </c>
      <c r="D1106" s="6" t="s">
        <v>2539</v>
      </c>
      <c r="E1106" s="6" t="s">
        <v>736</v>
      </c>
      <c r="G1106" s="6" t="s">
        <v>11411</v>
      </c>
      <c r="H1106" s="6" t="s">
        <v>11412</v>
      </c>
      <c r="K1106" s="6" t="s">
        <v>11413</v>
      </c>
      <c r="L1106" s="6" t="s">
        <v>21858</v>
      </c>
      <c r="M1106" s="6" t="s">
        <v>21859</v>
      </c>
      <c r="P1106" s="6" t="s">
        <v>21860</v>
      </c>
      <c r="Q1106" s="6" t="s">
        <v>21861</v>
      </c>
      <c r="R1106" s="6" t="s">
        <v>21862</v>
      </c>
      <c r="S1106" s="6" t="s">
        <v>21863</v>
      </c>
      <c r="T1106" s="6" t="s">
        <v>21862</v>
      </c>
      <c r="U1106" s="6" t="s">
        <v>11640</v>
      </c>
      <c r="V1106" s="6" t="s">
        <v>20793</v>
      </c>
      <c r="W1106" s="6" t="s">
        <v>21864</v>
      </c>
      <c r="X1106" s="6" t="s">
        <v>11424</v>
      </c>
      <c r="Y1106" s="6" t="s">
        <v>21865</v>
      </c>
      <c r="AB1106" s="6" t="s">
        <v>12206</v>
      </c>
      <c r="AJ1106" s="6" t="s">
        <v>11545</v>
      </c>
      <c r="AK1106" s="6" t="s">
        <v>11428</v>
      </c>
      <c r="AL1106" s="6" t="s">
        <v>736</v>
      </c>
      <c r="AM1106" s="6" t="s">
        <v>11300</v>
      </c>
      <c r="AP1106" s="6" t="s">
        <v>11429</v>
      </c>
      <c r="AQ1106" s="6" t="s">
        <v>11546</v>
      </c>
      <c r="AR1106" s="6" t="s">
        <v>11547</v>
      </c>
      <c r="AS1106" s="6" t="s">
        <v>11432</v>
      </c>
      <c r="AT1106" s="6" t="s">
        <v>11476</v>
      </c>
      <c r="AY1106" s="7">
        <v>179</v>
      </c>
      <c r="AZ1106" s="7">
        <v>86.7</v>
      </c>
      <c r="BA1106" s="8" t="s">
        <v>11434</v>
      </c>
      <c r="BB1106" s="9">
        <v>1</v>
      </c>
      <c r="BD1106" s="9">
        <v>1</v>
      </c>
      <c r="BE1106" s="7">
        <v>179</v>
      </c>
      <c r="BF1106" s="7">
        <v>179</v>
      </c>
      <c r="BG1106" s="7">
        <v>86.7</v>
      </c>
      <c r="BH1106" s="7">
        <v>86.7</v>
      </c>
      <c r="BI1106" s="7">
        <v>92.3</v>
      </c>
      <c r="BJ1106" s="8" t="s">
        <v>11477</v>
      </c>
      <c r="BK1106" s="7">
        <v>179</v>
      </c>
      <c r="BL1106" s="7">
        <v>179</v>
      </c>
      <c r="BM1106" s="7">
        <v>179</v>
      </c>
      <c r="BN1106" s="7">
        <v>179</v>
      </c>
      <c r="BU1106" s="7">
        <v>0</v>
      </c>
      <c r="BW1106" s="7">
        <v>3.6</v>
      </c>
      <c r="BX1106" s="7">
        <v>3.6</v>
      </c>
      <c r="BZ1106" s="7">
        <v>0.537</v>
      </c>
      <c r="CA1106" s="7">
        <v>0.537</v>
      </c>
      <c r="CB1106" s="8" t="s">
        <v>11436</v>
      </c>
      <c r="CC1106" s="8" t="s">
        <v>11437</v>
      </c>
      <c r="CE1106" s="7">
        <v>98.2</v>
      </c>
      <c r="CF1106" s="1">
        <f t="shared" si="17"/>
        <v>1</v>
      </c>
      <c r="CG1106" s="1">
        <v>179</v>
      </c>
      <c r="CH1106" s="1">
        <f>_xlfn.XLOOKUP(AL1106,抖音账单汇总!$A:$A,抖音账单汇总!$B:$B)</f>
        <v>179</v>
      </c>
    </row>
    <row r="1107" s="1" customFormat="1" ht="20" customHeight="1" spans="1:86">
      <c r="A1107" s="6" t="s">
        <v>21866</v>
      </c>
      <c r="B1107" s="6" t="s">
        <v>14789</v>
      </c>
      <c r="D1107" s="6" t="s">
        <v>2539</v>
      </c>
      <c r="E1107" s="6" t="s">
        <v>695</v>
      </c>
      <c r="G1107" s="6" t="s">
        <v>11411</v>
      </c>
      <c r="H1107" s="6" t="s">
        <v>11412</v>
      </c>
      <c r="K1107" s="6" t="s">
        <v>11413</v>
      </c>
      <c r="L1107" s="6" t="s">
        <v>21867</v>
      </c>
      <c r="M1107" s="6" t="s">
        <v>21868</v>
      </c>
      <c r="P1107" s="6" t="s">
        <v>21869</v>
      </c>
      <c r="Q1107" s="6" t="s">
        <v>21870</v>
      </c>
      <c r="R1107" s="6" t="s">
        <v>21871</v>
      </c>
      <c r="S1107" s="6" t="s">
        <v>21872</v>
      </c>
      <c r="T1107" s="6" t="s">
        <v>21871</v>
      </c>
      <c r="U1107" s="6" t="s">
        <v>12977</v>
      </c>
      <c r="V1107" s="6" t="s">
        <v>12978</v>
      </c>
      <c r="W1107" s="6" t="s">
        <v>12979</v>
      </c>
      <c r="X1107" s="6" t="s">
        <v>11424</v>
      </c>
      <c r="Y1107" s="6" t="s">
        <v>21873</v>
      </c>
      <c r="AB1107" s="6" t="s">
        <v>11629</v>
      </c>
      <c r="AJ1107" s="6" t="s">
        <v>11678</v>
      </c>
      <c r="AK1107" s="6" t="s">
        <v>11428</v>
      </c>
      <c r="AL1107" s="6" t="s">
        <v>695</v>
      </c>
      <c r="AM1107" s="6" t="s">
        <v>11300</v>
      </c>
      <c r="AP1107" s="6" t="s">
        <v>11429</v>
      </c>
      <c r="AQ1107" s="6" t="s">
        <v>11679</v>
      </c>
      <c r="AR1107" s="6" t="s">
        <v>11680</v>
      </c>
      <c r="AS1107" s="6" t="s">
        <v>11432</v>
      </c>
      <c r="AT1107" s="6" t="s">
        <v>11476</v>
      </c>
      <c r="AY1107" s="7">
        <v>179</v>
      </c>
      <c r="AZ1107" s="7">
        <v>86.7</v>
      </c>
      <c r="BA1107" s="8" t="s">
        <v>11434</v>
      </c>
      <c r="BB1107" s="9">
        <v>1</v>
      </c>
      <c r="BD1107" s="9">
        <v>1</v>
      </c>
      <c r="BE1107" s="7">
        <v>179</v>
      </c>
      <c r="BF1107" s="7">
        <v>179</v>
      </c>
      <c r="BG1107" s="7">
        <v>86.7</v>
      </c>
      <c r="BH1107" s="7">
        <v>86.7</v>
      </c>
      <c r="BI1107" s="7">
        <v>92.3</v>
      </c>
      <c r="BJ1107" s="8" t="s">
        <v>11477</v>
      </c>
      <c r="BK1107" s="7">
        <v>179</v>
      </c>
      <c r="BL1107" s="7">
        <v>179</v>
      </c>
      <c r="BM1107" s="7">
        <v>179</v>
      </c>
      <c r="BN1107" s="7">
        <v>179</v>
      </c>
      <c r="BU1107" s="7">
        <v>0</v>
      </c>
      <c r="BW1107" s="7">
        <v>3.6</v>
      </c>
      <c r="BX1107" s="7">
        <v>3.6</v>
      </c>
      <c r="BZ1107" s="7">
        <v>0.456</v>
      </c>
      <c r="CA1107" s="7">
        <v>0.456</v>
      </c>
      <c r="CB1107" s="8" t="s">
        <v>11436</v>
      </c>
      <c r="CC1107" s="8" t="s">
        <v>11437</v>
      </c>
      <c r="CE1107" s="7">
        <v>98.2</v>
      </c>
      <c r="CF1107" s="1">
        <f t="shared" si="17"/>
        <v>1</v>
      </c>
      <c r="CG1107" s="1">
        <v>179</v>
      </c>
      <c r="CH1107" s="1">
        <f>_xlfn.XLOOKUP(AL1107,抖音账单汇总!$A:$A,抖音账单汇总!$B:$B)</f>
        <v>179</v>
      </c>
    </row>
    <row r="1108" s="1" customFormat="1" ht="20" customHeight="1" spans="1:86">
      <c r="A1108" s="6" t="s">
        <v>21874</v>
      </c>
      <c r="B1108" s="6" t="s">
        <v>12392</v>
      </c>
      <c r="D1108" s="6" t="s">
        <v>2539</v>
      </c>
      <c r="E1108" s="6" t="s">
        <v>720</v>
      </c>
      <c r="G1108" s="6" t="s">
        <v>11411</v>
      </c>
      <c r="H1108" s="6" t="s">
        <v>11412</v>
      </c>
      <c r="K1108" s="6" t="s">
        <v>11413</v>
      </c>
      <c r="L1108" s="6" t="s">
        <v>21875</v>
      </c>
      <c r="M1108" s="6" t="s">
        <v>21876</v>
      </c>
      <c r="P1108" s="6" t="s">
        <v>21877</v>
      </c>
      <c r="Q1108" s="6" t="s">
        <v>21878</v>
      </c>
      <c r="R1108" s="6" t="s">
        <v>21879</v>
      </c>
      <c r="S1108" s="6" t="s">
        <v>21880</v>
      </c>
      <c r="T1108" s="6" t="s">
        <v>21879</v>
      </c>
      <c r="U1108" s="6" t="s">
        <v>11729</v>
      </c>
      <c r="V1108" s="6" t="s">
        <v>12625</v>
      </c>
      <c r="W1108" s="6" t="s">
        <v>15739</v>
      </c>
      <c r="X1108" s="6" t="s">
        <v>11424</v>
      </c>
      <c r="Y1108" s="6" t="s">
        <v>21881</v>
      </c>
      <c r="AB1108" s="6" t="s">
        <v>11472</v>
      </c>
      <c r="AJ1108" s="6" t="s">
        <v>11473</v>
      </c>
      <c r="AK1108" s="6" t="s">
        <v>11564</v>
      </c>
      <c r="AL1108" s="6" t="s">
        <v>720</v>
      </c>
      <c r="AM1108" s="6" t="s">
        <v>11300</v>
      </c>
      <c r="AP1108" s="6" t="s">
        <v>11429</v>
      </c>
      <c r="AQ1108" s="6" t="s">
        <v>11474</v>
      </c>
      <c r="AR1108" s="6" t="s">
        <v>11475</v>
      </c>
      <c r="AS1108" s="6" t="s">
        <v>11432</v>
      </c>
      <c r="AT1108" s="6" t="s">
        <v>11476</v>
      </c>
      <c r="AY1108" s="7">
        <v>179</v>
      </c>
      <c r="AZ1108" s="7">
        <v>86.7</v>
      </c>
      <c r="BA1108" s="8" t="s">
        <v>11434</v>
      </c>
      <c r="BB1108" s="9">
        <v>1</v>
      </c>
      <c r="BD1108" s="9">
        <v>1</v>
      </c>
      <c r="BE1108" s="7">
        <v>179</v>
      </c>
      <c r="BF1108" s="7">
        <v>179</v>
      </c>
      <c r="BG1108" s="7">
        <v>86.7</v>
      </c>
      <c r="BH1108" s="7">
        <v>86.7</v>
      </c>
      <c r="BI1108" s="7">
        <v>92.3</v>
      </c>
      <c r="BJ1108" s="8" t="s">
        <v>11477</v>
      </c>
      <c r="BK1108" s="7">
        <v>179</v>
      </c>
      <c r="BL1108" s="7">
        <v>179</v>
      </c>
      <c r="BM1108" s="7">
        <v>179</v>
      </c>
      <c r="BN1108" s="7">
        <v>179</v>
      </c>
      <c r="BU1108" s="7">
        <v>0</v>
      </c>
      <c r="BW1108" s="7">
        <v>3.6</v>
      </c>
      <c r="BX1108" s="7">
        <v>3.6</v>
      </c>
      <c r="BZ1108" s="7">
        <v>0.506</v>
      </c>
      <c r="CA1108" s="7">
        <v>0.506</v>
      </c>
      <c r="CB1108" s="8" t="s">
        <v>11436</v>
      </c>
      <c r="CC1108" s="8" t="s">
        <v>11437</v>
      </c>
      <c r="CE1108" s="7">
        <v>98.2</v>
      </c>
      <c r="CF1108" s="1">
        <f t="shared" si="17"/>
        <v>1</v>
      </c>
      <c r="CG1108" s="1">
        <v>179</v>
      </c>
      <c r="CH1108" s="1">
        <f>_xlfn.XLOOKUP(AL1108,抖音账单汇总!$A:$A,抖音账单汇总!$B:$B)</f>
        <v>179</v>
      </c>
    </row>
    <row r="1109" s="1" customFormat="1" ht="20" customHeight="1" spans="1:86">
      <c r="A1109" s="6" t="s">
        <v>21882</v>
      </c>
      <c r="B1109" s="6" t="s">
        <v>13680</v>
      </c>
      <c r="D1109" s="6" t="s">
        <v>2539</v>
      </c>
      <c r="E1109" s="6" t="s">
        <v>748</v>
      </c>
      <c r="G1109" s="6" t="s">
        <v>11411</v>
      </c>
      <c r="H1109" s="6" t="s">
        <v>11412</v>
      </c>
      <c r="K1109" s="6" t="s">
        <v>11413</v>
      </c>
      <c r="L1109" s="6" t="s">
        <v>21883</v>
      </c>
      <c r="M1109" s="6" t="s">
        <v>21884</v>
      </c>
      <c r="P1109" s="6" t="s">
        <v>21885</v>
      </c>
      <c r="Q1109" s="6" t="s">
        <v>21886</v>
      </c>
      <c r="R1109" s="6" t="s">
        <v>21887</v>
      </c>
      <c r="S1109" s="6" t="s">
        <v>21872</v>
      </c>
      <c r="T1109" s="6" t="s">
        <v>21887</v>
      </c>
      <c r="U1109" s="6" t="s">
        <v>11907</v>
      </c>
      <c r="V1109" s="6" t="s">
        <v>12169</v>
      </c>
      <c r="W1109" s="6" t="s">
        <v>12614</v>
      </c>
      <c r="X1109" s="6" t="s">
        <v>11424</v>
      </c>
      <c r="Y1109" s="6" t="s">
        <v>21888</v>
      </c>
      <c r="AB1109" s="6" t="s">
        <v>12480</v>
      </c>
      <c r="AJ1109" s="6" t="s">
        <v>11678</v>
      </c>
      <c r="AK1109" s="6" t="s">
        <v>11428</v>
      </c>
      <c r="AL1109" s="6" t="s">
        <v>748</v>
      </c>
      <c r="AM1109" s="6" t="s">
        <v>11300</v>
      </c>
      <c r="AP1109" s="6" t="s">
        <v>11429</v>
      </c>
      <c r="AQ1109" s="6" t="s">
        <v>11679</v>
      </c>
      <c r="AR1109" s="6" t="s">
        <v>11680</v>
      </c>
      <c r="AS1109" s="6" t="s">
        <v>11432</v>
      </c>
      <c r="AT1109" s="6" t="s">
        <v>11476</v>
      </c>
      <c r="AY1109" s="7">
        <v>179</v>
      </c>
      <c r="AZ1109" s="7">
        <v>86.7</v>
      </c>
      <c r="BA1109" s="8" t="s">
        <v>11434</v>
      </c>
      <c r="BB1109" s="9">
        <v>1</v>
      </c>
      <c r="BD1109" s="9">
        <v>1</v>
      </c>
      <c r="BE1109" s="7">
        <v>179</v>
      </c>
      <c r="BF1109" s="7">
        <v>179</v>
      </c>
      <c r="BG1109" s="7">
        <v>86.7</v>
      </c>
      <c r="BH1109" s="7">
        <v>86.7</v>
      </c>
      <c r="BI1109" s="7">
        <v>92.3</v>
      </c>
      <c r="BJ1109" s="8" t="s">
        <v>11477</v>
      </c>
      <c r="BK1109" s="7">
        <v>179</v>
      </c>
      <c r="BL1109" s="7">
        <v>179</v>
      </c>
      <c r="BM1109" s="7">
        <v>179</v>
      </c>
      <c r="BN1109" s="7">
        <v>179</v>
      </c>
      <c r="BU1109" s="7">
        <v>0</v>
      </c>
      <c r="BW1109" s="7">
        <v>3.6</v>
      </c>
      <c r="BX1109" s="7">
        <v>3.6</v>
      </c>
      <c r="BZ1109" s="7">
        <v>0.456</v>
      </c>
      <c r="CA1109" s="7">
        <v>0.456</v>
      </c>
      <c r="CB1109" s="8" t="s">
        <v>11436</v>
      </c>
      <c r="CC1109" s="8" t="s">
        <v>11437</v>
      </c>
      <c r="CE1109" s="7">
        <v>98.2</v>
      </c>
      <c r="CF1109" s="1">
        <f t="shared" si="17"/>
        <v>1</v>
      </c>
      <c r="CG1109" s="1">
        <v>179</v>
      </c>
      <c r="CH1109" s="1">
        <f>_xlfn.XLOOKUP(AL1109,抖音账单汇总!$A:$A,抖音账单汇总!$B:$B)</f>
        <v>179</v>
      </c>
    </row>
    <row r="1110" s="1" customFormat="1" ht="20" customHeight="1" spans="1:86">
      <c r="A1110" s="6" t="s">
        <v>21889</v>
      </c>
      <c r="B1110" s="6" t="s">
        <v>11552</v>
      </c>
      <c r="D1110" s="6" t="s">
        <v>2539</v>
      </c>
      <c r="E1110" s="6" t="s">
        <v>1950</v>
      </c>
      <c r="G1110" s="6" t="s">
        <v>11411</v>
      </c>
      <c r="H1110" s="6" t="s">
        <v>11412</v>
      </c>
      <c r="K1110" s="6" t="s">
        <v>11413</v>
      </c>
      <c r="L1110" s="6" t="s">
        <v>21890</v>
      </c>
      <c r="M1110" s="6" t="s">
        <v>21891</v>
      </c>
      <c r="P1110" s="6" t="s">
        <v>21892</v>
      </c>
      <c r="Q1110" s="6" t="s">
        <v>21893</v>
      </c>
      <c r="R1110" s="6" t="s">
        <v>21894</v>
      </c>
      <c r="S1110" s="6" t="s">
        <v>21895</v>
      </c>
      <c r="T1110" s="6" t="s">
        <v>21894</v>
      </c>
      <c r="U1110" s="6" t="s">
        <v>11729</v>
      </c>
      <c r="V1110" s="6" t="s">
        <v>12625</v>
      </c>
      <c r="W1110" s="6" t="s">
        <v>15739</v>
      </c>
      <c r="X1110" s="6" t="s">
        <v>11424</v>
      </c>
      <c r="Y1110" s="6" t="s">
        <v>21896</v>
      </c>
      <c r="AB1110" s="6" t="s">
        <v>13273</v>
      </c>
      <c r="AJ1110" s="6" t="s">
        <v>11804</v>
      </c>
      <c r="AK1110" s="6" t="s">
        <v>11428</v>
      </c>
      <c r="AL1110" s="6" t="s">
        <v>1950</v>
      </c>
      <c r="AM1110" s="6" t="s">
        <v>11300</v>
      </c>
      <c r="AP1110" s="6" t="s">
        <v>11429</v>
      </c>
      <c r="AQ1110" s="6" t="s">
        <v>11805</v>
      </c>
      <c r="AR1110" s="6" t="s">
        <v>11806</v>
      </c>
      <c r="AS1110" s="6" t="s">
        <v>11432</v>
      </c>
      <c r="AT1110" s="6" t="s">
        <v>11476</v>
      </c>
      <c r="AY1110" s="7">
        <v>179</v>
      </c>
      <c r="AZ1110" s="7">
        <v>86.7</v>
      </c>
      <c r="BA1110" s="8" t="s">
        <v>11434</v>
      </c>
      <c r="BB1110" s="9">
        <v>1</v>
      </c>
      <c r="BD1110" s="9">
        <v>1</v>
      </c>
      <c r="BE1110" s="7">
        <v>179</v>
      </c>
      <c r="BF1110" s="7">
        <v>179</v>
      </c>
      <c r="BG1110" s="7">
        <v>86.7</v>
      </c>
      <c r="BH1110" s="7">
        <v>86.7</v>
      </c>
      <c r="BI1110" s="7">
        <v>92.3</v>
      </c>
      <c r="BJ1110" s="8" t="s">
        <v>11477</v>
      </c>
      <c r="BK1110" s="7">
        <v>179</v>
      </c>
      <c r="BL1110" s="7">
        <v>179</v>
      </c>
      <c r="BM1110" s="7">
        <v>179</v>
      </c>
      <c r="BN1110" s="7">
        <v>179</v>
      </c>
      <c r="BU1110" s="7">
        <v>0</v>
      </c>
      <c r="BW1110" s="7">
        <v>3.6</v>
      </c>
      <c r="BX1110" s="7">
        <v>3.6</v>
      </c>
      <c r="BZ1110" s="7">
        <v>0.419</v>
      </c>
      <c r="CA1110" s="7">
        <v>0.419</v>
      </c>
      <c r="CB1110" s="8" t="s">
        <v>11436</v>
      </c>
      <c r="CC1110" s="8" t="s">
        <v>11437</v>
      </c>
      <c r="CE1110" s="7">
        <v>98.2</v>
      </c>
      <c r="CF1110" s="1">
        <f t="shared" si="17"/>
        <v>1</v>
      </c>
      <c r="CG1110" s="1">
        <v>179</v>
      </c>
      <c r="CH1110" s="1">
        <f>_xlfn.XLOOKUP(AL1110,抖音账单汇总!$A:$A,抖音账单汇总!$B:$B)</f>
        <v>179</v>
      </c>
    </row>
    <row r="1111" s="1" customFormat="1" ht="20" customHeight="1" spans="1:86">
      <c r="A1111" s="6" t="s">
        <v>21897</v>
      </c>
      <c r="B1111" s="6" t="s">
        <v>11603</v>
      </c>
      <c r="D1111" s="6" t="s">
        <v>2539</v>
      </c>
      <c r="E1111" s="6" t="s">
        <v>1999</v>
      </c>
      <c r="G1111" s="6" t="s">
        <v>11411</v>
      </c>
      <c r="H1111" s="6" t="s">
        <v>11412</v>
      </c>
      <c r="K1111" s="6" t="s">
        <v>11413</v>
      </c>
      <c r="L1111" s="6" t="s">
        <v>21898</v>
      </c>
      <c r="M1111" s="6" t="s">
        <v>21899</v>
      </c>
      <c r="P1111" s="6" t="s">
        <v>21900</v>
      </c>
      <c r="Q1111" s="6" t="s">
        <v>21901</v>
      </c>
      <c r="R1111" s="6" t="s">
        <v>21902</v>
      </c>
      <c r="S1111" s="6" t="s">
        <v>21903</v>
      </c>
      <c r="T1111" s="6" t="s">
        <v>21902</v>
      </c>
      <c r="U1111" s="6" t="s">
        <v>11673</v>
      </c>
      <c r="V1111" s="6" t="s">
        <v>11674</v>
      </c>
      <c r="W1111" s="6" t="s">
        <v>21904</v>
      </c>
      <c r="X1111" s="6" t="s">
        <v>11424</v>
      </c>
      <c r="Y1111" s="6" t="s">
        <v>21905</v>
      </c>
      <c r="AB1111" s="6" t="s">
        <v>11629</v>
      </c>
      <c r="AJ1111" s="6" t="s">
        <v>11678</v>
      </c>
      <c r="AK1111" s="6" t="s">
        <v>11428</v>
      </c>
      <c r="AL1111" s="6" t="s">
        <v>1999</v>
      </c>
      <c r="AM1111" s="6" t="s">
        <v>11300</v>
      </c>
      <c r="AP1111" s="6" t="s">
        <v>11429</v>
      </c>
      <c r="AQ1111" s="6" t="s">
        <v>11679</v>
      </c>
      <c r="AR1111" s="6" t="s">
        <v>11680</v>
      </c>
      <c r="AS1111" s="6" t="s">
        <v>11432</v>
      </c>
      <c r="AT1111" s="6" t="s">
        <v>11476</v>
      </c>
      <c r="AY1111" s="7">
        <v>179</v>
      </c>
      <c r="AZ1111" s="7">
        <v>86.7</v>
      </c>
      <c r="BA1111" s="8" t="s">
        <v>11434</v>
      </c>
      <c r="BB1111" s="9">
        <v>1</v>
      </c>
      <c r="BD1111" s="9">
        <v>1</v>
      </c>
      <c r="BE1111" s="7">
        <v>179</v>
      </c>
      <c r="BF1111" s="7">
        <v>179</v>
      </c>
      <c r="BG1111" s="7">
        <v>86.7</v>
      </c>
      <c r="BH1111" s="7">
        <v>86.7</v>
      </c>
      <c r="BI1111" s="7">
        <v>92.3</v>
      </c>
      <c r="BJ1111" s="8" t="s">
        <v>11477</v>
      </c>
      <c r="BK1111" s="7">
        <v>179</v>
      </c>
      <c r="BL1111" s="7">
        <v>179</v>
      </c>
      <c r="BM1111" s="7">
        <v>179</v>
      </c>
      <c r="BN1111" s="7">
        <v>179</v>
      </c>
      <c r="BU1111" s="7">
        <v>0</v>
      </c>
      <c r="BW1111" s="7">
        <v>3.6</v>
      </c>
      <c r="BX1111" s="7">
        <v>3.6</v>
      </c>
      <c r="BZ1111" s="7">
        <v>0.456</v>
      </c>
      <c r="CA1111" s="7">
        <v>0.456</v>
      </c>
      <c r="CB1111" s="8" t="s">
        <v>11436</v>
      </c>
      <c r="CC1111" s="8" t="s">
        <v>11437</v>
      </c>
      <c r="CE1111" s="7">
        <v>98.2</v>
      </c>
      <c r="CF1111" s="1">
        <f t="shared" si="17"/>
        <v>1</v>
      </c>
      <c r="CG1111" s="1">
        <v>179</v>
      </c>
      <c r="CH1111" s="1">
        <f>_xlfn.XLOOKUP(AL1111,抖音账单汇总!$A:$A,抖音账单汇总!$B:$B)</f>
        <v>179</v>
      </c>
    </row>
    <row r="1112" s="1" customFormat="1" ht="20" customHeight="1" spans="1:86">
      <c r="A1112" s="6" t="s">
        <v>21906</v>
      </c>
      <c r="B1112" s="6" t="s">
        <v>11603</v>
      </c>
      <c r="D1112" s="6" t="s">
        <v>2539</v>
      </c>
      <c r="E1112" s="6" t="s">
        <v>716</v>
      </c>
      <c r="G1112" s="6" t="s">
        <v>11411</v>
      </c>
      <c r="H1112" s="6" t="s">
        <v>11412</v>
      </c>
      <c r="K1112" s="6" t="s">
        <v>11413</v>
      </c>
      <c r="L1112" s="6" t="s">
        <v>21907</v>
      </c>
      <c r="M1112" s="6" t="s">
        <v>21908</v>
      </c>
      <c r="P1112" s="6" t="s">
        <v>21909</v>
      </c>
      <c r="Q1112" s="6" t="s">
        <v>21910</v>
      </c>
      <c r="R1112" s="6" t="s">
        <v>21911</v>
      </c>
      <c r="S1112" s="6" t="s">
        <v>21912</v>
      </c>
      <c r="T1112" s="6" t="s">
        <v>21911</v>
      </c>
      <c r="U1112" s="6" t="s">
        <v>11518</v>
      </c>
      <c r="V1112" s="6" t="s">
        <v>12192</v>
      </c>
      <c r="W1112" s="6" t="s">
        <v>21913</v>
      </c>
      <c r="X1112" s="6" t="s">
        <v>11424</v>
      </c>
      <c r="Y1112" s="6" t="s">
        <v>21914</v>
      </c>
      <c r="AB1112" s="6" t="s">
        <v>21915</v>
      </c>
      <c r="AJ1112" s="6" t="s">
        <v>11545</v>
      </c>
      <c r="AK1112" s="6" t="s">
        <v>11428</v>
      </c>
      <c r="AL1112" s="6" t="s">
        <v>716</v>
      </c>
      <c r="AM1112" s="6" t="s">
        <v>11300</v>
      </c>
      <c r="AP1112" s="6" t="s">
        <v>11429</v>
      </c>
      <c r="AQ1112" s="6" t="s">
        <v>11546</v>
      </c>
      <c r="AR1112" s="6" t="s">
        <v>11547</v>
      </c>
      <c r="AS1112" s="6" t="s">
        <v>11432</v>
      </c>
      <c r="AT1112" s="6" t="s">
        <v>11476</v>
      </c>
      <c r="AY1112" s="7">
        <v>179</v>
      </c>
      <c r="AZ1112" s="7">
        <v>86.7</v>
      </c>
      <c r="BA1112" s="8" t="s">
        <v>11434</v>
      </c>
      <c r="BB1112" s="9">
        <v>1</v>
      </c>
      <c r="BD1112" s="9">
        <v>1</v>
      </c>
      <c r="BE1112" s="7">
        <v>179</v>
      </c>
      <c r="BF1112" s="7">
        <v>179</v>
      </c>
      <c r="BG1112" s="7">
        <v>86.7</v>
      </c>
      <c r="BH1112" s="7">
        <v>86.7</v>
      </c>
      <c r="BI1112" s="7">
        <v>92.3</v>
      </c>
      <c r="BJ1112" s="8" t="s">
        <v>11477</v>
      </c>
      <c r="BK1112" s="7">
        <v>179</v>
      </c>
      <c r="BL1112" s="7">
        <v>179</v>
      </c>
      <c r="BM1112" s="7">
        <v>179</v>
      </c>
      <c r="BN1112" s="7">
        <v>179</v>
      </c>
      <c r="BU1112" s="7">
        <v>0</v>
      </c>
      <c r="BW1112" s="7">
        <v>3.6</v>
      </c>
      <c r="BX1112" s="7">
        <v>3.6</v>
      </c>
      <c r="BZ1112" s="7">
        <v>0.537</v>
      </c>
      <c r="CA1112" s="7">
        <v>0.537</v>
      </c>
      <c r="CB1112" s="8" t="s">
        <v>11436</v>
      </c>
      <c r="CC1112" s="8" t="s">
        <v>11437</v>
      </c>
      <c r="CE1112" s="7">
        <v>98.2</v>
      </c>
      <c r="CF1112" s="1">
        <f t="shared" si="17"/>
        <v>1</v>
      </c>
      <c r="CG1112" s="1">
        <v>179</v>
      </c>
      <c r="CH1112" s="1">
        <f>_xlfn.XLOOKUP(AL1112,抖音账单汇总!$A:$A,抖音账单汇总!$B:$B)</f>
        <v>179</v>
      </c>
    </row>
    <row r="1113" s="1" customFormat="1" ht="20" customHeight="1" spans="1:86">
      <c r="A1113" s="6" t="s">
        <v>21916</v>
      </c>
      <c r="B1113" s="6" t="s">
        <v>17635</v>
      </c>
      <c r="D1113" s="6" t="s">
        <v>2539</v>
      </c>
      <c r="E1113" s="6" t="s">
        <v>686</v>
      </c>
      <c r="G1113" s="6" t="s">
        <v>11411</v>
      </c>
      <c r="H1113" s="6" t="s">
        <v>11412</v>
      </c>
      <c r="K1113" s="6" t="s">
        <v>11413</v>
      </c>
      <c r="L1113" s="6" t="s">
        <v>21917</v>
      </c>
      <c r="M1113" s="6" t="s">
        <v>21918</v>
      </c>
      <c r="P1113" s="6" t="s">
        <v>21919</v>
      </c>
      <c r="Q1113" s="6" t="s">
        <v>21920</v>
      </c>
      <c r="R1113" s="6" t="s">
        <v>21921</v>
      </c>
      <c r="S1113" s="6" t="s">
        <v>21922</v>
      </c>
      <c r="T1113" s="6" t="s">
        <v>21921</v>
      </c>
      <c r="U1113" s="6" t="s">
        <v>11673</v>
      </c>
      <c r="V1113" s="6" t="s">
        <v>17886</v>
      </c>
      <c r="W1113" s="6" t="s">
        <v>21923</v>
      </c>
      <c r="X1113" s="6" t="s">
        <v>11424</v>
      </c>
      <c r="Y1113" s="6" t="s">
        <v>21924</v>
      </c>
      <c r="AB1113" s="6" t="s">
        <v>11576</v>
      </c>
      <c r="AJ1113" s="6" t="s">
        <v>11650</v>
      </c>
      <c r="AK1113" s="6" t="s">
        <v>11428</v>
      </c>
      <c r="AL1113" s="6" t="s">
        <v>686</v>
      </c>
      <c r="AM1113" s="6" t="s">
        <v>11300</v>
      </c>
      <c r="AP1113" s="6" t="s">
        <v>11429</v>
      </c>
      <c r="AQ1113" s="6" t="s">
        <v>11651</v>
      </c>
      <c r="AR1113" s="6" t="s">
        <v>11652</v>
      </c>
      <c r="AS1113" s="6" t="s">
        <v>11432</v>
      </c>
      <c r="AT1113" s="6" t="s">
        <v>11476</v>
      </c>
      <c r="AY1113" s="7">
        <v>179</v>
      </c>
      <c r="AZ1113" s="7">
        <v>86.7</v>
      </c>
      <c r="BA1113" s="8" t="s">
        <v>11434</v>
      </c>
      <c r="BB1113" s="9">
        <v>1</v>
      </c>
      <c r="BD1113" s="9">
        <v>1</v>
      </c>
      <c r="BE1113" s="7">
        <v>179</v>
      </c>
      <c r="BF1113" s="7">
        <v>179</v>
      </c>
      <c r="BG1113" s="7">
        <v>86.7</v>
      </c>
      <c r="BH1113" s="7">
        <v>86.7</v>
      </c>
      <c r="BI1113" s="7">
        <v>92.3</v>
      </c>
      <c r="BJ1113" s="8" t="s">
        <v>11477</v>
      </c>
      <c r="BK1113" s="7">
        <v>179</v>
      </c>
      <c r="BL1113" s="7">
        <v>179</v>
      </c>
      <c r="BM1113" s="7">
        <v>179</v>
      </c>
      <c r="BN1113" s="7">
        <v>179</v>
      </c>
      <c r="BU1113" s="7">
        <v>0</v>
      </c>
      <c r="BW1113" s="7">
        <v>3.6</v>
      </c>
      <c r="BX1113" s="7">
        <v>3.6</v>
      </c>
      <c r="BZ1113" s="7">
        <v>0.481</v>
      </c>
      <c r="CA1113" s="7">
        <v>0.481</v>
      </c>
      <c r="CB1113" s="8" t="s">
        <v>11436</v>
      </c>
      <c r="CC1113" s="8" t="s">
        <v>11437</v>
      </c>
      <c r="CE1113" s="7">
        <v>98.2</v>
      </c>
      <c r="CF1113" s="1">
        <f t="shared" si="17"/>
        <v>1</v>
      </c>
      <c r="CG1113" s="1">
        <v>179</v>
      </c>
      <c r="CH1113" s="1">
        <f>_xlfn.XLOOKUP(AL1113,抖音账单汇总!$A:$A,抖音账单汇总!$B:$B)</f>
        <v>179</v>
      </c>
    </row>
    <row r="1114" s="1" customFormat="1" ht="20" customHeight="1" spans="1:86">
      <c r="A1114" s="6" t="s">
        <v>21925</v>
      </c>
      <c r="B1114" s="6" t="s">
        <v>14037</v>
      </c>
      <c r="D1114" s="6" t="s">
        <v>2539</v>
      </c>
      <c r="E1114" s="6" t="s">
        <v>728</v>
      </c>
      <c r="G1114" s="6" t="s">
        <v>11411</v>
      </c>
      <c r="H1114" s="6" t="s">
        <v>11412</v>
      </c>
      <c r="K1114" s="6" t="s">
        <v>11413</v>
      </c>
      <c r="L1114" s="6" t="s">
        <v>21926</v>
      </c>
      <c r="M1114" s="6" t="s">
        <v>21927</v>
      </c>
      <c r="P1114" s="6" t="s">
        <v>21928</v>
      </c>
      <c r="Q1114" s="6" t="s">
        <v>21929</v>
      </c>
      <c r="R1114" s="6" t="s">
        <v>21930</v>
      </c>
      <c r="S1114" s="6" t="s">
        <v>21931</v>
      </c>
      <c r="T1114" s="6" t="s">
        <v>21930</v>
      </c>
      <c r="U1114" s="6" t="s">
        <v>11815</v>
      </c>
      <c r="V1114" s="6" t="s">
        <v>16786</v>
      </c>
      <c r="W1114" s="6" t="s">
        <v>21275</v>
      </c>
      <c r="X1114" s="6" t="s">
        <v>11424</v>
      </c>
      <c r="Y1114" s="6" t="s">
        <v>21932</v>
      </c>
      <c r="AB1114" s="6" t="s">
        <v>13036</v>
      </c>
      <c r="AJ1114" s="6" t="s">
        <v>11804</v>
      </c>
      <c r="AK1114" s="6" t="s">
        <v>11428</v>
      </c>
      <c r="AL1114" s="6" t="s">
        <v>728</v>
      </c>
      <c r="AM1114" s="6" t="s">
        <v>11300</v>
      </c>
      <c r="AP1114" s="6" t="s">
        <v>11429</v>
      </c>
      <c r="AQ1114" s="6" t="s">
        <v>11805</v>
      </c>
      <c r="AR1114" s="6" t="s">
        <v>11806</v>
      </c>
      <c r="AS1114" s="6" t="s">
        <v>11432</v>
      </c>
      <c r="AT1114" s="6" t="s">
        <v>11476</v>
      </c>
      <c r="AY1114" s="7">
        <v>179</v>
      </c>
      <c r="AZ1114" s="7">
        <v>86.7</v>
      </c>
      <c r="BA1114" s="8" t="s">
        <v>11434</v>
      </c>
      <c r="BB1114" s="9">
        <v>1</v>
      </c>
      <c r="BD1114" s="9">
        <v>1</v>
      </c>
      <c r="BE1114" s="7">
        <v>179</v>
      </c>
      <c r="BF1114" s="7">
        <v>179</v>
      </c>
      <c r="BG1114" s="7">
        <v>86.7</v>
      </c>
      <c r="BH1114" s="7">
        <v>86.7</v>
      </c>
      <c r="BI1114" s="7">
        <v>92.3</v>
      </c>
      <c r="BJ1114" s="8" t="s">
        <v>11477</v>
      </c>
      <c r="BK1114" s="7">
        <v>179</v>
      </c>
      <c r="BL1114" s="7">
        <v>179</v>
      </c>
      <c r="BM1114" s="7">
        <v>179</v>
      </c>
      <c r="BN1114" s="7">
        <v>179</v>
      </c>
      <c r="BU1114" s="7">
        <v>0</v>
      </c>
      <c r="BW1114" s="7">
        <v>3.6</v>
      </c>
      <c r="BX1114" s="7">
        <v>3.6</v>
      </c>
      <c r="BZ1114" s="7">
        <v>0.419</v>
      </c>
      <c r="CA1114" s="7">
        <v>0.419</v>
      </c>
      <c r="CB1114" s="8" t="s">
        <v>11436</v>
      </c>
      <c r="CC1114" s="8" t="s">
        <v>11437</v>
      </c>
      <c r="CE1114" s="7">
        <v>98.2</v>
      </c>
      <c r="CF1114" s="1">
        <f t="shared" si="17"/>
        <v>1</v>
      </c>
      <c r="CG1114" s="1">
        <v>179</v>
      </c>
      <c r="CH1114" s="1">
        <f>_xlfn.XLOOKUP(AL1114,抖音账单汇总!$A:$A,抖音账单汇总!$B:$B)</f>
        <v>179</v>
      </c>
    </row>
    <row r="1115" s="1" customFormat="1" ht="20" customHeight="1" spans="1:86">
      <c r="A1115" s="6" t="s">
        <v>21933</v>
      </c>
      <c r="B1115" s="6" t="s">
        <v>11552</v>
      </c>
      <c r="D1115" s="6" t="s">
        <v>2539</v>
      </c>
      <c r="E1115" s="6" t="s">
        <v>1919</v>
      </c>
      <c r="G1115" s="6" t="s">
        <v>11411</v>
      </c>
      <c r="H1115" s="6" t="s">
        <v>11412</v>
      </c>
      <c r="K1115" s="6" t="s">
        <v>11413</v>
      </c>
      <c r="L1115" s="6" t="s">
        <v>21934</v>
      </c>
      <c r="M1115" s="6" t="s">
        <v>21935</v>
      </c>
      <c r="P1115" s="6" t="s">
        <v>21936</v>
      </c>
      <c r="Q1115" s="6" t="s">
        <v>21910</v>
      </c>
      <c r="R1115" s="6" t="s">
        <v>21937</v>
      </c>
      <c r="S1115" s="6" t="s">
        <v>21912</v>
      </c>
      <c r="T1115" s="6" t="s">
        <v>21937</v>
      </c>
      <c r="U1115" s="6" t="s">
        <v>11640</v>
      </c>
      <c r="V1115" s="6" t="s">
        <v>16109</v>
      </c>
      <c r="W1115" s="6" t="s">
        <v>18373</v>
      </c>
      <c r="X1115" s="6" t="s">
        <v>11424</v>
      </c>
      <c r="Y1115" s="6" t="s">
        <v>21938</v>
      </c>
      <c r="AB1115" s="6" t="s">
        <v>11850</v>
      </c>
      <c r="AJ1115" s="6" t="s">
        <v>11545</v>
      </c>
      <c r="AK1115" s="6" t="s">
        <v>11428</v>
      </c>
      <c r="AL1115" s="6" t="s">
        <v>1919</v>
      </c>
      <c r="AM1115" s="6" t="s">
        <v>11300</v>
      </c>
      <c r="AP1115" s="6" t="s">
        <v>11429</v>
      </c>
      <c r="AQ1115" s="6" t="s">
        <v>11546</v>
      </c>
      <c r="AR1115" s="6" t="s">
        <v>11547</v>
      </c>
      <c r="AS1115" s="6" t="s">
        <v>11432</v>
      </c>
      <c r="AT1115" s="6" t="s">
        <v>11476</v>
      </c>
      <c r="AY1115" s="7">
        <v>179</v>
      </c>
      <c r="AZ1115" s="7">
        <v>86.7</v>
      </c>
      <c r="BA1115" s="8" t="s">
        <v>11434</v>
      </c>
      <c r="BB1115" s="9">
        <v>1</v>
      </c>
      <c r="BD1115" s="9">
        <v>1</v>
      </c>
      <c r="BE1115" s="7">
        <v>179</v>
      </c>
      <c r="BF1115" s="7">
        <v>179</v>
      </c>
      <c r="BG1115" s="7">
        <v>86.7</v>
      </c>
      <c r="BH1115" s="7">
        <v>86.7</v>
      </c>
      <c r="BI1115" s="7">
        <v>92.3</v>
      </c>
      <c r="BJ1115" s="8" t="s">
        <v>11477</v>
      </c>
      <c r="BK1115" s="7">
        <v>179</v>
      </c>
      <c r="BL1115" s="7">
        <v>179</v>
      </c>
      <c r="BM1115" s="7">
        <v>179</v>
      </c>
      <c r="BN1115" s="7">
        <v>179</v>
      </c>
      <c r="BU1115" s="7">
        <v>0</v>
      </c>
      <c r="BW1115" s="7">
        <v>3.6</v>
      </c>
      <c r="BX1115" s="7">
        <v>3.6</v>
      </c>
      <c r="BZ1115" s="7">
        <v>0.537</v>
      </c>
      <c r="CA1115" s="7">
        <v>0.537</v>
      </c>
      <c r="CB1115" s="8" t="s">
        <v>11436</v>
      </c>
      <c r="CC1115" s="8" t="s">
        <v>11437</v>
      </c>
      <c r="CE1115" s="7">
        <v>98.2</v>
      </c>
      <c r="CF1115" s="1">
        <f t="shared" si="17"/>
        <v>1</v>
      </c>
      <c r="CG1115" s="1">
        <v>179</v>
      </c>
      <c r="CH1115" s="1">
        <f>_xlfn.XLOOKUP(AL1115,抖音账单汇总!$A:$A,抖音账单汇总!$B:$B)</f>
        <v>179</v>
      </c>
    </row>
    <row r="1116" s="1" customFormat="1" ht="20" customHeight="1" spans="1:86">
      <c r="A1116" s="6" t="s">
        <v>21939</v>
      </c>
      <c r="B1116" s="6" t="s">
        <v>12232</v>
      </c>
      <c r="D1116" s="6" t="s">
        <v>2539</v>
      </c>
      <c r="E1116" s="6" t="s">
        <v>694</v>
      </c>
      <c r="G1116" s="6" t="s">
        <v>11411</v>
      </c>
      <c r="H1116" s="6" t="s">
        <v>11412</v>
      </c>
      <c r="K1116" s="6" t="s">
        <v>11413</v>
      </c>
      <c r="L1116" s="6" t="s">
        <v>21940</v>
      </c>
      <c r="M1116" s="6" t="s">
        <v>21941</v>
      </c>
      <c r="P1116" s="6" t="s">
        <v>21942</v>
      </c>
      <c r="Q1116" s="6" t="s">
        <v>21943</v>
      </c>
      <c r="R1116" s="6" t="s">
        <v>21944</v>
      </c>
      <c r="S1116" s="6" t="s">
        <v>21945</v>
      </c>
      <c r="T1116" s="6" t="s">
        <v>21944</v>
      </c>
      <c r="U1116" s="6" t="s">
        <v>11764</v>
      </c>
      <c r="V1116" s="6" t="s">
        <v>11765</v>
      </c>
      <c r="W1116" s="6" t="s">
        <v>21946</v>
      </c>
      <c r="X1116" s="6" t="s">
        <v>11424</v>
      </c>
      <c r="Y1116" s="6" t="s">
        <v>21947</v>
      </c>
      <c r="AB1116" s="6" t="s">
        <v>15195</v>
      </c>
      <c r="AJ1116" s="6" t="s">
        <v>11473</v>
      </c>
      <c r="AK1116" s="6" t="s">
        <v>11428</v>
      </c>
      <c r="AL1116" s="6" t="s">
        <v>694</v>
      </c>
      <c r="AM1116" s="6" t="s">
        <v>11300</v>
      </c>
      <c r="AP1116" s="6" t="s">
        <v>11429</v>
      </c>
      <c r="AQ1116" s="6" t="s">
        <v>11474</v>
      </c>
      <c r="AR1116" s="6" t="s">
        <v>11475</v>
      </c>
      <c r="AS1116" s="6" t="s">
        <v>11432</v>
      </c>
      <c r="AT1116" s="6" t="s">
        <v>11476</v>
      </c>
      <c r="AY1116" s="7">
        <v>179</v>
      </c>
      <c r="AZ1116" s="7">
        <v>86.7</v>
      </c>
      <c r="BA1116" s="8" t="s">
        <v>11434</v>
      </c>
      <c r="BB1116" s="9">
        <v>1</v>
      </c>
      <c r="BD1116" s="9">
        <v>1</v>
      </c>
      <c r="BE1116" s="7">
        <v>179</v>
      </c>
      <c r="BF1116" s="7">
        <v>179</v>
      </c>
      <c r="BG1116" s="7">
        <v>86.7</v>
      </c>
      <c r="BH1116" s="7">
        <v>86.7</v>
      </c>
      <c r="BI1116" s="7">
        <v>92.3</v>
      </c>
      <c r="BJ1116" s="8" t="s">
        <v>11477</v>
      </c>
      <c r="BK1116" s="7">
        <v>179</v>
      </c>
      <c r="BL1116" s="7">
        <v>179</v>
      </c>
      <c r="BM1116" s="7">
        <v>179</v>
      </c>
      <c r="BN1116" s="7">
        <v>179</v>
      </c>
      <c r="BU1116" s="7">
        <v>0</v>
      </c>
      <c r="BW1116" s="7">
        <v>3.6</v>
      </c>
      <c r="BX1116" s="7">
        <v>3.6</v>
      </c>
      <c r="BZ1116" s="7">
        <v>0.506</v>
      </c>
      <c r="CA1116" s="7">
        <v>0.506</v>
      </c>
      <c r="CB1116" s="8" t="s">
        <v>11436</v>
      </c>
      <c r="CC1116" s="8" t="s">
        <v>11437</v>
      </c>
      <c r="CE1116" s="7">
        <v>98.2</v>
      </c>
      <c r="CF1116" s="1">
        <f t="shared" si="17"/>
        <v>1</v>
      </c>
      <c r="CG1116" s="1">
        <v>179</v>
      </c>
      <c r="CH1116" s="1">
        <f>_xlfn.XLOOKUP(AL1116,抖音账单汇总!$A:$A,抖音账单汇总!$B:$B)</f>
        <v>179</v>
      </c>
    </row>
    <row r="1117" s="1" customFormat="1" ht="20" customHeight="1" spans="1:86">
      <c r="A1117" s="6" t="s">
        <v>21948</v>
      </c>
      <c r="B1117" s="6" t="s">
        <v>12936</v>
      </c>
      <c r="D1117" s="6" t="s">
        <v>2539</v>
      </c>
      <c r="E1117" s="6" t="s">
        <v>1988</v>
      </c>
      <c r="G1117" s="6" t="s">
        <v>11411</v>
      </c>
      <c r="H1117" s="6" t="s">
        <v>11412</v>
      </c>
      <c r="K1117" s="6" t="s">
        <v>11413</v>
      </c>
      <c r="L1117" s="6" t="s">
        <v>21949</v>
      </c>
      <c r="M1117" s="6" t="s">
        <v>21950</v>
      </c>
      <c r="P1117" s="6" t="s">
        <v>21951</v>
      </c>
      <c r="Q1117" s="6" t="s">
        <v>21952</v>
      </c>
      <c r="R1117" s="6" t="s">
        <v>21953</v>
      </c>
      <c r="S1117" s="6" t="s">
        <v>21954</v>
      </c>
      <c r="T1117" s="6" t="s">
        <v>21953</v>
      </c>
      <c r="U1117" s="6" t="s">
        <v>11871</v>
      </c>
      <c r="V1117" s="6" t="s">
        <v>13529</v>
      </c>
      <c r="W1117" s="6" t="s">
        <v>13530</v>
      </c>
      <c r="X1117" s="6" t="s">
        <v>11424</v>
      </c>
      <c r="Y1117" s="6" t="s">
        <v>21955</v>
      </c>
      <c r="AB1117" s="6" t="s">
        <v>13678</v>
      </c>
      <c r="AJ1117" s="6" t="s">
        <v>11650</v>
      </c>
      <c r="AK1117" s="6" t="s">
        <v>11428</v>
      </c>
      <c r="AL1117" s="6" t="s">
        <v>1988</v>
      </c>
      <c r="AM1117" s="6" t="s">
        <v>11300</v>
      </c>
      <c r="AP1117" s="6" t="s">
        <v>11429</v>
      </c>
      <c r="AQ1117" s="6" t="s">
        <v>11651</v>
      </c>
      <c r="AR1117" s="6" t="s">
        <v>11652</v>
      </c>
      <c r="AS1117" s="6" t="s">
        <v>11432</v>
      </c>
      <c r="AT1117" s="6" t="s">
        <v>11476</v>
      </c>
      <c r="AY1117" s="7">
        <v>179</v>
      </c>
      <c r="AZ1117" s="7">
        <v>86.7</v>
      </c>
      <c r="BA1117" s="8" t="s">
        <v>11434</v>
      </c>
      <c r="BB1117" s="9">
        <v>1</v>
      </c>
      <c r="BD1117" s="9">
        <v>1</v>
      </c>
      <c r="BE1117" s="7">
        <v>179</v>
      </c>
      <c r="BF1117" s="7">
        <v>179</v>
      </c>
      <c r="BG1117" s="7">
        <v>86.7</v>
      </c>
      <c r="BH1117" s="7">
        <v>86.7</v>
      </c>
      <c r="BI1117" s="7">
        <v>92.3</v>
      </c>
      <c r="BJ1117" s="8" t="s">
        <v>11477</v>
      </c>
      <c r="BK1117" s="7">
        <v>179</v>
      </c>
      <c r="BL1117" s="7">
        <v>179</v>
      </c>
      <c r="BM1117" s="7">
        <v>179</v>
      </c>
      <c r="BN1117" s="7">
        <v>179</v>
      </c>
      <c r="BU1117" s="7">
        <v>0</v>
      </c>
      <c r="BW1117" s="7">
        <v>3.6</v>
      </c>
      <c r="BX1117" s="7">
        <v>3.6</v>
      </c>
      <c r="BZ1117" s="7">
        <v>0.481</v>
      </c>
      <c r="CA1117" s="7">
        <v>0.481</v>
      </c>
      <c r="CB1117" s="8" t="s">
        <v>11436</v>
      </c>
      <c r="CC1117" s="8" t="s">
        <v>11437</v>
      </c>
      <c r="CE1117" s="7">
        <v>98.2</v>
      </c>
      <c r="CF1117" s="1">
        <f t="shared" si="17"/>
        <v>1</v>
      </c>
      <c r="CG1117" s="1">
        <v>179</v>
      </c>
      <c r="CH1117" s="1">
        <f>_xlfn.XLOOKUP(AL1117,抖音账单汇总!$A:$A,抖音账单汇总!$B:$B)</f>
        <v>179</v>
      </c>
    </row>
    <row r="1118" s="1" customFormat="1" ht="20" customHeight="1" spans="1:86">
      <c r="A1118" s="6" t="s">
        <v>21956</v>
      </c>
      <c r="B1118" s="6" t="s">
        <v>11603</v>
      </c>
      <c r="D1118" s="6" t="s">
        <v>2539</v>
      </c>
      <c r="E1118" s="6" t="s">
        <v>1927</v>
      </c>
      <c r="G1118" s="6" t="s">
        <v>11411</v>
      </c>
      <c r="H1118" s="6" t="s">
        <v>11412</v>
      </c>
      <c r="K1118" s="6" t="s">
        <v>11413</v>
      </c>
      <c r="L1118" s="6" t="s">
        <v>21957</v>
      </c>
      <c r="M1118" s="6" t="s">
        <v>21958</v>
      </c>
      <c r="P1118" s="6" t="s">
        <v>21959</v>
      </c>
      <c r="Q1118" s="6" t="s">
        <v>21960</v>
      </c>
      <c r="R1118" s="6" t="s">
        <v>21961</v>
      </c>
      <c r="S1118" s="6" t="s">
        <v>21962</v>
      </c>
      <c r="T1118" s="6" t="s">
        <v>21961</v>
      </c>
      <c r="U1118" s="6" t="s">
        <v>17212</v>
      </c>
      <c r="V1118" s="6" t="s">
        <v>21963</v>
      </c>
      <c r="W1118" s="6" t="s">
        <v>21964</v>
      </c>
      <c r="X1118" s="6" t="s">
        <v>11424</v>
      </c>
      <c r="Y1118" s="6" t="s">
        <v>21965</v>
      </c>
      <c r="AB1118" s="6" t="s">
        <v>21966</v>
      </c>
      <c r="AJ1118" s="6" t="s">
        <v>11545</v>
      </c>
      <c r="AK1118" s="6" t="s">
        <v>11428</v>
      </c>
      <c r="AL1118" s="6" t="s">
        <v>1927</v>
      </c>
      <c r="AM1118" s="6" t="s">
        <v>11300</v>
      </c>
      <c r="AP1118" s="6" t="s">
        <v>11429</v>
      </c>
      <c r="AQ1118" s="6" t="s">
        <v>11546</v>
      </c>
      <c r="AR1118" s="6" t="s">
        <v>11547</v>
      </c>
      <c r="AS1118" s="6" t="s">
        <v>11432</v>
      </c>
      <c r="AT1118" s="6" t="s">
        <v>11476</v>
      </c>
      <c r="AY1118" s="7">
        <v>179</v>
      </c>
      <c r="AZ1118" s="7">
        <v>86.7</v>
      </c>
      <c r="BA1118" s="8" t="s">
        <v>11434</v>
      </c>
      <c r="BB1118" s="9">
        <v>1</v>
      </c>
      <c r="BD1118" s="9">
        <v>1</v>
      </c>
      <c r="BE1118" s="7">
        <v>179</v>
      </c>
      <c r="BF1118" s="7">
        <v>179</v>
      </c>
      <c r="BG1118" s="7">
        <v>86.7</v>
      </c>
      <c r="BH1118" s="7">
        <v>86.7</v>
      </c>
      <c r="BI1118" s="7">
        <v>92.3</v>
      </c>
      <c r="BJ1118" s="8" t="s">
        <v>11477</v>
      </c>
      <c r="BK1118" s="7">
        <v>179</v>
      </c>
      <c r="BL1118" s="7">
        <v>179</v>
      </c>
      <c r="BM1118" s="7">
        <v>179</v>
      </c>
      <c r="BN1118" s="7">
        <v>179</v>
      </c>
      <c r="BU1118" s="7">
        <v>0</v>
      </c>
      <c r="BW1118" s="7">
        <v>3.6</v>
      </c>
      <c r="BX1118" s="7">
        <v>3.6</v>
      </c>
      <c r="BZ1118" s="7">
        <v>0.537</v>
      </c>
      <c r="CA1118" s="7">
        <v>0.537</v>
      </c>
      <c r="CB1118" s="8" t="s">
        <v>11436</v>
      </c>
      <c r="CC1118" s="8" t="s">
        <v>11437</v>
      </c>
      <c r="CE1118" s="7">
        <v>98.2</v>
      </c>
      <c r="CF1118" s="1">
        <f t="shared" si="17"/>
        <v>1</v>
      </c>
      <c r="CG1118" s="1">
        <v>179</v>
      </c>
      <c r="CH1118" s="1">
        <f>_xlfn.XLOOKUP(AL1118,抖音账单汇总!$A:$A,抖音账单汇总!$B:$B)</f>
        <v>179</v>
      </c>
    </row>
    <row r="1119" s="1" customFormat="1" ht="20" customHeight="1" spans="1:86">
      <c r="A1119" s="6" t="s">
        <v>21967</v>
      </c>
      <c r="B1119" s="6" t="s">
        <v>12162</v>
      </c>
      <c r="D1119" s="6" t="s">
        <v>2539</v>
      </c>
      <c r="E1119" s="6" t="s">
        <v>735</v>
      </c>
      <c r="G1119" s="6" t="s">
        <v>11411</v>
      </c>
      <c r="H1119" s="6" t="s">
        <v>11412</v>
      </c>
      <c r="K1119" s="6" t="s">
        <v>11413</v>
      </c>
      <c r="L1119" s="6" t="s">
        <v>21968</v>
      </c>
      <c r="M1119" s="6" t="s">
        <v>21969</v>
      </c>
      <c r="P1119" s="6" t="s">
        <v>21970</v>
      </c>
      <c r="Q1119" s="6" t="s">
        <v>21971</v>
      </c>
      <c r="R1119" s="6" t="s">
        <v>21972</v>
      </c>
      <c r="S1119" s="6" t="s">
        <v>21973</v>
      </c>
      <c r="T1119" s="6" t="s">
        <v>21972</v>
      </c>
      <c r="U1119" s="6" t="s">
        <v>11907</v>
      </c>
      <c r="V1119" s="6" t="s">
        <v>14072</v>
      </c>
      <c r="W1119" s="6" t="s">
        <v>15222</v>
      </c>
      <c r="X1119" s="6" t="s">
        <v>11424</v>
      </c>
      <c r="Y1119" s="6" t="s">
        <v>21974</v>
      </c>
      <c r="AB1119" s="6" t="s">
        <v>15047</v>
      </c>
      <c r="AJ1119" s="6" t="s">
        <v>11548</v>
      </c>
      <c r="AK1119" s="6" t="s">
        <v>11428</v>
      </c>
      <c r="AL1119" s="6" t="s">
        <v>735</v>
      </c>
      <c r="AM1119" s="6" t="s">
        <v>11300</v>
      </c>
      <c r="AP1119" s="6" t="s">
        <v>11429</v>
      </c>
      <c r="AQ1119" s="6" t="s">
        <v>11549</v>
      </c>
      <c r="AR1119" s="6" t="s">
        <v>12313</v>
      </c>
      <c r="AS1119" s="6" t="s">
        <v>11432</v>
      </c>
      <c r="AT1119" s="6" t="s">
        <v>11476</v>
      </c>
      <c r="AY1119" s="7">
        <v>179</v>
      </c>
      <c r="AZ1119" s="7">
        <v>86.7</v>
      </c>
      <c r="BA1119" s="8" t="s">
        <v>11434</v>
      </c>
      <c r="BB1119" s="9">
        <v>1</v>
      </c>
      <c r="BD1119" s="9">
        <v>1</v>
      </c>
      <c r="BE1119" s="7">
        <v>179</v>
      </c>
      <c r="BF1119" s="7">
        <v>179</v>
      </c>
      <c r="BG1119" s="7">
        <v>86.7</v>
      </c>
      <c r="BH1119" s="7">
        <v>86.7</v>
      </c>
      <c r="BI1119" s="7">
        <v>92.3</v>
      </c>
      <c r="BJ1119" s="8" t="s">
        <v>11477</v>
      </c>
      <c r="BK1119" s="7">
        <v>179</v>
      </c>
      <c r="BL1119" s="7">
        <v>179</v>
      </c>
      <c r="BM1119" s="7">
        <v>179</v>
      </c>
      <c r="BN1119" s="7">
        <v>179</v>
      </c>
      <c r="BU1119" s="7">
        <v>0</v>
      </c>
      <c r="BW1119" s="7">
        <v>3.6</v>
      </c>
      <c r="BX1119" s="7">
        <v>3.6</v>
      </c>
      <c r="BZ1119" s="7">
        <v>0.537</v>
      </c>
      <c r="CA1119" s="7">
        <v>0.537</v>
      </c>
      <c r="CB1119" s="8" t="s">
        <v>11436</v>
      </c>
      <c r="CC1119" s="8" t="s">
        <v>11437</v>
      </c>
      <c r="CE1119" s="7">
        <v>98.2</v>
      </c>
      <c r="CF1119" s="1">
        <f t="shared" si="17"/>
        <v>1</v>
      </c>
      <c r="CG1119" s="1">
        <v>179</v>
      </c>
      <c r="CH1119" s="1">
        <f>_xlfn.XLOOKUP(AL1119,抖音账单汇总!$A:$A,抖音账单汇总!$B:$B)</f>
        <v>179</v>
      </c>
    </row>
    <row r="1120" s="1" customFormat="1" ht="20" customHeight="1" spans="1:86">
      <c r="A1120" s="6" t="s">
        <v>21975</v>
      </c>
      <c r="B1120" s="6" t="s">
        <v>15246</v>
      </c>
      <c r="D1120" s="6" t="s">
        <v>2539</v>
      </c>
      <c r="E1120" s="6" t="s">
        <v>693</v>
      </c>
      <c r="G1120" s="6" t="s">
        <v>11411</v>
      </c>
      <c r="H1120" s="6" t="s">
        <v>11412</v>
      </c>
      <c r="K1120" s="6" t="s">
        <v>11413</v>
      </c>
      <c r="L1120" s="6" t="s">
        <v>21976</v>
      </c>
      <c r="M1120" s="6" t="s">
        <v>21977</v>
      </c>
      <c r="P1120" s="6" t="s">
        <v>21978</v>
      </c>
      <c r="Q1120" s="6" t="s">
        <v>21979</v>
      </c>
      <c r="R1120" s="6" t="s">
        <v>21980</v>
      </c>
      <c r="S1120" s="6" t="s">
        <v>21981</v>
      </c>
      <c r="T1120" s="6" t="s">
        <v>21980</v>
      </c>
      <c r="U1120" s="6" t="s">
        <v>11518</v>
      </c>
      <c r="V1120" s="6" t="s">
        <v>12001</v>
      </c>
      <c r="W1120" s="6" t="s">
        <v>21982</v>
      </c>
      <c r="X1120" s="6" t="s">
        <v>11424</v>
      </c>
      <c r="Y1120" s="6" t="s">
        <v>21983</v>
      </c>
      <c r="AB1120" s="6" t="s">
        <v>12206</v>
      </c>
      <c r="AJ1120" s="6" t="s">
        <v>11548</v>
      </c>
      <c r="AK1120" s="6" t="s">
        <v>11428</v>
      </c>
      <c r="AL1120" s="6" t="s">
        <v>693</v>
      </c>
      <c r="AM1120" s="6" t="s">
        <v>11300</v>
      </c>
      <c r="AP1120" s="6" t="s">
        <v>11429</v>
      </c>
      <c r="AQ1120" s="6" t="s">
        <v>11549</v>
      </c>
      <c r="AR1120" s="6" t="s">
        <v>12313</v>
      </c>
      <c r="AS1120" s="6" t="s">
        <v>11432</v>
      </c>
      <c r="AT1120" s="6" t="s">
        <v>11476</v>
      </c>
      <c r="AY1120" s="7">
        <v>179</v>
      </c>
      <c r="AZ1120" s="7">
        <v>86.7</v>
      </c>
      <c r="BA1120" s="8" t="s">
        <v>11434</v>
      </c>
      <c r="BB1120" s="9">
        <v>1</v>
      </c>
      <c r="BD1120" s="9">
        <v>1</v>
      </c>
      <c r="BE1120" s="7">
        <v>179</v>
      </c>
      <c r="BF1120" s="7">
        <v>179</v>
      </c>
      <c r="BG1120" s="7">
        <v>86.7</v>
      </c>
      <c r="BH1120" s="7">
        <v>86.7</v>
      </c>
      <c r="BI1120" s="7">
        <v>92.3</v>
      </c>
      <c r="BJ1120" s="8" t="s">
        <v>11477</v>
      </c>
      <c r="BK1120" s="7">
        <v>179</v>
      </c>
      <c r="BL1120" s="7">
        <v>179</v>
      </c>
      <c r="BM1120" s="7">
        <v>179</v>
      </c>
      <c r="BN1120" s="7">
        <v>179</v>
      </c>
      <c r="BU1120" s="7">
        <v>0</v>
      </c>
      <c r="BW1120" s="7">
        <v>3.6</v>
      </c>
      <c r="BX1120" s="7">
        <v>3.6</v>
      </c>
      <c r="BZ1120" s="7">
        <v>0.537</v>
      </c>
      <c r="CA1120" s="7">
        <v>0.537</v>
      </c>
      <c r="CB1120" s="8" t="s">
        <v>11436</v>
      </c>
      <c r="CC1120" s="8" t="s">
        <v>11437</v>
      </c>
      <c r="CE1120" s="7">
        <v>98.2</v>
      </c>
      <c r="CF1120" s="1">
        <f t="shared" si="17"/>
        <v>1</v>
      </c>
      <c r="CG1120" s="1">
        <v>179</v>
      </c>
      <c r="CH1120" s="1">
        <f>_xlfn.XLOOKUP(AL1120,抖音账单汇总!$A:$A,抖音账单汇总!$B:$B)</f>
        <v>179</v>
      </c>
    </row>
    <row r="1121" s="1" customFormat="1" ht="20" customHeight="1" spans="1:86">
      <c r="A1121" s="6" t="s">
        <v>21984</v>
      </c>
      <c r="B1121" s="6" t="s">
        <v>11618</v>
      </c>
      <c r="D1121" s="6" t="s">
        <v>2539</v>
      </c>
      <c r="E1121" s="6" t="s">
        <v>702</v>
      </c>
      <c r="G1121" s="6" t="s">
        <v>11411</v>
      </c>
      <c r="H1121" s="6" t="s">
        <v>11412</v>
      </c>
      <c r="K1121" s="6" t="s">
        <v>11413</v>
      </c>
      <c r="L1121" s="6" t="s">
        <v>21985</v>
      </c>
      <c r="M1121" s="6" t="s">
        <v>21986</v>
      </c>
      <c r="P1121" s="6" t="s">
        <v>21987</v>
      </c>
      <c r="Q1121" s="6" t="s">
        <v>21988</v>
      </c>
      <c r="R1121" s="6" t="s">
        <v>21989</v>
      </c>
      <c r="S1121" s="6" t="s">
        <v>21990</v>
      </c>
      <c r="T1121" s="6" t="s">
        <v>21989</v>
      </c>
      <c r="U1121" s="6" t="s">
        <v>11640</v>
      </c>
      <c r="V1121" s="6" t="s">
        <v>12781</v>
      </c>
      <c r="W1121" s="6" t="s">
        <v>21991</v>
      </c>
      <c r="X1121" s="6" t="s">
        <v>11424</v>
      </c>
      <c r="Y1121" s="6" t="s">
        <v>21992</v>
      </c>
      <c r="AB1121" s="6" t="s">
        <v>19955</v>
      </c>
      <c r="AJ1121" s="6" t="s">
        <v>11650</v>
      </c>
      <c r="AK1121" s="6" t="s">
        <v>11428</v>
      </c>
      <c r="AL1121" s="6" t="s">
        <v>702</v>
      </c>
      <c r="AM1121" s="6" t="s">
        <v>11300</v>
      </c>
      <c r="AP1121" s="6" t="s">
        <v>11429</v>
      </c>
      <c r="AQ1121" s="6" t="s">
        <v>11651</v>
      </c>
      <c r="AR1121" s="6" t="s">
        <v>11652</v>
      </c>
      <c r="AS1121" s="6" t="s">
        <v>11432</v>
      </c>
      <c r="AT1121" s="6" t="s">
        <v>11476</v>
      </c>
      <c r="AY1121" s="7">
        <v>179</v>
      </c>
      <c r="AZ1121" s="7">
        <v>86.7</v>
      </c>
      <c r="BA1121" s="8" t="s">
        <v>11434</v>
      </c>
      <c r="BB1121" s="9">
        <v>1</v>
      </c>
      <c r="BD1121" s="9">
        <v>1</v>
      </c>
      <c r="BE1121" s="7">
        <v>179</v>
      </c>
      <c r="BF1121" s="7">
        <v>179</v>
      </c>
      <c r="BG1121" s="7">
        <v>86.7</v>
      </c>
      <c r="BH1121" s="7">
        <v>86.7</v>
      </c>
      <c r="BI1121" s="7">
        <v>92.3</v>
      </c>
      <c r="BJ1121" s="8" t="s">
        <v>11477</v>
      </c>
      <c r="BK1121" s="7">
        <v>179</v>
      </c>
      <c r="BL1121" s="7">
        <v>179</v>
      </c>
      <c r="BM1121" s="7">
        <v>179</v>
      </c>
      <c r="BN1121" s="7">
        <v>179</v>
      </c>
      <c r="BU1121" s="7">
        <v>0</v>
      </c>
      <c r="BW1121" s="7">
        <v>3.6</v>
      </c>
      <c r="BX1121" s="7">
        <v>3.6</v>
      </c>
      <c r="BZ1121" s="7">
        <v>0.481</v>
      </c>
      <c r="CA1121" s="7">
        <v>0.481</v>
      </c>
      <c r="CB1121" s="8" t="s">
        <v>11436</v>
      </c>
      <c r="CC1121" s="8" t="s">
        <v>11437</v>
      </c>
      <c r="CE1121" s="7">
        <v>98.2</v>
      </c>
      <c r="CF1121" s="1">
        <f t="shared" si="17"/>
        <v>1</v>
      </c>
      <c r="CG1121" s="1">
        <v>179</v>
      </c>
      <c r="CH1121" s="1">
        <f>_xlfn.XLOOKUP(AL1121,抖音账单汇总!$A:$A,抖音账单汇总!$B:$B)</f>
        <v>179</v>
      </c>
    </row>
    <row r="1122" s="1" customFormat="1" ht="20" customHeight="1" spans="1:86">
      <c r="A1122" s="6" t="s">
        <v>21993</v>
      </c>
      <c r="B1122" s="6" t="s">
        <v>12196</v>
      </c>
      <c r="D1122" s="6" t="s">
        <v>2539</v>
      </c>
      <c r="E1122" s="6" t="s">
        <v>743</v>
      </c>
      <c r="G1122" s="6" t="s">
        <v>11411</v>
      </c>
      <c r="H1122" s="6" t="s">
        <v>11412</v>
      </c>
      <c r="K1122" s="6" t="s">
        <v>11413</v>
      </c>
      <c r="L1122" s="6" t="s">
        <v>21994</v>
      </c>
      <c r="M1122" s="6" t="s">
        <v>21995</v>
      </c>
      <c r="P1122" s="6" t="s">
        <v>21996</v>
      </c>
      <c r="Q1122" s="6" t="s">
        <v>21997</v>
      </c>
      <c r="R1122" s="6" t="s">
        <v>21998</v>
      </c>
      <c r="S1122" s="6" t="s">
        <v>21999</v>
      </c>
      <c r="T1122" s="6" t="s">
        <v>21998</v>
      </c>
      <c r="U1122" s="6" t="s">
        <v>11943</v>
      </c>
      <c r="V1122" s="6" t="s">
        <v>15546</v>
      </c>
      <c r="W1122" s="6" t="s">
        <v>22000</v>
      </c>
      <c r="X1122" s="6" t="s">
        <v>11424</v>
      </c>
      <c r="Y1122" s="6" t="s">
        <v>22001</v>
      </c>
      <c r="AB1122" s="6" t="s">
        <v>13273</v>
      </c>
      <c r="AJ1122" s="6" t="s">
        <v>11473</v>
      </c>
      <c r="AK1122" s="6" t="s">
        <v>11428</v>
      </c>
      <c r="AL1122" s="6" t="s">
        <v>743</v>
      </c>
      <c r="AM1122" s="6" t="s">
        <v>11300</v>
      </c>
      <c r="AP1122" s="6" t="s">
        <v>11429</v>
      </c>
      <c r="AQ1122" s="6" t="s">
        <v>11474</v>
      </c>
      <c r="AR1122" s="6" t="s">
        <v>11475</v>
      </c>
      <c r="AS1122" s="6" t="s">
        <v>11432</v>
      </c>
      <c r="AT1122" s="6" t="s">
        <v>11476</v>
      </c>
      <c r="AY1122" s="7">
        <v>179</v>
      </c>
      <c r="AZ1122" s="7">
        <v>86.7</v>
      </c>
      <c r="BA1122" s="8" t="s">
        <v>11434</v>
      </c>
      <c r="BB1122" s="9">
        <v>1</v>
      </c>
      <c r="BD1122" s="9">
        <v>1</v>
      </c>
      <c r="BE1122" s="7">
        <v>179</v>
      </c>
      <c r="BF1122" s="7">
        <v>179</v>
      </c>
      <c r="BG1122" s="7">
        <v>86.7</v>
      </c>
      <c r="BH1122" s="7">
        <v>86.7</v>
      </c>
      <c r="BI1122" s="7">
        <v>92.3</v>
      </c>
      <c r="BJ1122" s="8" t="s">
        <v>11477</v>
      </c>
      <c r="BK1122" s="7">
        <v>179</v>
      </c>
      <c r="BL1122" s="7">
        <v>179</v>
      </c>
      <c r="BM1122" s="7">
        <v>179</v>
      </c>
      <c r="BN1122" s="7">
        <v>179</v>
      </c>
      <c r="BU1122" s="7">
        <v>0</v>
      </c>
      <c r="BW1122" s="7">
        <v>3.6</v>
      </c>
      <c r="BX1122" s="7">
        <v>3.6</v>
      </c>
      <c r="BZ1122" s="7">
        <v>0.506</v>
      </c>
      <c r="CA1122" s="7">
        <v>0.506</v>
      </c>
      <c r="CB1122" s="8" t="s">
        <v>11436</v>
      </c>
      <c r="CC1122" s="8" t="s">
        <v>11437</v>
      </c>
      <c r="CE1122" s="7">
        <v>98.2</v>
      </c>
      <c r="CF1122" s="1">
        <f t="shared" si="17"/>
        <v>1</v>
      </c>
      <c r="CG1122" s="1">
        <v>179</v>
      </c>
      <c r="CH1122" s="1">
        <f>_xlfn.XLOOKUP(AL1122,抖音账单汇总!$A:$A,抖音账单汇总!$B:$B)</f>
        <v>179</v>
      </c>
    </row>
    <row r="1123" s="1" customFormat="1" ht="20" customHeight="1" spans="1:86">
      <c r="A1123" s="6" t="s">
        <v>22002</v>
      </c>
      <c r="B1123" s="6" t="s">
        <v>13680</v>
      </c>
      <c r="D1123" s="6" t="s">
        <v>2539</v>
      </c>
      <c r="E1123" s="6" t="s">
        <v>692</v>
      </c>
      <c r="G1123" s="6" t="s">
        <v>11411</v>
      </c>
      <c r="H1123" s="6" t="s">
        <v>11412</v>
      </c>
      <c r="K1123" s="6" t="s">
        <v>11413</v>
      </c>
      <c r="L1123" s="6" t="s">
        <v>22003</v>
      </c>
      <c r="M1123" s="6" t="s">
        <v>22004</v>
      </c>
      <c r="P1123" s="6" t="s">
        <v>22005</v>
      </c>
      <c r="Q1123" s="6" t="s">
        <v>22006</v>
      </c>
      <c r="R1123" s="6" t="s">
        <v>22007</v>
      </c>
      <c r="S1123" s="6" t="s">
        <v>22008</v>
      </c>
      <c r="T1123" s="6" t="s">
        <v>22007</v>
      </c>
      <c r="U1123" s="6" t="s">
        <v>11871</v>
      </c>
      <c r="V1123" s="6" t="s">
        <v>11872</v>
      </c>
      <c r="W1123" s="6" t="s">
        <v>22009</v>
      </c>
      <c r="X1123" s="6" t="s">
        <v>11424</v>
      </c>
      <c r="Y1123" s="6" t="s">
        <v>22010</v>
      </c>
      <c r="AB1123" s="6" t="s">
        <v>15195</v>
      </c>
      <c r="AJ1123" s="6" t="s">
        <v>11650</v>
      </c>
      <c r="AK1123" s="6" t="s">
        <v>11428</v>
      </c>
      <c r="AL1123" s="6" t="s">
        <v>692</v>
      </c>
      <c r="AM1123" s="6" t="s">
        <v>11300</v>
      </c>
      <c r="AP1123" s="6" t="s">
        <v>11429</v>
      </c>
      <c r="AQ1123" s="6" t="s">
        <v>11651</v>
      </c>
      <c r="AR1123" s="6" t="s">
        <v>11652</v>
      </c>
      <c r="AS1123" s="6" t="s">
        <v>11432</v>
      </c>
      <c r="AT1123" s="6" t="s">
        <v>11476</v>
      </c>
      <c r="AY1123" s="7">
        <v>179</v>
      </c>
      <c r="AZ1123" s="7">
        <v>86.7</v>
      </c>
      <c r="BA1123" s="8" t="s">
        <v>11434</v>
      </c>
      <c r="BB1123" s="9">
        <v>1</v>
      </c>
      <c r="BD1123" s="9">
        <v>1</v>
      </c>
      <c r="BE1123" s="7">
        <v>179</v>
      </c>
      <c r="BF1123" s="7">
        <v>179</v>
      </c>
      <c r="BG1123" s="7">
        <v>86.7</v>
      </c>
      <c r="BH1123" s="7">
        <v>86.7</v>
      </c>
      <c r="BI1123" s="7">
        <v>92.3</v>
      </c>
      <c r="BJ1123" s="8" t="s">
        <v>11477</v>
      </c>
      <c r="BK1123" s="7">
        <v>179</v>
      </c>
      <c r="BL1123" s="7">
        <v>179</v>
      </c>
      <c r="BM1123" s="7">
        <v>179</v>
      </c>
      <c r="BN1123" s="7">
        <v>179</v>
      </c>
      <c r="BU1123" s="7">
        <v>0</v>
      </c>
      <c r="BW1123" s="7">
        <v>3.6</v>
      </c>
      <c r="BX1123" s="7">
        <v>3.6</v>
      </c>
      <c r="BZ1123" s="7">
        <v>0.481</v>
      </c>
      <c r="CA1123" s="7">
        <v>0.481</v>
      </c>
      <c r="CB1123" s="8" t="s">
        <v>11436</v>
      </c>
      <c r="CC1123" s="8" t="s">
        <v>11437</v>
      </c>
      <c r="CE1123" s="7">
        <v>98.2</v>
      </c>
      <c r="CF1123" s="1">
        <f t="shared" si="17"/>
        <v>1</v>
      </c>
      <c r="CG1123" s="1">
        <v>179</v>
      </c>
      <c r="CH1123" s="1">
        <f>_xlfn.XLOOKUP(AL1123,抖音账单汇总!$A:$A,抖音账单汇总!$B:$B)</f>
        <v>179</v>
      </c>
    </row>
    <row r="1124" s="1" customFormat="1" ht="20" customHeight="1" spans="1:86">
      <c r="A1124" s="6" t="s">
        <v>22011</v>
      </c>
      <c r="B1124" s="6" t="s">
        <v>12019</v>
      </c>
      <c r="D1124" s="6" t="s">
        <v>2539</v>
      </c>
      <c r="E1124" s="6" t="s">
        <v>1914</v>
      </c>
      <c r="G1124" s="6" t="s">
        <v>11411</v>
      </c>
      <c r="H1124" s="6" t="s">
        <v>11412</v>
      </c>
      <c r="K1124" s="6" t="s">
        <v>11413</v>
      </c>
      <c r="L1124" s="6" t="s">
        <v>22012</v>
      </c>
      <c r="M1124" s="6" t="s">
        <v>22013</v>
      </c>
      <c r="P1124" s="6" t="s">
        <v>22014</v>
      </c>
      <c r="Q1124" s="6" t="s">
        <v>22015</v>
      </c>
      <c r="R1124" s="6" t="s">
        <v>22016</v>
      </c>
      <c r="S1124" s="6" t="s">
        <v>22017</v>
      </c>
      <c r="T1124" s="6" t="s">
        <v>22016</v>
      </c>
      <c r="U1124" s="6" t="s">
        <v>11871</v>
      </c>
      <c r="V1124" s="6" t="s">
        <v>13335</v>
      </c>
      <c r="W1124" s="6" t="s">
        <v>14094</v>
      </c>
      <c r="X1124" s="6" t="s">
        <v>11424</v>
      </c>
      <c r="Y1124" s="6" t="s">
        <v>22018</v>
      </c>
      <c r="AB1124" s="6" t="s">
        <v>11850</v>
      </c>
      <c r="AJ1124" s="6" t="s">
        <v>11473</v>
      </c>
      <c r="AK1124" s="6" t="s">
        <v>11428</v>
      </c>
      <c r="AL1124" s="6" t="s">
        <v>1914</v>
      </c>
      <c r="AM1124" s="6" t="s">
        <v>11300</v>
      </c>
      <c r="AP1124" s="6" t="s">
        <v>11429</v>
      </c>
      <c r="AQ1124" s="6" t="s">
        <v>11474</v>
      </c>
      <c r="AR1124" s="6" t="s">
        <v>11475</v>
      </c>
      <c r="AS1124" s="6" t="s">
        <v>11432</v>
      </c>
      <c r="AT1124" s="6" t="s">
        <v>11476</v>
      </c>
      <c r="AY1124" s="7">
        <v>179</v>
      </c>
      <c r="AZ1124" s="7">
        <v>86.7</v>
      </c>
      <c r="BA1124" s="8" t="s">
        <v>11434</v>
      </c>
      <c r="BB1124" s="9">
        <v>1</v>
      </c>
      <c r="BD1124" s="9">
        <v>1</v>
      </c>
      <c r="BE1124" s="7">
        <v>179</v>
      </c>
      <c r="BF1124" s="7">
        <v>179</v>
      </c>
      <c r="BG1124" s="7">
        <v>86.7</v>
      </c>
      <c r="BH1124" s="7">
        <v>86.7</v>
      </c>
      <c r="BI1124" s="7">
        <v>92.3</v>
      </c>
      <c r="BJ1124" s="8" t="s">
        <v>11477</v>
      </c>
      <c r="BK1124" s="7">
        <v>179</v>
      </c>
      <c r="BL1124" s="7">
        <v>179</v>
      </c>
      <c r="BM1124" s="7">
        <v>179</v>
      </c>
      <c r="BN1124" s="7">
        <v>179</v>
      </c>
      <c r="BU1124" s="7">
        <v>0</v>
      </c>
      <c r="BW1124" s="7">
        <v>3.6</v>
      </c>
      <c r="BX1124" s="7">
        <v>3.6</v>
      </c>
      <c r="BZ1124" s="7">
        <v>0.506</v>
      </c>
      <c r="CA1124" s="7">
        <v>0.506</v>
      </c>
      <c r="CB1124" s="8" t="s">
        <v>11436</v>
      </c>
      <c r="CC1124" s="8" t="s">
        <v>11437</v>
      </c>
      <c r="CE1124" s="7">
        <v>98.2</v>
      </c>
      <c r="CF1124" s="1">
        <f t="shared" si="17"/>
        <v>1</v>
      </c>
      <c r="CG1124" s="1">
        <v>179</v>
      </c>
      <c r="CH1124" s="1">
        <f>_xlfn.XLOOKUP(AL1124,抖音账单汇总!$A:$A,抖音账单汇总!$B:$B)</f>
        <v>179</v>
      </c>
    </row>
    <row r="1125" s="1" customFormat="1" ht="20" customHeight="1" spans="1:86">
      <c r="A1125" s="6" t="s">
        <v>22019</v>
      </c>
      <c r="B1125" s="6" t="s">
        <v>13010</v>
      </c>
      <c r="D1125" s="6" t="s">
        <v>2539</v>
      </c>
      <c r="E1125" s="6" t="s">
        <v>1977</v>
      </c>
      <c r="G1125" s="6" t="s">
        <v>11411</v>
      </c>
      <c r="H1125" s="6" t="s">
        <v>11412</v>
      </c>
      <c r="K1125" s="6" t="s">
        <v>11413</v>
      </c>
      <c r="L1125" s="6" t="s">
        <v>22020</v>
      </c>
      <c r="M1125" s="6" t="s">
        <v>22021</v>
      </c>
      <c r="P1125" s="6" t="s">
        <v>22022</v>
      </c>
      <c r="Q1125" s="6" t="s">
        <v>22023</v>
      </c>
      <c r="R1125" s="6" t="s">
        <v>22024</v>
      </c>
      <c r="S1125" s="6" t="s">
        <v>22025</v>
      </c>
      <c r="T1125" s="6" t="s">
        <v>22024</v>
      </c>
      <c r="U1125" s="6" t="s">
        <v>11729</v>
      </c>
      <c r="V1125" s="6" t="s">
        <v>11730</v>
      </c>
      <c r="W1125" s="6" t="s">
        <v>18428</v>
      </c>
      <c r="X1125" s="6" t="s">
        <v>11424</v>
      </c>
      <c r="Y1125" s="6" t="s">
        <v>22026</v>
      </c>
      <c r="AB1125" s="6" t="s">
        <v>12160</v>
      </c>
      <c r="AJ1125" s="6" t="s">
        <v>11548</v>
      </c>
      <c r="AK1125" s="6" t="s">
        <v>11428</v>
      </c>
      <c r="AL1125" s="6" t="s">
        <v>1977</v>
      </c>
      <c r="AM1125" s="6" t="s">
        <v>11300</v>
      </c>
      <c r="AP1125" s="6" t="s">
        <v>11429</v>
      </c>
      <c r="AQ1125" s="6" t="s">
        <v>11549</v>
      </c>
      <c r="AR1125" s="6" t="s">
        <v>12313</v>
      </c>
      <c r="AS1125" s="6" t="s">
        <v>11432</v>
      </c>
      <c r="AT1125" s="6" t="s">
        <v>11476</v>
      </c>
      <c r="AY1125" s="7">
        <v>179</v>
      </c>
      <c r="AZ1125" s="7">
        <v>86.7</v>
      </c>
      <c r="BA1125" s="8" t="s">
        <v>11434</v>
      </c>
      <c r="BB1125" s="9">
        <v>1</v>
      </c>
      <c r="BD1125" s="9">
        <v>1</v>
      </c>
      <c r="BE1125" s="7">
        <v>179</v>
      </c>
      <c r="BF1125" s="7">
        <v>179</v>
      </c>
      <c r="BG1125" s="7">
        <v>86.7</v>
      </c>
      <c r="BH1125" s="7">
        <v>86.7</v>
      </c>
      <c r="BI1125" s="7">
        <v>92.3</v>
      </c>
      <c r="BJ1125" s="8" t="s">
        <v>11477</v>
      </c>
      <c r="BK1125" s="7">
        <v>179</v>
      </c>
      <c r="BL1125" s="7">
        <v>179</v>
      </c>
      <c r="BM1125" s="7">
        <v>179</v>
      </c>
      <c r="BN1125" s="7">
        <v>179</v>
      </c>
      <c r="BU1125" s="7">
        <v>0</v>
      </c>
      <c r="BW1125" s="7">
        <v>3.6</v>
      </c>
      <c r="BX1125" s="7">
        <v>3.6</v>
      </c>
      <c r="BZ1125" s="7">
        <v>0.537</v>
      </c>
      <c r="CA1125" s="7">
        <v>0.537</v>
      </c>
      <c r="CB1125" s="8" t="s">
        <v>11436</v>
      </c>
      <c r="CC1125" s="8" t="s">
        <v>11437</v>
      </c>
      <c r="CE1125" s="7">
        <v>98.2</v>
      </c>
      <c r="CF1125" s="1">
        <f t="shared" si="17"/>
        <v>1</v>
      </c>
      <c r="CG1125" s="1">
        <v>179</v>
      </c>
      <c r="CH1125" s="1">
        <f>_xlfn.XLOOKUP(AL1125,抖音账单汇总!$A:$A,抖音账单汇总!$B:$B)</f>
        <v>179</v>
      </c>
    </row>
    <row r="1126" s="1" customFormat="1" ht="20" customHeight="1" spans="1:86">
      <c r="A1126" s="6" t="s">
        <v>22027</v>
      </c>
      <c r="B1126" s="6" t="s">
        <v>13155</v>
      </c>
      <c r="D1126" s="6" t="s">
        <v>2539</v>
      </c>
      <c r="E1126" s="6" t="s">
        <v>727</v>
      </c>
      <c r="G1126" s="6" t="s">
        <v>11411</v>
      </c>
      <c r="H1126" s="6" t="s">
        <v>11412</v>
      </c>
      <c r="K1126" s="6" t="s">
        <v>11413</v>
      </c>
      <c r="L1126" s="6" t="s">
        <v>22028</v>
      </c>
      <c r="M1126" s="6" t="s">
        <v>22029</v>
      </c>
      <c r="P1126" s="6" t="s">
        <v>22030</v>
      </c>
      <c r="Q1126" s="6" t="s">
        <v>22031</v>
      </c>
      <c r="R1126" s="6" t="s">
        <v>22032</v>
      </c>
      <c r="S1126" s="6" t="s">
        <v>22033</v>
      </c>
      <c r="T1126" s="6" t="s">
        <v>22032</v>
      </c>
      <c r="U1126" s="6" t="s">
        <v>12078</v>
      </c>
      <c r="V1126" s="6" t="s">
        <v>17223</v>
      </c>
      <c r="W1126" s="6" t="s">
        <v>17224</v>
      </c>
      <c r="X1126" s="6" t="s">
        <v>11424</v>
      </c>
      <c r="Y1126" s="6" t="s">
        <v>22034</v>
      </c>
      <c r="AB1126" s="6" t="s">
        <v>13934</v>
      </c>
      <c r="AJ1126" s="6" t="s">
        <v>11650</v>
      </c>
      <c r="AK1126" s="6" t="s">
        <v>11428</v>
      </c>
      <c r="AL1126" s="6" t="s">
        <v>727</v>
      </c>
      <c r="AM1126" s="6" t="s">
        <v>11300</v>
      </c>
      <c r="AP1126" s="6" t="s">
        <v>11429</v>
      </c>
      <c r="AQ1126" s="6" t="s">
        <v>11651</v>
      </c>
      <c r="AR1126" s="6" t="s">
        <v>11652</v>
      </c>
      <c r="AS1126" s="6" t="s">
        <v>11432</v>
      </c>
      <c r="AT1126" s="6" t="s">
        <v>11476</v>
      </c>
      <c r="AY1126" s="7">
        <v>179</v>
      </c>
      <c r="AZ1126" s="7">
        <v>86.7</v>
      </c>
      <c r="BA1126" s="8" t="s">
        <v>11434</v>
      </c>
      <c r="BB1126" s="9">
        <v>1</v>
      </c>
      <c r="BD1126" s="9">
        <v>1</v>
      </c>
      <c r="BE1126" s="7">
        <v>179</v>
      </c>
      <c r="BF1126" s="7">
        <v>179</v>
      </c>
      <c r="BG1126" s="7">
        <v>86.7</v>
      </c>
      <c r="BH1126" s="7">
        <v>86.7</v>
      </c>
      <c r="BI1126" s="7">
        <v>92.3</v>
      </c>
      <c r="BJ1126" s="8" t="s">
        <v>11477</v>
      </c>
      <c r="BK1126" s="7">
        <v>179</v>
      </c>
      <c r="BL1126" s="7">
        <v>179</v>
      </c>
      <c r="BM1126" s="7">
        <v>179</v>
      </c>
      <c r="BN1126" s="7">
        <v>179</v>
      </c>
      <c r="BU1126" s="7">
        <v>0</v>
      </c>
      <c r="BW1126" s="7">
        <v>3.6</v>
      </c>
      <c r="BX1126" s="7">
        <v>3.6</v>
      </c>
      <c r="BZ1126" s="7">
        <v>0.481</v>
      </c>
      <c r="CA1126" s="7">
        <v>0.481</v>
      </c>
      <c r="CB1126" s="8" t="s">
        <v>11436</v>
      </c>
      <c r="CC1126" s="8" t="s">
        <v>11437</v>
      </c>
      <c r="CE1126" s="7">
        <v>98.2</v>
      </c>
      <c r="CF1126" s="1">
        <f t="shared" si="17"/>
        <v>1</v>
      </c>
      <c r="CG1126" s="1">
        <v>179</v>
      </c>
      <c r="CH1126" s="1">
        <f>_xlfn.XLOOKUP(AL1126,抖音账单汇总!$A:$A,抖音账单汇总!$B:$B)</f>
        <v>179</v>
      </c>
    </row>
    <row r="1127" s="1" customFormat="1" ht="20" customHeight="1" spans="1:86">
      <c r="A1127" s="6" t="s">
        <v>22035</v>
      </c>
      <c r="B1127" s="6" t="s">
        <v>13318</v>
      </c>
      <c r="D1127" s="6" t="s">
        <v>2539</v>
      </c>
      <c r="E1127" s="6" t="s">
        <v>715</v>
      </c>
      <c r="G1127" s="6" t="s">
        <v>11411</v>
      </c>
      <c r="H1127" s="6" t="s">
        <v>11412</v>
      </c>
      <c r="K1127" s="6" t="s">
        <v>11413</v>
      </c>
      <c r="L1127" s="6" t="s">
        <v>22036</v>
      </c>
      <c r="M1127" s="6" t="s">
        <v>22037</v>
      </c>
      <c r="P1127" s="6" t="s">
        <v>22038</v>
      </c>
      <c r="Q1127" s="6" t="s">
        <v>22039</v>
      </c>
      <c r="R1127" s="6" t="s">
        <v>22040</v>
      </c>
      <c r="S1127" s="6" t="s">
        <v>22041</v>
      </c>
      <c r="T1127" s="6" t="s">
        <v>22040</v>
      </c>
      <c r="U1127" s="6" t="s">
        <v>11446</v>
      </c>
      <c r="V1127" s="6" t="s">
        <v>13596</v>
      </c>
      <c r="W1127" s="6" t="s">
        <v>18013</v>
      </c>
      <c r="X1127" s="6" t="s">
        <v>11424</v>
      </c>
      <c r="Y1127" s="6" t="s">
        <v>22042</v>
      </c>
      <c r="AB1127" s="6" t="s">
        <v>11692</v>
      </c>
      <c r="AJ1127" s="6" t="s">
        <v>11650</v>
      </c>
      <c r="AK1127" s="6" t="s">
        <v>11428</v>
      </c>
      <c r="AL1127" s="6" t="s">
        <v>715</v>
      </c>
      <c r="AM1127" s="6" t="s">
        <v>11300</v>
      </c>
      <c r="AP1127" s="6" t="s">
        <v>11429</v>
      </c>
      <c r="AQ1127" s="6" t="s">
        <v>11651</v>
      </c>
      <c r="AR1127" s="6" t="s">
        <v>11652</v>
      </c>
      <c r="AS1127" s="6" t="s">
        <v>11432</v>
      </c>
      <c r="AT1127" s="6" t="s">
        <v>11476</v>
      </c>
      <c r="AY1127" s="7">
        <v>179</v>
      </c>
      <c r="AZ1127" s="7">
        <v>86.7</v>
      </c>
      <c r="BA1127" s="8" t="s">
        <v>11434</v>
      </c>
      <c r="BB1127" s="9">
        <v>1</v>
      </c>
      <c r="BD1127" s="9">
        <v>1</v>
      </c>
      <c r="BE1127" s="7">
        <v>179</v>
      </c>
      <c r="BF1127" s="7">
        <v>179</v>
      </c>
      <c r="BG1127" s="7">
        <v>86.7</v>
      </c>
      <c r="BH1127" s="7">
        <v>86.7</v>
      </c>
      <c r="BI1127" s="7">
        <v>92.3</v>
      </c>
      <c r="BJ1127" s="8" t="s">
        <v>11477</v>
      </c>
      <c r="BK1127" s="7">
        <v>179</v>
      </c>
      <c r="BL1127" s="7">
        <v>179</v>
      </c>
      <c r="BM1127" s="7">
        <v>179</v>
      </c>
      <c r="BN1127" s="7">
        <v>179</v>
      </c>
      <c r="BU1127" s="7">
        <v>0</v>
      </c>
      <c r="BW1127" s="7">
        <v>3.6</v>
      </c>
      <c r="BX1127" s="7">
        <v>3.6</v>
      </c>
      <c r="BZ1127" s="7">
        <v>0.481</v>
      </c>
      <c r="CA1127" s="7">
        <v>0.481</v>
      </c>
      <c r="CB1127" s="8" t="s">
        <v>11436</v>
      </c>
      <c r="CC1127" s="8" t="s">
        <v>11437</v>
      </c>
      <c r="CE1127" s="7">
        <v>98.2</v>
      </c>
      <c r="CF1127" s="1">
        <f t="shared" si="17"/>
        <v>1</v>
      </c>
      <c r="CG1127" s="1">
        <v>179</v>
      </c>
      <c r="CH1127" s="1">
        <f>_xlfn.XLOOKUP(AL1127,抖音账单汇总!$A:$A,抖音账单汇总!$B:$B)</f>
        <v>179</v>
      </c>
    </row>
    <row r="1128" s="1" customFormat="1" ht="20" customHeight="1" spans="1:86">
      <c r="A1128" s="6" t="s">
        <v>22043</v>
      </c>
      <c r="B1128" s="6" t="s">
        <v>16082</v>
      </c>
      <c r="D1128" s="6" t="s">
        <v>2539</v>
      </c>
      <c r="E1128" s="6" t="s">
        <v>1949</v>
      </c>
      <c r="G1128" s="6" t="s">
        <v>11411</v>
      </c>
      <c r="H1128" s="6" t="s">
        <v>11412</v>
      </c>
      <c r="K1128" s="6" t="s">
        <v>11413</v>
      </c>
      <c r="L1128" s="6" t="s">
        <v>22044</v>
      </c>
      <c r="M1128" s="6" t="s">
        <v>22045</v>
      </c>
      <c r="P1128" s="6" t="s">
        <v>22046</v>
      </c>
      <c r="Q1128" s="6" t="s">
        <v>22047</v>
      </c>
      <c r="R1128" s="6" t="s">
        <v>22048</v>
      </c>
      <c r="S1128" s="6" t="s">
        <v>22049</v>
      </c>
      <c r="T1128" s="6" t="s">
        <v>22048</v>
      </c>
      <c r="U1128" s="6" t="s">
        <v>11673</v>
      </c>
      <c r="V1128" s="6" t="s">
        <v>12963</v>
      </c>
      <c r="W1128" s="6" t="s">
        <v>22050</v>
      </c>
      <c r="X1128" s="6" t="s">
        <v>11424</v>
      </c>
      <c r="Y1128" s="6" t="s">
        <v>22051</v>
      </c>
      <c r="AB1128" s="6" t="s">
        <v>11862</v>
      </c>
      <c r="AJ1128" s="6" t="s">
        <v>11473</v>
      </c>
      <c r="AK1128" s="6" t="s">
        <v>11564</v>
      </c>
      <c r="AL1128" s="6" t="s">
        <v>1949</v>
      </c>
      <c r="AM1128" s="6" t="s">
        <v>11300</v>
      </c>
      <c r="AP1128" s="6" t="s">
        <v>11429</v>
      </c>
      <c r="AQ1128" s="6" t="s">
        <v>11474</v>
      </c>
      <c r="AR1128" s="6" t="s">
        <v>11475</v>
      </c>
      <c r="AS1128" s="6" t="s">
        <v>11432</v>
      </c>
      <c r="AT1128" s="6" t="s">
        <v>11476</v>
      </c>
      <c r="AY1128" s="7">
        <v>179</v>
      </c>
      <c r="AZ1128" s="7">
        <v>86.7</v>
      </c>
      <c r="BA1128" s="8" t="s">
        <v>11434</v>
      </c>
      <c r="BB1128" s="9">
        <v>1</v>
      </c>
      <c r="BD1128" s="9">
        <v>1</v>
      </c>
      <c r="BE1128" s="7">
        <v>179</v>
      </c>
      <c r="BF1128" s="7">
        <v>179</v>
      </c>
      <c r="BG1128" s="7">
        <v>86.7</v>
      </c>
      <c r="BH1128" s="7">
        <v>86.7</v>
      </c>
      <c r="BI1128" s="7">
        <v>92.3</v>
      </c>
      <c r="BJ1128" s="8" t="s">
        <v>11477</v>
      </c>
      <c r="BK1128" s="7">
        <v>179</v>
      </c>
      <c r="BL1128" s="7">
        <v>179</v>
      </c>
      <c r="BM1128" s="7">
        <v>179</v>
      </c>
      <c r="BN1128" s="7">
        <v>179</v>
      </c>
      <c r="BU1128" s="7">
        <v>0</v>
      </c>
      <c r="BW1128" s="7">
        <v>3.6</v>
      </c>
      <c r="BX1128" s="7">
        <v>3.6</v>
      </c>
      <c r="BZ1128" s="7">
        <v>0.506</v>
      </c>
      <c r="CA1128" s="7">
        <v>0.506</v>
      </c>
      <c r="CB1128" s="8" t="s">
        <v>11436</v>
      </c>
      <c r="CC1128" s="8" t="s">
        <v>11437</v>
      </c>
      <c r="CE1128" s="7">
        <v>98.2</v>
      </c>
      <c r="CF1128" s="1">
        <f t="shared" si="17"/>
        <v>1</v>
      </c>
      <c r="CG1128" s="1">
        <v>179</v>
      </c>
      <c r="CH1128" s="1">
        <f>_xlfn.XLOOKUP(AL1128,抖音账单汇总!$A:$A,抖音账单汇总!$B:$B)</f>
        <v>179</v>
      </c>
    </row>
    <row r="1129" s="1" customFormat="1" ht="20" customHeight="1" spans="1:86">
      <c r="A1129" s="6" t="s">
        <v>22052</v>
      </c>
      <c r="B1129" s="6" t="s">
        <v>12392</v>
      </c>
      <c r="D1129" s="6" t="s">
        <v>2539</v>
      </c>
      <c r="E1129" s="6" t="s">
        <v>701</v>
      </c>
      <c r="G1129" s="6" t="s">
        <v>11411</v>
      </c>
      <c r="H1129" s="6" t="s">
        <v>11412</v>
      </c>
      <c r="K1129" s="6" t="s">
        <v>11413</v>
      </c>
      <c r="L1129" s="6" t="s">
        <v>22053</v>
      </c>
      <c r="M1129" s="6" t="s">
        <v>22054</v>
      </c>
      <c r="P1129" s="6" t="s">
        <v>22055</v>
      </c>
      <c r="Q1129" s="6" t="s">
        <v>22056</v>
      </c>
      <c r="R1129" s="6" t="s">
        <v>22057</v>
      </c>
      <c r="S1129" s="6" t="s">
        <v>22058</v>
      </c>
      <c r="T1129" s="6" t="s">
        <v>22057</v>
      </c>
      <c r="U1129" s="6" t="s">
        <v>11815</v>
      </c>
      <c r="V1129" s="6" t="s">
        <v>14961</v>
      </c>
      <c r="W1129" s="6" t="s">
        <v>22059</v>
      </c>
      <c r="X1129" s="6" t="s">
        <v>11424</v>
      </c>
      <c r="Y1129" s="6" t="s">
        <v>22060</v>
      </c>
      <c r="AB1129" s="6" t="s">
        <v>12028</v>
      </c>
      <c r="AJ1129" s="6" t="s">
        <v>11650</v>
      </c>
      <c r="AK1129" s="6" t="s">
        <v>11428</v>
      </c>
      <c r="AL1129" s="6" t="s">
        <v>701</v>
      </c>
      <c r="AM1129" s="6" t="s">
        <v>11300</v>
      </c>
      <c r="AP1129" s="6" t="s">
        <v>11429</v>
      </c>
      <c r="AQ1129" s="6" t="s">
        <v>11651</v>
      </c>
      <c r="AR1129" s="6" t="s">
        <v>11652</v>
      </c>
      <c r="AS1129" s="6" t="s">
        <v>11432</v>
      </c>
      <c r="AT1129" s="6" t="s">
        <v>11476</v>
      </c>
      <c r="AY1129" s="7">
        <v>179</v>
      </c>
      <c r="AZ1129" s="7">
        <v>86.7</v>
      </c>
      <c r="BA1129" s="8" t="s">
        <v>11434</v>
      </c>
      <c r="BB1129" s="9">
        <v>1</v>
      </c>
      <c r="BD1129" s="9">
        <v>1</v>
      </c>
      <c r="BE1129" s="7">
        <v>179</v>
      </c>
      <c r="BF1129" s="7">
        <v>179</v>
      </c>
      <c r="BG1129" s="7">
        <v>86.7</v>
      </c>
      <c r="BH1129" s="7">
        <v>86.7</v>
      </c>
      <c r="BI1129" s="7">
        <v>92.3</v>
      </c>
      <c r="BJ1129" s="8" t="s">
        <v>11477</v>
      </c>
      <c r="BK1129" s="7">
        <v>179</v>
      </c>
      <c r="BL1129" s="7">
        <v>179</v>
      </c>
      <c r="BM1129" s="7">
        <v>179</v>
      </c>
      <c r="BN1129" s="7">
        <v>179</v>
      </c>
      <c r="BU1129" s="7">
        <v>0</v>
      </c>
      <c r="BW1129" s="7">
        <v>3.6</v>
      </c>
      <c r="BX1129" s="7">
        <v>3.6</v>
      </c>
      <c r="BZ1129" s="7">
        <v>0.481</v>
      </c>
      <c r="CA1129" s="7">
        <v>0.481</v>
      </c>
      <c r="CB1129" s="8" t="s">
        <v>11436</v>
      </c>
      <c r="CC1129" s="8" t="s">
        <v>11437</v>
      </c>
      <c r="CE1129" s="7">
        <v>98.2</v>
      </c>
      <c r="CF1129" s="1">
        <f t="shared" si="17"/>
        <v>1</v>
      </c>
      <c r="CG1129" s="1">
        <v>179</v>
      </c>
      <c r="CH1129" s="1">
        <f>_xlfn.XLOOKUP(AL1129,抖音账单汇总!$A:$A,抖音账单汇总!$B:$B)</f>
        <v>179</v>
      </c>
    </row>
    <row r="1130" s="1" customFormat="1" ht="20" customHeight="1" spans="1:86">
      <c r="A1130" s="6" t="s">
        <v>22061</v>
      </c>
      <c r="B1130" s="6" t="s">
        <v>11618</v>
      </c>
      <c r="D1130" s="6" t="s">
        <v>2539</v>
      </c>
      <c r="E1130" s="6" t="s">
        <v>714</v>
      </c>
      <c r="G1130" s="6" t="s">
        <v>11411</v>
      </c>
      <c r="H1130" s="6" t="s">
        <v>11412</v>
      </c>
      <c r="K1130" s="6" t="s">
        <v>11413</v>
      </c>
      <c r="L1130" s="6" t="s">
        <v>22062</v>
      </c>
      <c r="M1130" s="6" t="s">
        <v>22063</v>
      </c>
      <c r="P1130" s="6" t="s">
        <v>22064</v>
      </c>
      <c r="Q1130" s="6" t="s">
        <v>22065</v>
      </c>
      <c r="R1130" s="6" t="s">
        <v>22066</v>
      </c>
      <c r="S1130" s="6" t="s">
        <v>22067</v>
      </c>
      <c r="T1130" s="6" t="s">
        <v>22066</v>
      </c>
      <c r="U1130" s="6" t="s">
        <v>11446</v>
      </c>
      <c r="V1130" s="6" t="s">
        <v>13596</v>
      </c>
      <c r="W1130" s="6" t="s">
        <v>22068</v>
      </c>
      <c r="X1130" s="6" t="s">
        <v>11424</v>
      </c>
      <c r="Y1130" s="6" t="s">
        <v>22069</v>
      </c>
      <c r="AB1130" s="6" t="s">
        <v>22070</v>
      </c>
      <c r="AJ1130" s="6" t="s">
        <v>11473</v>
      </c>
      <c r="AK1130" s="6" t="s">
        <v>11428</v>
      </c>
      <c r="AL1130" s="6" t="s">
        <v>714</v>
      </c>
      <c r="AM1130" s="6" t="s">
        <v>11300</v>
      </c>
      <c r="AP1130" s="6" t="s">
        <v>11429</v>
      </c>
      <c r="AQ1130" s="6" t="s">
        <v>11474</v>
      </c>
      <c r="AR1130" s="6" t="s">
        <v>11475</v>
      </c>
      <c r="AS1130" s="6" t="s">
        <v>11432</v>
      </c>
      <c r="AT1130" s="6" t="s">
        <v>11476</v>
      </c>
      <c r="AY1130" s="7">
        <v>179</v>
      </c>
      <c r="AZ1130" s="7">
        <v>86.7</v>
      </c>
      <c r="BA1130" s="8" t="s">
        <v>11434</v>
      </c>
      <c r="BB1130" s="9">
        <v>1</v>
      </c>
      <c r="BD1130" s="9">
        <v>1</v>
      </c>
      <c r="BE1130" s="7">
        <v>179</v>
      </c>
      <c r="BF1130" s="7">
        <v>179</v>
      </c>
      <c r="BG1130" s="7">
        <v>86.7</v>
      </c>
      <c r="BH1130" s="7">
        <v>86.7</v>
      </c>
      <c r="BI1130" s="7">
        <v>92.3</v>
      </c>
      <c r="BJ1130" s="8" t="s">
        <v>11477</v>
      </c>
      <c r="BK1130" s="7">
        <v>179</v>
      </c>
      <c r="BL1130" s="7">
        <v>179</v>
      </c>
      <c r="BM1130" s="7">
        <v>179</v>
      </c>
      <c r="BN1130" s="7">
        <v>179</v>
      </c>
      <c r="BU1130" s="7">
        <v>0</v>
      </c>
      <c r="BW1130" s="7">
        <v>3.6</v>
      </c>
      <c r="BX1130" s="7">
        <v>3.6</v>
      </c>
      <c r="BZ1130" s="7">
        <v>0.506</v>
      </c>
      <c r="CA1130" s="7">
        <v>0.506</v>
      </c>
      <c r="CB1130" s="8" t="s">
        <v>11436</v>
      </c>
      <c r="CC1130" s="8" t="s">
        <v>11437</v>
      </c>
      <c r="CE1130" s="7">
        <v>98.2</v>
      </c>
      <c r="CF1130" s="1">
        <f t="shared" si="17"/>
        <v>1</v>
      </c>
      <c r="CG1130" s="1">
        <v>179</v>
      </c>
      <c r="CH1130" s="1">
        <f>_xlfn.XLOOKUP(AL1130,抖音账单汇总!$A:$A,抖音账单汇总!$B:$B)</f>
        <v>179</v>
      </c>
    </row>
    <row r="1131" s="1" customFormat="1" ht="20" customHeight="1" spans="1:86">
      <c r="A1131" s="6" t="s">
        <v>22071</v>
      </c>
      <c r="B1131" s="6" t="s">
        <v>12858</v>
      </c>
      <c r="D1131" s="6" t="s">
        <v>2539</v>
      </c>
      <c r="E1131" s="6" t="s">
        <v>1995</v>
      </c>
      <c r="G1131" s="6" t="s">
        <v>11411</v>
      </c>
      <c r="H1131" s="6" t="s">
        <v>11412</v>
      </c>
      <c r="K1131" s="6" t="s">
        <v>11413</v>
      </c>
      <c r="L1131" s="6" t="s">
        <v>22072</v>
      </c>
      <c r="M1131" s="6" t="s">
        <v>22073</v>
      </c>
      <c r="P1131" s="6" t="s">
        <v>22074</v>
      </c>
      <c r="Q1131" s="6" t="s">
        <v>22075</v>
      </c>
      <c r="R1131" s="6" t="s">
        <v>22076</v>
      </c>
      <c r="S1131" s="6" t="s">
        <v>22077</v>
      </c>
      <c r="T1131" s="6" t="s">
        <v>22076</v>
      </c>
      <c r="U1131" s="6" t="s">
        <v>11764</v>
      </c>
      <c r="V1131" s="6" t="s">
        <v>12844</v>
      </c>
      <c r="W1131" s="6" t="s">
        <v>22078</v>
      </c>
      <c r="X1131" s="6" t="s">
        <v>11424</v>
      </c>
      <c r="Y1131" s="6" t="s">
        <v>22079</v>
      </c>
      <c r="AB1131" s="6" t="s">
        <v>12551</v>
      </c>
      <c r="AJ1131" s="6" t="s">
        <v>11473</v>
      </c>
      <c r="AK1131" s="6" t="s">
        <v>11428</v>
      </c>
      <c r="AL1131" s="6" t="s">
        <v>1995</v>
      </c>
      <c r="AM1131" s="6" t="s">
        <v>11300</v>
      </c>
      <c r="AP1131" s="6" t="s">
        <v>11429</v>
      </c>
      <c r="AQ1131" s="6" t="s">
        <v>11474</v>
      </c>
      <c r="AR1131" s="6" t="s">
        <v>11475</v>
      </c>
      <c r="AS1131" s="6" t="s">
        <v>11432</v>
      </c>
      <c r="AT1131" s="6" t="s">
        <v>11476</v>
      </c>
      <c r="AY1131" s="7">
        <v>179</v>
      </c>
      <c r="AZ1131" s="7">
        <v>86.7</v>
      </c>
      <c r="BA1131" s="8" t="s">
        <v>11434</v>
      </c>
      <c r="BB1131" s="9">
        <v>1</v>
      </c>
      <c r="BD1131" s="9">
        <v>1</v>
      </c>
      <c r="BE1131" s="7">
        <v>179</v>
      </c>
      <c r="BF1131" s="7">
        <v>179</v>
      </c>
      <c r="BG1131" s="7">
        <v>86.7</v>
      </c>
      <c r="BH1131" s="7">
        <v>86.7</v>
      </c>
      <c r="BI1131" s="7">
        <v>92.3</v>
      </c>
      <c r="BJ1131" s="8" t="s">
        <v>11477</v>
      </c>
      <c r="BK1131" s="7">
        <v>179</v>
      </c>
      <c r="BL1131" s="7">
        <v>179</v>
      </c>
      <c r="BM1131" s="7">
        <v>179</v>
      </c>
      <c r="BN1131" s="7">
        <v>179</v>
      </c>
      <c r="BU1131" s="7">
        <v>0</v>
      </c>
      <c r="BW1131" s="7">
        <v>3.6</v>
      </c>
      <c r="BX1131" s="7">
        <v>3.6</v>
      </c>
      <c r="BZ1131" s="7">
        <v>0.506</v>
      </c>
      <c r="CA1131" s="7">
        <v>0.506</v>
      </c>
      <c r="CB1131" s="8" t="s">
        <v>11436</v>
      </c>
      <c r="CC1131" s="8" t="s">
        <v>11437</v>
      </c>
      <c r="CE1131" s="7">
        <v>98.2</v>
      </c>
      <c r="CF1131" s="1">
        <f t="shared" si="17"/>
        <v>1</v>
      </c>
      <c r="CG1131" s="1">
        <v>179</v>
      </c>
      <c r="CH1131" s="1">
        <f>_xlfn.XLOOKUP(AL1131,抖音账单汇总!$A:$A,抖音账单汇总!$B:$B)</f>
        <v>179</v>
      </c>
    </row>
    <row r="1132" s="1" customFormat="1" ht="20" customHeight="1" spans="1:86">
      <c r="A1132" s="6" t="s">
        <v>22080</v>
      </c>
      <c r="B1132" s="6" t="s">
        <v>12196</v>
      </c>
      <c r="D1132" s="6" t="s">
        <v>2539</v>
      </c>
      <c r="E1132" s="6" t="s">
        <v>1969</v>
      </c>
      <c r="G1132" s="6" t="s">
        <v>11411</v>
      </c>
      <c r="H1132" s="6" t="s">
        <v>11412</v>
      </c>
      <c r="K1132" s="6" t="s">
        <v>11413</v>
      </c>
      <c r="L1132" s="6" t="s">
        <v>22072</v>
      </c>
      <c r="M1132" s="6" t="s">
        <v>22073</v>
      </c>
      <c r="P1132" s="6" t="s">
        <v>22081</v>
      </c>
      <c r="Q1132" s="6" t="s">
        <v>22082</v>
      </c>
      <c r="R1132" s="6" t="s">
        <v>22083</v>
      </c>
      <c r="S1132" s="6" t="s">
        <v>22084</v>
      </c>
      <c r="T1132" s="6" t="s">
        <v>22083</v>
      </c>
      <c r="U1132" s="6" t="s">
        <v>11764</v>
      </c>
      <c r="V1132" s="6" t="s">
        <v>12844</v>
      </c>
      <c r="W1132" s="6" t="s">
        <v>22078</v>
      </c>
      <c r="X1132" s="6" t="s">
        <v>11424</v>
      </c>
      <c r="Y1132" s="6" t="s">
        <v>22085</v>
      </c>
      <c r="AB1132" s="6" t="s">
        <v>12551</v>
      </c>
      <c r="AJ1132" s="6" t="s">
        <v>11650</v>
      </c>
      <c r="AK1132" s="6" t="s">
        <v>11428</v>
      </c>
      <c r="AL1132" s="6" t="s">
        <v>1969</v>
      </c>
      <c r="AM1132" s="6" t="s">
        <v>11300</v>
      </c>
      <c r="AP1132" s="6" t="s">
        <v>11429</v>
      </c>
      <c r="AQ1132" s="6" t="s">
        <v>11651</v>
      </c>
      <c r="AR1132" s="6" t="s">
        <v>11652</v>
      </c>
      <c r="AS1132" s="6" t="s">
        <v>11432</v>
      </c>
      <c r="AT1132" s="6" t="s">
        <v>11476</v>
      </c>
      <c r="AY1132" s="7">
        <v>179</v>
      </c>
      <c r="AZ1132" s="7">
        <v>86.7</v>
      </c>
      <c r="BA1132" s="8" t="s">
        <v>11434</v>
      </c>
      <c r="BB1132" s="9">
        <v>1</v>
      </c>
      <c r="BD1132" s="9">
        <v>1</v>
      </c>
      <c r="BE1132" s="7">
        <v>179</v>
      </c>
      <c r="BF1132" s="7">
        <v>179</v>
      </c>
      <c r="BG1132" s="7">
        <v>86.7</v>
      </c>
      <c r="BH1132" s="7">
        <v>86.7</v>
      </c>
      <c r="BI1132" s="7">
        <v>92.3</v>
      </c>
      <c r="BJ1132" s="8" t="s">
        <v>11477</v>
      </c>
      <c r="BK1132" s="7">
        <v>179</v>
      </c>
      <c r="BL1132" s="7">
        <v>179</v>
      </c>
      <c r="BM1132" s="7">
        <v>179</v>
      </c>
      <c r="BN1132" s="7">
        <v>179</v>
      </c>
      <c r="BU1132" s="7">
        <v>0</v>
      </c>
      <c r="BW1132" s="7">
        <v>3.6</v>
      </c>
      <c r="BX1132" s="7">
        <v>3.6</v>
      </c>
      <c r="BZ1132" s="7">
        <v>0.481</v>
      </c>
      <c r="CA1132" s="7">
        <v>0.481</v>
      </c>
      <c r="CB1132" s="8" t="s">
        <v>11436</v>
      </c>
      <c r="CC1132" s="8" t="s">
        <v>11437</v>
      </c>
      <c r="CE1132" s="7">
        <v>98.2</v>
      </c>
      <c r="CF1132" s="1">
        <f t="shared" si="17"/>
        <v>1</v>
      </c>
      <c r="CG1132" s="1">
        <v>179</v>
      </c>
      <c r="CH1132" s="1">
        <f>_xlfn.XLOOKUP(AL1132,抖音账单汇总!$A:$A,抖音账单汇总!$B:$B)</f>
        <v>179</v>
      </c>
    </row>
    <row r="1133" s="1" customFormat="1" ht="20" customHeight="1" spans="1:86">
      <c r="A1133" s="6" t="s">
        <v>22086</v>
      </c>
      <c r="B1133" s="6" t="s">
        <v>12196</v>
      </c>
      <c r="D1133" s="6" t="s">
        <v>2539</v>
      </c>
      <c r="E1133" s="6" t="s">
        <v>685</v>
      </c>
      <c r="G1133" s="6" t="s">
        <v>11411</v>
      </c>
      <c r="H1133" s="6" t="s">
        <v>11412</v>
      </c>
      <c r="K1133" s="6" t="s">
        <v>11413</v>
      </c>
      <c r="L1133" s="6" t="s">
        <v>22087</v>
      </c>
      <c r="M1133" s="6" t="s">
        <v>22088</v>
      </c>
      <c r="P1133" s="6" t="s">
        <v>22089</v>
      </c>
      <c r="Q1133" s="6" t="s">
        <v>22090</v>
      </c>
      <c r="R1133" s="6" t="s">
        <v>22091</v>
      </c>
      <c r="S1133" s="6" t="s">
        <v>22092</v>
      </c>
      <c r="T1133" s="6" t="s">
        <v>22091</v>
      </c>
      <c r="U1133" s="6" t="s">
        <v>12078</v>
      </c>
      <c r="V1133" s="6" t="s">
        <v>13291</v>
      </c>
      <c r="W1133" s="6" t="s">
        <v>19767</v>
      </c>
      <c r="X1133" s="6" t="s">
        <v>11424</v>
      </c>
      <c r="Y1133" s="6" t="s">
        <v>22093</v>
      </c>
      <c r="AB1133" s="6" t="s">
        <v>13273</v>
      </c>
      <c r="AJ1133" s="6" t="s">
        <v>11804</v>
      </c>
      <c r="AK1133" s="6" t="s">
        <v>11428</v>
      </c>
      <c r="AL1133" s="6" t="s">
        <v>685</v>
      </c>
      <c r="AM1133" s="6" t="s">
        <v>11300</v>
      </c>
      <c r="AP1133" s="6" t="s">
        <v>11429</v>
      </c>
      <c r="AQ1133" s="6" t="s">
        <v>11805</v>
      </c>
      <c r="AR1133" s="6" t="s">
        <v>11806</v>
      </c>
      <c r="AS1133" s="6" t="s">
        <v>11432</v>
      </c>
      <c r="AT1133" s="6" t="s">
        <v>11476</v>
      </c>
      <c r="AY1133" s="7">
        <v>179</v>
      </c>
      <c r="AZ1133" s="7">
        <v>86.7</v>
      </c>
      <c r="BA1133" s="8" t="s">
        <v>11434</v>
      </c>
      <c r="BB1133" s="9">
        <v>1</v>
      </c>
      <c r="BD1133" s="9">
        <v>1</v>
      </c>
      <c r="BE1133" s="7">
        <v>179</v>
      </c>
      <c r="BF1133" s="7">
        <v>179</v>
      </c>
      <c r="BG1133" s="7">
        <v>86.7</v>
      </c>
      <c r="BH1133" s="7">
        <v>86.7</v>
      </c>
      <c r="BI1133" s="7">
        <v>92.3</v>
      </c>
      <c r="BJ1133" s="8" t="s">
        <v>11477</v>
      </c>
      <c r="BK1133" s="7">
        <v>179</v>
      </c>
      <c r="BL1133" s="7">
        <v>179</v>
      </c>
      <c r="BM1133" s="7">
        <v>179</v>
      </c>
      <c r="BN1133" s="7">
        <v>179</v>
      </c>
      <c r="BU1133" s="7">
        <v>0</v>
      </c>
      <c r="BW1133" s="7">
        <v>3.6</v>
      </c>
      <c r="BX1133" s="7">
        <v>3.6</v>
      </c>
      <c r="BZ1133" s="7">
        <v>0.419</v>
      </c>
      <c r="CA1133" s="7">
        <v>0.419</v>
      </c>
      <c r="CB1133" s="8" t="s">
        <v>11436</v>
      </c>
      <c r="CC1133" s="8" t="s">
        <v>11437</v>
      </c>
      <c r="CE1133" s="7">
        <v>98.2</v>
      </c>
      <c r="CF1133" s="1">
        <f t="shared" si="17"/>
        <v>1</v>
      </c>
      <c r="CG1133" s="1">
        <v>179</v>
      </c>
      <c r="CH1133" s="1">
        <f>_xlfn.XLOOKUP(AL1133,抖音账单汇总!$A:$A,抖音账单汇总!$B:$B)</f>
        <v>179</v>
      </c>
    </row>
    <row r="1134" s="1" customFormat="1" ht="20" customHeight="1" spans="1:86">
      <c r="A1134" s="6" t="s">
        <v>22094</v>
      </c>
      <c r="B1134" s="6" t="s">
        <v>13680</v>
      </c>
      <c r="D1134" s="6" t="s">
        <v>2539</v>
      </c>
      <c r="E1134" s="6" t="s">
        <v>1918</v>
      </c>
      <c r="G1134" s="6" t="s">
        <v>11411</v>
      </c>
      <c r="H1134" s="6" t="s">
        <v>11412</v>
      </c>
      <c r="K1134" s="6" t="s">
        <v>11413</v>
      </c>
      <c r="L1134" s="6" t="s">
        <v>22095</v>
      </c>
      <c r="M1134" s="6" t="s">
        <v>22096</v>
      </c>
      <c r="P1134" s="6" t="s">
        <v>22097</v>
      </c>
      <c r="Q1134" s="6" t="s">
        <v>22098</v>
      </c>
      <c r="R1134" s="6" t="s">
        <v>22099</v>
      </c>
      <c r="S1134" s="6" t="s">
        <v>22100</v>
      </c>
      <c r="T1134" s="6" t="s">
        <v>22099</v>
      </c>
      <c r="U1134" s="6" t="s">
        <v>12331</v>
      </c>
      <c r="V1134" s="6" t="s">
        <v>22101</v>
      </c>
      <c r="W1134" s="6" t="s">
        <v>22102</v>
      </c>
      <c r="X1134" s="6" t="s">
        <v>11424</v>
      </c>
      <c r="Y1134" s="6" t="s">
        <v>22103</v>
      </c>
      <c r="AB1134" s="6" t="s">
        <v>11850</v>
      </c>
      <c r="AJ1134" s="6" t="s">
        <v>11650</v>
      </c>
      <c r="AK1134" s="6" t="s">
        <v>11428</v>
      </c>
      <c r="AL1134" s="6" t="s">
        <v>1918</v>
      </c>
      <c r="AM1134" s="6" t="s">
        <v>11300</v>
      </c>
      <c r="AP1134" s="6" t="s">
        <v>11429</v>
      </c>
      <c r="AQ1134" s="6" t="s">
        <v>11651</v>
      </c>
      <c r="AR1134" s="6" t="s">
        <v>11652</v>
      </c>
      <c r="AS1134" s="6" t="s">
        <v>11432</v>
      </c>
      <c r="AT1134" s="6" t="s">
        <v>11476</v>
      </c>
      <c r="AY1134" s="7">
        <v>179</v>
      </c>
      <c r="AZ1134" s="7">
        <v>86.7</v>
      </c>
      <c r="BA1134" s="8" t="s">
        <v>11434</v>
      </c>
      <c r="BB1134" s="9">
        <v>1</v>
      </c>
      <c r="BD1134" s="9">
        <v>1</v>
      </c>
      <c r="BE1134" s="7">
        <v>179</v>
      </c>
      <c r="BF1134" s="7">
        <v>179</v>
      </c>
      <c r="BG1134" s="7">
        <v>86.7</v>
      </c>
      <c r="BH1134" s="7">
        <v>86.7</v>
      </c>
      <c r="BI1134" s="7">
        <v>92.3</v>
      </c>
      <c r="BJ1134" s="8" t="s">
        <v>11477</v>
      </c>
      <c r="BK1134" s="7">
        <v>179</v>
      </c>
      <c r="BL1134" s="7">
        <v>179</v>
      </c>
      <c r="BM1134" s="7">
        <v>179</v>
      </c>
      <c r="BN1134" s="7">
        <v>179</v>
      </c>
      <c r="BU1134" s="7">
        <v>0</v>
      </c>
      <c r="BW1134" s="7">
        <v>3.6</v>
      </c>
      <c r="BX1134" s="7">
        <v>3.6</v>
      </c>
      <c r="BZ1134" s="7">
        <v>0.481</v>
      </c>
      <c r="CA1134" s="7">
        <v>0.481</v>
      </c>
      <c r="CB1134" s="8" t="s">
        <v>11436</v>
      </c>
      <c r="CC1134" s="8" t="s">
        <v>11437</v>
      </c>
      <c r="CE1134" s="7">
        <v>98.2</v>
      </c>
      <c r="CF1134" s="1">
        <f t="shared" si="17"/>
        <v>1</v>
      </c>
      <c r="CG1134" s="1">
        <v>179</v>
      </c>
      <c r="CH1134" s="1">
        <f>_xlfn.XLOOKUP(AL1134,抖音账单汇总!$A:$A,抖音账单汇总!$B:$B)</f>
        <v>179</v>
      </c>
    </row>
    <row r="1135" s="1" customFormat="1" ht="20" customHeight="1" spans="1:86">
      <c r="A1135" s="6" t="s">
        <v>22104</v>
      </c>
      <c r="B1135" s="6" t="s">
        <v>15246</v>
      </c>
      <c r="D1135" s="6" t="s">
        <v>2539</v>
      </c>
      <c r="E1135" s="6" t="s">
        <v>1987</v>
      </c>
      <c r="G1135" s="6" t="s">
        <v>11411</v>
      </c>
      <c r="H1135" s="6" t="s">
        <v>11412</v>
      </c>
      <c r="K1135" s="6" t="s">
        <v>11413</v>
      </c>
      <c r="L1135" s="6" t="s">
        <v>22105</v>
      </c>
      <c r="M1135" s="6" t="s">
        <v>22106</v>
      </c>
      <c r="P1135" s="6" t="s">
        <v>22107</v>
      </c>
      <c r="Q1135" s="6" t="s">
        <v>22108</v>
      </c>
      <c r="R1135" s="6" t="s">
        <v>22109</v>
      </c>
      <c r="S1135" s="6" t="s">
        <v>22110</v>
      </c>
      <c r="T1135" s="6" t="s">
        <v>22109</v>
      </c>
      <c r="U1135" s="6" t="s">
        <v>11871</v>
      </c>
      <c r="V1135" s="6" t="s">
        <v>13356</v>
      </c>
      <c r="W1135" s="6" t="s">
        <v>15036</v>
      </c>
      <c r="X1135" s="6" t="s">
        <v>11424</v>
      </c>
      <c r="Y1135" s="6" t="s">
        <v>22111</v>
      </c>
      <c r="AB1135" s="6" t="s">
        <v>13306</v>
      </c>
      <c r="AJ1135" s="6" t="s">
        <v>11650</v>
      </c>
      <c r="AK1135" s="6" t="s">
        <v>11428</v>
      </c>
      <c r="AL1135" s="6" t="s">
        <v>1987</v>
      </c>
      <c r="AM1135" s="6" t="s">
        <v>11300</v>
      </c>
      <c r="AP1135" s="6" t="s">
        <v>11429</v>
      </c>
      <c r="AQ1135" s="6" t="s">
        <v>11651</v>
      </c>
      <c r="AR1135" s="6" t="s">
        <v>11652</v>
      </c>
      <c r="AS1135" s="6" t="s">
        <v>11432</v>
      </c>
      <c r="AT1135" s="6" t="s">
        <v>11476</v>
      </c>
      <c r="AY1135" s="7">
        <v>179</v>
      </c>
      <c r="AZ1135" s="7">
        <v>86.7</v>
      </c>
      <c r="BA1135" s="8" t="s">
        <v>11434</v>
      </c>
      <c r="BB1135" s="9">
        <v>1</v>
      </c>
      <c r="BD1135" s="9">
        <v>1</v>
      </c>
      <c r="BE1135" s="7">
        <v>179</v>
      </c>
      <c r="BF1135" s="7">
        <v>179</v>
      </c>
      <c r="BG1135" s="7">
        <v>86.7</v>
      </c>
      <c r="BH1135" s="7">
        <v>86.7</v>
      </c>
      <c r="BI1135" s="7">
        <v>92.3</v>
      </c>
      <c r="BJ1135" s="8" t="s">
        <v>11477</v>
      </c>
      <c r="BK1135" s="7">
        <v>179</v>
      </c>
      <c r="BL1135" s="7">
        <v>179</v>
      </c>
      <c r="BM1135" s="7">
        <v>179</v>
      </c>
      <c r="BN1135" s="7">
        <v>179</v>
      </c>
      <c r="BU1135" s="7">
        <v>0</v>
      </c>
      <c r="BW1135" s="7">
        <v>3.6</v>
      </c>
      <c r="BX1135" s="7">
        <v>3.6</v>
      </c>
      <c r="BZ1135" s="7">
        <v>0.481</v>
      </c>
      <c r="CA1135" s="7">
        <v>0.481</v>
      </c>
      <c r="CB1135" s="8" t="s">
        <v>11436</v>
      </c>
      <c r="CC1135" s="8" t="s">
        <v>11437</v>
      </c>
      <c r="CE1135" s="7">
        <v>98.2</v>
      </c>
      <c r="CF1135" s="1">
        <f t="shared" si="17"/>
        <v>1</v>
      </c>
      <c r="CG1135" s="1">
        <v>179</v>
      </c>
      <c r="CH1135" s="1">
        <f>_xlfn.XLOOKUP(AL1135,抖音账单汇总!$A:$A,抖音账单汇总!$B:$B)</f>
        <v>179</v>
      </c>
    </row>
    <row r="1136" s="1" customFormat="1" ht="20" customHeight="1" spans="1:86">
      <c r="A1136" s="6" t="s">
        <v>22112</v>
      </c>
      <c r="B1136" s="6" t="s">
        <v>13318</v>
      </c>
      <c r="D1136" s="6" t="s">
        <v>2539</v>
      </c>
      <c r="E1136" s="6" t="s">
        <v>2007</v>
      </c>
      <c r="G1136" s="6" t="s">
        <v>11411</v>
      </c>
      <c r="H1136" s="6" t="s">
        <v>11412</v>
      </c>
      <c r="K1136" s="6" t="s">
        <v>11413</v>
      </c>
      <c r="L1136" s="6" t="s">
        <v>22113</v>
      </c>
      <c r="M1136" s="6" t="s">
        <v>22114</v>
      </c>
      <c r="P1136" s="6" t="s">
        <v>22115</v>
      </c>
      <c r="Q1136" s="6" t="s">
        <v>22116</v>
      </c>
      <c r="R1136" s="6" t="s">
        <v>22117</v>
      </c>
      <c r="S1136" s="6" t="s">
        <v>22118</v>
      </c>
      <c r="T1136" s="6" t="s">
        <v>22117</v>
      </c>
      <c r="U1136" s="6" t="s">
        <v>11943</v>
      </c>
      <c r="V1136" s="6" t="s">
        <v>12012</v>
      </c>
      <c r="W1136" s="6" t="s">
        <v>15231</v>
      </c>
      <c r="X1136" s="6" t="s">
        <v>11424</v>
      </c>
      <c r="Y1136" s="6" t="s">
        <v>22119</v>
      </c>
      <c r="AB1136" s="6" t="s">
        <v>11472</v>
      </c>
      <c r="AJ1136" s="6" t="s">
        <v>11473</v>
      </c>
      <c r="AK1136" s="6" t="s">
        <v>11428</v>
      </c>
      <c r="AL1136" s="6" t="s">
        <v>2007</v>
      </c>
      <c r="AM1136" s="6" t="s">
        <v>11300</v>
      </c>
      <c r="AP1136" s="6" t="s">
        <v>11429</v>
      </c>
      <c r="AQ1136" s="6" t="s">
        <v>11474</v>
      </c>
      <c r="AR1136" s="6" t="s">
        <v>11475</v>
      </c>
      <c r="AS1136" s="6" t="s">
        <v>11432</v>
      </c>
      <c r="AT1136" s="6" t="s">
        <v>11476</v>
      </c>
      <c r="AY1136" s="7">
        <v>179</v>
      </c>
      <c r="AZ1136" s="7">
        <v>86.7</v>
      </c>
      <c r="BA1136" s="8" t="s">
        <v>11434</v>
      </c>
      <c r="BB1136" s="9">
        <v>1</v>
      </c>
      <c r="BD1136" s="9">
        <v>1</v>
      </c>
      <c r="BE1136" s="7">
        <v>179</v>
      </c>
      <c r="BF1136" s="7">
        <v>179</v>
      </c>
      <c r="BG1136" s="7">
        <v>86.7</v>
      </c>
      <c r="BH1136" s="7">
        <v>86.7</v>
      </c>
      <c r="BI1136" s="7">
        <v>92.3</v>
      </c>
      <c r="BJ1136" s="8" t="s">
        <v>11477</v>
      </c>
      <c r="BK1136" s="7">
        <v>179</v>
      </c>
      <c r="BL1136" s="7">
        <v>179</v>
      </c>
      <c r="BM1136" s="7">
        <v>179</v>
      </c>
      <c r="BN1136" s="7">
        <v>179</v>
      </c>
      <c r="BU1136" s="7">
        <v>0</v>
      </c>
      <c r="BW1136" s="7">
        <v>3.6</v>
      </c>
      <c r="BX1136" s="7">
        <v>3.6</v>
      </c>
      <c r="BZ1136" s="7">
        <v>0.506</v>
      </c>
      <c r="CA1136" s="7">
        <v>0.506</v>
      </c>
      <c r="CB1136" s="8" t="s">
        <v>11436</v>
      </c>
      <c r="CC1136" s="8" t="s">
        <v>11437</v>
      </c>
      <c r="CE1136" s="7">
        <v>98.2</v>
      </c>
      <c r="CF1136" s="1">
        <f t="shared" si="17"/>
        <v>1</v>
      </c>
      <c r="CG1136" s="1">
        <v>179</v>
      </c>
      <c r="CH1136" s="1">
        <f>_xlfn.XLOOKUP(AL1136,抖音账单汇总!$A:$A,抖音账单汇总!$B:$B)</f>
        <v>179</v>
      </c>
    </row>
    <row r="1137" s="1" customFormat="1" ht="20" customHeight="1" spans="1:86">
      <c r="A1137" s="6" t="s">
        <v>22120</v>
      </c>
      <c r="B1137" s="6" t="s">
        <v>13021</v>
      </c>
      <c r="D1137" s="6" t="s">
        <v>2539</v>
      </c>
      <c r="E1137" s="6" t="s">
        <v>1948</v>
      </c>
      <c r="G1137" s="6" t="s">
        <v>11411</v>
      </c>
      <c r="H1137" s="6" t="s">
        <v>11412</v>
      </c>
      <c r="K1137" s="6" t="s">
        <v>11413</v>
      </c>
      <c r="L1137" s="6" t="s">
        <v>22121</v>
      </c>
      <c r="M1137" s="6" t="s">
        <v>22122</v>
      </c>
      <c r="P1137" s="6" t="s">
        <v>22123</v>
      </c>
      <c r="Q1137" s="6" t="s">
        <v>22124</v>
      </c>
      <c r="R1137" s="6" t="s">
        <v>22125</v>
      </c>
      <c r="S1137" s="6" t="s">
        <v>22126</v>
      </c>
      <c r="T1137" s="6" t="s">
        <v>22125</v>
      </c>
      <c r="U1137" s="6" t="s">
        <v>11559</v>
      </c>
      <c r="V1137" s="6" t="s">
        <v>11560</v>
      </c>
      <c r="W1137" s="6" t="s">
        <v>22127</v>
      </c>
      <c r="X1137" s="6" t="s">
        <v>11424</v>
      </c>
      <c r="Y1137" s="6" t="s">
        <v>22128</v>
      </c>
      <c r="AB1137" s="6" t="s">
        <v>12814</v>
      </c>
      <c r="AJ1137" s="6" t="s">
        <v>11650</v>
      </c>
      <c r="AK1137" s="6" t="s">
        <v>11564</v>
      </c>
      <c r="AL1137" s="6" t="s">
        <v>1948</v>
      </c>
      <c r="AM1137" s="6" t="s">
        <v>11300</v>
      </c>
      <c r="AP1137" s="6" t="s">
        <v>11429</v>
      </c>
      <c r="AQ1137" s="6" t="s">
        <v>11651</v>
      </c>
      <c r="AR1137" s="6" t="s">
        <v>11652</v>
      </c>
      <c r="AS1137" s="6" t="s">
        <v>11432</v>
      </c>
      <c r="AT1137" s="6" t="s">
        <v>11476</v>
      </c>
      <c r="AY1137" s="7">
        <v>179</v>
      </c>
      <c r="AZ1137" s="7">
        <v>86.7</v>
      </c>
      <c r="BA1137" s="8" t="s">
        <v>11434</v>
      </c>
      <c r="BB1137" s="9">
        <v>1</v>
      </c>
      <c r="BD1137" s="9">
        <v>1</v>
      </c>
      <c r="BE1137" s="7">
        <v>179</v>
      </c>
      <c r="BF1137" s="7">
        <v>179</v>
      </c>
      <c r="BG1137" s="7">
        <v>86.7</v>
      </c>
      <c r="BH1137" s="7">
        <v>86.7</v>
      </c>
      <c r="BI1137" s="7">
        <v>92.3</v>
      </c>
      <c r="BJ1137" s="8" t="s">
        <v>11477</v>
      </c>
      <c r="BK1137" s="7">
        <v>179</v>
      </c>
      <c r="BL1137" s="7">
        <v>179</v>
      </c>
      <c r="BM1137" s="7">
        <v>179</v>
      </c>
      <c r="BN1137" s="7">
        <v>179</v>
      </c>
      <c r="BU1137" s="7">
        <v>0</v>
      </c>
      <c r="BW1137" s="7">
        <v>3.6</v>
      </c>
      <c r="BX1137" s="7">
        <v>3.6</v>
      </c>
      <c r="BZ1137" s="7">
        <v>0.481</v>
      </c>
      <c r="CA1137" s="7">
        <v>0.481</v>
      </c>
      <c r="CB1137" s="8" t="s">
        <v>11436</v>
      </c>
      <c r="CC1137" s="8" t="s">
        <v>11437</v>
      </c>
      <c r="CE1137" s="7">
        <v>98.2</v>
      </c>
      <c r="CF1137" s="1">
        <f t="shared" si="17"/>
        <v>1</v>
      </c>
      <c r="CG1137" s="1">
        <v>179</v>
      </c>
      <c r="CH1137" s="1">
        <f>_xlfn.XLOOKUP(AL1137,抖音账单汇总!$A:$A,抖音账单汇总!$B:$B)</f>
        <v>179</v>
      </c>
    </row>
    <row r="1138" s="1" customFormat="1" ht="20" customHeight="1" spans="1:86">
      <c r="A1138" s="6" t="s">
        <v>22129</v>
      </c>
      <c r="B1138" s="6" t="s">
        <v>11603</v>
      </c>
      <c r="D1138" s="6" t="s">
        <v>2539</v>
      </c>
      <c r="E1138" s="6" t="s">
        <v>706</v>
      </c>
      <c r="G1138" s="6" t="s">
        <v>11411</v>
      </c>
      <c r="H1138" s="6" t="s">
        <v>11412</v>
      </c>
      <c r="K1138" s="6" t="s">
        <v>11413</v>
      </c>
      <c r="L1138" s="6" t="s">
        <v>22130</v>
      </c>
      <c r="M1138" s="6" t="s">
        <v>22131</v>
      </c>
      <c r="P1138" s="6" t="s">
        <v>22132</v>
      </c>
      <c r="Q1138" s="6" t="s">
        <v>22133</v>
      </c>
      <c r="R1138" s="6" t="s">
        <v>22134</v>
      </c>
      <c r="S1138" s="6" t="s">
        <v>22135</v>
      </c>
      <c r="T1138" s="6" t="s">
        <v>22134</v>
      </c>
      <c r="U1138" s="6" t="s">
        <v>11446</v>
      </c>
      <c r="V1138" s="6" t="s">
        <v>18032</v>
      </c>
      <c r="W1138" s="6" t="s">
        <v>22136</v>
      </c>
      <c r="X1138" s="6" t="s">
        <v>11424</v>
      </c>
      <c r="Y1138" s="6" t="s">
        <v>22137</v>
      </c>
      <c r="AB1138" s="6" t="s">
        <v>11472</v>
      </c>
      <c r="AJ1138" s="6" t="s">
        <v>11650</v>
      </c>
      <c r="AK1138" s="6" t="s">
        <v>11428</v>
      </c>
      <c r="AL1138" s="6" t="s">
        <v>706</v>
      </c>
      <c r="AM1138" s="6" t="s">
        <v>11300</v>
      </c>
      <c r="AP1138" s="6" t="s">
        <v>11429</v>
      </c>
      <c r="AQ1138" s="6" t="s">
        <v>11651</v>
      </c>
      <c r="AR1138" s="6" t="s">
        <v>11652</v>
      </c>
      <c r="AS1138" s="6" t="s">
        <v>11432</v>
      </c>
      <c r="AT1138" s="6" t="s">
        <v>11476</v>
      </c>
      <c r="AY1138" s="7">
        <v>179</v>
      </c>
      <c r="AZ1138" s="7">
        <v>86.7</v>
      </c>
      <c r="BA1138" s="8" t="s">
        <v>11434</v>
      </c>
      <c r="BB1138" s="9">
        <v>1</v>
      </c>
      <c r="BD1138" s="9">
        <v>1</v>
      </c>
      <c r="BE1138" s="7">
        <v>179</v>
      </c>
      <c r="BF1138" s="7">
        <v>179</v>
      </c>
      <c r="BG1138" s="7">
        <v>86.7</v>
      </c>
      <c r="BH1138" s="7">
        <v>86.7</v>
      </c>
      <c r="BI1138" s="7">
        <v>92.3</v>
      </c>
      <c r="BJ1138" s="8" t="s">
        <v>11477</v>
      </c>
      <c r="BK1138" s="7">
        <v>179</v>
      </c>
      <c r="BL1138" s="7">
        <v>179</v>
      </c>
      <c r="BM1138" s="7">
        <v>179</v>
      </c>
      <c r="BN1138" s="7">
        <v>179</v>
      </c>
      <c r="BU1138" s="7">
        <v>0</v>
      </c>
      <c r="BW1138" s="7">
        <v>3.6</v>
      </c>
      <c r="BX1138" s="7">
        <v>3.6</v>
      </c>
      <c r="BZ1138" s="7">
        <v>0.481</v>
      </c>
      <c r="CA1138" s="7">
        <v>0.481</v>
      </c>
      <c r="CB1138" s="8" t="s">
        <v>11436</v>
      </c>
      <c r="CC1138" s="8" t="s">
        <v>11437</v>
      </c>
      <c r="CE1138" s="7">
        <v>98.2</v>
      </c>
      <c r="CF1138" s="1">
        <f t="shared" si="17"/>
        <v>1</v>
      </c>
      <c r="CG1138" s="1">
        <v>179</v>
      </c>
      <c r="CH1138" s="1">
        <f>_xlfn.XLOOKUP(AL1138,抖音账单汇总!$A:$A,抖音账单汇总!$B:$B)</f>
        <v>179</v>
      </c>
    </row>
    <row r="1139" s="1" customFormat="1" ht="20" customHeight="1" spans="1:86">
      <c r="A1139" s="6" t="s">
        <v>22138</v>
      </c>
      <c r="B1139" s="6" t="s">
        <v>11618</v>
      </c>
      <c r="D1139" s="6" t="s">
        <v>2539</v>
      </c>
      <c r="E1139" s="6" t="s">
        <v>707</v>
      </c>
      <c r="G1139" s="6" t="s">
        <v>11411</v>
      </c>
      <c r="H1139" s="6" t="s">
        <v>11412</v>
      </c>
      <c r="K1139" s="6" t="s">
        <v>11413</v>
      </c>
      <c r="L1139" s="6" t="s">
        <v>22139</v>
      </c>
      <c r="M1139" s="6" t="s">
        <v>22140</v>
      </c>
      <c r="P1139" s="6" t="s">
        <v>22141</v>
      </c>
      <c r="Q1139" s="6" t="s">
        <v>22142</v>
      </c>
      <c r="R1139" s="6" t="s">
        <v>22143</v>
      </c>
      <c r="S1139" s="6" t="s">
        <v>22144</v>
      </c>
      <c r="T1139" s="6" t="s">
        <v>22143</v>
      </c>
      <c r="U1139" s="6" t="s">
        <v>11943</v>
      </c>
      <c r="V1139" s="6" t="s">
        <v>11944</v>
      </c>
      <c r="W1139" s="6" t="s">
        <v>22145</v>
      </c>
      <c r="X1139" s="6" t="s">
        <v>11424</v>
      </c>
      <c r="Y1139" s="6" t="s">
        <v>22146</v>
      </c>
      <c r="AB1139" s="6" t="s">
        <v>19570</v>
      </c>
      <c r="AJ1139" s="6" t="s">
        <v>11650</v>
      </c>
      <c r="AK1139" s="6" t="s">
        <v>11428</v>
      </c>
      <c r="AL1139" s="6" t="s">
        <v>707</v>
      </c>
      <c r="AM1139" s="6" t="s">
        <v>11300</v>
      </c>
      <c r="AP1139" s="6" t="s">
        <v>11429</v>
      </c>
      <c r="AQ1139" s="6" t="s">
        <v>11651</v>
      </c>
      <c r="AR1139" s="6" t="s">
        <v>11652</v>
      </c>
      <c r="AS1139" s="6" t="s">
        <v>11432</v>
      </c>
      <c r="AT1139" s="6" t="s">
        <v>11476</v>
      </c>
      <c r="AY1139" s="7">
        <v>179</v>
      </c>
      <c r="AZ1139" s="7">
        <v>86.7</v>
      </c>
      <c r="BA1139" s="8" t="s">
        <v>11434</v>
      </c>
      <c r="BB1139" s="9">
        <v>1</v>
      </c>
      <c r="BD1139" s="9">
        <v>1</v>
      </c>
      <c r="BE1139" s="7">
        <v>179</v>
      </c>
      <c r="BF1139" s="7">
        <v>179</v>
      </c>
      <c r="BG1139" s="7">
        <v>86.7</v>
      </c>
      <c r="BH1139" s="7">
        <v>86.7</v>
      </c>
      <c r="BI1139" s="7">
        <v>92.3</v>
      </c>
      <c r="BJ1139" s="8" t="s">
        <v>11477</v>
      </c>
      <c r="BK1139" s="7">
        <v>179</v>
      </c>
      <c r="BL1139" s="7">
        <v>179</v>
      </c>
      <c r="BM1139" s="7">
        <v>179</v>
      </c>
      <c r="BN1139" s="7">
        <v>179</v>
      </c>
      <c r="BU1139" s="7">
        <v>0</v>
      </c>
      <c r="BW1139" s="7">
        <v>3.6</v>
      </c>
      <c r="BX1139" s="7">
        <v>3.6</v>
      </c>
      <c r="BZ1139" s="7">
        <v>0.481</v>
      </c>
      <c r="CA1139" s="7">
        <v>0.481</v>
      </c>
      <c r="CB1139" s="8" t="s">
        <v>11436</v>
      </c>
      <c r="CC1139" s="8" t="s">
        <v>11437</v>
      </c>
      <c r="CE1139" s="7">
        <v>98.2</v>
      </c>
      <c r="CF1139" s="1">
        <f t="shared" si="17"/>
        <v>1</v>
      </c>
      <c r="CG1139" s="1">
        <v>179</v>
      </c>
      <c r="CH1139" s="1">
        <f>_xlfn.XLOOKUP(AL1139,抖音账单汇总!$A:$A,抖音账单汇总!$B:$B)</f>
        <v>179</v>
      </c>
    </row>
    <row r="1140" s="1" customFormat="1" ht="20" customHeight="1" spans="1:86">
      <c r="A1140" s="6" t="s">
        <v>22147</v>
      </c>
      <c r="B1140" s="6" t="s">
        <v>15987</v>
      </c>
      <c r="D1140" s="6" t="s">
        <v>2539</v>
      </c>
      <c r="E1140" s="6" t="s">
        <v>719</v>
      </c>
      <c r="G1140" s="6" t="s">
        <v>11411</v>
      </c>
      <c r="H1140" s="6" t="s">
        <v>11412</v>
      </c>
      <c r="K1140" s="6" t="s">
        <v>11413</v>
      </c>
      <c r="L1140" s="6" t="s">
        <v>22148</v>
      </c>
      <c r="M1140" s="6" t="s">
        <v>22149</v>
      </c>
      <c r="P1140" s="6" t="s">
        <v>22150</v>
      </c>
      <c r="Q1140" s="6" t="s">
        <v>22151</v>
      </c>
      <c r="R1140" s="6" t="s">
        <v>22152</v>
      </c>
      <c r="S1140" s="6" t="s">
        <v>22153</v>
      </c>
      <c r="T1140" s="6" t="s">
        <v>22152</v>
      </c>
      <c r="U1140" s="6" t="s">
        <v>11907</v>
      </c>
      <c r="V1140" s="6" t="s">
        <v>13170</v>
      </c>
      <c r="W1140" s="6" t="s">
        <v>17631</v>
      </c>
      <c r="X1140" s="6" t="s">
        <v>11424</v>
      </c>
      <c r="Y1140" s="6" t="s">
        <v>22154</v>
      </c>
      <c r="AB1140" s="6" t="s">
        <v>12049</v>
      </c>
      <c r="AJ1140" s="6" t="s">
        <v>11473</v>
      </c>
      <c r="AK1140" s="6" t="s">
        <v>11428</v>
      </c>
      <c r="AL1140" s="6" t="s">
        <v>719</v>
      </c>
      <c r="AM1140" s="6" t="s">
        <v>11300</v>
      </c>
      <c r="AP1140" s="6" t="s">
        <v>11429</v>
      </c>
      <c r="AQ1140" s="6" t="s">
        <v>11474</v>
      </c>
      <c r="AR1140" s="6" t="s">
        <v>11475</v>
      </c>
      <c r="AS1140" s="6" t="s">
        <v>11432</v>
      </c>
      <c r="AT1140" s="6" t="s">
        <v>11476</v>
      </c>
      <c r="AY1140" s="7">
        <v>179</v>
      </c>
      <c r="AZ1140" s="7">
        <v>86.7</v>
      </c>
      <c r="BA1140" s="8" t="s">
        <v>11434</v>
      </c>
      <c r="BB1140" s="9">
        <v>1</v>
      </c>
      <c r="BD1140" s="9">
        <v>1</v>
      </c>
      <c r="BE1140" s="7">
        <v>179</v>
      </c>
      <c r="BF1140" s="7">
        <v>179</v>
      </c>
      <c r="BG1140" s="7">
        <v>86.7</v>
      </c>
      <c r="BH1140" s="7">
        <v>86.7</v>
      </c>
      <c r="BI1140" s="7">
        <v>92.3</v>
      </c>
      <c r="BJ1140" s="8" t="s">
        <v>11477</v>
      </c>
      <c r="BK1140" s="7">
        <v>179</v>
      </c>
      <c r="BL1140" s="7">
        <v>179</v>
      </c>
      <c r="BM1140" s="7">
        <v>179</v>
      </c>
      <c r="BN1140" s="7">
        <v>179</v>
      </c>
      <c r="BU1140" s="7">
        <v>0</v>
      </c>
      <c r="BW1140" s="7">
        <v>3.6</v>
      </c>
      <c r="BX1140" s="7">
        <v>3.6</v>
      </c>
      <c r="BZ1140" s="7">
        <v>0.506</v>
      </c>
      <c r="CA1140" s="7">
        <v>0.506</v>
      </c>
      <c r="CB1140" s="8" t="s">
        <v>11436</v>
      </c>
      <c r="CC1140" s="8" t="s">
        <v>11437</v>
      </c>
      <c r="CE1140" s="7">
        <v>98.2</v>
      </c>
      <c r="CF1140" s="1">
        <f t="shared" si="17"/>
        <v>1</v>
      </c>
      <c r="CG1140" s="1">
        <v>179</v>
      </c>
      <c r="CH1140" s="1">
        <f>_xlfn.XLOOKUP(AL1140,抖音账单汇总!$A:$A,抖音账单汇总!$B:$B)</f>
        <v>179</v>
      </c>
    </row>
    <row r="1141" s="1" customFormat="1" ht="20" customHeight="1" spans="1:86">
      <c r="A1141" s="6" t="s">
        <v>22155</v>
      </c>
      <c r="B1141" s="6" t="s">
        <v>15987</v>
      </c>
      <c r="D1141" s="6" t="s">
        <v>2539</v>
      </c>
      <c r="E1141" s="6" t="s">
        <v>2006</v>
      </c>
      <c r="G1141" s="6" t="s">
        <v>11411</v>
      </c>
      <c r="H1141" s="6" t="s">
        <v>11412</v>
      </c>
      <c r="K1141" s="6" t="s">
        <v>11413</v>
      </c>
      <c r="L1141" s="6" t="s">
        <v>22156</v>
      </c>
      <c r="M1141" s="6" t="s">
        <v>22157</v>
      </c>
      <c r="P1141" s="6" t="s">
        <v>22158</v>
      </c>
      <c r="Q1141" s="6" t="s">
        <v>22159</v>
      </c>
      <c r="R1141" s="6" t="s">
        <v>22160</v>
      </c>
      <c r="S1141" s="6" t="s">
        <v>22161</v>
      </c>
      <c r="T1141" s="6" t="s">
        <v>22160</v>
      </c>
      <c r="U1141" s="6" t="s">
        <v>11871</v>
      </c>
      <c r="V1141" s="6" t="s">
        <v>13335</v>
      </c>
      <c r="W1141" s="6" t="s">
        <v>17559</v>
      </c>
      <c r="X1141" s="6" t="s">
        <v>11424</v>
      </c>
      <c r="Y1141" s="6" t="s">
        <v>22162</v>
      </c>
      <c r="AB1141" s="6" t="s">
        <v>22163</v>
      </c>
      <c r="AJ1141" s="6" t="s">
        <v>13611</v>
      </c>
      <c r="AK1141" s="6" t="s">
        <v>12120</v>
      </c>
      <c r="AL1141" s="6" t="s">
        <v>2006</v>
      </c>
      <c r="AM1141" s="6" t="s">
        <v>11301</v>
      </c>
      <c r="AN1141" s="6" t="s">
        <v>11453</v>
      </c>
      <c r="AP1141" s="6" t="s">
        <v>11429</v>
      </c>
      <c r="AQ1141" s="6" t="s">
        <v>13612</v>
      </c>
      <c r="AR1141" s="6" t="s">
        <v>13613</v>
      </c>
      <c r="AS1141" s="6" t="s">
        <v>11432</v>
      </c>
      <c r="AT1141" s="6" t="s">
        <v>11456</v>
      </c>
      <c r="AW1141" s="6" t="s">
        <v>11457</v>
      </c>
      <c r="AY1141" s="7">
        <v>199</v>
      </c>
      <c r="AZ1141" s="7">
        <v>105.3</v>
      </c>
      <c r="BA1141" s="8" t="s">
        <v>11434</v>
      </c>
      <c r="BB1141" s="9">
        <v>1</v>
      </c>
      <c r="BD1141" s="9">
        <v>1</v>
      </c>
      <c r="BE1141" s="7">
        <v>199</v>
      </c>
      <c r="BF1141" s="7">
        <v>199</v>
      </c>
      <c r="BG1141" s="7">
        <v>105.3</v>
      </c>
      <c r="BH1141" s="7">
        <v>105.3</v>
      </c>
      <c r="BI1141" s="7">
        <v>93.7</v>
      </c>
      <c r="BJ1141" s="8" t="s">
        <v>11458</v>
      </c>
      <c r="BK1141" s="7">
        <v>199</v>
      </c>
      <c r="BL1141" s="7">
        <v>199</v>
      </c>
      <c r="BM1141" s="7">
        <v>199</v>
      </c>
      <c r="BN1141" s="7">
        <v>199</v>
      </c>
      <c r="BU1141" s="7">
        <v>0</v>
      </c>
      <c r="BW1141" s="7">
        <v>3.6</v>
      </c>
      <c r="BX1141" s="7">
        <v>3.6</v>
      </c>
      <c r="BZ1141" s="7">
        <v>0.543</v>
      </c>
      <c r="CA1141" s="7">
        <v>0.543</v>
      </c>
      <c r="CB1141" s="8" t="s">
        <v>11436</v>
      </c>
      <c r="CC1141" s="8" t="s">
        <v>11437</v>
      </c>
      <c r="CE1141" s="7">
        <v>116.8</v>
      </c>
      <c r="CF1141" s="1">
        <f t="shared" si="17"/>
        <v>1</v>
      </c>
      <c r="CG1141" s="1">
        <v>199</v>
      </c>
      <c r="CH1141" s="1">
        <f>_xlfn.XLOOKUP(AL1141,抖音账单汇总!$A:$A,抖音账单汇总!$B:$B)</f>
        <v>199</v>
      </c>
    </row>
    <row r="1142" s="1" customFormat="1" ht="20" customHeight="1" spans="1:86">
      <c r="A1142" s="6" t="s">
        <v>22164</v>
      </c>
      <c r="B1142" s="6" t="s">
        <v>11618</v>
      </c>
      <c r="D1142" s="6" t="s">
        <v>2539</v>
      </c>
      <c r="E1142" s="6" t="s">
        <v>734</v>
      </c>
      <c r="G1142" s="6" t="s">
        <v>11411</v>
      </c>
      <c r="H1142" s="6" t="s">
        <v>11412</v>
      </c>
      <c r="K1142" s="6" t="s">
        <v>11413</v>
      </c>
      <c r="L1142" s="6" t="s">
        <v>22165</v>
      </c>
      <c r="M1142" s="6" t="s">
        <v>22166</v>
      </c>
      <c r="P1142" s="6" t="s">
        <v>22167</v>
      </c>
      <c r="Q1142" s="6" t="s">
        <v>22168</v>
      </c>
      <c r="R1142" s="6" t="s">
        <v>22169</v>
      </c>
      <c r="S1142" s="6" t="s">
        <v>22170</v>
      </c>
      <c r="T1142" s="6" t="s">
        <v>22169</v>
      </c>
      <c r="U1142" s="6" t="s">
        <v>11815</v>
      </c>
      <c r="V1142" s="6" t="s">
        <v>14951</v>
      </c>
      <c r="W1142" s="6" t="s">
        <v>19289</v>
      </c>
      <c r="X1142" s="6" t="s">
        <v>11424</v>
      </c>
      <c r="Y1142" s="6" t="s">
        <v>22171</v>
      </c>
      <c r="AB1142" s="6" t="s">
        <v>14424</v>
      </c>
      <c r="AJ1142" s="6" t="s">
        <v>11650</v>
      </c>
      <c r="AK1142" s="6" t="s">
        <v>11428</v>
      </c>
      <c r="AL1142" s="6" t="s">
        <v>734</v>
      </c>
      <c r="AM1142" s="6" t="s">
        <v>11300</v>
      </c>
      <c r="AP1142" s="6" t="s">
        <v>11429</v>
      </c>
      <c r="AQ1142" s="6" t="s">
        <v>11651</v>
      </c>
      <c r="AR1142" s="6" t="s">
        <v>11652</v>
      </c>
      <c r="AS1142" s="6" t="s">
        <v>11432</v>
      </c>
      <c r="AT1142" s="6" t="s">
        <v>11476</v>
      </c>
      <c r="AY1142" s="7">
        <v>179</v>
      </c>
      <c r="AZ1142" s="7">
        <v>86.7</v>
      </c>
      <c r="BA1142" s="8" t="s">
        <v>11434</v>
      </c>
      <c r="BB1142" s="9">
        <v>1</v>
      </c>
      <c r="BD1142" s="9">
        <v>1</v>
      </c>
      <c r="BE1142" s="7">
        <v>179</v>
      </c>
      <c r="BF1142" s="7">
        <v>179</v>
      </c>
      <c r="BG1142" s="7">
        <v>86.7</v>
      </c>
      <c r="BH1142" s="7">
        <v>86.7</v>
      </c>
      <c r="BI1142" s="7">
        <v>92.3</v>
      </c>
      <c r="BJ1142" s="8" t="s">
        <v>11477</v>
      </c>
      <c r="BK1142" s="7">
        <v>179</v>
      </c>
      <c r="BL1142" s="7">
        <v>179</v>
      </c>
      <c r="BM1142" s="7">
        <v>179</v>
      </c>
      <c r="BN1142" s="7">
        <v>179</v>
      </c>
      <c r="BU1142" s="7">
        <v>0</v>
      </c>
      <c r="BW1142" s="7">
        <v>3.6</v>
      </c>
      <c r="BX1142" s="7">
        <v>3.6</v>
      </c>
      <c r="BZ1142" s="7">
        <v>0.481</v>
      </c>
      <c r="CA1142" s="7">
        <v>0.481</v>
      </c>
      <c r="CB1142" s="8" t="s">
        <v>11436</v>
      </c>
      <c r="CC1142" s="8" t="s">
        <v>11437</v>
      </c>
      <c r="CE1142" s="7">
        <v>98.2</v>
      </c>
      <c r="CF1142" s="1">
        <f t="shared" si="17"/>
        <v>1</v>
      </c>
      <c r="CG1142" s="1">
        <v>179</v>
      </c>
      <c r="CH1142" s="1">
        <f>_xlfn.XLOOKUP(AL1142,抖音账单汇总!$A:$A,抖音账单汇总!$B:$B)</f>
        <v>179</v>
      </c>
    </row>
    <row r="1143" s="1" customFormat="1" ht="20" customHeight="1" spans="1:86">
      <c r="A1143" s="6" t="s">
        <v>22172</v>
      </c>
      <c r="B1143" s="6" t="s">
        <v>12162</v>
      </c>
      <c r="D1143" s="6" t="s">
        <v>2539</v>
      </c>
      <c r="E1143" s="6" t="s">
        <v>1994</v>
      </c>
      <c r="G1143" s="6" t="s">
        <v>11411</v>
      </c>
      <c r="H1143" s="6" t="s">
        <v>11412</v>
      </c>
      <c r="K1143" s="6" t="s">
        <v>11413</v>
      </c>
      <c r="L1143" s="6" t="s">
        <v>22173</v>
      </c>
      <c r="M1143" s="6" t="s">
        <v>22174</v>
      </c>
      <c r="P1143" s="6" t="s">
        <v>22175</v>
      </c>
      <c r="Q1143" s="6" t="s">
        <v>22176</v>
      </c>
      <c r="R1143" s="6" t="s">
        <v>22177</v>
      </c>
      <c r="S1143" s="6" t="s">
        <v>22178</v>
      </c>
      <c r="T1143" s="6" t="s">
        <v>22177</v>
      </c>
      <c r="U1143" s="6" t="s">
        <v>11871</v>
      </c>
      <c r="V1143" s="6" t="s">
        <v>11920</v>
      </c>
      <c r="W1143" s="6" t="s">
        <v>13510</v>
      </c>
      <c r="X1143" s="6" t="s">
        <v>11424</v>
      </c>
      <c r="Y1143" s="6" t="s">
        <v>22179</v>
      </c>
      <c r="AB1143" s="6" t="s">
        <v>13788</v>
      </c>
      <c r="AJ1143" s="6" t="s">
        <v>11678</v>
      </c>
      <c r="AK1143" s="6" t="s">
        <v>11428</v>
      </c>
      <c r="AL1143" s="6" t="s">
        <v>1994</v>
      </c>
      <c r="AM1143" s="6" t="s">
        <v>11300</v>
      </c>
      <c r="AP1143" s="6" t="s">
        <v>11429</v>
      </c>
      <c r="AQ1143" s="6" t="s">
        <v>11679</v>
      </c>
      <c r="AR1143" s="6" t="s">
        <v>11680</v>
      </c>
      <c r="AS1143" s="6" t="s">
        <v>11432</v>
      </c>
      <c r="AT1143" s="6" t="s">
        <v>11476</v>
      </c>
      <c r="AY1143" s="7">
        <v>179</v>
      </c>
      <c r="AZ1143" s="7">
        <v>86.7</v>
      </c>
      <c r="BA1143" s="8" t="s">
        <v>11434</v>
      </c>
      <c r="BB1143" s="9">
        <v>1</v>
      </c>
      <c r="BD1143" s="9">
        <v>1</v>
      </c>
      <c r="BE1143" s="7">
        <v>179</v>
      </c>
      <c r="BF1143" s="7">
        <v>179</v>
      </c>
      <c r="BG1143" s="7">
        <v>86.7</v>
      </c>
      <c r="BH1143" s="7">
        <v>86.7</v>
      </c>
      <c r="BI1143" s="7">
        <v>92.3</v>
      </c>
      <c r="BJ1143" s="8" t="s">
        <v>11477</v>
      </c>
      <c r="BK1143" s="7">
        <v>179</v>
      </c>
      <c r="BL1143" s="7">
        <v>179</v>
      </c>
      <c r="BM1143" s="7">
        <v>179</v>
      </c>
      <c r="BN1143" s="7">
        <v>179</v>
      </c>
      <c r="BU1143" s="7">
        <v>0</v>
      </c>
      <c r="BW1143" s="7">
        <v>3.6</v>
      </c>
      <c r="BX1143" s="7">
        <v>3.6</v>
      </c>
      <c r="BZ1143" s="7">
        <v>0.456</v>
      </c>
      <c r="CA1143" s="7">
        <v>0.456</v>
      </c>
      <c r="CB1143" s="8" t="s">
        <v>11436</v>
      </c>
      <c r="CC1143" s="8" t="s">
        <v>11437</v>
      </c>
      <c r="CE1143" s="7">
        <v>98.2</v>
      </c>
      <c r="CF1143" s="1">
        <f t="shared" si="17"/>
        <v>1</v>
      </c>
      <c r="CG1143" s="1">
        <v>179</v>
      </c>
      <c r="CH1143" s="1">
        <f>_xlfn.XLOOKUP(AL1143,抖音账单汇总!$A:$A,抖音账单汇总!$B:$B)</f>
        <v>179</v>
      </c>
    </row>
    <row r="1144" s="1" customFormat="1" ht="20" customHeight="1" spans="1:86">
      <c r="A1144" s="6" t="s">
        <v>22180</v>
      </c>
      <c r="B1144" s="6" t="s">
        <v>11566</v>
      </c>
      <c r="D1144" s="6" t="s">
        <v>2539</v>
      </c>
      <c r="E1144" s="6" t="s">
        <v>1961</v>
      </c>
      <c r="G1144" s="6" t="s">
        <v>11411</v>
      </c>
      <c r="H1144" s="6" t="s">
        <v>11412</v>
      </c>
      <c r="K1144" s="6" t="s">
        <v>11413</v>
      </c>
      <c r="L1144" s="6" t="s">
        <v>22181</v>
      </c>
      <c r="M1144" s="6" t="s">
        <v>22182</v>
      </c>
      <c r="P1144" s="6" t="s">
        <v>22183</v>
      </c>
      <c r="Q1144" s="6" t="s">
        <v>22184</v>
      </c>
      <c r="R1144" s="6" t="s">
        <v>22185</v>
      </c>
      <c r="S1144" s="6" t="s">
        <v>22186</v>
      </c>
      <c r="T1144" s="6" t="s">
        <v>22185</v>
      </c>
      <c r="U1144" s="6" t="s">
        <v>11673</v>
      </c>
      <c r="V1144" s="6" t="s">
        <v>15584</v>
      </c>
      <c r="W1144" s="6" t="s">
        <v>22187</v>
      </c>
      <c r="X1144" s="6" t="s">
        <v>11424</v>
      </c>
      <c r="Y1144" s="6" t="s">
        <v>22188</v>
      </c>
      <c r="AB1144" s="6" t="s">
        <v>11472</v>
      </c>
      <c r="AJ1144" s="6" t="s">
        <v>11650</v>
      </c>
      <c r="AK1144" s="6" t="s">
        <v>11428</v>
      </c>
      <c r="AL1144" s="6" t="s">
        <v>1961</v>
      </c>
      <c r="AM1144" s="6" t="s">
        <v>11300</v>
      </c>
      <c r="AP1144" s="6" t="s">
        <v>11429</v>
      </c>
      <c r="AQ1144" s="6" t="s">
        <v>11651</v>
      </c>
      <c r="AR1144" s="6" t="s">
        <v>11652</v>
      </c>
      <c r="AS1144" s="6" t="s">
        <v>11432</v>
      </c>
      <c r="AT1144" s="6" t="s">
        <v>11476</v>
      </c>
      <c r="AY1144" s="7">
        <v>179</v>
      </c>
      <c r="AZ1144" s="7">
        <v>86.7</v>
      </c>
      <c r="BA1144" s="8" t="s">
        <v>11434</v>
      </c>
      <c r="BB1144" s="9">
        <v>1</v>
      </c>
      <c r="BD1144" s="9">
        <v>1</v>
      </c>
      <c r="BE1144" s="7">
        <v>179</v>
      </c>
      <c r="BF1144" s="7">
        <v>179</v>
      </c>
      <c r="BG1144" s="7">
        <v>86.7</v>
      </c>
      <c r="BH1144" s="7">
        <v>86.7</v>
      </c>
      <c r="BI1144" s="7">
        <v>92.3</v>
      </c>
      <c r="BJ1144" s="8" t="s">
        <v>11477</v>
      </c>
      <c r="BK1144" s="7">
        <v>179</v>
      </c>
      <c r="BL1144" s="7">
        <v>179</v>
      </c>
      <c r="BM1144" s="7">
        <v>179</v>
      </c>
      <c r="BN1144" s="7">
        <v>179</v>
      </c>
      <c r="BU1144" s="7">
        <v>0</v>
      </c>
      <c r="BW1144" s="7">
        <v>3.6</v>
      </c>
      <c r="BX1144" s="7">
        <v>3.6</v>
      </c>
      <c r="BZ1144" s="7">
        <v>0.481</v>
      </c>
      <c r="CA1144" s="7">
        <v>0.481</v>
      </c>
      <c r="CB1144" s="8" t="s">
        <v>11436</v>
      </c>
      <c r="CC1144" s="8" t="s">
        <v>11437</v>
      </c>
      <c r="CE1144" s="7">
        <v>98.2</v>
      </c>
      <c r="CF1144" s="1">
        <f t="shared" si="17"/>
        <v>1</v>
      </c>
      <c r="CG1144" s="1">
        <v>179</v>
      </c>
      <c r="CH1144" s="1">
        <f>_xlfn.XLOOKUP(AL1144,抖音账单汇总!$A:$A,抖音账单汇总!$B:$B)</f>
        <v>179</v>
      </c>
    </row>
    <row r="1145" s="1" customFormat="1" ht="20" customHeight="1" spans="1:86">
      <c r="A1145" s="6" t="s">
        <v>22189</v>
      </c>
      <c r="B1145" s="6" t="s">
        <v>13680</v>
      </c>
      <c r="D1145" s="6" t="s">
        <v>2539</v>
      </c>
      <c r="E1145" s="6" t="s">
        <v>691</v>
      </c>
      <c r="G1145" s="6" t="s">
        <v>11411</v>
      </c>
      <c r="H1145" s="6" t="s">
        <v>11412</v>
      </c>
      <c r="K1145" s="6" t="s">
        <v>11413</v>
      </c>
      <c r="L1145" s="6" t="s">
        <v>22190</v>
      </c>
      <c r="M1145" s="6" t="s">
        <v>22191</v>
      </c>
      <c r="P1145" s="6" t="s">
        <v>22192</v>
      </c>
      <c r="Q1145" s="6" t="s">
        <v>22193</v>
      </c>
      <c r="R1145" s="6" t="s">
        <v>22194</v>
      </c>
      <c r="S1145" s="6" t="s">
        <v>22195</v>
      </c>
      <c r="T1145" s="6" t="s">
        <v>22194</v>
      </c>
      <c r="U1145" s="6" t="s">
        <v>11729</v>
      </c>
      <c r="V1145" s="6" t="s">
        <v>20485</v>
      </c>
      <c r="W1145" s="6" t="s">
        <v>22196</v>
      </c>
      <c r="X1145" s="6" t="s">
        <v>11424</v>
      </c>
      <c r="Y1145" s="6" t="s">
        <v>22197</v>
      </c>
      <c r="AB1145" s="6" t="s">
        <v>12160</v>
      </c>
      <c r="AJ1145" s="6" t="s">
        <v>11473</v>
      </c>
      <c r="AK1145" s="6" t="s">
        <v>11428</v>
      </c>
      <c r="AL1145" s="6" t="s">
        <v>691</v>
      </c>
      <c r="AM1145" s="6" t="s">
        <v>11300</v>
      </c>
      <c r="AP1145" s="6" t="s">
        <v>11429</v>
      </c>
      <c r="AQ1145" s="6" t="s">
        <v>11474</v>
      </c>
      <c r="AR1145" s="6" t="s">
        <v>11475</v>
      </c>
      <c r="AS1145" s="6" t="s">
        <v>11432</v>
      </c>
      <c r="AT1145" s="6" t="s">
        <v>11476</v>
      </c>
      <c r="AY1145" s="7">
        <v>179</v>
      </c>
      <c r="AZ1145" s="7">
        <v>86.7</v>
      </c>
      <c r="BA1145" s="8" t="s">
        <v>11434</v>
      </c>
      <c r="BB1145" s="9">
        <v>1</v>
      </c>
      <c r="BD1145" s="9">
        <v>1</v>
      </c>
      <c r="BE1145" s="7">
        <v>179</v>
      </c>
      <c r="BF1145" s="7">
        <v>179</v>
      </c>
      <c r="BG1145" s="7">
        <v>86.7</v>
      </c>
      <c r="BH1145" s="7">
        <v>86.7</v>
      </c>
      <c r="BI1145" s="7">
        <v>92.3</v>
      </c>
      <c r="BJ1145" s="8" t="s">
        <v>11477</v>
      </c>
      <c r="BK1145" s="7">
        <v>179</v>
      </c>
      <c r="BL1145" s="7">
        <v>179</v>
      </c>
      <c r="BM1145" s="7">
        <v>179</v>
      </c>
      <c r="BN1145" s="7">
        <v>179</v>
      </c>
      <c r="BU1145" s="7">
        <v>0</v>
      </c>
      <c r="BW1145" s="7">
        <v>3.6</v>
      </c>
      <c r="BX1145" s="7">
        <v>3.6</v>
      </c>
      <c r="BZ1145" s="7">
        <v>0.506</v>
      </c>
      <c r="CA1145" s="7">
        <v>0.506</v>
      </c>
      <c r="CB1145" s="8" t="s">
        <v>11436</v>
      </c>
      <c r="CC1145" s="8" t="s">
        <v>11437</v>
      </c>
      <c r="CE1145" s="7">
        <v>98.2</v>
      </c>
      <c r="CF1145" s="1">
        <f t="shared" si="17"/>
        <v>1</v>
      </c>
      <c r="CG1145" s="1">
        <v>179</v>
      </c>
      <c r="CH1145" s="1">
        <f>_xlfn.XLOOKUP(AL1145,抖音账单汇总!$A:$A,抖音账单汇总!$B:$B)</f>
        <v>179</v>
      </c>
    </row>
    <row r="1146" s="1" customFormat="1" ht="20" customHeight="1" spans="1:86">
      <c r="A1146" s="6" t="s">
        <v>22198</v>
      </c>
      <c r="B1146" s="6" t="s">
        <v>13146</v>
      </c>
      <c r="D1146" s="6" t="s">
        <v>2539</v>
      </c>
      <c r="E1146" s="6" t="s">
        <v>690</v>
      </c>
      <c r="G1146" s="6" t="s">
        <v>11411</v>
      </c>
      <c r="H1146" s="6" t="s">
        <v>11412</v>
      </c>
      <c r="K1146" s="6" t="s">
        <v>11413</v>
      </c>
      <c r="L1146" s="6" t="s">
        <v>22199</v>
      </c>
      <c r="M1146" s="6" t="s">
        <v>22200</v>
      </c>
      <c r="P1146" s="6" t="s">
        <v>22201</v>
      </c>
      <c r="Q1146" s="6" t="s">
        <v>21770</v>
      </c>
      <c r="R1146" s="6" t="s">
        <v>22202</v>
      </c>
      <c r="S1146" s="6" t="s">
        <v>21772</v>
      </c>
      <c r="T1146" s="6" t="s">
        <v>22202</v>
      </c>
      <c r="U1146" s="6" t="s">
        <v>11468</v>
      </c>
      <c r="V1146" s="6" t="s">
        <v>11469</v>
      </c>
      <c r="W1146" s="6" t="s">
        <v>18813</v>
      </c>
      <c r="X1146" s="6" t="s">
        <v>11424</v>
      </c>
      <c r="Y1146" s="6" t="s">
        <v>22203</v>
      </c>
      <c r="AB1146" s="6" t="s">
        <v>12206</v>
      </c>
      <c r="AJ1146" s="6" t="s">
        <v>12552</v>
      </c>
      <c r="AK1146" s="6" t="s">
        <v>11564</v>
      </c>
      <c r="AL1146" s="6" t="s">
        <v>690</v>
      </c>
      <c r="AM1146" s="6" t="s">
        <v>11300</v>
      </c>
      <c r="AP1146" s="6" t="s">
        <v>11429</v>
      </c>
      <c r="AQ1146" s="6" t="s">
        <v>12553</v>
      </c>
      <c r="AR1146" s="6" t="s">
        <v>12554</v>
      </c>
      <c r="AS1146" s="6" t="s">
        <v>11432</v>
      </c>
      <c r="AT1146" s="6" t="s">
        <v>11476</v>
      </c>
      <c r="AY1146" s="7">
        <v>179</v>
      </c>
      <c r="AZ1146" s="7">
        <v>86.7</v>
      </c>
      <c r="BA1146" s="8" t="s">
        <v>11434</v>
      </c>
      <c r="BB1146" s="9">
        <v>1</v>
      </c>
      <c r="BD1146" s="9">
        <v>1</v>
      </c>
      <c r="BE1146" s="7">
        <v>179</v>
      </c>
      <c r="BF1146" s="7">
        <v>179</v>
      </c>
      <c r="BG1146" s="7">
        <v>86.7</v>
      </c>
      <c r="BH1146" s="7">
        <v>86.7</v>
      </c>
      <c r="BI1146" s="7">
        <v>92.3</v>
      </c>
      <c r="BJ1146" s="8" t="s">
        <v>11477</v>
      </c>
      <c r="BK1146" s="7">
        <v>179</v>
      </c>
      <c r="BL1146" s="7">
        <v>179</v>
      </c>
      <c r="BM1146" s="7">
        <v>179</v>
      </c>
      <c r="BN1146" s="7">
        <v>179</v>
      </c>
      <c r="BU1146" s="7">
        <v>0</v>
      </c>
      <c r="BW1146" s="7">
        <v>3.6</v>
      </c>
      <c r="BX1146" s="7">
        <v>3.6</v>
      </c>
      <c r="BZ1146" s="7">
        <v>0.413</v>
      </c>
      <c r="CA1146" s="7">
        <v>0.413</v>
      </c>
      <c r="CB1146" s="8" t="s">
        <v>11436</v>
      </c>
      <c r="CC1146" s="8" t="s">
        <v>11437</v>
      </c>
      <c r="CE1146" s="7">
        <v>98.2</v>
      </c>
      <c r="CF1146" s="1">
        <f t="shared" si="17"/>
        <v>1</v>
      </c>
      <c r="CG1146" s="1">
        <v>179</v>
      </c>
      <c r="CH1146" s="1">
        <f>_xlfn.XLOOKUP(AL1146,抖音账单汇总!$A:$A,抖音账单汇总!$B:$B)</f>
        <v>179</v>
      </c>
    </row>
    <row r="1147" s="1" customFormat="1" ht="20" customHeight="1" spans="1:86">
      <c r="A1147" s="6" t="s">
        <v>22204</v>
      </c>
      <c r="B1147" s="6" t="s">
        <v>22205</v>
      </c>
      <c r="C1147" s="6" t="s">
        <v>22206</v>
      </c>
      <c r="D1147" s="6" t="s">
        <v>2539</v>
      </c>
      <c r="E1147" s="6" t="s">
        <v>767</v>
      </c>
      <c r="G1147" s="6" t="s">
        <v>11411</v>
      </c>
      <c r="H1147" s="6" t="s">
        <v>11412</v>
      </c>
      <c r="K1147" s="6" t="s">
        <v>11413</v>
      </c>
      <c r="L1147" s="6" t="s">
        <v>21602</v>
      </c>
      <c r="M1147" s="6" t="s">
        <v>21603</v>
      </c>
      <c r="O1147" s="6" t="s">
        <v>22207</v>
      </c>
      <c r="P1147" s="6" t="s">
        <v>22208</v>
      </c>
      <c r="Q1147" s="6" t="s">
        <v>22209</v>
      </c>
      <c r="R1147" s="6" t="s">
        <v>22210</v>
      </c>
      <c r="S1147" s="6" t="s">
        <v>22211</v>
      </c>
      <c r="T1147" s="6" t="s">
        <v>22210</v>
      </c>
      <c r="U1147" s="6" t="s">
        <v>11815</v>
      </c>
      <c r="V1147" s="6" t="s">
        <v>14669</v>
      </c>
      <c r="W1147" s="6" t="s">
        <v>21209</v>
      </c>
      <c r="X1147" s="6" t="s">
        <v>11424</v>
      </c>
      <c r="Y1147" s="6" t="s">
        <v>22212</v>
      </c>
      <c r="Z1147" s="6" t="s">
        <v>12131</v>
      </c>
      <c r="AA1147" s="6" t="s">
        <v>22213</v>
      </c>
      <c r="AB1147" s="6" t="s">
        <v>15750</v>
      </c>
      <c r="AC1147" s="6" t="s">
        <v>22214</v>
      </c>
      <c r="AD1147" s="6" t="s">
        <v>21606</v>
      </c>
      <c r="AE1147" s="6" t="s">
        <v>22215</v>
      </c>
      <c r="AF1147" s="6" t="s">
        <v>22216</v>
      </c>
      <c r="AG1147" s="6" t="s">
        <v>11412</v>
      </c>
      <c r="AH1147" s="6" t="s">
        <v>11975</v>
      </c>
      <c r="AI1147" s="6" t="s">
        <v>22217</v>
      </c>
      <c r="AJ1147" s="6" t="s">
        <v>11650</v>
      </c>
      <c r="AK1147" s="6" t="s">
        <v>11428</v>
      </c>
      <c r="AL1147" s="6" t="s">
        <v>767</v>
      </c>
      <c r="AM1147" s="6" t="s">
        <v>11300</v>
      </c>
      <c r="AP1147" s="6" t="s">
        <v>11429</v>
      </c>
      <c r="AQ1147" s="6" t="s">
        <v>11651</v>
      </c>
      <c r="AR1147" s="6" t="s">
        <v>11652</v>
      </c>
      <c r="AS1147" s="6" t="s">
        <v>11432</v>
      </c>
      <c r="AT1147" s="6" t="s">
        <v>11476</v>
      </c>
      <c r="AY1147" s="7">
        <v>179</v>
      </c>
      <c r="AZ1147" s="7">
        <v>86.7</v>
      </c>
      <c r="BA1147" s="8" t="s">
        <v>11434</v>
      </c>
      <c r="BB1147" s="9">
        <v>1</v>
      </c>
      <c r="BD1147" s="9">
        <v>1</v>
      </c>
      <c r="BE1147" s="7">
        <v>179</v>
      </c>
      <c r="BF1147" s="7">
        <v>179</v>
      </c>
      <c r="BG1147" s="7">
        <v>86.7</v>
      </c>
      <c r="BH1147" s="7">
        <v>86.7</v>
      </c>
      <c r="BI1147" s="7">
        <v>92.3</v>
      </c>
      <c r="BJ1147" s="8" t="s">
        <v>11477</v>
      </c>
      <c r="BK1147" s="7">
        <v>179</v>
      </c>
      <c r="BL1147" s="7">
        <v>179</v>
      </c>
      <c r="BM1147" s="7">
        <v>179</v>
      </c>
      <c r="BN1147" s="7">
        <v>179</v>
      </c>
      <c r="BO1147" s="9">
        <v>1</v>
      </c>
      <c r="BP1147" s="9">
        <v>1</v>
      </c>
      <c r="BR1147" s="7">
        <v>86.7</v>
      </c>
      <c r="BS1147" s="7">
        <v>86.7</v>
      </c>
      <c r="BU1147" s="7">
        <v>0</v>
      </c>
      <c r="BW1147" s="7">
        <v>3.6</v>
      </c>
      <c r="BX1147" s="7">
        <v>3.6</v>
      </c>
      <c r="BZ1147" s="7">
        <v>0.481</v>
      </c>
      <c r="CA1147" s="7">
        <v>0.481</v>
      </c>
      <c r="CB1147" s="8" t="s">
        <v>11436</v>
      </c>
      <c r="CC1147" s="8" t="s">
        <v>11437</v>
      </c>
      <c r="CE1147" s="7">
        <v>98.2</v>
      </c>
      <c r="CF1147" s="1">
        <v>1</v>
      </c>
      <c r="CG1147" s="1">
        <v>179</v>
      </c>
      <c r="CH1147" s="1">
        <f>_xlfn.XLOOKUP(AL1147,抖音账单汇总!$A:$A,抖音账单汇总!$B:$B)</f>
        <v>179</v>
      </c>
    </row>
    <row r="1148" s="1" customFormat="1" ht="20" customHeight="1" spans="1:86">
      <c r="A1148" s="6" t="s">
        <v>22218</v>
      </c>
      <c r="B1148" s="6" t="s">
        <v>22219</v>
      </c>
      <c r="D1148" s="6" t="s">
        <v>11878</v>
      </c>
      <c r="E1148" s="6" t="s">
        <v>705</v>
      </c>
      <c r="G1148" s="6" t="s">
        <v>11411</v>
      </c>
      <c r="H1148" s="6" t="s">
        <v>11879</v>
      </c>
      <c r="K1148" s="6" t="s">
        <v>11413</v>
      </c>
      <c r="L1148" s="6" t="s">
        <v>22220</v>
      </c>
      <c r="M1148" s="6" t="s">
        <v>22221</v>
      </c>
      <c r="P1148" s="6" t="s">
        <v>22222</v>
      </c>
      <c r="Q1148" s="6" t="s">
        <v>22223</v>
      </c>
      <c r="R1148" s="6" t="s">
        <v>22224</v>
      </c>
      <c r="S1148" s="6" t="s">
        <v>22225</v>
      </c>
      <c r="T1148" s="6" t="s">
        <v>22224</v>
      </c>
      <c r="U1148" s="6" t="s">
        <v>14104</v>
      </c>
      <c r="V1148" s="6" t="s">
        <v>22226</v>
      </c>
      <c r="W1148" s="6" t="s">
        <v>22227</v>
      </c>
      <c r="X1148" s="6" t="s">
        <v>11888</v>
      </c>
      <c r="Y1148" s="6" t="s">
        <v>22228</v>
      </c>
      <c r="AB1148" s="6" t="s">
        <v>12206</v>
      </c>
      <c r="AJ1148" s="6" t="s">
        <v>20158</v>
      </c>
      <c r="AK1148" s="6" t="s">
        <v>13086</v>
      </c>
      <c r="AL1148" s="6" t="s">
        <v>705</v>
      </c>
      <c r="AM1148" s="6" t="s">
        <v>11318</v>
      </c>
      <c r="AP1148" s="6" t="s">
        <v>11892</v>
      </c>
      <c r="AQ1148" s="6" t="s">
        <v>20124</v>
      </c>
      <c r="AR1148" s="6" t="s">
        <v>20159</v>
      </c>
      <c r="AS1148" s="6" t="s">
        <v>11432</v>
      </c>
      <c r="AT1148" s="6" t="s">
        <v>11895</v>
      </c>
      <c r="AY1148" s="7">
        <v>109</v>
      </c>
      <c r="AZ1148" s="7">
        <v>40</v>
      </c>
      <c r="BA1148" s="8" t="s">
        <v>11896</v>
      </c>
      <c r="BB1148" s="9">
        <v>1</v>
      </c>
      <c r="BD1148" s="9">
        <v>0</v>
      </c>
      <c r="BF1148" s="7">
        <v>69.9</v>
      </c>
      <c r="BG1148" s="7">
        <v>40</v>
      </c>
      <c r="BI1148" s="7">
        <v>29.9</v>
      </c>
      <c r="BJ1148" s="8" t="s">
        <v>11897</v>
      </c>
      <c r="BK1148" s="7">
        <v>69.9</v>
      </c>
      <c r="BL1148" s="7">
        <v>69.9</v>
      </c>
      <c r="BM1148" s="7">
        <v>69.9</v>
      </c>
      <c r="BN1148" s="7">
        <v>69.9</v>
      </c>
      <c r="BU1148" s="7">
        <v>0</v>
      </c>
      <c r="BZ1148" s="7">
        <v>0</v>
      </c>
      <c r="CA1148" s="7">
        <v>0</v>
      </c>
      <c r="CB1148" s="8" t="s">
        <v>11436</v>
      </c>
      <c r="CC1148" s="8" t="s">
        <v>11437</v>
      </c>
      <c r="CF1148" s="1">
        <v>1</v>
      </c>
      <c r="CG1148" s="1">
        <v>69.9</v>
      </c>
      <c r="CH1148" s="1">
        <f>_xlfn.XLOOKUP(AL1148,抖音账单汇总!$A:$A,抖音账单汇总!$B:$B)</f>
        <v>69.9</v>
      </c>
    </row>
    <row r="1149" s="1" customFormat="1" ht="20" customHeight="1" spans="1:86">
      <c r="A1149" s="6" t="s">
        <v>22229</v>
      </c>
      <c r="B1149" s="6" t="s">
        <v>12196</v>
      </c>
      <c r="D1149" s="6" t="s">
        <v>2539</v>
      </c>
      <c r="E1149" s="6" t="s">
        <v>671</v>
      </c>
      <c r="G1149" s="6" t="s">
        <v>11411</v>
      </c>
      <c r="H1149" s="6" t="s">
        <v>11412</v>
      </c>
      <c r="K1149" s="6" t="s">
        <v>11413</v>
      </c>
      <c r="L1149" s="6" t="s">
        <v>22230</v>
      </c>
      <c r="M1149" s="6" t="s">
        <v>22231</v>
      </c>
      <c r="P1149" s="6" t="s">
        <v>22232</v>
      </c>
      <c r="Q1149" s="6" t="s">
        <v>22233</v>
      </c>
      <c r="R1149" s="6" t="s">
        <v>22234</v>
      </c>
      <c r="S1149" s="6" t="s">
        <v>22235</v>
      </c>
      <c r="T1149" s="6" t="s">
        <v>22234</v>
      </c>
      <c r="U1149" s="6" t="s">
        <v>12078</v>
      </c>
      <c r="V1149" s="6" t="s">
        <v>16199</v>
      </c>
      <c r="W1149" s="6" t="s">
        <v>16200</v>
      </c>
      <c r="X1149" s="6" t="s">
        <v>11424</v>
      </c>
      <c r="Y1149" s="6" t="s">
        <v>22236</v>
      </c>
      <c r="AB1149" s="6" t="s">
        <v>12426</v>
      </c>
      <c r="AJ1149" s="6" t="s">
        <v>11545</v>
      </c>
      <c r="AK1149" s="6" t="s">
        <v>11428</v>
      </c>
      <c r="AL1149" s="6" t="s">
        <v>671</v>
      </c>
      <c r="AM1149" s="6" t="s">
        <v>11300</v>
      </c>
      <c r="AP1149" s="6" t="s">
        <v>11429</v>
      </c>
      <c r="AQ1149" s="6" t="s">
        <v>11546</v>
      </c>
      <c r="AR1149" s="6" t="s">
        <v>11547</v>
      </c>
      <c r="AS1149" s="6" t="s">
        <v>11432</v>
      </c>
      <c r="AT1149" s="6" t="s">
        <v>11476</v>
      </c>
      <c r="AY1149" s="7">
        <v>179</v>
      </c>
      <c r="AZ1149" s="7">
        <v>86.7</v>
      </c>
      <c r="BA1149" s="8" t="s">
        <v>11434</v>
      </c>
      <c r="BB1149" s="9">
        <v>1</v>
      </c>
      <c r="BD1149" s="9">
        <v>1</v>
      </c>
      <c r="BE1149" s="7">
        <v>179</v>
      </c>
      <c r="BF1149" s="7">
        <v>179</v>
      </c>
      <c r="BG1149" s="7">
        <v>86.7</v>
      </c>
      <c r="BH1149" s="7">
        <v>86.7</v>
      </c>
      <c r="BI1149" s="7">
        <v>92.3</v>
      </c>
      <c r="BJ1149" s="8" t="s">
        <v>11477</v>
      </c>
      <c r="BK1149" s="7">
        <v>179</v>
      </c>
      <c r="BL1149" s="7">
        <v>179</v>
      </c>
      <c r="BM1149" s="7">
        <v>179</v>
      </c>
      <c r="BN1149" s="7">
        <v>179</v>
      </c>
      <c r="BU1149" s="7">
        <v>0</v>
      </c>
      <c r="BW1149" s="7">
        <v>3.6</v>
      </c>
      <c r="BX1149" s="7">
        <v>3.6</v>
      </c>
      <c r="BZ1149" s="7">
        <v>0.537</v>
      </c>
      <c r="CA1149" s="7">
        <v>0.537</v>
      </c>
      <c r="CB1149" s="8" t="s">
        <v>11436</v>
      </c>
      <c r="CC1149" s="8" t="s">
        <v>11437</v>
      </c>
      <c r="CE1149" s="7">
        <v>98.2</v>
      </c>
      <c r="CF1149" s="1">
        <f t="shared" si="17"/>
        <v>1</v>
      </c>
      <c r="CG1149" s="1">
        <v>179</v>
      </c>
      <c r="CH1149" s="1">
        <f>_xlfn.XLOOKUP(AL1149,抖音账单汇总!$A:$A,抖音账单汇总!$B:$B)</f>
        <v>179</v>
      </c>
    </row>
    <row r="1150" s="1" customFormat="1" ht="20" customHeight="1" spans="1:86">
      <c r="A1150" s="6" t="s">
        <v>22237</v>
      </c>
      <c r="B1150" s="6" t="s">
        <v>12162</v>
      </c>
      <c r="D1150" s="6" t="s">
        <v>2539</v>
      </c>
      <c r="E1150" s="6" t="s">
        <v>1960</v>
      </c>
      <c r="G1150" s="6" t="s">
        <v>11411</v>
      </c>
      <c r="H1150" s="6" t="s">
        <v>11412</v>
      </c>
      <c r="K1150" s="6" t="s">
        <v>11413</v>
      </c>
      <c r="L1150" s="6" t="s">
        <v>22238</v>
      </c>
      <c r="M1150" s="6" t="s">
        <v>22239</v>
      </c>
      <c r="O1150" s="6" t="s">
        <v>22240</v>
      </c>
      <c r="P1150" s="6" t="s">
        <v>22241</v>
      </c>
      <c r="Q1150" s="6" t="s">
        <v>22242</v>
      </c>
      <c r="R1150" s="6" t="s">
        <v>22243</v>
      </c>
      <c r="S1150" s="6" t="s">
        <v>22244</v>
      </c>
      <c r="T1150" s="6" t="s">
        <v>22243</v>
      </c>
      <c r="U1150" s="6" t="s">
        <v>11764</v>
      </c>
      <c r="V1150" s="6" t="s">
        <v>12844</v>
      </c>
      <c r="W1150" s="6" t="s">
        <v>12845</v>
      </c>
      <c r="X1150" s="6" t="s">
        <v>11424</v>
      </c>
      <c r="Y1150" s="6" t="s">
        <v>22245</v>
      </c>
      <c r="AB1150" s="6" t="s">
        <v>13306</v>
      </c>
      <c r="AJ1150" s="6" t="s">
        <v>11473</v>
      </c>
      <c r="AK1150" s="6" t="s">
        <v>11428</v>
      </c>
      <c r="AL1150" s="6" t="s">
        <v>1960</v>
      </c>
      <c r="AM1150" s="6" t="s">
        <v>11300</v>
      </c>
      <c r="AP1150" s="6" t="s">
        <v>11429</v>
      </c>
      <c r="AQ1150" s="6" t="s">
        <v>11474</v>
      </c>
      <c r="AR1150" s="6" t="s">
        <v>11475</v>
      </c>
      <c r="AS1150" s="6" t="s">
        <v>11432</v>
      </c>
      <c r="AT1150" s="6" t="s">
        <v>11476</v>
      </c>
      <c r="AY1150" s="7">
        <v>179</v>
      </c>
      <c r="AZ1150" s="7">
        <v>86.7</v>
      </c>
      <c r="BA1150" s="8" t="s">
        <v>11434</v>
      </c>
      <c r="BB1150" s="9">
        <v>1</v>
      </c>
      <c r="BD1150" s="9">
        <v>1</v>
      </c>
      <c r="BE1150" s="7">
        <v>179</v>
      </c>
      <c r="BF1150" s="7">
        <v>179</v>
      </c>
      <c r="BG1150" s="7">
        <v>86.7</v>
      </c>
      <c r="BH1150" s="7">
        <v>86.7</v>
      </c>
      <c r="BI1150" s="7">
        <v>92.3</v>
      </c>
      <c r="BJ1150" s="8" t="s">
        <v>11477</v>
      </c>
      <c r="BK1150" s="7">
        <v>179</v>
      </c>
      <c r="BL1150" s="7">
        <v>179</v>
      </c>
      <c r="BM1150" s="7">
        <v>179</v>
      </c>
      <c r="BN1150" s="7">
        <v>179</v>
      </c>
      <c r="BU1150" s="7">
        <v>0</v>
      </c>
      <c r="BW1150" s="7">
        <v>3.6</v>
      </c>
      <c r="BX1150" s="7">
        <v>3.6</v>
      </c>
      <c r="BZ1150" s="7">
        <v>0.506</v>
      </c>
      <c r="CA1150" s="7">
        <v>0.506</v>
      </c>
      <c r="CB1150" s="8" t="s">
        <v>11436</v>
      </c>
      <c r="CC1150" s="8" t="s">
        <v>11437</v>
      </c>
      <c r="CE1150" s="7">
        <v>98.2</v>
      </c>
      <c r="CF1150" s="1">
        <f t="shared" si="17"/>
        <v>1</v>
      </c>
      <c r="CG1150" s="1">
        <v>179</v>
      </c>
      <c r="CH1150" s="1">
        <f>_xlfn.XLOOKUP(AL1150,抖音账单汇总!$A:$A,抖音账单汇总!$B:$B)</f>
        <v>179</v>
      </c>
    </row>
    <row r="1151" s="1" customFormat="1" ht="20" customHeight="1" spans="1:86">
      <c r="A1151" s="6" t="s">
        <v>22246</v>
      </c>
      <c r="B1151" s="6" t="s">
        <v>11618</v>
      </c>
      <c r="D1151" s="6" t="s">
        <v>2539</v>
      </c>
      <c r="E1151" s="6" t="s">
        <v>684</v>
      </c>
      <c r="G1151" s="6" t="s">
        <v>11411</v>
      </c>
      <c r="H1151" s="6" t="s">
        <v>11412</v>
      </c>
      <c r="K1151" s="6" t="s">
        <v>11413</v>
      </c>
      <c r="L1151" s="6" t="s">
        <v>22247</v>
      </c>
      <c r="M1151" s="6" t="s">
        <v>22248</v>
      </c>
      <c r="P1151" s="6" t="s">
        <v>22249</v>
      </c>
      <c r="Q1151" s="6" t="s">
        <v>22250</v>
      </c>
      <c r="R1151" s="6" t="s">
        <v>22251</v>
      </c>
      <c r="S1151" s="6" t="s">
        <v>22252</v>
      </c>
      <c r="T1151" s="6" t="s">
        <v>22251</v>
      </c>
      <c r="U1151" s="6" t="s">
        <v>11764</v>
      </c>
      <c r="V1151" s="6" t="s">
        <v>11765</v>
      </c>
      <c r="W1151" s="6" t="s">
        <v>12271</v>
      </c>
      <c r="X1151" s="6" t="s">
        <v>11424</v>
      </c>
      <c r="Y1151" s="6" t="s">
        <v>22253</v>
      </c>
      <c r="AB1151" s="6" t="s">
        <v>12160</v>
      </c>
      <c r="AJ1151" s="6" t="s">
        <v>20123</v>
      </c>
      <c r="AK1151" s="6" t="s">
        <v>12120</v>
      </c>
      <c r="AL1151" s="6" t="s">
        <v>684</v>
      </c>
      <c r="AM1151" s="6" t="s">
        <v>11301</v>
      </c>
      <c r="AN1151" s="6" t="s">
        <v>11453</v>
      </c>
      <c r="AP1151" s="6" t="s">
        <v>11429</v>
      </c>
      <c r="AQ1151" s="6" t="s">
        <v>20124</v>
      </c>
      <c r="AR1151" s="6" t="s">
        <v>20125</v>
      </c>
      <c r="AS1151" s="6" t="s">
        <v>11432</v>
      </c>
      <c r="AT1151" s="6" t="s">
        <v>11456</v>
      </c>
      <c r="AW1151" s="6" t="s">
        <v>11457</v>
      </c>
      <c r="AY1151" s="7">
        <v>199</v>
      </c>
      <c r="AZ1151" s="7">
        <v>105.3</v>
      </c>
      <c r="BA1151" s="8" t="s">
        <v>11434</v>
      </c>
      <c r="BB1151" s="9">
        <v>1</v>
      </c>
      <c r="BD1151" s="9">
        <v>1</v>
      </c>
      <c r="BE1151" s="7">
        <v>199</v>
      </c>
      <c r="BF1151" s="7">
        <v>199</v>
      </c>
      <c r="BG1151" s="7">
        <v>105.3</v>
      </c>
      <c r="BH1151" s="7">
        <v>105.3</v>
      </c>
      <c r="BI1151" s="7">
        <v>93.7</v>
      </c>
      <c r="BJ1151" s="8" t="s">
        <v>11458</v>
      </c>
      <c r="BK1151" s="7">
        <v>199</v>
      </c>
      <c r="BL1151" s="7">
        <v>199</v>
      </c>
      <c r="BM1151" s="7">
        <v>199</v>
      </c>
      <c r="BN1151" s="7">
        <v>199</v>
      </c>
      <c r="BU1151" s="7">
        <v>0</v>
      </c>
      <c r="BW1151" s="7">
        <v>3.6</v>
      </c>
      <c r="BX1151" s="7">
        <v>3.6</v>
      </c>
      <c r="BZ1151" s="7">
        <v>0.658</v>
      </c>
      <c r="CA1151" s="7">
        <v>0.658</v>
      </c>
      <c r="CB1151" s="8" t="s">
        <v>11436</v>
      </c>
      <c r="CC1151" s="8" t="s">
        <v>11437</v>
      </c>
      <c r="CE1151" s="7">
        <v>116.8</v>
      </c>
      <c r="CF1151" s="1">
        <f t="shared" si="17"/>
        <v>1</v>
      </c>
      <c r="CG1151" s="1">
        <v>199</v>
      </c>
      <c r="CH1151" s="1">
        <f>_xlfn.XLOOKUP(AL1151,抖音账单汇总!$A:$A,抖音账单汇总!$B:$B)</f>
        <v>199</v>
      </c>
    </row>
    <row r="1152" s="1" customFormat="1" ht="20" customHeight="1" spans="1:86">
      <c r="A1152" s="6" t="s">
        <v>22254</v>
      </c>
      <c r="B1152" s="6" t="s">
        <v>12196</v>
      </c>
      <c r="D1152" s="6" t="s">
        <v>2539</v>
      </c>
      <c r="E1152" s="6" t="s">
        <v>1980</v>
      </c>
      <c r="G1152" s="6" t="s">
        <v>11411</v>
      </c>
      <c r="H1152" s="6" t="s">
        <v>11412</v>
      </c>
      <c r="K1152" s="6" t="s">
        <v>11413</v>
      </c>
      <c r="L1152" s="6" t="s">
        <v>22255</v>
      </c>
      <c r="M1152" s="6" t="s">
        <v>22256</v>
      </c>
      <c r="P1152" s="6" t="s">
        <v>22257</v>
      </c>
      <c r="Q1152" s="6" t="s">
        <v>22258</v>
      </c>
      <c r="R1152" s="6" t="s">
        <v>22259</v>
      </c>
      <c r="S1152" s="6" t="s">
        <v>22260</v>
      </c>
      <c r="T1152" s="6" t="s">
        <v>22259</v>
      </c>
      <c r="U1152" s="6" t="s">
        <v>11871</v>
      </c>
      <c r="V1152" s="6" t="s">
        <v>13335</v>
      </c>
      <c r="W1152" s="6" t="s">
        <v>14711</v>
      </c>
      <c r="X1152" s="6" t="s">
        <v>11424</v>
      </c>
      <c r="Y1152" s="6" t="s">
        <v>22261</v>
      </c>
      <c r="AB1152" s="6" t="s">
        <v>14363</v>
      </c>
      <c r="AJ1152" s="6" t="s">
        <v>11545</v>
      </c>
      <c r="AK1152" s="6" t="s">
        <v>11428</v>
      </c>
      <c r="AL1152" s="6" t="s">
        <v>1980</v>
      </c>
      <c r="AM1152" s="6" t="s">
        <v>11300</v>
      </c>
      <c r="AP1152" s="6" t="s">
        <v>11429</v>
      </c>
      <c r="AQ1152" s="6" t="s">
        <v>11546</v>
      </c>
      <c r="AR1152" s="6" t="s">
        <v>11547</v>
      </c>
      <c r="AS1152" s="6" t="s">
        <v>11432</v>
      </c>
      <c r="AT1152" s="6" t="s">
        <v>11476</v>
      </c>
      <c r="AY1152" s="7">
        <v>179</v>
      </c>
      <c r="AZ1152" s="7">
        <v>86.7</v>
      </c>
      <c r="BA1152" s="8" t="s">
        <v>11434</v>
      </c>
      <c r="BB1152" s="9">
        <v>1</v>
      </c>
      <c r="BD1152" s="9">
        <v>1</v>
      </c>
      <c r="BE1152" s="7">
        <v>179</v>
      </c>
      <c r="BF1152" s="7">
        <v>179</v>
      </c>
      <c r="BG1152" s="7">
        <v>86.7</v>
      </c>
      <c r="BH1152" s="7">
        <v>86.7</v>
      </c>
      <c r="BI1152" s="7">
        <v>92.3</v>
      </c>
      <c r="BJ1152" s="8" t="s">
        <v>11477</v>
      </c>
      <c r="BK1152" s="7">
        <v>179</v>
      </c>
      <c r="BL1152" s="7">
        <v>179</v>
      </c>
      <c r="BM1152" s="7">
        <v>179</v>
      </c>
      <c r="BN1152" s="7">
        <v>179</v>
      </c>
      <c r="BU1152" s="7">
        <v>0</v>
      </c>
      <c r="BW1152" s="7">
        <v>3.6</v>
      </c>
      <c r="BX1152" s="7">
        <v>3.6</v>
      </c>
      <c r="BZ1152" s="7">
        <v>0.537</v>
      </c>
      <c r="CA1152" s="7">
        <v>0.537</v>
      </c>
      <c r="CB1152" s="8" t="s">
        <v>11436</v>
      </c>
      <c r="CC1152" s="8" t="s">
        <v>11437</v>
      </c>
      <c r="CE1152" s="7">
        <v>98.2</v>
      </c>
      <c r="CF1152" s="1">
        <f t="shared" si="17"/>
        <v>1</v>
      </c>
      <c r="CG1152" s="1">
        <v>179</v>
      </c>
      <c r="CH1152" s="1">
        <f>_xlfn.XLOOKUP(AL1152,抖音账单汇总!$A:$A,抖音账单汇总!$B:$B)</f>
        <v>179</v>
      </c>
    </row>
    <row r="1153" s="1" customFormat="1" ht="20" customHeight="1" spans="1:86">
      <c r="A1153" s="6" t="s">
        <v>22262</v>
      </c>
      <c r="B1153" s="6" t="s">
        <v>11618</v>
      </c>
      <c r="D1153" s="6" t="s">
        <v>2539</v>
      </c>
      <c r="E1153" s="6" t="s">
        <v>1941</v>
      </c>
      <c r="G1153" s="6" t="s">
        <v>11411</v>
      </c>
      <c r="H1153" s="6" t="s">
        <v>11412</v>
      </c>
      <c r="K1153" s="6" t="s">
        <v>11413</v>
      </c>
      <c r="L1153" s="6" t="s">
        <v>22263</v>
      </c>
      <c r="M1153" s="6" t="s">
        <v>22264</v>
      </c>
      <c r="P1153" s="6" t="s">
        <v>22265</v>
      </c>
      <c r="Q1153" s="6" t="s">
        <v>22266</v>
      </c>
      <c r="R1153" s="6" t="s">
        <v>22267</v>
      </c>
      <c r="S1153" s="6" t="s">
        <v>22268</v>
      </c>
      <c r="T1153" s="6" t="s">
        <v>22267</v>
      </c>
      <c r="U1153" s="6" t="s">
        <v>11673</v>
      </c>
      <c r="V1153" s="6" t="s">
        <v>11674</v>
      </c>
      <c r="W1153" s="6" t="s">
        <v>15702</v>
      </c>
      <c r="X1153" s="6" t="s">
        <v>11424</v>
      </c>
      <c r="Y1153" s="6" t="s">
        <v>22269</v>
      </c>
      <c r="AB1153" s="6" t="s">
        <v>22270</v>
      </c>
      <c r="AJ1153" s="6" t="s">
        <v>22271</v>
      </c>
      <c r="AK1153" s="6" t="s">
        <v>12120</v>
      </c>
      <c r="AL1153" s="6" t="s">
        <v>1941</v>
      </c>
      <c r="AM1153" s="6" t="s">
        <v>11301</v>
      </c>
      <c r="AN1153" s="6" t="s">
        <v>11453</v>
      </c>
      <c r="AP1153" s="6" t="s">
        <v>11429</v>
      </c>
      <c r="AQ1153" s="6" t="s">
        <v>22272</v>
      </c>
      <c r="AR1153" s="6" t="s">
        <v>22273</v>
      </c>
      <c r="AS1153" s="6" t="s">
        <v>11432</v>
      </c>
      <c r="AT1153" s="6" t="s">
        <v>11456</v>
      </c>
      <c r="AW1153" s="6" t="s">
        <v>11457</v>
      </c>
      <c r="AY1153" s="7">
        <v>199</v>
      </c>
      <c r="AZ1153" s="7">
        <v>105.3</v>
      </c>
      <c r="BA1153" s="8" t="s">
        <v>11434</v>
      </c>
      <c r="BB1153" s="9">
        <v>1</v>
      </c>
      <c r="BD1153" s="9">
        <v>1</v>
      </c>
      <c r="BE1153" s="7">
        <v>199</v>
      </c>
      <c r="BF1153" s="7">
        <v>199</v>
      </c>
      <c r="BG1153" s="7">
        <v>105.3</v>
      </c>
      <c r="BH1153" s="7">
        <v>105.3</v>
      </c>
      <c r="BI1153" s="7">
        <v>93.7</v>
      </c>
      <c r="BJ1153" s="8" t="s">
        <v>11458</v>
      </c>
      <c r="BK1153" s="7">
        <v>199</v>
      </c>
      <c r="BL1153" s="7">
        <v>199</v>
      </c>
      <c r="BM1153" s="7">
        <v>199</v>
      </c>
      <c r="BN1153" s="7">
        <v>199</v>
      </c>
      <c r="BU1153" s="7">
        <v>0</v>
      </c>
      <c r="BW1153" s="7">
        <v>3.6</v>
      </c>
      <c r="BX1153" s="7">
        <v>3.6</v>
      </c>
      <c r="BZ1153" s="7">
        <v>0.449</v>
      </c>
      <c r="CA1153" s="7">
        <v>0.449</v>
      </c>
      <c r="CB1153" s="8" t="s">
        <v>11436</v>
      </c>
      <c r="CC1153" s="8" t="s">
        <v>11437</v>
      </c>
      <c r="CE1153" s="7">
        <v>116.8</v>
      </c>
      <c r="CF1153" s="1">
        <f t="shared" si="17"/>
        <v>1</v>
      </c>
      <c r="CG1153" s="1">
        <v>199</v>
      </c>
      <c r="CH1153" s="1">
        <f>_xlfn.XLOOKUP(AL1153,抖音账单汇总!$A:$A,抖音账单汇总!$B:$B)</f>
        <v>199</v>
      </c>
    </row>
    <row r="1154" s="1" customFormat="1" ht="20" customHeight="1" spans="1:86">
      <c r="A1154" s="6" t="s">
        <v>22274</v>
      </c>
      <c r="B1154" s="6" t="s">
        <v>11936</v>
      </c>
      <c r="D1154" s="6" t="s">
        <v>2539</v>
      </c>
      <c r="E1154" s="6" t="s">
        <v>1900</v>
      </c>
      <c r="G1154" s="6" t="s">
        <v>11411</v>
      </c>
      <c r="H1154" s="6" t="s">
        <v>11412</v>
      </c>
      <c r="K1154" s="6" t="s">
        <v>11413</v>
      </c>
      <c r="L1154" s="6" t="s">
        <v>22275</v>
      </c>
      <c r="M1154" s="6" t="s">
        <v>22276</v>
      </c>
      <c r="P1154" s="6" t="s">
        <v>22277</v>
      </c>
      <c r="Q1154" s="6" t="s">
        <v>22278</v>
      </c>
      <c r="R1154" s="6" t="s">
        <v>22279</v>
      </c>
      <c r="S1154" s="6" t="s">
        <v>22280</v>
      </c>
      <c r="T1154" s="6" t="s">
        <v>22279</v>
      </c>
      <c r="U1154" s="6" t="s">
        <v>11729</v>
      </c>
      <c r="V1154" s="6" t="s">
        <v>12067</v>
      </c>
      <c r="W1154" s="6" t="s">
        <v>12509</v>
      </c>
      <c r="X1154" s="6" t="s">
        <v>11424</v>
      </c>
      <c r="Y1154" s="6" t="s">
        <v>22281</v>
      </c>
      <c r="AB1154" s="6" t="s">
        <v>11875</v>
      </c>
      <c r="AJ1154" s="6" t="s">
        <v>11804</v>
      </c>
      <c r="AK1154" s="6" t="s">
        <v>11428</v>
      </c>
      <c r="AL1154" s="6" t="s">
        <v>1900</v>
      </c>
      <c r="AM1154" s="6" t="s">
        <v>11300</v>
      </c>
      <c r="AP1154" s="6" t="s">
        <v>11429</v>
      </c>
      <c r="AQ1154" s="6" t="s">
        <v>11805</v>
      </c>
      <c r="AR1154" s="6" t="s">
        <v>11806</v>
      </c>
      <c r="AS1154" s="6" t="s">
        <v>11432</v>
      </c>
      <c r="AT1154" s="6" t="s">
        <v>11476</v>
      </c>
      <c r="AY1154" s="7">
        <v>179</v>
      </c>
      <c r="AZ1154" s="7">
        <v>86.7</v>
      </c>
      <c r="BA1154" s="8" t="s">
        <v>11434</v>
      </c>
      <c r="BB1154" s="9">
        <v>1</v>
      </c>
      <c r="BD1154" s="9">
        <v>1</v>
      </c>
      <c r="BE1154" s="7">
        <v>179</v>
      </c>
      <c r="BF1154" s="7">
        <v>179</v>
      </c>
      <c r="BG1154" s="7">
        <v>86.7</v>
      </c>
      <c r="BH1154" s="7">
        <v>86.7</v>
      </c>
      <c r="BI1154" s="7">
        <v>92.3</v>
      </c>
      <c r="BJ1154" s="8" t="s">
        <v>11477</v>
      </c>
      <c r="BK1154" s="7">
        <v>179</v>
      </c>
      <c r="BL1154" s="7">
        <v>179</v>
      </c>
      <c r="BM1154" s="7">
        <v>179</v>
      </c>
      <c r="BN1154" s="7">
        <v>179</v>
      </c>
      <c r="BU1154" s="7">
        <v>0</v>
      </c>
      <c r="BW1154" s="7">
        <v>3.6</v>
      </c>
      <c r="BX1154" s="7">
        <v>3.6</v>
      </c>
      <c r="BZ1154" s="7">
        <v>0.419</v>
      </c>
      <c r="CA1154" s="7">
        <v>0.419</v>
      </c>
      <c r="CB1154" s="8" t="s">
        <v>11436</v>
      </c>
      <c r="CC1154" s="8" t="s">
        <v>11437</v>
      </c>
      <c r="CE1154" s="7">
        <v>98.2</v>
      </c>
      <c r="CF1154" s="1">
        <f t="shared" si="17"/>
        <v>1</v>
      </c>
      <c r="CG1154" s="1">
        <v>179</v>
      </c>
      <c r="CH1154" s="1">
        <f>_xlfn.XLOOKUP(AL1154,抖音账单汇总!$A:$A,抖音账单汇总!$B:$B)</f>
        <v>179</v>
      </c>
    </row>
    <row r="1155" s="1" customFormat="1" ht="20" customHeight="1" spans="1:86">
      <c r="A1155" s="6" t="s">
        <v>22282</v>
      </c>
      <c r="B1155" s="6" t="s">
        <v>11618</v>
      </c>
      <c r="D1155" s="6" t="s">
        <v>2539</v>
      </c>
      <c r="E1155" s="6" t="s">
        <v>1993</v>
      </c>
      <c r="G1155" s="6" t="s">
        <v>11411</v>
      </c>
      <c r="H1155" s="6" t="s">
        <v>11412</v>
      </c>
      <c r="K1155" s="6" t="s">
        <v>11413</v>
      </c>
      <c r="L1155" s="6" t="s">
        <v>22283</v>
      </c>
      <c r="M1155" s="6" t="s">
        <v>22284</v>
      </c>
      <c r="P1155" s="6" t="s">
        <v>22285</v>
      </c>
      <c r="Q1155" s="6" t="s">
        <v>22286</v>
      </c>
      <c r="R1155" s="6" t="s">
        <v>22287</v>
      </c>
      <c r="S1155" s="6" t="s">
        <v>22288</v>
      </c>
      <c r="T1155" s="6" t="s">
        <v>22287</v>
      </c>
      <c r="U1155" s="6" t="s">
        <v>11421</v>
      </c>
      <c r="V1155" s="6" t="s">
        <v>12115</v>
      </c>
      <c r="W1155" s="6" t="s">
        <v>12365</v>
      </c>
      <c r="X1155" s="6" t="s">
        <v>11424</v>
      </c>
      <c r="Y1155" s="6" t="s">
        <v>22289</v>
      </c>
      <c r="AB1155" s="6" t="s">
        <v>16666</v>
      </c>
      <c r="AJ1155" s="6" t="s">
        <v>11545</v>
      </c>
      <c r="AK1155" s="6" t="s">
        <v>11428</v>
      </c>
      <c r="AL1155" s="6" t="s">
        <v>1993</v>
      </c>
      <c r="AM1155" s="6" t="s">
        <v>11300</v>
      </c>
      <c r="AP1155" s="6" t="s">
        <v>11429</v>
      </c>
      <c r="AQ1155" s="6" t="s">
        <v>11546</v>
      </c>
      <c r="AR1155" s="6" t="s">
        <v>11547</v>
      </c>
      <c r="AS1155" s="6" t="s">
        <v>11432</v>
      </c>
      <c r="AT1155" s="6" t="s">
        <v>11476</v>
      </c>
      <c r="AY1155" s="7">
        <v>179</v>
      </c>
      <c r="AZ1155" s="7">
        <v>86.7</v>
      </c>
      <c r="BA1155" s="8" t="s">
        <v>11434</v>
      </c>
      <c r="BB1155" s="9">
        <v>1</v>
      </c>
      <c r="BD1155" s="9">
        <v>1</v>
      </c>
      <c r="BE1155" s="7">
        <v>179</v>
      </c>
      <c r="BF1155" s="7">
        <v>179</v>
      </c>
      <c r="BG1155" s="7">
        <v>86.7</v>
      </c>
      <c r="BH1155" s="7">
        <v>86.7</v>
      </c>
      <c r="BI1155" s="7">
        <v>92.3</v>
      </c>
      <c r="BJ1155" s="8" t="s">
        <v>11477</v>
      </c>
      <c r="BK1155" s="7">
        <v>179</v>
      </c>
      <c r="BL1155" s="7">
        <v>179</v>
      </c>
      <c r="BM1155" s="7">
        <v>179</v>
      </c>
      <c r="BN1155" s="7">
        <v>179</v>
      </c>
      <c r="BU1155" s="7">
        <v>0</v>
      </c>
      <c r="BW1155" s="7">
        <v>3.6</v>
      </c>
      <c r="BX1155" s="7">
        <v>3.6</v>
      </c>
      <c r="BZ1155" s="7">
        <v>0.537</v>
      </c>
      <c r="CA1155" s="7">
        <v>0.537</v>
      </c>
      <c r="CB1155" s="8" t="s">
        <v>11436</v>
      </c>
      <c r="CC1155" s="8" t="s">
        <v>11437</v>
      </c>
      <c r="CE1155" s="7">
        <v>98.2</v>
      </c>
      <c r="CF1155" s="1">
        <f t="shared" ref="CF1155:CF1218" si="18">BD1155-BP1155</f>
        <v>1</v>
      </c>
      <c r="CG1155" s="1">
        <v>179</v>
      </c>
      <c r="CH1155" s="1">
        <f>_xlfn.XLOOKUP(AL1155,抖音账单汇总!$A:$A,抖音账单汇总!$B:$B)</f>
        <v>179</v>
      </c>
    </row>
    <row r="1156" s="1" customFormat="1" ht="20" customHeight="1" spans="1:86">
      <c r="A1156" s="6" t="s">
        <v>22290</v>
      </c>
      <c r="B1156" s="6" t="s">
        <v>11566</v>
      </c>
      <c r="D1156" s="6" t="s">
        <v>2539</v>
      </c>
      <c r="E1156" s="6" t="s">
        <v>1976</v>
      </c>
      <c r="G1156" s="6" t="s">
        <v>11411</v>
      </c>
      <c r="H1156" s="6" t="s">
        <v>11412</v>
      </c>
      <c r="K1156" s="6" t="s">
        <v>11413</v>
      </c>
      <c r="L1156" s="6" t="s">
        <v>22291</v>
      </c>
      <c r="M1156" s="6" t="s">
        <v>22292</v>
      </c>
      <c r="P1156" s="6" t="s">
        <v>22293</v>
      </c>
      <c r="Q1156" s="6" t="s">
        <v>22294</v>
      </c>
      <c r="R1156" s="6" t="s">
        <v>22295</v>
      </c>
      <c r="S1156" s="6" t="s">
        <v>22296</v>
      </c>
      <c r="T1156" s="6" t="s">
        <v>22295</v>
      </c>
      <c r="U1156" s="6" t="s">
        <v>11943</v>
      </c>
      <c r="V1156" s="6" t="s">
        <v>12012</v>
      </c>
      <c r="W1156" s="6" t="s">
        <v>12026</v>
      </c>
      <c r="X1156" s="6" t="s">
        <v>11424</v>
      </c>
      <c r="Y1156" s="6" t="s">
        <v>22297</v>
      </c>
      <c r="AB1156" s="6" t="s">
        <v>11524</v>
      </c>
      <c r="AJ1156" s="6" t="s">
        <v>11804</v>
      </c>
      <c r="AK1156" s="6" t="s">
        <v>11428</v>
      </c>
      <c r="AL1156" s="6" t="s">
        <v>1976</v>
      </c>
      <c r="AM1156" s="6" t="s">
        <v>11300</v>
      </c>
      <c r="AP1156" s="6" t="s">
        <v>11429</v>
      </c>
      <c r="AQ1156" s="6" t="s">
        <v>11805</v>
      </c>
      <c r="AR1156" s="6" t="s">
        <v>11806</v>
      </c>
      <c r="AS1156" s="6" t="s">
        <v>11432</v>
      </c>
      <c r="AT1156" s="6" t="s">
        <v>11476</v>
      </c>
      <c r="AY1156" s="7">
        <v>179</v>
      </c>
      <c r="AZ1156" s="7">
        <v>86.7</v>
      </c>
      <c r="BA1156" s="8" t="s">
        <v>11434</v>
      </c>
      <c r="BB1156" s="9">
        <v>1</v>
      </c>
      <c r="BD1156" s="9">
        <v>1</v>
      </c>
      <c r="BE1156" s="7">
        <v>179</v>
      </c>
      <c r="BF1156" s="7">
        <v>179</v>
      </c>
      <c r="BG1156" s="7">
        <v>86.7</v>
      </c>
      <c r="BH1156" s="7">
        <v>86.7</v>
      </c>
      <c r="BI1156" s="7">
        <v>92.3</v>
      </c>
      <c r="BJ1156" s="8" t="s">
        <v>11477</v>
      </c>
      <c r="BK1156" s="7">
        <v>179</v>
      </c>
      <c r="BL1156" s="7">
        <v>179</v>
      </c>
      <c r="BM1156" s="7">
        <v>179</v>
      </c>
      <c r="BN1156" s="7">
        <v>179</v>
      </c>
      <c r="BU1156" s="7">
        <v>0</v>
      </c>
      <c r="BW1156" s="7">
        <v>3.6</v>
      </c>
      <c r="BX1156" s="7">
        <v>3.6</v>
      </c>
      <c r="BZ1156" s="7">
        <v>0.419</v>
      </c>
      <c r="CA1156" s="7">
        <v>0.419</v>
      </c>
      <c r="CB1156" s="8" t="s">
        <v>11436</v>
      </c>
      <c r="CC1156" s="8" t="s">
        <v>11437</v>
      </c>
      <c r="CE1156" s="7">
        <v>98.2</v>
      </c>
      <c r="CF1156" s="1">
        <f t="shared" si="18"/>
        <v>1</v>
      </c>
      <c r="CG1156" s="1">
        <v>179</v>
      </c>
      <c r="CH1156" s="1">
        <f>_xlfn.XLOOKUP(AL1156,抖音账单汇总!$A:$A,抖音账单汇总!$B:$B)</f>
        <v>179</v>
      </c>
    </row>
    <row r="1157" s="1" customFormat="1" ht="20" customHeight="1" spans="1:86">
      <c r="A1157" s="6" t="s">
        <v>22298</v>
      </c>
      <c r="B1157" s="6" t="s">
        <v>12232</v>
      </c>
      <c r="D1157" s="6" t="s">
        <v>2539</v>
      </c>
      <c r="E1157" s="6" t="s">
        <v>700</v>
      </c>
      <c r="G1157" s="6" t="s">
        <v>11411</v>
      </c>
      <c r="H1157" s="6" t="s">
        <v>11412</v>
      </c>
      <c r="K1157" s="6" t="s">
        <v>11413</v>
      </c>
      <c r="L1157" s="6" t="s">
        <v>22299</v>
      </c>
      <c r="M1157" s="6" t="s">
        <v>22300</v>
      </c>
      <c r="P1157" s="6" t="s">
        <v>22301</v>
      </c>
      <c r="Q1157" s="6" t="s">
        <v>22302</v>
      </c>
      <c r="R1157" s="6" t="s">
        <v>22303</v>
      </c>
      <c r="S1157" s="6" t="s">
        <v>22304</v>
      </c>
      <c r="T1157" s="6" t="s">
        <v>22303</v>
      </c>
      <c r="U1157" s="6" t="s">
        <v>12977</v>
      </c>
      <c r="V1157" s="6" t="s">
        <v>13471</v>
      </c>
      <c r="W1157" s="6" t="s">
        <v>22305</v>
      </c>
      <c r="X1157" s="6" t="s">
        <v>11424</v>
      </c>
      <c r="Y1157" s="6" t="s">
        <v>22306</v>
      </c>
      <c r="AB1157" s="6" t="s">
        <v>22307</v>
      </c>
      <c r="AJ1157" s="6" t="s">
        <v>11473</v>
      </c>
      <c r="AK1157" s="6" t="s">
        <v>11428</v>
      </c>
      <c r="AL1157" s="6" t="s">
        <v>700</v>
      </c>
      <c r="AM1157" s="6" t="s">
        <v>11300</v>
      </c>
      <c r="AP1157" s="6" t="s">
        <v>11429</v>
      </c>
      <c r="AQ1157" s="6" t="s">
        <v>11474</v>
      </c>
      <c r="AR1157" s="6" t="s">
        <v>11475</v>
      </c>
      <c r="AS1157" s="6" t="s">
        <v>11432</v>
      </c>
      <c r="AT1157" s="6" t="s">
        <v>11476</v>
      </c>
      <c r="AY1157" s="7">
        <v>179</v>
      </c>
      <c r="AZ1157" s="7">
        <v>86.7</v>
      </c>
      <c r="BA1157" s="8" t="s">
        <v>11434</v>
      </c>
      <c r="BB1157" s="9">
        <v>1</v>
      </c>
      <c r="BD1157" s="9">
        <v>1</v>
      </c>
      <c r="BE1157" s="7">
        <v>179</v>
      </c>
      <c r="BF1157" s="7">
        <v>179</v>
      </c>
      <c r="BG1157" s="7">
        <v>86.7</v>
      </c>
      <c r="BH1157" s="7">
        <v>86.7</v>
      </c>
      <c r="BI1157" s="7">
        <v>92.3</v>
      </c>
      <c r="BJ1157" s="8" t="s">
        <v>11477</v>
      </c>
      <c r="BK1157" s="7">
        <v>179</v>
      </c>
      <c r="BL1157" s="7">
        <v>179</v>
      </c>
      <c r="BM1157" s="7">
        <v>179</v>
      </c>
      <c r="BN1157" s="7">
        <v>179</v>
      </c>
      <c r="BU1157" s="7">
        <v>0</v>
      </c>
      <c r="BW1157" s="7">
        <v>3.6</v>
      </c>
      <c r="BX1157" s="7">
        <v>3.6</v>
      </c>
      <c r="BZ1157" s="7">
        <v>0.506</v>
      </c>
      <c r="CA1157" s="7">
        <v>0.506</v>
      </c>
      <c r="CB1157" s="8" t="s">
        <v>11436</v>
      </c>
      <c r="CC1157" s="8" t="s">
        <v>11437</v>
      </c>
      <c r="CE1157" s="7">
        <v>98.2</v>
      </c>
      <c r="CF1157" s="1">
        <f t="shared" si="18"/>
        <v>1</v>
      </c>
      <c r="CG1157" s="1">
        <v>179</v>
      </c>
      <c r="CH1157" s="1">
        <f>_xlfn.XLOOKUP(AL1157,抖音账单汇总!$A:$A,抖音账单汇总!$B:$B)</f>
        <v>179</v>
      </c>
    </row>
    <row r="1158" s="1" customFormat="1" ht="20" customHeight="1" spans="1:86">
      <c r="A1158" s="6" t="s">
        <v>22308</v>
      </c>
      <c r="B1158" s="6" t="s">
        <v>22309</v>
      </c>
      <c r="D1158" s="6" t="s">
        <v>2539</v>
      </c>
      <c r="E1158" s="6" t="s">
        <v>771</v>
      </c>
      <c r="G1158" s="6" t="s">
        <v>11411</v>
      </c>
      <c r="H1158" s="6" t="s">
        <v>11412</v>
      </c>
      <c r="K1158" s="6" t="s">
        <v>11413</v>
      </c>
      <c r="L1158" s="6" t="s">
        <v>22310</v>
      </c>
      <c r="M1158" s="6" t="s">
        <v>22311</v>
      </c>
      <c r="O1158" s="6" t="s">
        <v>22312</v>
      </c>
      <c r="P1158" s="6" t="s">
        <v>22313</v>
      </c>
      <c r="Q1158" s="6" t="s">
        <v>22314</v>
      </c>
      <c r="R1158" s="6" t="s">
        <v>22315</v>
      </c>
      <c r="S1158" s="6" t="s">
        <v>20690</v>
      </c>
      <c r="T1158" s="6" t="s">
        <v>22315</v>
      </c>
      <c r="U1158" s="6" t="s">
        <v>11421</v>
      </c>
      <c r="V1158" s="6" t="s">
        <v>12036</v>
      </c>
      <c r="W1158" s="6" t="s">
        <v>13382</v>
      </c>
      <c r="X1158" s="6" t="s">
        <v>11424</v>
      </c>
      <c r="Y1158" s="6" t="s">
        <v>22316</v>
      </c>
      <c r="AB1158" s="6" t="s">
        <v>22317</v>
      </c>
      <c r="AJ1158" s="6" t="s">
        <v>22318</v>
      </c>
      <c r="AK1158" s="6" t="s">
        <v>22319</v>
      </c>
      <c r="AL1158" s="6" t="s">
        <v>771</v>
      </c>
      <c r="AM1158" s="6" t="s">
        <v>11321</v>
      </c>
      <c r="AN1158" s="6" t="s">
        <v>11504</v>
      </c>
      <c r="AP1158" s="6" t="s">
        <v>12275</v>
      </c>
      <c r="AQ1158" s="6" t="s">
        <v>12208</v>
      </c>
      <c r="AR1158" s="6" t="s">
        <v>22320</v>
      </c>
      <c r="AS1158" s="6" t="s">
        <v>11432</v>
      </c>
      <c r="AT1158" s="6" t="s">
        <v>11837</v>
      </c>
      <c r="AY1158" s="7">
        <v>299</v>
      </c>
      <c r="AZ1158" s="7">
        <v>154</v>
      </c>
      <c r="BA1158" s="8" t="s">
        <v>11434</v>
      </c>
      <c r="BB1158" s="9">
        <v>1</v>
      </c>
      <c r="BD1158" s="9">
        <v>1</v>
      </c>
      <c r="BE1158" s="7">
        <v>299</v>
      </c>
      <c r="BF1158" s="7">
        <v>299</v>
      </c>
      <c r="BG1158" s="7">
        <v>154</v>
      </c>
      <c r="BH1158" s="7">
        <v>154</v>
      </c>
      <c r="BI1158" s="7">
        <v>145</v>
      </c>
      <c r="BJ1158" s="8" t="s">
        <v>22321</v>
      </c>
      <c r="BM1158" s="7">
        <v>299</v>
      </c>
      <c r="BN1158" s="7">
        <v>299</v>
      </c>
      <c r="BX1158" s="7">
        <v>3.5</v>
      </c>
      <c r="CB1158" s="8" t="s">
        <v>11436</v>
      </c>
      <c r="CC1158" s="8" t="s">
        <v>11437</v>
      </c>
      <c r="CE1158" s="7">
        <v>170.5</v>
      </c>
      <c r="CF1158" s="1">
        <f t="shared" si="18"/>
        <v>1</v>
      </c>
      <c r="CG1158" s="1">
        <v>299</v>
      </c>
      <c r="CH1158" s="1">
        <f>_xlfn.XLOOKUP(AL1158,抖音账单汇总!$A:$A,抖音账单汇总!$B:$B)</f>
        <v>299</v>
      </c>
    </row>
    <row r="1159" s="1" customFormat="1" ht="20" customHeight="1" spans="1:86">
      <c r="A1159" s="6" t="s">
        <v>22322</v>
      </c>
      <c r="B1159" s="6" t="s">
        <v>12071</v>
      </c>
      <c r="D1159" s="6" t="s">
        <v>2539</v>
      </c>
      <c r="E1159" s="6" t="s">
        <v>1992</v>
      </c>
      <c r="G1159" s="6" t="s">
        <v>11411</v>
      </c>
      <c r="H1159" s="6" t="s">
        <v>11412</v>
      </c>
      <c r="K1159" s="6" t="s">
        <v>11413</v>
      </c>
      <c r="L1159" s="6" t="s">
        <v>22323</v>
      </c>
      <c r="M1159" s="6" t="s">
        <v>22324</v>
      </c>
      <c r="P1159" s="6" t="s">
        <v>22325</v>
      </c>
      <c r="Q1159" s="6" t="s">
        <v>22326</v>
      </c>
      <c r="R1159" s="6" t="s">
        <v>22327</v>
      </c>
      <c r="S1159" s="6" t="s">
        <v>22328</v>
      </c>
      <c r="T1159" s="6" t="s">
        <v>22327</v>
      </c>
      <c r="U1159" s="6" t="s">
        <v>11518</v>
      </c>
      <c r="V1159" s="6" t="s">
        <v>18311</v>
      </c>
      <c r="W1159" s="6" t="s">
        <v>22329</v>
      </c>
      <c r="X1159" s="6" t="s">
        <v>11424</v>
      </c>
      <c r="Y1159" s="6" t="s">
        <v>22330</v>
      </c>
      <c r="AB1159" s="6" t="s">
        <v>13338</v>
      </c>
      <c r="AJ1159" s="6" t="s">
        <v>11473</v>
      </c>
      <c r="AK1159" s="6" t="s">
        <v>11564</v>
      </c>
      <c r="AL1159" s="6" t="s">
        <v>1992</v>
      </c>
      <c r="AM1159" s="6" t="s">
        <v>11300</v>
      </c>
      <c r="AP1159" s="6" t="s">
        <v>11429</v>
      </c>
      <c r="AQ1159" s="6" t="s">
        <v>11474</v>
      </c>
      <c r="AR1159" s="6" t="s">
        <v>11475</v>
      </c>
      <c r="AS1159" s="6" t="s">
        <v>11432</v>
      </c>
      <c r="AT1159" s="6" t="s">
        <v>11476</v>
      </c>
      <c r="AY1159" s="7">
        <v>179</v>
      </c>
      <c r="AZ1159" s="7">
        <v>86.7</v>
      </c>
      <c r="BA1159" s="8" t="s">
        <v>11434</v>
      </c>
      <c r="BB1159" s="9">
        <v>1</v>
      </c>
      <c r="BD1159" s="9">
        <v>1</v>
      </c>
      <c r="BE1159" s="7">
        <v>179</v>
      </c>
      <c r="BF1159" s="7">
        <v>179</v>
      </c>
      <c r="BG1159" s="7">
        <v>86.7</v>
      </c>
      <c r="BH1159" s="7">
        <v>86.7</v>
      </c>
      <c r="BI1159" s="7">
        <v>92.3</v>
      </c>
      <c r="BJ1159" s="8" t="s">
        <v>11477</v>
      </c>
      <c r="BK1159" s="7">
        <v>179</v>
      </c>
      <c r="BL1159" s="7">
        <v>179</v>
      </c>
      <c r="BM1159" s="7">
        <v>179</v>
      </c>
      <c r="BN1159" s="7">
        <v>179</v>
      </c>
      <c r="BU1159" s="7">
        <v>0</v>
      </c>
      <c r="BW1159" s="7">
        <v>3.6</v>
      </c>
      <c r="BX1159" s="7">
        <v>3.6</v>
      </c>
      <c r="BZ1159" s="7">
        <v>0.506</v>
      </c>
      <c r="CA1159" s="7">
        <v>0.506</v>
      </c>
      <c r="CB1159" s="8" t="s">
        <v>11436</v>
      </c>
      <c r="CC1159" s="8" t="s">
        <v>11437</v>
      </c>
      <c r="CE1159" s="7">
        <v>98.2</v>
      </c>
      <c r="CF1159" s="1">
        <f t="shared" si="18"/>
        <v>1</v>
      </c>
      <c r="CG1159" s="1">
        <v>179</v>
      </c>
      <c r="CH1159" s="1">
        <f>_xlfn.XLOOKUP(AL1159,抖音账单汇总!$A:$A,抖音账单汇总!$B:$B)</f>
        <v>179</v>
      </c>
    </row>
    <row r="1160" s="1" customFormat="1" ht="20" customHeight="1" spans="1:86">
      <c r="A1160" s="6" t="s">
        <v>22331</v>
      </c>
      <c r="B1160" s="6" t="s">
        <v>11618</v>
      </c>
      <c r="D1160" s="6" t="s">
        <v>2539</v>
      </c>
      <c r="E1160" s="6" t="s">
        <v>733</v>
      </c>
      <c r="G1160" s="6" t="s">
        <v>11411</v>
      </c>
      <c r="H1160" s="6" t="s">
        <v>11412</v>
      </c>
      <c r="K1160" s="6" t="s">
        <v>11413</v>
      </c>
      <c r="L1160" s="6" t="s">
        <v>22332</v>
      </c>
      <c r="M1160" s="6" t="s">
        <v>22333</v>
      </c>
      <c r="P1160" s="6" t="s">
        <v>22334</v>
      </c>
      <c r="Q1160" s="6" t="s">
        <v>22335</v>
      </c>
      <c r="R1160" s="6" t="s">
        <v>22336</v>
      </c>
      <c r="S1160" s="6" t="s">
        <v>22337</v>
      </c>
      <c r="T1160" s="6" t="s">
        <v>22336</v>
      </c>
      <c r="U1160" s="6" t="s">
        <v>11518</v>
      </c>
      <c r="V1160" s="6" t="s">
        <v>14349</v>
      </c>
      <c r="W1160" s="6" t="s">
        <v>22338</v>
      </c>
      <c r="X1160" s="6" t="s">
        <v>11424</v>
      </c>
      <c r="Y1160" s="6" t="s">
        <v>22339</v>
      </c>
      <c r="AB1160" s="6" t="s">
        <v>11524</v>
      </c>
      <c r="AJ1160" s="6" t="s">
        <v>11650</v>
      </c>
      <c r="AK1160" s="6" t="s">
        <v>11428</v>
      </c>
      <c r="AL1160" s="6" t="s">
        <v>733</v>
      </c>
      <c r="AM1160" s="6" t="s">
        <v>11300</v>
      </c>
      <c r="AP1160" s="6" t="s">
        <v>11429</v>
      </c>
      <c r="AQ1160" s="6" t="s">
        <v>11651</v>
      </c>
      <c r="AR1160" s="6" t="s">
        <v>11652</v>
      </c>
      <c r="AS1160" s="6" t="s">
        <v>11432</v>
      </c>
      <c r="AT1160" s="6" t="s">
        <v>11476</v>
      </c>
      <c r="AY1160" s="7">
        <v>179</v>
      </c>
      <c r="AZ1160" s="7">
        <v>86.7</v>
      </c>
      <c r="BA1160" s="8" t="s">
        <v>11434</v>
      </c>
      <c r="BB1160" s="9">
        <v>1</v>
      </c>
      <c r="BD1160" s="9">
        <v>1</v>
      </c>
      <c r="BE1160" s="7">
        <v>179</v>
      </c>
      <c r="BF1160" s="7">
        <v>179</v>
      </c>
      <c r="BG1160" s="7">
        <v>86.7</v>
      </c>
      <c r="BH1160" s="7">
        <v>86.7</v>
      </c>
      <c r="BI1160" s="7">
        <v>92.3</v>
      </c>
      <c r="BJ1160" s="8" t="s">
        <v>11477</v>
      </c>
      <c r="BK1160" s="7">
        <v>179</v>
      </c>
      <c r="BL1160" s="7">
        <v>179</v>
      </c>
      <c r="BM1160" s="7">
        <v>179</v>
      </c>
      <c r="BN1160" s="7">
        <v>179</v>
      </c>
      <c r="BU1160" s="7">
        <v>0</v>
      </c>
      <c r="BW1160" s="7">
        <v>3.6</v>
      </c>
      <c r="BX1160" s="7">
        <v>3.6</v>
      </c>
      <c r="BZ1160" s="7">
        <v>0.481</v>
      </c>
      <c r="CA1160" s="7">
        <v>0.481</v>
      </c>
      <c r="CB1160" s="8" t="s">
        <v>11436</v>
      </c>
      <c r="CC1160" s="8" t="s">
        <v>11437</v>
      </c>
      <c r="CE1160" s="7">
        <v>98.2</v>
      </c>
      <c r="CF1160" s="1">
        <f t="shared" si="18"/>
        <v>1</v>
      </c>
      <c r="CG1160" s="1">
        <v>179</v>
      </c>
      <c r="CH1160" s="1">
        <f>_xlfn.XLOOKUP(AL1160,抖音账单汇总!$A:$A,抖音账单汇总!$B:$B)</f>
        <v>179</v>
      </c>
    </row>
    <row r="1161" s="1" customFormat="1" ht="20" customHeight="1" spans="1:86">
      <c r="A1161" s="6" t="s">
        <v>22340</v>
      </c>
      <c r="B1161" s="6" t="s">
        <v>13021</v>
      </c>
      <c r="D1161" s="6" t="s">
        <v>2539</v>
      </c>
      <c r="E1161" s="6" t="s">
        <v>679</v>
      </c>
      <c r="G1161" s="6" t="s">
        <v>11411</v>
      </c>
      <c r="H1161" s="6" t="s">
        <v>11412</v>
      </c>
      <c r="K1161" s="6" t="s">
        <v>11413</v>
      </c>
      <c r="L1161" s="6" t="s">
        <v>22341</v>
      </c>
      <c r="M1161" s="6" t="s">
        <v>22342</v>
      </c>
      <c r="P1161" s="6" t="s">
        <v>22343</v>
      </c>
      <c r="Q1161" s="6" t="s">
        <v>22344</v>
      </c>
      <c r="R1161" s="6" t="s">
        <v>22345</v>
      </c>
      <c r="S1161" s="6" t="s">
        <v>22346</v>
      </c>
      <c r="T1161" s="6" t="s">
        <v>22345</v>
      </c>
      <c r="U1161" s="6" t="s">
        <v>11907</v>
      </c>
      <c r="V1161" s="6" t="s">
        <v>13098</v>
      </c>
      <c r="W1161" s="6" t="s">
        <v>13549</v>
      </c>
      <c r="X1161" s="6" t="s">
        <v>11424</v>
      </c>
      <c r="Y1161" s="6" t="s">
        <v>22347</v>
      </c>
      <c r="AB1161" s="6" t="s">
        <v>22348</v>
      </c>
      <c r="AJ1161" s="6" t="s">
        <v>11650</v>
      </c>
      <c r="AK1161" s="6" t="s">
        <v>11428</v>
      </c>
      <c r="AL1161" s="6" t="s">
        <v>679</v>
      </c>
      <c r="AM1161" s="6" t="s">
        <v>11300</v>
      </c>
      <c r="AP1161" s="6" t="s">
        <v>11429</v>
      </c>
      <c r="AQ1161" s="6" t="s">
        <v>11651</v>
      </c>
      <c r="AR1161" s="6" t="s">
        <v>11652</v>
      </c>
      <c r="AS1161" s="6" t="s">
        <v>11432</v>
      </c>
      <c r="AT1161" s="6" t="s">
        <v>11476</v>
      </c>
      <c r="AY1161" s="7">
        <v>179</v>
      </c>
      <c r="AZ1161" s="7">
        <v>86.7</v>
      </c>
      <c r="BA1161" s="8" t="s">
        <v>11434</v>
      </c>
      <c r="BB1161" s="9">
        <v>1</v>
      </c>
      <c r="BD1161" s="9">
        <v>1</v>
      </c>
      <c r="BE1161" s="7">
        <v>179</v>
      </c>
      <c r="BF1161" s="7">
        <v>179</v>
      </c>
      <c r="BG1161" s="7">
        <v>86.7</v>
      </c>
      <c r="BH1161" s="7">
        <v>86.7</v>
      </c>
      <c r="BI1161" s="7">
        <v>92.3</v>
      </c>
      <c r="BJ1161" s="8" t="s">
        <v>11477</v>
      </c>
      <c r="BK1161" s="7">
        <v>179</v>
      </c>
      <c r="BL1161" s="7">
        <v>179</v>
      </c>
      <c r="BM1161" s="7">
        <v>179</v>
      </c>
      <c r="BN1161" s="7">
        <v>179</v>
      </c>
      <c r="BU1161" s="7">
        <v>0</v>
      </c>
      <c r="BW1161" s="7">
        <v>3.6</v>
      </c>
      <c r="BX1161" s="7">
        <v>3.6</v>
      </c>
      <c r="BZ1161" s="7">
        <v>0.481</v>
      </c>
      <c r="CA1161" s="7">
        <v>0.481</v>
      </c>
      <c r="CB1161" s="8" t="s">
        <v>11436</v>
      </c>
      <c r="CC1161" s="8" t="s">
        <v>11437</v>
      </c>
      <c r="CE1161" s="7">
        <v>98.2</v>
      </c>
      <c r="CF1161" s="1">
        <f t="shared" si="18"/>
        <v>1</v>
      </c>
      <c r="CG1161" s="1">
        <v>179</v>
      </c>
      <c r="CH1161" s="1">
        <f>_xlfn.XLOOKUP(AL1161,抖音账单汇总!$A:$A,抖音账单汇总!$B:$B)</f>
        <v>179</v>
      </c>
    </row>
    <row r="1162" s="1" customFormat="1" ht="20" customHeight="1" spans="1:86">
      <c r="A1162" s="6" t="s">
        <v>22349</v>
      </c>
      <c r="B1162" s="6" t="s">
        <v>12196</v>
      </c>
      <c r="D1162" s="6" t="s">
        <v>2539</v>
      </c>
      <c r="E1162" s="6" t="s">
        <v>677</v>
      </c>
      <c r="G1162" s="6" t="s">
        <v>11411</v>
      </c>
      <c r="H1162" s="6" t="s">
        <v>11412</v>
      </c>
      <c r="K1162" s="6" t="s">
        <v>11413</v>
      </c>
      <c r="L1162" s="6" t="s">
        <v>22350</v>
      </c>
      <c r="M1162" s="6" t="s">
        <v>22351</v>
      </c>
      <c r="P1162" s="6" t="s">
        <v>22352</v>
      </c>
      <c r="Q1162" s="6" t="s">
        <v>22353</v>
      </c>
      <c r="R1162" s="6" t="s">
        <v>22354</v>
      </c>
      <c r="S1162" s="6" t="s">
        <v>22355</v>
      </c>
      <c r="T1162" s="6" t="s">
        <v>22354</v>
      </c>
      <c r="U1162" s="6" t="s">
        <v>11729</v>
      </c>
      <c r="V1162" s="6" t="s">
        <v>12091</v>
      </c>
      <c r="W1162" s="6" t="s">
        <v>22356</v>
      </c>
      <c r="X1162" s="6" t="s">
        <v>11424</v>
      </c>
      <c r="Y1162" s="6" t="s">
        <v>22357</v>
      </c>
      <c r="AB1162" s="6" t="s">
        <v>11850</v>
      </c>
      <c r="AJ1162" s="6" t="s">
        <v>11650</v>
      </c>
      <c r="AK1162" s="6" t="s">
        <v>11428</v>
      </c>
      <c r="AL1162" s="6" t="s">
        <v>677</v>
      </c>
      <c r="AM1162" s="6" t="s">
        <v>11300</v>
      </c>
      <c r="AP1162" s="6" t="s">
        <v>11429</v>
      </c>
      <c r="AQ1162" s="6" t="s">
        <v>11651</v>
      </c>
      <c r="AR1162" s="6" t="s">
        <v>11652</v>
      </c>
      <c r="AS1162" s="6" t="s">
        <v>11432</v>
      </c>
      <c r="AT1162" s="6" t="s">
        <v>11476</v>
      </c>
      <c r="AY1162" s="7">
        <v>179</v>
      </c>
      <c r="AZ1162" s="7">
        <v>86.7</v>
      </c>
      <c r="BA1162" s="8" t="s">
        <v>11434</v>
      </c>
      <c r="BB1162" s="9">
        <v>1</v>
      </c>
      <c r="BD1162" s="9">
        <v>1</v>
      </c>
      <c r="BE1162" s="7">
        <v>179</v>
      </c>
      <c r="BF1162" s="7">
        <v>179</v>
      </c>
      <c r="BG1162" s="7">
        <v>86.7</v>
      </c>
      <c r="BH1162" s="7">
        <v>86.7</v>
      </c>
      <c r="BI1162" s="7">
        <v>92.3</v>
      </c>
      <c r="BJ1162" s="8" t="s">
        <v>11477</v>
      </c>
      <c r="BK1162" s="7">
        <v>179</v>
      </c>
      <c r="BL1162" s="7">
        <v>179</v>
      </c>
      <c r="BM1162" s="7">
        <v>179</v>
      </c>
      <c r="BN1162" s="7">
        <v>179</v>
      </c>
      <c r="BU1162" s="7">
        <v>0</v>
      </c>
      <c r="BW1162" s="7">
        <v>3.6</v>
      </c>
      <c r="BX1162" s="7">
        <v>3.6</v>
      </c>
      <c r="BZ1162" s="7">
        <v>0.481</v>
      </c>
      <c r="CA1162" s="7">
        <v>0.481</v>
      </c>
      <c r="CB1162" s="8" t="s">
        <v>11436</v>
      </c>
      <c r="CC1162" s="8" t="s">
        <v>11437</v>
      </c>
      <c r="CE1162" s="7">
        <v>98.2</v>
      </c>
      <c r="CF1162" s="1">
        <f t="shared" si="18"/>
        <v>1</v>
      </c>
      <c r="CG1162" s="1">
        <v>179</v>
      </c>
      <c r="CH1162" s="1">
        <f>_xlfn.XLOOKUP(AL1162,抖音账单汇总!$A:$A,抖音账单汇总!$B:$B)</f>
        <v>179</v>
      </c>
    </row>
    <row r="1163" s="1" customFormat="1" ht="20" customHeight="1" spans="1:86">
      <c r="A1163" s="6" t="s">
        <v>22358</v>
      </c>
      <c r="B1163" s="6" t="s">
        <v>12870</v>
      </c>
      <c r="D1163" s="6" t="s">
        <v>2539</v>
      </c>
      <c r="E1163" s="6" t="s">
        <v>1913</v>
      </c>
      <c r="G1163" s="6" t="s">
        <v>11411</v>
      </c>
      <c r="H1163" s="6" t="s">
        <v>11412</v>
      </c>
      <c r="K1163" s="6" t="s">
        <v>11413</v>
      </c>
      <c r="L1163" s="6" t="s">
        <v>22359</v>
      </c>
      <c r="M1163" s="6" t="s">
        <v>22360</v>
      </c>
      <c r="P1163" s="6" t="s">
        <v>22361</v>
      </c>
      <c r="Q1163" s="6" t="s">
        <v>22362</v>
      </c>
      <c r="R1163" s="6" t="s">
        <v>22363</v>
      </c>
      <c r="S1163" s="6" t="s">
        <v>22364</v>
      </c>
      <c r="T1163" s="6" t="s">
        <v>22363</v>
      </c>
      <c r="U1163" s="6" t="s">
        <v>11729</v>
      </c>
      <c r="V1163" s="6" t="s">
        <v>12508</v>
      </c>
      <c r="W1163" s="6" t="s">
        <v>13894</v>
      </c>
      <c r="X1163" s="6" t="s">
        <v>11424</v>
      </c>
      <c r="Y1163" s="6" t="s">
        <v>22365</v>
      </c>
      <c r="AB1163" s="6" t="s">
        <v>11524</v>
      </c>
      <c r="AJ1163" s="6" t="s">
        <v>11545</v>
      </c>
      <c r="AK1163" s="6" t="s">
        <v>11428</v>
      </c>
      <c r="AL1163" s="6" t="s">
        <v>1913</v>
      </c>
      <c r="AM1163" s="6" t="s">
        <v>11300</v>
      </c>
      <c r="AP1163" s="6" t="s">
        <v>11429</v>
      </c>
      <c r="AQ1163" s="6" t="s">
        <v>11546</v>
      </c>
      <c r="AR1163" s="6" t="s">
        <v>11547</v>
      </c>
      <c r="AS1163" s="6" t="s">
        <v>11432</v>
      </c>
      <c r="AT1163" s="6" t="s">
        <v>11476</v>
      </c>
      <c r="AY1163" s="7">
        <v>179</v>
      </c>
      <c r="AZ1163" s="7">
        <v>86.7</v>
      </c>
      <c r="BA1163" s="8" t="s">
        <v>11434</v>
      </c>
      <c r="BB1163" s="9">
        <v>1</v>
      </c>
      <c r="BD1163" s="9">
        <v>1</v>
      </c>
      <c r="BE1163" s="7">
        <v>179</v>
      </c>
      <c r="BF1163" s="7">
        <v>179</v>
      </c>
      <c r="BG1163" s="7">
        <v>86.7</v>
      </c>
      <c r="BH1163" s="7">
        <v>86.7</v>
      </c>
      <c r="BI1163" s="7">
        <v>92.3</v>
      </c>
      <c r="BJ1163" s="8" t="s">
        <v>11477</v>
      </c>
      <c r="BK1163" s="7">
        <v>179</v>
      </c>
      <c r="BL1163" s="7">
        <v>179</v>
      </c>
      <c r="BM1163" s="7">
        <v>179</v>
      </c>
      <c r="BN1163" s="7">
        <v>179</v>
      </c>
      <c r="BU1163" s="7">
        <v>0</v>
      </c>
      <c r="BW1163" s="7">
        <v>3.6</v>
      </c>
      <c r="BX1163" s="7">
        <v>3.6</v>
      </c>
      <c r="BZ1163" s="7">
        <v>0.537</v>
      </c>
      <c r="CA1163" s="7">
        <v>0.537</v>
      </c>
      <c r="CB1163" s="8" t="s">
        <v>11436</v>
      </c>
      <c r="CC1163" s="8" t="s">
        <v>11437</v>
      </c>
      <c r="CE1163" s="7">
        <v>98.2</v>
      </c>
      <c r="CF1163" s="1">
        <f t="shared" si="18"/>
        <v>1</v>
      </c>
      <c r="CG1163" s="1">
        <v>179</v>
      </c>
      <c r="CH1163" s="1">
        <f>_xlfn.XLOOKUP(AL1163,抖音账单汇总!$A:$A,抖音账单汇总!$B:$B)</f>
        <v>179</v>
      </c>
    </row>
    <row r="1164" s="1" customFormat="1" ht="20" customHeight="1" spans="1:86">
      <c r="A1164" s="6" t="s">
        <v>22366</v>
      </c>
      <c r="B1164" s="6" t="s">
        <v>12196</v>
      </c>
      <c r="D1164" s="6" t="s">
        <v>2539</v>
      </c>
      <c r="E1164" s="6" t="s">
        <v>678</v>
      </c>
      <c r="G1164" s="6" t="s">
        <v>11411</v>
      </c>
      <c r="H1164" s="6" t="s">
        <v>11412</v>
      </c>
      <c r="K1164" s="6" t="s">
        <v>11413</v>
      </c>
      <c r="L1164" s="6" t="s">
        <v>22367</v>
      </c>
      <c r="M1164" s="6" t="s">
        <v>22368</v>
      </c>
      <c r="P1164" s="6" t="s">
        <v>22369</v>
      </c>
      <c r="Q1164" s="6" t="s">
        <v>22370</v>
      </c>
      <c r="R1164" s="6" t="s">
        <v>22371</v>
      </c>
      <c r="S1164" s="6" t="s">
        <v>22372</v>
      </c>
      <c r="T1164" s="6" t="s">
        <v>22371</v>
      </c>
      <c r="U1164" s="6" t="s">
        <v>12078</v>
      </c>
      <c r="V1164" s="6" t="s">
        <v>19506</v>
      </c>
      <c r="W1164" s="6" t="s">
        <v>22373</v>
      </c>
      <c r="X1164" s="6" t="s">
        <v>11424</v>
      </c>
      <c r="Y1164" s="6" t="s">
        <v>22374</v>
      </c>
      <c r="AB1164" s="6" t="s">
        <v>12664</v>
      </c>
      <c r="AJ1164" s="6" t="s">
        <v>11650</v>
      </c>
      <c r="AK1164" s="6" t="s">
        <v>11428</v>
      </c>
      <c r="AL1164" s="6" t="s">
        <v>678</v>
      </c>
      <c r="AM1164" s="6" t="s">
        <v>11300</v>
      </c>
      <c r="AP1164" s="6" t="s">
        <v>11429</v>
      </c>
      <c r="AQ1164" s="6" t="s">
        <v>11651</v>
      </c>
      <c r="AR1164" s="6" t="s">
        <v>11652</v>
      </c>
      <c r="AS1164" s="6" t="s">
        <v>11432</v>
      </c>
      <c r="AT1164" s="6" t="s">
        <v>11476</v>
      </c>
      <c r="AY1164" s="7">
        <v>179</v>
      </c>
      <c r="AZ1164" s="7">
        <v>86.7</v>
      </c>
      <c r="BA1164" s="8" t="s">
        <v>11434</v>
      </c>
      <c r="BB1164" s="9">
        <v>1</v>
      </c>
      <c r="BD1164" s="9">
        <v>1</v>
      </c>
      <c r="BE1164" s="7">
        <v>179</v>
      </c>
      <c r="BF1164" s="7">
        <v>179</v>
      </c>
      <c r="BG1164" s="7">
        <v>86.7</v>
      </c>
      <c r="BH1164" s="7">
        <v>86.7</v>
      </c>
      <c r="BI1164" s="7">
        <v>92.3</v>
      </c>
      <c r="BJ1164" s="8" t="s">
        <v>11477</v>
      </c>
      <c r="BK1164" s="7">
        <v>179</v>
      </c>
      <c r="BL1164" s="7">
        <v>179</v>
      </c>
      <c r="BM1164" s="7">
        <v>179</v>
      </c>
      <c r="BN1164" s="7">
        <v>179</v>
      </c>
      <c r="BU1164" s="7">
        <v>0</v>
      </c>
      <c r="BW1164" s="7">
        <v>3.6</v>
      </c>
      <c r="BX1164" s="7">
        <v>3.6</v>
      </c>
      <c r="BZ1164" s="7">
        <v>0.481</v>
      </c>
      <c r="CA1164" s="7">
        <v>0.481</v>
      </c>
      <c r="CB1164" s="8" t="s">
        <v>11436</v>
      </c>
      <c r="CC1164" s="8" t="s">
        <v>11437</v>
      </c>
      <c r="CE1164" s="7">
        <v>98.2</v>
      </c>
      <c r="CF1164" s="1">
        <f t="shared" si="18"/>
        <v>1</v>
      </c>
      <c r="CG1164" s="1">
        <v>179</v>
      </c>
      <c r="CH1164" s="1">
        <f>_xlfn.XLOOKUP(AL1164,抖音账单汇总!$A:$A,抖音账单汇总!$B:$B)</f>
        <v>179</v>
      </c>
    </row>
    <row r="1165" s="1" customFormat="1" ht="20" customHeight="1" spans="1:86">
      <c r="A1165" s="6" t="s">
        <v>22375</v>
      </c>
      <c r="B1165" s="6" t="s">
        <v>19476</v>
      </c>
      <c r="D1165" s="6" t="s">
        <v>2539</v>
      </c>
      <c r="E1165" s="6" t="s">
        <v>699</v>
      </c>
      <c r="G1165" s="6" t="s">
        <v>11411</v>
      </c>
      <c r="H1165" s="6" t="s">
        <v>11412</v>
      </c>
      <c r="K1165" s="6" t="s">
        <v>11413</v>
      </c>
      <c r="L1165" s="6" t="s">
        <v>22376</v>
      </c>
      <c r="M1165" s="6" t="s">
        <v>22377</v>
      </c>
      <c r="P1165" s="6" t="s">
        <v>22378</v>
      </c>
      <c r="Q1165" s="6" t="s">
        <v>22379</v>
      </c>
      <c r="R1165" s="6" t="s">
        <v>22380</v>
      </c>
      <c r="S1165" s="6" t="s">
        <v>22381</v>
      </c>
      <c r="T1165" s="6" t="s">
        <v>22380</v>
      </c>
      <c r="U1165" s="6" t="s">
        <v>11764</v>
      </c>
      <c r="V1165" s="6" t="s">
        <v>13239</v>
      </c>
      <c r="W1165" s="6" t="s">
        <v>13240</v>
      </c>
      <c r="X1165" s="6" t="s">
        <v>11424</v>
      </c>
      <c r="Y1165" s="6" t="s">
        <v>22382</v>
      </c>
      <c r="AB1165" s="6" t="s">
        <v>11472</v>
      </c>
      <c r="AJ1165" s="6" t="s">
        <v>11473</v>
      </c>
      <c r="AK1165" s="6" t="s">
        <v>11428</v>
      </c>
      <c r="AL1165" s="6" t="s">
        <v>699</v>
      </c>
      <c r="AM1165" s="6" t="s">
        <v>11300</v>
      </c>
      <c r="AP1165" s="6" t="s">
        <v>11429</v>
      </c>
      <c r="AQ1165" s="6" t="s">
        <v>11474</v>
      </c>
      <c r="AR1165" s="6" t="s">
        <v>11475</v>
      </c>
      <c r="AS1165" s="6" t="s">
        <v>11432</v>
      </c>
      <c r="AT1165" s="6" t="s">
        <v>11476</v>
      </c>
      <c r="AY1165" s="7">
        <v>179</v>
      </c>
      <c r="AZ1165" s="7">
        <v>86.7</v>
      </c>
      <c r="BA1165" s="8" t="s">
        <v>11434</v>
      </c>
      <c r="BB1165" s="9">
        <v>1</v>
      </c>
      <c r="BD1165" s="9">
        <v>1</v>
      </c>
      <c r="BE1165" s="7">
        <v>179</v>
      </c>
      <c r="BF1165" s="7">
        <v>179</v>
      </c>
      <c r="BG1165" s="7">
        <v>86.7</v>
      </c>
      <c r="BH1165" s="7">
        <v>86.7</v>
      </c>
      <c r="BI1165" s="7">
        <v>92.3</v>
      </c>
      <c r="BJ1165" s="8" t="s">
        <v>11477</v>
      </c>
      <c r="BK1165" s="7">
        <v>179</v>
      </c>
      <c r="BL1165" s="7">
        <v>179</v>
      </c>
      <c r="BM1165" s="7">
        <v>179</v>
      </c>
      <c r="BN1165" s="7">
        <v>179</v>
      </c>
      <c r="BU1165" s="7">
        <v>0</v>
      </c>
      <c r="BW1165" s="7">
        <v>3.6</v>
      </c>
      <c r="BX1165" s="7">
        <v>3.6</v>
      </c>
      <c r="BZ1165" s="7">
        <v>0.506</v>
      </c>
      <c r="CA1165" s="7">
        <v>0.506</v>
      </c>
      <c r="CB1165" s="8" t="s">
        <v>11436</v>
      </c>
      <c r="CC1165" s="8" t="s">
        <v>11437</v>
      </c>
      <c r="CE1165" s="7">
        <v>98.2</v>
      </c>
      <c r="CF1165" s="1">
        <f t="shared" si="18"/>
        <v>1</v>
      </c>
      <c r="CG1165" s="1">
        <v>179</v>
      </c>
      <c r="CH1165" s="1">
        <f>_xlfn.XLOOKUP(AL1165,抖音账单汇总!$A:$A,抖音账单汇总!$B:$B)</f>
        <v>179</v>
      </c>
    </row>
    <row r="1166" s="1" customFormat="1" ht="20" customHeight="1" spans="1:86">
      <c r="A1166" s="6" t="s">
        <v>22383</v>
      </c>
      <c r="B1166" s="6" t="s">
        <v>12196</v>
      </c>
      <c r="D1166" s="6" t="s">
        <v>2539</v>
      </c>
      <c r="E1166" s="6" t="s">
        <v>1926</v>
      </c>
      <c r="G1166" s="6" t="s">
        <v>11411</v>
      </c>
      <c r="H1166" s="6" t="s">
        <v>11412</v>
      </c>
      <c r="K1166" s="6" t="s">
        <v>11413</v>
      </c>
      <c r="L1166" s="6" t="s">
        <v>22384</v>
      </c>
      <c r="M1166" s="6" t="s">
        <v>22385</v>
      </c>
      <c r="P1166" s="6" t="s">
        <v>22386</v>
      </c>
      <c r="Q1166" s="6" t="s">
        <v>22387</v>
      </c>
      <c r="R1166" s="6" t="s">
        <v>22388</v>
      </c>
      <c r="S1166" s="6" t="s">
        <v>22389</v>
      </c>
      <c r="T1166" s="6" t="s">
        <v>22388</v>
      </c>
      <c r="U1166" s="6" t="s">
        <v>11764</v>
      </c>
      <c r="V1166" s="6" t="s">
        <v>12239</v>
      </c>
      <c r="W1166" s="6" t="s">
        <v>22390</v>
      </c>
      <c r="X1166" s="6" t="s">
        <v>11424</v>
      </c>
      <c r="Y1166" s="6" t="s">
        <v>22391</v>
      </c>
      <c r="AB1166" s="6" t="s">
        <v>11472</v>
      </c>
      <c r="AJ1166" s="6" t="s">
        <v>11473</v>
      </c>
      <c r="AK1166" s="6" t="s">
        <v>11428</v>
      </c>
      <c r="AL1166" s="6" t="s">
        <v>1926</v>
      </c>
      <c r="AM1166" s="6" t="s">
        <v>11300</v>
      </c>
      <c r="AP1166" s="6" t="s">
        <v>11429</v>
      </c>
      <c r="AQ1166" s="6" t="s">
        <v>11474</v>
      </c>
      <c r="AR1166" s="6" t="s">
        <v>11475</v>
      </c>
      <c r="AS1166" s="6" t="s">
        <v>11432</v>
      </c>
      <c r="AT1166" s="6" t="s">
        <v>11476</v>
      </c>
      <c r="AY1166" s="7">
        <v>179</v>
      </c>
      <c r="AZ1166" s="7">
        <v>86.7</v>
      </c>
      <c r="BA1166" s="8" t="s">
        <v>11434</v>
      </c>
      <c r="BB1166" s="9">
        <v>1</v>
      </c>
      <c r="BD1166" s="9">
        <v>1</v>
      </c>
      <c r="BE1166" s="7">
        <v>179</v>
      </c>
      <c r="BF1166" s="7">
        <v>179</v>
      </c>
      <c r="BG1166" s="7">
        <v>86.7</v>
      </c>
      <c r="BH1166" s="7">
        <v>86.7</v>
      </c>
      <c r="BI1166" s="7">
        <v>92.3</v>
      </c>
      <c r="BJ1166" s="8" t="s">
        <v>11477</v>
      </c>
      <c r="BK1166" s="7">
        <v>179</v>
      </c>
      <c r="BL1166" s="7">
        <v>179</v>
      </c>
      <c r="BM1166" s="7">
        <v>179</v>
      </c>
      <c r="BN1166" s="7">
        <v>179</v>
      </c>
      <c r="BU1166" s="7">
        <v>0</v>
      </c>
      <c r="BW1166" s="7">
        <v>3.6</v>
      </c>
      <c r="BX1166" s="7">
        <v>3.6</v>
      </c>
      <c r="BZ1166" s="7">
        <v>0.506</v>
      </c>
      <c r="CA1166" s="7">
        <v>0.506</v>
      </c>
      <c r="CB1166" s="8" t="s">
        <v>11436</v>
      </c>
      <c r="CC1166" s="8" t="s">
        <v>11437</v>
      </c>
      <c r="CE1166" s="7">
        <v>98.2</v>
      </c>
      <c r="CF1166" s="1">
        <f t="shared" si="18"/>
        <v>1</v>
      </c>
      <c r="CG1166" s="1">
        <v>179</v>
      </c>
      <c r="CH1166" s="1">
        <f>_xlfn.XLOOKUP(AL1166,抖音账单汇总!$A:$A,抖音账单汇总!$B:$B)</f>
        <v>179</v>
      </c>
    </row>
    <row r="1167" s="1" customFormat="1" ht="20" customHeight="1" spans="1:86">
      <c r="A1167" s="6" t="s">
        <v>22392</v>
      </c>
      <c r="B1167" s="6" t="s">
        <v>11913</v>
      </c>
      <c r="D1167" s="6" t="s">
        <v>2539</v>
      </c>
      <c r="E1167" s="6" t="s">
        <v>683</v>
      </c>
      <c r="G1167" s="6" t="s">
        <v>11411</v>
      </c>
      <c r="H1167" s="6" t="s">
        <v>11412</v>
      </c>
      <c r="K1167" s="6" t="s">
        <v>11413</v>
      </c>
      <c r="L1167" s="6" t="s">
        <v>22393</v>
      </c>
      <c r="M1167" s="6" t="s">
        <v>22394</v>
      </c>
      <c r="P1167" s="6" t="s">
        <v>22395</v>
      </c>
      <c r="Q1167" s="6" t="s">
        <v>22396</v>
      </c>
      <c r="R1167" s="6" t="s">
        <v>22397</v>
      </c>
      <c r="S1167" s="6" t="s">
        <v>22398</v>
      </c>
      <c r="T1167" s="6" t="s">
        <v>22397</v>
      </c>
      <c r="U1167" s="6" t="s">
        <v>14104</v>
      </c>
      <c r="V1167" s="6" t="s">
        <v>14125</v>
      </c>
      <c r="W1167" s="6" t="s">
        <v>22399</v>
      </c>
      <c r="X1167" s="6" t="s">
        <v>11424</v>
      </c>
      <c r="Y1167" s="6" t="s">
        <v>22400</v>
      </c>
      <c r="AB1167" s="6" t="s">
        <v>12390</v>
      </c>
      <c r="AJ1167" s="6" t="s">
        <v>11678</v>
      </c>
      <c r="AK1167" s="6" t="s">
        <v>11428</v>
      </c>
      <c r="AL1167" s="6" t="s">
        <v>683</v>
      </c>
      <c r="AM1167" s="6" t="s">
        <v>11300</v>
      </c>
      <c r="AP1167" s="6" t="s">
        <v>11429</v>
      </c>
      <c r="AQ1167" s="6" t="s">
        <v>11679</v>
      </c>
      <c r="AR1167" s="6" t="s">
        <v>11680</v>
      </c>
      <c r="AS1167" s="6" t="s">
        <v>11432</v>
      </c>
      <c r="AT1167" s="6" t="s">
        <v>11476</v>
      </c>
      <c r="AY1167" s="7">
        <v>179</v>
      </c>
      <c r="AZ1167" s="7">
        <v>86.7</v>
      </c>
      <c r="BA1167" s="8" t="s">
        <v>11434</v>
      </c>
      <c r="BB1167" s="9">
        <v>1</v>
      </c>
      <c r="BD1167" s="9">
        <v>1</v>
      </c>
      <c r="BE1167" s="7">
        <v>179</v>
      </c>
      <c r="BF1167" s="7">
        <v>179</v>
      </c>
      <c r="BG1167" s="7">
        <v>86.7</v>
      </c>
      <c r="BH1167" s="7">
        <v>86.7</v>
      </c>
      <c r="BI1167" s="7">
        <v>92.3</v>
      </c>
      <c r="BJ1167" s="8" t="s">
        <v>11477</v>
      </c>
      <c r="BK1167" s="7">
        <v>179</v>
      </c>
      <c r="BL1167" s="7">
        <v>179</v>
      </c>
      <c r="BM1167" s="7">
        <v>179</v>
      </c>
      <c r="BN1167" s="7">
        <v>179</v>
      </c>
      <c r="BU1167" s="7">
        <v>0</v>
      </c>
      <c r="BW1167" s="7">
        <v>3.6</v>
      </c>
      <c r="BX1167" s="7">
        <v>3.6</v>
      </c>
      <c r="BZ1167" s="7">
        <v>0.456</v>
      </c>
      <c r="CA1167" s="7">
        <v>0.456</v>
      </c>
      <c r="CB1167" s="8" t="s">
        <v>11436</v>
      </c>
      <c r="CC1167" s="8" t="s">
        <v>11437</v>
      </c>
      <c r="CE1167" s="7">
        <v>98.2</v>
      </c>
      <c r="CF1167" s="1">
        <f t="shared" si="18"/>
        <v>1</v>
      </c>
      <c r="CG1167" s="1">
        <v>179</v>
      </c>
      <c r="CH1167" s="1">
        <f>_xlfn.XLOOKUP(AL1167,抖音账单汇总!$A:$A,抖音账单汇总!$B:$B)</f>
        <v>179</v>
      </c>
    </row>
    <row r="1168" s="1" customFormat="1" ht="20" customHeight="1" spans="1:86">
      <c r="A1168" s="6" t="s">
        <v>22401</v>
      </c>
      <c r="B1168" s="6" t="s">
        <v>14037</v>
      </c>
      <c r="D1168" s="6" t="s">
        <v>2539</v>
      </c>
      <c r="E1168" s="6" t="s">
        <v>726</v>
      </c>
      <c r="G1168" s="6" t="s">
        <v>11411</v>
      </c>
      <c r="H1168" s="6" t="s">
        <v>11412</v>
      </c>
      <c r="K1168" s="6" t="s">
        <v>11413</v>
      </c>
      <c r="L1168" s="6" t="s">
        <v>22402</v>
      </c>
      <c r="M1168" s="6" t="s">
        <v>22403</v>
      </c>
      <c r="P1168" s="6" t="s">
        <v>22404</v>
      </c>
      <c r="Q1168" s="6" t="s">
        <v>22405</v>
      </c>
      <c r="R1168" s="6" t="s">
        <v>22395</v>
      </c>
      <c r="S1168" s="6" t="s">
        <v>22406</v>
      </c>
      <c r="T1168" s="6" t="s">
        <v>22395</v>
      </c>
      <c r="U1168" s="6" t="s">
        <v>11729</v>
      </c>
      <c r="V1168" s="6" t="s">
        <v>12625</v>
      </c>
      <c r="W1168" s="6" t="s">
        <v>22407</v>
      </c>
      <c r="X1168" s="6" t="s">
        <v>11424</v>
      </c>
      <c r="Y1168" s="6" t="s">
        <v>22408</v>
      </c>
      <c r="AB1168" s="6" t="s">
        <v>11629</v>
      </c>
      <c r="AJ1168" s="6" t="s">
        <v>11650</v>
      </c>
      <c r="AK1168" s="6" t="s">
        <v>11428</v>
      </c>
      <c r="AL1168" s="6" t="s">
        <v>726</v>
      </c>
      <c r="AM1168" s="6" t="s">
        <v>11300</v>
      </c>
      <c r="AP1168" s="6" t="s">
        <v>11429</v>
      </c>
      <c r="AQ1168" s="6" t="s">
        <v>11651</v>
      </c>
      <c r="AR1168" s="6" t="s">
        <v>11652</v>
      </c>
      <c r="AS1168" s="6" t="s">
        <v>11432</v>
      </c>
      <c r="AT1168" s="6" t="s">
        <v>11476</v>
      </c>
      <c r="AY1168" s="7">
        <v>179</v>
      </c>
      <c r="AZ1168" s="7">
        <v>86.7</v>
      </c>
      <c r="BA1168" s="8" t="s">
        <v>11434</v>
      </c>
      <c r="BB1168" s="9">
        <v>1</v>
      </c>
      <c r="BD1168" s="9">
        <v>1</v>
      </c>
      <c r="BE1168" s="7">
        <v>179</v>
      </c>
      <c r="BF1168" s="7">
        <v>179</v>
      </c>
      <c r="BG1168" s="7">
        <v>86.7</v>
      </c>
      <c r="BH1168" s="7">
        <v>86.7</v>
      </c>
      <c r="BI1168" s="7">
        <v>92.3</v>
      </c>
      <c r="BJ1168" s="8" t="s">
        <v>11477</v>
      </c>
      <c r="BK1168" s="7">
        <v>179</v>
      </c>
      <c r="BL1168" s="7">
        <v>179</v>
      </c>
      <c r="BM1168" s="7">
        <v>179</v>
      </c>
      <c r="BN1168" s="7">
        <v>179</v>
      </c>
      <c r="BU1168" s="7">
        <v>0</v>
      </c>
      <c r="BW1168" s="7">
        <v>3.6</v>
      </c>
      <c r="BX1168" s="7">
        <v>3.6</v>
      </c>
      <c r="BZ1168" s="7">
        <v>0.481</v>
      </c>
      <c r="CA1168" s="7">
        <v>0.481</v>
      </c>
      <c r="CB1168" s="8" t="s">
        <v>11436</v>
      </c>
      <c r="CC1168" s="8" t="s">
        <v>11437</v>
      </c>
      <c r="CE1168" s="7">
        <v>98.2</v>
      </c>
      <c r="CF1168" s="1">
        <f t="shared" si="18"/>
        <v>1</v>
      </c>
      <c r="CG1168" s="1">
        <v>179</v>
      </c>
      <c r="CH1168" s="1">
        <f>_xlfn.XLOOKUP(AL1168,抖音账单汇总!$A:$A,抖音账单汇总!$B:$B)</f>
        <v>179</v>
      </c>
    </row>
    <row r="1169" s="1" customFormat="1" ht="20" customHeight="1" spans="1:86">
      <c r="A1169" s="6" t="s">
        <v>22409</v>
      </c>
      <c r="B1169" s="6" t="s">
        <v>11913</v>
      </c>
      <c r="D1169" s="6" t="s">
        <v>2539</v>
      </c>
      <c r="E1169" s="6" t="s">
        <v>1912</v>
      </c>
      <c r="G1169" s="6" t="s">
        <v>11411</v>
      </c>
      <c r="H1169" s="6" t="s">
        <v>11412</v>
      </c>
      <c r="K1169" s="6" t="s">
        <v>11413</v>
      </c>
      <c r="L1169" s="6" t="s">
        <v>22410</v>
      </c>
      <c r="M1169" s="6" t="s">
        <v>22411</v>
      </c>
      <c r="P1169" s="6" t="s">
        <v>22412</v>
      </c>
      <c r="Q1169" s="6" t="s">
        <v>22413</v>
      </c>
      <c r="R1169" s="6" t="s">
        <v>22414</v>
      </c>
      <c r="S1169" s="6" t="s">
        <v>22415</v>
      </c>
      <c r="T1169" s="6" t="s">
        <v>22414</v>
      </c>
      <c r="U1169" s="6" t="s">
        <v>11518</v>
      </c>
      <c r="V1169" s="6" t="s">
        <v>11519</v>
      </c>
      <c r="W1169" s="6" t="s">
        <v>17299</v>
      </c>
      <c r="X1169" s="6" t="s">
        <v>11424</v>
      </c>
      <c r="Y1169" s="6" t="s">
        <v>22416</v>
      </c>
      <c r="AB1169" s="6" t="s">
        <v>22417</v>
      </c>
      <c r="AJ1169" s="6" t="s">
        <v>11473</v>
      </c>
      <c r="AK1169" s="6" t="s">
        <v>11428</v>
      </c>
      <c r="AL1169" s="6" t="s">
        <v>1912</v>
      </c>
      <c r="AM1169" s="6" t="s">
        <v>11300</v>
      </c>
      <c r="AP1169" s="6" t="s">
        <v>11429</v>
      </c>
      <c r="AQ1169" s="6" t="s">
        <v>11474</v>
      </c>
      <c r="AR1169" s="6" t="s">
        <v>11475</v>
      </c>
      <c r="AS1169" s="6" t="s">
        <v>11432</v>
      </c>
      <c r="AT1169" s="6" t="s">
        <v>11476</v>
      </c>
      <c r="AY1169" s="7">
        <v>179</v>
      </c>
      <c r="AZ1169" s="7">
        <v>86.7</v>
      </c>
      <c r="BA1169" s="8" t="s">
        <v>11434</v>
      </c>
      <c r="BB1169" s="9">
        <v>1</v>
      </c>
      <c r="BD1169" s="9">
        <v>1</v>
      </c>
      <c r="BE1169" s="7">
        <v>179</v>
      </c>
      <c r="BF1169" s="7">
        <v>179</v>
      </c>
      <c r="BG1169" s="7">
        <v>86.7</v>
      </c>
      <c r="BH1169" s="7">
        <v>86.7</v>
      </c>
      <c r="BI1169" s="7">
        <v>92.3</v>
      </c>
      <c r="BJ1169" s="8" t="s">
        <v>11477</v>
      </c>
      <c r="BK1169" s="7">
        <v>179</v>
      </c>
      <c r="BL1169" s="7">
        <v>179</v>
      </c>
      <c r="BM1169" s="7">
        <v>179</v>
      </c>
      <c r="BN1169" s="7">
        <v>179</v>
      </c>
      <c r="BU1169" s="7">
        <v>0</v>
      </c>
      <c r="BW1169" s="7">
        <v>3.6</v>
      </c>
      <c r="BX1169" s="7">
        <v>3.6</v>
      </c>
      <c r="BZ1169" s="7">
        <v>0.506</v>
      </c>
      <c r="CA1169" s="7">
        <v>0.506</v>
      </c>
      <c r="CB1169" s="8" t="s">
        <v>11436</v>
      </c>
      <c r="CC1169" s="8" t="s">
        <v>11437</v>
      </c>
      <c r="CE1169" s="7">
        <v>98.2</v>
      </c>
      <c r="CF1169" s="1">
        <f t="shared" si="18"/>
        <v>1</v>
      </c>
      <c r="CG1169" s="1">
        <v>179</v>
      </c>
      <c r="CH1169" s="1">
        <f>_xlfn.XLOOKUP(AL1169,抖音账单汇总!$A:$A,抖音账单汇总!$B:$B)</f>
        <v>179</v>
      </c>
    </row>
    <row r="1170" s="1" customFormat="1" ht="20" customHeight="1" spans="1:86">
      <c r="A1170" s="6" t="s">
        <v>22418</v>
      </c>
      <c r="B1170" s="6" t="s">
        <v>22419</v>
      </c>
      <c r="D1170" s="6" t="s">
        <v>2539</v>
      </c>
      <c r="E1170" s="6" t="s">
        <v>725</v>
      </c>
      <c r="G1170" s="6" t="s">
        <v>11411</v>
      </c>
      <c r="H1170" s="6" t="s">
        <v>11412</v>
      </c>
      <c r="K1170" s="6" t="s">
        <v>11413</v>
      </c>
      <c r="L1170" s="6" t="s">
        <v>22420</v>
      </c>
      <c r="M1170" s="6" t="s">
        <v>22421</v>
      </c>
      <c r="O1170" s="6" t="s">
        <v>22422</v>
      </c>
      <c r="P1170" s="6" t="s">
        <v>22423</v>
      </c>
      <c r="Q1170" s="6" t="s">
        <v>22424</v>
      </c>
      <c r="R1170" s="6" t="s">
        <v>22425</v>
      </c>
      <c r="S1170" s="6" t="s">
        <v>22426</v>
      </c>
      <c r="T1170" s="6" t="s">
        <v>22425</v>
      </c>
      <c r="U1170" s="6" t="s">
        <v>11943</v>
      </c>
      <c r="V1170" s="6" t="s">
        <v>12012</v>
      </c>
      <c r="W1170" s="6" t="s">
        <v>12013</v>
      </c>
      <c r="X1170" s="6" t="s">
        <v>11424</v>
      </c>
      <c r="Y1170" s="6" t="s">
        <v>22427</v>
      </c>
      <c r="AB1170" s="6" t="s">
        <v>13866</v>
      </c>
      <c r="AJ1170" s="6" t="s">
        <v>11678</v>
      </c>
      <c r="AK1170" s="6" t="s">
        <v>11428</v>
      </c>
      <c r="AL1170" s="6" t="s">
        <v>725</v>
      </c>
      <c r="AM1170" s="6" t="s">
        <v>11300</v>
      </c>
      <c r="AP1170" s="6" t="s">
        <v>11429</v>
      </c>
      <c r="AQ1170" s="6" t="s">
        <v>11679</v>
      </c>
      <c r="AR1170" s="6" t="s">
        <v>11680</v>
      </c>
      <c r="AS1170" s="6" t="s">
        <v>11432</v>
      </c>
      <c r="AT1170" s="6" t="s">
        <v>11476</v>
      </c>
      <c r="AY1170" s="7">
        <v>179</v>
      </c>
      <c r="AZ1170" s="7">
        <v>86.7</v>
      </c>
      <c r="BA1170" s="8" t="s">
        <v>11434</v>
      </c>
      <c r="BB1170" s="9">
        <v>1</v>
      </c>
      <c r="BD1170" s="9">
        <v>1</v>
      </c>
      <c r="BE1170" s="7">
        <v>179</v>
      </c>
      <c r="BF1170" s="7">
        <v>179</v>
      </c>
      <c r="BG1170" s="7">
        <v>86.7</v>
      </c>
      <c r="BH1170" s="7">
        <v>86.7</v>
      </c>
      <c r="BI1170" s="7">
        <v>92.3</v>
      </c>
      <c r="BJ1170" s="8" t="s">
        <v>11477</v>
      </c>
      <c r="BK1170" s="7">
        <v>179</v>
      </c>
      <c r="BL1170" s="7">
        <v>179</v>
      </c>
      <c r="BM1170" s="7">
        <v>179</v>
      </c>
      <c r="BN1170" s="7">
        <v>179</v>
      </c>
      <c r="BU1170" s="7">
        <v>0</v>
      </c>
      <c r="BW1170" s="7">
        <v>3.6</v>
      </c>
      <c r="BX1170" s="7">
        <v>3.6</v>
      </c>
      <c r="BZ1170" s="7">
        <v>0.456</v>
      </c>
      <c r="CA1170" s="7">
        <v>0.456</v>
      </c>
      <c r="CB1170" s="8" t="s">
        <v>11436</v>
      </c>
      <c r="CC1170" s="8" t="s">
        <v>11437</v>
      </c>
      <c r="CE1170" s="7">
        <v>98.2</v>
      </c>
      <c r="CF1170" s="1">
        <f t="shared" si="18"/>
        <v>1</v>
      </c>
      <c r="CG1170" s="1">
        <v>169</v>
      </c>
      <c r="CH1170" s="1">
        <f>_xlfn.XLOOKUP(AL1170,抖音账单汇总!$A:$A,抖音账单汇总!$B:$B)</f>
        <v>169</v>
      </c>
    </row>
    <row r="1171" s="1" customFormat="1" ht="20" customHeight="1" spans="1:86">
      <c r="A1171" s="6" t="s">
        <v>22428</v>
      </c>
      <c r="B1171" s="6" t="s">
        <v>13680</v>
      </c>
      <c r="D1171" s="6" t="s">
        <v>2539</v>
      </c>
      <c r="E1171" s="6" t="s">
        <v>682</v>
      </c>
      <c r="G1171" s="6" t="s">
        <v>11411</v>
      </c>
      <c r="H1171" s="6" t="s">
        <v>11412</v>
      </c>
      <c r="K1171" s="6" t="s">
        <v>11413</v>
      </c>
      <c r="L1171" s="6" t="s">
        <v>22429</v>
      </c>
      <c r="M1171" s="6" t="s">
        <v>22430</v>
      </c>
      <c r="P1171" s="6" t="s">
        <v>22431</v>
      </c>
      <c r="Q1171" s="6" t="s">
        <v>22432</v>
      </c>
      <c r="R1171" s="6" t="s">
        <v>22433</v>
      </c>
      <c r="S1171" s="6" t="s">
        <v>22434</v>
      </c>
      <c r="T1171" s="6" t="s">
        <v>22433</v>
      </c>
      <c r="U1171" s="6" t="s">
        <v>12977</v>
      </c>
      <c r="V1171" s="6" t="s">
        <v>13471</v>
      </c>
      <c r="W1171" s="6" t="s">
        <v>22435</v>
      </c>
      <c r="X1171" s="6" t="s">
        <v>11424</v>
      </c>
      <c r="Y1171" s="6" t="s">
        <v>22436</v>
      </c>
      <c r="AB1171" s="6" t="s">
        <v>12426</v>
      </c>
      <c r="AJ1171" s="6" t="s">
        <v>11650</v>
      </c>
      <c r="AK1171" s="6" t="s">
        <v>11428</v>
      </c>
      <c r="AL1171" s="6" t="s">
        <v>682</v>
      </c>
      <c r="AM1171" s="6" t="s">
        <v>11300</v>
      </c>
      <c r="AP1171" s="6" t="s">
        <v>11429</v>
      </c>
      <c r="AQ1171" s="6" t="s">
        <v>11651</v>
      </c>
      <c r="AR1171" s="6" t="s">
        <v>11652</v>
      </c>
      <c r="AS1171" s="6" t="s">
        <v>11432</v>
      </c>
      <c r="AT1171" s="6" t="s">
        <v>11476</v>
      </c>
      <c r="AY1171" s="7">
        <v>179</v>
      </c>
      <c r="AZ1171" s="7">
        <v>86.7</v>
      </c>
      <c r="BA1171" s="8" t="s">
        <v>11434</v>
      </c>
      <c r="BB1171" s="9">
        <v>1</v>
      </c>
      <c r="BD1171" s="9">
        <v>1</v>
      </c>
      <c r="BE1171" s="7">
        <v>179</v>
      </c>
      <c r="BF1171" s="7">
        <v>179</v>
      </c>
      <c r="BG1171" s="7">
        <v>86.7</v>
      </c>
      <c r="BH1171" s="7">
        <v>86.7</v>
      </c>
      <c r="BI1171" s="7">
        <v>92.3</v>
      </c>
      <c r="BJ1171" s="8" t="s">
        <v>11477</v>
      </c>
      <c r="BK1171" s="7">
        <v>179</v>
      </c>
      <c r="BL1171" s="7">
        <v>179</v>
      </c>
      <c r="BM1171" s="7">
        <v>179</v>
      </c>
      <c r="BN1171" s="7">
        <v>179</v>
      </c>
      <c r="BU1171" s="7">
        <v>0</v>
      </c>
      <c r="BW1171" s="7">
        <v>3.6</v>
      </c>
      <c r="BX1171" s="7">
        <v>3.6</v>
      </c>
      <c r="BZ1171" s="7">
        <v>0.481</v>
      </c>
      <c r="CA1171" s="7">
        <v>0.481</v>
      </c>
      <c r="CB1171" s="8" t="s">
        <v>11436</v>
      </c>
      <c r="CC1171" s="8" t="s">
        <v>11437</v>
      </c>
      <c r="CE1171" s="7">
        <v>98.2</v>
      </c>
      <c r="CF1171" s="1">
        <f t="shared" si="18"/>
        <v>1</v>
      </c>
      <c r="CG1171" s="1">
        <v>179</v>
      </c>
      <c r="CH1171" s="1">
        <f>_xlfn.XLOOKUP(AL1171,抖音账单汇总!$A:$A,抖音账单汇总!$B:$B)</f>
        <v>179</v>
      </c>
    </row>
    <row r="1172" s="1" customFormat="1" ht="20" customHeight="1" spans="1:86">
      <c r="A1172" s="6" t="s">
        <v>22437</v>
      </c>
      <c r="B1172" s="6" t="s">
        <v>22438</v>
      </c>
      <c r="D1172" s="6" t="s">
        <v>2539</v>
      </c>
      <c r="E1172" s="6" t="s">
        <v>670</v>
      </c>
      <c r="G1172" s="6" t="s">
        <v>11411</v>
      </c>
      <c r="H1172" s="6" t="s">
        <v>11412</v>
      </c>
      <c r="K1172" s="6" t="s">
        <v>11413</v>
      </c>
      <c r="L1172" s="6" t="s">
        <v>22439</v>
      </c>
      <c r="M1172" s="6" t="s">
        <v>22440</v>
      </c>
      <c r="P1172" s="6" t="s">
        <v>22441</v>
      </c>
      <c r="Q1172" s="6" t="s">
        <v>22442</v>
      </c>
      <c r="R1172" s="6" t="s">
        <v>22443</v>
      </c>
      <c r="S1172" s="6" t="s">
        <v>22444</v>
      </c>
      <c r="T1172" s="6" t="s">
        <v>22443</v>
      </c>
      <c r="U1172" s="6" t="s">
        <v>11729</v>
      </c>
      <c r="V1172" s="6" t="s">
        <v>12822</v>
      </c>
      <c r="W1172" s="6" t="s">
        <v>12823</v>
      </c>
      <c r="X1172" s="6" t="s">
        <v>11424</v>
      </c>
      <c r="Y1172" s="6" t="s">
        <v>22445</v>
      </c>
      <c r="AB1172" s="6" t="s">
        <v>11629</v>
      </c>
      <c r="AJ1172" s="6" t="s">
        <v>11650</v>
      </c>
      <c r="AK1172" s="6" t="s">
        <v>11564</v>
      </c>
      <c r="AL1172" s="6" t="s">
        <v>670</v>
      </c>
      <c r="AM1172" s="6" t="s">
        <v>11300</v>
      </c>
      <c r="AP1172" s="6" t="s">
        <v>11429</v>
      </c>
      <c r="AQ1172" s="6" t="s">
        <v>11651</v>
      </c>
      <c r="AR1172" s="6" t="s">
        <v>11652</v>
      </c>
      <c r="AS1172" s="6" t="s">
        <v>11432</v>
      </c>
      <c r="AT1172" s="6" t="s">
        <v>11476</v>
      </c>
      <c r="AY1172" s="7">
        <v>179</v>
      </c>
      <c r="AZ1172" s="7">
        <v>86.7</v>
      </c>
      <c r="BA1172" s="8" t="s">
        <v>11434</v>
      </c>
      <c r="BB1172" s="9">
        <v>1</v>
      </c>
      <c r="BD1172" s="9">
        <v>1</v>
      </c>
      <c r="BE1172" s="7">
        <v>179</v>
      </c>
      <c r="BF1172" s="7">
        <v>179</v>
      </c>
      <c r="BG1172" s="7">
        <v>86.7</v>
      </c>
      <c r="BH1172" s="7">
        <v>86.7</v>
      </c>
      <c r="BI1172" s="7">
        <v>92.3</v>
      </c>
      <c r="BJ1172" s="8" t="s">
        <v>11477</v>
      </c>
      <c r="BK1172" s="7">
        <v>179</v>
      </c>
      <c r="BL1172" s="7">
        <v>179</v>
      </c>
      <c r="BM1172" s="7">
        <v>179</v>
      </c>
      <c r="BN1172" s="7">
        <v>179</v>
      </c>
      <c r="BU1172" s="7">
        <v>0</v>
      </c>
      <c r="BW1172" s="7">
        <v>3.6</v>
      </c>
      <c r="BX1172" s="7">
        <v>3.6</v>
      </c>
      <c r="BZ1172" s="7">
        <v>0.481</v>
      </c>
      <c r="CA1172" s="7">
        <v>0.481</v>
      </c>
      <c r="CB1172" s="8" t="s">
        <v>11436</v>
      </c>
      <c r="CC1172" s="8" t="s">
        <v>11437</v>
      </c>
      <c r="CE1172" s="7">
        <v>98.2</v>
      </c>
      <c r="CF1172" s="1">
        <f t="shared" si="18"/>
        <v>1</v>
      </c>
      <c r="CG1172" s="1">
        <v>179</v>
      </c>
      <c r="CH1172" s="1">
        <f>_xlfn.XLOOKUP(AL1172,抖音账单汇总!$A:$A,抖音账单汇总!$B:$B)</f>
        <v>179</v>
      </c>
    </row>
    <row r="1173" s="1" customFormat="1" ht="20" customHeight="1" spans="1:86">
      <c r="A1173" s="6" t="s">
        <v>22446</v>
      </c>
      <c r="B1173" s="6" t="s">
        <v>15780</v>
      </c>
      <c r="D1173" s="6" t="s">
        <v>2539</v>
      </c>
      <c r="E1173" s="6" t="s">
        <v>1947</v>
      </c>
      <c r="G1173" s="6" t="s">
        <v>11411</v>
      </c>
      <c r="H1173" s="6" t="s">
        <v>11412</v>
      </c>
      <c r="K1173" s="6" t="s">
        <v>11413</v>
      </c>
      <c r="L1173" s="6" t="s">
        <v>22447</v>
      </c>
      <c r="M1173" s="6" t="s">
        <v>22448</v>
      </c>
      <c r="P1173" s="6" t="s">
        <v>22449</v>
      </c>
      <c r="Q1173" s="6" t="s">
        <v>22450</v>
      </c>
      <c r="R1173" s="6" t="s">
        <v>22451</v>
      </c>
      <c r="S1173" s="6" t="s">
        <v>22452</v>
      </c>
      <c r="T1173" s="6" t="s">
        <v>22451</v>
      </c>
      <c r="U1173" s="6" t="s">
        <v>11559</v>
      </c>
      <c r="V1173" s="6" t="s">
        <v>11560</v>
      </c>
      <c r="W1173" s="6" t="s">
        <v>12458</v>
      </c>
      <c r="X1173" s="6" t="s">
        <v>11424</v>
      </c>
      <c r="Y1173" s="6" t="s">
        <v>22453</v>
      </c>
      <c r="AB1173" s="6" t="s">
        <v>11911</v>
      </c>
      <c r="AJ1173" s="6" t="s">
        <v>11473</v>
      </c>
      <c r="AK1173" s="6" t="s">
        <v>11564</v>
      </c>
      <c r="AL1173" s="6" t="s">
        <v>1947</v>
      </c>
      <c r="AM1173" s="6" t="s">
        <v>11300</v>
      </c>
      <c r="AP1173" s="6" t="s">
        <v>11429</v>
      </c>
      <c r="AQ1173" s="6" t="s">
        <v>11474</v>
      </c>
      <c r="AR1173" s="6" t="s">
        <v>11475</v>
      </c>
      <c r="AS1173" s="6" t="s">
        <v>11432</v>
      </c>
      <c r="AT1173" s="6" t="s">
        <v>11476</v>
      </c>
      <c r="AY1173" s="7">
        <v>179</v>
      </c>
      <c r="AZ1173" s="7">
        <v>86.7</v>
      </c>
      <c r="BA1173" s="8" t="s">
        <v>11434</v>
      </c>
      <c r="BB1173" s="9">
        <v>1</v>
      </c>
      <c r="BD1173" s="9">
        <v>1</v>
      </c>
      <c r="BE1173" s="7">
        <v>179</v>
      </c>
      <c r="BF1173" s="7">
        <v>179</v>
      </c>
      <c r="BG1173" s="7">
        <v>86.7</v>
      </c>
      <c r="BH1173" s="7">
        <v>86.7</v>
      </c>
      <c r="BI1173" s="7">
        <v>92.3</v>
      </c>
      <c r="BJ1173" s="8" t="s">
        <v>11477</v>
      </c>
      <c r="BK1173" s="7">
        <v>179</v>
      </c>
      <c r="BL1173" s="7">
        <v>179</v>
      </c>
      <c r="BM1173" s="7">
        <v>179</v>
      </c>
      <c r="BN1173" s="7">
        <v>179</v>
      </c>
      <c r="BU1173" s="7">
        <v>0</v>
      </c>
      <c r="BW1173" s="7">
        <v>3.6</v>
      </c>
      <c r="BX1173" s="7">
        <v>3.6</v>
      </c>
      <c r="BZ1173" s="7">
        <v>0.506</v>
      </c>
      <c r="CA1173" s="7">
        <v>0.506</v>
      </c>
      <c r="CB1173" s="8" t="s">
        <v>11436</v>
      </c>
      <c r="CC1173" s="8" t="s">
        <v>11437</v>
      </c>
      <c r="CE1173" s="7">
        <v>98.2</v>
      </c>
      <c r="CF1173" s="1">
        <f t="shared" si="18"/>
        <v>1</v>
      </c>
      <c r="CG1173" s="1">
        <v>179</v>
      </c>
      <c r="CH1173" s="1">
        <f>_xlfn.XLOOKUP(AL1173,抖音账单汇总!$A:$A,抖音账单汇总!$B:$B)</f>
        <v>179</v>
      </c>
    </row>
    <row r="1174" s="1" customFormat="1" ht="20" customHeight="1" spans="1:86">
      <c r="A1174" s="6" t="s">
        <v>22454</v>
      </c>
      <c r="B1174" s="6" t="s">
        <v>13680</v>
      </c>
      <c r="D1174" s="6" t="s">
        <v>2539</v>
      </c>
      <c r="E1174" s="6" t="s">
        <v>1934</v>
      </c>
      <c r="G1174" s="6" t="s">
        <v>11411</v>
      </c>
      <c r="H1174" s="6" t="s">
        <v>11412</v>
      </c>
      <c r="K1174" s="6" t="s">
        <v>11413</v>
      </c>
      <c r="L1174" s="6" t="s">
        <v>22455</v>
      </c>
      <c r="M1174" s="6" t="s">
        <v>22456</v>
      </c>
      <c r="P1174" s="6" t="s">
        <v>22457</v>
      </c>
      <c r="Q1174" s="6" t="s">
        <v>22458</v>
      </c>
      <c r="R1174" s="6" t="s">
        <v>22459</v>
      </c>
      <c r="S1174" s="6" t="s">
        <v>22460</v>
      </c>
      <c r="T1174" s="6" t="s">
        <v>22459</v>
      </c>
      <c r="U1174" s="6" t="s">
        <v>11789</v>
      </c>
      <c r="V1174" s="6" t="s">
        <v>13442</v>
      </c>
      <c r="W1174" s="6" t="s">
        <v>22461</v>
      </c>
      <c r="X1174" s="6" t="s">
        <v>11424</v>
      </c>
      <c r="Y1174" s="6" t="s">
        <v>22462</v>
      </c>
      <c r="AB1174" s="6" t="s">
        <v>11601</v>
      </c>
      <c r="AJ1174" s="6" t="s">
        <v>11678</v>
      </c>
      <c r="AK1174" s="6" t="s">
        <v>11428</v>
      </c>
      <c r="AL1174" s="6" t="s">
        <v>1934</v>
      </c>
      <c r="AM1174" s="6" t="s">
        <v>11300</v>
      </c>
      <c r="AP1174" s="6" t="s">
        <v>11429</v>
      </c>
      <c r="AQ1174" s="6" t="s">
        <v>11679</v>
      </c>
      <c r="AR1174" s="6" t="s">
        <v>11680</v>
      </c>
      <c r="AS1174" s="6" t="s">
        <v>11432</v>
      </c>
      <c r="AT1174" s="6" t="s">
        <v>11476</v>
      </c>
      <c r="AY1174" s="7">
        <v>179</v>
      </c>
      <c r="AZ1174" s="7">
        <v>86.7</v>
      </c>
      <c r="BA1174" s="8" t="s">
        <v>11434</v>
      </c>
      <c r="BB1174" s="9">
        <v>1</v>
      </c>
      <c r="BD1174" s="9">
        <v>1</v>
      </c>
      <c r="BE1174" s="7">
        <v>179</v>
      </c>
      <c r="BF1174" s="7">
        <v>179</v>
      </c>
      <c r="BG1174" s="7">
        <v>86.7</v>
      </c>
      <c r="BH1174" s="7">
        <v>86.7</v>
      </c>
      <c r="BI1174" s="7">
        <v>92.3</v>
      </c>
      <c r="BJ1174" s="8" t="s">
        <v>11477</v>
      </c>
      <c r="BK1174" s="7">
        <v>179</v>
      </c>
      <c r="BL1174" s="7">
        <v>179</v>
      </c>
      <c r="BM1174" s="7">
        <v>179</v>
      </c>
      <c r="BN1174" s="7">
        <v>179</v>
      </c>
      <c r="BU1174" s="7">
        <v>0</v>
      </c>
      <c r="BW1174" s="7">
        <v>3.6</v>
      </c>
      <c r="BX1174" s="7">
        <v>3.6</v>
      </c>
      <c r="BZ1174" s="7">
        <v>0.456</v>
      </c>
      <c r="CA1174" s="7">
        <v>0.456</v>
      </c>
      <c r="CB1174" s="8" t="s">
        <v>11436</v>
      </c>
      <c r="CC1174" s="8" t="s">
        <v>11437</v>
      </c>
      <c r="CE1174" s="7">
        <v>98.2</v>
      </c>
      <c r="CF1174" s="1">
        <f t="shared" si="18"/>
        <v>1</v>
      </c>
      <c r="CG1174" s="1">
        <v>179</v>
      </c>
      <c r="CH1174" s="1">
        <f>_xlfn.XLOOKUP(AL1174,抖音账单汇总!$A:$A,抖音账单汇总!$B:$B)</f>
        <v>179</v>
      </c>
    </row>
    <row r="1175" s="1" customFormat="1" ht="20" customHeight="1" spans="1:86">
      <c r="A1175" s="6" t="s">
        <v>22463</v>
      </c>
      <c r="B1175" s="6" t="s">
        <v>14313</v>
      </c>
      <c r="D1175" s="6" t="s">
        <v>2539</v>
      </c>
      <c r="E1175" s="6" t="s">
        <v>1906</v>
      </c>
      <c r="G1175" s="6" t="s">
        <v>11411</v>
      </c>
      <c r="H1175" s="6" t="s">
        <v>11412</v>
      </c>
      <c r="K1175" s="6" t="s">
        <v>11413</v>
      </c>
      <c r="L1175" s="6" t="s">
        <v>22464</v>
      </c>
      <c r="M1175" s="6" t="s">
        <v>22465</v>
      </c>
      <c r="P1175" s="6" t="s">
        <v>22466</v>
      </c>
      <c r="Q1175" s="6" t="s">
        <v>22467</v>
      </c>
      <c r="R1175" s="6" t="s">
        <v>22468</v>
      </c>
      <c r="S1175" s="6" t="s">
        <v>22469</v>
      </c>
      <c r="T1175" s="6" t="s">
        <v>22468</v>
      </c>
      <c r="U1175" s="6" t="s">
        <v>11446</v>
      </c>
      <c r="V1175" s="6" t="s">
        <v>13281</v>
      </c>
      <c r="W1175" s="6" t="s">
        <v>22470</v>
      </c>
      <c r="X1175" s="6" t="s">
        <v>11424</v>
      </c>
      <c r="Y1175" s="6" t="s">
        <v>22471</v>
      </c>
      <c r="AB1175" s="6" t="s">
        <v>12426</v>
      </c>
      <c r="AJ1175" s="6" t="s">
        <v>11678</v>
      </c>
      <c r="AK1175" s="6" t="s">
        <v>11428</v>
      </c>
      <c r="AL1175" s="6" t="s">
        <v>1906</v>
      </c>
      <c r="AM1175" s="6" t="s">
        <v>11300</v>
      </c>
      <c r="AP1175" s="6" t="s">
        <v>11429</v>
      </c>
      <c r="AQ1175" s="6" t="s">
        <v>11679</v>
      </c>
      <c r="AR1175" s="6" t="s">
        <v>11680</v>
      </c>
      <c r="AS1175" s="6" t="s">
        <v>11432</v>
      </c>
      <c r="AT1175" s="6" t="s">
        <v>11476</v>
      </c>
      <c r="AY1175" s="7">
        <v>179</v>
      </c>
      <c r="AZ1175" s="7">
        <v>86.7</v>
      </c>
      <c r="BA1175" s="8" t="s">
        <v>11434</v>
      </c>
      <c r="BB1175" s="9">
        <v>1</v>
      </c>
      <c r="BD1175" s="9">
        <v>1</v>
      </c>
      <c r="BE1175" s="7">
        <v>179</v>
      </c>
      <c r="BF1175" s="7">
        <v>179</v>
      </c>
      <c r="BG1175" s="7">
        <v>86.7</v>
      </c>
      <c r="BH1175" s="7">
        <v>86.7</v>
      </c>
      <c r="BI1175" s="7">
        <v>92.3</v>
      </c>
      <c r="BJ1175" s="8" t="s">
        <v>11477</v>
      </c>
      <c r="BK1175" s="7">
        <v>179</v>
      </c>
      <c r="BL1175" s="7">
        <v>179</v>
      </c>
      <c r="BM1175" s="7">
        <v>179</v>
      </c>
      <c r="BN1175" s="7">
        <v>179</v>
      </c>
      <c r="BU1175" s="7">
        <v>0</v>
      </c>
      <c r="BW1175" s="7">
        <v>3.6</v>
      </c>
      <c r="BX1175" s="7">
        <v>3.6</v>
      </c>
      <c r="BZ1175" s="7">
        <v>0.456</v>
      </c>
      <c r="CA1175" s="7">
        <v>0.456</v>
      </c>
      <c r="CB1175" s="8" t="s">
        <v>11436</v>
      </c>
      <c r="CC1175" s="8" t="s">
        <v>11437</v>
      </c>
      <c r="CE1175" s="7">
        <v>98.2</v>
      </c>
      <c r="CF1175" s="1">
        <f t="shared" si="18"/>
        <v>1</v>
      </c>
      <c r="CG1175" s="1">
        <v>179</v>
      </c>
      <c r="CH1175" s="1">
        <f>_xlfn.XLOOKUP(AL1175,抖音账单汇总!$A:$A,抖音账单汇总!$B:$B)</f>
        <v>179</v>
      </c>
    </row>
    <row r="1176" s="1" customFormat="1" ht="20" customHeight="1" spans="1:86">
      <c r="A1176" s="6" t="s">
        <v>22472</v>
      </c>
      <c r="B1176" s="6" t="s">
        <v>12765</v>
      </c>
      <c r="D1176" s="6" t="s">
        <v>2539</v>
      </c>
      <c r="E1176" s="6" t="s">
        <v>1946</v>
      </c>
      <c r="G1176" s="6" t="s">
        <v>11411</v>
      </c>
      <c r="H1176" s="6" t="s">
        <v>11412</v>
      </c>
      <c r="K1176" s="6" t="s">
        <v>11413</v>
      </c>
      <c r="L1176" s="6" t="s">
        <v>22473</v>
      </c>
      <c r="M1176" s="6" t="s">
        <v>22474</v>
      </c>
      <c r="P1176" s="6" t="s">
        <v>22475</v>
      </c>
      <c r="Q1176" s="6" t="s">
        <v>22476</v>
      </c>
      <c r="R1176" s="6" t="s">
        <v>22477</v>
      </c>
      <c r="S1176" s="6" t="s">
        <v>22478</v>
      </c>
      <c r="T1176" s="6" t="s">
        <v>22477</v>
      </c>
      <c r="U1176" s="6" t="s">
        <v>11446</v>
      </c>
      <c r="V1176" s="6" t="s">
        <v>13763</v>
      </c>
      <c r="W1176" s="6" t="s">
        <v>13885</v>
      </c>
      <c r="X1176" s="6" t="s">
        <v>11424</v>
      </c>
      <c r="Y1176" s="6" t="s">
        <v>22479</v>
      </c>
      <c r="AB1176" s="6" t="s">
        <v>16655</v>
      </c>
      <c r="AJ1176" s="6" t="s">
        <v>11650</v>
      </c>
      <c r="AK1176" s="6" t="s">
        <v>11428</v>
      </c>
      <c r="AL1176" s="6" t="s">
        <v>1946</v>
      </c>
      <c r="AM1176" s="6" t="s">
        <v>11300</v>
      </c>
      <c r="AP1176" s="6" t="s">
        <v>11429</v>
      </c>
      <c r="AQ1176" s="6" t="s">
        <v>11651</v>
      </c>
      <c r="AR1176" s="6" t="s">
        <v>11652</v>
      </c>
      <c r="AS1176" s="6" t="s">
        <v>11432</v>
      </c>
      <c r="AT1176" s="6" t="s">
        <v>11476</v>
      </c>
      <c r="AY1176" s="7">
        <v>179</v>
      </c>
      <c r="AZ1176" s="7">
        <v>86.7</v>
      </c>
      <c r="BA1176" s="8" t="s">
        <v>11434</v>
      </c>
      <c r="BB1176" s="9">
        <v>1</v>
      </c>
      <c r="BD1176" s="9">
        <v>1</v>
      </c>
      <c r="BE1176" s="7">
        <v>179</v>
      </c>
      <c r="BF1176" s="7">
        <v>179</v>
      </c>
      <c r="BG1176" s="7">
        <v>86.7</v>
      </c>
      <c r="BH1176" s="7">
        <v>86.7</v>
      </c>
      <c r="BI1176" s="7">
        <v>92.3</v>
      </c>
      <c r="BJ1176" s="8" t="s">
        <v>11477</v>
      </c>
      <c r="BK1176" s="7">
        <v>179</v>
      </c>
      <c r="BL1176" s="7">
        <v>179</v>
      </c>
      <c r="BM1176" s="7">
        <v>179</v>
      </c>
      <c r="BN1176" s="7">
        <v>179</v>
      </c>
      <c r="BU1176" s="7">
        <v>0</v>
      </c>
      <c r="BW1176" s="7">
        <v>3.6</v>
      </c>
      <c r="BX1176" s="7">
        <v>3.6</v>
      </c>
      <c r="BZ1176" s="7">
        <v>0.481</v>
      </c>
      <c r="CA1176" s="7">
        <v>0.481</v>
      </c>
      <c r="CB1176" s="8" t="s">
        <v>11436</v>
      </c>
      <c r="CC1176" s="8" t="s">
        <v>11437</v>
      </c>
      <c r="CE1176" s="7">
        <v>98.2</v>
      </c>
      <c r="CF1176" s="1">
        <f t="shared" si="18"/>
        <v>1</v>
      </c>
      <c r="CG1176" s="1">
        <v>179</v>
      </c>
      <c r="CH1176" s="1">
        <f>_xlfn.XLOOKUP(AL1176,抖音账单汇总!$A:$A,抖音账单汇总!$B:$B)</f>
        <v>179</v>
      </c>
    </row>
    <row r="1177" s="1" customFormat="1" ht="20" customHeight="1" spans="1:86">
      <c r="A1177" s="6" t="s">
        <v>22480</v>
      </c>
      <c r="B1177" s="6" t="s">
        <v>11746</v>
      </c>
      <c r="D1177" s="6" t="s">
        <v>2539</v>
      </c>
      <c r="E1177" s="6" t="s">
        <v>659</v>
      </c>
      <c r="G1177" s="6" t="s">
        <v>11411</v>
      </c>
      <c r="H1177" s="6" t="s">
        <v>11412</v>
      </c>
      <c r="K1177" s="6" t="s">
        <v>11413</v>
      </c>
      <c r="L1177" s="6" t="s">
        <v>22481</v>
      </c>
      <c r="M1177" s="6" t="s">
        <v>22482</v>
      </c>
      <c r="P1177" s="6" t="s">
        <v>22483</v>
      </c>
      <c r="Q1177" s="6" t="s">
        <v>22484</v>
      </c>
      <c r="R1177" s="6" t="s">
        <v>22485</v>
      </c>
      <c r="S1177" s="6" t="s">
        <v>22486</v>
      </c>
      <c r="T1177" s="6" t="s">
        <v>22485</v>
      </c>
      <c r="U1177" s="6" t="s">
        <v>11518</v>
      </c>
      <c r="V1177" s="6" t="s">
        <v>16167</v>
      </c>
      <c r="W1177" s="6" t="s">
        <v>16168</v>
      </c>
      <c r="X1177" s="6" t="s">
        <v>11424</v>
      </c>
      <c r="Y1177" s="6" t="s">
        <v>22487</v>
      </c>
      <c r="AB1177" s="6" t="s">
        <v>11677</v>
      </c>
      <c r="AJ1177" s="6" t="s">
        <v>11545</v>
      </c>
      <c r="AK1177" s="6" t="s">
        <v>11428</v>
      </c>
      <c r="AL1177" s="6" t="s">
        <v>659</v>
      </c>
      <c r="AM1177" s="6" t="s">
        <v>11300</v>
      </c>
      <c r="AP1177" s="6" t="s">
        <v>11429</v>
      </c>
      <c r="AQ1177" s="6" t="s">
        <v>11546</v>
      </c>
      <c r="AR1177" s="6" t="s">
        <v>11547</v>
      </c>
      <c r="AS1177" s="6" t="s">
        <v>11432</v>
      </c>
      <c r="AT1177" s="6" t="s">
        <v>11476</v>
      </c>
      <c r="AY1177" s="7">
        <v>179</v>
      </c>
      <c r="AZ1177" s="7">
        <v>86.7</v>
      </c>
      <c r="BA1177" s="8" t="s">
        <v>11434</v>
      </c>
      <c r="BB1177" s="9">
        <v>1</v>
      </c>
      <c r="BD1177" s="9">
        <v>1</v>
      </c>
      <c r="BE1177" s="7">
        <v>179</v>
      </c>
      <c r="BF1177" s="7">
        <v>179</v>
      </c>
      <c r="BG1177" s="7">
        <v>86.7</v>
      </c>
      <c r="BH1177" s="7">
        <v>86.7</v>
      </c>
      <c r="BI1177" s="7">
        <v>92.3</v>
      </c>
      <c r="BJ1177" s="8" t="s">
        <v>11477</v>
      </c>
      <c r="BK1177" s="7">
        <v>179</v>
      </c>
      <c r="BL1177" s="7">
        <v>179</v>
      </c>
      <c r="BM1177" s="7">
        <v>179</v>
      </c>
      <c r="BN1177" s="7">
        <v>179</v>
      </c>
      <c r="BU1177" s="7">
        <v>0</v>
      </c>
      <c r="BW1177" s="7">
        <v>3.6</v>
      </c>
      <c r="BX1177" s="7">
        <v>3.6</v>
      </c>
      <c r="BZ1177" s="7">
        <v>0.537</v>
      </c>
      <c r="CA1177" s="7">
        <v>0.537</v>
      </c>
      <c r="CB1177" s="8" t="s">
        <v>11436</v>
      </c>
      <c r="CC1177" s="8" t="s">
        <v>11437</v>
      </c>
      <c r="CE1177" s="7">
        <v>98.2</v>
      </c>
      <c r="CF1177" s="1">
        <f t="shared" si="18"/>
        <v>1</v>
      </c>
      <c r="CG1177" s="1">
        <v>179</v>
      </c>
      <c r="CH1177" s="1">
        <f>_xlfn.XLOOKUP(AL1177,抖音账单汇总!$A:$A,抖音账单汇总!$B:$B)</f>
        <v>179</v>
      </c>
    </row>
    <row r="1178" s="1" customFormat="1" ht="20" customHeight="1" spans="1:86">
      <c r="A1178" s="6" t="s">
        <v>22488</v>
      </c>
      <c r="B1178" s="6" t="s">
        <v>11711</v>
      </c>
      <c r="D1178" s="6" t="s">
        <v>2539</v>
      </c>
      <c r="E1178" s="6" t="s">
        <v>724</v>
      </c>
      <c r="G1178" s="6" t="s">
        <v>11411</v>
      </c>
      <c r="H1178" s="6" t="s">
        <v>11412</v>
      </c>
      <c r="K1178" s="6" t="s">
        <v>11413</v>
      </c>
      <c r="L1178" s="6" t="s">
        <v>22489</v>
      </c>
      <c r="M1178" s="6" t="s">
        <v>22490</v>
      </c>
      <c r="P1178" s="6" t="s">
        <v>22491</v>
      </c>
      <c r="Q1178" s="6" t="s">
        <v>22492</v>
      </c>
      <c r="R1178" s="6" t="s">
        <v>22493</v>
      </c>
      <c r="S1178" s="6" t="s">
        <v>22494</v>
      </c>
      <c r="T1178" s="6" t="s">
        <v>22493</v>
      </c>
      <c r="U1178" s="6" t="s">
        <v>14104</v>
      </c>
      <c r="V1178" s="6" t="s">
        <v>22495</v>
      </c>
      <c r="W1178" s="6" t="s">
        <v>22496</v>
      </c>
      <c r="X1178" s="6" t="s">
        <v>11424</v>
      </c>
      <c r="Y1178" s="6" t="s">
        <v>22497</v>
      </c>
      <c r="AB1178" s="6" t="s">
        <v>12206</v>
      </c>
      <c r="AJ1178" s="6" t="s">
        <v>11545</v>
      </c>
      <c r="AK1178" s="6" t="s">
        <v>11428</v>
      </c>
      <c r="AL1178" s="6" t="s">
        <v>724</v>
      </c>
      <c r="AM1178" s="6" t="s">
        <v>11300</v>
      </c>
      <c r="AP1178" s="6" t="s">
        <v>11429</v>
      </c>
      <c r="AQ1178" s="6" t="s">
        <v>11546</v>
      </c>
      <c r="AR1178" s="6" t="s">
        <v>11547</v>
      </c>
      <c r="AS1178" s="6" t="s">
        <v>11432</v>
      </c>
      <c r="AT1178" s="6" t="s">
        <v>11476</v>
      </c>
      <c r="AY1178" s="7">
        <v>179</v>
      </c>
      <c r="AZ1178" s="7">
        <v>86.7</v>
      </c>
      <c r="BA1178" s="8" t="s">
        <v>11434</v>
      </c>
      <c r="BB1178" s="9">
        <v>1</v>
      </c>
      <c r="BD1178" s="9">
        <v>1</v>
      </c>
      <c r="BE1178" s="7">
        <v>179</v>
      </c>
      <c r="BF1178" s="7">
        <v>179</v>
      </c>
      <c r="BG1178" s="7">
        <v>86.7</v>
      </c>
      <c r="BH1178" s="7">
        <v>86.7</v>
      </c>
      <c r="BI1178" s="7">
        <v>92.3</v>
      </c>
      <c r="BJ1178" s="8" t="s">
        <v>11477</v>
      </c>
      <c r="BK1178" s="7">
        <v>179</v>
      </c>
      <c r="BL1178" s="7">
        <v>179</v>
      </c>
      <c r="BM1178" s="7">
        <v>179</v>
      </c>
      <c r="BN1178" s="7">
        <v>179</v>
      </c>
      <c r="BU1178" s="7">
        <v>0</v>
      </c>
      <c r="BW1178" s="7">
        <v>3.6</v>
      </c>
      <c r="BX1178" s="7">
        <v>3.6</v>
      </c>
      <c r="BZ1178" s="7">
        <v>0.537</v>
      </c>
      <c r="CA1178" s="7">
        <v>0.537</v>
      </c>
      <c r="CB1178" s="8" t="s">
        <v>11436</v>
      </c>
      <c r="CC1178" s="8" t="s">
        <v>11437</v>
      </c>
      <c r="CE1178" s="7">
        <v>98.2</v>
      </c>
      <c r="CF1178" s="1">
        <f t="shared" si="18"/>
        <v>1</v>
      </c>
      <c r="CG1178" s="1">
        <v>179</v>
      </c>
      <c r="CH1178" s="1">
        <f>_xlfn.XLOOKUP(AL1178,抖音账单汇总!$A:$A,抖音账单汇总!$B:$B)</f>
        <v>179</v>
      </c>
    </row>
    <row r="1179" s="1" customFormat="1" ht="20" customHeight="1" spans="1:86">
      <c r="A1179" s="6" t="s">
        <v>22498</v>
      </c>
      <c r="B1179" s="6" t="s">
        <v>22499</v>
      </c>
      <c r="D1179" s="6" t="s">
        <v>2539</v>
      </c>
      <c r="E1179" s="6" t="s">
        <v>658</v>
      </c>
      <c r="G1179" s="6" t="s">
        <v>11411</v>
      </c>
      <c r="H1179" s="6" t="s">
        <v>11412</v>
      </c>
      <c r="K1179" s="6" t="s">
        <v>11413</v>
      </c>
      <c r="L1179" s="6" t="s">
        <v>22500</v>
      </c>
      <c r="M1179" s="6" t="s">
        <v>22501</v>
      </c>
      <c r="P1179" s="6" t="s">
        <v>22502</v>
      </c>
      <c r="Q1179" s="6" t="s">
        <v>22503</v>
      </c>
      <c r="R1179" s="6" t="s">
        <v>22504</v>
      </c>
      <c r="S1179" s="6" t="s">
        <v>22505</v>
      </c>
      <c r="T1179" s="6" t="s">
        <v>22504</v>
      </c>
      <c r="U1179" s="6" t="s">
        <v>11729</v>
      </c>
      <c r="V1179" s="6" t="s">
        <v>11730</v>
      </c>
      <c r="W1179" s="6" t="s">
        <v>18428</v>
      </c>
      <c r="X1179" s="6" t="s">
        <v>11424</v>
      </c>
      <c r="Y1179" s="6" t="s">
        <v>22506</v>
      </c>
      <c r="AB1179" s="6" t="s">
        <v>12230</v>
      </c>
      <c r="AJ1179" s="6" t="s">
        <v>11473</v>
      </c>
      <c r="AK1179" s="6" t="s">
        <v>11564</v>
      </c>
      <c r="AL1179" s="6" t="s">
        <v>658</v>
      </c>
      <c r="AM1179" s="6" t="s">
        <v>11300</v>
      </c>
      <c r="AP1179" s="6" t="s">
        <v>11429</v>
      </c>
      <c r="AQ1179" s="6" t="s">
        <v>11474</v>
      </c>
      <c r="AR1179" s="6" t="s">
        <v>11475</v>
      </c>
      <c r="AS1179" s="6" t="s">
        <v>11432</v>
      </c>
      <c r="AT1179" s="6" t="s">
        <v>11476</v>
      </c>
      <c r="AY1179" s="7">
        <v>179</v>
      </c>
      <c r="AZ1179" s="7">
        <v>86.7</v>
      </c>
      <c r="BA1179" s="8" t="s">
        <v>11434</v>
      </c>
      <c r="BB1179" s="9">
        <v>1</v>
      </c>
      <c r="BD1179" s="9">
        <v>1</v>
      </c>
      <c r="BE1179" s="7">
        <v>179</v>
      </c>
      <c r="BF1179" s="7">
        <v>179</v>
      </c>
      <c r="BG1179" s="7">
        <v>86.7</v>
      </c>
      <c r="BH1179" s="7">
        <v>86.7</v>
      </c>
      <c r="BI1179" s="7">
        <v>92.3</v>
      </c>
      <c r="BJ1179" s="8" t="s">
        <v>11477</v>
      </c>
      <c r="BK1179" s="7">
        <v>179</v>
      </c>
      <c r="BL1179" s="7">
        <v>179</v>
      </c>
      <c r="BM1179" s="7">
        <v>179</v>
      </c>
      <c r="BN1179" s="7">
        <v>179</v>
      </c>
      <c r="BU1179" s="7">
        <v>0</v>
      </c>
      <c r="BW1179" s="7">
        <v>3.6</v>
      </c>
      <c r="BX1179" s="7">
        <v>3.6</v>
      </c>
      <c r="BZ1179" s="7">
        <v>0.506</v>
      </c>
      <c r="CA1179" s="7">
        <v>0.506</v>
      </c>
      <c r="CB1179" s="8" t="s">
        <v>11436</v>
      </c>
      <c r="CC1179" s="8" t="s">
        <v>11437</v>
      </c>
      <c r="CE1179" s="7">
        <v>98.2</v>
      </c>
      <c r="CF1179" s="1">
        <f t="shared" si="18"/>
        <v>1</v>
      </c>
      <c r="CG1179" s="1">
        <v>179</v>
      </c>
      <c r="CH1179" s="1">
        <f>_xlfn.XLOOKUP(AL1179,抖音账单汇总!$A:$A,抖音账单汇总!$B:$B)</f>
        <v>179</v>
      </c>
    </row>
    <row r="1180" s="1" customFormat="1" ht="20" customHeight="1" spans="1:86">
      <c r="A1180" s="6" t="s">
        <v>22507</v>
      </c>
      <c r="B1180" s="6" t="s">
        <v>11654</v>
      </c>
      <c r="D1180" s="6" t="s">
        <v>2539</v>
      </c>
      <c r="E1180" s="6" t="s">
        <v>1905</v>
      </c>
      <c r="G1180" s="6" t="s">
        <v>11411</v>
      </c>
      <c r="H1180" s="6" t="s">
        <v>11412</v>
      </c>
      <c r="K1180" s="6" t="s">
        <v>11413</v>
      </c>
      <c r="L1180" s="6" t="s">
        <v>22508</v>
      </c>
      <c r="M1180" s="6" t="s">
        <v>22509</v>
      </c>
      <c r="P1180" s="6" t="s">
        <v>22510</v>
      </c>
      <c r="Q1180" s="6" t="s">
        <v>22511</v>
      </c>
      <c r="R1180" s="6" t="s">
        <v>22512</v>
      </c>
      <c r="S1180" s="6" t="s">
        <v>22513</v>
      </c>
      <c r="T1180" s="6" t="s">
        <v>22512</v>
      </c>
      <c r="U1180" s="6" t="s">
        <v>11640</v>
      </c>
      <c r="V1180" s="6" t="s">
        <v>14540</v>
      </c>
      <c r="W1180" s="6" t="s">
        <v>22514</v>
      </c>
      <c r="X1180" s="6" t="s">
        <v>11424</v>
      </c>
      <c r="Y1180" s="6" t="s">
        <v>22515</v>
      </c>
      <c r="AB1180" s="6" t="s">
        <v>11875</v>
      </c>
      <c r="AJ1180" s="6" t="s">
        <v>11548</v>
      </c>
      <c r="AK1180" s="6" t="s">
        <v>11428</v>
      </c>
      <c r="AL1180" s="6" t="s">
        <v>1905</v>
      </c>
      <c r="AM1180" s="6" t="s">
        <v>11300</v>
      </c>
      <c r="AP1180" s="6" t="s">
        <v>11429</v>
      </c>
      <c r="AQ1180" s="6" t="s">
        <v>11549</v>
      </c>
      <c r="AR1180" s="6" t="s">
        <v>12313</v>
      </c>
      <c r="AS1180" s="6" t="s">
        <v>11432</v>
      </c>
      <c r="AT1180" s="6" t="s">
        <v>11476</v>
      </c>
      <c r="AY1180" s="7">
        <v>179</v>
      </c>
      <c r="AZ1180" s="7">
        <v>86.7</v>
      </c>
      <c r="BA1180" s="8" t="s">
        <v>11434</v>
      </c>
      <c r="BB1180" s="9">
        <v>1</v>
      </c>
      <c r="BD1180" s="9">
        <v>1</v>
      </c>
      <c r="BE1180" s="7">
        <v>179</v>
      </c>
      <c r="BF1180" s="7">
        <v>179</v>
      </c>
      <c r="BG1180" s="7">
        <v>86.7</v>
      </c>
      <c r="BH1180" s="7">
        <v>86.7</v>
      </c>
      <c r="BI1180" s="7">
        <v>92.3</v>
      </c>
      <c r="BJ1180" s="8" t="s">
        <v>11477</v>
      </c>
      <c r="BK1180" s="7">
        <v>179</v>
      </c>
      <c r="BL1180" s="7">
        <v>179</v>
      </c>
      <c r="BM1180" s="7">
        <v>179</v>
      </c>
      <c r="BN1180" s="7">
        <v>179</v>
      </c>
      <c r="BU1180" s="7">
        <v>0</v>
      </c>
      <c r="BW1180" s="7">
        <v>3.6</v>
      </c>
      <c r="BX1180" s="7">
        <v>3.6</v>
      </c>
      <c r="BZ1180" s="7">
        <v>0.537</v>
      </c>
      <c r="CA1180" s="7">
        <v>0.537</v>
      </c>
      <c r="CB1180" s="8" t="s">
        <v>11436</v>
      </c>
      <c r="CC1180" s="8" t="s">
        <v>11437</v>
      </c>
      <c r="CE1180" s="7">
        <v>98.2</v>
      </c>
      <c r="CF1180" s="1">
        <f t="shared" si="18"/>
        <v>1</v>
      </c>
      <c r="CG1180" s="1">
        <v>179</v>
      </c>
      <c r="CH1180" s="1">
        <f>_xlfn.XLOOKUP(AL1180,抖音账单汇总!$A:$A,抖音账单汇总!$B:$B)</f>
        <v>179</v>
      </c>
    </row>
    <row r="1181" s="1" customFormat="1" ht="20" customHeight="1" spans="1:86">
      <c r="A1181" s="6" t="s">
        <v>22516</v>
      </c>
      <c r="B1181" s="6" t="s">
        <v>12501</v>
      </c>
      <c r="D1181" s="6" t="s">
        <v>2539</v>
      </c>
      <c r="E1181" s="6" t="s">
        <v>713</v>
      </c>
      <c r="G1181" s="6" t="s">
        <v>11411</v>
      </c>
      <c r="H1181" s="6" t="s">
        <v>11412</v>
      </c>
      <c r="K1181" s="6" t="s">
        <v>11413</v>
      </c>
      <c r="L1181" s="6" t="s">
        <v>22517</v>
      </c>
      <c r="M1181" s="6" t="s">
        <v>22518</v>
      </c>
      <c r="P1181" s="6" t="s">
        <v>22519</v>
      </c>
      <c r="Q1181" s="6" t="s">
        <v>22520</v>
      </c>
      <c r="R1181" s="6" t="s">
        <v>22521</v>
      </c>
      <c r="S1181" s="6" t="s">
        <v>22522</v>
      </c>
      <c r="T1181" s="6" t="s">
        <v>22521</v>
      </c>
      <c r="U1181" s="6" t="s">
        <v>11518</v>
      </c>
      <c r="V1181" s="6" t="s">
        <v>11859</v>
      </c>
      <c r="W1181" s="6" t="s">
        <v>22523</v>
      </c>
      <c r="X1181" s="6" t="s">
        <v>11424</v>
      </c>
      <c r="Y1181" s="6" t="s">
        <v>22524</v>
      </c>
      <c r="AB1181" s="6" t="s">
        <v>11677</v>
      </c>
      <c r="AJ1181" s="6" t="s">
        <v>11473</v>
      </c>
      <c r="AK1181" s="6" t="s">
        <v>11428</v>
      </c>
      <c r="AL1181" s="6" t="s">
        <v>713</v>
      </c>
      <c r="AM1181" s="6" t="s">
        <v>11300</v>
      </c>
      <c r="AP1181" s="6" t="s">
        <v>11429</v>
      </c>
      <c r="AQ1181" s="6" t="s">
        <v>11474</v>
      </c>
      <c r="AR1181" s="6" t="s">
        <v>11475</v>
      </c>
      <c r="AS1181" s="6" t="s">
        <v>11432</v>
      </c>
      <c r="AT1181" s="6" t="s">
        <v>11476</v>
      </c>
      <c r="AY1181" s="7">
        <v>179</v>
      </c>
      <c r="AZ1181" s="7">
        <v>86.7</v>
      </c>
      <c r="BA1181" s="8" t="s">
        <v>11434</v>
      </c>
      <c r="BB1181" s="9">
        <v>1</v>
      </c>
      <c r="BD1181" s="9">
        <v>1</v>
      </c>
      <c r="BE1181" s="7">
        <v>179</v>
      </c>
      <c r="BF1181" s="7">
        <v>179</v>
      </c>
      <c r="BG1181" s="7">
        <v>86.7</v>
      </c>
      <c r="BH1181" s="7">
        <v>86.7</v>
      </c>
      <c r="BI1181" s="7">
        <v>92.3</v>
      </c>
      <c r="BJ1181" s="8" t="s">
        <v>11477</v>
      </c>
      <c r="BK1181" s="7">
        <v>179</v>
      </c>
      <c r="BL1181" s="7">
        <v>179</v>
      </c>
      <c r="BM1181" s="7">
        <v>179</v>
      </c>
      <c r="BN1181" s="7">
        <v>179</v>
      </c>
      <c r="BU1181" s="7">
        <v>0</v>
      </c>
      <c r="BW1181" s="7">
        <v>3.6</v>
      </c>
      <c r="BX1181" s="7">
        <v>3.6</v>
      </c>
      <c r="BZ1181" s="7">
        <v>0.506</v>
      </c>
      <c r="CA1181" s="7">
        <v>0.506</v>
      </c>
      <c r="CB1181" s="8" t="s">
        <v>11436</v>
      </c>
      <c r="CC1181" s="8" t="s">
        <v>11437</v>
      </c>
      <c r="CE1181" s="7">
        <v>98.2</v>
      </c>
      <c r="CF1181" s="1">
        <f t="shared" si="18"/>
        <v>1</v>
      </c>
      <c r="CG1181" s="1">
        <v>179</v>
      </c>
      <c r="CH1181" s="1">
        <f>_xlfn.XLOOKUP(AL1181,抖音账单汇总!$A:$A,抖音账单汇总!$B:$B)</f>
        <v>179</v>
      </c>
    </row>
    <row r="1182" s="1" customFormat="1" ht="20" customHeight="1" spans="1:86">
      <c r="A1182" s="6" t="s">
        <v>22525</v>
      </c>
      <c r="B1182" s="6" t="s">
        <v>18602</v>
      </c>
      <c r="D1182" s="6" t="s">
        <v>2539</v>
      </c>
      <c r="E1182" s="6" t="s">
        <v>1890</v>
      </c>
      <c r="G1182" s="6" t="s">
        <v>11411</v>
      </c>
      <c r="H1182" s="6" t="s">
        <v>11412</v>
      </c>
      <c r="K1182" s="6" t="s">
        <v>11413</v>
      </c>
      <c r="L1182" s="6" t="s">
        <v>22526</v>
      </c>
      <c r="M1182" s="6" t="s">
        <v>22527</v>
      </c>
      <c r="P1182" s="6" t="s">
        <v>22528</v>
      </c>
      <c r="Q1182" s="6" t="s">
        <v>22529</v>
      </c>
      <c r="R1182" s="6" t="s">
        <v>22530</v>
      </c>
      <c r="S1182" s="6" t="s">
        <v>22531</v>
      </c>
      <c r="T1182" s="6" t="s">
        <v>22530</v>
      </c>
      <c r="U1182" s="6" t="s">
        <v>17212</v>
      </c>
      <c r="V1182" s="6" t="s">
        <v>18321</v>
      </c>
      <c r="W1182" s="6" t="s">
        <v>18322</v>
      </c>
      <c r="X1182" s="6" t="s">
        <v>11424</v>
      </c>
      <c r="Y1182" s="6" t="s">
        <v>22532</v>
      </c>
      <c r="AB1182" s="6" t="s">
        <v>11934</v>
      </c>
      <c r="AJ1182" s="6" t="s">
        <v>11804</v>
      </c>
      <c r="AK1182" s="6" t="s">
        <v>11428</v>
      </c>
      <c r="AL1182" s="6" t="s">
        <v>1890</v>
      </c>
      <c r="AM1182" s="6" t="s">
        <v>11300</v>
      </c>
      <c r="AP1182" s="6" t="s">
        <v>11429</v>
      </c>
      <c r="AQ1182" s="6" t="s">
        <v>11805</v>
      </c>
      <c r="AR1182" s="6" t="s">
        <v>11806</v>
      </c>
      <c r="AS1182" s="6" t="s">
        <v>11432</v>
      </c>
      <c r="AT1182" s="6" t="s">
        <v>11476</v>
      </c>
      <c r="AY1182" s="7">
        <v>179</v>
      </c>
      <c r="AZ1182" s="7">
        <v>86.7</v>
      </c>
      <c r="BA1182" s="8" t="s">
        <v>11434</v>
      </c>
      <c r="BB1182" s="9">
        <v>1</v>
      </c>
      <c r="BD1182" s="9">
        <v>1</v>
      </c>
      <c r="BE1182" s="7">
        <v>179</v>
      </c>
      <c r="BF1182" s="7">
        <v>179</v>
      </c>
      <c r="BG1182" s="7">
        <v>86.7</v>
      </c>
      <c r="BH1182" s="7">
        <v>86.7</v>
      </c>
      <c r="BI1182" s="7">
        <v>92.3</v>
      </c>
      <c r="BJ1182" s="8" t="s">
        <v>11477</v>
      </c>
      <c r="BK1182" s="7">
        <v>179</v>
      </c>
      <c r="BL1182" s="7">
        <v>179</v>
      </c>
      <c r="BM1182" s="7">
        <v>179</v>
      </c>
      <c r="BN1182" s="7">
        <v>179</v>
      </c>
      <c r="BU1182" s="7">
        <v>0</v>
      </c>
      <c r="BW1182" s="7">
        <v>3.6</v>
      </c>
      <c r="BX1182" s="7">
        <v>3.6</v>
      </c>
      <c r="BZ1182" s="7">
        <v>0.419</v>
      </c>
      <c r="CA1182" s="7">
        <v>0.419</v>
      </c>
      <c r="CB1182" s="8" t="s">
        <v>11436</v>
      </c>
      <c r="CC1182" s="8" t="s">
        <v>11437</v>
      </c>
      <c r="CE1182" s="7">
        <v>98.2</v>
      </c>
      <c r="CF1182" s="1">
        <f t="shared" si="18"/>
        <v>1</v>
      </c>
      <c r="CG1182" s="1">
        <v>179</v>
      </c>
      <c r="CH1182" s="1">
        <f>_xlfn.XLOOKUP(AL1182,抖音账单汇总!$A:$A,抖音账单汇总!$B:$B)</f>
        <v>179</v>
      </c>
    </row>
    <row r="1183" s="1" customFormat="1" ht="20" customHeight="1" spans="1:86">
      <c r="A1183" s="6" t="s">
        <v>22533</v>
      </c>
      <c r="B1183" s="6" t="s">
        <v>22534</v>
      </c>
      <c r="D1183" s="6" t="s">
        <v>2539</v>
      </c>
      <c r="E1183" s="6" t="s">
        <v>1959</v>
      </c>
      <c r="G1183" s="6" t="s">
        <v>11411</v>
      </c>
      <c r="H1183" s="6" t="s">
        <v>11412</v>
      </c>
      <c r="K1183" s="6" t="s">
        <v>11413</v>
      </c>
      <c r="L1183" s="6" t="s">
        <v>22535</v>
      </c>
      <c r="M1183" s="6" t="s">
        <v>22536</v>
      </c>
      <c r="P1183" s="6" t="s">
        <v>22537</v>
      </c>
      <c r="Q1183" s="6" t="s">
        <v>22538</v>
      </c>
      <c r="R1183" s="6" t="s">
        <v>22539</v>
      </c>
      <c r="S1183" s="6" t="s">
        <v>22540</v>
      </c>
      <c r="T1183" s="6" t="s">
        <v>22539</v>
      </c>
      <c r="U1183" s="6" t="s">
        <v>11943</v>
      </c>
      <c r="V1183" s="6" t="s">
        <v>13675</v>
      </c>
      <c r="W1183" s="6" t="s">
        <v>13676</v>
      </c>
      <c r="X1183" s="6" t="s">
        <v>11424</v>
      </c>
      <c r="Y1183" s="6" t="s">
        <v>22541</v>
      </c>
      <c r="AB1183" s="6" t="s">
        <v>12889</v>
      </c>
      <c r="AJ1183" s="6" t="s">
        <v>11545</v>
      </c>
      <c r="AK1183" s="6" t="s">
        <v>11428</v>
      </c>
      <c r="AL1183" s="6" t="s">
        <v>1959</v>
      </c>
      <c r="AM1183" s="6" t="s">
        <v>11300</v>
      </c>
      <c r="AP1183" s="6" t="s">
        <v>11429</v>
      </c>
      <c r="AQ1183" s="6" t="s">
        <v>11546</v>
      </c>
      <c r="AR1183" s="6" t="s">
        <v>11547</v>
      </c>
      <c r="AS1183" s="6" t="s">
        <v>11432</v>
      </c>
      <c r="AT1183" s="6" t="s">
        <v>11476</v>
      </c>
      <c r="AY1183" s="7">
        <v>179</v>
      </c>
      <c r="AZ1183" s="7">
        <v>86.7</v>
      </c>
      <c r="BA1183" s="8" t="s">
        <v>11434</v>
      </c>
      <c r="BB1183" s="9">
        <v>1</v>
      </c>
      <c r="BD1183" s="9">
        <v>1</v>
      </c>
      <c r="BE1183" s="7">
        <v>179</v>
      </c>
      <c r="BF1183" s="7">
        <v>179</v>
      </c>
      <c r="BG1183" s="7">
        <v>86.7</v>
      </c>
      <c r="BH1183" s="7">
        <v>86.7</v>
      </c>
      <c r="BI1183" s="7">
        <v>92.3</v>
      </c>
      <c r="BJ1183" s="8" t="s">
        <v>11477</v>
      </c>
      <c r="BK1183" s="7">
        <v>179</v>
      </c>
      <c r="BL1183" s="7">
        <v>179</v>
      </c>
      <c r="BM1183" s="7">
        <v>179</v>
      </c>
      <c r="BN1183" s="7">
        <v>179</v>
      </c>
      <c r="BU1183" s="7">
        <v>0</v>
      </c>
      <c r="BW1183" s="7">
        <v>3.6</v>
      </c>
      <c r="BX1183" s="7">
        <v>3.6</v>
      </c>
      <c r="BZ1183" s="7">
        <v>0.537</v>
      </c>
      <c r="CA1183" s="7">
        <v>0.537</v>
      </c>
      <c r="CB1183" s="8" t="s">
        <v>11436</v>
      </c>
      <c r="CC1183" s="8" t="s">
        <v>11437</v>
      </c>
      <c r="CE1183" s="7">
        <v>98.2</v>
      </c>
      <c r="CF1183" s="1">
        <f t="shared" si="18"/>
        <v>1</v>
      </c>
      <c r="CG1183" s="1">
        <v>179</v>
      </c>
      <c r="CH1183" s="1">
        <f>_xlfn.XLOOKUP(AL1183,抖音账单汇总!$A:$A,抖音账单汇总!$B:$B)</f>
        <v>179</v>
      </c>
    </row>
    <row r="1184" s="1" customFormat="1" ht="20" customHeight="1" spans="1:86">
      <c r="A1184" s="6" t="s">
        <v>22542</v>
      </c>
      <c r="B1184" s="6" t="s">
        <v>22543</v>
      </c>
      <c r="D1184" s="6" t="s">
        <v>2539</v>
      </c>
      <c r="E1184" s="6" t="s">
        <v>712</v>
      </c>
      <c r="G1184" s="6" t="s">
        <v>11411</v>
      </c>
      <c r="H1184" s="6" t="s">
        <v>11412</v>
      </c>
      <c r="K1184" s="6" t="s">
        <v>11413</v>
      </c>
      <c r="L1184" s="6" t="s">
        <v>22544</v>
      </c>
      <c r="M1184" s="6" t="s">
        <v>22545</v>
      </c>
      <c r="P1184" s="6" t="s">
        <v>22546</v>
      </c>
      <c r="Q1184" s="6" t="s">
        <v>22547</v>
      </c>
      <c r="R1184" s="6" t="s">
        <v>22548</v>
      </c>
      <c r="S1184" s="6" t="s">
        <v>22549</v>
      </c>
      <c r="T1184" s="6" t="s">
        <v>22548</v>
      </c>
      <c r="U1184" s="6" t="s">
        <v>17212</v>
      </c>
      <c r="V1184" s="6" t="s">
        <v>18321</v>
      </c>
      <c r="W1184" s="6" t="s">
        <v>18322</v>
      </c>
      <c r="X1184" s="6" t="s">
        <v>11424</v>
      </c>
      <c r="Y1184" s="6" t="s">
        <v>22550</v>
      </c>
      <c r="AB1184" s="6" t="s">
        <v>11472</v>
      </c>
      <c r="AJ1184" s="6" t="s">
        <v>11650</v>
      </c>
      <c r="AK1184" s="6" t="s">
        <v>11428</v>
      </c>
      <c r="AL1184" s="6" t="s">
        <v>712</v>
      </c>
      <c r="AM1184" s="6" t="s">
        <v>11300</v>
      </c>
      <c r="AP1184" s="6" t="s">
        <v>11429</v>
      </c>
      <c r="AQ1184" s="6" t="s">
        <v>11651</v>
      </c>
      <c r="AR1184" s="6" t="s">
        <v>11652</v>
      </c>
      <c r="AS1184" s="6" t="s">
        <v>11432</v>
      </c>
      <c r="AT1184" s="6" t="s">
        <v>11476</v>
      </c>
      <c r="AY1184" s="7">
        <v>179</v>
      </c>
      <c r="AZ1184" s="7">
        <v>86.7</v>
      </c>
      <c r="BA1184" s="8" t="s">
        <v>11434</v>
      </c>
      <c r="BB1184" s="9">
        <v>1</v>
      </c>
      <c r="BD1184" s="9">
        <v>1</v>
      </c>
      <c r="BE1184" s="7">
        <v>179</v>
      </c>
      <c r="BF1184" s="7">
        <v>179</v>
      </c>
      <c r="BG1184" s="7">
        <v>86.7</v>
      </c>
      <c r="BH1184" s="7">
        <v>86.7</v>
      </c>
      <c r="BI1184" s="7">
        <v>92.3</v>
      </c>
      <c r="BJ1184" s="8" t="s">
        <v>11477</v>
      </c>
      <c r="BK1184" s="7">
        <v>179</v>
      </c>
      <c r="BL1184" s="7">
        <v>179</v>
      </c>
      <c r="BM1184" s="7">
        <v>179</v>
      </c>
      <c r="BN1184" s="7">
        <v>179</v>
      </c>
      <c r="BU1184" s="7">
        <v>0</v>
      </c>
      <c r="BW1184" s="7">
        <v>3.6</v>
      </c>
      <c r="BX1184" s="7">
        <v>3.6</v>
      </c>
      <c r="BZ1184" s="7">
        <v>0.481</v>
      </c>
      <c r="CA1184" s="7">
        <v>0.481</v>
      </c>
      <c r="CB1184" s="8" t="s">
        <v>11436</v>
      </c>
      <c r="CC1184" s="8" t="s">
        <v>11437</v>
      </c>
      <c r="CE1184" s="7">
        <v>98.2</v>
      </c>
      <c r="CF1184" s="1">
        <f t="shared" si="18"/>
        <v>1</v>
      </c>
      <c r="CG1184" s="1">
        <v>179</v>
      </c>
      <c r="CH1184" s="1">
        <f>_xlfn.XLOOKUP(AL1184,抖音账单汇总!$A:$A,抖音账单汇总!$B:$B)</f>
        <v>179</v>
      </c>
    </row>
    <row r="1185" s="1" customFormat="1" ht="20" customHeight="1" spans="1:86">
      <c r="A1185" s="6" t="s">
        <v>22308</v>
      </c>
      <c r="B1185" s="6" t="s">
        <v>22309</v>
      </c>
      <c r="C1185" s="6" t="s">
        <v>22551</v>
      </c>
      <c r="D1185" s="6" t="s">
        <v>2539</v>
      </c>
      <c r="E1185" s="6" t="s">
        <v>771</v>
      </c>
      <c r="G1185" s="6" t="s">
        <v>11411</v>
      </c>
      <c r="H1185" s="6" t="s">
        <v>11412</v>
      </c>
      <c r="K1185" s="6" t="s">
        <v>11413</v>
      </c>
      <c r="L1185" s="6" t="s">
        <v>22310</v>
      </c>
      <c r="M1185" s="6" t="s">
        <v>22311</v>
      </c>
      <c r="O1185" s="6" t="s">
        <v>22312</v>
      </c>
      <c r="P1185" s="6" t="s">
        <v>22313</v>
      </c>
      <c r="Q1185" s="6" t="s">
        <v>22314</v>
      </c>
      <c r="R1185" s="6" t="s">
        <v>22315</v>
      </c>
      <c r="S1185" s="6" t="s">
        <v>20690</v>
      </c>
      <c r="T1185" s="6" t="s">
        <v>22315</v>
      </c>
      <c r="U1185" s="6" t="s">
        <v>11421</v>
      </c>
      <c r="V1185" s="6" t="s">
        <v>12036</v>
      </c>
      <c r="W1185" s="6" t="s">
        <v>13382</v>
      </c>
      <c r="X1185" s="6" t="s">
        <v>11424</v>
      </c>
      <c r="Y1185" s="6" t="s">
        <v>22316</v>
      </c>
      <c r="Z1185" s="6" t="s">
        <v>19736</v>
      </c>
      <c r="AA1185" s="6" t="s">
        <v>22552</v>
      </c>
      <c r="AB1185" s="6" t="s">
        <v>22317</v>
      </c>
      <c r="AC1185" s="6" t="s">
        <v>22553</v>
      </c>
      <c r="AD1185" s="6" t="s">
        <v>22554</v>
      </c>
      <c r="AE1185" s="6" t="s">
        <v>22555</v>
      </c>
      <c r="AF1185" s="6" t="s">
        <v>22556</v>
      </c>
      <c r="AG1185" s="6" t="s">
        <v>11412</v>
      </c>
      <c r="AH1185" s="6" t="s">
        <v>11485</v>
      </c>
      <c r="AI1185" s="6" t="s">
        <v>11529</v>
      </c>
      <c r="AJ1185" s="6" t="s">
        <v>12094</v>
      </c>
      <c r="AK1185" s="6" t="s">
        <v>11428</v>
      </c>
      <c r="AL1185" s="6" t="s">
        <v>771</v>
      </c>
      <c r="AM1185" s="6" t="s">
        <v>11300</v>
      </c>
      <c r="AP1185" s="6" t="s">
        <v>11429</v>
      </c>
      <c r="AQ1185" s="6" t="s">
        <v>12095</v>
      </c>
      <c r="AR1185" s="6" t="s">
        <v>12096</v>
      </c>
      <c r="AS1185" s="6" t="s">
        <v>11432</v>
      </c>
      <c r="AT1185" s="6" t="s">
        <v>11433</v>
      </c>
      <c r="AY1185" s="7">
        <v>179</v>
      </c>
      <c r="AZ1185" s="7">
        <v>90</v>
      </c>
      <c r="BA1185" s="8" t="s">
        <v>11434</v>
      </c>
      <c r="BB1185" s="9">
        <v>1</v>
      </c>
      <c r="BD1185" s="9">
        <v>1</v>
      </c>
      <c r="BE1185" s="7">
        <v>179</v>
      </c>
      <c r="BF1185" s="7">
        <v>179</v>
      </c>
      <c r="BG1185" s="7">
        <v>90</v>
      </c>
      <c r="BH1185" s="7">
        <v>90</v>
      </c>
      <c r="BI1185" s="7">
        <v>89</v>
      </c>
      <c r="BJ1185" s="8" t="s">
        <v>11435</v>
      </c>
      <c r="BM1185" s="7">
        <v>179</v>
      </c>
      <c r="BN1185" s="7">
        <v>179</v>
      </c>
      <c r="BO1185" s="9">
        <v>1</v>
      </c>
      <c r="BP1185" s="9">
        <v>1</v>
      </c>
      <c r="BQ1185" s="7">
        <v>179</v>
      </c>
      <c r="BR1185" s="7">
        <v>90</v>
      </c>
      <c r="BS1185" s="7">
        <v>90</v>
      </c>
      <c r="BT1185" s="7">
        <v>179</v>
      </c>
      <c r="BX1185" s="7">
        <v>2.1</v>
      </c>
      <c r="CB1185" s="8" t="s">
        <v>11436</v>
      </c>
      <c r="CC1185" s="8" t="s">
        <v>11437</v>
      </c>
      <c r="CE1185" s="7">
        <v>101.5</v>
      </c>
      <c r="CF1185" s="1">
        <f t="shared" si="18"/>
        <v>0</v>
      </c>
      <c r="CG1185" s="1">
        <v>0</v>
      </c>
      <c r="CH1185" s="1">
        <f>_xlfn.XLOOKUP(AL1185,抖音账单汇总!$A:$A,抖音账单汇总!$B:$B)</f>
        <v>299</v>
      </c>
    </row>
    <row r="1186" s="1" customFormat="1" ht="20" customHeight="1" spans="1:86">
      <c r="A1186" s="6" t="s">
        <v>22308</v>
      </c>
      <c r="B1186" s="6" t="s">
        <v>22309</v>
      </c>
      <c r="D1186" s="6" t="s">
        <v>2539</v>
      </c>
      <c r="E1186" s="6" t="s">
        <v>771</v>
      </c>
      <c r="G1186" s="6" t="s">
        <v>11411</v>
      </c>
      <c r="H1186" s="6" t="s">
        <v>11412</v>
      </c>
      <c r="K1186" s="6" t="s">
        <v>11413</v>
      </c>
      <c r="L1186" s="6" t="s">
        <v>22310</v>
      </c>
      <c r="M1186" s="6" t="s">
        <v>22311</v>
      </c>
      <c r="O1186" s="6" t="s">
        <v>22312</v>
      </c>
      <c r="P1186" s="6" t="s">
        <v>22313</v>
      </c>
      <c r="Q1186" s="6" t="s">
        <v>22314</v>
      </c>
      <c r="R1186" s="6" t="s">
        <v>22315</v>
      </c>
      <c r="S1186" s="6" t="s">
        <v>20690</v>
      </c>
      <c r="T1186" s="6" t="s">
        <v>22315</v>
      </c>
      <c r="U1186" s="6" t="s">
        <v>11421</v>
      </c>
      <c r="V1186" s="6" t="s">
        <v>12036</v>
      </c>
      <c r="W1186" s="6" t="s">
        <v>13382</v>
      </c>
      <c r="X1186" s="6" t="s">
        <v>11424</v>
      </c>
      <c r="Y1186" s="6" t="s">
        <v>22316</v>
      </c>
      <c r="AB1186" s="6" t="s">
        <v>22317</v>
      </c>
      <c r="AJ1186" s="6" t="s">
        <v>11977</v>
      </c>
      <c r="AK1186" s="6" t="s">
        <v>11428</v>
      </c>
      <c r="AL1186" s="6" t="s">
        <v>771</v>
      </c>
      <c r="AM1186" s="6" t="s">
        <v>11300</v>
      </c>
      <c r="AP1186" s="6" t="s">
        <v>11429</v>
      </c>
      <c r="AQ1186" s="6" t="s">
        <v>11978</v>
      </c>
      <c r="AR1186" s="6" t="s">
        <v>11979</v>
      </c>
      <c r="AS1186" s="6" t="s">
        <v>11432</v>
      </c>
      <c r="AT1186" s="6" t="s">
        <v>11476</v>
      </c>
      <c r="AY1186" s="7">
        <v>179</v>
      </c>
      <c r="AZ1186" s="7">
        <v>86.7</v>
      </c>
      <c r="BA1186" s="8" t="s">
        <v>11434</v>
      </c>
      <c r="BB1186" s="9">
        <v>1</v>
      </c>
      <c r="BD1186" s="9">
        <v>0</v>
      </c>
      <c r="BF1186" s="7">
        <v>179</v>
      </c>
      <c r="BG1186" s="7">
        <v>86.7</v>
      </c>
      <c r="BI1186" s="7">
        <v>92.3</v>
      </c>
      <c r="BJ1186" s="8" t="s">
        <v>11477</v>
      </c>
      <c r="BK1186" s="7">
        <v>657</v>
      </c>
      <c r="BL1186" s="7">
        <v>657</v>
      </c>
      <c r="BM1186" s="7">
        <v>179</v>
      </c>
      <c r="BN1186" s="7">
        <v>179</v>
      </c>
      <c r="BU1186" s="7">
        <v>0</v>
      </c>
      <c r="BW1186" s="7">
        <v>5.6</v>
      </c>
      <c r="BZ1186" s="7">
        <v>1.314</v>
      </c>
      <c r="CA1186" s="7">
        <v>1.314</v>
      </c>
      <c r="CB1186" s="8" t="s">
        <v>11436</v>
      </c>
      <c r="CC1186" s="8" t="s">
        <v>11437</v>
      </c>
      <c r="CE1186" s="7">
        <v>98.2</v>
      </c>
      <c r="CF1186" s="1">
        <f t="shared" si="18"/>
        <v>0</v>
      </c>
      <c r="CG1186" s="1">
        <v>0</v>
      </c>
      <c r="CH1186" s="1">
        <f>_xlfn.XLOOKUP(AL1186,抖音账单汇总!$A:$A,抖音账单汇总!$B:$B)</f>
        <v>299</v>
      </c>
    </row>
    <row r="1187" s="1" customFormat="1" ht="20" customHeight="1" spans="1:86">
      <c r="A1187" s="6" t="s">
        <v>22557</v>
      </c>
      <c r="B1187" s="6" t="s">
        <v>13318</v>
      </c>
      <c r="D1187" s="6" t="s">
        <v>2539</v>
      </c>
      <c r="E1187" s="6" t="s">
        <v>1932</v>
      </c>
      <c r="G1187" s="6" t="s">
        <v>11411</v>
      </c>
      <c r="H1187" s="6" t="s">
        <v>11412</v>
      </c>
      <c r="K1187" s="6" t="s">
        <v>11413</v>
      </c>
      <c r="L1187" s="6" t="s">
        <v>22558</v>
      </c>
      <c r="M1187" s="6" t="s">
        <v>22559</v>
      </c>
      <c r="P1187" s="6" t="s">
        <v>22560</v>
      </c>
      <c r="Q1187" s="6" t="s">
        <v>22561</v>
      </c>
      <c r="R1187" s="6" t="s">
        <v>22562</v>
      </c>
      <c r="S1187" s="6" t="s">
        <v>22563</v>
      </c>
      <c r="T1187" s="6" t="s">
        <v>22562</v>
      </c>
      <c r="U1187" s="6" t="s">
        <v>14104</v>
      </c>
      <c r="V1187" s="6" t="s">
        <v>22564</v>
      </c>
      <c r="W1187" s="6" t="s">
        <v>22565</v>
      </c>
      <c r="X1187" s="6" t="s">
        <v>11424</v>
      </c>
      <c r="Y1187" s="6" t="s">
        <v>22566</v>
      </c>
      <c r="AB1187" s="6" t="s">
        <v>11875</v>
      </c>
      <c r="AJ1187" s="6" t="s">
        <v>12345</v>
      </c>
      <c r="AK1187" s="6" t="s">
        <v>12346</v>
      </c>
      <c r="AL1187" s="6" t="s">
        <v>1932</v>
      </c>
      <c r="AM1187" s="6" t="s">
        <v>11303</v>
      </c>
      <c r="AN1187" s="6" t="s">
        <v>11453</v>
      </c>
      <c r="AP1187" s="6" t="s">
        <v>11429</v>
      </c>
      <c r="AQ1187" s="6" t="s">
        <v>11505</v>
      </c>
      <c r="AR1187" s="6" t="s">
        <v>12347</v>
      </c>
      <c r="AS1187" s="6" t="s">
        <v>11432</v>
      </c>
      <c r="AT1187" s="6" t="s">
        <v>11708</v>
      </c>
      <c r="AW1187" s="6" t="s">
        <v>11457</v>
      </c>
      <c r="AY1187" s="7">
        <v>179</v>
      </c>
      <c r="AZ1187" s="7">
        <v>85.5</v>
      </c>
      <c r="BA1187" s="8" t="s">
        <v>11434</v>
      </c>
      <c r="BB1187" s="9">
        <v>1</v>
      </c>
      <c r="BD1187" s="9">
        <v>1</v>
      </c>
      <c r="BE1187" s="7">
        <v>179</v>
      </c>
      <c r="BF1187" s="7">
        <v>179</v>
      </c>
      <c r="BG1187" s="7">
        <v>85.5</v>
      </c>
      <c r="BH1187" s="7">
        <v>85.5</v>
      </c>
      <c r="BI1187" s="7">
        <v>93.5</v>
      </c>
      <c r="BJ1187" s="8" t="s">
        <v>11709</v>
      </c>
      <c r="BK1187" s="7">
        <v>179</v>
      </c>
      <c r="BL1187" s="7">
        <v>179</v>
      </c>
      <c r="BM1187" s="7">
        <v>179</v>
      </c>
      <c r="BN1187" s="7">
        <v>179</v>
      </c>
      <c r="BU1187" s="7">
        <v>0</v>
      </c>
      <c r="BW1187" s="7">
        <v>3.6</v>
      </c>
      <c r="BX1187" s="7">
        <v>3.6</v>
      </c>
      <c r="BZ1187" s="7">
        <v>0.467</v>
      </c>
      <c r="CA1187" s="7">
        <v>0.467</v>
      </c>
      <c r="CB1187" s="8" t="s">
        <v>11436</v>
      </c>
      <c r="CC1187" s="8" t="s">
        <v>11437</v>
      </c>
      <c r="CE1187" s="7">
        <v>97</v>
      </c>
      <c r="CF1187" s="1">
        <f t="shared" si="18"/>
        <v>1</v>
      </c>
      <c r="CG1187" s="1">
        <v>179</v>
      </c>
      <c r="CH1187" s="1">
        <f>_xlfn.XLOOKUP(AL1187,抖音账单汇总!$A:$A,抖音账单汇总!$B:$B)</f>
        <v>179</v>
      </c>
    </row>
    <row r="1188" s="1" customFormat="1" ht="20" customHeight="1" spans="1:86">
      <c r="A1188" s="6" t="s">
        <v>22567</v>
      </c>
      <c r="B1188" s="6" t="s">
        <v>12109</v>
      </c>
      <c r="D1188" s="6" t="s">
        <v>11949</v>
      </c>
      <c r="E1188" s="6" t="s">
        <v>815</v>
      </c>
      <c r="G1188" s="6" t="s">
        <v>11411</v>
      </c>
      <c r="H1188" s="6" t="s">
        <v>11412</v>
      </c>
      <c r="K1188" s="6" t="s">
        <v>11413</v>
      </c>
      <c r="L1188" s="6" t="s">
        <v>22568</v>
      </c>
      <c r="M1188" s="6" t="s">
        <v>22569</v>
      </c>
      <c r="N1188" s="6" t="s">
        <v>22570</v>
      </c>
      <c r="P1188" s="6" t="s">
        <v>22571</v>
      </c>
      <c r="Q1188" s="6" t="s">
        <v>22572</v>
      </c>
      <c r="R1188" s="6" t="s">
        <v>22571</v>
      </c>
      <c r="S1188" s="6" t="s">
        <v>22572</v>
      </c>
      <c r="T1188" s="6" t="s">
        <v>22571</v>
      </c>
      <c r="U1188" s="6" t="s">
        <v>11871</v>
      </c>
      <c r="V1188" s="6" t="s">
        <v>12877</v>
      </c>
      <c r="W1188" s="6" t="s">
        <v>12878</v>
      </c>
      <c r="X1188" s="6" t="s">
        <v>11424</v>
      </c>
      <c r="Y1188" s="6" t="s">
        <v>22573</v>
      </c>
      <c r="AB1188" s="6" t="s">
        <v>22574</v>
      </c>
      <c r="AJ1188" s="6" t="s">
        <v>11545</v>
      </c>
      <c r="AK1188" s="6" t="s">
        <v>11428</v>
      </c>
      <c r="AL1188" s="6" t="s">
        <v>815</v>
      </c>
      <c r="AM1188" s="6" t="s">
        <v>11300</v>
      </c>
      <c r="AP1188" s="6" t="s">
        <v>11429</v>
      </c>
      <c r="AQ1188" s="6" t="s">
        <v>11546</v>
      </c>
      <c r="AR1188" s="6" t="s">
        <v>11546</v>
      </c>
      <c r="AS1188" s="6" t="s">
        <v>11432</v>
      </c>
      <c r="AT1188" s="6" t="s">
        <v>11476</v>
      </c>
      <c r="AY1188" s="7">
        <v>179</v>
      </c>
      <c r="AZ1188" s="7">
        <v>86.7</v>
      </c>
      <c r="BA1188" s="8" t="s">
        <v>11434</v>
      </c>
      <c r="BB1188" s="9">
        <v>1</v>
      </c>
      <c r="BD1188" s="9">
        <v>1</v>
      </c>
      <c r="BF1188" s="7">
        <v>0</v>
      </c>
      <c r="BG1188" s="7">
        <v>86.7</v>
      </c>
      <c r="BH1188" s="7">
        <v>86.7</v>
      </c>
      <c r="BI1188" s="7">
        <v>-86.7</v>
      </c>
      <c r="BJ1188" s="8" t="s">
        <v>11550</v>
      </c>
      <c r="BK1188" s="7">
        <v>0</v>
      </c>
      <c r="BL1188" s="7">
        <v>0</v>
      </c>
      <c r="BW1188" s="7">
        <v>3.6</v>
      </c>
      <c r="BX1188" s="7">
        <v>3.6</v>
      </c>
      <c r="BZ1188" s="7">
        <v>0.537</v>
      </c>
      <c r="CA1188" s="7">
        <v>0.537</v>
      </c>
      <c r="CB1188" s="8" t="s">
        <v>11436</v>
      </c>
      <c r="CC1188" s="8" t="s">
        <v>11959</v>
      </c>
      <c r="CE1188" s="7">
        <v>98.2</v>
      </c>
      <c r="CF1188" s="1">
        <v>0</v>
      </c>
      <c r="CG1188" s="1">
        <v>0</v>
      </c>
      <c r="CH1188" s="1">
        <f>_xlfn.XLOOKUP(AL1188,抖音账单汇总!$A:$A,抖音账单汇总!$B:$B)</f>
        <v>179</v>
      </c>
    </row>
    <row r="1189" s="1" customFormat="1" ht="20" customHeight="1" spans="1:86">
      <c r="A1189" s="6" t="s">
        <v>22575</v>
      </c>
      <c r="B1189" s="6" t="s">
        <v>11746</v>
      </c>
      <c r="D1189" s="6" t="s">
        <v>2539</v>
      </c>
      <c r="E1189" s="6" t="s">
        <v>689</v>
      </c>
      <c r="G1189" s="6" t="s">
        <v>11411</v>
      </c>
      <c r="H1189" s="6" t="s">
        <v>11412</v>
      </c>
      <c r="K1189" s="6" t="s">
        <v>11413</v>
      </c>
      <c r="L1189" s="6" t="s">
        <v>22576</v>
      </c>
      <c r="M1189" s="6" t="s">
        <v>22577</v>
      </c>
      <c r="P1189" s="6" t="s">
        <v>22578</v>
      </c>
      <c r="Q1189" s="6" t="s">
        <v>22579</v>
      </c>
      <c r="R1189" s="6" t="s">
        <v>22580</v>
      </c>
      <c r="S1189" s="6" t="s">
        <v>22581</v>
      </c>
      <c r="T1189" s="6" t="s">
        <v>22580</v>
      </c>
      <c r="U1189" s="6" t="s">
        <v>11764</v>
      </c>
      <c r="V1189" s="6" t="s">
        <v>12760</v>
      </c>
      <c r="W1189" s="6" t="s">
        <v>12761</v>
      </c>
      <c r="X1189" s="6" t="s">
        <v>11424</v>
      </c>
      <c r="Y1189" s="6" t="s">
        <v>22582</v>
      </c>
      <c r="AB1189" s="6" t="s">
        <v>22583</v>
      </c>
      <c r="AJ1189" s="6" t="s">
        <v>11678</v>
      </c>
      <c r="AK1189" s="6" t="s">
        <v>11428</v>
      </c>
      <c r="AL1189" s="6" t="s">
        <v>689</v>
      </c>
      <c r="AM1189" s="6" t="s">
        <v>11300</v>
      </c>
      <c r="AP1189" s="6" t="s">
        <v>11429</v>
      </c>
      <c r="AQ1189" s="6" t="s">
        <v>11679</v>
      </c>
      <c r="AR1189" s="6" t="s">
        <v>11680</v>
      </c>
      <c r="AS1189" s="6" t="s">
        <v>11432</v>
      </c>
      <c r="AT1189" s="6" t="s">
        <v>11476</v>
      </c>
      <c r="AY1189" s="7">
        <v>179</v>
      </c>
      <c r="AZ1189" s="7">
        <v>86.7</v>
      </c>
      <c r="BA1189" s="8" t="s">
        <v>11434</v>
      </c>
      <c r="BB1189" s="9">
        <v>1</v>
      </c>
      <c r="BD1189" s="9">
        <v>1</v>
      </c>
      <c r="BE1189" s="7">
        <v>179</v>
      </c>
      <c r="BF1189" s="7">
        <v>179</v>
      </c>
      <c r="BG1189" s="7">
        <v>86.7</v>
      </c>
      <c r="BH1189" s="7">
        <v>86.7</v>
      </c>
      <c r="BI1189" s="7">
        <v>92.3</v>
      </c>
      <c r="BJ1189" s="8" t="s">
        <v>11477</v>
      </c>
      <c r="BK1189" s="7">
        <v>179</v>
      </c>
      <c r="BL1189" s="7">
        <v>179</v>
      </c>
      <c r="BM1189" s="7">
        <v>179</v>
      </c>
      <c r="BN1189" s="7">
        <v>179</v>
      </c>
      <c r="BU1189" s="7">
        <v>0</v>
      </c>
      <c r="BW1189" s="7">
        <v>3.6</v>
      </c>
      <c r="BX1189" s="7">
        <v>3.6</v>
      </c>
      <c r="BZ1189" s="7">
        <v>0.456</v>
      </c>
      <c r="CA1189" s="7">
        <v>0.456</v>
      </c>
      <c r="CB1189" s="8" t="s">
        <v>11436</v>
      </c>
      <c r="CC1189" s="8" t="s">
        <v>11437</v>
      </c>
      <c r="CE1189" s="7">
        <v>98.2</v>
      </c>
      <c r="CF1189" s="1">
        <f t="shared" si="18"/>
        <v>1</v>
      </c>
      <c r="CG1189" s="1">
        <v>179</v>
      </c>
      <c r="CH1189" s="1">
        <f>_xlfn.XLOOKUP(AL1189,抖音账单汇总!$A:$A,抖音账单汇总!$B:$B)</f>
        <v>179</v>
      </c>
    </row>
    <row r="1190" s="1" customFormat="1" ht="20" customHeight="1" spans="1:86">
      <c r="A1190" s="6" t="s">
        <v>22584</v>
      </c>
      <c r="B1190" s="6" t="s">
        <v>17345</v>
      </c>
      <c r="D1190" s="6" t="s">
        <v>2539</v>
      </c>
      <c r="E1190" s="6" t="s">
        <v>669</v>
      </c>
      <c r="G1190" s="6" t="s">
        <v>11411</v>
      </c>
      <c r="H1190" s="6" t="s">
        <v>11412</v>
      </c>
      <c r="K1190" s="6" t="s">
        <v>11413</v>
      </c>
      <c r="L1190" s="6" t="s">
        <v>22585</v>
      </c>
      <c r="M1190" s="6" t="s">
        <v>22586</v>
      </c>
      <c r="P1190" s="6" t="s">
        <v>22587</v>
      </c>
      <c r="Q1190" s="6" t="s">
        <v>22588</v>
      </c>
      <c r="R1190" s="6" t="s">
        <v>22589</v>
      </c>
      <c r="S1190" s="6" t="s">
        <v>22590</v>
      </c>
      <c r="T1190" s="6" t="s">
        <v>22589</v>
      </c>
      <c r="U1190" s="6" t="s">
        <v>11729</v>
      </c>
      <c r="V1190" s="6" t="s">
        <v>12091</v>
      </c>
      <c r="W1190" s="6" t="s">
        <v>22591</v>
      </c>
      <c r="X1190" s="6" t="s">
        <v>11424</v>
      </c>
      <c r="Y1190" s="6" t="s">
        <v>22592</v>
      </c>
      <c r="AB1190" s="6" t="s">
        <v>11563</v>
      </c>
      <c r="AJ1190" s="6" t="s">
        <v>11548</v>
      </c>
      <c r="AK1190" s="6" t="s">
        <v>11564</v>
      </c>
      <c r="AL1190" s="6" t="s">
        <v>669</v>
      </c>
      <c r="AM1190" s="6" t="s">
        <v>11300</v>
      </c>
      <c r="AP1190" s="6" t="s">
        <v>11429</v>
      </c>
      <c r="AQ1190" s="6" t="s">
        <v>11549</v>
      </c>
      <c r="AR1190" s="6" t="s">
        <v>12313</v>
      </c>
      <c r="AS1190" s="6" t="s">
        <v>11432</v>
      </c>
      <c r="AT1190" s="6" t="s">
        <v>11476</v>
      </c>
      <c r="AY1190" s="7">
        <v>179</v>
      </c>
      <c r="AZ1190" s="7">
        <v>86.7</v>
      </c>
      <c r="BA1190" s="8" t="s">
        <v>11434</v>
      </c>
      <c r="BB1190" s="9">
        <v>1</v>
      </c>
      <c r="BD1190" s="9">
        <v>1</v>
      </c>
      <c r="BE1190" s="7">
        <v>179</v>
      </c>
      <c r="BF1190" s="7">
        <v>179</v>
      </c>
      <c r="BG1190" s="7">
        <v>86.7</v>
      </c>
      <c r="BH1190" s="7">
        <v>86.7</v>
      </c>
      <c r="BI1190" s="7">
        <v>92.3</v>
      </c>
      <c r="BJ1190" s="8" t="s">
        <v>11477</v>
      </c>
      <c r="BK1190" s="7">
        <v>179</v>
      </c>
      <c r="BL1190" s="7">
        <v>179</v>
      </c>
      <c r="BM1190" s="7">
        <v>179</v>
      </c>
      <c r="BN1190" s="7">
        <v>179</v>
      </c>
      <c r="BU1190" s="7">
        <v>0</v>
      </c>
      <c r="BW1190" s="7">
        <v>3.6</v>
      </c>
      <c r="BX1190" s="7">
        <v>3.6</v>
      </c>
      <c r="BZ1190" s="7">
        <v>0.537</v>
      </c>
      <c r="CA1190" s="7">
        <v>0.537</v>
      </c>
      <c r="CB1190" s="8" t="s">
        <v>11436</v>
      </c>
      <c r="CC1190" s="8" t="s">
        <v>11437</v>
      </c>
      <c r="CE1190" s="7">
        <v>98.2</v>
      </c>
      <c r="CF1190" s="1">
        <f t="shared" si="18"/>
        <v>1</v>
      </c>
      <c r="CG1190" s="1">
        <v>179</v>
      </c>
      <c r="CH1190" s="1">
        <f>_xlfn.XLOOKUP(AL1190,抖音账单汇总!$A:$A,抖音账单汇总!$B:$B)</f>
        <v>179</v>
      </c>
    </row>
    <row r="1191" s="1" customFormat="1" ht="20" customHeight="1" spans="1:86">
      <c r="A1191" s="6" t="s">
        <v>22593</v>
      </c>
      <c r="B1191" s="6" t="s">
        <v>13680</v>
      </c>
      <c r="D1191" s="6" t="s">
        <v>2539</v>
      </c>
      <c r="E1191" s="6" t="s">
        <v>1940</v>
      </c>
      <c r="G1191" s="6" t="s">
        <v>11411</v>
      </c>
      <c r="H1191" s="6" t="s">
        <v>11412</v>
      </c>
      <c r="K1191" s="6" t="s">
        <v>11413</v>
      </c>
      <c r="L1191" s="6" t="s">
        <v>22594</v>
      </c>
      <c r="M1191" s="6" t="s">
        <v>22595</v>
      </c>
      <c r="P1191" s="6" t="s">
        <v>22596</v>
      </c>
      <c r="Q1191" s="6" t="s">
        <v>22597</v>
      </c>
      <c r="R1191" s="6" t="s">
        <v>22598</v>
      </c>
      <c r="S1191" s="6" t="s">
        <v>22599</v>
      </c>
      <c r="T1191" s="6" t="s">
        <v>22598</v>
      </c>
      <c r="U1191" s="6" t="s">
        <v>12376</v>
      </c>
      <c r="V1191" s="6" t="s">
        <v>14881</v>
      </c>
      <c r="W1191" s="6" t="s">
        <v>14882</v>
      </c>
      <c r="X1191" s="6" t="s">
        <v>11424</v>
      </c>
      <c r="Y1191" s="6" t="s">
        <v>22600</v>
      </c>
      <c r="AB1191" s="6" t="s">
        <v>11472</v>
      </c>
      <c r="AJ1191" s="6" t="s">
        <v>12467</v>
      </c>
      <c r="AK1191" s="6" t="s">
        <v>11428</v>
      </c>
      <c r="AL1191" s="6" t="s">
        <v>1940</v>
      </c>
      <c r="AM1191" s="6" t="s">
        <v>11300</v>
      </c>
      <c r="AN1191" s="6" t="s">
        <v>11453</v>
      </c>
      <c r="AP1191" s="6" t="s">
        <v>11429</v>
      </c>
      <c r="AQ1191" s="6" t="s">
        <v>12468</v>
      </c>
      <c r="AR1191" s="6" t="s">
        <v>12469</v>
      </c>
      <c r="AS1191" s="6" t="s">
        <v>11432</v>
      </c>
      <c r="AT1191" s="6" t="s">
        <v>11476</v>
      </c>
      <c r="AY1191" s="7">
        <v>179</v>
      </c>
      <c r="AZ1191" s="7">
        <v>86.7</v>
      </c>
      <c r="BA1191" s="8" t="s">
        <v>11434</v>
      </c>
      <c r="BB1191" s="9">
        <v>1</v>
      </c>
      <c r="BD1191" s="9">
        <v>1</v>
      </c>
      <c r="BE1191" s="7">
        <v>179</v>
      </c>
      <c r="BF1191" s="7">
        <v>179</v>
      </c>
      <c r="BG1191" s="7">
        <v>86.7</v>
      </c>
      <c r="BH1191" s="7">
        <v>86.7</v>
      </c>
      <c r="BI1191" s="7">
        <v>92.3</v>
      </c>
      <c r="BJ1191" s="8" t="s">
        <v>11477</v>
      </c>
      <c r="BK1191" s="7">
        <v>179</v>
      </c>
      <c r="BL1191" s="7">
        <v>179</v>
      </c>
      <c r="BM1191" s="7">
        <v>179</v>
      </c>
      <c r="BN1191" s="7">
        <v>179</v>
      </c>
      <c r="BU1191" s="7">
        <v>0</v>
      </c>
      <c r="BW1191" s="7">
        <v>3.6</v>
      </c>
      <c r="BX1191" s="7">
        <v>3.6</v>
      </c>
      <c r="BZ1191" s="7">
        <v>0.506</v>
      </c>
      <c r="CA1191" s="7">
        <v>0.506</v>
      </c>
      <c r="CB1191" s="8" t="s">
        <v>11436</v>
      </c>
      <c r="CC1191" s="8" t="s">
        <v>11437</v>
      </c>
      <c r="CE1191" s="7">
        <v>98.2</v>
      </c>
      <c r="CF1191" s="1">
        <f t="shared" si="18"/>
        <v>1</v>
      </c>
      <c r="CG1191" s="1">
        <v>179</v>
      </c>
      <c r="CH1191" s="1">
        <f>_xlfn.XLOOKUP(AL1191,抖音账单汇总!$A:$A,抖音账单汇总!$B:$B)</f>
        <v>179</v>
      </c>
    </row>
    <row r="1192" s="1" customFormat="1" ht="20" customHeight="1" spans="1:86">
      <c r="A1192" s="6" t="s">
        <v>22601</v>
      </c>
      <c r="B1192" s="6" t="s">
        <v>12151</v>
      </c>
      <c r="D1192" s="6" t="s">
        <v>2539</v>
      </c>
      <c r="E1192" s="6" t="s">
        <v>698</v>
      </c>
      <c r="G1192" s="6" t="s">
        <v>11411</v>
      </c>
      <c r="H1192" s="6" t="s">
        <v>11412</v>
      </c>
      <c r="K1192" s="6" t="s">
        <v>11413</v>
      </c>
      <c r="L1192" s="6" t="s">
        <v>22602</v>
      </c>
      <c r="M1192" s="6" t="s">
        <v>22603</v>
      </c>
      <c r="P1192" s="6" t="s">
        <v>22604</v>
      </c>
      <c r="Q1192" s="6" t="s">
        <v>22605</v>
      </c>
      <c r="R1192" s="6" t="s">
        <v>22606</v>
      </c>
      <c r="S1192" s="6" t="s">
        <v>22607</v>
      </c>
      <c r="T1192" s="6" t="s">
        <v>22606</v>
      </c>
      <c r="U1192" s="6" t="s">
        <v>11468</v>
      </c>
      <c r="V1192" s="6" t="s">
        <v>11598</v>
      </c>
      <c r="W1192" s="6" t="s">
        <v>13433</v>
      </c>
      <c r="X1192" s="6" t="s">
        <v>11424</v>
      </c>
      <c r="Y1192" s="6" t="s">
        <v>22608</v>
      </c>
      <c r="AB1192" s="6" t="s">
        <v>14258</v>
      </c>
      <c r="AJ1192" s="6" t="s">
        <v>11650</v>
      </c>
      <c r="AK1192" s="6" t="s">
        <v>11428</v>
      </c>
      <c r="AL1192" s="6" t="s">
        <v>698</v>
      </c>
      <c r="AM1192" s="6" t="s">
        <v>11300</v>
      </c>
      <c r="AP1192" s="6" t="s">
        <v>11429</v>
      </c>
      <c r="AQ1192" s="6" t="s">
        <v>11651</v>
      </c>
      <c r="AR1192" s="6" t="s">
        <v>11652</v>
      </c>
      <c r="AS1192" s="6" t="s">
        <v>11432</v>
      </c>
      <c r="AT1192" s="6" t="s">
        <v>11476</v>
      </c>
      <c r="AY1192" s="7">
        <v>179</v>
      </c>
      <c r="AZ1192" s="7">
        <v>86.7</v>
      </c>
      <c r="BA1192" s="8" t="s">
        <v>11434</v>
      </c>
      <c r="BB1192" s="9">
        <v>1</v>
      </c>
      <c r="BD1192" s="9">
        <v>1</v>
      </c>
      <c r="BE1192" s="7">
        <v>179</v>
      </c>
      <c r="BF1192" s="7">
        <v>179</v>
      </c>
      <c r="BG1192" s="7">
        <v>86.7</v>
      </c>
      <c r="BH1192" s="7">
        <v>86.7</v>
      </c>
      <c r="BI1192" s="7">
        <v>92.3</v>
      </c>
      <c r="BJ1192" s="8" t="s">
        <v>11477</v>
      </c>
      <c r="BK1192" s="7">
        <v>179</v>
      </c>
      <c r="BL1192" s="7">
        <v>179</v>
      </c>
      <c r="BM1192" s="7">
        <v>179</v>
      </c>
      <c r="BN1192" s="7">
        <v>179</v>
      </c>
      <c r="BU1192" s="7">
        <v>0</v>
      </c>
      <c r="BW1192" s="7">
        <v>3.6</v>
      </c>
      <c r="BX1192" s="7">
        <v>3.6</v>
      </c>
      <c r="BZ1192" s="7">
        <v>0.481</v>
      </c>
      <c r="CA1192" s="7">
        <v>0.481</v>
      </c>
      <c r="CB1192" s="8" t="s">
        <v>11436</v>
      </c>
      <c r="CC1192" s="8" t="s">
        <v>11437</v>
      </c>
      <c r="CE1192" s="7">
        <v>98.2</v>
      </c>
      <c r="CF1192" s="1">
        <f t="shared" si="18"/>
        <v>1</v>
      </c>
      <c r="CG1192" s="1">
        <v>179</v>
      </c>
      <c r="CH1192" s="1">
        <f>_xlfn.XLOOKUP(AL1192,抖音账单汇总!$A:$A,抖音账单汇总!$B:$B)</f>
        <v>179</v>
      </c>
    </row>
    <row r="1193" s="1" customFormat="1" ht="20" customHeight="1" spans="1:86">
      <c r="A1193" s="6" t="s">
        <v>22609</v>
      </c>
      <c r="B1193" s="6" t="s">
        <v>11746</v>
      </c>
      <c r="D1193" s="6" t="s">
        <v>2539</v>
      </c>
      <c r="E1193" s="6" t="s">
        <v>1975</v>
      </c>
      <c r="G1193" s="6" t="s">
        <v>11411</v>
      </c>
      <c r="H1193" s="6" t="s">
        <v>11412</v>
      </c>
      <c r="K1193" s="6" t="s">
        <v>11413</v>
      </c>
      <c r="L1193" s="6" t="s">
        <v>22610</v>
      </c>
      <c r="M1193" s="6" t="s">
        <v>22611</v>
      </c>
      <c r="P1193" s="6" t="s">
        <v>22612</v>
      </c>
      <c r="Q1193" s="6" t="s">
        <v>22613</v>
      </c>
      <c r="R1193" s="6" t="s">
        <v>22614</v>
      </c>
      <c r="S1193" s="6" t="s">
        <v>22615</v>
      </c>
      <c r="T1193" s="6" t="s">
        <v>22614</v>
      </c>
      <c r="U1193" s="6" t="s">
        <v>11518</v>
      </c>
      <c r="V1193" s="6" t="s">
        <v>11859</v>
      </c>
      <c r="W1193" s="6" t="s">
        <v>11860</v>
      </c>
      <c r="X1193" s="6" t="s">
        <v>11424</v>
      </c>
      <c r="Y1193" s="6" t="s">
        <v>22616</v>
      </c>
      <c r="AB1193" s="6" t="s">
        <v>11524</v>
      </c>
      <c r="AJ1193" s="6" t="s">
        <v>11473</v>
      </c>
      <c r="AK1193" s="6" t="s">
        <v>11428</v>
      </c>
      <c r="AL1193" s="6" t="s">
        <v>1975</v>
      </c>
      <c r="AM1193" s="6" t="s">
        <v>11300</v>
      </c>
      <c r="AP1193" s="6" t="s">
        <v>11429</v>
      </c>
      <c r="AQ1193" s="6" t="s">
        <v>11474</v>
      </c>
      <c r="AR1193" s="6" t="s">
        <v>11475</v>
      </c>
      <c r="AS1193" s="6" t="s">
        <v>11432</v>
      </c>
      <c r="AT1193" s="6" t="s">
        <v>11476</v>
      </c>
      <c r="AY1193" s="7">
        <v>179</v>
      </c>
      <c r="AZ1193" s="7">
        <v>86.7</v>
      </c>
      <c r="BA1193" s="8" t="s">
        <v>11434</v>
      </c>
      <c r="BB1193" s="9">
        <v>1</v>
      </c>
      <c r="BD1193" s="9">
        <v>1</v>
      </c>
      <c r="BE1193" s="7">
        <v>179</v>
      </c>
      <c r="BF1193" s="7">
        <v>179</v>
      </c>
      <c r="BG1193" s="7">
        <v>86.7</v>
      </c>
      <c r="BH1193" s="7">
        <v>86.7</v>
      </c>
      <c r="BI1193" s="7">
        <v>92.3</v>
      </c>
      <c r="BJ1193" s="8" t="s">
        <v>11477</v>
      </c>
      <c r="BK1193" s="7">
        <v>179</v>
      </c>
      <c r="BL1193" s="7">
        <v>179</v>
      </c>
      <c r="BM1193" s="7">
        <v>179</v>
      </c>
      <c r="BN1193" s="7">
        <v>179</v>
      </c>
      <c r="BU1193" s="7">
        <v>0</v>
      </c>
      <c r="BW1193" s="7">
        <v>3.6</v>
      </c>
      <c r="BX1193" s="7">
        <v>3.6</v>
      </c>
      <c r="BZ1193" s="7">
        <v>0.506</v>
      </c>
      <c r="CA1193" s="7">
        <v>0.506</v>
      </c>
      <c r="CB1193" s="8" t="s">
        <v>11436</v>
      </c>
      <c r="CC1193" s="8" t="s">
        <v>11437</v>
      </c>
      <c r="CE1193" s="7">
        <v>98.2</v>
      </c>
      <c r="CF1193" s="1">
        <f t="shared" si="18"/>
        <v>1</v>
      </c>
      <c r="CG1193" s="1">
        <v>179</v>
      </c>
      <c r="CH1193" s="1">
        <f>_xlfn.XLOOKUP(AL1193,抖音账单汇总!$A:$A,抖音账单汇总!$B:$B)</f>
        <v>179</v>
      </c>
    </row>
    <row r="1194" s="1" customFormat="1" ht="20" customHeight="1" spans="1:86">
      <c r="A1194" s="6" t="s">
        <v>22617</v>
      </c>
      <c r="B1194" s="6" t="s">
        <v>12436</v>
      </c>
      <c r="D1194" s="6" t="s">
        <v>2539</v>
      </c>
      <c r="E1194" s="6" t="s">
        <v>1904</v>
      </c>
      <c r="G1194" s="6" t="s">
        <v>11411</v>
      </c>
      <c r="H1194" s="6" t="s">
        <v>11412</v>
      </c>
      <c r="K1194" s="6" t="s">
        <v>11413</v>
      </c>
      <c r="L1194" s="6" t="s">
        <v>22618</v>
      </c>
      <c r="M1194" s="6" t="s">
        <v>22619</v>
      </c>
      <c r="P1194" s="6" t="s">
        <v>22620</v>
      </c>
      <c r="Q1194" s="6" t="s">
        <v>22621</v>
      </c>
      <c r="R1194" s="6" t="s">
        <v>22622</v>
      </c>
      <c r="S1194" s="6" t="s">
        <v>22623</v>
      </c>
      <c r="T1194" s="6" t="s">
        <v>22622</v>
      </c>
      <c r="U1194" s="6" t="s">
        <v>11907</v>
      </c>
      <c r="V1194" s="6" t="s">
        <v>14072</v>
      </c>
      <c r="W1194" s="6" t="s">
        <v>22624</v>
      </c>
      <c r="X1194" s="6" t="s">
        <v>11424</v>
      </c>
      <c r="Y1194" s="6" t="s">
        <v>22625</v>
      </c>
      <c r="AB1194" s="6" t="s">
        <v>11524</v>
      </c>
      <c r="AJ1194" s="6" t="s">
        <v>22626</v>
      </c>
      <c r="AK1194" s="6" t="s">
        <v>11428</v>
      </c>
      <c r="AL1194" s="6" t="s">
        <v>1904</v>
      </c>
      <c r="AM1194" s="6" t="s">
        <v>11300</v>
      </c>
      <c r="AP1194" s="6" t="s">
        <v>11429</v>
      </c>
      <c r="AQ1194" s="6" t="s">
        <v>22627</v>
      </c>
      <c r="AR1194" s="6" t="s">
        <v>22628</v>
      </c>
      <c r="AS1194" s="6" t="s">
        <v>11432</v>
      </c>
      <c r="AT1194" s="6" t="s">
        <v>11433</v>
      </c>
      <c r="AY1194" s="7">
        <v>179</v>
      </c>
      <c r="AZ1194" s="7">
        <v>90</v>
      </c>
      <c r="BA1194" s="8" t="s">
        <v>11434</v>
      </c>
      <c r="BB1194" s="9">
        <v>1</v>
      </c>
      <c r="BD1194" s="9">
        <v>1</v>
      </c>
      <c r="BE1194" s="7">
        <v>179</v>
      </c>
      <c r="BF1194" s="7">
        <v>179</v>
      </c>
      <c r="BG1194" s="7">
        <v>90</v>
      </c>
      <c r="BH1194" s="7">
        <v>90</v>
      </c>
      <c r="BI1194" s="7">
        <v>89</v>
      </c>
      <c r="BJ1194" s="8" t="s">
        <v>11435</v>
      </c>
      <c r="BK1194" s="7">
        <v>179</v>
      </c>
      <c r="BL1194" s="7">
        <v>179</v>
      </c>
      <c r="BM1194" s="7">
        <v>179</v>
      </c>
      <c r="BN1194" s="7">
        <v>179</v>
      </c>
      <c r="BU1194" s="7">
        <v>0</v>
      </c>
      <c r="BW1194" s="7">
        <v>3.6</v>
      </c>
      <c r="BX1194" s="7">
        <v>3.6</v>
      </c>
      <c r="BZ1194" s="7">
        <v>0.456</v>
      </c>
      <c r="CA1194" s="7">
        <v>0.456</v>
      </c>
      <c r="CB1194" s="8" t="s">
        <v>11436</v>
      </c>
      <c r="CC1194" s="8" t="s">
        <v>11437</v>
      </c>
      <c r="CE1194" s="7">
        <v>101.5</v>
      </c>
      <c r="CF1194" s="1">
        <f t="shared" si="18"/>
        <v>1</v>
      </c>
      <c r="CG1194" s="1">
        <v>179</v>
      </c>
      <c r="CH1194" s="1">
        <f>_xlfn.XLOOKUP(AL1194,抖音账单汇总!$A:$A,抖音账单汇总!$B:$B)</f>
        <v>179</v>
      </c>
    </row>
    <row r="1195" s="1" customFormat="1" ht="20" customHeight="1" spans="1:86">
      <c r="A1195" s="6" t="s">
        <v>22629</v>
      </c>
      <c r="B1195" s="6" t="s">
        <v>22630</v>
      </c>
      <c r="D1195" s="6" t="s">
        <v>2539</v>
      </c>
      <c r="E1195" s="6" t="s">
        <v>654</v>
      </c>
      <c r="G1195" s="6" t="s">
        <v>11411</v>
      </c>
      <c r="H1195" s="6" t="s">
        <v>11412</v>
      </c>
      <c r="K1195" s="6" t="s">
        <v>11413</v>
      </c>
      <c r="L1195" s="6" t="s">
        <v>22631</v>
      </c>
      <c r="M1195" s="6" t="s">
        <v>22632</v>
      </c>
      <c r="O1195" s="6" t="s">
        <v>22633</v>
      </c>
      <c r="P1195" s="6" t="s">
        <v>22634</v>
      </c>
      <c r="Q1195" s="6" t="s">
        <v>22635</v>
      </c>
      <c r="R1195" s="6" t="s">
        <v>22636</v>
      </c>
      <c r="S1195" s="6" t="s">
        <v>22637</v>
      </c>
      <c r="T1195" s="6" t="s">
        <v>22636</v>
      </c>
      <c r="U1195" s="6" t="s">
        <v>11943</v>
      </c>
      <c r="V1195" s="6" t="s">
        <v>12012</v>
      </c>
      <c r="W1195" s="6" t="s">
        <v>22638</v>
      </c>
      <c r="X1195" s="6" t="s">
        <v>11424</v>
      </c>
      <c r="Y1195" s="6" t="s">
        <v>22639</v>
      </c>
      <c r="AB1195" s="6" t="s">
        <v>11923</v>
      </c>
      <c r="AJ1195" s="6" t="s">
        <v>11804</v>
      </c>
      <c r="AK1195" s="6" t="s">
        <v>11428</v>
      </c>
      <c r="AL1195" s="6" t="s">
        <v>654</v>
      </c>
      <c r="AM1195" s="6" t="s">
        <v>11300</v>
      </c>
      <c r="AP1195" s="6" t="s">
        <v>11429</v>
      </c>
      <c r="AQ1195" s="6" t="s">
        <v>11805</v>
      </c>
      <c r="AR1195" s="6" t="s">
        <v>11806</v>
      </c>
      <c r="AS1195" s="6" t="s">
        <v>11432</v>
      </c>
      <c r="AT1195" s="6" t="s">
        <v>11476</v>
      </c>
      <c r="AY1195" s="7">
        <v>179</v>
      </c>
      <c r="AZ1195" s="7">
        <v>86.7</v>
      </c>
      <c r="BA1195" s="8" t="s">
        <v>11434</v>
      </c>
      <c r="BB1195" s="9">
        <v>1</v>
      </c>
      <c r="BD1195" s="9">
        <v>1</v>
      </c>
      <c r="BE1195" s="7">
        <v>179</v>
      </c>
      <c r="BF1195" s="7">
        <v>179</v>
      </c>
      <c r="BG1195" s="7">
        <v>86.7</v>
      </c>
      <c r="BH1195" s="7">
        <v>86.7</v>
      </c>
      <c r="BI1195" s="7">
        <v>92.3</v>
      </c>
      <c r="BJ1195" s="8" t="s">
        <v>11477</v>
      </c>
      <c r="BK1195" s="7">
        <v>179</v>
      </c>
      <c r="BL1195" s="7">
        <v>179</v>
      </c>
      <c r="BM1195" s="7">
        <v>179</v>
      </c>
      <c r="BN1195" s="7">
        <v>179</v>
      </c>
      <c r="BU1195" s="7">
        <v>0</v>
      </c>
      <c r="BW1195" s="7">
        <v>3.6</v>
      </c>
      <c r="BX1195" s="7">
        <v>3.6</v>
      </c>
      <c r="BZ1195" s="7">
        <v>0.419</v>
      </c>
      <c r="CA1195" s="7">
        <v>0.419</v>
      </c>
      <c r="CB1195" s="8" t="s">
        <v>11436</v>
      </c>
      <c r="CC1195" s="8" t="s">
        <v>11437</v>
      </c>
      <c r="CE1195" s="7">
        <v>98.2</v>
      </c>
      <c r="CF1195" s="1">
        <f t="shared" si="18"/>
        <v>1</v>
      </c>
      <c r="CG1195" s="1">
        <v>163.11</v>
      </c>
      <c r="CH1195" s="1">
        <f>_xlfn.XLOOKUP(AL1195,抖音账单汇总!$A:$A,抖音账单汇总!$B:$B)</f>
        <v>163.11</v>
      </c>
    </row>
    <row r="1196" s="1" customFormat="1" ht="20" customHeight="1" spans="1:86">
      <c r="A1196" s="6" t="s">
        <v>22640</v>
      </c>
      <c r="B1196" s="6" t="s">
        <v>13010</v>
      </c>
      <c r="D1196" s="6" t="s">
        <v>2539</v>
      </c>
      <c r="E1196" s="6" t="s">
        <v>1957</v>
      </c>
      <c r="G1196" s="6" t="s">
        <v>11411</v>
      </c>
      <c r="H1196" s="6" t="s">
        <v>11412</v>
      </c>
      <c r="K1196" s="6" t="s">
        <v>11413</v>
      </c>
      <c r="L1196" s="6" t="s">
        <v>19964</v>
      </c>
      <c r="M1196" s="6" t="s">
        <v>19965</v>
      </c>
      <c r="P1196" s="6" t="s">
        <v>22641</v>
      </c>
      <c r="Q1196" s="6" t="s">
        <v>22642</v>
      </c>
      <c r="R1196" s="6" t="s">
        <v>22643</v>
      </c>
      <c r="S1196" s="6" t="s">
        <v>22644</v>
      </c>
      <c r="T1196" s="6" t="s">
        <v>22643</v>
      </c>
      <c r="U1196" s="6" t="s">
        <v>12422</v>
      </c>
      <c r="V1196" s="6" t="s">
        <v>12692</v>
      </c>
      <c r="W1196" s="6" t="s">
        <v>22645</v>
      </c>
      <c r="X1196" s="6" t="s">
        <v>11424</v>
      </c>
      <c r="Y1196" s="6" t="s">
        <v>22646</v>
      </c>
      <c r="AB1196" s="6" t="s">
        <v>14560</v>
      </c>
      <c r="AJ1196" s="6" t="s">
        <v>11650</v>
      </c>
      <c r="AK1196" s="6" t="s">
        <v>11428</v>
      </c>
      <c r="AL1196" s="6" t="s">
        <v>1957</v>
      </c>
      <c r="AM1196" s="6" t="s">
        <v>11300</v>
      </c>
      <c r="AP1196" s="6" t="s">
        <v>11429</v>
      </c>
      <c r="AQ1196" s="6" t="s">
        <v>11651</v>
      </c>
      <c r="AR1196" s="6" t="s">
        <v>11652</v>
      </c>
      <c r="AS1196" s="6" t="s">
        <v>11432</v>
      </c>
      <c r="AT1196" s="6" t="s">
        <v>11476</v>
      </c>
      <c r="AY1196" s="7">
        <v>179</v>
      </c>
      <c r="AZ1196" s="7">
        <v>86.7</v>
      </c>
      <c r="BA1196" s="8" t="s">
        <v>11434</v>
      </c>
      <c r="BB1196" s="9">
        <v>1</v>
      </c>
      <c r="BD1196" s="9">
        <v>1</v>
      </c>
      <c r="BE1196" s="7">
        <v>179</v>
      </c>
      <c r="BF1196" s="7">
        <v>179</v>
      </c>
      <c r="BG1196" s="7">
        <v>86.7</v>
      </c>
      <c r="BH1196" s="7">
        <v>86.7</v>
      </c>
      <c r="BI1196" s="7">
        <v>92.3</v>
      </c>
      <c r="BJ1196" s="8" t="s">
        <v>11477</v>
      </c>
      <c r="BK1196" s="7">
        <v>179</v>
      </c>
      <c r="BL1196" s="7">
        <v>179</v>
      </c>
      <c r="BM1196" s="7">
        <v>179</v>
      </c>
      <c r="BN1196" s="7">
        <v>179</v>
      </c>
      <c r="BU1196" s="7">
        <v>0</v>
      </c>
      <c r="BW1196" s="7">
        <v>3.6</v>
      </c>
      <c r="BX1196" s="7">
        <v>3.6</v>
      </c>
      <c r="BZ1196" s="7">
        <v>0.481</v>
      </c>
      <c r="CA1196" s="7">
        <v>0.481</v>
      </c>
      <c r="CB1196" s="8" t="s">
        <v>11436</v>
      </c>
      <c r="CC1196" s="8" t="s">
        <v>11437</v>
      </c>
      <c r="CE1196" s="7">
        <v>98.2</v>
      </c>
      <c r="CF1196" s="1">
        <f t="shared" si="18"/>
        <v>1</v>
      </c>
      <c r="CG1196" s="1">
        <v>179</v>
      </c>
      <c r="CH1196" s="1">
        <f>_xlfn.XLOOKUP(AL1196,抖音账单汇总!$A:$A,抖音账单汇总!$B:$B)</f>
        <v>179</v>
      </c>
    </row>
    <row r="1197" s="1" customFormat="1" ht="20" customHeight="1" spans="1:86">
      <c r="A1197" s="6" t="s">
        <v>22647</v>
      </c>
      <c r="B1197" s="6" t="s">
        <v>11913</v>
      </c>
      <c r="D1197" s="6" t="s">
        <v>2539</v>
      </c>
      <c r="E1197" s="6" t="s">
        <v>1925</v>
      </c>
      <c r="G1197" s="6" t="s">
        <v>11411</v>
      </c>
      <c r="H1197" s="6" t="s">
        <v>11412</v>
      </c>
      <c r="K1197" s="6" t="s">
        <v>11413</v>
      </c>
      <c r="L1197" s="6" t="s">
        <v>22648</v>
      </c>
      <c r="M1197" s="6" t="s">
        <v>22649</v>
      </c>
      <c r="P1197" s="6" t="s">
        <v>22650</v>
      </c>
      <c r="Q1197" s="6" t="s">
        <v>22651</v>
      </c>
      <c r="R1197" s="6" t="s">
        <v>22652</v>
      </c>
      <c r="S1197" s="6" t="s">
        <v>22653</v>
      </c>
      <c r="T1197" s="6" t="s">
        <v>22652</v>
      </c>
      <c r="U1197" s="6" t="s">
        <v>11468</v>
      </c>
      <c r="V1197" s="6" t="s">
        <v>11573</v>
      </c>
      <c r="W1197" s="6" t="s">
        <v>17284</v>
      </c>
      <c r="X1197" s="6" t="s">
        <v>11424</v>
      </c>
      <c r="Y1197" s="6" t="s">
        <v>22654</v>
      </c>
      <c r="AB1197" s="6" t="s">
        <v>11850</v>
      </c>
      <c r="AJ1197" s="6" t="s">
        <v>11804</v>
      </c>
      <c r="AK1197" s="6" t="s">
        <v>11428</v>
      </c>
      <c r="AL1197" s="6" t="s">
        <v>1925</v>
      </c>
      <c r="AM1197" s="6" t="s">
        <v>11300</v>
      </c>
      <c r="AP1197" s="6" t="s">
        <v>11429</v>
      </c>
      <c r="AQ1197" s="6" t="s">
        <v>11805</v>
      </c>
      <c r="AR1197" s="6" t="s">
        <v>11806</v>
      </c>
      <c r="AS1197" s="6" t="s">
        <v>11432</v>
      </c>
      <c r="AT1197" s="6" t="s">
        <v>11476</v>
      </c>
      <c r="AY1197" s="7">
        <v>179</v>
      </c>
      <c r="AZ1197" s="7">
        <v>86.7</v>
      </c>
      <c r="BA1197" s="8" t="s">
        <v>11434</v>
      </c>
      <c r="BB1197" s="9">
        <v>1</v>
      </c>
      <c r="BD1197" s="9">
        <v>1</v>
      </c>
      <c r="BE1197" s="7">
        <v>179</v>
      </c>
      <c r="BF1197" s="7">
        <v>179</v>
      </c>
      <c r="BG1197" s="7">
        <v>86.7</v>
      </c>
      <c r="BH1197" s="7">
        <v>86.7</v>
      </c>
      <c r="BI1197" s="7">
        <v>92.3</v>
      </c>
      <c r="BJ1197" s="8" t="s">
        <v>11477</v>
      </c>
      <c r="BK1197" s="7">
        <v>179</v>
      </c>
      <c r="BL1197" s="7">
        <v>179</v>
      </c>
      <c r="BM1197" s="7">
        <v>179</v>
      </c>
      <c r="BN1197" s="7">
        <v>179</v>
      </c>
      <c r="BU1197" s="7">
        <v>0</v>
      </c>
      <c r="BW1197" s="7">
        <v>3.6</v>
      </c>
      <c r="BX1197" s="7">
        <v>3.6</v>
      </c>
      <c r="BZ1197" s="7">
        <v>0.419</v>
      </c>
      <c r="CA1197" s="7">
        <v>0.419</v>
      </c>
      <c r="CB1197" s="8" t="s">
        <v>11436</v>
      </c>
      <c r="CC1197" s="8" t="s">
        <v>11437</v>
      </c>
      <c r="CE1197" s="7">
        <v>98.2</v>
      </c>
      <c r="CF1197" s="1">
        <f t="shared" si="18"/>
        <v>1</v>
      </c>
      <c r="CG1197" s="1">
        <v>179</v>
      </c>
      <c r="CH1197" s="1">
        <f>_xlfn.XLOOKUP(AL1197,抖音账单汇总!$A:$A,抖音账单汇总!$B:$B)</f>
        <v>179</v>
      </c>
    </row>
    <row r="1198" s="1" customFormat="1" ht="20" customHeight="1" spans="1:86">
      <c r="A1198" s="6" t="s">
        <v>22655</v>
      </c>
      <c r="B1198" s="6" t="s">
        <v>13318</v>
      </c>
      <c r="D1198" s="6" t="s">
        <v>2539</v>
      </c>
      <c r="E1198" s="6" t="s">
        <v>1953</v>
      </c>
      <c r="G1198" s="6" t="s">
        <v>11411</v>
      </c>
      <c r="H1198" s="6" t="s">
        <v>11412</v>
      </c>
      <c r="K1198" s="6" t="s">
        <v>11413</v>
      </c>
      <c r="L1198" s="6" t="s">
        <v>22656</v>
      </c>
      <c r="M1198" s="6" t="s">
        <v>22657</v>
      </c>
      <c r="P1198" s="6" t="s">
        <v>22658</v>
      </c>
      <c r="Q1198" s="6" t="s">
        <v>22659</v>
      </c>
      <c r="R1198" s="6" t="s">
        <v>22660</v>
      </c>
      <c r="S1198" s="6" t="s">
        <v>22661</v>
      </c>
      <c r="T1198" s="6" t="s">
        <v>22660</v>
      </c>
      <c r="U1198" s="6" t="s">
        <v>11446</v>
      </c>
      <c r="V1198" s="6" t="s">
        <v>22662</v>
      </c>
      <c r="W1198" s="6" t="s">
        <v>22663</v>
      </c>
      <c r="X1198" s="6" t="s">
        <v>11424</v>
      </c>
      <c r="Y1198" s="6" t="s">
        <v>22664</v>
      </c>
      <c r="AB1198" s="6" t="s">
        <v>11692</v>
      </c>
      <c r="AJ1198" s="6" t="s">
        <v>11473</v>
      </c>
      <c r="AK1198" s="6" t="s">
        <v>11428</v>
      </c>
      <c r="AL1198" s="6" t="s">
        <v>1953</v>
      </c>
      <c r="AM1198" s="6" t="s">
        <v>11300</v>
      </c>
      <c r="AP1198" s="6" t="s">
        <v>11429</v>
      </c>
      <c r="AQ1198" s="6" t="s">
        <v>11474</v>
      </c>
      <c r="AR1198" s="6" t="s">
        <v>11475</v>
      </c>
      <c r="AS1198" s="6" t="s">
        <v>11432</v>
      </c>
      <c r="AT1198" s="6" t="s">
        <v>11476</v>
      </c>
      <c r="AY1198" s="7">
        <v>179</v>
      </c>
      <c r="AZ1198" s="7">
        <v>86.7</v>
      </c>
      <c r="BA1198" s="8" t="s">
        <v>11434</v>
      </c>
      <c r="BB1198" s="9">
        <v>1</v>
      </c>
      <c r="BD1198" s="9">
        <v>1</v>
      </c>
      <c r="BE1198" s="7">
        <v>179</v>
      </c>
      <c r="BF1198" s="7">
        <v>179</v>
      </c>
      <c r="BG1198" s="7">
        <v>86.7</v>
      </c>
      <c r="BH1198" s="7">
        <v>86.7</v>
      </c>
      <c r="BI1198" s="7">
        <v>92.3</v>
      </c>
      <c r="BJ1198" s="8" t="s">
        <v>11477</v>
      </c>
      <c r="BK1198" s="7">
        <v>179</v>
      </c>
      <c r="BL1198" s="7">
        <v>179</v>
      </c>
      <c r="BM1198" s="7">
        <v>179</v>
      </c>
      <c r="BN1198" s="7">
        <v>179</v>
      </c>
      <c r="BU1198" s="7">
        <v>0</v>
      </c>
      <c r="BW1198" s="7">
        <v>3.6</v>
      </c>
      <c r="BX1198" s="7">
        <v>3.6</v>
      </c>
      <c r="BZ1198" s="7">
        <v>0.506</v>
      </c>
      <c r="CA1198" s="7">
        <v>0.506</v>
      </c>
      <c r="CB1198" s="8" t="s">
        <v>11436</v>
      </c>
      <c r="CC1198" s="8" t="s">
        <v>11437</v>
      </c>
      <c r="CE1198" s="7">
        <v>98.2</v>
      </c>
      <c r="CF1198" s="1">
        <f t="shared" si="18"/>
        <v>1</v>
      </c>
      <c r="CG1198" s="1">
        <v>179</v>
      </c>
      <c r="CH1198" s="1">
        <f>_xlfn.XLOOKUP(AL1198,抖音账单汇总!$A:$A,抖音账单汇总!$B:$B)</f>
        <v>179</v>
      </c>
    </row>
    <row r="1199" s="1" customFormat="1" ht="20" customHeight="1" spans="1:86">
      <c r="A1199" s="6" t="s">
        <v>22665</v>
      </c>
      <c r="B1199" s="6" t="s">
        <v>14426</v>
      </c>
      <c r="D1199" s="6" t="s">
        <v>2539</v>
      </c>
      <c r="E1199" s="6" t="s">
        <v>704</v>
      </c>
      <c r="G1199" s="6" t="s">
        <v>11411</v>
      </c>
      <c r="H1199" s="6" t="s">
        <v>11412</v>
      </c>
      <c r="K1199" s="6" t="s">
        <v>11413</v>
      </c>
      <c r="L1199" s="6" t="s">
        <v>21065</v>
      </c>
      <c r="M1199" s="6" t="s">
        <v>21066</v>
      </c>
      <c r="P1199" s="6" t="s">
        <v>22666</v>
      </c>
      <c r="Q1199" s="6" t="s">
        <v>22667</v>
      </c>
      <c r="R1199" s="6" t="s">
        <v>22668</v>
      </c>
      <c r="S1199" s="6" t="s">
        <v>22669</v>
      </c>
      <c r="T1199" s="6" t="s">
        <v>22668</v>
      </c>
      <c r="U1199" s="6" t="s">
        <v>11446</v>
      </c>
      <c r="V1199" s="6" t="s">
        <v>13281</v>
      </c>
      <c r="W1199" s="6" t="s">
        <v>21071</v>
      </c>
      <c r="X1199" s="6" t="s">
        <v>11424</v>
      </c>
      <c r="Y1199" s="6" t="s">
        <v>22670</v>
      </c>
      <c r="AB1199" s="6" t="s">
        <v>12219</v>
      </c>
      <c r="AJ1199" s="6" t="s">
        <v>11473</v>
      </c>
      <c r="AK1199" s="6" t="s">
        <v>11428</v>
      </c>
      <c r="AL1199" s="6" t="s">
        <v>704</v>
      </c>
      <c r="AM1199" s="6" t="s">
        <v>11300</v>
      </c>
      <c r="AP1199" s="6" t="s">
        <v>11429</v>
      </c>
      <c r="AQ1199" s="6" t="s">
        <v>11474</v>
      </c>
      <c r="AR1199" s="6" t="s">
        <v>11475</v>
      </c>
      <c r="AS1199" s="6" t="s">
        <v>11432</v>
      </c>
      <c r="AT1199" s="6" t="s">
        <v>11476</v>
      </c>
      <c r="AY1199" s="7">
        <v>179</v>
      </c>
      <c r="AZ1199" s="7">
        <v>86.7</v>
      </c>
      <c r="BA1199" s="8" t="s">
        <v>11434</v>
      </c>
      <c r="BB1199" s="9">
        <v>1</v>
      </c>
      <c r="BD1199" s="9">
        <v>1</v>
      </c>
      <c r="BE1199" s="7">
        <v>179</v>
      </c>
      <c r="BF1199" s="7">
        <v>179</v>
      </c>
      <c r="BG1199" s="7">
        <v>86.7</v>
      </c>
      <c r="BH1199" s="7">
        <v>86.7</v>
      </c>
      <c r="BI1199" s="7">
        <v>92.3</v>
      </c>
      <c r="BJ1199" s="8" t="s">
        <v>11477</v>
      </c>
      <c r="BK1199" s="7">
        <v>179</v>
      </c>
      <c r="BL1199" s="7">
        <v>179</v>
      </c>
      <c r="BM1199" s="7">
        <v>179</v>
      </c>
      <c r="BN1199" s="7">
        <v>179</v>
      </c>
      <c r="BU1199" s="7">
        <v>0</v>
      </c>
      <c r="BW1199" s="7">
        <v>3.6</v>
      </c>
      <c r="BX1199" s="7">
        <v>3.6</v>
      </c>
      <c r="BZ1199" s="7">
        <v>0.506</v>
      </c>
      <c r="CA1199" s="7">
        <v>0.506</v>
      </c>
      <c r="CB1199" s="8" t="s">
        <v>11436</v>
      </c>
      <c r="CC1199" s="8" t="s">
        <v>11437</v>
      </c>
      <c r="CE1199" s="7">
        <v>98.2</v>
      </c>
      <c r="CF1199" s="1">
        <f t="shared" si="18"/>
        <v>1</v>
      </c>
      <c r="CG1199" s="1">
        <v>179</v>
      </c>
      <c r="CH1199" s="1">
        <f>_xlfn.XLOOKUP(AL1199,抖音账单汇总!$A:$A,抖音账单汇总!$B:$B)</f>
        <v>179</v>
      </c>
    </row>
    <row r="1200" s="1" customFormat="1" ht="20" customHeight="1" spans="1:86">
      <c r="A1200" s="6" t="s">
        <v>22671</v>
      </c>
      <c r="B1200" s="6" t="s">
        <v>13801</v>
      </c>
      <c r="C1200" s="6" t="s">
        <v>22672</v>
      </c>
      <c r="D1200" s="6" t="s">
        <v>2539</v>
      </c>
      <c r="E1200" s="6" t="s">
        <v>815</v>
      </c>
      <c r="G1200" s="6" t="s">
        <v>11411</v>
      </c>
      <c r="H1200" s="6" t="s">
        <v>11412</v>
      </c>
      <c r="K1200" s="6" t="s">
        <v>11413</v>
      </c>
      <c r="L1200" s="6" t="s">
        <v>22568</v>
      </c>
      <c r="M1200" s="6" t="s">
        <v>22569</v>
      </c>
      <c r="O1200" s="6" t="s">
        <v>22673</v>
      </c>
      <c r="P1200" s="6" t="s">
        <v>22674</v>
      </c>
      <c r="Q1200" s="6" t="s">
        <v>22675</v>
      </c>
      <c r="R1200" s="6" t="s">
        <v>22676</v>
      </c>
      <c r="S1200" s="6" t="s">
        <v>22677</v>
      </c>
      <c r="T1200" s="6" t="s">
        <v>22676</v>
      </c>
      <c r="U1200" s="6" t="s">
        <v>11871</v>
      </c>
      <c r="V1200" s="6" t="s">
        <v>12877</v>
      </c>
      <c r="W1200" s="6" t="s">
        <v>12878</v>
      </c>
      <c r="X1200" s="6" t="s">
        <v>11424</v>
      </c>
      <c r="Y1200" s="6" t="s">
        <v>22678</v>
      </c>
      <c r="Z1200" s="6" t="s">
        <v>11522</v>
      </c>
      <c r="AA1200" s="6" t="s">
        <v>22679</v>
      </c>
      <c r="AB1200" s="6" t="s">
        <v>13202</v>
      </c>
      <c r="AC1200" s="6" t="s">
        <v>22680</v>
      </c>
      <c r="AD1200" s="6" t="s">
        <v>22571</v>
      </c>
      <c r="AE1200" s="6" t="s">
        <v>22681</v>
      </c>
      <c r="AF1200" s="6" t="s">
        <v>22682</v>
      </c>
      <c r="AG1200" s="6" t="s">
        <v>11412</v>
      </c>
      <c r="AH1200" s="6" t="s">
        <v>11975</v>
      </c>
      <c r="AI1200" s="6" t="s">
        <v>11976</v>
      </c>
      <c r="AJ1200" s="6" t="s">
        <v>11473</v>
      </c>
      <c r="AK1200" s="6" t="s">
        <v>11428</v>
      </c>
      <c r="AL1200" s="6" t="s">
        <v>815</v>
      </c>
      <c r="AM1200" s="6" t="s">
        <v>11300</v>
      </c>
      <c r="AP1200" s="6" t="s">
        <v>11429</v>
      </c>
      <c r="AQ1200" s="6" t="s">
        <v>11474</v>
      </c>
      <c r="AR1200" s="6" t="s">
        <v>11475</v>
      </c>
      <c r="AS1200" s="6" t="s">
        <v>11432</v>
      </c>
      <c r="AT1200" s="6" t="s">
        <v>11476</v>
      </c>
      <c r="AY1200" s="7">
        <v>179</v>
      </c>
      <c r="AZ1200" s="7">
        <v>86.7</v>
      </c>
      <c r="BA1200" s="8" t="s">
        <v>11434</v>
      </c>
      <c r="BB1200" s="9">
        <v>1</v>
      </c>
      <c r="BD1200" s="9">
        <v>1</v>
      </c>
      <c r="BE1200" s="7">
        <v>179</v>
      </c>
      <c r="BF1200" s="7">
        <v>179</v>
      </c>
      <c r="BG1200" s="7">
        <v>86.7</v>
      </c>
      <c r="BH1200" s="7">
        <v>86.7</v>
      </c>
      <c r="BI1200" s="7">
        <v>92.3</v>
      </c>
      <c r="BJ1200" s="8" t="s">
        <v>11477</v>
      </c>
      <c r="BK1200" s="7">
        <v>179</v>
      </c>
      <c r="BL1200" s="7">
        <v>179</v>
      </c>
      <c r="BM1200" s="7">
        <v>179</v>
      </c>
      <c r="BN1200" s="7">
        <v>179</v>
      </c>
      <c r="BO1200" s="9">
        <v>1</v>
      </c>
      <c r="BP1200" s="9">
        <v>1</v>
      </c>
      <c r="BR1200" s="7">
        <v>86.7</v>
      </c>
      <c r="BS1200" s="7">
        <v>86.7</v>
      </c>
      <c r="BU1200" s="7">
        <v>0</v>
      </c>
      <c r="BW1200" s="7">
        <v>3.6</v>
      </c>
      <c r="BX1200" s="7">
        <v>3.6</v>
      </c>
      <c r="BZ1200" s="7">
        <v>0.506</v>
      </c>
      <c r="CA1200" s="7">
        <v>0.506</v>
      </c>
      <c r="CB1200" s="8" t="s">
        <v>11436</v>
      </c>
      <c r="CC1200" s="8" t="s">
        <v>11437</v>
      </c>
      <c r="CE1200" s="7">
        <v>98.2</v>
      </c>
      <c r="CF1200" s="1">
        <v>1</v>
      </c>
      <c r="CG1200" s="1">
        <v>179</v>
      </c>
      <c r="CH1200" s="1">
        <f>_xlfn.XLOOKUP(AL1200,抖音账单汇总!$A:$A,抖音账单汇总!$B:$B)</f>
        <v>179</v>
      </c>
    </row>
    <row r="1201" s="1" customFormat="1" ht="20" customHeight="1" spans="1:86">
      <c r="A1201" s="6" t="s">
        <v>22683</v>
      </c>
      <c r="B1201" s="6" t="s">
        <v>16596</v>
      </c>
      <c r="D1201" s="6" t="s">
        <v>2539</v>
      </c>
      <c r="E1201" s="6" t="s">
        <v>1967</v>
      </c>
      <c r="G1201" s="6" t="s">
        <v>11411</v>
      </c>
      <c r="H1201" s="6" t="s">
        <v>11412</v>
      </c>
      <c r="K1201" s="6" t="s">
        <v>11413</v>
      </c>
      <c r="L1201" s="6" t="s">
        <v>22684</v>
      </c>
      <c r="M1201" s="6" t="s">
        <v>22685</v>
      </c>
      <c r="P1201" s="6" t="s">
        <v>22686</v>
      </c>
      <c r="Q1201" s="6" t="s">
        <v>22687</v>
      </c>
      <c r="R1201" s="6" t="s">
        <v>22688</v>
      </c>
      <c r="S1201" s="6" t="s">
        <v>22689</v>
      </c>
      <c r="T1201" s="6" t="s">
        <v>22688</v>
      </c>
      <c r="U1201" s="6" t="s">
        <v>11518</v>
      </c>
      <c r="V1201" s="6" t="s">
        <v>11541</v>
      </c>
      <c r="W1201" s="6" t="s">
        <v>22690</v>
      </c>
      <c r="X1201" s="6" t="s">
        <v>11424</v>
      </c>
      <c r="Y1201" s="6" t="s">
        <v>22691</v>
      </c>
      <c r="AB1201" s="6" t="s">
        <v>22692</v>
      </c>
      <c r="AJ1201" s="6" t="s">
        <v>11473</v>
      </c>
      <c r="AK1201" s="6" t="s">
        <v>11428</v>
      </c>
      <c r="AL1201" s="6" t="s">
        <v>1967</v>
      </c>
      <c r="AM1201" s="6" t="s">
        <v>11300</v>
      </c>
      <c r="AP1201" s="6" t="s">
        <v>11429</v>
      </c>
      <c r="AQ1201" s="6" t="s">
        <v>11474</v>
      </c>
      <c r="AR1201" s="6" t="s">
        <v>11475</v>
      </c>
      <c r="AS1201" s="6" t="s">
        <v>11432</v>
      </c>
      <c r="AT1201" s="6" t="s">
        <v>11476</v>
      </c>
      <c r="AY1201" s="7">
        <v>179</v>
      </c>
      <c r="AZ1201" s="7">
        <v>86.7</v>
      </c>
      <c r="BA1201" s="8" t="s">
        <v>11434</v>
      </c>
      <c r="BB1201" s="9">
        <v>1</v>
      </c>
      <c r="BD1201" s="9">
        <v>1</v>
      </c>
      <c r="BE1201" s="7">
        <v>179</v>
      </c>
      <c r="BF1201" s="7">
        <v>179</v>
      </c>
      <c r="BG1201" s="7">
        <v>86.7</v>
      </c>
      <c r="BH1201" s="7">
        <v>86.7</v>
      </c>
      <c r="BI1201" s="7">
        <v>92.3</v>
      </c>
      <c r="BJ1201" s="8" t="s">
        <v>11477</v>
      </c>
      <c r="BK1201" s="7">
        <v>179</v>
      </c>
      <c r="BL1201" s="7">
        <v>179</v>
      </c>
      <c r="BM1201" s="7">
        <v>179</v>
      </c>
      <c r="BN1201" s="7">
        <v>179</v>
      </c>
      <c r="BU1201" s="7">
        <v>0</v>
      </c>
      <c r="BW1201" s="7">
        <v>3.6</v>
      </c>
      <c r="BX1201" s="7">
        <v>3.6</v>
      </c>
      <c r="BZ1201" s="7">
        <v>0.506</v>
      </c>
      <c r="CA1201" s="7">
        <v>0.506</v>
      </c>
      <c r="CB1201" s="8" t="s">
        <v>11436</v>
      </c>
      <c r="CC1201" s="8" t="s">
        <v>11437</v>
      </c>
      <c r="CE1201" s="7">
        <v>98.2</v>
      </c>
      <c r="CF1201" s="1">
        <f t="shared" si="18"/>
        <v>1</v>
      </c>
      <c r="CG1201" s="1">
        <v>179</v>
      </c>
      <c r="CH1201" s="1">
        <f>_xlfn.XLOOKUP(AL1201,抖音账单汇总!$A:$A,抖音账单汇总!$B:$B)</f>
        <v>179</v>
      </c>
    </row>
    <row r="1202" s="1" customFormat="1" ht="20" customHeight="1" spans="1:86">
      <c r="A1202" s="6" t="s">
        <v>22693</v>
      </c>
      <c r="B1202" s="6" t="s">
        <v>13680</v>
      </c>
      <c r="D1202" s="6" t="s">
        <v>2539</v>
      </c>
      <c r="E1202" s="6" t="s">
        <v>657</v>
      </c>
      <c r="G1202" s="6" t="s">
        <v>11411</v>
      </c>
      <c r="H1202" s="6" t="s">
        <v>11412</v>
      </c>
      <c r="K1202" s="6" t="s">
        <v>11413</v>
      </c>
      <c r="L1202" s="6" t="s">
        <v>22694</v>
      </c>
      <c r="M1202" s="6" t="s">
        <v>22695</v>
      </c>
      <c r="P1202" s="6" t="s">
        <v>22696</v>
      </c>
      <c r="Q1202" s="6" t="s">
        <v>22697</v>
      </c>
      <c r="R1202" s="6" t="s">
        <v>22698</v>
      </c>
      <c r="S1202" s="6" t="s">
        <v>22699</v>
      </c>
      <c r="T1202" s="6" t="s">
        <v>22698</v>
      </c>
      <c r="U1202" s="6" t="s">
        <v>11815</v>
      </c>
      <c r="V1202" s="6" t="s">
        <v>11816</v>
      </c>
      <c r="W1202" s="6" t="s">
        <v>15863</v>
      </c>
      <c r="X1202" s="6" t="s">
        <v>11424</v>
      </c>
      <c r="Y1202" s="6" t="s">
        <v>22700</v>
      </c>
      <c r="AB1202" s="6" t="s">
        <v>12206</v>
      </c>
      <c r="AJ1202" s="6" t="s">
        <v>11650</v>
      </c>
      <c r="AK1202" s="6" t="s">
        <v>11428</v>
      </c>
      <c r="AL1202" s="6" t="s">
        <v>657</v>
      </c>
      <c r="AM1202" s="6" t="s">
        <v>11300</v>
      </c>
      <c r="AP1202" s="6" t="s">
        <v>11429</v>
      </c>
      <c r="AQ1202" s="6" t="s">
        <v>11651</v>
      </c>
      <c r="AR1202" s="6" t="s">
        <v>11652</v>
      </c>
      <c r="AS1202" s="6" t="s">
        <v>11432</v>
      </c>
      <c r="AT1202" s="6" t="s">
        <v>11476</v>
      </c>
      <c r="AY1202" s="7">
        <v>179</v>
      </c>
      <c r="AZ1202" s="7">
        <v>86.7</v>
      </c>
      <c r="BA1202" s="8" t="s">
        <v>11434</v>
      </c>
      <c r="BB1202" s="9">
        <v>1</v>
      </c>
      <c r="BD1202" s="9">
        <v>1</v>
      </c>
      <c r="BE1202" s="7">
        <v>179</v>
      </c>
      <c r="BF1202" s="7">
        <v>179</v>
      </c>
      <c r="BG1202" s="7">
        <v>86.7</v>
      </c>
      <c r="BH1202" s="7">
        <v>86.7</v>
      </c>
      <c r="BI1202" s="7">
        <v>92.3</v>
      </c>
      <c r="BJ1202" s="8" t="s">
        <v>11477</v>
      </c>
      <c r="BK1202" s="7">
        <v>179</v>
      </c>
      <c r="BL1202" s="7">
        <v>179</v>
      </c>
      <c r="BM1202" s="7">
        <v>179</v>
      </c>
      <c r="BN1202" s="7">
        <v>179</v>
      </c>
      <c r="BU1202" s="7">
        <v>0</v>
      </c>
      <c r="BW1202" s="7">
        <v>3.6</v>
      </c>
      <c r="BX1202" s="7">
        <v>3.6</v>
      </c>
      <c r="BZ1202" s="7">
        <v>0.481</v>
      </c>
      <c r="CA1202" s="7">
        <v>0.481</v>
      </c>
      <c r="CB1202" s="8" t="s">
        <v>11436</v>
      </c>
      <c r="CC1202" s="8" t="s">
        <v>11437</v>
      </c>
      <c r="CE1202" s="7">
        <v>98.2</v>
      </c>
      <c r="CF1202" s="1">
        <f t="shared" si="18"/>
        <v>1</v>
      </c>
      <c r="CG1202" s="1">
        <v>179</v>
      </c>
      <c r="CH1202" s="1">
        <f>_xlfn.XLOOKUP(AL1202,抖音账单汇总!$A:$A,抖音账单汇总!$B:$B)</f>
        <v>179</v>
      </c>
    </row>
    <row r="1203" s="1" customFormat="1" ht="20" customHeight="1" spans="1:86">
      <c r="A1203" s="6" t="s">
        <v>22701</v>
      </c>
      <c r="B1203" s="6" t="s">
        <v>17732</v>
      </c>
      <c r="D1203" s="6" t="s">
        <v>2539</v>
      </c>
      <c r="E1203" s="6" t="s">
        <v>1968</v>
      </c>
      <c r="G1203" s="6" t="s">
        <v>11411</v>
      </c>
      <c r="H1203" s="6" t="s">
        <v>11412</v>
      </c>
      <c r="K1203" s="6" t="s">
        <v>11413</v>
      </c>
      <c r="L1203" s="6" t="s">
        <v>22702</v>
      </c>
      <c r="M1203" s="6" t="s">
        <v>22703</v>
      </c>
      <c r="P1203" s="6" t="s">
        <v>22704</v>
      </c>
      <c r="Q1203" s="6" t="s">
        <v>22705</v>
      </c>
      <c r="R1203" s="6" t="s">
        <v>22706</v>
      </c>
      <c r="S1203" s="6" t="s">
        <v>22707</v>
      </c>
      <c r="T1203" s="6" t="s">
        <v>22706</v>
      </c>
      <c r="U1203" s="6" t="s">
        <v>11907</v>
      </c>
      <c r="V1203" s="6" t="s">
        <v>13098</v>
      </c>
      <c r="W1203" s="6" t="s">
        <v>19368</v>
      </c>
      <c r="X1203" s="6" t="s">
        <v>11424</v>
      </c>
      <c r="Y1203" s="6" t="s">
        <v>22708</v>
      </c>
      <c r="AB1203" s="6" t="s">
        <v>17920</v>
      </c>
      <c r="AJ1203" s="6" t="s">
        <v>11650</v>
      </c>
      <c r="AK1203" s="6" t="s">
        <v>11428</v>
      </c>
      <c r="AL1203" s="6" t="s">
        <v>1968</v>
      </c>
      <c r="AM1203" s="6" t="s">
        <v>11300</v>
      </c>
      <c r="AP1203" s="6" t="s">
        <v>11429</v>
      </c>
      <c r="AQ1203" s="6" t="s">
        <v>11651</v>
      </c>
      <c r="AR1203" s="6" t="s">
        <v>11652</v>
      </c>
      <c r="AS1203" s="6" t="s">
        <v>11432</v>
      </c>
      <c r="AT1203" s="6" t="s">
        <v>11476</v>
      </c>
      <c r="AY1203" s="7">
        <v>179</v>
      </c>
      <c r="AZ1203" s="7">
        <v>86.7</v>
      </c>
      <c r="BA1203" s="8" t="s">
        <v>11434</v>
      </c>
      <c r="BB1203" s="9">
        <v>1</v>
      </c>
      <c r="BD1203" s="9">
        <v>1</v>
      </c>
      <c r="BE1203" s="7">
        <v>179</v>
      </c>
      <c r="BF1203" s="7">
        <v>179</v>
      </c>
      <c r="BG1203" s="7">
        <v>86.7</v>
      </c>
      <c r="BH1203" s="7">
        <v>86.7</v>
      </c>
      <c r="BI1203" s="7">
        <v>92.3</v>
      </c>
      <c r="BJ1203" s="8" t="s">
        <v>11477</v>
      </c>
      <c r="BK1203" s="7">
        <v>179</v>
      </c>
      <c r="BL1203" s="7">
        <v>179</v>
      </c>
      <c r="BM1203" s="7">
        <v>179</v>
      </c>
      <c r="BN1203" s="7">
        <v>179</v>
      </c>
      <c r="BU1203" s="7">
        <v>0</v>
      </c>
      <c r="BW1203" s="7">
        <v>3.6</v>
      </c>
      <c r="BX1203" s="7">
        <v>3.6</v>
      </c>
      <c r="BZ1203" s="7">
        <v>0.481</v>
      </c>
      <c r="CA1203" s="7">
        <v>0.481</v>
      </c>
      <c r="CB1203" s="8" t="s">
        <v>11436</v>
      </c>
      <c r="CC1203" s="8" t="s">
        <v>11437</v>
      </c>
      <c r="CE1203" s="7">
        <v>98.2</v>
      </c>
      <c r="CF1203" s="1">
        <f t="shared" si="18"/>
        <v>1</v>
      </c>
      <c r="CG1203" s="1">
        <v>179</v>
      </c>
      <c r="CH1203" s="1">
        <f>_xlfn.XLOOKUP(AL1203,抖音账单汇总!$A:$A,抖音账单汇总!$B:$B)</f>
        <v>179</v>
      </c>
    </row>
    <row r="1204" s="1" customFormat="1" ht="20" customHeight="1" spans="1:86">
      <c r="A1204" s="6" t="s">
        <v>22709</v>
      </c>
      <c r="B1204" s="6" t="s">
        <v>12870</v>
      </c>
      <c r="D1204" s="6" t="s">
        <v>2539</v>
      </c>
      <c r="E1204" s="6" t="s">
        <v>1889</v>
      </c>
      <c r="G1204" s="6" t="s">
        <v>11411</v>
      </c>
      <c r="H1204" s="6" t="s">
        <v>11412</v>
      </c>
      <c r="K1204" s="6" t="s">
        <v>11413</v>
      </c>
      <c r="L1204" s="6" t="s">
        <v>22710</v>
      </c>
      <c r="M1204" s="6" t="s">
        <v>22711</v>
      </c>
      <c r="P1204" s="6" t="s">
        <v>22712</v>
      </c>
      <c r="Q1204" s="6" t="s">
        <v>22713</v>
      </c>
      <c r="R1204" s="6" t="s">
        <v>22714</v>
      </c>
      <c r="S1204" s="6" t="s">
        <v>22715</v>
      </c>
      <c r="T1204" s="6" t="s">
        <v>22714</v>
      </c>
      <c r="U1204" s="6" t="s">
        <v>11764</v>
      </c>
      <c r="V1204" s="6" t="s">
        <v>13239</v>
      </c>
      <c r="W1204" s="6" t="s">
        <v>13240</v>
      </c>
      <c r="X1204" s="6" t="s">
        <v>11424</v>
      </c>
      <c r="Y1204" s="6" t="s">
        <v>22716</v>
      </c>
      <c r="AB1204" s="6" t="s">
        <v>11472</v>
      </c>
      <c r="AJ1204" s="6" t="s">
        <v>12552</v>
      </c>
      <c r="AK1204" s="6" t="s">
        <v>11428</v>
      </c>
      <c r="AL1204" s="6" t="s">
        <v>1889</v>
      </c>
      <c r="AM1204" s="6" t="s">
        <v>11300</v>
      </c>
      <c r="AP1204" s="6" t="s">
        <v>11429</v>
      </c>
      <c r="AQ1204" s="6" t="s">
        <v>12553</v>
      </c>
      <c r="AR1204" s="6" t="s">
        <v>12554</v>
      </c>
      <c r="AS1204" s="6" t="s">
        <v>11432</v>
      </c>
      <c r="AT1204" s="6" t="s">
        <v>11476</v>
      </c>
      <c r="AY1204" s="7">
        <v>179</v>
      </c>
      <c r="AZ1204" s="7">
        <v>86.7</v>
      </c>
      <c r="BA1204" s="8" t="s">
        <v>11434</v>
      </c>
      <c r="BB1204" s="9">
        <v>1</v>
      </c>
      <c r="BD1204" s="9">
        <v>1</v>
      </c>
      <c r="BE1204" s="7">
        <v>179</v>
      </c>
      <c r="BF1204" s="7">
        <v>179</v>
      </c>
      <c r="BG1204" s="7">
        <v>86.7</v>
      </c>
      <c r="BH1204" s="7">
        <v>86.7</v>
      </c>
      <c r="BI1204" s="7">
        <v>92.3</v>
      </c>
      <c r="BJ1204" s="8" t="s">
        <v>11477</v>
      </c>
      <c r="BK1204" s="7">
        <v>179</v>
      </c>
      <c r="BL1204" s="7">
        <v>179</v>
      </c>
      <c r="BM1204" s="7">
        <v>179</v>
      </c>
      <c r="BN1204" s="7">
        <v>179</v>
      </c>
      <c r="BU1204" s="7">
        <v>0</v>
      </c>
      <c r="BW1204" s="7">
        <v>3.6</v>
      </c>
      <c r="BX1204" s="7">
        <v>3.6</v>
      </c>
      <c r="BZ1204" s="7">
        <v>0.413</v>
      </c>
      <c r="CA1204" s="7">
        <v>0.413</v>
      </c>
      <c r="CB1204" s="8" t="s">
        <v>11436</v>
      </c>
      <c r="CC1204" s="8" t="s">
        <v>11437</v>
      </c>
      <c r="CE1204" s="7">
        <v>98.2</v>
      </c>
      <c r="CF1204" s="1">
        <f t="shared" si="18"/>
        <v>1</v>
      </c>
      <c r="CG1204" s="1">
        <v>179</v>
      </c>
      <c r="CH1204" s="1">
        <f>_xlfn.XLOOKUP(AL1204,抖音账单汇总!$A:$A,抖音账单汇总!$B:$B)</f>
        <v>179</v>
      </c>
    </row>
    <row r="1205" s="1" customFormat="1" ht="20" customHeight="1" spans="1:86">
      <c r="A1205" s="6" t="s">
        <v>22717</v>
      </c>
      <c r="B1205" s="6" t="s">
        <v>22718</v>
      </c>
      <c r="D1205" s="6" t="s">
        <v>11878</v>
      </c>
      <c r="E1205" s="6" t="s">
        <v>651</v>
      </c>
      <c r="G1205" s="6" t="s">
        <v>11411</v>
      </c>
      <c r="H1205" s="6" t="s">
        <v>11879</v>
      </c>
      <c r="K1205" s="6" t="s">
        <v>11413</v>
      </c>
      <c r="L1205" s="6" t="s">
        <v>22719</v>
      </c>
      <c r="M1205" s="6" t="s">
        <v>22720</v>
      </c>
      <c r="P1205" s="6" t="s">
        <v>22721</v>
      </c>
      <c r="Q1205" s="6" t="s">
        <v>22722</v>
      </c>
      <c r="R1205" s="6" t="s">
        <v>22723</v>
      </c>
      <c r="S1205" s="6" t="s">
        <v>22724</v>
      </c>
      <c r="T1205" s="6" t="s">
        <v>22723</v>
      </c>
      <c r="U1205" s="6" t="s">
        <v>11446</v>
      </c>
      <c r="V1205" s="6" t="s">
        <v>11447</v>
      </c>
      <c r="W1205" s="6" t="s">
        <v>20898</v>
      </c>
      <c r="X1205" s="6" t="s">
        <v>11888</v>
      </c>
      <c r="Y1205" s="6" t="s">
        <v>22725</v>
      </c>
      <c r="AB1205" s="6" t="s">
        <v>22726</v>
      </c>
      <c r="AJ1205" s="6" t="s">
        <v>13085</v>
      </c>
      <c r="AK1205" s="6" t="s">
        <v>13086</v>
      </c>
      <c r="AL1205" s="6" t="s">
        <v>651</v>
      </c>
      <c r="AM1205" s="6" t="s">
        <v>11318</v>
      </c>
      <c r="AP1205" s="6" t="s">
        <v>11892</v>
      </c>
      <c r="AQ1205" s="6" t="s">
        <v>13087</v>
      </c>
      <c r="AR1205" s="6" t="s">
        <v>13088</v>
      </c>
      <c r="AS1205" s="6" t="s">
        <v>11432</v>
      </c>
      <c r="AT1205" s="6" t="s">
        <v>11895</v>
      </c>
      <c r="AY1205" s="7">
        <v>109</v>
      </c>
      <c r="AZ1205" s="7">
        <v>40</v>
      </c>
      <c r="BA1205" s="8" t="s">
        <v>11896</v>
      </c>
      <c r="BB1205" s="9">
        <v>1</v>
      </c>
      <c r="BD1205" s="9">
        <v>0</v>
      </c>
      <c r="BF1205" s="7">
        <v>69.9</v>
      </c>
      <c r="BG1205" s="7">
        <v>40</v>
      </c>
      <c r="BI1205" s="7">
        <v>29.9</v>
      </c>
      <c r="BJ1205" s="8" t="s">
        <v>11897</v>
      </c>
      <c r="BK1205" s="7">
        <v>69.9</v>
      </c>
      <c r="BL1205" s="7">
        <v>69.9</v>
      </c>
      <c r="BM1205" s="7">
        <v>69.9</v>
      </c>
      <c r="BN1205" s="7">
        <v>69.9</v>
      </c>
      <c r="BU1205" s="7">
        <v>0</v>
      </c>
      <c r="BZ1205" s="7">
        <v>0</v>
      </c>
      <c r="CA1205" s="7">
        <v>0</v>
      </c>
      <c r="CB1205" s="8" t="s">
        <v>11436</v>
      </c>
      <c r="CC1205" s="8" t="s">
        <v>11437</v>
      </c>
      <c r="CF1205" s="1">
        <v>1</v>
      </c>
      <c r="CG1205" s="1">
        <v>69.9</v>
      </c>
      <c r="CH1205" s="1">
        <f>_xlfn.XLOOKUP(AL1205,抖音账单汇总!$A:$A,抖音账单汇总!$B:$B)</f>
        <v>69.9</v>
      </c>
    </row>
    <row r="1206" s="1" customFormat="1" ht="20" customHeight="1" spans="1:86">
      <c r="A1206" s="6" t="s">
        <v>22727</v>
      </c>
      <c r="B1206" s="6" t="s">
        <v>11603</v>
      </c>
      <c r="D1206" s="6" t="s">
        <v>2539</v>
      </c>
      <c r="E1206" s="6" t="s">
        <v>1896</v>
      </c>
      <c r="G1206" s="6" t="s">
        <v>11411</v>
      </c>
      <c r="H1206" s="6" t="s">
        <v>11412</v>
      </c>
      <c r="K1206" s="6" t="s">
        <v>11413</v>
      </c>
      <c r="L1206" s="6" t="s">
        <v>22728</v>
      </c>
      <c r="M1206" s="6" t="s">
        <v>22729</v>
      </c>
      <c r="P1206" s="6" t="s">
        <v>22730</v>
      </c>
      <c r="Q1206" s="6" t="s">
        <v>22731</v>
      </c>
      <c r="R1206" s="6" t="s">
        <v>22732</v>
      </c>
      <c r="S1206" s="6" t="s">
        <v>22733</v>
      </c>
      <c r="T1206" s="6" t="s">
        <v>22732</v>
      </c>
      <c r="U1206" s="6" t="s">
        <v>11498</v>
      </c>
      <c r="V1206" s="6" t="s">
        <v>11499</v>
      </c>
      <c r="W1206" s="6" t="s">
        <v>19262</v>
      </c>
      <c r="X1206" s="6" t="s">
        <v>11424</v>
      </c>
      <c r="Y1206" s="6" t="s">
        <v>22734</v>
      </c>
      <c r="AB1206" s="6" t="s">
        <v>12390</v>
      </c>
      <c r="AJ1206" s="6" t="s">
        <v>11650</v>
      </c>
      <c r="AK1206" s="6" t="s">
        <v>11428</v>
      </c>
      <c r="AL1206" s="6" t="s">
        <v>1896</v>
      </c>
      <c r="AM1206" s="6" t="s">
        <v>11300</v>
      </c>
      <c r="AP1206" s="6" t="s">
        <v>11429</v>
      </c>
      <c r="AQ1206" s="6" t="s">
        <v>11651</v>
      </c>
      <c r="AR1206" s="6" t="s">
        <v>11652</v>
      </c>
      <c r="AS1206" s="6" t="s">
        <v>11432</v>
      </c>
      <c r="AT1206" s="6" t="s">
        <v>11476</v>
      </c>
      <c r="AY1206" s="7">
        <v>179</v>
      </c>
      <c r="AZ1206" s="7">
        <v>86.7</v>
      </c>
      <c r="BA1206" s="8" t="s">
        <v>11434</v>
      </c>
      <c r="BB1206" s="9">
        <v>1</v>
      </c>
      <c r="BD1206" s="9">
        <v>1</v>
      </c>
      <c r="BE1206" s="7">
        <v>179</v>
      </c>
      <c r="BF1206" s="7">
        <v>179</v>
      </c>
      <c r="BG1206" s="7">
        <v>86.7</v>
      </c>
      <c r="BH1206" s="7">
        <v>86.7</v>
      </c>
      <c r="BI1206" s="7">
        <v>92.3</v>
      </c>
      <c r="BJ1206" s="8" t="s">
        <v>11477</v>
      </c>
      <c r="BK1206" s="7">
        <v>179</v>
      </c>
      <c r="BL1206" s="7">
        <v>179</v>
      </c>
      <c r="BM1206" s="7">
        <v>179</v>
      </c>
      <c r="BN1206" s="7">
        <v>179</v>
      </c>
      <c r="BU1206" s="7">
        <v>0</v>
      </c>
      <c r="BW1206" s="7">
        <v>3.6</v>
      </c>
      <c r="BX1206" s="7">
        <v>3.6</v>
      </c>
      <c r="BZ1206" s="7">
        <v>0.481</v>
      </c>
      <c r="CA1206" s="7">
        <v>0.481</v>
      </c>
      <c r="CB1206" s="8" t="s">
        <v>11436</v>
      </c>
      <c r="CC1206" s="8" t="s">
        <v>11437</v>
      </c>
      <c r="CE1206" s="7">
        <v>98.2</v>
      </c>
      <c r="CF1206" s="1">
        <f t="shared" si="18"/>
        <v>1</v>
      </c>
      <c r="CG1206" s="1">
        <v>179</v>
      </c>
      <c r="CH1206" s="1">
        <f>_xlfn.XLOOKUP(AL1206,抖音账单汇总!$A:$A,抖音账单汇总!$B:$B)</f>
        <v>179</v>
      </c>
    </row>
    <row r="1207" s="1" customFormat="1" ht="20" customHeight="1" spans="1:86">
      <c r="A1207" s="6" t="s">
        <v>22735</v>
      </c>
      <c r="B1207" s="6" t="s">
        <v>22736</v>
      </c>
      <c r="D1207" s="6" t="s">
        <v>2539</v>
      </c>
      <c r="E1207" s="6" t="s">
        <v>827</v>
      </c>
      <c r="G1207" s="6" t="s">
        <v>11411</v>
      </c>
      <c r="H1207" s="6" t="s">
        <v>11412</v>
      </c>
      <c r="K1207" s="6" t="s">
        <v>11413</v>
      </c>
      <c r="L1207" s="6" t="s">
        <v>22737</v>
      </c>
      <c r="M1207" s="6" t="s">
        <v>22738</v>
      </c>
      <c r="O1207" s="6" t="s">
        <v>22739</v>
      </c>
      <c r="P1207" s="6" t="s">
        <v>22740</v>
      </c>
      <c r="Q1207" s="6" t="s">
        <v>22741</v>
      </c>
      <c r="R1207" s="6" t="s">
        <v>22742</v>
      </c>
      <c r="S1207" s="6" t="s">
        <v>22743</v>
      </c>
      <c r="T1207" s="6" t="s">
        <v>22742</v>
      </c>
      <c r="U1207" s="6" t="s">
        <v>11907</v>
      </c>
      <c r="V1207" s="6" t="s">
        <v>13098</v>
      </c>
      <c r="W1207" s="6" t="s">
        <v>14691</v>
      </c>
      <c r="X1207" s="6" t="s">
        <v>11424</v>
      </c>
      <c r="Y1207" s="6" t="s">
        <v>22744</v>
      </c>
      <c r="AB1207" s="6" t="s">
        <v>11692</v>
      </c>
      <c r="AJ1207" s="6" t="s">
        <v>11545</v>
      </c>
      <c r="AK1207" s="6" t="s">
        <v>11428</v>
      </c>
      <c r="AL1207" s="6" t="s">
        <v>827</v>
      </c>
      <c r="AM1207" s="6" t="s">
        <v>11300</v>
      </c>
      <c r="AP1207" s="6" t="s">
        <v>11429</v>
      </c>
      <c r="AQ1207" s="6" t="s">
        <v>11546</v>
      </c>
      <c r="AR1207" s="6" t="s">
        <v>11547</v>
      </c>
      <c r="AS1207" s="6" t="s">
        <v>11432</v>
      </c>
      <c r="AT1207" s="6" t="s">
        <v>11476</v>
      </c>
      <c r="AY1207" s="7">
        <v>179</v>
      </c>
      <c r="AZ1207" s="7">
        <v>86.7</v>
      </c>
      <c r="BA1207" s="8" t="s">
        <v>11434</v>
      </c>
      <c r="BB1207" s="9">
        <v>1</v>
      </c>
      <c r="BD1207" s="9">
        <v>1</v>
      </c>
      <c r="BE1207" s="7">
        <v>179</v>
      </c>
      <c r="BF1207" s="7">
        <v>179</v>
      </c>
      <c r="BG1207" s="7">
        <v>86.7</v>
      </c>
      <c r="BH1207" s="7">
        <v>86.7</v>
      </c>
      <c r="BI1207" s="7">
        <v>92.3</v>
      </c>
      <c r="BJ1207" s="8" t="s">
        <v>11477</v>
      </c>
      <c r="BM1207" s="7">
        <v>179</v>
      </c>
      <c r="BN1207" s="7">
        <v>179</v>
      </c>
      <c r="BX1207" s="7">
        <v>1.8</v>
      </c>
      <c r="CB1207" s="8" t="s">
        <v>11436</v>
      </c>
      <c r="CC1207" s="8" t="s">
        <v>16736</v>
      </c>
      <c r="CE1207" s="7">
        <v>98.2</v>
      </c>
      <c r="CF1207" s="1">
        <f t="shared" si="18"/>
        <v>1</v>
      </c>
      <c r="CG1207" s="1">
        <v>179</v>
      </c>
      <c r="CH1207" s="1">
        <f>_xlfn.XLOOKUP(AL1207,抖音账单汇总!$A:$A,抖音账单汇总!$B:$B)</f>
        <v>179</v>
      </c>
    </row>
    <row r="1208" s="1" customFormat="1" ht="20" customHeight="1" spans="1:86">
      <c r="A1208" s="6" t="s">
        <v>22735</v>
      </c>
      <c r="B1208" s="6" t="s">
        <v>22736</v>
      </c>
      <c r="C1208" s="6" t="s">
        <v>22745</v>
      </c>
      <c r="D1208" s="6" t="s">
        <v>2539</v>
      </c>
      <c r="E1208" s="6" t="s">
        <v>827</v>
      </c>
      <c r="G1208" s="6" t="s">
        <v>11411</v>
      </c>
      <c r="H1208" s="6" t="s">
        <v>11412</v>
      </c>
      <c r="K1208" s="6" t="s">
        <v>11413</v>
      </c>
      <c r="L1208" s="6" t="s">
        <v>22737</v>
      </c>
      <c r="M1208" s="6" t="s">
        <v>22738</v>
      </c>
      <c r="O1208" s="6" t="s">
        <v>22739</v>
      </c>
      <c r="P1208" s="6" t="s">
        <v>22740</v>
      </c>
      <c r="Q1208" s="6" t="s">
        <v>22741</v>
      </c>
      <c r="R1208" s="6" t="s">
        <v>22742</v>
      </c>
      <c r="S1208" s="6" t="s">
        <v>22743</v>
      </c>
      <c r="T1208" s="6" t="s">
        <v>22742</v>
      </c>
      <c r="U1208" s="6" t="s">
        <v>11907</v>
      </c>
      <c r="V1208" s="6" t="s">
        <v>13098</v>
      </c>
      <c r="W1208" s="6" t="s">
        <v>14691</v>
      </c>
      <c r="X1208" s="6" t="s">
        <v>11424</v>
      </c>
      <c r="Y1208" s="6" t="s">
        <v>22744</v>
      </c>
      <c r="Z1208" s="6" t="s">
        <v>11449</v>
      </c>
      <c r="AA1208" s="6" t="s">
        <v>22746</v>
      </c>
      <c r="AB1208" s="6" t="s">
        <v>11692</v>
      </c>
      <c r="AC1208" s="6" t="s">
        <v>22747</v>
      </c>
      <c r="AD1208" s="6" t="s">
        <v>22748</v>
      </c>
      <c r="AE1208" s="6" t="s">
        <v>22749</v>
      </c>
      <c r="AF1208" s="6" t="s">
        <v>22750</v>
      </c>
      <c r="AG1208" s="6" t="s">
        <v>11412</v>
      </c>
      <c r="AH1208" s="6" t="s">
        <v>11485</v>
      </c>
      <c r="AI1208" s="6" t="s">
        <v>15923</v>
      </c>
      <c r="AJ1208" s="6" t="s">
        <v>12552</v>
      </c>
      <c r="AK1208" s="6" t="s">
        <v>11428</v>
      </c>
      <c r="AL1208" s="6" t="s">
        <v>827</v>
      </c>
      <c r="AM1208" s="6" t="s">
        <v>11300</v>
      </c>
      <c r="AP1208" s="6" t="s">
        <v>11429</v>
      </c>
      <c r="AQ1208" s="6" t="s">
        <v>12553</v>
      </c>
      <c r="AR1208" s="6" t="s">
        <v>12554</v>
      </c>
      <c r="AS1208" s="6" t="s">
        <v>11432</v>
      </c>
      <c r="AT1208" s="6" t="s">
        <v>11476</v>
      </c>
      <c r="AY1208" s="7">
        <v>179</v>
      </c>
      <c r="AZ1208" s="7">
        <v>86.7</v>
      </c>
      <c r="BA1208" s="8" t="s">
        <v>11434</v>
      </c>
      <c r="BB1208" s="9">
        <v>1</v>
      </c>
      <c r="BD1208" s="9">
        <v>1</v>
      </c>
      <c r="BE1208" s="7">
        <v>179</v>
      </c>
      <c r="BF1208" s="7">
        <v>179</v>
      </c>
      <c r="BG1208" s="7">
        <v>86.7</v>
      </c>
      <c r="BH1208" s="7">
        <v>86.7</v>
      </c>
      <c r="BI1208" s="7">
        <v>92.3</v>
      </c>
      <c r="BJ1208" s="8" t="s">
        <v>11477</v>
      </c>
      <c r="BK1208" s="7">
        <v>358</v>
      </c>
      <c r="BL1208" s="7">
        <v>358</v>
      </c>
      <c r="BM1208" s="7">
        <v>179</v>
      </c>
      <c r="BN1208" s="7">
        <v>179</v>
      </c>
      <c r="BO1208" s="9">
        <v>1</v>
      </c>
      <c r="BP1208" s="9">
        <v>1</v>
      </c>
      <c r="BQ1208" s="7">
        <v>179</v>
      </c>
      <c r="BR1208" s="7">
        <v>86.7</v>
      </c>
      <c r="BS1208" s="7">
        <v>86.7</v>
      </c>
      <c r="BT1208" s="7">
        <v>179</v>
      </c>
      <c r="BU1208" s="7">
        <v>0</v>
      </c>
      <c r="BW1208" s="7">
        <v>3.6</v>
      </c>
      <c r="BX1208" s="7">
        <v>1.8</v>
      </c>
      <c r="BZ1208" s="7">
        <v>0.95</v>
      </c>
      <c r="CA1208" s="7">
        <v>0.95</v>
      </c>
      <c r="CB1208" s="8" t="s">
        <v>11436</v>
      </c>
      <c r="CC1208" s="8" t="s">
        <v>16736</v>
      </c>
      <c r="CE1208" s="7">
        <v>98.2</v>
      </c>
      <c r="CF1208" s="1">
        <f t="shared" si="18"/>
        <v>0</v>
      </c>
      <c r="CG1208" s="1">
        <v>0</v>
      </c>
      <c r="CH1208" s="1">
        <f>_xlfn.XLOOKUP(AL1208,抖音账单汇总!$A:$A,抖音账单汇总!$B:$B)</f>
        <v>179</v>
      </c>
    </row>
    <row r="1209" s="1" customFormat="1" ht="20" customHeight="1" spans="1:86">
      <c r="A1209" s="6" t="s">
        <v>22751</v>
      </c>
      <c r="B1209" s="6" t="s">
        <v>11981</v>
      </c>
      <c r="D1209" s="6" t="s">
        <v>2539</v>
      </c>
      <c r="E1209" s="6" t="s">
        <v>676</v>
      </c>
      <c r="G1209" s="6" t="s">
        <v>11411</v>
      </c>
      <c r="H1209" s="6" t="s">
        <v>11412</v>
      </c>
      <c r="K1209" s="6" t="s">
        <v>11413</v>
      </c>
      <c r="L1209" s="6" t="s">
        <v>22752</v>
      </c>
      <c r="M1209" s="6" t="s">
        <v>22753</v>
      </c>
      <c r="O1209" s="6" t="s">
        <v>22754</v>
      </c>
      <c r="P1209" s="6" t="s">
        <v>22755</v>
      </c>
      <c r="Q1209" s="6" t="s">
        <v>22756</v>
      </c>
      <c r="R1209" s="6" t="s">
        <v>22757</v>
      </c>
      <c r="S1209" s="6" t="s">
        <v>22758</v>
      </c>
      <c r="T1209" s="6" t="s">
        <v>22757</v>
      </c>
      <c r="U1209" s="6" t="s">
        <v>11518</v>
      </c>
      <c r="V1209" s="6" t="s">
        <v>11886</v>
      </c>
      <c r="W1209" s="6" t="s">
        <v>22759</v>
      </c>
      <c r="X1209" s="6" t="s">
        <v>11424</v>
      </c>
      <c r="Y1209" s="6" t="s">
        <v>22760</v>
      </c>
      <c r="AB1209" s="6" t="s">
        <v>11677</v>
      </c>
      <c r="AJ1209" s="6" t="s">
        <v>11678</v>
      </c>
      <c r="AK1209" s="6" t="s">
        <v>11428</v>
      </c>
      <c r="AL1209" s="6" t="s">
        <v>676</v>
      </c>
      <c r="AM1209" s="6" t="s">
        <v>11300</v>
      </c>
      <c r="AP1209" s="6" t="s">
        <v>11429</v>
      </c>
      <c r="AQ1209" s="6" t="s">
        <v>11679</v>
      </c>
      <c r="AR1209" s="6" t="s">
        <v>11680</v>
      </c>
      <c r="AS1209" s="6" t="s">
        <v>11432</v>
      </c>
      <c r="AT1209" s="6" t="s">
        <v>11476</v>
      </c>
      <c r="AY1209" s="7">
        <v>179</v>
      </c>
      <c r="AZ1209" s="7">
        <v>86.7</v>
      </c>
      <c r="BA1209" s="8" t="s">
        <v>11434</v>
      </c>
      <c r="BB1209" s="9">
        <v>1</v>
      </c>
      <c r="BD1209" s="9">
        <v>1</v>
      </c>
      <c r="BE1209" s="7">
        <v>179</v>
      </c>
      <c r="BF1209" s="7">
        <v>179</v>
      </c>
      <c r="BG1209" s="7">
        <v>86.7</v>
      </c>
      <c r="BH1209" s="7">
        <v>86.7</v>
      </c>
      <c r="BI1209" s="7">
        <v>92.3</v>
      </c>
      <c r="BJ1209" s="8" t="s">
        <v>11477</v>
      </c>
      <c r="BK1209" s="7">
        <v>179</v>
      </c>
      <c r="BL1209" s="7">
        <v>179</v>
      </c>
      <c r="BM1209" s="7">
        <v>179</v>
      </c>
      <c r="BN1209" s="7">
        <v>179</v>
      </c>
      <c r="BU1209" s="7">
        <v>0</v>
      </c>
      <c r="BW1209" s="7">
        <v>3.6</v>
      </c>
      <c r="BX1209" s="7">
        <v>3.6</v>
      </c>
      <c r="BZ1209" s="7">
        <v>0.456</v>
      </c>
      <c r="CA1209" s="7">
        <v>0.456</v>
      </c>
      <c r="CB1209" s="8" t="s">
        <v>11436</v>
      </c>
      <c r="CC1209" s="8" t="s">
        <v>11437</v>
      </c>
      <c r="CE1209" s="7">
        <v>98.2</v>
      </c>
      <c r="CF1209" s="1">
        <f t="shared" si="18"/>
        <v>1</v>
      </c>
      <c r="CG1209" s="1">
        <v>167.06</v>
      </c>
      <c r="CH1209" s="1">
        <f>_xlfn.XLOOKUP(AL1209,抖音账单汇总!$A:$A,抖音账单汇总!$B:$B)</f>
        <v>167.06</v>
      </c>
    </row>
    <row r="1210" s="1" customFormat="1" ht="20" customHeight="1" spans="1:86">
      <c r="A1210" s="6" t="s">
        <v>22761</v>
      </c>
      <c r="B1210" s="6" t="s">
        <v>22762</v>
      </c>
      <c r="D1210" s="6" t="s">
        <v>2539</v>
      </c>
      <c r="E1210" s="6" t="s">
        <v>1911</v>
      </c>
      <c r="G1210" s="6" t="s">
        <v>11411</v>
      </c>
      <c r="H1210" s="6" t="s">
        <v>11412</v>
      </c>
      <c r="K1210" s="6" t="s">
        <v>11413</v>
      </c>
      <c r="L1210" s="6" t="s">
        <v>22763</v>
      </c>
      <c r="M1210" s="6" t="s">
        <v>22764</v>
      </c>
      <c r="P1210" s="6" t="s">
        <v>22765</v>
      </c>
      <c r="Q1210" s="6" t="s">
        <v>22766</v>
      </c>
      <c r="R1210" s="6" t="s">
        <v>22767</v>
      </c>
      <c r="S1210" s="6" t="s">
        <v>22768</v>
      </c>
      <c r="T1210" s="6" t="s">
        <v>22767</v>
      </c>
      <c r="U1210" s="6" t="s">
        <v>11446</v>
      </c>
      <c r="V1210" s="6" t="s">
        <v>13281</v>
      </c>
      <c r="W1210" s="6" t="s">
        <v>22769</v>
      </c>
      <c r="X1210" s="6" t="s">
        <v>11424</v>
      </c>
      <c r="Y1210" s="6" t="s">
        <v>22770</v>
      </c>
      <c r="AB1210" s="6" t="s">
        <v>22771</v>
      </c>
      <c r="AJ1210" s="6" t="s">
        <v>11804</v>
      </c>
      <c r="AK1210" s="6" t="s">
        <v>11428</v>
      </c>
      <c r="AL1210" s="6" t="s">
        <v>1911</v>
      </c>
      <c r="AM1210" s="6" t="s">
        <v>11300</v>
      </c>
      <c r="AP1210" s="6" t="s">
        <v>11429</v>
      </c>
      <c r="AQ1210" s="6" t="s">
        <v>11805</v>
      </c>
      <c r="AR1210" s="6" t="s">
        <v>11806</v>
      </c>
      <c r="AS1210" s="6" t="s">
        <v>11432</v>
      </c>
      <c r="AT1210" s="6" t="s">
        <v>11476</v>
      </c>
      <c r="AY1210" s="7">
        <v>179</v>
      </c>
      <c r="AZ1210" s="7">
        <v>86.7</v>
      </c>
      <c r="BA1210" s="8" t="s">
        <v>11434</v>
      </c>
      <c r="BB1210" s="9">
        <v>1</v>
      </c>
      <c r="BD1210" s="9">
        <v>1</v>
      </c>
      <c r="BE1210" s="7">
        <v>179</v>
      </c>
      <c r="BF1210" s="7">
        <v>179</v>
      </c>
      <c r="BG1210" s="7">
        <v>86.7</v>
      </c>
      <c r="BH1210" s="7">
        <v>86.7</v>
      </c>
      <c r="BI1210" s="7">
        <v>92.3</v>
      </c>
      <c r="BJ1210" s="8" t="s">
        <v>11477</v>
      </c>
      <c r="BK1210" s="7">
        <v>179</v>
      </c>
      <c r="BL1210" s="7">
        <v>179</v>
      </c>
      <c r="BM1210" s="7">
        <v>179</v>
      </c>
      <c r="BN1210" s="7">
        <v>179</v>
      </c>
      <c r="BU1210" s="7">
        <v>0</v>
      </c>
      <c r="BW1210" s="7">
        <v>3.6</v>
      </c>
      <c r="BX1210" s="7">
        <v>3.6</v>
      </c>
      <c r="BZ1210" s="7">
        <v>0.419</v>
      </c>
      <c r="CA1210" s="7">
        <v>0.419</v>
      </c>
      <c r="CB1210" s="8" t="s">
        <v>11436</v>
      </c>
      <c r="CC1210" s="8" t="s">
        <v>11437</v>
      </c>
      <c r="CE1210" s="7">
        <v>98.2</v>
      </c>
      <c r="CF1210" s="1">
        <f t="shared" si="18"/>
        <v>1</v>
      </c>
      <c r="CG1210" s="1">
        <v>179</v>
      </c>
      <c r="CH1210" s="1">
        <f>_xlfn.XLOOKUP(AL1210,抖音账单汇总!$A:$A,抖音账单汇总!$B:$B)</f>
        <v>179</v>
      </c>
    </row>
    <row r="1211" s="1" customFormat="1" ht="20" customHeight="1" spans="1:86">
      <c r="A1211" s="6" t="s">
        <v>22772</v>
      </c>
      <c r="B1211" s="6" t="s">
        <v>11913</v>
      </c>
      <c r="D1211" s="6" t="s">
        <v>2539</v>
      </c>
      <c r="E1211" s="6" t="s">
        <v>1903</v>
      </c>
      <c r="G1211" s="6" t="s">
        <v>11411</v>
      </c>
      <c r="H1211" s="6" t="s">
        <v>11412</v>
      </c>
      <c r="K1211" s="6" t="s">
        <v>11413</v>
      </c>
      <c r="L1211" s="6" t="s">
        <v>22773</v>
      </c>
      <c r="M1211" s="6" t="s">
        <v>22774</v>
      </c>
      <c r="P1211" s="6" t="s">
        <v>22775</v>
      </c>
      <c r="Q1211" s="6" t="s">
        <v>22776</v>
      </c>
      <c r="R1211" s="6" t="s">
        <v>22777</v>
      </c>
      <c r="S1211" s="6" t="s">
        <v>22778</v>
      </c>
      <c r="T1211" s="6" t="s">
        <v>22777</v>
      </c>
      <c r="U1211" s="6" t="s">
        <v>11446</v>
      </c>
      <c r="V1211" s="6" t="s">
        <v>11587</v>
      </c>
      <c r="W1211" s="6" t="s">
        <v>22779</v>
      </c>
      <c r="X1211" s="6" t="s">
        <v>11424</v>
      </c>
      <c r="Y1211" s="6" t="s">
        <v>22780</v>
      </c>
      <c r="AB1211" s="6" t="s">
        <v>11524</v>
      </c>
      <c r="AJ1211" s="6" t="s">
        <v>11678</v>
      </c>
      <c r="AK1211" s="6" t="s">
        <v>11428</v>
      </c>
      <c r="AL1211" s="6" t="s">
        <v>1903</v>
      </c>
      <c r="AM1211" s="6" t="s">
        <v>11300</v>
      </c>
      <c r="AP1211" s="6" t="s">
        <v>11429</v>
      </c>
      <c r="AQ1211" s="6" t="s">
        <v>11679</v>
      </c>
      <c r="AR1211" s="6" t="s">
        <v>11680</v>
      </c>
      <c r="AS1211" s="6" t="s">
        <v>11432</v>
      </c>
      <c r="AT1211" s="6" t="s">
        <v>11476</v>
      </c>
      <c r="AY1211" s="7">
        <v>179</v>
      </c>
      <c r="AZ1211" s="7">
        <v>86.7</v>
      </c>
      <c r="BA1211" s="8" t="s">
        <v>11434</v>
      </c>
      <c r="BB1211" s="9">
        <v>1</v>
      </c>
      <c r="BD1211" s="9">
        <v>1</v>
      </c>
      <c r="BE1211" s="7">
        <v>179</v>
      </c>
      <c r="BF1211" s="7">
        <v>179</v>
      </c>
      <c r="BG1211" s="7">
        <v>86.7</v>
      </c>
      <c r="BH1211" s="7">
        <v>86.7</v>
      </c>
      <c r="BI1211" s="7">
        <v>92.3</v>
      </c>
      <c r="BJ1211" s="8" t="s">
        <v>11477</v>
      </c>
      <c r="BK1211" s="7">
        <v>179</v>
      </c>
      <c r="BL1211" s="7">
        <v>179</v>
      </c>
      <c r="BM1211" s="7">
        <v>179</v>
      </c>
      <c r="BN1211" s="7">
        <v>179</v>
      </c>
      <c r="BU1211" s="7">
        <v>0</v>
      </c>
      <c r="BW1211" s="7">
        <v>3.6</v>
      </c>
      <c r="BX1211" s="7">
        <v>3.6</v>
      </c>
      <c r="BZ1211" s="7">
        <v>0.456</v>
      </c>
      <c r="CA1211" s="7">
        <v>0.456</v>
      </c>
      <c r="CB1211" s="8" t="s">
        <v>11436</v>
      </c>
      <c r="CC1211" s="8" t="s">
        <v>11437</v>
      </c>
      <c r="CE1211" s="7">
        <v>98.2</v>
      </c>
      <c r="CF1211" s="1">
        <f t="shared" si="18"/>
        <v>1</v>
      </c>
      <c r="CG1211" s="1">
        <v>179</v>
      </c>
      <c r="CH1211" s="1">
        <f>_xlfn.XLOOKUP(AL1211,抖音账单汇总!$A:$A,抖音账单汇总!$B:$B)</f>
        <v>179</v>
      </c>
    </row>
    <row r="1212" s="1" customFormat="1" ht="20" customHeight="1" spans="1:86">
      <c r="A1212" s="6" t="s">
        <v>22781</v>
      </c>
      <c r="B1212" s="6" t="s">
        <v>22782</v>
      </c>
      <c r="D1212" s="6" t="s">
        <v>2539</v>
      </c>
      <c r="E1212" s="6" t="s">
        <v>697</v>
      </c>
      <c r="G1212" s="6" t="s">
        <v>11411</v>
      </c>
      <c r="H1212" s="6" t="s">
        <v>11412</v>
      </c>
      <c r="K1212" s="6" t="s">
        <v>11413</v>
      </c>
      <c r="L1212" s="6" t="s">
        <v>22783</v>
      </c>
      <c r="M1212" s="6" t="s">
        <v>22784</v>
      </c>
      <c r="P1212" s="6" t="s">
        <v>22785</v>
      </c>
      <c r="Q1212" s="6" t="s">
        <v>22786</v>
      </c>
      <c r="R1212" s="6" t="s">
        <v>22787</v>
      </c>
      <c r="S1212" s="6" t="s">
        <v>22788</v>
      </c>
      <c r="T1212" s="6" t="s">
        <v>22787</v>
      </c>
      <c r="U1212" s="6" t="s">
        <v>11907</v>
      </c>
      <c r="V1212" s="6" t="s">
        <v>14072</v>
      </c>
      <c r="W1212" s="6" t="s">
        <v>18859</v>
      </c>
      <c r="X1212" s="6" t="s">
        <v>11424</v>
      </c>
      <c r="Y1212" s="6" t="s">
        <v>22789</v>
      </c>
      <c r="AB1212" s="6" t="s">
        <v>13306</v>
      </c>
      <c r="AJ1212" s="6" t="s">
        <v>11650</v>
      </c>
      <c r="AK1212" s="6" t="s">
        <v>11428</v>
      </c>
      <c r="AL1212" s="6" t="s">
        <v>697</v>
      </c>
      <c r="AM1212" s="6" t="s">
        <v>11300</v>
      </c>
      <c r="AP1212" s="6" t="s">
        <v>11429</v>
      </c>
      <c r="AQ1212" s="6" t="s">
        <v>11651</v>
      </c>
      <c r="AR1212" s="6" t="s">
        <v>11652</v>
      </c>
      <c r="AS1212" s="6" t="s">
        <v>11432</v>
      </c>
      <c r="AT1212" s="6" t="s">
        <v>11476</v>
      </c>
      <c r="AY1212" s="7">
        <v>179</v>
      </c>
      <c r="AZ1212" s="7">
        <v>86.7</v>
      </c>
      <c r="BA1212" s="8" t="s">
        <v>11434</v>
      </c>
      <c r="BB1212" s="9">
        <v>1</v>
      </c>
      <c r="BD1212" s="9">
        <v>1</v>
      </c>
      <c r="BE1212" s="7">
        <v>179</v>
      </c>
      <c r="BF1212" s="7">
        <v>179</v>
      </c>
      <c r="BG1212" s="7">
        <v>86.7</v>
      </c>
      <c r="BH1212" s="7">
        <v>86.7</v>
      </c>
      <c r="BI1212" s="7">
        <v>92.3</v>
      </c>
      <c r="BJ1212" s="8" t="s">
        <v>11477</v>
      </c>
      <c r="BK1212" s="7">
        <v>179</v>
      </c>
      <c r="BL1212" s="7">
        <v>179</v>
      </c>
      <c r="BM1212" s="7">
        <v>179</v>
      </c>
      <c r="BN1212" s="7">
        <v>179</v>
      </c>
      <c r="BU1212" s="7">
        <v>0</v>
      </c>
      <c r="BW1212" s="7">
        <v>3.6</v>
      </c>
      <c r="BX1212" s="7">
        <v>3.6</v>
      </c>
      <c r="BZ1212" s="7">
        <v>0.481</v>
      </c>
      <c r="CA1212" s="7">
        <v>0.481</v>
      </c>
      <c r="CB1212" s="8" t="s">
        <v>11436</v>
      </c>
      <c r="CC1212" s="8" t="s">
        <v>11437</v>
      </c>
      <c r="CE1212" s="7">
        <v>98.2</v>
      </c>
      <c r="CF1212" s="1">
        <f t="shared" si="18"/>
        <v>1</v>
      </c>
      <c r="CG1212" s="1">
        <v>179</v>
      </c>
      <c r="CH1212" s="1">
        <f>_xlfn.XLOOKUP(AL1212,抖音账单汇总!$A:$A,抖音账单汇总!$B:$B)</f>
        <v>179</v>
      </c>
    </row>
    <row r="1213" s="1" customFormat="1" ht="20" customHeight="1" spans="1:86">
      <c r="A1213" s="6" t="s">
        <v>22790</v>
      </c>
      <c r="B1213" s="6" t="s">
        <v>11654</v>
      </c>
      <c r="D1213" s="6" t="s">
        <v>2539</v>
      </c>
      <c r="E1213" s="6" t="s">
        <v>1924</v>
      </c>
      <c r="G1213" s="6" t="s">
        <v>11411</v>
      </c>
      <c r="H1213" s="6" t="s">
        <v>11412</v>
      </c>
      <c r="K1213" s="6" t="s">
        <v>11413</v>
      </c>
      <c r="L1213" s="6" t="s">
        <v>22791</v>
      </c>
      <c r="M1213" s="6" t="s">
        <v>22792</v>
      </c>
      <c r="P1213" s="6" t="s">
        <v>22793</v>
      </c>
      <c r="Q1213" s="6" t="s">
        <v>22794</v>
      </c>
      <c r="R1213" s="6" t="s">
        <v>22795</v>
      </c>
      <c r="S1213" s="6" t="s">
        <v>22796</v>
      </c>
      <c r="T1213" s="6" t="s">
        <v>22795</v>
      </c>
      <c r="U1213" s="6" t="s">
        <v>11468</v>
      </c>
      <c r="V1213" s="6" t="s">
        <v>14796</v>
      </c>
      <c r="W1213" s="6" t="s">
        <v>14871</v>
      </c>
      <c r="X1213" s="6" t="s">
        <v>11424</v>
      </c>
      <c r="Y1213" s="6" t="s">
        <v>22797</v>
      </c>
      <c r="AB1213" s="6" t="s">
        <v>12616</v>
      </c>
      <c r="AJ1213" s="6" t="s">
        <v>11650</v>
      </c>
      <c r="AK1213" s="6" t="s">
        <v>11428</v>
      </c>
      <c r="AL1213" s="6" t="s">
        <v>1924</v>
      </c>
      <c r="AM1213" s="6" t="s">
        <v>11300</v>
      </c>
      <c r="AP1213" s="6" t="s">
        <v>11429</v>
      </c>
      <c r="AQ1213" s="6" t="s">
        <v>11651</v>
      </c>
      <c r="AR1213" s="6" t="s">
        <v>11652</v>
      </c>
      <c r="AS1213" s="6" t="s">
        <v>11432</v>
      </c>
      <c r="AT1213" s="6" t="s">
        <v>11476</v>
      </c>
      <c r="AY1213" s="7">
        <v>179</v>
      </c>
      <c r="AZ1213" s="7">
        <v>86.7</v>
      </c>
      <c r="BA1213" s="8" t="s">
        <v>11434</v>
      </c>
      <c r="BB1213" s="9">
        <v>1</v>
      </c>
      <c r="BD1213" s="9">
        <v>1</v>
      </c>
      <c r="BE1213" s="7">
        <v>179</v>
      </c>
      <c r="BF1213" s="7">
        <v>179</v>
      </c>
      <c r="BG1213" s="7">
        <v>86.7</v>
      </c>
      <c r="BH1213" s="7">
        <v>86.7</v>
      </c>
      <c r="BI1213" s="7">
        <v>92.3</v>
      </c>
      <c r="BJ1213" s="8" t="s">
        <v>11477</v>
      </c>
      <c r="BK1213" s="7">
        <v>179</v>
      </c>
      <c r="BL1213" s="7">
        <v>179</v>
      </c>
      <c r="BM1213" s="7">
        <v>179</v>
      </c>
      <c r="BN1213" s="7">
        <v>179</v>
      </c>
      <c r="BU1213" s="7">
        <v>0</v>
      </c>
      <c r="BW1213" s="7">
        <v>3.6</v>
      </c>
      <c r="BX1213" s="7">
        <v>3.6</v>
      </c>
      <c r="BZ1213" s="7">
        <v>0.481</v>
      </c>
      <c r="CA1213" s="7">
        <v>0.481</v>
      </c>
      <c r="CB1213" s="8" t="s">
        <v>11436</v>
      </c>
      <c r="CC1213" s="8" t="s">
        <v>11437</v>
      </c>
      <c r="CE1213" s="7">
        <v>98.2</v>
      </c>
      <c r="CF1213" s="1">
        <f t="shared" si="18"/>
        <v>1</v>
      </c>
      <c r="CG1213" s="1">
        <v>179</v>
      </c>
      <c r="CH1213" s="1">
        <f>_xlfn.XLOOKUP(AL1213,抖音账单汇总!$A:$A,抖音账单汇总!$B:$B)</f>
        <v>179</v>
      </c>
    </row>
    <row r="1214" s="1" customFormat="1" ht="20" customHeight="1" spans="1:86">
      <c r="A1214" s="6" t="s">
        <v>22798</v>
      </c>
      <c r="B1214" s="6" t="s">
        <v>17922</v>
      </c>
      <c r="D1214" s="6" t="s">
        <v>2539</v>
      </c>
      <c r="E1214" s="6" t="s">
        <v>1939</v>
      </c>
      <c r="G1214" s="6" t="s">
        <v>11411</v>
      </c>
      <c r="H1214" s="6" t="s">
        <v>11412</v>
      </c>
      <c r="K1214" s="6" t="s">
        <v>11413</v>
      </c>
      <c r="L1214" s="6" t="s">
        <v>22799</v>
      </c>
      <c r="M1214" s="6" t="s">
        <v>22800</v>
      </c>
      <c r="P1214" s="6" t="s">
        <v>22801</v>
      </c>
      <c r="Q1214" s="6" t="s">
        <v>22802</v>
      </c>
      <c r="R1214" s="6" t="s">
        <v>22803</v>
      </c>
      <c r="S1214" s="6" t="s">
        <v>22804</v>
      </c>
      <c r="T1214" s="6" t="s">
        <v>22803</v>
      </c>
      <c r="U1214" s="6" t="s">
        <v>12078</v>
      </c>
      <c r="V1214" s="6" t="s">
        <v>17223</v>
      </c>
      <c r="W1214" s="6" t="s">
        <v>22805</v>
      </c>
      <c r="X1214" s="6" t="s">
        <v>11424</v>
      </c>
      <c r="Y1214" s="6" t="s">
        <v>22806</v>
      </c>
      <c r="AB1214" s="6" t="s">
        <v>11704</v>
      </c>
      <c r="AJ1214" s="6" t="s">
        <v>11487</v>
      </c>
      <c r="AK1214" s="6" t="s">
        <v>11428</v>
      </c>
      <c r="AL1214" s="6" t="s">
        <v>1939</v>
      </c>
      <c r="AM1214" s="6" t="s">
        <v>11300</v>
      </c>
      <c r="AN1214" s="6" t="s">
        <v>11453</v>
      </c>
      <c r="AP1214" s="6" t="s">
        <v>11429</v>
      </c>
      <c r="AQ1214" s="6" t="s">
        <v>11488</v>
      </c>
      <c r="AR1214" s="6" t="s">
        <v>11489</v>
      </c>
      <c r="AS1214" s="6" t="s">
        <v>11432</v>
      </c>
      <c r="AT1214" s="6" t="s">
        <v>11476</v>
      </c>
      <c r="AY1214" s="7">
        <v>179</v>
      </c>
      <c r="AZ1214" s="7">
        <v>86.7</v>
      </c>
      <c r="BA1214" s="8" t="s">
        <v>11434</v>
      </c>
      <c r="BB1214" s="9">
        <v>1</v>
      </c>
      <c r="BD1214" s="9">
        <v>1</v>
      </c>
      <c r="BE1214" s="7">
        <v>179</v>
      </c>
      <c r="BF1214" s="7">
        <v>179</v>
      </c>
      <c r="BG1214" s="7">
        <v>86.7</v>
      </c>
      <c r="BH1214" s="7">
        <v>86.7</v>
      </c>
      <c r="BI1214" s="7">
        <v>92.3</v>
      </c>
      <c r="BJ1214" s="8" t="s">
        <v>11477</v>
      </c>
      <c r="BK1214" s="7">
        <v>179</v>
      </c>
      <c r="BL1214" s="7">
        <v>179</v>
      </c>
      <c r="BM1214" s="7">
        <v>179</v>
      </c>
      <c r="BN1214" s="7">
        <v>179</v>
      </c>
      <c r="BU1214" s="7">
        <v>0</v>
      </c>
      <c r="BW1214" s="7">
        <v>3.6</v>
      </c>
      <c r="BX1214" s="7">
        <v>3.6</v>
      </c>
      <c r="BZ1214" s="7">
        <v>0.537</v>
      </c>
      <c r="CA1214" s="7">
        <v>0.537</v>
      </c>
      <c r="CB1214" s="8" t="s">
        <v>11436</v>
      </c>
      <c r="CC1214" s="8" t="s">
        <v>11437</v>
      </c>
      <c r="CE1214" s="7">
        <v>98.2</v>
      </c>
      <c r="CF1214" s="1">
        <f t="shared" si="18"/>
        <v>1</v>
      </c>
      <c r="CG1214" s="1">
        <v>179</v>
      </c>
      <c r="CH1214" s="1">
        <f>_xlfn.XLOOKUP(AL1214,抖音账单汇总!$A:$A,抖音账单汇总!$B:$B)</f>
        <v>179</v>
      </c>
    </row>
    <row r="1215" s="1" customFormat="1" ht="20" customHeight="1" spans="1:86">
      <c r="A1215" s="6" t="s">
        <v>22807</v>
      </c>
      <c r="B1215" s="6" t="s">
        <v>22808</v>
      </c>
      <c r="D1215" s="6" t="s">
        <v>2539</v>
      </c>
      <c r="E1215" s="6" t="s">
        <v>22809</v>
      </c>
      <c r="G1215" s="6" t="s">
        <v>11411</v>
      </c>
      <c r="H1215" s="6" t="s">
        <v>11412</v>
      </c>
      <c r="K1215" s="6" t="s">
        <v>11413</v>
      </c>
      <c r="L1215" s="6" t="s">
        <v>22810</v>
      </c>
      <c r="M1215" s="6" t="s">
        <v>22811</v>
      </c>
      <c r="P1215" s="6" t="s">
        <v>22812</v>
      </c>
      <c r="Q1215" s="6" t="s">
        <v>22813</v>
      </c>
      <c r="R1215" s="6" t="s">
        <v>22814</v>
      </c>
      <c r="S1215" s="6" t="s">
        <v>22815</v>
      </c>
      <c r="T1215" s="6" t="s">
        <v>22814</v>
      </c>
      <c r="U1215" s="6" t="s">
        <v>11764</v>
      </c>
      <c r="V1215" s="6" t="s">
        <v>13017</v>
      </c>
      <c r="W1215" s="6" t="s">
        <v>22816</v>
      </c>
      <c r="X1215" s="6" t="s">
        <v>11424</v>
      </c>
      <c r="Y1215" s="6" t="s">
        <v>22817</v>
      </c>
      <c r="AB1215" s="6" t="s">
        <v>13036</v>
      </c>
      <c r="AJ1215" s="6" t="s">
        <v>11545</v>
      </c>
      <c r="AK1215" s="6" t="s">
        <v>11428</v>
      </c>
      <c r="AL1215" s="6" t="s">
        <v>1880</v>
      </c>
      <c r="AM1215" s="6" t="s">
        <v>11300</v>
      </c>
      <c r="AP1215" s="6" t="s">
        <v>11429</v>
      </c>
      <c r="AQ1215" s="6" t="s">
        <v>11546</v>
      </c>
      <c r="AR1215" s="6" t="s">
        <v>11547</v>
      </c>
      <c r="AS1215" s="6" t="s">
        <v>11432</v>
      </c>
      <c r="AT1215" s="6" t="s">
        <v>11476</v>
      </c>
      <c r="AY1215" s="7">
        <v>179</v>
      </c>
      <c r="AZ1215" s="7">
        <v>86.7</v>
      </c>
      <c r="BA1215" s="8" t="s">
        <v>11434</v>
      </c>
      <c r="BB1215" s="9">
        <v>1</v>
      </c>
      <c r="BD1215" s="9">
        <v>1</v>
      </c>
      <c r="BE1215" s="7">
        <v>179</v>
      </c>
      <c r="BF1215" s="7">
        <v>179</v>
      </c>
      <c r="BG1215" s="7">
        <v>86.7</v>
      </c>
      <c r="BH1215" s="7">
        <v>86.7</v>
      </c>
      <c r="BI1215" s="7">
        <v>92.3</v>
      </c>
      <c r="BJ1215" s="8" t="s">
        <v>11477</v>
      </c>
      <c r="BM1215" s="7">
        <v>179</v>
      </c>
      <c r="BN1215" s="7">
        <v>179</v>
      </c>
      <c r="BX1215" s="7">
        <v>2.8</v>
      </c>
      <c r="CB1215" s="8" t="s">
        <v>11436</v>
      </c>
      <c r="CC1215" s="8" t="s">
        <v>13691</v>
      </c>
      <c r="CE1215" s="7">
        <v>98.2</v>
      </c>
      <c r="CF1215" s="1">
        <f t="shared" si="18"/>
        <v>1</v>
      </c>
      <c r="CG1215" s="1">
        <v>179</v>
      </c>
      <c r="CH1215" s="1">
        <f>_xlfn.XLOOKUP(AL1215,抖音账单汇总!$A:$A,抖音账单汇总!$B:$B)</f>
        <v>179</v>
      </c>
    </row>
    <row r="1216" s="1" customFormat="1" ht="20" customHeight="1" spans="1:86">
      <c r="A1216" s="6" t="s">
        <v>22807</v>
      </c>
      <c r="B1216" s="6" t="s">
        <v>22808</v>
      </c>
      <c r="D1216" s="6" t="s">
        <v>2539</v>
      </c>
      <c r="E1216" s="6" t="s">
        <v>22809</v>
      </c>
      <c r="G1216" s="6" t="s">
        <v>11411</v>
      </c>
      <c r="H1216" s="6" t="s">
        <v>11412</v>
      </c>
      <c r="K1216" s="6" t="s">
        <v>11413</v>
      </c>
      <c r="L1216" s="6" t="s">
        <v>22810</v>
      </c>
      <c r="M1216" s="6" t="s">
        <v>22811</v>
      </c>
      <c r="P1216" s="6" t="s">
        <v>22812</v>
      </c>
      <c r="Q1216" s="6" t="s">
        <v>22813</v>
      </c>
      <c r="R1216" s="6" t="s">
        <v>22814</v>
      </c>
      <c r="S1216" s="6" t="s">
        <v>22815</v>
      </c>
      <c r="T1216" s="6" t="s">
        <v>22814</v>
      </c>
      <c r="U1216" s="6" t="s">
        <v>11764</v>
      </c>
      <c r="V1216" s="6" t="s">
        <v>13017</v>
      </c>
      <c r="W1216" s="6" t="s">
        <v>22816</v>
      </c>
      <c r="X1216" s="6" t="s">
        <v>11424</v>
      </c>
      <c r="Y1216" s="6" t="s">
        <v>22817</v>
      </c>
      <c r="AB1216" s="6" t="s">
        <v>13036</v>
      </c>
      <c r="AJ1216" s="6" t="s">
        <v>11545</v>
      </c>
      <c r="AK1216" s="6" t="s">
        <v>11428</v>
      </c>
      <c r="AL1216" s="6" t="s">
        <v>1938</v>
      </c>
      <c r="AM1216" s="6" t="s">
        <v>11300</v>
      </c>
      <c r="AP1216" s="6" t="s">
        <v>11429</v>
      </c>
      <c r="AQ1216" s="6" t="s">
        <v>11546</v>
      </c>
      <c r="AR1216" s="6" t="s">
        <v>11547</v>
      </c>
      <c r="AS1216" s="6" t="s">
        <v>11432</v>
      </c>
      <c r="AT1216" s="6" t="s">
        <v>11476</v>
      </c>
      <c r="AY1216" s="7">
        <v>179</v>
      </c>
      <c r="AZ1216" s="7">
        <v>86.7</v>
      </c>
      <c r="BA1216" s="8" t="s">
        <v>11434</v>
      </c>
      <c r="BB1216" s="9">
        <v>1</v>
      </c>
      <c r="BD1216" s="9">
        <v>1</v>
      </c>
      <c r="BE1216" s="7">
        <v>179</v>
      </c>
      <c r="BF1216" s="7">
        <v>179</v>
      </c>
      <c r="BG1216" s="7">
        <v>86.7</v>
      </c>
      <c r="BH1216" s="7">
        <v>86.7</v>
      </c>
      <c r="BI1216" s="7">
        <v>92.3</v>
      </c>
      <c r="BJ1216" s="8" t="s">
        <v>11477</v>
      </c>
      <c r="BK1216" s="7">
        <v>358</v>
      </c>
      <c r="BL1216" s="7">
        <v>358</v>
      </c>
      <c r="BM1216" s="7">
        <v>179</v>
      </c>
      <c r="BN1216" s="7">
        <v>179</v>
      </c>
      <c r="BU1216" s="7">
        <v>0</v>
      </c>
      <c r="BW1216" s="7">
        <v>5.6</v>
      </c>
      <c r="BX1216" s="7">
        <v>2.8</v>
      </c>
      <c r="BZ1216" s="7">
        <v>1.074</v>
      </c>
      <c r="CA1216" s="7">
        <v>1.074</v>
      </c>
      <c r="CB1216" s="8" t="s">
        <v>11436</v>
      </c>
      <c r="CC1216" s="8" t="s">
        <v>13691</v>
      </c>
      <c r="CE1216" s="7">
        <v>98.2</v>
      </c>
      <c r="CF1216" s="1">
        <f t="shared" si="18"/>
        <v>1</v>
      </c>
      <c r="CG1216" s="1">
        <v>179</v>
      </c>
      <c r="CH1216" s="1">
        <f>_xlfn.XLOOKUP(AL1216,抖音账单汇总!$A:$A,抖音账单汇总!$B:$B)</f>
        <v>179</v>
      </c>
    </row>
    <row r="1217" s="1" customFormat="1" ht="20" customHeight="1" spans="1:86">
      <c r="A1217" s="6" t="s">
        <v>22818</v>
      </c>
      <c r="B1217" s="6" t="s">
        <v>11603</v>
      </c>
      <c r="D1217" s="6" t="s">
        <v>2539</v>
      </c>
      <c r="E1217" s="6" t="s">
        <v>1923</v>
      </c>
      <c r="G1217" s="6" t="s">
        <v>11411</v>
      </c>
      <c r="H1217" s="6" t="s">
        <v>11412</v>
      </c>
      <c r="K1217" s="6" t="s">
        <v>11413</v>
      </c>
      <c r="L1217" s="6" t="s">
        <v>22819</v>
      </c>
      <c r="M1217" s="6" t="s">
        <v>22820</v>
      </c>
      <c r="P1217" s="6" t="s">
        <v>22821</v>
      </c>
      <c r="Q1217" s="6" t="s">
        <v>22822</v>
      </c>
      <c r="R1217" s="6" t="s">
        <v>22823</v>
      </c>
      <c r="S1217" s="6" t="s">
        <v>22824</v>
      </c>
      <c r="T1217" s="6" t="s">
        <v>22823</v>
      </c>
      <c r="U1217" s="6" t="s">
        <v>11468</v>
      </c>
      <c r="V1217" s="6" t="s">
        <v>11598</v>
      </c>
      <c r="W1217" s="6" t="s">
        <v>22825</v>
      </c>
      <c r="X1217" s="6" t="s">
        <v>11424</v>
      </c>
      <c r="Y1217" s="6" t="s">
        <v>22826</v>
      </c>
      <c r="AB1217" s="6" t="s">
        <v>11563</v>
      </c>
      <c r="AJ1217" s="6" t="s">
        <v>11545</v>
      </c>
      <c r="AK1217" s="6" t="s">
        <v>11428</v>
      </c>
      <c r="AL1217" s="6" t="s">
        <v>1923</v>
      </c>
      <c r="AM1217" s="6" t="s">
        <v>11300</v>
      </c>
      <c r="AP1217" s="6" t="s">
        <v>11429</v>
      </c>
      <c r="AQ1217" s="6" t="s">
        <v>11546</v>
      </c>
      <c r="AR1217" s="6" t="s">
        <v>11547</v>
      </c>
      <c r="AS1217" s="6" t="s">
        <v>11432</v>
      </c>
      <c r="AT1217" s="6" t="s">
        <v>11476</v>
      </c>
      <c r="AY1217" s="7">
        <v>179</v>
      </c>
      <c r="AZ1217" s="7">
        <v>86.7</v>
      </c>
      <c r="BA1217" s="8" t="s">
        <v>11434</v>
      </c>
      <c r="BB1217" s="9">
        <v>1</v>
      </c>
      <c r="BD1217" s="9">
        <v>1</v>
      </c>
      <c r="BE1217" s="7">
        <v>179</v>
      </c>
      <c r="BF1217" s="7">
        <v>179</v>
      </c>
      <c r="BG1217" s="7">
        <v>86.7</v>
      </c>
      <c r="BH1217" s="7">
        <v>86.7</v>
      </c>
      <c r="BI1217" s="7">
        <v>92.3</v>
      </c>
      <c r="BJ1217" s="8" t="s">
        <v>11477</v>
      </c>
      <c r="BK1217" s="7">
        <v>179</v>
      </c>
      <c r="BL1217" s="7">
        <v>179</v>
      </c>
      <c r="BM1217" s="7">
        <v>179</v>
      </c>
      <c r="BN1217" s="7">
        <v>179</v>
      </c>
      <c r="BU1217" s="7">
        <v>0</v>
      </c>
      <c r="BW1217" s="7">
        <v>3.6</v>
      </c>
      <c r="BX1217" s="7">
        <v>3.6</v>
      </c>
      <c r="BZ1217" s="7">
        <v>0.537</v>
      </c>
      <c r="CA1217" s="7">
        <v>0.537</v>
      </c>
      <c r="CB1217" s="8" t="s">
        <v>11436</v>
      </c>
      <c r="CC1217" s="8" t="s">
        <v>11437</v>
      </c>
      <c r="CE1217" s="7">
        <v>98.2</v>
      </c>
      <c r="CF1217" s="1">
        <f t="shared" si="18"/>
        <v>1</v>
      </c>
      <c r="CG1217" s="1">
        <v>179</v>
      </c>
      <c r="CH1217" s="1">
        <f>_xlfn.XLOOKUP(AL1217,抖音账单汇总!$A:$A,抖音账单汇总!$B:$B)</f>
        <v>179</v>
      </c>
    </row>
    <row r="1218" s="1" customFormat="1" ht="20" customHeight="1" spans="1:86">
      <c r="A1218" s="6" t="s">
        <v>22827</v>
      </c>
      <c r="B1218" s="6" t="s">
        <v>13680</v>
      </c>
      <c r="D1218" s="6" t="s">
        <v>2539</v>
      </c>
      <c r="E1218" s="6" t="s">
        <v>1885</v>
      </c>
      <c r="G1218" s="6" t="s">
        <v>11411</v>
      </c>
      <c r="H1218" s="6" t="s">
        <v>11412</v>
      </c>
      <c r="K1218" s="6" t="s">
        <v>11413</v>
      </c>
      <c r="L1218" s="6" t="s">
        <v>22828</v>
      </c>
      <c r="M1218" s="6" t="s">
        <v>22829</v>
      </c>
      <c r="P1218" s="6" t="s">
        <v>22830</v>
      </c>
      <c r="Q1218" s="6" t="s">
        <v>22831</v>
      </c>
      <c r="R1218" s="6" t="s">
        <v>22832</v>
      </c>
      <c r="S1218" s="6" t="s">
        <v>22833</v>
      </c>
      <c r="T1218" s="6" t="s">
        <v>22832</v>
      </c>
      <c r="U1218" s="6" t="s">
        <v>11625</v>
      </c>
      <c r="V1218" s="6" t="s">
        <v>22834</v>
      </c>
      <c r="W1218" s="6" t="s">
        <v>22835</v>
      </c>
      <c r="X1218" s="6" t="s">
        <v>11424</v>
      </c>
      <c r="Y1218" s="6" t="s">
        <v>22836</v>
      </c>
      <c r="AB1218" s="6" t="s">
        <v>21401</v>
      </c>
      <c r="AJ1218" s="6" t="s">
        <v>11804</v>
      </c>
      <c r="AK1218" s="6" t="s">
        <v>11428</v>
      </c>
      <c r="AL1218" s="6" t="s">
        <v>1885</v>
      </c>
      <c r="AM1218" s="6" t="s">
        <v>11300</v>
      </c>
      <c r="AP1218" s="6" t="s">
        <v>11429</v>
      </c>
      <c r="AQ1218" s="6" t="s">
        <v>11805</v>
      </c>
      <c r="AR1218" s="6" t="s">
        <v>11806</v>
      </c>
      <c r="AS1218" s="6" t="s">
        <v>11432</v>
      </c>
      <c r="AT1218" s="6" t="s">
        <v>11476</v>
      </c>
      <c r="AY1218" s="7">
        <v>179</v>
      </c>
      <c r="AZ1218" s="7">
        <v>86.7</v>
      </c>
      <c r="BA1218" s="8" t="s">
        <v>11434</v>
      </c>
      <c r="BB1218" s="9">
        <v>2</v>
      </c>
      <c r="BD1218" s="9">
        <v>2</v>
      </c>
      <c r="BE1218" s="7">
        <v>358</v>
      </c>
      <c r="BF1218" s="7">
        <v>358</v>
      </c>
      <c r="BG1218" s="7">
        <v>173.4</v>
      </c>
      <c r="BH1218" s="7">
        <v>173.4</v>
      </c>
      <c r="BI1218" s="7">
        <v>184.6</v>
      </c>
      <c r="BJ1218" s="8" t="s">
        <v>11477</v>
      </c>
      <c r="BK1218" s="7">
        <v>358</v>
      </c>
      <c r="BL1218" s="7">
        <v>358</v>
      </c>
      <c r="BM1218" s="7">
        <v>179</v>
      </c>
      <c r="BN1218" s="7">
        <v>358</v>
      </c>
      <c r="BU1218" s="7">
        <v>0</v>
      </c>
      <c r="BW1218" s="7">
        <v>3.6</v>
      </c>
      <c r="BX1218" s="7">
        <v>3.6</v>
      </c>
      <c r="BZ1218" s="7">
        <v>0.838</v>
      </c>
      <c r="CA1218" s="7">
        <v>0.838</v>
      </c>
      <c r="CB1218" s="8" t="s">
        <v>11436</v>
      </c>
      <c r="CC1218" s="8" t="s">
        <v>11437</v>
      </c>
      <c r="CE1218" s="7">
        <v>98.2</v>
      </c>
      <c r="CF1218" s="1">
        <f t="shared" si="18"/>
        <v>2</v>
      </c>
      <c r="CG1218" s="1">
        <v>358</v>
      </c>
      <c r="CH1218" s="1">
        <f>_xlfn.XLOOKUP(AL1218,抖音账单汇总!$A:$A,抖音账单汇总!$B:$B)</f>
        <v>358</v>
      </c>
    </row>
    <row r="1219" s="1" customFormat="1" ht="20" customHeight="1" spans="1:86">
      <c r="A1219" s="6" t="s">
        <v>22837</v>
      </c>
      <c r="B1219" s="6" t="s">
        <v>22838</v>
      </c>
      <c r="D1219" s="6" t="s">
        <v>11878</v>
      </c>
      <c r="E1219" s="6" t="s">
        <v>1952</v>
      </c>
      <c r="G1219" s="6" t="s">
        <v>11411</v>
      </c>
      <c r="H1219" s="6" t="s">
        <v>11879</v>
      </c>
      <c r="K1219" s="6" t="s">
        <v>11413</v>
      </c>
      <c r="L1219" s="6" t="s">
        <v>22839</v>
      </c>
      <c r="M1219" s="6" t="s">
        <v>22840</v>
      </c>
      <c r="P1219" s="6" t="s">
        <v>22841</v>
      </c>
      <c r="Q1219" s="6" t="s">
        <v>22842</v>
      </c>
      <c r="R1219" s="6" t="s">
        <v>22843</v>
      </c>
      <c r="S1219" s="6" t="s">
        <v>22844</v>
      </c>
      <c r="T1219" s="6" t="s">
        <v>22843</v>
      </c>
      <c r="U1219" s="6" t="s">
        <v>11421</v>
      </c>
      <c r="V1219" s="6" t="s">
        <v>20844</v>
      </c>
      <c r="W1219" s="6" t="s">
        <v>22845</v>
      </c>
      <c r="X1219" s="6" t="s">
        <v>11888</v>
      </c>
      <c r="Y1219" s="6" t="s">
        <v>22846</v>
      </c>
      <c r="AB1219" s="6" t="s">
        <v>16448</v>
      </c>
      <c r="AJ1219" s="6" t="s">
        <v>14140</v>
      </c>
      <c r="AK1219" s="6" t="s">
        <v>13086</v>
      </c>
      <c r="AL1219" s="6" t="s">
        <v>1952</v>
      </c>
      <c r="AM1219" s="6" t="s">
        <v>11318</v>
      </c>
      <c r="AP1219" s="6" t="s">
        <v>11892</v>
      </c>
      <c r="AQ1219" s="6" t="s">
        <v>13612</v>
      </c>
      <c r="AR1219" s="6" t="s">
        <v>14141</v>
      </c>
      <c r="AS1219" s="6" t="s">
        <v>11432</v>
      </c>
      <c r="AT1219" s="6" t="s">
        <v>11895</v>
      </c>
      <c r="AY1219" s="7">
        <v>109</v>
      </c>
      <c r="AZ1219" s="7">
        <v>40</v>
      </c>
      <c r="BA1219" s="8" t="s">
        <v>11896</v>
      </c>
      <c r="BB1219" s="9">
        <v>1</v>
      </c>
      <c r="BD1219" s="9">
        <v>0</v>
      </c>
      <c r="BF1219" s="7">
        <v>69.9</v>
      </c>
      <c r="BG1219" s="7">
        <v>40</v>
      </c>
      <c r="BI1219" s="7">
        <v>29.9</v>
      </c>
      <c r="BJ1219" s="8" t="s">
        <v>11897</v>
      </c>
      <c r="BK1219" s="7">
        <v>69.9</v>
      </c>
      <c r="BL1219" s="7">
        <v>69.9</v>
      </c>
      <c r="BM1219" s="7">
        <v>69.9</v>
      </c>
      <c r="BN1219" s="7">
        <v>69.9</v>
      </c>
      <c r="BU1219" s="7">
        <v>0</v>
      </c>
      <c r="BZ1219" s="7">
        <v>0</v>
      </c>
      <c r="CA1219" s="7">
        <v>0</v>
      </c>
      <c r="CB1219" s="8" t="s">
        <v>11436</v>
      </c>
      <c r="CC1219" s="8" t="s">
        <v>11437</v>
      </c>
      <c r="CF1219" s="1">
        <v>1</v>
      </c>
      <c r="CG1219" s="1">
        <v>69.9</v>
      </c>
      <c r="CH1219" s="1">
        <f>_xlfn.XLOOKUP(AL1219,抖音账单汇总!$A:$A,抖音账单汇总!$B:$B)</f>
        <v>69.9</v>
      </c>
    </row>
    <row r="1220" s="1" customFormat="1" ht="20" customHeight="1" spans="1:86">
      <c r="A1220" s="6" t="s">
        <v>22847</v>
      </c>
      <c r="B1220" s="6" t="s">
        <v>22848</v>
      </c>
      <c r="D1220" s="6" t="s">
        <v>2539</v>
      </c>
      <c r="E1220" s="6" t="s">
        <v>1945</v>
      </c>
      <c r="G1220" s="6" t="s">
        <v>11411</v>
      </c>
      <c r="H1220" s="6" t="s">
        <v>11412</v>
      </c>
      <c r="K1220" s="6" t="s">
        <v>11413</v>
      </c>
      <c r="L1220" s="6" t="s">
        <v>22849</v>
      </c>
      <c r="M1220" s="6" t="s">
        <v>22850</v>
      </c>
      <c r="P1220" s="6" t="s">
        <v>22851</v>
      </c>
      <c r="Q1220" s="6" t="s">
        <v>22852</v>
      </c>
      <c r="R1220" s="6" t="s">
        <v>22853</v>
      </c>
      <c r="S1220" s="6" t="s">
        <v>22854</v>
      </c>
      <c r="T1220" s="6" t="s">
        <v>22853</v>
      </c>
      <c r="U1220" s="6" t="s">
        <v>12078</v>
      </c>
      <c r="V1220" s="6" t="s">
        <v>12079</v>
      </c>
      <c r="W1220" s="6" t="s">
        <v>12080</v>
      </c>
      <c r="X1220" s="6" t="s">
        <v>11424</v>
      </c>
      <c r="Y1220" s="6" t="s">
        <v>22855</v>
      </c>
      <c r="AB1220" s="6" t="s">
        <v>11971</v>
      </c>
      <c r="AJ1220" s="6" t="s">
        <v>11473</v>
      </c>
      <c r="AK1220" s="6" t="s">
        <v>11428</v>
      </c>
      <c r="AL1220" s="6" t="s">
        <v>1945</v>
      </c>
      <c r="AM1220" s="6" t="s">
        <v>11300</v>
      </c>
      <c r="AP1220" s="6" t="s">
        <v>11429</v>
      </c>
      <c r="AQ1220" s="6" t="s">
        <v>11474</v>
      </c>
      <c r="AR1220" s="6" t="s">
        <v>11474</v>
      </c>
      <c r="AS1220" s="6" t="s">
        <v>11432</v>
      </c>
      <c r="AT1220" s="6" t="s">
        <v>11476</v>
      </c>
      <c r="AY1220" s="7">
        <v>179</v>
      </c>
      <c r="AZ1220" s="7">
        <v>86.7</v>
      </c>
      <c r="BA1220" s="8" t="s">
        <v>11434</v>
      </c>
      <c r="BB1220" s="9">
        <v>1</v>
      </c>
      <c r="BD1220" s="9">
        <v>1</v>
      </c>
      <c r="BE1220" s="7">
        <v>179</v>
      </c>
      <c r="BF1220" s="7">
        <v>179</v>
      </c>
      <c r="BG1220" s="7">
        <v>86.7</v>
      </c>
      <c r="BH1220" s="7">
        <v>86.7</v>
      </c>
      <c r="BI1220" s="7">
        <v>92.3</v>
      </c>
      <c r="BJ1220" s="8" t="s">
        <v>11477</v>
      </c>
      <c r="BK1220" s="7">
        <v>179</v>
      </c>
      <c r="BL1220" s="7">
        <v>179</v>
      </c>
      <c r="BM1220" s="7">
        <v>179</v>
      </c>
      <c r="BN1220" s="7">
        <v>179</v>
      </c>
      <c r="BU1220" s="7">
        <v>0</v>
      </c>
      <c r="BW1220" s="7">
        <v>3.6</v>
      </c>
      <c r="BX1220" s="7">
        <v>3.6</v>
      </c>
      <c r="BZ1220" s="7">
        <v>0.506</v>
      </c>
      <c r="CA1220" s="7">
        <v>0.506</v>
      </c>
      <c r="CB1220" s="8" t="s">
        <v>11436</v>
      </c>
      <c r="CC1220" s="8" t="s">
        <v>11437</v>
      </c>
      <c r="CE1220" s="7">
        <v>98.2</v>
      </c>
      <c r="CF1220" s="1">
        <f t="shared" ref="CF1219:CF1282" si="19">BD1220-BP1220</f>
        <v>1</v>
      </c>
      <c r="CG1220" s="1">
        <v>179</v>
      </c>
      <c r="CH1220" s="1">
        <f>_xlfn.XLOOKUP(AL1220,抖音账单汇总!$A:$A,抖音账单汇总!$B:$B)</f>
        <v>179</v>
      </c>
    </row>
    <row r="1221" s="1" customFormat="1" ht="20" customHeight="1" spans="1:86">
      <c r="A1221" s="6" t="s">
        <v>22856</v>
      </c>
      <c r="B1221" s="6" t="s">
        <v>13010</v>
      </c>
      <c r="D1221" s="6" t="s">
        <v>2539</v>
      </c>
      <c r="E1221" s="6" t="s">
        <v>646</v>
      </c>
      <c r="G1221" s="6" t="s">
        <v>11411</v>
      </c>
      <c r="H1221" s="6" t="s">
        <v>11412</v>
      </c>
      <c r="K1221" s="6" t="s">
        <v>11413</v>
      </c>
      <c r="L1221" s="6" t="s">
        <v>22857</v>
      </c>
      <c r="M1221" s="6" t="s">
        <v>22858</v>
      </c>
      <c r="P1221" s="6" t="s">
        <v>22859</v>
      </c>
      <c r="Q1221" s="6" t="s">
        <v>22860</v>
      </c>
      <c r="R1221" s="6" t="s">
        <v>22861</v>
      </c>
      <c r="S1221" s="6" t="s">
        <v>22862</v>
      </c>
      <c r="T1221" s="6" t="s">
        <v>22861</v>
      </c>
      <c r="U1221" s="6" t="s">
        <v>12539</v>
      </c>
      <c r="V1221" s="6" t="s">
        <v>12540</v>
      </c>
      <c r="W1221" s="6" t="s">
        <v>18599</v>
      </c>
      <c r="X1221" s="6" t="s">
        <v>11424</v>
      </c>
      <c r="Y1221" s="6" t="s">
        <v>22863</v>
      </c>
      <c r="AB1221" s="6" t="s">
        <v>11472</v>
      </c>
      <c r="AJ1221" s="6" t="s">
        <v>11650</v>
      </c>
      <c r="AK1221" s="6" t="s">
        <v>11428</v>
      </c>
      <c r="AL1221" s="6" t="s">
        <v>646</v>
      </c>
      <c r="AM1221" s="6" t="s">
        <v>11300</v>
      </c>
      <c r="AP1221" s="6" t="s">
        <v>11429</v>
      </c>
      <c r="AQ1221" s="6" t="s">
        <v>11651</v>
      </c>
      <c r="AR1221" s="6" t="s">
        <v>11652</v>
      </c>
      <c r="AS1221" s="6" t="s">
        <v>11432</v>
      </c>
      <c r="AT1221" s="6" t="s">
        <v>11476</v>
      </c>
      <c r="AY1221" s="7">
        <v>179</v>
      </c>
      <c r="AZ1221" s="7">
        <v>86.7</v>
      </c>
      <c r="BA1221" s="8" t="s">
        <v>11434</v>
      </c>
      <c r="BB1221" s="9">
        <v>1</v>
      </c>
      <c r="BD1221" s="9">
        <v>1</v>
      </c>
      <c r="BE1221" s="7">
        <v>179</v>
      </c>
      <c r="BF1221" s="7">
        <v>179</v>
      </c>
      <c r="BG1221" s="7">
        <v>86.7</v>
      </c>
      <c r="BH1221" s="7">
        <v>86.7</v>
      </c>
      <c r="BI1221" s="7">
        <v>92.3</v>
      </c>
      <c r="BJ1221" s="8" t="s">
        <v>11477</v>
      </c>
      <c r="BK1221" s="7">
        <v>179</v>
      </c>
      <c r="BL1221" s="7">
        <v>179</v>
      </c>
      <c r="BM1221" s="7">
        <v>179</v>
      </c>
      <c r="BN1221" s="7">
        <v>179</v>
      </c>
      <c r="BU1221" s="7">
        <v>0</v>
      </c>
      <c r="BW1221" s="7">
        <v>3.6</v>
      </c>
      <c r="BX1221" s="7">
        <v>3.6</v>
      </c>
      <c r="BZ1221" s="7">
        <v>0.481</v>
      </c>
      <c r="CA1221" s="7">
        <v>0.481</v>
      </c>
      <c r="CB1221" s="8" t="s">
        <v>11436</v>
      </c>
      <c r="CC1221" s="8" t="s">
        <v>11437</v>
      </c>
      <c r="CE1221" s="7">
        <v>98.2</v>
      </c>
      <c r="CF1221" s="1">
        <f t="shared" si="19"/>
        <v>1</v>
      </c>
      <c r="CG1221" s="1">
        <v>179</v>
      </c>
      <c r="CH1221" s="1">
        <f>_xlfn.XLOOKUP(AL1221,抖音账单汇总!$A:$A,抖音账单汇总!$B:$B)</f>
        <v>179</v>
      </c>
    </row>
    <row r="1222" s="1" customFormat="1" ht="20" customHeight="1" spans="1:86">
      <c r="A1222" s="6" t="s">
        <v>22864</v>
      </c>
      <c r="B1222" s="6" t="s">
        <v>14037</v>
      </c>
      <c r="D1222" s="6" t="s">
        <v>2539</v>
      </c>
      <c r="E1222" s="6" t="s">
        <v>1917</v>
      </c>
      <c r="G1222" s="6" t="s">
        <v>11411</v>
      </c>
      <c r="H1222" s="6" t="s">
        <v>11412</v>
      </c>
      <c r="K1222" s="6" t="s">
        <v>11413</v>
      </c>
      <c r="L1222" s="6" t="s">
        <v>22865</v>
      </c>
      <c r="M1222" s="6" t="s">
        <v>22866</v>
      </c>
      <c r="P1222" s="6" t="s">
        <v>22867</v>
      </c>
      <c r="Q1222" s="6" t="s">
        <v>22868</v>
      </c>
      <c r="R1222" s="6" t="s">
        <v>22869</v>
      </c>
      <c r="S1222" s="6" t="s">
        <v>22870</v>
      </c>
      <c r="T1222" s="6" t="s">
        <v>22869</v>
      </c>
      <c r="U1222" s="6" t="s">
        <v>11559</v>
      </c>
      <c r="V1222" s="6" t="s">
        <v>11560</v>
      </c>
      <c r="W1222" s="6" t="s">
        <v>12047</v>
      </c>
      <c r="X1222" s="6" t="s">
        <v>11424</v>
      </c>
      <c r="Y1222" s="6" t="s">
        <v>22871</v>
      </c>
      <c r="AB1222" s="6" t="s">
        <v>12480</v>
      </c>
      <c r="AJ1222" s="6" t="s">
        <v>11650</v>
      </c>
      <c r="AK1222" s="6" t="s">
        <v>11428</v>
      </c>
      <c r="AL1222" s="6" t="s">
        <v>1917</v>
      </c>
      <c r="AM1222" s="6" t="s">
        <v>11300</v>
      </c>
      <c r="AP1222" s="6" t="s">
        <v>11429</v>
      </c>
      <c r="AQ1222" s="6" t="s">
        <v>11651</v>
      </c>
      <c r="AR1222" s="6" t="s">
        <v>11652</v>
      </c>
      <c r="AS1222" s="6" t="s">
        <v>11432</v>
      </c>
      <c r="AT1222" s="6" t="s">
        <v>11476</v>
      </c>
      <c r="AY1222" s="7">
        <v>179</v>
      </c>
      <c r="AZ1222" s="7">
        <v>86.7</v>
      </c>
      <c r="BA1222" s="8" t="s">
        <v>11434</v>
      </c>
      <c r="BB1222" s="9">
        <v>1</v>
      </c>
      <c r="BD1222" s="9">
        <v>1</v>
      </c>
      <c r="BE1222" s="7">
        <v>179</v>
      </c>
      <c r="BF1222" s="7">
        <v>179</v>
      </c>
      <c r="BG1222" s="7">
        <v>86.7</v>
      </c>
      <c r="BH1222" s="7">
        <v>86.7</v>
      </c>
      <c r="BI1222" s="7">
        <v>92.3</v>
      </c>
      <c r="BJ1222" s="8" t="s">
        <v>11477</v>
      </c>
      <c r="BK1222" s="7">
        <v>179</v>
      </c>
      <c r="BL1222" s="7">
        <v>179</v>
      </c>
      <c r="BM1222" s="7">
        <v>179</v>
      </c>
      <c r="BN1222" s="7">
        <v>179</v>
      </c>
      <c r="BU1222" s="7">
        <v>0</v>
      </c>
      <c r="BW1222" s="7">
        <v>3.6</v>
      </c>
      <c r="BX1222" s="7">
        <v>3.6</v>
      </c>
      <c r="BZ1222" s="7">
        <v>0.481</v>
      </c>
      <c r="CA1222" s="7">
        <v>0.481</v>
      </c>
      <c r="CB1222" s="8" t="s">
        <v>11436</v>
      </c>
      <c r="CC1222" s="8" t="s">
        <v>11437</v>
      </c>
      <c r="CE1222" s="7">
        <v>98.2</v>
      </c>
      <c r="CF1222" s="1">
        <f t="shared" si="19"/>
        <v>1</v>
      </c>
      <c r="CG1222" s="1">
        <v>179</v>
      </c>
      <c r="CH1222" s="1">
        <f>_xlfn.XLOOKUP(AL1222,抖音账单汇总!$A:$A,抖音账单汇总!$B:$B)</f>
        <v>179</v>
      </c>
    </row>
    <row r="1223" s="1" customFormat="1" ht="20" customHeight="1" spans="1:86">
      <c r="A1223" s="6" t="s">
        <v>22872</v>
      </c>
      <c r="B1223" s="6" t="s">
        <v>11840</v>
      </c>
      <c r="D1223" s="6" t="s">
        <v>2539</v>
      </c>
      <c r="E1223" s="6" t="s">
        <v>1894</v>
      </c>
      <c r="G1223" s="6" t="s">
        <v>11411</v>
      </c>
      <c r="H1223" s="6" t="s">
        <v>11412</v>
      </c>
      <c r="K1223" s="6" t="s">
        <v>11413</v>
      </c>
      <c r="L1223" s="6" t="s">
        <v>22873</v>
      </c>
      <c r="M1223" s="6" t="s">
        <v>22874</v>
      </c>
      <c r="P1223" s="6" t="s">
        <v>22875</v>
      </c>
      <c r="Q1223" s="6" t="s">
        <v>22876</v>
      </c>
      <c r="R1223" s="6" t="s">
        <v>22877</v>
      </c>
      <c r="S1223" s="6" t="s">
        <v>22878</v>
      </c>
      <c r="T1223" s="6" t="s">
        <v>22877</v>
      </c>
      <c r="U1223" s="6" t="s">
        <v>11518</v>
      </c>
      <c r="V1223" s="6" t="s">
        <v>11859</v>
      </c>
      <c r="W1223" s="6" t="s">
        <v>22879</v>
      </c>
      <c r="X1223" s="6" t="s">
        <v>11424</v>
      </c>
      <c r="Y1223" s="6" t="s">
        <v>22880</v>
      </c>
      <c r="AB1223" s="6" t="s">
        <v>11692</v>
      </c>
      <c r="AJ1223" s="6" t="s">
        <v>11545</v>
      </c>
      <c r="AK1223" s="6" t="s">
        <v>11428</v>
      </c>
      <c r="AL1223" s="6" t="s">
        <v>1894</v>
      </c>
      <c r="AM1223" s="6" t="s">
        <v>11300</v>
      </c>
      <c r="AP1223" s="6" t="s">
        <v>11429</v>
      </c>
      <c r="AQ1223" s="6" t="s">
        <v>11546</v>
      </c>
      <c r="AR1223" s="6" t="s">
        <v>11547</v>
      </c>
      <c r="AS1223" s="6" t="s">
        <v>11432</v>
      </c>
      <c r="AT1223" s="6" t="s">
        <v>11476</v>
      </c>
      <c r="AY1223" s="7">
        <v>179</v>
      </c>
      <c r="AZ1223" s="7">
        <v>86.7</v>
      </c>
      <c r="BA1223" s="8" t="s">
        <v>11434</v>
      </c>
      <c r="BB1223" s="9">
        <v>1</v>
      </c>
      <c r="BD1223" s="9">
        <v>1</v>
      </c>
      <c r="BE1223" s="7">
        <v>179</v>
      </c>
      <c r="BF1223" s="7">
        <v>179</v>
      </c>
      <c r="BG1223" s="7">
        <v>86.7</v>
      </c>
      <c r="BH1223" s="7">
        <v>86.7</v>
      </c>
      <c r="BI1223" s="7">
        <v>92.3</v>
      </c>
      <c r="BJ1223" s="8" t="s">
        <v>11477</v>
      </c>
      <c r="BK1223" s="7">
        <v>179</v>
      </c>
      <c r="BL1223" s="7">
        <v>179</v>
      </c>
      <c r="BM1223" s="7">
        <v>179</v>
      </c>
      <c r="BN1223" s="7">
        <v>179</v>
      </c>
      <c r="BU1223" s="7">
        <v>0</v>
      </c>
      <c r="BW1223" s="7">
        <v>3.6</v>
      </c>
      <c r="BX1223" s="7">
        <v>3.6</v>
      </c>
      <c r="BZ1223" s="7">
        <v>0.537</v>
      </c>
      <c r="CA1223" s="7">
        <v>0.537</v>
      </c>
      <c r="CB1223" s="8" t="s">
        <v>11436</v>
      </c>
      <c r="CC1223" s="8" t="s">
        <v>11437</v>
      </c>
      <c r="CE1223" s="7">
        <v>98.2</v>
      </c>
      <c r="CF1223" s="1">
        <f t="shared" si="19"/>
        <v>1</v>
      </c>
      <c r="CG1223" s="1">
        <v>179</v>
      </c>
      <c r="CH1223" s="1">
        <f>_xlfn.XLOOKUP(AL1223,抖音账单汇总!$A:$A,抖音账单汇总!$B:$B)</f>
        <v>179</v>
      </c>
    </row>
    <row r="1224" s="1" customFormat="1" ht="20" customHeight="1" spans="1:86">
      <c r="A1224" s="6" t="s">
        <v>22881</v>
      </c>
      <c r="B1224" s="6" t="s">
        <v>12232</v>
      </c>
      <c r="D1224" s="6" t="s">
        <v>2539</v>
      </c>
      <c r="E1224" s="6" t="s">
        <v>688</v>
      </c>
      <c r="G1224" s="6" t="s">
        <v>11411</v>
      </c>
      <c r="H1224" s="6" t="s">
        <v>11412</v>
      </c>
      <c r="K1224" s="6" t="s">
        <v>11413</v>
      </c>
      <c r="L1224" s="6" t="s">
        <v>22882</v>
      </c>
      <c r="M1224" s="6" t="s">
        <v>22883</v>
      </c>
      <c r="P1224" s="6" t="s">
        <v>22884</v>
      </c>
      <c r="Q1224" s="6" t="s">
        <v>22885</v>
      </c>
      <c r="R1224" s="6" t="s">
        <v>22886</v>
      </c>
      <c r="S1224" s="6" t="s">
        <v>22887</v>
      </c>
      <c r="T1224" s="6" t="s">
        <v>22886</v>
      </c>
      <c r="U1224" s="6" t="s">
        <v>11446</v>
      </c>
      <c r="V1224" s="6" t="s">
        <v>11447</v>
      </c>
      <c r="W1224" s="6" t="s">
        <v>11448</v>
      </c>
      <c r="X1224" s="6" t="s">
        <v>11424</v>
      </c>
      <c r="Y1224" s="6" t="s">
        <v>22888</v>
      </c>
      <c r="AB1224" s="6" t="s">
        <v>12206</v>
      </c>
      <c r="AJ1224" s="6" t="s">
        <v>11804</v>
      </c>
      <c r="AK1224" s="6" t="s">
        <v>11428</v>
      </c>
      <c r="AL1224" s="6" t="s">
        <v>688</v>
      </c>
      <c r="AM1224" s="6" t="s">
        <v>11300</v>
      </c>
      <c r="AP1224" s="6" t="s">
        <v>11429</v>
      </c>
      <c r="AQ1224" s="6" t="s">
        <v>11805</v>
      </c>
      <c r="AR1224" s="6" t="s">
        <v>11806</v>
      </c>
      <c r="AS1224" s="6" t="s">
        <v>11432</v>
      </c>
      <c r="AT1224" s="6" t="s">
        <v>11476</v>
      </c>
      <c r="AY1224" s="7">
        <v>179</v>
      </c>
      <c r="AZ1224" s="7">
        <v>86.7</v>
      </c>
      <c r="BA1224" s="8" t="s">
        <v>11434</v>
      </c>
      <c r="BB1224" s="9">
        <v>1</v>
      </c>
      <c r="BD1224" s="9">
        <v>1</v>
      </c>
      <c r="BE1224" s="7">
        <v>179</v>
      </c>
      <c r="BF1224" s="7">
        <v>179</v>
      </c>
      <c r="BG1224" s="7">
        <v>86.7</v>
      </c>
      <c r="BH1224" s="7">
        <v>86.7</v>
      </c>
      <c r="BI1224" s="7">
        <v>92.3</v>
      </c>
      <c r="BJ1224" s="8" t="s">
        <v>11477</v>
      </c>
      <c r="BK1224" s="7">
        <v>179</v>
      </c>
      <c r="BL1224" s="7">
        <v>179</v>
      </c>
      <c r="BM1224" s="7">
        <v>179</v>
      </c>
      <c r="BN1224" s="7">
        <v>179</v>
      </c>
      <c r="BU1224" s="7">
        <v>0</v>
      </c>
      <c r="BW1224" s="7">
        <v>3.6</v>
      </c>
      <c r="BX1224" s="7">
        <v>3.6</v>
      </c>
      <c r="BZ1224" s="7">
        <v>0.419</v>
      </c>
      <c r="CA1224" s="7">
        <v>0.419</v>
      </c>
      <c r="CB1224" s="8" t="s">
        <v>11436</v>
      </c>
      <c r="CC1224" s="8" t="s">
        <v>11437</v>
      </c>
      <c r="CE1224" s="7">
        <v>98.2</v>
      </c>
      <c r="CF1224" s="1">
        <f t="shared" si="19"/>
        <v>1</v>
      </c>
      <c r="CG1224" s="1">
        <v>179</v>
      </c>
      <c r="CH1224" s="1">
        <f>_xlfn.XLOOKUP(AL1224,抖音账单汇总!$A:$A,抖音账单汇总!$B:$B)</f>
        <v>179</v>
      </c>
    </row>
    <row r="1225" s="1" customFormat="1" ht="20" customHeight="1" spans="1:86">
      <c r="A1225" s="6" t="s">
        <v>22889</v>
      </c>
      <c r="B1225" s="6" t="s">
        <v>16033</v>
      </c>
      <c r="D1225" s="6" t="s">
        <v>2539</v>
      </c>
      <c r="E1225" s="6" t="s">
        <v>1910</v>
      </c>
      <c r="G1225" s="6" t="s">
        <v>11411</v>
      </c>
      <c r="H1225" s="6" t="s">
        <v>11412</v>
      </c>
      <c r="K1225" s="6" t="s">
        <v>11413</v>
      </c>
      <c r="L1225" s="6" t="s">
        <v>22890</v>
      </c>
      <c r="M1225" s="6" t="s">
        <v>22891</v>
      </c>
      <c r="P1225" s="6" t="s">
        <v>22892</v>
      </c>
      <c r="Q1225" s="6" t="s">
        <v>22893</v>
      </c>
      <c r="R1225" s="6" t="s">
        <v>22894</v>
      </c>
      <c r="S1225" s="6" t="s">
        <v>22895</v>
      </c>
      <c r="T1225" s="6" t="s">
        <v>22894</v>
      </c>
      <c r="U1225" s="6" t="s">
        <v>11468</v>
      </c>
      <c r="V1225" s="6" t="s">
        <v>12994</v>
      </c>
      <c r="W1225" s="6" t="s">
        <v>21644</v>
      </c>
      <c r="X1225" s="6" t="s">
        <v>11424</v>
      </c>
      <c r="Y1225" s="6" t="s">
        <v>22896</v>
      </c>
      <c r="AB1225" s="6" t="s">
        <v>14382</v>
      </c>
      <c r="AJ1225" s="6" t="s">
        <v>16062</v>
      </c>
      <c r="AK1225" s="6" t="s">
        <v>11428</v>
      </c>
      <c r="AL1225" s="6" t="s">
        <v>1910</v>
      </c>
      <c r="AM1225" s="6" t="s">
        <v>11300</v>
      </c>
      <c r="AP1225" s="6" t="s">
        <v>11429</v>
      </c>
      <c r="AQ1225" s="6" t="s">
        <v>15368</v>
      </c>
      <c r="AR1225" s="6" t="s">
        <v>15369</v>
      </c>
      <c r="AS1225" s="6" t="s">
        <v>11432</v>
      </c>
      <c r="AT1225" s="6" t="s">
        <v>11476</v>
      </c>
      <c r="AY1225" s="7">
        <v>179</v>
      </c>
      <c r="AZ1225" s="7">
        <v>86.7</v>
      </c>
      <c r="BA1225" s="8" t="s">
        <v>11434</v>
      </c>
      <c r="BB1225" s="9">
        <v>1</v>
      </c>
      <c r="BD1225" s="9">
        <v>1</v>
      </c>
      <c r="BE1225" s="7">
        <v>179</v>
      </c>
      <c r="BF1225" s="7">
        <v>179</v>
      </c>
      <c r="BG1225" s="7">
        <v>86.7</v>
      </c>
      <c r="BH1225" s="7">
        <v>86.7</v>
      </c>
      <c r="BI1225" s="7">
        <v>92.3</v>
      </c>
      <c r="BJ1225" s="8" t="s">
        <v>11477</v>
      </c>
      <c r="BK1225" s="7">
        <v>179</v>
      </c>
      <c r="BL1225" s="7">
        <v>179</v>
      </c>
      <c r="BM1225" s="7">
        <v>179</v>
      </c>
      <c r="BN1225" s="7">
        <v>179</v>
      </c>
      <c r="BU1225" s="7">
        <v>0</v>
      </c>
      <c r="BW1225" s="7">
        <v>3.6</v>
      </c>
      <c r="BX1225" s="7">
        <v>3.6</v>
      </c>
      <c r="BZ1225" s="7">
        <v>0.456</v>
      </c>
      <c r="CA1225" s="7">
        <v>0.456</v>
      </c>
      <c r="CB1225" s="8" t="s">
        <v>11436</v>
      </c>
      <c r="CC1225" s="8" t="s">
        <v>11437</v>
      </c>
      <c r="CE1225" s="7">
        <v>98.2</v>
      </c>
      <c r="CF1225" s="1">
        <f t="shared" si="19"/>
        <v>1</v>
      </c>
      <c r="CG1225" s="1">
        <v>179</v>
      </c>
      <c r="CH1225" s="1">
        <f>_xlfn.XLOOKUP(AL1225,抖音账单汇总!$A:$A,抖音账单汇总!$B:$B)</f>
        <v>179</v>
      </c>
    </row>
    <row r="1226" s="1" customFormat="1" ht="20" customHeight="1" spans="1:86">
      <c r="A1226" s="6" t="s">
        <v>22897</v>
      </c>
      <c r="B1226" s="6" t="s">
        <v>17039</v>
      </c>
      <c r="D1226" s="6" t="s">
        <v>2539</v>
      </c>
      <c r="E1226" s="6" t="s">
        <v>1893</v>
      </c>
      <c r="G1226" s="6" t="s">
        <v>11411</v>
      </c>
      <c r="H1226" s="6" t="s">
        <v>11412</v>
      </c>
      <c r="K1226" s="6" t="s">
        <v>11413</v>
      </c>
      <c r="L1226" s="6" t="s">
        <v>22890</v>
      </c>
      <c r="M1226" s="6" t="s">
        <v>22891</v>
      </c>
      <c r="P1226" s="6" t="s">
        <v>22898</v>
      </c>
      <c r="Q1226" s="6" t="s">
        <v>22899</v>
      </c>
      <c r="R1226" s="6" t="s">
        <v>22900</v>
      </c>
      <c r="S1226" s="6" t="s">
        <v>22901</v>
      </c>
      <c r="T1226" s="6" t="s">
        <v>22900</v>
      </c>
      <c r="U1226" s="6" t="s">
        <v>11468</v>
      </c>
      <c r="V1226" s="6" t="s">
        <v>12994</v>
      </c>
      <c r="W1226" s="6" t="s">
        <v>21644</v>
      </c>
      <c r="X1226" s="6" t="s">
        <v>11424</v>
      </c>
      <c r="Y1226" s="6" t="s">
        <v>22902</v>
      </c>
      <c r="AB1226" s="6" t="s">
        <v>14382</v>
      </c>
      <c r="AJ1226" s="6" t="s">
        <v>22903</v>
      </c>
      <c r="AK1226" s="6" t="s">
        <v>21698</v>
      </c>
      <c r="AL1226" s="6" t="s">
        <v>1893</v>
      </c>
      <c r="AM1226" s="6" t="s">
        <v>11305</v>
      </c>
      <c r="AN1226" s="6" t="s">
        <v>11504</v>
      </c>
      <c r="AP1226" s="6" t="s">
        <v>12275</v>
      </c>
      <c r="AQ1226" s="6" t="s">
        <v>22904</v>
      </c>
      <c r="AR1226" s="6" t="s">
        <v>22905</v>
      </c>
      <c r="AS1226" s="6" t="s">
        <v>11432</v>
      </c>
      <c r="AT1226" s="6" t="s">
        <v>11708</v>
      </c>
      <c r="AW1226" s="6" t="s">
        <v>11457</v>
      </c>
      <c r="AY1226" s="7">
        <v>259</v>
      </c>
      <c r="AZ1226" s="7">
        <v>117</v>
      </c>
      <c r="BA1226" s="8" t="s">
        <v>11434</v>
      </c>
      <c r="BB1226" s="9">
        <v>1</v>
      </c>
      <c r="BD1226" s="9">
        <v>1</v>
      </c>
      <c r="BE1226" s="7">
        <v>259</v>
      </c>
      <c r="BF1226" s="7">
        <v>259</v>
      </c>
      <c r="BG1226" s="7">
        <v>117</v>
      </c>
      <c r="BH1226" s="7">
        <v>117</v>
      </c>
      <c r="BI1226" s="7">
        <v>142</v>
      </c>
      <c r="BJ1226" s="8" t="s">
        <v>21701</v>
      </c>
      <c r="BK1226" s="7">
        <v>259</v>
      </c>
      <c r="BL1226" s="7">
        <v>259</v>
      </c>
      <c r="BM1226" s="7">
        <v>259</v>
      </c>
      <c r="BN1226" s="7">
        <v>259</v>
      </c>
      <c r="BU1226" s="7">
        <v>0</v>
      </c>
      <c r="BW1226" s="7">
        <v>3.6</v>
      </c>
      <c r="BX1226" s="7">
        <v>3.6</v>
      </c>
      <c r="BZ1226" s="7">
        <v>0</v>
      </c>
      <c r="CA1226" s="7">
        <v>0</v>
      </c>
      <c r="CB1226" s="8" t="s">
        <v>11436</v>
      </c>
      <c r="CC1226" s="8" t="s">
        <v>11437</v>
      </c>
      <c r="CE1226" s="7">
        <v>133.5</v>
      </c>
      <c r="CF1226" s="1">
        <f t="shared" si="19"/>
        <v>1</v>
      </c>
      <c r="CG1226" s="1">
        <v>259</v>
      </c>
      <c r="CH1226" s="1">
        <f>_xlfn.XLOOKUP(AL1226,抖音账单汇总!$A:$A,抖音账单汇总!$B:$B)</f>
        <v>259</v>
      </c>
    </row>
    <row r="1227" s="1" customFormat="1" ht="20" customHeight="1" spans="1:86">
      <c r="A1227" s="6" t="s">
        <v>22906</v>
      </c>
      <c r="B1227" s="6" t="s">
        <v>18101</v>
      </c>
      <c r="D1227" s="6" t="s">
        <v>2539</v>
      </c>
      <c r="E1227" s="6" t="s">
        <v>1895</v>
      </c>
      <c r="G1227" s="6" t="s">
        <v>11411</v>
      </c>
      <c r="H1227" s="6" t="s">
        <v>11412</v>
      </c>
      <c r="K1227" s="6" t="s">
        <v>11413</v>
      </c>
      <c r="L1227" s="6" t="s">
        <v>22907</v>
      </c>
      <c r="M1227" s="6" t="s">
        <v>22908</v>
      </c>
      <c r="P1227" s="6" t="s">
        <v>22909</v>
      </c>
      <c r="Q1227" s="6" t="s">
        <v>22910</v>
      </c>
      <c r="R1227" s="6" t="s">
        <v>22911</v>
      </c>
      <c r="S1227" s="6" t="s">
        <v>22912</v>
      </c>
      <c r="T1227" s="6" t="s">
        <v>22911</v>
      </c>
      <c r="U1227" s="6" t="s">
        <v>11943</v>
      </c>
      <c r="V1227" s="6" t="s">
        <v>11944</v>
      </c>
      <c r="W1227" s="6" t="s">
        <v>22145</v>
      </c>
      <c r="X1227" s="6" t="s">
        <v>11424</v>
      </c>
      <c r="Y1227" s="6" t="s">
        <v>22913</v>
      </c>
      <c r="AB1227" s="6" t="s">
        <v>14128</v>
      </c>
      <c r="AJ1227" s="6" t="s">
        <v>11650</v>
      </c>
      <c r="AK1227" s="6" t="s">
        <v>11428</v>
      </c>
      <c r="AL1227" s="6" t="s">
        <v>1895</v>
      </c>
      <c r="AM1227" s="6" t="s">
        <v>11300</v>
      </c>
      <c r="AP1227" s="6" t="s">
        <v>11429</v>
      </c>
      <c r="AQ1227" s="6" t="s">
        <v>11651</v>
      </c>
      <c r="AR1227" s="6" t="s">
        <v>11652</v>
      </c>
      <c r="AS1227" s="6" t="s">
        <v>11432</v>
      </c>
      <c r="AT1227" s="6" t="s">
        <v>11476</v>
      </c>
      <c r="AY1227" s="7">
        <v>179</v>
      </c>
      <c r="AZ1227" s="7">
        <v>86.7</v>
      </c>
      <c r="BA1227" s="8" t="s">
        <v>11434</v>
      </c>
      <c r="BB1227" s="9">
        <v>1</v>
      </c>
      <c r="BD1227" s="9">
        <v>1</v>
      </c>
      <c r="BE1227" s="7">
        <v>179</v>
      </c>
      <c r="BF1227" s="7">
        <v>179</v>
      </c>
      <c r="BG1227" s="7">
        <v>86.7</v>
      </c>
      <c r="BH1227" s="7">
        <v>86.7</v>
      </c>
      <c r="BI1227" s="7">
        <v>92.3</v>
      </c>
      <c r="BJ1227" s="8" t="s">
        <v>11477</v>
      </c>
      <c r="BK1227" s="7">
        <v>179</v>
      </c>
      <c r="BL1227" s="7">
        <v>179</v>
      </c>
      <c r="BM1227" s="7">
        <v>179</v>
      </c>
      <c r="BN1227" s="7">
        <v>179</v>
      </c>
      <c r="BU1227" s="7">
        <v>0</v>
      </c>
      <c r="BW1227" s="7">
        <v>3.6</v>
      </c>
      <c r="BX1227" s="7">
        <v>3.6</v>
      </c>
      <c r="BZ1227" s="7">
        <v>0.481</v>
      </c>
      <c r="CA1227" s="7">
        <v>0.481</v>
      </c>
      <c r="CB1227" s="8" t="s">
        <v>11436</v>
      </c>
      <c r="CC1227" s="8" t="s">
        <v>11437</v>
      </c>
      <c r="CE1227" s="7">
        <v>98.2</v>
      </c>
      <c r="CF1227" s="1">
        <f t="shared" si="19"/>
        <v>1</v>
      </c>
      <c r="CG1227" s="1">
        <v>179</v>
      </c>
      <c r="CH1227" s="1">
        <f>_xlfn.XLOOKUP(AL1227,抖音账单汇总!$A:$A,抖音账单汇总!$B:$B)</f>
        <v>179</v>
      </c>
    </row>
    <row r="1228" s="1" customFormat="1" ht="20" customHeight="1" spans="1:86">
      <c r="A1228" s="6" t="s">
        <v>22914</v>
      </c>
      <c r="B1228" s="6" t="s">
        <v>11746</v>
      </c>
      <c r="D1228" s="6" t="s">
        <v>2539</v>
      </c>
      <c r="E1228" s="6" t="s">
        <v>653</v>
      </c>
      <c r="G1228" s="6" t="s">
        <v>11411</v>
      </c>
      <c r="H1228" s="6" t="s">
        <v>11412</v>
      </c>
      <c r="K1228" s="6" t="s">
        <v>11413</v>
      </c>
      <c r="L1228" s="6" t="s">
        <v>22915</v>
      </c>
      <c r="M1228" s="6" t="s">
        <v>22916</v>
      </c>
      <c r="P1228" s="6" t="s">
        <v>22917</v>
      </c>
      <c r="Q1228" s="6" t="s">
        <v>22918</v>
      </c>
      <c r="R1228" s="6" t="s">
        <v>22919</v>
      </c>
      <c r="S1228" s="6" t="s">
        <v>22920</v>
      </c>
      <c r="T1228" s="6" t="s">
        <v>22919</v>
      </c>
      <c r="U1228" s="6" t="s">
        <v>11871</v>
      </c>
      <c r="V1228" s="6" t="s">
        <v>11920</v>
      </c>
      <c r="W1228" s="6" t="s">
        <v>14806</v>
      </c>
      <c r="X1228" s="6" t="s">
        <v>11424</v>
      </c>
      <c r="Y1228" s="6" t="s">
        <v>22921</v>
      </c>
      <c r="AB1228" s="6" t="s">
        <v>14152</v>
      </c>
      <c r="AJ1228" s="6" t="s">
        <v>11678</v>
      </c>
      <c r="AK1228" s="6" t="s">
        <v>11428</v>
      </c>
      <c r="AL1228" s="6" t="s">
        <v>653</v>
      </c>
      <c r="AM1228" s="6" t="s">
        <v>11300</v>
      </c>
      <c r="AP1228" s="6" t="s">
        <v>11429</v>
      </c>
      <c r="AQ1228" s="6" t="s">
        <v>11679</v>
      </c>
      <c r="AR1228" s="6" t="s">
        <v>11680</v>
      </c>
      <c r="AS1228" s="6" t="s">
        <v>11432</v>
      </c>
      <c r="AT1228" s="6" t="s">
        <v>11476</v>
      </c>
      <c r="AY1228" s="7">
        <v>179</v>
      </c>
      <c r="AZ1228" s="7">
        <v>86.7</v>
      </c>
      <c r="BA1228" s="8" t="s">
        <v>11434</v>
      </c>
      <c r="BB1228" s="9">
        <v>1</v>
      </c>
      <c r="BD1228" s="9">
        <v>1</v>
      </c>
      <c r="BE1228" s="7">
        <v>179</v>
      </c>
      <c r="BF1228" s="7">
        <v>179</v>
      </c>
      <c r="BG1228" s="7">
        <v>86.7</v>
      </c>
      <c r="BH1228" s="7">
        <v>86.7</v>
      </c>
      <c r="BI1228" s="7">
        <v>92.3</v>
      </c>
      <c r="BJ1228" s="8" t="s">
        <v>11477</v>
      </c>
      <c r="BK1228" s="7">
        <v>179</v>
      </c>
      <c r="BL1228" s="7">
        <v>179</v>
      </c>
      <c r="BM1228" s="7">
        <v>179</v>
      </c>
      <c r="BN1228" s="7">
        <v>179</v>
      </c>
      <c r="BU1228" s="7">
        <v>0</v>
      </c>
      <c r="BW1228" s="7">
        <v>3.6</v>
      </c>
      <c r="BX1228" s="7">
        <v>3.6</v>
      </c>
      <c r="BZ1228" s="7">
        <v>0.456</v>
      </c>
      <c r="CA1228" s="7">
        <v>0.456</v>
      </c>
      <c r="CB1228" s="8" t="s">
        <v>11436</v>
      </c>
      <c r="CC1228" s="8" t="s">
        <v>11437</v>
      </c>
      <c r="CE1228" s="7">
        <v>98.2</v>
      </c>
      <c r="CF1228" s="1">
        <f t="shared" si="19"/>
        <v>1</v>
      </c>
      <c r="CG1228" s="1">
        <v>179</v>
      </c>
      <c r="CH1228" s="1">
        <f>_xlfn.XLOOKUP(AL1228,抖音账单汇总!$A:$A,抖音账单汇总!$B:$B)</f>
        <v>179</v>
      </c>
    </row>
    <row r="1229" s="1" customFormat="1" ht="20" customHeight="1" spans="1:86">
      <c r="A1229" s="6" t="s">
        <v>22922</v>
      </c>
      <c r="B1229" s="6" t="s">
        <v>22923</v>
      </c>
      <c r="D1229" s="6" t="s">
        <v>2539</v>
      </c>
      <c r="E1229" s="6" t="s">
        <v>1944</v>
      </c>
      <c r="G1229" s="6" t="s">
        <v>11411</v>
      </c>
      <c r="H1229" s="6" t="s">
        <v>11412</v>
      </c>
      <c r="K1229" s="6" t="s">
        <v>11413</v>
      </c>
      <c r="L1229" s="6" t="s">
        <v>22924</v>
      </c>
      <c r="M1229" s="6" t="s">
        <v>22925</v>
      </c>
      <c r="P1229" s="6" t="s">
        <v>22926</v>
      </c>
      <c r="Q1229" s="6" t="s">
        <v>22927</v>
      </c>
      <c r="R1229" s="6" t="s">
        <v>22928</v>
      </c>
      <c r="S1229" s="6" t="s">
        <v>22929</v>
      </c>
      <c r="T1229" s="6" t="s">
        <v>22928</v>
      </c>
      <c r="U1229" s="6" t="s">
        <v>11640</v>
      </c>
      <c r="V1229" s="6" t="s">
        <v>12781</v>
      </c>
      <c r="W1229" s="6" t="s">
        <v>12953</v>
      </c>
      <c r="X1229" s="6" t="s">
        <v>11424</v>
      </c>
      <c r="Y1229" s="6" t="s">
        <v>22930</v>
      </c>
      <c r="AB1229" s="6" t="s">
        <v>22931</v>
      </c>
      <c r="AJ1229" s="6" t="s">
        <v>11473</v>
      </c>
      <c r="AK1229" s="6" t="s">
        <v>11428</v>
      </c>
      <c r="AL1229" s="6" t="s">
        <v>1944</v>
      </c>
      <c r="AM1229" s="6" t="s">
        <v>11300</v>
      </c>
      <c r="AP1229" s="6" t="s">
        <v>11429</v>
      </c>
      <c r="AQ1229" s="6" t="s">
        <v>11474</v>
      </c>
      <c r="AR1229" s="6" t="s">
        <v>11475</v>
      </c>
      <c r="AS1229" s="6" t="s">
        <v>11432</v>
      </c>
      <c r="AT1229" s="6" t="s">
        <v>11476</v>
      </c>
      <c r="AY1229" s="7">
        <v>179</v>
      </c>
      <c r="AZ1229" s="7">
        <v>86.7</v>
      </c>
      <c r="BA1229" s="8" t="s">
        <v>11434</v>
      </c>
      <c r="BB1229" s="9">
        <v>1</v>
      </c>
      <c r="BD1229" s="9">
        <v>1</v>
      </c>
      <c r="BE1229" s="7">
        <v>179</v>
      </c>
      <c r="BF1229" s="7">
        <v>179</v>
      </c>
      <c r="BG1229" s="7">
        <v>86.7</v>
      </c>
      <c r="BH1229" s="7">
        <v>86.7</v>
      </c>
      <c r="BI1229" s="7">
        <v>92.3</v>
      </c>
      <c r="BJ1229" s="8" t="s">
        <v>11477</v>
      </c>
      <c r="BK1229" s="7">
        <v>179</v>
      </c>
      <c r="BL1229" s="7">
        <v>179</v>
      </c>
      <c r="BM1229" s="7">
        <v>179</v>
      </c>
      <c r="BN1229" s="7">
        <v>179</v>
      </c>
      <c r="BU1229" s="7">
        <v>0</v>
      </c>
      <c r="BW1229" s="7">
        <v>3.6</v>
      </c>
      <c r="BX1229" s="7">
        <v>3.6</v>
      </c>
      <c r="BZ1229" s="7">
        <v>0.506</v>
      </c>
      <c r="CA1229" s="7">
        <v>0.506</v>
      </c>
      <c r="CB1229" s="8" t="s">
        <v>11436</v>
      </c>
      <c r="CC1229" s="8" t="s">
        <v>11437</v>
      </c>
      <c r="CE1229" s="7">
        <v>98.2</v>
      </c>
      <c r="CF1229" s="1">
        <f t="shared" si="19"/>
        <v>1</v>
      </c>
      <c r="CG1229" s="1">
        <v>179</v>
      </c>
      <c r="CH1229" s="1">
        <f>_xlfn.XLOOKUP(AL1229,抖音账单汇总!$A:$A,抖音账单汇总!$B:$B)</f>
        <v>179</v>
      </c>
    </row>
    <row r="1230" s="1" customFormat="1" ht="20" customHeight="1" spans="1:86">
      <c r="A1230" s="6" t="s">
        <v>22932</v>
      </c>
      <c r="B1230" s="6" t="s">
        <v>11654</v>
      </c>
      <c r="D1230" s="6" t="s">
        <v>2539</v>
      </c>
      <c r="E1230" s="6" t="s">
        <v>1951</v>
      </c>
      <c r="G1230" s="6" t="s">
        <v>11411</v>
      </c>
      <c r="H1230" s="6" t="s">
        <v>11412</v>
      </c>
      <c r="K1230" s="6" t="s">
        <v>11413</v>
      </c>
      <c r="L1230" s="6" t="s">
        <v>22933</v>
      </c>
      <c r="M1230" s="6" t="s">
        <v>22934</v>
      </c>
      <c r="P1230" s="6" t="s">
        <v>22935</v>
      </c>
      <c r="Q1230" s="6" t="s">
        <v>22936</v>
      </c>
      <c r="R1230" s="6" t="s">
        <v>22937</v>
      </c>
      <c r="S1230" s="6" t="s">
        <v>22854</v>
      </c>
      <c r="T1230" s="6" t="s">
        <v>22937</v>
      </c>
      <c r="U1230" s="6" t="s">
        <v>11907</v>
      </c>
      <c r="V1230" s="6" t="s">
        <v>11908</v>
      </c>
      <c r="W1230" s="6" t="s">
        <v>14520</v>
      </c>
      <c r="X1230" s="6" t="s">
        <v>11424</v>
      </c>
      <c r="Y1230" s="6" t="s">
        <v>22938</v>
      </c>
      <c r="AB1230" s="6" t="s">
        <v>15687</v>
      </c>
      <c r="AJ1230" s="6" t="s">
        <v>11548</v>
      </c>
      <c r="AK1230" s="6" t="s">
        <v>11428</v>
      </c>
      <c r="AL1230" s="6" t="s">
        <v>1951</v>
      </c>
      <c r="AM1230" s="6" t="s">
        <v>11300</v>
      </c>
      <c r="AP1230" s="6" t="s">
        <v>11429</v>
      </c>
      <c r="AQ1230" s="6" t="s">
        <v>11549</v>
      </c>
      <c r="AR1230" s="6" t="s">
        <v>12313</v>
      </c>
      <c r="AS1230" s="6" t="s">
        <v>11432</v>
      </c>
      <c r="AT1230" s="6" t="s">
        <v>11476</v>
      </c>
      <c r="AY1230" s="7">
        <v>179</v>
      </c>
      <c r="AZ1230" s="7">
        <v>86.7</v>
      </c>
      <c r="BA1230" s="8" t="s">
        <v>11434</v>
      </c>
      <c r="BB1230" s="9">
        <v>1</v>
      </c>
      <c r="BD1230" s="9">
        <v>1</v>
      </c>
      <c r="BE1230" s="7">
        <v>179</v>
      </c>
      <c r="BF1230" s="7">
        <v>179</v>
      </c>
      <c r="BG1230" s="7">
        <v>86.7</v>
      </c>
      <c r="BH1230" s="7">
        <v>86.7</v>
      </c>
      <c r="BI1230" s="7">
        <v>92.3</v>
      </c>
      <c r="BJ1230" s="8" t="s">
        <v>11477</v>
      </c>
      <c r="BK1230" s="7">
        <v>179</v>
      </c>
      <c r="BL1230" s="7">
        <v>179</v>
      </c>
      <c r="BM1230" s="7">
        <v>179</v>
      </c>
      <c r="BN1230" s="7">
        <v>179</v>
      </c>
      <c r="BU1230" s="7">
        <v>0</v>
      </c>
      <c r="BW1230" s="7">
        <v>3.6</v>
      </c>
      <c r="BX1230" s="7">
        <v>3.6</v>
      </c>
      <c r="BZ1230" s="7">
        <v>0.537</v>
      </c>
      <c r="CA1230" s="7">
        <v>0.537</v>
      </c>
      <c r="CB1230" s="8" t="s">
        <v>11436</v>
      </c>
      <c r="CC1230" s="8" t="s">
        <v>11437</v>
      </c>
      <c r="CE1230" s="7">
        <v>98.2</v>
      </c>
      <c r="CF1230" s="1">
        <f t="shared" si="19"/>
        <v>1</v>
      </c>
      <c r="CG1230" s="1">
        <v>179</v>
      </c>
      <c r="CH1230" s="1">
        <f>_xlfn.XLOOKUP(AL1230,抖音账单汇总!$A:$A,抖音账单汇总!$B:$B)</f>
        <v>179</v>
      </c>
    </row>
    <row r="1231" s="1" customFormat="1" ht="20" customHeight="1" spans="1:86">
      <c r="A1231" s="6" t="s">
        <v>22939</v>
      </c>
      <c r="B1231" s="6" t="s">
        <v>14313</v>
      </c>
      <c r="D1231" s="6" t="s">
        <v>2539</v>
      </c>
      <c r="E1231" s="6" t="s">
        <v>680</v>
      </c>
      <c r="G1231" s="6" t="s">
        <v>11411</v>
      </c>
      <c r="H1231" s="6" t="s">
        <v>11412</v>
      </c>
      <c r="K1231" s="6" t="s">
        <v>11413</v>
      </c>
      <c r="L1231" s="6" t="s">
        <v>22940</v>
      </c>
      <c r="M1231" s="6" t="s">
        <v>22941</v>
      </c>
      <c r="P1231" s="6" t="s">
        <v>22942</v>
      </c>
      <c r="Q1231" s="6" t="s">
        <v>22943</v>
      </c>
      <c r="R1231" s="6" t="s">
        <v>22944</v>
      </c>
      <c r="S1231" s="6" t="s">
        <v>22945</v>
      </c>
      <c r="T1231" s="6" t="s">
        <v>22944</v>
      </c>
      <c r="U1231" s="6" t="s">
        <v>11907</v>
      </c>
      <c r="V1231" s="6" t="s">
        <v>12169</v>
      </c>
      <c r="W1231" s="6" t="s">
        <v>22946</v>
      </c>
      <c r="X1231" s="6" t="s">
        <v>11424</v>
      </c>
      <c r="Y1231" s="6" t="s">
        <v>22947</v>
      </c>
      <c r="AB1231" s="6" t="s">
        <v>11850</v>
      </c>
      <c r="AJ1231" s="6" t="s">
        <v>11545</v>
      </c>
      <c r="AK1231" s="6" t="s">
        <v>11428</v>
      </c>
      <c r="AL1231" s="6" t="s">
        <v>680</v>
      </c>
      <c r="AM1231" s="6" t="s">
        <v>11300</v>
      </c>
      <c r="AP1231" s="6" t="s">
        <v>11429</v>
      </c>
      <c r="AQ1231" s="6" t="s">
        <v>11546</v>
      </c>
      <c r="AR1231" s="6" t="s">
        <v>11547</v>
      </c>
      <c r="AS1231" s="6" t="s">
        <v>11432</v>
      </c>
      <c r="AT1231" s="6" t="s">
        <v>11476</v>
      </c>
      <c r="AY1231" s="7">
        <v>179</v>
      </c>
      <c r="AZ1231" s="7">
        <v>86.7</v>
      </c>
      <c r="BA1231" s="8" t="s">
        <v>11434</v>
      </c>
      <c r="BB1231" s="9">
        <v>1</v>
      </c>
      <c r="BD1231" s="9">
        <v>1</v>
      </c>
      <c r="BE1231" s="7">
        <v>179</v>
      </c>
      <c r="BF1231" s="7">
        <v>179</v>
      </c>
      <c r="BG1231" s="7">
        <v>86.7</v>
      </c>
      <c r="BH1231" s="7">
        <v>86.7</v>
      </c>
      <c r="BI1231" s="7">
        <v>92.3</v>
      </c>
      <c r="BJ1231" s="8" t="s">
        <v>11477</v>
      </c>
      <c r="BK1231" s="7">
        <v>179</v>
      </c>
      <c r="BL1231" s="7">
        <v>179</v>
      </c>
      <c r="BM1231" s="7">
        <v>179</v>
      </c>
      <c r="BN1231" s="7">
        <v>179</v>
      </c>
      <c r="BU1231" s="7">
        <v>0</v>
      </c>
      <c r="BW1231" s="7">
        <v>3.6</v>
      </c>
      <c r="BX1231" s="7">
        <v>3.6</v>
      </c>
      <c r="BZ1231" s="7">
        <v>0.537</v>
      </c>
      <c r="CA1231" s="7">
        <v>0.537</v>
      </c>
      <c r="CB1231" s="8" t="s">
        <v>11436</v>
      </c>
      <c r="CC1231" s="8" t="s">
        <v>11437</v>
      </c>
      <c r="CE1231" s="7">
        <v>98.2</v>
      </c>
      <c r="CF1231" s="1">
        <f t="shared" si="19"/>
        <v>1</v>
      </c>
      <c r="CG1231" s="1">
        <v>179</v>
      </c>
      <c r="CH1231" s="1">
        <f>_xlfn.XLOOKUP(AL1231,抖音账单汇总!$A:$A,抖音账单汇总!$B:$B)</f>
        <v>179</v>
      </c>
    </row>
    <row r="1232" s="1" customFormat="1" ht="20" customHeight="1" spans="1:86">
      <c r="A1232" s="6" t="s">
        <v>22948</v>
      </c>
      <c r="B1232" s="6" t="s">
        <v>12707</v>
      </c>
      <c r="D1232" s="6" t="s">
        <v>2539</v>
      </c>
      <c r="E1232" s="6" t="s">
        <v>639</v>
      </c>
      <c r="G1232" s="6" t="s">
        <v>11411</v>
      </c>
      <c r="H1232" s="6" t="s">
        <v>11412</v>
      </c>
      <c r="K1232" s="6" t="s">
        <v>11413</v>
      </c>
      <c r="L1232" s="6" t="s">
        <v>22949</v>
      </c>
      <c r="M1232" s="6" t="s">
        <v>22950</v>
      </c>
      <c r="P1232" s="6" t="s">
        <v>22951</v>
      </c>
      <c r="Q1232" s="6" t="s">
        <v>22952</v>
      </c>
      <c r="R1232" s="6" t="s">
        <v>22953</v>
      </c>
      <c r="S1232" s="6" t="s">
        <v>22954</v>
      </c>
      <c r="T1232" s="6" t="s">
        <v>22953</v>
      </c>
      <c r="U1232" s="6" t="s">
        <v>11729</v>
      </c>
      <c r="V1232" s="6" t="s">
        <v>12822</v>
      </c>
      <c r="W1232" s="6" t="s">
        <v>22955</v>
      </c>
      <c r="X1232" s="6" t="s">
        <v>11424</v>
      </c>
      <c r="Y1232" s="6" t="s">
        <v>22956</v>
      </c>
      <c r="AB1232" s="6" t="s">
        <v>15865</v>
      </c>
      <c r="AJ1232" s="6" t="s">
        <v>11473</v>
      </c>
      <c r="AK1232" s="6" t="s">
        <v>11428</v>
      </c>
      <c r="AL1232" s="6" t="s">
        <v>639</v>
      </c>
      <c r="AM1232" s="6" t="s">
        <v>11300</v>
      </c>
      <c r="AP1232" s="6" t="s">
        <v>11429</v>
      </c>
      <c r="AQ1232" s="6" t="s">
        <v>11474</v>
      </c>
      <c r="AR1232" s="6" t="s">
        <v>11475</v>
      </c>
      <c r="AS1232" s="6" t="s">
        <v>11432</v>
      </c>
      <c r="AT1232" s="6" t="s">
        <v>11476</v>
      </c>
      <c r="AY1232" s="7">
        <v>179</v>
      </c>
      <c r="AZ1232" s="7">
        <v>86.7</v>
      </c>
      <c r="BA1232" s="8" t="s">
        <v>11434</v>
      </c>
      <c r="BB1232" s="9">
        <v>1</v>
      </c>
      <c r="BD1232" s="9">
        <v>1</v>
      </c>
      <c r="BE1232" s="7">
        <v>179</v>
      </c>
      <c r="BF1232" s="7">
        <v>179</v>
      </c>
      <c r="BG1232" s="7">
        <v>86.7</v>
      </c>
      <c r="BH1232" s="7">
        <v>86.7</v>
      </c>
      <c r="BI1232" s="7">
        <v>92.3</v>
      </c>
      <c r="BJ1232" s="8" t="s">
        <v>11477</v>
      </c>
      <c r="BK1232" s="7">
        <v>179</v>
      </c>
      <c r="BL1232" s="7">
        <v>179</v>
      </c>
      <c r="BM1232" s="7">
        <v>179</v>
      </c>
      <c r="BN1232" s="7">
        <v>179</v>
      </c>
      <c r="BU1232" s="7">
        <v>0</v>
      </c>
      <c r="BW1232" s="7">
        <v>3.6</v>
      </c>
      <c r="BX1232" s="7">
        <v>3.6</v>
      </c>
      <c r="BZ1232" s="7">
        <v>0.506</v>
      </c>
      <c r="CA1232" s="7">
        <v>0.506</v>
      </c>
      <c r="CB1232" s="8" t="s">
        <v>11436</v>
      </c>
      <c r="CC1232" s="8" t="s">
        <v>11437</v>
      </c>
      <c r="CE1232" s="7">
        <v>98.2</v>
      </c>
      <c r="CF1232" s="1">
        <f t="shared" si="19"/>
        <v>1</v>
      </c>
      <c r="CG1232" s="1">
        <v>179</v>
      </c>
      <c r="CH1232" s="1">
        <f>_xlfn.XLOOKUP(AL1232,抖音账单汇总!$A:$A,抖音账单汇总!$B:$B)</f>
        <v>179</v>
      </c>
    </row>
    <row r="1233" s="1" customFormat="1" ht="20" customHeight="1" spans="1:86">
      <c r="A1233" s="6" t="s">
        <v>22957</v>
      </c>
      <c r="B1233" s="6" t="s">
        <v>22958</v>
      </c>
      <c r="D1233" s="6" t="s">
        <v>2539</v>
      </c>
      <c r="E1233" s="6" t="s">
        <v>22959</v>
      </c>
      <c r="G1233" s="6" t="s">
        <v>11411</v>
      </c>
      <c r="H1233" s="6" t="s">
        <v>11412</v>
      </c>
      <c r="K1233" s="6" t="s">
        <v>11413</v>
      </c>
      <c r="L1233" s="6" t="s">
        <v>22960</v>
      </c>
      <c r="M1233" s="6" t="s">
        <v>22961</v>
      </c>
      <c r="O1233" s="6" t="s">
        <v>12636</v>
      </c>
      <c r="P1233" s="6" t="s">
        <v>22962</v>
      </c>
      <c r="Q1233" s="6" t="s">
        <v>22963</v>
      </c>
      <c r="R1233" s="6" t="s">
        <v>22964</v>
      </c>
      <c r="S1233" s="6" t="s">
        <v>22965</v>
      </c>
      <c r="T1233" s="6" t="s">
        <v>22964</v>
      </c>
      <c r="U1233" s="6" t="s">
        <v>11764</v>
      </c>
      <c r="V1233" s="6" t="s">
        <v>12844</v>
      </c>
      <c r="W1233" s="6" t="s">
        <v>17383</v>
      </c>
      <c r="X1233" s="6" t="s">
        <v>11424</v>
      </c>
      <c r="Y1233" s="6" t="s">
        <v>22966</v>
      </c>
      <c r="AB1233" s="6" t="s">
        <v>12551</v>
      </c>
      <c r="AJ1233" s="6" t="s">
        <v>11804</v>
      </c>
      <c r="AK1233" s="6" t="s">
        <v>11428</v>
      </c>
      <c r="AL1233" s="6" t="s">
        <v>1870</v>
      </c>
      <c r="AM1233" s="6" t="s">
        <v>11300</v>
      </c>
      <c r="AP1233" s="6" t="s">
        <v>11429</v>
      </c>
      <c r="AQ1233" s="6" t="s">
        <v>11805</v>
      </c>
      <c r="AR1233" s="6" t="s">
        <v>11806</v>
      </c>
      <c r="AS1233" s="6" t="s">
        <v>11432</v>
      </c>
      <c r="AT1233" s="6" t="s">
        <v>11476</v>
      </c>
      <c r="AY1233" s="7">
        <v>179</v>
      </c>
      <c r="AZ1233" s="7">
        <v>86.7</v>
      </c>
      <c r="BA1233" s="8" t="s">
        <v>11434</v>
      </c>
      <c r="BB1233" s="9">
        <v>1</v>
      </c>
      <c r="BD1233" s="9">
        <v>1</v>
      </c>
      <c r="BE1233" s="7">
        <v>179</v>
      </c>
      <c r="BF1233" s="7">
        <v>179</v>
      </c>
      <c r="BG1233" s="7">
        <v>86.7</v>
      </c>
      <c r="BH1233" s="7">
        <v>86.7</v>
      </c>
      <c r="BI1233" s="7">
        <v>92.3</v>
      </c>
      <c r="BJ1233" s="8" t="s">
        <v>11477</v>
      </c>
      <c r="BK1233" s="7">
        <v>358</v>
      </c>
      <c r="BL1233" s="7">
        <v>358</v>
      </c>
      <c r="BM1233" s="7">
        <v>179</v>
      </c>
      <c r="BN1233" s="7">
        <v>179</v>
      </c>
      <c r="BU1233" s="7">
        <v>0</v>
      </c>
      <c r="BW1233" s="7">
        <v>3.6</v>
      </c>
      <c r="BX1233" s="7">
        <v>1.8</v>
      </c>
      <c r="BZ1233" s="7">
        <v>0.838</v>
      </c>
      <c r="CA1233" s="7">
        <v>0.838</v>
      </c>
      <c r="CB1233" s="8" t="s">
        <v>11436</v>
      </c>
      <c r="CC1233" s="8" t="s">
        <v>13691</v>
      </c>
      <c r="CE1233" s="7">
        <v>98.2</v>
      </c>
      <c r="CF1233" s="1">
        <f t="shared" si="19"/>
        <v>1</v>
      </c>
      <c r="CG1233" s="1">
        <v>179</v>
      </c>
      <c r="CH1233" s="1">
        <f>_xlfn.XLOOKUP(AL1233,抖音账单汇总!$A:$A,抖音账单汇总!$B:$B)</f>
        <v>179</v>
      </c>
    </row>
    <row r="1234" s="1" customFormat="1" ht="20" customHeight="1" spans="1:86">
      <c r="A1234" s="6" t="s">
        <v>22967</v>
      </c>
      <c r="B1234" s="6" t="s">
        <v>16596</v>
      </c>
      <c r="D1234" s="6" t="s">
        <v>2539</v>
      </c>
      <c r="E1234" s="6" t="s">
        <v>1888</v>
      </c>
      <c r="G1234" s="6" t="s">
        <v>11411</v>
      </c>
      <c r="H1234" s="6" t="s">
        <v>11412</v>
      </c>
      <c r="K1234" s="6" t="s">
        <v>11413</v>
      </c>
      <c r="L1234" s="6" t="s">
        <v>22968</v>
      </c>
      <c r="M1234" s="6" t="s">
        <v>22969</v>
      </c>
      <c r="P1234" s="6" t="s">
        <v>22970</v>
      </c>
      <c r="Q1234" s="6" t="s">
        <v>22971</v>
      </c>
      <c r="R1234" s="6" t="s">
        <v>22972</v>
      </c>
      <c r="S1234" s="6" t="s">
        <v>22973</v>
      </c>
      <c r="T1234" s="6" t="s">
        <v>22972</v>
      </c>
      <c r="U1234" s="6" t="s">
        <v>11729</v>
      </c>
      <c r="V1234" s="6" t="s">
        <v>12822</v>
      </c>
      <c r="W1234" s="6" t="s">
        <v>15556</v>
      </c>
      <c r="X1234" s="6" t="s">
        <v>11424</v>
      </c>
      <c r="Y1234" s="6" t="s">
        <v>22974</v>
      </c>
      <c r="AB1234" s="6" t="s">
        <v>11692</v>
      </c>
      <c r="AJ1234" s="6" t="s">
        <v>11678</v>
      </c>
      <c r="AK1234" s="6" t="s">
        <v>11564</v>
      </c>
      <c r="AL1234" s="6" t="s">
        <v>1888</v>
      </c>
      <c r="AM1234" s="6" t="s">
        <v>11300</v>
      </c>
      <c r="AP1234" s="6" t="s">
        <v>11429</v>
      </c>
      <c r="AQ1234" s="6" t="s">
        <v>11679</v>
      </c>
      <c r="AR1234" s="6" t="s">
        <v>11680</v>
      </c>
      <c r="AS1234" s="6" t="s">
        <v>11432</v>
      </c>
      <c r="AT1234" s="6" t="s">
        <v>11476</v>
      </c>
      <c r="AY1234" s="7">
        <v>179</v>
      </c>
      <c r="AZ1234" s="7">
        <v>86.7</v>
      </c>
      <c r="BA1234" s="8" t="s">
        <v>11434</v>
      </c>
      <c r="BB1234" s="9">
        <v>1</v>
      </c>
      <c r="BD1234" s="9">
        <v>1</v>
      </c>
      <c r="BE1234" s="7">
        <v>179</v>
      </c>
      <c r="BF1234" s="7">
        <v>179</v>
      </c>
      <c r="BG1234" s="7">
        <v>86.7</v>
      </c>
      <c r="BH1234" s="7">
        <v>86.7</v>
      </c>
      <c r="BI1234" s="7">
        <v>92.3</v>
      </c>
      <c r="BJ1234" s="8" t="s">
        <v>11477</v>
      </c>
      <c r="BK1234" s="7">
        <v>179</v>
      </c>
      <c r="BL1234" s="7">
        <v>179</v>
      </c>
      <c r="BM1234" s="7">
        <v>179</v>
      </c>
      <c r="BN1234" s="7">
        <v>179</v>
      </c>
      <c r="BU1234" s="7">
        <v>0</v>
      </c>
      <c r="BW1234" s="7">
        <v>3.6</v>
      </c>
      <c r="BX1234" s="7">
        <v>3.6</v>
      </c>
      <c r="BZ1234" s="7">
        <v>0.456</v>
      </c>
      <c r="CA1234" s="7">
        <v>0.456</v>
      </c>
      <c r="CB1234" s="8" t="s">
        <v>11436</v>
      </c>
      <c r="CC1234" s="8" t="s">
        <v>11437</v>
      </c>
      <c r="CE1234" s="7">
        <v>98.2</v>
      </c>
      <c r="CF1234" s="1">
        <f t="shared" si="19"/>
        <v>1</v>
      </c>
      <c r="CG1234" s="1">
        <v>179</v>
      </c>
      <c r="CH1234" s="1">
        <f>_xlfn.XLOOKUP(AL1234,抖音账单汇总!$A:$A,抖音账单汇总!$B:$B)</f>
        <v>179</v>
      </c>
    </row>
    <row r="1235" s="1" customFormat="1" ht="20" customHeight="1" spans="1:86">
      <c r="A1235" s="6" t="s">
        <v>22975</v>
      </c>
      <c r="B1235" s="6" t="s">
        <v>16082</v>
      </c>
      <c r="D1235" s="6" t="s">
        <v>2539</v>
      </c>
      <c r="E1235" s="6" t="s">
        <v>1909</v>
      </c>
      <c r="G1235" s="6" t="s">
        <v>11411</v>
      </c>
      <c r="H1235" s="6" t="s">
        <v>11412</v>
      </c>
      <c r="K1235" s="6" t="s">
        <v>11413</v>
      </c>
      <c r="L1235" s="6" t="s">
        <v>22976</v>
      </c>
      <c r="M1235" s="6" t="s">
        <v>22977</v>
      </c>
      <c r="P1235" s="6" t="s">
        <v>22978</v>
      </c>
      <c r="Q1235" s="6" t="s">
        <v>22979</v>
      </c>
      <c r="R1235" s="6" t="s">
        <v>22980</v>
      </c>
      <c r="S1235" s="6" t="s">
        <v>22981</v>
      </c>
      <c r="T1235" s="6" t="s">
        <v>22980</v>
      </c>
      <c r="U1235" s="6" t="s">
        <v>14104</v>
      </c>
      <c r="V1235" s="6" t="s">
        <v>14105</v>
      </c>
      <c r="W1235" s="6" t="s">
        <v>22982</v>
      </c>
      <c r="X1235" s="6" t="s">
        <v>11424</v>
      </c>
      <c r="Y1235" s="6" t="s">
        <v>22983</v>
      </c>
      <c r="AB1235" s="6" t="s">
        <v>11692</v>
      </c>
      <c r="AJ1235" s="6" t="s">
        <v>11473</v>
      </c>
      <c r="AK1235" s="6" t="s">
        <v>11564</v>
      </c>
      <c r="AL1235" s="6" t="s">
        <v>1909</v>
      </c>
      <c r="AM1235" s="6" t="s">
        <v>11300</v>
      </c>
      <c r="AP1235" s="6" t="s">
        <v>11429</v>
      </c>
      <c r="AQ1235" s="6" t="s">
        <v>11474</v>
      </c>
      <c r="AR1235" s="6" t="s">
        <v>11475</v>
      </c>
      <c r="AS1235" s="6" t="s">
        <v>11432</v>
      </c>
      <c r="AT1235" s="6" t="s">
        <v>11476</v>
      </c>
      <c r="AY1235" s="7">
        <v>179</v>
      </c>
      <c r="AZ1235" s="7">
        <v>86.7</v>
      </c>
      <c r="BA1235" s="8" t="s">
        <v>11434</v>
      </c>
      <c r="BB1235" s="9">
        <v>1</v>
      </c>
      <c r="BD1235" s="9">
        <v>1</v>
      </c>
      <c r="BE1235" s="7">
        <v>179</v>
      </c>
      <c r="BF1235" s="7">
        <v>179</v>
      </c>
      <c r="BG1235" s="7">
        <v>86.7</v>
      </c>
      <c r="BH1235" s="7">
        <v>86.7</v>
      </c>
      <c r="BI1235" s="7">
        <v>92.3</v>
      </c>
      <c r="BJ1235" s="8" t="s">
        <v>11477</v>
      </c>
      <c r="BK1235" s="7">
        <v>179</v>
      </c>
      <c r="BL1235" s="7">
        <v>179</v>
      </c>
      <c r="BM1235" s="7">
        <v>179</v>
      </c>
      <c r="BN1235" s="7">
        <v>179</v>
      </c>
      <c r="BU1235" s="7">
        <v>0</v>
      </c>
      <c r="BW1235" s="7">
        <v>3.6</v>
      </c>
      <c r="BX1235" s="7">
        <v>3.6</v>
      </c>
      <c r="BZ1235" s="7">
        <v>0.506</v>
      </c>
      <c r="CA1235" s="7">
        <v>0.506</v>
      </c>
      <c r="CB1235" s="8" t="s">
        <v>11436</v>
      </c>
      <c r="CC1235" s="8" t="s">
        <v>11437</v>
      </c>
      <c r="CE1235" s="7">
        <v>98.2</v>
      </c>
      <c r="CF1235" s="1">
        <f t="shared" si="19"/>
        <v>1</v>
      </c>
      <c r="CG1235" s="1">
        <v>179</v>
      </c>
      <c r="CH1235" s="1">
        <f>_xlfn.XLOOKUP(AL1235,抖音账单汇总!$A:$A,抖音账单汇总!$B:$B)</f>
        <v>179</v>
      </c>
    </row>
    <row r="1236" s="1" customFormat="1" ht="20" customHeight="1" spans="1:86">
      <c r="A1236" s="6" t="s">
        <v>22984</v>
      </c>
      <c r="B1236" s="6" t="s">
        <v>15826</v>
      </c>
      <c r="D1236" s="6" t="s">
        <v>2539</v>
      </c>
      <c r="E1236" s="6" t="s">
        <v>645</v>
      </c>
      <c r="G1236" s="6" t="s">
        <v>11411</v>
      </c>
      <c r="H1236" s="6" t="s">
        <v>11412</v>
      </c>
      <c r="K1236" s="6" t="s">
        <v>11413</v>
      </c>
      <c r="L1236" s="6" t="s">
        <v>22985</v>
      </c>
      <c r="M1236" s="6" t="s">
        <v>22986</v>
      </c>
      <c r="P1236" s="6" t="s">
        <v>22987</v>
      </c>
      <c r="Q1236" s="6" t="s">
        <v>22988</v>
      </c>
      <c r="R1236" s="6" t="s">
        <v>22989</v>
      </c>
      <c r="S1236" s="6" t="s">
        <v>22990</v>
      </c>
      <c r="T1236" s="6" t="s">
        <v>22989</v>
      </c>
      <c r="U1236" s="6" t="s">
        <v>11907</v>
      </c>
      <c r="V1236" s="6" t="s">
        <v>13452</v>
      </c>
      <c r="W1236" s="6" t="s">
        <v>13453</v>
      </c>
      <c r="X1236" s="6" t="s">
        <v>11424</v>
      </c>
      <c r="Y1236" s="6" t="s">
        <v>22991</v>
      </c>
      <c r="AB1236" s="6" t="s">
        <v>18071</v>
      </c>
      <c r="AJ1236" s="6" t="s">
        <v>11650</v>
      </c>
      <c r="AK1236" s="6" t="s">
        <v>11564</v>
      </c>
      <c r="AL1236" s="6" t="s">
        <v>645</v>
      </c>
      <c r="AM1236" s="6" t="s">
        <v>11300</v>
      </c>
      <c r="AP1236" s="6" t="s">
        <v>11429</v>
      </c>
      <c r="AQ1236" s="6" t="s">
        <v>11651</v>
      </c>
      <c r="AR1236" s="6" t="s">
        <v>11652</v>
      </c>
      <c r="AS1236" s="6" t="s">
        <v>11432</v>
      </c>
      <c r="AT1236" s="6" t="s">
        <v>11476</v>
      </c>
      <c r="AY1236" s="7">
        <v>179</v>
      </c>
      <c r="AZ1236" s="7">
        <v>86.7</v>
      </c>
      <c r="BA1236" s="8" t="s">
        <v>11434</v>
      </c>
      <c r="BB1236" s="9">
        <v>1</v>
      </c>
      <c r="BD1236" s="9">
        <v>1</v>
      </c>
      <c r="BE1236" s="7">
        <v>179</v>
      </c>
      <c r="BF1236" s="7">
        <v>179</v>
      </c>
      <c r="BG1236" s="7">
        <v>86.7</v>
      </c>
      <c r="BH1236" s="7">
        <v>86.7</v>
      </c>
      <c r="BI1236" s="7">
        <v>92.3</v>
      </c>
      <c r="BJ1236" s="8" t="s">
        <v>11477</v>
      </c>
      <c r="BK1236" s="7">
        <v>179</v>
      </c>
      <c r="BL1236" s="7">
        <v>179</v>
      </c>
      <c r="BM1236" s="7">
        <v>179</v>
      </c>
      <c r="BN1236" s="7">
        <v>179</v>
      </c>
      <c r="BU1236" s="7">
        <v>0</v>
      </c>
      <c r="BW1236" s="7">
        <v>3.6</v>
      </c>
      <c r="BX1236" s="7">
        <v>3.6</v>
      </c>
      <c r="BZ1236" s="7">
        <v>0.481</v>
      </c>
      <c r="CA1236" s="7">
        <v>0.481</v>
      </c>
      <c r="CB1236" s="8" t="s">
        <v>11436</v>
      </c>
      <c r="CC1236" s="8" t="s">
        <v>11437</v>
      </c>
      <c r="CE1236" s="7">
        <v>98.2</v>
      </c>
      <c r="CF1236" s="1">
        <f t="shared" si="19"/>
        <v>1</v>
      </c>
      <c r="CG1236" s="1">
        <v>179</v>
      </c>
      <c r="CH1236" s="1">
        <f>_xlfn.XLOOKUP(AL1236,抖音账单汇总!$A:$A,抖音账单汇总!$B:$B)</f>
        <v>179</v>
      </c>
    </row>
    <row r="1237" s="1" customFormat="1" ht="20" customHeight="1" spans="1:86">
      <c r="A1237" s="6" t="s">
        <v>22992</v>
      </c>
      <c r="B1237" s="6" t="s">
        <v>11581</v>
      </c>
      <c r="D1237" s="6" t="s">
        <v>2539</v>
      </c>
      <c r="E1237" s="6" t="s">
        <v>629</v>
      </c>
      <c r="G1237" s="6" t="s">
        <v>11411</v>
      </c>
      <c r="H1237" s="6" t="s">
        <v>11412</v>
      </c>
      <c r="K1237" s="6" t="s">
        <v>11413</v>
      </c>
      <c r="L1237" s="6" t="s">
        <v>22993</v>
      </c>
      <c r="M1237" s="6" t="s">
        <v>22994</v>
      </c>
      <c r="P1237" s="6" t="s">
        <v>22995</v>
      </c>
      <c r="Q1237" s="6" t="s">
        <v>22996</v>
      </c>
      <c r="R1237" s="6" t="s">
        <v>22997</v>
      </c>
      <c r="S1237" s="6" t="s">
        <v>22998</v>
      </c>
      <c r="T1237" s="6" t="s">
        <v>22997</v>
      </c>
      <c r="U1237" s="6" t="s">
        <v>11789</v>
      </c>
      <c r="V1237" s="6" t="s">
        <v>13994</v>
      </c>
      <c r="W1237" s="6" t="s">
        <v>18563</v>
      </c>
      <c r="X1237" s="6" t="s">
        <v>11424</v>
      </c>
      <c r="Y1237" s="6" t="s">
        <v>22999</v>
      </c>
      <c r="AB1237" s="6" t="s">
        <v>12049</v>
      </c>
      <c r="AJ1237" s="6" t="s">
        <v>11548</v>
      </c>
      <c r="AK1237" s="6" t="s">
        <v>11564</v>
      </c>
      <c r="AL1237" s="6" t="s">
        <v>629</v>
      </c>
      <c r="AM1237" s="6" t="s">
        <v>11300</v>
      </c>
      <c r="AP1237" s="6" t="s">
        <v>11429</v>
      </c>
      <c r="AQ1237" s="6" t="s">
        <v>11549</v>
      </c>
      <c r="AR1237" s="6" t="s">
        <v>12313</v>
      </c>
      <c r="AS1237" s="6" t="s">
        <v>11432</v>
      </c>
      <c r="AT1237" s="6" t="s">
        <v>11476</v>
      </c>
      <c r="AY1237" s="7">
        <v>179</v>
      </c>
      <c r="AZ1237" s="7">
        <v>86.7</v>
      </c>
      <c r="BA1237" s="8" t="s">
        <v>11434</v>
      </c>
      <c r="BB1237" s="9">
        <v>1</v>
      </c>
      <c r="BD1237" s="9">
        <v>1</v>
      </c>
      <c r="BE1237" s="7">
        <v>179</v>
      </c>
      <c r="BF1237" s="7">
        <v>179</v>
      </c>
      <c r="BG1237" s="7">
        <v>86.7</v>
      </c>
      <c r="BH1237" s="7">
        <v>86.7</v>
      </c>
      <c r="BI1237" s="7">
        <v>92.3</v>
      </c>
      <c r="BJ1237" s="8" t="s">
        <v>11477</v>
      </c>
      <c r="BK1237" s="7">
        <v>179</v>
      </c>
      <c r="BL1237" s="7">
        <v>179</v>
      </c>
      <c r="BM1237" s="7">
        <v>179</v>
      </c>
      <c r="BN1237" s="7">
        <v>179</v>
      </c>
      <c r="BU1237" s="7">
        <v>0</v>
      </c>
      <c r="BW1237" s="7">
        <v>3.6</v>
      </c>
      <c r="BX1237" s="7">
        <v>3.6</v>
      </c>
      <c r="BZ1237" s="7">
        <v>0.537</v>
      </c>
      <c r="CA1237" s="7">
        <v>0.537</v>
      </c>
      <c r="CB1237" s="8" t="s">
        <v>11436</v>
      </c>
      <c r="CC1237" s="8" t="s">
        <v>11437</v>
      </c>
      <c r="CE1237" s="7">
        <v>98.2</v>
      </c>
      <c r="CF1237" s="1">
        <f t="shared" si="19"/>
        <v>1</v>
      </c>
      <c r="CG1237" s="1">
        <v>179</v>
      </c>
      <c r="CH1237" s="1">
        <f>_xlfn.XLOOKUP(AL1237,抖音账单汇总!$A:$A,抖音账单汇总!$B:$B)</f>
        <v>179</v>
      </c>
    </row>
    <row r="1238" s="1" customFormat="1" ht="20" customHeight="1" spans="1:86">
      <c r="A1238" s="6" t="s">
        <v>23000</v>
      </c>
      <c r="B1238" s="6" t="s">
        <v>12196</v>
      </c>
      <c r="D1238" s="6" t="s">
        <v>2539</v>
      </c>
      <c r="E1238" s="6" t="s">
        <v>1922</v>
      </c>
      <c r="G1238" s="6" t="s">
        <v>11411</v>
      </c>
      <c r="H1238" s="6" t="s">
        <v>11412</v>
      </c>
      <c r="K1238" s="6" t="s">
        <v>11413</v>
      </c>
      <c r="L1238" s="6" t="s">
        <v>23001</v>
      </c>
      <c r="M1238" s="6" t="s">
        <v>23002</v>
      </c>
      <c r="P1238" s="6" t="s">
        <v>23003</v>
      </c>
      <c r="Q1238" s="6" t="s">
        <v>23004</v>
      </c>
      <c r="R1238" s="6" t="s">
        <v>23005</v>
      </c>
      <c r="S1238" s="6" t="s">
        <v>22965</v>
      </c>
      <c r="T1238" s="6" t="s">
        <v>23005</v>
      </c>
      <c r="U1238" s="6" t="s">
        <v>12422</v>
      </c>
      <c r="V1238" s="6" t="s">
        <v>12749</v>
      </c>
      <c r="W1238" s="6" t="s">
        <v>23006</v>
      </c>
      <c r="X1238" s="6" t="s">
        <v>11424</v>
      </c>
      <c r="Y1238" s="6" t="s">
        <v>23007</v>
      </c>
      <c r="AB1238" s="6" t="s">
        <v>11850</v>
      </c>
      <c r="AJ1238" s="6" t="s">
        <v>11678</v>
      </c>
      <c r="AK1238" s="6" t="s">
        <v>11428</v>
      </c>
      <c r="AL1238" s="6" t="s">
        <v>1922</v>
      </c>
      <c r="AM1238" s="6" t="s">
        <v>11300</v>
      </c>
      <c r="AP1238" s="6" t="s">
        <v>11429</v>
      </c>
      <c r="AQ1238" s="6" t="s">
        <v>11679</v>
      </c>
      <c r="AR1238" s="6" t="s">
        <v>11680</v>
      </c>
      <c r="AS1238" s="6" t="s">
        <v>11432</v>
      </c>
      <c r="AT1238" s="6" t="s">
        <v>11476</v>
      </c>
      <c r="AY1238" s="7">
        <v>179</v>
      </c>
      <c r="AZ1238" s="7">
        <v>86.7</v>
      </c>
      <c r="BA1238" s="8" t="s">
        <v>11434</v>
      </c>
      <c r="BB1238" s="9">
        <v>1</v>
      </c>
      <c r="BD1238" s="9">
        <v>1</v>
      </c>
      <c r="BE1238" s="7">
        <v>179</v>
      </c>
      <c r="BF1238" s="7">
        <v>179</v>
      </c>
      <c r="BG1238" s="7">
        <v>86.7</v>
      </c>
      <c r="BH1238" s="7">
        <v>86.7</v>
      </c>
      <c r="BI1238" s="7">
        <v>92.3</v>
      </c>
      <c r="BJ1238" s="8" t="s">
        <v>11477</v>
      </c>
      <c r="BK1238" s="7">
        <v>179</v>
      </c>
      <c r="BL1238" s="7">
        <v>179</v>
      </c>
      <c r="BM1238" s="7">
        <v>179</v>
      </c>
      <c r="BN1238" s="7">
        <v>179</v>
      </c>
      <c r="BU1238" s="7">
        <v>0</v>
      </c>
      <c r="BW1238" s="7">
        <v>3.6</v>
      </c>
      <c r="BX1238" s="7">
        <v>3.6</v>
      </c>
      <c r="BZ1238" s="7">
        <v>0.456</v>
      </c>
      <c r="CA1238" s="7">
        <v>0.456</v>
      </c>
      <c r="CB1238" s="8" t="s">
        <v>11436</v>
      </c>
      <c r="CC1238" s="8" t="s">
        <v>11437</v>
      </c>
      <c r="CE1238" s="7">
        <v>98.2</v>
      </c>
      <c r="CF1238" s="1">
        <f t="shared" si="19"/>
        <v>1</v>
      </c>
      <c r="CG1238" s="1">
        <v>179</v>
      </c>
      <c r="CH1238" s="1">
        <f>_xlfn.XLOOKUP(AL1238,抖音账单汇总!$A:$A,抖音账单汇总!$B:$B)</f>
        <v>179</v>
      </c>
    </row>
    <row r="1239" s="1" customFormat="1" ht="20" customHeight="1" spans="1:86">
      <c r="A1239" s="6" t="s">
        <v>23008</v>
      </c>
      <c r="B1239" s="6" t="s">
        <v>13318</v>
      </c>
      <c r="D1239" s="6" t="s">
        <v>2539</v>
      </c>
      <c r="E1239" s="6" t="s">
        <v>650</v>
      </c>
      <c r="G1239" s="6" t="s">
        <v>11411</v>
      </c>
      <c r="H1239" s="6" t="s">
        <v>11412</v>
      </c>
      <c r="K1239" s="6" t="s">
        <v>11413</v>
      </c>
      <c r="L1239" s="6" t="s">
        <v>23009</v>
      </c>
      <c r="M1239" s="6" t="s">
        <v>23010</v>
      </c>
      <c r="P1239" s="6" t="s">
        <v>23011</v>
      </c>
      <c r="Q1239" s="6" t="s">
        <v>23012</v>
      </c>
      <c r="R1239" s="6" t="s">
        <v>23013</v>
      </c>
      <c r="S1239" s="6" t="s">
        <v>23014</v>
      </c>
      <c r="T1239" s="6" t="s">
        <v>23013</v>
      </c>
      <c r="U1239" s="6" t="s">
        <v>11729</v>
      </c>
      <c r="V1239" s="6" t="s">
        <v>12822</v>
      </c>
      <c r="W1239" s="6" t="s">
        <v>15556</v>
      </c>
      <c r="X1239" s="6" t="s">
        <v>11424</v>
      </c>
      <c r="Y1239" s="6" t="s">
        <v>23015</v>
      </c>
      <c r="AB1239" s="6" t="s">
        <v>23016</v>
      </c>
      <c r="AJ1239" s="6" t="s">
        <v>19589</v>
      </c>
      <c r="AK1239" s="6" t="s">
        <v>12120</v>
      </c>
      <c r="AL1239" s="6" t="s">
        <v>650</v>
      </c>
      <c r="AM1239" s="6" t="s">
        <v>11301</v>
      </c>
      <c r="AN1239" s="6" t="s">
        <v>11453</v>
      </c>
      <c r="AP1239" s="6" t="s">
        <v>11429</v>
      </c>
      <c r="AQ1239" s="6" t="s">
        <v>13562</v>
      </c>
      <c r="AR1239" s="6" t="s">
        <v>13563</v>
      </c>
      <c r="AS1239" s="6" t="s">
        <v>11432</v>
      </c>
      <c r="AT1239" s="6" t="s">
        <v>11456</v>
      </c>
      <c r="AW1239" s="6" t="s">
        <v>11457</v>
      </c>
      <c r="AY1239" s="7">
        <v>199</v>
      </c>
      <c r="AZ1239" s="7">
        <v>105.3</v>
      </c>
      <c r="BA1239" s="8" t="s">
        <v>11434</v>
      </c>
      <c r="BB1239" s="9">
        <v>1</v>
      </c>
      <c r="BD1239" s="9">
        <v>1</v>
      </c>
      <c r="BE1239" s="7">
        <v>199</v>
      </c>
      <c r="BF1239" s="7">
        <v>199</v>
      </c>
      <c r="BG1239" s="7">
        <v>105.3</v>
      </c>
      <c r="BH1239" s="7">
        <v>105.3</v>
      </c>
      <c r="BI1239" s="7">
        <v>93.7</v>
      </c>
      <c r="BJ1239" s="8" t="s">
        <v>11458</v>
      </c>
      <c r="BK1239" s="7">
        <v>199</v>
      </c>
      <c r="BL1239" s="7">
        <v>199</v>
      </c>
      <c r="BM1239" s="7">
        <v>199</v>
      </c>
      <c r="BN1239" s="7">
        <v>199</v>
      </c>
      <c r="BU1239" s="7">
        <v>0</v>
      </c>
      <c r="BW1239" s="7">
        <v>3.6</v>
      </c>
      <c r="BX1239" s="7">
        <v>3.6</v>
      </c>
      <c r="BZ1239" s="7">
        <v>0.617</v>
      </c>
      <c r="CA1239" s="7">
        <v>0.617</v>
      </c>
      <c r="CB1239" s="8" t="s">
        <v>11436</v>
      </c>
      <c r="CC1239" s="8" t="s">
        <v>11437</v>
      </c>
      <c r="CE1239" s="7">
        <v>116.8</v>
      </c>
      <c r="CF1239" s="1">
        <f t="shared" si="19"/>
        <v>1</v>
      </c>
      <c r="CG1239" s="1">
        <v>199</v>
      </c>
      <c r="CH1239" s="1">
        <f>_xlfn.XLOOKUP(AL1239,抖音账单汇总!$A:$A,抖音账单汇总!$B:$B)</f>
        <v>199</v>
      </c>
    </row>
    <row r="1240" s="1" customFormat="1" ht="20" customHeight="1" spans="1:86">
      <c r="A1240" s="6" t="s">
        <v>23017</v>
      </c>
      <c r="B1240" s="6" t="s">
        <v>16576</v>
      </c>
      <c r="D1240" s="6" t="s">
        <v>2539</v>
      </c>
      <c r="E1240" s="6" t="s">
        <v>656</v>
      </c>
      <c r="G1240" s="6" t="s">
        <v>11411</v>
      </c>
      <c r="H1240" s="6" t="s">
        <v>11412</v>
      </c>
      <c r="K1240" s="6" t="s">
        <v>11413</v>
      </c>
      <c r="L1240" s="6" t="s">
        <v>23018</v>
      </c>
      <c r="M1240" s="6" t="s">
        <v>23019</v>
      </c>
      <c r="P1240" s="6" t="s">
        <v>23020</v>
      </c>
      <c r="Q1240" s="6" t="s">
        <v>23021</v>
      </c>
      <c r="R1240" s="6" t="s">
        <v>23022</v>
      </c>
      <c r="S1240" s="6" t="s">
        <v>23023</v>
      </c>
      <c r="T1240" s="6" t="s">
        <v>23022</v>
      </c>
      <c r="U1240" s="6" t="s">
        <v>11518</v>
      </c>
      <c r="V1240" s="6" t="s">
        <v>14349</v>
      </c>
      <c r="W1240" s="6" t="s">
        <v>23024</v>
      </c>
      <c r="X1240" s="6" t="s">
        <v>11424</v>
      </c>
      <c r="Y1240" s="6" t="s">
        <v>23025</v>
      </c>
      <c r="AB1240" s="6" t="s">
        <v>11524</v>
      </c>
      <c r="AJ1240" s="6" t="s">
        <v>11473</v>
      </c>
      <c r="AK1240" s="6" t="s">
        <v>11428</v>
      </c>
      <c r="AL1240" s="6" t="s">
        <v>656</v>
      </c>
      <c r="AM1240" s="6" t="s">
        <v>11300</v>
      </c>
      <c r="AP1240" s="6" t="s">
        <v>11429</v>
      </c>
      <c r="AQ1240" s="6" t="s">
        <v>11474</v>
      </c>
      <c r="AR1240" s="6" t="s">
        <v>11475</v>
      </c>
      <c r="AS1240" s="6" t="s">
        <v>11432</v>
      </c>
      <c r="AT1240" s="6" t="s">
        <v>11476</v>
      </c>
      <c r="AY1240" s="7">
        <v>179</v>
      </c>
      <c r="AZ1240" s="7">
        <v>86.7</v>
      </c>
      <c r="BA1240" s="8" t="s">
        <v>11434</v>
      </c>
      <c r="BB1240" s="9">
        <v>1</v>
      </c>
      <c r="BD1240" s="9">
        <v>1</v>
      </c>
      <c r="BE1240" s="7">
        <v>179</v>
      </c>
      <c r="BF1240" s="7">
        <v>179</v>
      </c>
      <c r="BG1240" s="7">
        <v>86.7</v>
      </c>
      <c r="BH1240" s="7">
        <v>86.7</v>
      </c>
      <c r="BI1240" s="7">
        <v>92.3</v>
      </c>
      <c r="BJ1240" s="8" t="s">
        <v>11477</v>
      </c>
      <c r="BK1240" s="7">
        <v>179</v>
      </c>
      <c r="BL1240" s="7">
        <v>179</v>
      </c>
      <c r="BM1240" s="7">
        <v>179</v>
      </c>
      <c r="BN1240" s="7">
        <v>179</v>
      </c>
      <c r="BU1240" s="7">
        <v>0</v>
      </c>
      <c r="BW1240" s="7">
        <v>3.6</v>
      </c>
      <c r="BX1240" s="7">
        <v>3.6</v>
      </c>
      <c r="BZ1240" s="7">
        <v>0.506</v>
      </c>
      <c r="CA1240" s="7">
        <v>0.506</v>
      </c>
      <c r="CB1240" s="8" t="s">
        <v>11436</v>
      </c>
      <c r="CC1240" s="8" t="s">
        <v>11437</v>
      </c>
      <c r="CE1240" s="7">
        <v>98.2</v>
      </c>
      <c r="CF1240" s="1">
        <f t="shared" si="19"/>
        <v>1</v>
      </c>
      <c r="CG1240" s="1">
        <v>179</v>
      </c>
      <c r="CH1240" s="1">
        <f>_xlfn.XLOOKUP(AL1240,抖音账单汇总!$A:$A,抖音账单汇总!$B:$B)</f>
        <v>179</v>
      </c>
    </row>
    <row r="1241" s="1" customFormat="1" ht="20" customHeight="1" spans="1:86">
      <c r="A1241" s="6" t="s">
        <v>23026</v>
      </c>
      <c r="B1241" s="6" t="s">
        <v>12936</v>
      </c>
      <c r="D1241" s="6" t="s">
        <v>2539</v>
      </c>
      <c r="E1241" s="6" t="s">
        <v>1937</v>
      </c>
      <c r="G1241" s="6" t="s">
        <v>11411</v>
      </c>
      <c r="H1241" s="6" t="s">
        <v>11412</v>
      </c>
      <c r="K1241" s="6" t="s">
        <v>11413</v>
      </c>
      <c r="L1241" s="6" t="s">
        <v>23027</v>
      </c>
      <c r="M1241" s="6" t="s">
        <v>23028</v>
      </c>
      <c r="P1241" s="6" t="s">
        <v>23029</v>
      </c>
      <c r="Q1241" s="6" t="s">
        <v>23030</v>
      </c>
      <c r="R1241" s="6" t="s">
        <v>23031</v>
      </c>
      <c r="S1241" s="6" t="s">
        <v>23032</v>
      </c>
      <c r="T1241" s="6" t="s">
        <v>23031</v>
      </c>
      <c r="U1241" s="6" t="s">
        <v>11764</v>
      </c>
      <c r="V1241" s="6" t="s">
        <v>13017</v>
      </c>
      <c r="W1241" s="6" t="s">
        <v>23033</v>
      </c>
      <c r="X1241" s="6" t="s">
        <v>11424</v>
      </c>
      <c r="Y1241" s="6" t="s">
        <v>23034</v>
      </c>
      <c r="AB1241" s="6" t="s">
        <v>12206</v>
      </c>
      <c r="AJ1241" s="6" t="s">
        <v>11650</v>
      </c>
      <c r="AK1241" s="6" t="s">
        <v>11428</v>
      </c>
      <c r="AL1241" s="6" t="s">
        <v>1937</v>
      </c>
      <c r="AM1241" s="6" t="s">
        <v>11300</v>
      </c>
      <c r="AP1241" s="6" t="s">
        <v>11429</v>
      </c>
      <c r="AQ1241" s="6" t="s">
        <v>11651</v>
      </c>
      <c r="AR1241" s="6" t="s">
        <v>11652</v>
      </c>
      <c r="AS1241" s="6" t="s">
        <v>11432</v>
      </c>
      <c r="AT1241" s="6" t="s">
        <v>11476</v>
      </c>
      <c r="AY1241" s="7">
        <v>179</v>
      </c>
      <c r="AZ1241" s="7">
        <v>86.7</v>
      </c>
      <c r="BA1241" s="8" t="s">
        <v>11434</v>
      </c>
      <c r="BB1241" s="9">
        <v>1</v>
      </c>
      <c r="BD1241" s="9">
        <v>1</v>
      </c>
      <c r="BE1241" s="7">
        <v>179</v>
      </c>
      <c r="BF1241" s="7">
        <v>179</v>
      </c>
      <c r="BG1241" s="7">
        <v>86.7</v>
      </c>
      <c r="BH1241" s="7">
        <v>86.7</v>
      </c>
      <c r="BI1241" s="7">
        <v>92.3</v>
      </c>
      <c r="BJ1241" s="8" t="s">
        <v>11477</v>
      </c>
      <c r="BK1241" s="7">
        <v>179</v>
      </c>
      <c r="BL1241" s="7">
        <v>179</v>
      </c>
      <c r="BM1241" s="7">
        <v>179</v>
      </c>
      <c r="BN1241" s="7">
        <v>179</v>
      </c>
      <c r="BU1241" s="7">
        <v>0</v>
      </c>
      <c r="BW1241" s="7">
        <v>3.6</v>
      </c>
      <c r="BX1241" s="7">
        <v>3.6</v>
      </c>
      <c r="BZ1241" s="7">
        <v>0.481</v>
      </c>
      <c r="CA1241" s="7">
        <v>0.481</v>
      </c>
      <c r="CB1241" s="8" t="s">
        <v>11436</v>
      </c>
      <c r="CC1241" s="8" t="s">
        <v>11437</v>
      </c>
      <c r="CE1241" s="7">
        <v>98.2</v>
      </c>
      <c r="CF1241" s="1">
        <f t="shared" si="19"/>
        <v>1</v>
      </c>
      <c r="CG1241" s="1">
        <v>179</v>
      </c>
      <c r="CH1241" s="1">
        <f>_xlfn.XLOOKUP(AL1241,抖音账单汇总!$A:$A,抖音账单汇总!$B:$B)</f>
        <v>179</v>
      </c>
    </row>
    <row r="1242" s="1" customFormat="1" ht="20" customHeight="1" spans="1:86">
      <c r="A1242" s="6" t="s">
        <v>23035</v>
      </c>
      <c r="B1242" s="6" t="s">
        <v>11552</v>
      </c>
      <c r="D1242" s="6" t="s">
        <v>2539</v>
      </c>
      <c r="E1242" s="6" t="s">
        <v>638</v>
      </c>
      <c r="G1242" s="6" t="s">
        <v>11411</v>
      </c>
      <c r="H1242" s="6" t="s">
        <v>11412</v>
      </c>
      <c r="K1242" s="6" t="s">
        <v>11413</v>
      </c>
      <c r="L1242" s="6" t="s">
        <v>23036</v>
      </c>
      <c r="M1242" s="6" t="s">
        <v>23037</v>
      </c>
      <c r="P1242" s="6" t="s">
        <v>23038</v>
      </c>
      <c r="Q1242" s="6" t="s">
        <v>23039</v>
      </c>
      <c r="R1242" s="6" t="s">
        <v>23040</v>
      </c>
      <c r="S1242" s="6" t="s">
        <v>23041</v>
      </c>
      <c r="T1242" s="6" t="s">
        <v>23040</v>
      </c>
      <c r="U1242" s="6" t="s">
        <v>11625</v>
      </c>
      <c r="V1242" s="6" t="s">
        <v>23042</v>
      </c>
      <c r="W1242" s="6" t="s">
        <v>23043</v>
      </c>
      <c r="X1242" s="6" t="s">
        <v>11424</v>
      </c>
      <c r="Y1242" s="6" t="s">
        <v>23044</v>
      </c>
      <c r="AB1242" s="6" t="s">
        <v>12551</v>
      </c>
      <c r="AJ1242" s="6" t="s">
        <v>11473</v>
      </c>
      <c r="AK1242" s="6" t="s">
        <v>11564</v>
      </c>
      <c r="AL1242" s="6" t="s">
        <v>638</v>
      </c>
      <c r="AM1242" s="6" t="s">
        <v>11300</v>
      </c>
      <c r="AP1242" s="6" t="s">
        <v>11429</v>
      </c>
      <c r="AQ1242" s="6" t="s">
        <v>11474</v>
      </c>
      <c r="AR1242" s="6" t="s">
        <v>11475</v>
      </c>
      <c r="AS1242" s="6" t="s">
        <v>11432</v>
      </c>
      <c r="AT1242" s="6" t="s">
        <v>11476</v>
      </c>
      <c r="AY1242" s="7">
        <v>179</v>
      </c>
      <c r="AZ1242" s="7">
        <v>86.7</v>
      </c>
      <c r="BA1242" s="8" t="s">
        <v>11434</v>
      </c>
      <c r="BB1242" s="9">
        <v>1</v>
      </c>
      <c r="BD1242" s="9">
        <v>1</v>
      </c>
      <c r="BE1242" s="7">
        <v>179</v>
      </c>
      <c r="BF1242" s="7">
        <v>179</v>
      </c>
      <c r="BG1242" s="7">
        <v>86.7</v>
      </c>
      <c r="BH1242" s="7">
        <v>86.7</v>
      </c>
      <c r="BI1242" s="7">
        <v>92.3</v>
      </c>
      <c r="BJ1242" s="8" t="s">
        <v>11477</v>
      </c>
      <c r="BK1242" s="7">
        <v>179</v>
      </c>
      <c r="BL1242" s="7">
        <v>179</v>
      </c>
      <c r="BM1242" s="7">
        <v>179</v>
      </c>
      <c r="BN1242" s="7">
        <v>179</v>
      </c>
      <c r="BU1242" s="7">
        <v>0</v>
      </c>
      <c r="BW1242" s="7">
        <v>3.6</v>
      </c>
      <c r="BX1242" s="7">
        <v>3.6</v>
      </c>
      <c r="BZ1242" s="7">
        <v>0.506</v>
      </c>
      <c r="CA1242" s="7">
        <v>0.506</v>
      </c>
      <c r="CB1242" s="8" t="s">
        <v>11436</v>
      </c>
      <c r="CC1242" s="8" t="s">
        <v>11437</v>
      </c>
      <c r="CE1242" s="7">
        <v>98.2</v>
      </c>
      <c r="CF1242" s="1">
        <f t="shared" si="19"/>
        <v>1</v>
      </c>
      <c r="CG1242" s="1">
        <v>179</v>
      </c>
      <c r="CH1242" s="1">
        <f>_xlfn.XLOOKUP(AL1242,抖音账单汇总!$A:$A,抖音账单汇总!$B:$B)</f>
        <v>179</v>
      </c>
    </row>
    <row r="1243" s="1" customFormat="1" ht="20" customHeight="1" spans="1:86">
      <c r="A1243" s="6" t="s">
        <v>23045</v>
      </c>
      <c r="B1243" s="6" t="s">
        <v>11925</v>
      </c>
      <c r="D1243" s="6" t="s">
        <v>2539</v>
      </c>
      <c r="E1243" s="6" t="s">
        <v>1943</v>
      </c>
      <c r="G1243" s="6" t="s">
        <v>11411</v>
      </c>
      <c r="H1243" s="6" t="s">
        <v>11412</v>
      </c>
      <c r="K1243" s="6" t="s">
        <v>11413</v>
      </c>
      <c r="L1243" s="6" t="s">
        <v>23046</v>
      </c>
      <c r="M1243" s="6" t="s">
        <v>23047</v>
      </c>
      <c r="P1243" s="6" t="s">
        <v>23048</v>
      </c>
      <c r="Q1243" s="6" t="s">
        <v>23049</v>
      </c>
      <c r="R1243" s="6" t="s">
        <v>23050</v>
      </c>
      <c r="S1243" s="6" t="s">
        <v>23051</v>
      </c>
      <c r="T1243" s="6" t="s">
        <v>23050</v>
      </c>
      <c r="U1243" s="6" t="s">
        <v>11871</v>
      </c>
      <c r="V1243" s="6" t="s">
        <v>13688</v>
      </c>
      <c r="W1243" s="6" t="s">
        <v>16279</v>
      </c>
      <c r="X1243" s="6" t="s">
        <v>11424</v>
      </c>
      <c r="Y1243" s="6" t="s">
        <v>23052</v>
      </c>
      <c r="AB1243" s="6" t="s">
        <v>23053</v>
      </c>
      <c r="AJ1243" s="6" t="s">
        <v>11473</v>
      </c>
      <c r="AK1243" s="6" t="s">
        <v>11428</v>
      </c>
      <c r="AL1243" s="6" t="s">
        <v>1943</v>
      </c>
      <c r="AM1243" s="6" t="s">
        <v>11300</v>
      </c>
      <c r="AP1243" s="6" t="s">
        <v>11429</v>
      </c>
      <c r="AQ1243" s="6" t="s">
        <v>11474</v>
      </c>
      <c r="AR1243" s="6" t="s">
        <v>11475</v>
      </c>
      <c r="AS1243" s="6" t="s">
        <v>11432</v>
      </c>
      <c r="AT1243" s="6" t="s">
        <v>11476</v>
      </c>
      <c r="AY1243" s="7">
        <v>179</v>
      </c>
      <c r="AZ1243" s="7">
        <v>86.7</v>
      </c>
      <c r="BA1243" s="8" t="s">
        <v>11434</v>
      </c>
      <c r="BB1243" s="9">
        <v>1</v>
      </c>
      <c r="BD1243" s="9">
        <v>1</v>
      </c>
      <c r="BE1243" s="7">
        <v>179</v>
      </c>
      <c r="BF1243" s="7">
        <v>179</v>
      </c>
      <c r="BG1243" s="7">
        <v>86.7</v>
      </c>
      <c r="BH1243" s="7">
        <v>86.7</v>
      </c>
      <c r="BI1243" s="7">
        <v>92.3</v>
      </c>
      <c r="BJ1243" s="8" t="s">
        <v>11477</v>
      </c>
      <c r="BK1243" s="7">
        <v>179</v>
      </c>
      <c r="BL1243" s="7">
        <v>179</v>
      </c>
      <c r="BM1243" s="7">
        <v>179</v>
      </c>
      <c r="BN1243" s="7">
        <v>179</v>
      </c>
      <c r="BU1243" s="7">
        <v>0</v>
      </c>
      <c r="BW1243" s="7">
        <v>3.6</v>
      </c>
      <c r="BX1243" s="7">
        <v>3.6</v>
      </c>
      <c r="BZ1243" s="7">
        <v>0.506</v>
      </c>
      <c r="CA1243" s="7">
        <v>0.506</v>
      </c>
      <c r="CB1243" s="8" t="s">
        <v>11436</v>
      </c>
      <c r="CC1243" s="8" t="s">
        <v>11437</v>
      </c>
      <c r="CE1243" s="7">
        <v>98.2</v>
      </c>
      <c r="CF1243" s="1">
        <f t="shared" si="19"/>
        <v>1</v>
      </c>
      <c r="CG1243" s="1">
        <v>179</v>
      </c>
      <c r="CH1243" s="1">
        <f>_xlfn.XLOOKUP(AL1243,抖音账单汇总!$A:$A,抖音账单汇总!$B:$B)</f>
        <v>179</v>
      </c>
    </row>
    <row r="1244" s="1" customFormat="1" ht="20" customHeight="1" spans="1:86">
      <c r="A1244" s="6" t="s">
        <v>23054</v>
      </c>
      <c r="B1244" s="6" t="s">
        <v>12196</v>
      </c>
      <c r="D1244" s="6" t="s">
        <v>2539</v>
      </c>
      <c r="E1244" s="6" t="s">
        <v>665</v>
      </c>
      <c r="G1244" s="6" t="s">
        <v>11411</v>
      </c>
      <c r="H1244" s="6" t="s">
        <v>11412</v>
      </c>
      <c r="K1244" s="6" t="s">
        <v>11413</v>
      </c>
      <c r="L1244" s="6" t="s">
        <v>23055</v>
      </c>
      <c r="M1244" s="6" t="s">
        <v>23056</v>
      </c>
      <c r="P1244" s="6" t="s">
        <v>23057</v>
      </c>
      <c r="Q1244" s="6" t="s">
        <v>23058</v>
      </c>
      <c r="R1244" s="6" t="s">
        <v>23059</v>
      </c>
      <c r="S1244" s="6" t="s">
        <v>23060</v>
      </c>
      <c r="T1244" s="6" t="s">
        <v>23059</v>
      </c>
      <c r="U1244" s="6" t="s">
        <v>11871</v>
      </c>
      <c r="V1244" s="6" t="s">
        <v>13335</v>
      </c>
      <c r="W1244" s="6" t="s">
        <v>23061</v>
      </c>
      <c r="X1244" s="6" t="s">
        <v>11424</v>
      </c>
      <c r="Y1244" s="6" t="s">
        <v>23062</v>
      </c>
      <c r="AB1244" s="6" t="s">
        <v>12160</v>
      </c>
      <c r="AJ1244" s="6" t="s">
        <v>11804</v>
      </c>
      <c r="AK1244" s="6" t="s">
        <v>11428</v>
      </c>
      <c r="AL1244" s="6" t="s">
        <v>665</v>
      </c>
      <c r="AM1244" s="6" t="s">
        <v>11300</v>
      </c>
      <c r="AP1244" s="6" t="s">
        <v>11429</v>
      </c>
      <c r="AQ1244" s="6" t="s">
        <v>11805</v>
      </c>
      <c r="AR1244" s="6" t="s">
        <v>11806</v>
      </c>
      <c r="AS1244" s="6" t="s">
        <v>11432</v>
      </c>
      <c r="AT1244" s="6" t="s">
        <v>11476</v>
      </c>
      <c r="AY1244" s="7">
        <v>179</v>
      </c>
      <c r="AZ1244" s="7">
        <v>86.7</v>
      </c>
      <c r="BA1244" s="8" t="s">
        <v>11434</v>
      </c>
      <c r="BB1244" s="9">
        <v>1</v>
      </c>
      <c r="BD1244" s="9">
        <v>1</v>
      </c>
      <c r="BE1244" s="7">
        <v>179</v>
      </c>
      <c r="BF1244" s="7">
        <v>179</v>
      </c>
      <c r="BG1244" s="7">
        <v>86.7</v>
      </c>
      <c r="BH1244" s="7">
        <v>86.7</v>
      </c>
      <c r="BI1244" s="7">
        <v>92.3</v>
      </c>
      <c r="BJ1244" s="8" t="s">
        <v>11477</v>
      </c>
      <c r="BK1244" s="7">
        <v>179</v>
      </c>
      <c r="BL1244" s="7">
        <v>179</v>
      </c>
      <c r="BM1244" s="7">
        <v>179</v>
      </c>
      <c r="BN1244" s="7">
        <v>179</v>
      </c>
      <c r="BU1244" s="7">
        <v>0</v>
      </c>
      <c r="BW1244" s="7">
        <v>3.6</v>
      </c>
      <c r="BX1244" s="7">
        <v>3.6</v>
      </c>
      <c r="BZ1244" s="7">
        <v>0.419</v>
      </c>
      <c r="CA1244" s="7">
        <v>0.419</v>
      </c>
      <c r="CB1244" s="8" t="s">
        <v>11436</v>
      </c>
      <c r="CC1244" s="8" t="s">
        <v>11437</v>
      </c>
      <c r="CE1244" s="7">
        <v>98.2</v>
      </c>
      <c r="CF1244" s="1">
        <f t="shared" si="19"/>
        <v>1</v>
      </c>
      <c r="CG1244" s="1">
        <v>179</v>
      </c>
      <c r="CH1244" s="1">
        <f>_xlfn.XLOOKUP(AL1244,抖音账单汇总!$A:$A,抖音账单汇总!$B:$B)</f>
        <v>179</v>
      </c>
    </row>
    <row r="1245" s="1" customFormat="1" ht="20" customHeight="1" spans="1:86">
      <c r="A1245" s="6" t="s">
        <v>23063</v>
      </c>
      <c r="B1245" s="6" t="s">
        <v>15246</v>
      </c>
      <c r="D1245" s="6" t="s">
        <v>2539</v>
      </c>
      <c r="E1245" s="6" t="s">
        <v>1916</v>
      </c>
      <c r="G1245" s="6" t="s">
        <v>11411</v>
      </c>
      <c r="H1245" s="6" t="s">
        <v>11412</v>
      </c>
      <c r="K1245" s="6" t="s">
        <v>11413</v>
      </c>
      <c r="L1245" s="6" t="s">
        <v>23064</v>
      </c>
      <c r="M1245" s="6" t="s">
        <v>23065</v>
      </c>
      <c r="P1245" s="6" t="s">
        <v>23066</v>
      </c>
      <c r="Q1245" s="6" t="s">
        <v>23067</v>
      </c>
      <c r="R1245" s="6" t="s">
        <v>23068</v>
      </c>
      <c r="S1245" s="6" t="s">
        <v>23069</v>
      </c>
      <c r="T1245" s="6" t="s">
        <v>23068</v>
      </c>
      <c r="U1245" s="6" t="s">
        <v>11446</v>
      </c>
      <c r="V1245" s="6" t="s">
        <v>13763</v>
      </c>
      <c r="W1245" s="6" t="s">
        <v>23070</v>
      </c>
      <c r="X1245" s="6" t="s">
        <v>11424</v>
      </c>
      <c r="Y1245" s="6" t="s">
        <v>23071</v>
      </c>
      <c r="AB1245" s="6" t="s">
        <v>11629</v>
      </c>
      <c r="AJ1245" s="6" t="s">
        <v>11548</v>
      </c>
      <c r="AK1245" s="6" t="s">
        <v>11428</v>
      </c>
      <c r="AL1245" s="6" t="s">
        <v>1916</v>
      </c>
      <c r="AM1245" s="6" t="s">
        <v>11300</v>
      </c>
      <c r="AP1245" s="6" t="s">
        <v>11429</v>
      </c>
      <c r="AQ1245" s="6" t="s">
        <v>11549</v>
      </c>
      <c r="AR1245" s="6" t="s">
        <v>12313</v>
      </c>
      <c r="AS1245" s="6" t="s">
        <v>11432</v>
      </c>
      <c r="AT1245" s="6" t="s">
        <v>11476</v>
      </c>
      <c r="AY1245" s="7">
        <v>179</v>
      </c>
      <c r="AZ1245" s="7">
        <v>86.7</v>
      </c>
      <c r="BA1245" s="8" t="s">
        <v>11434</v>
      </c>
      <c r="BB1245" s="9">
        <v>1</v>
      </c>
      <c r="BD1245" s="9">
        <v>1</v>
      </c>
      <c r="BE1245" s="7">
        <v>179</v>
      </c>
      <c r="BF1245" s="7">
        <v>179</v>
      </c>
      <c r="BG1245" s="7">
        <v>86.7</v>
      </c>
      <c r="BH1245" s="7">
        <v>86.7</v>
      </c>
      <c r="BI1245" s="7">
        <v>92.3</v>
      </c>
      <c r="BJ1245" s="8" t="s">
        <v>11477</v>
      </c>
      <c r="BK1245" s="7">
        <v>179</v>
      </c>
      <c r="BL1245" s="7">
        <v>179</v>
      </c>
      <c r="BM1245" s="7">
        <v>179</v>
      </c>
      <c r="BN1245" s="7">
        <v>179</v>
      </c>
      <c r="BU1245" s="7">
        <v>0</v>
      </c>
      <c r="BW1245" s="7">
        <v>3.6</v>
      </c>
      <c r="BX1245" s="7">
        <v>3.6</v>
      </c>
      <c r="BZ1245" s="7">
        <v>0.537</v>
      </c>
      <c r="CA1245" s="7">
        <v>0.537</v>
      </c>
      <c r="CB1245" s="8" t="s">
        <v>11436</v>
      </c>
      <c r="CC1245" s="8" t="s">
        <v>11437</v>
      </c>
      <c r="CE1245" s="7">
        <v>98.2</v>
      </c>
      <c r="CF1245" s="1">
        <f t="shared" si="19"/>
        <v>1</v>
      </c>
      <c r="CG1245" s="1">
        <v>179</v>
      </c>
      <c r="CH1245" s="1">
        <f>_xlfn.XLOOKUP(AL1245,抖音账单汇总!$A:$A,抖音账单汇总!$B:$B)</f>
        <v>179</v>
      </c>
    </row>
    <row r="1246" s="1" customFormat="1" ht="20" customHeight="1" spans="1:86">
      <c r="A1246" s="6" t="s">
        <v>23072</v>
      </c>
      <c r="B1246" s="6" t="s">
        <v>11566</v>
      </c>
      <c r="D1246" s="6" t="s">
        <v>2539</v>
      </c>
      <c r="E1246" s="6" t="s">
        <v>1908</v>
      </c>
      <c r="G1246" s="6" t="s">
        <v>11411</v>
      </c>
      <c r="H1246" s="6" t="s">
        <v>11412</v>
      </c>
      <c r="K1246" s="6" t="s">
        <v>11413</v>
      </c>
      <c r="L1246" s="6" t="s">
        <v>23073</v>
      </c>
      <c r="M1246" s="6" t="s">
        <v>23074</v>
      </c>
      <c r="P1246" s="6" t="s">
        <v>23075</v>
      </c>
      <c r="Q1246" s="6" t="s">
        <v>23076</v>
      </c>
      <c r="R1246" s="6" t="s">
        <v>23077</v>
      </c>
      <c r="S1246" s="6" t="s">
        <v>23078</v>
      </c>
      <c r="T1246" s="6" t="s">
        <v>23077</v>
      </c>
      <c r="U1246" s="6" t="s">
        <v>11943</v>
      </c>
      <c r="V1246" s="6" t="s">
        <v>13675</v>
      </c>
      <c r="W1246" s="6" t="s">
        <v>19271</v>
      </c>
      <c r="X1246" s="6" t="s">
        <v>11424</v>
      </c>
      <c r="Y1246" s="6" t="s">
        <v>23079</v>
      </c>
      <c r="AB1246" s="6" t="s">
        <v>13202</v>
      </c>
      <c r="AJ1246" s="6" t="s">
        <v>11804</v>
      </c>
      <c r="AK1246" s="6" t="s">
        <v>11428</v>
      </c>
      <c r="AL1246" s="6" t="s">
        <v>1908</v>
      </c>
      <c r="AM1246" s="6" t="s">
        <v>11300</v>
      </c>
      <c r="AP1246" s="6" t="s">
        <v>11429</v>
      </c>
      <c r="AQ1246" s="6" t="s">
        <v>11805</v>
      </c>
      <c r="AR1246" s="6" t="s">
        <v>11806</v>
      </c>
      <c r="AS1246" s="6" t="s">
        <v>11432</v>
      </c>
      <c r="AT1246" s="6" t="s">
        <v>11476</v>
      </c>
      <c r="AY1246" s="7">
        <v>179</v>
      </c>
      <c r="AZ1246" s="7">
        <v>86.7</v>
      </c>
      <c r="BA1246" s="8" t="s">
        <v>11434</v>
      </c>
      <c r="BB1246" s="9">
        <v>1</v>
      </c>
      <c r="BD1246" s="9">
        <v>1</v>
      </c>
      <c r="BE1246" s="7">
        <v>179</v>
      </c>
      <c r="BF1246" s="7">
        <v>179</v>
      </c>
      <c r="BG1246" s="7">
        <v>86.7</v>
      </c>
      <c r="BH1246" s="7">
        <v>86.7</v>
      </c>
      <c r="BI1246" s="7">
        <v>92.3</v>
      </c>
      <c r="BJ1246" s="8" t="s">
        <v>11477</v>
      </c>
      <c r="BK1246" s="7">
        <v>179</v>
      </c>
      <c r="BL1246" s="7">
        <v>179</v>
      </c>
      <c r="BM1246" s="7">
        <v>179</v>
      </c>
      <c r="BN1246" s="7">
        <v>179</v>
      </c>
      <c r="BU1246" s="7">
        <v>0</v>
      </c>
      <c r="BW1246" s="7">
        <v>3.6</v>
      </c>
      <c r="BX1246" s="7">
        <v>3.6</v>
      </c>
      <c r="BZ1246" s="7">
        <v>0.419</v>
      </c>
      <c r="CA1246" s="7">
        <v>0.419</v>
      </c>
      <c r="CB1246" s="8" t="s">
        <v>11436</v>
      </c>
      <c r="CC1246" s="8" t="s">
        <v>11437</v>
      </c>
      <c r="CE1246" s="7">
        <v>98.2</v>
      </c>
      <c r="CF1246" s="1">
        <f t="shared" si="19"/>
        <v>1</v>
      </c>
      <c r="CG1246" s="1">
        <v>179</v>
      </c>
      <c r="CH1246" s="1">
        <f>_xlfn.XLOOKUP(AL1246,抖音账单汇总!$A:$A,抖音账单汇总!$B:$B)</f>
        <v>179</v>
      </c>
    </row>
    <row r="1247" s="1" customFormat="1" ht="20" customHeight="1" spans="1:86">
      <c r="A1247" s="6" t="s">
        <v>23080</v>
      </c>
      <c r="B1247" s="6" t="s">
        <v>18190</v>
      </c>
      <c r="D1247" s="6" t="s">
        <v>2539</v>
      </c>
      <c r="E1247" s="6" t="s">
        <v>649</v>
      </c>
      <c r="G1247" s="6" t="s">
        <v>11411</v>
      </c>
      <c r="H1247" s="6" t="s">
        <v>11412</v>
      </c>
      <c r="K1247" s="6" t="s">
        <v>11413</v>
      </c>
      <c r="L1247" s="6" t="s">
        <v>23081</v>
      </c>
      <c r="M1247" s="6" t="s">
        <v>23082</v>
      </c>
      <c r="P1247" s="6" t="s">
        <v>23083</v>
      </c>
      <c r="Q1247" s="6" t="s">
        <v>23084</v>
      </c>
      <c r="R1247" s="6" t="s">
        <v>23085</v>
      </c>
      <c r="S1247" s="6" t="s">
        <v>23086</v>
      </c>
      <c r="T1247" s="6" t="s">
        <v>23085</v>
      </c>
      <c r="U1247" s="6" t="s">
        <v>11673</v>
      </c>
      <c r="V1247" s="6" t="s">
        <v>11674</v>
      </c>
      <c r="W1247" s="6" t="s">
        <v>23087</v>
      </c>
      <c r="X1247" s="6" t="s">
        <v>11424</v>
      </c>
      <c r="Y1247" s="6" t="s">
        <v>23088</v>
      </c>
      <c r="AB1247" s="6" t="s">
        <v>12004</v>
      </c>
      <c r="AJ1247" s="6" t="s">
        <v>11650</v>
      </c>
      <c r="AK1247" s="6" t="s">
        <v>11428</v>
      </c>
      <c r="AL1247" s="6" t="s">
        <v>649</v>
      </c>
      <c r="AM1247" s="6" t="s">
        <v>11300</v>
      </c>
      <c r="AP1247" s="6" t="s">
        <v>11429</v>
      </c>
      <c r="AQ1247" s="6" t="s">
        <v>11651</v>
      </c>
      <c r="AR1247" s="6" t="s">
        <v>11652</v>
      </c>
      <c r="AS1247" s="6" t="s">
        <v>11432</v>
      </c>
      <c r="AT1247" s="6" t="s">
        <v>11476</v>
      </c>
      <c r="AY1247" s="7">
        <v>179</v>
      </c>
      <c r="AZ1247" s="7">
        <v>86.7</v>
      </c>
      <c r="BA1247" s="8" t="s">
        <v>11434</v>
      </c>
      <c r="BB1247" s="9">
        <v>1</v>
      </c>
      <c r="BD1247" s="9">
        <v>1</v>
      </c>
      <c r="BE1247" s="7">
        <v>179</v>
      </c>
      <c r="BF1247" s="7">
        <v>179</v>
      </c>
      <c r="BG1247" s="7">
        <v>86.7</v>
      </c>
      <c r="BH1247" s="7">
        <v>86.7</v>
      </c>
      <c r="BI1247" s="7">
        <v>92.3</v>
      </c>
      <c r="BJ1247" s="8" t="s">
        <v>11477</v>
      </c>
      <c r="BK1247" s="7">
        <v>179</v>
      </c>
      <c r="BL1247" s="7">
        <v>179</v>
      </c>
      <c r="BM1247" s="7">
        <v>179</v>
      </c>
      <c r="BN1247" s="7">
        <v>179</v>
      </c>
      <c r="BU1247" s="7">
        <v>0</v>
      </c>
      <c r="BW1247" s="7">
        <v>3.6</v>
      </c>
      <c r="BX1247" s="7">
        <v>3.6</v>
      </c>
      <c r="BZ1247" s="7">
        <v>0.481</v>
      </c>
      <c r="CA1247" s="7">
        <v>0.481</v>
      </c>
      <c r="CB1247" s="8" t="s">
        <v>11436</v>
      </c>
      <c r="CC1247" s="8" t="s">
        <v>11437</v>
      </c>
      <c r="CE1247" s="7">
        <v>98.2</v>
      </c>
      <c r="CF1247" s="1">
        <f t="shared" si="19"/>
        <v>1</v>
      </c>
      <c r="CG1247" s="1">
        <v>179</v>
      </c>
      <c r="CH1247" s="1">
        <f>_xlfn.XLOOKUP(AL1247,抖音账单汇总!$A:$A,抖音账单汇总!$B:$B)</f>
        <v>179</v>
      </c>
    </row>
    <row r="1248" s="1" customFormat="1" ht="20" customHeight="1" spans="1:86">
      <c r="A1248" s="6" t="s">
        <v>23089</v>
      </c>
      <c r="B1248" s="6" t="s">
        <v>15826</v>
      </c>
      <c r="D1248" s="6" t="s">
        <v>2539</v>
      </c>
      <c r="E1248" s="6" t="s">
        <v>1935</v>
      </c>
      <c r="G1248" s="6" t="s">
        <v>11411</v>
      </c>
      <c r="H1248" s="6" t="s">
        <v>11412</v>
      </c>
      <c r="K1248" s="6" t="s">
        <v>11413</v>
      </c>
      <c r="L1248" s="6" t="s">
        <v>23090</v>
      </c>
      <c r="M1248" s="6" t="s">
        <v>23091</v>
      </c>
      <c r="P1248" s="6" t="s">
        <v>23092</v>
      </c>
      <c r="Q1248" s="6" t="s">
        <v>23093</v>
      </c>
      <c r="R1248" s="6" t="s">
        <v>23094</v>
      </c>
      <c r="S1248" s="6" t="s">
        <v>23095</v>
      </c>
      <c r="T1248" s="6" t="s">
        <v>23094</v>
      </c>
      <c r="U1248" s="6" t="s">
        <v>11559</v>
      </c>
      <c r="V1248" s="6" t="s">
        <v>11560</v>
      </c>
      <c r="W1248" s="6" t="s">
        <v>12943</v>
      </c>
      <c r="X1248" s="6" t="s">
        <v>11424</v>
      </c>
      <c r="Y1248" s="6" t="s">
        <v>23096</v>
      </c>
      <c r="AB1248" s="6" t="s">
        <v>23097</v>
      </c>
      <c r="AJ1248" s="6" t="s">
        <v>11678</v>
      </c>
      <c r="AK1248" s="6" t="s">
        <v>11428</v>
      </c>
      <c r="AL1248" s="6" t="s">
        <v>1935</v>
      </c>
      <c r="AM1248" s="6" t="s">
        <v>11300</v>
      </c>
      <c r="AP1248" s="6" t="s">
        <v>11429</v>
      </c>
      <c r="AQ1248" s="6" t="s">
        <v>11679</v>
      </c>
      <c r="AR1248" s="6" t="s">
        <v>11680</v>
      </c>
      <c r="AS1248" s="6" t="s">
        <v>11432</v>
      </c>
      <c r="AT1248" s="6" t="s">
        <v>11476</v>
      </c>
      <c r="AY1248" s="7">
        <v>179</v>
      </c>
      <c r="AZ1248" s="7">
        <v>86.7</v>
      </c>
      <c r="BA1248" s="8" t="s">
        <v>11434</v>
      </c>
      <c r="BB1248" s="9">
        <v>1</v>
      </c>
      <c r="BD1248" s="9">
        <v>1</v>
      </c>
      <c r="BE1248" s="7">
        <v>179</v>
      </c>
      <c r="BF1248" s="7">
        <v>179</v>
      </c>
      <c r="BG1248" s="7">
        <v>86.7</v>
      </c>
      <c r="BH1248" s="7">
        <v>86.7</v>
      </c>
      <c r="BI1248" s="7">
        <v>92.3</v>
      </c>
      <c r="BJ1248" s="8" t="s">
        <v>11477</v>
      </c>
      <c r="BK1248" s="7">
        <v>179</v>
      </c>
      <c r="BL1248" s="7">
        <v>179</v>
      </c>
      <c r="BM1248" s="7">
        <v>179</v>
      </c>
      <c r="BN1248" s="7">
        <v>179</v>
      </c>
      <c r="BU1248" s="7">
        <v>0</v>
      </c>
      <c r="BW1248" s="7">
        <v>3.6</v>
      </c>
      <c r="BX1248" s="7">
        <v>3.6</v>
      </c>
      <c r="BZ1248" s="7">
        <v>0.456</v>
      </c>
      <c r="CA1248" s="7">
        <v>0.456</v>
      </c>
      <c r="CB1248" s="8" t="s">
        <v>11436</v>
      </c>
      <c r="CC1248" s="8" t="s">
        <v>11437</v>
      </c>
      <c r="CE1248" s="7">
        <v>98.2</v>
      </c>
      <c r="CF1248" s="1">
        <f t="shared" si="19"/>
        <v>1</v>
      </c>
      <c r="CG1248" s="1">
        <v>179</v>
      </c>
      <c r="CH1248" s="1">
        <f>_xlfn.XLOOKUP(AL1248,抖音账单汇总!$A:$A,抖音账单汇总!$B:$B)</f>
        <v>179</v>
      </c>
    </row>
    <row r="1249" s="1" customFormat="1" ht="20" customHeight="1" spans="1:86">
      <c r="A1249" s="6" t="s">
        <v>23098</v>
      </c>
      <c r="B1249" s="6" t="s">
        <v>11769</v>
      </c>
      <c r="D1249" s="6" t="s">
        <v>2539</v>
      </c>
      <c r="E1249" s="6" t="s">
        <v>1936</v>
      </c>
      <c r="G1249" s="6" t="s">
        <v>11411</v>
      </c>
      <c r="H1249" s="6" t="s">
        <v>11412</v>
      </c>
      <c r="K1249" s="6" t="s">
        <v>11413</v>
      </c>
      <c r="L1249" s="6" t="s">
        <v>23099</v>
      </c>
      <c r="M1249" s="6" t="s">
        <v>23100</v>
      </c>
      <c r="P1249" s="6" t="s">
        <v>23101</v>
      </c>
      <c r="Q1249" s="6" t="s">
        <v>23102</v>
      </c>
      <c r="R1249" s="6" t="s">
        <v>23103</v>
      </c>
      <c r="S1249" s="6" t="s">
        <v>23104</v>
      </c>
      <c r="T1249" s="6" t="s">
        <v>23103</v>
      </c>
      <c r="U1249" s="6" t="s">
        <v>11673</v>
      </c>
      <c r="V1249" s="6" t="s">
        <v>11674</v>
      </c>
      <c r="W1249" s="6" t="s">
        <v>18136</v>
      </c>
      <c r="X1249" s="6" t="s">
        <v>11424</v>
      </c>
      <c r="Y1249" s="6" t="s">
        <v>23105</v>
      </c>
      <c r="AB1249" s="6" t="s">
        <v>11524</v>
      </c>
      <c r="AJ1249" s="6" t="s">
        <v>11804</v>
      </c>
      <c r="AK1249" s="6" t="s">
        <v>11428</v>
      </c>
      <c r="AL1249" s="6" t="s">
        <v>1936</v>
      </c>
      <c r="AM1249" s="6" t="s">
        <v>11300</v>
      </c>
      <c r="AP1249" s="6" t="s">
        <v>11429</v>
      </c>
      <c r="AQ1249" s="6" t="s">
        <v>11805</v>
      </c>
      <c r="AR1249" s="6" t="s">
        <v>11806</v>
      </c>
      <c r="AS1249" s="6" t="s">
        <v>11432</v>
      </c>
      <c r="AT1249" s="6" t="s">
        <v>11476</v>
      </c>
      <c r="AY1249" s="7">
        <v>179</v>
      </c>
      <c r="AZ1249" s="7">
        <v>86.7</v>
      </c>
      <c r="BA1249" s="8" t="s">
        <v>11434</v>
      </c>
      <c r="BB1249" s="9">
        <v>1</v>
      </c>
      <c r="BD1249" s="9">
        <v>1</v>
      </c>
      <c r="BE1249" s="7">
        <v>179</v>
      </c>
      <c r="BF1249" s="7">
        <v>179</v>
      </c>
      <c r="BG1249" s="7">
        <v>86.7</v>
      </c>
      <c r="BH1249" s="7">
        <v>86.7</v>
      </c>
      <c r="BI1249" s="7">
        <v>92.3</v>
      </c>
      <c r="BJ1249" s="8" t="s">
        <v>11477</v>
      </c>
      <c r="BK1249" s="7">
        <v>179</v>
      </c>
      <c r="BL1249" s="7">
        <v>179</v>
      </c>
      <c r="BM1249" s="7">
        <v>179</v>
      </c>
      <c r="BN1249" s="7">
        <v>179</v>
      </c>
      <c r="BU1249" s="7">
        <v>0</v>
      </c>
      <c r="BW1249" s="7">
        <v>3.6</v>
      </c>
      <c r="BX1249" s="7">
        <v>3.6</v>
      </c>
      <c r="BZ1249" s="7">
        <v>0.419</v>
      </c>
      <c r="CA1249" s="7">
        <v>0.419</v>
      </c>
      <c r="CB1249" s="8" t="s">
        <v>11436</v>
      </c>
      <c r="CC1249" s="8" t="s">
        <v>11437</v>
      </c>
      <c r="CE1249" s="7">
        <v>98.2</v>
      </c>
      <c r="CF1249" s="1">
        <f t="shared" si="19"/>
        <v>1</v>
      </c>
      <c r="CG1249" s="1">
        <v>179</v>
      </c>
      <c r="CH1249" s="1">
        <f>_xlfn.XLOOKUP(AL1249,抖音账单汇总!$A:$A,抖音账单汇总!$B:$B)</f>
        <v>179</v>
      </c>
    </row>
    <row r="1250" s="1" customFormat="1" ht="20" customHeight="1" spans="1:86">
      <c r="A1250" s="6" t="s">
        <v>23106</v>
      </c>
      <c r="B1250" s="6" t="s">
        <v>12196</v>
      </c>
      <c r="D1250" s="6" t="s">
        <v>2539</v>
      </c>
      <c r="E1250" s="6" t="s">
        <v>675</v>
      </c>
      <c r="G1250" s="6" t="s">
        <v>11411</v>
      </c>
      <c r="H1250" s="6" t="s">
        <v>11412</v>
      </c>
      <c r="K1250" s="6" t="s">
        <v>11413</v>
      </c>
      <c r="L1250" s="6" t="s">
        <v>23107</v>
      </c>
      <c r="M1250" s="6" t="s">
        <v>23108</v>
      </c>
      <c r="P1250" s="6" t="s">
        <v>23109</v>
      </c>
      <c r="Q1250" s="6" t="s">
        <v>23110</v>
      </c>
      <c r="R1250" s="6" t="s">
        <v>23111</v>
      </c>
      <c r="S1250" s="6" t="s">
        <v>23112</v>
      </c>
      <c r="T1250" s="6" t="s">
        <v>23111</v>
      </c>
      <c r="U1250" s="6" t="s">
        <v>11776</v>
      </c>
      <c r="V1250" s="6" t="s">
        <v>11777</v>
      </c>
      <c r="W1250" s="6" t="s">
        <v>15364</v>
      </c>
      <c r="X1250" s="6" t="s">
        <v>11424</v>
      </c>
      <c r="Y1250" s="6" t="s">
        <v>23113</v>
      </c>
      <c r="AB1250" s="6" t="s">
        <v>11692</v>
      </c>
      <c r="AJ1250" s="6" t="s">
        <v>11473</v>
      </c>
      <c r="AK1250" s="6" t="s">
        <v>11428</v>
      </c>
      <c r="AL1250" s="6" t="s">
        <v>675</v>
      </c>
      <c r="AM1250" s="6" t="s">
        <v>11300</v>
      </c>
      <c r="AP1250" s="6" t="s">
        <v>11429</v>
      </c>
      <c r="AQ1250" s="6" t="s">
        <v>11474</v>
      </c>
      <c r="AR1250" s="6" t="s">
        <v>11475</v>
      </c>
      <c r="AS1250" s="6" t="s">
        <v>11432</v>
      </c>
      <c r="AT1250" s="6" t="s">
        <v>11476</v>
      </c>
      <c r="AY1250" s="7">
        <v>179</v>
      </c>
      <c r="AZ1250" s="7">
        <v>86.7</v>
      </c>
      <c r="BA1250" s="8" t="s">
        <v>11434</v>
      </c>
      <c r="BB1250" s="9">
        <v>1</v>
      </c>
      <c r="BD1250" s="9">
        <v>1</v>
      </c>
      <c r="BE1250" s="7">
        <v>179</v>
      </c>
      <c r="BF1250" s="7">
        <v>179</v>
      </c>
      <c r="BG1250" s="7">
        <v>86.7</v>
      </c>
      <c r="BH1250" s="7">
        <v>86.7</v>
      </c>
      <c r="BI1250" s="7">
        <v>92.3</v>
      </c>
      <c r="BJ1250" s="8" t="s">
        <v>11477</v>
      </c>
      <c r="BK1250" s="7">
        <v>179</v>
      </c>
      <c r="BL1250" s="7">
        <v>179</v>
      </c>
      <c r="BM1250" s="7">
        <v>179</v>
      </c>
      <c r="BN1250" s="7">
        <v>179</v>
      </c>
      <c r="BU1250" s="7">
        <v>0</v>
      </c>
      <c r="BW1250" s="7">
        <v>3.6</v>
      </c>
      <c r="BX1250" s="7">
        <v>3.6</v>
      </c>
      <c r="BZ1250" s="7">
        <v>0.506</v>
      </c>
      <c r="CA1250" s="7">
        <v>0.506</v>
      </c>
      <c r="CB1250" s="8" t="s">
        <v>11436</v>
      </c>
      <c r="CC1250" s="8" t="s">
        <v>11437</v>
      </c>
      <c r="CE1250" s="7">
        <v>98.2</v>
      </c>
      <c r="CF1250" s="1">
        <f t="shared" si="19"/>
        <v>1</v>
      </c>
      <c r="CG1250" s="1">
        <v>179</v>
      </c>
      <c r="CH1250" s="1">
        <f>_xlfn.XLOOKUP(AL1250,抖音账单汇总!$A:$A,抖音账单汇总!$B:$B)</f>
        <v>179</v>
      </c>
    </row>
    <row r="1251" s="1" customFormat="1" ht="20" customHeight="1" spans="1:86">
      <c r="A1251" s="6" t="s">
        <v>23114</v>
      </c>
      <c r="B1251" s="6" t="s">
        <v>12196</v>
      </c>
      <c r="D1251" s="6" t="s">
        <v>2539</v>
      </c>
      <c r="E1251" s="6" t="s">
        <v>648</v>
      </c>
      <c r="G1251" s="6" t="s">
        <v>11411</v>
      </c>
      <c r="H1251" s="6" t="s">
        <v>11412</v>
      </c>
      <c r="K1251" s="6" t="s">
        <v>11413</v>
      </c>
      <c r="L1251" s="6" t="s">
        <v>23115</v>
      </c>
      <c r="M1251" s="6" t="s">
        <v>23116</v>
      </c>
      <c r="P1251" s="6" t="s">
        <v>23117</v>
      </c>
      <c r="Q1251" s="6" t="s">
        <v>23118</v>
      </c>
      <c r="R1251" s="6" t="s">
        <v>23119</v>
      </c>
      <c r="S1251" s="6" t="s">
        <v>23120</v>
      </c>
      <c r="T1251" s="6" t="s">
        <v>23119</v>
      </c>
      <c r="U1251" s="6" t="s">
        <v>11729</v>
      </c>
      <c r="V1251" s="6" t="s">
        <v>13621</v>
      </c>
      <c r="W1251" s="6" t="s">
        <v>20503</v>
      </c>
      <c r="X1251" s="6" t="s">
        <v>11424</v>
      </c>
      <c r="Y1251" s="6" t="s">
        <v>23121</v>
      </c>
      <c r="AB1251" s="6" t="s">
        <v>12480</v>
      </c>
      <c r="AJ1251" s="6" t="s">
        <v>11678</v>
      </c>
      <c r="AK1251" s="6" t="s">
        <v>11428</v>
      </c>
      <c r="AL1251" s="6" t="s">
        <v>648</v>
      </c>
      <c r="AM1251" s="6" t="s">
        <v>11300</v>
      </c>
      <c r="AP1251" s="6" t="s">
        <v>11429</v>
      </c>
      <c r="AQ1251" s="6" t="s">
        <v>11679</v>
      </c>
      <c r="AR1251" s="6" t="s">
        <v>11680</v>
      </c>
      <c r="AS1251" s="6" t="s">
        <v>11432</v>
      </c>
      <c r="AT1251" s="6" t="s">
        <v>11476</v>
      </c>
      <c r="AY1251" s="7">
        <v>179</v>
      </c>
      <c r="AZ1251" s="7">
        <v>86.7</v>
      </c>
      <c r="BA1251" s="8" t="s">
        <v>11434</v>
      </c>
      <c r="BB1251" s="9">
        <v>1</v>
      </c>
      <c r="BD1251" s="9">
        <v>1</v>
      </c>
      <c r="BE1251" s="7">
        <v>179</v>
      </c>
      <c r="BF1251" s="7">
        <v>179</v>
      </c>
      <c r="BG1251" s="7">
        <v>86.7</v>
      </c>
      <c r="BH1251" s="7">
        <v>86.7</v>
      </c>
      <c r="BI1251" s="7">
        <v>92.3</v>
      </c>
      <c r="BJ1251" s="8" t="s">
        <v>11477</v>
      </c>
      <c r="BK1251" s="7">
        <v>179</v>
      </c>
      <c r="BL1251" s="7">
        <v>179</v>
      </c>
      <c r="BM1251" s="7">
        <v>179</v>
      </c>
      <c r="BN1251" s="7">
        <v>179</v>
      </c>
      <c r="BU1251" s="7">
        <v>0</v>
      </c>
      <c r="BW1251" s="7">
        <v>3.6</v>
      </c>
      <c r="BX1251" s="7">
        <v>3.6</v>
      </c>
      <c r="BZ1251" s="7">
        <v>0.456</v>
      </c>
      <c r="CA1251" s="7">
        <v>0.456</v>
      </c>
      <c r="CB1251" s="8" t="s">
        <v>11436</v>
      </c>
      <c r="CC1251" s="8" t="s">
        <v>11437</v>
      </c>
      <c r="CE1251" s="7">
        <v>98.2</v>
      </c>
      <c r="CF1251" s="1">
        <f t="shared" si="19"/>
        <v>1</v>
      </c>
      <c r="CG1251" s="1">
        <v>179</v>
      </c>
      <c r="CH1251" s="1">
        <f>_xlfn.XLOOKUP(AL1251,抖音账单汇总!$A:$A,抖音账单汇总!$B:$B)</f>
        <v>179</v>
      </c>
    </row>
    <row r="1252" s="1" customFormat="1" ht="20" customHeight="1" spans="1:86">
      <c r="A1252" s="6" t="s">
        <v>23122</v>
      </c>
      <c r="B1252" s="6" t="s">
        <v>12196</v>
      </c>
      <c r="D1252" s="6" t="s">
        <v>2539</v>
      </c>
      <c r="E1252" s="6" t="s">
        <v>664</v>
      </c>
      <c r="G1252" s="6" t="s">
        <v>11411</v>
      </c>
      <c r="H1252" s="6" t="s">
        <v>11412</v>
      </c>
      <c r="K1252" s="6" t="s">
        <v>11413</v>
      </c>
      <c r="L1252" s="6" t="s">
        <v>23123</v>
      </c>
      <c r="M1252" s="6" t="s">
        <v>23124</v>
      </c>
      <c r="P1252" s="6" t="s">
        <v>23125</v>
      </c>
      <c r="Q1252" s="6" t="s">
        <v>23126</v>
      </c>
      <c r="R1252" s="6" t="s">
        <v>23127</v>
      </c>
      <c r="S1252" s="6" t="s">
        <v>14242</v>
      </c>
      <c r="T1252" s="6" t="s">
        <v>23127</v>
      </c>
      <c r="U1252" s="6" t="s">
        <v>11673</v>
      </c>
      <c r="V1252" s="6" t="s">
        <v>15584</v>
      </c>
      <c r="W1252" s="6" t="s">
        <v>23128</v>
      </c>
      <c r="X1252" s="6" t="s">
        <v>11424</v>
      </c>
      <c r="Y1252" s="6" t="s">
        <v>23129</v>
      </c>
      <c r="AB1252" s="6" t="s">
        <v>21060</v>
      </c>
      <c r="AJ1252" s="6" t="s">
        <v>11545</v>
      </c>
      <c r="AK1252" s="6" t="s">
        <v>11428</v>
      </c>
      <c r="AL1252" s="6" t="s">
        <v>664</v>
      </c>
      <c r="AM1252" s="6" t="s">
        <v>11300</v>
      </c>
      <c r="AP1252" s="6" t="s">
        <v>11429</v>
      </c>
      <c r="AQ1252" s="6" t="s">
        <v>11546</v>
      </c>
      <c r="AR1252" s="6" t="s">
        <v>11547</v>
      </c>
      <c r="AS1252" s="6" t="s">
        <v>11432</v>
      </c>
      <c r="AT1252" s="6" t="s">
        <v>11476</v>
      </c>
      <c r="AY1252" s="7">
        <v>179</v>
      </c>
      <c r="AZ1252" s="7">
        <v>86.7</v>
      </c>
      <c r="BA1252" s="8" t="s">
        <v>11434</v>
      </c>
      <c r="BB1252" s="9">
        <v>1</v>
      </c>
      <c r="BD1252" s="9">
        <v>1</v>
      </c>
      <c r="BE1252" s="7">
        <v>179</v>
      </c>
      <c r="BF1252" s="7">
        <v>179</v>
      </c>
      <c r="BG1252" s="7">
        <v>86.7</v>
      </c>
      <c r="BH1252" s="7">
        <v>86.7</v>
      </c>
      <c r="BI1252" s="7">
        <v>92.3</v>
      </c>
      <c r="BJ1252" s="8" t="s">
        <v>11477</v>
      </c>
      <c r="BK1252" s="7">
        <v>179</v>
      </c>
      <c r="BL1252" s="7">
        <v>179</v>
      </c>
      <c r="BM1252" s="7">
        <v>179</v>
      </c>
      <c r="BN1252" s="7">
        <v>179</v>
      </c>
      <c r="BU1252" s="7">
        <v>0</v>
      </c>
      <c r="BW1252" s="7">
        <v>3.6</v>
      </c>
      <c r="BX1252" s="7">
        <v>3.6</v>
      </c>
      <c r="BZ1252" s="7">
        <v>0.537</v>
      </c>
      <c r="CA1252" s="7">
        <v>0.537</v>
      </c>
      <c r="CB1252" s="8" t="s">
        <v>11436</v>
      </c>
      <c r="CC1252" s="8" t="s">
        <v>11437</v>
      </c>
      <c r="CE1252" s="7">
        <v>98.2</v>
      </c>
      <c r="CF1252" s="1">
        <f t="shared" si="19"/>
        <v>1</v>
      </c>
      <c r="CG1252" s="1">
        <v>179</v>
      </c>
      <c r="CH1252" s="1">
        <f>_xlfn.XLOOKUP(AL1252,抖音账单汇总!$A:$A,抖音账单汇总!$B:$B)</f>
        <v>179</v>
      </c>
    </row>
    <row r="1253" s="1" customFormat="1" ht="20" customHeight="1" spans="1:86">
      <c r="A1253" s="6" t="s">
        <v>23130</v>
      </c>
      <c r="B1253" s="6" t="s">
        <v>23131</v>
      </c>
      <c r="D1253" s="6" t="s">
        <v>2539</v>
      </c>
      <c r="E1253" s="6" t="s">
        <v>641</v>
      </c>
      <c r="G1253" s="6" t="s">
        <v>11411</v>
      </c>
      <c r="H1253" s="6" t="s">
        <v>11412</v>
      </c>
      <c r="K1253" s="6" t="s">
        <v>11413</v>
      </c>
      <c r="L1253" s="6" t="s">
        <v>23132</v>
      </c>
      <c r="M1253" s="6" t="s">
        <v>23133</v>
      </c>
      <c r="P1253" s="6" t="s">
        <v>23134</v>
      </c>
      <c r="Q1253" s="6" t="s">
        <v>23135</v>
      </c>
      <c r="R1253" s="6" t="s">
        <v>23136</v>
      </c>
      <c r="T1253" s="6" t="s">
        <v>23136</v>
      </c>
      <c r="U1253" s="6" t="s">
        <v>11729</v>
      </c>
      <c r="V1253" s="6" t="s">
        <v>12508</v>
      </c>
      <c r="W1253" s="6" t="s">
        <v>14422</v>
      </c>
      <c r="X1253" s="6" t="s">
        <v>11424</v>
      </c>
      <c r="Y1253" s="6" t="s">
        <v>23137</v>
      </c>
      <c r="AB1253" s="6" t="s">
        <v>13306</v>
      </c>
      <c r="AJ1253" s="6" t="s">
        <v>11650</v>
      </c>
      <c r="AK1253" s="6" t="s">
        <v>11564</v>
      </c>
      <c r="AL1253" s="6" t="s">
        <v>641</v>
      </c>
      <c r="AM1253" s="6" t="s">
        <v>11300</v>
      </c>
      <c r="AP1253" s="6" t="s">
        <v>11429</v>
      </c>
      <c r="AQ1253" s="6" t="s">
        <v>11651</v>
      </c>
      <c r="AR1253" s="6" t="s">
        <v>11652</v>
      </c>
      <c r="AS1253" s="6" t="s">
        <v>11432</v>
      </c>
      <c r="AT1253" s="6" t="s">
        <v>11476</v>
      </c>
      <c r="AY1253" s="7">
        <v>179</v>
      </c>
      <c r="AZ1253" s="7">
        <v>86.7</v>
      </c>
      <c r="BA1253" s="8" t="s">
        <v>11434</v>
      </c>
      <c r="BB1253" s="9">
        <v>1</v>
      </c>
      <c r="BD1253" s="9">
        <v>1</v>
      </c>
      <c r="BE1253" s="7">
        <v>179</v>
      </c>
      <c r="BF1253" s="7">
        <v>179</v>
      </c>
      <c r="BG1253" s="7">
        <v>86.7</v>
      </c>
      <c r="BH1253" s="7">
        <v>86.7</v>
      </c>
      <c r="BI1253" s="7">
        <v>92.3</v>
      </c>
      <c r="BJ1253" s="8" t="s">
        <v>11477</v>
      </c>
      <c r="BK1253" s="7">
        <v>179</v>
      </c>
      <c r="BL1253" s="7">
        <v>179</v>
      </c>
      <c r="BM1253" s="7">
        <v>179</v>
      </c>
      <c r="BN1253" s="7">
        <v>179</v>
      </c>
      <c r="BU1253" s="7">
        <v>0</v>
      </c>
      <c r="BW1253" s="7">
        <v>3.6</v>
      </c>
      <c r="BX1253" s="7">
        <v>3.6</v>
      </c>
      <c r="BZ1253" s="7">
        <v>0.481</v>
      </c>
      <c r="CA1253" s="7">
        <v>0.481</v>
      </c>
      <c r="CB1253" s="8" t="s">
        <v>11436</v>
      </c>
      <c r="CC1253" s="8" t="s">
        <v>11437</v>
      </c>
      <c r="CE1253" s="7">
        <v>98.2</v>
      </c>
      <c r="CF1253" s="1">
        <f t="shared" si="19"/>
        <v>1</v>
      </c>
      <c r="CG1253" s="1">
        <v>179</v>
      </c>
      <c r="CH1253" s="1">
        <f>_xlfn.XLOOKUP(AL1253,抖音账单汇总!$A:$A,抖音账单汇总!$B:$B)</f>
        <v>179</v>
      </c>
    </row>
    <row r="1254" s="1" customFormat="1" ht="20" customHeight="1" spans="1:86">
      <c r="A1254" s="6" t="s">
        <v>23138</v>
      </c>
      <c r="B1254" s="6" t="s">
        <v>11581</v>
      </c>
      <c r="D1254" s="6" t="s">
        <v>2539</v>
      </c>
      <c r="E1254" s="6" t="s">
        <v>1884</v>
      </c>
      <c r="G1254" s="6" t="s">
        <v>11411</v>
      </c>
      <c r="H1254" s="6" t="s">
        <v>11412</v>
      </c>
      <c r="K1254" s="6" t="s">
        <v>11413</v>
      </c>
      <c r="L1254" s="6" t="s">
        <v>23139</v>
      </c>
      <c r="M1254" s="6" t="s">
        <v>23140</v>
      </c>
      <c r="P1254" s="6" t="s">
        <v>23141</v>
      </c>
      <c r="Q1254" s="6" t="s">
        <v>23142</v>
      </c>
      <c r="R1254" s="6" t="s">
        <v>23143</v>
      </c>
      <c r="S1254" s="6" t="s">
        <v>23144</v>
      </c>
      <c r="T1254" s="6" t="s">
        <v>23143</v>
      </c>
      <c r="U1254" s="6" t="s">
        <v>12422</v>
      </c>
      <c r="V1254" s="6" t="s">
        <v>12749</v>
      </c>
      <c r="W1254" s="6" t="s">
        <v>23006</v>
      </c>
      <c r="X1254" s="6" t="s">
        <v>11424</v>
      </c>
      <c r="Y1254" s="6" t="s">
        <v>23145</v>
      </c>
      <c r="AB1254" s="6" t="s">
        <v>12390</v>
      </c>
      <c r="AJ1254" s="6" t="s">
        <v>11650</v>
      </c>
      <c r="AK1254" s="6" t="s">
        <v>11428</v>
      </c>
      <c r="AL1254" s="6" t="s">
        <v>1884</v>
      </c>
      <c r="AM1254" s="6" t="s">
        <v>11300</v>
      </c>
      <c r="AP1254" s="6" t="s">
        <v>11429</v>
      </c>
      <c r="AQ1254" s="6" t="s">
        <v>11651</v>
      </c>
      <c r="AR1254" s="6" t="s">
        <v>11652</v>
      </c>
      <c r="AS1254" s="6" t="s">
        <v>11432</v>
      </c>
      <c r="AT1254" s="6" t="s">
        <v>11476</v>
      </c>
      <c r="AY1254" s="7">
        <v>179</v>
      </c>
      <c r="AZ1254" s="7">
        <v>86.7</v>
      </c>
      <c r="BA1254" s="8" t="s">
        <v>11434</v>
      </c>
      <c r="BB1254" s="9">
        <v>1</v>
      </c>
      <c r="BD1254" s="9">
        <v>1</v>
      </c>
      <c r="BE1254" s="7">
        <v>179</v>
      </c>
      <c r="BF1254" s="7">
        <v>179</v>
      </c>
      <c r="BG1254" s="7">
        <v>86.7</v>
      </c>
      <c r="BH1254" s="7">
        <v>86.7</v>
      </c>
      <c r="BI1254" s="7">
        <v>92.3</v>
      </c>
      <c r="BJ1254" s="8" t="s">
        <v>11477</v>
      </c>
      <c r="BK1254" s="7">
        <v>179</v>
      </c>
      <c r="BL1254" s="7">
        <v>179</v>
      </c>
      <c r="BM1254" s="7">
        <v>179</v>
      </c>
      <c r="BN1254" s="7">
        <v>179</v>
      </c>
      <c r="BU1254" s="7">
        <v>0</v>
      </c>
      <c r="BW1254" s="7">
        <v>3.6</v>
      </c>
      <c r="BX1254" s="7">
        <v>3.6</v>
      </c>
      <c r="BZ1254" s="7">
        <v>0.481</v>
      </c>
      <c r="CA1254" s="7">
        <v>0.481</v>
      </c>
      <c r="CB1254" s="8" t="s">
        <v>11436</v>
      </c>
      <c r="CC1254" s="8" t="s">
        <v>11437</v>
      </c>
      <c r="CE1254" s="7">
        <v>98.2</v>
      </c>
      <c r="CF1254" s="1">
        <f t="shared" si="19"/>
        <v>1</v>
      </c>
      <c r="CG1254" s="1">
        <v>179</v>
      </c>
      <c r="CH1254" s="1">
        <f>_xlfn.XLOOKUP(AL1254,抖音账单汇总!$A:$A,抖音账单汇总!$B:$B)</f>
        <v>179</v>
      </c>
    </row>
    <row r="1255" s="1" customFormat="1" ht="20" customHeight="1" spans="1:86">
      <c r="A1255" s="6" t="s">
        <v>23146</v>
      </c>
      <c r="B1255" s="6" t="s">
        <v>16422</v>
      </c>
      <c r="D1255" s="6" t="s">
        <v>2539</v>
      </c>
      <c r="E1255" s="6" t="s">
        <v>668</v>
      </c>
      <c r="G1255" s="6" t="s">
        <v>11411</v>
      </c>
      <c r="H1255" s="6" t="s">
        <v>11412</v>
      </c>
      <c r="K1255" s="6" t="s">
        <v>11413</v>
      </c>
      <c r="L1255" s="6" t="s">
        <v>23147</v>
      </c>
      <c r="M1255" s="6" t="s">
        <v>23148</v>
      </c>
      <c r="P1255" s="6" t="s">
        <v>23149</v>
      </c>
      <c r="Q1255" s="6" t="s">
        <v>23150</v>
      </c>
      <c r="R1255" s="6" t="s">
        <v>23151</v>
      </c>
      <c r="S1255" s="6" t="s">
        <v>23152</v>
      </c>
      <c r="T1255" s="6" t="s">
        <v>23151</v>
      </c>
      <c r="U1255" s="6" t="s">
        <v>11673</v>
      </c>
      <c r="V1255" s="6" t="s">
        <v>17352</v>
      </c>
      <c r="W1255" s="6" t="s">
        <v>23153</v>
      </c>
      <c r="X1255" s="6" t="s">
        <v>11424</v>
      </c>
      <c r="Y1255" s="6" t="s">
        <v>23154</v>
      </c>
      <c r="AB1255" s="6" t="s">
        <v>23155</v>
      </c>
      <c r="AJ1255" s="6" t="s">
        <v>11473</v>
      </c>
      <c r="AK1255" s="6" t="s">
        <v>11428</v>
      </c>
      <c r="AL1255" s="6" t="s">
        <v>668</v>
      </c>
      <c r="AM1255" s="6" t="s">
        <v>11300</v>
      </c>
      <c r="AP1255" s="6" t="s">
        <v>11429</v>
      </c>
      <c r="AQ1255" s="6" t="s">
        <v>11474</v>
      </c>
      <c r="AR1255" s="6" t="s">
        <v>11475</v>
      </c>
      <c r="AS1255" s="6" t="s">
        <v>11432</v>
      </c>
      <c r="AT1255" s="6" t="s">
        <v>11476</v>
      </c>
      <c r="AY1255" s="7">
        <v>179</v>
      </c>
      <c r="AZ1255" s="7">
        <v>86.7</v>
      </c>
      <c r="BA1255" s="8" t="s">
        <v>11434</v>
      </c>
      <c r="BB1255" s="9">
        <v>1</v>
      </c>
      <c r="BD1255" s="9">
        <v>1</v>
      </c>
      <c r="BE1255" s="7">
        <v>179</v>
      </c>
      <c r="BF1255" s="7">
        <v>179</v>
      </c>
      <c r="BG1255" s="7">
        <v>86.7</v>
      </c>
      <c r="BH1255" s="7">
        <v>86.7</v>
      </c>
      <c r="BI1255" s="7">
        <v>92.3</v>
      </c>
      <c r="BJ1255" s="8" t="s">
        <v>11477</v>
      </c>
      <c r="BK1255" s="7">
        <v>179</v>
      </c>
      <c r="BL1255" s="7">
        <v>179</v>
      </c>
      <c r="BM1255" s="7">
        <v>179</v>
      </c>
      <c r="BN1255" s="7">
        <v>179</v>
      </c>
      <c r="BU1255" s="7">
        <v>0</v>
      </c>
      <c r="BW1255" s="7">
        <v>3.6</v>
      </c>
      <c r="BX1255" s="7">
        <v>3.6</v>
      </c>
      <c r="BZ1255" s="7">
        <v>0.506</v>
      </c>
      <c r="CA1255" s="7">
        <v>0.506</v>
      </c>
      <c r="CB1255" s="8" t="s">
        <v>11436</v>
      </c>
      <c r="CC1255" s="8" t="s">
        <v>11437</v>
      </c>
      <c r="CE1255" s="7">
        <v>98.2</v>
      </c>
      <c r="CF1255" s="1">
        <f t="shared" si="19"/>
        <v>1</v>
      </c>
      <c r="CG1255" s="1">
        <v>179</v>
      </c>
      <c r="CH1255" s="1">
        <f>_xlfn.XLOOKUP(AL1255,抖音账单汇总!$A:$A,抖音账单汇总!$B:$B)</f>
        <v>179</v>
      </c>
    </row>
    <row r="1256" s="1" customFormat="1" ht="20" customHeight="1" spans="1:86">
      <c r="A1256" s="6" t="s">
        <v>23156</v>
      </c>
      <c r="B1256" s="6" t="s">
        <v>13146</v>
      </c>
      <c r="D1256" s="6" t="s">
        <v>2539</v>
      </c>
      <c r="E1256" s="6" t="s">
        <v>1931</v>
      </c>
      <c r="G1256" s="6" t="s">
        <v>11411</v>
      </c>
      <c r="H1256" s="6" t="s">
        <v>11412</v>
      </c>
      <c r="K1256" s="6" t="s">
        <v>11413</v>
      </c>
      <c r="L1256" s="6" t="s">
        <v>23157</v>
      </c>
      <c r="M1256" s="6" t="s">
        <v>23158</v>
      </c>
      <c r="P1256" s="6" t="s">
        <v>23159</v>
      </c>
      <c r="Q1256" s="6" t="s">
        <v>23160</v>
      </c>
      <c r="R1256" s="6" t="s">
        <v>23161</v>
      </c>
      <c r="S1256" s="6" t="s">
        <v>23162</v>
      </c>
      <c r="T1256" s="6" t="s">
        <v>23161</v>
      </c>
      <c r="U1256" s="6" t="s">
        <v>12078</v>
      </c>
      <c r="V1256" s="6" t="s">
        <v>12478</v>
      </c>
      <c r="W1256" s="6" t="s">
        <v>12478</v>
      </c>
      <c r="X1256" s="6" t="s">
        <v>11424</v>
      </c>
      <c r="Y1256" s="6" t="s">
        <v>23163</v>
      </c>
      <c r="AB1256" s="6" t="s">
        <v>11692</v>
      </c>
      <c r="AJ1256" s="6" t="s">
        <v>11545</v>
      </c>
      <c r="AK1256" s="6" t="s">
        <v>11428</v>
      </c>
      <c r="AL1256" s="6" t="s">
        <v>1931</v>
      </c>
      <c r="AM1256" s="6" t="s">
        <v>11300</v>
      </c>
      <c r="AP1256" s="6" t="s">
        <v>11429</v>
      </c>
      <c r="AQ1256" s="6" t="s">
        <v>11546</v>
      </c>
      <c r="AR1256" s="6" t="s">
        <v>11547</v>
      </c>
      <c r="AS1256" s="6" t="s">
        <v>11432</v>
      </c>
      <c r="AT1256" s="6" t="s">
        <v>11476</v>
      </c>
      <c r="AY1256" s="7">
        <v>179</v>
      </c>
      <c r="AZ1256" s="7">
        <v>86.7</v>
      </c>
      <c r="BA1256" s="8" t="s">
        <v>11434</v>
      </c>
      <c r="BB1256" s="9">
        <v>1</v>
      </c>
      <c r="BD1256" s="9">
        <v>1</v>
      </c>
      <c r="BE1256" s="7">
        <v>179</v>
      </c>
      <c r="BF1256" s="7">
        <v>179</v>
      </c>
      <c r="BG1256" s="7">
        <v>86.7</v>
      </c>
      <c r="BH1256" s="7">
        <v>86.7</v>
      </c>
      <c r="BI1256" s="7">
        <v>92.3</v>
      </c>
      <c r="BJ1256" s="8" t="s">
        <v>11477</v>
      </c>
      <c r="BK1256" s="7">
        <v>179</v>
      </c>
      <c r="BL1256" s="7">
        <v>179</v>
      </c>
      <c r="BM1256" s="7">
        <v>179</v>
      </c>
      <c r="BN1256" s="7">
        <v>179</v>
      </c>
      <c r="BU1256" s="7">
        <v>0</v>
      </c>
      <c r="BW1256" s="7">
        <v>3.6</v>
      </c>
      <c r="BX1256" s="7">
        <v>3.6</v>
      </c>
      <c r="BZ1256" s="7">
        <v>0.537</v>
      </c>
      <c r="CA1256" s="7">
        <v>0.537</v>
      </c>
      <c r="CB1256" s="8" t="s">
        <v>11436</v>
      </c>
      <c r="CC1256" s="8" t="s">
        <v>11437</v>
      </c>
      <c r="CE1256" s="7">
        <v>98.2</v>
      </c>
      <c r="CF1256" s="1">
        <f t="shared" si="19"/>
        <v>1</v>
      </c>
      <c r="CG1256" s="1">
        <v>179</v>
      </c>
      <c r="CH1256" s="1">
        <f>_xlfn.XLOOKUP(AL1256,抖音账单汇总!$A:$A,抖音账单汇总!$B:$B)</f>
        <v>179</v>
      </c>
    </row>
    <row r="1257" s="1" customFormat="1" ht="20" customHeight="1" spans="1:86">
      <c r="A1257" s="6" t="s">
        <v>23164</v>
      </c>
      <c r="B1257" s="6" t="s">
        <v>14037</v>
      </c>
      <c r="D1257" s="6" t="s">
        <v>2539</v>
      </c>
      <c r="E1257" s="6" t="s">
        <v>674</v>
      </c>
      <c r="G1257" s="6" t="s">
        <v>11411</v>
      </c>
      <c r="H1257" s="6" t="s">
        <v>11412</v>
      </c>
      <c r="K1257" s="6" t="s">
        <v>11413</v>
      </c>
      <c r="L1257" s="6" t="s">
        <v>23165</v>
      </c>
      <c r="M1257" s="6" t="s">
        <v>23166</v>
      </c>
      <c r="P1257" s="6" t="s">
        <v>23167</v>
      </c>
      <c r="Q1257" s="6" t="s">
        <v>23168</v>
      </c>
      <c r="R1257" s="6" t="s">
        <v>23169</v>
      </c>
      <c r="S1257" s="6" t="s">
        <v>23170</v>
      </c>
      <c r="T1257" s="6" t="s">
        <v>23169</v>
      </c>
      <c r="U1257" s="6" t="s">
        <v>11871</v>
      </c>
      <c r="V1257" s="6" t="s">
        <v>11872</v>
      </c>
      <c r="W1257" s="6" t="s">
        <v>23171</v>
      </c>
      <c r="X1257" s="6" t="s">
        <v>11424</v>
      </c>
      <c r="Y1257" s="6" t="s">
        <v>23172</v>
      </c>
      <c r="AB1257" s="6" t="s">
        <v>11472</v>
      </c>
      <c r="AJ1257" s="6" t="s">
        <v>11545</v>
      </c>
      <c r="AK1257" s="6" t="s">
        <v>11428</v>
      </c>
      <c r="AL1257" s="6" t="s">
        <v>674</v>
      </c>
      <c r="AM1257" s="6" t="s">
        <v>11300</v>
      </c>
      <c r="AP1257" s="6" t="s">
        <v>11429</v>
      </c>
      <c r="AQ1257" s="6" t="s">
        <v>11546</v>
      </c>
      <c r="AR1257" s="6" t="s">
        <v>11547</v>
      </c>
      <c r="AS1257" s="6" t="s">
        <v>11432</v>
      </c>
      <c r="AT1257" s="6" t="s">
        <v>11476</v>
      </c>
      <c r="AY1257" s="7">
        <v>179</v>
      </c>
      <c r="AZ1257" s="7">
        <v>86.7</v>
      </c>
      <c r="BA1257" s="8" t="s">
        <v>11434</v>
      </c>
      <c r="BB1257" s="9">
        <v>1</v>
      </c>
      <c r="BD1257" s="9">
        <v>1</v>
      </c>
      <c r="BE1257" s="7">
        <v>179</v>
      </c>
      <c r="BF1257" s="7">
        <v>179</v>
      </c>
      <c r="BG1257" s="7">
        <v>86.7</v>
      </c>
      <c r="BH1257" s="7">
        <v>86.7</v>
      </c>
      <c r="BI1257" s="7">
        <v>92.3</v>
      </c>
      <c r="BJ1257" s="8" t="s">
        <v>11477</v>
      </c>
      <c r="BK1257" s="7">
        <v>179</v>
      </c>
      <c r="BL1257" s="7">
        <v>179</v>
      </c>
      <c r="BM1257" s="7">
        <v>179</v>
      </c>
      <c r="BN1257" s="7">
        <v>179</v>
      </c>
      <c r="BU1257" s="7">
        <v>0</v>
      </c>
      <c r="BW1257" s="7">
        <v>3.6</v>
      </c>
      <c r="BX1257" s="7">
        <v>3.6</v>
      </c>
      <c r="BZ1257" s="7">
        <v>0.537</v>
      </c>
      <c r="CA1257" s="7">
        <v>0.537</v>
      </c>
      <c r="CB1257" s="8" t="s">
        <v>11436</v>
      </c>
      <c r="CC1257" s="8" t="s">
        <v>11437</v>
      </c>
      <c r="CE1257" s="7">
        <v>98.2</v>
      </c>
      <c r="CF1257" s="1">
        <f t="shared" si="19"/>
        <v>1</v>
      </c>
      <c r="CG1257" s="1">
        <v>179</v>
      </c>
      <c r="CH1257" s="1">
        <f>_xlfn.XLOOKUP(AL1257,抖音账单汇总!$A:$A,抖音账单汇总!$B:$B)</f>
        <v>179</v>
      </c>
    </row>
    <row r="1258" s="1" customFormat="1" ht="20" customHeight="1" spans="1:86">
      <c r="A1258" s="6" t="s">
        <v>23173</v>
      </c>
      <c r="B1258" s="6" t="s">
        <v>11618</v>
      </c>
      <c r="D1258" s="6" t="s">
        <v>2539</v>
      </c>
      <c r="E1258" s="6" t="s">
        <v>1869</v>
      </c>
      <c r="G1258" s="6" t="s">
        <v>11411</v>
      </c>
      <c r="H1258" s="6" t="s">
        <v>11412</v>
      </c>
      <c r="K1258" s="6" t="s">
        <v>11413</v>
      </c>
      <c r="L1258" s="6" t="s">
        <v>23174</v>
      </c>
      <c r="M1258" s="6" t="s">
        <v>23175</v>
      </c>
      <c r="P1258" s="6" t="s">
        <v>23176</v>
      </c>
      <c r="Q1258" s="6" t="s">
        <v>23177</v>
      </c>
      <c r="R1258" s="6" t="s">
        <v>23178</v>
      </c>
      <c r="S1258" s="6" t="s">
        <v>23179</v>
      </c>
      <c r="T1258" s="6" t="s">
        <v>23178</v>
      </c>
      <c r="U1258" s="6" t="s">
        <v>11871</v>
      </c>
      <c r="V1258" s="6" t="s">
        <v>13335</v>
      </c>
      <c r="W1258" s="6" t="s">
        <v>14094</v>
      </c>
      <c r="X1258" s="6" t="s">
        <v>11424</v>
      </c>
      <c r="Y1258" s="6" t="s">
        <v>23180</v>
      </c>
      <c r="AB1258" s="6" t="s">
        <v>14152</v>
      </c>
      <c r="AJ1258" s="6" t="s">
        <v>11473</v>
      </c>
      <c r="AK1258" s="6" t="s">
        <v>11428</v>
      </c>
      <c r="AL1258" s="6" t="s">
        <v>1869</v>
      </c>
      <c r="AM1258" s="6" t="s">
        <v>11300</v>
      </c>
      <c r="AP1258" s="6" t="s">
        <v>11429</v>
      </c>
      <c r="AQ1258" s="6" t="s">
        <v>11474</v>
      </c>
      <c r="AR1258" s="6" t="s">
        <v>11475</v>
      </c>
      <c r="AS1258" s="6" t="s">
        <v>11432</v>
      </c>
      <c r="AT1258" s="6" t="s">
        <v>11476</v>
      </c>
      <c r="AY1258" s="7">
        <v>179</v>
      </c>
      <c r="AZ1258" s="7">
        <v>86.7</v>
      </c>
      <c r="BA1258" s="8" t="s">
        <v>11434</v>
      </c>
      <c r="BB1258" s="9">
        <v>1</v>
      </c>
      <c r="BD1258" s="9">
        <v>1</v>
      </c>
      <c r="BE1258" s="7">
        <v>179</v>
      </c>
      <c r="BF1258" s="7">
        <v>179</v>
      </c>
      <c r="BG1258" s="7">
        <v>86.7</v>
      </c>
      <c r="BH1258" s="7">
        <v>86.7</v>
      </c>
      <c r="BI1258" s="7">
        <v>92.3</v>
      </c>
      <c r="BJ1258" s="8" t="s">
        <v>11477</v>
      </c>
      <c r="BK1258" s="7">
        <v>179</v>
      </c>
      <c r="BL1258" s="7">
        <v>179</v>
      </c>
      <c r="BM1258" s="7">
        <v>179</v>
      </c>
      <c r="BN1258" s="7">
        <v>179</v>
      </c>
      <c r="BU1258" s="7">
        <v>0</v>
      </c>
      <c r="BW1258" s="7">
        <v>3.6</v>
      </c>
      <c r="BX1258" s="7">
        <v>3.6</v>
      </c>
      <c r="BZ1258" s="7">
        <v>0.506</v>
      </c>
      <c r="CA1258" s="7">
        <v>0.506</v>
      </c>
      <c r="CB1258" s="8" t="s">
        <v>11436</v>
      </c>
      <c r="CC1258" s="8" t="s">
        <v>11437</v>
      </c>
      <c r="CE1258" s="7">
        <v>98.2</v>
      </c>
      <c r="CF1258" s="1">
        <f t="shared" si="19"/>
        <v>1</v>
      </c>
      <c r="CG1258" s="1">
        <v>179</v>
      </c>
      <c r="CH1258" s="1">
        <f>_xlfn.XLOOKUP(AL1258,抖音账单汇总!$A:$A,抖音账单汇总!$B:$B)</f>
        <v>179</v>
      </c>
    </row>
    <row r="1259" s="1" customFormat="1" ht="20" customHeight="1" spans="1:86">
      <c r="A1259" s="6" t="s">
        <v>23181</v>
      </c>
      <c r="B1259" s="6" t="s">
        <v>15246</v>
      </c>
      <c r="D1259" s="6" t="s">
        <v>2539</v>
      </c>
      <c r="E1259" s="6" t="s">
        <v>637</v>
      </c>
      <c r="G1259" s="6" t="s">
        <v>11411</v>
      </c>
      <c r="H1259" s="6" t="s">
        <v>11412</v>
      </c>
      <c r="K1259" s="6" t="s">
        <v>11413</v>
      </c>
      <c r="L1259" s="6" t="s">
        <v>23182</v>
      </c>
      <c r="M1259" s="6" t="s">
        <v>23183</v>
      </c>
      <c r="P1259" s="6" t="s">
        <v>23184</v>
      </c>
      <c r="Q1259" s="6" t="s">
        <v>23185</v>
      </c>
      <c r="R1259" s="6" t="s">
        <v>23186</v>
      </c>
      <c r="S1259" s="6" t="s">
        <v>23187</v>
      </c>
      <c r="T1259" s="6" t="s">
        <v>23186</v>
      </c>
      <c r="U1259" s="6" t="s">
        <v>11943</v>
      </c>
      <c r="V1259" s="6" t="s">
        <v>14595</v>
      </c>
      <c r="W1259" s="6" t="s">
        <v>18079</v>
      </c>
      <c r="X1259" s="6" t="s">
        <v>11424</v>
      </c>
      <c r="Y1259" s="6" t="s">
        <v>23188</v>
      </c>
      <c r="AB1259" s="6" t="s">
        <v>15047</v>
      </c>
      <c r="AJ1259" s="6" t="s">
        <v>11473</v>
      </c>
      <c r="AK1259" s="6" t="s">
        <v>11428</v>
      </c>
      <c r="AL1259" s="6" t="s">
        <v>637</v>
      </c>
      <c r="AM1259" s="6" t="s">
        <v>11300</v>
      </c>
      <c r="AP1259" s="6" t="s">
        <v>11429</v>
      </c>
      <c r="AQ1259" s="6" t="s">
        <v>11474</v>
      </c>
      <c r="AR1259" s="6" t="s">
        <v>11475</v>
      </c>
      <c r="AS1259" s="6" t="s">
        <v>11432</v>
      </c>
      <c r="AT1259" s="6" t="s">
        <v>11476</v>
      </c>
      <c r="AY1259" s="7">
        <v>179</v>
      </c>
      <c r="AZ1259" s="7">
        <v>86.7</v>
      </c>
      <c r="BA1259" s="8" t="s">
        <v>11434</v>
      </c>
      <c r="BB1259" s="9">
        <v>1</v>
      </c>
      <c r="BD1259" s="9">
        <v>1</v>
      </c>
      <c r="BE1259" s="7">
        <v>179</v>
      </c>
      <c r="BF1259" s="7">
        <v>179</v>
      </c>
      <c r="BG1259" s="7">
        <v>86.7</v>
      </c>
      <c r="BH1259" s="7">
        <v>86.7</v>
      </c>
      <c r="BI1259" s="7">
        <v>92.3</v>
      </c>
      <c r="BJ1259" s="8" t="s">
        <v>11477</v>
      </c>
      <c r="BK1259" s="7">
        <v>179</v>
      </c>
      <c r="BL1259" s="7">
        <v>179</v>
      </c>
      <c r="BM1259" s="7">
        <v>179</v>
      </c>
      <c r="BN1259" s="7">
        <v>179</v>
      </c>
      <c r="BU1259" s="7">
        <v>0</v>
      </c>
      <c r="BW1259" s="7">
        <v>3.6</v>
      </c>
      <c r="BX1259" s="7">
        <v>3.6</v>
      </c>
      <c r="BZ1259" s="7">
        <v>0.506</v>
      </c>
      <c r="CA1259" s="7">
        <v>0.506</v>
      </c>
      <c r="CB1259" s="8" t="s">
        <v>11436</v>
      </c>
      <c r="CC1259" s="8" t="s">
        <v>11437</v>
      </c>
      <c r="CE1259" s="7">
        <v>98.2</v>
      </c>
      <c r="CF1259" s="1">
        <f t="shared" si="19"/>
        <v>1</v>
      </c>
      <c r="CG1259" s="1">
        <v>179</v>
      </c>
      <c r="CH1259" s="1">
        <f>_xlfn.XLOOKUP(AL1259,抖音账单汇总!$A:$A,抖音账单汇总!$B:$B)</f>
        <v>179</v>
      </c>
    </row>
    <row r="1260" s="1" customFormat="1" ht="20" customHeight="1" spans="1:86">
      <c r="A1260" s="6" t="s">
        <v>23189</v>
      </c>
      <c r="B1260" s="6" t="s">
        <v>11769</v>
      </c>
      <c r="D1260" s="6" t="s">
        <v>2539</v>
      </c>
      <c r="E1260" s="6" t="s">
        <v>1892</v>
      </c>
      <c r="G1260" s="6" t="s">
        <v>11411</v>
      </c>
      <c r="H1260" s="6" t="s">
        <v>11412</v>
      </c>
      <c r="K1260" s="6" t="s">
        <v>11413</v>
      </c>
      <c r="L1260" s="6" t="s">
        <v>23190</v>
      </c>
      <c r="M1260" s="6" t="s">
        <v>23191</v>
      </c>
      <c r="P1260" s="6" t="s">
        <v>23192</v>
      </c>
      <c r="Q1260" s="6" t="s">
        <v>23193</v>
      </c>
      <c r="R1260" s="6" t="s">
        <v>23194</v>
      </c>
      <c r="S1260" s="6" t="s">
        <v>23195</v>
      </c>
      <c r="T1260" s="6" t="s">
        <v>23194</v>
      </c>
      <c r="U1260" s="6" t="s">
        <v>11815</v>
      </c>
      <c r="V1260" s="6" t="s">
        <v>16786</v>
      </c>
      <c r="W1260" s="6" t="s">
        <v>23196</v>
      </c>
      <c r="X1260" s="6" t="s">
        <v>11424</v>
      </c>
      <c r="Y1260" s="6" t="s">
        <v>23197</v>
      </c>
      <c r="AB1260" s="6" t="s">
        <v>11934</v>
      </c>
      <c r="AJ1260" s="6" t="s">
        <v>11650</v>
      </c>
      <c r="AK1260" s="6" t="s">
        <v>11428</v>
      </c>
      <c r="AL1260" s="6" t="s">
        <v>1892</v>
      </c>
      <c r="AM1260" s="6" t="s">
        <v>11300</v>
      </c>
      <c r="AP1260" s="6" t="s">
        <v>11429</v>
      </c>
      <c r="AQ1260" s="6" t="s">
        <v>11651</v>
      </c>
      <c r="AR1260" s="6" t="s">
        <v>11652</v>
      </c>
      <c r="AS1260" s="6" t="s">
        <v>11432</v>
      </c>
      <c r="AT1260" s="6" t="s">
        <v>11476</v>
      </c>
      <c r="AY1260" s="7">
        <v>179</v>
      </c>
      <c r="AZ1260" s="7">
        <v>86.7</v>
      </c>
      <c r="BA1260" s="8" t="s">
        <v>11434</v>
      </c>
      <c r="BB1260" s="9">
        <v>1</v>
      </c>
      <c r="BD1260" s="9">
        <v>1</v>
      </c>
      <c r="BE1260" s="7">
        <v>179</v>
      </c>
      <c r="BF1260" s="7">
        <v>179</v>
      </c>
      <c r="BG1260" s="7">
        <v>86.7</v>
      </c>
      <c r="BH1260" s="7">
        <v>86.7</v>
      </c>
      <c r="BI1260" s="7">
        <v>92.3</v>
      </c>
      <c r="BJ1260" s="8" t="s">
        <v>11477</v>
      </c>
      <c r="BK1260" s="7">
        <v>179</v>
      </c>
      <c r="BL1260" s="7">
        <v>179</v>
      </c>
      <c r="BM1260" s="7">
        <v>179</v>
      </c>
      <c r="BN1260" s="7">
        <v>179</v>
      </c>
      <c r="BU1260" s="7">
        <v>0</v>
      </c>
      <c r="BW1260" s="7">
        <v>3.6</v>
      </c>
      <c r="BX1260" s="7">
        <v>3.6</v>
      </c>
      <c r="BZ1260" s="7">
        <v>0.481</v>
      </c>
      <c r="CA1260" s="7">
        <v>0.481</v>
      </c>
      <c r="CB1260" s="8" t="s">
        <v>11436</v>
      </c>
      <c r="CC1260" s="8" t="s">
        <v>11437</v>
      </c>
      <c r="CE1260" s="7">
        <v>98.2</v>
      </c>
      <c r="CF1260" s="1">
        <f t="shared" si="19"/>
        <v>1</v>
      </c>
      <c r="CG1260" s="1">
        <v>179</v>
      </c>
      <c r="CH1260" s="1">
        <f>_xlfn.XLOOKUP(AL1260,抖音账单汇总!$A:$A,抖音账单汇总!$B:$B)</f>
        <v>179</v>
      </c>
    </row>
    <row r="1261" s="1" customFormat="1" ht="20" customHeight="1" spans="1:86">
      <c r="A1261" s="6" t="s">
        <v>23198</v>
      </c>
      <c r="B1261" s="6" t="s">
        <v>11618</v>
      </c>
      <c r="D1261" s="6" t="s">
        <v>2539</v>
      </c>
      <c r="E1261" s="6" t="s">
        <v>1930</v>
      </c>
      <c r="G1261" s="6" t="s">
        <v>11411</v>
      </c>
      <c r="H1261" s="6" t="s">
        <v>11412</v>
      </c>
      <c r="K1261" s="6" t="s">
        <v>11413</v>
      </c>
      <c r="L1261" s="6" t="s">
        <v>23199</v>
      </c>
      <c r="M1261" s="6" t="s">
        <v>23200</v>
      </c>
      <c r="P1261" s="6" t="s">
        <v>23201</v>
      </c>
      <c r="Q1261" s="6" t="s">
        <v>23202</v>
      </c>
      <c r="R1261" s="6" t="s">
        <v>23203</v>
      </c>
      <c r="S1261" s="6" t="s">
        <v>23204</v>
      </c>
      <c r="T1261" s="6" t="s">
        <v>23203</v>
      </c>
      <c r="U1261" s="6" t="s">
        <v>11871</v>
      </c>
      <c r="V1261" s="6" t="s">
        <v>12877</v>
      </c>
      <c r="W1261" s="6" t="s">
        <v>15916</v>
      </c>
      <c r="X1261" s="6" t="s">
        <v>11424</v>
      </c>
      <c r="Y1261" s="6" t="s">
        <v>23205</v>
      </c>
      <c r="AB1261" s="6" t="s">
        <v>13788</v>
      </c>
      <c r="AJ1261" s="6" t="s">
        <v>11650</v>
      </c>
      <c r="AK1261" s="6" t="s">
        <v>11428</v>
      </c>
      <c r="AL1261" s="6" t="s">
        <v>1930</v>
      </c>
      <c r="AM1261" s="6" t="s">
        <v>11300</v>
      </c>
      <c r="AP1261" s="6" t="s">
        <v>11429</v>
      </c>
      <c r="AQ1261" s="6" t="s">
        <v>11651</v>
      </c>
      <c r="AR1261" s="6" t="s">
        <v>11652</v>
      </c>
      <c r="AS1261" s="6" t="s">
        <v>11432</v>
      </c>
      <c r="AT1261" s="6" t="s">
        <v>11476</v>
      </c>
      <c r="AY1261" s="7">
        <v>179</v>
      </c>
      <c r="AZ1261" s="7">
        <v>86.7</v>
      </c>
      <c r="BA1261" s="8" t="s">
        <v>11434</v>
      </c>
      <c r="BB1261" s="9">
        <v>1</v>
      </c>
      <c r="BD1261" s="9">
        <v>1</v>
      </c>
      <c r="BE1261" s="7">
        <v>179</v>
      </c>
      <c r="BF1261" s="7">
        <v>179</v>
      </c>
      <c r="BG1261" s="7">
        <v>86.7</v>
      </c>
      <c r="BH1261" s="7">
        <v>86.7</v>
      </c>
      <c r="BI1261" s="7">
        <v>92.3</v>
      </c>
      <c r="BJ1261" s="8" t="s">
        <v>11477</v>
      </c>
      <c r="BK1261" s="7">
        <v>179</v>
      </c>
      <c r="BL1261" s="7">
        <v>179</v>
      </c>
      <c r="BM1261" s="7">
        <v>179</v>
      </c>
      <c r="BN1261" s="7">
        <v>179</v>
      </c>
      <c r="BU1261" s="7">
        <v>0</v>
      </c>
      <c r="BW1261" s="7">
        <v>3.6</v>
      </c>
      <c r="BX1261" s="7">
        <v>3.6</v>
      </c>
      <c r="BZ1261" s="7">
        <v>0.481</v>
      </c>
      <c r="CA1261" s="7">
        <v>0.481</v>
      </c>
      <c r="CB1261" s="8" t="s">
        <v>11436</v>
      </c>
      <c r="CC1261" s="8" t="s">
        <v>11437</v>
      </c>
      <c r="CE1261" s="7">
        <v>98.2</v>
      </c>
      <c r="CF1261" s="1">
        <f t="shared" si="19"/>
        <v>1</v>
      </c>
      <c r="CG1261" s="1">
        <v>179</v>
      </c>
      <c r="CH1261" s="1">
        <f>_xlfn.XLOOKUP(AL1261,抖音账单汇总!$A:$A,抖音账单汇总!$B:$B)</f>
        <v>179</v>
      </c>
    </row>
    <row r="1262" s="1" customFormat="1" ht="20" customHeight="1" spans="1:86">
      <c r="A1262" s="6" t="s">
        <v>23206</v>
      </c>
      <c r="B1262" s="6" t="s">
        <v>11618</v>
      </c>
      <c r="D1262" s="6" t="s">
        <v>2539</v>
      </c>
      <c r="E1262" s="6" t="s">
        <v>627</v>
      </c>
      <c r="G1262" s="6" t="s">
        <v>11411</v>
      </c>
      <c r="H1262" s="6" t="s">
        <v>11412</v>
      </c>
      <c r="K1262" s="6" t="s">
        <v>11413</v>
      </c>
      <c r="L1262" s="6" t="s">
        <v>23207</v>
      </c>
      <c r="M1262" s="6" t="s">
        <v>23208</v>
      </c>
      <c r="P1262" s="6" t="s">
        <v>23209</v>
      </c>
      <c r="Q1262" s="6" t="s">
        <v>23210</v>
      </c>
      <c r="R1262" s="6" t="s">
        <v>23211</v>
      </c>
      <c r="S1262" s="6" t="s">
        <v>23170</v>
      </c>
      <c r="T1262" s="6" t="s">
        <v>23211</v>
      </c>
      <c r="U1262" s="6" t="s">
        <v>11640</v>
      </c>
      <c r="V1262" s="6" t="s">
        <v>16109</v>
      </c>
      <c r="W1262" s="6" t="s">
        <v>17477</v>
      </c>
      <c r="X1262" s="6" t="s">
        <v>11424</v>
      </c>
      <c r="Y1262" s="6" t="s">
        <v>23212</v>
      </c>
      <c r="AB1262" s="6" t="s">
        <v>12206</v>
      </c>
      <c r="AJ1262" s="6" t="s">
        <v>11545</v>
      </c>
      <c r="AK1262" s="6" t="s">
        <v>11428</v>
      </c>
      <c r="AL1262" s="6" t="s">
        <v>627</v>
      </c>
      <c r="AM1262" s="6" t="s">
        <v>11300</v>
      </c>
      <c r="AP1262" s="6" t="s">
        <v>11429</v>
      </c>
      <c r="AQ1262" s="6" t="s">
        <v>11546</v>
      </c>
      <c r="AR1262" s="6" t="s">
        <v>11547</v>
      </c>
      <c r="AS1262" s="6" t="s">
        <v>11432</v>
      </c>
      <c r="AT1262" s="6" t="s">
        <v>11476</v>
      </c>
      <c r="AY1262" s="7">
        <v>179</v>
      </c>
      <c r="AZ1262" s="7">
        <v>86.7</v>
      </c>
      <c r="BA1262" s="8" t="s">
        <v>11434</v>
      </c>
      <c r="BB1262" s="9">
        <v>1</v>
      </c>
      <c r="BD1262" s="9">
        <v>1</v>
      </c>
      <c r="BE1262" s="7">
        <v>179</v>
      </c>
      <c r="BF1262" s="7">
        <v>179</v>
      </c>
      <c r="BG1262" s="7">
        <v>86.7</v>
      </c>
      <c r="BH1262" s="7">
        <v>86.7</v>
      </c>
      <c r="BI1262" s="7">
        <v>92.3</v>
      </c>
      <c r="BJ1262" s="8" t="s">
        <v>11477</v>
      </c>
      <c r="BK1262" s="7">
        <v>179</v>
      </c>
      <c r="BL1262" s="7">
        <v>179</v>
      </c>
      <c r="BM1262" s="7">
        <v>179</v>
      </c>
      <c r="BN1262" s="7">
        <v>179</v>
      </c>
      <c r="BU1262" s="7">
        <v>0</v>
      </c>
      <c r="BW1262" s="7">
        <v>3.6</v>
      </c>
      <c r="BX1262" s="7">
        <v>3.6</v>
      </c>
      <c r="BZ1262" s="7">
        <v>0.537</v>
      </c>
      <c r="CA1262" s="7">
        <v>0.537</v>
      </c>
      <c r="CB1262" s="8" t="s">
        <v>11436</v>
      </c>
      <c r="CC1262" s="8" t="s">
        <v>11437</v>
      </c>
      <c r="CE1262" s="7">
        <v>98.2</v>
      </c>
      <c r="CF1262" s="1">
        <f t="shared" si="19"/>
        <v>1</v>
      </c>
      <c r="CG1262" s="1">
        <v>179</v>
      </c>
      <c r="CH1262" s="1">
        <f>_xlfn.XLOOKUP(AL1262,抖音账单汇总!$A:$A,抖音账单汇总!$B:$B)</f>
        <v>179</v>
      </c>
    </row>
    <row r="1263" s="1" customFormat="1" ht="20" customHeight="1" spans="1:86">
      <c r="A1263" s="6" t="s">
        <v>23213</v>
      </c>
      <c r="B1263" s="6" t="s">
        <v>16596</v>
      </c>
      <c r="D1263" s="6" t="s">
        <v>2539</v>
      </c>
      <c r="E1263" s="6" t="s">
        <v>628</v>
      </c>
      <c r="G1263" s="6" t="s">
        <v>11411</v>
      </c>
      <c r="H1263" s="6" t="s">
        <v>11412</v>
      </c>
      <c r="K1263" s="6" t="s">
        <v>11413</v>
      </c>
      <c r="L1263" s="6" t="s">
        <v>23214</v>
      </c>
      <c r="M1263" s="6" t="s">
        <v>23215</v>
      </c>
      <c r="P1263" s="6" t="s">
        <v>23216</v>
      </c>
      <c r="Q1263" s="6" t="s">
        <v>23217</v>
      </c>
      <c r="R1263" s="6" t="s">
        <v>23218</v>
      </c>
      <c r="S1263" s="6" t="s">
        <v>23219</v>
      </c>
      <c r="T1263" s="6" t="s">
        <v>23218</v>
      </c>
      <c r="U1263" s="6" t="s">
        <v>11498</v>
      </c>
      <c r="V1263" s="6" t="s">
        <v>11499</v>
      </c>
      <c r="W1263" s="6" t="s">
        <v>11500</v>
      </c>
      <c r="X1263" s="6" t="s">
        <v>11424</v>
      </c>
      <c r="Y1263" s="6" t="s">
        <v>23220</v>
      </c>
      <c r="AB1263" s="6" t="s">
        <v>11692</v>
      </c>
      <c r="AJ1263" s="6" t="s">
        <v>11577</v>
      </c>
      <c r="AK1263" s="6" t="s">
        <v>11564</v>
      </c>
      <c r="AL1263" s="6" t="s">
        <v>628</v>
      </c>
      <c r="AM1263" s="6" t="s">
        <v>11300</v>
      </c>
      <c r="AP1263" s="6" t="s">
        <v>11429</v>
      </c>
      <c r="AQ1263" s="6" t="s">
        <v>11578</v>
      </c>
      <c r="AR1263" s="6" t="s">
        <v>11579</v>
      </c>
      <c r="AS1263" s="6" t="s">
        <v>11432</v>
      </c>
      <c r="AT1263" s="6" t="s">
        <v>11476</v>
      </c>
      <c r="AY1263" s="7">
        <v>179</v>
      </c>
      <c r="AZ1263" s="7">
        <v>86.7</v>
      </c>
      <c r="BA1263" s="8" t="s">
        <v>11434</v>
      </c>
      <c r="BB1263" s="9">
        <v>1</v>
      </c>
      <c r="BD1263" s="9">
        <v>1</v>
      </c>
      <c r="BE1263" s="7">
        <v>179</v>
      </c>
      <c r="BF1263" s="7">
        <v>179</v>
      </c>
      <c r="BG1263" s="7">
        <v>86.7</v>
      </c>
      <c r="BH1263" s="7">
        <v>86.7</v>
      </c>
      <c r="BI1263" s="7">
        <v>92.3</v>
      </c>
      <c r="BJ1263" s="8" t="s">
        <v>11477</v>
      </c>
      <c r="BK1263" s="7">
        <v>179</v>
      </c>
      <c r="BL1263" s="7">
        <v>179</v>
      </c>
      <c r="BM1263" s="7">
        <v>179</v>
      </c>
      <c r="BN1263" s="7">
        <v>179</v>
      </c>
      <c r="BU1263" s="7">
        <v>0</v>
      </c>
      <c r="BW1263" s="7">
        <v>3.6</v>
      </c>
      <c r="BX1263" s="7">
        <v>3.6</v>
      </c>
      <c r="BZ1263" s="7">
        <v>0.36</v>
      </c>
      <c r="CA1263" s="7">
        <v>0.36</v>
      </c>
      <c r="CB1263" s="8" t="s">
        <v>11436</v>
      </c>
      <c r="CC1263" s="8" t="s">
        <v>11437</v>
      </c>
      <c r="CE1263" s="7">
        <v>98.2</v>
      </c>
      <c r="CF1263" s="1">
        <f t="shared" si="19"/>
        <v>1</v>
      </c>
      <c r="CG1263" s="1">
        <v>179</v>
      </c>
      <c r="CH1263" s="1">
        <f>_xlfn.XLOOKUP(AL1263,抖音账单汇总!$A:$A,抖音账单汇总!$B:$B)</f>
        <v>179</v>
      </c>
    </row>
    <row r="1264" s="1" customFormat="1" ht="20" customHeight="1" spans="1:86">
      <c r="A1264" s="6" t="s">
        <v>23221</v>
      </c>
      <c r="B1264" s="6" t="s">
        <v>12936</v>
      </c>
      <c r="D1264" s="6" t="s">
        <v>2539</v>
      </c>
      <c r="E1264" s="6" t="s">
        <v>1883</v>
      </c>
      <c r="G1264" s="6" t="s">
        <v>11411</v>
      </c>
      <c r="H1264" s="6" t="s">
        <v>11412</v>
      </c>
      <c r="K1264" s="6" t="s">
        <v>11413</v>
      </c>
      <c r="L1264" s="6" t="s">
        <v>23222</v>
      </c>
      <c r="M1264" s="6" t="s">
        <v>23223</v>
      </c>
      <c r="P1264" s="6" t="s">
        <v>23224</v>
      </c>
      <c r="Q1264" s="6" t="s">
        <v>23225</v>
      </c>
      <c r="R1264" s="6" t="s">
        <v>23226</v>
      </c>
      <c r="S1264" s="6" t="s">
        <v>23227</v>
      </c>
      <c r="T1264" s="6" t="s">
        <v>23226</v>
      </c>
      <c r="U1264" s="6" t="s">
        <v>11729</v>
      </c>
      <c r="V1264" s="6" t="s">
        <v>12091</v>
      </c>
      <c r="W1264" s="6" t="s">
        <v>23228</v>
      </c>
      <c r="X1264" s="6" t="s">
        <v>11424</v>
      </c>
      <c r="Y1264" s="6" t="s">
        <v>23229</v>
      </c>
      <c r="AB1264" s="6" t="s">
        <v>12206</v>
      </c>
      <c r="AJ1264" s="6" t="s">
        <v>11545</v>
      </c>
      <c r="AK1264" s="6" t="s">
        <v>11428</v>
      </c>
      <c r="AL1264" s="6" t="s">
        <v>1883</v>
      </c>
      <c r="AM1264" s="6" t="s">
        <v>11300</v>
      </c>
      <c r="AP1264" s="6" t="s">
        <v>11429</v>
      </c>
      <c r="AQ1264" s="6" t="s">
        <v>11546</v>
      </c>
      <c r="AR1264" s="6" t="s">
        <v>11547</v>
      </c>
      <c r="AS1264" s="6" t="s">
        <v>11432</v>
      </c>
      <c r="AT1264" s="6" t="s">
        <v>11476</v>
      </c>
      <c r="AY1264" s="7">
        <v>179</v>
      </c>
      <c r="AZ1264" s="7">
        <v>86.7</v>
      </c>
      <c r="BA1264" s="8" t="s">
        <v>11434</v>
      </c>
      <c r="BB1264" s="9">
        <v>1</v>
      </c>
      <c r="BD1264" s="9">
        <v>1</v>
      </c>
      <c r="BE1264" s="7">
        <v>179</v>
      </c>
      <c r="BF1264" s="7">
        <v>179</v>
      </c>
      <c r="BG1264" s="7">
        <v>86.7</v>
      </c>
      <c r="BH1264" s="7">
        <v>86.7</v>
      </c>
      <c r="BI1264" s="7">
        <v>92.3</v>
      </c>
      <c r="BJ1264" s="8" t="s">
        <v>11477</v>
      </c>
      <c r="BK1264" s="7">
        <v>179</v>
      </c>
      <c r="BL1264" s="7">
        <v>179</v>
      </c>
      <c r="BM1264" s="7">
        <v>179</v>
      </c>
      <c r="BN1264" s="7">
        <v>179</v>
      </c>
      <c r="BU1264" s="7">
        <v>0</v>
      </c>
      <c r="BW1264" s="7">
        <v>3.6</v>
      </c>
      <c r="BX1264" s="7">
        <v>3.6</v>
      </c>
      <c r="BZ1264" s="7">
        <v>0.537</v>
      </c>
      <c r="CA1264" s="7">
        <v>0.537</v>
      </c>
      <c r="CB1264" s="8" t="s">
        <v>11436</v>
      </c>
      <c r="CC1264" s="8" t="s">
        <v>11437</v>
      </c>
      <c r="CE1264" s="7">
        <v>98.2</v>
      </c>
      <c r="CF1264" s="1">
        <f t="shared" si="19"/>
        <v>1</v>
      </c>
      <c r="CG1264" s="1">
        <v>179</v>
      </c>
      <c r="CH1264" s="1">
        <f>_xlfn.XLOOKUP(AL1264,抖音账单汇总!$A:$A,抖音账单汇总!$B:$B)</f>
        <v>179</v>
      </c>
    </row>
    <row r="1265" s="1" customFormat="1" ht="20" customHeight="1" spans="1:86">
      <c r="A1265" s="6" t="s">
        <v>23230</v>
      </c>
      <c r="B1265" s="6" t="s">
        <v>23231</v>
      </c>
      <c r="D1265" s="6" t="s">
        <v>2539</v>
      </c>
      <c r="E1265" s="6" t="s">
        <v>1855</v>
      </c>
      <c r="G1265" s="6" t="s">
        <v>11411</v>
      </c>
      <c r="H1265" s="6" t="s">
        <v>11412</v>
      </c>
      <c r="K1265" s="6" t="s">
        <v>11413</v>
      </c>
      <c r="L1265" s="6" t="s">
        <v>23232</v>
      </c>
      <c r="M1265" s="6" t="s">
        <v>23233</v>
      </c>
      <c r="O1265" s="6" t="s">
        <v>23234</v>
      </c>
      <c r="P1265" s="6" t="s">
        <v>23235</v>
      </c>
      <c r="Q1265" s="6" t="s">
        <v>23236</v>
      </c>
      <c r="R1265" s="6" t="s">
        <v>23237</v>
      </c>
      <c r="S1265" s="6" t="s">
        <v>23238</v>
      </c>
      <c r="T1265" s="6" t="s">
        <v>23237</v>
      </c>
      <c r="U1265" s="6" t="s">
        <v>11729</v>
      </c>
      <c r="V1265" s="6" t="s">
        <v>12822</v>
      </c>
      <c r="W1265" s="6" t="s">
        <v>12823</v>
      </c>
      <c r="X1265" s="6" t="s">
        <v>11424</v>
      </c>
      <c r="Y1265" s="6" t="s">
        <v>23239</v>
      </c>
      <c r="AB1265" s="6" t="s">
        <v>23240</v>
      </c>
      <c r="AJ1265" s="6" t="s">
        <v>11678</v>
      </c>
      <c r="AK1265" s="6" t="s">
        <v>11428</v>
      </c>
      <c r="AL1265" s="6" t="s">
        <v>1855</v>
      </c>
      <c r="AM1265" s="6" t="s">
        <v>11300</v>
      </c>
      <c r="AP1265" s="6" t="s">
        <v>11429</v>
      </c>
      <c r="AQ1265" s="6" t="s">
        <v>11679</v>
      </c>
      <c r="AR1265" s="6" t="s">
        <v>11680</v>
      </c>
      <c r="AS1265" s="6" t="s">
        <v>11432</v>
      </c>
      <c r="AT1265" s="6" t="s">
        <v>11476</v>
      </c>
      <c r="AY1265" s="7">
        <v>179</v>
      </c>
      <c r="AZ1265" s="7">
        <v>86.7</v>
      </c>
      <c r="BA1265" s="8" t="s">
        <v>11434</v>
      </c>
      <c r="BB1265" s="9">
        <v>1</v>
      </c>
      <c r="BD1265" s="9">
        <v>1</v>
      </c>
      <c r="BE1265" s="7">
        <v>179</v>
      </c>
      <c r="BF1265" s="7">
        <v>179</v>
      </c>
      <c r="BG1265" s="7">
        <v>86.7</v>
      </c>
      <c r="BH1265" s="7">
        <v>86.7</v>
      </c>
      <c r="BI1265" s="7">
        <v>92.3</v>
      </c>
      <c r="BJ1265" s="8" t="s">
        <v>11477</v>
      </c>
      <c r="BK1265" s="7">
        <v>179</v>
      </c>
      <c r="BL1265" s="7">
        <v>179</v>
      </c>
      <c r="BM1265" s="7">
        <v>179</v>
      </c>
      <c r="BN1265" s="7">
        <v>179</v>
      </c>
      <c r="BU1265" s="7">
        <v>0</v>
      </c>
      <c r="BW1265" s="7">
        <v>3.6</v>
      </c>
      <c r="BX1265" s="7">
        <v>3.6</v>
      </c>
      <c r="BZ1265" s="7">
        <v>0.456</v>
      </c>
      <c r="CA1265" s="7">
        <v>0.456</v>
      </c>
      <c r="CB1265" s="8" t="s">
        <v>11436</v>
      </c>
      <c r="CC1265" s="8" t="s">
        <v>11437</v>
      </c>
      <c r="CE1265" s="7">
        <v>98.2</v>
      </c>
      <c r="CF1265" s="1">
        <f t="shared" si="19"/>
        <v>1</v>
      </c>
      <c r="CG1265" s="1">
        <v>179</v>
      </c>
      <c r="CH1265" s="1">
        <f>_xlfn.XLOOKUP(AL1265,抖音账单汇总!$A:$A,抖音账单汇总!$B:$B)</f>
        <v>179</v>
      </c>
    </row>
    <row r="1266" s="1" customFormat="1" ht="20" customHeight="1" spans="1:86">
      <c r="A1266" s="6" t="s">
        <v>23241</v>
      </c>
      <c r="B1266" s="6" t="s">
        <v>14037</v>
      </c>
      <c r="D1266" s="6" t="s">
        <v>2539</v>
      </c>
      <c r="E1266" s="6" t="s">
        <v>1876</v>
      </c>
      <c r="G1266" s="6" t="s">
        <v>11411</v>
      </c>
      <c r="H1266" s="6" t="s">
        <v>11412</v>
      </c>
      <c r="K1266" s="6" t="s">
        <v>11413</v>
      </c>
      <c r="L1266" s="6" t="s">
        <v>23242</v>
      </c>
      <c r="M1266" s="6" t="s">
        <v>23243</v>
      </c>
      <c r="P1266" s="6" t="s">
        <v>23244</v>
      </c>
      <c r="Q1266" s="6" t="s">
        <v>23245</v>
      </c>
      <c r="R1266" s="6" t="s">
        <v>23246</v>
      </c>
      <c r="S1266" s="6" t="s">
        <v>23247</v>
      </c>
      <c r="T1266" s="6" t="s">
        <v>23246</v>
      </c>
      <c r="U1266" s="6" t="s">
        <v>11421</v>
      </c>
      <c r="V1266" s="6" t="s">
        <v>11610</v>
      </c>
      <c r="W1266" s="6" t="s">
        <v>17373</v>
      </c>
      <c r="X1266" s="6" t="s">
        <v>11449</v>
      </c>
      <c r="Y1266" s="6" t="s">
        <v>23248</v>
      </c>
      <c r="AB1266" s="6" t="s">
        <v>16807</v>
      </c>
      <c r="AJ1266" s="6" t="s">
        <v>11678</v>
      </c>
      <c r="AK1266" s="6" t="s">
        <v>11428</v>
      </c>
      <c r="AL1266" s="6" t="s">
        <v>1876</v>
      </c>
      <c r="AM1266" s="6" t="s">
        <v>11300</v>
      </c>
      <c r="AP1266" s="6" t="s">
        <v>11429</v>
      </c>
      <c r="AQ1266" s="6" t="s">
        <v>11679</v>
      </c>
      <c r="AR1266" s="6" t="s">
        <v>11680</v>
      </c>
      <c r="AS1266" s="6" t="s">
        <v>11432</v>
      </c>
      <c r="AT1266" s="6" t="s">
        <v>11476</v>
      </c>
      <c r="AY1266" s="7">
        <v>179</v>
      </c>
      <c r="AZ1266" s="7">
        <v>86.7</v>
      </c>
      <c r="BA1266" s="8" t="s">
        <v>11434</v>
      </c>
      <c r="BB1266" s="9">
        <v>1</v>
      </c>
      <c r="BD1266" s="9">
        <v>1</v>
      </c>
      <c r="BE1266" s="7">
        <v>179</v>
      </c>
      <c r="BF1266" s="7">
        <v>179</v>
      </c>
      <c r="BG1266" s="7">
        <v>86.7</v>
      </c>
      <c r="BH1266" s="7">
        <v>86.7</v>
      </c>
      <c r="BI1266" s="7">
        <v>92.3</v>
      </c>
      <c r="BJ1266" s="8" t="s">
        <v>11477</v>
      </c>
      <c r="BK1266" s="7">
        <v>179</v>
      </c>
      <c r="BL1266" s="7">
        <v>179</v>
      </c>
      <c r="BM1266" s="7">
        <v>179</v>
      </c>
      <c r="BN1266" s="7">
        <v>179</v>
      </c>
      <c r="BU1266" s="7">
        <v>0</v>
      </c>
      <c r="BW1266" s="7">
        <v>15</v>
      </c>
      <c r="BX1266" s="7">
        <v>15</v>
      </c>
      <c r="BZ1266" s="7">
        <v>0.456</v>
      </c>
      <c r="CA1266" s="7">
        <v>0.456</v>
      </c>
      <c r="CB1266" s="8" t="s">
        <v>11436</v>
      </c>
      <c r="CC1266" s="8" t="s">
        <v>11437</v>
      </c>
      <c r="CE1266" s="7">
        <v>98.2</v>
      </c>
      <c r="CF1266" s="1">
        <f t="shared" si="19"/>
        <v>1</v>
      </c>
      <c r="CG1266" s="1">
        <v>179</v>
      </c>
      <c r="CH1266" s="1">
        <f>_xlfn.XLOOKUP(AL1266,抖音账单汇总!$A:$A,抖音账单汇总!$B:$B)</f>
        <v>179</v>
      </c>
    </row>
    <row r="1267" s="1" customFormat="1" ht="20" customHeight="1" spans="1:86">
      <c r="A1267" s="6" t="s">
        <v>23249</v>
      </c>
      <c r="B1267" s="6" t="s">
        <v>16596</v>
      </c>
      <c r="D1267" s="6" t="s">
        <v>2539</v>
      </c>
      <c r="E1267" s="6" t="s">
        <v>673</v>
      </c>
      <c r="G1267" s="6" t="s">
        <v>11411</v>
      </c>
      <c r="H1267" s="6" t="s">
        <v>11412</v>
      </c>
      <c r="K1267" s="6" t="s">
        <v>11413</v>
      </c>
      <c r="L1267" s="6" t="s">
        <v>23250</v>
      </c>
      <c r="M1267" s="6" t="s">
        <v>23251</v>
      </c>
      <c r="P1267" s="6" t="s">
        <v>23252</v>
      </c>
      <c r="Q1267" s="6" t="s">
        <v>23253</v>
      </c>
      <c r="R1267" s="6" t="s">
        <v>23254</v>
      </c>
      <c r="S1267" s="6" t="s">
        <v>23255</v>
      </c>
      <c r="T1267" s="6" t="s">
        <v>23254</v>
      </c>
      <c r="U1267" s="6" t="s">
        <v>11446</v>
      </c>
      <c r="V1267" s="6" t="s">
        <v>12227</v>
      </c>
      <c r="W1267" s="6" t="s">
        <v>12228</v>
      </c>
      <c r="X1267" s="6" t="s">
        <v>11424</v>
      </c>
      <c r="Y1267" s="6" t="s">
        <v>23256</v>
      </c>
      <c r="AB1267" s="6" t="s">
        <v>23257</v>
      </c>
      <c r="AJ1267" s="6" t="s">
        <v>11678</v>
      </c>
      <c r="AK1267" s="6" t="s">
        <v>11564</v>
      </c>
      <c r="AL1267" s="6" t="s">
        <v>673</v>
      </c>
      <c r="AM1267" s="6" t="s">
        <v>11300</v>
      </c>
      <c r="AP1267" s="6" t="s">
        <v>11429</v>
      </c>
      <c r="AQ1267" s="6" t="s">
        <v>11679</v>
      </c>
      <c r="AR1267" s="6" t="s">
        <v>11680</v>
      </c>
      <c r="AS1267" s="6" t="s">
        <v>11432</v>
      </c>
      <c r="AT1267" s="6" t="s">
        <v>11476</v>
      </c>
      <c r="AY1267" s="7">
        <v>179</v>
      </c>
      <c r="AZ1267" s="7">
        <v>86.7</v>
      </c>
      <c r="BA1267" s="8" t="s">
        <v>11434</v>
      </c>
      <c r="BB1267" s="9">
        <v>1</v>
      </c>
      <c r="BD1267" s="9">
        <v>1</v>
      </c>
      <c r="BE1267" s="7">
        <v>179</v>
      </c>
      <c r="BF1267" s="7">
        <v>179</v>
      </c>
      <c r="BG1267" s="7">
        <v>86.7</v>
      </c>
      <c r="BH1267" s="7">
        <v>86.7</v>
      </c>
      <c r="BI1267" s="7">
        <v>92.3</v>
      </c>
      <c r="BJ1267" s="8" t="s">
        <v>11477</v>
      </c>
      <c r="BK1267" s="7">
        <v>179</v>
      </c>
      <c r="BL1267" s="7">
        <v>179</v>
      </c>
      <c r="BM1267" s="7">
        <v>179</v>
      </c>
      <c r="BN1267" s="7">
        <v>179</v>
      </c>
      <c r="BU1267" s="7">
        <v>0</v>
      </c>
      <c r="BW1267" s="7">
        <v>3.6</v>
      </c>
      <c r="BX1267" s="7">
        <v>3.6</v>
      </c>
      <c r="BZ1267" s="7">
        <v>0.456</v>
      </c>
      <c r="CA1267" s="7">
        <v>0.456</v>
      </c>
      <c r="CB1267" s="8" t="s">
        <v>11436</v>
      </c>
      <c r="CC1267" s="8" t="s">
        <v>11437</v>
      </c>
      <c r="CE1267" s="7">
        <v>98.2</v>
      </c>
      <c r="CF1267" s="1">
        <f t="shared" si="19"/>
        <v>1</v>
      </c>
      <c r="CG1267" s="1">
        <v>179</v>
      </c>
      <c r="CH1267" s="1">
        <f>_xlfn.XLOOKUP(AL1267,抖音账单汇总!$A:$A,抖音账单汇总!$B:$B)</f>
        <v>179</v>
      </c>
    </row>
    <row r="1268" s="1" customFormat="1" ht="20" customHeight="1" spans="1:86">
      <c r="A1268" s="6" t="s">
        <v>23258</v>
      </c>
      <c r="B1268" s="6" t="s">
        <v>13146</v>
      </c>
      <c r="D1268" s="6" t="s">
        <v>2539</v>
      </c>
      <c r="E1268" s="6" t="s">
        <v>1929</v>
      </c>
      <c r="G1268" s="6" t="s">
        <v>11411</v>
      </c>
      <c r="H1268" s="6" t="s">
        <v>11412</v>
      </c>
      <c r="K1268" s="6" t="s">
        <v>11413</v>
      </c>
      <c r="L1268" s="6" t="s">
        <v>23259</v>
      </c>
      <c r="M1268" s="6" t="s">
        <v>23260</v>
      </c>
      <c r="P1268" s="6" t="s">
        <v>23261</v>
      </c>
      <c r="Q1268" s="6" t="s">
        <v>23262</v>
      </c>
      <c r="R1268" s="6" t="s">
        <v>23263</v>
      </c>
      <c r="S1268" s="6" t="s">
        <v>23264</v>
      </c>
      <c r="T1268" s="6" t="s">
        <v>23263</v>
      </c>
      <c r="U1268" s="6" t="s">
        <v>11468</v>
      </c>
      <c r="V1268" s="6" t="s">
        <v>14796</v>
      </c>
      <c r="W1268" s="6" t="s">
        <v>23265</v>
      </c>
      <c r="X1268" s="6" t="s">
        <v>11424</v>
      </c>
      <c r="Y1268" s="6" t="s">
        <v>23266</v>
      </c>
      <c r="AB1268" s="6" t="s">
        <v>23267</v>
      </c>
      <c r="AJ1268" s="6" t="s">
        <v>11548</v>
      </c>
      <c r="AK1268" s="6" t="s">
        <v>11428</v>
      </c>
      <c r="AL1268" s="6" t="s">
        <v>1929</v>
      </c>
      <c r="AM1268" s="6" t="s">
        <v>11300</v>
      </c>
      <c r="AP1268" s="6" t="s">
        <v>11429</v>
      </c>
      <c r="AQ1268" s="6" t="s">
        <v>11549</v>
      </c>
      <c r="AR1268" s="6" t="s">
        <v>12313</v>
      </c>
      <c r="AS1268" s="6" t="s">
        <v>11432</v>
      </c>
      <c r="AT1268" s="6" t="s">
        <v>11476</v>
      </c>
      <c r="AY1268" s="7">
        <v>179</v>
      </c>
      <c r="AZ1268" s="7">
        <v>86.7</v>
      </c>
      <c r="BA1268" s="8" t="s">
        <v>11434</v>
      </c>
      <c r="BB1268" s="9">
        <v>1</v>
      </c>
      <c r="BD1268" s="9">
        <v>1</v>
      </c>
      <c r="BE1268" s="7">
        <v>179</v>
      </c>
      <c r="BF1268" s="7">
        <v>179</v>
      </c>
      <c r="BG1268" s="7">
        <v>86.7</v>
      </c>
      <c r="BH1268" s="7">
        <v>86.7</v>
      </c>
      <c r="BI1268" s="7">
        <v>92.3</v>
      </c>
      <c r="BJ1268" s="8" t="s">
        <v>11477</v>
      </c>
      <c r="BK1268" s="7">
        <v>179</v>
      </c>
      <c r="BL1268" s="7">
        <v>179</v>
      </c>
      <c r="BM1268" s="7">
        <v>179</v>
      </c>
      <c r="BN1268" s="7">
        <v>179</v>
      </c>
      <c r="BU1268" s="7">
        <v>0</v>
      </c>
      <c r="BW1268" s="7">
        <v>3.6</v>
      </c>
      <c r="BX1268" s="7">
        <v>3.6</v>
      </c>
      <c r="BZ1268" s="7">
        <v>0.537</v>
      </c>
      <c r="CA1268" s="7">
        <v>0.537</v>
      </c>
      <c r="CB1268" s="8" t="s">
        <v>11436</v>
      </c>
      <c r="CC1268" s="8" t="s">
        <v>11437</v>
      </c>
      <c r="CE1268" s="7">
        <v>98.2</v>
      </c>
      <c r="CF1268" s="1">
        <f t="shared" si="19"/>
        <v>1</v>
      </c>
      <c r="CG1268" s="1">
        <v>179</v>
      </c>
      <c r="CH1268" s="1">
        <f>_xlfn.XLOOKUP(AL1268,抖音账单汇总!$A:$A,抖音账单汇总!$B:$B)</f>
        <v>179</v>
      </c>
    </row>
    <row r="1269" s="1" customFormat="1" ht="20" customHeight="1" spans="1:86">
      <c r="A1269" s="6" t="s">
        <v>23268</v>
      </c>
      <c r="B1269" s="6" t="s">
        <v>11936</v>
      </c>
      <c r="D1269" s="6" t="s">
        <v>2539</v>
      </c>
      <c r="E1269" s="6" t="s">
        <v>663</v>
      </c>
      <c r="G1269" s="6" t="s">
        <v>11411</v>
      </c>
      <c r="H1269" s="6" t="s">
        <v>11412</v>
      </c>
      <c r="K1269" s="6" t="s">
        <v>11413</v>
      </c>
      <c r="L1269" s="6" t="s">
        <v>23269</v>
      </c>
      <c r="M1269" s="6" t="s">
        <v>23270</v>
      </c>
      <c r="P1269" s="6" t="s">
        <v>23271</v>
      </c>
      <c r="Q1269" s="6" t="s">
        <v>23272</v>
      </c>
      <c r="R1269" s="6" t="s">
        <v>23273</v>
      </c>
      <c r="S1269" s="6" t="s">
        <v>23274</v>
      </c>
      <c r="T1269" s="6" t="s">
        <v>23273</v>
      </c>
      <c r="U1269" s="6" t="s">
        <v>11421</v>
      </c>
      <c r="V1269" s="6" t="s">
        <v>12181</v>
      </c>
      <c r="W1269" s="6" t="s">
        <v>23275</v>
      </c>
      <c r="X1269" s="6" t="s">
        <v>11424</v>
      </c>
      <c r="Y1269" s="6" t="s">
        <v>23276</v>
      </c>
      <c r="AB1269" s="6" t="s">
        <v>23277</v>
      </c>
      <c r="AJ1269" s="6" t="s">
        <v>11473</v>
      </c>
      <c r="AK1269" s="6" t="s">
        <v>11428</v>
      </c>
      <c r="AL1269" s="6" t="s">
        <v>663</v>
      </c>
      <c r="AM1269" s="6" t="s">
        <v>11300</v>
      </c>
      <c r="AP1269" s="6" t="s">
        <v>11429</v>
      </c>
      <c r="AQ1269" s="6" t="s">
        <v>11474</v>
      </c>
      <c r="AR1269" s="6" t="s">
        <v>11475</v>
      </c>
      <c r="AS1269" s="6" t="s">
        <v>11432</v>
      </c>
      <c r="AT1269" s="6" t="s">
        <v>11476</v>
      </c>
      <c r="AY1269" s="7">
        <v>179</v>
      </c>
      <c r="AZ1269" s="7">
        <v>86.7</v>
      </c>
      <c r="BA1269" s="8" t="s">
        <v>11434</v>
      </c>
      <c r="BB1269" s="9">
        <v>1</v>
      </c>
      <c r="BD1269" s="9">
        <v>1</v>
      </c>
      <c r="BE1269" s="7">
        <v>179</v>
      </c>
      <c r="BF1269" s="7">
        <v>179</v>
      </c>
      <c r="BG1269" s="7">
        <v>86.7</v>
      </c>
      <c r="BH1269" s="7">
        <v>86.7</v>
      </c>
      <c r="BI1269" s="7">
        <v>92.3</v>
      </c>
      <c r="BJ1269" s="8" t="s">
        <v>11477</v>
      </c>
      <c r="BK1269" s="7">
        <v>179</v>
      </c>
      <c r="BL1269" s="7">
        <v>179</v>
      </c>
      <c r="BM1269" s="7">
        <v>179</v>
      </c>
      <c r="BN1269" s="7">
        <v>179</v>
      </c>
      <c r="BU1269" s="7">
        <v>0</v>
      </c>
      <c r="BW1269" s="7">
        <v>3.6</v>
      </c>
      <c r="BX1269" s="7">
        <v>3.6</v>
      </c>
      <c r="BZ1269" s="7">
        <v>0.506</v>
      </c>
      <c r="CA1269" s="7">
        <v>0.506</v>
      </c>
      <c r="CB1269" s="8" t="s">
        <v>11436</v>
      </c>
      <c r="CC1269" s="8" t="s">
        <v>11437</v>
      </c>
      <c r="CE1269" s="7">
        <v>98.2</v>
      </c>
      <c r="CF1269" s="1">
        <f t="shared" si="19"/>
        <v>1</v>
      </c>
      <c r="CG1269" s="1">
        <v>179</v>
      </c>
      <c r="CH1269" s="1">
        <f>_xlfn.XLOOKUP(AL1269,抖音账单汇总!$A:$A,抖音账单汇总!$B:$B)</f>
        <v>179</v>
      </c>
    </row>
    <row r="1270" s="1" customFormat="1" ht="20" customHeight="1" spans="1:86">
      <c r="A1270" s="6" t="s">
        <v>23278</v>
      </c>
      <c r="B1270" s="6" t="s">
        <v>14426</v>
      </c>
      <c r="D1270" s="6" t="s">
        <v>2539</v>
      </c>
      <c r="E1270" s="6" t="s">
        <v>1899</v>
      </c>
      <c r="G1270" s="6" t="s">
        <v>11411</v>
      </c>
      <c r="H1270" s="6" t="s">
        <v>11412</v>
      </c>
      <c r="K1270" s="6" t="s">
        <v>11413</v>
      </c>
      <c r="L1270" s="6" t="s">
        <v>23279</v>
      </c>
      <c r="M1270" s="6" t="s">
        <v>23280</v>
      </c>
      <c r="P1270" s="6" t="s">
        <v>23281</v>
      </c>
      <c r="Q1270" s="6" t="s">
        <v>23282</v>
      </c>
      <c r="R1270" s="6" t="s">
        <v>23283</v>
      </c>
      <c r="S1270" s="6" t="s">
        <v>23284</v>
      </c>
      <c r="T1270" s="6" t="s">
        <v>23283</v>
      </c>
      <c r="U1270" s="6" t="s">
        <v>11640</v>
      </c>
      <c r="V1270" s="6" t="s">
        <v>16109</v>
      </c>
      <c r="W1270" s="6" t="s">
        <v>18373</v>
      </c>
      <c r="X1270" s="6" t="s">
        <v>11424</v>
      </c>
      <c r="Y1270" s="6" t="s">
        <v>23285</v>
      </c>
      <c r="AB1270" s="6" t="s">
        <v>23286</v>
      </c>
      <c r="AJ1270" s="6" t="s">
        <v>11678</v>
      </c>
      <c r="AK1270" s="6" t="s">
        <v>11428</v>
      </c>
      <c r="AL1270" s="6" t="s">
        <v>1899</v>
      </c>
      <c r="AM1270" s="6" t="s">
        <v>11300</v>
      </c>
      <c r="AP1270" s="6" t="s">
        <v>11429</v>
      </c>
      <c r="AQ1270" s="6" t="s">
        <v>11679</v>
      </c>
      <c r="AR1270" s="6" t="s">
        <v>11680</v>
      </c>
      <c r="AS1270" s="6" t="s">
        <v>11432</v>
      </c>
      <c r="AT1270" s="6" t="s">
        <v>11476</v>
      </c>
      <c r="AY1270" s="7">
        <v>179</v>
      </c>
      <c r="AZ1270" s="7">
        <v>86.7</v>
      </c>
      <c r="BA1270" s="8" t="s">
        <v>11434</v>
      </c>
      <c r="BB1270" s="9">
        <v>1</v>
      </c>
      <c r="BD1270" s="9">
        <v>1</v>
      </c>
      <c r="BE1270" s="7">
        <v>179</v>
      </c>
      <c r="BF1270" s="7">
        <v>179</v>
      </c>
      <c r="BG1270" s="7">
        <v>86.7</v>
      </c>
      <c r="BH1270" s="7">
        <v>86.7</v>
      </c>
      <c r="BI1270" s="7">
        <v>92.3</v>
      </c>
      <c r="BJ1270" s="8" t="s">
        <v>11477</v>
      </c>
      <c r="BK1270" s="7">
        <v>179</v>
      </c>
      <c r="BL1270" s="7">
        <v>179</v>
      </c>
      <c r="BM1270" s="7">
        <v>179</v>
      </c>
      <c r="BN1270" s="7">
        <v>179</v>
      </c>
      <c r="BU1270" s="7">
        <v>0</v>
      </c>
      <c r="BW1270" s="7">
        <v>3.6</v>
      </c>
      <c r="BX1270" s="7">
        <v>3.6</v>
      </c>
      <c r="BZ1270" s="7">
        <v>0.456</v>
      </c>
      <c r="CA1270" s="7">
        <v>0.456</v>
      </c>
      <c r="CB1270" s="8" t="s">
        <v>11436</v>
      </c>
      <c r="CC1270" s="8" t="s">
        <v>11437</v>
      </c>
      <c r="CE1270" s="7">
        <v>98.2</v>
      </c>
      <c r="CF1270" s="1">
        <f t="shared" si="19"/>
        <v>1</v>
      </c>
      <c r="CG1270" s="1">
        <v>179</v>
      </c>
      <c r="CH1270" s="1">
        <f>_xlfn.XLOOKUP(AL1270,抖音账单汇总!$A:$A,抖音账单汇总!$B:$B)</f>
        <v>179</v>
      </c>
    </row>
    <row r="1271" s="1" customFormat="1" ht="20" customHeight="1" spans="1:86">
      <c r="A1271" s="6" t="s">
        <v>23287</v>
      </c>
      <c r="B1271" s="6" t="s">
        <v>23288</v>
      </c>
      <c r="D1271" s="6" t="s">
        <v>2539</v>
      </c>
      <c r="E1271" s="6" t="s">
        <v>667</v>
      </c>
      <c r="G1271" s="6" t="s">
        <v>11411</v>
      </c>
      <c r="H1271" s="6" t="s">
        <v>11412</v>
      </c>
      <c r="K1271" s="6" t="s">
        <v>11413</v>
      </c>
      <c r="L1271" s="6" t="s">
        <v>23289</v>
      </c>
      <c r="M1271" s="6" t="s">
        <v>23290</v>
      </c>
      <c r="P1271" s="6" t="s">
        <v>23291</v>
      </c>
      <c r="Q1271" s="6" t="s">
        <v>23292</v>
      </c>
      <c r="R1271" s="6" t="s">
        <v>23293</v>
      </c>
      <c r="S1271" s="6" t="s">
        <v>23294</v>
      </c>
      <c r="T1271" s="6" t="s">
        <v>23293</v>
      </c>
      <c r="U1271" s="6" t="s">
        <v>11559</v>
      </c>
      <c r="V1271" s="6" t="s">
        <v>11560</v>
      </c>
      <c r="W1271" s="6" t="s">
        <v>12158</v>
      </c>
      <c r="X1271" s="6" t="s">
        <v>11424</v>
      </c>
      <c r="Y1271" s="6" t="s">
        <v>23295</v>
      </c>
      <c r="AB1271" s="6" t="s">
        <v>12206</v>
      </c>
      <c r="AJ1271" s="6" t="s">
        <v>11650</v>
      </c>
      <c r="AK1271" s="6" t="s">
        <v>11428</v>
      </c>
      <c r="AL1271" s="6" t="s">
        <v>667</v>
      </c>
      <c r="AM1271" s="6" t="s">
        <v>11300</v>
      </c>
      <c r="AP1271" s="6" t="s">
        <v>11429</v>
      </c>
      <c r="AQ1271" s="6" t="s">
        <v>11651</v>
      </c>
      <c r="AR1271" s="6" t="s">
        <v>11652</v>
      </c>
      <c r="AS1271" s="6" t="s">
        <v>11432</v>
      </c>
      <c r="AT1271" s="6" t="s">
        <v>11476</v>
      </c>
      <c r="AY1271" s="7">
        <v>179</v>
      </c>
      <c r="AZ1271" s="7">
        <v>86.7</v>
      </c>
      <c r="BA1271" s="8" t="s">
        <v>11434</v>
      </c>
      <c r="BB1271" s="9">
        <v>1</v>
      </c>
      <c r="BD1271" s="9">
        <v>1</v>
      </c>
      <c r="BE1271" s="7">
        <v>179</v>
      </c>
      <c r="BF1271" s="7">
        <v>179</v>
      </c>
      <c r="BG1271" s="7">
        <v>86.7</v>
      </c>
      <c r="BH1271" s="7">
        <v>86.7</v>
      </c>
      <c r="BI1271" s="7">
        <v>92.3</v>
      </c>
      <c r="BJ1271" s="8" t="s">
        <v>11477</v>
      </c>
      <c r="BK1271" s="7">
        <v>179</v>
      </c>
      <c r="BL1271" s="7">
        <v>179</v>
      </c>
      <c r="BM1271" s="7">
        <v>179</v>
      </c>
      <c r="BN1271" s="7">
        <v>179</v>
      </c>
      <c r="BU1271" s="7">
        <v>0</v>
      </c>
      <c r="BW1271" s="7">
        <v>3.6</v>
      </c>
      <c r="BX1271" s="7">
        <v>3.6</v>
      </c>
      <c r="BZ1271" s="7">
        <v>0.481</v>
      </c>
      <c r="CA1271" s="7">
        <v>0.481</v>
      </c>
      <c r="CB1271" s="8" t="s">
        <v>11436</v>
      </c>
      <c r="CC1271" s="8" t="s">
        <v>11437</v>
      </c>
      <c r="CE1271" s="7">
        <v>98.2</v>
      </c>
      <c r="CF1271" s="1">
        <f t="shared" si="19"/>
        <v>1</v>
      </c>
      <c r="CG1271" s="1">
        <v>179</v>
      </c>
      <c r="CH1271" s="1">
        <f>_xlfn.XLOOKUP(AL1271,抖音账单汇总!$A:$A,抖音账单汇总!$B:$B)</f>
        <v>179</v>
      </c>
    </row>
    <row r="1272" s="1" customFormat="1" ht="20" customHeight="1" spans="1:86">
      <c r="A1272" s="6" t="s">
        <v>23296</v>
      </c>
      <c r="B1272" s="6" t="s">
        <v>15780</v>
      </c>
      <c r="D1272" s="6" t="s">
        <v>2539</v>
      </c>
      <c r="E1272" s="6" t="s">
        <v>635</v>
      </c>
      <c r="G1272" s="6" t="s">
        <v>11411</v>
      </c>
      <c r="H1272" s="6" t="s">
        <v>11412</v>
      </c>
      <c r="K1272" s="6" t="s">
        <v>11413</v>
      </c>
      <c r="L1272" s="6" t="s">
        <v>23297</v>
      </c>
      <c r="M1272" s="6" t="s">
        <v>23298</v>
      </c>
      <c r="P1272" s="6" t="s">
        <v>23299</v>
      </c>
      <c r="Q1272" s="6" t="s">
        <v>23300</v>
      </c>
      <c r="R1272" s="6" t="s">
        <v>23301</v>
      </c>
      <c r="S1272" s="6" t="s">
        <v>23302</v>
      </c>
      <c r="T1272" s="6" t="s">
        <v>23301</v>
      </c>
      <c r="U1272" s="6" t="s">
        <v>11640</v>
      </c>
      <c r="V1272" s="6" t="s">
        <v>12781</v>
      </c>
      <c r="W1272" s="6" t="s">
        <v>21991</v>
      </c>
      <c r="X1272" s="6" t="s">
        <v>11424</v>
      </c>
      <c r="Y1272" s="6" t="s">
        <v>23303</v>
      </c>
      <c r="AB1272" s="6" t="s">
        <v>12551</v>
      </c>
      <c r="AJ1272" s="6" t="s">
        <v>11545</v>
      </c>
      <c r="AK1272" s="6" t="s">
        <v>11428</v>
      </c>
      <c r="AL1272" s="6" t="s">
        <v>635</v>
      </c>
      <c r="AM1272" s="6" t="s">
        <v>11300</v>
      </c>
      <c r="AP1272" s="6" t="s">
        <v>11429</v>
      </c>
      <c r="AQ1272" s="6" t="s">
        <v>11546</v>
      </c>
      <c r="AR1272" s="6" t="s">
        <v>11547</v>
      </c>
      <c r="AS1272" s="6" t="s">
        <v>11432</v>
      </c>
      <c r="AT1272" s="6" t="s">
        <v>11476</v>
      </c>
      <c r="AY1272" s="7">
        <v>179</v>
      </c>
      <c r="AZ1272" s="7">
        <v>86.7</v>
      </c>
      <c r="BA1272" s="8" t="s">
        <v>11434</v>
      </c>
      <c r="BB1272" s="9">
        <v>1</v>
      </c>
      <c r="BD1272" s="9">
        <v>1</v>
      </c>
      <c r="BE1272" s="7">
        <v>179</v>
      </c>
      <c r="BF1272" s="7">
        <v>179</v>
      </c>
      <c r="BG1272" s="7">
        <v>86.7</v>
      </c>
      <c r="BH1272" s="7">
        <v>86.7</v>
      </c>
      <c r="BI1272" s="7">
        <v>92.3</v>
      </c>
      <c r="BJ1272" s="8" t="s">
        <v>11477</v>
      </c>
      <c r="BK1272" s="7">
        <v>179</v>
      </c>
      <c r="BL1272" s="7">
        <v>179</v>
      </c>
      <c r="BM1272" s="7">
        <v>179</v>
      </c>
      <c r="BN1272" s="7">
        <v>179</v>
      </c>
      <c r="BU1272" s="7">
        <v>0</v>
      </c>
      <c r="BW1272" s="7">
        <v>3.6</v>
      </c>
      <c r="BX1272" s="7">
        <v>3.6</v>
      </c>
      <c r="BZ1272" s="7">
        <v>0.537</v>
      </c>
      <c r="CA1272" s="7">
        <v>0.537</v>
      </c>
      <c r="CB1272" s="8" t="s">
        <v>11436</v>
      </c>
      <c r="CC1272" s="8" t="s">
        <v>11437</v>
      </c>
      <c r="CE1272" s="7">
        <v>98.2</v>
      </c>
      <c r="CF1272" s="1">
        <f t="shared" si="19"/>
        <v>1</v>
      </c>
      <c r="CG1272" s="1">
        <v>179</v>
      </c>
      <c r="CH1272" s="1">
        <f>_xlfn.XLOOKUP(AL1272,抖音账单汇总!$A:$A,抖音账单汇总!$B:$B)</f>
        <v>179</v>
      </c>
    </row>
    <row r="1273" s="1" customFormat="1" ht="20" customHeight="1" spans="1:86">
      <c r="A1273" s="6" t="s">
        <v>23304</v>
      </c>
      <c r="B1273" s="6" t="s">
        <v>12392</v>
      </c>
      <c r="D1273" s="6" t="s">
        <v>2539</v>
      </c>
      <c r="E1273" s="6" t="s">
        <v>636</v>
      </c>
      <c r="G1273" s="6" t="s">
        <v>11411</v>
      </c>
      <c r="H1273" s="6" t="s">
        <v>11412</v>
      </c>
      <c r="K1273" s="6" t="s">
        <v>11413</v>
      </c>
      <c r="L1273" s="6" t="s">
        <v>23305</v>
      </c>
      <c r="M1273" s="6" t="s">
        <v>23306</v>
      </c>
      <c r="P1273" s="6" t="s">
        <v>23307</v>
      </c>
      <c r="Q1273" s="6" t="s">
        <v>23308</v>
      </c>
      <c r="R1273" s="6" t="s">
        <v>23309</v>
      </c>
      <c r="S1273" s="6" t="s">
        <v>23310</v>
      </c>
      <c r="T1273" s="6" t="s">
        <v>23309</v>
      </c>
      <c r="U1273" s="6" t="s">
        <v>11907</v>
      </c>
      <c r="V1273" s="6" t="s">
        <v>13452</v>
      </c>
      <c r="W1273" s="6" t="s">
        <v>13453</v>
      </c>
      <c r="X1273" s="6" t="s">
        <v>11424</v>
      </c>
      <c r="Y1273" s="6" t="s">
        <v>23311</v>
      </c>
      <c r="AB1273" s="6" t="s">
        <v>11692</v>
      </c>
      <c r="AJ1273" s="6" t="s">
        <v>11473</v>
      </c>
      <c r="AK1273" s="6" t="s">
        <v>11428</v>
      </c>
      <c r="AL1273" s="6" t="s">
        <v>636</v>
      </c>
      <c r="AM1273" s="6" t="s">
        <v>11300</v>
      </c>
      <c r="AP1273" s="6" t="s">
        <v>11429</v>
      </c>
      <c r="AQ1273" s="6" t="s">
        <v>11474</v>
      </c>
      <c r="AR1273" s="6" t="s">
        <v>11475</v>
      </c>
      <c r="AS1273" s="6" t="s">
        <v>11432</v>
      </c>
      <c r="AT1273" s="6" t="s">
        <v>11476</v>
      </c>
      <c r="AY1273" s="7">
        <v>179</v>
      </c>
      <c r="AZ1273" s="7">
        <v>86.7</v>
      </c>
      <c r="BA1273" s="8" t="s">
        <v>11434</v>
      </c>
      <c r="BB1273" s="9">
        <v>1</v>
      </c>
      <c r="BD1273" s="9">
        <v>1</v>
      </c>
      <c r="BE1273" s="7">
        <v>179</v>
      </c>
      <c r="BF1273" s="7">
        <v>179</v>
      </c>
      <c r="BG1273" s="7">
        <v>86.7</v>
      </c>
      <c r="BH1273" s="7">
        <v>86.7</v>
      </c>
      <c r="BI1273" s="7">
        <v>92.3</v>
      </c>
      <c r="BJ1273" s="8" t="s">
        <v>11477</v>
      </c>
      <c r="BK1273" s="7">
        <v>179</v>
      </c>
      <c r="BL1273" s="7">
        <v>179</v>
      </c>
      <c r="BM1273" s="7">
        <v>179</v>
      </c>
      <c r="BN1273" s="7">
        <v>179</v>
      </c>
      <c r="BU1273" s="7">
        <v>0</v>
      </c>
      <c r="BW1273" s="7">
        <v>3.6</v>
      </c>
      <c r="BX1273" s="7">
        <v>3.6</v>
      </c>
      <c r="BZ1273" s="7">
        <v>0.506</v>
      </c>
      <c r="CA1273" s="7">
        <v>0.506</v>
      </c>
      <c r="CB1273" s="8" t="s">
        <v>11436</v>
      </c>
      <c r="CC1273" s="8" t="s">
        <v>11437</v>
      </c>
      <c r="CE1273" s="7">
        <v>98.2</v>
      </c>
      <c r="CF1273" s="1">
        <f t="shared" si="19"/>
        <v>1</v>
      </c>
      <c r="CG1273" s="1">
        <v>179</v>
      </c>
      <c r="CH1273" s="1">
        <f>_xlfn.XLOOKUP(AL1273,抖音账单汇总!$A:$A,抖音账单汇总!$B:$B)</f>
        <v>179</v>
      </c>
    </row>
    <row r="1274" s="1" customFormat="1" ht="20" customHeight="1" spans="1:86">
      <c r="A1274" s="6" t="s">
        <v>23312</v>
      </c>
      <c r="B1274" s="6" t="s">
        <v>12019</v>
      </c>
      <c r="D1274" s="6" t="s">
        <v>2539</v>
      </c>
      <c r="E1274" s="6" t="s">
        <v>662</v>
      </c>
      <c r="G1274" s="6" t="s">
        <v>11411</v>
      </c>
      <c r="H1274" s="6" t="s">
        <v>11412</v>
      </c>
      <c r="K1274" s="6" t="s">
        <v>11413</v>
      </c>
      <c r="L1274" s="6" t="s">
        <v>23313</v>
      </c>
      <c r="M1274" s="6" t="s">
        <v>23314</v>
      </c>
      <c r="P1274" s="6" t="s">
        <v>23315</v>
      </c>
      <c r="Q1274" s="6" t="s">
        <v>23316</v>
      </c>
      <c r="R1274" s="6" t="s">
        <v>23317</v>
      </c>
      <c r="S1274" s="6" t="s">
        <v>23318</v>
      </c>
      <c r="T1274" s="6" t="s">
        <v>23317</v>
      </c>
      <c r="U1274" s="6" t="s">
        <v>11815</v>
      </c>
      <c r="V1274" s="6" t="s">
        <v>11816</v>
      </c>
      <c r="W1274" s="6" t="s">
        <v>20638</v>
      </c>
      <c r="X1274" s="6" t="s">
        <v>11424</v>
      </c>
      <c r="Y1274" s="6" t="s">
        <v>23319</v>
      </c>
      <c r="AB1274" s="6" t="s">
        <v>11472</v>
      </c>
      <c r="AJ1274" s="6" t="s">
        <v>11473</v>
      </c>
      <c r="AK1274" s="6" t="s">
        <v>11428</v>
      </c>
      <c r="AL1274" s="6" t="s">
        <v>662</v>
      </c>
      <c r="AM1274" s="6" t="s">
        <v>11300</v>
      </c>
      <c r="AP1274" s="6" t="s">
        <v>11429</v>
      </c>
      <c r="AQ1274" s="6" t="s">
        <v>11474</v>
      </c>
      <c r="AR1274" s="6" t="s">
        <v>11475</v>
      </c>
      <c r="AS1274" s="6" t="s">
        <v>11432</v>
      </c>
      <c r="AT1274" s="6" t="s">
        <v>11476</v>
      </c>
      <c r="AY1274" s="7">
        <v>179</v>
      </c>
      <c r="AZ1274" s="7">
        <v>86.7</v>
      </c>
      <c r="BA1274" s="8" t="s">
        <v>11434</v>
      </c>
      <c r="BB1274" s="9">
        <v>1</v>
      </c>
      <c r="BD1274" s="9">
        <v>1</v>
      </c>
      <c r="BE1274" s="7">
        <v>179</v>
      </c>
      <c r="BF1274" s="7">
        <v>179</v>
      </c>
      <c r="BG1274" s="7">
        <v>86.7</v>
      </c>
      <c r="BH1274" s="7">
        <v>86.7</v>
      </c>
      <c r="BI1274" s="7">
        <v>92.3</v>
      </c>
      <c r="BJ1274" s="8" t="s">
        <v>11477</v>
      </c>
      <c r="BK1274" s="7">
        <v>179</v>
      </c>
      <c r="BL1274" s="7">
        <v>179</v>
      </c>
      <c r="BM1274" s="7">
        <v>179</v>
      </c>
      <c r="BN1274" s="7">
        <v>179</v>
      </c>
      <c r="BU1274" s="7">
        <v>0</v>
      </c>
      <c r="BW1274" s="7">
        <v>3.6</v>
      </c>
      <c r="BX1274" s="7">
        <v>3.6</v>
      </c>
      <c r="BZ1274" s="7">
        <v>0.506</v>
      </c>
      <c r="CA1274" s="7">
        <v>0.506</v>
      </c>
      <c r="CB1274" s="8" t="s">
        <v>11436</v>
      </c>
      <c r="CC1274" s="8" t="s">
        <v>11437</v>
      </c>
      <c r="CE1274" s="7">
        <v>98.2</v>
      </c>
      <c r="CF1274" s="1">
        <f t="shared" si="19"/>
        <v>1</v>
      </c>
      <c r="CG1274" s="1">
        <v>179</v>
      </c>
      <c r="CH1274" s="1">
        <f>_xlfn.XLOOKUP(AL1274,抖音账单汇总!$A:$A,抖音账单汇总!$B:$B)</f>
        <v>179</v>
      </c>
    </row>
    <row r="1275" s="1" customFormat="1" ht="20" customHeight="1" spans="1:86">
      <c r="A1275" s="6" t="s">
        <v>23320</v>
      </c>
      <c r="B1275" s="6" t="s">
        <v>12471</v>
      </c>
      <c r="D1275" s="6" t="s">
        <v>2539</v>
      </c>
      <c r="E1275" s="6" t="s">
        <v>634</v>
      </c>
      <c r="G1275" s="6" t="s">
        <v>11411</v>
      </c>
      <c r="H1275" s="6" t="s">
        <v>11412</v>
      </c>
      <c r="K1275" s="6" t="s">
        <v>11413</v>
      </c>
      <c r="L1275" s="6" t="s">
        <v>23321</v>
      </c>
      <c r="M1275" s="6" t="s">
        <v>23322</v>
      </c>
      <c r="P1275" s="6" t="s">
        <v>23323</v>
      </c>
      <c r="Q1275" s="6" t="s">
        <v>23324</v>
      </c>
      <c r="R1275" s="6" t="s">
        <v>23325</v>
      </c>
      <c r="S1275" s="6" t="s">
        <v>23326</v>
      </c>
      <c r="T1275" s="6" t="s">
        <v>23325</v>
      </c>
      <c r="U1275" s="6" t="s">
        <v>11640</v>
      </c>
      <c r="V1275" s="6" t="s">
        <v>14540</v>
      </c>
      <c r="W1275" s="6" t="s">
        <v>23327</v>
      </c>
      <c r="X1275" s="6" t="s">
        <v>11424</v>
      </c>
      <c r="Y1275" s="6" t="s">
        <v>23328</v>
      </c>
      <c r="AB1275" s="6" t="s">
        <v>23329</v>
      </c>
      <c r="AJ1275" s="6" t="s">
        <v>11545</v>
      </c>
      <c r="AK1275" s="6" t="s">
        <v>11428</v>
      </c>
      <c r="AL1275" s="6" t="s">
        <v>634</v>
      </c>
      <c r="AM1275" s="6" t="s">
        <v>11300</v>
      </c>
      <c r="AP1275" s="6" t="s">
        <v>11429</v>
      </c>
      <c r="AQ1275" s="6" t="s">
        <v>11546</v>
      </c>
      <c r="AR1275" s="6" t="s">
        <v>11547</v>
      </c>
      <c r="AS1275" s="6" t="s">
        <v>11432</v>
      </c>
      <c r="AT1275" s="6" t="s">
        <v>11476</v>
      </c>
      <c r="AY1275" s="7">
        <v>179</v>
      </c>
      <c r="AZ1275" s="7">
        <v>86.7</v>
      </c>
      <c r="BA1275" s="8" t="s">
        <v>11434</v>
      </c>
      <c r="BB1275" s="9">
        <v>1</v>
      </c>
      <c r="BD1275" s="9">
        <v>1</v>
      </c>
      <c r="BE1275" s="7">
        <v>179</v>
      </c>
      <c r="BF1275" s="7">
        <v>179</v>
      </c>
      <c r="BG1275" s="7">
        <v>86.7</v>
      </c>
      <c r="BH1275" s="7">
        <v>86.7</v>
      </c>
      <c r="BI1275" s="7">
        <v>92.3</v>
      </c>
      <c r="BJ1275" s="8" t="s">
        <v>11477</v>
      </c>
      <c r="BK1275" s="7">
        <v>179</v>
      </c>
      <c r="BL1275" s="7">
        <v>179</v>
      </c>
      <c r="BM1275" s="7">
        <v>179</v>
      </c>
      <c r="BN1275" s="7">
        <v>179</v>
      </c>
      <c r="BU1275" s="7">
        <v>0</v>
      </c>
      <c r="BW1275" s="7">
        <v>3.6</v>
      </c>
      <c r="BX1275" s="7">
        <v>3.6</v>
      </c>
      <c r="BZ1275" s="7">
        <v>0.537</v>
      </c>
      <c r="CA1275" s="7">
        <v>0.537</v>
      </c>
      <c r="CB1275" s="8" t="s">
        <v>11436</v>
      </c>
      <c r="CC1275" s="8" t="s">
        <v>11437</v>
      </c>
      <c r="CE1275" s="7">
        <v>98.2</v>
      </c>
      <c r="CF1275" s="1">
        <f t="shared" si="19"/>
        <v>1</v>
      </c>
      <c r="CG1275" s="1">
        <v>179</v>
      </c>
      <c r="CH1275" s="1">
        <f>_xlfn.XLOOKUP(AL1275,抖音账单汇总!$A:$A,抖音账单汇总!$B:$B)</f>
        <v>179</v>
      </c>
    </row>
    <row r="1276" s="1" customFormat="1" ht="20" customHeight="1" spans="1:86">
      <c r="A1276" s="6" t="s">
        <v>23330</v>
      </c>
      <c r="B1276" s="6" t="s">
        <v>13021</v>
      </c>
      <c r="D1276" s="6" t="s">
        <v>2539</v>
      </c>
      <c r="E1276" s="6" t="s">
        <v>1915</v>
      </c>
      <c r="G1276" s="6" t="s">
        <v>11411</v>
      </c>
      <c r="H1276" s="6" t="s">
        <v>11412</v>
      </c>
      <c r="K1276" s="6" t="s">
        <v>11413</v>
      </c>
      <c r="L1276" s="6" t="s">
        <v>23331</v>
      </c>
      <c r="M1276" s="6" t="s">
        <v>23332</v>
      </c>
      <c r="P1276" s="6" t="s">
        <v>23333</v>
      </c>
      <c r="Q1276" s="6" t="s">
        <v>23334</v>
      </c>
      <c r="R1276" s="6" t="s">
        <v>23335</v>
      </c>
      <c r="S1276" s="6" t="s">
        <v>23336</v>
      </c>
      <c r="T1276" s="6" t="s">
        <v>23335</v>
      </c>
      <c r="U1276" s="6" t="s">
        <v>11871</v>
      </c>
      <c r="V1276" s="6" t="s">
        <v>12877</v>
      </c>
      <c r="W1276" s="6" t="s">
        <v>15344</v>
      </c>
      <c r="X1276" s="6" t="s">
        <v>11424</v>
      </c>
      <c r="Y1276" s="6" t="s">
        <v>23337</v>
      </c>
      <c r="AB1276" s="6" t="s">
        <v>12160</v>
      </c>
      <c r="AJ1276" s="6" t="s">
        <v>11650</v>
      </c>
      <c r="AK1276" s="6" t="s">
        <v>11564</v>
      </c>
      <c r="AL1276" s="6" t="s">
        <v>1915</v>
      </c>
      <c r="AM1276" s="6" t="s">
        <v>11300</v>
      </c>
      <c r="AP1276" s="6" t="s">
        <v>11429</v>
      </c>
      <c r="AQ1276" s="6" t="s">
        <v>11651</v>
      </c>
      <c r="AR1276" s="6" t="s">
        <v>11652</v>
      </c>
      <c r="AS1276" s="6" t="s">
        <v>11432</v>
      </c>
      <c r="AT1276" s="6" t="s">
        <v>11476</v>
      </c>
      <c r="AY1276" s="7">
        <v>179</v>
      </c>
      <c r="AZ1276" s="7">
        <v>86.7</v>
      </c>
      <c r="BA1276" s="8" t="s">
        <v>11434</v>
      </c>
      <c r="BB1276" s="9">
        <v>1</v>
      </c>
      <c r="BD1276" s="9">
        <v>1</v>
      </c>
      <c r="BE1276" s="7">
        <v>179</v>
      </c>
      <c r="BF1276" s="7">
        <v>179</v>
      </c>
      <c r="BG1276" s="7">
        <v>86.7</v>
      </c>
      <c r="BH1276" s="7">
        <v>86.7</v>
      </c>
      <c r="BI1276" s="7">
        <v>92.3</v>
      </c>
      <c r="BJ1276" s="8" t="s">
        <v>11477</v>
      </c>
      <c r="BK1276" s="7">
        <v>179</v>
      </c>
      <c r="BL1276" s="7">
        <v>179</v>
      </c>
      <c r="BM1276" s="7">
        <v>179</v>
      </c>
      <c r="BN1276" s="7">
        <v>179</v>
      </c>
      <c r="BU1276" s="7">
        <v>0</v>
      </c>
      <c r="BW1276" s="7">
        <v>3.6</v>
      </c>
      <c r="BX1276" s="7">
        <v>3.6</v>
      </c>
      <c r="BZ1276" s="7">
        <v>0.481</v>
      </c>
      <c r="CA1276" s="7">
        <v>0.481</v>
      </c>
      <c r="CB1276" s="8" t="s">
        <v>11436</v>
      </c>
      <c r="CC1276" s="8" t="s">
        <v>11437</v>
      </c>
      <c r="CE1276" s="7">
        <v>98.2</v>
      </c>
      <c r="CF1276" s="1">
        <f t="shared" si="19"/>
        <v>1</v>
      </c>
      <c r="CG1276" s="1">
        <v>179</v>
      </c>
      <c r="CH1276" s="1">
        <f>_xlfn.XLOOKUP(AL1276,抖音账单汇总!$A:$A,抖音账单汇总!$B:$B)</f>
        <v>179</v>
      </c>
    </row>
    <row r="1277" s="1" customFormat="1" ht="20" customHeight="1" spans="1:86">
      <c r="A1277" s="6" t="s">
        <v>23338</v>
      </c>
      <c r="B1277" s="6" t="s">
        <v>16203</v>
      </c>
      <c r="D1277" s="6" t="s">
        <v>2539</v>
      </c>
      <c r="E1277" s="6" t="s">
        <v>1891</v>
      </c>
      <c r="G1277" s="6" t="s">
        <v>11411</v>
      </c>
      <c r="H1277" s="6" t="s">
        <v>11412</v>
      </c>
      <c r="K1277" s="6" t="s">
        <v>11413</v>
      </c>
      <c r="L1277" s="6" t="s">
        <v>23339</v>
      </c>
      <c r="M1277" s="6" t="s">
        <v>23340</v>
      </c>
      <c r="P1277" s="6" t="s">
        <v>23341</v>
      </c>
      <c r="Q1277" s="6" t="s">
        <v>23342</v>
      </c>
      <c r="R1277" s="6" t="s">
        <v>23343</v>
      </c>
      <c r="S1277" s="6" t="s">
        <v>23344</v>
      </c>
      <c r="T1277" s="6" t="s">
        <v>23343</v>
      </c>
      <c r="U1277" s="6" t="s">
        <v>11907</v>
      </c>
      <c r="V1277" s="6" t="s">
        <v>13098</v>
      </c>
      <c r="W1277" s="6" t="s">
        <v>20062</v>
      </c>
      <c r="X1277" s="6" t="s">
        <v>11424</v>
      </c>
      <c r="Y1277" s="6" t="s">
        <v>23345</v>
      </c>
      <c r="AB1277" s="6" t="s">
        <v>21220</v>
      </c>
      <c r="AJ1277" s="6" t="s">
        <v>11650</v>
      </c>
      <c r="AK1277" s="6" t="s">
        <v>11428</v>
      </c>
      <c r="AL1277" s="6" t="s">
        <v>1891</v>
      </c>
      <c r="AM1277" s="6" t="s">
        <v>11300</v>
      </c>
      <c r="AP1277" s="6" t="s">
        <v>11429</v>
      </c>
      <c r="AQ1277" s="6" t="s">
        <v>11651</v>
      </c>
      <c r="AR1277" s="6" t="s">
        <v>11652</v>
      </c>
      <c r="AS1277" s="6" t="s">
        <v>11432</v>
      </c>
      <c r="AT1277" s="6" t="s">
        <v>11476</v>
      </c>
      <c r="AY1277" s="7">
        <v>179</v>
      </c>
      <c r="AZ1277" s="7">
        <v>86.7</v>
      </c>
      <c r="BA1277" s="8" t="s">
        <v>11434</v>
      </c>
      <c r="BB1277" s="9">
        <v>1</v>
      </c>
      <c r="BD1277" s="9">
        <v>1</v>
      </c>
      <c r="BE1277" s="7">
        <v>179</v>
      </c>
      <c r="BF1277" s="7">
        <v>179</v>
      </c>
      <c r="BG1277" s="7">
        <v>86.7</v>
      </c>
      <c r="BH1277" s="7">
        <v>86.7</v>
      </c>
      <c r="BI1277" s="7">
        <v>92.3</v>
      </c>
      <c r="BJ1277" s="8" t="s">
        <v>11477</v>
      </c>
      <c r="BK1277" s="7">
        <v>179</v>
      </c>
      <c r="BL1277" s="7">
        <v>179</v>
      </c>
      <c r="BM1277" s="7">
        <v>179</v>
      </c>
      <c r="BN1277" s="7">
        <v>179</v>
      </c>
      <c r="BU1277" s="7">
        <v>0</v>
      </c>
      <c r="BW1277" s="7">
        <v>3.6</v>
      </c>
      <c r="BX1277" s="7">
        <v>3.6</v>
      </c>
      <c r="BZ1277" s="7">
        <v>0.481</v>
      </c>
      <c r="CA1277" s="7">
        <v>0.481</v>
      </c>
      <c r="CB1277" s="8" t="s">
        <v>11436</v>
      </c>
      <c r="CC1277" s="8" t="s">
        <v>11437</v>
      </c>
      <c r="CE1277" s="7">
        <v>98.2</v>
      </c>
      <c r="CF1277" s="1">
        <f t="shared" si="19"/>
        <v>1</v>
      </c>
      <c r="CG1277" s="1">
        <v>179</v>
      </c>
      <c r="CH1277" s="1">
        <f>_xlfn.XLOOKUP(AL1277,抖音账单汇总!$A:$A,抖音账单汇总!$B:$B)</f>
        <v>179</v>
      </c>
    </row>
    <row r="1278" s="1" customFormat="1" ht="20" customHeight="1" spans="1:86">
      <c r="A1278" s="6" t="s">
        <v>23346</v>
      </c>
      <c r="B1278" s="6" t="s">
        <v>12436</v>
      </c>
      <c r="D1278" s="6" t="s">
        <v>2539</v>
      </c>
      <c r="E1278" s="6" t="s">
        <v>640</v>
      </c>
      <c r="G1278" s="6" t="s">
        <v>11411</v>
      </c>
      <c r="H1278" s="6" t="s">
        <v>11412</v>
      </c>
      <c r="K1278" s="6" t="s">
        <v>11413</v>
      </c>
      <c r="L1278" s="6" t="s">
        <v>23347</v>
      </c>
      <c r="M1278" s="6" t="s">
        <v>23348</v>
      </c>
      <c r="P1278" s="6" t="s">
        <v>23349</v>
      </c>
      <c r="Q1278" s="6" t="s">
        <v>23350</v>
      </c>
      <c r="R1278" s="6" t="s">
        <v>23351</v>
      </c>
      <c r="S1278" s="6" t="s">
        <v>23352</v>
      </c>
      <c r="T1278" s="6" t="s">
        <v>23351</v>
      </c>
      <c r="U1278" s="6" t="s">
        <v>11446</v>
      </c>
      <c r="V1278" s="6" t="s">
        <v>11587</v>
      </c>
      <c r="W1278" s="6" t="s">
        <v>23353</v>
      </c>
      <c r="X1278" s="6" t="s">
        <v>11424</v>
      </c>
      <c r="Y1278" s="6" t="s">
        <v>23354</v>
      </c>
      <c r="AB1278" s="6" t="s">
        <v>11472</v>
      </c>
      <c r="AJ1278" s="6" t="s">
        <v>11678</v>
      </c>
      <c r="AK1278" s="6" t="s">
        <v>11564</v>
      </c>
      <c r="AL1278" s="6" t="s">
        <v>640</v>
      </c>
      <c r="AM1278" s="6" t="s">
        <v>11300</v>
      </c>
      <c r="AP1278" s="6" t="s">
        <v>11429</v>
      </c>
      <c r="AQ1278" s="6" t="s">
        <v>11679</v>
      </c>
      <c r="AR1278" s="6" t="s">
        <v>11680</v>
      </c>
      <c r="AS1278" s="6" t="s">
        <v>11432</v>
      </c>
      <c r="AT1278" s="6" t="s">
        <v>11476</v>
      </c>
      <c r="AY1278" s="7">
        <v>179</v>
      </c>
      <c r="AZ1278" s="7">
        <v>86.7</v>
      </c>
      <c r="BA1278" s="8" t="s">
        <v>11434</v>
      </c>
      <c r="BB1278" s="9">
        <v>1</v>
      </c>
      <c r="BD1278" s="9">
        <v>1</v>
      </c>
      <c r="BE1278" s="7">
        <v>179</v>
      </c>
      <c r="BF1278" s="7">
        <v>179</v>
      </c>
      <c r="BG1278" s="7">
        <v>86.7</v>
      </c>
      <c r="BH1278" s="7">
        <v>86.7</v>
      </c>
      <c r="BI1278" s="7">
        <v>92.3</v>
      </c>
      <c r="BJ1278" s="8" t="s">
        <v>11477</v>
      </c>
      <c r="BK1278" s="7">
        <v>179</v>
      </c>
      <c r="BL1278" s="7">
        <v>179</v>
      </c>
      <c r="BM1278" s="7">
        <v>179</v>
      </c>
      <c r="BN1278" s="7">
        <v>179</v>
      </c>
      <c r="BU1278" s="7">
        <v>0</v>
      </c>
      <c r="BW1278" s="7">
        <v>3.6</v>
      </c>
      <c r="BX1278" s="7">
        <v>3.6</v>
      </c>
      <c r="BZ1278" s="7">
        <v>0.456</v>
      </c>
      <c r="CA1278" s="7">
        <v>0.456</v>
      </c>
      <c r="CB1278" s="8" t="s">
        <v>11436</v>
      </c>
      <c r="CC1278" s="8" t="s">
        <v>11437</v>
      </c>
      <c r="CE1278" s="7">
        <v>98.2</v>
      </c>
      <c r="CF1278" s="1">
        <f t="shared" si="19"/>
        <v>1</v>
      </c>
      <c r="CG1278" s="1">
        <v>179</v>
      </c>
      <c r="CH1278" s="1">
        <f>_xlfn.XLOOKUP(AL1278,抖音账单汇总!$A:$A,抖音账单汇总!$B:$B)</f>
        <v>179</v>
      </c>
    </row>
    <row r="1279" s="1" customFormat="1" ht="20" customHeight="1" spans="1:86">
      <c r="A1279" s="6" t="s">
        <v>23355</v>
      </c>
      <c r="B1279" s="6" t="s">
        <v>13318</v>
      </c>
      <c r="D1279" s="6" t="s">
        <v>2539</v>
      </c>
      <c r="E1279" s="6" t="s">
        <v>655</v>
      </c>
      <c r="G1279" s="6" t="s">
        <v>11411</v>
      </c>
      <c r="H1279" s="6" t="s">
        <v>11412</v>
      </c>
      <c r="K1279" s="6" t="s">
        <v>11413</v>
      </c>
      <c r="L1279" s="6" t="s">
        <v>23356</v>
      </c>
      <c r="M1279" s="6" t="s">
        <v>23357</v>
      </c>
      <c r="P1279" s="6" t="s">
        <v>23358</v>
      </c>
      <c r="Q1279" s="6" t="s">
        <v>23359</v>
      </c>
      <c r="R1279" s="6" t="s">
        <v>23360</v>
      </c>
      <c r="S1279" s="6" t="s">
        <v>23361</v>
      </c>
      <c r="T1279" s="6" t="s">
        <v>23360</v>
      </c>
      <c r="U1279" s="6" t="s">
        <v>14472</v>
      </c>
      <c r="V1279" s="6" t="s">
        <v>14473</v>
      </c>
      <c r="W1279" s="6" t="s">
        <v>18508</v>
      </c>
      <c r="X1279" s="6" t="s">
        <v>11424</v>
      </c>
      <c r="Y1279" s="6" t="s">
        <v>23362</v>
      </c>
      <c r="AB1279" s="6" t="s">
        <v>12160</v>
      </c>
      <c r="AJ1279" s="6" t="s">
        <v>11650</v>
      </c>
      <c r="AK1279" s="6" t="s">
        <v>11428</v>
      </c>
      <c r="AL1279" s="6" t="s">
        <v>655</v>
      </c>
      <c r="AM1279" s="6" t="s">
        <v>11300</v>
      </c>
      <c r="AP1279" s="6" t="s">
        <v>11429</v>
      </c>
      <c r="AQ1279" s="6" t="s">
        <v>11651</v>
      </c>
      <c r="AR1279" s="6" t="s">
        <v>11652</v>
      </c>
      <c r="AS1279" s="6" t="s">
        <v>11432</v>
      </c>
      <c r="AT1279" s="6" t="s">
        <v>11476</v>
      </c>
      <c r="AY1279" s="7">
        <v>179</v>
      </c>
      <c r="AZ1279" s="7">
        <v>86.7</v>
      </c>
      <c r="BA1279" s="8" t="s">
        <v>11434</v>
      </c>
      <c r="BB1279" s="9">
        <v>1</v>
      </c>
      <c r="BD1279" s="9">
        <v>1</v>
      </c>
      <c r="BE1279" s="7">
        <v>179</v>
      </c>
      <c r="BF1279" s="7">
        <v>179</v>
      </c>
      <c r="BG1279" s="7">
        <v>86.7</v>
      </c>
      <c r="BH1279" s="7">
        <v>86.7</v>
      </c>
      <c r="BI1279" s="7">
        <v>92.3</v>
      </c>
      <c r="BJ1279" s="8" t="s">
        <v>11477</v>
      </c>
      <c r="BK1279" s="7">
        <v>179</v>
      </c>
      <c r="BL1279" s="7">
        <v>179</v>
      </c>
      <c r="BM1279" s="7">
        <v>179</v>
      </c>
      <c r="BN1279" s="7">
        <v>179</v>
      </c>
      <c r="BU1279" s="7">
        <v>0</v>
      </c>
      <c r="BW1279" s="7">
        <v>3.6</v>
      </c>
      <c r="BX1279" s="7">
        <v>3.6</v>
      </c>
      <c r="BZ1279" s="7">
        <v>0.481</v>
      </c>
      <c r="CA1279" s="7">
        <v>0.481</v>
      </c>
      <c r="CB1279" s="8" t="s">
        <v>11436</v>
      </c>
      <c r="CC1279" s="8" t="s">
        <v>11437</v>
      </c>
      <c r="CE1279" s="7">
        <v>98.2</v>
      </c>
      <c r="CF1279" s="1">
        <f t="shared" si="19"/>
        <v>1</v>
      </c>
      <c r="CG1279" s="1">
        <v>179</v>
      </c>
      <c r="CH1279" s="1">
        <f>_xlfn.XLOOKUP(AL1279,抖音账单汇总!$A:$A,抖音账单汇总!$B:$B)</f>
        <v>179</v>
      </c>
    </row>
    <row r="1280" s="1" customFormat="1" ht="20" customHeight="1" spans="1:86">
      <c r="A1280" s="6" t="s">
        <v>23363</v>
      </c>
      <c r="B1280" s="6" t="s">
        <v>11618</v>
      </c>
      <c r="D1280" s="6" t="s">
        <v>2539</v>
      </c>
      <c r="E1280" s="6" t="s">
        <v>666</v>
      </c>
      <c r="G1280" s="6" t="s">
        <v>11411</v>
      </c>
      <c r="H1280" s="6" t="s">
        <v>11412</v>
      </c>
      <c r="K1280" s="6" t="s">
        <v>11413</v>
      </c>
      <c r="L1280" s="6" t="s">
        <v>23364</v>
      </c>
      <c r="M1280" s="6" t="s">
        <v>23365</v>
      </c>
      <c r="P1280" s="6" t="s">
        <v>23358</v>
      </c>
      <c r="Q1280" s="6" t="s">
        <v>23366</v>
      </c>
      <c r="R1280" s="6" t="s">
        <v>23367</v>
      </c>
      <c r="S1280" s="6" t="s">
        <v>23368</v>
      </c>
      <c r="T1280" s="6" t="s">
        <v>23367</v>
      </c>
      <c r="U1280" s="6" t="s">
        <v>11468</v>
      </c>
      <c r="V1280" s="6" t="s">
        <v>12674</v>
      </c>
      <c r="W1280" s="6" t="s">
        <v>12675</v>
      </c>
      <c r="X1280" s="6" t="s">
        <v>11424</v>
      </c>
      <c r="Y1280" s="6" t="s">
        <v>23369</v>
      </c>
      <c r="AB1280" s="6" t="s">
        <v>12206</v>
      </c>
      <c r="AJ1280" s="6" t="s">
        <v>11545</v>
      </c>
      <c r="AK1280" s="6" t="s">
        <v>11428</v>
      </c>
      <c r="AL1280" s="6" t="s">
        <v>666</v>
      </c>
      <c r="AM1280" s="6" t="s">
        <v>11300</v>
      </c>
      <c r="AP1280" s="6" t="s">
        <v>11429</v>
      </c>
      <c r="AQ1280" s="6" t="s">
        <v>11546</v>
      </c>
      <c r="AR1280" s="6" t="s">
        <v>11547</v>
      </c>
      <c r="AS1280" s="6" t="s">
        <v>11432</v>
      </c>
      <c r="AT1280" s="6" t="s">
        <v>11476</v>
      </c>
      <c r="AY1280" s="7">
        <v>179</v>
      </c>
      <c r="AZ1280" s="7">
        <v>86.7</v>
      </c>
      <c r="BA1280" s="8" t="s">
        <v>11434</v>
      </c>
      <c r="BB1280" s="9">
        <v>1</v>
      </c>
      <c r="BD1280" s="9">
        <v>1</v>
      </c>
      <c r="BE1280" s="7">
        <v>179</v>
      </c>
      <c r="BF1280" s="7">
        <v>179</v>
      </c>
      <c r="BG1280" s="7">
        <v>86.7</v>
      </c>
      <c r="BH1280" s="7">
        <v>86.7</v>
      </c>
      <c r="BI1280" s="7">
        <v>92.3</v>
      </c>
      <c r="BJ1280" s="8" t="s">
        <v>11477</v>
      </c>
      <c r="BK1280" s="7">
        <v>179</v>
      </c>
      <c r="BL1280" s="7">
        <v>179</v>
      </c>
      <c r="BM1280" s="7">
        <v>179</v>
      </c>
      <c r="BN1280" s="7">
        <v>179</v>
      </c>
      <c r="BU1280" s="7">
        <v>0</v>
      </c>
      <c r="BW1280" s="7">
        <v>3.6</v>
      </c>
      <c r="BX1280" s="7">
        <v>3.6</v>
      </c>
      <c r="BZ1280" s="7">
        <v>0.537</v>
      </c>
      <c r="CA1280" s="7">
        <v>0.537</v>
      </c>
      <c r="CB1280" s="8" t="s">
        <v>11436</v>
      </c>
      <c r="CC1280" s="8" t="s">
        <v>11437</v>
      </c>
      <c r="CE1280" s="7">
        <v>98.2</v>
      </c>
      <c r="CF1280" s="1">
        <f t="shared" si="19"/>
        <v>1</v>
      </c>
      <c r="CG1280" s="1">
        <v>179</v>
      </c>
      <c r="CH1280" s="1">
        <f>_xlfn.XLOOKUP(AL1280,抖音账单汇总!$A:$A,抖音账单汇总!$B:$B)</f>
        <v>179</v>
      </c>
    </row>
    <row r="1281" s="1" customFormat="1" ht="20" customHeight="1" spans="1:86">
      <c r="A1281" s="6" t="s">
        <v>23370</v>
      </c>
      <c r="B1281" s="6" t="s">
        <v>15499</v>
      </c>
      <c r="D1281" s="6" t="s">
        <v>2539</v>
      </c>
      <c r="E1281" s="6" t="s">
        <v>633</v>
      </c>
      <c r="G1281" s="6" t="s">
        <v>11411</v>
      </c>
      <c r="H1281" s="6" t="s">
        <v>11412</v>
      </c>
      <c r="K1281" s="6" t="s">
        <v>11413</v>
      </c>
      <c r="L1281" s="6" t="s">
        <v>23371</v>
      </c>
      <c r="M1281" s="6" t="s">
        <v>23372</v>
      </c>
      <c r="P1281" s="6" t="s">
        <v>23373</v>
      </c>
      <c r="Q1281" s="6" t="s">
        <v>23374</v>
      </c>
      <c r="R1281" s="6" t="s">
        <v>23375</v>
      </c>
      <c r="S1281" s="6" t="s">
        <v>23376</v>
      </c>
      <c r="T1281" s="6" t="s">
        <v>23375</v>
      </c>
      <c r="U1281" s="6" t="s">
        <v>11498</v>
      </c>
      <c r="V1281" s="6" t="s">
        <v>11499</v>
      </c>
      <c r="W1281" s="6" t="s">
        <v>19262</v>
      </c>
      <c r="X1281" s="6" t="s">
        <v>11424</v>
      </c>
      <c r="Y1281" s="6" t="s">
        <v>23377</v>
      </c>
      <c r="AB1281" s="6" t="s">
        <v>12206</v>
      </c>
      <c r="AJ1281" s="6" t="s">
        <v>16993</v>
      </c>
      <c r="AK1281" s="6" t="s">
        <v>11564</v>
      </c>
      <c r="AL1281" s="6" t="s">
        <v>633</v>
      </c>
      <c r="AM1281" s="6" t="s">
        <v>11300</v>
      </c>
      <c r="AP1281" s="6" t="s">
        <v>11429</v>
      </c>
      <c r="AQ1281" s="6" t="s">
        <v>16994</v>
      </c>
      <c r="AR1281" s="6" t="s">
        <v>16995</v>
      </c>
      <c r="AS1281" s="6" t="s">
        <v>11432</v>
      </c>
      <c r="AT1281" s="6" t="s">
        <v>11433</v>
      </c>
      <c r="AY1281" s="7">
        <v>179</v>
      </c>
      <c r="AZ1281" s="7">
        <v>90</v>
      </c>
      <c r="BA1281" s="8" t="s">
        <v>11434</v>
      </c>
      <c r="BB1281" s="9">
        <v>1</v>
      </c>
      <c r="BD1281" s="9">
        <v>1</v>
      </c>
      <c r="BE1281" s="7">
        <v>179</v>
      </c>
      <c r="BF1281" s="7">
        <v>179</v>
      </c>
      <c r="BG1281" s="7">
        <v>90</v>
      </c>
      <c r="BH1281" s="7">
        <v>90</v>
      </c>
      <c r="BI1281" s="7">
        <v>89</v>
      </c>
      <c r="BJ1281" s="8" t="s">
        <v>11435</v>
      </c>
      <c r="BK1281" s="7">
        <v>179</v>
      </c>
      <c r="BL1281" s="7">
        <v>179</v>
      </c>
      <c r="BM1281" s="7">
        <v>179</v>
      </c>
      <c r="BN1281" s="7">
        <v>179</v>
      </c>
      <c r="BU1281" s="7">
        <v>0</v>
      </c>
      <c r="BW1281" s="7">
        <v>3.6</v>
      </c>
      <c r="BX1281" s="7">
        <v>3.6</v>
      </c>
      <c r="BZ1281" s="7">
        <v>0.36</v>
      </c>
      <c r="CA1281" s="7">
        <v>0.36</v>
      </c>
      <c r="CB1281" s="8" t="s">
        <v>11436</v>
      </c>
      <c r="CC1281" s="8" t="s">
        <v>11437</v>
      </c>
      <c r="CE1281" s="7">
        <v>101.5</v>
      </c>
      <c r="CF1281" s="1">
        <f t="shared" si="19"/>
        <v>1</v>
      </c>
      <c r="CG1281" s="1">
        <v>179</v>
      </c>
      <c r="CH1281" s="1">
        <f>_xlfn.XLOOKUP(AL1281,抖音账单汇总!$A:$A,抖音账单汇总!$B:$B)</f>
        <v>179</v>
      </c>
    </row>
    <row r="1282" s="1" customFormat="1" ht="20" customHeight="1" spans="1:86">
      <c r="A1282" s="6" t="s">
        <v>23378</v>
      </c>
      <c r="B1282" s="6" t="s">
        <v>11913</v>
      </c>
      <c r="D1282" s="6" t="s">
        <v>2539</v>
      </c>
      <c r="E1282" s="6" t="s">
        <v>626</v>
      </c>
      <c r="G1282" s="6" t="s">
        <v>11411</v>
      </c>
      <c r="H1282" s="6" t="s">
        <v>11412</v>
      </c>
      <c r="K1282" s="6" t="s">
        <v>11413</v>
      </c>
      <c r="L1282" s="6" t="s">
        <v>23379</v>
      </c>
      <c r="M1282" s="6" t="s">
        <v>23380</v>
      </c>
      <c r="P1282" s="6" t="s">
        <v>23381</v>
      </c>
      <c r="Q1282" s="6" t="s">
        <v>23382</v>
      </c>
      <c r="R1282" s="6" t="s">
        <v>23383</v>
      </c>
      <c r="S1282" s="6" t="s">
        <v>23384</v>
      </c>
      <c r="T1282" s="6" t="s">
        <v>23383</v>
      </c>
      <c r="U1282" s="6" t="s">
        <v>11421</v>
      </c>
      <c r="V1282" s="6" t="s">
        <v>12115</v>
      </c>
      <c r="W1282" s="6" t="s">
        <v>23385</v>
      </c>
      <c r="X1282" s="6" t="s">
        <v>11424</v>
      </c>
      <c r="Y1282" s="6" t="s">
        <v>23386</v>
      </c>
      <c r="AB1282" s="6" t="s">
        <v>11524</v>
      </c>
      <c r="AJ1282" s="6" t="s">
        <v>11473</v>
      </c>
      <c r="AK1282" s="6" t="s">
        <v>11428</v>
      </c>
      <c r="AL1282" s="6" t="s">
        <v>626</v>
      </c>
      <c r="AM1282" s="6" t="s">
        <v>11300</v>
      </c>
      <c r="AP1282" s="6" t="s">
        <v>11429</v>
      </c>
      <c r="AQ1282" s="6" t="s">
        <v>11474</v>
      </c>
      <c r="AR1282" s="6" t="s">
        <v>11475</v>
      </c>
      <c r="AS1282" s="6" t="s">
        <v>11432</v>
      </c>
      <c r="AT1282" s="6" t="s">
        <v>11476</v>
      </c>
      <c r="AY1282" s="7">
        <v>179</v>
      </c>
      <c r="AZ1282" s="7">
        <v>86.7</v>
      </c>
      <c r="BA1282" s="8" t="s">
        <v>11434</v>
      </c>
      <c r="BB1282" s="9">
        <v>1</v>
      </c>
      <c r="BD1282" s="9">
        <v>1</v>
      </c>
      <c r="BE1282" s="7">
        <v>179</v>
      </c>
      <c r="BF1282" s="7">
        <v>179</v>
      </c>
      <c r="BG1282" s="7">
        <v>86.7</v>
      </c>
      <c r="BH1282" s="7">
        <v>86.7</v>
      </c>
      <c r="BI1282" s="7">
        <v>92.3</v>
      </c>
      <c r="BJ1282" s="8" t="s">
        <v>11477</v>
      </c>
      <c r="BK1282" s="7">
        <v>179</v>
      </c>
      <c r="BL1282" s="7">
        <v>179</v>
      </c>
      <c r="BM1282" s="7">
        <v>179</v>
      </c>
      <c r="BN1282" s="7">
        <v>179</v>
      </c>
      <c r="BU1282" s="7">
        <v>0</v>
      </c>
      <c r="BW1282" s="7">
        <v>3.6</v>
      </c>
      <c r="BX1282" s="7">
        <v>3.6</v>
      </c>
      <c r="BZ1282" s="7">
        <v>0.506</v>
      </c>
      <c r="CA1282" s="7">
        <v>0.506</v>
      </c>
      <c r="CB1282" s="8" t="s">
        <v>11436</v>
      </c>
      <c r="CC1282" s="8" t="s">
        <v>11437</v>
      </c>
      <c r="CE1282" s="7">
        <v>98.2</v>
      </c>
      <c r="CF1282" s="1">
        <f t="shared" si="19"/>
        <v>1</v>
      </c>
      <c r="CG1282" s="1">
        <v>179</v>
      </c>
      <c r="CH1282" s="1">
        <f>_xlfn.XLOOKUP(AL1282,抖音账单汇总!$A:$A,抖音账单汇总!$B:$B)</f>
        <v>179</v>
      </c>
    </row>
    <row r="1283" s="1" customFormat="1" ht="20" customHeight="1" spans="1:86">
      <c r="A1283" s="6" t="s">
        <v>23387</v>
      </c>
      <c r="B1283" s="6" t="s">
        <v>12196</v>
      </c>
      <c r="D1283" s="6" t="s">
        <v>2539</v>
      </c>
      <c r="E1283" s="6" t="s">
        <v>661</v>
      </c>
      <c r="G1283" s="6" t="s">
        <v>11411</v>
      </c>
      <c r="H1283" s="6" t="s">
        <v>11412</v>
      </c>
      <c r="K1283" s="6" t="s">
        <v>11413</v>
      </c>
      <c r="L1283" s="6" t="s">
        <v>23388</v>
      </c>
      <c r="M1283" s="6" t="s">
        <v>23389</v>
      </c>
      <c r="P1283" s="6" t="s">
        <v>23390</v>
      </c>
      <c r="Q1283" s="6" t="s">
        <v>23391</v>
      </c>
      <c r="R1283" s="6" t="s">
        <v>23392</v>
      </c>
      <c r="S1283" s="6" t="s">
        <v>23393</v>
      </c>
      <c r="T1283" s="6" t="s">
        <v>23392</v>
      </c>
      <c r="U1283" s="6" t="s">
        <v>11468</v>
      </c>
      <c r="V1283" s="6" t="s">
        <v>15466</v>
      </c>
      <c r="W1283" s="6" t="s">
        <v>15506</v>
      </c>
      <c r="X1283" s="6" t="s">
        <v>11424</v>
      </c>
      <c r="Y1283" s="6" t="s">
        <v>23394</v>
      </c>
      <c r="AB1283" s="6" t="s">
        <v>20287</v>
      </c>
      <c r="AJ1283" s="6" t="s">
        <v>11545</v>
      </c>
      <c r="AK1283" s="6" t="s">
        <v>11428</v>
      </c>
      <c r="AL1283" s="6" t="s">
        <v>661</v>
      </c>
      <c r="AM1283" s="6" t="s">
        <v>11300</v>
      </c>
      <c r="AP1283" s="6" t="s">
        <v>11429</v>
      </c>
      <c r="AQ1283" s="6" t="s">
        <v>11546</v>
      </c>
      <c r="AR1283" s="6" t="s">
        <v>11547</v>
      </c>
      <c r="AS1283" s="6" t="s">
        <v>11432</v>
      </c>
      <c r="AT1283" s="6" t="s">
        <v>11476</v>
      </c>
      <c r="AY1283" s="7">
        <v>179</v>
      </c>
      <c r="AZ1283" s="7">
        <v>86.7</v>
      </c>
      <c r="BA1283" s="8" t="s">
        <v>11434</v>
      </c>
      <c r="BB1283" s="9">
        <v>1</v>
      </c>
      <c r="BD1283" s="9">
        <v>1</v>
      </c>
      <c r="BE1283" s="7">
        <v>179</v>
      </c>
      <c r="BF1283" s="7">
        <v>179</v>
      </c>
      <c r="BG1283" s="7">
        <v>86.7</v>
      </c>
      <c r="BH1283" s="7">
        <v>86.7</v>
      </c>
      <c r="BI1283" s="7">
        <v>92.3</v>
      </c>
      <c r="BJ1283" s="8" t="s">
        <v>11477</v>
      </c>
      <c r="BK1283" s="7">
        <v>179</v>
      </c>
      <c r="BL1283" s="7">
        <v>179</v>
      </c>
      <c r="BM1283" s="7">
        <v>179</v>
      </c>
      <c r="BN1283" s="7">
        <v>179</v>
      </c>
      <c r="BU1283" s="7">
        <v>0</v>
      </c>
      <c r="BW1283" s="7">
        <v>3.6</v>
      </c>
      <c r="BX1283" s="7">
        <v>3.6</v>
      </c>
      <c r="BZ1283" s="7">
        <v>0.537</v>
      </c>
      <c r="CA1283" s="7">
        <v>0.537</v>
      </c>
      <c r="CB1283" s="8" t="s">
        <v>11436</v>
      </c>
      <c r="CC1283" s="8" t="s">
        <v>11437</v>
      </c>
      <c r="CE1283" s="7">
        <v>98.2</v>
      </c>
      <c r="CF1283" s="1">
        <f t="shared" ref="CF1283:CF1346" si="20">BD1283-BP1283</f>
        <v>1</v>
      </c>
      <c r="CG1283" s="1">
        <v>179</v>
      </c>
      <c r="CH1283" s="1">
        <f>_xlfn.XLOOKUP(AL1283,抖音账单汇总!$A:$A,抖音账单汇总!$B:$B)</f>
        <v>179</v>
      </c>
    </row>
    <row r="1284" s="1" customFormat="1" ht="20" customHeight="1" spans="1:86">
      <c r="A1284" s="6" t="s">
        <v>23395</v>
      </c>
      <c r="B1284" s="6" t="s">
        <v>21092</v>
      </c>
      <c r="D1284" s="6" t="s">
        <v>2539</v>
      </c>
      <c r="E1284" s="6" t="s">
        <v>1887</v>
      </c>
      <c r="G1284" s="6" t="s">
        <v>11411</v>
      </c>
      <c r="H1284" s="6" t="s">
        <v>11412</v>
      </c>
      <c r="K1284" s="6" t="s">
        <v>11413</v>
      </c>
      <c r="L1284" s="6" t="s">
        <v>23396</v>
      </c>
      <c r="M1284" s="6" t="s">
        <v>23397</v>
      </c>
      <c r="P1284" s="6" t="s">
        <v>23398</v>
      </c>
      <c r="Q1284" s="6" t="s">
        <v>23399</v>
      </c>
      <c r="R1284" s="6" t="s">
        <v>23400</v>
      </c>
      <c r="S1284" s="6" t="s">
        <v>23401</v>
      </c>
      <c r="T1284" s="6" t="s">
        <v>23400</v>
      </c>
      <c r="U1284" s="6" t="s">
        <v>11446</v>
      </c>
      <c r="V1284" s="6" t="s">
        <v>11587</v>
      </c>
      <c r="W1284" s="6" t="s">
        <v>15001</v>
      </c>
      <c r="X1284" s="6" t="s">
        <v>11424</v>
      </c>
      <c r="Y1284" s="6" t="s">
        <v>23402</v>
      </c>
      <c r="AB1284" s="6" t="s">
        <v>11850</v>
      </c>
      <c r="AJ1284" s="6" t="s">
        <v>11577</v>
      </c>
      <c r="AK1284" s="6" t="s">
        <v>11564</v>
      </c>
      <c r="AL1284" s="6" t="s">
        <v>1887</v>
      </c>
      <c r="AM1284" s="6" t="s">
        <v>11300</v>
      </c>
      <c r="AP1284" s="6" t="s">
        <v>11429</v>
      </c>
      <c r="AQ1284" s="6" t="s">
        <v>11578</v>
      </c>
      <c r="AR1284" s="6" t="s">
        <v>11579</v>
      </c>
      <c r="AS1284" s="6" t="s">
        <v>11432</v>
      </c>
      <c r="AT1284" s="6" t="s">
        <v>11476</v>
      </c>
      <c r="AY1284" s="7">
        <v>179</v>
      </c>
      <c r="AZ1284" s="7">
        <v>86.7</v>
      </c>
      <c r="BA1284" s="8" t="s">
        <v>11434</v>
      </c>
      <c r="BB1284" s="9">
        <v>1</v>
      </c>
      <c r="BD1284" s="9">
        <v>1</v>
      </c>
      <c r="BE1284" s="7">
        <v>179</v>
      </c>
      <c r="BF1284" s="7">
        <v>179</v>
      </c>
      <c r="BG1284" s="7">
        <v>86.7</v>
      </c>
      <c r="BH1284" s="7">
        <v>86.7</v>
      </c>
      <c r="BI1284" s="7">
        <v>92.3</v>
      </c>
      <c r="BJ1284" s="8" t="s">
        <v>11477</v>
      </c>
      <c r="BK1284" s="7">
        <v>179</v>
      </c>
      <c r="BL1284" s="7">
        <v>179</v>
      </c>
      <c r="BM1284" s="7">
        <v>179</v>
      </c>
      <c r="BN1284" s="7">
        <v>179</v>
      </c>
      <c r="BU1284" s="7">
        <v>0</v>
      </c>
      <c r="BW1284" s="7">
        <v>3.6</v>
      </c>
      <c r="BX1284" s="7">
        <v>3.6</v>
      </c>
      <c r="BZ1284" s="7">
        <v>0.36</v>
      </c>
      <c r="CA1284" s="7">
        <v>0.36</v>
      </c>
      <c r="CB1284" s="8" t="s">
        <v>11436</v>
      </c>
      <c r="CC1284" s="8" t="s">
        <v>11437</v>
      </c>
      <c r="CE1284" s="7">
        <v>98.2</v>
      </c>
      <c r="CF1284" s="1">
        <f t="shared" si="20"/>
        <v>1</v>
      </c>
      <c r="CG1284" s="1">
        <v>179</v>
      </c>
      <c r="CH1284" s="1">
        <f>_xlfn.XLOOKUP(AL1284,抖音账单汇总!$A:$A,抖音账单汇总!$B:$B)</f>
        <v>179</v>
      </c>
    </row>
    <row r="1285" s="1" customFormat="1" ht="20" customHeight="1" spans="1:86">
      <c r="A1285" s="6" t="s">
        <v>23403</v>
      </c>
      <c r="B1285" s="6" t="s">
        <v>11769</v>
      </c>
      <c r="D1285" s="6" t="s">
        <v>2539</v>
      </c>
      <c r="E1285" s="6" t="s">
        <v>1902</v>
      </c>
      <c r="G1285" s="6" t="s">
        <v>11411</v>
      </c>
      <c r="H1285" s="6" t="s">
        <v>11412</v>
      </c>
      <c r="K1285" s="6" t="s">
        <v>11413</v>
      </c>
      <c r="L1285" s="6" t="s">
        <v>23404</v>
      </c>
      <c r="M1285" s="6" t="s">
        <v>23405</v>
      </c>
      <c r="P1285" s="6" t="s">
        <v>23406</v>
      </c>
      <c r="Q1285" s="6" t="s">
        <v>23407</v>
      </c>
      <c r="R1285" s="6" t="s">
        <v>23408</v>
      </c>
      <c r="S1285" s="6" t="s">
        <v>23409</v>
      </c>
      <c r="T1285" s="6" t="s">
        <v>23408</v>
      </c>
      <c r="U1285" s="6" t="s">
        <v>14104</v>
      </c>
      <c r="V1285" s="6" t="s">
        <v>14125</v>
      </c>
      <c r="W1285" s="6" t="s">
        <v>14126</v>
      </c>
      <c r="X1285" s="6" t="s">
        <v>11424</v>
      </c>
      <c r="Y1285" s="6" t="s">
        <v>23410</v>
      </c>
      <c r="AB1285" s="6" t="s">
        <v>11692</v>
      </c>
      <c r="AJ1285" s="6" t="s">
        <v>11545</v>
      </c>
      <c r="AK1285" s="6" t="s">
        <v>11428</v>
      </c>
      <c r="AL1285" s="6" t="s">
        <v>1902</v>
      </c>
      <c r="AM1285" s="6" t="s">
        <v>11300</v>
      </c>
      <c r="AP1285" s="6" t="s">
        <v>11429</v>
      </c>
      <c r="AQ1285" s="6" t="s">
        <v>11546</v>
      </c>
      <c r="AR1285" s="6" t="s">
        <v>11547</v>
      </c>
      <c r="AS1285" s="6" t="s">
        <v>11432</v>
      </c>
      <c r="AT1285" s="6" t="s">
        <v>11476</v>
      </c>
      <c r="AY1285" s="7">
        <v>179</v>
      </c>
      <c r="AZ1285" s="7">
        <v>86.7</v>
      </c>
      <c r="BA1285" s="8" t="s">
        <v>11434</v>
      </c>
      <c r="BB1285" s="9">
        <v>1</v>
      </c>
      <c r="BD1285" s="9">
        <v>1</v>
      </c>
      <c r="BE1285" s="7">
        <v>179</v>
      </c>
      <c r="BF1285" s="7">
        <v>179</v>
      </c>
      <c r="BG1285" s="7">
        <v>86.7</v>
      </c>
      <c r="BH1285" s="7">
        <v>86.7</v>
      </c>
      <c r="BI1285" s="7">
        <v>92.3</v>
      </c>
      <c r="BJ1285" s="8" t="s">
        <v>11477</v>
      </c>
      <c r="BK1285" s="7">
        <v>179</v>
      </c>
      <c r="BL1285" s="7">
        <v>179</v>
      </c>
      <c r="BM1285" s="7">
        <v>179</v>
      </c>
      <c r="BN1285" s="7">
        <v>179</v>
      </c>
      <c r="BU1285" s="7">
        <v>0</v>
      </c>
      <c r="BW1285" s="7">
        <v>3.6</v>
      </c>
      <c r="BX1285" s="7">
        <v>3.6</v>
      </c>
      <c r="BZ1285" s="7">
        <v>0.537</v>
      </c>
      <c r="CA1285" s="7">
        <v>0.537</v>
      </c>
      <c r="CB1285" s="8" t="s">
        <v>11436</v>
      </c>
      <c r="CC1285" s="8" t="s">
        <v>11437</v>
      </c>
      <c r="CE1285" s="7">
        <v>98.2</v>
      </c>
      <c r="CF1285" s="1">
        <f t="shared" si="20"/>
        <v>1</v>
      </c>
      <c r="CG1285" s="1">
        <v>179</v>
      </c>
      <c r="CH1285" s="1">
        <f>_xlfn.XLOOKUP(AL1285,抖音账单汇总!$A:$A,抖音账单汇总!$B:$B)</f>
        <v>179</v>
      </c>
    </row>
    <row r="1286" s="1" customFormat="1" ht="20" customHeight="1" spans="1:86">
      <c r="A1286" s="6" t="s">
        <v>23411</v>
      </c>
      <c r="B1286" s="6" t="s">
        <v>12162</v>
      </c>
      <c r="D1286" s="6" t="s">
        <v>2539</v>
      </c>
      <c r="E1286" s="6" t="s">
        <v>1898</v>
      </c>
      <c r="G1286" s="6" t="s">
        <v>11411</v>
      </c>
      <c r="H1286" s="6" t="s">
        <v>11412</v>
      </c>
      <c r="K1286" s="6" t="s">
        <v>11413</v>
      </c>
      <c r="L1286" s="6" t="s">
        <v>23412</v>
      </c>
      <c r="M1286" s="6" t="s">
        <v>23413</v>
      </c>
      <c r="P1286" s="6" t="s">
        <v>23414</v>
      </c>
      <c r="Q1286" s="6" t="s">
        <v>23415</v>
      </c>
      <c r="R1286" s="6" t="s">
        <v>23416</v>
      </c>
      <c r="S1286" s="6" t="s">
        <v>23417</v>
      </c>
      <c r="T1286" s="6" t="s">
        <v>23416</v>
      </c>
      <c r="U1286" s="6" t="s">
        <v>11421</v>
      </c>
      <c r="V1286" s="6" t="s">
        <v>17105</v>
      </c>
      <c r="W1286" s="6" t="s">
        <v>17106</v>
      </c>
      <c r="X1286" s="6" t="s">
        <v>11424</v>
      </c>
      <c r="Y1286" s="6" t="s">
        <v>23418</v>
      </c>
      <c r="AB1286" s="6" t="s">
        <v>23419</v>
      </c>
      <c r="AJ1286" s="6" t="s">
        <v>11650</v>
      </c>
      <c r="AK1286" s="6" t="s">
        <v>11428</v>
      </c>
      <c r="AL1286" s="6" t="s">
        <v>1898</v>
      </c>
      <c r="AM1286" s="6" t="s">
        <v>11300</v>
      </c>
      <c r="AP1286" s="6" t="s">
        <v>11429</v>
      </c>
      <c r="AQ1286" s="6" t="s">
        <v>11651</v>
      </c>
      <c r="AR1286" s="6" t="s">
        <v>11652</v>
      </c>
      <c r="AS1286" s="6" t="s">
        <v>11432</v>
      </c>
      <c r="AT1286" s="6" t="s">
        <v>11476</v>
      </c>
      <c r="AY1286" s="7">
        <v>179</v>
      </c>
      <c r="AZ1286" s="7">
        <v>86.7</v>
      </c>
      <c r="BA1286" s="8" t="s">
        <v>11434</v>
      </c>
      <c r="BB1286" s="9">
        <v>1</v>
      </c>
      <c r="BD1286" s="9">
        <v>1</v>
      </c>
      <c r="BE1286" s="7">
        <v>179</v>
      </c>
      <c r="BF1286" s="7">
        <v>179</v>
      </c>
      <c r="BG1286" s="7">
        <v>86.7</v>
      </c>
      <c r="BH1286" s="7">
        <v>86.7</v>
      </c>
      <c r="BI1286" s="7">
        <v>92.3</v>
      </c>
      <c r="BJ1286" s="8" t="s">
        <v>11477</v>
      </c>
      <c r="BK1286" s="7">
        <v>179</v>
      </c>
      <c r="BL1286" s="7">
        <v>179</v>
      </c>
      <c r="BM1286" s="7">
        <v>179</v>
      </c>
      <c r="BN1286" s="7">
        <v>179</v>
      </c>
      <c r="BU1286" s="7">
        <v>0</v>
      </c>
      <c r="BW1286" s="7">
        <v>3.6</v>
      </c>
      <c r="BX1286" s="7">
        <v>3.6</v>
      </c>
      <c r="BZ1286" s="7">
        <v>0.481</v>
      </c>
      <c r="CA1286" s="7">
        <v>0.481</v>
      </c>
      <c r="CB1286" s="8" t="s">
        <v>11436</v>
      </c>
      <c r="CC1286" s="8" t="s">
        <v>11437</v>
      </c>
      <c r="CE1286" s="7">
        <v>98.2</v>
      </c>
      <c r="CF1286" s="1">
        <f t="shared" si="20"/>
        <v>1</v>
      </c>
      <c r="CG1286" s="1">
        <v>179</v>
      </c>
      <c r="CH1286" s="1">
        <f>_xlfn.XLOOKUP(AL1286,抖音账单汇总!$A:$A,抖音账单汇总!$B:$B)</f>
        <v>179</v>
      </c>
    </row>
    <row r="1287" s="1" customFormat="1" ht="20" customHeight="1" spans="1:86">
      <c r="A1287" s="6" t="s">
        <v>23420</v>
      </c>
      <c r="B1287" s="6" t="s">
        <v>12196</v>
      </c>
      <c r="D1287" s="6" t="s">
        <v>2539</v>
      </c>
      <c r="E1287" s="6" t="s">
        <v>1897</v>
      </c>
      <c r="G1287" s="6" t="s">
        <v>11411</v>
      </c>
      <c r="H1287" s="6" t="s">
        <v>11412</v>
      </c>
      <c r="K1287" s="6" t="s">
        <v>11413</v>
      </c>
      <c r="L1287" s="6" t="s">
        <v>23421</v>
      </c>
      <c r="M1287" s="6" t="s">
        <v>23422</v>
      </c>
      <c r="P1287" s="6" t="s">
        <v>23423</v>
      </c>
      <c r="Q1287" s="6" t="s">
        <v>23424</v>
      </c>
      <c r="R1287" s="6" t="s">
        <v>23425</v>
      </c>
      <c r="S1287" s="6" t="s">
        <v>23426</v>
      </c>
      <c r="T1287" s="6" t="s">
        <v>23425</v>
      </c>
      <c r="U1287" s="6" t="s">
        <v>12539</v>
      </c>
      <c r="V1287" s="6" t="s">
        <v>12540</v>
      </c>
      <c r="W1287" s="6" t="s">
        <v>23427</v>
      </c>
      <c r="X1287" s="6" t="s">
        <v>11424</v>
      </c>
      <c r="Y1287" s="6" t="s">
        <v>23428</v>
      </c>
      <c r="AB1287" s="6" t="s">
        <v>12390</v>
      </c>
      <c r="AJ1287" s="6" t="s">
        <v>11678</v>
      </c>
      <c r="AK1287" s="6" t="s">
        <v>11428</v>
      </c>
      <c r="AL1287" s="6" t="s">
        <v>1897</v>
      </c>
      <c r="AM1287" s="6" t="s">
        <v>11300</v>
      </c>
      <c r="AP1287" s="6" t="s">
        <v>11429</v>
      </c>
      <c r="AQ1287" s="6" t="s">
        <v>11679</v>
      </c>
      <c r="AR1287" s="6" t="s">
        <v>11680</v>
      </c>
      <c r="AS1287" s="6" t="s">
        <v>11432</v>
      </c>
      <c r="AT1287" s="6" t="s">
        <v>11476</v>
      </c>
      <c r="AY1287" s="7">
        <v>179</v>
      </c>
      <c r="AZ1287" s="7">
        <v>86.7</v>
      </c>
      <c r="BA1287" s="8" t="s">
        <v>11434</v>
      </c>
      <c r="BB1287" s="9">
        <v>1</v>
      </c>
      <c r="BD1287" s="9">
        <v>1</v>
      </c>
      <c r="BE1287" s="7">
        <v>179</v>
      </c>
      <c r="BF1287" s="7">
        <v>179</v>
      </c>
      <c r="BG1287" s="7">
        <v>86.7</v>
      </c>
      <c r="BH1287" s="7">
        <v>86.7</v>
      </c>
      <c r="BI1287" s="7">
        <v>92.3</v>
      </c>
      <c r="BJ1287" s="8" t="s">
        <v>11477</v>
      </c>
      <c r="BK1287" s="7">
        <v>179</v>
      </c>
      <c r="BL1287" s="7">
        <v>179</v>
      </c>
      <c r="BM1287" s="7">
        <v>179</v>
      </c>
      <c r="BN1287" s="7">
        <v>179</v>
      </c>
      <c r="BU1287" s="7">
        <v>0</v>
      </c>
      <c r="BW1287" s="7">
        <v>3.6</v>
      </c>
      <c r="BX1287" s="7">
        <v>3.6</v>
      </c>
      <c r="BZ1287" s="7">
        <v>0.456</v>
      </c>
      <c r="CA1287" s="7">
        <v>0.456</v>
      </c>
      <c r="CB1287" s="8" t="s">
        <v>11436</v>
      </c>
      <c r="CC1287" s="8" t="s">
        <v>11437</v>
      </c>
      <c r="CE1287" s="7">
        <v>98.2</v>
      </c>
      <c r="CF1287" s="1">
        <f t="shared" si="20"/>
        <v>1</v>
      </c>
      <c r="CG1287" s="1">
        <v>179</v>
      </c>
      <c r="CH1287" s="1">
        <f>_xlfn.XLOOKUP(AL1287,抖音账单汇总!$A:$A,抖音账单汇总!$B:$B)</f>
        <v>179</v>
      </c>
    </row>
    <row r="1288" s="1" customFormat="1" ht="20" customHeight="1" spans="1:86">
      <c r="A1288" s="6" t="s">
        <v>23429</v>
      </c>
      <c r="B1288" s="6" t="s">
        <v>16203</v>
      </c>
      <c r="D1288" s="6" t="s">
        <v>2539</v>
      </c>
      <c r="E1288" s="6" t="s">
        <v>1907</v>
      </c>
      <c r="G1288" s="6" t="s">
        <v>11411</v>
      </c>
      <c r="H1288" s="6" t="s">
        <v>11412</v>
      </c>
      <c r="K1288" s="6" t="s">
        <v>11413</v>
      </c>
      <c r="L1288" s="6" t="s">
        <v>23430</v>
      </c>
      <c r="M1288" s="6" t="s">
        <v>23431</v>
      </c>
      <c r="P1288" s="6" t="s">
        <v>23432</v>
      </c>
      <c r="Q1288" s="6" t="s">
        <v>23433</v>
      </c>
      <c r="R1288" s="6" t="s">
        <v>23434</v>
      </c>
      <c r="S1288" s="6" t="s">
        <v>23435</v>
      </c>
      <c r="T1288" s="6" t="s">
        <v>23434</v>
      </c>
      <c r="U1288" s="6" t="s">
        <v>11673</v>
      </c>
      <c r="V1288" s="6" t="s">
        <v>11674</v>
      </c>
      <c r="W1288" s="6" t="s">
        <v>15056</v>
      </c>
      <c r="X1288" s="6" t="s">
        <v>11424</v>
      </c>
      <c r="Y1288" s="6" t="s">
        <v>23436</v>
      </c>
      <c r="AB1288" s="6" t="s">
        <v>11850</v>
      </c>
      <c r="AJ1288" s="6" t="s">
        <v>11678</v>
      </c>
      <c r="AK1288" s="6" t="s">
        <v>11564</v>
      </c>
      <c r="AL1288" s="6" t="s">
        <v>1907</v>
      </c>
      <c r="AM1288" s="6" t="s">
        <v>11300</v>
      </c>
      <c r="AP1288" s="6" t="s">
        <v>11429</v>
      </c>
      <c r="AQ1288" s="6" t="s">
        <v>11679</v>
      </c>
      <c r="AR1288" s="6" t="s">
        <v>11680</v>
      </c>
      <c r="AS1288" s="6" t="s">
        <v>11432</v>
      </c>
      <c r="AT1288" s="6" t="s">
        <v>11476</v>
      </c>
      <c r="AY1288" s="7">
        <v>179</v>
      </c>
      <c r="AZ1288" s="7">
        <v>86.7</v>
      </c>
      <c r="BA1288" s="8" t="s">
        <v>11434</v>
      </c>
      <c r="BB1288" s="9">
        <v>1</v>
      </c>
      <c r="BD1288" s="9">
        <v>1</v>
      </c>
      <c r="BE1288" s="7">
        <v>179</v>
      </c>
      <c r="BF1288" s="7">
        <v>179</v>
      </c>
      <c r="BG1288" s="7">
        <v>86.7</v>
      </c>
      <c r="BH1288" s="7">
        <v>86.7</v>
      </c>
      <c r="BI1288" s="7">
        <v>92.3</v>
      </c>
      <c r="BJ1288" s="8" t="s">
        <v>11477</v>
      </c>
      <c r="BK1288" s="7">
        <v>179</v>
      </c>
      <c r="BL1288" s="7">
        <v>179</v>
      </c>
      <c r="BM1288" s="7">
        <v>179</v>
      </c>
      <c r="BN1288" s="7">
        <v>179</v>
      </c>
      <c r="BU1288" s="7">
        <v>0</v>
      </c>
      <c r="BW1288" s="7">
        <v>3.6</v>
      </c>
      <c r="BX1288" s="7">
        <v>3.6</v>
      </c>
      <c r="BZ1288" s="7">
        <v>0.456</v>
      </c>
      <c r="CA1288" s="7">
        <v>0.456</v>
      </c>
      <c r="CB1288" s="8" t="s">
        <v>11436</v>
      </c>
      <c r="CC1288" s="8" t="s">
        <v>11437</v>
      </c>
      <c r="CE1288" s="7">
        <v>98.2</v>
      </c>
      <c r="CF1288" s="1">
        <f t="shared" si="20"/>
        <v>1</v>
      </c>
      <c r="CG1288" s="1">
        <v>179</v>
      </c>
      <c r="CH1288" s="1">
        <f>_xlfn.XLOOKUP(AL1288,抖音账单汇总!$A:$A,抖音账单汇总!$B:$B)</f>
        <v>179</v>
      </c>
    </row>
    <row r="1289" s="1" customFormat="1" ht="20" customHeight="1" spans="1:86">
      <c r="A1289" s="6" t="s">
        <v>23437</v>
      </c>
      <c r="B1289" s="6" t="s">
        <v>11913</v>
      </c>
      <c r="D1289" s="6" t="s">
        <v>2539</v>
      </c>
      <c r="E1289" s="6" t="s">
        <v>1861</v>
      </c>
      <c r="G1289" s="6" t="s">
        <v>11411</v>
      </c>
      <c r="H1289" s="6" t="s">
        <v>11412</v>
      </c>
      <c r="K1289" s="6" t="s">
        <v>11413</v>
      </c>
      <c r="L1289" s="6" t="s">
        <v>23438</v>
      </c>
      <c r="M1289" s="6" t="s">
        <v>23439</v>
      </c>
      <c r="P1289" s="6" t="s">
        <v>23440</v>
      </c>
      <c r="Q1289" s="6" t="s">
        <v>23441</v>
      </c>
      <c r="R1289" s="6" t="s">
        <v>23442</v>
      </c>
      <c r="S1289" s="6" t="s">
        <v>23443</v>
      </c>
      <c r="T1289" s="6" t="s">
        <v>23442</v>
      </c>
      <c r="U1289" s="6" t="s">
        <v>11729</v>
      </c>
      <c r="V1289" s="6" t="s">
        <v>12067</v>
      </c>
      <c r="W1289" s="6" t="s">
        <v>12583</v>
      </c>
      <c r="X1289" s="6" t="s">
        <v>11424</v>
      </c>
      <c r="Y1289" s="6" t="s">
        <v>23444</v>
      </c>
      <c r="AB1289" s="6" t="s">
        <v>23445</v>
      </c>
      <c r="AJ1289" s="6" t="s">
        <v>11650</v>
      </c>
      <c r="AK1289" s="6" t="s">
        <v>11428</v>
      </c>
      <c r="AL1289" s="6" t="s">
        <v>1861</v>
      </c>
      <c r="AM1289" s="6" t="s">
        <v>11300</v>
      </c>
      <c r="AP1289" s="6" t="s">
        <v>11429</v>
      </c>
      <c r="AQ1289" s="6" t="s">
        <v>11651</v>
      </c>
      <c r="AR1289" s="6" t="s">
        <v>11652</v>
      </c>
      <c r="AS1289" s="6" t="s">
        <v>11432</v>
      </c>
      <c r="AT1289" s="6" t="s">
        <v>11476</v>
      </c>
      <c r="AY1289" s="7">
        <v>179</v>
      </c>
      <c r="AZ1289" s="7">
        <v>86.7</v>
      </c>
      <c r="BA1289" s="8" t="s">
        <v>11434</v>
      </c>
      <c r="BB1289" s="9">
        <v>1</v>
      </c>
      <c r="BD1289" s="9">
        <v>1</v>
      </c>
      <c r="BE1289" s="7">
        <v>179</v>
      </c>
      <c r="BF1289" s="7">
        <v>179</v>
      </c>
      <c r="BG1289" s="7">
        <v>86.7</v>
      </c>
      <c r="BH1289" s="7">
        <v>86.7</v>
      </c>
      <c r="BI1289" s="7">
        <v>92.3</v>
      </c>
      <c r="BJ1289" s="8" t="s">
        <v>11477</v>
      </c>
      <c r="BK1289" s="7">
        <v>179</v>
      </c>
      <c r="BL1289" s="7">
        <v>179</v>
      </c>
      <c r="BM1289" s="7">
        <v>179</v>
      </c>
      <c r="BN1289" s="7">
        <v>179</v>
      </c>
      <c r="BU1289" s="7">
        <v>0</v>
      </c>
      <c r="BW1289" s="7">
        <v>3.6</v>
      </c>
      <c r="BX1289" s="7">
        <v>3.6</v>
      </c>
      <c r="BZ1289" s="7">
        <v>0.481</v>
      </c>
      <c r="CA1289" s="7">
        <v>0.481</v>
      </c>
      <c r="CB1289" s="8" t="s">
        <v>11436</v>
      </c>
      <c r="CC1289" s="8" t="s">
        <v>11437</v>
      </c>
      <c r="CE1289" s="7">
        <v>98.2</v>
      </c>
      <c r="CF1289" s="1">
        <f t="shared" si="20"/>
        <v>1</v>
      </c>
      <c r="CG1289" s="1">
        <v>179</v>
      </c>
      <c r="CH1289" s="1">
        <f>_xlfn.XLOOKUP(AL1289,抖音账单汇总!$A:$A,抖音账单汇总!$B:$B)</f>
        <v>179</v>
      </c>
    </row>
    <row r="1290" s="1" customFormat="1" ht="20" customHeight="1" spans="1:86">
      <c r="A1290" s="6" t="s">
        <v>23446</v>
      </c>
      <c r="B1290" s="6" t="s">
        <v>14944</v>
      </c>
      <c r="D1290" s="6" t="s">
        <v>2539</v>
      </c>
      <c r="E1290" s="6" t="s">
        <v>1868</v>
      </c>
      <c r="G1290" s="6" t="s">
        <v>11411</v>
      </c>
      <c r="H1290" s="6" t="s">
        <v>11412</v>
      </c>
      <c r="K1290" s="6" t="s">
        <v>11413</v>
      </c>
      <c r="L1290" s="6" t="s">
        <v>23447</v>
      </c>
      <c r="M1290" s="6" t="s">
        <v>23448</v>
      </c>
      <c r="P1290" s="6" t="s">
        <v>23449</v>
      </c>
      <c r="Q1290" s="6" t="s">
        <v>23450</v>
      </c>
      <c r="R1290" s="6" t="s">
        <v>23451</v>
      </c>
      <c r="S1290" s="6" t="s">
        <v>23452</v>
      </c>
      <c r="T1290" s="6" t="s">
        <v>23451</v>
      </c>
      <c r="U1290" s="6" t="s">
        <v>11673</v>
      </c>
      <c r="V1290" s="6" t="s">
        <v>12641</v>
      </c>
      <c r="W1290" s="6" t="s">
        <v>23453</v>
      </c>
      <c r="X1290" s="6" t="s">
        <v>11424</v>
      </c>
      <c r="Y1290" s="6" t="s">
        <v>23454</v>
      </c>
      <c r="AB1290" s="6" t="s">
        <v>11692</v>
      </c>
      <c r="AJ1290" s="6" t="s">
        <v>11473</v>
      </c>
      <c r="AK1290" s="6" t="s">
        <v>11428</v>
      </c>
      <c r="AL1290" s="6" t="s">
        <v>1868</v>
      </c>
      <c r="AM1290" s="6" t="s">
        <v>11300</v>
      </c>
      <c r="AP1290" s="6" t="s">
        <v>11429</v>
      </c>
      <c r="AQ1290" s="6" t="s">
        <v>11474</v>
      </c>
      <c r="AR1290" s="6" t="s">
        <v>11475</v>
      </c>
      <c r="AS1290" s="6" t="s">
        <v>11432</v>
      </c>
      <c r="AT1290" s="6" t="s">
        <v>11476</v>
      </c>
      <c r="AY1290" s="7">
        <v>179</v>
      </c>
      <c r="AZ1290" s="7">
        <v>86.7</v>
      </c>
      <c r="BA1290" s="8" t="s">
        <v>11434</v>
      </c>
      <c r="BB1290" s="9">
        <v>1</v>
      </c>
      <c r="BD1290" s="9">
        <v>1</v>
      </c>
      <c r="BE1290" s="7">
        <v>179</v>
      </c>
      <c r="BF1290" s="7">
        <v>179</v>
      </c>
      <c r="BG1290" s="7">
        <v>86.7</v>
      </c>
      <c r="BH1290" s="7">
        <v>86.7</v>
      </c>
      <c r="BI1290" s="7">
        <v>92.3</v>
      </c>
      <c r="BJ1290" s="8" t="s">
        <v>11477</v>
      </c>
      <c r="BK1290" s="7">
        <v>179</v>
      </c>
      <c r="BL1290" s="7">
        <v>179</v>
      </c>
      <c r="BM1290" s="7">
        <v>179</v>
      </c>
      <c r="BN1290" s="7">
        <v>179</v>
      </c>
      <c r="BU1290" s="7">
        <v>0</v>
      </c>
      <c r="BW1290" s="7">
        <v>3.6</v>
      </c>
      <c r="BX1290" s="7">
        <v>3.6</v>
      </c>
      <c r="BZ1290" s="7">
        <v>0.506</v>
      </c>
      <c r="CA1290" s="7">
        <v>0.506</v>
      </c>
      <c r="CB1290" s="8" t="s">
        <v>11436</v>
      </c>
      <c r="CC1290" s="8" t="s">
        <v>11437</v>
      </c>
      <c r="CE1290" s="7">
        <v>98.2</v>
      </c>
      <c r="CF1290" s="1">
        <f t="shared" si="20"/>
        <v>1</v>
      </c>
      <c r="CG1290" s="1">
        <v>179</v>
      </c>
      <c r="CH1290" s="1">
        <f>_xlfn.XLOOKUP(AL1290,抖音账单汇总!$A:$A,抖音账单汇总!$B:$B)</f>
        <v>179</v>
      </c>
    </row>
    <row r="1291" s="1" customFormat="1" ht="20" customHeight="1" spans="1:86">
      <c r="A1291" s="6" t="s">
        <v>23455</v>
      </c>
      <c r="B1291" s="6" t="s">
        <v>12870</v>
      </c>
      <c r="D1291" s="6" t="s">
        <v>2539</v>
      </c>
      <c r="E1291" s="6" t="s">
        <v>1850</v>
      </c>
      <c r="G1291" s="6" t="s">
        <v>11411</v>
      </c>
      <c r="H1291" s="6" t="s">
        <v>11412</v>
      </c>
      <c r="K1291" s="6" t="s">
        <v>11413</v>
      </c>
      <c r="L1291" s="6" t="s">
        <v>23456</v>
      </c>
      <c r="M1291" s="6" t="s">
        <v>23457</v>
      </c>
      <c r="P1291" s="6" t="s">
        <v>23458</v>
      </c>
      <c r="Q1291" s="6" t="s">
        <v>23459</v>
      </c>
      <c r="R1291" s="6" t="s">
        <v>23460</v>
      </c>
      <c r="S1291" s="6" t="s">
        <v>23461</v>
      </c>
      <c r="T1291" s="6" t="s">
        <v>23460</v>
      </c>
      <c r="U1291" s="6" t="s">
        <v>11468</v>
      </c>
      <c r="V1291" s="6" t="s">
        <v>12443</v>
      </c>
      <c r="W1291" s="6" t="s">
        <v>16943</v>
      </c>
      <c r="X1291" s="6" t="s">
        <v>11424</v>
      </c>
      <c r="Y1291" s="6" t="s">
        <v>23462</v>
      </c>
      <c r="AB1291" s="6" t="s">
        <v>12390</v>
      </c>
      <c r="AJ1291" s="6" t="s">
        <v>11650</v>
      </c>
      <c r="AK1291" s="6" t="s">
        <v>11428</v>
      </c>
      <c r="AL1291" s="6" t="s">
        <v>1850</v>
      </c>
      <c r="AM1291" s="6" t="s">
        <v>11300</v>
      </c>
      <c r="AP1291" s="6" t="s">
        <v>11429</v>
      </c>
      <c r="AQ1291" s="6" t="s">
        <v>11651</v>
      </c>
      <c r="AR1291" s="6" t="s">
        <v>11652</v>
      </c>
      <c r="AS1291" s="6" t="s">
        <v>11432</v>
      </c>
      <c r="AT1291" s="6" t="s">
        <v>11476</v>
      </c>
      <c r="AY1291" s="7">
        <v>179</v>
      </c>
      <c r="AZ1291" s="7">
        <v>86.7</v>
      </c>
      <c r="BA1291" s="8" t="s">
        <v>11434</v>
      </c>
      <c r="BB1291" s="9">
        <v>1</v>
      </c>
      <c r="BD1291" s="9">
        <v>1</v>
      </c>
      <c r="BE1291" s="7">
        <v>179</v>
      </c>
      <c r="BF1291" s="7">
        <v>179</v>
      </c>
      <c r="BG1291" s="7">
        <v>86.7</v>
      </c>
      <c r="BH1291" s="7">
        <v>86.7</v>
      </c>
      <c r="BI1291" s="7">
        <v>92.3</v>
      </c>
      <c r="BJ1291" s="8" t="s">
        <v>11477</v>
      </c>
      <c r="BK1291" s="7">
        <v>179</v>
      </c>
      <c r="BL1291" s="7">
        <v>179</v>
      </c>
      <c r="BM1291" s="7">
        <v>179</v>
      </c>
      <c r="BN1291" s="7">
        <v>179</v>
      </c>
      <c r="BU1291" s="7">
        <v>0</v>
      </c>
      <c r="BW1291" s="7">
        <v>3.6</v>
      </c>
      <c r="BX1291" s="7">
        <v>3.6</v>
      </c>
      <c r="BZ1291" s="7">
        <v>0.481</v>
      </c>
      <c r="CA1291" s="7">
        <v>0.481</v>
      </c>
      <c r="CB1291" s="8" t="s">
        <v>11436</v>
      </c>
      <c r="CC1291" s="8" t="s">
        <v>11437</v>
      </c>
      <c r="CE1291" s="7">
        <v>98.2</v>
      </c>
      <c r="CF1291" s="1">
        <f t="shared" si="20"/>
        <v>1</v>
      </c>
      <c r="CG1291" s="1">
        <v>179</v>
      </c>
      <c r="CH1291" s="1">
        <f>_xlfn.XLOOKUP(AL1291,抖音账单汇总!$A:$A,抖音账单汇总!$B:$B)</f>
        <v>179</v>
      </c>
    </row>
    <row r="1292" s="1" customFormat="1" ht="20" customHeight="1" spans="1:86">
      <c r="A1292" s="6" t="s">
        <v>23463</v>
      </c>
      <c r="B1292" s="6" t="s">
        <v>12232</v>
      </c>
      <c r="D1292" s="6" t="s">
        <v>2539</v>
      </c>
      <c r="E1292" s="6" t="s">
        <v>652</v>
      </c>
      <c r="G1292" s="6" t="s">
        <v>11411</v>
      </c>
      <c r="H1292" s="6" t="s">
        <v>11412</v>
      </c>
      <c r="K1292" s="6" t="s">
        <v>11413</v>
      </c>
      <c r="L1292" s="6" t="s">
        <v>23464</v>
      </c>
      <c r="M1292" s="6" t="s">
        <v>23465</v>
      </c>
      <c r="P1292" s="6" t="s">
        <v>23466</v>
      </c>
      <c r="Q1292" s="6" t="s">
        <v>23467</v>
      </c>
      <c r="R1292" s="6" t="s">
        <v>23468</v>
      </c>
      <c r="S1292" s="6" t="s">
        <v>23469</v>
      </c>
      <c r="T1292" s="6" t="s">
        <v>23468</v>
      </c>
      <c r="U1292" s="6" t="s">
        <v>11871</v>
      </c>
      <c r="V1292" s="6" t="s">
        <v>11872</v>
      </c>
      <c r="W1292" s="6" t="s">
        <v>12714</v>
      </c>
      <c r="X1292" s="6" t="s">
        <v>11424</v>
      </c>
      <c r="Y1292" s="6" t="s">
        <v>23470</v>
      </c>
      <c r="AB1292" s="6" t="s">
        <v>11850</v>
      </c>
      <c r="AJ1292" s="6" t="s">
        <v>11678</v>
      </c>
      <c r="AK1292" s="6" t="s">
        <v>11428</v>
      </c>
      <c r="AL1292" s="6" t="s">
        <v>652</v>
      </c>
      <c r="AM1292" s="6" t="s">
        <v>11300</v>
      </c>
      <c r="AP1292" s="6" t="s">
        <v>11429</v>
      </c>
      <c r="AQ1292" s="6" t="s">
        <v>11679</v>
      </c>
      <c r="AR1292" s="6" t="s">
        <v>11680</v>
      </c>
      <c r="AS1292" s="6" t="s">
        <v>11432</v>
      </c>
      <c r="AT1292" s="6" t="s">
        <v>11476</v>
      </c>
      <c r="AY1292" s="7">
        <v>179</v>
      </c>
      <c r="AZ1292" s="7">
        <v>86.7</v>
      </c>
      <c r="BA1292" s="8" t="s">
        <v>11434</v>
      </c>
      <c r="BB1292" s="9">
        <v>1</v>
      </c>
      <c r="BD1292" s="9">
        <v>1</v>
      </c>
      <c r="BE1292" s="7">
        <v>179</v>
      </c>
      <c r="BF1292" s="7">
        <v>179</v>
      </c>
      <c r="BG1292" s="7">
        <v>86.7</v>
      </c>
      <c r="BH1292" s="7">
        <v>86.7</v>
      </c>
      <c r="BI1292" s="7">
        <v>92.3</v>
      </c>
      <c r="BJ1292" s="8" t="s">
        <v>11477</v>
      </c>
      <c r="BK1292" s="7">
        <v>179</v>
      </c>
      <c r="BL1292" s="7">
        <v>179</v>
      </c>
      <c r="BM1292" s="7">
        <v>179</v>
      </c>
      <c r="BN1292" s="7">
        <v>179</v>
      </c>
      <c r="BU1292" s="7">
        <v>0</v>
      </c>
      <c r="BW1292" s="7">
        <v>3.6</v>
      </c>
      <c r="BX1292" s="7">
        <v>3.6</v>
      </c>
      <c r="BZ1292" s="7">
        <v>0.456</v>
      </c>
      <c r="CA1292" s="7">
        <v>0.456</v>
      </c>
      <c r="CB1292" s="8" t="s">
        <v>11436</v>
      </c>
      <c r="CC1292" s="8" t="s">
        <v>11437</v>
      </c>
      <c r="CE1292" s="7">
        <v>98.2</v>
      </c>
      <c r="CF1292" s="1">
        <f t="shared" si="20"/>
        <v>1</v>
      </c>
      <c r="CG1292" s="1">
        <v>179</v>
      </c>
      <c r="CH1292" s="1">
        <f>_xlfn.XLOOKUP(AL1292,抖音账单汇总!$A:$A,抖音账单汇总!$B:$B)</f>
        <v>179</v>
      </c>
    </row>
    <row r="1293" s="1" customFormat="1" ht="20" customHeight="1" spans="1:86">
      <c r="A1293" s="6" t="s">
        <v>23471</v>
      </c>
      <c r="B1293" s="6" t="s">
        <v>13680</v>
      </c>
      <c r="D1293" s="6" t="s">
        <v>2539</v>
      </c>
      <c r="E1293" s="6" t="s">
        <v>1879</v>
      </c>
      <c r="G1293" s="6" t="s">
        <v>11411</v>
      </c>
      <c r="H1293" s="6" t="s">
        <v>11412</v>
      </c>
      <c r="K1293" s="6" t="s">
        <v>11413</v>
      </c>
      <c r="L1293" s="6" t="s">
        <v>23472</v>
      </c>
      <c r="M1293" s="6" t="s">
        <v>23473</v>
      </c>
      <c r="P1293" s="6" t="s">
        <v>23474</v>
      </c>
      <c r="Q1293" s="6" t="s">
        <v>23475</v>
      </c>
      <c r="R1293" s="6" t="s">
        <v>23476</v>
      </c>
      <c r="S1293" s="6" t="s">
        <v>23477</v>
      </c>
      <c r="T1293" s="6" t="s">
        <v>23476</v>
      </c>
      <c r="U1293" s="6" t="s">
        <v>11907</v>
      </c>
      <c r="V1293" s="6" t="s">
        <v>14072</v>
      </c>
      <c r="W1293" s="6" t="s">
        <v>15222</v>
      </c>
      <c r="X1293" s="6" t="s">
        <v>11424</v>
      </c>
      <c r="Y1293" s="6" t="s">
        <v>23478</v>
      </c>
      <c r="AB1293" s="6" t="s">
        <v>12230</v>
      </c>
      <c r="AJ1293" s="6" t="s">
        <v>11678</v>
      </c>
      <c r="AK1293" s="6" t="s">
        <v>11428</v>
      </c>
      <c r="AL1293" s="6" t="s">
        <v>1879</v>
      </c>
      <c r="AM1293" s="6" t="s">
        <v>11300</v>
      </c>
      <c r="AP1293" s="6" t="s">
        <v>11429</v>
      </c>
      <c r="AQ1293" s="6" t="s">
        <v>11679</v>
      </c>
      <c r="AR1293" s="6" t="s">
        <v>11680</v>
      </c>
      <c r="AS1293" s="6" t="s">
        <v>11432</v>
      </c>
      <c r="AT1293" s="6" t="s">
        <v>11476</v>
      </c>
      <c r="AY1293" s="7">
        <v>179</v>
      </c>
      <c r="AZ1293" s="7">
        <v>86.7</v>
      </c>
      <c r="BA1293" s="8" t="s">
        <v>11434</v>
      </c>
      <c r="BB1293" s="9">
        <v>1</v>
      </c>
      <c r="BD1293" s="9">
        <v>1</v>
      </c>
      <c r="BE1293" s="7">
        <v>179</v>
      </c>
      <c r="BF1293" s="7">
        <v>179</v>
      </c>
      <c r="BG1293" s="7">
        <v>86.7</v>
      </c>
      <c r="BH1293" s="7">
        <v>86.7</v>
      </c>
      <c r="BI1293" s="7">
        <v>92.3</v>
      </c>
      <c r="BJ1293" s="8" t="s">
        <v>11477</v>
      </c>
      <c r="BK1293" s="7">
        <v>179</v>
      </c>
      <c r="BL1293" s="7">
        <v>179</v>
      </c>
      <c r="BM1293" s="7">
        <v>179</v>
      </c>
      <c r="BN1293" s="7">
        <v>179</v>
      </c>
      <c r="BU1293" s="7">
        <v>0</v>
      </c>
      <c r="BW1293" s="7">
        <v>3.6</v>
      </c>
      <c r="BX1293" s="7">
        <v>3.6</v>
      </c>
      <c r="BZ1293" s="7">
        <v>0.456</v>
      </c>
      <c r="CA1293" s="7">
        <v>0.456</v>
      </c>
      <c r="CB1293" s="8" t="s">
        <v>11436</v>
      </c>
      <c r="CC1293" s="8" t="s">
        <v>11437</v>
      </c>
      <c r="CE1293" s="7">
        <v>98.2</v>
      </c>
      <c r="CF1293" s="1">
        <f t="shared" si="20"/>
        <v>1</v>
      </c>
      <c r="CG1293" s="1">
        <v>179</v>
      </c>
      <c r="CH1293" s="1">
        <f>_xlfn.XLOOKUP(AL1293,抖音账单汇总!$A:$A,抖音账单汇总!$B:$B)</f>
        <v>179</v>
      </c>
    </row>
    <row r="1294" s="1" customFormat="1" ht="20" customHeight="1" spans="1:86">
      <c r="A1294" s="6" t="s">
        <v>23479</v>
      </c>
      <c r="B1294" s="6" t="s">
        <v>13318</v>
      </c>
      <c r="D1294" s="6" t="s">
        <v>2539</v>
      </c>
      <c r="E1294" s="6" t="s">
        <v>660</v>
      </c>
      <c r="G1294" s="6" t="s">
        <v>11411</v>
      </c>
      <c r="H1294" s="6" t="s">
        <v>11412</v>
      </c>
      <c r="K1294" s="6" t="s">
        <v>11413</v>
      </c>
      <c r="L1294" s="6" t="s">
        <v>23480</v>
      </c>
      <c r="M1294" s="6" t="s">
        <v>23481</v>
      </c>
      <c r="P1294" s="6" t="s">
        <v>23482</v>
      </c>
      <c r="Q1294" s="6" t="s">
        <v>23483</v>
      </c>
      <c r="R1294" s="6" t="s">
        <v>23484</v>
      </c>
      <c r="S1294" s="6" t="s">
        <v>23485</v>
      </c>
      <c r="T1294" s="6" t="s">
        <v>23484</v>
      </c>
      <c r="U1294" s="6" t="s">
        <v>11673</v>
      </c>
      <c r="V1294" s="6" t="s">
        <v>12641</v>
      </c>
      <c r="W1294" s="6" t="s">
        <v>23486</v>
      </c>
      <c r="X1294" s="6" t="s">
        <v>11424</v>
      </c>
      <c r="Y1294" s="6" t="s">
        <v>23487</v>
      </c>
      <c r="AB1294" s="6" t="s">
        <v>12206</v>
      </c>
      <c r="AJ1294" s="6" t="s">
        <v>20123</v>
      </c>
      <c r="AK1294" s="6" t="s">
        <v>12120</v>
      </c>
      <c r="AL1294" s="6" t="s">
        <v>660</v>
      </c>
      <c r="AM1294" s="6" t="s">
        <v>11301</v>
      </c>
      <c r="AN1294" s="6" t="s">
        <v>11453</v>
      </c>
      <c r="AP1294" s="6" t="s">
        <v>11429</v>
      </c>
      <c r="AQ1294" s="6" t="s">
        <v>20124</v>
      </c>
      <c r="AR1294" s="6" t="s">
        <v>20125</v>
      </c>
      <c r="AS1294" s="6" t="s">
        <v>11432</v>
      </c>
      <c r="AT1294" s="6" t="s">
        <v>11456</v>
      </c>
      <c r="AW1294" s="6" t="s">
        <v>11457</v>
      </c>
      <c r="AY1294" s="7">
        <v>199</v>
      </c>
      <c r="AZ1294" s="7">
        <v>105.3</v>
      </c>
      <c r="BA1294" s="8" t="s">
        <v>11434</v>
      </c>
      <c r="BB1294" s="9">
        <v>1</v>
      </c>
      <c r="BD1294" s="9">
        <v>1</v>
      </c>
      <c r="BE1294" s="7">
        <v>199</v>
      </c>
      <c r="BF1294" s="7">
        <v>199</v>
      </c>
      <c r="BG1294" s="7">
        <v>105.3</v>
      </c>
      <c r="BH1294" s="7">
        <v>105.3</v>
      </c>
      <c r="BI1294" s="7">
        <v>93.7</v>
      </c>
      <c r="BJ1294" s="8" t="s">
        <v>11458</v>
      </c>
      <c r="BK1294" s="7">
        <v>199</v>
      </c>
      <c r="BL1294" s="7">
        <v>199</v>
      </c>
      <c r="BM1294" s="7">
        <v>199</v>
      </c>
      <c r="BN1294" s="7">
        <v>199</v>
      </c>
      <c r="BU1294" s="7">
        <v>0</v>
      </c>
      <c r="BW1294" s="7">
        <v>3.6</v>
      </c>
      <c r="BX1294" s="7">
        <v>3.6</v>
      </c>
      <c r="BZ1294" s="7">
        <v>0.658</v>
      </c>
      <c r="CA1294" s="7">
        <v>0.658</v>
      </c>
      <c r="CB1294" s="8" t="s">
        <v>11436</v>
      </c>
      <c r="CC1294" s="8" t="s">
        <v>11437</v>
      </c>
      <c r="CE1294" s="7">
        <v>116.8</v>
      </c>
      <c r="CF1294" s="1">
        <f t="shared" si="20"/>
        <v>1</v>
      </c>
      <c r="CG1294" s="1">
        <v>199</v>
      </c>
      <c r="CH1294" s="1">
        <f>_xlfn.XLOOKUP(AL1294,抖音账单汇总!$A:$A,抖音账单汇总!$B:$B)</f>
        <v>199</v>
      </c>
    </row>
    <row r="1295" s="1" customFormat="1" ht="20" customHeight="1" spans="1:86">
      <c r="A1295" s="6" t="s">
        <v>23488</v>
      </c>
      <c r="B1295" s="6" t="s">
        <v>16755</v>
      </c>
      <c r="D1295" s="6" t="s">
        <v>2539</v>
      </c>
      <c r="E1295" s="6" t="s">
        <v>617</v>
      </c>
      <c r="G1295" s="6" t="s">
        <v>11411</v>
      </c>
      <c r="H1295" s="6" t="s">
        <v>11412</v>
      </c>
      <c r="K1295" s="6" t="s">
        <v>11413</v>
      </c>
      <c r="L1295" s="6" t="s">
        <v>23489</v>
      </c>
      <c r="M1295" s="6" t="s">
        <v>23490</v>
      </c>
      <c r="P1295" s="6" t="s">
        <v>23491</v>
      </c>
      <c r="Q1295" s="6" t="s">
        <v>23492</v>
      </c>
      <c r="R1295" s="6" t="s">
        <v>23493</v>
      </c>
      <c r="S1295" s="6" t="s">
        <v>23494</v>
      </c>
      <c r="T1295" s="6" t="s">
        <v>23493</v>
      </c>
      <c r="U1295" s="6" t="s">
        <v>11871</v>
      </c>
      <c r="V1295" s="6" t="s">
        <v>12877</v>
      </c>
      <c r="W1295" s="6" t="s">
        <v>23495</v>
      </c>
      <c r="X1295" s="6" t="s">
        <v>11424</v>
      </c>
      <c r="Y1295" s="6" t="s">
        <v>23496</v>
      </c>
      <c r="AB1295" s="6" t="s">
        <v>13273</v>
      </c>
      <c r="AJ1295" s="6" t="s">
        <v>11473</v>
      </c>
      <c r="AK1295" s="6" t="s">
        <v>11428</v>
      </c>
      <c r="AL1295" s="6" t="s">
        <v>617</v>
      </c>
      <c r="AM1295" s="6" t="s">
        <v>11300</v>
      </c>
      <c r="AP1295" s="6" t="s">
        <v>11429</v>
      </c>
      <c r="AQ1295" s="6" t="s">
        <v>11474</v>
      </c>
      <c r="AR1295" s="6" t="s">
        <v>11475</v>
      </c>
      <c r="AS1295" s="6" t="s">
        <v>11432</v>
      </c>
      <c r="AT1295" s="6" t="s">
        <v>11476</v>
      </c>
      <c r="AY1295" s="7">
        <v>179</v>
      </c>
      <c r="AZ1295" s="7">
        <v>86.7</v>
      </c>
      <c r="BA1295" s="8" t="s">
        <v>11434</v>
      </c>
      <c r="BB1295" s="9">
        <v>1</v>
      </c>
      <c r="BD1295" s="9">
        <v>1</v>
      </c>
      <c r="BE1295" s="7">
        <v>179</v>
      </c>
      <c r="BF1295" s="7">
        <v>179</v>
      </c>
      <c r="BG1295" s="7">
        <v>86.7</v>
      </c>
      <c r="BH1295" s="7">
        <v>86.7</v>
      </c>
      <c r="BI1295" s="7">
        <v>92.3</v>
      </c>
      <c r="BJ1295" s="8" t="s">
        <v>11477</v>
      </c>
      <c r="BK1295" s="7">
        <v>179</v>
      </c>
      <c r="BL1295" s="7">
        <v>179</v>
      </c>
      <c r="BM1295" s="7">
        <v>179</v>
      </c>
      <c r="BN1295" s="7">
        <v>179</v>
      </c>
      <c r="BU1295" s="7">
        <v>0</v>
      </c>
      <c r="BW1295" s="7">
        <v>3.6</v>
      </c>
      <c r="BX1295" s="7">
        <v>3.6</v>
      </c>
      <c r="BZ1295" s="7">
        <v>0.506</v>
      </c>
      <c r="CA1295" s="7">
        <v>0.506</v>
      </c>
      <c r="CB1295" s="8" t="s">
        <v>11436</v>
      </c>
      <c r="CC1295" s="8" t="s">
        <v>11437</v>
      </c>
      <c r="CE1295" s="7">
        <v>98.2</v>
      </c>
      <c r="CF1295" s="1">
        <f t="shared" si="20"/>
        <v>1</v>
      </c>
      <c r="CG1295" s="1">
        <v>179</v>
      </c>
      <c r="CH1295" s="1">
        <f>_xlfn.XLOOKUP(AL1295,抖音账单汇总!$A:$A,抖音账单汇总!$B:$B)</f>
        <v>179</v>
      </c>
    </row>
    <row r="1296" s="1" customFormat="1" ht="20" customHeight="1" spans="1:86">
      <c r="A1296" s="6" t="s">
        <v>23497</v>
      </c>
      <c r="B1296" s="6" t="s">
        <v>23498</v>
      </c>
      <c r="D1296" s="6" t="s">
        <v>2539</v>
      </c>
      <c r="E1296" s="6" t="s">
        <v>1860</v>
      </c>
      <c r="G1296" s="6" t="s">
        <v>11411</v>
      </c>
      <c r="H1296" s="6" t="s">
        <v>11412</v>
      </c>
      <c r="K1296" s="6" t="s">
        <v>11413</v>
      </c>
      <c r="L1296" s="6" t="s">
        <v>23499</v>
      </c>
      <c r="M1296" s="6" t="s">
        <v>23500</v>
      </c>
      <c r="P1296" s="6" t="s">
        <v>23501</v>
      </c>
      <c r="Q1296" s="6" t="s">
        <v>23502</v>
      </c>
      <c r="R1296" s="6" t="s">
        <v>23503</v>
      </c>
      <c r="S1296" s="6" t="s">
        <v>23504</v>
      </c>
      <c r="T1296" s="6" t="s">
        <v>23503</v>
      </c>
      <c r="U1296" s="6" t="s">
        <v>11907</v>
      </c>
      <c r="V1296" s="6" t="s">
        <v>13170</v>
      </c>
      <c r="W1296" s="6" t="s">
        <v>19032</v>
      </c>
      <c r="X1296" s="6" t="s">
        <v>11424</v>
      </c>
      <c r="Y1296" s="6" t="s">
        <v>23505</v>
      </c>
      <c r="AB1296" s="6" t="s">
        <v>23506</v>
      </c>
      <c r="AJ1296" s="6" t="s">
        <v>12552</v>
      </c>
      <c r="AK1296" s="6" t="s">
        <v>11564</v>
      </c>
      <c r="AL1296" s="6" t="s">
        <v>1860</v>
      </c>
      <c r="AM1296" s="6" t="s">
        <v>11300</v>
      </c>
      <c r="AP1296" s="6" t="s">
        <v>11429</v>
      </c>
      <c r="AQ1296" s="6" t="s">
        <v>12553</v>
      </c>
      <c r="AR1296" s="6" t="s">
        <v>12554</v>
      </c>
      <c r="AS1296" s="6" t="s">
        <v>11432</v>
      </c>
      <c r="AT1296" s="6" t="s">
        <v>11476</v>
      </c>
      <c r="AY1296" s="7">
        <v>179</v>
      </c>
      <c r="AZ1296" s="7">
        <v>86.7</v>
      </c>
      <c r="BA1296" s="8" t="s">
        <v>11434</v>
      </c>
      <c r="BB1296" s="9">
        <v>1</v>
      </c>
      <c r="BD1296" s="9">
        <v>1</v>
      </c>
      <c r="BE1296" s="7">
        <v>179</v>
      </c>
      <c r="BF1296" s="7">
        <v>179</v>
      </c>
      <c r="BG1296" s="7">
        <v>86.7</v>
      </c>
      <c r="BH1296" s="7">
        <v>86.7</v>
      </c>
      <c r="BI1296" s="7">
        <v>92.3</v>
      </c>
      <c r="BJ1296" s="8" t="s">
        <v>11477</v>
      </c>
      <c r="BK1296" s="7">
        <v>179</v>
      </c>
      <c r="BL1296" s="7">
        <v>179</v>
      </c>
      <c r="BM1296" s="7">
        <v>179</v>
      </c>
      <c r="BN1296" s="7">
        <v>179</v>
      </c>
      <c r="BU1296" s="7">
        <v>0</v>
      </c>
      <c r="BW1296" s="7">
        <v>3.6</v>
      </c>
      <c r="BX1296" s="7">
        <v>3.6</v>
      </c>
      <c r="BZ1296" s="7">
        <v>0.413</v>
      </c>
      <c r="CA1296" s="7">
        <v>0.413</v>
      </c>
      <c r="CB1296" s="8" t="s">
        <v>11436</v>
      </c>
      <c r="CC1296" s="8" t="s">
        <v>11437</v>
      </c>
      <c r="CE1296" s="7">
        <v>98.2</v>
      </c>
      <c r="CF1296" s="1">
        <f t="shared" si="20"/>
        <v>1</v>
      </c>
      <c r="CG1296" s="1">
        <v>179</v>
      </c>
      <c r="CH1296" s="1">
        <f>_xlfn.XLOOKUP(AL1296,抖音账单汇总!$A:$A,抖音账单汇总!$B:$B)</f>
        <v>179</v>
      </c>
    </row>
    <row r="1297" s="1" customFormat="1" ht="20" customHeight="1" spans="1:86">
      <c r="A1297" s="6" t="s">
        <v>23507</v>
      </c>
      <c r="B1297" s="6" t="s">
        <v>11618</v>
      </c>
      <c r="D1297" s="6" t="s">
        <v>2539</v>
      </c>
      <c r="E1297" s="6" t="s">
        <v>644</v>
      </c>
      <c r="G1297" s="6" t="s">
        <v>11411</v>
      </c>
      <c r="H1297" s="6" t="s">
        <v>11412</v>
      </c>
      <c r="K1297" s="6" t="s">
        <v>11413</v>
      </c>
      <c r="L1297" s="6" t="s">
        <v>23508</v>
      </c>
      <c r="M1297" s="6" t="s">
        <v>23509</v>
      </c>
      <c r="P1297" s="6" t="s">
        <v>23510</v>
      </c>
      <c r="Q1297" s="6" t="s">
        <v>23511</v>
      </c>
      <c r="R1297" s="6" t="s">
        <v>23512</v>
      </c>
      <c r="S1297" s="6" t="s">
        <v>23513</v>
      </c>
      <c r="T1297" s="6" t="s">
        <v>23512</v>
      </c>
      <c r="U1297" s="6" t="s">
        <v>11640</v>
      </c>
      <c r="V1297" s="6" t="s">
        <v>13953</v>
      </c>
      <c r="W1297" s="6" t="s">
        <v>23514</v>
      </c>
      <c r="X1297" s="6" t="s">
        <v>11424</v>
      </c>
      <c r="Y1297" s="6" t="s">
        <v>23515</v>
      </c>
      <c r="AB1297" s="6" t="s">
        <v>23516</v>
      </c>
      <c r="AJ1297" s="6" t="s">
        <v>11650</v>
      </c>
      <c r="AK1297" s="6" t="s">
        <v>11428</v>
      </c>
      <c r="AL1297" s="6" t="s">
        <v>644</v>
      </c>
      <c r="AM1297" s="6" t="s">
        <v>11300</v>
      </c>
      <c r="AP1297" s="6" t="s">
        <v>11429</v>
      </c>
      <c r="AQ1297" s="6" t="s">
        <v>11651</v>
      </c>
      <c r="AR1297" s="6" t="s">
        <v>11652</v>
      </c>
      <c r="AS1297" s="6" t="s">
        <v>11432</v>
      </c>
      <c r="AT1297" s="6" t="s">
        <v>11476</v>
      </c>
      <c r="AY1297" s="7">
        <v>179</v>
      </c>
      <c r="AZ1297" s="7">
        <v>86.7</v>
      </c>
      <c r="BA1297" s="8" t="s">
        <v>11434</v>
      </c>
      <c r="BB1297" s="9">
        <v>1</v>
      </c>
      <c r="BD1297" s="9">
        <v>1</v>
      </c>
      <c r="BE1297" s="7">
        <v>179</v>
      </c>
      <c r="BF1297" s="7">
        <v>179</v>
      </c>
      <c r="BG1297" s="7">
        <v>86.7</v>
      </c>
      <c r="BH1297" s="7">
        <v>86.7</v>
      </c>
      <c r="BI1297" s="7">
        <v>92.3</v>
      </c>
      <c r="BJ1297" s="8" t="s">
        <v>11477</v>
      </c>
      <c r="BK1297" s="7">
        <v>179</v>
      </c>
      <c r="BL1297" s="7">
        <v>179</v>
      </c>
      <c r="BM1297" s="7">
        <v>179</v>
      </c>
      <c r="BN1297" s="7">
        <v>179</v>
      </c>
      <c r="BU1297" s="7">
        <v>0</v>
      </c>
      <c r="BW1297" s="7">
        <v>3.6</v>
      </c>
      <c r="BX1297" s="7">
        <v>3.6</v>
      </c>
      <c r="BZ1297" s="7">
        <v>0.481</v>
      </c>
      <c r="CA1297" s="7">
        <v>0.481</v>
      </c>
      <c r="CB1297" s="8" t="s">
        <v>11436</v>
      </c>
      <c r="CC1297" s="8" t="s">
        <v>11437</v>
      </c>
      <c r="CE1297" s="7">
        <v>98.2</v>
      </c>
      <c r="CF1297" s="1">
        <f t="shared" si="20"/>
        <v>1</v>
      </c>
      <c r="CG1297" s="1">
        <v>179</v>
      </c>
      <c r="CH1297" s="1">
        <f>_xlfn.XLOOKUP(AL1297,抖音账单汇总!$A:$A,抖音账单汇总!$B:$B)</f>
        <v>179</v>
      </c>
    </row>
    <row r="1298" s="1" customFormat="1" ht="20" customHeight="1" spans="1:86">
      <c r="A1298" s="6" t="s">
        <v>23517</v>
      </c>
      <c r="B1298" s="6" t="s">
        <v>13878</v>
      </c>
      <c r="D1298" s="6" t="s">
        <v>2539</v>
      </c>
      <c r="E1298" s="6" t="s">
        <v>643</v>
      </c>
      <c r="G1298" s="6" t="s">
        <v>11411</v>
      </c>
      <c r="H1298" s="6" t="s">
        <v>11412</v>
      </c>
      <c r="K1298" s="6" t="s">
        <v>11413</v>
      </c>
      <c r="L1298" s="6" t="s">
        <v>23518</v>
      </c>
      <c r="M1298" s="6" t="s">
        <v>23519</v>
      </c>
      <c r="P1298" s="6" t="s">
        <v>23520</v>
      </c>
      <c r="Q1298" s="6" t="s">
        <v>23521</v>
      </c>
      <c r="R1298" s="6" t="s">
        <v>23522</v>
      </c>
      <c r="S1298" s="6" t="s">
        <v>23523</v>
      </c>
      <c r="T1298" s="6" t="s">
        <v>23522</v>
      </c>
      <c r="U1298" s="6" t="s">
        <v>14104</v>
      </c>
      <c r="V1298" s="6" t="s">
        <v>23524</v>
      </c>
      <c r="W1298" s="6" t="s">
        <v>23525</v>
      </c>
      <c r="X1298" s="6" t="s">
        <v>11424</v>
      </c>
      <c r="Y1298" s="6" t="s">
        <v>23526</v>
      </c>
      <c r="AB1298" s="6" t="s">
        <v>19176</v>
      </c>
      <c r="AJ1298" s="6" t="s">
        <v>11548</v>
      </c>
      <c r="AK1298" s="6" t="s">
        <v>11428</v>
      </c>
      <c r="AL1298" s="6" t="s">
        <v>643</v>
      </c>
      <c r="AM1298" s="6" t="s">
        <v>11300</v>
      </c>
      <c r="AP1298" s="6" t="s">
        <v>11429</v>
      </c>
      <c r="AQ1298" s="6" t="s">
        <v>11549</v>
      </c>
      <c r="AR1298" s="6" t="s">
        <v>12313</v>
      </c>
      <c r="AS1298" s="6" t="s">
        <v>11432</v>
      </c>
      <c r="AT1298" s="6" t="s">
        <v>11476</v>
      </c>
      <c r="AY1298" s="7">
        <v>179</v>
      </c>
      <c r="AZ1298" s="7">
        <v>86.7</v>
      </c>
      <c r="BA1298" s="8" t="s">
        <v>11434</v>
      </c>
      <c r="BB1298" s="9">
        <v>1</v>
      </c>
      <c r="BD1298" s="9">
        <v>1</v>
      </c>
      <c r="BE1298" s="7">
        <v>179</v>
      </c>
      <c r="BF1298" s="7">
        <v>179</v>
      </c>
      <c r="BG1298" s="7">
        <v>86.7</v>
      </c>
      <c r="BH1298" s="7">
        <v>86.7</v>
      </c>
      <c r="BI1298" s="7">
        <v>92.3</v>
      </c>
      <c r="BJ1298" s="8" t="s">
        <v>11477</v>
      </c>
      <c r="BK1298" s="7">
        <v>179</v>
      </c>
      <c r="BL1298" s="7">
        <v>179</v>
      </c>
      <c r="BM1298" s="7">
        <v>179</v>
      </c>
      <c r="BN1298" s="7">
        <v>179</v>
      </c>
      <c r="BU1298" s="7">
        <v>0</v>
      </c>
      <c r="BW1298" s="7">
        <v>3.6</v>
      </c>
      <c r="BX1298" s="7">
        <v>3.6</v>
      </c>
      <c r="BZ1298" s="7">
        <v>0.537</v>
      </c>
      <c r="CA1298" s="7">
        <v>0.537</v>
      </c>
      <c r="CB1298" s="8" t="s">
        <v>11436</v>
      </c>
      <c r="CC1298" s="8" t="s">
        <v>11437</v>
      </c>
      <c r="CE1298" s="7">
        <v>98.2</v>
      </c>
      <c r="CF1298" s="1">
        <f t="shared" si="20"/>
        <v>1</v>
      </c>
      <c r="CG1298" s="1">
        <v>179</v>
      </c>
      <c r="CH1298" s="1">
        <f>_xlfn.XLOOKUP(AL1298,抖音账单汇总!$A:$A,抖音账单汇总!$B:$B)</f>
        <v>179</v>
      </c>
    </row>
    <row r="1299" s="1" customFormat="1" ht="20" customHeight="1" spans="1:86">
      <c r="A1299" s="6" t="s">
        <v>23527</v>
      </c>
      <c r="B1299" s="6" t="s">
        <v>13146</v>
      </c>
      <c r="D1299" s="6" t="s">
        <v>2539</v>
      </c>
      <c r="E1299" s="6" t="s">
        <v>594</v>
      </c>
      <c r="G1299" s="6" t="s">
        <v>11411</v>
      </c>
      <c r="H1299" s="6" t="s">
        <v>11412</v>
      </c>
      <c r="K1299" s="6" t="s">
        <v>11413</v>
      </c>
      <c r="L1299" s="6" t="s">
        <v>23528</v>
      </c>
      <c r="M1299" s="6" t="s">
        <v>23529</v>
      </c>
      <c r="P1299" s="6" t="s">
        <v>23530</v>
      </c>
      <c r="Q1299" s="6" t="s">
        <v>23531</v>
      </c>
      <c r="R1299" s="6" t="s">
        <v>23532</v>
      </c>
      <c r="S1299" s="6" t="s">
        <v>23533</v>
      </c>
      <c r="T1299" s="6" t="s">
        <v>23532</v>
      </c>
      <c r="U1299" s="6" t="s">
        <v>11907</v>
      </c>
      <c r="V1299" s="6" t="s">
        <v>13452</v>
      </c>
      <c r="W1299" s="6" t="s">
        <v>23534</v>
      </c>
      <c r="X1299" s="6" t="s">
        <v>11424</v>
      </c>
      <c r="Y1299" s="6" t="s">
        <v>23535</v>
      </c>
      <c r="AB1299" s="6" t="s">
        <v>11524</v>
      </c>
      <c r="AJ1299" s="6" t="s">
        <v>11545</v>
      </c>
      <c r="AK1299" s="6" t="s">
        <v>11428</v>
      </c>
      <c r="AL1299" s="6" t="s">
        <v>594</v>
      </c>
      <c r="AM1299" s="6" t="s">
        <v>11300</v>
      </c>
      <c r="AP1299" s="6" t="s">
        <v>11429</v>
      </c>
      <c r="AQ1299" s="6" t="s">
        <v>11546</v>
      </c>
      <c r="AR1299" s="6" t="s">
        <v>11547</v>
      </c>
      <c r="AS1299" s="6" t="s">
        <v>11432</v>
      </c>
      <c r="AT1299" s="6" t="s">
        <v>11476</v>
      </c>
      <c r="AY1299" s="7">
        <v>179</v>
      </c>
      <c r="AZ1299" s="7">
        <v>86.7</v>
      </c>
      <c r="BA1299" s="8" t="s">
        <v>11434</v>
      </c>
      <c r="BB1299" s="9">
        <v>1</v>
      </c>
      <c r="BD1299" s="9">
        <v>1</v>
      </c>
      <c r="BE1299" s="7">
        <v>179</v>
      </c>
      <c r="BF1299" s="7">
        <v>179</v>
      </c>
      <c r="BG1299" s="7">
        <v>86.7</v>
      </c>
      <c r="BH1299" s="7">
        <v>86.7</v>
      </c>
      <c r="BI1299" s="7">
        <v>92.3</v>
      </c>
      <c r="BJ1299" s="8" t="s">
        <v>11477</v>
      </c>
      <c r="BK1299" s="7">
        <v>179</v>
      </c>
      <c r="BL1299" s="7">
        <v>179</v>
      </c>
      <c r="BM1299" s="7">
        <v>179</v>
      </c>
      <c r="BN1299" s="7">
        <v>179</v>
      </c>
      <c r="BU1299" s="7">
        <v>0</v>
      </c>
      <c r="BW1299" s="7">
        <v>3.6</v>
      </c>
      <c r="BX1299" s="7">
        <v>3.6</v>
      </c>
      <c r="BZ1299" s="7">
        <v>0.537</v>
      </c>
      <c r="CA1299" s="7">
        <v>0.537</v>
      </c>
      <c r="CB1299" s="8" t="s">
        <v>11436</v>
      </c>
      <c r="CC1299" s="8" t="s">
        <v>11437</v>
      </c>
      <c r="CE1299" s="7">
        <v>98.2</v>
      </c>
      <c r="CF1299" s="1">
        <f t="shared" si="20"/>
        <v>1</v>
      </c>
      <c r="CG1299" s="1">
        <v>179</v>
      </c>
      <c r="CH1299" s="1">
        <f>_xlfn.XLOOKUP(AL1299,抖音账单汇总!$A:$A,抖音账单汇总!$B:$B)</f>
        <v>179</v>
      </c>
    </row>
    <row r="1300" s="1" customFormat="1" ht="20" customHeight="1" spans="1:86">
      <c r="A1300" s="6" t="s">
        <v>23536</v>
      </c>
      <c r="B1300" s="6" t="s">
        <v>15246</v>
      </c>
      <c r="D1300" s="6" t="s">
        <v>2539</v>
      </c>
      <c r="E1300" s="6" t="s">
        <v>560</v>
      </c>
      <c r="G1300" s="6" t="s">
        <v>11411</v>
      </c>
      <c r="H1300" s="6" t="s">
        <v>11412</v>
      </c>
      <c r="K1300" s="6" t="s">
        <v>11413</v>
      </c>
      <c r="L1300" s="6" t="s">
        <v>23537</v>
      </c>
      <c r="M1300" s="6" t="s">
        <v>23538</v>
      </c>
      <c r="P1300" s="6" t="s">
        <v>23539</v>
      </c>
      <c r="Q1300" s="6" t="s">
        <v>23540</v>
      </c>
      <c r="R1300" s="6" t="s">
        <v>23541</v>
      </c>
      <c r="S1300" s="6" t="s">
        <v>23542</v>
      </c>
      <c r="T1300" s="6" t="s">
        <v>23541</v>
      </c>
      <c r="U1300" s="6" t="s">
        <v>11673</v>
      </c>
      <c r="V1300" s="6" t="s">
        <v>12641</v>
      </c>
      <c r="W1300" s="6" t="s">
        <v>23543</v>
      </c>
      <c r="X1300" s="6" t="s">
        <v>11424</v>
      </c>
      <c r="Y1300" s="6" t="s">
        <v>23544</v>
      </c>
      <c r="AB1300" s="6" t="s">
        <v>11472</v>
      </c>
      <c r="AJ1300" s="6" t="s">
        <v>11678</v>
      </c>
      <c r="AK1300" s="6" t="s">
        <v>11428</v>
      </c>
      <c r="AL1300" s="6" t="s">
        <v>560</v>
      </c>
      <c r="AM1300" s="6" t="s">
        <v>11300</v>
      </c>
      <c r="AP1300" s="6" t="s">
        <v>11429</v>
      </c>
      <c r="AQ1300" s="6" t="s">
        <v>11679</v>
      </c>
      <c r="AR1300" s="6" t="s">
        <v>11680</v>
      </c>
      <c r="AS1300" s="6" t="s">
        <v>11432</v>
      </c>
      <c r="AT1300" s="6" t="s">
        <v>11476</v>
      </c>
      <c r="AY1300" s="7">
        <v>179</v>
      </c>
      <c r="AZ1300" s="7">
        <v>86.7</v>
      </c>
      <c r="BA1300" s="8" t="s">
        <v>11434</v>
      </c>
      <c r="BB1300" s="9">
        <v>1</v>
      </c>
      <c r="BD1300" s="9">
        <v>1</v>
      </c>
      <c r="BE1300" s="7">
        <v>179</v>
      </c>
      <c r="BF1300" s="7">
        <v>179</v>
      </c>
      <c r="BG1300" s="7">
        <v>86.7</v>
      </c>
      <c r="BH1300" s="7">
        <v>86.7</v>
      </c>
      <c r="BI1300" s="7">
        <v>92.3</v>
      </c>
      <c r="BJ1300" s="8" t="s">
        <v>11477</v>
      </c>
      <c r="BK1300" s="7">
        <v>179</v>
      </c>
      <c r="BL1300" s="7">
        <v>179</v>
      </c>
      <c r="BM1300" s="7">
        <v>179</v>
      </c>
      <c r="BN1300" s="7">
        <v>179</v>
      </c>
      <c r="BU1300" s="7">
        <v>0</v>
      </c>
      <c r="BW1300" s="7">
        <v>3.6</v>
      </c>
      <c r="BX1300" s="7">
        <v>3.6</v>
      </c>
      <c r="BZ1300" s="7">
        <v>0.456</v>
      </c>
      <c r="CA1300" s="7">
        <v>0.456</v>
      </c>
      <c r="CB1300" s="8" t="s">
        <v>11436</v>
      </c>
      <c r="CC1300" s="8" t="s">
        <v>11437</v>
      </c>
      <c r="CE1300" s="7">
        <v>98.2</v>
      </c>
      <c r="CF1300" s="1">
        <f t="shared" si="20"/>
        <v>1</v>
      </c>
      <c r="CG1300" s="1">
        <v>179</v>
      </c>
      <c r="CH1300" s="1">
        <f>_xlfn.XLOOKUP(AL1300,抖音账单汇总!$A:$A,抖音账单汇总!$B:$B)</f>
        <v>179</v>
      </c>
    </row>
    <row r="1301" s="1" customFormat="1" ht="20" customHeight="1" spans="1:86">
      <c r="A1301" s="6" t="s">
        <v>23545</v>
      </c>
      <c r="B1301" s="6" t="s">
        <v>13680</v>
      </c>
      <c r="D1301" s="6" t="s">
        <v>2539</v>
      </c>
      <c r="E1301" s="6" t="s">
        <v>559</v>
      </c>
      <c r="G1301" s="6" t="s">
        <v>11411</v>
      </c>
      <c r="H1301" s="6" t="s">
        <v>11412</v>
      </c>
      <c r="K1301" s="6" t="s">
        <v>11413</v>
      </c>
      <c r="L1301" s="6" t="s">
        <v>23546</v>
      </c>
      <c r="M1301" s="6" t="s">
        <v>23547</v>
      </c>
      <c r="P1301" s="6" t="s">
        <v>23548</v>
      </c>
      <c r="Q1301" s="6" t="s">
        <v>23549</v>
      </c>
      <c r="R1301" s="6" t="s">
        <v>23550</v>
      </c>
      <c r="S1301" s="6" t="s">
        <v>23551</v>
      </c>
      <c r="T1301" s="6" t="s">
        <v>23550</v>
      </c>
      <c r="U1301" s="6" t="s">
        <v>11673</v>
      </c>
      <c r="V1301" s="6" t="s">
        <v>11674</v>
      </c>
      <c r="W1301" s="6" t="s">
        <v>23087</v>
      </c>
      <c r="X1301" s="6" t="s">
        <v>11424</v>
      </c>
      <c r="Y1301" s="6" t="s">
        <v>23552</v>
      </c>
      <c r="AB1301" s="6" t="s">
        <v>23553</v>
      </c>
      <c r="AJ1301" s="6" t="s">
        <v>11678</v>
      </c>
      <c r="AK1301" s="6" t="s">
        <v>11428</v>
      </c>
      <c r="AL1301" s="6" t="s">
        <v>559</v>
      </c>
      <c r="AM1301" s="6" t="s">
        <v>11300</v>
      </c>
      <c r="AP1301" s="6" t="s">
        <v>11429</v>
      </c>
      <c r="AQ1301" s="6" t="s">
        <v>11679</v>
      </c>
      <c r="AR1301" s="6" t="s">
        <v>11680</v>
      </c>
      <c r="AS1301" s="6" t="s">
        <v>11432</v>
      </c>
      <c r="AT1301" s="6" t="s">
        <v>11476</v>
      </c>
      <c r="AY1301" s="7">
        <v>179</v>
      </c>
      <c r="AZ1301" s="7">
        <v>86.7</v>
      </c>
      <c r="BA1301" s="8" t="s">
        <v>11434</v>
      </c>
      <c r="BB1301" s="9">
        <v>1</v>
      </c>
      <c r="BD1301" s="9">
        <v>1</v>
      </c>
      <c r="BE1301" s="7">
        <v>179</v>
      </c>
      <c r="BF1301" s="7">
        <v>179</v>
      </c>
      <c r="BG1301" s="7">
        <v>86.7</v>
      </c>
      <c r="BH1301" s="7">
        <v>86.7</v>
      </c>
      <c r="BI1301" s="7">
        <v>92.3</v>
      </c>
      <c r="BJ1301" s="8" t="s">
        <v>11477</v>
      </c>
      <c r="BK1301" s="7">
        <v>179</v>
      </c>
      <c r="BL1301" s="7">
        <v>179</v>
      </c>
      <c r="BM1301" s="7">
        <v>179</v>
      </c>
      <c r="BN1301" s="7">
        <v>179</v>
      </c>
      <c r="BU1301" s="7">
        <v>0</v>
      </c>
      <c r="BW1301" s="7">
        <v>3.6</v>
      </c>
      <c r="BX1301" s="7">
        <v>3.6</v>
      </c>
      <c r="BZ1301" s="7">
        <v>0.456</v>
      </c>
      <c r="CA1301" s="7">
        <v>0.456</v>
      </c>
      <c r="CB1301" s="8" t="s">
        <v>11436</v>
      </c>
      <c r="CC1301" s="8" t="s">
        <v>11437</v>
      </c>
      <c r="CE1301" s="7">
        <v>98.2</v>
      </c>
      <c r="CF1301" s="1">
        <f t="shared" si="20"/>
        <v>1</v>
      </c>
      <c r="CG1301" s="1">
        <v>179</v>
      </c>
      <c r="CH1301" s="1">
        <f>_xlfn.XLOOKUP(AL1301,抖音账单汇总!$A:$A,抖音账单汇总!$B:$B)</f>
        <v>179</v>
      </c>
    </row>
    <row r="1302" s="1" customFormat="1" ht="20" customHeight="1" spans="1:86">
      <c r="A1302" s="6" t="s">
        <v>23554</v>
      </c>
      <c r="B1302" s="6" t="s">
        <v>16369</v>
      </c>
      <c r="D1302" s="6" t="s">
        <v>2539</v>
      </c>
      <c r="E1302" s="6" t="s">
        <v>1842</v>
      </c>
      <c r="G1302" s="6" t="s">
        <v>11411</v>
      </c>
      <c r="H1302" s="6" t="s">
        <v>11412</v>
      </c>
      <c r="K1302" s="6" t="s">
        <v>11413</v>
      </c>
      <c r="L1302" s="6" t="s">
        <v>23555</v>
      </c>
      <c r="M1302" s="6" t="s">
        <v>23556</v>
      </c>
      <c r="P1302" s="6" t="s">
        <v>23557</v>
      </c>
      <c r="Q1302" s="6" t="s">
        <v>23558</v>
      </c>
      <c r="R1302" s="6" t="s">
        <v>23559</v>
      </c>
      <c r="S1302" s="6" t="s">
        <v>23560</v>
      </c>
      <c r="T1302" s="6" t="s">
        <v>23559</v>
      </c>
      <c r="U1302" s="6" t="s">
        <v>11640</v>
      </c>
      <c r="V1302" s="6" t="s">
        <v>20793</v>
      </c>
      <c r="W1302" s="6" t="s">
        <v>23561</v>
      </c>
      <c r="X1302" s="6" t="s">
        <v>11424</v>
      </c>
      <c r="Y1302" s="6" t="s">
        <v>23562</v>
      </c>
      <c r="AB1302" s="6" t="s">
        <v>12390</v>
      </c>
      <c r="AJ1302" s="6" t="s">
        <v>11678</v>
      </c>
      <c r="AK1302" s="6" t="s">
        <v>11428</v>
      </c>
      <c r="AL1302" s="6" t="s">
        <v>1842</v>
      </c>
      <c r="AM1302" s="6" t="s">
        <v>11300</v>
      </c>
      <c r="AP1302" s="6" t="s">
        <v>11429</v>
      </c>
      <c r="AQ1302" s="6" t="s">
        <v>11679</v>
      </c>
      <c r="AR1302" s="6" t="s">
        <v>11680</v>
      </c>
      <c r="AS1302" s="6" t="s">
        <v>11432</v>
      </c>
      <c r="AT1302" s="6" t="s">
        <v>11476</v>
      </c>
      <c r="AY1302" s="7">
        <v>179</v>
      </c>
      <c r="AZ1302" s="7">
        <v>86.7</v>
      </c>
      <c r="BA1302" s="8" t="s">
        <v>11434</v>
      </c>
      <c r="BB1302" s="9">
        <v>1</v>
      </c>
      <c r="BD1302" s="9">
        <v>1</v>
      </c>
      <c r="BE1302" s="7">
        <v>179</v>
      </c>
      <c r="BF1302" s="7">
        <v>179</v>
      </c>
      <c r="BG1302" s="7">
        <v>86.7</v>
      </c>
      <c r="BH1302" s="7">
        <v>86.7</v>
      </c>
      <c r="BI1302" s="7">
        <v>92.3</v>
      </c>
      <c r="BJ1302" s="8" t="s">
        <v>11477</v>
      </c>
      <c r="BK1302" s="7">
        <v>179</v>
      </c>
      <c r="BL1302" s="7">
        <v>179</v>
      </c>
      <c r="BM1302" s="7">
        <v>179</v>
      </c>
      <c r="BN1302" s="7">
        <v>179</v>
      </c>
      <c r="BU1302" s="7">
        <v>0</v>
      </c>
      <c r="BW1302" s="7">
        <v>3.6</v>
      </c>
      <c r="BX1302" s="7">
        <v>3.6</v>
      </c>
      <c r="BZ1302" s="7">
        <v>0.456</v>
      </c>
      <c r="CA1302" s="7">
        <v>0.456</v>
      </c>
      <c r="CB1302" s="8" t="s">
        <v>11436</v>
      </c>
      <c r="CC1302" s="8" t="s">
        <v>11437</v>
      </c>
      <c r="CE1302" s="7">
        <v>98.2</v>
      </c>
      <c r="CF1302" s="1">
        <f t="shared" si="20"/>
        <v>1</v>
      </c>
      <c r="CG1302" s="1">
        <v>179</v>
      </c>
      <c r="CH1302" s="1">
        <f>_xlfn.XLOOKUP(AL1302,抖音账单汇总!$A:$A,抖音账单汇总!$B:$B)</f>
        <v>179</v>
      </c>
    </row>
    <row r="1303" s="1" customFormat="1" ht="20" customHeight="1" spans="1:86">
      <c r="A1303" s="6" t="s">
        <v>23563</v>
      </c>
      <c r="B1303" s="6" t="s">
        <v>11746</v>
      </c>
      <c r="D1303" s="6" t="s">
        <v>2539</v>
      </c>
      <c r="E1303" s="6" t="s">
        <v>1859</v>
      </c>
      <c r="G1303" s="6" t="s">
        <v>11411</v>
      </c>
      <c r="H1303" s="6" t="s">
        <v>11412</v>
      </c>
      <c r="K1303" s="6" t="s">
        <v>11413</v>
      </c>
      <c r="L1303" s="6" t="s">
        <v>23564</v>
      </c>
      <c r="M1303" s="6" t="s">
        <v>23565</v>
      </c>
      <c r="P1303" s="6" t="s">
        <v>23566</v>
      </c>
      <c r="Q1303" s="6" t="s">
        <v>23567</v>
      </c>
      <c r="R1303" s="6" t="s">
        <v>23568</v>
      </c>
      <c r="S1303" s="6" t="s">
        <v>23569</v>
      </c>
      <c r="T1303" s="6" t="s">
        <v>23568</v>
      </c>
      <c r="U1303" s="6" t="s">
        <v>12078</v>
      </c>
      <c r="V1303" s="6" t="s">
        <v>19091</v>
      </c>
      <c r="W1303" s="6" t="s">
        <v>19092</v>
      </c>
      <c r="X1303" s="6" t="s">
        <v>11424</v>
      </c>
      <c r="Y1303" s="6" t="s">
        <v>23570</v>
      </c>
      <c r="AB1303" s="6" t="s">
        <v>11692</v>
      </c>
      <c r="AJ1303" s="6" t="s">
        <v>11678</v>
      </c>
      <c r="AK1303" s="6" t="s">
        <v>11428</v>
      </c>
      <c r="AL1303" s="6" t="s">
        <v>1859</v>
      </c>
      <c r="AM1303" s="6" t="s">
        <v>11300</v>
      </c>
      <c r="AP1303" s="6" t="s">
        <v>11429</v>
      </c>
      <c r="AQ1303" s="6" t="s">
        <v>11679</v>
      </c>
      <c r="AR1303" s="6" t="s">
        <v>11680</v>
      </c>
      <c r="AS1303" s="6" t="s">
        <v>11432</v>
      </c>
      <c r="AT1303" s="6" t="s">
        <v>11476</v>
      </c>
      <c r="AY1303" s="7">
        <v>179</v>
      </c>
      <c r="AZ1303" s="7">
        <v>86.7</v>
      </c>
      <c r="BA1303" s="8" t="s">
        <v>11434</v>
      </c>
      <c r="BB1303" s="9">
        <v>1</v>
      </c>
      <c r="BD1303" s="9">
        <v>1</v>
      </c>
      <c r="BE1303" s="7">
        <v>179</v>
      </c>
      <c r="BF1303" s="7">
        <v>179</v>
      </c>
      <c r="BG1303" s="7">
        <v>86.7</v>
      </c>
      <c r="BH1303" s="7">
        <v>86.7</v>
      </c>
      <c r="BI1303" s="7">
        <v>92.3</v>
      </c>
      <c r="BJ1303" s="8" t="s">
        <v>11477</v>
      </c>
      <c r="BK1303" s="7">
        <v>179</v>
      </c>
      <c r="BL1303" s="7">
        <v>179</v>
      </c>
      <c r="BM1303" s="7">
        <v>179</v>
      </c>
      <c r="BN1303" s="7">
        <v>179</v>
      </c>
      <c r="BU1303" s="7">
        <v>0</v>
      </c>
      <c r="BW1303" s="7">
        <v>3.6</v>
      </c>
      <c r="BX1303" s="7">
        <v>3.6</v>
      </c>
      <c r="BZ1303" s="7">
        <v>0.456</v>
      </c>
      <c r="CA1303" s="7">
        <v>0.456</v>
      </c>
      <c r="CB1303" s="8" t="s">
        <v>11436</v>
      </c>
      <c r="CC1303" s="8" t="s">
        <v>11437</v>
      </c>
      <c r="CE1303" s="7">
        <v>98.2</v>
      </c>
      <c r="CF1303" s="1">
        <f t="shared" si="20"/>
        <v>1</v>
      </c>
      <c r="CG1303" s="1">
        <v>179</v>
      </c>
      <c r="CH1303" s="1">
        <f>_xlfn.XLOOKUP(AL1303,抖音账单汇总!$A:$A,抖音账单汇总!$B:$B)</f>
        <v>179</v>
      </c>
    </row>
    <row r="1304" s="1" customFormat="1" ht="20" customHeight="1" spans="1:86">
      <c r="A1304" s="6" t="s">
        <v>23571</v>
      </c>
      <c r="B1304" s="6" t="s">
        <v>14313</v>
      </c>
      <c r="D1304" s="6" t="s">
        <v>2539</v>
      </c>
      <c r="E1304" s="6" t="s">
        <v>616</v>
      </c>
      <c r="G1304" s="6" t="s">
        <v>11411</v>
      </c>
      <c r="H1304" s="6" t="s">
        <v>11412</v>
      </c>
      <c r="K1304" s="6" t="s">
        <v>11413</v>
      </c>
      <c r="L1304" s="6" t="s">
        <v>23572</v>
      </c>
      <c r="M1304" s="6" t="s">
        <v>23573</v>
      </c>
      <c r="P1304" s="6" t="s">
        <v>23574</v>
      </c>
      <c r="Q1304" s="6" t="s">
        <v>23575</v>
      </c>
      <c r="R1304" s="6" t="s">
        <v>23576</v>
      </c>
      <c r="S1304" s="6" t="s">
        <v>23577</v>
      </c>
      <c r="T1304" s="6" t="s">
        <v>23576</v>
      </c>
      <c r="U1304" s="6" t="s">
        <v>11421</v>
      </c>
      <c r="V1304" s="6" t="s">
        <v>12036</v>
      </c>
      <c r="W1304" s="6" t="s">
        <v>13382</v>
      </c>
      <c r="X1304" s="6" t="s">
        <v>11424</v>
      </c>
      <c r="Y1304" s="6" t="s">
        <v>23578</v>
      </c>
      <c r="AB1304" s="6" t="s">
        <v>11704</v>
      </c>
      <c r="AJ1304" s="6" t="s">
        <v>11650</v>
      </c>
      <c r="AK1304" s="6" t="s">
        <v>11428</v>
      </c>
      <c r="AL1304" s="6" t="s">
        <v>616</v>
      </c>
      <c r="AM1304" s="6" t="s">
        <v>11300</v>
      </c>
      <c r="AP1304" s="6" t="s">
        <v>11429</v>
      </c>
      <c r="AQ1304" s="6" t="s">
        <v>11651</v>
      </c>
      <c r="AR1304" s="6" t="s">
        <v>11652</v>
      </c>
      <c r="AS1304" s="6" t="s">
        <v>11432</v>
      </c>
      <c r="AT1304" s="6" t="s">
        <v>11476</v>
      </c>
      <c r="AY1304" s="7">
        <v>179</v>
      </c>
      <c r="AZ1304" s="7">
        <v>86.7</v>
      </c>
      <c r="BA1304" s="8" t="s">
        <v>11434</v>
      </c>
      <c r="BB1304" s="9">
        <v>1</v>
      </c>
      <c r="BD1304" s="9">
        <v>1</v>
      </c>
      <c r="BE1304" s="7">
        <v>179</v>
      </c>
      <c r="BF1304" s="7">
        <v>179</v>
      </c>
      <c r="BG1304" s="7">
        <v>86.7</v>
      </c>
      <c r="BH1304" s="7">
        <v>86.7</v>
      </c>
      <c r="BI1304" s="7">
        <v>92.3</v>
      </c>
      <c r="BJ1304" s="8" t="s">
        <v>11477</v>
      </c>
      <c r="BK1304" s="7">
        <v>179</v>
      </c>
      <c r="BL1304" s="7">
        <v>179</v>
      </c>
      <c r="BM1304" s="7">
        <v>179</v>
      </c>
      <c r="BN1304" s="7">
        <v>179</v>
      </c>
      <c r="BU1304" s="7">
        <v>0</v>
      </c>
      <c r="BW1304" s="7">
        <v>3.6</v>
      </c>
      <c r="BX1304" s="7">
        <v>3.6</v>
      </c>
      <c r="BZ1304" s="7">
        <v>0.481</v>
      </c>
      <c r="CA1304" s="7">
        <v>0.481</v>
      </c>
      <c r="CB1304" s="8" t="s">
        <v>11436</v>
      </c>
      <c r="CC1304" s="8" t="s">
        <v>11437</v>
      </c>
      <c r="CE1304" s="7">
        <v>98.2</v>
      </c>
      <c r="CF1304" s="1">
        <f t="shared" si="20"/>
        <v>1</v>
      </c>
      <c r="CG1304" s="1">
        <v>179</v>
      </c>
      <c r="CH1304" s="1">
        <f>_xlfn.XLOOKUP(AL1304,抖音账单汇总!$A:$A,抖音账单汇总!$B:$B)</f>
        <v>179</v>
      </c>
    </row>
    <row r="1305" s="1" customFormat="1" ht="20" customHeight="1" spans="1:86">
      <c r="A1305" s="6" t="s">
        <v>23579</v>
      </c>
      <c r="B1305" s="6" t="s">
        <v>11654</v>
      </c>
      <c r="D1305" s="6" t="s">
        <v>2539</v>
      </c>
      <c r="E1305" s="6" t="s">
        <v>632</v>
      </c>
      <c r="G1305" s="6" t="s">
        <v>11411</v>
      </c>
      <c r="H1305" s="6" t="s">
        <v>11412</v>
      </c>
      <c r="K1305" s="6" t="s">
        <v>11413</v>
      </c>
      <c r="L1305" s="6" t="s">
        <v>23580</v>
      </c>
      <c r="M1305" s="6" t="s">
        <v>23581</v>
      </c>
      <c r="P1305" s="6" t="s">
        <v>23582</v>
      </c>
      <c r="Q1305" s="6" t="s">
        <v>23583</v>
      </c>
      <c r="R1305" s="6" t="s">
        <v>23584</v>
      </c>
      <c r="S1305" s="6" t="s">
        <v>23585</v>
      </c>
      <c r="T1305" s="6" t="s">
        <v>23584</v>
      </c>
      <c r="U1305" s="6" t="s">
        <v>11871</v>
      </c>
      <c r="V1305" s="6" t="s">
        <v>13335</v>
      </c>
      <c r="W1305" s="6" t="s">
        <v>14711</v>
      </c>
      <c r="X1305" s="6" t="s">
        <v>11424</v>
      </c>
      <c r="Y1305" s="6" t="s">
        <v>23586</v>
      </c>
      <c r="AB1305" s="6" t="s">
        <v>13778</v>
      </c>
      <c r="AJ1305" s="6" t="s">
        <v>11473</v>
      </c>
      <c r="AK1305" s="6" t="s">
        <v>11428</v>
      </c>
      <c r="AL1305" s="6" t="s">
        <v>632</v>
      </c>
      <c r="AM1305" s="6" t="s">
        <v>11300</v>
      </c>
      <c r="AP1305" s="6" t="s">
        <v>11429</v>
      </c>
      <c r="AQ1305" s="6" t="s">
        <v>11474</v>
      </c>
      <c r="AR1305" s="6" t="s">
        <v>11475</v>
      </c>
      <c r="AS1305" s="6" t="s">
        <v>11432</v>
      </c>
      <c r="AT1305" s="6" t="s">
        <v>11476</v>
      </c>
      <c r="AY1305" s="7">
        <v>179</v>
      </c>
      <c r="AZ1305" s="7">
        <v>86.7</v>
      </c>
      <c r="BA1305" s="8" t="s">
        <v>11434</v>
      </c>
      <c r="BB1305" s="9">
        <v>1</v>
      </c>
      <c r="BD1305" s="9">
        <v>1</v>
      </c>
      <c r="BE1305" s="7">
        <v>179</v>
      </c>
      <c r="BF1305" s="7">
        <v>179</v>
      </c>
      <c r="BG1305" s="7">
        <v>86.7</v>
      </c>
      <c r="BH1305" s="7">
        <v>86.7</v>
      </c>
      <c r="BI1305" s="7">
        <v>92.3</v>
      </c>
      <c r="BJ1305" s="8" t="s">
        <v>11477</v>
      </c>
      <c r="BK1305" s="7">
        <v>179</v>
      </c>
      <c r="BL1305" s="7">
        <v>179</v>
      </c>
      <c r="BM1305" s="7">
        <v>179</v>
      </c>
      <c r="BN1305" s="7">
        <v>179</v>
      </c>
      <c r="BU1305" s="7">
        <v>0</v>
      </c>
      <c r="BW1305" s="7">
        <v>3.6</v>
      </c>
      <c r="BX1305" s="7">
        <v>3.6</v>
      </c>
      <c r="BZ1305" s="7">
        <v>0.506</v>
      </c>
      <c r="CA1305" s="7">
        <v>0.506</v>
      </c>
      <c r="CB1305" s="8" t="s">
        <v>11436</v>
      </c>
      <c r="CC1305" s="8" t="s">
        <v>11437</v>
      </c>
      <c r="CE1305" s="7">
        <v>98.2</v>
      </c>
      <c r="CF1305" s="1">
        <f t="shared" si="20"/>
        <v>1</v>
      </c>
      <c r="CG1305" s="1">
        <v>179</v>
      </c>
      <c r="CH1305" s="1">
        <f>_xlfn.XLOOKUP(AL1305,抖音账单汇总!$A:$A,抖音账单汇总!$B:$B)</f>
        <v>179</v>
      </c>
    </row>
    <row r="1306" s="1" customFormat="1" ht="20" customHeight="1" spans="1:86">
      <c r="A1306" s="6" t="s">
        <v>23587</v>
      </c>
      <c r="B1306" s="6" t="s">
        <v>14037</v>
      </c>
      <c r="D1306" s="6" t="s">
        <v>2539</v>
      </c>
      <c r="E1306" s="6" t="s">
        <v>642</v>
      </c>
      <c r="G1306" s="6" t="s">
        <v>11411</v>
      </c>
      <c r="H1306" s="6" t="s">
        <v>11412</v>
      </c>
      <c r="K1306" s="6" t="s">
        <v>11413</v>
      </c>
      <c r="L1306" s="6" t="s">
        <v>23588</v>
      </c>
      <c r="M1306" s="6" t="s">
        <v>23589</v>
      </c>
      <c r="P1306" s="6" t="s">
        <v>23590</v>
      </c>
      <c r="Q1306" s="6" t="s">
        <v>23591</v>
      </c>
      <c r="R1306" s="6" t="s">
        <v>23592</v>
      </c>
      <c r="S1306" s="6" t="s">
        <v>23593</v>
      </c>
      <c r="T1306" s="6" t="s">
        <v>23592</v>
      </c>
      <c r="U1306" s="6" t="s">
        <v>11943</v>
      </c>
      <c r="V1306" s="6" t="s">
        <v>15546</v>
      </c>
      <c r="W1306" s="6" t="s">
        <v>23594</v>
      </c>
      <c r="X1306" s="6" t="s">
        <v>11424</v>
      </c>
      <c r="Y1306" s="6" t="s">
        <v>23595</v>
      </c>
      <c r="AB1306" s="6" t="s">
        <v>15301</v>
      </c>
      <c r="AJ1306" s="6" t="s">
        <v>11473</v>
      </c>
      <c r="AK1306" s="6" t="s">
        <v>11428</v>
      </c>
      <c r="AL1306" s="6" t="s">
        <v>642</v>
      </c>
      <c r="AM1306" s="6" t="s">
        <v>11300</v>
      </c>
      <c r="AP1306" s="6" t="s">
        <v>11429</v>
      </c>
      <c r="AQ1306" s="6" t="s">
        <v>11474</v>
      </c>
      <c r="AR1306" s="6" t="s">
        <v>11475</v>
      </c>
      <c r="AS1306" s="6" t="s">
        <v>11432</v>
      </c>
      <c r="AT1306" s="6" t="s">
        <v>11476</v>
      </c>
      <c r="AY1306" s="7">
        <v>179</v>
      </c>
      <c r="AZ1306" s="7">
        <v>86.7</v>
      </c>
      <c r="BA1306" s="8" t="s">
        <v>11434</v>
      </c>
      <c r="BB1306" s="9">
        <v>1</v>
      </c>
      <c r="BD1306" s="9">
        <v>1</v>
      </c>
      <c r="BE1306" s="7">
        <v>179</v>
      </c>
      <c r="BF1306" s="7">
        <v>179</v>
      </c>
      <c r="BG1306" s="7">
        <v>86.7</v>
      </c>
      <c r="BH1306" s="7">
        <v>86.7</v>
      </c>
      <c r="BI1306" s="7">
        <v>92.3</v>
      </c>
      <c r="BJ1306" s="8" t="s">
        <v>11477</v>
      </c>
      <c r="BK1306" s="7">
        <v>179</v>
      </c>
      <c r="BL1306" s="7">
        <v>179</v>
      </c>
      <c r="BM1306" s="7">
        <v>179</v>
      </c>
      <c r="BN1306" s="7">
        <v>179</v>
      </c>
      <c r="BU1306" s="7">
        <v>0</v>
      </c>
      <c r="BW1306" s="7">
        <v>3.6</v>
      </c>
      <c r="BX1306" s="7">
        <v>3.6</v>
      </c>
      <c r="BZ1306" s="7">
        <v>0.506</v>
      </c>
      <c r="CA1306" s="7">
        <v>0.506</v>
      </c>
      <c r="CB1306" s="8" t="s">
        <v>11436</v>
      </c>
      <c r="CC1306" s="8" t="s">
        <v>11437</v>
      </c>
      <c r="CE1306" s="7">
        <v>98.2</v>
      </c>
      <c r="CF1306" s="1">
        <f t="shared" si="20"/>
        <v>1</v>
      </c>
      <c r="CG1306" s="1">
        <v>179</v>
      </c>
      <c r="CH1306" s="1">
        <f>_xlfn.XLOOKUP(AL1306,抖音账单汇总!$A:$A,抖音账单汇总!$B:$B)</f>
        <v>179</v>
      </c>
    </row>
    <row r="1307" s="1" customFormat="1" ht="20" customHeight="1" spans="1:86">
      <c r="A1307" s="6" t="s">
        <v>23596</v>
      </c>
      <c r="B1307" s="6" t="s">
        <v>12471</v>
      </c>
      <c r="D1307" s="6" t="s">
        <v>2539</v>
      </c>
      <c r="E1307" s="6" t="s">
        <v>1882</v>
      </c>
      <c r="G1307" s="6" t="s">
        <v>11411</v>
      </c>
      <c r="H1307" s="6" t="s">
        <v>11412</v>
      </c>
      <c r="K1307" s="6" t="s">
        <v>11413</v>
      </c>
      <c r="L1307" s="6" t="s">
        <v>23597</v>
      </c>
      <c r="M1307" s="6" t="s">
        <v>23598</v>
      </c>
      <c r="P1307" s="6" t="s">
        <v>23599</v>
      </c>
      <c r="Q1307" s="6" t="s">
        <v>23600</v>
      </c>
      <c r="R1307" s="6" t="s">
        <v>23601</v>
      </c>
      <c r="S1307" s="6" t="s">
        <v>23602</v>
      </c>
      <c r="T1307" s="6" t="s">
        <v>23601</v>
      </c>
      <c r="U1307" s="6" t="s">
        <v>12078</v>
      </c>
      <c r="V1307" s="6" t="s">
        <v>19506</v>
      </c>
      <c r="W1307" s="6" t="s">
        <v>19507</v>
      </c>
      <c r="X1307" s="6" t="s">
        <v>11424</v>
      </c>
      <c r="Y1307" s="6" t="s">
        <v>23603</v>
      </c>
      <c r="AB1307" s="6" t="s">
        <v>11875</v>
      </c>
      <c r="AJ1307" s="6" t="s">
        <v>11548</v>
      </c>
      <c r="AK1307" s="6" t="s">
        <v>11428</v>
      </c>
      <c r="AL1307" s="6" t="s">
        <v>1882</v>
      </c>
      <c r="AM1307" s="6" t="s">
        <v>11300</v>
      </c>
      <c r="AP1307" s="6" t="s">
        <v>11429</v>
      </c>
      <c r="AQ1307" s="6" t="s">
        <v>11549</v>
      </c>
      <c r="AR1307" s="6" t="s">
        <v>12313</v>
      </c>
      <c r="AS1307" s="6" t="s">
        <v>11432</v>
      </c>
      <c r="AT1307" s="6" t="s">
        <v>11476</v>
      </c>
      <c r="AY1307" s="7">
        <v>179</v>
      </c>
      <c r="AZ1307" s="7">
        <v>86.7</v>
      </c>
      <c r="BA1307" s="8" t="s">
        <v>11434</v>
      </c>
      <c r="BB1307" s="9">
        <v>1</v>
      </c>
      <c r="BD1307" s="9">
        <v>1</v>
      </c>
      <c r="BE1307" s="7">
        <v>179</v>
      </c>
      <c r="BF1307" s="7">
        <v>179</v>
      </c>
      <c r="BG1307" s="7">
        <v>86.7</v>
      </c>
      <c r="BH1307" s="7">
        <v>86.7</v>
      </c>
      <c r="BI1307" s="7">
        <v>92.3</v>
      </c>
      <c r="BJ1307" s="8" t="s">
        <v>11477</v>
      </c>
      <c r="BK1307" s="7">
        <v>179</v>
      </c>
      <c r="BL1307" s="7">
        <v>179</v>
      </c>
      <c r="BM1307" s="7">
        <v>179</v>
      </c>
      <c r="BN1307" s="7">
        <v>179</v>
      </c>
      <c r="BU1307" s="7">
        <v>0</v>
      </c>
      <c r="BW1307" s="7">
        <v>3.6</v>
      </c>
      <c r="BX1307" s="7">
        <v>3.6</v>
      </c>
      <c r="BZ1307" s="7">
        <v>0.537</v>
      </c>
      <c r="CA1307" s="7">
        <v>0.537</v>
      </c>
      <c r="CB1307" s="8" t="s">
        <v>11436</v>
      </c>
      <c r="CC1307" s="8" t="s">
        <v>11437</v>
      </c>
      <c r="CE1307" s="7">
        <v>98.2</v>
      </c>
      <c r="CF1307" s="1">
        <f t="shared" si="20"/>
        <v>1</v>
      </c>
      <c r="CG1307" s="1">
        <v>179</v>
      </c>
      <c r="CH1307" s="1">
        <f>_xlfn.XLOOKUP(AL1307,抖音账单汇总!$A:$A,抖音账单汇总!$B:$B)</f>
        <v>179</v>
      </c>
    </row>
    <row r="1308" s="1" customFormat="1" ht="20" customHeight="1" spans="1:86">
      <c r="A1308" s="6" t="s">
        <v>23604</v>
      </c>
      <c r="B1308" s="6" t="s">
        <v>13897</v>
      </c>
      <c r="D1308" s="6" t="s">
        <v>2539</v>
      </c>
      <c r="E1308" s="6" t="s">
        <v>1867</v>
      </c>
      <c r="G1308" s="6" t="s">
        <v>11411</v>
      </c>
      <c r="H1308" s="6" t="s">
        <v>11412</v>
      </c>
      <c r="K1308" s="6" t="s">
        <v>11413</v>
      </c>
      <c r="L1308" s="6" t="s">
        <v>23605</v>
      </c>
      <c r="M1308" s="6" t="s">
        <v>23606</v>
      </c>
      <c r="P1308" s="6" t="s">
        <v>23607</v>
      </c>
      <c r="Q1308" s="6" t="s">
        <v>23608</v>
      </c>
      <c r="R1308" s="6" t="s">
        <v>23609</v>
      </c>
      <c r="S1308" s="6" t="s">
        <v>23610</v>
      </c>
      <c r="T1308" s="6" t="s">
        <v>23609</v>
      </c>
      <c r="U1308" s="6" t="s">
        <v>11907</v>
      </c>
      <c r="V1308" s="6" t="s">
        <v>13170</v>
      </c>
      <c r="W1308" s="6" t="s">
        <v>23611</v>
      </c>
      <c r="X1308" s="6" t="s">
        <v>11424</v>
      </c>
      <c r="Y1308" s="6" t="s">
        <v>23612</v>
      </c>
      <c r="AB1308" s="6" t="s">
        <v>11629</v>
      </c>
      <c r="AJ1308" s="6" t="s">
        <v>11678</v>
      </c>
      <c r="AK1308" s="6" t="s">
        <v>11428</v>
      </c>
      <c r="AL1308" s="6" t="s">
        <v>1867</v>
      </c>
      <c r="AM1308" s="6" t="s">
        <v>11300</v>
      </c>
      <c r="AP1308" s="6" t="s">
        <v>11429</v>
      </c>
      <c r="AQ1308" s="6" t="s">
        <v>11679</v>
      </c>
      <c r="AR1308" s="6" t="s">
        <v>11680</v>
      </c>
      <c r="AS1308" s="6" t="s">
        <v>11432</v>
      </c>
      <c r="AT1308" s="6" t="s">
        <v>11476</v>
      </c>
      <c r="AY1308" s="7">
        <v>179</v>
      </c>
      <c r="AZ1308" s="7">
        <v>86.7</v>
      </c>
      <c r="BA1308" s="8" t="s">
        <v>11434</v>
      </c>
      <c r="BB1308" s="9">
        <v>1</v>
      </c>
      <c r="BD1308" s="9">
        <v>1</v>
      </c>
      <c r="BE1308" s="7">
        <v>179</v>
      </c>
      <c r="BF1308" s="7">
        <v>179</v>
      </c>
      <c r="BG1308" s="7">
        <v>86.7</v>
      </c>
      <c r="BH1308" s="7">
        <v>86.7</v>
      </c>
      <c r="BI1308" s="7">
        <v>92.3</v>
      </c>
      <c r="BJ1308" s="8" t="s">
        <v>11477</v>
      </c>
      <c r="BK1308" s="7">
        <v>179</v>
      </c>
      <c r="BL1308" s="7">
        <v>179</v>
      </c>
      <c r="BM1308" s="7">
        <v>179</v>
      </c>
      <c r="BN1308" s="7">
        <v>179</v>
      </c>
      <c r="BU1308" s="7">
        <v>0</v>
      </c>
      <c r="BW1308" s="7">
        <v>3.6</v>
      </c>
      <c r="BX1308" s="7">
        <v>3.6</v>
      </c>
      <c r="BZ1308" s="7">
        <v>0.456</v>
      </c>
      <c r="CA1308" s="7">
        <v>0.456</v>
      </c>
      <c r="CB1308" s="8" t="s">
        <v>11436</v>
      </c>
      <c r="CC1308" s="8" t="s">
        <v>11437</v>
      </c>
      <c r="CE1308" s="7">
        <v>98.2</v>
      </c>
      <c r="CF1308" s="1">
        <f t="shared" si="20"/>
        <v>1</v>
      </c>
      <c r="CG1308" s="1">
        <v>179</v>
      </c>
      <c r="CH1308" s="1">
        <f>_xlfn.XLOOKUP(AL1308,抖音账单汇总!$A:$A,抖音账单汇总!$B:$B)</f>
        <v>179</v>
      </c>
    </row>
    <row r="1309" s="1" customFormat="1" ht="20" customHeight="1" spans="1:86">
      <c r="A1309" s="6" t="s">
        <v>23613</v>
      </c>
      <c r="B1309" s="6" t="s">
        <v>11618</v>
      </c>
      <c r="D1309" s="6" t="s">
        <v>2539</v>
      </c>
      <c r="E1309" s="6" t="s">
        <v>647</v>
      </c>
      <c r="G1309" s="6" t="s">
        <v>11411</v>
      </c>
      <c r="H1309" s="6" t="s">
        <v>11412</v>
      </c>
      <c r="K1309" s="6" t="s">
        <v>11413</v>
      </c>
      <c r="L1309" s="6" t="s">
        <v>23614</v>
      </c>
      <c r="M1309" s="6" t="s">
        <v>23615</v>
      </c>
      <c r="P1309" s="6" t="s">
        <v>23616</v>
      </c>
      <c r="Q1309" s="6" t="s">
        <v>23617</v>
      </c>
      <c r="R1309" s="6" t="s">
        <v>23618</v>
      </c>
      <c r="S1309" s="6" t="s">
        <v>23619</v>
      </c>
      <c r="T1309" s="6" t="s">
        <v>23618</v>
      </c>
      <c r="U1309" s="6" t="s">
        <v>12422</v>
      </c>
      <c r="V1309" s="6" t="s">
        <v>12692</v>
      </c>
      <c r="W1309" s="6" t="s">
        <v>22645</v>
      </c>
      <c r="X1309" s="6" t="s">
        <v>11424</v>
      </c>
      <c r="Y1309" s="6" t="s">
        <v>23620</v>
      </c>
      <c r="AB1309" s="6" t="s">
        <v>11850</v>
      </c>
      <c r="AJ1309" s="6" t="s">
        <v>16622</v>
      </c>
      <c r="AK1309" s="6" t="s">
        <v>11428</v>
      </c>
      <c r="AL1309" s="6" t="s">
        <v>647</v>
      </c>
      <c r="AM1309" s="6" t="s">
        <v>11300</v>
      </c>
      <c r="AP1309" s="6" t="s">
        <v>11429</v>
      </c>
      <c r="AQ1309" s="6" t="s">
        <v>16623</v>
      </c>
      <c r="AR1309" s="6" t="s">
        <v>16624</v>
      </c>
      <c r="AS1309" s="6" t="s">
        <v>11432</v>
      </c>
      <c r="AT1309" s="6" t="s">
        <v>11433</v>
      </c>
      <c r="AY1309" s="7">
        <v>179</v>
      </c>
      <c r="AZ1309" s="7">
        <v>90</v>
      </c>
      <c r="BA1309" s="8" t="s">
        <v>11434</v>
      </c>
      <c r="BB1309" s="9">
        <v>1</v>
      </c>
      <c r="BD1309" s="9">
        <v>1</v>
      </c>
      <c r="BE1309" s="7">
        <v>179</v>
      </c>
      <c r="BF1309" s="7">
        <v>179</v>
      </c>
      <c r="BG1309" s="7">
        <v>90</v>
      </c>
      <c r="BH1309" s="7">
        <v>90</v>
      </c>
      <c r="BI1309" s="7">
        <v>89</v>
      </c>
      <c r="BJ1309" s="8" t="s">
        <v>11435</v>
      </c>
      <c r="BK1309" s="7">
        <v>179</v>
      </c>
      <c r="BL1309" s="7">
        <v>179</v>
      </c>
      <c r="BM1309" s="7">
        <v>179</v>
      </c>
      <c r="BN1309" s="7">
        <v>179</v>
      </c>
      <c r="BU1309" s="7">
        <v>0</v>
      </c>
      <c r="BW1309" s="7">
        <v>3.6</v>
      </c>
      <c r="BX1309" s="7">
        <v>3.6</v>
      </c>
      <c r="BZ1309" s="7">
        <v>0.413</v>
      </c>
      <c r="CA1309" s="7">
        <v>0.413</v>
      </c>
      <c r="CB1309" s="8" t="s">
        <v>11436</v>
      </c>
      <c r="CC1309" s="8" t="s">
        <v>11437</v>
      </c>
      <c r="CE1309" s="7">
        <v>101.5</v>
      </c>
      <c r="CF1309" s="1">
        <f t="shared" si="20"/>
        <v>1</v>
      </c>
      <c r="CG1309" s="1">
        <v>179</v>
      </c>
      <c r="CH1309" s="1">
        <f>_xlfn.XLOOKUP(AL1309,抖音账单汇总!$A:$A,抖音账单汇总!$B:$B)</f>
        <v>179</v>
      </c>
    </row>
    <row r="1310" s="1" customFormat="1" ht="20" customHeight="1" spans="1:86">
      <c r="A1310" s="6" t="s">
        <v>23621</v>
      </c>
      <c r="B1310" s="6" t="s">
        <v>11654</v>
      </c>
      <c r="D1310" s="6" t="s">
        <v>2539</v>
      </c>
      <c r="E1310" s="6" t="s">
        <v>1854</v>
      </c>
      <c r="G1310" s="6" t="s">
        <v>11411</v>
      </c>
      <c r="H1310" s="6" t="s">
        <v>11412</v>
      </c>
      <c r="K1310" s="6" t="s">
        <v>11413</v>
      </c>
      <c r="L1310" s="6" t="s">
        <v>23622</v>
      </c>
      <c r="M1310" s="6" t="s">
        <v>23623</v>
      </c>
      <c r="P1310" s="6" t="s">
        <v>23624</v>
      </c>
      <c r="Q1310" s="6" t="s">
        <v>23625</v>
      </c>
      <c r="R1310" s="6" t="s">
        <v>23626</v>
      </c>
      <c r="S1310" s="6" t="s">
        <v>23627</v>
      </c>
      <c r="T1310" s="6" t="s">
        <v>23626</v>
      </c>
      <c r="U1310" s="6" t="s">
        <v>11907</v>
      </c>
      <c r="V1310" s="6" t="s">
        <v>14072</v>
      </c>
      <c r="W1310" s="6" t="s">
        <v>18859</v>
      </c>
      <c r="X1310" s="6" t="s">
        <v>11424</v>
      </c>
      <c r="Y1310" s="6" t="s">
        <v>23628</v>
      </c>
      <c r="AB1310" s="6" t="s">
        <v>23629</v>
      </c>
      <c r="AJ1310" s="6" t="s">
        <v>11650</v>
      </c>
      <c r="AK1310" s="6" t="s">
        <v>11428</v>
      </c>
      <c r="AL1310" s="6" t="s">
        <v>1854</v>
      </c>
      <c r="AM1310" s="6" t="s">
        <v>11300</v>
      </c>
      <c r="AP1310" s="6" t="s">
        <v>11429</v>
      </c>
      <c r="AQ1310" s="6" t="s">
        <v>11651</v>
      </c>
      <c r="AR1310" s="6" t="s">
        <v>11652</v>
      </c>
      <c r="AS1310" s="6" t="s">
        <v>11432</v>
      </c>
      <c r="AT1310" s="6" t="s">
        <v>11476</v>
      </c>
      <c r="AY1310" s="7">
        <v>179</v>
      </c>
      <c r="AZ1310" s="7">
        <v>86.7</v>
      </c>
      <c r="BA1310" s="8" t="s">
        <v>11434</v>
      </c>
      <c r="BB1310" s="9">
        <v>1</v>
      </c>
      <c r="BD1310" s="9">
        <v>1</v>
      </c>
      <c r="BE1310" s="7">
        <v>179</v>
      </c>
      <c r="BF1310" s="7">
        <v>179</v>
      </c>
      <c r="BG1310" s="7">
        <v>86.7</v>
      </c>
      <c r="BH1310" s="7">
        <v>86.7</v>
      </c>
      <c r="BI1310" s="7">
        <v>92.3</v>
      </c>
      <c r="BJ1310" s="8" t="s">
        <v>11477</v>
      </c>
      <c r="BK1310" s="7">
        <v>179</v>
      </c>
      <c r="BL1310" s="7">
        <v>179</v>
      </c>
      <c r="BM1310" s="7">
        <v>179</v>
      </c>
      <c r="BN1310" s="7">
        <v>179</v>
      </c>
      <c r="BU1310" s="7">
        <v>0</v>
      </c>
      <c r="BW1310" s="7">
        <v>3.6</v>
      </c>
      <c r="BX1310" s="7">
        <v>3.6</v>
      </c>
      <c r="BZ1310" s="7">
        <v>0.481</v>
      </c>
      <c r="CA1310" s="7">
        <v>0.481</v>
      </c>
      <c r="CB1310" s="8" t="s">
        <v>11436</v>
      </c>
      <c r="CC1310" s="8" t="s">
        <v>11437</v>
      </c>
      <c r="CE1310" s="7">
        <v>98.2</v>
      </c>
      <c r="CF1310" s="1">
        <f t="shared" si="20"/>
        <v>1</v>
      </c>
      <c r="CG1310" s="1">
        <v>179</v>
      </c>
      <c r="CH1310" s="1">
        <f>_xlfn.XLOOKUP(AL1310,抖音账单汇总!$A:$A,抖音账单汇总!$B:$B)</f>
        <v>179</v>
      </c>
    </row>
    <row r="1311" s="1" customFormat="1" ht="20" customHeight="1" spans="1:86">
      <c r="A1311" s="6" t="s">
        <v>23630</v>
      </c>
      <c r="B1311" s="6" t="s">
        <v>12532</v>
      </c>
      <c r="D1311" s="6" t="s">
        <v>2539</v>
      </c>
      <c r="E1311" s="6" t="s">
        <v>593</v>
      </c>
      <c r="G1311" s="6" t="s">
        <v>11411</v>
      </c>
      <c r="H1311" s="6" t="s">
        <v>11412</v>
      </c>
      <c r="K1311" s="6" t="s">
        <v>11413</v>
      </c>
      <c r="L1311" s="6" t="s">
        <v>23631</v>
      </c>
      <c r="M1311" s="6" t="s">
        <v>23632</v>
      </c>
      <c r="P1311" s="6" t="s">
        <v>23633</v>
      </c>
      <c r="Q1311" s="6" t="s">
        <v>23634</v>
      </c>
      <c r="R1311" s="6" t="s">
        <v>23635</v>
      </c>
      <c r="S1311" s="6" t="s">
        <v>23636</v>
      </c>
      <c r="T1311" s="6" t="s">
        <v>23635</v>
      </c>
      <c r="U1311" s="6" t="s">
        <v>11446</v>
      </c>
      <c r="V1311" s="6" t="s">
        <v>11587</v>
      </c>
      <c r="W1311" s="6" t="s">
        <v>22779</v>
      </c>
      <c r="X1311" s="6" t="s">
        <v>11424</v>
      </c>
      <c r="Y1311" s="6" t="s">
        <v>23637</v>
      </c>
      <c r="AB1311" s="6" t="s">
        <v>11629</v>
      </c>
      <c r="AJ1311" s="6" t="s">
        <v>11650</v>
      </c>
      <c r="AK1311" s="6" t="s">
        <v>11428</v>
      </c>
      <c r="AL1311" s="6" t="s">
        <v>593</v>
      </c>
      <c r="AM1311" s="6" t="s">
        <v>11300</v>
      </c>
      <c r="AP1311" s="6" t="s">
        <v>11429</v>
      </c>
      <c r="AQ1311" s="6" t="s">
        <v>11651</v>
      </c>
      <c r="AR1311" s="6" t="s">
        <v>11652</v>
      </c>
      <c r="AS1311" s="6" t="s">
        <v>11432</v>
      </c>
      <c r="AT1311" s="6" t="s">
        <v>11476</v>
      </c>
      <c r="AY1311" s="7">
        <v>179</v>
      </c>
      <c r="AZ1311" s="7">
        <v>86.7</v>
      </c>
      <c r="BA1311" s="8" t="s">
        <v>11434</v>
      </c>
      <c r="BB1311" s="9">
        <v>1</v>
      </c>
      <c r="BD1311" s="9">
        <v>1</v>
      </c>
      <c r="BE1311" s="7">
        <v>179</v>
      </c>
      <c r="BF1311" s="7">
        <v>179</v>
      </c>
      <c r="BG1311" s="7">
        <v>86.7</v>
      </c>
      <c r="BH1311" s="7">
        <v>86.7</v>
      </c>
      <c r="BI1311" s="7">
        <v>92.3</v>
      </c>
      <c r="BJ1311" s="8" t="s">
        <v>11477</v>
      </c>
      <c r="BK1311" s="7">
        <v>179</v>
      </c>
      <c r="BL1311" s="7">
        <v>179</v>
      </c>
      <c r="BM1311" s="7">
        <v>179</v>
      </c>
      <c r="BN1311" s="7">
        <v>179</v>
      </c>
      <c r="BU1311" s="7">
        <v>0</v>
      </c>
      <c r="BW1311" s="7">
        <v>3.6</v>
      </c>
      <c r="BX1311" s="7">
        <v>3.6</v>
      </c>
      <c r="BZ1311" s="7">
        <v>0.481</v>
      </c>
      <c r="CA1311" s="7">
        <v>0.481</v>
      </c>
      <c r="CB1311" s="8" t="s">
        <v>11436</v>
      </c>
      <c r="CC1311" s="8" t="s">
        <v>11437</v>
      </c>
      <c r="CE1311" s="7">
        <v>98.2</v>
      </c>
      <c r="CF1311" s="1">
        <f t="shared" si="20"/>
        <v>1</v>
      </c>
      <c r="CG1311" s="1">
        <v>179</v>
      </c>
      <c r="CH1311" s="1">
        <f>_xlfn.XLOOKUP(AL1311,抖音账单汇总!$A:$A,抖音账单汇总!$B:$B)</f>
        <v>179</v>
      </c>
    </row>
    <row r="1312" s="1" customFormat="1" ht="20" customHeight="1" spans="1:86">
      <c r="A1312" s="6" t="s">
        <v>23638</v>
      </c>
      <c r="B1312" s="6" t="s">
        <v>11654</v>
      </c>
      <c r="D1312" s="6" t="s">
        <v>2539</v>
      </c>
      <c r="E1312" s="6" t="s">
        <v>1878</v>
      </c>
      <c r="G1312" s="6" t="s">
        <v>11411</v>
      </c>
      <c r="H1312" s="6" t="s">
        <v>11412</v>
      </c>
      <c r="K1312" s="6" t="s">
        <v>11413</v>
      </c>
      <c r="L1312" s="6" t="s">
        <v>23639</v>
      </c>
      <c r="M1312" s="6" t="s">
        <v>23640</v>
      </c>
      <c r="P1312" s="6" t="s">
        <v>23641</v>
      </c>
      <c r="Q1312" s="6" t="s">
        <v>23642</v>
      </c>
      <c r="R1312" s="6" t="s">
        <v>23643</v>
      </c>
      <c r="S1312" s="6" t="s">
        <v>23644</v>
      </c>
      <c r="T1312" s="6" t="s">
        <v>23643</v>
      </c>
      <c r="U1312" s="6" t="s">
        <v>11498</v>
      </c>
      <c r="V1312" s="6" t="s">
        <v>11499</v>
      </c>
      <c r="W1312" s="6" t="s">
        <v>17589</v>
      </c>
      <c r="X1312" s="6" t="s">
        <v>11424</v>
      </c>
      <c r="Y1312" s="6" t="s">
        <v>23645</v>
      </c>
      <c r="AB1312" s="6" t="s">
        <v>23646</v>
      </c>
      <c r="AJ1312" s="6" t="s">
        <v>11650</v>
      </c>
      <c r="AK1312" s="6" t="s">
        <v>11428</v>
      </c>
      <c r="AL1312" s="6" t="s">
        <v>1878</v>
      </c>
      <c r="AM1312" s="6" t="s">
        <v>11300</v>
      </c>
      <c r="AP1312" s="6" t="s">
        <v>11429</v>
      </c>
      <c r="AQ1312" s="6" t="s">
        <v>11651</v>
      </c>
      <c r="AR1312" s="6" t="s">
        <v>11652</v>
      </c>
      <c r="AS1312" s="6" t="s">
        <v>11432</v>
      </c>
      <c r="AT1312" s="6" t="s">
        <v>11476</v>
      </c>
      <c r="AY1312" s="7">
        <v>179</v>
      </c>
      <c r="AZ1312" s="7">
        <v>86.7</v>
      </c>
      <c r="BA1312" s="8" t="s">
        <v>11434</v>
      </c>
      <c r="BB1312" s="9">
        <v>1</v>
      </c>
      <c r="BD1312" s="9">
        <v>1</v>
      </c>
      <c r="BE1312" s="7">
        <v>179</v>
      </c>
      <c r="BF1312" s="7">
        <v>179</v>
      </c>
      <c r="BG1312" s="7">
        <v>86.7</v>
      </c>
      <c r="BH1312" s="7">
        <v>86.7</v>
      </c>
      <c r="BI1312" s="7">
        <v>92.3</v>
      </c>
      <c r="BJ1312" s="8" t="s">
        <v>11477</v>
      </c>
      <c r="BK1312" s="7">
        <v>179</v>
      </c>
      <c r="BL1312" s="7">
        <v>179</v>
      </c>
      <c r="BM1312" s="7">
        <v>179</v>
      </c>
      <c r="BN1312" s="7">
        <v>179</v>
      </c>
      <c r="BU1312" s="7">
        <v>0</v>
      </c>
      <c r="BW1312" s="7">
        <v>3.6</v>
      </c>
      <c r="BX1312" s="7">
        <v>3.6</v>
      </c>
      <c r="BZ1312" s="7">
        <v>0.481</v>
      </c>
      <c r="CA1312" s="7">
        <v>0.481</v>
      </c>
      <c r="CB1312" s="8" t="s">
        <v>11436</v>
      </c>
      <c r="CC1312" s="8" t="s">
        <v>11437</v>
      </c>
      <c r="CE1312" s="7">
        <v>98.2</v>
      </c>
      <c r="CF1312" s="1">
        <f t="shared" si="20"/>
        <v>1</v>
      </c>
      <c r="CG1312" s="1">
        <v>179</v>
      </c>
      <c r="CH1312" s="1">
        <f>_xlfn.XLOOKUP(AL1312,抖音账单汇总!$A:$A,抖音账单汇总!$B:$B)</f>
        <v>179</v>
      </c>
    </row>
    <row r="1313" s="1" customFormat="1" ht="20" customHeight="1" spans="1:86">
      <c r="A1313" s="6" t="s">
        <v>23647</v>
      </c>
      <c r="B1313" s="6" t="s">
        <v>23648</v>
      </c>
      <c r="D1313" s="6" t="s">
        <v>2539</v>
      </c>
      <c r="E1313" s="6" t="s">
        <v>625</v>
      </c>
      <c r="G1313" s="6" t="s">
        <v>11411</v>
      </c>
      <c r="H1313" s="6" t="s">
        <v>11412</v>
      </c>
      <c r="K1313" s="6" t="s">
        <v>11413</v>
      </c>
      <c r="L1313" s="6" t="s">
        <v>23649</v>
      </c>
      <c r="M1313" s="6" t="s">
        <v>23650</v>
      </c>
      <c r="P1313" s="6" t="s">
        <v>23651</v>
      </c>
      <c r="Q1313" s="6" t="s">
        <v>23652</v>
      </c>
      <c r="R1313" s="6" t="s">
        <v>23653</v>
      </c>
      <c r="S1313" s="6" t="s">
        <v>23654</v>
      </c>
      <c r="T1313" s="6" t="s">
        <v>23653</v>
      </c>
      <c r="U1313" s="6" t="s">
        <v>11421</v>
      </c>
      <c r="V1313" s="6" t="s">
        <v>13199</v>
      </c>
      <c r="W1313" s="6" t="s">
        <v>19235</v>
      </c>
      <c r="X1313" s="6" t="s">
        <v>11424</v>
      </c>
      <c r="Y1313" s="6" t="s">
        <v>23655</v>
      </c>
      <c r="AB1313" s="6" t="s">
        <v>11629</v>
      </c>
      <c r="AJ1313" s="6" t="s">
        <v>11650</v>
      </c>
      <c r="AK1313" s="6" t="s">
        <v>11564</v>
      </c>
      <c r="AL1313" s="6" t="s">
        <v>625</v>
      </c>
      <c r="AM1313" s="6" t="s">
        <v>11300</v>
      </c>
      <c r="AP1313" s="6" t="s">
        <v>11429</v>
      </c>
      <c r="AQ1313" s="6" t="s">
        <v>11651</v>
      </c>
      <c r="AR1313" s="6" t="s">
        <v>11652</v>
      </c>
      <c r="AS1313" s="6" t="s">
        <v>11432</v>
      </c>
      <c r="AT1313" s="6" t="s">
        <v>11476</v>
      </c>
      <c r="AY1313" s="7">
        <v>179</v>
      </c>
      <c r="AZ1313" s="7">
        <v>86.7</v>
      </c>
      <c r="BA1313" s="8" t="s">
        <v>11434</v>
      </c>
      <c r="BB1313" s="9">
        <v>1</v>
      </c>
      <c r="BD1313" s="9">
        <v>1</v>
      </c>
      <c r="BE1313" s="7">
        <v>179</v>
      </c>
      <c r="BF1313" s="7">
        <v>179</v>
      </c>
      <c r="BG1313" s="7">
        <v>86.7</v>
      </c>
      <c r="BH1313" s="7">
        <v>86.7</v>
      </c>
      <c r="BI1313" s="7">
        <v>92.3</v>
      </c>
      <c r="BJ1313" s="8" t="s">
        <v>11477</v>
      </c>
      <c r="BK1313" s="7">
        <v>179</v>
      </c>
      <c r="BL1313" s="7">
        <v>179</v>
      </c>
      <c r="BM1313" s="7">
        <v>179</v>
      </c>
      <c r="BN1313" s="7">
        <v>179</v>
      </c>
      <c r="BU1313" s="7">
        <v>0</v>
      </c>
      <c r="BW1313" s="7">
        <v>3.6</v>
      </c>
      <c r="BX1313" s="7">
        <v>3.6</v>
      </c>
      <c r="BZ1313" s="7">
        <v>0.481</v>
      </c>
      <c r="CA1313" s="7">
        <v>0.481</v>
      </c>
      <c r="CB1313" s="8" t="s">
        <v>11436</v>
      </c>
      <c r="CC1313" s="8" t="s">
        <v>11437</v>
      </c>
      <c r="CE1313" s="7">
        <v>98.2</v>
      </c>
      <c r="CF1313" s="1">
        <f t="shared" si="20"/>
        <v>1</v>
      </c>
      <c r="CG1313" s="1">
        <v>179</v>
      </c>
      <c r="CH1313" s="1">
        <f>_xlfn.XLOOKUP(AL1313,抖音账单汇总!$A:$A,抖音账单汇总!$B:$B)</f>
        <v>179</v>
      </c>
    </row>
    <row r="1314" s="1" customFormat="1" ht="20" customHeight="1" spans="1:86">
      <c r="A1314" s="6" t="s">
        <v>23656</v>
      </c>
      <c r="B1314" s="6" t="s">
        <v>22736</v>
      </c>
      <c r="C1314" s="6" t="s">
        <v>23657</v>
      </c>
      <c r="D1314" s="6" t="s">
        <v>2539</v>
      </c>
      <c r="E1314" s="6" t="s">
        <v>827</v>
      </c>
      <c r="G1314" s="6" t="s">
        <v>11411</v>
      </c>
      <c r="H1314" s="6" t="s">
        <v>11412</v>
      </c>
      <c r="K1314" s="6" t="s">
        <v>11413</v>
      </c>
      <c r="L1314" s="6" t="s">
        <v>22737</v>
      </c>
      <c r="M1314" s="6" t="s">
        <v>22738</v>
      </c>
      <c r="O1314" s="6" t="s">
        <v>23658</v>
      </c>
      <c r="P1314" s="6" t="s">
        <v>22740</v>
      </c>
      <c r="Q1314" s="6" t="s">
        <v>23659</v>
      </c>
      <c r="R1314" s="6" t="s">
        <v>22742</v>
      </c>
      <c r="S1314" s="6" t="s">
        <v>22743</v>
      </c>
      <c r="T1314" s="6" t="s">
        <v>22742</v>
      </c>
      <c r="U1314" s="6" t="s">
        <v>11907</v>
      </c>
      <c r="V1314" s="6" t="s">
        <v>13098</v>
      </c>
      <c r="W1314" s="6" t="s">
        <v>14691</v>
      </c>
      <c r="X1314" s="6" t="s">
        <v>11424</v>
      </c>
      <c r="Y1314" s="6" t="s">
        <v>23660</v>
      </c>
      <c r="Z1314" s="6" t="s">
        <v>11449</v>
      </c>
      <c r="AA1314" s="6" t="s">
        <v>23661</v>
      </c>
      <c r="AB1314" s="6" t="s">
        <v>11692</v>
      </c>
      <c r="AC1314" s="6" t="s">
        <v>23662</v>
      </c>
      <c r="AD1314" s="6" t="s">
        <v>23663</v>
      </c>
      <c r="AE1314" s="6" t="s">
        <v>23664</v>
      </c>
      <c r="AF1314" s="6" t="s">
        <v>23665</v>
      </c>
      <c r="AG1314" s="6" t="s">
        <v>11412</v>
      </c>
      <c r="AH1314" s="6" t="s">
        <v>11485</v>
      </c>
      <c r="AI1314" s="6" t="s">
        <v>15923</v>
      </c>
      <c r="AJ1314" s="6" t="s">
        <v>11577</v>
      </c>
      <c r="AK1314" s="6" t="s">
        <v>11428</v>
      </c>
      <c r="AL1314" s="6" t="s">
        <v>827</v>
      </c>
      <c r="AM1314" s="6" t="s">
        <v>11300</v>
      </c>
      <c r="AP1314" s="6" t="s">
        <v>11429</v>
      </c>
      <c r="AQ1314" s="6" t="s">
        <v>11578</v>
      </c>
      <c r="AR1314" s="6" t="s">
        <v>11579</v>
      </c>
      <c r="AS1314" s="6" t="s">
        <v>11432</v>
      </c>
      <c r="AT1314" s="6" t="s">
        <v>11476</v>
      </c>
      <c r="AY1314" s="7">
        <v>179</v>
      </c>
      <c r="AZ1314" s="7">
        <v>86.7</v>
      </c>
      <c r="BA1314" s="8" t="s">
        <v>11434</v>
      </c>
      <c r="BB1314" s="9">
        <v>1</v>
      </c>
      <c r="BD1314" s="9">
        <v>1</v>
      </c>
      <c r="BE1314" s="7">
        <v>179</v>
      </c>
      <c r="BF1314" s="7">
        <v>179</v>
      </c>
      <c r="BG1314" s="7">
        <v>86.7</v>
      </c>
      <c r="BH1314" s="7">
        <v>86.7</v>
      </c>
      <c r="BI1314" s="7">
        <v>92.3</v>
      </c>
      <c r="BJ1314" s="8" t="s">
        <v>11477</v>
      </c>
      <c r="BM1314" s="7">
        <v>179</v>
      </c>
      <c r="BN1314" s="7">
        <v>179</v>
      </c>
      <c r="BO1314" s="9">
        <v>1</v>
      </c>
      <c r="BP1314" s="9">
        <v>1</v>
      </c>
      <c r="BQ1314" s="7">
        <v>179</v>
      </c>
      <c r="BR1314" s="7">
        <v>86.7</v>
      </c>
      <c r="BS1314" s="7">
        <v>86.7</v>
      </c>
      <c r="BT1314" s="7">
        <v>179</v>
      </c>
      <c r="BX1314" s="7">
        <v>1.86</v>
      </c>
      <c r="CB1314" s="8" t="s">
        <v>11436</v>
      </c>
      <c r="CC1314" s="8" t="s">
        <v>16736</v>
      </c>
      <c r="CE1314" s="7">
        <v>98.2</v>
      </c>
      <c r="CF1314" s="1">
        <f t="shared" si="20"/>
        <v>0</v>
      </c>
      <c r="CG1314" s="1">
        <v>0</v>
      </c>
      <c r="CH1314" s="1">
        <f>_xlfn.XLOOKUP(AL1314,抖音账单汇总!$A:$A,抖音账单汇总!$B:$B)</f>
        <v>179</v>
      </c>
    </row>
    <row r="1315" s="1" customFormat="1" ht="20" customHeight="1" spans="1:86">
      <c r="A1315" s="6" t="s">
        <v>23666</v>
      </c>
      <c r="B1315" s="6" t="s">
        <v>11711</v>
      </c>
      <c r="D1315" s="6" t="s">
        <v>2539</v>
      </c>
      <c r="E1315" s="6" t="s">
        <v>1841</v>
      </c>
      <c r="G1315" s="6" t="s">
        <v>11411</v>
      </c>
      <c r="H1315" s="6" t="s">
        <v>11412</v>
      </c>
      <c r="K1315" s="6" t="s">
        <v>11413</v>
      </c>
      <c r="L1315" s="6" t="s">
        <v>23667</v>
      </c>
      <c r="M1315" s="6" t="s">
        <v>23668</v>
      </c>
      <c r="P1315" s="6" t="s">
        <v>23669</v>
      </c>
      <c r="Q1315" s="6" t="s">
        <v>23670</v>
      </c>
      <c r="R1315" s="6" t="s">
        <v>23671</v>
      </c>
      <c r="S1315" s="6" t="s">
        <v>23672</v>
      </c>
      <c r="T1315" s="6" t="s">
        <v>23671</v>
      </c>
      <c r="U1315" s="6" t="s">
        <v>11729</v>
      </c>
      <c r="V1315" s="6" t="s">
        <v>12822</v>
      </c>
      <c r="W1315" s="6" t="s">
        <v>16918</v>
      </c>
      <c r="X1315" s="6" t="s">
        <v>11424</v>
      </c>
      <c r="Y1315" s="6" t="s">
        <v>23673</v>
      </c>
      <c r="AB1315" s="6" t="s">
        <v>11923</v>
      </c>
      <c r="AJ1315" s="6" t="s">
        <v>11473</v>
      </c>
      <c r="AK1315" s="6" t="s">
        <v>11428</v>
      </c>
      <c r="AL1315" s="6" t="s">
        <v>1841</v>
      </c>
      <c r="AM1315" s="6" t="s">
        <v>11300</v>
      </c>
      <c r="AP1315" s="6" t="s">
        <v>11429</v>
      </c>
      <c r="AQ1315" s="6" t="s">
        <v>11474</v>
      </c>
      <c r="AR1315" s="6" t="s">
        <v>11475</v>
      </c>
      <c r="AS1315" s="6" t="s">
        <v>11432</v>
      </c>
      <c r="AT1315" s="6" t="s">
        <v>11476</v>
      </c>
      <c r="AY1315" s="7">
        <v>179</v>
      </c>
      <c r="AZ1315" s="7">
        <v>86.7</v>
      </c>
      <c r="BA1315" s="8" t="s">
        <v>11434</v>
      </c>
      <c r="BB1315" s="9">
        <v>1</v>
      </c>
      <c r="BD1315" s="9">
        <v>1</v>
      </c>
      <c r="BE1315" s="7">
        <v>179</v>
      </c>
      <c r="BF1315" s="7">
        <v>179</v>
      </c>
      <c r="BG1315" s="7">
        <v>86.7</v>
      </c>
      <c r="BH1315" s="7">
        <v>86.7</v>
      </c>
      <c r="BI1315" s="7">
        <v>92.3</v>
      </c>
      <c r="BJ1315" s="8" t="s">
        <v>11477</v>
      </c>
      <c r="BK1315" s="7">
        <v>179</v>
      </c>
      <c r="BL1315" s="7">
        <v>179</v>
      </c>
      <c r="BM1315" s="7">
        <v>179</v>
      </c>
      <c r="BN1315" s="7">
        <v>179</v>
      </c>
      <c r="BU1315" s="7">
        <v>0</v>
      </c>
      <c r="BW1315" s="7">
        <v>3.6</v>
      </c>
      <c r="BX1315" s="7">
        <v>3.6</v>
      </c>
      <c r="BZ1315" s="7">
        <v>0.506</v>
      </c>
      <c r="CA1315" s="7">
        <v>0.506</v>
      </c>
      <c r="CB1315" s="8" t="s">
        <v>11436</v>
      </c>
      <c r="CC1315" s="8" t="s">
        <v>11437</v>
      </c>
      <c r="CE1315" s="7">
        <v>98.2</v>
      </c>
      <c r="CF1315" s="1">
        <f t="shared" si="20"/>
        <v>1</v>
      </c>
      <c r="CG1315" s="1">
        <v>179</v>
      </c>
      <c r="CH1315" s="1">
        <f>_xlfn.XLOOKUP(AL1315,抖音账单汇总!$A:$A,抖音账单汇总!$B:$B)</f>
        <v>179</v>
      </c>
    </row>
    <row r="1316" s="1" customFormat="1" ht="20" customHeight="1" spans="1:86">
      <c r="A1316" s="6" t="s">
        <v>23674</v>
      </c>
      <c r="B1316" s="6" t="s">
        <v>11654</v>
      </c>
      <c r="D1316" s="6" t="s">
        <v>2539</v>
      </c>
      <c r="E1316" s="6" t="s">
        <v>1901</v>
      </c>
      <c r="G1316" s="6" t="s">
        <v>11411</v>
      </c>
      <c r="H1316" s="6" t="s">
        <v>11412</v>
      </c>
      <c r="K1316" s="6" t="s">
        <v>11413</v>
      </c>
      <c r="L1316" s="6" t="s">
        <v>23675</v>
      </c>
      <c r="M1316" s="6" t="s">
        <v>23676</v>
      </c>
      <c r="P1316" s="6" t="s">
        <v>23677</v>
      </c>
      <c r="Q1316" s="6" t="s">
        <v>23678</v>
      </c>
      <c r="R1316" s="6" t="s">
        <v>23679</v>
      </c>
      <c r="S1316" s="6" t="s">
        <v>23680</v>
      </c>
      <c r="T1316" s="6" t="s">
        <v>23679</v>
      </c>
      <c r="U1316" s="6" t="s">
        <v>11468</v>
      </c>
      <c r="V1316" s="6" t="s">
        <v>11573</v>
      </c>
      <c r="W1316" s="6" t="s">
        <v>23681</v>
      </c>
      <c r="X1316" s="6" t="s">
        <v>11424</v>
      </c>
      <c r="Y1316" s="6" t="s">
        <v>23682</v>
      </c>
      <c r="AB1316" s="6" t="s">
        <v>14587</v>
      </c>
      <c r="AJ1316" s="6" t="s">
        <v>11678</v>
      </c>
      <c r="AK1316" s="6" t="s">
        <v>11428</v>
      </c>
      <c r="AL1316" s="6" t="s">
        <v>1901</v>
      </c>
      <c r="AM1316" s="6" t="s">
        <v>11300</v>
      </c>
      <c r="AP1316" s="6" t="s">
        <v>11429</v>
      </c>
      <c r="AQ1316" s="6" t="s">
        <v>11679</v>
      </c>
      <c r="AR1316" s="6" t="s">
        <v>11680</v>
      </c>
      <c r="AS1316" s="6" t="s">
        <v>11432</v>
      </c>
      <c r="AT1316" s="6" t="s">
        <v>11476</v>
      </c>
      <c r="AY1316" s="7">
        <v>179</v>
      </c>
      <c r="AZ1316" s="7">
        <v>86.7</v>
      </c>
      <c r="BA1316" s="8" t="s">
        <v>11434</v>
      </c>
      <c r="BB1316" s="9">
        <v>1</v>
      </c>
      <c r="BD1316" s="9">
        <v>1</v>
      </c>
      <c r="BE1316" s="7">
        <v>179</v>
      </c>
      <c r="BF1316" s="7">
        <v>179</v>
      </c>
      <c r="BG1316" s="7">
        <v>86.7</v>
      </c>
      <c r="BH1316" s="7">
        <v>86.7</v>
      </c>
      <c r="BI1316" s="7">
        <v>92.3</v>
      </c>
      <c r="BJ1316" s="8" t="s">
        <v>11477</v>
      </c>
      <c r="BK1316" s="7">
        <v>179</v>
      </c>
      <c r="BL1316" s="7">
        <v>179</v>
      </c>
      <c r="BM1316" s="7">
        <v>179</v>
      </c>
      <c r="BN1316" s="7">
        <v>179</v>
      </c>
      <c r="BU1316" s="7">
        <v>0</v>
      </c>
      <c r="BW1316" s="7">
        <v>3.6</v>
      </c>
      <c r="BX1316" s="7">
        <v>3.6</v>
      </c>
      <c r="BZ1316" s="7">
        <v>0.456</v>
      </c>
      <c r="CA1316" s="7">
        <v>0.456</v>
      </c>
      <c r="CB1316" s="8" t="s">
        <v>11436</v>
      </c>
      <c r="CC1316" s="8" t="s">
        <v>11437</v>
      </c>
      <c r="CE1316" s="7">
        <v>98.2</v>
      </c>
      <c r="CF1316" s="1">
        <f t="shared" si="20"/>
        <v>1</v>
      </c>
      <c r="CG1316" s="1">
        <v>179</v>
      </c>
      <c r="CH1316" s="1">
        <f>_xlfn.XLOOKUP(AL1316,抖音账单汇总!$A:$A,抖音账单汇总!$B:$B)</f>
        <v>179</v>
      </c>
    </row>
    <row r="1317" s="1" customFormat="1" ht="20" customHeight="1" spans="1:86">
      <c r="A1317" s="6" t="s">
        <v>23683</v>
      </c>
      <c r="B1317" s="6" t="s">
        <v>11618</v>
      </c>
      <c r="D1317" s="6" t="s">
        <v>2539</v>
      </c>
      <c r="E1317" s="6" t="s">
        <v>571</v>
      </c>
      <c r="G1317" s="6" t="s">
        <v>11411</v>
      </c>
      <c r="H1317" s="6" t="s">
        <v>11412</v>
      </c>
      <c r="K1317" s="6" t="s">
        <v>11413</v>
      </c>
      <c r="L1317" s="6" t="s">
        <v>23684</v>
      </c>
      <c r="M1317" s="6" t="s">
        <v>23685</v>
      </c>
      <c r="P1317" s="6" t="s">
        <v>23686</v>
      </c>
      <c r="Q1317" s="6" t="s">
        <v>23687</v>
      </c>
      <c r="R1317" s="6" t="s">
        <v>23688</v>
      </c>
      <c r="S1317" s="6" t="s">
        <v>23689</v>
      </c>
      <c r="T1317" s="6" t="s">
        <v>23688</v>
      </c>
      <c r="U1317" s="6" t="s">
        <v>11943</v>
      </c>
      <c r="V1317" s="6" t="s">
        <v>17035</v>
      </c>
      <c r="W1317" s="6" t="s">
        <v>23690</v>
      </c>
      <c r="X1317" s="6" t="s">
        <v>11424</v>
      </c>
      <c r="Y1317" s="6" t="s">
        <v>23691</v>
      </c>
      <c r="AB1317" s="6" t="s">
        <v>11472</v>
      </c>
      <c r="AJ1317" s="6" t="s">
        <v>11804</v>
      </c>
      <c r="AK1317" s="6" t="s">
        <v>11428</v>
      </c>
      <c r="AL1317" s="6" t="s">
        <v>571</v>
      </c>
      <c r="AM1317" s="6" t="s">
        <v>11300</v>
      </c>
      <c r="AP1317" s="6" t="s">
        <v>11429</v>
      </c>
      <c r="AQ1317" s="6" t="s">
        <v>11805</v>
      </c>
      <c r="AR1317" s="6" t="s">
        <v>11806</v>
      </c>
      <c r="AS1317" s="6" t="s">
        <v>11432</v>
      </c>
      <c r="AT1317" s="6" t="s">
        <v>11476</v>
      </c>
      <c r="AY1317" s="7">
        <v>179</v>
      </c>
      <c r="AZ1317" s="7">
        <v>86.7</v>
      </c>
      <c r="BA1317" s="8" t="s">
        <v>11434</v>
      </c>
      <c r="BB1317" s="9">
        <v>1</v>
      </c>
      <c r="BD1317" s="9">
        <v>1</v>
      </c>
      <c r="BE1317" s="7">
        <v>179</v>
      </c>
      <c r="BF1317" s="7">
        <v>179</v>
      </c>
      <c r="BG1317" s="7">
        <v>86.7</v>
      </c>
      <c r="BH1317" s="7">
        <v>86.7</v>
      </c>
      <c r="BI1317" s="7">
        <v>92.3</v>
      </c>
      <c r="BJ1317" s="8" t="s">
        <v>11477</v>
      </c>
      <c r="BK1317" s="7">
        <v>179</v>
      </c>
      <c r="BL1317" s="7">
        <v>179</v>
      </c>
      <c r="BM1317" s="7">
        <v>179</v>
      </c>
      <c r="BN1317" s="7">
        <v>179</v>
      </c>
      <c r="BU1317" s="7">
        <v>0</v>
      </c>
      <c r="BW1317" s="7">
        <v>3.6</v>
      </c>
      <c r="BX1317" s="7">
        <v>3.6</v>
      </c>
      <c r="BZ1317" s="7">
        <v>0.419</v>
      </c>
      <c r="CA1317" s="7">
        <v>0.419</v>
      </c>
      <c r="CB1317" s="8" t="s">
        <v>11436</v>
      </c>
      <c r="CC1317" s="8" t="s">
        <v>11437</v>
      </c>
      <c r="CE1317" s="7">
        <v>98.2</v>
      </c>
      <c r="CF1317" s="1">
        <f t="shared" si="20"/>
        <v>1</v>
      </c>
      <c r="CG1317" s="1">
        <v>179</v>
      </c>
      <c r="CH1317" s="1">
        <f>_xlfn.XLOOKUP(AL1317,抖音账单汇总!$A:$A,抖音账单汇总!$B:$B)</f>
        <v>179</v>
      </c>
    </row>
    <row r="1318" s="1" customFormat="1" ht="20" customHeight="1" spans="1:86">
      <c r="A1318" s="6" t="s">
        <v>23692</v>
      </c>
      <c r="B1318" s="6" t="s">
        <v>23693</v>
      </c>
      <c r="D1318" s="6" t="s">
        <v>2539</v>
      </c>
      <c r="E1318" s="6" t="s">
        <v>1886</v>
      </c>
      <c r="G1318" s="6" t="s">
        <v>11411</v>
      </c>
      <c r="H1318" s="6" t="s">
        <v>11412</v>
      </c>
      <c r="K1318" s="6" t="s">
        <v>11413</v>
      </c>
      <c r="L1318" s="6" t="s">
        <v>23694</v>
      </c>
      <c r="M1318" s="6" t="s">
        <v>23695</v>
      </c>
      <c r="P1318" s="6" t="s">
        <v>23696</v>
      </c>
      <c r="Q1318" s="6" t="s">
        <v>23697</v>
      </c>
      <c r="R1318" s="6" t="s">
        <v>23698</v>
      </c>
      <c r="S1318" s="6" t="s">
        <v>23699</v>
      </c>
      <c r="T1318" s="6" t="s">
        <v>23698</v>
      </c>
      <c r="U1318" s="6" t="s">
        <v>11421</v>
      </c>
      <c r="V1318" s="6" t="s">
        <v>14053</v>
      </c>
      <c r="W1318" s="6" t="s">
        <v>14053</v>
      </c>
      <c r="X1318" s="6" t="s">
        <v>11424</v>
      </c>
      <c r="Y1318" s="6" t="s">
        <v>23700</v>
      </c>
      <c r="AB1318" s="6" t="s">
        <v>13788</v>
      </c>
      <c r="AJ1318" s="6" t="s">
        <v>11548</v>
      </c>
      <c r="AK1318" s="6" t="s">
        <v>11428</v>
      </c>
      <c r="AL1318" s="6" t="s">
        <v>1886</v>
      </c>
      <c r="AM1318" s="6" t="s">
        <v>11300</v>
      </c>
      <c r="AP1318" s="6" t="s">
        <v>11429</v>
      </c>
      <c r="AQ1318" s="6" t="s">
        <v>11549</v>
      </c>
      <c r="AR1318" s="6" t="s">
        <v>12313</v>
      </c>
      <c r="AS1318" s="6" t="s">
        <v>11432</v>
      </c>
      <c r="AT1318" s="6" t="s">
        <v>11476</v>
      </c>
      <c r="AY1318" s="7">
        <v>179</v>
      </c>
      <c r="AZ1318" s="7">
        <v>86.7</v>
      </c>
      <c r="BA1318" s="8" t="s">
        <v>11434</v>
      </c>
      <c r="BB1318" s="9">
        <v>1</v>
      </c>
      <c r="BD1318" s="9">
        <v>1</v>
      </c>
      <c r="BE1318" s="7">
        <v>179</v>
      </c>
      <c r="BF1318" s="7">
        <v>179</v>
      </c>
      <c r="BG1318" s="7">
        <v>86.7</v>
      </c>
      <c r="BH1318" s="7">
        <v>86.7</v>
      </c>
      <c r="BI1318" s="7">
        <v>92.3</v>
      </c>
      <c r="BJ1318" s="8" t="s">
        <v>11477</v>
      </c>
      <c r="BK1318" s="7">
        <v>179</v>
      </c>
      <c r="BL1318" s="7">
        <v>179</v>
      </c>
      <c r="BM1318" s="7">
        <v>179</v>
      </c>
      <c r="BN1318" s="7">
        <v>179</v>
      </c>
      <c r="BU1318" s="7">
        <v>0</v>
      </c>
      <c r="BW1318" s="7">
        <v>3.6</v>
      </c>
      <c r="BX1318" s="7">
        <v>3.6</v>
      </c>
      <c r="BZ1318" s="7">
        <v>0.537</v>
      </c>
      <c r="CA1318" s="7">
        <v>0.537</v>
      </c>
      <c r="CB1318" s="8" t="s">
        <v>11436</v>
      </c>
      <c r="CC1318" s="8" t="s">
        <v>11437</v>
      </c>
      <c r="CE1318" s="7">
        <v>98.2</v>
      </c>
      <c r="CF1318" s="1">
        <f t="shared" si="20"/>
        <v>1</v>
      </c>
      <c r="CG1318" s="1">
        <v>179</v>
      </c>
      <c r="CH1318" s="1">
        <f>_xlfn.XLOOKUP(AL1318,抖音账单汇总!$A:$A,抖音账单汇总!$B:$B)</f>
        <v>179</v>
      </c>
    </row>
    <row r="1319" s="1" customFormat="1" ht="20" customHeight="1" spans="1:86">
      <c r="A1319" s="6" t="s">
        <v>23656</v>
      </c>
      <c r="B1319" s="6" t="s">
        <v>22736</v>
      </c>
      <c r="C1319" s="6" t="s">
        <v>23701</v>
      </c>
      <c r="D1319" s="6" t="s">
        <v>2539</v>
      </c>
      <c r="E1319" s="6" t="s">
        <v>827</v>
      </c>
      <c r="G1319" s="6" t="s">
        <v>11411</v>
      </c>
      <c r="H1319" s="6" t="s">
        <v>11412</v>
      </c>
      <c r="K1319" s="6" t="s">
        <v>11413</v>
      </c>
      <c r="L1319" s="6" t="s">
        <v>22737</v>
      </c>
      <c r="M1319" s="6" t="s">
        <v>22738</v>
      </c>
      <c r="O1319" s="6" t="s">
        <v>23658</v>
      </c>
      <c r="P1319" s="6" t="s">
        <v>22740</v>
      </c>
      <c r="Q1319" s="6" t="s">
        <v>23659</v>
      </c>
      <c r="R1319" s="6" t="s">
        <v>22742</v>
      </c>
      <c r="S1319" s="6" t="s">
        <v>22743</v>
      </c>
      <c r="T1319" s="6" t="s">
        <v>22742</v>
      </c>
      <c r="U1319" s="6" t="s">
        <v>11907</v>
      </c>
      <c r="V1319" s="6" t="s">
        <v>13098</v>
      </c>
      <c r="W1319" s="6" t="s">
        <v>14691</v>
      </c>
      <c r="X1319" s="6" t="s">
        <v>11424</v>
      </c>
      <c r="Y1319" s="6" t="s">
        <v>23660</v>
      </c>
      <c r="Z1319" s="6" t="s">
        <v>11449</v>
      </c>
      <c r="AA1319" s="6" t="s">
        <v>22746</v>
      </c>
      <c r="AB1319" s="6" t="s">
        <v>11692</v>
      </c>
      <c r="AC1319" s="6" t="s">
        <v>23702</v>
      </c>
      <c r="AD1319" s="6" t="s">
        <v>22748</v>
      </c>
      <c r="AE1319" s="6" t="s">
        <v>22749</v>
      </c>
      <c r="AF1319" s="6" t="s">
        <v>23703</v>
      </c>
      <c r="AG1319" s="6" t="s">
        <v>11412</v>
      </c>
      <c r="AH1319" s="6" t="s">
        <v>11485</v>
      </c>
      <c r="AI1319" s="6" t="s">
        <v>15923</v>
      </c>
      <c r="AJ1319" s="6" t="s">
        <v>11678</v>
      </c>
      <c r="AK1319" s="6" t="s">
        <v>11428</v>
      </c>
      <c r="AL1319" s="6" t="s">
        <v>827</v>
      </c>
      <c r="AM1319" s="6" t="s">
        <v>11300</v>
      </c>
      <c r="AP1319" s="6" t="s">
        <v>11429</v>
      </c>
      <c r="AQ1319" s="6" t="s">
        <v>11679</v>
      </c>
      <c r="AR1319" s="6" t="s">
        <v>11680</v>
      </c>
      <c r="AS1319" s="6" t="s">
        <v>11432</v>
      </c>
      <c r="AT1319" s="6" t="s">
        <v>11476</v>
      </c>
      <c r="AY1319" s="7">
        <v>179</v>
      </c>
      <c r="AZ1319" s="7">
        <v>86.7</v>
      </c>
      <c r="BA1319" s="8" t="s">
        <v>11434</v>
      </c>
      <c r="BB1319" s="9">
        <v>1</v>
      </c>
      <c r="BD1319" s="9">
        <v>1</v>
      </c>
      <c r="BE1319" s="7">
        <v>179</v>
      </c>
      <c r="BF1319" s="7">
        <v>179</v>
      </c>
      <c r="BG1319" s="7">
        <v>86.7</v>
      </c>
      <c r="BH1319" s="7">
        <v>86.7</v>
      </c>
      <c r="BI1319" s="7">
        <v>92.3</v>
      </c>
      <c r="BJ1319" s="8" t="s">
        <v>11477</v>
      </c>
      <c r="BM1319" s="7">
        <v>179</v>
      </c>
      <c r="BN1319" s="7">
        <v>179</v>
      </c>
      <c r="BO1319" s="9">
        <v>1</v>
      </c>
      <c r="BP1319" s="9">
        <v>1</v>
      </c>
      <c r="BQ1319" s="7">
        <v>179</v>
      </c>
      <c r="BR1319" s="7">
        <v>86.7</v>
      </c>
      <c r="BS1319" s="7">
        <v>86.7</v>
      </c>
      <c r="BT1319" s="7">
        <v>179</v>
      </c>
      <c r="BX1319" s="7">
        <v>1.87</v>
      </c>
      <c r="CB1319" s="8" t="s">
        <v>11436</v>
      </c>
      <c r="CC1319" s="8" t="s">
        <v>16736</v>
      </c>
      <c r="CE1319" s="7">
        <v>98.2</v>
      </c>
      <c r="CF1319" s="1">
        <f t="shared" si="20"/>
        <v>0</v>
      </c>
      <c r="CG1319" s="1">
        <v>0</v>
      </c>
      <c r="CH1319" s="1">
        <f>_xlfn.XLOOKUP(AL1319,抖音账单汇总!$A:$A,抖音账单汇总!$B:$B)</f>
        <v>179</v>
      </c>
    </row>
    <row r="1320" s="1" customFormat="1" ht="20" customHeight="1" spans="1:86">
      <c r="A1320" s="6" t="s">
        <v>23656</v>
      </c>
      <c r="B1320" s="6" t="s">
        <v>22736</v>
      </c>
      <c r="C1320" s="6" t="s">
        <v>23704</v>
      </c>
      <c r="D1320" s="6" t="s">
        <v>2539</v>
      </c>
      <c r="E1320" s="6" t="s">
        <v>827</v>
      </c>
      <c r="G1320" s="6" t="s">
        <v>11411</v>
      </c>
      <c r="H1320" s="6" t="s">
        <v>11412</v>
      </c>
      <c r="K1320" s="6" t="s">
        <v>11413</v>
      </c>
      <c r="L1320" s="6" t="s">
        <v>22737</v>
      </c>
      <c r="M1320" s="6" t="s">
        <v>22738</v>
      </c>
      <c r="O1320" s="6" t="s">
        <v>23658</v>
      </c>
      <c r="P1320" s="6" t="s">
        <v>22740</v>
      </c>
      <c r="Q1320" s="6" t="s">
        <v>23659</v>
      </c>
      <c r="R1320" s="6" t="s">
        <v>22742</v>
      </c>
      <c r="S1320" s="6" t="s">
        <v>22743</v>
      </c>
      <c r="T1320" s="6" t="s">
        <v>22742</v>
      </c>
      <c r="U1320" s="6" t="s">
        <v>11907</v>
      </c>
      <c r="V1320" s="6" t="s">
        <v>13098</v>
      </c>
      <c r="W1320" s="6" t="s">
        <v>14691</v>
      </c>
      <c r="X1320" s="6" t="s">
        <v>11424</v>
      </c>
      <c r="Y1320" s="6" t="s">
        <v>23660</v>
      </c>
      <c r="Z1320" s="6" t="s">
        <v>11449</v>
      </c>
      <c r="AA1320" s="6" t="s">
        <v>23661</v>
      </c>
      <c r="AB1320" s="6" t="s">
        <v>11692</v>
      </c>
      <c r="AC1320" s="6" t="s">
        <v>23705</v>
      </c>
      <c r="AD1320" s="6" t="s">
        <v>23663</v>
      </c>
      <c r="AE1320" s="6" t="s">
        <v>23664</v>
      </c>
      <c r="AF1320" s="6" t="s">
        <v>23706</v>
      </c>
      <c r="AG1320" s="6" t="s">
        <v>11412</v>
      </c>
      <c r="AH1320" s="6" t="s">
        <v>11485</v>
      </c>
      <c r="AI1320" s="6" t="s">
        <v>15923</v>
      </c>
      <c r="AJ1320" s="6" t="s">
        <v>11804</v>
      </c>
      <c r="AK1320" s="6" t="s">
        <v>11428</v>
      </c>
      <c r="AL1320" s="6" t="s">
        <v>827</v>
      </c>
      <c r="AM1320" s="6" t="s">
        <v>11300</v>
      </c>
      <c r="AP1320" s="6" t="s">
        <v>11429</v>
      </c>
      <c r="AQ1320" s="6" t="s">
        <v>11805</v>
      </c>
      <c r="AR1320" s="6" t="s">
        <v>11806</v>
      </c>
      <c r="AS1320" s="6" t="s">
        <v>11432</v>
      </c>
      <c r="AT1320" s="6" t="s">
        <v>11476</v>
      </c>
      <c r="AY1320" s="7">
        <v>179</v>
      </c>
      <c r="AZ1320" s="7">
        <v>86.7</v>
      </c>
      <c r="BA1320" s="8" t="s">
        <v>11434</v>
      </c>
      <c r="BB1320" s="9">
        <v>1</v>
      </c>
      <c r="BD1320" s="9">
        <v>1</v>
      </c>
      <c r="BE1320" s="7">
        <v>179</v>
      </c>
      <c r="BF1320" s="7">
        <v>179</v>
      </c>
      <c r="BG1320" s="7">
        <v>86.7</v>
      </c>
      <c r="BH1320" s="7">
        <v>86.7</v>
      </c>
      <c r="BI1320" s="7">
        <v>92.3</v>
      </c>
      <c r="BJ1320" s="8" t="s">
        <v>11477</v>
      </c>
      <c r="BK1320" s="7">
        <v>537</v>
      </c>
      <c r="BL1320" s="7">
        <v>537</v>
      </c>
      <c r="BM1320" s="7">
        <v>179</v>
      </c>
      <c r="BN1320" s="7">
        <v>179</v>
      </c>
      <c r="BO1320" s="9">
        <v>1</v>
      </c>
      <c r="BP1320" s="9">
        <v>1</v>
      </c>
      <c r="BQ1320" s="7">
        <v>179</v>
      </c>
      <c r="BR1320" s="7">
        <v>86.7</v>
      </c>
      <c r="BS1320" s="7">
        <v>86.7</v>
      </c>
      <c r="BT1320" s="7">
        <v>179</v>
      </c>
      <c r="BU1320" s="7">
        <v>0</v>
      </c>
      <c r="BW1320" s="7">
        <v>5.6</v>
      </c>
      <c r="BX1320" s="7">
        <v>1.87</v>
      </c>
      <c r="BZ1320" s="7">
        <v>1.235</v>
      </c>
      <c r="CA1320" s="7">
        <v>1.235</v>
      </c>
      <c r="CB1320" s="8" t="s">
        <v>11436</v>
      </c>
      <c r="CC1320" s="8" t="s">
        <v>16736</v>
      </c>
      <c r="CE1320" s="7">
        <v>98.2</v>
      </c>
      <c r="CF1320" s="1">
        <f t="shared" si="20"/>
        <v>0</v>
      </c>
      <c r="CG1320" s="1">
        <v>0</v>
      </c>
      <c r="CH1320" s="1">
        <f>_xlfn.XLOOKUP(AL1320,抖音账单汇总!$A:$A,抖音账单汇总!$B:$B)</f>
        <v>179</v>
      </c>
    </row>
    <row r="1321" s="1" customFormat="1" ht="20" customHeight="1" spans="1:86">
      <c r="A1321" s="6" t="s">
        <v>23707</v>
      </c>
      <c r="B1321" s="6" t="s">
        <v>12109</v>
      </c>
      <c r="D1321" s="6" t="s">
        <v>11949</v>
      </c>
      <c r="E1321" s="6" t="s">
        <v>885</v>
      </c>
      <c r="G1321" s="6" t="s">
        <v>11411</v>
      </c>
      <c r="H1321" s="6" t="s">
        <v>11412</v>
      </c>
      <c r="K1321" s="6" t="s">
        <v>11413</v>
      </c>
      <c r="L1321" s="6" t="s">
        <v>23708</v>
      </c>
      <c r="M1321" s="6" t="s">
        <v>23709</v>
      </c>
      <c r="N1321" s="6" t="s">
        <v>23710</v>
      </c>
      <c r="P1321" s="6" t="s">
        <v>23711</v>
      </c>
      <c r="Q1321" s="6" t="s">
        <v>23712</v>
      </c>
      <c r="R1321" s="6" t="s">
        <v>23711</v>
      </c>
      <c r="S1321" s="6" t="s">
        <v>23712</v>
      </c>
      <c r="T1321" s="6" t="s">
        <v>23711</v>
      </c>
      <c r="U1321" s="6" t="s">
        <v>14472</v>
      </c>
      <c r="V1321" s="6" t="s">
        <v>18803</v>
      </c>
      <c r="W1321" s="6" t="s">
        <v>23713</v>
      </c>
      <c r="X1321" s="6" t="s">
        <v>11449</v>
      </c>
      <c r="Y1321" s="6" t="s">
        <v>23714</v>
      </c>
      <c r="AB1321" s="6" t="s">
        <v>23715</v>
      </c>
      <c r="AJ1321" s="6" t="s">
        <v>11473</v>
      </c>
      <c r="AK1321" s="6" t="s">
        <v>11428</v>
      </c>
      <c r="AL1321" s="6" t="s">
        <v>885</v>
      </c>
      <c r="AM1321" s="6" t="s">
        <v>11300</v>
      </c>
      <c r="AP1321" s="6" t="s">
        <v>11429</v>
      </c>
      <c r="AQ1321" s="6" t="s">
        <v>11474</v>
      </c>
      <c r="AR1321" s="6" t="s">
        <v>11474</v>
      </c>
      <c r="AS1321" s="6" t="s">
        <v>11432</v>
      </c>
      <c r="AT1321" s="6" t="s">
        <v>11476</v>
      </c>
      <c r="AY1321" s="7">
        <v>179</v>
      </c>
      <c r="AZ1321" s="7">
        <v>86.7</v>
      </c>
      <c r="BA1321" s="8" t="s">
        <v>11434</v>
      </c>
      <c r="BB1321" s="9">
        <v>1</v>
      </c>
      <c r="BD1321" s="9">
        <v>1</v>
      </c>
      <c r="BF1321" s="7">
        <v>0</v>
      </c>
      <c r="BG1321" s="7">
        <v>86.7</v>
      </c>
      <c r="BH1321" s="7">
        <v>86.7</v>
      </c>
      <c r="BI1321" s="7">
        <v>-86.7</v>
      </c>
      <c r="BJ1321" s="8" t="s">
        <v>11550</v>
      </c>
      <c r="BK1321" s="7">
        <v>0</v>
      </c>
      <c r="BL1321" s="7">
        <v>0</v>
      </c>
      <c r="BW1321" s="7">
        <v>15</v>
      </c>
      <c r="BX1321" s="7">
        <v>15</v>
      </c>
      <c r="BZ1321" s="7">
        <v>0.506</v>
      </c>
      <c r="CA1321" s="7">
        <v>0.506</v>
      </c>
      <c r="CB1321" s="8" t="s">
        <v>11436</v>
      </c>
      <c r="CC1321" s="8" t="s">
        <v>11959</v>
      </c>
      <c r="CE1321" s="7">
        <v>98.2</v>
      </c>
      <c r="CF1321" s="1">
        <v>0</v>
      </c>
      <c r="CG1321" s="1">
        <v>0</v>
      </c>
      <c r="CH1321" s="1">
        <f>_xlfn.XLOOKUP(AL1321,抖音账单汇总!$A:$A,抖音账单汇总!$B:$B)</f>
        <v>179</v>
      </c>
    </row>
    <row r="1322" s="1" customFormat="1" ht="20" customHeight="1" spans="1:86">
      <c r="A1322" s="6" t="s">
        <v>23716</v>
      </c>
      <c r="B1322" s="6" t="s">
        <v>17776</v>
      </c>
      <c r="C1322" s="6" t="s">
        <v>23717</v>
      </c>
      <c r="D1322" s="6" t="s">
        <v>2539</v>
      </c>
      <c r="E1322" s="6" t="s">
        <v>885</v>
      </c>
      <c r="G1322" s="6" t="s">
        <v>11411</v>
      </c>
      <c r="H1322" s="6" t="s">
        <v>11412</v>
      </c>
      <c r="K1322" s="6" t="s">
        <v>11413</v>
      </c>
      <c r="L1322" s="6" t="s">
        <v>23708</v>
      </c>
      <c r="M1322" s="6" t="s">
        <v>23709</v>
      </c>
      <c r="O1322" s="6" t="s">
        <v>23718</v>
      </c>
      <c r="P1322" s="6" t="s">
        <v>23719</v>
      </c>
      <c r="Q1322" s="6" t="s">
        <v>23720</v>
      </c>
      <c r="R1322" s="6" t="s">
        <v>23721</v>
      </c>
      <c r="S1322" s="6" t="s">
        <v>23722</v>
      </c>
      <c r="T1322" s="6" t="s">
        <v>23721</v>
      </c>
      <c r="U1322" s="6" t="s">
        <v>14472</v>
      </c>
      <c r="V1322" s="6" t="s">
        <v>18803</v>
      </c>
      <c r="W1322" s="6" t="s">
        <v>23713</v>
      </c>
      <c r="X1322" s="6" t="s">
        <v>11424</v>
      </c>
      <c r="Y1322" s="6" t="s">
        <v>23723</v>
      </c>
      <c r="Z1322" s="6" t="s">
        <v>11522</v>
      </c>
      <c r="AA1322" s="6" t="s">
        <v>23724</v>
      </c>
      <c r="AB1322" s="6" t="s">
        <v>11524</v>
      </c>
      <c r="AC1322" s="6" t="s">
        <v>23725</v>
      </c>
      <c r="AD1322" s="6" t="s">
        <v>23711</v>
      </c>
      <c r="AE1322" s="6" t="s">
        <v>23726</v>
      </c>
      <c r="AF1322" s="6" t="s">
        <v>23727</v>
      </c>
      <c r="AG1322" s="6" t="s">
        <v>11412</v>
      </c>
      <c r="AH1322" s="6" t="s">
        <v>11975</v>
      </c>
      <c r="AI1322" s="6" t="s">
        <v>11976</v>
      </c>
      <c r="AJ1322" s="6" t="s">
        <v>11650</v>
      </c>
      <c r="AK1322" s="6" t="s">
        <v>11428</v>
      </c>
      <c r="AL1322" s="6" t="s">
        <v>885</v>
      </c>
      <c r="AM1322" s="6" t="s">
        <v>11300</v>
      </c>
      <c r="AP1322" s="6" t="s">
        <v>11429</v>
      </c>
      <c r="AQ1322" s="6" t="s">
        <v>11651</v>
      </c>
      <c r="AR1322" s="6" t="s">
        <v>11652</v>
      </c>
      <c r="AS1322" s="6" t="s">
        <v>11432</v>
      </c>
      <c r="AT1322" s="6" t="s">
        <v>11476</v>
      </c>
      <c r="AY1322" s="7">
        <v>179</v>
      </c>
      <c r="AZ1322" s="7">
        <v>86.7</v>
      </c>
      <c r="BA1322" s="8" t="s">
        <v>11434</v>
      </c>
      <c r="BB1322" s="9">
        <v>1</v>
      </c>
      <c r="BD1322" s="9">
        <v>1</v>
      </c>
      <c r="BE1322" s="7">
        <v>179</v>
      </c>
      <c r="BF1322" s="7">
        <v>179</v>
      </c>
      <c r="BG1322" s="7">
        <v>86.7</v>
      </c>
      <c r="BH1322" s="7">
        <v>86.7</v>
      </c>
      <c r="BI1322" s="7">
        <v>92.3</v>
      </c>
      <c r="BJ1322" s="8" t="s">
        <v>11477</v>
      </c>
      <c r="BK1322" s="7">
        <v>179</v>
      </c>
      <c r="BL1322" s="7">
        <v>179</v>
      </c>
      <c r="BM1322" s="7">
        <v>179</v>
      </c>
      <c r="BN1322" s="7">
        <v>179</v>
      </c>
      <c r="BO1322" s="9">
        <v>1</v>
      </c>
      <c r="BP1322" s="9">
        <v>1</v>
      </c>
      <c r="BR1322" s="7">
        <v>86.7</v>
      </c>
      <c r="BS1322" s="7">
        <v>86.7</v>
      </c>
      <c r="BU1322" s="7">
        <v>0</v>
      </c>
      <c r="BW1322" s="7">
        <v>3.6</v>
      </c>
      <c r="BX1322" s="7">
        <v>3.6</v>
      </c>
      <c r="BZ1322" s="7">
        <v>0.481</v>
      </c>
      <c r="CA1322" s="7">
        <v>0.481</v>
      </c>
      <c r="CB1322" s="8" t="s">
        <v>11436</v>
      </c>
      <c r="CC1322" s="8" t="s">
        <v>11437</v>
      </c>
      <c r="CE1322" s="7">
        <v>98.2</v>
      </c>
      <c r="CF1322" s="1">
        <v>1</v>
      </c>
      <c r="CG1322" s="1">
        <v>179</v>
      </c>
      <c r="CH1322" s="1">
        <f>_xlfn.XLOOKUP(AL1322,抖音账单汇总!$A:$A,抖音账单汇总!$B:$B)</f>
        <v>179</v>
      </c>
    </row>
    <row r="1323" s="1" customFormat="1" ht="20" customHeight="1" spans="1:86">
      <c r="A1323" s="6" t="s">
        <v>23728</v>
      </c>
      <c r="B1323" s="6" t="s">
        <v>15039</v>
      </c>
      <c r="D1323" s="6" t="s">
        <v>2539</v>
      </c>
      <c r="E1323" s="6" t="s">
        <v>1821</v>
      </c>
      <c r="G1323" s="6" t="s">
        <v>11411</v>
      </c>
      <c r="H1323" s="6" t="s">
        <v>11412</v>
      </c>
      <c r="K1323" s="6" t="s">
        <v>11413</v>
      </c>
      <c r="L1323" s="6" t="s">
        <v>23729</v>
      </c>
      <c r="M1323" s="6" t="s">
        <v>23730</v>
      </c>
      <c r="P1323" s="6" t="s">
        <v>23731</v>
      </c>
      <c r="Q1323" s="6" t="s">
        <v>23732</v>
      </c>
      <c r="R1323" s="6" t="s">
        <v>23733</v>
      </c>
      <c r="S1323" s="6" t="s">
        <v>23734</v>
      </c>
      <c r="T1323" s="6" t="s">
        <v>23733</v>
      </c>
      <c r="U1323" s="6" t="s">
        <v>11815</v>
      </c>
      <c r="V1323" s="6" t="s">
        <v>14951</v>
      </c>
      <c r="W1323" s="6" t="s">
        <v>23735</v>
      </c>
      <c r="X1323" s="6" t="s">
        <v>11424</v>
      </c>
      <c r="Y1323" s="6" t="s">
        <v>23736</v>
      </c>
      <c r="AB1323" s="6" t="s">
        <v>11850</v>
      </c>
      <c r="AJ1323" s="6" t="s">
        <v>11545</v>
      </c>
      <c r="AK1323" s="6" t="s">
        <v>11428</v>
      </c>
      <c r="AL1323" s="6" t="s">
        <v>1821</v>
      </c>
      <c r="AM1323" s="6" t="s">
        <v>11300</v>
      </c>
      <c r="AP1323" s="6" t="s">
        <v>11429</v>
      </c>
      <c r="AQ1323" s="6" t="s">
        <v>11546</v>
      </c>
      <c r="AR1323" s="6" t="s">
        <v>11547</v>
      </c>
      <c r="AS1323" s="6" t="s">
        <v>11432</v>
      </c>
      <c r="AT1323" s="6" t="s">
        <v>11476</v>
      </c>
      <c r="AY1323" s="7">
        <v>179</v>
      </c>
      <c r="AZ1323" s="7">
        <v>86.7</v>
      </c>
      <c r="BA1323" s="8" t="s">
        <v>11434</v>
      </c>
      <c r="BB1323" s="9">
        <v>1</v>
      </c>
      <c r="BD1323" s="9">
        <v>1</v>
      </c>
      <c r="BE1323" s="7">
        <v>179</v>
      </c>
      <c r="BF1323" s="7">
        <v>179</v>
      </c>
      <c r="BG1323" s="7">
        <v>86.7</v>
      </c>
      <c r="BH1323" s="7">
        <v>86.7</v>
      </c>
      <c r="BI1323" s="7">
        <v>92.3</v>
      </c>
      <c r="BJ1323" s="8" t="s">
        <v>11477</v>
      </c>
      <c r="BK1323" s="7">
        <v>179</v>
      </c>
      <c r="BL1323" s="7">
        <v>179</v>
      </c>
      <c r="BM1323" s="7">
        <v>179</v>
      </c>
      <c r="BN1323" s="7">
        <v>179</v>
      </c>
      <c r="BU1323" s="7">
        <v>0</v>
      </c>
      <c r="BW1323" s="7">
        <v>3.6</v>
      </c>
      <c r="BX1323" s="7">
        <v>3.6</v>
      </c>
      <c r="BZ1323" s="7">
        <v>0.537</v>
      </c>
      <c r="CA1323" s="7">
        <v>0.537</v>
      </c>
      <c r="CB1323" s="8" t="s">
        <v>11436</v>
      </c>
      <c r="CC1323" s="8" t="s">
        <v>11437</v>
      </c>
      <c r="CE1323" s="7">
        <v>98.2</v>
      </c>
      <c r="CF1323" s="1">
        <f t="shared" si="20"/>
        <v>1</v>
      </c>
      <c r="CG1323" s="1">
        <v>179</v>
      </c>
      <c r="CH1323" s="1">
        <f>_xlfn.XLOOKUP(AL1323,抖音账单汇总!$A:$A,抖音账单汇总!$B:$B)</f>
        <v>179</v>
      </c>
    </row>
    <row r="1324" s="1" customFormat="1" ht="20" customHeight="1" spans="1:86">
      <c r="A1324" s="6" t="s">
        <v>23737</v>
      </c>
      <c r="B1324" s="6" t="s">
        <v>13680</v>
      </c>
      <c r="D1324" s="6" t="s">
        <v>2539</v>
      </c>
      <c r="E1324" s="6" t="s">
        <v>1814</v>
      </c>
      <c r="G1324" s="6" t="s">
        <v>11411</v>
      </c>
      <c r="H1324" s="6" t="s">
        <v>11412</v>
      </c>
      <c r="K1324" s="6" t="s">
        <v>11413</v>
      </c>
      <c r="L1324" s="6" t="s">
        <v>23738</v>
      </c>
      <c r="M1324" s="6" t="s">
        <v>23739</v>
      </c>
      <c r="P1324" s="6" t="s">
        <v>23740</v>
      </c>
      <c r="Q1324" s="6" t="s">
        <v>23741</v>
      </c>
      <c r="R1324" s="6" t="s">
        <v>23742</v>
      </c>
      <c r="S1324" s="6" t="s">
        <v>23743</v>
      </c>
      <c r="T1324" s="6" t="s">
        <v>23742</v>
      </c>
      <c r="U1324" s="6" t="s">
        <v>11871</v>
      </c>
      <c r="V1324" s="6" t="s">
        <v>11920</v>
      </c>
      <c r="W1324" s="6" t="s">
        <v>23744</v>
      </c>
      <c r="X1324" s="6" t="s">
        <v>11424</v>
      </c>
      <c r="Y1324" s="6" t="s">
        <v>23745</v>
      </c>
      <c r="AB1324" s="6" t="s">
        <v>11692</v>
      </c>
      <c r="AJ1324" s="6" t="s">
        <v>11473</v>
      </c>
      <c r="AK1324" s="6" t="s">
        <v>11428</v>
      </c>
      <c r="AL1324" s="6" t="s">
        <v>1814</v>
      </c>
      <c r="AM1324" s="6" t="s">
        <v>11300</v>
      </c>
      <c r="AP1324" s="6" t="s">
        <v>11429</v>
      </c>
      <c r="AQ1324" s="6" t="s">
        <v>11474</v>
      </c>
      <c r="AR1324" s="6" t="s">
        <v>11475</v>
      </c>
      <c r="AS1324" s="6" t="s">
        <v>11432</v>
      </c>
      <c r="AT1324" s="6" t="s">
        <v>11476</v>
      </c>
      <c r="AY1324" s="7">
        <v>179</v>
      </c>
      <c r="AZ1324" s="7">
        <v>86.7</v>
      </c>
      <c r="BA1324" s="8" t="s">
        <v>11434</v>
      </c>
      <c r="BB1324" s="9">
        <v>1</v>
      </c>
      <c r="BD1324" s="9">
        <v>1</v>
      </c>
      <c r="BE1324" s="7">
        <v>179</v>
      </c>
      <c r="BF1324" s="7">
        <v>179</v>
      </c>
      <c r="BG1324" s="7">
        <v>86.7</v>
      </c>
      <c r="BH1324" s="7">
        <v>86.7</v>
      </c>
      <c r="BI1324" s="7">
        <v>92.3</v>
      </c>
      <c r="BJ1324" s="8" t="s">
        <v>11477</v>
      </c>
      <c r="BK1324" s="7">
        <v>179</v>
      </c>
      <c r="BL1324" s="7">
        <v>179</v>
      </c>
      <c r="BM1324" s="7">
        <v>179</v>
      </c>
      <c r="BN1324" s="7">
        <v>179</v>
      </c>
      <c r="BU1324" s="7">
        <v>0</v>
      </c>
      <c r="BW1324" s="7">
        <v>3.6</v>
      </c>
      <c r="BX1324" s="7">
        <v>3.6</v>
      </c>
      <c r="BZ1324" s="7">
        <v>0.506</v>
      </c>
      <c r="CA1324" s="7">
        <v>0.506</v>
      </c>
      <c r="CB1324" s="8" t="s">
        <v>11436</v>
      </c>
      <c r="CC1324" s="8" t="s">
        <v>11437</v>
      </c>
      <c r="CE1324" s="7">
        <v>98.2</v>
      </c>
      <c r="CF1324" s="1">
        <f t="shared" si="20"/>
        <v>1</v>
      </c>
      <c r="CG1324" s="1">
        <v>179</v>
      </c>
      <c r="CH1324" s="1">
        <f>_xlfn.XLOOKUP(AL1324,抖音账单汇总!$A:$A,抖音账单汇总!$B:$B)</f>
        <v>179</v>
      </c>
    </row>
    <row r="1325" s="1" customFormat="1" ht="20" customHeight="1" spans="1:86">
      <c r="A1325" s="6" t="s">
        <v>23746</v>
      </c>
      <c r="B1325" s="6" t="s">
        <v>13318</v>
      </c>
      <c r="D1325" s="6" t="s">
        <v>2539</v>
      </c>
      <c r="E1325" s="6" t="s">
        <v>592</v>
      </c>
      <c r="G1325" s="6" t="s">
        <v>11411</v>
      </c>
      <c r="H1325" s="6" t="s">
        <v>11412</v>
      </c>
      <c r="K1325" s="6" t="s">
        <v>11413</v>
      </c>
      <c r="L1325" s="6" t="s">
        <v>23747</v>
      </c>
      <c r="M1325" s="6" t="s">
        <v>23748</v>
      </c>
      <c r="P1325" s="6" t="s">
        <v>23749</v>
      </c>
      <c r="Q1325" s="6" t="s">
        <v>23750</v>
      </c>
      <c r="R1325" s="6" t="s">
        <v>23751</v>
      </c>
      <c r="S1325" s="6" t="s">
        <v>23752</v>
      </c>
      <c r="T1325" s="6" t="s">
        <v>23751</v>
      </c>
      <c r="U1325" s="6" t="s">
        <v>11421</v>
      </c>
      <c r="V1325" s="6" t="s">
        <v>12181</v>
      </c>
      <c r="W1325" s="6" t="s">
        <v>21558</v>
      </c>
      <c r="X1325" s="6" t="s">
        <v>11424</v>
      </c>
      <c r="Y1325" s="6" t="s">
        <v>23753</v>
      </c>
      <c r="AB1325" s="6" t="s">
        <v>12551</v>
      </c>
      <c r="AJ1325" s="6" t="s">
        <v>12467</v>
      </c>
      <c r="AK1325" s="6" t="s">
        <v>11428</v>
      </c>
      <c r="AL1325" s="6" t="s">
        <v>592</v>
      </c>
      <c r="AM1325" s="6" t="s">
        <v>11300</v>
      </c>
      <c r="AN1325" s="6" t="s">
        <v>11453</v>
      </c>
      <c r="AP1325" s="6" t="s">
        <v>11429</v>
      </c>
      <c r="AQ1325" s="6" t="s">
        <v>12468</v>
      </c>
      <c r="AR1325" s="6" t="s">
        <v>12469</v>
      </c>
      <c r="AS1325" s="6" t="s">
        <v>11432</v>
      </c>
      <c r="AT1325" s="6" t="s">
        <v>11476</v>
      </c>
      <c r="AY1325" s="7">
        <v>179</v>
      </c>
      <c r="AZ1325" s="7">
        <v>86.7</v>
      </c>
      <c r="BA1325" s="8" t="s">
        <v>11434</v>
      </c>
      <c r="BB1325" s="9">
        <v>1</v>
      </c>
      <c r="BD1325" s="9">
        <v>1</v>
      </c>
      <c r="BE1325" s="7">
        <v>179</v>
      </c>
      <c r="BF1325" s="7">
        <v>179</v>
      </c>
      <c r="BG1325" s="7">
        <v>86.7</v>
      </c>
      <c r="BH1325" s="7">
        <v>86.7</v>
      </c>
      <c r="BI1325" s="7">
        <v>92.3</v>
      </c>
      <c r="BJ1325" s="8" t="s">
        <v>11477</v>
      </c>
      <c r="BK1325" s="7">
        <v>179</v>
      </c>
      <c r="BL1325" s="7">
        <v>179</v>
      </c>
      <c r="BM1325" s="7">
        <v>179</v>
      </c>
      <c r="BN1325" s="7">
        <v>179</v>
      </c>
      <c r="BU1325" s="7">
        <v>0</v>
      </c>
      <c r="BW1325" s="7">
        <v>3.6</v>
      </c>
      <c r="BX1325" s="7">
        <v>3.6</v>
      </c>
      <c r="BZ1325" s="7">
        <v>0.506</v>
      </c>
      <c r="CA1325" s="7">
        <v>0.506</v>
      </c>
      <c r="CB1325" s="8" t="s">
        <v>11436</v>
      </c>
      <c r="CC1325" s="8" t="s">
        <v>11437</v>
      </c>
      <c r="CE1325" s="7">
        <v>98.2</v>
      </c>
      <c r="CF1325" s="1">
        <f t="shared" si="20"/>
        <v>1</v>
      </c>
      <c r="CG1325" s="1">
        <v>179</v>
      </c>
      <c r="CH1325" s="1">
        <f>_xlfn.XLOOKUP(AL1325,抖音账单汇总!$A:$A,抖音账单汇总!$B:$B)</f>
        <v>179</v>
      </c>
    </row>
    <row r="1326" s="1" customFormat="1" ht="20" customHeight="1" spans="1:86">
      <c r="A1326" s="6" t="s">
        <v>23754</v>
      </c>
      <c r="B1326" s="6" t="s">
        <v>13736</v>
      </c>
      <c r="D1326" s="6" t="s">
        <v>2539</v>
      </c>
      <c r="E1326" s="6" t="s">
        <v>1866</v>
      </c>
      <c r="G1326" s="6" t="s">
        <v>11411</v>
      </c>
      <c r="H1326" s="6" t="s">
        <v>11412</v>
      </c>
      <c r="K1326" s="6" t="s">
        <v>11413</v>
      </c>
      <c r="L1326" s="6" t="s">
        <v>23755</v>
      </c>
      <c r="M1326" s="6" t="s">
        <v>23756</v>
      </c>
      <c r="P1326" s="6" t="s">
        <v>23757</v>
      </c>
      <c r="Q1326" s="6" t="s">
        <v>23758</v>
      </c>
      <c r="R1326" s="6" t="s">
        <v>23759</v>
      </c>
      <c r="S1326" s="6" t="s">
        <v>23760</v>
      </c>
      <c r="T1326" s="6" t="s">
        <v>23759</v>
      </c>
      <c r="U1326" s="6" t="s">
        <v>14104</v>
      </c>
      <c r="V1326" s="6" t="s">
        <v>19916</v>
      </c>
      <c r="W1326" s="6" t="s">
        <v>23761</v>
      </c>
      <c r="X1326" s="6" t="s">
        <v>11424</v>
      </c>
      <c r="Y1326" s="6" t="s">
        <v>23762</v>
      </c>
      <c r="AB1326" s="6" t="s">
        <v>13823</v>
      </c>
      <c r="AJ1326" s="6" t="s">
        <v>11678</v>
      </c>
      <c r="AK1326" s="6" t="s">
        <v>11428</v>
      </c>
      <c r="AL1326" s="6" t="s">
        <v>1866</v>
      </c>
      <c r="AM1326" s="6" t="s">
        <v>11300</v>
      </c>
      <c r="AP1326" s="6" t="s">
        <v>11429</v>
      </c>
      <c r="AQ1326" s="6" t="s">
        <v>11679</v>
      </c>
      <c r="AR1326" s="6" t="s">
        <v>11680</v>
      </c>
      <c r="AS1326" s="6" t="s">
        <v>11432</v>
      </c>
      <c r="AT1326" s="6" t="s">
        <v>11476</v>
      </c>
      <c r="AY1326" s="7">
        <v>179</v>
      </c>
      <c r="AZ1326" s="7">
        <v>86.7</v>
      </c>
      <c r="BA1326" s="8" t="s">
        <v>11434</v>
      </c>
      <c r="BB1326" s="9">
        <v>1</v>
      </c>
      <c r="BD1326" s="9">
        <v>1</v>
      </c>
      <c r="BE1326" s="7">
        <v>179</v>
      </c>
      <c r="BF1326" s="7">
        <v>179</v>
      </c>
      <c r="BG1326" s="7">
        <v>86.7</v>
      </c>
      <c r="BH1326" s="7">
        <v>86.7</v>
      </c>
      <c r="BI1326" s="7">
        <v>92.3</v>
      </c>
      <c r="BJ1326" s="8" t="s">
        <v>11477</v>
      </c>
      <c r="BK1326" s="7">
        <v>179</v>
      </c>
      <c r="BL1326" s="7">
        <v>179</v>
      </c>
      <c r="BM1326" s="7">
        <v>179</v>
      </c>
      <c r="BN1326" s="7">
        <v>179</v>
      </c>
      <c r="BU1326" s="7">
        <v>0</v>
      </c>
      <c r="BW1326" s="7">
        <v>3.6</v>
      </c>
      <c r="BX1326" s="7">
        <v>3.6</v>
      </c>
      <c r="BZ1326" s="7">
        <v>0.456</v>
      </c>
      <c r="CA1326" s="7">
        <v>0.456</v>
      </c>
      <c r="CB1326" s="8" t="s">
        <v>11436</v>
      </c>
      <c r="CC1326" s="8" t="s">
        <v>11437</v>
      </c>
      <c r="CE1326" s="7">
        <v>98.2</v>
      </c>
      <c r="CF1326" s="1">
        <f t="shared" si="20"/>
        <v>1</v>
      </c>
      <c r="CG1326" s="1">
        <v>179</v>
      </c>
      <c r="CH1326" s="1">
        <f>_xlfn.XLOOKUP(AL1326,抖音账单汇总!$A:$A,抖音账单汇总!$B:$B)</f>
        <v>179</v>
      </c>
    </row>
    <row r="1327" s="1" customFormat="1" ht="20" customHeight="1" spans="1:86">
      <c r="A1327" s="6" t="s">
        <v>23763</v>
      </c>
      <c r="B1327" s="6" t="s">
        <v>12071</v>
      </c>
      <c r="D1327" s="6" t="s">
        <v>2539</v>
      </c>
      <c r="E1327" s="6" t="s">
        <v>615</v>
      </c>
      <c r="G1327" s="6" t="s">
        <v>11411</v>
      </c>
      <c r="H1327" s="6" t="s">
        <v>11412</v>
      </c>
      <c r="K1327" s="6" t="s">
        <v>11413</v>
      </c>
      <c r="L1327" s="6" t="s">
        <v>23764</v>
      </c>
      <c r="M1327" s="6" t="s">
        <v>23765</v>
      </c>
      <c r="P1327" s="6" t="s">
        <v>23766</v>
      </c>
      <c r="Q1327" s="6" t="s">
        <v>23767</v>
      </c>
      <c r="R1327" s="6" t="s">
        <v>23768</v>
      </c>
      <c r="S1327" s="6" t="s">
        <v>23769</v>
      </c>
      <c r="T1327" s="6" t="s">
        <v>23768</v>
      </c>
      <c r="U1327" s="6" t="s">
        <v>11421</v>
      </c>
      <c r="V1327" s="6" t="s">
        <v>11422</v>
      </c>
      <c r="W1327" s="6" t="s">
        <v>23770</v>
      </c>
      <c r="X1327" s="6" t="s">
        <v>11424</v>
      </c>
      <c r="Y1327" s="6" t="s">
        <v>23771</v>
      </c>
      <c r="AB1327" s="6" t="s">
        <v>13823</v>
      </c>
      <c r="AJ1327" s="6" t="s">
        <v>11650</v>
      </c>
      <c r="AK1327" s="6" t="s">
        <v>11564</v>
      </c>
      <c r="AL1327" s="6" t="s">
        <v>615</v>
      </c>
      <c r="AM1327" s="6" t="s">
        <v>11300</v>
      </c>
      <c r="AP1327" s="6" t="s">
        <v>11429</v>
      </c>
      <c r="AQ1327" s="6" t="s">
        <v>11651</v>
      </c>
      <c r="AR1327" s="6" t="s">
        <v>11652</v>
      </c>
      <c r="AS1327" s="6" t="s">
        <v>11432</v>
      </c>
      <c r="AT1327" s="6" t="s">
        <v>11476</v>
      </c>
      <c r="AY1327" s="7">
        <v>179</v>
      </c>
      <c r="AZ1327" s="7">
        <v>86.7</v>
      </c>
      <c r="BA1327" s="8" t="s">
        <v>11434</v>
      </c>
      <c r="BB1327" s="9">
        <v>1</v>
      </c>
      <c r="BD1327" s="9">
        <v>1</v>
      </c>
      <c r="BE1327" s="7">
        <v>179</v>
      </c>
      <c r="BF1327" s="7">
        <v>179</v>
      </c>
      <c r="BG1327" s="7">
        <v>86.7</v>
      </c>
      <c r="BH1327" s="7">
        <v>86.7</v>
      </c>
      <c r="BI1327" s="7">
        <v>92.3</v>
      </c>
      <c r="BJ1327" s="8" t="s">
        <v>11477</v>
      </c>
      <c r="BK1327" s="7">
        <v>179</v>
      </c>
      <c r="BL1327" s="7">
        <v>179</v>
      </c>
      <c r="BM1327" s="7">
        <v>179</v>
      </c>
      <c r="BN1327" s="7">
        <v>179</v>
      </c>
      <c r="BU1327" s="7">
        <v>0</v>
      </c>
      <c r="BW1327" s="7">
        <v>3.6</v>
      </c>
      <c r="BX1327" s="7">
        <v>3.6</v>
      </c>
      <c r="BZ1327" s="7">
        <v>0.481</v>
      </c>
      <c r="CA1327" s="7">
        <v>0.481</v>
      </c>
      <c r="CB1327" s="8" t="s">
        <v>11436</v>
      </c>
      <c r="CC1327" s="8" t="s">
        <v>11437</v>
      </c>
      <c r="CE1327" s="7">
        <v>98.2</v>
      </c>
      <c r="CF1327" s="1">
        <f t="shared" si="20"/>
        <v>1</v>
      </c>
      <c r="CG1327" s="1">
        <v>179</v>
      </c>
      <c r="CH1327" s="1">
        <f>_xlfn.XLOOKUP(AL1327,抖音账单汇总!$A:$A,抖音账单汇总!$B:$B)</f>
        <v>179</v>
      </c>
    </row>
    <row r="1328" s="1" customFormat="1" ht="20" customHeight="1" spans="1:86">
      <c r="A1328" s="6" t="s">
        <v>23772</v>
      </c>
      <c r="B1328" s="6" t="s">
        <v>11618</v>
      </c>
      <c r="D1328" s="6" t="s">
        <v>2539</v>
      </c>
      <c r="E1328" s="6" t="s">
        <v>624</v>
      </c>
      <c r="G1328" s="6" t="s">
        <v>11411</v>
      </c>
      <c r="H1328" s="6" t="s">
        <v>11412</v>
      </c>
      <c r="K1328" s="6" t="s">
        <v>11413</v>
      </c>
      <c r="L1328" s="6" t="s">
        <v>23773</v>
      </c>
      <c r="M1328" s="6" t="s">
        <v>23774</v>
      </c>
      <c r="P1328" s="6" t="s">
        <v>23775</v>
      </c>
      <c r="Q1328" s="6" t="s">
        <v>23776</v>
      </c>
      <c r="R1328" s="6" t="s">
        <v>23777</v>
      </c>
      <c r="S1328" s="6" t="s">
        <v>23778</v>
      </c>
      <c r="T1328" s="6" t="s">
        <v>23777</v>
      </c>
      <c r="U1328" s="6" t="s">
        <v>11943</v>
      </c>
      <c r="V1328" s="6" t="s">
        <v>23779</v>
      </c>
      <c r="W1328" s="6" t="s">
        <v>23780</v>
      </c>
      <c r="X1328" s="6" t="s">
        <v>11424</v>
      </c>
      <c r="Y1328" s="6" t="s">
        <v>23781</v>
      </c>
      <c r="AB1328" s="6" t="s">
        <v>11692</v>
      </c>
      <c r="AJ1328" s="6" t="s">
        <v>11650</v>
      </c>
      <c r="AK1328" s="6" t="s">
        <v>11428</v>
      </c>
      <c r="AL1328" s="6" t="s">
        <v>624</v>
      </c>
      <c r="AM1328" s="6" t="s">
        <v>11300</v>
      </c>
      <c r="AP1328" s="6" t="s">
        <v>11429</v>
      </c>
      <c r="AQ1328" s="6" t="s">
        <v>11651</v>
      </c>
      <c r="AR1328" s="6" t="s">
        <v>11652</v>
      </c>
      <c r="AS1328" s="6" t="s">
        <v>11432</v>
      </c>
      <c r="AT1328" s="6" t="s">
        <v>11476</v>
      </c>
      <c r="AY1328" s="7">
        <v>179</v>
      </c>
      <c r="AZ1328" s="7">
        <v>86.7</v>
      </c>
      <c r="BA1328" s="8" t="s">
        <v>11434</v>
      </c>
      <c r="BB1328" s="9">
        <v>1</v>
      </c>
      <c r="BD1328" s="9">
        <v>1</v>
      </c>
      <c r="BE1328" s="7">
        <v>179</v>
      </c>
      <c r="BF1328" s="7">
        <v>179</v>
      </c>
      <c r="BG1328" s="7">
        <v>86.7</v>
      </c>
      <c r="BH1328" s="7">
        <v>86.7</v>
      </c>
      <c r="BI1328" s="7">
        <v>92.3</v>
      </c>
      <c r="BJ1328" s="8" t="s">
        <v>11477</v>
      </c>
      <c r="BK1328" s="7">
        <v>179</v>
      </c>
      <c r="BL1328" s="7">
        <v>179</v>
      </c>
      <c r="BM1328" s="7">
        <v>179</v>
      </c>
      <c r="BN1328" s="7">
        <v>179</v>
      </c>
      <c r="BU1328" s="7">
        <v>0</v>
      </c>
      <c r="BW1328" s="7">
        <v>3.6</v>
      </c>
      <c r="BX1328" s="7">
        <v>3.6</v>
      </c>
      <c r="BZ1328" s="7">
        <v>0.481</v>
      </c>
      <c r="CA1328" s="7">
        <v>0.481</v>
      </c>
      <c r="CB1328" s="8" t="s">
        <v>11436</v>
      </c>
      <c r="CC1328" s="8" t="s">
        <v>11437</v>
      </c>
      <c r="CE1328" s="7">
        <v>98.2</v>
      </c>
      <c r="CF1328" s="1">
        <f t="shared" si="20"/>
        <v>1</v>
      </c>
      <c r="CG1328" s="1">
        <v>179</v>
      </c>
      <c r="CH1328" s="1">
        <f>_xlfn.XLOOKUP(AL1328,抖音账单汇总!$A:$A,抖音账单汇总!$B:$B)</f>
        <v>179</v>
      </c>
    </row>
    <row r="1329" s="1" customFormat="1" ht="20" customHeight="1" spans="1:86">
      <c r="A1329" s="6" t="s">
        <v>23782</v>
      </c>
      <c r="B1329" s="6" t="s">
        <v>14944</v>
      </c>
      <c r="D1329" s="6" t="s">
        <v>2539</v>
      </c>
      <c r="E1329" s="6" t="s">
        <v>1793</v>
      </c>
      <c r="G1329" s="6" t="s">
        <v>11411</v>
      </c>
      <c r="H1329" s="6" t="s">
        <v>11412</v>
      </c>
      <c r="K1329" s="6" t="s">
        <v>11413</v>
      </c>
      <c r="L1329" s="6" t="s">
        <v>23783</v>
      </c>
      <c r="M1329" s="6" t="s">
        <v>23784</v>
      </c>
      <c r="P1329" s="6" t="s">
        <v>23785</v>
      </c>
      <c r="Q1329" s="6" t="s">
        <v>23786</v>
      </c>
      <c r="R1329" s="6" t="s">
        <v>23787</v>
      </c>
      <c r="S1329" s="6" t="s">
        <v>23788</v>
      </c>
      <c r="T1329" s="6" t="s">
        <v>23787</v>
      </c>
      <c r="U1329" s="6" t="s">
        <v>11518</v>
      </c>
      <c r="V1329" s="6" t="s">
        <v>17392</v>
      </c>
      <c r="W1329" s="6" t="s">
        <v>23789</v>
      </c>
      <c r="X1329" s="6" t="s">
        <v>11424</v>
      </c>
      <c r="Y1329" s="6" t="s">
        <v>23790</v>
      </c>
      <c r="AB1329" s="6" t="s">
        <v>11819</v>
      </c>
      <c r="AJ1329" s="6" t="s">
        <v>11545</v>
      </c>
      <c r="AK1329" s="6" t="s">
        <v>11428</v>
      </c>
      <c r="AL1329" s="6" t="s">
        <v>1793</v>
      </c>
      <c r="AM1329" s="6" t="s">
        <v>11300</v>
      </c>
      <c r="AP1329" s="6" t="s">
        <v>11429</v>
      </c>
      <c r="AQ1329" s="6" t="s">
        <v>11546</v>
      </c>
      <c r="AR1329" s="6" t="s">
        <v>11547</v>
      </c>
      <c r="AS1329" s="6" t="s">
        <v>11432</v>
      </c>
      <c r="AT1329" s="6" t="s">
        <v>11476</v>
      </c>
      <c r="AY1329" s="7">
        <v>179</v>
      </c>
      <c r="AZ1329" s="7">
        <v>86.7</v>
      </c>
      <c r="BA1329" s="8" t="s">
        <v>11434</v>
      </c>
      <c r="BB1329" s="9">
        <v>1</v>
      </c>
      <c r="BD1329" s="9">
        <v>1</v>
      </c>
      <c r="BE1329" s="7">
        <v>179</v>
      </c>
      <c r="BF1329" s="7">
        <v>179</v>
      </c>
      <c r="BG1329" s="7">
        <v>86.7</v>
      </c>
      <c r="BH1329" s="7">
        <v>86.7</v>
      </c>
      <c r="BI1329" s="7">
        <v>92.3</v>
      </c>
      <c r="BJ1329" s="8" t="s">
        <v>11477</v>
      </c>
      <c r="BK1329" s="7">
        <v>179</v>
      </c>
      <c r="BL1329" s="7">
        <v>179</v>
      </c>
      <c r="BM1329" s="7">
        <v>179</v>
      </c>
      <c r="BN1329" s="7">
        <v>179</v>
      </c>
      <c r="BU1329" s="7">
        <v>0</v>
      </c>
      <c r="BW1329" s="7">
        <v>3.6</v>
      </c>
      <c r="BX1329" s="7">
        <v>3.6</v>
      </c>
      <c r="BZ1329" s="7">
        <v>0.537</v>
      </c>
      <c r="CA1329" s="7">
        <v>0.537</v>
      </c>
      <c r="CB1329" s="8" t="s">
        <v>11436</v>
      </c>
      <c r="CC1329" s="8" t="s">
        <v>11437</v>
      </c>
      <c r="CE1329" s="7">
        <v>98.2</v>
      </c>
      <c r="CF1329" s="1">
        <f t="shared" si="20"/>
        <v>1</v>
      </c>
      <c r="CG1329" s="1">
        <v>179</v>
      </c>
      <c r="CH1329" s="1">
        <f>_xlfn.XLOOKUP(AL1329,抖音账单汇总!$A:$A,抖音账单汇总!$B:$B)</f>
        <v>179</v>
      </c>
    </row>
    <row r="1330" s="1" customFormat="1" ht="20" customHeight="1" spans="1:86">
      <c r="A1330" s="6" t="s">
        <v>23791</v>
      </c>
      <c r="B1330" s="6" t="s">
        <v>19946</v>
      </c>
      <c r="D1330" s="6" t="s">
        <v>2539</v>
      </c>
      <c r="E1330" s="6" t="s">
        <v>1794</v>
      </c>
      <c r="G1330" s="6" t="s">
        <v>11411</v>
      </c>
      <c r="H1330" s="6" t="s">
        <v>11412</v>
      </c>
      <c r="K1330" s="6" t="s">
        <v>11413</v>
      </c>
      <c r="L1330" s="6" t="s">
        <v>23783</v>
      </c>
      <c r="M1330" s="6" t="s">
        <v>23784</v>
      </c>
      <c r="P1330" s="6" t="s">
        <v>23792</v>
      </c>
      <c r="Q1330" s="6" t="s">
        <v>23793</v>
      </c>
      <c r="R1330" s="6" t="s">
        <v>23794</v>
      </c>
      <c r="S1330" s="6" t="s">
        <v>23795</v>
      </c>
      <c r="T1330" s="6" t="s">
        <v>23794</v>
      </c>
      <c r="U1330" s="6" t="s">
        <v>11518</v>
      </c>
      <c r="V1330" s="6" t="s">
        <v>17392</v>
      </c>
      <c r="W1330" s="6" t="s">
        <v>23789</v>
      </c>
      <c r="X1330" s="6" t="s">
        <v>11424</v>
      </c>
      <c r="Y1330" s="6" t="s">
        <v>23796</v>
      </c>
      <c r="AB1330" s="6" t="s">
        <v>11819</v>
      </c>
      <c r="AJ1330" s="6" t="s">
        <v>11650</v>
      </c>
      <c r="AK1330" s="6" t="s">
        <v>11428</v>
      </c>
      <c r="AL1330" s="6" t="s">
        <v>1794</v>
      </c>
      <c r="AM1330" s="6" t="s">
        <v>11300</v>
      </c>
      <c r="AP1330" s="6" t="s">
        <v>11429</v>
      </c>
      <c r="AQ1330" s="6" t="s">
        <v>11651</v>
      </c>
      <c r="AR1330" s="6" t="s">
        <v>11652</v>
      </c>
      <c r="AS1330" s="6" t="s">
        <v>11432</v>
      </c>
      <c r="AT1330" s="6" t="s">
        <v>11476</v>
      </c>
      <c r="AY1330" s="7">
        <v>179</v>
      </c>
      <c r="AZ1330" s="7">
        <v>86.7</v>
      </c>
      <c r="BA1330" s="8" t="s">
        <v>11434</v>
      </c>
      <c r="BB1330" s="9">
        <v>1</v>
      </c>
      <c r="BD1330" s="9">
        <v>1</v>
      </c>
      <c r="BE1330" s="7">
        <v>179</v>
      </c>
      <c r="BF1330" s="7">
        <v>179</v>
      </c>
      <c r="BG1330" s="7">
        <v>86.7</v>
      </c>
      <c r="BH1330" s="7">
        <v>86.7</v>
      </c>
      <c r="BI1330" s="7">
        <v>92.3</v>
      </c>
      <c r="BJ1330" s="8" t="s">
        <v>11477</v>
      </c>
      <c r="BK1330" s="7">
        <v>179</v>
      </c>
      <c r="BL1330" s="7">
        <v>179</v>
      </c>
      <c r="BM1330" s="7">
        <v>179</v>
      </c>
      <c r="BN1330" s="7">
        <v>179</v>
      </c>
      <c r="BU1330" s="7">
        <v>0</v>
      </c>
      <c r="BW1330" s="7">
        <v>3.6</v>
      </c>
      <c r="BX1330" s="7">
        <v>3.6</v>
      </c>
      <c r="BZ1330" s="7">
        <v>0.481</v>
      </c>
      <c r="CA1330" s="7">
        <v>0.481</v>
      </c>
      <c r="CB1330" s="8" t="s">
        <v>11436</v>
      </c>
      <c r="CC1330" s="8" t="s">
        <v>11437</v>
      </c>
      <c r="CE1330" s="7">
        <v>98.2</v>
      </c>
      <c r="CF1330" s="1">
        <f t="shared" si="20"/>
        <v>1</v>
      </c>
      <c r="CG1330" s="1">
        <v>179</v>
      </c>
      <c r="CH1330" s="1">
        <f>_xlfn.XLOOKUP(AL1330,抖音账单汇总!$A:$A,抖音账单汇总!$B:$B)</f>
        <v>179</v>
      </c>
    </row>
    <row r="1331" s="1" customFormat="1" ht="20" customHeight="1" spans="1:86">
      <c r="A1331" s="6" t="s">
        <v>23797</v>
      </c>
      <c r="B1331" s="6" t="s">
        <v>12196</v>
      </c>
      <c r="D1331" s="6" t="s">
        <v>2539</v>
      </c>
      <c r="E1331" s="6" t="s">
        <v>23798</v>
      </c>
      <c r="G1331" s="6" t="s">
        <v>11411</v>
      </c>
      <c r="H1331" s="6" t="s">
        <v>11412</v>
      </c>
      <c r="K1331" s="6" t="s">
        <v>11413</v>
      </c>
      <c r="L1331" s="6" t="s">
        <v>23799</v>
      </c>
      <c r="M1331" s="6" t="s">
        <v>23800</v>
      </c>
      <c r="P1331" s="6" t="s">
        <v>23801</v>
      </c>
      <c r="Q1331" s="6" t="s">
        <v>23802</v>
      </c>
      <c r="R1331" s="6" t="s">
        <v>23803</v>
      </c>
      <c r="S1331" s="6" t="s">
        <v>23804</v>
      </c>
      <c r="T1331" s="6" t="s">
        <v>23803</v>
      </c>
      <c r="U1331" s="6" t="s">
        <v>11815</v>
      </c>
      <c r="V1331" s="6" t="s">
        <v>23805</v>
      </c>
      <c r="W1331" s="6" t="s">
        <v>23806</v>
      </c>
      <c r="X1331" s="6" t="s">
        <v>11424</v>
      </c>
      <c r="Y1331" s="6" t="s">
        <v>23807</v>
      </c>
      <c r="AB1331" s="6" t="s">
        <v>12551</v>
      </c>
      <c r="AJ1331" s="6" t="s">
        <v>11678</v>
      </c>
      <c r="AK1331" s="6" t="s">
        <v>11428</v>
      </c>
      <c r="AL1331" s="6" t="s">
        <v>1848</v>
      </c>
      <c r="AM1331" s="6" t="s">
        <v>11300</v>
      </c>
      <c r="AP1331" s="6" t="s">
        <v>11429</v>
      </c>
      <c r="AQ1331" s="6" t="s">
        <v>11679</v>
      </c>
      <c r="AR1331" s="6" t="s">
        <v>11680</v>
      </c>
      <c r="AS1331" s="6" t="s">
        <v>11432</v>
      </c>
      <c r="AT1331" s="6" t="s">
        <v>11476</v>
      </c>
      <c r="AY1331" s="7">
        <v>179</v>
      </c>
      <c r="AZ1331" s="7">
        <v>86.7</v>
      </c>
      <c r="BA1331" s="8" t="s">
        <v>11434</v>
      </c>
      <c r="BB1331" s="9">
        <v>1</v>
      </c>
      <c r="BD1331" s="9">
        <v>1</v>
      </c>
      <c r="BE1331" s="7">
        <v>179</v>
      </c>
      <c r="BF1331" s="7">
        <v>179</v>
      </c>
      <c r="BG1331" s="7">
        <v>86.7</v>
      </c>
      <c r="BH1331" s="7">
        <v>86.7</v>
      </c>
      <c r="BI1331" s="7">
        <v>92.3</v>
      </c>
      <c r="BJ1331" s="8" t="s">
        <v>11477</v>
      </c>
      <c r="BM1331" s="7">
        <v>179</v>
      </c>
      <c r="BN1331" s="7">
        <v>179</v>
      </c>
      <c r="BX1331" s="7">
        <v>1.8</v>
      </c>
      <c r="CB1331" s="8" t="s">
        <v>11436</v>
      </c>
      <c r="CC1331" s="8" t="s">
        <v>13691</v>
      </c>
      <c r="CE1331" s="7">
        <v>98.2</v>
      </c>
      <c r="CF1331" s="1">
        <f t="shared" si="20"/>
        <v>1</v>
      </c>
      <c r="CG1331" s="1">
        <v>179</v>
      </c>
      <c r="CH1331" s="1">
        <f>_xlfn.XLOOKUP(AL1331,抖音账单汇总!$A:$A,抖音账单汇总!$B:$B)</f>
        <v>179</v>
      </c>
    </row>
    <row r="1332" s="1" customFormat="1" ht="20" customHeight="1" spans="1:86">
      <c r="A1332" s="6" t="s">
        <v>23797</v>
      </c>
      <c r="B1332" s="6" t="s">
        <v>12196</v>
      </c>
      <c r="D1332" s="6" t="s">
        <v>2539</v>
      </c>
      <c r="E1332" s="6" t="s">
        <v>23798</v>
      </c>
      <c r="G1332" s="6" t="s">
        <v>11411</v>
      </c>
      <c r="H1332" s="6" t="s">
        <v>11412</v>
      </c>
      <c r="K1332" s="6" t="s">
        <v>11413</v>
      </c>
      <c r="L1332" s="6" t="s">
        <v>23799</v>
      </c>
      <c r="M1332" s="6" t="s">
        <v>23800</v>
      </c>
      <c r="P1332" s="6" t="s">
        <v>23801</v>
      </c>
      <c r="Q1332" s="6" t="s">
        <v>23802</v>
      </c>
      <c r="R1332" s="6" t="s">
        <v>23803</v>
      </c>
      <c r="S1332" s="6" t="s">
        <v>23808</v>
      </c>
      <c r="T1332" s="6" t="s">
        <v>23803</v>
      </c>
      <c r="U1332" s="6" t="s">
        <v>11815</v>
      </c>
      <c r="V1332" s="6" t="s">
        <v>23805</v>
      </c>
      <c r="W1332" s="6" t="s">
        <v>23806</v>
      </c>
      <c r="X1332" s="6" t="s">
        <v>11424</v>
      </c>
      <c r="Y1332" s="6" t="s">
        <v>23807</v>
      </c>
      <c r="AB1332" s="6" t="s">
        <v>12551</v>
      </c>
      <c r="AJ1332" s="6" t="s">
        <v>11804</v>
      </c>
      <c r="AK1332" s="6" t="s">
        <v>11428</v>
      </c>
      <c r="AL1332" s="6" t="s">
        <v>1826</v>
      </c>
      <c r="AM1332" s="6" t="s">
        <v>11300</v>
      </c>
      <c r="AP1332" s="6" t="s">
        <v>11429</v>
      </c>
      <c r="AQ1332" s="6" t="s">
        <v>11805</v>
      </c>
      <c r="AR1332" s="6" t="s">
        <v>11806</v>
      </c>
      <c r="AS1332" s="6" t="s">
        <v>11432</v>
      </c>
      <c r="AT1332" s="6" t="s">
        <v>11476</v>
      </c>
      <c r="AY1332" s="7">
        <v>179</v>
      </c>
      <c r="AZ1332" s="7">
        <v>86.7</v>
      </c>
      <c r="BA1332" s="8" t="s">
        <v>11434</v>
      </c>
      <c r="BB1332" s="9">
        <v>1</v>
      </c>
      <c r="BD1332" s="9">
        <v>1</v>
      </c>
      <c r="BE1332" s="7">
        <v>179</v>
      </c>
      <c r="BF1332" s="7">
        <v>179</v>
      </c>
      <c r="BG1332" s="7">
        <v>86.7</v>
      </c>
      <c r="BH1332" s="7">
        <v>86.7</v>
      </c>
      <c r="BI1332" s="7">
        <v>92.3</v>
      </c>
      <c r="BJ1332" s="8" t="s">
        <v>11477</v>
      </c>
      <c r="BK1332" s="7">
        <v>358</v>
      </c>
      <c r="BL1332" s="7">
        <v>358</v>
      </c>
      <c r="BM1332" s="7">
        <v>179</v>
      </c>
      <c r="BN1332" s="7">
        <v>179</v>
      </c>
      <c r="BU1332" s="7">
        <v>0</v>
      </c>
      <c r="BW1332" s="7">
        <v>3.6</v>
      </c>
      <c r="BX1332" s="7">
        <v>1.8</v>
      </c>
      <c r="BZ1332" s="7">
        <v>0.875</v>
      </c>
      <c r="CA1332" s="7">
        <v>0.875</v>
      </c>
      <c r="CB1332" s="8" t="s">
        <v>11436</v>
      </c>
      <c r="CC1332" s="8" t="s">
        <v>13691</v>
      </c>
      <c r="CE1332" s="7">
        <v>98.2</v>
      </c>
      <c r="CF1332" s="1">
        <f t="shared" si="20"/>
        <v>1</v>
      </c>
      <c r="CG1332" s="1">
        <v>179</v>
      </c>
      <c r="CH1332" s="1">
        <f>_xlfn.XLOOKUP(AL1332,抖音账单汇总!$A:$A,抖音账单汇总!$B:$B)</f>
        <v>179</v>
      </c>
    </row>
    <row r="1333" s="1" customFormat="1" ht="20" customHeight="1" spans="1:86">
      <c r="A1333" s="6" t="s">
        <v>23809</v>
      </c>
      <c r="B1333" s="6" t="s">
        <v>11711</v>
      </c>
      <c r="D1333" s="6" t="s">
        <v>2539</v>
      </c>
      <c r="E1333" s="6" t="s">
        <v>1806</v>
      </c>
      <c r="G1333" s="6" t="s">
        <v>11411</v>
      </c>
      <c r="H1333" s="6" t="s">
        <v>11412</v>
      </c>
      <c r="K1333" s="6" t="s">
        <v>11413</v>
      </c>
      <c r="L1333" s="6" t="s">
        <v>23810</v>
      </c>
      <c r="M1333" s="6" t="s">
        <v>23811</v>
      </c>
      <c r="P1333" s="6" t="s">
        <v>23812</v>
      </c>
      <c r="Q1333" s="6" t="s">
        <v>23813</v>
      </c>
      <c r="R1333" s="6" t="s">
        <v>23814</v>
      </c>
      <c r="S1333" s="6" t="s">
        <v>23815</v>
      </c>
      <c r="T1333" s="6" t="s">
        <v>23814</v>
      </c>
      <c r="U1333" s="6" t="s">
        <v>11871</v>
      </c>
      <c r="V1333" s="6" t="s">
        <v>14982</v>
      </c>
      <c r="W1333" s="6" t="s">
        <v>18302</v>
      </c>
      <c r="X1333" s="6" t="s">
        <v>11449</v>
      </c>
      <c r="Y1333" s="6" t="s">
        <v>23816</v>
      </c>
      <c r="AB1333" s="6" t="s">
        <v>12160</v>
      </c>
      <c r="AJ1333" s="6" t="s">
        <v>11650</v>
      </c>
      <c r="AK1333" s="6" t="s">
        <v>11428</v>
      </c>
      <c r="AL1333" s="6" t="s">
        <v>1806</v>
      </c>
      <c r="AM1333" s="6" t="s">
        <v>11300</v>
      </c>
      <c r="AP1333" s="6" t="s">
        <v>11429</v>
      </c>
      <c r="AQ1333" s="6" t="s">
        <v>11651</v>
      </c>
      <c r="AR1333" s="6" t="s">
        <v>11652</v>
      </c>
      <c r="AS1333" s="6" t="s">
        <v>11432</v>
      </c>
      <c r="AT1333" s="6" t="s">
        <v>11476</v>
      </c>
      <c r="AY1333" s="7">
        <v>179</v>
      </c>
      <c r="AZ1333" s="7">
        <v>86.7</v>
      </c>
      <c r="BA1333" s="8" t="s">
        <v>11434</v>
      </c>
      <c r="BB1333" s="9">
        <v>1</v>
      </c>
      <c r="BD1333" s="9">
        <v>1</v>
      </c>
      <c r="BE1333" s="7">
        <v>179</v>
      </c>
      <c r="BF1333" s="7">
        <v>179</v>
      </c>
      <c r="BG1333" s="7">
        <v>86.7</v>
      </c>
      <c r="BH1333" s="7">
        <v>86.7</v>
      </c>
      <c r="BI1333" s="7">
        <v>92.3</v>
      </c>
      <c r="BJ1333" s="8" t="s">
        <v>11477</v>
      </c>
      <c r="BK1333" s="7">
        <v>179</v>
      </c>
      <c r="BL1333" s="7">
        <v>179</v>
      </c>
      <c r="BM1333" s="7">
        <v>179</v>
      </c>
      <c r="BN1333" s="7">
        <v>179</v>
      </c>
      <c r="BU1333" s="7">
        <v>0</v>
      </c>
      <c r="BW1333" s="7">
        <v>15</v>
      </c>
      <c r="BX1333" s="7">
        <v>15</v>
      </c>
      <c r="BZ1333" s="7">
        <v>0.481</v>
      </c>
      <c r="CA1333" s="7">
        <v>0.481</v>
      </c>
      <c r="CB1333" s="8" t="s">
        <v>11436</v>
      </c>
      <c r="CC1333" s="8" t="s">
        <v>11437</v>
      </c>
      <c r="CE1333" s="7">
        <v>98.2</v>
      </c>
      <c r="CF1333" s="1">
        <f t="shared" si="20"/>
        <v>1</v>
      </c>
      <c r="CG1333" s="1">
        <v>179</v>
      </c>
      <c r="CH1333" s="1">
        <f>_xlfn.XLOOKUP(AL1333,抖音账单汇总!$A:$A,抖音账单汇总!$B:$B)</f>
        <v>179</v>
      </c>
    </row>
    <row r="1334" s="1" customFormat="1" ht="20" customHeight="1" spans="1:86">
      <c r="A1334" s="6" t="s">
        <v>23817</v>
      </c>
      <c r="B1334" s="6" t="s">
        <v>18602</v>
      </c>
      <c r="D1334" s="6" t="s">
        <v>2539</v>
      </c>
      <c r="E1334" s="6" t="s">
        <v>1875</v>
      </c>
      <c r="G1334" s="6" t="s">
        <v>11411</v>
      </c>
      <c r="H1334" s="6" t="s">
        <v>11412</v>
      </c>
      <c r="K1334" s="6" t="s">
        <v>11413</v>
      </c>
      <c r="L1334" s="6" t="s">
        <v>23818</v>
      </c>
      <c r="M1334" s="6" t="s">
        <v>23819</v>
      </c>
      <c r="P1334" s="6" t="s">
        <v>23820</v>
      </c>
      <c r="Q1334" s="6" t="s">
        <v>23821</v>
      </c>
      <c r="R1334" s="6" t="s">
        <v>23822</v>
      </c>
      <c r="S1334" s="6" t="s">
        <v>23823</v>
      </c>
      <c r="T1334" s="6" t="s">
        <v>23822</v>
      </c>
      <c r="U1334" s="6" t="s">
        <v>11498</v>
      </c>
      <c r="V1334" s="6" t="s">
        <v>11499</v>
      </c>
      <c r="W1334" s="6" t="s">
        <v>13083</v>
      </c>
      <c r="X1334" s="6" t="s">
        <v>11424</v>
      </c>
      <c r="Y1334" s="6" t="s">
        <v>23824</v>
      </c>
      <c r="AB1334" s="6" t="s">
        <v>18285</v>
      </c>
      <c r="AJ1334" s="6" t="s">
        <v>11473</v>
      </c>
      <c r="AK1334" s="6" t="s">
        <v>11428</v>
      </c>
      <c r="AL1334" s="6" t="s">
        <v>1875</v>
      </c>
      <c r="AM1334" s="6" t="s">
        <v>11300</v>
      </c>
      <c r="AP1334" s="6" t="s">
        <v>11429</v>
      </c>
      <c r="AQ1334" s="6" t="s">
        <v>11474</v>
      </c>
      <c r="AR1334" s="6" t="s">
        <v>11475</v>
      </c>
      <c r="AS1334" s="6" t="s">
        <v>11432</v>
      </c>
      <c r="AT1334" s="6" t="s">
        <v>11476</v>
      </c>
      <c r="AY1334" s="7">
        <v>179</v>
      </c>
      <c r="AZ1334" s="7">
        <v>86.7</v>
      </c>
      <c r="BA1334" s="8" t="s">
        <v>11434</v>
      </c>
      <c r="BB1334" s="9">
        <v>1</v>
      </c>
      <c r="BD1334" s="9">
        <v>1</v>
      </c>
      <c r="BE1334" s="7">
        <v>179</v>
      </c>
      <c r="BF1334" s="7">
        <v>179</v>
      </c>
      <c r="BG1334" s="7">
        <v>86.7</v>
      </c>
      <c r="BH1334" s="7">
        <v>86.7</v>
      </c>
      <c r="BI1334" s="7">
        <v>92.3</v>
      </c>
      <c r="BJ1334" s="8" t="s">
        <v>11477</v>
      </c>
      <c r="BK1334" s="7">
        <v>179</v>
      </c>
      <c r="BL1334" s="7">
        <v>179</v>
      </c>
      <c r="BM1334" s="7">
        <v>179</v>
      </c>
      <c r="BN1334" s="7">
        <v>179</v>
      </c>
      <c r="BU1334" s="7">
        <v>0</v>
      </c>
      <c r="BW1334" s="7">
        <v>3.6</v>
      </c>
      <c r="BX1334" s="7">
        <v>3.6</v>
      </c>
      <c r="BZ1334" s="7">
        <v>0.506</v>
      </c>
      <c r="CA1334" s="7">
        <v>0.506</v>
      </c>
      <c r="CB1334" s="8" t="s">
        <v>11436</v>
      </c>
      <c r="CC1334" s="8" t="s">
        <v>11437</v>
      </c>
      <c r="CE1334" s="7">
        <v>98.2</v>
      </c>
      <c r="CF1334" s="1">
        <f t="shared" si="20"/>
        <v>1</v>
      </c>
      <c r="CG1334" s="1">
        <v>179</v>
      </c>
      <c r="CH1334" s="1">
        <f>_xlfn.XLOOKUP(AL1334,抖音账单汇总!$A:$A,抖音账单汇总!$B:$B)</f>
        <v>179</v>
      </c>
    </row>
    <row r="1335" s="1" customFormat="1" ht="20" customHeight="1" spans="1:86">
      <c r="A1335" s="6" t="s">
        <v>23825</v>
      </c>
      <c r="B1335" s="6" t="s">
        <v>12827</v>
      </c>
      <c r="D1335" s="6" t="s">
        <v>2539</v>
      </c>
      <c r="E1335" s="6" t="s">
        <v>631</v>
      </c>
      <c r="G1335" s="6" t="s">
        <v>11411</v>
      </c>
      <c r="H1335" s="6" t="s">
        <v>11412</v>
      </c>
      <c r="K1335" s="6" t="s">
        <v>11413</v>
      </c>
      <c r="L1335" s="6" t="s">
        <v>23826</v>
      </c>
      <c r="M1335" s="6" t="s">
        <v>23827</v>
      </c>
      <c r="P1335" s="6" t="s">
        <v>23828</v>
      </c>
      <c r="Q1335" s="6" t="s">
        <v>23829</v>
      </c>
      <c r="R1335" s="6" t="s">
        <v>23830</v>
      </c>
      <c r="S1335" s="6" t="s">
        <v>23831</v>
      </c>
      <c r="T1335" s="6" t="s">
        <v>23830</v>
      </c>
      <c r="U1335" s="6" t="s">
        <v>11673</v>
      </c>
      <c r="V1335" s="6" t="s">
        <v>11674</v>
      </c>
      <c r="W1335" s="6" t="s">
        <v>12662</v>
      </c>
      <c r="X1335" s="6" t="s">
        <v>11424</v>
      </c>
      <c r="Y1335" s="6" t="s">
        <v>23832</v>
      </c>
      <c r="AB1335" s="6" t="s">
        <v>14152</v>
      </c>
      <c r="AJ1335" s="6" t="s">
        <v>11473</v>
      </c>
      <c r="AK1335" s="6" t="s">
        <v>11428</v>
      </c>
      <c r="AL1335" s="6" t="s">
        <v>631</v>
      </c>
      <c r="AM1335" s="6" t="s">
        <v>11300</v>
      </c>
      <c r="AP1335" s="6" t="s">
        <v>11429</v>
      </c>
      <c r="AQ1335" s="6" t="s">
        <v>11474</v>
      </c>
      <c r="AR1335" s="6" t="s">
        <v>11475</v>
      </c>
      <c r="AS1335" s="6" t="s">
        <v>11432</v>
      </c>
      <c r="AT1335" s="6" t="s">
        <v>11476</v>
      </c>
      <c r="AY1335" s="7">
        <v>179</v>
      </c>
      <c r="AZ1335" s="7">
        <v>86.7</v>
      </c>
      <c r="BA1335" s="8" t="s">
        <v>11434</v>
      </c>
      <c r="BB1335" s="9">
        <v>1</v>
      </c>
      <c r="BD1335" s="9">
        <v>1</v>
      </c>
      <c r="BE1335" s="7">
        <v>179</v>
      </c>
      <c r="BF1335" s="7">
        <v>179</v>
      </c>
      <c r="BG1335" s="7">
        <v>86.7</v>
      </c>
      <c r="BH1335" s="7">
        <v>86.7</v>
      </c>
      <c r="BI1335" s="7">
        <v>92.3</v>
      </c>
      <c r="BJ1335" s="8" t="s">
        <v>11477</v>
      </c>
      <c r="BK1335" s="7">
        <v>179</v>
      </c>
      <c r="BL1335" s="7">
        <v>179</v>
      </c>
      <c r="BM1335" s="7">
        <v>179</v>
      </c>
      <c r="BN1335" s="7">
        <v>179</v>
      </c>
      <c r="BU1335" s="7">
        <v>0</v>
      </c>
      <c r="BW1335" s="7">
        <v>3.6</v>
      </c>
      <c r="BX1335" s="7">
        <v>3.6</v>
      </c>
      <c r="BZ1335" s="7">
        <v>0.506</v>
      </c>
      <c r="CA1335" s="7">
        <v>0.506</v>
      </c>
      <c r="CB1335" s="8" t="s">
        <v>11436</v>
      </c>
      <c r="CC1335" s="8" t="s">
        <v>11437</v>
      </c>
      <c r="CE1335" s="7">
        <v>98.2</v>
      </c>
      <c r="CF1335" s="1">
        <f t="shared" si="20"/>
        <v>1</v>
      </c>
      <c r="CG1335" s="1">
        <v>179</v>
      </c>
      <c r="CH1335" s="1">
        <f>_xlfn.XLOOKUP(AL1335,抖音账单汇总!$A:$A,抖音账单汇总!$B:$B)</f>
        <v>179</v>
      </c>
    </row>
    <row r="1336" s="1" customFormat="1" ht="20" customHeight="1" spans="1:86">
      <c r="A1336" s="6" t="s">
        <v>23833</v>
      </c>
      <c r="B1336" s="6" t="s">
        <v>13318</v>
      </c>
      <c r="D1336" s="6" t="s">
        <v>2539</v>
      </c>
      <c r="E1336" s="6" t="s">
        <v>1874</v>
      </c>
      <c r="G1336" s="6" t="s">
        <v>11411</v>
      </c>
      <c r="H1336" s="6" t="s">
        <v>11412</v>
      </c>
      <c r="K1336" s="6" t="s">
        <v>11413</v>
      </c>
      <c r="L1336" s="6" t="s">
        <v>23834</v>
      </c>
      <c r="M1336" s="6" t="s">
        <v>23835</v>
      </c>
      <c r="P1336" s="6" t="s">
        <v>23836</v>
      </c>
      <c r="Q1336" s="6" t="s">
        <v>23837</v>
      </c>
      <c r="R1336" s="6" t="s">
        <v>23838</v>
      </c>
      <c r="S1336" s="6" t="s">
        <v>23839</v>
      </c>
      <c r="T1336" s="6" t="s">
        <v>23838</v>
      </c>
      <c r="U1336" s="6" t="s">
        <v>11446</v>
      </c>
      <c r="V1336" s="6" t="s">
        <v>13596</v>
      </c>
      <c r="W1336" s="6" t="s">
        <v>15767</v>
      </c>
      <c r="X1336" s="6" t="s">
        <v>11424</v>
      </c>
      <c r="Y1336" s="6" t="s">
        <v>23840</v>
      </c>
      <c r="AB1336" s="6" t="s">
        <v>23841</v>
      </c>
      <c r="AJ1336" s="6" t="s">
        <v>11545</v>
      </c>
      <c r="AK1336" s="6" t="s">
        <v>11428</v>
      </c>
      <c r="AL1336" s="6" t="s">
        <v>1874</v>
      </c>
      <c r="AM1336" s="6" t="s">
        <v>11300</v>
      </c>
      <c r="AP1336" s="6" t="s">
        <v>11429</v>
      </c>
      <c r="AQ1336" s="6" t="s">
        <v>11546</v>
      </c>
      <c r="AR1336" s="6" t="s">
        <v>11547</v>
      </c>
      <c r="AS1336" s="6" t="s">
        <v>11432</v>
      </c>
      <c r="AT1336" s="6" t="s">
        <v>11476</v>
      </c>
      <c r="AY1336" s="7">
        <v>179</v>
      </c>
      <c r="AZ1336" s="7">
        <v>86.7</v>
      </c>
      <c r="BA1336" s="8" t="s">
        <v>11434</v>
      </c>
      <c r="BB1336" s="9">
        <v>1</v>
      </c>
      <c r="BD1336" s="9">
        <v>1</v>
      </c>
      <c r="BE1336" s="7">
        <v>179</v>
      </c>
      <c r="BF1336" s="7">
        <v>179</v>
      </c>
      <c r="BG1336" s="7">
        <v>86.7</v>
      </c>
      <c r="BH1336" s="7">
        <v>86.7</v>
      </c>
      <c r="BI1336" s="7">
        <v>92.3</v>
      </c>
      <c r="BJ1336" s="8" t="s">
        <v>11477</v>
      </c>
      <c r="BK1336" s="7">
        <v>179</v>
      </c>
      <c r="BL1336" s="7">
        <v>179</v>
      </c>
      <c r="BM1336" s="7">
        <v>179</v>
      </c>
      <c r="BN1336" s="7">
        <v>179</v>
      </c>
      <c r="BU1336" s="7">
        <v>0</v>
      </c>
      <c r="BW1336" s="7">
        <v>3.6</v>
      </c>
      <c r="BX1336" s="7">
        <v>3.6</v>
      </c>
      <c r="BZ1336" s="7">
        <v>0.537</v>
      </c>
      <c r="CA1336" s="7">
        <v>0.537</v>
      </c>
      <c r="CB1336" s="8" t="s">
        <v>11436</v>
      </c>
      <c r="CC1336" s="8" t="s">
        <v>11437</v>
      </c>
      <c r="CE1336" s="7">
        <v>98.2</v>
      </c>
      <c r="CF1336" s="1">
        <f t="shared" si="20"/>
        <v>1</v>
      </c>
      <c r="CG1336" s="1">
        <v>179</v>
      </c>
      <c r="CH1336" s="1">
        <f>_xlfn.XLOOKUP(AL1336,抖音账单汇总!$A:$A,抖音账单汇总!$B:$B)</f>
        <v>179</v>
      </c>
    </row>
    <row r="1337" s="1" customFormat="1" ht="20" customHeight="1" spans="1:86">
      <c r="A1337" s="6" t="s">
        <v>23842</v>
      </c>
      <c r="B1337" s="6" t="s">
        <v>23843</v>
      </c>
      <c r="D1337" s="6" t="s">
        <v>2539</v>
      </c>
      <c r="E1337" s="6" t="s">
        <v>1827</v>
      </c>
      <c r="G1337" s="6" t="s">
        <v>11411</v>
      </c>
      <c r="H1337" s="6" t="s">
        <v>11412</v>
      </c>
      <c r="K1337" s="6" t="s">
        <v>11413</v>
      </c>
      <c r="L1337" s="6" t="s">
        <v>23844</v>
      </c>
      <c r="M1337" s="6" t="s">
        <v>23845</v>
      </c>
      <c r="P1337" s="6" t="s">
        <v>23846</v>
      </c>
      <c r="Q1337" s="6" t="s">
        <v>23847</v>
      </c>
      <c r="R1337" s="6" t="s">
        <v>23848</v>
      </c>
      <c r="S1337" s="6" t="s">
        <v>23849</v>
      </c>
      <c r="T1337" s="6" t="s">
        <v>23848</v>
      </c>
      <c r="U1337" s="6" t="s">
        <v>12078</v>
      </c>
      <c r="V1337" s="6" t="s">
        <v>13291</v>
      </c>
      <c r="W1337" s="6" t="s">
        <v>17783</v>
      </c>
      <c r="X1337" s="6" t="s">
        <v>11424</v>
      </c>
      <c r="Y1337" s="6" t="s">
        <v>23850</v>
      </c>
      <c r="AB1337" s="6" t="s">
        <v>12664</v>
      </c>
      <c r="AJ1337" s="6" t="s">
        <v>11678</v>
      </c>
      <c r="AK1337" s="6" t="s">
        <v>11428</v>
      </c>
      <c r="AL1337" s="6" t="s">
        <v>1827</v>
      </c>
      <c r="AM1337" s="6" t="s">
        <v>11300</v>
      </c>
      <c r="AP1337" s="6" t="s">
        <v>11429</v>
      </c>
      <c r="AQ1337" s="6" t="s">
        <v>11679</v>
      </c>
      <c r="AR1337" s="6" t="s">
        <v>11680</v>
      </c>
      <c r="AS1337" s="6" t="s">
        <v>11432</v>
      </c>
      <c r="AT1337" s="6" t="s">
        <v>11476</v>
      </c>
      <c r="AY1337" s="7">
        <v>179</v>
      </c>
      <c r="AZ1337" s="7">
        <v>86.7</v>
      </c>
      <c r="BA1337" s="8" t="s">
        <v>11434</v>
      </c>
      <c r="BB1337" s="9">
        <v>1</v>
      </c>
      <c r="BD1337" s="9">
        <v>1</v>
      </c>
      <c r="BE1337" s="7">
        <v>179</v>
      </c>
      <c r="BF1337" s="7">
        <v>179</v>
      </c>
      <c r="BG1337" s="7">
        <v>86.7</v>
      </c>
      <c r="BH1337" s="7">
        <v>86.7</v>
      </c>
      <c r="BI1337" s="7">
        <v>92.3</v>
      </c>
      <c r="BJ1337" s="8" t="s">
        <v>11477</v>
      </c>
      <c r="BK1337" s="7">
        <v>179</v>
      </c>
      <c r="BL1337" s="7">
        <v>179</v>
      </c>
      <c r="BM1337" s="7">
        <v>179</v>
      </c>
      <c r="BN1337" s="7">
        <v>179</v>
      </c>
      <c r="BU1337" s="7">
        <v>0</v>
      </c>
      <c r="BW1337" s="7">
        <v>3.6</v>
      </c>
      <c r="BX1337" s="7">
        <v>3.6</v>
      </c>
      <c r="BZ1337" s="7">
        <v>0.456</v>
      </c>
      <c r="CA1337" s="7">
        <v>0.456</v>
      </c>
      <c r="CB1337" s="8" t="s">
        <v>11436</v>
      </c>
      <c r="CC1337" s="8" t="s">
        <v>11437</v>
      </c>
      <c r="CE1337" s="7">
        <v>98.2</v>
      </c>
      <c r="CF1337" s="1">
        <f t="shared" si="20"/>
        <v>1</v>
      </c>
      <c r="CG1337" s="1">
        <v>179</v>
      </c>
      <c r="CH1337" s="1">
        <f>_xlfn.XLOOKUP(AL1337,抖音账单汇总!$A:$A,抖音账单汇总!$B:$B)</f>
        <v>179</v>
      </c>
    </row>
    <row r="1338" s="1" customFormat="1" ht="20" customHeight="1" spans="1:86">
      <c r="A1338" s="6" t="s">
        <v>23851</v>
      </c>
      <c r="B1338" s="6" t="s">
        <v>11746</v>
      </c>
      <c r="D1338" s="6" t="s">
        <v>2539</v>
      </c>
      <c r="E1338" s="6" t="s">
        <v>590</v>
      </c>
      <c r="G1338" s="6" t="s">
        <v>11411</v>
      </c>
      <c r="H1338" s="6" t="s">
        <v>11412</v>
      </c>
      <c r="K1338" s="6" t="s">
        <v>11413</v>
      </c>
      <c r="L1338" s="6" t="s">
        <v>23852</v>
      </c>
      <c r="M1338" s="6" t="s">
        <v>23853</v>
      </c>
      <c r="P1338" s="6" t="s">
        <v>23854</v>
      </c>
      <c r="Q1338" s="6" t="s">
        <v>23855</v>
      </c>
      <c r="R1338" s="6" t="s">
        <v>23856</v>
      </c>
      <c r="S1338" s="6" t="s">
        <v>23857</v>
      </c>
      <c r="T1338" s="6" t="s">
        <v>23856</v>
      </c>
      <c r="U1338" s="6" t="s">
        <v>11764</v>
      </c>
      <c r="V1338" s="6" t="s">
        <v>13017</v>
      </c>
      <c r="W1338" s="6" t="s">
        <v>18784</v>
      </c>
      <c r="X1338" s="6" t="s">
        <v>11424</v>
      </c>
      <c r="Y1338" s="6" t="s">
        <v>23858</v>
      </c>
      <c r="AB1338" s="6" t="s">
        <v>11524</v>
      </c>
      <c r="AJ1338" s="6" t="s">
        <v>11548</v>
      </c>
      <c r="AK1338" s="6" t="s">
        <v>11428</v>
      </c>
      <c r="AL1338" s="6" t="s">
        <v>590</v>
      </c>
      <c r="AM1338" s="6" t="s">
        <v>11300</v>
      </c>
      <c r="AP1338" s="6" t="s">
        <v>11429</v>
      </c>
      <c r="AQ1338" s="6" t="s">
        <v>11549</v>
      </c>
      <c r="AR1338" s="6" t="s">
        <v>12313</v>
      </c>
      <c r="AS1338" s="6" t="s">
        <v>11432</v>
      </c>
      <c r="AT1338" s="6" t="s">
        <v>11476</v>
      </c>
      <c r="AY1338" s="7">
        <v>179</v>
      </c>
      <c r="AZ1338" s="7">
        <v>86.7</v>
      </c>
      <c r="BA1338" s="8" t="s">
        <v>11434</v>
      </c>
      <c r="BB1338" s="9">
        <v>1</v>
      </c>
      <c r="BD1338" s="9">
        <v>1</v>
      </c>
      <c r="BE1338" s="7">
        <v>179</v>
      </c>
      <c r="BF1338" s="7">
        <v>179</v>
      </c>
      <c r="BG1338" s="7">
        <v>86.7</v>
      </c>
      <c r="BH1338" s="7">
        <v>86.7</v>
      </c>
      <c r="BI1338" s="7">
        <v>92.3</v>
      </c>
      <c r="BJ1338" s="8" t="s">
        <v>11477</v>
      </c>
      <c r="BK1338" s="7">
        <v>179</v>
      </c>
      <c r="BL1338" s="7">
        <v>179</v>
      </c>
      <c r="BM1338" s="7">
        <v>179</v>
      </c>
      <c r="BN1338" s="7">
        <v>179</v>
      </c>
      <c r="BU1338" s="7">
        <v>0</v>
      </c>
      <c r="BW1338" s="7">
        <v>3.6</v>
      </c>
      <c r="BX1338" s="7">
        <v>3.6</v>
      </c>
      <c r="BZ1338" s="7">
        <v>0.537</v>
      </c>
      <c r="CA1338" s="7">
        <v>0.537</v>
      </c>
      <c r="CB1338" s="8" t="s">
        <v>11436</v>
      </c>
      <c r="CC1338" s="8" t="s">
        <v>11437</v>
      </c>
      <c r="CE1338" s="7">
        <v>98.2</v>
      </c>
      <c r="CF1338" s="1">
        <f t="shared" si="20"/>
        <v>1</v>
      </c>
      <c r="CG1338" s="1">
        <v>179</v>
      </c>
      <c r="CH1338" s="1">
        <f>_xlfn.XLOOKUP(AL1338,抖音账单汇总!$A:$A,抖音账单汇总!$B:$B)</f>
        <v>179</v>
      </c>
    </row>
    <row r="1339" s="1" customFormat="1" ht="20" customHeight="1" spans="1:86">
      <c r="A1339" s="6" t="s">
        <v>23859</v>
      </c>
      <c r="B1339" s="6" t="s">
        <v>16396</v>
      </c>
      <c r="D1339" s="6" t="s">
        <v>2539</v>
      </c>
      <c r="E1339" s="6" t="s">
        <v>604</v>
      </c>
      <c r="G1339" s="6" t="s">
        <v>11411</v>
      </c>
      <c r="H1339" s="6" t="s">
        <v>11412</v>
      </c>
      <c r="K1339" s="6" t="s">
        <v>11413</v>
      </c>
      <c r="L1339" s="6" t="s">
        <v>23860</v>
      </c>
      <c r="M1339" s="6" t="s">
        <v>23861</v>
      </c>
      <c r="P1339" s="6" t="s">
        <v>23862</v>
      </c>
      <c r="Q1339" s="6" t="s">
        <v>23863</v>
      </c>
      <c r="R1339" s="6" t="s">
        <v>23864</v>
      </c>
      <c r="S1339" s="6" t="s">
        <v>23865</v>
      </c>
      <c r="T1339" s="6" t="s">
        <v>23864</v>
      </c>
      <c r="U1339" s="6" t="s">
        <v>11871</v>
      </c>
      <c r="V1339" s="6" t="s">
        <v>15729</v>
      </c>
      <c r="W1339" s="6" t="s">
        <v>23866</v>
      </c>
      <c r="X1339" s="6" t="s">
        <v>11424</v>
      </c>
      <c r="Y1339" s="6" t="s">
        <v>23867</v>
      </c>
      <c r="AB1339" s="6" t="s">
        <v>11472</v>
      </c>
      <c r="AJ1339" s="6" t="s">
        <v>11473</v>
      </c>
      <c r="AK1339" s="6" t="s">
        <v>11428</v>
      </c>
      <c r="AL1339" s="6" t="s">
        <v>604</v>
      </c>
      <c r="AM1339" s="6" t="s">
        <v>11300</v>
      </c>
      <c r="AP1339" s="6" t="s">
        <v>11429</v>
      </c>
      <c r="AQ1339" s="6" t="s">
        <v>11474</v>
      </c>
      <c r="AR1339" s="6" t="s">
        <v>11475</v>
      </c>
      <c r="AS1339" s="6" t="s">
        <v>11432</v>
      </c>
      <c r="AT1339" s="6" t="s">
        <v>11476</v>
      </c>
      <c r="AY1339" s="7">
        <v>179</v>
      </c>
      <c r="AZ1339" s="7">
        <v>86.7</v>
      </c>
      <c r="BA1339" s="8" t="s">
        <v>11434</v>
      </c>
      <c r="BB1339" s="9">
        <v>1</v>
      </c>
      <c r="BD1339" s="9">
        <v>1</v>
      </c>
      <c r="BE1339" s="7">
        <v>179</v>
      </c>
      <c r="BF1339" s="7">
        <v>179</v>
      </c>
      <c r="BG1339" s="7">
        <v>86.7</v>
      </c>
      <c r="BH1339" s="7">
        <v>86.7</v>
      </c>
      <c r="BI1339" s="7">
        <v>92.3</v>
      </c>
      <c r="BJ1339" s="8" t="s">
        <v>11477</v>
      </c>
      <c r="BK1339" s="7">
        <v>179</v>
      </c>
      <c r="BL1339" s="7">
        <v>179</v>
      </c>
      <c r="BM1339" s="7">
        <v>179</v>
      </c>
      <c r="BN1339" s="7">
        <v>179</v>
      </c>
      <c r="BU1339" s="7">
        <v>0</v>
      </c>
      <c r="BW1339" s="7">
        <v>3.6</v>
      </c>
      <c r="BX1339" s="7">
        <v>3.6</v>
      </c>
      <c r="BZ1339" s="7">
        <v>0.506</v>
      </c>
      <c r="CA1339" s="7">
        <v>0.506</v>
      </c>
      <c r="CB1339" s="8" t="s">
        <v>11436</v>
      </c>
      <c r="CC1339" s="8" t="s">
        <v>11437</v>
      </c>
      <c r="CE1339" s="7">
        <v>98.2</v>
      </c>
      <c r="CF1339" s="1">
        <f t="shared" si="20"/>
        <v>1</v>
      </c>
      <c r="CG1339" s="1">
        <v>179</v>
      </c>
      <c r="CH1339" s="1">
        <f>_xlfn.XLOOKUP(AL1339,抖音账单汇总!$A:$A,抖音账单汇总!$B:$B)</f>
        <v>179</v>
      </c>
    </row>
    <row r="1340" s="1" customFormat="1" ht="20" customHeight="1" spans="1:86">
      <c r="A1340" s="6" t="s">
        <v>23868</v>
      </c>
      <c r="B1340" s="6" t="s">
        <v>23869</v>
      </c>
      <c r="D1340" s="6" t="s">
        <v>2539</v>
      </c>
      <c r="E1340" s="6" t="s">
        <v>630</v>
      </c>
      <c r="G1340" s="6" t="s">
        <v>11411</v>
      </c>
      <c r="H1340" s="6" t="s">
        <v>11412</v>
      </c>
      <c r="K1340" s="6" t="s">
        <v>11413</v>
      </c>
      <c r="L1340" s="6" t="s">
        <v>23870</v>
      </c>
      <c r="M1340" s="6" t="s">
        <v>23871</v>
      </c>
      <c r="P1340" s="6" t="s">
        <v>23872</v>
      </c>
      <c r="Q1340" s="6" t="s">
        <v>23873</v>
      </c>
      <c r="R1340" s="6" t="s">
        <v>23874</v>
      </c>
      <c r="S1340" s="6" t="s">
        <v>23875</v>
      </c>
      <c r="T1340" s="6" t="s">
        <v>23874</v>
      </c>
      <c r="U1340" s="6" t="s">
        <v>11518</v>
      </c>
      <c r="V1340" s="6" t="s">
        <v>11519</v>
      </c>
      <c r="W1340" s="6" t="s">
        <v>17299</v>
      </c>
      <c r="X1340" s="6" t="s">
        <v>11424</v>
      </c>
      <c r="Y1340" s="6" t="s">
        <v>23876</v>
      </c>
      <c r="AB1340" s="6" t="s">
        <v>14340</v>
      </c>
      <c r="AJ1340" s="6" t="s">
        <v>11678</v>
      </c>
      <c r="AK1340" s="6" t="s">
        <v>11564</v>
      </c>
      <c r="AL1340" s="6" t="s">
        <v>630</v>
      </c>
      <c r="AM1340" s="6" t="s">
        <v>11300</v>
      </c>
      <c r="AP1340" s="6" t="s">
        <v>11429</v>
      </c>
      <c r="AQ1340" s="6" t="s">
        <v>11679</v>
      </c>
      <c r="AR1340" s="6" t="s">
        <v>11680</v>
      </c>
      <c r="AS1340" s="6" t="s">
        <v>11432</v>
      </c>
      <c r="AT1340" s="6" t="s">
        <v>11476</v>
      </c>
      <c r="AY1340" s="7">
        <v>179</v>
      </c>
      <c r="AZ1340" s="7">
        <v>86.7</v>
      </c>
      <c r="BA1340" s="8" t="s">
        <v>11434</v>
      </c>
      <c r="BB1340" s="9">
        <v>1</v>
      </c>
      <c r="BD1340" s="9">
        <v>1</v>
      </c>
      <c r="BE1340" s="7">
        <v>179</v>
      </c>
      <c r="BF1340" s="7">
        <v>179</v>
      </c>
      <c r="BG1340" s="7">
        <v>86.7</v>
      </c>
      <c r="BH1340" s="7">
        <v>86.7</v>
      </c>
      <c r="BI1340" s="7">
        <v>92.3</v>
      </c>
      <c r="BJ1340" s="8" t="s">
        <v>11477</v>
      </c>
      <c r="BK1340" s="7">
        <v>179</v>
      </c>
      <c r="BL1340" s="7">
        <v>179</v>
      </c>
      <c r="BM1340" s="7">
        <v>179</v>
      </c>
      <c r="BN1340" s="7">
        <v>179</v>
      </c>
      <c r="BU1340" s="7">
        <v>0</v>
      </c>
      <c r="BW1340" s="7">
        <v>3.6</v>
      </c>
      <c r="BX1340" s="7">
        <v>3.6</v>
      </c>
      <c r="BZ1340" s="7">
        <v>0.456</v>
      </c>
      <c r="CA1340" s="7">
        <v>0.456</v>
      </c>
      <c r="CB1340" s="8" t="s">
        <v>11436</v>
      </c>
      <c r="CC1340" s="8" t="s">
        <v>11437</v>
      </c>
      <c r="CE1340" s="7">
        <v>98.2</v>
      </c>
      <c r="CF1340" s="1">
        <f t="shared" si="20"/>
        <v>1</v>
      </c>
      <c r="CG1340" s="1">
        <v>179</v>
      </c>
      <c r="CH1340" s="1">
        <f>_xlfn.XLOOKUP(AL1340,抖音账单汇总!$A:$A,抖音账单汇总!$B:$B)</f>
        <v>179</v>
      </c>
    </row>
    <row r="1341" s="1" customFormat="1" ht="20" customHeight="1" spans="1:86">
      <c r="A1341" s="6" t="s">
        <v>23877</v>
      </c>
      <c r="B1341" s="6" t="s">
        <v>15780</v>
      </c>
      <c r="D1341" s="6" t="s">
        <v>2539</v>
      </c>
      <c r="E1341" s="6" t="s">
        <v>1792</v>
      </c>
      <c r="G1341" s="6" t="s">
        <v>11411</v>
      </c>
      <c r="H1341" s="6" t="s">
        <v>11412</v>
      </c>
      <c r="K1341" s="6" t="s">
        <v>11413</v>
      </c>
      <c r="L1341" s="6" t="s">
        <v>23878</v>
      </c>
      <c r="M1341" s="6" t="s">
        <v>23879</v>
      </c>
      <c r="P1341" s="6" t="s">
        <v>23880</v>
      </c>
      <c r="Q1341" s="6" t="s">
        <v>23881</v>
      </c>
      <c r="R1341" s="6" t="s">
        <v>23882</v>
      </c>
      <c r="S1341" s="6" t="s">
        <v>23883</v>
      </c>
      <c r="T1341" s="6" t="s">
        <v>23882</v>
      </c>
      <c r="U1341" s="6" t="s">
        <v>11559</v>
      </c>
      <c r="V1341" s="6" t="s">
        <v>11560</v>
      </c>
      <c r="W1341" s="6" t="s">
        <v>12943</v>
      </c>
      <c r="X1341" s="6" t="s">
        <v>11424</v>
      </c>
      <c r="Y1341" s="6" t="s">
        <v>23884</v>
      </c>
      <c r="AB1341" s="6" t="s">
        <v>12966</v>
      </c>
      <c r="AJ1341" s="6" t="s">
        <v>12094</v>
      </c>
      <c r="AK1341" s="6" t="s">
        <v>11564</v>
      </c>
      <c r="AL1341" s="6" t="s">
        <v>1792</v>
      </c>
      <c r="AM1341" s="6" t="s">
        <v>11300</v>
      </c>
      <c r="AP1341" s="6" t="s">
        <v>11429</v>
      </c>
      <c r="AQ1341" s="6" t="s">
        <v>12095</v>
      </c>
      <c r="AR1341" s="6" t="s">
        <v>12096</v>
      </c>
      <c r="AS1341" s="6" t="s">
        <v>11432</v>
      </c>
      <c r="AT1341" s="6" t="s">
        <v>11433</v>
      </c>
      <c r="AY1341" s="7">
        <v>179</v>
      </c>
      <c r="AZ1341" s="7">
        <v>90</v>
      </c>
      <c r="BA1341" s="8" t="s">
        <v>11434</v>
      </c>
      <c r="BB1341" s="9">
        <v>1</v>
      </c>
      <c r="BD1341" s="9">
        <v>1</v>
      </c>
      <c r="BE1341" s="7">
        <v>179</v>
      </c>
      <c r="BF1341" s="7">
        <v>179</v>
      </c>
      <c r="BG1341" s="7">
        <v>90</v>
      </c>
      <c r="BH1341" s="7">
        <v>90</v>
      </c>
      <c r="BI1341" s="7">
        <v>89</v>
      </c>
      <c r="BJ1341" s="8" t="s">
        <v>11435</v>
      </c>
      <c r="BK1341" s="7">
        <v>179</v>
      </c>
      <c r="BL1341" s="7">
        <v>179</v>
      </c>
      <c r="BM1341" s="7">
        <v>179</v>
      </c>
      <c r="BN1341" s="7">
        <v>179</v>
      </c>
      <c r="BU1341" s="7">
        <v>0</v>
      </c>
      <c r="BW1341" s="7">
        <v>3.6</v>
      </c>
      <c r="BX1341" s="7">
        <v>3.6</v>
      </c>
      <c r="BZ1341" s="7">
        <v>0.537</v>
      </c>
      <c r="CA1341" s="7">
        <v>0.537</v>
      </c>
      <c r="CB1341" s="8" t="s">
        <v>11436</v>
      </c>
      <c r="CC1341" s="8" t="s">
        <v>11437</v>
      </c>
      <c r="CE1341" s="7">
        <v>101.5</v>
      </c>
      <c r="CF1341" s="1">
        <f t="shared" si="20"/>
        <v>1</v>
      </c>
      <c r="CG1341" s="1">
        <v>179</v>
      </c>
      <c r="CH1341" s="1">
        <f>_xlfn.XLOOKUP(AL1341,抖音账单汇总!$A:$A,抖音账单汇总!$B:$B)</f>
        <v>179</v>
      </c>
    </row>
    <row r="1342" s="1" customFormat="1" ht="20" customHeight="1" spans="1:86">
      <c r="A1342" s="6" t="s">
        <v>23885</v>
      </c>
      <c r="B1342" s="6" t="s">
        <v>15660</v>
      </c>
      <c r="D1342" s="6" t="s">
        <v>2539</v>
      </c>
      <c r="E1342" s="6" t="s">
        <v>1873</v>
      </c>
      <c r="G1342" s="6" t="s">
        <v>11411</v>
      </c>
      <c r="H1342" s="6" t="s">
        <v>11412</v>
      </c>
      <c r="K1342" s="6" t="s">
        <v>11413</v>
      </c>
      <c r="L1342" s="6" t="s">
        <v>23886</v>
      </c>
      <c r="M1342" s="6" t="s">
        <v>23887</v>
      </c>
      <c r="P1342" s="6" t="s">
        <v>23888</v>
      </c>
      <c r="Q1342" s="6" t="s">
        <v>23889</v>
      </c>
      <c r="R1342" s="6" t="s">
        <v>23890</v>
      </c>
      <c r="S1342" s="6" t="s">
        <v>23891</v>
      </c>
      <c r="T1342" s="6" t="s">
        <v>23890</v>
      </c>
      <c r="U1342" s="6" t="s">
        <v>11789</v>
      </c>
      <c r="V1342" s="6" t="s">
        <v>14679</v>
      </c>
      <c r="W1342" s="6" t="s">
        <v>23892</v>
      </c>
      <c r="X1342" s="6" t="s">
        <v>11424</v>
      </c>
      <c r="Y1342" s="6" t="s">
        <v>23893</v>
      </c>
      <c r="AB1342" s="6" t="s">
        <v>19346</v>
      </c>
      <c r="AJ1342" s="6" t="s">
        <v>11545</v>
      </c>
      <c r="AK1342" s="6" t="s">
        <v>11428</v>
      </c>
      <c r="AL1342" s="6" t="s">
        <v>1873</v>
      </c>
      <c r="AM1342" s="6" t="s">
        <v>11300</v>
      </c>
      <c r="AP1342" s="6" t="s">
        <v>11429</v>
      </c>
      <c r="AQ1342" s="6" t="s">
        <v>11546</v>
      </c>
      <c r="AR1342" s="6" t="s">
        <v>11547</v>
      </c>
      <c r="AS1342" s="6" t="s">
        <v>11432</v>
      </c>
      <c r="AT1342" s="6" t="s">
        <v>11476</v>
      </c>
      <c r="AY1342" s="7">
        <v>179</v>
      </c>
      <c r="AZ1342" s="7">
        <v>86.7</v>
      </c>
      <c r="BA1342" s="8" t="s">
        <v>11434</v>
      </c>
      <c r="BB1342" s="9">
        <v>1</v>
      </c>
      <c r="BD1342" s="9">
        <v>1</v>
      </c>
      <c r="BE1342" s="7">
        <v>179</v>
      </c>
      <c r="BF1342" s="7">
        <v>179</v>
      </c>
      <c r="BG1342" s="7">
        <v>86.7</v>
      </c>
      <c r="BH1342" s="7">
        <v>86.7</v>
      </c>
      <c r="BI1342" s="7">
        <v>92.3</v>
      </c>
      <c r="BJ1342" s="8" t="s">
        <v>11477</v>
      </c>
      <c r="BK1342" s="7">
        <v>179</v>
      </c>
      <c r="BL1342" s="7">
        <v>179</v>
      </c>
      <c r="BM1342" s="7">
        <v>179</v>
      </c>
      <c r="BN1342" s="7">
        <v>179</v>
      </c>
      <c r="BU1342" s="7">
        <v>0</v>
      </c>
      <c r="BW1342" s="7">
        <v>3.6</v>
      </c>
      <c r="BX1342" s="7">
        <v>3.6</v>
      </c>
      <c r="BZ1342" s="7">
        <v>0.537</v>
      </c>
      <c r="CA1342" s="7">
        <v>0.537</v>
      </c>
      <c r="CB1342" s="8" t="s">
        <v>11436</v>
      </c>
      <c r="CC1342" s="8" t="s">
        <v>11437</v>
      </c>
      <c r="CE1342" s="7">
        <v>98.2</v>
      </c>
      <c r="CF1342" s="1">
        <f t="shared" si="20"/>
        <v>1</v>
      </c>
      <c r="CG1342" s="1">
        <v>179</v>
      </c>
      <c r="CH1342" s="1">
        <f>_xlfn.XLOOKUP(AL1342,抖音账单汇总!$A:$A,抖音账单汇总!$B:$B)</f>
        <v>179</v>
      </c>
    </row>
    <row r="1343" s="1" customFormat="1" ht="20" customHeight="1" spans="1:86">
      <c r="A1343" s="6" t="s">
        <v>23894</v>
      </c>
      <c r="B1343" s="6" t="s">
        <v>16122</v>
      </c>
      <c r="D1343" s="6" t="s">
        <v>2539</v>
      </c>
      <c r="E1343" s="6" t="s">
        <v>591</v>
      </c>
      <c r="G1343" s="6" t="s">
        <v>11411</v>
      </c>
      <c r="H1343" s="6" t="s">
        <v>11412</v>
      </c>
      <c r="K1343" s="6" t="s">
        <v>11413</v>
      </c>
      <c r="L1343" s="6" t="s">
        <v>23895</v>
      </c>
      <c r="M1343" s="6" t="s">
        <v>23896</v>
      </c>
      <c r="P1343" s="6" t="s">
        <v>23897</v>
      </c>
      <c r="Q1343" s="6" t="s">
        <v>23898</v>
      </c>
      <c r="R1343" s="6" t="s">
        <v>23899</v>
      </c>
      <c r="S1343" s="6" t="s">
        <v>23857</v>
      </c>
      <c r="T1343" s="6" t="s">
        <v>23899</v>
      </c>
      <c r="U1343" s="6" t="s">
        <v>11446</v>
      </c>
      <c r="V1343" s="6" t="s">
        <v>16310</v>
      </c>
      <c r="W1343" s="6" t="s">
        <v>23900</v>
      </c>
      <c r="X1343" s="6" t="s">
        <v>11424</v>
      </c>
      <c r="Y1343" s="6" t="s">
        <v>23901</v>
      </c>
      <c r="AB1343" s="6" t="s">
        <v>11472</v>
      </c>
      <c r="AJ1343" s="6" t="s">
        <v>13252</v>
      </c>
      <c r="AK1343" s="6" t="s">
        <v>11428</v>
      </c>
      <c r="AL1343" s="6" t="s">
        <v>591</v>
      </c>
      <c r="AM1343" s="6" t="s">
        <v>11300</v>
      </c>
      <c r="AP1343" s="6" t="s">
        <v>11429</v>
      </c>
      <c r="AQ1343" s="6" t="s">
        <v>13253</v>
      </c>
      <c r="AR1343" s="6" t="s">
        <v>13254</v>
      </c>
      <c r="AS1343" s="6" t="s">
        <v>11432</v>
      </c>
      <c r="AT1343" s="6" t="s">
        <v>11476</v>
      </c>
      <c r="AY1343" s="7">
        <v>179</v>
      </c>
      <c r="AZ1343" s="7">
        <v>86.7</v>
      </c>
      <c r="BA1343" s="8" t="s">
        <v>11434</v>
      </c>
      <c r="BB1343" s="9">
        <v>1</v>
      </c>
      <c r="BD1343" s="9">
        <v>1</v>
      </c>
      <c r="BE1343" s="7">
        <v>179</v>
      </c>
      <c r="BF1343" s="7">
        <v>179</v>
      </c>
      <c r="BG1343" s="7">
        <v>86.7</v>
      </c>
      <c r="BH1343" s="7">
        <v>86.7</v>
      </c>
      <c r="BI1343" s="7">
        <v>92.3</v>
      </c>
      <c r="BJ1343" s="8" t="s">
        <v>11477</v>
      </c>
      <c r="BK1343" s="7">
        <v>179</v>
      </c>
      <c r="BL1343" s="7">
        <v>179</v>
      </c>
      <c r="BM1343" s="7">
        <v>179</v>
      </c>
      <c r="BN1343" s="7">
        <v>179</v>
      </c>
      <c r="BU1343" s="7">
        <v>0</v>
      </c>
      <c r="BW1343" s="7">
        <v>3.6</v>
      </c>
      <c r="BX1343" s="7">
        <v>3.6</v>
      </c>
      <c r="BZ1343" s="7">
        <v>0.36</v>
      </c>
      <c r="CA1343" s="7">
        <v>0.36</v>
      </c>
      <c r="CB1343" s="8" t="s">
        <v>11436</v>
      </c>
      <c r="CC1343" s="8" t="s">
        <v>11437</v>
      </c>
      <c r="CE1343" s="7">
        <v>98.2</v>
      </c>
      <c r="CF1343" s="1">
        <f t="shared" si="20"/>
        <v>1</v>
      </c>
      <c r="CG1343" s="1">
        <v>179</v>
      </c>
      <c r="CH1343" s="1">
        <f>_xlfn.XLOOKUP(AL1343,抖音账单汇总!$A:$A,抖音账单汇总!$B:$B)</f>
        <v>179</v>
      </c>
    </row>
    <row r="1344" s="1" customFormat="1" ht="20" customHeight="1" spans="1:86">
      <c r="A1344" s="6" t="s">
        <v>23902</v>
      </c>
      <c r="B1344" s="6" t="s">
        <v>12707</v>
      </c>
      <c r="D1344" s="6" t="s">
        <v>2539</v>
      </c>
      <c r="E1344" s="6" t="s">
        <v>1813</v>
      </c>
      <c r="G1344" s="6" t="s">
        <v>11411</v>
      </c>
      <c r="H1344" s="6" t="s">
        <v>11412</v>
      </c>
      <c r="K1344" s="6" t="s">
        <v>11413</v>
      </c>
      <c r="L1344" s="6" t="s">
        <v>23903</v>
      </c>
      <c r="M1344" s="6" t="s">
        <v>23904</v>
      </c>
      <c r="P1344" s="6" t="s">
        <v>23905</v>
      </c>
      <c r="Q1344" s="6" t="s">
        <v>23906</v>
      </c>
      <c r="R1344" s="6" t="s">
        <v>23907</v>
      </c>
      <c r="S1344" s="6" t="s">
        <v>23908</v>
      </c>
      <c r="T1344" s="6" t="s">
        <v>23907</v>
      </c>
      <c r="U1344" s="6" t="s">
        <v>11943</v>
      </c>
      <c r="V1344" s="6" t="s">
        <v>14595</v>
      </c>
      <c r="W1344" s="6" t="s">
        <v>23909</v>
      </c>
      <c r="X1344" s="6" t="s">
        <v>11424</v>
      </c>
      <c r="Y1344" s="6" t="s">
        <v>23910</v>
      </c>
      <c r="AB1344" s="6" t="s">
        <v>11524</v>
      </c>
      <c r="AJ1344" s="6" t="s">
        <v>11473</v>
      </c>
      <c r="AK1344" s="6" t="s">
        <v>11428</v>
      </c>
      <c r="AL1344" s="6" t="s">
        <v>1813</v>
      </c>
      <c r="AM1344" s="6" t="s">
        <v>11300</v>
      </c>
      <c r="AP1344" s="6" t="s">
        <v>11429</v>
      </c>
      <c r="AQ1344" s="6" t="s">
        <v>11474</v>
      </c>
      <c r="AR1344" s="6" t="s">
        <v>11475</v>
      </c>
      <c r="AS1344" s="6" t="s">
        <v>11432</v>
      </c>
      <c r="AT1344" s="6" t="s">
        <v>11476</v>
      </c>
      <c r="AY1344" s="7">
        <v>179</v>
      </c>
      <c r="AZ1344" s="7">
        <v>86.7</v>
      </c>
      <c r="BA1344" s="8" t="s">
        <v>11434</v>
      </c>
      <c r="BB1344" s="9">
        <v>1</v>
      </c>
      <c r="BD1344" s="9">
        <v>1</v>
      </c>
      <c r="BE1344" s="7">
        <v>179</v>
      </c>
      <c r="BF1344" s="7">
        <v>179</v>
      </c>
      <c r="BG1344" s="7">
        <v>86.7</v>
      </c>
      <c r="BH1344" s="7">
        <v>86.7</v>
      </c>
      <c r="BI1344" s="7">
        <v>92.3</v>
      </c>
      <c r="BJ1344" s="8" t="s">
        <v>11477</v>
      </c>
      <c r="BK1344" s="7">
        <v>179</v>
      </c>
      <c r="BL1344" s="7">
        <v>179</v>
      </c>
      <c r="BM1344" s="7">
        <v>179</v>
      </c>
      <c r="BN1344" s="7">
        <v>179</v>
      </c>
      <c r="BU1344" s="7">
        <v>0</v>
      </c>
      <c r="BW1344" s="7">
        <v>3.6</v>
      </c>
      <c r="BX1344" s="7">
        <v>3.6</v>
      </c>
      <c r="BZ1344" s="7">
        <v>0.506</v>
      </c>
      <c r="CA1344" s="7">
        <v>0.506</v>
      </c>
      <c r="CB1344" s="8" t="s">
        <v>11436</v>
      </c>
      <c r="CC1344" s="8" t="s">
        <v>11437</v>
      </c>
      <c r="CE1344" s="7">
        <v>98.2</v>
      </c>
      <c r="CF1344" s="1">
        <f t="shared" si="20"/>
        <v>1</v>
      </c>
      <c r="CG1344" s="1">
        <v>179</v>
      </c>
      <c r="CH1344" s="1">
        <f>_xlfn.XLOOKUP(AL1344,抖音账单汇总!$A:$A,抖音账单汇总!$B:$B)</f>
        <v>179</v>
      </c>
    </row>
    <row r="1345" s="1" customFormat="1" ht="20" customHeight="1" spans="1:86">
      <c r="A1345" s="6" t="s">
        <v>23911</v>
      </c>
      <c r="B1345" s="6" t="s">
        <v>12109</v>
      </c>
      <c r="D1345" s="6" t="s">
        <v>11949</v>
      </c>
      <c r="E1345" s="6" t="s">
        <v>916</v>
      </c>
      <c r="G1345" s="6" t="s">
        <v>11411</v>
      </c>
      <c r="H1345" s="6" t="s">
        <v>11412</v>
      </c>
      <c r="K1345" s="6" t="s">
        <v>11413</v>
      </c>
      <c r="L1345" s="6" t="s">
        <v>23912</v>
      </c>
      <c r="M1345" s="6" t="s">
        <v>23913</v>
      </c>
      <c r="N1345" s="6" t="s">
        <v>23914</v>
      </c>
      <c r="P1345" s="6" t="s">
        <v>23915</v>
      </c>
      <c r="Q1345" s="6" t="s">
        <v>23916</v>
      </c>
      <c r="R1345" s="6" t="s">
        <v>23915</v>
      </c>
      <c r="S1345" s="6" t="s">
        <v>23916</v>
      </c>
      <c r="T1345" s="6" t="s">
        <v>23915</v>
      </c>
      <c r="U1345" s="6" t="s">
        <v>11640</v>
      </c>
      <c r="V1345" s="6" t="s">
        <v>11641</v>
      </c>
      <c r="W1345" s="6" t="s">
        <v>23917</v>
      </c>
      <c r="X1345" s="6" t="s">
        <v>11449</v>
      </c>
      <c r="Y1345" s="6" t="s">
        <v>23918</v>
      </c>
      <c r="AB1345" s="6" t="s">
        <v>23919</v>
      </c>
      <c r="AJ1345" s="6" t="s">
        <v>11678</v>
      </c>
      <c r="AK1345" s="6" t="s">
        <v>11428</v>
      </c>
      <c r="AL1345" s="6" t="s">
        <v>916</v>
      </c>
      <c r="AM1345" s="6" t="s">
        <v>11300</v>
      </c>
      <c r="AP1345" s="6" t="s">
        <v>11429</v>
      </c>
      <c r="AQ1345" s="6" t="s">
        <v>11679</v>
      </c>
      <c r="AR1345" s="6" t="s">
        <v>11679</v>
      </c>
      <c r="AS1345" s="6" t="s">
        <v>11432</v>
      </c>
      <c r="AT1345" s="6" t="s">
        <v>11476</v>
      </c>
      <c r="AY1345" s="7">
        <v>179</v>
      </c>
      <c r="AZ1345" s="7">
        <v>86.7</v>
      </c>
      <c r="BA1345" s="8" t="s">
        <v>11434</v>
      </c>
      <c r="BB1345" s="9">
        <v>1</v>
      </c>
      <c r="BD1345" s="9">
        <v>1</v>
      </c>
      <c r="BF1345" s="7">
        <v>0</v>
      </c>
      <c r="BG1345" s="7">
        <v>86.7</v>
      </c>
      <c r="BH1345" s="7">
        <v>86.7</v>
      </c>
      <c r="BI1345" s="7">
        <v>-86.7</v>
      </c>
      <c r="BJ1345" s="8" t="s">
        <v>11550</v>
      </c>
      <c r="BK1345" s="7">
        <v>0</v>
      </c>
      <c r="BL1345" s="7">
        <v>0</v>
      </c>
      <c r="BW1345" s="7">
        <v>15</v>
      </c>
      <c r="BX1345" s="7">
        <v>15</v>
      </c>
      <c r="BZ1345" s="7">
        <v>0.456</v>
      </c>
      <c r="CA1345" s="7">
        <v>0.456</v>
      </c>
      <c r="CB1345" s="8" t="s">
        <v>11436</v>
      </c>
      <c r="CC1345" s="8" t="s">
        <v>11959</v>
      </c>
      <c r="CE1345" s="7">
        <v>98.2</v>
      </c>
      <c r="CF1345" s="1">
        <v>0</v>
      </c>
      <c r="CG1345" s="1">
        <v>0</v>
      </c>
      <c r="CH1345" s="1">
        <f>_xlfn.XLOOKUP(AL1345,抖音账单汇总!$A:$A,抖音账单汇总!$B:$B)</f>
        <v>179</v>
      </c>
    </row>
    <row r="1346" s="1" customFormat="1" ht="20" customHeight="1" spans="1:86">
      <c r="A1346" s="6" t="s">
        <v>23920</v>
      </c>
      <c r="B1346" s="6" t="s">
        <v>23921</v>
      </c>
      <c r="C1346" s="6" t="s">
        <v>23922</v>
      </c>
      <c r="D1346" s="6" t="s">
        <v>2539</v>
      </c>
      <c r="E1346" s="6" t="s">
        <v>916</v>
      </c>
      <c r="G1346" s="6" t="s">
        <v>11411</v>
      </c>
      <c r="H1346" s="6" t="s">
        <v>11412</v>
      </c>
      <c r="K1346" s="6" t="s">
        <v>11413</v>
      </c>
      <c r="L1346" s="6" t="s">
        <v>23912</v>
      </c>
      <c r="M1346" s="6" t="s">
        <v>23913</v>
      </c>
      <c r="O1346" s="6" t="s">
        <v>23923</v>
      </c>
      <c r="P1346" s="6" t="s">
        <v>23924</v>
      </c>
      <c r="Q1346" s="6" t="s">
        <v>23925</v>
      </c>
      <c r="R1346" s="6" t="s">
        <v>23926</v>
      </c>
      <c r="S1346" s="6" t="s">
        <v>23927</v>
      </c>
      <c r="T1346" s="6" t="s">
        <v>23926</v>
      </c>
      <c r="U1346" s="6" t="s">
        <v>11640</v>
      </c>
      <c r="V1346" s="6" t="s">
        <v>11641</v>
      </c>
      <c r="W1346" s="6" t="s">
        <v>23917</v>
      </c>
      <c r="X1346" s="6" t="s">
        <v>11424</v>
      </c>
      <c r="Y1346" s="6" t="s">
        <v>23928</v>
      </c>
      <c r="Z1346" s="6" t="s">
        <v>11522</v>
      </c>
      <c r="AA1346" s="6" t="s">
        <v>23929</v>
      </c>
      <c r="AB1346" s="6" t="s">
        <v>13934</v>
      </c>
      <c r="AC1346" s="6" t="s">
        <v>23930</v>
      </c>
      <c r="AD1346" s="6" t="s">
        <v>23915</v>
      </c>
      <c r="AE1346" s="6" t="s">
        <v>23931</v>
      </c>
      <c r="AF1346" s="6" t="s">
        <v>23932</v>
      </c>
      <c r="AG1346" s="6" t="s">
        <v>11412</v>
      </c>
      <c r="AH1346" s="6" t="s">
        <v>11975</v>
      </c>
      <c r="AI1346" s="6" t="s">
        <v>11976</v>
      </c>
      <c r="AJ1346" s="6" t="s">
        <v>11804</v>
      </c>
      <c r="AK1346" s="6" t="s">
        <v>11428</v>
      </c>
      <c r="AL1346" s="6" t="s">
        <v>916</v>
      </c>
      <c r="AM1346" s="6" t="s">
        <v>11300</v>
      </c>
      <c r="AP1346" s="6" t="s">
        <v>11429</v>
      </c>
      <c r="AQ1346" s="6" t="s">
        <v>11805</v>
      </c>
      <c r="AR1346" s="6" t="s">
        <v>11806</v>
      </c>
      <c r="AS1346" s="6" t="s">
        <v>11432</v>
      </c>
      <c r="AT1346" s="6" t="s">
        <v>11476</v>
      </c>
      <c r="AY1346" s="7">
        <v>179</v>
      </c>
      <c r="AZ1346" s="7">
        <v>86.7</v>
      </c>
      <c r="BA1346" s="8" t="s">
        <v>11434</v>
      </c>
      <c r="BB1346" s="9">
        <v>1</v>
      </c>
      <c r="BD1346" s="9">
        <v>1</v>
      </c>
      <c r="BE1346" s="7">
        <v>179</v>
      </c>
      <c r="BF1346" s="7">
        <v>179</v>
      </c>
      <c r="BG1346" s="7">
        <v>86.7</v>
      </c>
      <c r="BH1346" s="7">
        <v>86.7</v>
      </c>
      <c r="BI1346" s="7">
        <v>92.3</v>
      </c>
      <c r="BJ1346" s="8" t="s">
        <v>11477</v>
      </c>
      <c r="BK1346" s="7">
        <v>179</v>
      </c>
      <c r="BL1346" s="7">
        <v>179</v>
      </c>
      <c r="BM1346" s="7">
        <v>179</v>
      </c>
      <c r="BN1346" s="7">
        <v>179</v>
      </c>
      <c r="BO1346" s="9">
        <v>1</v>
      </c>
      <c r="BP1346" s="9">
        <v>1</v>
      </c>
      <c r="BR1346" s="7">
        <v>86.7</v>
      </c>
      <c r="BS1346" s="7">
        <v>86.7</v>
      </c>
      <c r="BU1346" s="7">
        <v>0</v>
      </c>
      <c r="BW1346" s="7">
        <v>3.6</v>
      </c>
      <c r="BX1346" s="7">
        <v>3.6</v>
      </c>
      <c r="BZ1346" s="7">
        <v>0.419</v>
      </c>
      <c r="CA1346" s="7">
        <v>0.419</v>
      </c>
      <c r="CB1346" s="8" t="s">
        <v>11436</v>
      </c>
      <c r="CC1346" s="8" t="s">
        <v>11437</v>
      </c>
      <c r="CE1346" s="7">
        <v>98.2</v>
      </c>
      <c r="CF1346" s="1">
        <v>1</v>
      </c>
      <c r="CG1346" s="1">
        <v>179</v>
      </c>
      <c r="CH1346" s="1">
        <f>_xlfn.XLOOKUP(AL1346,抖音账单汇总!$A:$A,抖音账单汇总!$B:$B)</f>
        <v>179</v>
      </c>
    </row>
    <row r="1347" s="1" customFormat="1" ht="20" customHeight="1" spans="1:86">
      <c r="A1347" s="6" t="s">
        <v>23933</v>
      </c>
      <c r="B1347" s="6" t="s">
        <v>12707</v>
      </c>
      <c r="D1347" s="6" t="s">
        <v>2539</v>
      </c>
      <c r="E1347" s="6" t="s">
        <v>558</v>
      </c>
      <c r="G1347" s="6" t="s">
        <v>11411</v>
      </c>
      <c r="H1347" s="6" t="s">
        <v>11412</v>
      </c>
      <c r="K1347" s="6" t="s">
        <v>11413</v>
      </c>
      <c r="L1347" s="6" t="s">
        <v>23934</v>
      </c>
      <c r="M1347" s="6" t="s">
        <v>23935</v>
      </c>
      <c r="P1347" s="6" t="s">
        <v>23936</v>
      </c>
      <c r="Q1347" s="6" t="s">
        <v>23937</v>
      </c>
      <c r="R1347" s="6" t="s">
        <v>23938</v>
      </c>
      <c r="S1347" s="6" t="s">
        <v>23939</v>
      </c>
      <c r="T1347" s="6" t="s">
        <v>23938</v>
      </c>
      <c r="U1347" s="6" t="s">
        <v>11943</v>
      </c>
      <c r="V1347" s="6" t="s">
        <v>12012</v>
      </c>
      <c r="W1347" s="6" t="s">
        <v>12026</v>
      </c>
      <c r="X1347" s="6" t="s">
        <v>11424</v>
      </c>
      <c r="Y1347" s="6" t="s">
        <v>23940</v>
      </c>
      <c r="AB1347" s="6" t="s">
        <v>14929</v>
      </c>
      <c r="AJ1347" s="6" t="s">
        <v>11545</v>
      </c>
      <c r="AK1347" s="6" t="s">
        <v>11428</v>
      </c>
      <c r="AL1347" s="6" t="s">
        <v>558</v>
      </c>
      <c r="AM1347" s="6" t="s">
        <v>11300</v>
      </c>
      <c r="AP1347" s="6" t="s">
        <v>11429</v>
      </c>
      <c r="AQ1347" s="6" t="s">
        <v>11546</v>
      </c>
      <c r="AR1347" s="6" t="s">
        <v>11547</v>
      </c>
      <c r="AS1347" s="6" t="s">
        <v>11432</v>
      </c>
      <c r="AT1347" s="6" t="s">
        <v>11476</v>
      </c>
      <c r="AY1347" s="7">
        <v>179</v>
      </c>
      <c r="AZ1347" s="7">
        <v>86.7</v>
      </c>
      <c r="BA1347" s="8" t="s">
        <v>11434</v>
      </c>
      <c r="BB1347" s="9">
        <v>1</v>
      </c>
      <c r="BD1347" s="9">
        <v>1</v>
      </c>
      <c r="BE1347" s="7">
        <v>179</v>
      </c>
      <c r="BF1347" s="7">
        <v>179</v>
      </c>
      <c r="BG1347" s="7">
        <v>86.7</v>
      </c>
      <c r="BH1347" s="7">
        <v>86.7</v>
      </c>
      <c r="BI1347" s="7">
        <v>92.3</v>
      </c>
      <c r="BJ1347" s="8" t="s">
        <v>11477</v>
      </c>
      <c r="BK1347" s="7">
        <v>179</v>
      </c>
      <c r="BL1347" s="7">
        <v>179</v>
      </c>
      <c r="BM1347" s="7">
        <v>179</v>
      </c>
      <c r="BN1347" s="7">
        <v>179</v>
      </c>
      <c r="BU1347" s="7">
        <v>0</v>
      </c>
      <c r="BW1347" s="7">
        <v>3.6</v>
      </c>
      <c r="BX1347" s="7">
        <v>3.6</v>
      </c>
      <c r="BZ1347" s="7">
        <v>0.537</v>
      </c>
      <c r="CA1347" s="7">
        <v>0.537</v>
      </c>
      <c r="CB1347" s="8" t="s">
        <v>11436</v>
      </c>
      <c r="CC1347" s="8" t="s">
        <v>11437</v>
      </c>
      <c r="CE1347" s="7">
        <v>98.2</v>
      </c>
      <c r="CF1347" s="1">
        <f t="shared" ref="CF1347:CF1410" si="21">BD1347-BP1347</f>
        <v>1</v>
      </c>
      <c r="CG1347" s="1">
        <v>179</v>
      </c>
      <c r="CH1347" s="1">
        <f>_xlfn.XLOOKUP(AL1347,抖音账单汇总!$A:$A,抖音账单汇总!$B:$B)</f>
        <v>179</v>
      </c>
    </row>
    <row r="1348" s="1" customFormat="1" ht="20" customHeight="1" spans="1:86">
      <c r="A1348" s="6" t="s">
        <v>23941</v>
      </c>
      <c r="B1348" s="6" t="s">
        <v>23942</v>
      </c>
      <c r="D1348" s="6" t="s">
        <v>2539</v>
      </c>
      <c r="E1348" s="6" t="s">
        <v>1840</v>
      </c>
      <c r="G1348" s="6" t="s">
        <v>11411</v>
      </c>
      <c r="H1348" s="6" t="s">
        <v>11412</v>
      </c>
      <c r="K1348" s="6" t="s">
        <v>11413</v>
      </c>
      <c r="L1348" s="6" t="s">
        <v>23943</v>
      </c>
      <c r="M1348" s="6" t="s">
        <v>23944</v>
      </c>
      <c r="P1348" s="6" t="s">
        <v>23945</v>
      </c>
      <c r="Q1348" s="6" t="s">
        <v>23946</v>
      </c>
      <c r="R1348" s="6" t="s">
        <v>23947</v>
      </c>
      <c r="S1348" s="6" t="s">
        <v>23948</v>
      </c>
      <c r="T1348" s="6" t="s">
        <v>23947</v>
      </c>
      <c r="U1348" s="6" t="s">
        <v>11871</v>
      </c>
      <c r="V1348" s="6" t="s">
        <v>12877</v>
      </c>
      <c r="W1348" s="6" t="s">
        <v>23495</v>
      </c>
      <c r="X1348" s="6" t="s">
        <v>11424</v>
      </c>
      <c r="Y1348" s="6" t="s">
        <v>23949</v>
      </c>
      <c r="AB1348" s="6" t="s">
        <v>23950</v>
      </c>
      <c r="AJ1348" s="6" t="s">
        <v>11545</v>
      </c>
      <c r="AK1348" s="6" t="s">
        <v>11564</v>
      </c>
      <c r="AL1348" s="6" t="s">
        <v>1840</v>
      </c>
      <c r="AM1348" s="6" t="s">
        <v>11300</v>
      </c>
      <c r="AP1348" s="6" t="s">
        <v>11429</v>
      </c>
      <c r="AQ1348" s="6" t="s">
        <v>11546</v>
      </c>
      <c r="AR1348" s="6" t="s">
        <v>11547</v>
      </c>
      <c r="AS1348" s="6" t="s">
        <v>11432</v>
      </c>
      <c r="AT1348" s="6" t="s">
        <v>11476</v>
      </c>
      <c r="AY1348" s="7">
        <v>179</v>
      </c>
      <c r="AZ1348" s="7">
        <v>86.7</v>
      </c>
      <c r="BA1348" s="8" t="s">
        <v>11434</v>
      </c>
      <c r="BB1348" s="9">
        <v>1</v>
      </c>
      <c r="BD1348" s="9">
        <v>1</v>
      </c>
      <c r="BE1348" s="7">
        <v>179</v>
      </c>
      <c r="BF1348" s="7">
        <v>179</v>
      </c>
      <c r="BG1348" s="7">
        <v>86.7</v>
      </c>
      <c r="BH1348" s="7">
        <v>86.7</v>
      </c>
      <c r="BI1348" s="7">
        <v>92.3</v>
      </c>
      <c r="BJ1348" s="8" t="s">
        <v>11477</v>
      </c>
      <c r="BK1348" s="7">
        <v>179</v>
      </c>
      <c r="BL1348" s="7">
        <v>179</v>
      </c>
      <c r="BM1348" s="7">
        <v>179</v>
      </c>
      <c r="BN1348" s="7">
        <v>179</v>
      </c>
      <c r="BU1348" s="7">
        <v>0</v>
      </c>
      <c r="BW1348" s="7">
        <v>3.6</v>
      </c>
      <c r="BX1348" s="7">
        <v>3.6</v>
      </c>
      <c r="BZ1348" s="7">
        <v>0.537</v>
      </c>
      <c r="CA1348" s="7">
        <v>0.537</v>
      </c>
      <c r="CB1348" s="8" t="s">
        <v>11436</v>
      </c>
      <c r="CC1348" s="8" t="s">
        <v>11437</v>
      </c>
      <c r="CE1348" s="7">
        <v>98.2</v>
      </c>
      <c r="CF1348" s="1">
        <f t="shared" si="21"/>
        <v>1</v>
      </c>
      <c r="CG1348" s="1">
        <v>179</v>
      </c>
      <c r="CH1348" s="1">
        <f>_xlfn.XLOOKUP(AL1348,抖音账单汇总!$A:$A,抖音账单汇总!$B:$B)</f>
        <v>179</v>
      </c>
    </row>
    <row r="1349" s="1" customFormat="1" ht="20" customHeight="1" spans="1:86">
      <c r="A1349" s="6" t="s">
        <v>23951</v>
      </c>
      <c r="B1349" s="6" t="s">
        <v>11782</v>
      </c>
      <c r="D1349" s="6" t="s">
        <v>2539</v>
      </c>
      <c r="E1349" s="6" t="s">
        <v>1847</v>
      </c>
      <c r="G1349" s="6" t="s">
        <v>11411</v>
      </c>
      <c r="H1349" s="6" t="s">
        <v>11412</v>
      </c>
      <c r="K1349" s="6" t="s">
        <v>11413</v>
      </c>
      <c r="L1349" s="6" t="s">
        <v>23952</v>
      </c>
      <c r="M1349" s="6" t="s">
        <v>23953</v>
      </c>
      <c r="P1349" s="6" t="s">
        <v>23954</v>
      </c>
      <c r="Q1349" s="6" t="s">
        <v>23955</v>
      </c>
      <c r="R1349" s="6" t="s">
        <v>23956</v>
      </c>
      <c r="S1349" s="6" t="s">
        <v>23957</v>
      </c>
      <c r="T1349" s="6" t="s">
        <v>23956</v>
      </c>
      <c r="U1349" s="6" t="s">
        <v>11559</v>
      </c>
      <c r="V1349" s="6" t="s">
        <v>11560</v>
      </c>
      <c r="W1349" s="6" t="s">
        <v>12943</v>
      </c>
      <c r="X1349" s="6" t="s">
        <v>11424</v>
      </c>
      <c r="Y1349" s="6" t="s">
        <v>23958</v>
      </c>
      <c r="AB1349" s="6" t="s">
        <v>11524</v>
      </c>
      <c r="AJ1349" s="6" t="s">
        <v>11678</v>
      </c>
      <c r="AK1349" s="6" t="s">
        <v>11428</v>
      </c>
      <c r="AL1349" s="6" t="s">
        <v>1847</v>
      </c>
      <c r="AM1349" s="6" t="s">
        <v>11300</v>
      </c>
      <c r="AP1349" s="6" t="s">
        <v>11429</v>
      </c>
      <c r="AQ1349" s="6" t="s">
        <v>11679</v>
      </c>
      <c r="AR1349" s="6" t="s">
        <v>11680</v>
      </c>
      <c r="AS1349" s="6" t="s">
        <v>11432</v>
      </c>
      <c r="AT1349" s="6" t="s">
        <v>11476</v>
      </c>
      <c r="AY1349" s="7">
        <v>179</v>
      </c>
      <c r="AZ1349" s="7">
        <v>86.7</v>
      </c>
      <c r="BA1349" s="8" t="s">
        <v>11434</v>
      </c>
      <c r="BB1349" s="9">
        <v>1</v>
      </c>
      <c r="BD1349" s="9">
        <v>1</v>
      </c>
      <c r="BE1349" s="7">
        <v>179</v>
      </c>
      <c r="BF1349" s="7">
        <v>179</v>
      </c>
      <c r="BG1349" s="7">
        <v>86.7</v>
      </c>
      <c r="BH1349" s="7">
        <v>86.7</v>
      </c>
      <c r="BI1349" s="7">
        <v>92.3</v>
      </c>
      <c r="BJ1349" s="8" t="s">
        <v>11477</v>
      </c>
      <c r="BK1349" s="7">
        <v>179</v>
      </c>
      <c r="BL1349" s="7">
        <v>179</v>
      </c>
      <c r="BM1349" s="7">
        <v>179</v>
      </c>
      <c r="BN1349" s="7">
        <v>179</v>
      </c>
      <c r="BU1349" s="7">
        <v>0</v>
      </c>
      <c r="BW1349" s="7">
        <v>3.6</v>
      </c>
      <c r="BX1349" s="7">
        <v>3.6</v>
      </c>
      <c r="BZ1349" s="7">
        <v>0.456</v>
      </c>
      <c r="CA1349" s="7">
        <v>0.456</v>
      </c>
      <c r="CB1349" s="8" t="s">
        <v>11436</v>
      </c>
      <c r="CC1349" s="8" t="s">
        <v>11437</v>
      </c>
      <c r="CE1349" s="7">
        <v>98.2</v>
      </c>
      <c r="CF1349" s="1">
        <f t="shared" si="21"/>
        <v>1</v>
      </c>
      <c r="CG1349" s="1">
        <v>179</v>
      </c>
      <c r="CH1349" s="1">
        <f>_xlfn.XLOOKUP(AL1349,抖音账单汇总!$A:$A,抖音账单汇总!$B:$B)</f>
        <v>179</v>
      </c>
    </row>
    <row r="1350" s="1" customFormat="1" ht="20" customHeight="1" spans="1:86">
      <c r="A1350" s="6" t="s">
        <v>23959</v>
      </c>
      <c r="B1350" s="6" t="s">
        <v>14313</v>
      </c>
      <c r="D1350" s="6" t="s">
        <v>2539</v>
      </c>
      <c r="E1350" s="6" t="s">
        <v>582</v>
      </c>
      <c r="G1350" s="6" t="s">
        <v>11411</v>
      </c>
      <c r="H1350" s="6" t="s">
        <v>11412</v>
      </c>
      <c r="K1350" s="6" t="s">
        <v>11413</v>
      </c>
      <c r="L1350" s="6" t="s">
        <v>23960</v>
      </c>
      <c r="M1350" s="6" t="s">
        <v>23961</v>
      </c>
      <c r="P1350" s="6" t="s">
        <v>23962</v>
      </c>
      <c r="Q1350" s="6" t="s">
        <v>23963</v>
      </c>
      <c r="R1350" s="6" t="s">
        <v>23964</v>
      </c>
      <c r="S1350" s="6" t="s">
        <v>23965</v>
      </c>
      <c r="T1350" s="6" t="s">
        <v>23964</v>
      </c>
      <c r="U1350" s="6" t="s">
        <v>11446</v>
      </c>
      <c r="V1350" s="6" t="s">
        <v>11447</v>
      </c>
      <c r="W1350" s="6" t="s">
        <v>14187</v>
      </c>
      <c r="X1350" s="6" t="s">
        <v>11424</v>
      </c>
      <c r="Y1350" s="6" t="s">
        <v>23966</v>
      </c>
      <c r="AB1350" s="6" t="s">
        <v>11472</v>
      </c>
      <c r="AJ1350" s="6" t="s">
        <v>12094</v>
      </c>
      <c r="AK1350" s="6" t="s">
        <v>11428</v>
      </c>
      <c r="AL1350" s="6" t="s">
        <v>582</v>
      </c>
      <c r="AM1350" s="6" t="s">
        <v>11300</v>
      </c>
      <c r="AP1350" s="6" t="s">
        <v>11429</v>
      </c>
      <c r="AQ1350" s="6" t="s">
        <v>12095</v>
      </c>
      <c r="AR1350" s="6" t="s">
        <v>12096</v>
      </c>
      <c r="AS1350" s="6" t="s">
        <v>11432</v>
      </c>
      <c r="AT1350" s="6" t="s">
        <v>11433</v>
      </c>
      <c r="AY1350" s="7">
        <v>179</v>
      </c>
      <c r="AZ1350" s="7">
        <v>90</v>
      </c>
      <c r="BA1350" s="8" t="s">
        <v>11434</v>
      </c>
      <c r="BB1350" s="9">
        <v>1</v>
      </c>
      <c r="BD1350" s="9">
        <v>1</v>
      </c>
      <c r="BE1350" s="7">
        <v>179</v>
      </c>
      <c r="BF1350" s="7">
        <v>179</v>
      </c>
      <c r="BG1350" s="7">
        <v>90</v>
      </c>
      <c r="BH1350" s="7">
        <v>90</v>
      </c>
      <c r="BI1350" s="7">
        <v>89</v>
      </c>
      <c r="BJ1350" s="8" t="s">
        <v>11435</v>
      </c>
      <c r="BK1350" s="7">
        <v>179</v>
      </c>
      <c r="BL1350" s="7">
        <v>179</v>
      </c>
      <c r="BM1350" s="7">
        <v>179</v>
      </c>
      <c r="BN1350" s="7">
        <v>179</v>
      </c>
      <c r="BU1350" s="7">
        <v>0</v>
      </c>
      <c r="BW1350" s="7">
        <v>3.6</v>
      </c>
      <c r="BX1350" s="7">
        <v>3.6</v>
      </c>
      <c r="BZ1350" s="7">
        <v>0.537</v>
      </c>
      <c r="CA1350" s="7">
        <v>0.537</v>
      </c>
      <c r="CB1350" s="8" t="s">
        <v>11436</v>
      </c>
      <c r="CC1350" s="8" t="s">
        <v>11437</v>
      </c>
      <c r="CE1350" s="7">
        <v>101.5</v>
      </c>
      <c r="CF1350" s="1">
        <f t="shared" si="21"/>
        <v>1</v>
      </c>
      <c r="CG1350" s="1">
        <v>179</v>
      </c>
      <c r="CH1350" s="1">
        <f>_xlfn.XLOOKUP(AL1350,抖音账单汇总!$A:$A,抖音账单汇总!$B:$B)</f>
        <v>179</v>
      </c>
    </row>
    <row r="1351" s="1" customFormat="1" ht="20" customHeight="1" spans="1:86">
      <c r="A1351" s="6" t="s">
        <v>23967</v>
      </c>
      <c r="B1351" s="6" t="s">
        <v>11711</v>
      </c>
      <c r="D1351" s="6" t="s">
        <v>2539</v>
      </c>
      <c r="E1351" s="6" t="s">
        <v>623</v>
      </c>
      <c r="G1351" s="6" t="s">
        <v>11411</v>
      </c>
      <c r="H1351" s="6" t="s">
        <v>11412</v>
      </c>
      <c r="K1351" s="6" t="s">
        <v>11413</v>
      </c>
      <c r="L1351" s="6" t="s">
        <v>23968</v>
      </c>
      <c r="M1351" s="6" t="s">
        <v>23969</v>
      </c>
      <c r="P1351" s="6" t="s">
        <v>23970</v>
      </c>
      <c r="Q1351" s="6" t="s">
        <v>23971</v>
      </c>
      <c r="R1351" s="6" t="s">
        <v>23972</v>
      </c>
      <c r="S1351" s="6" t="s">
        <v>23973</v>
      </c>
      <c r="T1351" s="6" t="s">
        <v>23972</v>
      </c>
      <c r="U1351" s="6" t="s">
        <v>12078</v>
      </c>
      <c r="V1351" s="6" t="s">
        <v>23974</v>
      </c>
      <c r="W1351" s="6" t="s">
        <v>23975</v>
      </c>
      <c r="X1351" s="6" t="s">
        <v>11424</v>
      </c>
      <c r="Y1351" s="6" t="s">
        <v>23976</v>
      </c>
      <c r="AB1351" s="6" t="s">
        <v>13823</v>
      </c>
      <c r="AJ1351" s="6" t="s">
        <v>11804</v>
      </c>
      <c r="AK1351" s="6" t="s">
        <v>11428</v>
      </c>
      <c r="AL1351" s="6" t="s">
        <v>623</v>
      </c>
      <c r="AM1351" s="6" t="s">
        <v>11300</v>
      </c>
      <c r="AP1351" s="6" t="s">
        <v>11429</v>
      </c>
      <c r="AQ1351" s="6" t="s">
        <v>11805</v>
      </c>
      <c r="AR1351" s="6" t="s">
        <v>11806</v>
      </c>
      <c r="AS1351" s="6" t="s">
        <v>11432</v>
      </c>
      <c r="AT1351" s="6" t="s">
        <v>11476</v>
      </c>
      <c r="AY1351" s="7">
        <v>179</v>
      </c>
      <c r="AZ1351" s="7">
        <v>86.7</v>
      </c>
      <c r="BA1351" s="8" t="s">
        <v>11434</v>
      </c>
      <c r="BB1351" s="9">
        <v>1</v>
      </c>
      <c r="BD1351" s="9">
        <v>1</v>
      </c>
      <c r="BE1351" s="7">
        <v>179</v>
      </c>
      <c r="BF1351" s="7">
        <v>179</v>
      </c>
      <c r="BG1351" s="7">
        <v>86.7</v>
      </c>
      <c r="BH1351" s="7">
        <v>86.7</v>
      </c>
      <c r="BI1351" s="7">
        <v>92.3</v>
      </c>
      <c r="BJ1351" s="8" t="s">
        <v>11477</v>
      </c>
      <c r="BK1351" s="7">
        <v>179</v>
      </c>
      <c r="BL1351" s="7">
        <v>179</v>
      </c>
      <c r="BM1351" s="7">
        <v>179</v>
      </c>
      <c r="BN1351" s="7">
        <v>179</v>
      </c>
      <c r="BU1351" s="7">
        <v>0</v>
      </c>
      <c r="BW1351" s="7">
        <v>3.6</v>
      </c>
      <c r="BX1351" s="7">
        <v>3.6</v>
      </c>
      <c r="BZ1351" s="7">
        <v>0.419</v>
      </c>
      <c r="CA1351" s="7">
        <v>0.419</v>
      </c>
      <c r="CB1351" s="8" t="s">
        <v>11436</v>
      </c>
      <c r="CC1351" s="8" t="s">
        <v>11437</v>
      </c>
      <c r="CE1351" s="7">
        <v>98.2</v>
      </c>
      <c r="CF1351" s="1">
        <f t="shared" si="21"/>
        <v>1</v>
      </c>
      <c r="CG1351" s="1">
        <v>179</v>
      </c>
      <c r="CH1351" s="1">
        <f>_xlfn.XLOOKUP(AL1351,抖音账单汇总!$A:$A,抖音账单汇总!$B:$B)</f>
        <v>179</v>
      </c>
    </row>
    <row r="1352" s="1" customFormat="1" ht="20" customHeight="1" spans="1:86">
      <c r="A1352" s="6" t="s">
        <v>23977</v>
      </c>
      <c r="B1352" s="6" t="s">
        <v>12645</v>
      </c>
      <c r="D1352" s="6" t="s">
        <v>2539</v>
      </c>
      <c r="E1352" s="6" t="s">
        <v>1839</v>
      </c>
      <c r="G1352" s="6" t="s">
        <v>11411</v>
      </c>
      <c r="H1352" s="6" t="s">
        <v>11412</v>
      </c>
      <c r="K1352" s="6" t="s">
        <v>11413</v>
      </c>
      <c r="L1352" s="6" t="s">
        <v>23978</v>
      </c>
      <c r="M1352" s="6" t="s">
        <v>23979</v>
      </c>
      <c r="P1352" s="6" t="s">
        <v>23980</v>
      </c>
      <c r="Q1352" s="6" t="s">
        <v>23981</v>
      </c>
      <c r="R1352" s="6" t="s">
        <v>23982</v>
      </c>
      <c r="S1352" s="6" t="s">
        <v>23983</v>
      </c>
      <c r="T1352" s="6" t="s">
        <v>23982</v>
      </c>
      <c r="U1352" s="6" t="s">
        <v>11673</v>
      </c>
      <c r="V1352" s="6" t="s">
        <v>15241</v>
      </c>
      <c r="W1352" s="6" t="s">
        <v>15242</v>
      </c>
      <c r="X1352" s="6" t="s">
        <v>11424</v>
      </c>
      <c r="Y1352" s="6" t="s">
        <v>23984</v>
      </c>
      <c r="AB1352" s="6" t="s">
        <v>11426</v>
      </c>
      <c r="AJ1352" s="6" t="s">
        <v>11804</v>
      </c>
      <c r="AK1352" s="6" t="s">
        <v>11564</v>
      </c>
      <c r="AL1352" s="6" t="s">
        <v>1839</v>
      </c>
      <c r="AM1352" s="6" t="s">
        <v>11300</v>
      </c>
      <c r="AP1352" s="6" t="s">
        <v>11429</v>
      </c>
      <c r="AQ1352" s="6" t="s">
        <v>11805</v>
      </c>
      <c r="AR1352" s="6" t="s">
        <v>11806</v>
      </c>
      <c r="AS1352" s="6" t="s">
        <v>11432</v>
      </c>
      <c r="AT1352" s="6" t="s">
        <v>11476</v>
      </c>
      <c r="AY1352" s="7">
        <v>179</v>
      </c>
      <c r="AZ1352" s="7">
        <v>86.7</v>
      </c>
      <c r="BA1352" s="8" t="s">
        <v>11434</v>
      </c>
      <c r="BB1352" s="9">
        <v>1</v>
      </c>
      <c r="BD1352" s="9">
        <v>1</v>
      </c>
      <c r="BE1352" s="7">
        <v>179</v>
      </c>
      <c r="BF1352" s="7">
        <v>179</v>
      </c>
      <c r="BG1352" s="7">
        <v>86.7</v>
      </c>
      <c r="BH1352" s="7">
        <v>86.7</v>
      </c>
      <c r="BI1352" s="7">
        <v>92.3</v>
      </c>
      <c r="BJ1352" s="8" t="s">
        <v>11477</v>
      </c>
      <c r="BK1352" s="7">
        <v>179</v>
      </c>
      <c r="BL1352" s="7">
        <v>179</v>
      </c>
      <c r="BM1352" s="7">
        <v>179</v>
      </c>
      <c r="BN1352" s="7">
        <v>179</v>
      </c>
      <c r="BU1352" s="7">
        <v>0</v>
      </c>
      <c r="BW1352" s="7">
        <v>3.6</v>
      </c>
      <c r="BX1352" s="7">
        <v>3.6</v>
      </c>
      <c r="BZ1352" s="7">
        <v>0.419</v>
      </c>
      <c r="CA1352" s="7">
        <v>0.419</v>
      </c>
      <c r="CB1352" s="8" t="s">
        <v>11436</v>
      </c>
      <c r="CC1352" s="8" t="s">
        <v>11437</v>
      </c>
      <c r="CE1352" s="7">
        <v>98.2</v>
      </c>
      <c r="CF1352" s="1">
        <f t="shared" si="21"/>
        <v>1</v>
      </c>
      <c r="CG1352" s="1">
        <v>179</v>
      </c>
      <c r="CH1352" s="1">
        <f>_xlfn.XLOOKUP(AL1352,抖音账单汇总!$A:$A,抖音账单汇总!$B:$B)</f>
        <v>179</v>
      </c>
    </row>
    <row r="1353" s="1" customFormat="1" ht="20" customHeight="1" spans="1:86">
      <c r="A1353" s="6" t="s">
        <v>23985</v>
      </c>
      <c r="B1353" s="6" t="s">
        <v>11840</v>
      </c>
      <c r="D1353" s="6" t="s">
        <v>2539</v>
      </c>
      <c r="E1353" s="6" t="s">
        <v>1812</v>
      </c>
      <c r="G1353" s="6" t="s">
        <v>11411</v>
      </c>
      <c r="H1353" s="6" t="s">
        <v>11412</v>
      </c>
      <c r="K1353" s="6" t="s">
        <v>11413</v>
      </c>
      <c r="L1353" s="6" t="s">
        <v>23986</v>
      </c>
      <c r="M1353" s="6" t="s">
        <v>23987</v>
      </c>
      <c r="P1353" s="6" t="s">
        <v>23988</v>
      </c>
      <c r="Q1353" s="6" t="s">
        <v>23989</v>
      </c>
      <c r="R1353" s="6" t="s">
        <v>23990</v>
      </c>
      <c r="S1353" s="6" t="s">
        <v>23991</v>
      </c>
      <c r="T1353" s="6" t="s">
        <v>23990</v>
      </c>
      <c r="U1353" s="6" t="s">
        <v>11815</v>
      </c>
      <c r="V1353" s="6" t="s">
        <v>23805</v>
      </c>
      <c r="W1353" s="6" t="s">
        <v>23992</v>
      </c>
      <c r="X1353" s="6" t="s">
        <v>11424</v>
      </c>
      <c r="Y1353" s="6" t="s">
        <v>23993</v>
      </c>
      <c r="AB1353" s="6" t="s">
        <v>11923</v>
      </c>
      <c r="AJ1353" s="6" t="s">
        <v>11650</v>
      </c>
      <c r="AK1353" s="6" t="s">
        <v>11428</v>
      </c>
      <c r="AL1353" s="6" t="s">
        <v>1812</v>
      </c>
      <c r="AM1353" s="6" t="s">
        <v>11300</v>
      </c>
      <c r="AP1353" s="6" t="s">
        <v>11429</v>
      </c>
      <c r="AQ1353" s="6" t="s">
        <v>11651</v>
      </c>
      <c r="AR1353" s="6" t="s">
        <v>11652</v>
      </c>
      <c r="AS1353" s="6" t="s">
        <v>11432</v>
      </c>
      <c r="AT1353" s="6" t="s">
        <v>11476</v>
      </c>
      <c r="AY1353" s="7">
        <v>179</v>
      </c>
      <c r="AZ1353" s="7">
        <v>86.7</v>
      </c>
      <c r="BA1353" s="8" t="s">
        <v>11434</v>
      </c>
      <c r="BB1353" s="9">
        <v>1</v>
      </c>
      <c r="BD1353" s="9">
        <v>1</v>
      </c>
      <c r="BE1353" s="7">
        <v>179</v>
      </c>
      <c r="BF1353" s="7">
        <v>179</v>
      </c>
      <c r="BG1353" s="7">
        <v>86.7</v>
      </c>
      <c r="BH1353" s="7">
        <v>86.7</v>
      </c>
      <c r="BI1353" s="7">
        <v>92.3</v>
      </c>
      <c r="BJ1353" s="8" t="s">
        <v>11477</v>
      </c>
      <c r="BK1353" s="7">
        <v>179</v>
      </c>
      <c r="BL1353" s="7">
        <v>179</v>
      </c>
      <c r="BM1353" s="7">
        <v>179</v>
      </c>
      <c r="BN1353" s="7">
        <v>179</v>
      </c>
      <c r="BU1353" s="7">
        <v>0</v>
      </c>
      <c r="BW1353" s="7">
        <v>3.6</v>
      </c>
      <c r="BX1353" s="7">
        <v>3.6</v>
      </c>
      <c r="BZ1353" s="7">
        <v>0.481</v>
      </c>
      <c r="CA1353" s="7">
        <v>0.481</v>
      </c>
      <c r="CB1353" s="8" t="s">
        <v>11436</v>
      </c>
      <c r="CC1353" s="8" t="s">
        <v>11437</v>
      </c>
      <c r="CE1353" s="7">
        <v>98.2</v>
      </c>
      <c r="CF1353" s="1">
        <f t="shared" si="21"/>
        <v>1</v>
      </c>
      <c r="CG1353" s="1">
        <v>179</v>
      </c>
      <c r="CH1353" s="1">
        <f>_xlfn.XLOOKUP(AL1353,抖音账单汇总!$A:$A,抖音账单汇总!$B:$B)</f>
        <v>179</v>
      </c>
    </row>
    <row r="1354" s="1" customFormat="1" ht="20" customHeight="1" spans="1:86">
      <c r="A1354" s="6" t="s">
        <v>23994</v>
      </c>
      <c r="B1354" s="6" t="s">
        <v>11782</v>
      </c>
      <c r="D1354" s="6" t="s">
        <v>2539</v>
      </c>
      <c r="E1354" s="6" t="s">
        <v>1799</v>
      </c>
      <c r="G1354" s="6" t="s">
        <v>11411</v>
      </c>
      <c r="H1354" s="6" t="s">
        <v>11412</v>
      </c>
      <c r="K1354" s="6" t="s">
        <v>11413</v>
      </c>
      <c r="L1354" s="6" t="s">
        <v>23995</v>
      </c>
      <c r="M1354" s="6" t="s">
        <v>23996</v>
      </c>
      <c r="P1354" s="6" t="s">
        <v>23997</v>
      </c>
      <c r="Q1354" s="6" t="s">
        <v>23998</v>
      </c>
      <c r="R1354" s="6" t="s">
        <v>23999</v>
      </c>
      <c r="S1354" s="6" t="s">
        <v>24000</v>
      </c>
      <c r="T1354" s="6" t="s">
        <v>23999</v>
      </c>
      <c r="U1354" s="6" t="s">
        <v>11421</v>
      </c>
      <c r="V1354" s="6" t="s">
        <v>13199</v>
      </c>
      <c r="W1354" s="6" t="s">
        <v>13200</v>
      </c>
      <c r="X1354" s="6" t="s">
        <v>11424</v>
      </c>
      <c r="Y1354" s="6" t="s">
        <v>24001</v>
      </c>
      <c r="AB1354" s="6" t="s">
        <v>12004</v>
      </c>
      <c r="AJ1354" s="6" t="s">
        <v>11804</v>
      </c>
      <c r="AK1354" s="6" t="s">
        <v>11428</v>
      </c>
      <c r="AL1354" s="6" t="s">
        <v>1799</v>
      </c>
      <c r="AM1354" s="6" t="s">
        <v>11300</v>
      </c>
      <c r="AP1354" s="6" t="s">
        <v>11429</v>
      </c>
      <c r="AQ1354" s="6" t="s">
        <v>11805</v>
      </c>
      <c r="AR1354" s="6" t="s">
        <v>11806</v>
      </c>
      <c r="AS1354" s="6" t="s">
        <v>11432</v>
      </c>
      <c r="AT1354" s="6" t="s">
        <v>11476</v>
      </c>
      <c r="AY1354" s="7">
        <v>179</v>
      </c>
      <c r="AZ1354" s="7">
        <v>86.7</v>
      </c>
      <c r="BA1354" s="8" t="s">
        <v>11434</v>
      </c>
      <c r="BB1354" s="9">
        <v>1</v>
      </c>
      <c r="BD1354" s="9">
        <v>1</v>
      </c>
      <c r="BE1354" s="7">
        <v>179</v>
      </c>
      <c r="BF1354" s="7">
        <v>179</v>
      </c>
      <c r="BG1354" s="7">
        <v>86.7</v>
      </c>
      <c r="BH1354" s="7">
        <v>86.7</v>
      </c>
      <c r="BI1354" s="7">
        <v>92.3</v>
      </c>
      <c r="BJ1354" s="8" t="s">
        <v>11477</v>
      </c>
      <c r="BK1354" s="7">
        <v>179</v>
      </c>
      <c r="BL1354" s="7">
        <v>179</v>
      </c>
      <c r="BM1354" s="7">
        <v>179</v>
      </c>
      <c r="BN1354" s="7">
        <v>179</v>
      </c>
      <c r="BU1354" s="7">
        <v>0</v>
      </c>
      <c r="BW1354" s="7">
        <v>3.6</v>
      </c>
      <c r="BX1354" s="7">
        <v>3.6</v>
      </c>
      <c r="BZ1354" s="7">
        <v>0.419</v>
      </c>
      <c r="CA1354" s="7">
        <v>0.419</v>
      </c>
      <c r="CB1354" s="8" t="s">
        <v>11436</v>
      </c>
      <c r="CC1354" s="8" t="s">
        <v>11437</v>
      </c>
      <c r="CE1354" s="7">
        <v>98.2</v>
      </c>
      <c r="CF1354" s="1">
        <f t="shared" si="21"/>
        <v>1</v>
      </c>
      <c r="CG1354" s="1">
        <v>179</v>
      </c>
      <c r="CH1354" s="1">
        <f>_xlfn.XLOOKUP(AL1354,抖音账单汇总!$A:$A,抖音账单汇总!$B:$B)</f>
        <v>179</v>
      </c>
    </row>
    <row r="1355" s="1" customFormat="1" ht="20" customHeight="1" spans="1:86">
      <c r="A1355" s="6" t="s">
        <v>24002</v>
      </c>
      <c r="B1355" s="6" t="s">
        <v>11746</v>
      </c>
      <c r="D1355" s="6" t="s">
        <v>2539</v>
      </c>
      <c r="E1355" s="6" t="s">
        <v>1877</v>
      </c>
      <c r="G1355" s="6" t="s">
        <v>11411</v>
      </c>
      <c r="H1355" s="6" t="s">
        <v>11412</v>
      </c>
      <c r="K1355" s="6" t="s">
        <v>11413</v>
      </c>
      <c r="L1355" s="6" t="s">
        <v>24003</v>
      </c>
      <c r="M1355" s="6" t="s">
        <v>24004</v>
      </c>
      <c r="P1355" s="6" t="s">
        <v>24005</v>
      </c>
      <c r="Q1355" s="6" t="s">
        <v>24006</v>
      </c>
      <c r="R1355" s="6" t="s">
        <v>24007</v>
      </c>
      <c r="S1355" s="6" t="s">
        <v>24008</v>
      </c>
      <c r="T1355" s="6" t="s">
        <v>24007</v>
      </c>
      <c r="U1355" s="6" t="s">
        <v>11729</v>
      </c>
      <c r="V1355" s="6" t="s">
        <v>12822</v>
      </c>
      <c r="W1355" s="6" t="s">
        <v>12823</v>
      </c>
      <c r="X1355" s="6" t="s">
        <v>11424</v>
      </c>
      <c r="Y1355" s="6" t="s">
        <v>24009</v>
      </c>
      <c r="AB1355" s="6" t="s">
        <v>12160</v>
      </c>
      <c r="AJ1355" s="6" t="s">
        <v>11678</v>
      </c>
      <c r="AK1355" s="6" t="s">
        <v>11428</v>
      </c>
      <c r="AL1355" s="6" t="s">
        <v>1877</v>
      </c>
      <c r="AM1355" s="6" t="s">
        <v>11300</v>
      </c>
      <c r="AP1355" s="6" t="s">
        <v>11429</v>
      </c>
      <c r="AQ1355" s="6" t="s">
        <v>11679</v>
      </c>
      <c r="AR1355" s="6" t="s">
        <v>11680</v>
      </c>
      <c r="AS1355" s="6" t="s">
        <v>11432</v>
      </c>
      <c r="AT1355" s="6" t="s">
        <v>11476</v>
      </c>
      <c r="AY1355" s="7">
        <v>179</v>
      </c>
      <c r="AZ1355" s="7">
        <v>86.7</v>
      </c>
      <c r="BA1355" s="8" t="s">
        <v>11434</v>
      </c>
      <c r="BB1355" s="9">
        <v>1</v>
      </c>
      <c r="BD1355" s="9">
        <v>1</v>
      </c>
      <c r="BE1355" s="7">
        <v>179</v>
      </c>
      <c r="BF1355" s="7">
        <v>179</v>
      </c>
      <c r="BG1355" s="7">
        <v>86.7</v>
      </c>
      <c r="BH1355" s="7">
        <v>86.7</v>
      </c>
      <c r="BI1355" s="7">
        <v>92.3</v>
      </c>
      <c r="BJ1355" s="8" t="s">
        <v>11477</v>
      </c>
      <c r="BK1355" s="7">
        <v>179</v>
      </c>
      <c r="BL1355" s="7">
        <v>179</v>
      </c>
      <c r="BM1355" s="7">
        <v>179</v>
      </c>
      <c r="BN1355" s="7">
        <v>179</v>
      </c>
      <c r="BU1355" s="7">
        <v>0</v>
      </c>
      <c r="BW1355" s="7">
        <v>3.6</v>
      </c>
      <c r="BX1355" s="7">
        <v>3.6</v>
      </c>
      <c r="BZ1355" s="7">
        <v>0.456</v>
      </c>
      <c r="CA1355" s="7">
        <v>0.456</v>
      </c>
      <c r="CB1355" s="8" t="s">
        <v>11436</v>
      </c>
      <c r="CC1355" s="8" t="s">
        <v>11437</v>
      </c>
      <c r="CE1355" s="7">
        <v>98.2</v>
      </c>
      <c r="CF1355" s="1">
        <f t="shared" si="21"/>
        <v>1</v>
      </c>
      <c r="CG1355" s="1">
        <v>179</v>
      </c>
      <c r="CH1355" s="1">
        <f>_xlfn.XLOOKUP(AL1355,抖音账单汇总!$A:$A,抖音账单汇总!$B:$B)</f>
        <v>179</v>
      </c>
    </row>
    <row r="1356" s="1" customFormat="1" ht="20" customHeight="1" spans="1:86">
      <c r="A1356" s="6" t="s">
        <v>24010</v>
      </c>
      <c r="B1356" s="6" t="s">
        <v>13897</v>
      </c>
      <c r="D1356" s="6" t="s">
        <v>2539</v>
      </c>
      <c r="E1356" s="6" t="s">
        <v>603</v>
      </c>
      <c r="G1356" s="6" t="s">
        <v>11411</v>
      </c>
      <c r="H1356" s="6" t="s">
        <v>11412</v>
      </c>
      <c r="K1356" s="6" t="s">
        <v>11413</v>
      </c>
      <c r="L1356" s="6" t="s">
        <v>24011</v>
      </c>
      <c r="M1356" s="6" t="s">
        <v>24012</v>
      </c>
      <c r="P1356" s="6" t="s">
        <v>24013</v>
      </c>
      <c r="Q1356" s="6" t="s">
        <v>24014</v>
      </c>
      <c r="R1356" s="6" t="s">
        <v>24015</v>
      </c>
      <c r="S1356" s="6" t="s">
        <v>24016</v>
      </c>
      <c r="T1356" s="6" t="s">
        <v>24015</v>
      </c>
      <c r="U1356" s="6" t="s">
        <v>11729</v>
      </c>
      <c r="V1356" s="6" t="s">
        <v>11730</v>
      </c>
      <c r="W1356" s="6" t="s">
        <v>24017</v>
      </c>
      <c r="X1356" s="6" t="s">
        <v>11424</v>
      </c>
      <c r="Y1356" s="6" t="s">
        <v>24018</v>
      </c>
      <c r="AB1356" s="6" t="s">
        <v>11524</v>
      </c>
      <c r="AJ1356" s="6" t="s">
        <v>11678</v>
      </c>
      <c r="AK1356" s="6" t="s">
        <v>11428</v>
      </c>
      <c r="AL1356" s="6" t="s">
        <v>603</v>
      </c>
      <c r="AM1356" s="6" t="s">
        <v>11300</v>
      </c>
      <c r="AP1356" s="6" t="s">
        <v>11429</v>
      </c>
      <c r="AQ1356" s="6" t="s">
        <v>11679</v>
      </c>
      <c r="AR1356" s="6" t="s">
        <v>11680</v>
      </c>
      <c r="AS1356" s="6" t="s">
        <v>11432</v>
      </c>
      <c r="AT1356" s="6" t="s">
        <v>11476</v>
      </c>
      <c r="AY1356" s="7">
        <v>179</v>
      </c>
      <c r="AZ1356" s="7">
        <v>86.7</v>
      </c>
      <c r="BA1356" s="8" t="s">
        <v>11434</v>
      </c>
      <c r="BB1356" s="9">
        <v>1</v>
      </c>
      <c r="BD1356" s="9">
        <v>1</v>
      </c>
      <c r="BE1356" s="7">
        <v>179</v>
      </c>
      <c r="BF1356" s="7">
        <v>179</v>
      </c>
      <c r="BG1356" s="7">
        <v>86.7</v>
      </c>
      <c r="BH1356" s="7">
        <v>86.7</v>
      </c>
      <c r="BI1356" s="7">
        <v>92.3</v>
      </c>
      <c r="BJ1356" s="8" t="s">
        <v>11477</v>
      </c>
      <c r="BK1356" s="7">
        <v>179</v>
      </c>
      <c r="BL1356" s="7">
        <v>179</v>
      </c>
      <c r="BM1356" s="7">
        <v>179</v>
      </c>
      <c r="BN1356" s="7">
        <v>179</v>
      </c>
      <c r="BU1356" s="7">
        <v>0</v>
      </c>
      <c r="BW1356" s="7">
        <v>3.6</v>
      </c>
      <c r="BX1356" s="7">
        <v>3.6</v>
      </c>
      <c r="BZ1356" s="7">
        <v>0.456</v>
      </c>
      <c r="CA1356" s="7">
        <v>0.456</v>
      </c>
      <c r="CB1356" s="8" t="s">
        <v>11436</v>
      </c>
      <c r="CC1356" s="8" t="s">
        <v>11437</v>
      </c>
      <c r="CE1356" s="7">
        <v>98.2</v>
      </c>
      <c r="CF1356" s="1">
        <f t="shared" si="21"/>
        <v>1</v>
      </c>
      <c r="CG1356" s="1">
        <v>179</v>
      </c>
      <c r="CH1356" s="1">
        <f>_xlfn.XLOOKUP(AL1356,抖音账单汇总!$A:$A,抖音账单汇总!$B:$B)</f>
        <v>179</v>
      </c>
    </row>
    <row r="1357" s="1" customFormat="1" ht="20" customHeight="1" spans="1:86">
      <c r="A1357" s="6" t="s">
        <v>24019</v>
      </c>
      <c r="B1357" s="6" t="s">
        <v>19564</v>
      </c>
      <c r="D1357" s="6" t="s">
        <v>2539</v>
      </c>
      <c r="E1357" s="6" t="s">
        <v>557</v>
      </c>
      <c r="G1357" s="6" t="s">
        <v>11411</v>
      </c>
      <c r="H1357" s="6" t="s">
        <v>11412</v>
      </c>
      <c r="K1357" s="6" t="s">
        <v>11413</v>
      </c>
      <c r="L1357" s="6" t="s">
        <v>24020</v>
      </c>
      <c r="M1357" s="6" t="s">
        <v>24021</v>
      </c>
      <c r="P1357" s="6" t="s">
        <v>24022</v>
      </c>
      <c r="Q1357" s="6" t="s">
        <v>24023</v>
      </c>
      <c r="R1357" s="6" t="s">
        <v>24024</v>
      </c>
      <c r="S1357" s="6" t="s">
        <v>24025</v>
      </c>
      <c r="T1357" s="6" t="s">
        <v>24024</v>
      </c>
      <c r="U1357" s="6" t="s">
        <v>12078</v>
      </c>
      <c r="V1357" s="6" t="s">
        <v>16199</v>
      </c>
      <c r="W1357" s="6" t="s">
        <v>17512</v>
      </c>
      <c r="X1357" s="6" t="s">
        <v>11424</v>
      </c>
      <c r="Y1357" s="6" t="s">
        <v>24026</v>
      </c>
      <c r="AB1357" s="6" t="s">
        <v>14964</v>
      </c>
      <c r="AJ1357" s="6" t="s">
        <v>11804</v>
      </c>
      <c r="AK1357" s="6" t="s">
        <v>11428</v>
      </c>
      <c r="AL1357" s="6" t="s">
        <v>557</v>
      </c>
      <c r="AM1357" s="6" t="s">
        <v>11300</v>
      </c>
      <c r="AP1357" s="6" t="s">
        <v>11429</v>
      </c>
      <c r="AQ1357" s="6" t="s">
        <v>11805</v>
      </c>
      <c r="AR1357" s="6" t="s">
        <v>11806</v>
      </c>
      <c r="AS1357" s="6" t="s">
        <v>11432</v>
      </c>
      <c r="AT1357" s="6" t="s">
        <v>11476</v>
      </c>
      <c r="AY1357" s="7">
        <v>179</v>
      </c>
      <c r="AZ1357" s="7">
        <v>86.7</v>
      </c>
      <c r="BA1357" s="8" t="s">
        <v>11434</v>
      </c>
      <c r="BB1357" s="9">
        <v>1</v>
      </c>
      <c r="BD1357" s="9">
        <v>1</v>
      </c>
      <c r="BE1357" s="7">
        <v>179</v>
      </c>
      <c r="BF1357" s="7">
        <v>179</v>
      </c>
      <c r="BG1357" s="7">
        <v>86.7</v>
      </c>
      <c r="BH1357" s="7">
        <v>86.7</v>
      </c>
      <c r="BI1357" s="7">
        <v>92.3</v>
      </c>
      <c r="BJ1357" s="8" t="s">
        <v>11477</v>
      </c>
      <c r="BK1357" s="7">
        <v>179</v>
      </c>
      <c r="BL1357" s="7">
        <v>179</v>
      </c>
      <c r="BM1357" s="7">
        <v>179</v>
      </c>
      <c r="BN1357" s="7">
        <v>179</v>
      </c>
      <c r="BU1357" s="7">
        <v>0</v>
      </c>
      <c r="BW1357" s="7">
        <v>3.6</v>
      </c>
      <c r="BX1357" s="7">
        <v>3.6</v>
      </c>
      <c r="BZ1357" s="7">
        <v>0.419</v>
      </c>
      <c r="CA1357" s="7">
        <v>0.419</v>
      </c>
      <c r="CB1357" s="8" t="s">
        <v>11436</v>
      </c>
      <c r="CC1357" s="8" t="s">
        <v>11437</v>
      </c>
      <c r="CE1357" s="7">
        <v>98.2</v>
      </c>
      <c r="CF1357" s="1">
        <f t="shared" si="21"/>
        <v>1</v>
      </c>
      <c r="CG1357" s="1">
        <v>179</v>
      </c>
      <c r="CH1357" s="1">
        <f>_xlfn.XLOOKUP(AL1357,抖音账单汇总!$A:$A,抖音账单汇总!$B:$B)</f>
        <v>179</v>
      </c>
    </row>
    <row r="1358" s="1" customFormat="1" ht="20" customHeight="1" spans="1:86">
      <c r="A1358" s="6" t="s">
        <v>24027</v>
      </c>
      <c r="B1358" s="6" t="s">
        <v>16755</v>
      </c>
      <c r="D1358" s="6" t="s">
        <v>2539</v>
      </c>
      <c r="E1358" s="6" t="s">
        <v>1820</v>
      </c>
      <c r="G1358" s="6" t="s">
        <v>11411</v>
      </c>
      <c r="H1358" s="6" t="s">
        <v>11412</v>
      </c>
      <c r="K1358" s="6" t="s">
        <v>11413</v>
      </c>
      <c r="L1358" s="6" t="s">
        <v>24028</v>
      </c>
      <c r="M1358" s="6" t="s">
        <v>24029</v>
      </c>
      <c r="P1358" s="6" t="s">
        <v>24030</v>
      </c>
      <c r="Q1358" s="6" t="s">
        <v>24031</v>
      </c>
      <c r="R1358" s="6" t="s">
        <v>24032</v>
      </c>
      <c r="S1358" s="6" t="s">
        <v>24033</v>
      </c>
      <c r="T1358" s="6" t="s">
        <v>24032</v>
      </c>
      <c r="U1358" s="6" t="s">
        <v>11673</v>
      </c>
      <c r="V1358" s="6" t="s">
        <v>11674</v>
      </c>
      <c r="W1358" s="6" t="s">
        <v>19448</v>
      </c>
      <c r="X1358" s="6" t="s">
        <v>11424</v>
      </c>
      <c r="Y1358" s="6" t="s">
        <v>24034</v>
      </c>
      <c r="AB1358" s="6" t="s">
        <v>11971</v>
      </c>
      <c r="AJ1358" s="6" t="s">
        <v>11678</v>
      </c>
      <c r="AK1358" s="6" t="s">
        <v>11428</v>
      </c>
      <c r="AL1358" s="6" t="s">
        <v>1820</v>
      </c>
      <c r="AM1358" s="6" t="s">
        <v>11300</v>
      </c>
      <c r="AP1358" s="6" t="s">
        <v>11429</v>
      </c>
      <c r="AQ1358" s="6" t="s">
        <v>11679</v>
      </c>
      <c r="AR1358" s="6" t="s">
        <v>11680</v>
      </c>
      <c r="AS1358" s="6" t="s">
        <v>11432</v>
      </c>
      <c r="AT1358" s="6" t="s">
        <v>11476</v>
      </c>
      <c r="AY1358" s="7">
        <v>179</v>
      </c>
      <c r="AZ1358" s="7">
        <v>86.7</v>
      </c>
      <c r="BA1358" s="8" t="s">
        <v>11434</v>
      </c>
      <c r="BB1358" s="9">
        <v>1</v>
      </c>
      <c r="BD1358" s="9">
        <v>1</v>
      </c>
      <c r="BE1358" s="7">
        <v>179</v>
      </c>
      <c r="BF1358" s="7">
        <v>179</v>
      </c>
      <c r="BG1358" s="7">
        <v>86.7</v>
      </c>
      <c r="BH1358" s="7">
        <v>86.7</v>
      </c>
      <c r="BI1358" s="7">
        <v>92.3</v>
      </c>
      <c r="BJ1358" s="8" t="s">
        <v>11477</v>
      </c>
      <c r="BK1358" s="7">
        <v>179</v>
      </c>
      <c r="BL1358" s="7">
        <v>179</v>
      </c>
      <c r="BM1358" s="7">
        <v>179</v>
      </c>
      <c r="BN1358" s="7">
        <v>179</v>
      </c>
      <c r="BU1358" s="7">
        <v>0</v>
      </c>
      <c r="BW1358" s="7">
        <v>3.6</v>
      </c>
      <c r="BX1358" s="7">
        <v>3.6</v>
      </c>
      <c r="BZ1358" s="7">
        <v>0.456</v>
      </c>
      <c r="CA1358" s="7">
        <v>0.456</v>
      </c>
      <c r="CB1358" s="8" t="s">
        <v>11436</v>
      </c>
      <c r="CC1358" s="8" t="s">
        <v>11437</v>
      </c>
      <c r="CE1358" s="7">
        <v>98.2</v>
      </c>
      <c r="CF1358" s="1">
        <f t="shared" si="21"/>
        <v>1</v>
      </c>
      <c r="CG1358" s="1">
        <v>179</v>
      </c>
      <c r="CH1358" s="1">
        <f>_xlfn.XLOOKUP(AL1358,抖音账单汇总!$A:$A,抖音账单汇总!$B:$B)</f>
        <v>179</v>
      </c>
    </row>
    <row r="1359" s="1" customFormat="1" ht="20" customHeight="1" spans="1:86">
      <c r="A1359" s="6" t="s">
        <v>24035</v>
      </c>
      <c r="B1359" s="6" t="s">
        <v>13533</v>
      </c>
      <c r="D1359" s="6" t="s">
        <v>2539</v>
      </c>
      <c r="E1359" s="6" t="s">
        <v>613</v>
      </c>
      <c r="G1359" s="6" t="s">
        <v>11411</v>
      </c>
      <c r="H1359" s="6" t="s">
        <v>11412</v>
      </c>
      <c r="K1359" s="6" t="s">
        <v>11413</v>
      </c>
      <c r="L1359" s="6" t="s">
        <v>24036</v>
      </c>
      <c r="M1359" s="6" t="s">
        <v>24037</v>
      </c>
      <c r="P1359" s="6" t="s">
        <v>24038</v>
      </c>
      <c r="Q1359" s="6" t="s">
        <v>24039</v>
      </c>
      <c r="R1359" s="6" t="s">
        <v>24040</v>
      </c>
      <c r="S1359" s="6" t="s">
        <v>24041</v>
      </c>
      <c r="T1359" s="6" t="s">
        <v>24040</v>
      </c>
      <c r="U1359" s="6" t="s">
        <v>11943</v>
      </c>
      <c r="V1359" s="6" t="s">
        <v>13675</v>
      </c>
      <c r="W1359" s="6" t="s">
        <v>19271</v>
      </c>
      <c r="X1359" s="6" t="s">
        <v>11424</v>
      </c>
      <c r="Y1359" s="6" t="s">
        <v>24042</v>
      </c>
      <c r="AB1359" s="6" t="s">
        <v>13231</v>
      </c>
      <c r="AJ1359" s="6" t="s">
        <v>11473</v>
      </c>
      <c r="AK1359" s="6" t="s">
        <v>11428</v>
      </c>
      <c r="AL1359" s="6" t="s">
        <v>613</v>
      </c>
      <c r="AM1359" s="6" t="s">
        <v>11300</v>
      </c>
      <c r="AP1359" s="6" t="s">
        <v>11429</v>
      </c>
      <c r="AQ1359" s="6" t="s">
        <v>11474</v>
      </c>
      <c r="AR1359" s="6" t="s">
        <v>11475</v>
      </c>
      <c r="AS1359" s="6" t="s">
        <v>11432</v>
      </c>
      <c r="AT1359" s="6" t="s">
        <v>11476</v>
      </c>
      <c r="AY1359" s="7">
        <v>179</v>
      </c>
      <c r="AZ1359" s="7">
        <v>86.7</v>
      </c>
      <c r="BA1359" s="8" t="s">
        <v>11434</v>
      </c>
      <c r="BB1359" s="9">
        <v>1</v>
      </c>
      <c r="BD1359" s="9">
        <v>1</v>
      </c>
      <c r="BE1359" s="7">
        <v>179</v>
      </c>
      <c r="BF1359" s="7">
        <v>179</v>
      </c>
      <c r="BG1359" s="7">
        <v>86.7</v>
      </c>
      <c r="BH1359" s="7">
        <v>86.7</v>
      </c>
      <c r="BI1359" s="7">
        <v>92.3</v>
      </c>
      <c r="BJ1359" s="8" t="s">
        <v>11477</v>
      </c>
      <c r="BK1359" s="7">
        <v>179</v>
      </c>
      <c r="BL1359" s="7">
        <v>179</v>
      </c>
      <c r="BM1359" s="7">
        <v>179</v>
      </c>
      <c r="BN1359" s="7">
        <v>179</v>
      </c>
      <c r="BU1359" s="7">
        <v>0</v>
      </c>
      <c r="BW1359" s="7">
        <v>3.6</v>
      </c>
      <c r="BX1359" s="7">
        <v>3.6</v>
      </c>
      <c r="BZ1359" s="7">
        <v>0.506</v>
      </c>
      <c r="CA1359" s="7">
        <v>0.506</v>
      </c>
      <c r="CB1359" s="8" t="s">
        <v>11436</v>
      </c>
      <c r="CC1359" s="8" t="s">
        <v>11437</v>
      </c>
      <c r="CE1359" s="7">
        <v>98.2</v>
      </c>
      <c r="CF1359" s="1">
        <f t="shared" si="21"/>
        <v>1</v>
      </c>
      <c r="CG1359" s="1">
        <v>179</v>
      </c>
      <c r="CH1359" s="1">
        <f>_xlfn.XLOOKUP(AL1359,抖音账单汇总!$A:$A,抖音账单汇总!$B:$B)</f>
        <v>179</v>
      </c>
    </row>
    <row r="1360" s="1" customFormat="1" ht="20" customHeight="1" spans="1:86">
      <c r="A1360" s="6" t="s">
        <v>24043</v>
      </c>
      <c r="B1360" s="6" t="s">
        <v>13318</v>
      </c>
      <c r="D1360" s="6" t="s">
        <v>2539</v>
      </c>
      <c r="E1360" s="6" t="s">
        <v>1846</v>
      </c>
      <c r="G1360" s="6" t="s">
        <v>11411</v>
      </c>
      <c r="H1360" s="6" t="s">
        <v>11412</v>
      </c>
      <c r="K1360" s="6" t="s">
        <v>11413</v>
      </c>
      <c r="L1360" s="6" t="s">
        <v>24044</v>
      </c>
      <c r="M1360" s="6" t="s">
        <v>24045</v>
      </c>
      <c r="P1360" s="6" t="s">
        <v>24046</v>
      </c>
      <c r="Q1360" s="6" t="s">
        <v>24047</v>
      </c>
      <c r="R1360" s="6" t="s">
        <v>24048</v>
      </c>
      <c r="S1360" s="6" t="s">
        <v>24049</v>
      </c>
      <c r="T1360" s="6" t="s">
        <v>24048</v>
      </c>
      <c r="U1360" s="6" t="s">
        <v>11421</v>
      </c>
      <c r="V1360" s="6" t="s">
        <v>14053</v>
      </c>
      <c r="W1360" s="6" t="s">
        <v>14053</v>
      </c>
      <c r="X1360" s="6" t="s">
        <v>11424</v>
      </c>
      <c r="Y1360" s="6" t="s">
        <v>24050</v>
      </c>
      <c r="AB1360" s="6" t="s">
        <v>24051</v>
      </c>
      <c r="AJ1360" s="6" t="s">
        <v>11473</v>
      </c>
      <c r="AK1360" s="6" t="s">
        <v>11428</v>
      </c>
      <c r="AL1360" s="6" t="s">
        <v>1846</v>
      </c>
      <c r="AM1360" s="6" t="s">
        <v>11300</v>
      </c>
      <c r="AP1360" s="6" t="s">
        <v>11429</v>
      </c>
      <c r="AQ1360" s="6" t="s">
        <v>11474</v>
      </c>
      <c r="AR1360" s="6" t="s">
        <v>11475</v>
      </c>
      <c r="AS1360" s="6" t="s">
        <v>11432</v>
      </c>
      <c r="AT1360" s="6" t="s">
        <v>11476</v>
      </c>
      <c r="AY1360" s="7">
        <v>179</v>
      </c>
      <c r="AZ1360" s="7">
        <v>86.7</v>
      </c>
      <c r="BA1360" s="8" t="s">
        <v>11434</v>
      </c>
      <c r="BB1360" s="9">
        <v>1</v>
      </c>
      <c r="BD1360" s="9">
        <v>1</v>
      </c>
      <c r="BE1360" s="7">
        <v>179</v>
      </c>
      <c r="BF1360" s="7">
        <v>179</v>
      </c>
      <c r="BG1360" s="7">
        <v>86.7</v>
      </c>
      <c r="BH1360" s="7">
        <v>86.7</v>
      </c>
      <c r="BI1360" s="7">
        <v>92.3</v>
      </c>
      <c r="BJ1360" s="8" t="s">
        <v>11477</v>
      </c>
      <c r="BK1360" s="7">
        <v>179</v>
      </c>
      <c r="BL1360" s="7">
        <v>179</v>
      </c>
      <c r="BM1360" s="7">
        <v>179</v>
      </c>
      <c r="BN1360" s="7">
        <v>179</v>
      </c>
      <c r="BU1360" s="7">
        <v>0</v>
      </c>
      <c r="BW1360" s="7">
        <v>3.6</v>
      </c>
      <c r="BX1360" s="7">
        <v>3.6</v>
      </c>
      <c r="BZ1360" s="7">
        <v>0.506</v>
      </c>
      <c r="CA1360" s="7">
        <v>0.506</v>
      </c>
      <c r="CB1360" s="8" t="s">
        <v>11436</v>
      </c>
      <c r="CC1360" s="8" t="s">
        <v>11437</v>
      </c>
      <c r="CE1360" s="7">
        <v>98.2</v>
      </c>
      <c r="CF1360" s="1">
        <f t="shared" si="21"/>
        <v>1</v>
      </c>
      <c r="CG1360" s="1">
        <v>179</v>
      </c>
      <c r="CH1360" s="1">
        <f>_xlfn.XLOOKUP(AL1360,抖音账单汇总!$A:$A,抖音账单汇总!$B:$B)</f>
        <v>179</v>
      </c>
    </row>
    <row r="1361" s="1" customFormat="1" ht="20" customHeight="1" spans="1:86">
      <c r="A1361" s="6" t="s">
        <v>24052</v>
      </c>
      <c r="B1361" s="6" t="s">
        <v>12232</v>
      </c>
      <c r="D1361" s="6" t="s">
        <v>2539</v>
      </c>
      <c r="E1361" s="6" t="s">
        <v>622</v>
      </c>
      <c r="G1361" s="6" t="s">
        <v>11411</v>
      </c>
      <c r="H1361" s="6" t="s">
        <v>11412</v>
      </c>
      <c r="K1361" s="6" t="s">
        <v>11413</v>
      </c>
      <c r="L1361" s="6" t="s">
        <v>24053</v>
      </c>
      <c r="M1361" s="6" t="s">
        <v>24054</v>
      </c>
      <c r="P1361" s="6" t="s">
        <v>24055</v>
      </c>
      <c r="Q1361" s="6" t="s">
        <v>24056</v>
      </c>
      <c r="R1361" s="6" t="s">
        <v>24057</v>
      </c>
      <c r="S1361" s="6" t="s">
        <v>24058</v>
      </c>
      <c r="T1361" s="6" t="s">
        <v>24057</v>
      </c>
      <c r="U1361" s="6" t="s">
        <v>11943</v>
      </c>
      <c r="V1361" s="6" t="s">
        <v>12012</v>
      </c>
      <c r="W1361" s="6" t="s">
        <v>24059</v>
      </c>
      <c r="X1361" s="6" t="s">
        <v>11424</v>
      </c>
      <c r="Y1361" s="6" t="s">
        <v>24060</v>
      </c>
      <c r="AB1361" s="6" t="s">
        <v>11472</v>
      </c>
      <c r="AJ1361" s="6" t="s">
        <v>12629</v>
      </c>
      <c r="AK1361" s="6" t="s">
        <v>11428</v>
      </c>
      <c r="AL1361" s="6" t="s">
        <v>622</v>
      </c>
      <c r="AM1361" s="6" t="s">
        <v>11300</v>
      </c>
      <c r="AP1361" s="6" t="s">
        <v>11429</v>
      </c>
      <c r="AQ1361" s="6" t="s">
        <v>12630</v>
      </c>
      <c r="AR1361" s="6" t="s">
        <v>12631</v>
      </c>
      <c r="AS1361" s="6" t="s">
        <v>11432</v>
      </c>
      <c r="AT1361" s="6" t="s">
        <v>11476</v>
      </c>
      <c r="AY1361" s="7">
        <v>179</v>
      </c>
      <c r="AZ1361" s="7">
        <v>86.7</v>
      </c>
      <c r="BA1361" s="8" t="s">
        <v>11434</v>
      </c>
      <c r="BB1361" s="9">
        <v>1</v>
      </c>
      <c r="BD1361" s="9">
        <v>1</v>
      </c>
      <c r="BE1361" s="7">
        <v>179</v>
      </c>
      <c r="BF1361" s="7">
        <v>179</v>
      </c>
      <c r="BG1361" s="7">
        <v>86.7</v>
      </c>
      <c r="BH1361" s="7">
        <v>86.7</v>
      </c>
      <c r="BI1361" s="7">
        <v>92.3</v>
      </c>
      <c r="BJ1361" s="8" t="s">
        <v>11477</v>
      </c>
      <c r="BK1361" s="7">
        <v>179</v>
      </c>
      <c r="BL1361" s="7">
        <v>179</v>
      </c>
      <c r="BM1361" s="7">
        <v>179</v>
      </c>
      <c r="BN1361" s="7">
        <v>179</v>
      </c>
      <c r="BU1361" s="7">
        <v>0</v>
      </c>
      <c r="BW1361" s="7">
        <v>3.6</v>
      </c>
      <c r="BX1361" s="7">
        <v>3.6</v>
      </c>
      <c r="BZ1361" s="7">
        <v>0.413</v>
      </c>
      <c r="CA1361" s="7">
        <v>0.413</v>
      </c>
      <c r="CB1361" s="8" t="s">
        <v>11436</v>
      </c>
      <c r="CC1361" s="8" t="s">
        <v>11437</v>
      </c>
      <c r="CE1361" s="7">
        <v>98.2</v>
      </c>
      <c r="CF1361" s="1">
        <f t="shared" si="21"/>
        <v>1</v>
      </c>
      <c r="CG1361" s="1">
        <v>179</v>
      </c>
      <c r="CH1361" s="1">
        <f>_xlfn.XLOOKUP(AL1361,抖音账单汇总!$A:$A,抖音账单汇总!$B:$B)</f>
        <v>179</v>
      </c>
    </row>
    <row r="1362" s="1" customFormat="1" ht="20" customHeight="1" spans="1:86">
      <c r="A1362" s="6" t="s">
        <v>24061</v>
      </c>
      <c r="B1362" s="6" t="s">
        <v>13155</v>
      </c>
      <c r="D1362" s="6" t="s">
        <v>2539</v>
      </c>
      <c r="E1362" s="6" t="s">
        <v>581</v>
      </c>
      <c r="G1362" s="6" t="s">
        <v>11411</v>
      </c>
      <c r="H1362" s="6" t="s">
        <v>11412</v>
      </c>
      <c r="K1362" s="6" t="s">
        <v>11413</v>
      </c>
      <c r="L1362" s="6" t="s">
        <v>24062</v>
      </c>
      <c r="M1362" s="6" t="s">
        <v>24063</v>
      </c>
      <c r="P1362" s="6" t="s">
        <v>24064</v>
      </c>
      <c r="Q1362" s="6" t="s">
        <v>24065</v>
      </c>
      <c r="R1362" s="6" t="s">
        <v>24066</v>
      </c>
      <c r="S1362" s="6" t="s">
        <v>24067</v>
      </c>
      <c r="T1362" s="6" t="s">
        <v>24066</v>
      </c>
      <c r="U1362" s="6" t="s">
        <v>11518</v>
      </c>
      <c r="V1362" s="6" t="s">
        <v>16167</v>
      </c>
      <c r="W1362" s="6" t="s">
        <v>24068</v>
      </c>
      <c r="X1362" s="6" t="s">
        <v>11424</v>
      </c>
      <c r="Y1362" s="6" t="s">
        <v>24069</v>
      </c>
      <c r="AB1362" s="6" t="s">
        <v>24070</v>
      </c>
      <c r="AJ1362" s="6" t="s">
        <v>11650</v>
      </c>
      <c r="AK1362" s="6" t="s">
        <v>11428</v>
      </c>
      <c r="AL1362" s="6" t="s">
        <v>581</v>
      </c>
      <c r="AM1362" s="6" t="s">
        <v>11300</v>
      </c>
      <c r="AP1362" s="6" t="s">
        <v>11429</v>
      </c>
      <c r="AQ1362" s="6" t="s">
        <v>11651</v>
      </c>
      <c r="AR1362" s="6" t="s">
        <v>11652</v>
      </c>
      <c r="AS1362" s="6" t="s">
        <v>11432</v>
      </c>
      <c r="AT1362" s="6" t="s">
        <v>11476</v>
      </c>
      <c r="AY1362" s="7">
        <v>179</v>
      </c>
      <c r="AZ1362" s="7">
        <v>86.7</v>
      </c>
      <c r="BA1362" s="8" t="s">
        <v>11434</v>
      </c>
      <c r="BB1362" s="9">
        <v>1</v>
      </c>
      <c r="BD1362" s="9">
        <v>1</v>
      </c>
      <c r="BE1362" s="7">
        <v>179</v>
      </c>
      <c r="BF1362" s="7">
        <v>179</v>
      </c>
      <c r="BG1362" s="7">
        <v>86.7</v>
      </c>
      <c r="BH1362" s="7">
        <v>86.7</v>
      </c>
      <c r="BI1362" s="7">
        <v>92.3</v>
      </c>
      <c r="BJ1362" s="8" t="s">
        <v>11477</v>
      </c>
      <c r="BK1362" s="7">
        <v>179</v>
      </c>
      <c r="BL1362" s="7">
        <v>179</v>
      </c>
      <c r="BM1362" s="7">
        <v>179</v>
      </c>
      <c r="BN1362" s="7">
        <v>179</v>
      </c>
      <c r="BU1362" s="7">
        <v>0</v>
      </c>
      <c r="BW1362" s="7">
        <v>3.6</v>
      </c>
      <c r="BX1362" s="7">
        <v>3.6</v>
      </c>
      <c r="BZ1362" s="7">
        <v>0.481</v>
      </c>
      <c r="CA1362" s="7">
        <v>0.481</v>
      </c>
      <c r="CB1362" s="8" t="s">
        <v>11436</v>
      </c>
      <c r="CC1362" s="8" t="s">
        <v>11437</v>
      </c>
      <c r="CE1362" s="7">
        <v>98.2</v>
      </c>
      <c r="CF1362" s="1">
        <f t="shared" si="21"/>
        <v>1</v>
      </c>
      <c r="CG1362" s="1">
        <v>179</v>
      </c>
      <c r="CH1362" s="1">
        <f>_xlfn.XLOOKUP(AL1362,抖音账单汇总!$A:$A,抖音账单汇总!$B:$B)</f>
        <v>179</v>
      </c>
    </row>
    <row r="1363" s="1" customFormat="1" ht="20" customHeight="1" spans="1:86">
      <c r="A1363" s="6" t="s">
        <v>24071</v>
      </c>
      <c r="B1363" s="6" t="s">
        <v>24072</v>
      </c>
      <c r="D1363" s="6" t="s">
        <v>11878</v>
      </c>
      <c r="E1363" s="6" t="s">
        <v>1872</v>
      </c>
      <c r="G1363" s="6" t="s">
        <v>11411</v>
      </c>
      <c r="H1363" s="6" t="s">
        <v>11879</v>
      </c>
      <c r="K1363" s="6" t="s">
        <v>11413</v>
      </c>
      <c r="L1363" s="6" t="s">
        <v>24073</v>
      </c>
      <c r="M1363" s="6" t="s">
        <v>24074</v>
      </c>
      <c r="P1363" s="6" t="s">
        <v>24075</v>
      </c>
      <c r="Q1363" s="6" t="s">
        <v>24076</v>
      </c>
      <c r="R1363" s="6" t="s">
        <v>24077</v>
      </c>
      <c r="S1363" s="6" t="s">
        <v>24078</v>
      </c>
      <c r="T1363" s="6" t="s">
        <v>24077</v>
      </c>
      <c r="U1363" s="6" t="s">
        <v>11559</v>
      </c>
      <c r="V1363" s="6" t="s">
        <v>11560</v>
      </c>
      <c r="W1363" s="6" t="s">
        <v>21524</v>
      </c>
      <c r="X1363" s="6" t="s">
        <v>11888</v>
      </c>
      <c r="Y1363" s="6" t="s">
        <v>24079</v>
      </c>
      <c r="AB1363" s="6" t="s">
        <v>11629</v>
      </c>
      <c r="AJ1363" s="6" t="s">
        <v>21232</v>
      </c>
      <c r="AK1363" s="6" t="s">
        <v>13086</v>
      </c>
      <c r="AL1363" s="6" t="s">
        <v>1872</v>
      </c>
      <c r="AM1363" s="6" t="s">
        <v>11318</v>
      </c>
      <c r="AP1363" s="6" t="s">
        <v>11892</v>
      </c>
      <c r="AQ1363" s="6" t="s">
        <v>21233</v>
      </c>
      <c r="AR1363" s="6" t="s">
        <v>21234</v>
      </c>
      <c r="AS1363" s="6" t="s">
        <v>11432</v>
      </c>
      <c r="AT1363" s="6" t="s">
        <v>11895</v>
      </c>
      <c r="AY1363" s="7">
        <v>109</v>
      </c>
      <c r="AZ1363" s="7">
        <v>40</v>
      </c>
      <c r="BA1363" s="8" t="s">
        <v>11896</v>
      </c>
      <c r="BB1363" s="9">
        <v>1</v>
      </c>
      <c r="BD1363" s="9">
        <v>0</v>
      </c>
      <c r="BF1363" s="7">
        <v>69.9</v>
      </c>
      <c r="BG1363" s="7">
        <v>40</v>
      </c>
      <c r="BI1363" s="7">
        <v>29.9</v>
      </c>
      <c r="BJ1363" s="8" t="s">
        <v>11897</v>
      </c>
      <c r="BK1363" s="7">
        <v>69.9</v>
      </c>
      <c r="BL1363" s="7">
        <v>69.9</v>
      </c>
      <c r="BM1363" s="7">
        <v>69.9</v>
      </c>
      <c r="BN1363" s="7">
        <v>69.9</v>
      </c>
      <c r="BU1363" s="7">
        <v>0</v>
      </c>
      <c r="BZ1363" s="7">
        <v>0</v>
      </c>
      <c r="CA1363" s="7">
        <v>0</v>
      </c>
      <c r="CB1363" s="8" t="s">
        <v>11436</v>
      </c>
      <c r="CC1363" s="8" t="s">
        <v>11437</v>
      </c>
      <c r="CF1363" s="1">
        <v>1</v>
      </c>
      <c r="CG1363" s="1">
        <v>69.9</v>
      </c>
      <c r="CH1363" s="1">
        <f>_xlfn.XLOOKUP(AL1363,抖音账单汇总!$A:$A,抖音账单汇总!$B:$B)</f>
        <v>69.9</v>
      </c>
    </row>
    <row r="1364" s="1" customFormat="1" ht="20" customHeight="1" spans="1:86">
      <c r="A1364" s="6" t="s">
        <v>24080</v>
      </c>
      <c r="B1364" s="6" t="s">
        <v>11618</v>
      </c>
      <c r="D1364" s="6" t="s">
        <v>2539</v>
      </c>
      <c r="E1364" s="6" t="s">
        <v>1853</v>
      </c>
      <c r="G1364" s="6" t="s">
        <v>11411</v>
      </c>
      <c r="H1364" s="6" t="s">
        <v>11412</v>
      </c>
      <c r="K1364" s="6" t="s">
        <v>11413</v>
      </c>
      <c r="L1364" s="6" t="s">
        <v>24081</v>
      </c>
      <c r="M1364" s="6" t="s">
        <v>24082</v>
      </c>
      <c r="P1364" s="6" t="s">
        <v>24083</v>
      </c>
      <c r="Q1364" s="6" t="s">
        <v>24084</v>
      </c>
      <c r="R1364" s="6" t="s">
        <v>24085</v>
      </c>
      <c r="S1364" s="6" t="s">
        <v>24086</v>
      </c>
      <c r="T1364" s="6" t="s">
        <v>24085</v>
      </c>
      <c r="U1364" s="6" t="s">
        <v>11871</v>
      </c>
      <c r="V1364" s="6" t="s">
        <v>13529</v>
      </c>
      <c r="W1364" s="6" t="s">
        <v>16051</v>
      </c>
      <c r="X1364" s="6" t="s">
        <v>11424</v>
      </c>
      <c r="Y1364" s="6" t="s">
        <v>24087</v>
      </c>
      <c r="AB1364" s="6" t="s">
        <v>24088</v>
      </c>
      <c r="AJ1364" s="6" t="s">
        <v>12629</v>
      </c>
      <c r="AK1364" s="6" t="s">
        <v>11428</v>
      </c>
      <c r="AL1364" s="6" t="s">
        <v>1853</v>
      </c>
      <c r="AM1364" s="6" t="s">
        <v>11300</v>
      </c>
      <c r="AP1364" s="6" t="s">
        <v>11429</v>
      </c>
      <c r="AQ1364" s="6" t="s">
        <v>12630</v>
      </c>
      <c r="AR1364" s="6" t="s">
        <v>12631</v>
      </c>
      <c r="AS1364" s="6" t="s">
        <v>11432</v>
      </c>
      <c r="AT1364" s="6" t="s">
        <v>11476</v>
      </c>
      <c r="AY1364" s="7">
        <v>179</v>
      </c>
      <c r="AZ1364" s="7">
        <v>86.7</v>
      </c>
      <c r="BA1364" s="8" t="s">
        <v>11434</v>
      </c>
      <c r="BB1364" s="9">
        <v>1</v>
      </c>
      <c r="BD1364" s="9">
        <v>1</v>
      </c>
      <c r="BE1364" s="7">
        <v>179</v>
      </c>
      <c r="BF1364" s="7">
        <v>179</v>
      </c>
      <c r="BG1364" s="7">
        <v>86.7</v>
      </c>
      <c r="BH1364" s="7">
        <v>86.7</v>
      </c>
      <c r="BI1364" s="7">
        <v>92.3</v>
      </c>
      <c r="BJ1364" s="8" t="s">
        <v>11477</v>
      </c>
      <c r="BK1364" s="7">
        <v>179</v>
      </c>
      <c r="BL1364" s="7">
        <v>179</v>
      </c>
      <c r="BM1364" s="7">
        <v>179</v>
      </c>
      <c r="BN1364" s="7">
        <v>179</v>
      </c>
      <c r="BU1364" s="7">
        <v>0</v>
      </c>
      <c r="BW1364" s="7">
        <v>3.6</v>
      </c>
      <c r="BX1364" s="7">
        <v>3.6</v>
      </c>
      <c r="BZ1364" s="7">
        <v>0.413</v>
      </c>
      <c r="CA1364" s="7">
        <v>0.413</v>
      </c>
      <c r="CB1364" s="8" t="s">
        <v>11436</v>
      </c>
      <c r="CC1364" s="8" t="s">
        <v>11437</v>
      </c>
      <c r="CE1364" s="7">
        <v>98.2</v>
      </c>
      <c r="CF1364" s="1">
        <f t="shared" si="21"/>
        <v>1</v>
      </c>
      <c r="CG1364" s="1">
        <v>179</v>
      </c>
      <c r="CH1364" s="1">
        <f>_xlfn.XLOOKUP(AL1364,抖音账单汇总!$A:$A,抖音账单汇总!$B:$B)</f>
        <v>179</v>
      </c>
    </row>
    <row r="1365" s="1" customFormat="1" ht="20" customHeight="1" spans="1:86">
      <c r="A1365" s="6" t="s">
        <v>24089</v>
      </c>
      <c r="B1365" s="6" t="s">
        <v>12071</v>
      </c>
      <c r="D1365" s="6" t="s">
        <v>2539</v>
      </c>
      <c r="E1365" s="6" t="s">
        <v>1787</v>
      </c>
      <c r="G1365" s="6" t="s">
        <v>11411</v>
      </c>
      <c r="H1365" s="6" t="s">
        <v>11412</v>
      </c>
      <c r="K1365" s="6" t="s">
        <v>11413</v>
      </c>
      <c r="L1365" s="6" t="s">
        <v>24090</v>
      </c>
      <c r="M1365" s="6" t="s">
        <v>24091</v>
      </c>
      <c r="P1365" s="6" t="s">
        <v>24092</v>
      </c>
      <c r="Q1365" s="6" t="s">
        <v>24093</v>
      </c>
      <c r="R1365" s="6" t="s">
        <v>24094</v>
      </c>
      <c r="S1365" s="6" t="s">
        <v>15158</v>
      </c>
      <c r="T1365" s="6" t="s">
        <v>24094</v>
      </c>
      <c r="U1365" s="6" t="s">
        <v>11446</v>
      </c>
      <c r="V1365" s="6" t="s">
        <v>11701</v>
      </c>
      <c r="W1365" s="6" t="s">
        <v>24095</v>
      </c>
      <c r="X1365" s="6" t="s">
        <v>11424</v>
      </c>
      <c r="Y1365" s="6" t="s">
        <v>24096</v>
      </c>
      <c r="AB1365" s="6" t="s">
        <v>11875</v>
      </c>
      <c r="AJ1365" s="6" t="s">
        <v>11473</v>
      </c>
      <c r="AK1365" s="6" t="s">
        <v>11428</v>
      </c>
      <c r="AL1365" s="6" t="s">
        <v>1787</v>
      </c>
      <c r="AM1365" s="6" t="s">
        <v>11300</v>
      </c>
      <c r="AP1365" s="6" t="s">
        <v>11429</v>
      </c>
      <c r="AQ1365" s="6" t="s">
        <v>11474</v>
      </c>
      <c r="AR1365" s="6" t="s">
        <v>11475</v>
      </c>
      <c r="AS1365" s="6" t="s">
        <v>11432</v>
      </c>
      <c r="AT1365" s="6" t="s">
        <v>11476</v>
      </c>
      <c r="AY1365" s="7">
        <v>179</v>
      </c>
      <c r="AZ1365" s="7">
        <v>86.7</v>
      </c>
      <c r="BA1365" s="8" t="s">
        <v>11434</v>
      </c>
      <c r="BB1365" s="9">
        <v>1</v>
      </c>
      <c r="BD1365" s="9">
        <v>1</v>
      </c>
      <c r="BE1365" s="7">
        <v>179</v>
      </c>
      <c r="BF1365" s="7">
        <v>179</v>
      </c>
      <c r="BG1365" s="7">
        <v>86.7</v>
      </c>
      <c r="BH1365" s="7">
        <v>86.7</v>
      </c>
      <c r="BI1365" s="7">
        <v>92.3</v>
      </c>
      <c r="BJ1365" s="8" t="s">
        <v>11477</v>
      </c>
      <c r="BK1365" s="7">
        <v>179</v>
      </c>
      <c r="BL1365" s="7">
        <v>179</v>
      </c>
      <c r="BM1365" s="7">
        <v>179</v>
      </c>
      <c r="BN1365" s="7">
        <v>179</v>
      </c>
      <c r="BU1365" s="7">
        <v>0</v>
      </c>
      <c r="BW1365" s="7">
        <v>3.6</v>
      </c>
      <c r="BX1365" s="7">
        <v>3.6</v>
      </c>
      <c r="BZ1365" s="7">
        <v>0.506</v>
      </c>
      <c r="CA1365" s="7">
        <v>0.506</v>
      </c>
      <c r="CB1365" s="8" t="s">
        <v>11436</v>
      </c>
      <c r="CC1365" s="8" t="s">
        <v>11437</v>
      </c>
      <c r="CE1365" s="7">
        <v>98.2</v>
      </c>
      <c r="CF1365" s="1">
        <f t="shared" si="21"/>
        <v>1</v>
      </c>
      <c r="CG1365" s="1">
        <v>179</v>
      </c>
      <c r="CH1365" s="1">
        <f>_xlfn.XLOOKUP(AL1365,抖音账单汇总!$A:$A,抖音账单汇总!$B:$B)</f>
        <v>179</v>
      </c>
    </row>
    <row r="1366" s="1" customFormat="1" ht="20" customHeight="1" spans="1:86">
      <c r="A1366" s="6" t="s">
        <v>24097</v>
      </c>
      <c r="B1366" s="6" t="s">
        <v>12196</v>
      </c>
      <c r="D1366" s="6" t="s">
        <v>2539</v>
      </c>
      <c r="E1366" s="6" t="s">
        <v>1837</v>
      </c>
      <c r="G1366" s="6" t="s">
        <v>11411</v>
      </c>
      <c r="H1366" s="6" t="s">
        <v>11412</v>
      </c>
      <c r="K1366" s="6" t="s">
        <v>11413</v>
      </c>
      <c r="L1366" s="6" t="s">
        <v>24073</v>
      </c>
      <c r="M1366" s="6" t="s">
        <v>24074</v>
      </c>
      <c r="P1366" s="6" t="s">
        <v>24098</v>
      </c>
      <c r="Q1366" s="6" t="s">
        <v>24099</v>
      </c>
      <c r="R1366" s="6" t="s">
        <v>24100</v>
      </c>
      <c r="S1366" s="6" t="s">
        <v>15158</v>
      </c>
      <c r="T1366" s="6" t="s">
        <v>24100</v>
      </c>
      <c r="U1366" s="6" t="s">
        <v>11559</v>
      </c>
      <c r="V1366" s="6" t="s">
        <v>11560</v>
      </c>
      <c r="W1366" s="6" t="s">
        <v>21524</v>
      </c>
      <c r="X1366" s="6" t="s">
        <v>11424</v>
      </c>
      <c r="Y1366" s="6" t="s">
        <v>24101</v>
      </c>
      <c r="AB1366" s="6" t="s">
        <v>11629</v>
      </c>
      <c r="AJ1366" s="6" t="s">
        <v>11473</v>
      </c>
      <c r="AK1366" s="6" t="s">
        <v>11428</v>
      </c>
      <c r="AL1366" s="6" t="s">
        <v>1837</v>
      </c>
      <c r="AM1366" s="6" t="s">
        <v>11300</v>
      </c>
      <c r="AP1366" s="6" t="s">
        <v>11429</v>
      </c>
      <c r="AQ1366" s="6" t="s">
        <v>11474</v>
      </c>
      <c r="AR1366" s="6" t="s">
        <v>11475</v>
      </c>
      <c r="AS1366" s="6" t="s">
        <v>11432</v>
      </c>
      <c r="AT1366" s="6" t="s">
        <v>11476</v>
      </c>
      <c r="AY1366" s="7">
        <v>179</v>
      </c>
      <c r="AZ1366" s="7">
        <v>86.7</v>
      </c>
      <c r="BA1366" s="8" t="s">
        <v>11434</v>
      </c>
      <c r="BB1366" s="9">
        <v>1</v>
      </c>
      <c r="BD1366" s="9">
        <v>1</v>
      </c>
      <c r="BE1366" s="7">
        <v>179</v>
      </c>
      <c r="BF1366" s="7">
        <v>179</v>
      </c>
      <c r="BG1366" s="7">
        <v>86.7</v>
      </c>
      <c r="BH1366" s="7">
        <v>86.7</v>
      </c>
      <c r="BI1366" s="7">
        <v>92.3</v>
      </c>
      <c r="BJ1366" s="8" t="s">
        <v>11477</v>
      </c>
      <c r="BK1366" s="7">
        <v>179</v>
      </c>
      <c r="BL1366" s="7">
        <v>179</v>
      </c>
      <c r="BM1366" s="7">
        <v>179</v>
      </c>
      <c r="BN1366" s="7">
        <v>179</v>
      </c>
      <c r="BU1366" s="7">
        <v>0</v>
      </c>
      <c r="BW1366" s="7">
        <v>3.6</v>
      </c>
      <c r="BX1366" s="7">
        <v>3.6</v>
      </c>
      <c r="BZ1366" s="7">
        <v>0.506</v>
      </c>
      <c r="CA1366" s="7">
        <v>0.506</v>
      </c>
      <c r="CB1366" s="8" t="s">
        <v>11436</v>
      </c>
      <c r="CC1366" s="8" t="s">
        <v>11437</v>
      </c>
      <c r="CE1366" s="7">
        <v>98.2</v>
      </c>
      <c r="CF1366" s="1">
        <f t="shared" si="21"/>
        <v>1</v>
      </c>
      <c r="CG1366" s="1">
        <v>179</v>
      </c>
      <c r="CH1366" s="1">
        <f>_xlfn.XLOOKUP(AL1366,抖音账单汇总!$A:$A,抖音账单汇总!$B:$B)</f>
        <v>179</v>
      </c>
    </row>
    <row r="1367" s="1" customFormat="1" ht="20" customHeight="1" spans="1:86">
      <c r="A1367" s="6" t="s">
        <v>24102</v>
      </c>
      <c r="B1367" s="6" t="s">
        <v>12858</v>
      </c>
      <c r="D1367" s="6" t="s">
        <v>2539</v>
      </c>
      <c r="E1367" s="6" t="s">
        <v>1865</v>
      </c>
      <c r="G1367" s="6" t="s">
        <v>11411</v>
      </c>
      <c r="H1367" s="6" t="s">
        <v>11412</v>
      </c>
      <c r="K1367" s="6" t="s">
        <v>11413</v>
      </c>
      <c r="L1367" s="6" t="s">
        <v>24103</v>
      </c>
      <c r="M1367" s="6" t="s">
        <v>24104</v>
      </c>
      <c r="P1367" s="6" t="s">
        <v>24105</v>
      </c>
      <c r="Q1367" s="6" t="s">
        <v>24106</v>
      </c>
      <c r="R1367" s="6" t="s">
        <v>24107</v>
      </c>
      <c r="S1367" s="6" t="s">
        <v>24108</v>
      </c>
      <c r="T1367" s="6" t="s">
        <v>24107</v>
      </c>
      <c r="U1367" s="6" t="s">
        <v>11871</v>
      </c>
      <c r="V1367" s="6" t="s">
        <v>14982</v>
      </c>
      <c r="W1367" s="6" t="s">
        <v>15066</v>
      </c>
      <c r="X1367" s="6" t="s">
        <v>11424</v>
      </c>
      <c r="Y1367" s="6" t="s">
        <v>24109</v>
      </c>
      <c r="AB1367" s="6" t="s">
        <v>24110</v>
      </c>
      <c r="AJ1367" s="6" t="s">
        <v>12094</v>
      </c>
      <c r="AK1367" s="6" t="s">
        <v>11428</v>
      </c>
      <c r="AL1367" s="6" t="s">
        <v>1865</v>
      </c>
      <c r="AM1367" s="6" t="s">
        <v>11300</v>
      </c>
      <c r="AP1367" s="6" t="s">
        <v>11429</v>
      </c>
      <c r="AQ1367" s="6" t="s">
        <v>12095</v>
      </c>
      <c r="AR1367" s="6" t="s">
        <v>12096</v>
      </c>
      <c r="AS1367" s="6" t="s">
        <v>11432</v>
      </c>
      <c r="AT1367" s="6" t="s">
        <v>11433</v>
      </c>
      <c r="AY1367" s="7">
        <v>179</v>
      </c>
      <c r="AZ1367" s="7">
        <v>90</v>
      </c>
      <c r="BA1367" s="8" t="s">
        <v>11434</v>
      </c>
      <c r="BB1367" s="9">
        <v>1</v>
      </c>
      <c r="BD1367" s="9">
        <v>1</v>
      </c>
      <c r="BE1367" s="7">
        <v>179</v>
      </c>
      <c r="BF1367" s="7">
        <v>179</v>
      </c>
      <c r="BG1367" s="7">
        <v>90</v>
      </c>
      <c r="BH1367" s="7">
        <v>90</v>
      </c>
      <c r="BI1367" s="7">
        <v>89</v>
      </c>
      <c r="BJ1367" s="8" t="s">
        <v>11435</v>
      </c>
      <c r="BK1367" s="7">
        <v>179</v>
      </c>
      <c r="BL1367" s="7">
        <v>179</v>
      </c>
      <c r="BM1367" s="7">
        <v>179</v>
      </c>
      <c r="BN1367" s="7">
        <v>179</v>
      </c>
      <c r="BU1367" s="7">
        <v>0</v>
      </c>
      <c r="BW1367" s="7">
        <v>3.6</v>
      </c>
      <c r="BX1367" s="7">
        <v>3.6</v>
      </c>
      <c r="BZ1367" s="7">
        <v>0.537</v>
      </c>
      <c r="CA1367" s="7">
        <v>0.537</v>
      </c>
      <c r="CB1367" s="8" t="s">
        <v>11436</v>
      </c>
      <c r="CC1367" s="8" t="s">
        <v>11437</v>
      </c>
      <c r="CE1367" s="7">
        <v>101.5</v>
      </c>
      <c r="CF1367" s="1">
        <f t="shared" si="21"/>
        <v>1</v>
      </c>
      <c r="CG1367" s="1">
        <v>179</v>
      </c>
      <c r="CH1367" s="1">
        <f>_xlfn.XLOOKUP(AL1367,抖音账单汇总!$A:$A,抖音账单汇总!$B:$B)</f>
        <v>179</v>
      </c>
    </row>
    <row r="1368" s="1" customFormat="1" ht="20" customHeight="1" spans="1:86">
      <c r="A1368" s="6" t="s">
        <v>24111</v>
      </c>
      <c r="B1368" s="6" t="s">
        <v>11913</v>
      </c>
      <c r="D1368" s="6" t="s">
        <v>2539</v>
      </c>
      <c r="E1368" s="6" t="s">
        <v>1838</v>
      </c>
      <c r="G1368" s="6" t="s">
        <v>11411</v>
      </c>
      <c r="H1368" s="6" t="s">
        <v>11412</v>
      </c>
      <c r="K1368" s="6" t="s">
        <v>11413</v>
      </c>
      <c r="L1368" s="6" t="s">
        <v>24112</v>
      </c>
      <c r="M1368" s="6" t="s">
        <v>24113</v>
      </c>
      <c r="P1368" s="6" t="s">
        <v>24114</v>
      </c>
      <c r="Q1368" s="6" t="s">
        <v>24115</v>
      </c>
      <c r="R1368" s="6" t="s">
        <v>24116</v>
      </c>
      <c r="S1368" s="6" t="s">
        <v>24117</v>
      </c>
      <c r="T1368" s="6" t="s">
        <v>24116</v>
      </c>
      <c r="U1368" s="6" t="s">
        <v>11421</v>
      </c>
      <c r="V1368" s="6" t="s">
        <v>11610</v>
      </c>
      <c r="W1368" s="6" t="s">
        <v>17089</v>
      </c>
      <c r="X1368" s="6" t="s">
        <v>11449</v>
      </c>
      <c r="Y1368" s="6" t="s">
        <v>24118</v>
      </c>
      <c r="AB1368" s="6" t="s">
        <v>13202</v>
      </c>
      <c r="AJ1368" s="6" t="s">
        <v>11650</v>
      </c>
      <c r="AK1368" s="6" t="s">
        <v>11428</v>
      </c>
      <c r="AL1368" s="6" t="s">
        <v>1838</v>
      </c>
      <c r="AM1368" s="6" t="s">
        <v>11300</v>
      </c>
      <c r="AP1368" s="6" t="s">
        <v>11429</v>
      </c>
      <c r="AQ1368" s="6" t="s">
        <v>11651</v>
      </c>
      <c r="AR1368" s="6" t="s">
        <v>11652</v>
      </c>
      <c r="AS1368" s="6" t="s">
        <v>11432</v>
      </c>
      <c r="AT1368" s="6" t="s">
        <v>11476</v>
      </c>
      <c r="AY1368" s="7">
        <v>179</v>
      </c>
      <c r="AZ1368" s="7">
        <v>86.7</v>
      </c>
      <c r="BA1368" s="8" t="s">
        <v>11434</v>
      </c>
      <c r="BB1368" s="9">
        <v>1</v>
      </c>
      <c r="BD1368" s="9">
        <v>1</v>
      </c>
      <c r="BE1368" s="7">
        <v>179</v>
      </c>
      <c r="BF1368" s="7">
        <v>179</v>
      </c>
      <c r="BG1368" s="7">
        <v>86.7</v>
      </c>
      <c r="BH1368" s="7">
        <v>86.7</v>
      </c>
      <c r="BI1368" s="7">
        <v>92.3</v>
      </c>
      <c r="BJ1368" s="8" t="s">
        <v>11477</v>
      </c>
      <c r="BK1368" s="7">
        <v>179</v>
      </c>
      <c r="BL1368" s="7">
        <v>179</v>
      </c>
      <c r="BM1368" s="7">
        <v>179</v>
      </c>
      <c r="BN1368" s="7">
        <v>179</v>
      </c>
      <c r="BU1368" s="7">
        <v>0</v>
      </c>
      <c r="BW1368" s="7">
        <v>15</v>
      </c>
      <c r="BX1368" s="7">
        <v>15</v>
      </c>
      <c r="BZ1368" s="7">
        <v>0.481</v>
      </c>
      <c r="CA1368" s="7">
        <v>0.481</v>
      </c>
      <c r="CB1368" s="8" t="s">
        <v>11436</v>
      </c>
      <c r="CC1368" s="8" t="s">
        <v>11437</v>
      </c>
      <c r="CE1368" s="7">
        <v>98.2</v>
      </c>
      <c r="CF1368" s="1">
        <f t="shared" si="21"/>
        <v>1</v>
      </c>
      <c r="CG1368" s="1">
        <v>179</v>
      </c>
      <c r="CH1368" s="1">
        <f>_xlfn.XLOOKUP(AL1368,抖音账单汇总!$A:$A,抖音账单汇总!$B:$B)</f>
        <v>179</v>
      </c>
    </row>
    <row r="1369" s="1" customFormat="1" ht="20" customHeight="1" spans="1:86">
      <c r="A1369" s="6" t="s">
        <v>24119</v>
      </c>
      <c r="B1369" s="6" t="s">
        <v>11552</v>
      </c>
      <c r="D1369" s="6" t="s">
        <v>2539</v>
      </c>
      <c r="E1369" s="6" t="s">
        <v>1825</v>
      </c>
      <c r="G1369" s="6" t="s">
        <v>11411</v>
      </c>
      <c r="H1369" s="6" t="s">
        <v>11412</v>
      </c>
      <c r="K1369" s="6" t="s">
        <v>11413</v>
      </c>
      <c r="L1369" s="6" t="s">
        <v>24120</v>
      </c>
      <c r="M1369" s="6" t="s">
        <v>24121</v>
      </c>
      <c r="P1369" s="6" t="s">
        <v>24122</v>
      </c>
      <c r="Q1369" s="6" t="s">
        <v>24123</v>
      </c>
      <c r="R1369" s="6" t="s">
        <v>24124</v>
      </c>
      <c r="S1369" s="6" t="s">
        <v>24125</v>
      </c>
      <c r="T1369" s="6" t="s">
        <v>24124</v>
      </c>
      <c r="U1369" s="6" t="s">
        <v>11559</v>
      </c>
      <c r="V1369" s="6" t="s">
        <v>11560</v>
      </c>
      <c r="W1369" s="6" t="s">
        <v>24126</v>
      </c>
      <c r="X1369" s="6" t="s">
        <v>11424</v>
      </c>
      <c r="Y1369" s="6" t="s">
        <v>24127</v>
      </c>
      <c r="AB1369" s="6" t="s">
        <v>24128</v>
      </c>
      <c r="AJ1369" s="6" t="s">
        <v>11545</v>
      </c>
      <c r="AK1369" s="6" t="s">
        <v>11564</v>
      </c>
      <c r="AL1369" s="6" t="s">
        <v>1825</v>
      </c>
      <c r="AM1369" s="6" t="s">
        <v>11300</v>
      </c>
      <c r="AP1369" s="6" t="s">
        <v>11429</v>
      </c>
      <c r="AQ1369" s="6" t="s">
        <v>11546</v>
      </c>
      <c r="AR1369" s="6" t="s">
        <v>11547</v>
      </c>
      <c r="AS1369" s="6" t="s">
        <v>11432</v>
      </c>
      <c r="AT1369" s="6" t="s">
        <v>11476</v>
      </c>
      <c r="AY1369" s="7">
        <v>179</v>
      </c>
      <c r="AZ1369" s="7">
        <v>86.7</v>
      </c>
      <c r="BA1369" s="8" t="s">
        <v>11434</v>
      </c>
      <c r="BB1369" s="9">
        <v>1</v>
      </c>
      <c r="BD1369" s="9">
        <v>1</v>
      </c>
      <c r="BE1369" s="7">
        <v>179</v>
      </c>
      <c r="BF1369" s="7">
        <v>179</v>
      </c>
      <c r="BG1369" s="7">
        <v>86.7</v>
      </c>
      <c r="BH1369" s="7">
        <v>86.7</v>
      </c>
      <c r="BI1369" s="7">
        <v>92.3</v>
      </c>
      <c r="BJ1369" s="8" t="s">
        <v>11477</v>
      </c>
      <c r="BK1369" s="7">
        <v>179</v>
      </c>
      <c r="BL1369" s="7">
        <v>179</v>
      </c>
      <c r="BM1369" s="7">
        <v>179</v>
      </c>
      <c r="BN1369" s="7">
        <v>179</v>
      </c>
      <c r="BU1369" s="7">
        <v>0</v>
      </c>
      <c r="BW1369" s="7">
        <v>3.6</v>
      </c>
      <c r="BX1369" s="7">
        <v>3.6</v>
      </c>
      <c r="BZ1369" s="7">
        <v>0.537</v>
      </c>
      <c r="CA1369" s="7">
        <v>0.537</v>
      </c>
      <c r="CB1369" s="8" t="s">
        <v>11436</v>
      </c>
      <c r="CC1369" s="8" t="s">
        <v>11437</v>
      </c>
      <c r="CE1369" s="7">
        <v>98.2</v>
      </c>
      <c r="CF1369" s="1">
        <f t="shared" si="21"/>
        <v>1</v>
      </c>
      <c r="CG1369" s="1">
        <v>179</v>
      </c>
      <c r="CH1369" s="1">
        <f>_xlfn.XLOOKUP(AL1369,抖音账单汇总!$A:$A,抖音账单汇总!$B:$B)</f>
        <v>179</v>
      </c>
    </row>
    <row r="1370" s="1" customFormat="1" ht="20" customHeight="1" spans="1:86">
      <c r="A1370" s="6" t="s">
        <v>24129</v>
      </c>
      <c r="B1370" s="6" t="s">
        <v>24130</v>
      </c>
      <c r="D1370" s="6" t="s">
        <v>2539</v>
      </c>
      <c r="E1370" s="6" t="s">
        <v>1798</v>
      </c>
      <c r="G1370" s="6" t="s">
        <v>11411</v>
      </c>
      <c r="H1370" s="6" t="s">
        <v>11412</v>
      </c>
      <c r="K1370" s="6" t="s">
        <v>11413</v>
      </c>
      <c r="L1370" s="6" t="s">
        <v>24131</v>
      </c>
      <c r="M1370" s="6" t="s">
        <v>24132</v>
      </c>
      <c r="P1370" s="6" t="s">
        <v>24133</v>
      </c>
      <c r="Q1370" s="6" t="s">
        <v>24134</v>
      </c>
      <c r="R1370" s="6" t="s">
        <v>24135</v>
      </c>
      <c r="S1370" s="6" t="s">
        <v>24136</v>
      </c>
      <c r="T1370" s="6" t="s">
        <v>24135</v>
      </c>
      <c r="U1370" s="6" t="s">
        <v>11815</v>
      </c>
      <c r="V1370" s="6" t="s">
        <v>14951</v>
      </c>
      <c r="W1370" s="6" t="s">
        <v>23735</v>
      </c>
      <c r="X1370" s="6" t="s">
        <v>11424</v>
      </c>
      <c r="Y1370" s="6" t="s">
        <v>24137</v>
      </c>
      <c r="AB1370" s="6" t="s">
        <v>11629</v>
      </c>
      <c r="AJ1370" s="6" t="s">
        <v>11804</v>
      </c>
      <c r="AK1370" s="6" t="s">
        <v>11428</v>
      </c>
      <c r="AL1370" s="6" t="s">
        <v>1798</v>
      </c>
      <c r="AM1370" s="6" t="s">
        <v>11300</v>
      </c>
      <c r="AP1370" s="6" t="s">
        <v>11429</v>
      </c>
      <c r="AQ1370" s="6" t="s">
        <v>11805</v>
      </c>
      <c r="AR1370" s="6" t="s">
        <v>11806</v>
      </c>
      <c r="AS1370" s="6" t="s">
        <v>11432</v>
      </c>
      <c r="AT1370" s="6" t="s">
        <v>11476</v>
      </c>
      <c r="AY1370" s="7">
        <v>179</v>
      </c>
      <c r="AZ1370" s="7">
        <v>86.7</v>
      </c>
      <c r="BA1370" s="8" t="s">
        <v>11434</v>
      </c>
      <c r="BB1370" s="9">
        <v>1</v>
      </c>
      <c r="BD1370" s="9">
        <v>1</v>
      </c>
      <c r="BE1370" s="7">
        <v>179</v>
      </c>
      <c r="BF1370" s="7">
        <v>179</v>
      </c>
      <c r="BG1370" s="7">
        <v>86.7</v>
      </c>
      <c r="BH1370" s="7">
        <v>86.7</v>
      </c>
      <c r="BI1370" s="7">
        <v>92.3</v>
      </c>
      <c r="BJ1370" s="8" t="s">
        <v>11477</v>
      </c>
      <c r="BK1370" s="7">
        <v>179</v>
      </c>
      <c r="BL1370" s="7">
        <v>179</v>
      </c>
      <c r="BM1370" s="7">
        <v>179</v>
      </c>
      <c r="BN1370" s="7">
        <v>179</v>
      </c>
      <c r="BU1370" s="7">
        <v>0</v>
      </c>
      <c r="BW1370" s="7">
        <v>3.6</v>
      </c>
      <c r="BX1370" s="7">
        <v>3.6</v>
      </c>
      <c r="BZ1370" s="7">
        <v>0.419</v>
      </c>
      <c r="CA1370" s="7">
        <v>0.419</v>
      </c>
      <c r="CB1370" s="8" t="s">
        <v>11436</v>
      </c>
      <c r="CC1370" s="8" t="s">
        <v>11437</v>
      </c>
      <c r="CE1370" s="7">
        <v>98.2</v>
      </c>
      <c r="CF1370" s="1">
        <f t="shared" si="21"/>
        <v>1</v>
      </c>
      <c r="CG1370" s="1">
        <v>179</v>
      </c>
      <c r="CH1370" s="1">
        <f>_xlfn.XLOOKUP(AL1370,抖音账单汇总!$A:$A,抖音账单汇总!$B:$B)</f>
        <v>179</v>
      </c>
    </row>
    <row r="1371" s="1" customFormat="1" ht="20" customHeight="1" spans="1:86">
      <c r="A1371" s="6" t="s">
        <v>24138</v>
      </c>
      <c r="B1371" s="6" t="s">
        <v>13736</v>
      </c>
      <c r="D1371" s="6" t="s">
        <v>2539</v>
      </c>
      <c r="E1371" s="6" t="s">
        <v>570</v>
      </c>
      <c r="G1371" s="6" t="s">
        <v>11411</v>
      </c>
      <c r="H1371" s="6" t="s">
        <v>11412</v>
      </c>
      <c r="K1371" s="6" t="s">
        <v>11413</v>
      </c>
      <c r="L1371" s="6" t="s">
        <v>24139</v>
      </c>
      <c r="M1371" s="6" t="s">
        <v>24140</v>
      </c>
      <c r="P1371" s="6" t="s">
        <v>24141</v>
      </c>
      <c r="Q1371" s="6" t="s">
        <v>24142</v>
      </c>
      <c r="R1371" s="6" t="s">
        <v>24143</v>
      </c>
      <c r="S1371" s="6" t="s">
        <v>24144</v>
      </c>
      <c r="T1371" s="6" t="s">
        <v>24143</v>
      </c>
      <c r="U1371" s="6" t="s">
        <v>11640</v>
      </c>
      <c r="V1371" s="6" t="s">
        <v>16109</v>
      </c>
      <c r="W1371" s="6" t="s">
        <v>17477</v>
      </c>
      <c r="X1371" s="6" t="s">
        <v>11424</v>
      </c>
      <c r="Y1371" s="6" t="s">
        <v>24145</v>
      </c>
      <c r="AB1371" s="6" t="s">
        <v>11524</v>
      </c>
      <c r="AJ1371" s="6" t="s">
        <v>11678</v>
      </c>
      <c r="AK1371" s="6" t="s">
        <v>11428</v>
      </c>
      <c r="AL1371" s="6" t="s">
        <v>570</v>
      </c>
      <c r="AM1371" s="6" t="s">
        <v>11300</v>
      </c>
      <c r="AP1371" s="6" t="s">
        <v>11429</v>
      </c>
      <c r="AQ1371" s="6" t="s">
        <v>11679</v>
      </c>
      <c r="AR1371" s="6" t="s">
        <v>11680</v>
      </c>
      <c r="AS1371" s="6" t="s">
        <v>11432</v>
      </c>
      <c r="AT1371" s="6" t="s">
        <v>11476</v>
      </c>
      <c r="AY1371" s="7">
        <v>179</v>
      </c>
      <c r="AZ1371" s="7">
        <v>86.7</v>
      </c>
      <c r="BA1371" s="8" t="s">
        <v>11434</v>
      </c>
      <c r="BB1371" s="9">
        <v>1</v>
      </c>
      <c r="BD1371" s="9">
        <v>1</v>
      </c>
      <c r="BE1371" s="7">
        <v>179</v>
      </c>
      <c r="BF1371" s="7">
        <v>179</v>
      </c>
      <c r="BG1371" s="7">
        <v>86.7</v>
      </c>
      <c r="BH1371" s="7">
        <v>86.7</v>
      </c>
      <c r="BI1371" s="7">
        <v>92.3</v>
      </c>
      <c r="BJ1371" s="8" t="s">
        <v>11477</v>
      </c>
      <c r="BK1371" s="7">
        <v>179</v>
      </c>
      <c r="BL1371" s="7">
        <v>179</v>
      </c>
      <c r="BM1371" s="7">
        <v>179</v>
      </c>
      <c r="BN1371" s="7">
        <v>179</v>
      </c>
      <c r="BU1371" s="7">
        <v>0</v>
      </c>
      <c r="BW1371" s="7">
        <v>3.6</v>
      </c>
      <c r="BX1371" s="7">
        <v>3.6</v>
      </c>
      <c r="BZ1371" s="7">
        <v>0.456</v>
      </c>
      <c r="CA1371" s="7">
        <v>0.456</v>
      </c>
      <c r="CB1371" s="8" t="s">
        <v>11436</v>
      </c>
      <c r="CC1371" s="8" t="s">
        <v>11437</v>
      </c>
      <c r="CE1371" s="7">
        <v>98.2</v>
      </c>
      <c r="CF1371" s="1">
        <f t="shared" si="21"/>
        <v>1</v>
      </c>
      <c r="CG1371" s="1">
        <v>179</v>
      </c>
      <c r="CH1371" s="1">
        <f>_xlfn.XLOOKUP(AL1371,抖音账单汇总!$A:$A,抖音账单汇总!$B:$B)</f>
        <v>179</v>
      </c>
    </row>
    <row r="1372" s="1" customFormat="1" ht="20" customHeight="1" spans="1:86">
      <c r="A1372" s="6" t="s">
        <v>24146</v>
      </c>
      <c r="B1372" s="6" t="s">
        <v>11746</v>
      </c>
      <c r="D1372" s="6" t="s">
        <v>2539</v>
      </c>
      <c r="E1372" s="6" t="s">
        <v>1881</v>
      </c>
      <c r="G1372" s="6" t="s">
        <v>11411</v>
      </c>
      <c r="H1372" s="6" t="s">
        <v>11412</v>
      </c>
      <c r="K1372" s="6" t="s">
        <v>11413</v>
      </c>
      <c r="L1372" s="6" t="s">
        <v>24147</v>
      </c>
      <c r="M1372" s="6" t="s">
        <v>24148</v>
      </c>
      <c r="P1372" s="6" t="s">
        <v>24149</v>
      </c>
      <c r="Q1372" s="6" t="s">
        <v>24150</v>
      </c>
      <c r="R1372" s="6" t="s">
        <v>24151</v>
      </c>
      <c r="S1372" s="6" t="s">
        <v>24152</v>
      </c>
      <c r="T1372" s="6" t="s">
        <v>24151</v>
      </c>
      <c r="U1372" s="6" t="s">
        <v>11907</v>
      </c>
      <c r="V1372" s="6" t="s">
        <v>13098</v>
      </c>
      <c r="W1372" s="6" t="s">
        <v>14691</v>
      </c>
      <c r="X1372" s="6" t="s">
        <v>11424</v>
      </c>
      <c r="Y1372" s="6" t="s">
        <v>24153</v>
      </c>
      <c r="AB1372" s="6" t="s">
        <v>11911</v>
      </c>
      <c r="AJ1372" s="6" t="s">
        <v>11804</v>
      </c>
      <c r="AK1372" s="6" t="s">
        <v>11428</v>
      </c>
      <c r="AL1372" s="6" t="s">
        <v>1881</v>
      </c>
      <c r="AM1372" s="6" t="s">
        <v>11300</v>
      </c>
      <c r="AP1372" s="6" t="s">
        <v>11429</v>
      </c>
      <c r="AQ1372" s="6" t="s">
        <v>11805</v>
      </c>
      <c r="AR1372" s="6" t="s">
        <v>11806</v>
      </c>
      <c r="AS1372" s="6" t="s">
        <v>11432</v>
      </c>
      <c r="AT1372" s="6" t="s">
        <v>11476</v>
      </c>
      <c r="AY1372" s="7">
        <v>179</v>
      </c>
      <c r="AZ1372" s="7">
        <v>86.7</v>
      </c>
      <c r="BA1372" s="8" t="s">
        <v>11434</v>
      </c>
      <c r="BB1372" s="9">
        <v>1</v>
      </c>
      <c r="BD1372" s="9">
        <v>1</v>
      </c>
      <c r="BE1372" s="7">
        <v>179</v>
      </c>
      <c r="BF1372" s="7">
        <v>179</v>
      </c>
      <c r="BG1372" s="7">
        <v>86.7</v>
      </c>
      <c r="BH1372" s="7">
        <v>86.7</v>
      </c>
      <c r="BI1372" s="7">
        <v>92.3</v>
      </c>
      <c r="BJ1372" s="8" t="s">
        <v>11477</v>
      </c>
      <c r="BK1372" s="7">
        <v>179</v>
      </c>
      <c r="BL1372" s="7">
        <v>179</v>
      </c>
      <c r="BM1372" s="7">
        <v>179</v>
      </c>
      <c r="BN1372" s="7">
        <v>179</v>
      </c>
      <c r="BU1372" s="7">
        <v>0</v>
      </c>
      <c r="BW1372" s="7">
        <v>3.6</v>
      </c>
      <c r="BX1372" s="7">
        <v>3.6</v>
      </c>
      <c r="BZ1372" s="7">
        <v>0.419</v>
      </c>
      <c r="CA1372" s="7">
        <v>0.419</v>
      </c>
      <c r="CB1372" s="8" t="s">
        <v>11436</v>
      </c>
      <c r="CC1372" s="8" t="s">
        <v>11437</v>
      </c>
      <c r="CE1372" s="7">
        <v>98.2</v>
      </c>
      <c r="CF1372" s="1">
        <f t="shared" si="21"/>
        <v>1</v>
      </c>
      <c r="CG1372" s="1">
        <v>179</v>
      </c>
      <c r="CH1372" s="1">
        <f>_xlfn.XLOOKUP(AL1372,抖音账单汇总!$A:$A,抖音账单汇总!$B:$B)</f>
        <v>179</v>
      </c>
    </row>
    <row r="1373" s="1" customFormat="1" ht="20" customHeight="1" spans="1:86">
      <c r="A1373" s="6" t="s">
        <v>24154</v>
      </c>
      <c r="B1373" s="6" t="s">
        <v>14684</v>
      </c>
      <c r="D1373" s="6" t="s">
        <v>11878</v>
      </c>
      <c r="E1373" s="6" t="s">
        <v>602</v>
      </c>
      <c r="G1373" s="6" t="s">
        <v>11411</v>
      </c>
      <c r="H1373" s="6" t="s">
        <v>11879</v>
      </c>
      <c r="K1373" s="6" t="s">
        <v>11413</v>
      </c>
      <c r="L1373" s="6" t="s">
        <v>24155</v>
      </c>
      <c r="M1373" s="6" t="s">
        <v>24156</v>
      </c>
      <c r="P1373" s="6" t="s">
        <v>24157</v>
      </c>
      <c r="Q1373" s="6" t="s">
        <v>24158</v>
      </c>
      <c r="R1373" s="6" t="s">
        <v>24159</v>
      </c>
      <c r="S1373" s="6" t="s">
        <v>24160</v>
      </c>
      <c r="T1373" s="6" t="s">
        <v>24159</v>
      </c>
      <c r="U1373" s="6" t="s">
        <v>11871</v>
      </c>
      <c r="V1373" s="6" t="s">
        <v>11872</v>
      </c>
      <c r="W1373" s="6" t="s">
        <v>21750</v>
      </c>
      <c r="X1373" s="6" t="s">
        <v>11888</v>
      </c>
      <c r="Y1373" s="6" t="s">
        <v>24161</v>
      </c>
      <c r="AB1373" s="6" t="s">
        <v>12133</v>
      </c>
      <c r="AJ1373" s="6" t="s">
        <v>18208</v>
      </c>
      <c r="AK1373" s="6" t="s">
        <v>13086</v>
      </c>
      <c r="AL1373" s="6" t="s">
        <v>602</v>
      </c>
      <c r="AM1373" s="6" t="s">
        <v>11318</v>
      </c>
      <c r="AP1373" s="6" t="s">
        <v>11892</v>
      </c>
      <c r="AQ1373" s="6" t="s">
        <v>11505</v>
      </c>
      <c r="AR1373" s="6" t="s">
        <v>18209</v>
      </c>
      <c r="AS1373" s="6" t="s">
        <v>11432</v>
      </c>
      <c r="AT1373" s="6" t="s">
        <v>11895</v>
      </c>
      <c r="AY1373" s="7">
        <v>109</v>
      </c>
      <c r="AZ1373" s="7">
        <v>40</v>
      </c>
      <c r="BA1373" s="8" t="s">
        <v>11896</v>
      </c>
      <c r="BB1373" s="9">
        <v>1</v>
      </c>
      <c r="BD1373" s="9">
        <v>0</v>
      </c>
      <c r="BF1373" s="7">
        <v>69.9</v>
      </c>
      <c r="BG1373" s="7">
        <v>40</v>
      </c>
      <c r="BI1373" s="7">
        <v>29.9</v>
      </c>
      <c r="BJ1373" s="8" t="s">
        <v>11897</v>
      </c>
      <c r="BK1373" s="7">
        <v>69.9</v>
      </c>
      <c r="BL1373" s="7">
        <v>69.9</v>
      </c>
      <c r="BM1373" s="7">
        <v>69.9</v>
      </c>
      <c r="BN1373" s="7">
        <v>69.9</v>
      </c>
      <c r="BU1373" s="7">
        <v>0</v>
      </c>
      <c r="BZ1373" s="7">
        <v>0</v>
      </c>
      <c r="CA1373" s="7">
        <v>0</v>
      </c>
      <c r="CB1373" s="8" t="s">
        <v>11436</v>
      </c>
      <c r="CC1373" s="8" t="s">
        <v>11437</v>
      </c>
      <c r="CF1373" s="1">
        <v>1</v>
      </c>
      <c r="CG1373" s="1">
        <v>69.9</v>
      </c>
      <c r="CH1373" s="1">
        <f>_xlfn.XLOOKUP(AL1373,抖音账单汇总!$A:$A,抖音账单汇总!$B:$B)</f>
        <v>69.9</v>
      </c>
    </row>
    <row r="1374" s="1" customFormat="1" ht="20" customHeight="1" spans="1:86">
      <c r="A1374" s="6" t="s">
        <v>24162</v>
      </c>
      <c r="B1374" s="6" t="s">
        <v>11618</v>
      </c>
      <c r="D1374" s="6" t="s">
        <v>2539</v>
      </c>
      <c r="E1374" s="6" t="s">
        <v>601</v>
      </c>
      <c r="G1374" s="6" t="s">
        <v>11411</v>
      </c>
      <c r="H1374" s="6" t="s">
        <v>11412</v>
      </c>
      <c r="K1374" s="6" t="s">
        <v>11413</v>
      </c>
      <c r="L1374" s="6" t="s">
        <v>24155</v>
      </c>
      <c r="M1374" s="6" t="s">
        <v>24156</v>
      </c>
      <c r="P1374" s="6" t="s">
        <v>24163</v>
      </c>
      <c r="Q1374" s="6" t="s">
        <v>24164</v>
      </c>
      <c r="R1374" s="6" t="s">
        <v>24165</v>
      </c>
      <c r="S1374" s="6" t="s">
        <v>24166</v>
      </c>
      <c r="T1374" s="6" t="s">
        <v>24165</v>
      </c>
      <c r="U1374" s="6" t="s">
        <v>11871</v>
      </c>
      <c r="V1374" s="6" t="s">
        <v>11872</v>
      </c>
      <c r="W1374" s="6" t="s">
        <v>21750</v>
      </c>
      <c r="X1374" s="6" t="s">
        <v>11424</v>
      </c>
      <c r="Y1374" s="6" t="s">
        <v>24167</v>
      </c>
      <c r="AB1374" s="6" t="s">
        <v>12133</v>
      </c>
      <c r="AJ1374" s="6" t="s">
        <v>11650</v>
      </c>
      <c r="AK1374" s="6" t="s">
        <v>11428</v>
      </c>
      <c r="AL1374" s="6" t="s">
        <v>601</v>
      </c>
      <c r="AM1374" s="6" t="s">
        <v>11300</v>
      </c>
      <c r="AP1374" s="6" t="s">
        <v>11429</v>
      </c>
      <c r="AQ1374" s="6" t="s">
        <v>11651</v>
      </c>
      <c r="AR1374" s="6" t="s">
        <v>11652</v>
      </c>
      <c r="AS1374" s="6" t="s">
        <v>11432</v>
      </c>
      <c r="AT1374" s="6" t="s">
        <v>11476</v>
      </c>
      <c r="AY1374" s="7">
        <v>179</v>
      </c>
      <c r="AZ1374" s="7">
        <v>86.7</v>
      </c>
      <c r="BA1374" s="8" t="s">
        <v>11434</v>
      </c>
      <c r="BB1374" s="9">
        <v>1</v>
      </c>
      <c r="BD1374" s="9">
        <v>1</v>
      </c>
      <c r="BE1374" s="7">
        <v>179</v>
      </c>
      <c r="BF1374" s="7">
        <v>179</v>
      </c>
      <c r="BG1374" s="7">
        <v>86.7</v>
      </c>
      <c r="BH1374" s="7">
        <v>86.7</v>
      </c>
      <c r="BI1374" s="7">
        <v>92.3</v>
      </c>
      <c r="BJ1374" s="8" t="s">
        <v>11477</v>
      </c>
      <c r="BK1374" s="7">
        <v>179</v>
      </c>
      <c r="BL1374" s="7">
        <v>179</v>
      </c>
      <c r="BM1374" s="7">
        <v>179</v>
      </c>
      <c r="BN1374" s="7">
        <v>179</v>
      </c>
      <c r="BU1374" s="7">
        <v>0</v>
      </c>
      <c r="BW1374" s="7">
        <v>3.6</v>
      </c>
      <c r="BX1374" s="7">
        <v>3.6</v>
      </c>
      <c r="BZ1374" s="7">
        <v>0.481</v>
      </c>
      <c r="CA1374" s="7">
        <v>0.481</v>
      </c>
      <c r="CB1374" s="8" t="s">
        <v>11436</v>
      </c>
      <c r="CC1374" s="8" t="s">
        <v>11437</v>
      </c>
      <c r="CE1374" s="7">
        <v>98.2</v>
      </c>
      <c r="CF1374" s="1">
        <f t="shared" si="21"/>
        <v>1</v>
      </c>
      <c r="CG1374" s="1">
        <v>179</v>
      </c>
      <c r="CH1374" s="1">
        <f>_xlfn.XLOOKUP(AL1374,抖音账单汇总!$A:$A,抖音账单汇总!$B:$B)</f>
        <v>179</v>
      </c>
    </row>
    <row r="1375" s="1" customFormat="1" ht="20" customHeight="1" spans="1:86">
      <c r="A1375" s="6" t="s">
        <v>24168</v>
      </c>
      <c r="B1375" s="6" t="s">
        <v>11654</v>
      </c>
      <c r="D1375" s="6" t="s">
        <v>2539</v>
      </c>
      <c r="E1375" s="6" t="s">
        <v>1819</v>
      </c>
      <c r="G1375" s="6" t="s">
        <v>11411</v>
      </c>
      <c r="H1375" s="6" t="s">
        <v>11412</v>
      </c>
      <c r="K1375" s="6" t="s">
        <v>11413</v>
      </c>
      <c r="L1375" s="6" t="s">
        <v>24169</v>
      </c>
      <c r="M1375" s="6" t="s">
        <v>24170</v>
      </c>
      <c r="P1375" s="6" t="s">
        <v>24171</v>
      </c>
      <c r="Q1375" s="6" t="s">
        <v>24172</v>
      </c>
      <c r="R1375" s="6" t="s">
        <v>24173</v>
      </c>
      <c r="S1375" s="6" t="s">
        <v>24174</v>
      </c>
      <c r="T1375" s="6" t="s">
        <v>24173</v>
      </c>
      <c r="U1375" s="6" t="s">
        <v>11468</v>
      </c>
      <c r="V1375" s="6" t="s">
        <v>11598</v>
      </c>
      <c r="W1375" s="6" t="s">
        <v>13433</v>
      </c>
      <c r="X1375" s="6" t="s">
        <v>11424</v>
      </c>
      <c r="Y1375" s="6" t="s">
        <v>24175</v>
      </c>
      <c r="AB1375" s="6" t="s">
        <v>11934</v>
      </c>
      <c r="AJ1375" s="6" t="s">
        <v>11650</v>
      </c>
      <c r="AK1375" s="6" t="s">
        <v>11428</v>
      </c>
      <c r="AL1375" s="6" t="s">
        <v>1819</v>
      </c>
      <c r="AM1375" s="6" t="s">
        <v>11300</v>
      </c>
      <c r="AP1375" s="6" t="s">
        <v>11429</v>
      </c>
      <c r="AQ1375" s="6" t="s">
        <v>11651</v>
      </c>
      <c r="AR1375" s="6" t="s">
        <v>11652</v>
      </c>
      <c r="AS1375" s="6" t="s">
        <v>11432</v>
      </c>
      <c r="AT1375" s="6" t="s">
        <v>11476</v>
      </c>
      <c r="AY1375" s="7">
        <v>179</v>
      </c>
      <c r="AZ1375" s="7">
        <v>86.7</v>
      </c>
      <c r="BA1375" s="8" t="s">
        <v>11434</v>
      </c>
      <c r="BB1375" s="9">
        <v>1</v>
      </c>
      <c r="BD1375" s="9">
        <v>1</v>
      </c>
      <c r="BE1375" s="7">
        <v>179</v>
      </c>
      <c r="BF1375" s="7">
        <v>179</v>
      </c>
      <c r="BG1375" s="7">
        <v>86.7</v>
      </c>
      <c r="BH1375" s="7">
        <v>86.7</v>
      </c>
      <c r="BI1375" s="7">
        <v>92.3</v>
      </c>
      <c r="BJ1375" s="8" t="s">
        <v>11477</v>
      </c>
      <c r="BK1375" s="7">
        <v>179</v>
      </c>
      <c r="BL1375" s="7">
        <v>179</v>
      </c>
      <c r="BM1375" s="7">
        <v>179</v>
      </c>
      <c r="BN1375" s="7">
        <v>179</v>
      </c>
      <c r="BU1375" s="7">
        <v>0</v>
      </c>
      <c r="BW1375" s="7">
        <v>3.6</v>
      </c>
      <c r="BX1375" s="7">
        <v>3.6</v>
      </c>
      <c r="BZ1375" s="7">
        <v>0.481</v>
      </c>
      <c r="CA1375" s="7">
        <v>0.481</v>
      </c>
      <c r="CB1375" s="8" t="s">
        <v>11436</v>
      </c>
      <c r="CC1375" s="8" t="s">
        <v>11437</v>
      </c>
      <c r="CE1375" s="7">
        <v>98.2</v>
      </c>
      <c r="CF1375" s="1">
        <f t="shared" si="21"/>
        <v>1</v>
      </c>
      <c r="CG1375" s="1">
        <v>179</v>
      </c>
      <c r="CH1375" s="1">
        <f>_xlfn.XLOOKUP(AL1375,抖音账单汇总!$A:$A,抖音账单汇总!$B:$B)</f>
        <v>179</v>
      </c>
    </row>
    <row r="1376" s="1" customFormat="1" ht="20" customHeight="1" spans="1:86">
      <c r="A1376" s="6" t="s">
        <v>24176</v>
      </c>
      <c r="B1376" s="6" t="s">
        <v>17444</v>
      </c>
      <c r="D1376" s="6" t="s">
        <v>2539</v>
      </c>
      <c r="E1376" s="6" t="s">
        <v>541</v>
      </c>
      <c r="G1376" s="6" t="s">
        <v>11411</v>
      </c>
      <c r="H1376" s="6" t="s">
        <v>11412</v>
      </c>
      <c r="K1376" s="6" t="s">
        <v>11413</v>
      </c>
      <c r="L1376" s="6" t="s">
        <v>24177</v>
      </c>
      <c r="M1376" s="6" t="s">
        <v>24178</v>
      </c>
      <c r="P1376" s="6" t="s">
        <v>24179</v>
      </c>
      <c r="Q1376" s="6" t="s">
        <v>24180</v>
      </c>
      <c r="R1376" s="6" t="s">
        <v>24181</v>
      </c>
      <c r="S1376" s="6" t="s">
        <v>24182</v>
      </c>
      <c r="T1376" s="6" t="s">
        <v>24181</v>
      </c>
      <c r="U1376" s="6" t="s">
        <v>11518</v>
      </c>
      <c r="V1376" s="6" t="s">
        <v>11519</v>
      </c>
      <c r="W1376" s="6" t="s">
        <v>11932</v>
      </c>
      <c r="X1376" s="6" t="s">
        <v>11424</v>
      </c>
      <c r="Y1376" s="6" t="s">
        <v>24183</v>
      </c>
      <c r="AB1376" s="6" t="s">
        <v>11692</v>
      </c>
      <c r="AJ1376" s="6" t="s">
        <v>11545</v>
      </c>
      <c r="AK1376" s="6" t="s">
        <v>11428</v>
      </c>
      <c r="AL1376" s="6" t="s">
        <v>541</v>
      </c>
      <c r="AM1376" s="6" t="s">
        <v>11300</v>
      </c>
      <c r="AP1376" s="6" t="s">
        <v>11429</v>
      </c>
      <c r="AQ1376" s="6" t="s">
        <v>11546</v>
      </c>
      <c r="AR1376" s="6" t="s">
        <v>11547</v>
      </c>
      <c r="AS1376" s="6" t="s">
        <v>11432</v>
      </c>
      <c r="AT1376" s="6" t="s">
        <v>11476</v>
      </c>
      <c r="AY1376" s="7">
        <v>179</v>
      </c>
      <c r="AZ1376" s="7">
        <v>86.7</v>
      </c>
      <c r="BA1376" s="8" t="s">
        <v>11434</v>
      </c>
      <c r="BB1376" s="9">
        <v>1</v>
      </c>
      <c r="BD1376" s="9">
        <v>1</v>
      </c>
      <c r="BE1376" s="7">
        <v>179</v>
      </c>
      <c r="BF1376" s="7">
        <v>179</v>
      </c>
      <c r="BG1376" s="7">
        <v>86.7</v>
      </c>
      <c r="BH1376" s="7">
        <v>86.7</v>
      </c>
      <c r="BI1376" s="7">
        <v>92.3</v>
      </c>
      <c r="BJ1376" s="8" t="s">
        <v>11477</v>
      </c>
      <c r="BK1376" s="7">
        <v>179</v>
      </c>
      <c r="BL1376" s="7">
        <v>179</v>
      </c>
      <c r="BM1376" s="7">
        <v>179</v>
      </c>
      <c r="BN1376" s="7">
        <v>179</v>
      </c>
      <c r="BU1376" s="7">
        <v>0</v>
      </c>
      <c r="BW1376" s="7">
        <v>3.6</v>
      </c>
      <c r="BX1376" s="7">
        <v>3.6</v>
      </c>
      <c r="BZ1376" s="7">
        <v>0.537</v>
      </c>
      <c r="CA1376" s="7">
        <v>0.537</v>
      </c>
      <c r="CB1376" s="8" t="s">
        <v>11436</v>
      </c>
      <c r="CC1376" s="8" t="s">
        <v>11437</v>
      </c>
      <c r="CE1376" s="7">
        <v>98.2</v>
      </c>
      <c r="CF1376" s="1">
        <f t="shared" si="21"/>
        <v>1</v>
      </c>
      <c r="CG1376" s="1">
        <v>179</v>
      </c>
      <c r="CH1376" s="1">
        <f>_xlfn.XLOOKUP(AL1376,抖音账单汇总!$A:$A,抖音账单汇总!$B:$B)</f>
        <v>179</v>
      </c>
    </row>
    <row r="1377" s="1" customFormat="1" ht="20" customHeight="1" spans="1:86">
      <c r="A1377" s="6" t="s">
        <v>24184</v>
      </c>
      <c r="B1377" s="6" t="s">
        <v>11654</v>
      </c>
      <c r="D1377" s="6" t="s">
        <v>2539</v>
      </c>
      <c r="E1377" s="6" t="s">
        <v>1791</v>
      </c>
      <c r="G1377" s="6" t="s">
        <v>11411</v>
      </c>
      <c r="H1377" s="6" t="s">
        <v>11412</v>
      </c>
      <c r="K1377" s="6" t="s">
        <v>11413</v>
      </c>
      <c r="L1377" s="6" t="s">
        <v>24185</v>
      </c>
      <c r="M1377" s="6" t="s">
        <v>24186</v>
      </c>
      <c r="P1377" s="6" t="s">
        <v>24187</v>
      </c>
      <c r="Q1377" s="6" t="s">
        <v>24188</v>
      </c>
      <c r="R1377" s="6" t="s">
        <v>24189</v>
      </c>
      <c r="S1377" s="6" t="s">
        <v>24190</v>
      </c>
      <c r="T1377" s="6" t="s">
        <v>24189</v>
      </c>
      <c r="U1377" s="6" t="s">
        <v>11871</v>
      </c>
      <c r="V1377" s="6" t="s">
        <v>13335</v>
      </c>
      <c r="W1377" s="6" t="s">
        <v>19595</v>
      </c>
      <c r="X1377" s="6" t="s">
        <v>11424</v>
      </c>
      <c r="Y1377" s="6" t="s">
        <v>24191</v>
      </c>
      <c r="AB1377" s="6" t="s">
        <v>11472</v>
      </c>
      <c r="AJ1377" s="6" t="s">
        <v>11545</v>
      </c>
      <c r="AK1377" s="6" t="s">
        <v>11428</v>
      </c>
      <c r="AL1377" s="6" t="s">
        <v>1791</v>
      </c>
      <c r="AM1377" s="6" t="s">
        <v>11300</v>
      </c>
      <c r="AP1377" s="6" t="s">
        <v>11429</v>
      </c>
      <c r="AQ1377" s="6" t="s">
        <v>11546</v>
      </c>
      <c r="AR1377" s="6" t="s">
        <v>11547</v>
      </c>
      <c r="AS1377" s="6" t="s">
        <v>11432</v>
      </c>
      <c r="AT1377" s="6" t="s">
        <v>11476</v>
      </c>
      <c r="AY1377" s="7">
        <v>179</v>
      </c>
      <c r="AZ1377" s="7">
        <v>86.7</v>
      </c>
      <c r="BA1377" s="8" t="s">
        <v>11434</v>
      </c>
      <c r="BB1377" s="9">
        <v>1</v>
      </c>
      <c r="BD1377" s="9">
        <v>1</v>
      </c>
      <c r="BE1377" s="7">
        <v>179</v>
      </c>
      <c r="BF1377" s="7">
        <v>179</v>
      </c>
      <c r="BG1377" s="7">
        <v>86.7</v>
      </c>
      <c r="BH1377" s="7">
        <v>86.7</v>
      </c>
      <c r="BI1377" s="7">
        <v>92.3</v>
      </c>
      <c r="BJ1377" s="8" t="s">
        <v>11477</v>
      </c>
      <c r="BK1377" s="7">
        <v>179</v>
      </c>
      <c r="BL1377" s="7">
        <v>179</v>
      </c>
      <c r="BM1377" s="7">
        <v>179</v>
      </c>
      <c r="BN1377" s="7">
        <v>179</v>
      </c>
      <c r="BU1377" s="7">
        <v>0</v>
      </c>
      <c r="BW1377" s="7">
        <v>3.6</v>
      </c>
      <c r="BX1377" s="7">
        <v>3.6</v>
      </c>
      <c r="BZ1377" s="7">
        <v>0.537</v>
      </c>
      <c r="CA1377" s="7">
        <v>0.537</v>
      </c>
      <c r="CB1377" s="8" t="s">
        <v>11436</v>
      </c>
      <c r="CC1377" s="8" t="s">
        <v>11437</v>
      </c>
      <c r="CE1377" s="7">
        <v>98.2</v>
      </c>
      <c r="CF1377" s="1">
        <f t="shared" si="21"/>
        <v>1</v>
      </c>
      <c r="CG1377" s="1">
        <v>179</v>
      </c>
      <c r="CH1377" s="1">
        <f>_xlfn.XLOOKUP(AL1377,抖音账单汇总!$A:$A,抖音账单汇总!$B:$B)</f>
        <v>179</v>
      </c>
    </row>
    <row r="1378" s="1" customFormat="1" ht="20" customHeight="1" spans="1:86">
      <c r="A1378" s="6" t="s">
        <v>24192</v>
      </c>
      <c r="B1378" s="6" t="s">
        <v>24193</v>
      </c>
      <c r="D1378" s="6" t="s">
        <v>2539</v>
      </c>
      <c r="E1378" s="6" t="s">
        <v>580</v>
      </c>
      <c r="G1378" s="6" t="s">
        <v>11411</v>
      </c>
      <c r="H1378" s="6" t="s">
        <v>11412</v>
      </c>
      <c r="K1378" s="6" t="s">
        <v>11413</v>
      </c>
      <c r="L1378" s="6" t="s">
        <v>24194</v>
      </c>
      <c r="M1378" s="6" t="s">
        <v>24195</v>
      </c>
      <c r="P1378" s="6" t="s">
        <v>24196</v>
      </c>
      <c r="Q1378" s="6" t="s">
        <v>24197</v>
      </c>
      <c r="R1378" s="6" t="s">
        <v>24198</v>
      </c>
      <c r="S1378" s="6" t="s">
        <v>24199</v>
      </c>
      <c r="T1378" s="6" t="s">
        <v>24198</v>
      </c>
      <c r="U1378" s="6" t="s">
        <v>11640</v>
      </c>
      <c r="V1378" s="6" t="s">
        <v>14540</v>
      </c>
      <c r="W1378" s="6" t="s">
        <v>14541</v>
      </c>
      <c r="X1378" s="6" t="s">
        <v>11424</v>
      </c>
      <c r="Y1378" s="6" t="s">
        <v>24200</v>
      </c>
      <c r="AB1378" s="6" t="s">
        <v>11524</v>
      </c>
      <c r="AJ1378" s="6" t="s">
        <v>11548</v>
      </c>
      <c r="AK1378" s="6" t="s">
        <v>11428</v>
      </c>
      <c r="AL1378" s="6" t="s">
        <v>580</v>
      </c>
      <c r="AM1378" s="6" t="s">
        <v>11300</v>
      </c>
      <c r="AP1378" s="6" t="s">
        <v>11429</v>
      </c>
      <c r="AQ1378" s="6" t="s">
        <v>11549</v>
      </c>
      <c r="AR1378" s="6" t="s">
        <v>12313</v>
      </c>
      <c r="AS1378" s="6" t="s">
        <v>11432</v>
      </c>
      <c r="AT1378" s="6" t="s">
        <v>11476</v>
      </c>
      <c r="AY1378" s="7">
        <v>179</v>
      </c>
      <c r="AZ1378" s="7">
        <v>86.7</v>
      </c>
      <c r="BA1378" s="8" t="s">
        <v>11434</v>
      </c>
      <c r="BB1378" s="9">
        <v>1</v>
      </c>
      <c r="BD1378" s="9">
        <v>1</v>
      </c>
      <c r="BE1378" s="7">
        <v>179</v>
      </c>
      <c r="BF1378" s="7">
        <v>179</v>
      </c>
      <c r="BG1378" s="7">
        <v>86.7</v>
      </c>
      <c r="BH1378" s="7">
        <v>86.7</v>
      </c>
      <c r="BI1378" s="7">
        <v>92.3</v>
      </c>
      <c r="BJ1378" s="8" t="s">
        <v>11477</v>
      </c>
      <c r="BK1378" s="7">
        <v>179</v>
      </c>
      <c r="BL1378" s="7">
        <v>179</v>
      </c>
      <c r="BM1378" s="7">
        <v>179</v>
      </c>
      <c r="BN1378" s="7">
        <v>179</v>
      </c>
      <c r="BU1378" s="7">
        <v>0</v>
      </c>
      <c r="BW1378" s="7">
        <v>3.6</v>
      </c>
      <c r="BX1378" s="7">
        <v>3.6</v>
      </c>
      <c r="BZ1378" s="7">
        <v>0.537</v>
      </c>
      <c r="CA1378" s="7">
        <v>0.537</v>
      </c>
      <c r="CB1378" s="8" t="s">
        <v>11436</v>
      </c>
      <c r="CC1378" s="8" t="s">
        <v>11437</v>
      </c>
      <c r="CE1378" s="7">
        <v>98.2</v>
      </c>
      <c r="CF1378" s="1">
        <f t="shared" si="21"/>
        <v>1</v>
      </c>
      <c r="CG1378" s="1">
        <v>179</v>
      </c>
      <c r="CH1378" s="1">
        <f>_xlfn.XLOOKUP(AL1378,抖音账单汇总!$A:$A,抖音账单汇总!$B:$B)</f>
        <v>179</v>
      </c>
    </row>
    <row r="1379" s="1" customFormat="1" ht="20" customHeight="1" spans="1:86">
      <c r="A1379" s="6" t="s">
        <v>24201</v>
      </c>
      <c r="B1379" s="6" t="s">
        <v>11734</v>
      </c>
      <c r="D1379" s="6" t="s">
        <v>2539</v>
      </c>
      <c r="E1379" s="6" t="s">
        <v>1797</v>
      </c>
      <c r="G1379" s="6" t="s">
        <v>11411</v>
      </c>
      <c r="H1379" s="6" t="s">
        <v>11412</v>
      </c>
      <c r="K1379" s="6" t="s">
        <v>11413</v>
      </c>
      <c r="L1379" s="6" t="s">
        <v>24202</v>
      </c>
      <c r="M1379" s="6" t="s">
        <v>24203</v>
      </c>
      <c r="P1379" s="6" t="s">
        <v>24204</v>
      </c>
      <c r="Q1379" s="6" t="s">
        <v>24205</v>
      </c>
      <c r="R1379" s="6" t="s">
        <v>24206</v>
      </c>
      <c r="S1379" s="6" t="s">
        <v>24207</v>
      </c>
      <c r="T1379" s="6" t="s">
        <v>24206</v>
      </c>
      <c r="U1379" s="6" t="s">
        <v>11943</v>
      </c>
      <c r="V1379" s="6" t="s">
        <v>23779</v>
      </c>
      <c r="W1379" s="6" t="s">
        <v>24208</v>
      </c>
      <c r="X1379" s="6" t="s">
        <v>11424</v>
      </c>
      <c r="Y1379" s="6" t="s">
        <v>24209</v>
      </c>
      <c r="AB1379" s="6" t="s">
        <v>11472</v>
      </c>
      <c r="AJ1379" s="6" t="s">
        <v>11804</v>
      </c>
      <c r="AK1379" s="6" t="s">
        <v>11428</v>
      </c>
      <c r="AL1379" s="6" t="s">
        <v>1797</v>
      </c>
      <c r="AM1379" s="6" t="s">
        <v>11300</v>
      </c>
      <c r="AP1379" s="6" t="s">
        <v>11429</v>
      </c>
      <c r="AQ1379" s="6" t="s">
        <v>11805</v>
      </c>
      <c r="AR1379" s="6" t="s">
        <v>11806</v>
      </c>
      <c r="AS1379" s="6" t="s">
        <v>11432</v>
      </c>
      <c r="AT1379" s="6" t="s">
        <v>11476</v>
      </c>
      <c r="AY1379" s="7">
        <v>179</v>
      </c>
      <c r="AZ1379" s="7">
        <v>86.7</v>
      </c>
      <c r="BA1379" s="8" t="s">
        <v>11434</v>
      </c>
      <c r="BB1379" s="9">
        <v>1</v>
      </c>
      <c r="BD1379" s="9">
        <v>1</v>
      </c>
      <c r="BE1379" s="7">
        <v>179</v>
      </c>
      <c r="BF1379" s="7">
        <v>179</v>
      </c>
      <c r="BG1379" s="7">
        <v>86.7</v>
      </c>
      <c r="BH1379" s="7">
        <v>86.7</v>
      </c>
      <c r="BI1379" s="7">
        <v>92.3</v>
      </c>
      <c r="BJ1379" s="8" t="s">
        <v>11477</v>
      </c>
      <c r="BK1379" s="7">
        <v>179</v>
      </c>
      <c r="BL1379" s="7">
        <v>179</v>
      </c>
      <c r="BM1379" s="7">
        <v>179</v>
      </c>
      <c r="BN1379" s="7">
        <v>179</v>
      </c>
      <c r="BU1379" s="7">
        <v>0</v>
      </c>
      <c r="BW1379" s="7">
        <v>3.6</v>
      </c>
      <c r="BX1379" s="7">
        <v>3.6</v>
      </c>
      <c r="BZ1379" s="7">
        <v>0.419</v>
      </c>
      <c r="CA1379" s="7">
        <v>0.419</v>
      </c>
      <c r="CB1379" s="8" t="s">
        <v>11436</v>
      </c>
      <c r="CC1379" s="8" t="s">
        <v>11437</v>
      </c>
      <c r="CE1379" s="7">
        <v>98.2</v>
      </c>
      <c r="CF1379" s="1">
        <f t="shared" si="21"/>
        <v>1</v>
      </c>
      <c r="CG1379" s="1">
        <v>179</v>
      </c>
      <c r="CH1379" s="1">
        <f>_xlfn.XLOOKUP(AL1379,抖音账单汇总!$A:$A,抖音账单汇总!$B:$B)</f>
        <v>179</v>
      </c>
    </row>
    <row r="1380" s="1" customFormat="1" ht="20" customHeight="1" spans="1:86">
      <c r="A1380" s="6" t="s">
        <v>24210</v>
      </c>
      <c r="B1380" s="6" t="s">
        <v>13601</v>
      </c>
      <c r="D1380" s="6" t="s">
        <v>2539</v>
      </c>
      <c r="E1380" s="6" t="s">
        <v>621</v>
      </c>
      <c r="G1380" s="6" t="s">
        <v>11411</v>
      </c>
      <c r="H1380" s="6" t="s">
        <v>11412</v>
      </c>
      <c r="K1380" s="6" t="s">
        <v>11413</v>
      </c>
      <c r="L1380" s="6" t="s">
        <v>24211</v>
      </c>
      <c r="M1380" s="6" t="s">
        <v>24212</v>
      </c>
      <c r="P1380" s="6" t="s">
        <v>24213</v>
      </c>
      <c r="Q1380" s="6" t="s">
        <v>24214</v>
      </c>
      <c r="R1380" s="6" t="s">
        <v>24215</v>
      </c>
      <c r="S1380" s="6" t="s">
        <v>24216</v>
      </c>
      <c r="T1380" s="6" t="s">
        <v>24215</v>
      </c>
      <c r="U1380" s="6" t="s">
        <v>11421</v>
      </c>
      <c r="V1380" s="6" t="s">
        <v>12036</v>
      </c>
      <c r="W1380" s="6" t="s">
        <v>24217</v>
      </c>
      <c r="X1380" s="6" t="s">
        <v>11424</v>
      </c>
      <c r="Y1380" s="6" t="s">
        <v>24218</v>
      </c>
      <c r="AB1380" s="6" t="s">
        <v>12323</v>
      </c>
      <c r="AJ1380" s="6" t="s">
        <v>11548</v>
      </c>
      <c r="AK1380" s="6" t="s">
        <v>11428</v>
      </c>
      <c r="AL1380" s="6" t="s">
        <v>621</v>
      </c>
      <c r="AM1380" s="6" t="s">
        <v>11300</v>
      </c>
      <c r="AP1380" s="6" t="s">
        <v>11429</v>
      </c>
      <c r="AQ1380" s="6" t="s">
        <v>11549</v>
      </c>
      <c r="AR1380" s="6" t="s">
        <v>12313</v>
      </c>
      <c r="AS1380" s="6" t="s">
        <v>11432</v>
      </c>
      <c r="AT1380" s="6" t="s">
        <v>11476</v>
      </c>
      <c r="AY1380" s="7">
        <v>179</v>
      </c>
      <c r="AZ1380" s="7">
        <v>86.7</v>
      </c>
      <c r="BA1380" s="8" t="s">
        <v>11434</v>
      </c>
      <c r="BB1380" s="9">
        <v>1</v>
      </c>
      <c r="BD1380" s="9">
        <v>1</v>
      </c>
      <c r="BE1380" s="7">
        <v>179</v>
      </c>
      <c r="BF1380" s="7">
        <v>179</v>
      </c>
      <c r="BG1380" s="7">
        <v>86.7</v>
      </c>
      <c r="BH1380" s="7">
        <v>86.7</v>
      </c>
      <c r="BI1380" s="7">
        <v>92.3</v>
      </c>
      <c r="BJ1380" s="8" t="s">
        <v>11477</v>
      </c>
      <c r="BK1380" s="7">
        <v>179</v>
      </c>
      <c r="BL1380" s="7">
        <v>179</v>
      </c>
      <c r="BM1380" s="7">
        <v>179</v>
      </c>
      <c r="BN1380" s="7">
        <v>179</v>
      </c>
      <c r="BU1380" s="7">
        <v>0</v>
      </c>
      <c r="BW1380" s="7">
        <v>3.6</v>
      </c>
      <c r="BX1380" s="7">
        <v>3.6</v>
      </c>
      <c r="BZ1380" s="7">
        <v>0.537</v>
      </c>
      <c r="CA1380" s="7">
        <v>0.537</v>
      </c>
      <c r="CB1380" s="8" t="s">
        <v>11436</v>
      </c>
      <c r="CC1380" s="8" t="s">
        <v>11437</v>
      </c>
      <c r="CE1380" s="7">
        <v>98.2</v>
      </c>
      <c r="CF1380" s="1">
        <f t="shared" si="21"/>
        <v>1</v>
      </c>
      <c r="CG1380" s="1">
        <v>179</v>
      </c>
      <c r="CH1380" s="1">
        <f>_xlfn.XLOOKUP(AL1380,抖音账单汇总!$A:$A,抖音账单汇总!$B:$B)</f>
        <v>179</v>
      </c>
    </row>
    <row r="1381" s="1" customFormat="1" ht="20" customHeight="1" spans="1:86">
      <c r="A1381" s="6" t="s">
        <v>24219</v>
      </c>
      <c r="B1381" s="6" t="s">
        <v>11899</v>
      </c>
      <c r="C1381" s="6" t="s">
        <v>24220</v>
      </c>
      <c r="D1381" s="6" t="s">
        <v>2539</v>
      </c>
      <c r="E1381" s="6" t="s">
        <v>970</v>
      </c>
      <c r="G1381" s="6" t="s">
        <v>11411</v>
      </c>
      <c r="H1381" s="6" t="s">
        <v>11412</v>
      </c>
      <c r="K1381" s="6" t="s">
        <v>11413</v>
      </c>
      <c r="L1381" s="6" t="s">
        <v>24221</v>
      </c>
      <c r="M1381" s="6" t="s">
        <v>24222</v>
      </c>
      <c r="O1381" s="6" t="s">
        <v>24223</v>
      </c>
      <c r="P1381" s="6" t="s">
        <v>24224</v>
      </c>
      <c r="Q1381" s="6" t="s">
        <v>24225</v>
      </c>
      <c r="R1381" s="6" t="s">
        <v>24226</v>
      </c>
      <c r="S1381" s="6" t="s">
        <v>24227</v>
      </c>
      <c r="T1381" s="6" t="s">
        <v>24226</v>
      </c>
      <c r="U1381" s="6" t="s">
        <v>11764</v>
      </c>
      <c r="V1381" s="6" t="s">
        <v>17576</v>
      </c>
      <c r="W1381" s="6" t="s">
        <v>19101</v>
      </c>
      <c r="X1381" s="6" t="s">
        <v>11424</v>
      </c>
      <c r="Y1381" s="6" t="s">
        <v>24228</v>
      </c>
      <c r="Z1381" s="6" t="s">
        <v>11522</v>
      </c>
      <c r="AA1381" s="6" t="s">
        <v>24229</v>
      </c>
      <c r="AB1381" s="6" t="s">
        <v>24230</v>
      </c>
      <c r="AC1381" s="6" t="s">
        <v>24231</v>
      </c>
      <c r="AD1381" s="6" t="s">
        <v>24232</v>
      </c>
      <c r="AE1381" s="6" t="s">
        <v>24233</v>
      </c>
      <c r="AF1381" s="6" t="s">
        <v>24234</v>
      </c>
      <c r="AG1381" s="6" t="s">
        <v>11412</v>
      </c>
      <c r="AH1381" s="6" t="s">
        <v>11485</v>
      </c>
      <c r="AI1381" s="6" t="s">
        <v>12466</v>
      </c>
      <c r="AJ1381" s="6" t="s">
        <v>11473</v>
      </c>
      <c r="AK1381" s="6" t="s">
        <v>11428</v>
      </c>
      <c r="AL1381" s="6" t="s">
        <v>970</v>
      </c>
      <c r="AM1381" s="6" t="s">
        <v>11300</v>
      </c>
      <c r="AP1381" s="6" t="s">
        <v>11429</v>
      </c>
      <c r="AQ1381" s="6" t="s">
        <v>11474</v>
      </c>
      <c r="AR1381" s="6" t="s">
        <v>11475</v>
      </c>
      <c r="AS1381" s="6" t="s">
        <v>11432</v>
      </c>
      <c r="AT1381" s="6" t="s">
        <v>11476</v>
      </c>
      <c r="AY1381" s="7">
        <v>179</v>
      </c>
      <c r="AZ1381" s="7">
        <v>86.7</v>
      </c>
      <c r="BA1381" s="8" t="s">
        <v>11434</v>
      </c>
      <c r="BB1381" s="9">
        <v>1</v>
      </c>
      <c r="BD1381" s="9">
        <v>1</v>
      </c>
      <c r="BE1381" s="7">
        <v>179</v>
      </c>
      <c r="BF1381" s="7">
        <v>179</v>
      </c>
      <c r="BG1381" s="7">
        <v>86.7</v>
      </c>
      <c r="BH1381" s="7">
        <v>86.7</v>
      </c>
      <c r="BI1381" s="7">
        <v>92.3</v>
      </c>
      <c r="BJ1381" s="8" t="s">
        <v>11477</v>
      </c>
      <c r="BM1381" s="7">
        <v>179</v>
      </c>
      <c r="BN1381" s="7">
        <v>179</v>
      </c>
      <c r="BO1381" s="9">
        <v>1</v>
      </c>
      <c r="BP1381" s="9">
        <v>1</v>
      </c>
      <c r="BQ1381" s="7">
        <v>179</v>
      </c>
      <c r="BR1381" s="7">
        <v>86.7</v>
      </c>
      <c r="BS1381" s="7">
        <v>86.7</v>
      </c>
      <c r="BT1381" s="7">
        <v>179</v>
      </c>
      <c r="BX1381" s="7">
        <v>1.86</v>
      </c>
      <c r="CB1381" s="8" t="s">
        <v>11436</v>
      </c>
      <c r="CC1381" s="8" t="s">
        <v>11437</v>
      </c>
      <c r="CE1381" s="7">
        <v>98.2</v>
      </c>
      <c r="CF1381" s="1">
        <f t="shared" si="21"/>
        <v>0</v>
      </c>
      <c r="CG1381" s="1">
        <v>0</v>
      </c>
      <c r="CH1381" s="1">
        <f>_xlfn.XLOOKUP(AL1381,抖音账单汇总!$A:$A,抖音账单汇总!$B:$B)</f>
        <v>179</v>
      </c>
    </row>
    <row r="1382" s="1" customFormat="1" ht="20" customHeight="1" spans="1:86">
      <c r="A1382" s="6" t="s">
        <v>24219</v>
      </c>
      <c r="B1382" s="6" t="s">
        <v>11899</v>
      </c>
      <c r="C1382" s="6" t="s">
        <v>24235</v>
      </c>
      <c r="D1382" s="6" t="s">
        <v>2539</v>
      </c>
      <c r="E1382" s="6" t="s">
        <v>970</v>
      </c>
      <c r="G1382" s="6" t="s">
        <v>11411</v>
      </c>
      <c r="H1382" s="6" t="s">
        <v>11412</v>
      </c>
      <c r="K1382" s="6" t="s">
        <v>11413</v>
      </c>
      <c r="L1382" s="6" t="s">
        <v>24221</v>
      </c>
      <c r="M1382" s="6" t="s">
        <v>24222</v>
      </c>
      <c r="O1382" s="6" t="s">
        <v>24223</v>
      </c>
      <c r="P1382" s="6" t="s">
        <v>24224</v>
      </c>
      <c r="Q1382" s="6" t="s">
        <v>24225</v>
      </c>
      <c r="R1382" s="6" t="s">
        <v>24226</v>
      </c>
      <c r="S1382" s="6" t="s">
        <v>24227</v>
      </c>
      <c r="T1382" s="6" t="s">
        <v>24226</v>
      </c>
      <c r="U1382" s="6" t="s">
        <v>11764</v>
      </c>
      <c r="V1382" s="6" t="s">
        <v>17576</v>
      </c>
      <c r="W1382" s="6" t="s">
        <v>19101</v>
      </c>
      <c r="X1382" s="6" t="s">
        <v>11424</v>
      </c>
      <c r="Y1382" s="6" t="s">
        <v>24228</v>
      </c>
      <c r="Z1382" s="6" t="s">
        <v>11522</v>
      </c>
      <c r="AA1382" s="6" t="s">
        <v>24229</v>
      </c>
      <c r="AB1382" s="6" t="s">
        <v>24230</v>
      </c>
      <c r="AC1382" s="6" t="s">
        <v>24236</v>
      </c>
      <c r="AD1382" s="6" t="s">
        <v>24232</v>
      </c>
      <c r="AE1382" s="6" t="s">
        <v>24233</v>
      </c>
      <c r="AF1382" s="6" t="s">
        <v>24237</v>
      </c>
      <c r="AG1382" s="6" t="s">
        <v>11412</v>
      </c>
      <c r="AH1382" s="6" t="s">
        <v>11485</v>
      </c>
      <c r="AI1382" s="6" t="s">
        <v>12466</v>
      </c>
      <c r="AJ1382" s="6" t="s">
        <v>11650</v>
      </c>
      <c r="AK1382" s="6" t="s">
        <v>11428</v>
      </c>
      <c r="AL1382" s="6" t="s">
        <v>970</v>
      </c>
      <c r="AM1382" s="6" t="s">
        <v>11300</v>
      </c>
      <c r="AP1382" s="6" t="s">
        <v>11429</v>
      </c>
      <c r="AQ1382" s="6" t="s">
        <v>11651</v>
      </c>
      <c r="AR1382" s="6" t="s">
        <v>11652</v>
      </c>
      <c r="AS1382" s="6" t="s">
        <v>11432</v>
      </c>
      <c r="AT1382" s="6" t="s">
        <v>11476</v>
      </c>
      <c r="AY1382" s="7">
        <v>179</v>
      </c>
      <c r="AZ1382" s="7">
        <v>86.7</v>
      </c>
      <c r="BA1382" s="8" t="s">
        <v>11434</v>
      </c>
      <c r="BB1382" s="9">
        <v>1</v>
      </c>
      <c r="BD1382" s="9">
        <v>1</v>
      </c>
      <c r="BE1382" s="7">
        <v>179</v>
      </c>
      <c r="BF1382" s="7">
        <v>179</v>
      </c>
      <c r="BG1382" s="7">
        <v>86.7</v>
      </c>
      <c r="BH1382" s="7">
        <v>86.7</v>
      </c>
      <c r="BI1382" s="7">
        <v>92.3</v>
      </c>
      <c r="BJ1382" s="8" t="s">
        <v>11477</v>
      </c>
      <c r="BM1382" s="7">
        <v>179</v>
      </c>
      <c r="BN1382" s="7">
        <v>179</v>
      </c>
      <c r="BO1382" s="9">
        <v>1</v>
      </c>
      <c r="BP1382" s="9">
        <v>1</v>
      </c>
      <c r="BQ1382" s="7">
        <v>179</v>
      </c>
      <c r="BR1382" s="7">
        <v>86.7</v>
      </c>
      <c r="BS1382" s="7">
        <v>86.7</v>
      </c>
      <c r="BT1382" s="7">
        <v>179</v>
      </c>
      <c r="BX1382" s="7">
        <v>1.87</v>
      </c>
      <c r="CB1382" s="8" t="s">
        <v>11436</v>
      </c>
      <c r="CC1382" s="8" t="s">
        <v>11437</v>
      </c>
      <c r="CE1382" s="7">
        <v>98.2</v>
      </c>
      <c r="CF1382" s="1">
        <f t="shared" si="21"/>
        <v>0</v>
      </c>
      <c r="CG1382" s="1">
        <v>0</v>
      </c>
      <c r="CH1382" s="1">
        <f>_xlfn.XLOOKUP(AL1382,抖音账单汇总!$A:$A,抖音账单汇总!$B:$B)</f>
        <v>179</v>
      </c>
    </row>
    <row r="1383" s="1" customFormat="1" ht="20" customHeight="1" spans="1:86">
      <c r="A1383" s="6" t="s">
        <v>24238</v>
      </c>
      <c r="B1383" s="6" t="s">
        <v>24239</v>
      </c>
      <c r="D1383" s="6" t="s">
        <v>2539</v>
      </c>
      <c r="E1383" s="6" t="s">
        <v>1864</v>
      </c>
      <c r="G1383" s="6" t="s">
        <v>11411</v>
      </c>
      <c r="H1383" s="6" t="s">
        <v>11412</v>
      </c>
      <c r="K1383" s="6" t="s">
        <v>11413</v>
      </c>
      <c r="L1383" s="6" t="s">
        <v>24240</v>
      </c>
      <c r="M1383" s="6" t="s">
        <v>24241</v>
      </c>
      <c r="P1383" s="6" t="s">
        <v>24242</v>
      </c>
      <c r="Q1383" s="6" t="s">
        <v>24243</v>
      </c>
      <c r="R1383" s="6" t="s">
        <v>24244</v>
      </c>
      <c r="S1383" s="6" t="s">
        <v>24245</v>
      </c>
      <c r="T1383" s="6" t="s">
        <v>24244</v>
      </c>
      <c r="U1383" s="6" t="s">
        <v>12078</v>
      </c>
      <c r="V1383" s="6" t="s">
        <v>16199</v>
      </c>
      <c r="W1383" s="6" t="s">
        <v>16200</v>
      </c>
      <c r="X1383" s="6" t="s">
        <v>11424</v>
      </c>
      <c r="Y1383" s="6" t="s">
        <v>24246</v>
      </c>
      <c r="AB1383" s="6" t="s">
        <v>11629</v>
      </c>
      <c r="AJ1383" s="6" t="s">
        <v>11473</v>
      </c>
      <c r="AK1383" s="6" t="s">
        <v>11428</v>
      </c>
      <c r="AL1383" s="6" t="s">
        <v>1864</v>
      </c>
      <c r="AM1383" s="6" t="s">
        <v>11300</v>
      </c>
      <c r="AP1383" s="6" t="s">
        <v>11429</v>
      </c>
      <c r="AQ1383" s="6" t="s">
        <v>11474</v>
      </c>
      <c r="AR1383" s="6" t="s">
        <v>11475</v>
      </c>
      <c r="AS1383" s="6" t="s">
        <v>11432</v>
      </c>
      <c r="AT1383" s="6" t="s">
        <v>11476</v>
      </c>
      <c r="AY1383" s="7">
        <v>179</v>
      </c>
      <c r="AZ1383" s="7">
        <v>86.7</v>
      </c>
      <c r="BA1383" s="8" t="s">
        <v>11434</v>
      </c>
      <c r="BB1383" s="9">
        <v>1</v>
      </c>
      <c r="BD1383" s="9">
        <v>1</v>
      </c>
      <c r="BE1383" s="7">
        <v>179</v>
      </c>
      <c r="BF1383" s="7">
        <v>179</v>
      </c>
      <c r="BG1383" s="7">
        <v>86.7</v>
      </c>
      <c r="BH1383" s="7">
        <v>86.7</v>
      </c>
      <c r="BI1383" s="7">
        <v>92.3</v>
      </c>
      <c r="BJ1383" s="8" t="s">
        <v>11477</v>
      </c>
      <c r="BK1383" s="7">
        <v>179</v>
      </c>
      <c r="BL1383" s="7">
        <v>179</v>
      </c>
      <c r="BM1383" s="7">
        <v>179</v>
      </c>
      <c r="BN1383" s="7">
        <v>179</v>
      </c>
      <c r="BU1383" s="7">
        <v>0</v>
      </c>
      <c r="BW1383" s="7">
        <v>3.6</v>
      </c>
      <c r="BX1383" s="7">
        <v>3.6</v>
      </c>
      <c r="BZ1383" s="7">
        <v>0.506</v>
      </c>
      <c r="CA1383" s="7">
        <v>0.506</v>
      </c>
      <c r="CB1383" s="8" t="s">
        <v>11436</v>
      </c>
      <c r="CC1383" s="8" t="s">
        <v>11437</v>
      </c>
      <c r="CE1383" s="7">
        <v>98.2</v>
      </c>
      <c r="CF1383" s="1">
        <f t="shared" si="21"/>
        <v>1</v>
      </c>
      <c r="CG1383" s="1">
        <v>179</v>
      </c>
      <c r="CH1383" s="1">
        <f>_xlfn.XLOOKUP(AL1383,抖音账单汇总!$A:$A,抖音账单汇总!$B:$B)</f>
        <v>179</v>
      </c>
    </row>
    <row r="1384" s="1" customFormat="1" ht="20" customHeight="1" spans="1:86">
      <c r="A1384" s="6" t="s">
        <v>24247</v>
      </c>
      <c r="B1384" s="6" t="s">
        <v>12232</v>
      </c>
      <c r="D1384" s="6" t="s">
        <v>2539</v>
      </c>
      <c r="E1384" s="6" t="s">
        <v>1809</v>
      </c>
      <c r="G1384" s="6" t="s">
        <v>11411</v>
      </c>
      <c r="H1384" s="6" t="s">
        <v>11412</v>
      </c>
      <c r="K1384" s="6" t="s">
        <v>11413</v>
      </c>
      <c r="L1384" s="6" t="s">
        <v>24248</v>
      </c>
      <c r="M1384" s="6" t="s">
        <v>24249</v>
      </c>
      <c r="P1384" s="6" t="s">
        <v>24250</v>
      </c>
      <c r="Q1384" s="6" t="s">
        <v>24251</v>
      </c>
      <c r="R1384" s="6" t="s">
        <v>24252</v>
      </c>
      <c r="S1384" s="6" t="s">
        <v>24253</v>
      </c>
      <c r="T1384" s="6" t="s">
        <v>24252</v>
      </c>
      <c r="U1384" s="6" t="s">
        <v>11446</v>
      </c>
      <c r="V1384" s="6" t="s">
        <v>13596</v>
      </c>
      <c r="W1384" s="6" t="s">
        <v>24254</v>
      </c>
      <c r="X1384" s="6" t="s">
        <v>11424</v>
      </c>
      <c r="Y1384" s="6" t="s">
        <v>24255</v>
      </c>
      <c r="AB1384" s="6" t="s">
        <v>12160</v>
      </c>
      <c r="AJ1384" s="6" t="s">
        <v>11977</v>
      </c>
      <c r="AK1384" s="6" t="s">
        <v>11428</v>
      </c>
      <c r="AL1384" s="6" t="s">
        <v>1809</v>
      </c>
      <c r="AM1384" s="6" t="s">
        <v>11300</v>
      </c>
      <c r="AP1384" s="6" t="s">
        <v>11429</v>
      </c>
      <c r="AQ1384" s="6" t="s">
        <v>11978</v>
      </c>
      <c r="AR1384" s="6" t="s">
        <v>11979</v>
      </c>
      <c r="AS1384" s="6" t="s">
        <v>11432</v>
      </c>
      <c r="AT1384" s="6" t="s">
        <v>11476</v>
      </c>
      <c r="AY1384" s="7">
        <v>179</v>
      </c>
      <c r="AZ1384" s="7">
        <v>86.7</v>
      </c>
      <c r="BA1384" s="8" t="s">
        <v>11434</v>
      </c>
      <c r="BB1384" s="9">
        <v>1</v>
      </c>
      <c r="BD1384" s="9">
        <v>1</v>
      </c>
      <c r="BE1384" s="7">
        <v>179</v>
      </c>
      <c r="BF1384" s="7">
        <v>179</v>
      </c>
      <c r="BG1384" s="7">
        <v>86.7</v>
      </c>
      <c r="BH1384" s="7">
        <v>86.7</v>
      </c>
      <c r="BI1384" s="7">
        <v>92.3</v>
      </c>
      <c r="BJ1384" s="8" t="s">
        <v>11477</v>
      </c>
      <c r="BK1384" s="7">
        <v>179</v>
      </c>
      <c r="BL1384" s="7">
        <v>179</v>
      </c>
      <c r="BM1384" s="7">
        <v>179</v>
      </c>
      <c r="BN1384" s="7">
        <v>179</v>
      </c>
      <c r="BU1384" s="7">
        <v>0</v>
      </c>
      <c r="BW1384" s="7">
        <v>3.6</v>
      </c>
      <c r="BX1384" s="7">
        <v>3.6</v>
      </c>
      <c r="BZ1384" s="7">
        <v>0.506</v>
      </c>
      <c r="CA1384" s="7">
        <v>0.506</v>
      </c>
      <c r="CB1384" s="8" t="s">
        <v>11436</v>
      </c>
      <c r="CC1384" s="8" t="s">
        <v>11437</v>
      </c>
      <c r="CE1384" s="7">
        <v>98.2</v>
      </c>
      <c r="CF1384" s="1">
        <f t="shared" si="21"/>
        <v>1</v>
      </c>
      <c r="CG1384" s="1">
        <v>179</v>
      </c>
      <c r="CH1384" s="1">
        <f>_xlfn.XLOOKUP(AL1384,抖音账单汇总!$A:$A,抖音账单汇总!$B:$B)</f>
        <v>179</v>
      </c>
    </row>
    <row r="1385" s="1" customFormat="1" ht="20" customHeight="1" spans="1:86">
      <c r="A1385" s="6" t="s">
        <v>24256</v>
      </c>
      <c r="B1385" s="6" t="s">
        <v>16033</v>
      </c>
      <c r="D1385" s="6" t="s">
        <v>2539</v>
      </c>
      <c r="E1385" s="6" t="s">
        <v>1810</v>
      </c>
      <c r="G1385" s="6" t="s">
        <v>11411</v>
      </c>
      <c r="H1385" s="6" t="s">
        <v>11412</v>
      </c>
      <c r="K1385" s="6" t="s">
        <v>11413</v>
      </c>
      <c r="L1385" s="6" t="s">
        <v>24257</v>
      </c>
      <c r="M1385" s="6" t="s">
        <v>24258</v>
      </c>
      <c r="P1385" s="6" t="s">
        <v>24259</v>
      </c>
      <c r="Q1385" s="6" t="s">
        <v>24260</v>
      </c>
      <c r="R1385" s="6" t="s">
        <v>24261</v>
      </c>
      <c r="S1385" s="6" t="s">
        <v>24262</v>
      </c>
      <c r="T1385" s="6" t="s">
        <v>24261</v>
      </c>
      <c r="U1385" s="6" t="s">
        <v>11446</v>
      </c>
      <c r="V1385" s="6" t="s">
        <v>13596</v>
      </c>
      <c r="W1385" s="6" t="s">
        <v>15767</v>
      </c>
      <c r="X1385" s="6" t="s">
        <v>11424</v>
      </c>
      <c r="Y1385" s="6" t="s">
        <v>24263</v>
      </c>
      <c r="AB1385" s="6" t="s">
        <v>12997</v>
      </c>
      <c r="AJ1385" s="6" t="s">
        <v>11977</v>
      </c>
      <c r="AK1385" s="6" t="s">
        <v>11428</v>
      </c>
      <c r="AL1385" s="6" t="s">
        <v>1810</v>
      </c>
      <c r="AM1385" s="6" t="s">
        <v>11300</v>
      </c>
      <c r="AP1385" s="6" t="s">
        <v>11429</v>
      </c>
      <c r="AQ1385" s="6" t="s">
        <v>11978</v>
      </c>
      <c r="AR1385" s="6" t="s">
        <v>11979</v>
      </c>
      <c r="AS1385" s="6" t="s">
        <v>11432</v>
      </c>
      <c r="AT1385" s="6" t="s">
        <v>11476</v>
      </c>
      <c r="AY1385" s="7">
        <v>179</v>
      </c>
      <c r="AZ1385" s="7">
        <v>86.7</v>
      </c>
      <c r="BA1385" s="8" t="s">
        <v>11434</v>
      </c>
      <c r="BB1385" s="9">
        <v>1</v>
      </c>
      <c r="BD1385" s="9">
        <v>1</v>
      </c>
      <c r="BE1385" s="7">
        <v>179</v>
      </c>
      <c r="BF1385" s="7">
        <v>179</v>
      </c>
      <c r="BG1385" s="7">
        <v>86.7</v>
      </c>
      <c r="BH1385" s="7">
        <v>86.7</v>
      </c>
      <c r="BI1385" s="7">
        <v>92.3</v>
      </c>
      <c r="BJ1385" s="8" t="s">
        <v>11477</v>
      </c>
      <c r="BK1385" s="7">
        <v>179</v>
      </c>
      <c r="BL1385" s="7">
        <v>179</v>
      </c>
      <c r="BM1385" s="7">
        <v>179</v>
      </c>
      <c r="BN1385" s="7">
        <v>179</v>
      </c>
      <c r="BU1385" s="7">
        <v>0</v>
      </c>
      <c r="BW1385" s="7">
        <v>3.6</v>
      </c>
      <c r="BX1385" s="7">
        <v>3.6</v>
      </c>
      <c r="BZ1385" s="7">
        <v>0.506</v>
      </c>
      <c r="CA1385" s="7">
        <v>0.506</v>
      </c>
      <c r="CB1385" s="8" t="s">
        <v>11436</v>
      </c>
      <c r="CC1385" s="8" t="s">
        <v>11437</v>
      </c>
      <c r="CE1385" s="7">
        <v>98.2</v>
      </c>
      <c r="CF1385" s="1">
        <f t="shared" si="21"/>
        <v>1</v>
      </c>
      <c r="CG1385" s="1">
        <v>179</v>
      </c>
      <c r="CH1385" s="1">
        <f>_xlfn.XLOOKUP(AL1385,抖音账单汇总!$A:$A,抖音账单汇总!$B:$B)</f>
        <v>179</v>
      </c>
    </row>
    <row r="1386" s="1" customFormat="1" ht="20" customHeight="1" spans="1:86">
      <c r="A1386" s="6" t="s">
        <v>24264</v>
      </c>
      <c r="B1386" s="6" t="s">
        <v>13010</v>
      </c>
      <c r="D1386" s="6" t="s">
        <v>2539</v>
      </c>
      <c r="E1386" s="6" t="s">
        <v>1835</v>
      </c>
      <c r="G1386" s="6" t="s">
        <v>11411</v>
      </c>
      <c r="H1386" s="6" t="s">
        <v>11412</v>
      </c>
      <c r="K1386" s="6" t="s">
        <v>11413</v>
      </c>
      <c r="L1386" s="6" t="s">
        <v>24265</v>
      </c>
      <c r="M1386" s="6" t="s">
        <v>24266</v>
      </c>
      <c r="P1386" s="6" t="s">
        <v>24267</v>
      </c>
      <c r="Q1386" s="6" t="s">
        <v>24268</v>
      </c>
      <c r="R1386" s="6" t="s">
        <v>24269</v>
      </c>
      <c r="S1386" s="6" t="s">
        <v>24270</v>
      </c>
      <c r="T1386" s="6" t="s">
        <v>24269</v>
      </c>
      <c r="U1386" s="6" t="s">
        <v>11446</v>
      </c>
      <c r="V1386" s="6" t="s">
        <v>13325</v>
      </c>
      <c r="W1386" s="6" t="s">
        <v>24271</v>
      </c>
      <c r="X1386" s="6" t="s">
        <v>11424</v>
      </c>
      <c r="Y1386" s="6" t="s">
        <v>24272</v>
      </c>
      <c r="AB1386" s="6" t="s">
        <v>11472</v>
      </c>
      <c r="AJ1386" s="6" t="s">
        <v>12629</v>
      </c>
      <c r="AK1386" s="6" t="s">
        <v>11428</v>
      </c>
      <c r="AL1386" s="6" t="s">
        <v>1835</v>
      </c>
      <c r="AM1386" s="6" t="s">
        <v>11300</v>
      </c>
      <c r="AP1386" s="6" t="s">
        <v>11429</v>
      </c>
      <c r="AQ1386" s="6" t="s">
        <v>12630</v>
      </c>
      <c r="AR1386" s="6" t="s">
        <v>12631</v>
      </c>
      <c r="AS1386" s="6" t="s">
        <v>11432</v>
      </c>
      <c r="AT1386" s="6" t="s">
        <v>11476</v>
      </c>
      <c r="AY1386" s="7">
        <v>179</v>
      </c>
      <c r="AZ1386" s="7">
        <v>86.7</v>
      </c>
      <c r="BA1386" s="8" t="s">
        <v>11434</v>
      </c>
      <c r="BB1386" s="9">
        <v>1</v>
      </c>
      <c r="BD1386" s="9">
        <v>1</v>
      </c>
      <c r="BE1386" s="7">
        <v>179</v>
      </c>
      <c r="BF1386" s="7">
        <v>179</v>
      </c>
      <c r="BG1386" s="7">
        <v>86.7</v>
      </c>
      <c r="BH1386" s="7">
        <v>86.7</v>
      </c>
      <c r="BI1386" s="7">
        <v>92.3</v>
      </c>
      <c r="BJ1386" s="8" t="s">
        <v>11477</v>
      </c>
      <c r="BK1386" s="7">
        <v>179</v>
      </c>
      <c r="BL1386" s="7">
        <v>179</v>
      </c>
      <c r="BM1386" s="7">
        <v>179</v>
      </c>
      <c r="BN1386" s="7">
        <v>179</v>
      </c>
      <c r="BU1386" s="7">
        <v>0</v>
      </c>
      <c r="BW1386" s="7">
        <v>3.6</v>
      </c>
      <c r="BX1386" s="7">
        <v>3.6</v>
      </c>
      <c r="BZ1386" s="7">
        <v>0.413</v>
      </c>
      <c r="CA1386" s="7">
        <v>0.413</v>
      </c>
      <c r="CB1386" s="8" t="s">
        <v>11436</v>
      </c>
      <c r="CC1386" s="8" t="s">
        <v>11437</v>
      </c>
      <c r="CE1386" s="7">
        <v>98.2</v>
      </c>
      <c r="CF1386" s="1">
        <f t="shared" si="21"/>
        <v>1</v>
      </c>
      <c r="CG1386" s="1">
        <v>179</v>
      </c>
      <c r="CH1386" s="1">
        <f>_xlfn.XLOOKUP(AL1386,抖音账单汇总!$A:$A,抖音账单汇总!$B:$B)</f>
        <v>179</v>
      </c>
    </row>
    <row r="1387" s="1" customFormat="1" ht="20" customHeight="1" spans="1:86">
      <c r="A1387" s="6" t="s">
        <v>24273</v>
      </c>
      <c r="B1387" s="6" t="s">
        <v>12490</v>
      </c>
      <c r="D1387" s="6" t="s">
        <v>2539</v>
      </c>
      <c r="E1387" s="6" t="s">
        <v>1836</v>
      </c>
      <c r="G1387" s="6" t="s">
        <v>11411</v>
      </c>
      <c r="H1387" s="6" t="s">
        <v>11412</v>
      </c>
      <c r="K1387" s="6" t="s">
        <v>11413</v>
      </c>
      <c r="L1387" s="6" t="s">
        <v>24274</v>
      </c>
      <c r="M1387" s="6" t="s">
        <v>24275</v>
      </c>
      <c r="P1387" s="6" t="s">
        <v>24276</v>
      </c>
      <c r="Q1387" s="6" t="s">
        <v>24277</v>
      </c>
      <c r="R1387" s="6" t="s">
        <v>24278</v>
      </c>
      <c r="S1387" s="6" t="s">
        <v>24279</v>
      </c>
      <c r="T1387" s="6" t="s">
        <v>24278</v>
      </c>
      <c r="U1387" s="6" t="s">
        <v>12331</v>
      </c>
      <c r="V1387" s="6" t="s">
        <v>24280</v>
      </c>
      <c r="W1387" s="6" t="s">
        <v>24281</v>
      </c>
      <c r="X1387" s="6" t="s">
        <v>11424</v>
      </c>
      <c r="Y1387" s="6" t="s">
        <v>24282</v>
      </c>
      <c r="AB1387" s="6" t="s">
        <v>14424</v>
      </c>
      <c r="AJ1387" s="6" t="s">
        <v>11473</v>
      </c>
      <c r="AK1387" s="6" t="s">
        <v>11428</v>
      </c>
      <c r="AL1387" s="6" t="s">
        <v>1836</v>
      </c>
      <c r="AM1387" s="6" t="s">
        <v>11300</v>
      </c>
      <c r="AP1387" s="6" t="s">
        <v>11429</v>
      </c>
      <c r="AQ1387" s="6" t="s">
        <v>11474</v>
      </c>
      <c r="AR1387" s="6" t="s">
        <v>11475</v>
      </c>
      <c r="AS1387" s="6" t="s">
        <v>11432</v>
      </c>
      <c r="AT1387" s="6" t="s">
        <v>11476</v>
      </c>
      <c r="AY1387" s="7">
        <v>179</v>
      </c>
      <c r="AZ1387" s="7">
        <v>86.7</v>
      </c>
      <c r="BA1387" s="8" t="s">
        <v>11434</v>
      </c>
      <c r="BB1387" s="9">
        <v>1</v>
      </c>
      <c r="BD1387" s="9">
        <v>1</v>
      </c>
      <c r="BE1387" s="7">
        <v>179</v>
      </c>
      <c r="BF1387" s="7">
        <v>179</v>
      </c>
      <c r="BG1387" s="7">
        <v>86.7</v>
      </c>
      <c r="BH1387" s="7">
        <v>86.7</v>
      </c>
      <c r="BI1387" s="7">
        <v>92.3</v>
      </c>
      <c r="BJ1387" s="8" t="s">
        <v>11477</v>
      </c>
      <c r="BK1387" s="7">
        <v>179</v>
      </c>
      <c r="BL1387" s="7">
        <v>179</v>
      </c>
      <c r="BM1387" s="7">
        <v>179</v>
      </c>
      <c r="BN1387" s="7">
        <v>179</v>
      </c>
      <c r="BU1387" s="7">
        <v>0</v>
      </c>
      <c r="BW1387" s="7">
        <v>3.6</v>
      </c>
      <c r="BX1387" s="7">
        <v>3.6</v>
      </c>
      <c r="BZ1387" s="7">
        <v>0.506</v>
      </c>
      <c r="CA1387" s="7">
        <v>0.506</v>
      </c>
      <c r="CB1387" s="8" t="s">
        <v>11436</v>
      </c>
      <c r="CC1387" s="8" t="s">
        <v>11437</v>
      </c>
      <c r="CE1387" s="7">
        <v>98.2</v>
      </c>
      <c r="CF1387" s="1">
        <f t="shared" si="21"/>
        <v>1</v>
      </c>
      <c r="CG1387" s="1">
        <v>179</v>
      </c>
      <c r="CH1387" s="1">
        <f>_xlfn.XLOOKUP(AL1387,抖音账单汇总!$A:$A,抖音账单汇总!$B:$B)</f>
        <v>179</v>
      </c>
    </row>
    <row r="1388" s="1" customFormat="1" ht="20" customHeight="1" spans="1:86">
      <c r="A1388" s="6" t="s">
        <v>24283</v>
      </c>
      <c r="B1388" s="6" t="s">
        <v>20309</v>
      </c>
      <c r="D1388" s="6" t="s">
        <v>2539</v>
      </c>
      <c r="E1388" s="6" t="s">
        <v>569</v>
      </c>
      <c r="G1388" s="6" t="s">
        <v>11411</v>
      </c>
      <c r="H1388" s="6" t="s">
        <v>11412</v>
      </c>
      <c r="K1388" s="6" t="s">
        <v>11413</v>
      </c>
      <c r="L1388" s="6" t="s">
        <v>24284</v>
      </c>
      <c r="M1388" s="6" t="s">
        <v>24285</v>
      </c>
      <c r="P1388" s="6" t="s">
        <v>24286</v>
      </c>
      <c r="Q1388" s="6" t="s">
        <v>24287</v>
      </c>
      <c r="R1388" s="6" t="s">
        <v>24288</v>
      </c>
      <c r="S1388" s="6" t="s">
        <v>24289</v>
      </c>
      <c r="T1388" s="6" t="s">
        <v>24288</v>
      </c>
      <c r="U1388" s="6" t="s">
        <v>11421</v>
      </c>
      <c r="V1388" s="6" t="s">
        <v>17105</v>
      </c>
      <c r="W1388" s="6" t="s">
        <v>24290</v>
      </c>
      <c r="X1388" s="6" t="s">
        <v>11424</v>
      </c>
      <c r="Y1388" s="6" t="s">
        <v>24291</v>
      </c>
      <c r="AB1388" s="6" t="s">
        <v>11472</v>
      </c>
      <c r="AJ1388" s="6" t="s">
        <v>11650</v>
      </c>
      <c r="AK1388" s="6" t="s">
        <v>11428</v>
      </c>
      <c r="AL1388" s="6" t="s">
        <v>569</v>
      </c>
      <c r="AM1388" s="6" t="s">
        <v>11300</v>
      </c>
      <c r="AP1388" s="6" t="s">
        <v>11429</v>
      </c>
      <c r="AQ1388" s="6" t="s">
        <v>11651</v>
      </c>
      <c r="AR1388" s="6" t="s">
        <v>11652</v>
      </c>
      <c r="AS1388" s="6" t="s">
        <v>11432</v>
      </c>
      <c r="AT1388" s="6" t="s">
        <v>11476</v>
      </c>
      <c r="AY1388" s="7">
        <v>179</v>
      </c>
      <c r="AZ1388" s="7">
        <v>86.7</v>
      </c>
      <c r="BA1388" s="8" t="s">
        <v>11434</v>
      </c>
      <c r="BB1388" s="9">
        <v>1</v>
      </c>
      <c r="BD1388" s="9">
        <v>1</v>
      </c>
      <c r="BE1388" s="7">
        <v>179</v>
      </c>
      <c r="BF1388" s="7">
        <v>179</v>
      </c>
      <c r="BG1388" s="7">
        <v>86.7</v>
      </c>
      <c r="BH1388" s="7">
        <v>86.7</v>
      </c>
      <c r="BI1388" s="7">
        <v>92.3</v>
      </c>
      <c r="BJ1388" s="8" t="s">
        <v>11477</v>
      </c>
      <c r="BK1388" s="7">
        <v>179</v>
      </c>
      <c r="BL1388" s="7">
        <v>179</v>
      </c>
      <c r="BM1388" s="7">
        <v>179</v>
      </c>
      <c r="BN1388" s="7">
        <v>179</v>
      </c>
      <c r="BU1388" s="7">
        <v>0</v>
      </c>
      <c r="BW1388" s="7">
        <v>3.6</v>
      </c>
      <c r="BX1388" s="7">
        <v>3.6</v>
      </c>
      <c r="BZ1388" s="7">
        <v>0.481</v>
      </c>
      <c r="CA1388" s="7">
        <v>0.481</v>
      </c>
      <c r="CB1388" s="8" t="s">
        <v>11436</v>
      </c>
      <c r="CC1388" s="8" t="s">
        <v>11437</v>
      </c>
      <c r="CE1388" s="7">
        <v>98.2</v>
      </c>
      <c r="CF1388" s="1">
        <f t="shared" si="21"/>
        <v>1</v>
      </c>
      <c r="CG1388" s="1">
        <v>179</v>
      </c>
      <c r="CH1388" s="1">
        <f>_xlfn.XLOOKUP(AL1388,抖音账单汇总!$A:$A,抖音账单汇总!$B:$B)</f>
        <v>179</v>
      </c>
    </row>
    <row r="1389" s="1" customFormat="1" ht="20" customHeight="1" spans="1:86">
      <c r="A1389" s="6" t="s">
        <v>24292</v>
      </c>
      <c r="B1389" s="6" t="s">
        <v>14313</v>
      </c>
      <c r="D1389" s="6" t="s">
        <v>2539</v>
      </c>
      <c r="E1389" s="6" t="s">
        <v>600</v>
      </c>
      <c r="G1389" s="6" t="s">
        <v>11411</v>
      </c>
      <c r="H1389" s="6" t="s">
        <v>11412</v>
      </c>
      <c r="K1389" s="6" t="s">
        <v>11413</v>
      </c>
      <c r="L1389" s="6" t="s">
        <v>24293</v>
      </c>
      <c r="M1389" s="6" t="s">
        <v>24294</v>
      </c>
      <c r="P1389" s="6" t="s">
        <v>24295</v>
      </c>
      <c r="Q1389" s="6" t="s">
        <v>24296</v>
      </c>
      <c r="R1389" s="6" t="s">
        <v>24297</v>
      </c>
      <c r="S1389" s="6" t="s">
        <v>24298</v>
      </c>
      <c r="T1389" s="6" t="s">
        <v>24297</v>
      </c>
      <c r="U1389" s="6" t="s">
        <v>11518</v>
      </c>
      <c r="V1389" s="6" t="s">
        <v>16167</v>
      </c>
      <c r="W1389" s="6" t="s">
        <v>24299</v>
      </c>
      <c r="X1389" s="6" t="s">
        <v>11424</v>
      </c>
      <c r="Y1389" s="6" t="s">
        <v>24300</v>
      </c>
      <c r="AB1389" s="6" t="s">
        <v>24301</v>
      </c>
      <c r="AJ1389" s="6" t="s">
        <v>11473</v>
      </c>
      <c r="AK1389" s="6" t="s">
        <v>11428</v>
      </c>
      <c r="AL1389" s="6" t="s">
        <v>600</v>
      </c>
      <c r="AM1389" s="6" t="s">
        <v>11300</v>
      </c>
      <c r="AP1389" s="6" t="s">
        <v>11429</v>
      </c>
      <c r="AQ1389" s="6" t="s">
        <v>11474</v>
      </c>
      <c r="AR1389" s="6" t="s">
        <v>11475</v>
      </c>
      <c r="AS1389" s="6" t="s">
        <v>11432</v>
      </c>
      <c r="AT1389" s="6" t="s">
        <v>11476</v>
      </c>
      <c r="AY1389" s="7">
        <v>179</v>
      </c>
      <c r="AZ1389" s="7">
        <v>86.7</v>
      </c>
      <c r="BA1389" s="8" t="s">
        <v>11434</v>
      </c>
      <c r="BB1389" s="9">
        <v>1</v>
      </c>
      <c r="BD1389" s="9">
        <v>1</v>
      </c>
      <c r="BE1389" s="7">
        <v>179</v>
      </c>
      <c r="BF1389" s="7">
        <v>179</v>
      </c>
      <c r="BG1389" s="7">
        <v>86.7</v>
      </c>
      <c r="BH1389" s="7">
        <v>86.7</v>
      </c>
      <c r="BI1389" s="7">
        <v>92.3</v>
      </c>
      <c r="BJ1389" s="8" t="s">
        <v>11477</v>
      </c>
      <c r="BK1389" s="7">
        <v>179</v>
      </c>
      <c r="BL1389" s="7">
        <v>179</v>
      </c>
      <c r="BM1389" s="7">
        <v>179</v>
      </c>
      <c r="BN1389" s="7">
        <v>179</v>
      </c>
      <c r="BU1389" s="7">
        <v>0</v>
      </c>
      <c r="BW1389" s="7">
        <v>3.6</v>
      </c>
      <c r="BX1389" s="7">
        <v>3.6</v>
      </c>
      <c r="BZ1389" s="7">
        <v>0.506</v>
      </c>
      <c r="CA1389" s="7">
        <v>0.506</v>
      </c>
      <c r="CB1389" s="8" t="s">
        <v>11436</v>
      </c>
      <c r="CC1389" s="8" t="s">
        <v>11437</v>
      </c>
      <c r="CE1389" s="7">
        <v>98.2</v>
      </c>
      <c r="CF1389" s="1">
        <f t="shared" si="21"/>
        <v>1</v>
      </c>
      <c r="CG1389" s="1">
        <v>179</v>
      </c>
      <c r="CH1389" s="1">
        <f>_xlfn.XLOOKUP(AL1389,抖音账单汇总!$A:$A,抖音账单汇总!$B:$B)</f>
        <v>179</v>
      </c>
    </row>
    <row r="1390" s="1" customFormat="1" ht="20" customHeight="1" spans="1:86">
      <c r="A1390" s="6" t="s">
        <v>24302</v>
      </c>
      <c r="B1390" s="6" t="s">
        <v>11654</v>
      </c>
      <c r="D1390" s="6" t="s">
        <v>2539</v>
      </c>
      <c r="E1390" s="6" t="s">
        <v>579</v>
      </c>
      <c r="G1390" s="6" t="s">
        <v>11411</v>
      </c>
      <c r="H1390" s="6" t="s">
        <v>11412</v>
      </c>
      <c r="K1390" s="6" t="s">
        <v>11413</v>
      </c>
      <c r="L1390" s="6" t="s">
        <v>24303</v>
      </c>
      <c r="M1390" s="6" t="s">
        <v>24304</v>
      </c>
      <c r="P1390" s="6" t="s">
        <v>24305</v>
      </c>
      <c r="Q1390" s="6" t="s">
        <v>24306</v>
      </c>
      <c r="R1390" s="6" t="s">
        <v>24307</v>
      </c>
      <c r="S1390" s="6" t="s">
        <v>24308</v>
      </c>
      <c r="T1390" s="6" t="s">
        <v>24307</v>
      </c>
      <c r="U1390" s="6" t="s">
        <v>11764</v>
      </c>
      <c r="V1390" s="6" t="s">
        <v>12239</v>
      </c>
      <c r="W1390" s="6" t="s">
        <v>22390</v>
      </c>
      <c r="X1390" s="6" t="s">
        <v>11424</v>
      </c>
      <c r="Y1390" s="6" t="s">
        <v>24309</v>
      </c>
      <c r="AB1390" s="6" t="s">
        <v>11923</v>
      </c>
      <c r="AJ1390" s="6" t="s">
        <v>11678</v>
      </c>
      <c r="AK1390" s="6" t="s">
        <v>11428</v>
      </c>
      <c r="AL1390" s="6" t="s">
        <v>579</v>
      </c>
      <c r="AM1390" s="6" t="s">
        <v>11300</v>
      </c>
      <c r="AP1390" s="6" t="s">
        <v>11429</v>
      </c>
      <c r="AQ1390" s="6" t="s">
        <v>11679</v>
      </c>
      <c r="AR1390" s="6" t="s">
        <v>11680</v>
      </c>
      <c r="AS1390" s="6" t="s">
        <v>11432</v>
      </c>
      <c r="AT1390" s="6" t="s">
        <v>11476</v>
      </c>
      <c r="AY1390" s="7">
        <v>179</v>
      </c>
      <c r="AZ1390" s="7">
        <v>86.7</v>
      </c>
      <c r="BA1390" s="8" t="s">
        <v>11434</v>
      </c>
      <c r="BB1390" s="9">
        <v>1</v>
      </c>
      <c r="BD1390" s="9">
        <v>1</v>
      </c>
      <c r="BE1390" s="7">
        <v>179</v>
      </c>
      <c r="BF1390" s="7">
        <v>179</v>
      </c>
      <c r="BG1390" s="7">
        <v>86.7</v>
      </c>
      <c r="BH1390" s="7">
        <v>86.7</v>
      </c>
      <c r="BI1390" s="7">
        <v>92.3</v>
      </c>
      <c r="BJ1390" s="8" t="s">
        <v>11477</v>
      </c>
      <c r="BK1390" s="7">
        <v>179</v>
      </c>
      <c r="BL1390" s="7">
        <v>179</v>
      </c>
      <c r="BM1390" s="7">
        <v>179</v>
      </c>
      <c r="BN1390" s="7">
        <v>179</v>
      </c>
      <c r="BU1390" s="7">
        <v>0</v>
      </c>
      <c r="BW1390" s="7">
        <v>3.6</v>
      </c>
      <c r="BX1390" s="7">
        <v>3.6</v>
      </c>
      <c r="BZ1390" s="7">
        <v>0.456</v>
      </c>
      <c r="CA1390" s="7">
        <v>0.456</v>
      </c>
      <c r="CB1390" s="8" t="s">
        <v>11436</v>
      </c>
      <c r="CC1390" s="8" t="s">
        <v>11437</v>
      </c>
      <c r="CE1390" s="7">
        <v>98.2</v>
      </c>
      <c r="CF1390" s="1">
        <f t="shared" si="21"/>
        <v>1</v>
      </c>
      <c r="CG1390" s="1">
        <v>179</v>
      </c>
      <c r="CH1390" s="1">
        <f>_xlfn.XLOOKUP(AL1390,抖音账单汇总!$A:$A,抖音账单汇总!$B:$B)</f>
        <v>179</v>
      </c>
    </row>
    <row r="1391" s="1" customFormat="1" ht="20" customHeight="1" spans="1:86">
      <c r="A1391" s="6" t="s">
        <v>24310</v>
      </c>
      <c r="B1391" s="6" t="s">
        <v>24311</v>
      </c>
      <c r="D1391" s="6" t="s">
        <v>2539</v>
      </c>
      <c r="E1391" s="6" t="s">
        <v>1858</v>
      </c>
      <c r="G1391" s="6" t="s">
        <v>11411</v>
      </c>
      <c r="H1391" s="6" t="s">
        <v>11412</v>
      </c>
      <c r="K1391" s="6" t="s">
        <v>11413</v>
      </c>
      <c r="L1391" s="6" t="s">
        <v>24312</v>
      </c>
      <c r="M1391" s="6" t="s">
        <v>24313</v>
      </c>
      <c r="P1391" s="6" t="s">
        <v>24314</v>
      </c>
      <c r="Q1391" s="6" t="s">
        <v>24315</v>
      </c>
      <c r="R1391" s="6" t="s">
        <v>24316</v>
      </c>
      <c r="S1391" s="6" t="s">
        <v>24317</v>
      </c>
      <c r="T1391" s="6" t="s">
        <v>24316</v>
      </c>
      <c r="U1391" s="6" t="s">
        <v>11764</v>
      </c>
      <c r="V1391" s="6" t="s">
        <v>13775</v>
      </c>
      <c r="W1391" s="6" t="s">
        <v>24318</v>
      </c>
      <c r="X1391" s="6" t="s">
        <v>11424</v>
      </c>
      <c r="Y1391" s="6" t="s">
        <v>24319</v>
      </c>
      <c r="AB1391" s="6" t="s">
        <v>11692</v>
      </c>
      <c r="AJ1391" s="6" t="s">
        <v>12467</v>
      </c>
      <c r="AK1391" s="6" t="s">
        <v>11428</v>
      </c>
      <c r="AL1391" s="6" t="s">
        <v>1858</v>
      </c>
      <c r="AM1391" s="6" t="s">
        <v>11300</v>
      </c>
      <c r="AN1391" s="6" t="s">
        <v>11453</v>
      </c>
      <c r="AP1391" s="6" t="s">
        <v>11429</v>
      </c>
      <c r="AQ1391" s="6" t="s">
        <v>12468</v>
      </c>
      <c r="AR1391" s="6" t="s">
        <v>12469</v>
      </c>
      <c r="AS1391" s="6" t="s">
        <v>11432</v>
      </c>
      <c r="AT1391" s="6" t="s">
        <v>11476</v>
      </c>
      <c r="AY1391" s="7">
        <v>179</v>
      </c>
      <c r="AZ1391" s="7">
        <v>86.7</v>
      </c>
      <c r="BA1391" s="8" t="s">
        <v>11434</v>
      </c>
      <c r="BB1391" s="9">
        <v>1</v>
      </c>
      <c r="BD1391" s="9">
        <v>1</v>
      </c>
      <c r="BE1391" s="7">
        <v>179</v>
      </c>
      <c r="BF1391" s="7">
        <v>179</v>
      </c>
      <c r="BG1391" s="7">
        <v>86.7</v>
      </c>
      <c r="BH1391" s="7">
        <v>86.7</v>
      </c>
      <c r="BI1391" s="7">
        <v>92.3</v>
      </c>
      <c r="BJ1391" s="8" t="s">
        <v>11477</v>
      </c>
      <c r="BK1391" s="7">
        <v>179</v>
      </c>
      <c r="BL1391" s="7">
        <v>179</v>
      </c>
      <c r="BM1391" s="7">
        <v>179</v>
      </c>
      <c r="BN1391" s="7">
        <v>179</v>
      </c>
      <c r="BU1391" s="7">
        <v>0</v>
      </c>
      <c r="BW1391" s="7">
        <v>3.6</v>
      </c>
      <c r="BX1391" s="7">
        <v>3.6</v>
      </c>
      <c r="BZ1391" s="7">
        <v>0.506</v>
      </c>
      <c r="CA1391" s="7">
        <v>0.506</v>
      </c>
      <c r="CB1391" s="8" t="s">
        <v>11436</v>
      </c>
      <c r="CC1391" s="8" t="s">
        <v>11437</v>
      </c>
      <c r="CE1391" s="7">
        <v>98.2</v>
      </c>
      <c r="CF1391" s="1">
        <f t="shared" si="21"/>
        <v>1</v>
      </c>
      <c r="CG1391" s="1">
        <v>179</v>
      </c>
      <c r="CH1391" s="1">
        <f>_xlfn.XLOOKUP(AL1391,抖音账单汇总!$A:$A,抖音账单汇总!$B:$B)</f>
        <v>179</v>
      </c>
    </row>
    <row r="1392" s="1" customFormat="1" ht="20" customHeight="1" spans="1:86">
      <c r="A1392" s="6" t="s">
        <v>24320</v>
      </c>
      <c r="B1392" s="6" t="s">
        <v>11840</v>
      </c>
      <c r="D1392" s="6" t="s">
        <v>2539</v>
      </c>
      <c r="E1392" s="6" t="s">
        <v>608</v>
      </c>
      <c r="G1392" s="6" t="s">
        <v>11411</v>
      </c>
      <c r="H1392" s="6" t="s">
        <v>11412</v>
      </c>
      <c r="K1392" s="6" t="s">
        <v>11413</v>
      </c>
      <c r="L1392" s="6" t="s">
        <v>24321</v>
      </c>
      <c r="M1392" s="6" t="s">
        <v>24322</v>
      </c>
      <c r="P1392" s="6" t="s">
        <v>24323</v>
      </c>
      <c r="Q1392" s="6" t="s">
        <v>24324</v>
      </c>
      <c r="R1392" s="6" t="s">
        <v>24325</v>
      </c>
      <c r="S1392" s="6" t="s">
        <v>24326</v>
      </c>
      <c r="T1392" s="6" t="s">
        <v>24325</v>
      </c>
      <c r="U1392" s="6" t="s">
        <v>11673</v>
      </c>
      <c r="V1392" s="6" t="s">
        <v>15241</v>
      </c>
      <c r="W1392" s="6" t="s">
        <v>17765</v>
      </c>
      <c r="X1392" s="6" t="s">
        <v>11424</v>
      </c>
      <c r="Y1392" s="6" t="s">
        <v>24327</v>
      </c>
      <c r="AB1392" s="6" t="s">
        <v>11923</v>
      </c>
      <c r="AJ1392" s="6" t="s">
        <v>11473</v>
      </c>
      <c r="AK1392" s="6" t="s">
        <v>11428</v>
      </c>
      <c r="AL1392" s="6" t="s">
        <v>608</v>
      </c>
      <c r="AM1392" s="6" t="s">
        <v>11300</v>
      </c>
      <c r="AP1392" s="6" t="s">
        <v>11429</v>
      </c>
      <c r="AQ1392" s="6" t="s">
        <v>11474</v>
      </c>
      <c r="AR1392" s="6" t="s">
        <v>11475</v>
      </c>
      <c r="AS1392" s="6" t="s">
        <v>11432</v>
      </c>
      <c r="AT1392" s="6" t="s">
        <v>11476</v>
      </c>
      <c r="AY1392" s="7">
        <v>179</v>
      </c>
      <c r="AZ1392" s="7">
        <v>86.7</v>
      </c>
      <c r="BA1392" s="8" t="s">
        <v>11434</v>
      </c>
      <c r="BB1392" s="9">
        <v>1</v>
      </c>
      <c r="BD1392" s="9">
        <v>1</v>
      </c>
      <c r="BE1392" s="7">
        <v>179</v>
      </c>
      <c r="BF1392" s="7">
        <v>179</v>
      </c>
      <c r="BG1392" s="7">
        <v>86.7</v>
      </c>
      <c r="BH1392" s="7">
        <v>86.7</v>
      </c>
      <c r="BI1392" s="7">
        <v>92.3</v>
      </c>
      <c r="BJ1392" s="8" t="s">
        <v>11477</v>
      </c>
      <c r="BK1392" s="7">
        <v>179</v>
      </c>
      <c r="BL1392" s="7">
        <v>179</v>
      </c>
      <c r="BM1392" s="7">
        <v>179</v>
      </c>
      <c r="BN1392" s="7">
        <v>179</v>
      </c>
      <c r="BU1392" s="7">
        <v>0</v>
      </c>
      <c r="BW1392" s="7">
        <v>3.6</v>
      </c>
      <c r="BX1392" s="7">
        <v>3.6</v>
      </c>
      <c r="BZ1392" s="7">
        <v>0.506</v>
      </c>
      <c r="CA1392" s="7">
        <v>0.506</v>
      </c>
      <c r="CB1392" s="8" t="s">
        <v>11436</v>
      </c>
      <c r="CC1392" s="8" t="s">
        <v>11437</v>
      </c>
      <c r="CE1392" s="7">
        <v>98.2</v>
      </c>
      <c r="CF1392" s="1">
        <f t="shared" si="21"/>
        <v>1</v>
      </c>
      <c r="CG1392" s="1">
        <v>179</v>
      </c>
      <c r="CH1392" s="1">
        <f>_xlfn.XLOOKUP(AL1392,抖音账单汇总!$A:$A,抖音账单汇总!$B:$B)</f>
        <v>179</v>
      </c>
    </row>
    <row r="1393" s="1" customFormat="1" ht="20" customHeight="1" spans="1:86">
      <c r="A1393" s="6" t="s">
        <v>24328</v>
      </c>
      <c r="B1393" s="6" t="s">
        <v>24329</v>
      </c>
      <c r="D1393" s="6" t="s">
        <v>2539</v>
      </c>
      <c r="E1393" s="6" t="s">
        <v>1824</v>
      </c>
      <c r="G1393" s="6" t="s">
        <v>11411</v>
      </c>
      <c r="H1393" s="6" t="s">
        <v>11412</v>
      </c>
      <c r="K1393" s="6" t="s">
        <v>11413</v>
      </c>
      <c r="L1393" s="6" t="s">
        <v>24330</v>
      </c>
      <c r="M1393" s="6" t="s">
        <v>24331</v>
      </c>
      <c r="P1393" s="6" t="s">
        <v>24332</v>
      </c>
      <c r="Q1393" s="6" t="s">
        <v>24333</v>
      </c>
      <c r="R1393" s="6" t="s">
        <v>24334</v>
      </c>
      <c r="S1393" s="6" t="s">
        <v>24335</v>
      </c>
      <c r="T1393" s="6" t="s">
        <v>24334</v>
      </c>
      <c r="U1393" s="6" t="s">
        <v>11943</v>
      </c>
      <c r="V1393" s="6" t="s">
        <v>12012</v>
      </c>
      <c r="W1393" s="6" t="s">
        <v>12013</v>
      </c>
      <c r="X1393" s="6" t="s">
        <v>11424</v>
      </c>
      <c r="Y1393" s="6" t="s">
        <v>24336</v>
      </c>
      <c r="AB1393" s="6" t="s">
        <v>12889</v>
      </c>
      <c r="AJ1393" s="6" t="s">
        <v>12467</v>
      </c>
      <c r="AK1393" s="6" t="s">
        <v>11428</v>
      </c>
      <c r="AL1393" s="6" t="s">
        <v>1824</v>
      </c>
      <c r="AM1393" s="6" t="s">
        <v>11300</v>
      </c>
      <c r="AN1393" s="6" t="s">
        <v>11453</v>
      </c>
      <c r="AP1393" s="6" t="s">
        <v>11429</v>
      </c>
      <c r="AQ1393" s="6" t="s">
        <v>12468</v>
      </c>
      <c r="AR1393" s="6" t="s">
        <v>12469</v>
      </c>
      <c r="AS1393" s="6" t="s">
        <v>11432</v>
      </c>
      <c r="AT1393" s="6" t="s">
        <v>11476</v>
      </c>
      <c r="AY1393" s="7">
        <v>179</v>
      </c>
      <c r="AZ1393" s="7">
        <v>86.7</v>
      </c>
      <c r="BA1393" s="8" t="s">
        <v>11434</v>
      </c>
      <c r="BB1393" s="9">
        <v>1</v>
      </c>
      <c r="BD1393" s="9">
        <v>1</v>
      </c>
      <c r="BE1393" s="7">
        <v>179</v>
      </c>
      <c r="BF1393" s="7">
        <v>179</v>
      </c>
      <c r="BG1393" s="7">
        <v>86.7</v>
      </c>
      <c r="BH1393" s="7">
        <v>86.7</v>
      </c>
      <c r="BI1393" s="7">
        <v>92.3</v>
      </c>
      <c r="BJ1393" s="8" t="s">
        <v>11477</v>
      </c>
      <c r="BK1393" s="7">
        <v>179</v>
      </c>
      <c r="BL1393" s="7">
        <v>179</v>
      </c>
      <c r="BM1393" s="7">
        <v>179</v>
      </c>
      <c r="BN1393" s="7">
        <v>179</v>
      </c>
      <c r="BU1393" s="7">
        <v>0</v>
      </c>
      <c r="BW1393" s="7">
        <v>3.6</v>
      </c>
      <c r="BX1393" s="7">
        <v>3.6</v>
      </c>
      <c r="BZ1393" s="7">
        <v>0.506</v>
      </c>
      <c r="CA1393" s="7">
        <v>0.506</v>
      </c>
      <c r="CB1393" s="8" t="s">
        <v>11436</v>
      </c>
      <c r="CC1393" s="8" t="s">
        <v>11437</v>
      </c>
      <c r="CE1393" s="7">
        <v>98.2</v>
      </c>
      <c r="CF1393" s="1">
        <f t="shared" si="21"/>
        <v>1</v>
      </c>
      <c r="CG1393" s="1">
        <v>179</v>
      </c>
      <c r="CH1393" s="1">
        <f>_xlfn.XLOOKUP(AL1393,抖音账单汇总!$A:$A,抖音账单汇总!$B:$B)</f>
        <v>179</v>
      </c>
    </row>
    <row r="1394" s="1" customFormat="1" ht="20" customHeight="1" spans="1:86">
      <c r="A1394" s="6" t="s">
        <v>24337</v>
      </c>
      <c r="B1394" s="6" t="s">
        <v>13736</v>
      </c>
      <c r="D1394" s="6" t="s">
        <v>2539</v>
      </c>
      <c r="E1394" s="6" t="s">
        <v>589</v>
      </c>
      <c r="G1394" s="6" t="s">
        <v>11411</v>
      </c>
      <c r="H1394" s="6" t="s">
        <v>11412</v>
      </c>
      <c r="K1394" s="6" t="s">
        <v>11413</v>
      </c>
      <c r="L1394" s="6" t="s">
        <v>24338</v>
      </c>
      <c r="M1394" s="6" t="s">
        <v>24339</v>
      </c>
      <c r="P1394" s="6" t="s">
        <v>24340</v>
      </c>
      <c r="Q1394" s="6" t="s">
        <v>24341</v>
      </c>
      <c r="R1394" s="6" t="s">
        <v>24342</v>
      </c>
      <c r="S1394" s="6" t="s">
        <v>24343</v>
      </c>
      <c r="T1394" s="6" t="s">
        <v>24342</v>
      </c>
      <c r="U1394" s="6" t="s">
        <v>11764</v>
      </c>
      <c r="V1394" s="6" t="s">
        <v>11765</v>
      </c>
      <c r="W1394" s="6" t="s">
        <v>20757</v>
      </c>
      <c r="X1394" s="6" t="s">
        <v>11424</v>
      </c>
      <c r="Y1394" s="6" t="s">
        <v>24344</v>
      </c>
      <c r="AB1394" s="6" t="s">
        <v>17959</v>
      </c>
      <c r="AJ1394" s="6" t="s">
        <v>11678</v>
      </c>
      <c r="AK1394" s="6" t="s">
        <v>11428</v>
      </c>
      <c r="AL1394" s="6" t="s">
        <v>589</v>
      </c>
      <c r="AM1394" s="6" t="s">
        <v>11300</v>
      </c>
      <c r="AP1394" s="6" t="s">
        <v>11429</v>
      </c>
      <c r="AQ1394" s="6" t="s">
        <v>11679</v>
      </c>
      <c r="AR1394" s="6" t="s">
        <v>11680</v>
      </c>
      <c r="AS1394" s="6" t="s">
        <v>11432</v>
      </c>
      <c r="AT1394" s="6" t="s">
        <v>11476</v>
      </c>
      <c r="AY1394" s="7">
        <v>179</v>
      </c>
      <c r="AZ1394" s="7">
        <v>86.7</v>
      </c>
      <c r="BA1394" s="8" t="s">
        <v>11434</v>
      </c>
      <c r="BB1394" s="9">
        <v>1</v>
      </c>
      <c r="BD1394" s="9">
        <v>1</v>
      </c>
      <c r="BE1394" s="7">
        <v>179</v>
      </c>
      <c r="BF1394" s="7">
        <v>179</v>
      </c>
      <c r="BG1394" s="7">
        <v>86.7</v>
      </c>
      <c r="BH1394" s="7">
        <v>86.7</v>
      </c>
      <c r="BI1394" s="7">
        <v>92.3</v>
      </c>
      <c r="BJ1394" s="8" t="s">
        <v>11477</v>
      </c>
      <c r="BK1394" s="7">
        <v>179</v>
      </c>
      <c r="BL1394" s="7">
        <v>179</v>
      </c>
      <c r="BM1394" s="7">
        <v>179</v>
      </c>
      <c r="BN1394" s="7">
        <v>179</v>
      </c>
      <c r="BU1394" s="7">
        <v>0</v>
      </c>
      <c r="BW1394" s="7">
        <v>3.6</v>
      </c>
      <c r="BX1394" s="7">
        <v>3.6</v>
      </c>
      <c r="BZ1394" s="7">
        <v>0.456</v>
      </c>
      <c r="CA1394" s="7">
        <v>0.456</v>
      </c>
      <c r="CB1394" s="8" t="s">
        <v>11436</v>
      </c>
      <c r="CC1394" s="8" t="s">
        <v>11437</v>
      </c>
      <c r="CE1394" s="7">
        <v>98.2</v>
      </c>
      <c r="CF1394" s="1">
        <f t="shared" si="21"/>
        <v>1</v>
      </c>
      <c r="CG1394" s="1">
        <v>179</v>
      </c>
      <c r="CH1394" s="1">
        <f>_xlfn.XLOOKUP(AL1394,抖音账单汇总!$A:$A,抖音账单汇总!$B:$B)</f>
        <v>179</v>
      </c>
    </row>
    <row r="1395" s="1" customFormat="1" ht="20" customHeight="1" spans="1:86">
      <c r="A1395" s="6" t="s">
        <v>24345</v>
      </c>
      <c r="B1395" s="6" t="s">
        <v>11746</v>
      </c>
      <c r="D1395" s="6" t="s">
        <v>2539</v>
      </c>
      <c r="E1395" s="6" t="s">
        <v>1818</v>
      </c>
      <c r="G1395" s="6" t="s">
        <v>11411</v>
      </c>
      <c r="H1395" s="6" t="s">
        <v>11412</v>
      </c>
      <c r="K1395" s="6" t="s">
        <v>11413</v>
      </c>
      <c r="L1395" s="6" t="s">
        <v>24346</v>
      </c>
      <c r="M1395" s="6" t="s">
        <v>24347</v>
      </c>
      <c r="P1395" s="6" t="s">
        <v>24348</v>
      </c>
      <c r="Q1395" s="6" t="s">
        <v>24349</v>
      </c>
      <c r="R1395" s="6" t="s">
        <v>24350</v>
      </c>
      <c r="S1395" s="6" t="s">
        <v>24351</v>
      </c>
      <c r="T1395" s="6" t="s">
        <v>24350</v>
      </c>
      <c r="U1395" s="6" t="s">
        <v>11446</v>
      </c>
      <c r="V1395" s="6" t="s">
        <v>13763</v>
      </c>
      <c r="W1395" s="6" t="s">
        <v>24352</v>
      </c>
      <c r="X1395" s="6" t="s">
        <v>11424</v>
      </c>
      <c r="Y1395" s="6" t="s">
        <v>24353</v>
      </c>
      <c r="AB1395" s="6" t="s">
        <v>12049</v>
      </c>
      <c r="AJ1395" s="6" t="s">
        <v>11650</v>
      </c>
      <c r="AK1395" s="6" t="s">
        <v>11428</v>
      </c>
      <c r="AL1395" s="6" t="s">
        <v>1818</v>
      </c>
      <c r="AM1395" s="6" t="s">
        <v>11300</v>
      </c>
      <c r="AP1395" s="6" t="s">
        <v>11429</v>
      </c>
      <c r="AQ1395" s="6" t="s">
        <v>11651</v>
      </c>
      <c r="AR1395" s="6" t="s">
        <v>11652</v>
      </c>
      <c r="AS1395" s="6" t="s">
        <v>11432</v>
      </c>
      <c r="AT1395" s="6" t="s">
        <v>11476</v>
      </c>
      <c r="AY1395" s="7">
        <v>179</v>
      </c>
      <c r="AZ1395" s="7">
        <v>86.7</v>
      </c>
      <c r="BA1395" s="8" t="s">
        <v>11434</v>
      </c>
      <c r="BB1395" s="9">
        <v>1</v>
      </c>
      <c r="BD1395" s="9">
        <v>1</v>
      </c>
      <c r="BE1395" s="7">
        <v>179</v>
      </c>
      <c r="BF1395" s="7">
        <v>179</v>
      </c>
      <c r="BG1395" s="7">
        <v>86.7</v>
      </c>
      <c r="BH1395" s="7">
        <v>86.7</v>
      </c>
      <c r="BI1395" s="7">
        <v>92.3</v>
      </c>
      <c r="BJ1395" s="8" t="s">
        <v>11477</v>
      </c>
      <c r="BK1395" s="7">
        <v>179</v>
      </c>
      <c r="BL1395" s="7">
        <v>179</v>
      </c>
      <c r="BM1395" s="7">
        <v>179</v>
      </c>
      <c r="BN1395" s="7">
        <v>179</v>
      </c>
      <c r="BU1395" s="7">
        <v>0</v>
      </c>
      <c r="BW1395" s="7">
        <v>3.6</v>
      </c>
      <c r="BX1395" s="7">
        <v>3.6</v>
      </c>
      <c r="BZ1395" s="7">
        <v>0.481</v>
      </c>
      <c r="CA1395" s="7">
        <v>0.481</v>
      </c>
      <c r="CB1395" s="8" t="s">
        <v>11436</v>
      </c>
      <c r="CC1395" s="8" t="s">
        <v>11437</v>
      </c>
      <c r="CE1395" s="7">
        <v>98.2</v>
      </c>
      <c r="CF1395" s="1">
        <f t="shared" si="21"/>
        <v>1</v>
      </c>
      <c r="CG1395" s="1">
        <v>179</v>
      </c>
      <c r="CH1395" s="1">
        <f>_xlfn.XLOOKUP(AL1395,抖音账单汇总!$A:$A,抖音账单汇总!$B:$B)</f>
        <v>179</v>
      </c>
    </row>
    <row r="1396" s="1" customFormat="1" ht="20" customHeight="1" spans="1:86">
      <c r="A1396" s="6" t="s">
        <v>24354</v>
      </c>
      <c r="B1396" s="6" t="s">
        <v>16064</v>
      </c>
      <c r="D1396" s="6" t="s">
        <v>2539</v>
      </c>
      <c r="E1396" s="6" t="s">
        <v>1805</v>
      </c>
      <c r="G1396" s="6" t="s">
        <v>11411</v>
      </c>
      <c r="H1396" s="6" t="s">
        <v>11412</v>
      </c>
      <c r="K1396" s="6" t="s">
        <v>11413</v>
      </c>
      <c r="L1396" s="6" t="s">
        <v>24355</v>
      </c>
      <c r="M1396" s="6" t="s">
        <v>24356</v>
      </c>
      <c r="P1396" s="6" t="s">
        <v>24357</v>
      </c>
      <c r="Q1396" s="6" t="s">
        <v>24358</v>
      </c>
      <c r="R1396" s="6" t="s">
        <v>24359</v>
      </c>
      <c r="S1396" s="6" t="s">
        <v>24360</v>
      </c>
      <c r="T1396" s="6" t="s">
        <v>24359</v>
      </c>
      <c r="U1396" s="6" t="s">
        <v>11673</v>
      </c>
      <c r="V1396" s="6" t="s">
        <v>12791</v>
      </c>
      <c r="W1396" s="6" t="s">
        <v>12792</v>
      </c>
      <c r="X1396" s="6" t="s">
        <v>11424</v>
      </c>
      <c r="Y1396" s="6" t="s">
        <v>24361</v>
      </c>
      <c r="AB1396" s="6" t="s">
        <v>13065</v>
      </c>
      <c r="AJ1396" s="6" t="s">
        <v>11977</v>
      </c>
      <c r="AK1396" s="6" t="s">
        <v>11428</v>
      </c>
      <c r="AL1396" s="6" t="s">
        <v>1805</v>
      </c>
      <c r="AM1396" s="6" t="s">
        <v>11300</v>
      </c>
      <c r="AP1396" s="6" t="s">
        <v>11429</v>
      </c>
      <c r="AQ1396" s="6" t="s">
        <v>11978</v>
      </c>
      <c r="AR1396" s="6" t="s">
        <v>11979</v>
      </c>
      <c r="AS1396" s="6" t="s">
        <v>11432</v>
      </c>
      <c r="AT1396" s="6" t="s">
        <v>11476</v>
      </c>
      <c r="AY1396" s="7">
        <v>179</v>
      </c>
      <c r="AZ1396" s="7">
        <v>86.7</v>
      </c>
      <c r="BA1396" s="8" t="s">
        <v>11434</v>
      </c>
      <c r="BB1396" s="9">
        <v>1</v>
      </c>
      <c r="BD1396" s="9">
        <v>1</v>
      </c>
      <c r="BE1396" s="7">
        <v>179</v>
      </c>
      <c r="BF1396" s="7">
        <v>179</v>
      </c>
      <c r="BG1396" s="7">
        <v>86.7</v>
      </c>
      <c r="BH1396" s="7">
        <v>86.7</v>
      </c>
      <c r="BI1396" s="7">
        <v>92.3</v>
      </c>
      <c r="BJ1396" s="8" t="s">
        <v>11477</v>
      </c>
      <c r="BK1396" s="7">
        <v>179</v>
      </c>
      <c r="BL1396" s="7">
        <v>179</v>
      </c>
      <c r="BM1396" s="7">
        <v>179</v>
      </c>
      <c r="BN1396" s="7">
        <v>179</v>
      </c>
      <c r="BU1396" s="7">
        <v>0</v>
      </c>
      <c r="BW1396" s="7">
        <v>3.6</v>
      </c>
      <c r="BX1396" s="7">
        <v>3.6</v>
      </c>
      <c r="BZ1396" s="7">
        <v>0.506</v>
      </c>
      <c r="CA1396" s="7">
        <v>0.506</v>
      </c>
      <c r="CB1396" s="8" t="s">
        <v>11436</v>
      </c>
      <c r="CC1396" s="8" t="s">
        <v>11437</v>
      </c>
      <c r="CE1396" s="7">
        <v>98.2</v>
      </c>
      <c r="CF1396" s="1">
        <f t="shared" si="21"/>
        <v>1</v>
      </c>
      <c r="CG1396" s="1">
        <v>179</v>
      </c>
      <c r="CH1396" s="1">
        <f>_xlfn.XLOOKUP(AL1396,抖音账单汇总!$A:$A,抖音账单汇总!$B:$B)</f>
        <v>179</v>
      </c>
    </row>
    <row r="1397" s="1" customFormat="1" ht="20" customHeight="1" spans="1:86">
      <c r="A1397" s="6" t="s">
        <v>24362</v>
      </c>
      <c r="B1397" s="6" t="s">
        <v>15420</v>
      </c>
      <c r="D1397" s="6" t="s">
        <v>2539</v>
      </c>
      <c r="E1397" s="6" t="s">
        <v>620</v>
      </c>
      <c r="G1397" s="6" t="s">
        <v>11411</v>
      </c>
      <c r="H1397" s="6" t="s">
        <v>11412</v>
      </c>
      <c r="K1397" s="6" t="s">
        <v>11413</v>
      </c>
      <c r="L1397" s="6" t="s">
        <v>24363</v>
      </c>
      <c r="M1397" s="6" t="s">
        <v>24364</v>
      </c>
      <c r="O1397" s="6" t="s">
        <v>24365</v>
      </c>
      <c r="P1397" s="6" t="s">
        <v>24366</v>
      </c>
      <c r="Q1397" s="6" t="s">
        <v>24367</v>
      </c>
      <c r="R1397" s="6" t="s">
        <v>24368</v>
      </c>
      <c r="S1397" s="6" t="s">
        <v>24369</v>
      </c>
      <c r="T1397" s="6" t="s">
        <v>24368</v>
      </c>
      <c r="U1397" s="6" t="s">
        <v>11640</v>
      </c>
      <c r="V1397" s="6" t="s">
        <v>14540</v>
      </c>
      <c r="W1397" s="6" t="s">
        <v>24370</v>
      </c>
      <c r="X1397" s="6" t="s">
        <v>11424</v>
      </c>
      <c r="Y1397" s="6" t="s">
        <v>24371</v>
      </c>
      <c r="AB1397" s="6" t="s">
        <v>12206</v>
      </c>
      <c r="AJ1397" s="6" t="s">
        <v>11678</v>
      </c>
      <c r="AK1397" s="6" t="s">
        <v>11428</v>
      </c>
      <c r="AL1397" s="6" t="s">
        <v>620</v>
      </c>
      <c r="AM1397" s="6" t="s">
        <v>11300</v>
      </c>
      <c r="AP1397" s="6" t="s">
        <v>11429</v>
      </c>
      <c r="AQ1397" s="6" t="s">
        <v>11679</v>
      </c>
      <c r="AR1397" s="6" t="s">
        <v>11680</v>
      </c>
      <c r="AS1397" s="6" t="s">
        <v>11432</v>
      </c>
      <c r="AT1397" s="6" t="s">
        <v>11476</v>
      </c>
      <c r="AY1397" s="7">
        <v>179</v>
      </c>
      <c r="AZ1397" s="7">
        <v>86.7</v>
      </c>
      <c r="BA1397" s="8" t="s">
        <v>11434</v>
      </c>
      <c r="BB1397" s="9">
        <v>1</v>
      </c>
      <c r="BD1397" s="9">
        <v>1</v>
      </c>
      <c r="BE1397" s="7">
        <v>179</v>
      </c>
      <c r="BF1397" s="7">
        <v>179</v>
      </c>
      <c r="BG1397" s="7">
        <v>86.7</v>
      </c>
      <c r="BH1397" s="7">
        <v>86.7</v>
      </c>
      <c r="BI1397" s="7">
        <v>92.3</v>
      </c>
      <c r="BJ1397" s="8" t="s">
        <v>11477</v>
      </c>
      <c r="BK1397" s="7">
        <v>179</v>
      </c>
      <c r="BL1397" s="7">
        <v>179</v>
      </c>
      <c r="BM1397" s="7">
        <v>179</v>
      </c>
      <c r="BN1397" s="7">
        <v>179</v>
      </c>
      <c r="BU1397" s="7">
        <v>0</v>
      </c>
      <c r="BW1397" s="7">
        <v>3.6</v>
      </c>
      <c r="BX1397" s="7">
        <v>3.6</v>
      </c>
      <c r="BZ1397" s="7">
        <v>0.456</v>
      </c>
      <c r="CA1397" s="7">
        <v>0.456</v>
      </c>
      <c r="CB1397" s="8" t="s">
        <v>11436</v>
      </c>
      <c r="CC1397" s="8" t="s">
        <v>11437</v>
      </c>
      <c r="CE1397" s="7">
        <v>98.2</v>
      </c>
      <c r="CF1397" s="1">
        <f t="shared" si="21"/>
        <v>1</v>
      </c>
      <c r="CG1397" s="1">
        <v>159</v>
      </c>
      <c r="CH1397" s="1">
        <f>_xlfn.XLOOKUP(AL1397,抖音账单汇总!$A:$A,抖音账单汇总!$B:$B)</f>
        <v>159</v>
      </c>
    </row>
    <row r="1398" s="1" customFormat="1" ht="20" customHeight="1" spans="1:86">
      <c r="A1398" s="6" t="s">
        <v>24372</v>
      </c>
      <c r="B1398" s="6" t="s">
        <v>11769</v>
      </c>
      <c r="D1398" s="6" t="s">
        <v>2539</v>
      </c>
      <c r="E1398" s="6" t="s">
        <v>540</v>
      </c>
      <c r="G1398" s="6" t="s">
        <v>11411</v>
      </c>
      <c r="H1398" s="6" t="s">
        <v>11412</v>
      </c>
      <c r="K1398" s="6" t="s">
        <v>11413</v>
      </c>
      <c r="L1398" s="6" t="s">
        <v>24373</v>
      </c>
      <c r="M1398" s="6" t="s">
        <v>24374</v>
      </c>
      <c r="P1398" s="6" t="s">
        <v>24375</v>
      </c>
      <c r="Q1398" s="6" t="s">
        <v>24376</v>
      </c>
      <c r="R1398" s="6" t="s">
        <v>24377</v>
      </c>
      <c r="S1398" s="6" t="s">
        <v>24378</v>
      </c>
      <c r="T1398" s="6" t="s">
        <v>24377</v>
      </c>
      <c r="U1398" s="6" t="s">
        <v>11421</v>
      </c>
      <c r="V1398" s="6" t="s">
        <v>11610</v>
      </c>
      <c r="W1398" s="6" t="s">
        <v>17373</v>
      </c>
      <c r="X1398" s="6" t="s">
        <v>11449</v>
      </c>
      <c r="Y1398" s="6" t="s">
        <v>24379</v>
      </c>
      <c r="AB1398" s="6" t="s">
        <v>11850</v>
      </c>
      <c r="AJ1398" s="6" t="s">
        <v>22626</v>
      </c>
      <c r="AK1398" s="6" t="s">
        <v>11428</v>
      </c>
      <c r="AL1398" s="6" t="s">
        <v>540</v>
      </c>
      <c r="AM1398" s="6" t="s">
        <v>11300</v>
      </c>
      <c r="AP1398" s="6" t="s">
        <v>11429</v>
      </c>
      <c r="AQ1398" s="6" t="s">
        <v>22627</v>
      </c>
      <c r="AR1398" s="6" t="s">
        <v>22628</v>
      </c>
      <c r="AS1398" s="6" t="s">
        <v>11432</v>
      </c>
      <c r="AT1398" s="6" t="s">
        <v>11433</v>
      </c>
      <c r="AY1398" s="7">
        <v>179</v>
      </c>
      <c r="AZ1398" s="7">
        <v>90</v>
      </c>
      <c r="BA1398" s="8" t="s">
        <v>11434</v>
      </c>
      <c r="BB1398" s="9">
        <v>1</v>
      </c>
      <c r="BD1398" s="9">
        <v>1</v>
      </c>
      <c r="BE1398" s="7">
        <v>179</v>
      </c>
      <c r="BF1398" s="7">
        <v>179</v>
      </c>
      <c r="BG1398" s="7">
        <v>90</v>
      </c>
      <c r="BH1398" s="7">
        <v>90</v>
      </c>
      <c r="BI1398" s="7">
        <v>89</v>
      </c>
      <c r="BJ1398" s="8" t="s">
        <v>11435</v>
      </c>
      <c r="BK1398" s="7">
        <v>179</v>
      </c>
      <c r="BL1398" s="7">
        <v>179</v>
      </c>
      <c r="BM1398" s="7">
        <v>179</v>
      </c>
      <c r="BN1398" s="7">
        <v>179</v>
      </c>
      <c r="BU1398" s="7">
        <v>0</v>
      </c>
      <c r="BW1398" s="7">
        <v>15</v>
      </c>
      <c r="BX1398" s="7">
        <v>15</v>
      </c>
      <c r="BZ1398" s="7">
        <v>0.456</v>
      </c>
      <c r="CA1398" s="7">
        <v>0.456</v>
      </c>
      <c r="CB1398" s="8" t="s">
        <v>11436</v>
      </c>
      <c r="CC1398" s="8" t="s">
        <v>11437</v>
      </c>
      <c r="CE1398" s="7">
        <v>101.5</v>
      </c>
      <c r="CF1398" s="1">
        <f t="shared" si="21"/>
        <v>1</v>
      </c>
      <c r="CG1398" s="1">
        <v>179</v>
      </c>
      <c r="CH1398" s="1">
        <f>_xlfn.XLOOKUP(AL1398,抖音账单汇总!$A:$A,抖音账单汇总!$B:$B)</f>
        <v>179</v>
      </c>
    </row>
    <row r="1399" s="1" customFormat="1" ht="20" customHeight="1" spans="1:86">
      <c r="A1399" s="6" t="s">
        <v>24380</v>
      </c>
      <c r="B1399" s="6" t="s">
        <v>12162</v>
      </c>
      <c r="D1399" s="6" t="s">
        <v>2539</v>
      </c>
      <c r="E1399" s="6" t="s">
        <v>1871</v>
      </c>
      <c r="G1399" s="6" t="s">
        <v>11411</v>
      </c>
      <c r="H1399" s="6" t="s">
        <v>11412</v>
      </c>
      <c r="K1399" s="6" t="s">
        <v>11413</v>
      </c>
      <c r="L1399" s="6" t="s">
        <v>24381</v>
      </c>
      <c r="M1399" s="6" t="s">
        <v>24382</v>
      </c>
      <c r="P1399" s="6" t="s">
        <v>24383</v>
      </c>
      <c r="Q1399" s="6" t="s">
        <v>24384</v>
      </c>
      <c r="R1399" s="6" t="s">
        <v>24385</v>
      </c>
      <c r="S1399" s="6" t="s">
        <v>24386</v>
      </c>
      <c r="T1399" s="6" t="s">
        <v>24385</v>
      </c>
      <c r="U1399" s="6" t="s">
        <v>11943</v>
      </c>
      <c r="V1399" s="6" t="s">
        <v>14595</v>
      </c>
      <c r="W1399" s="6" t="s">
        <v>23909</v>
      </c>
      <c r="X1399" s="6" t="s">
        <v>11424</v>
      </c>
      <c r="Y1399" s="6" t="s">
        <v>24387</v>
      </c>
      <c r="AB1399" s="6" t="s">
        <v>14906</v>
      </c>
      <c r="AJ1399" s="6" t="s">
        <v>22626</v>
      </c>
      <c r="AK1399" s="6" t="s">
        <v>11428</v>
      </c>
      <c r="AL1399" s="6" t="s">
        <v>1871</v>
      </c>
      <c r="AM1399" s="6" t="s">
        <v>11300</v>
      </c>
      <c r="AP1399" s="6" t="s">
        <v>11429</v>
      </c>
      <c r="AQ1399" s="6" t="s">
        <v>22627</v>
      </c>
      <c r="AR1399" s="6" t="s">
        <v>22628</v>
      </c>
      <c r="AS1399" s="6" t="s">
        <v>11432</v>
      </c>
      <c r="AT1399" s="6" t="s">
        <v>11433</v>
      </c>
      <c r="AY1399" s="7">
        <v>179</v>
      </c>
      <c r="AZ1399" s="7">
        <v>90</v>
      </c>
      <c r="BA1399" s="8" t="s">
        <v>11434</v>
      </c>
      <c r="BB1399" s="9">
        <v>1</v>
      </c>
      <c r="BD1399" s="9">
        <v>1</v>
      </c>
      <c r="BE1399" s="7">
        <v>179</v>
      </c>
      <c r="BF1399" s="7">
        <v>179</v>
      </c>
      <c r="BG1399" s="7">
        <v>90</v>
      </c>
      <c r="BH1399" s="7">
        <v>90</v>
      </c>
      <c r="BI1399" s="7">
        <v>89</v>
      </c>
      <c r="BJ1399" s="8" t="s">
        <v>11435</v>
      </c>
      <c r="BK1399" s="7">
        <v>179</v>
      </c>
      <c r="BL1399" s="7">
        <v>179</v>
      </c>
      <c r="BM1399" s="7">
        <v>179</v>
      </c>
      <c r="BN1399" s="7">
        <v>179</v>
      </c>
      <c r="BU1399" s="7">
        <v>0</v>
      </c>
      <c r="BW1399" s="7">
        <v>3.6</v>
      </c>
      <c r="BX1399" s="7">
        <v>3.6</v>
      </c>
      <c r="BZ1399" s="7">
        <v>0.456</v>
      </c>
      <c r="CA1399" s="7">
        <v>0.456</v>
      </c>
      <c r="CB1399" s="8" t="s">
        <v>11436</v>
      </c>
      <c r="CC1399" s="8" t="s">
        <v>11437</v>
      </c>
      <c r="CE1399" s="7">
        <v>101.5</v>
      </c>
      <c r="CF1399" s="1">
        <f t="shared" si="21"/>
        <v>1</v>
      </c>
      <c r="CG1399" s="1">
        <v>179</v>
      </c>
      <c r="CH1399" s="1">
        <f>_xlfn.XLOOKUP(AL1399,抖音账单汇总!$A:$A,抖音账单汇总!$B:$B)</f>
        <v>179</v>
      </c>
    </row>
    <row r="1400" s="1" customFormat="1" ht="20" customHeight="1" spans="1:86">
      <c r="A1400" s="6" t="s">
        <v>24388</v>
      </c>
      <c r="B1400" s="6" t="s">
        <v>12891</v>
      </c>
      <c r="D1400" s="6" t="s">
        <v>2539</v>
      </c>
      <c r="E1400" s="6" t="s">
        <v>578</v>
      </c>
      <c r="G1400" s="6" t="s">
        <v>11411</v>
      </c>
      <c r="H1400" s="6" t="s">
        <v>11412</v>
      </c>
      <c r="K1400" s="6" t="s">
        <v>11413</v>
      </c>
      <c r="L1400" s="6" t="s">
        <v>24389</v>
      </c>
      <c r="M1400" s="6" t="s">
        <v>24390</v>
      </c>
      <c r="O1400" s="6" t="s">
        <v>24391</v>
      </c>
      <c r="P1400" s="6" t="s">
        <v>24392</v>
      </c>
      <c r="Q1400" s="6" t="s">
        <v>24393</v>
      </c>
      <c r="R1400" s="6" t="s">
        <v>24394</v>
      </c>
      <c r="S1400" s="6" t="s">
        <v>24395</v>
      </c>
      <c r="T1400" s="6" t="s">
        <v>24394</v>
      </c>
      <c r="U1400" s="6" t="s">
        <v>11871</v>
      </c>
      <c r="V1400" s="6" t="s">
        <v>13688</v>
      </c>
      <c r="W1400" s="6" t="s">
        <v>16279</v>
      </c>
      <c r="X1400" s="6" t="s">
        <v>11424</v>
      </c>
      <c r="Y1400" s="6" t="s">
        <v>24396</v>
      </c>
      <c r="AB1400" s="6" t="s">
        <v>11472</v>
      </c>
      <c r="AJ1400" s="6" t="s">
        <v>11650</v>
      </c>
      <c r="AK1400" s="6" t="s">
        <v>11428</v>
      </c>
      <c r="AL1400" s="6" t="s">
        <v>578</v>
      </c>
      <c r="AM1400" s="6" t="s">
        <v>11300</v>
      </c>
      <c r="AP1400" s="6" t="s">
        <v>11429</v>
      </c>
      <c r="AQ1400" s="6" t="s">
        <v>11651</v>
      </c>
      <c r="AR1400" s="6" t="s">
        <v>11652</v>
      </c>
      <c r="AS1400" s="6" t="s">
        <v>11432</v>
      </c>
      <c r="AT1400" s="6" t="s">
        <v>11476</v>
      </c>
      <c r="AY1400" s="7">
        <v>179</v>
      </c>
      <c r="AZ1400" s="7">
        <v>86.7</v>
      </c>
      <c r="BA1400" s="8" t="s">
        <v>11434</v>
      </c>
      <c r="BB1400" s="9">
        <v>1</v>
      </c>
      <c r="BD1400" s="9">
        <v>1</v>
      </c>
      <c r="BE1400" s="7">
        <v>179</v>
      </c>
      <c r="BF1400" s="7">
        <v>179</v>
      </c>
      <c r="BG1400" s="7">
        <v>86.7</v>
      </c>
      <c r="BH1400" s="7">
        <v>86.7</v>
      </c>
      <c r="BI1400" s="7">
        <v>92.3</v>
      </c>
      <c r="BJ1400" s="8" t="s">
        <v>11477</v>
      </c>
      <c r="BK1400" s="7">
        <v>179</v>
      </c>
      <c r="BL1400" s="7">
        <v>179</v>
      </c>
      <c r="BM1400" s="7">
        <v>179</v>
      </c>
      <c r="BN1400" s="7">
        <v>179</v>
      </c>
      <c r="BU1400" s="7">
        <v>0</v>
      </c>
      <c r="BW1400" s="7">
        <v>3.6</v>
      </c>
      <c r="BX1400" s="7">
        <v>3.6</v>
      </c>
      <c r="BZ1400" s="7">
        <v>0.481</v>
      </c>
      <c r="CA1400" s="7">
        <v>0.481</v>
      </c>
      <c r="CB1400" s="8" t="s">
        <v>11436</v>
      </c>
      <c r="CC1400" s="8" t="s">
        <v>11437</v>
      </c>
      <c r="CE1400" s="7">
        <v>98.2</v>
      </c>
      <c r="CF1400" s="1">
        <f t="shared" si="21"/>
        <v>1</v>
      </c>
      <c r="CG1400" s="1">
        <v>147.42</v>
      </c>
      <c r="CH1400" s="1">
        <f>_xlfn.XLOOKUP(AL1400,抖音账单汇总!$A:$A,抖音账单汇总!$B:$B)</f>
        <v>147.42</v>
      </c>
    </row>
    <row r="1401" s="1" customFormat="1" ht="20" customHeight="1" spans="1:86">
      <c r="A1401" s="6" t="s">
        <v>24397</v>
      </c>
      <c r="B1401" s="6" t="s">
        <v>11734</v>
      </c>
      <c r="D1401" s="6" t="s">
        <v>2539</v>
      </c>
      <c r="E1401" s="6" t="s">
        <v>539</v>
      </c>
      <c r="G1401" s="6" t="s">
        <v>11411</v>
      </c>
      <c r="H1401" s="6" t="s">
        <v>11412</v>
      </c>
      <c r="K1401" s="6" t="s">
        <v>11413</v>
      </c>
      <c r="L1401" s="6" t="s">
        <v>24398</v>
      </c>
      <c r="M1401" s="6" t="s">
        <v>24399</v>
      </c>
      <c r="P1401" s="6" t="s">
        <v>24400</v>
      </c>
      <c r="Q1401" s="6" t="s">
        <v>24401</v>
      </c>
      <c r="R1401" s="6" t="s">
        <v>24402</v>
      </c>
      <c r="S1401" s="6" t="s">
        <v>24403</v>
      </c>
      <c r="T1401" s="6" t="s">
        <v>24402</v>
      </c>
      <c r="U1401" s="6" t="s">
        <v>11498</v>
      </c>
      <c r="V1401" s="6" t="s">
        <v>11499</v>
      </c>
      <c r="W1401" s="6" t="s">
        <v>13393</v>
      </c>
      <c r="X1401" s="6" t="s">
        <v>11424</v>
      </c>
      <c r="Y1401" s="6" t="s">
        <v>24404</v>
      </c>
      <c r="AB1401" s="6" t="s">
        <v>13755</v>
      </c>
      <c r="AJ1401" s="6" t="s">
        <v>11650</v>
      </c>
      <c r="AK1401" s="6" t="s">
        <v>11428</v>
      </c>
      <c r="AL1401" s="6" t="s">
        <v>539</v>
      </c>
      <c r="AM1401" s="6" t="s">
        <v>11300</v>
      </c>
      <c r="AP1401" s="6" t="s">
        <v>11429</v>
      </c>
      <c r="AQ1401" s="6" t="s">
        <v>11651</v>
      </c>
      <c r="AR1401" s="6" t="s">
        <v>11652</v>
      </c>
      <c r="AS1401" s="6" t="s">
        <v>11432</v>
      </c>
      <c r="AT1401" s="6" t="s">
        <v>11476</v>
      </c>
      <c r="AY1401" s="7">
        <v>179</v>
      </c>
      <c r="AZ1401" s="7">
        <v>86.7</v>
      </c>
      <c r="BA1401" s="8" t="s">
        <v>11434</v>
      </c>
      <c r="BB1401" s="9">
        <v>1</v>
      </c>
      <c r="BD1401" s="9">
        <v>1</v>
      </c>
      <c r="BE1401" s="7">
        <v>179</v>
      </c>
      <c r="BF1401" s="7">
        <v>179</v>
      </c>
      <c r="BG1401" s="7">
        <v>86.7</v>
      </c>
      <c r="BH1401" s="7">
        <v>86.7</v>
      </c>
      <c r="BI1401" s="7">
        <v>92.3</v>
      </c>
      <c r="BJ1401" s="8" t="s">
        <v>11477</v>
      </c>
      <c r="BK1401" s="7">
        <v>179</v>
      </c>
      <c r="BL1401" s="7">
        <v>179</v>
      </c>
      <c r="BM1401" s="7">
        <v>179</v>
      </c>
      <c r="BN1401" s="7">
        <v>179</v>
      </c>
      <c r="BU1401" s="7">
        <v>0</v>
      </c>
      <c r="BW1401" s="7">
        <v>3.6</v>
      </c>
      <c r="BX1401" s="7">
        <v>3.6</v>
      </c>
      <c r="BZ1401" s="7">
        <v>0.481</v>
      </c>
      <c r="CA1401" s="7">
        <v>0.481</v>
      </c>
      <c r="CB1401" s="8" t="s">
        <v>11436</v>
      </c>
      <c r="CC1401" s="8" t="s">
        <v>11437</v>
      </c>
      <c r="CE1401" s="7">
        <v>98.2</v>
      </c>
      <c r="CF1401" s="1">
        <f t="shared" si="21"/>
        <v>1</v>
      </c>
      <c r="CG1401" s="1">
        <v>179</v>
      </c>
      <c r="CH1401" s="1">
        <f>_xlfn.XLOOKUP(AL1401,抖音账单汇总!$A:$A,抖音账单汇总!$B:$B)</f>
        <v>179</v>
      </c>
    </row>
    <row r="1402" s="1" customFormat="1" ht="20" customHeight="1" spans="1:86">
      <c r="A1402" s="6" t="s">
        <v>24405</v>
      </c>
      <c r="B1402" s="6" t="s">
        <v>24406</v>
      </c>
      <c r="D1402" s="6" t="s">
        <v>2539</v>
      </c>
      <c r="E1402" s="6" t="s">
        <v>1834</v>
      </c>
      <c r="G1402" s="6" t="s">
        <v>11411</v>
      </c>
      <c r="H1402" s="6" t="s">
        <v>11412</v>
      </c>
      <c r="K1402" s="6" t="s">
        <v>11413</v>
      </c>
      <c r="L1402" s="6" t="s">
        <v>24407</v>
      </c>
      <c r="M1402" s="6" t="s">
        <v>24408</v>
      </c>
      <c r="P1402" s="6" t="s">
        <v>24409</v>
      </c>
      <c r="Q1402" s="6" t="s">
        <v>24410</v>
      </c>
      <c r="R1402" s="6" t="s">
        <v>24411</v>
      </c>
      <c r="S1402" s="6" t="s">
        <v>24412</v>
      </c>
      <c r="T1402" s="6" t="s">
        <v>24411</v>
      </c>
      <c r="U1402" s="6" t="s">
        <v>11559</v>
      </c>
      <c r="V1402" s="6" t="s">
        <v>11560</v>
      </c>
      <c r="W1402" s="6" t="s">
        <v>12458</v>
      </c>
      <c r="X1402" s="6" t="s">
        <v>11424</v>
      </c>
      <c r="Y1402" s="6" t="s">
        <v>24413</v>
      </c>
      <c r="AB1402" s="6" t="s">
        <v>11692</v>
      </c>
      <c r="AJ1402" s="6" t="s">
        <v>11650</v>
      </c>
      <c r="AK1402" s="6" t="s">
        <v>11428</v>
      </c>
      <c r="AL1402" s="6" t="s">
        <v>1834</v>
      </c>
      <c r="AM1402" s="6" t="s">
        <v>11300</v>
      </c>
      <c r="AP1402" s="6" t="s">
        <v>11429</v>
      </c>
      <c r="AQ1402" s="6" t="s">
        <v>11651</v>
      </c>
      <c r="AR1402" s="6" t="s">
        <v>11652</v>
      </c>
      <c r="AS1402" s="6" t="s">
        <v>11432</v>
      </c>
      <c r="AT1402" s="6" t="s">
        <v>11476</v>
      </c>
      <c r="AY1402" s="7">
        <v>179</v>
      </c>
      <c r="AZ1402" s="7">
        <v>86.7</v>
      </c>
      <c r="BA1402" s="8" t="s">
        <v>11434</v>
      </c>
      <c r="BB1402" s="9">
        <v>1</v>
      </c>
      <c r="BD1402" s="9">
        <v>1</v>
      </c>
      <c r="BE1402" s="7">
        <v>179</v>
      </c>
      <c r="BF1402" s="7">
        <v>179</v>
      </c>
      <c r="BG1402" s="7">
        <v>86.7</v>
      </c>
      <c r="BH1402" s="7">
        <v>86.7</v>
      </c>
      <c r="BI1402" s="7">
        <v>92.3</v>
      </c>
      <c r="BJ1402" s="8" t="s">
        <v>11477</v>
      </c>
      <c r="BK1402" s="7">
        <v>179</v>
      </c>
      <c r="BL1402" s="7">
        <v>179</v>
      </c>
      <c r="BM1402" s="7">
        <v>179</v>
      </c>
      <c r="BN1402" s="7">
        <v>179</v>
      </c>
      <c r="BU1402" s="7">
        <v>0</v>
      </c>
      <c r="BW1402" s="7">
        <v>3.6</v>
      </c>
      <c r="BX1402" s="7">
        <v>3.6</v>
      </c>
      <c r="BZ1402" s="7">
        <v>0.481</v>
      </c>
      <c r="CA1402" s="7">
        <v>0.481</v>
      </c>
      <c r="CB1402" s="8" t="s">
        <v>11436</v>
      </c>
      <c r="CC1402" s="8" t="s">
        <v>11437</v>
      </c>
      <c r="CE1402" s="7">
        <v>98.2</v>
      </c>
      <c r="CF1402" s="1">
        <f t="shared" si="21"/>
        <v>1</v>
      </c>
      <c r="CG1402" s="1">
        <v>179</v>
      </c>
      <c r="CH1402" s="1">
        <f>_xlfn.XLOOKUP(AL1402,抖音账单汇总!$A:$A,抖音账单汇总!$B:$B)</f>
        <v>179</v>
      </c>
    </row>
    <row r="1403" s="1" customFormat="1" ht="20" customHeight="1" spans="1:86">
      <c r="A1403" s="6" t="s">
        <v>24414</v>
      </c>
      <c r="B1403" s="6" t="s">
        <v>15780</v>
      </c>
      <c r="D1403" s="6" t="s">
        <v>2539</v>
      </c>
      <c r="E1403" s="6" t="s">
        <v>619</v>
      </c>
      <c r="G1403" s="6" t="s">
        <v>11411</v>
      </c>
      <c r="H1403" s="6" t="s">
        <v>11412</v>
      </c>
      <c r="K1403" s="6" t="s">
        <v>11413</v>
      </c>
      <c r="L1403" s="6" t="s">
        <v>24415</v>
      </c>
      <c r="M1403" s="6" t="s">
        <v>24416</v>
      </c>
      <c r="P1403" s="6" t="s">
        <v>24417</v>
      </c>
      <c r="Q1403" s="6" t="s">
        <v>24418</v>
      </c>
      <c r="R1403" s="6" t="s">
        <v>24419</v>
      </c>
      <c r="S1403" s="6" t="s">
        <v>24420</v>
      </c>
      <c r="T1403" s="6" t="s">
        <v>24419</v>
      </c>
      <c r="U1403" s="6" t="s">
        <v>11518</v>
      </c>
      <c r="V1403" s="6" t="s">
        <v>18311</v>
      </c>
      <c r="W1403" s="6" t="s">
        <v>18312</v>
      </c>
      <c r="X1403" s="6" t="s">
        <v>11424</v>
      </c>
      <c r="Y1403" s="6" t="s">
        <v>24421</v>
      </c>
      <c r="AB1403" s="6" t="s">
        <v>24422</v>
      </c>
      <c r="AJ1403" s="6" t="s">
        <v>11473</v>
      </c>
      <c r="AK1403" s="6" t="s">
        <v>11564</v>
      </c>
      <c r="AL1403" s="6" t="s">
        <v>619</v>
      </c>
      <c r="AM1403" s="6" t="s">
        <v>11300</v>
      </c>
      <c r="AP1403" s="6" t="s">
        <v>11429</v>
      </c>
      <c r="AQ1403" s="6" t="s">
        <v>11474</v>
      </c>
      <c r="AR1403" s="6" t="s">
        <v>11475</v>
      </c>
      <c r="AS1403" s="6" t="s">
        <v>11432</v>
      </c>
      <c r="AT1403" s="6" t="s">
        <v>11476</v>
      </c>
      <c r="AY1403" s="7">
        <v>179</v>
      </c>
      <c r="AZ1403" s="7">
        <v>86.7</v>
      </c>
      <c r="BA1403" s="8" t="s">
        <v>11434</v>
      </c>
      <c r="BB1403" s="9">
        <v>1</v>
      </c>
      <c r="BD1403" s="9">
        <v>1</v>
      </c>
      <c r="BE1403" s="7">
        <v>179</v>
      </c>
      <c r="BF1403" s="7">
        <v>179</v>
      </c>
      <c r="BG1403" s="7">
        <v>86.7</v>
      </c>
      <c r="BH1403" s="7">
        <v>86.7</v>
      </c>
      <c r="BI1403" s="7">
        <v>92.3</v>
      </c>
      <c r="BJ1403" s="8" t="s">
        <v>11477</v>
      </c>
      <c r="BK1403" s="7">
        <v>179</v>
      </c>
      <c r="BL1403" s="7">
        <v>179</v>
      </c>
      <c r="BM1403" s="7">
        <v>179</v>
      </c>
      <c r="BN1403" s="7">
        <v>179</v>
      </c>
      <c r="BU1403" s="7">
        <v>0</v>
      </c>
      <c r="BW1403" s="7">
        <v>3.6</v>
      </c>
      <c r="BX1403" s="7">
        <v>3.6</v>
      </c>
      <c r="BZ1403" s="7">
        <v>0.506</v>
      </c>
      <c r="CA1403" s="7">
        <v>0.506</v>
      </c>
      <c r="CB1403" s="8" t="s">
        <v>11436</v>
      </c>
      <c r="CC1403" s="8" t="s">
        <v>11437</v>
      </c>
      <c r="CE1403" s="7">
        <v>98.2</v>
      </c>
      <c r="CF1403" s="1">
        <f t="shared" si="21"/>
        <v>1</v>
      </c>
      <c r="CG1403" s="1">
        <v>179</v>
      </c>
      <c r="CH1403" s="1">
        <f>_xlfn.XLOOKUP(AL1403,抖音账单汇总!$A:$A,抖音账单汇总!$B:$B)</f>
        <v>179</v>
      </c>
    </row>
    <row r="1404" s="1" customFormat="1" ht="20" customHeight="1" spans="1:86">
      <c r="A1404" s="6" t="s">
        <v>24423</v>
      </c>
      <c r="B1404" s="6" t="s">
        <v>13987</v>
      </c>
      <c r="D1404" s="6" t="s">
        <v>2539</v>
      </c>
      <c r="E1404" s="6" t="s">
        <v>1832</v>
      </c>
      <c r="G1404" s="6" t="s">
        <v>11411</v>
      </c>
      <c r="H1404" s="6" t="s">
        <v>11412</v>
      </c>
      <c r="K1404" s="6" t="s">
        <v>11413</v>
      </c>
      <c r="L1404" s="6" t="s">
        <v>24424</v>
      </c>
      <c r="M1404" s="6" t="s">
        <v>24425</v>
      </c>
      <c r="P1404" s="6" t="s">
        <v>24426</v>
      </c>
      <c r="Q1404" s="6" t="s">
        <v>24427</v>
      </c>
      <c r="R1404" s="6" t="s">
        <v>24428</v>
      </c>
      <c r="S1404" s="6" t="s">
        <v>24429</v>
      </c>
      <c r="T1404" s="6" t="s">
        <v>24428</v>
      </c>
      <c r="U1404" s="6" t="s">
        <v>12078</v>
      </c>
      <c r="V1404" s="6" t="s">
        <v>24430</v>
      </c>
      <c r="W1404" s="6" t="s">
        <v>24431</v>
      </c>
      <c r="X1404" s="6" t="s">
        <v>11424</v>
      </c>
      <c r="Y1404" s="6" t="s">
        <v>24432</v>
      </c>
      <c r="AB1404" s="6" t="s">
        <v>11629</v>
      </c>
      <c r="AJ1404" s="6" t="s">
        <v>11650</v>
      </c>
      <c r="AK1404" s="6" t="s">
        <v>11564</v>
      </c>
      <c r="AL1404" s="6" t="s">
        <v>1832</v>
      </c>
      <c r="AM1404" s="6" t="s">
        <v>11300</v>
      </c>
      <c r="AP1404" s="6" t="s">
        <v>11429</v>
      </c>
      <c r="AQ1404" s="6" t="s">
        <v>11651</v>
      </c>
      <c r="AR1404" s="6" t="s">
        <v>11652</v>
      </c>
      <c r="AS1404" s="6" t="s">
        <v>11432</v>
      </c>
      <c r="AT1404" s="6" t="s">
        <v>11476</v>
      </c>
      <c r="AY1404" s="7">
        <v>179</v>
      </c>
      <c r="AZ1404" s="7">
        <v>86.7</v>
      </c>
      <c r="BA1404" s="8" t="s">
        <v>11434</v>
      </c>
      <c r="BB1404" s="9">
        <v>1</v>
      </c>
      <c r="BD1404" s="9">
        <v>1</v>
      </c>
      <c r="BE1404" s="7">
        <v>179</v>
      </c>
      <c r="BF1404" s="7">
        <v>179</v>
      </c>
      <c r="BG1404" s="7">
        <v>86.7</v>
      </c>
      <c r="BH1404" s="7">
        <v>86.7</v>
      </c>
      <c r="BI1404" s="7">
        <v>92.3</v>
      </c>
      <c r="BJ1404" s="8" t="s">
        <v>11477</v>
      </c>
      <c r="BK1404" s="7">
        <v>179</v>
      </c>
      <c r="BL1404" s="7">
        <v>179</v>
      </c>
      <c r="BM1404" s="7">
        <v>179</v>
      </c>
      <c r="BN1404" s="7">
        <v>179</v>
      </c>
      <c r="BU1404" s="7">
        <v>0</v>
      </c>
      <c r="BW1404" s="7">
        <v>3.6</v>
      </c>
      <c r="BX1404" s="7">
        <v>3.6</v>
      </c>
      <c r="BZ1404" s="7">
        <v>0.481</v>
      </c>
      <c r="CA1404" s="7">
        <v>0.481</v>
      </c>
      <c r="CB1404" s="8" t="s">
        <v>11436</v>
      </c>
      <c r="CC1404" s="8" t="s">
        <v>11437</v>
      </c>
      <c r="CE1404" s="7">
        <v>98.2</v>
      </c>
      <c r="CF1404" s="1">
        <f t="shared" si="21"/>
        <v>1</v>
      </c>
      <c r="CG1404" s="1">
        <v>179</v>
      </c>
      <c r="CH1404" s="1">
        <f>_xlfn.XLOOKUP(AL1404,抖音账单汇总!$A:$A,抖音账单汇总!$B:$B)</f>
        <v>179</v>
      </c>
    </row>
    <row r="1405" s="1" customFormat="1" ht="20" customHeight="1" spans="1:86">
      <c r="A1405" s="6" t="s">
        <v>24433</v>
      </c>
      <c r="B1405" s="6" t="s">
        <v>24434</v>
      </c>
      <c r="D1405" s="6" t="s">
        <v>2539</v>
      </c>
      <c r="E1405" s="6" t="s">
        <v>1833</v>
      </c>
      <c r="G1405" s="6" t="s">
        <v>11411</v>
      </c>
      <c r="H1405" s="6" t="s">
        <v>11412</v>
      </c>
      <c r="K1405" s="6" t="s">
        <v>11413</v>
      </c>
      <c r="L1405" s="6" t="s">
        <v>24435</v>
      </c>
      <c r="M1405" s="6" t="s">
        <v>24436</v>
      </c>
      <c r="P1405" s="6" t="s">
        <v>24437</v>
      </c>
      <c r="Q1405" s="6" t="s">
        <v>24438</v>
      </c>
      <c r="R1405" s="6" t="s">
        <v>24439</v>
      </c>
      <c r="S1405" s="6" t="s">
        <v>24440</v>
      </c>
      <c r="T1405" s="6" t="s">
        <v>24439</v>
      </c>
      <c r="U1405" s="6" t="s">
        <v>11421</v>
      </c>
      <c r="V1405" s="6" t="s">
        <v>14053</v>
      </c>
      <c r="W1405" s="6" t="s">
        <v>14053</v>
      </c>
      <c r="X1405" s="6" t="s">
        <v>11424</v>
      </c>
      <c r="Y1405" s="6" t="s">
        <v>24441</v>
      </c>
      <c r="AB1405" s="6" t="s">
        <v>11692</v>
      </c>
      <c r="AJ1405" s="6" t="s">
        <v>24442</v>
      </c>
      <c r="AK1405" s="6" t="s">
        <v>18774</v>
      </c>
      <c r="AL1405" s="6" t="s">
        <v>1833</v>
      </c>
      <c r="AM1405" s="6" t="s">
        <v>11309</v>
      </c>
      <c r="AN1405" s="6" t="s">
        <v>11453</v>
      </c>
      <c r="AP1405" s="6" t="s">
        <v>11429</v>
      </c>
      <c r="AQ1405" s="6" t="s">
        <v>24443</v>
      </c>
      <c r="AR1405" s="6" t="s">
        <v>24444</v>
      </c>
      <c r="AS1405" s="6" t="s">
        <v>11432</v>
      </c>
      <c r="AT1405" s="6" t="s">
        <v>11708</v>
      </c>
      <c r="AW1405" s="6" t="s">
        <v>11457</v>
      </c>
      <c r="AY1405" s="7">
        <v>179</v>
      </c>
      <c r="AZ1405" s="7">
        <v>88.8</v>
      </c>
      <c r="BA1405" s="8" t="s">
        <v>11434</v>
      </c>
      <c r="BB1405" s="9">
        <v>1</v>
      </c>
      <c r="BD1405" s="9">
        <v>1</v>
      </c>
      <c r="BE1405" s="7">
        <v>179</v>
      </c>
      <c r="BF1405" s="7">
        <v>179</v>
      </c>
      <c r="BG1405" s="7">
        <v>88.8</v>
      </c>
      <c r="BH1405" s="7">
        <v>88.8</v>
      </c>
      <c r="BI1405" s="7">
        <v>90.2</v>
      </c>
      <c r="BJ1405" s="8" t="s">
        <v>18776</v>
      </c>
      <c r="BK1405" s="7">
        <v>179</v>
      </c>
      <c r="BL1405" s="7">
        <v>179</v>
      </c>
      <c r="BM1405" s="7">
        <v>179</v>
      </c>
      <c r="BN1405" s="7">
        <v>179</v>
      </c>
      <c r="BU1405" s="7">
        <v>0</v>
      </c>
      <c r="BW1405" s="7">
        <v>3.6</v>
      </c>
      <c r="BX1405" s="7">
        <v>3.6</v>
      </c>
      <c r="BZ1405" s="7">
        <v>0.34</v>
      </c>
      <c r="CA1405" s="7">
        <v>0.34</v>
      </c>
      <c r="CB1405" s="8" t="s">
        <v>11436</v>
      </c>
      <c r="CC1405" s="8" t="s">
        <v>11437</v>
      </c>
      <c r="CE1405" s="7">
        <v>100.3</v>
      </c>
      <c r="CF1405" s="1">
        <f t="shared" si="21"/>
        <v>1</v>
      </c>
      <c r="CG1405" s="1">
        <v>179</v>
      </c>
      <c r="CH1405" s="1">
        <f>_xlfn.XLOOKUP(AL1405,抖音账单汇总!$A:$A,抖音账单汇总!$B:$B)</f>
        <v>179</v>
      </c>
    </row>
    <row r="1406" s="1" customFormat="1" ht="20" customHeight="1" spans="1:86">
      <c r="A1406" s="6" t="s">
        <v>24445</v>
      </c>
      <c r="B1406" s="6" t="s">
        <v>16082</v>
      </c>
      <c r="D1406" s="6" t="s">
        <v>2539</v>
      </c>
      <c r="E1406" s="6" t="s">
        <v>556</v>
      </c>
      <c r="G1406" s="6" t="s">
        <v>11411</v>
      </c>
      <c r="H1406" s="6" t="s">
        <v>11412</v>
      </c>
      <c r="K1406" s="6" t="s">
        <v>11413</v>
      </c>
      <c r="L1406" s="6" t="s">
        <v>24446</v>
      </c>
      <c r="M1406" s="6" t="s">
        <v>24447</v>
      </c>
      <c r="P1406" s="6" t="s">
        <v>24448</v>
      </c>
      <c r="Q1406" s="6" t="s">
        <v>24449</v>
      </c>
      <c r="R1406" s="6" t="s">
        <v>24450</v>
      </c>
      <c r="S1406" s="6" t="s">
        <v>24451</v>
      </c>
      <c r="T1406" s="6" t="s">
        <v>24450</v>
      </c>
      <c r="U1406" s="6" t="s">
        <v>11729</v>
      </c>
      <c r="V1406" s="6" t="s">
        <v>12147</v>
      </c>
      <c r="W1406" s="6" t="s">
        <v>15776</v>
      </c>
      <c r="X1406" s="6" t="s">
        <v>11424</v>
      </c>
      <c r="Y1406" s="6" t="s">
        <v>24452</v>
      </c>
      <c r="AB1406" s="6" t="s">
        <v>12825</v>
      </c>
      <c r="AJ1406" s="6" t="s">
        <v>11678</v>
      </c>
      <c r="AK1406" s="6" t="s">
        <v>11564</v>
      </c>
      <c r="AL1406" s="6" t="s">
        <v>556</v>
      </c>
      <c r="AM1406" s="6" t="s">
        <v>11300</v>
      </c>
      <c r="AP1406" s="6" t="s">
        <v>11429</v>
      </c>
      <c r="AQ1406" s="6" t="s">
        <v>11679</v>
      </c>
      <c r="AR1406" s="6" t="s">
        <v>11680</v>
      </c>
      <c r="AS1406" s="6" t="s">
        <v>11432</v>
      </c>
      <c r="AT1406" s="6" t="s">
        <v>11476</v>
      </c>
      <c r="AY1406" s="7">
        <v>179</v>
      </c>
      <c r="AZ1406" s="7">
        <v>86.7</v>
      </c>
      <c r="BA1406" s="8" t="s">
        <v>11434</v>
      </c>
      <c r="BB1406" s="9">
        <v>1</v>
      </c>
      <c r="BD1406" s="9">
        <v>1</v>
      </c>
      <c r="BE1406" s="7">
        <v>179</v>
      </c>
      <c r="BF1406" s="7">
        <v>179</v>
      </c>
      <c r="BG1406" s="7">
        <v>86.7</v>
      </c>
      <c r="BH1406" s="7">
        <v>86.7</v>
      </c>
      <c r="BI1406" s="7">
        <v>92.3</v>
      </c>
      <c r="BJ1406" s="8" t="s">
        <v>11477</v>
      </c>
      <c r="BK1406" s="7">
        <v>179</v>
      </c>
      <c r="BL1406" s="7">
        <v>179</v>
      </c>
      <c r="BM1406" s="7">
        <v>179</v>
      </c>
      <c r="BN1406" s="7">
        <v>179</v>
      </c>
      <c r="BU1406" s="7">
        <v>0</v>
      </c>
      <c r="BW1406" s="7">
        <v>3.6</v>
      </c>
      <c r="BX1406" s="7">
        <v>3.6</v>
      </c>
      <c r="BZ1406" s="7">
        <v>0.456</v>
      </c>
      <c r="CA1406" s="7">
        <v>0.456</v>
      </c>
      <c r="CB1406" s="8" t="s">
        <v>11436</v>
      </c>
      <c r="CC1406" s="8" t="s">
        <v>11437</v>
      </c>
      <c r="CE1406" s="7">
        <v>98.2</v>
      </c>
      <c r="CF1406" s="1">
        <f t="shared" si="21"/>
        <v>1</v>
      </c>
      <c r="CG1406" s="1">
        <v>179</v>
      </c>
      <c r="CH1406" s="1">
        <f>_xlfn.XLOOKUP(AL1406,抖音账单汇总!$A:$A,抖音账单汇总!$B:$B)</f>
        <v>179</v>
      </c>
    </row>
    <row r="1407" s="1" customFormat="1" ht="20" customHeight="1" spans="1:86">
      <c r="A1407" s="6" t="s">
        <v>24453</v>
      </c>
      <c r="B1407" s="6" t="s">
        <v>24454</v>
      </c>
      <c r="D1407" s="6" t="s">
        <v>2539</v>
      </c>
      <c r="E1407" s="6" t="s">
        <v>1770</v>
      </c>
      <c r="G1407" s="6" t="s">
        <v>11411</v>
      </c>
      <c r="H1407" s="6" t="s">
        <v>11412</v>
      </c>
      <c r="K1407" s="6" t="s">
        <v>11413</v>
      </c>
      <c r="L1407" s="6" t="s">
        <v>24455</v>
      </c>
      <c r="M1407" s="6" t="s">
        <v>24456</v>
      </c>
      <c r="P1407" s="6" t="s">
        <v>24457</v>
      </c>
      <c r="Q1407" s="6" t="s">
        <v>24458</v>
      </c>
      <c r="R1407" s="6" t="s">
        <v>24459</v>
      </c>
      <c r="S1407" s="6" t="s">
        <v>24460</v>
      </c>
      <c r="T1407" s="6" t="s">
        <v>24459</v>
      </c>
      <c r="U1407" s="6" t="s">
        <v>11943</v>
      </c>
      <c r="V1407" s="6" t="s">
        <v>13675</v>
      </c>
      <c r="W1407" s="6" t="s">
        <v>13676</v>
      </c>
      <c r="X1407" s="6" t="s">
        <v>11424</v>
      </c>
      <c r="Y1407" s="6" t="s">
        <v>24461</v>
      </c>
      <c r="AB1407" s="6" t="s">
        <v>13678</v>
      </c>
      <c r="AJ1407" s="6" t="s">
        <v>11548</v>
      </c>
      <c r="AK1407" s="6" t="s">
        <v>11428</v>
      </c>
      <c r="AL1407" s="6" t="s">
        <v>1770</v>
      </c>
      <c r="AM1407" s="6" t="s">
        <v>11300</v>
      </c>
      <c r="AP1407" s="6" t="s">
        <v>11429</v>
      </c>
      <c r="AQ1407" s="6" t="s">
        <v>11549</v>
      </c>
      <c r="AR1407" s="6" t="s">
        <v>12313</v>
      </c>
      <c r="AS1407" s="6" t="s">
        <v>11432</v>
      </c>
      <c r="AT1407" s="6" t="s">
        <v>11476</v>
      </c>
      <c r="AY1407" s="7">
        <v>179</v>
      </c>
      <c r="AZ1407" s="7">
        <v>86.7</v>
      </c>
      <c r="BA1407" s="8" t="s">
        <v>11434</v>
      </c>
      <c r="BB1407" s="9">
        <v>1</v>
      </c>
      <c r="BD1407" s="9">
        <v>1</v>
      </c>
      <c r="BE1407" s="7">
        <v>179</v>
      </c>
      <c r="BF1407" s="7">
        <v>179</v>
      </c>
      <c r="BG1407" s="7">
        <v>86.7</v>
      </c>
      <c r="BH1407" s="7">
        <v>86.7</v>
      </c>
      <c r="BI1407" s="7">
        <v>92.3</v>
      </c>
      <c r="BJ1407" s="8" t="s">
        <v>11477</v>
      </c>
      <c r="BK1407" s="7">
        <v>179</v>
      </c>
      <c r="BL1407" s="7">
        <v>179</v>
      </c>
      <c r="BM1407" s="7">
        <v>179</v>
      </c>
      <c r="BN1407" s="7">
        <v>179</v>
      </c>
      <c r="BU1407" s="7">
        <v>0</v>
      </c>
      <c r="BW1407" s="7">
        <v>3.6</v>
      </c>
      <c r="BX1407" s="7">
        <v>3.6</v>
      </c>
      <c r="BZ1407" s="7">
        <v>0.537</v>
      </c>
      <c r="CA1407" s="7">
        <v>0.537</v>
      </c>
      <c r="CB1407" s="8" t="s">
        <v>11436</v>
      </c>
      <c r="CC1407" s="8" t="s">
        <v>11437</v>
      </c>
      <c r="CE1407" s="7">
        <v>98.2</v>
      </c>
      <c r="CF1407" s="1">
        <f t="shared" si="21"/>
        <v>1</v>
      </c>
      <c r="CG1407" s="1">
        <v>179</v>
      </c>
      <c r="CH1407" s="1">
        <f>_xlfn.XLOOKUP(AL1407,抖音账单汇总!$A:$A,抖音账单汇总!$B:$B)</f>
        <v>179</v>
      </c>
    </row>
    <row r="1408" s="1" customFormat="1" ht="20" customHeight="1" spans="1:86">
      <c r="A1408" s="6" t="s">
        <v>24462</v>
      </c>
      <c r="B1408" s="6" t="s">
        <v>16082</v>
      </c>
      <c r="D1408" s="6" t="s">
        <v>2539</v>
      </c>
      <c r="E1408" s="6" t="s">
        <v>568</v>
      </c>
      <c r="G1408" s="6" t="s">
        <v>11411</v>
      </c>
      <c r="H1408" s="6" t="s">
        <v>11412</v>
      </c>
      <c r="K1408" s="6" t="s">
        <v>11413</v>
      </c>
      <c r="L1408" s="6" t="s">
        <v>24463</v>
      </c>
      <c r="M1408" s="6" t="s">
        <v>24464</v>
      </c>
      <c r="P1408" s="6" t="s">
        <v>24465</v>
      </c>
      <c r="Q1408" s="6" t="s">
        <v>24466</v>
      </c>
      <c r="R1408" s="6" t="s">
        <v>24467</v>
      </c>
      <c r="S1408" s="6" t="s">
        <v>24468</v>
      </c>
      <c r="T1408" s="6" t="s">
        <v>24467</v>
      </c>
      <c r="U1408" s="6" t="s">
        <v>11640</v>
      </c>
      <c r="V1408" s="6" t="s">
        <v>16109</v>
      </c>
      <c r="W1408" s="6" t="s">
        <v>12013</v>
      </c>
      <c r="X1408" s="6" t="s">
        <v>11424</v>
      </c>
      <c r="Y1408" s="6" t="s">
        <v>24469</v>
      </c>
      <c r="AB1408" s="6" t="s">
        <v>23329</v>
      </c>
      <c r="AJ1408" s="6" t="s">
        <v>11678</v>
      </c>
      <c r="AK1408" s="6" t="s">
        <v>11564</v>
      </c>
      <c r="AL1408" s="6" t="s">
        <v>568</v>
      </c>
      <c r="AM1408" s="6" t="s">
        <v>11300</v>
      </c>
      <c r="AP1408" s="6" t="s">
        <v>11429</v>
      </c>
      <c r="AQ1408" s="6" t="s">
        <v>11679</v>
      </c>
      <c r="AR1408" s="6" t="s">
        <v>11680</v>
      </c>
      <c r="AS1408" s="6" t="s">
        <v>11432</v>
      </c>
      <c r="AT1408" s="6" t="s">
        <v>11476</v>
      </c>
      <c r="AY1408" s="7">
        <v>179</v>
      </c>
      <c r="AZ1408" s="7">
        <v>86.7</v>
      </c>
      <c r="BA1408" s="8" t="s">
        <v>11434</v>
      </c>
      <c r="BB1408" s="9">
        <v>1</v>
      </c>
      <c r="BD1408" s="9">
        <v>1</v>
      </c>
      <c r="BE1408" s="7">
        <v>179</v>
      </c>
      <c r="BF1408" s="7">
        <v>179</v>
      </c>
      <c r="BG1408" s="7">
        <v>86.7</v>
      </c>
      <c r="BH1408" s="7">
        <v>86.7</v>
      </c>
      <c r="BI1408" s="7">
        <v>92.3</v>
      </c>
      <c r="BJ1408" s="8" t="s">
        <v>11477</v>
      </c>
      <c r="BK1408" s="7">
        <v>179</v>
      </c>
      <c r="BL1408" s="7">
        <v>179</v>
      </c>
      <c r="BM1408" s="7">
        <v>179</v>
      </c>
      <c r="BN1408" s="7">
        <v>179</v>
      </c>
      <c r="BU1408" s="7">
        <v>0</v>
      </c>
      <c r="BW1408" s="7">
        <v>3.6</v>
      </c>
      <c r="BX1408" s="7">
        <v>3.6</v>
      </c>
      <c r="BZ1408" s="7">
        <v>0.456</v>
      </c>
      <c r="CA1408" s="7">
        <v>0.456</v>
      </c>
      <c r="CB1408" s="8" t="s">
        <v>11436</v>
      </c>
      <c r="CC1408" s="8" t="s">
        <v>11437</v>
      </c>
      <c r="CE1408" s="7">
        <v>98.2</v>
      </c>
      <c r="CF1408" s="1">
        <f t="shared" si="21"/>
        <v>1</v>
      </c>
      <c r="CG1408" s="1">
        <v>179</v>
      </c>
      <c r="CH1408" s="1">
        <f>_xlfn.XLOOKUP(AL1408,抖音账单汇总!$A:$A,抖音账单汇总!$B:$B)</f>
        <v>179</v>
      </c>
    </row>
    <row r="1409" s="1" customFormat="1" ht="20" customHeight="1" spans="1:86">
      <c r="A1409" s="6" t="s">
        <v>24470</v>
      </c>
      <c r="B1409" s="6" t="s">
        <v>24471</v>
      </c>
      <c r="D1409" s="6" t="s">
        <v>2539</v>
      </c>
      <c r="E1409" s="6" t="s">
        <v>1764</v>
      </c>
      <c r="G1409" s="6" t="s">
        <v>11411</v>
      </c>
      <c r="H1409" s="6" t="s">
        <v>11412</v>
      </c>
      <c r="K1409" s="6" t="s">
        <v>11413</v>
      </c>
      <c r="L1409" s="6" t="s">
        <v>24472</v>
      </c>
      <c r="M1409" s="6" t="s">
        <v>24473</v>
      </c>
      <c r="P1409" s="6" t="s">
        <v>24474</v>
      </c>
      <c r="Q1409" s="6" t="s">
        <v>24475</v>
      </c>
      <c r="R1409" s="6" t="s">
        <v>24476</v>
      </c>
      <c r="S1409" s="6" t="s">
        <v>24477</v>
      </c>
      <c r="T1409" s="6" t="s">
        <v>24476</v>
      </c>
      <c r="U1409" s="6" t="s">
        <v>11468</v>
      </c>
      <c r="V1409" s="6" t="s">
        <v>14826</v>
      </c>
      <c r="W1409" s="6" t="s">
        <v>24478</v>
      </c>
      <c r="X1409" s="6" t="s">
        <v>11424</v>
      </c>
      <c r="Y1409" s="6" t="s">
        <v>24479</v>
      </c>
      <c r="AB1409" s="6" t="s">
        <v>11692</v>
      </c>
      <c r="AJ1409" s="6" t="s">
        <v>11650</v>
      </c>
      <c r="AK1409" s="6" t="s">
        <v>11564</v>
      </c>
      <c r="AL1409" s="6" t="s">
        <v>1764</v>
      </c>
      <c r="AM1409" s="6" t="s">
        <v>11300</v>
      </c>
      <c r="AP1409" s="6" t="s">
        <v>11429</v>
      </c>
      <c r="AQ1409" s="6" t="s">
        <v>11651</v>
      </c>
      <c r="AR1409" s="6" t="s">
        <v>11652</v>
      </c>
      <c r="AS1409" s="6" t="s">
        <v>11432</v>
      </c>
      <c r="AT1409" s="6" t="s">
        <v>11476</v>
      </c>
      <c r="AY1409" s="7">
        <v>179</v>
      </c>
      <c r="AZ1409" s="7">
        <v>86.7</v>
      </c>
      <c r="BA1409" s="8" t="s">
        <v>11434</v>
      </c>
      <c r="BB1409" s="9">
        <v>1</v>
      </c>
      <c r="BD1409" s="9">
        <v>1</v>
      </c>
      <c r="BE1409" s="7">
        <v>179</v>
      </c>
      <c r="BF1409" s="7">
        <v>179</v>
      </c>
      <c r="BG1409" s="7">
        <v>86.7</v>
      </c>
      <c r="BH1409" s="7">
        <v>86.7</v>
      </c>
      <c r="BI1409" s="7">
        <v>92.3</v>
      </c>
      <c r="BJ1409" s="8" t="s">
        <v>11477</v>
      </c>
      <c r="BK1409" s="7">
        <v>179</v>
      </c>
      <c r="BL1409" s="7">
        <v>179</v>
      </c>
      <c r="BM1409" s="7">
        <v>179</v>
      </c>
      <c r="BN1409" s="7">
        <v>179</v>
      </c>
      <c r="BU1409" s="7">
        <v>0</v>
      </c>
      <c r="BW1409" s="7">
        <v>3.6</v>
      </c>
      <c r="BX1409" s="7">
        <v>3.6</v>
      </c>
      <c r="BZ1409" s="7">
        <v>0.481</v>
      </c>
      <c r="CA1409" s="7">
        <v>0.481</v>
      </c>
      <c r="CB1409" s="8" t="s">
        <v>11436</v>
      </c>
      <c r="CC1409" s="8" t="s">
        <v>11437</v>
      </c>
      <c r="CE1409" s="7">
        <v>98.2</v>
      </c>
      <c r="CF1409" s="1">
        <f t="shared" si="21"/>
        <v>1</v>
      </c>
      <c r="CG1409" s="1">
        <v>179</v>
      </c>
      <c r="CH1409" s="1">
        <f>_xlfn.XLOOKUP(AL1409,抖音账单汇总!$A:$A,抖音账单汇总!$B:$B)</f>
        <v>179</v>
      </c>
    </row>
    <row r="1410" s="1" customFormat="1" ht="20" customHeight="1" spans="1:86">
      <c r="A1410" s="6" t="s">
        <v>24480</v>
      </c>
      <c r="B1410" s="6" t="s">
        <v>13021</v>
      </c>
      <c r="D1410" s="6" t="s">
        <v>2539</v>
      </c>
      <c r="E1410" s="6" t="s">
        <v>612</v>
      </c>
      <c r="G1410" s="6" t="s">
        <v>11411</v>
      </c>
      <c r="H1410" s="6" t="s">
        <v>11412</v>
      </c>
      <c r="K1410" s="6" t="s">
        <v>11413</v>
      </c>
      <c r="L1410" s="6" t="s">
        <v>24481</v>
      </c>
      <c r="M1410" s="6" t="s">
        <v>24482</v>
      </c>
      <c r="P1410" s="6" t="s">
        <v>24483</v>
      </c>
      <c r="Q1410" s="6" t="s">
        <v>24484</v>
      </c>
      <c r="R1410" s="6" t="s">
        <v>24485</v>
      </c>
      <c r="S1410" s="6" t="s">
        <v>24486</v>
      </c>
      <c r="T1410" s="6" t="s">
        <v>24485</v>
      </c>
      <c r="U1410" s="6" t="s">
        <v>11815</v>
      </c>
      <c r="V1410" s="6" t="s">
        <v>18525</v>
      </c>
      <c r="W1410" s="6" t="s">
        <v>21804</v>
      </c>
      <c r="X1410" s="6" t="s">
        <v>11424</v>
      </c>
      <c r="Y1410" s="6" t="s">
        <v>24487</v>
      </c>
      <c r="AB1410" s="6" t="s">
        <v>24488</v>
      </c>
      <c r="AJ1410" s="6" t="s">
        <v>11650</v>
      </c>
      <c r="AK1410" s="6" t="s">
        <v>11564</v>
      </c>
      <c r="AL1410" s="6" t="s">
        <v>612</v>
      </c>
      <c r="AM1410" s="6" t="s">
        <v>11300</v>
      </c>
      <c r="AP1410" s="6" t="s">
        <v>11429</v>
      </c>
      <c r="AQ1410" s="6" t="s">
        <v>11651</v>
      </c>
      <c r="AR1410" s="6" t="s">
        <v>11652</v>
      </c>
      <c r="AS1410" s="6" t="s">
        <v>11432</v>
      </c>
      <c r="AT1410" s="6" t="s">
        <v>11476</v>
      </c>
      <c r="AY1410" s="7">
        <v>179</v>
      </c>
      <c r="AZ1410" s="7">
        <v>86.7</v>
      </c>
      <c r="BA1410" s="8" t="s">
        <v>11434</v>
      </c>
      <c r="BB1410" s="9">
        <v>1</v>
      </c>
      <c r="BD1410" s="9">
        <v>1</v>
      </c>
      <c r="BE1410" s="7">
        <v>179</v>
      </c>
      <c r="BF1410" s="7">
        <v>179</v>
      </c>
      <c r="BG1410" s="7">
        <v>86.7</v>
      </c>
      <c r="BH1410" s="7">
        <v>86.7</v>
      </c>
      <c r="BI1410" s="7">
        <v>92.3</v>
      </c>
      <c r="BJ1410" s="8" t="s">
        <v>11477</v>
      </c>
      <c r="BK1410" s="7">
        <v>179</v>
      </c>
      <c r="BL1410" s="7">
        <v>179</v>
      </c>
      <c r="BM1410" s="7">
        <v>179</v>
      </c>
      <c r="BN1410" s="7">
        <v>179</v>
      </c>
      <c r="BU1410" s="7">
        <v>0</v>
      </c>
      <c r="BW1410" s="7">
        <v>3.6</v>
      </c>
      <c r="BX1410" s="7">
        <v>3.6</v>
      </c>
      <c r="BZ1410" s="7">
        <v>0.481</v>
      </c>
      <c r="CA1410" s="7">
        <v>0.481</v>
      </c>
      <c r="CB1410" s="8" t="s">
        <v>11436</v>
      </c>
      <c r="CC1410" s="8" t="s">
        <v>11437</v>
      </c>
      <c r="CE1410" s="7">
        <v>98.2</v>
      </c>
      <c r="CF1410" s="1">
        <f t="shared" si="21"/>
        <v>1</v>
      </c>
      <c r="CG1410" s="1">
        <v>179</v>
      </c>
      <c r="CH1410" s="1">
        <f>_xlfn.XLOOKUP(AL1410,抖音账单汇总!$A:$A,抖音账单汇总!$B:$B)</f>
        <v>179</v>
      </c>
    </row>
    <row r="1411" s="1" customFormat="1" ht="20" customHeight="1" spans="1:86">
      <c r="A1411" s="6" t="s">
        <v>24489</v>
      </c>
      <c r="B1411" s="6" t="s">
        <v>13021</v>
      </c>
      <c r="D1411" s="6" t="s">
        <v>2539</v>
      </c>
      <c r="E1411" s="6" t="s">
        <v>577</v>
      </c>
      <c r="G1411" s="6" t="s">
        <v>11411</v>
      </c>
      <c r="H1411" s="6" t="s">
        <v>11412</v>
      </c>
      <c r="K1411" s="6" t="s">
        <v>11413</v>
      </c>
      <c r="L1411" s="6" t="s">
        <v>24490</v>
      </c>
      <c r="M1411" s="6" t="s">
        <v>24491</v>
      </c>
      <c r="P1411" s="6" t="s">
        <v>24492</v>
      </c>
      <c r="Q1411" s="6" t="s">
        <v>24493</v>
      </c>
      <c r="R1411" s="6" t="s">
        <v>24494</v>
      </c>
      <c r="S1411" s="6" t="s">
        <v>24495</v>
      </c>
      <c r="T1411" s="6" t="s">
        <v>24494</v>
      </c>
      <c r="U1411" s="6" t="s">
        <v>11764</v>
      </c>
      <c r="V1411" s="6" t="s">
        <v>13262</v>
      </c>
      <c r="W1411" s="6" t="s">
        <v>24496</v>
      </c>
      <c r="X1411" s="6" t="s">
        <v>11424</v>
      </c>
      <c r="Y1411" s="6" t="s">
        <v>24497</v>
      </c>
      <c r="AB1411" s="6" t="s">
        <v>13306</v>
      </c>
      <c r="AJ1411" s="6" t="s">
        <v>11650</v>
      </c>
      <c r="AK1411" s="6" t="s">
        <v>11564</v>
      </c>
      <c r="AL1411" s="6" t="s">
        <v>577</v>
      </c>
      <c r="AM1411" s="6" t="s">
        <v>11300</v>
      </c>
      <c r="AP1411" s="6" t="s">
        <v>11429</v>
      </c>
      <c r="AQ1411" s="6" t="s">
        <v>11651</v>
      </c>
      <c r="AR1411" s="6" t="s">
        <v>11652</v>
      </c>
      <c r="AS1411" s="6" t="s">
        <v>11432</v>
      </c>
      <c r="AT1411" s="6" t="s">
        <v>11476</v>
      </c>
      <c r="AY1411" s="7">
        <v>179</v>
      </c>
      <c r="AZ1411" s="7">
        <v>86.7</v>
      </c>
      <c r="BA1411" s="8" t="s">
        <v>11434</v>
      </c>
      <c r="BB1411" s="9">
        <v>1</v>
      </c>
      <c r="BD1411" s="9">
        <v>1</v>
      </c>
      <c r="BE1411" s="7">
        <v>179</v>
      </c>
      <c r="BF1411" s="7">
        <v>179</v>
      </c>
      <c r="BG1411" s="7">
        <v>86.7</v>
      </c>
      <c r="BH1411" s="7">
        <v>86.7</v>
      </c>
      <c r="BI1411" s="7">
        <v>92.3</v>
      </c>
      <c r="BJ1411" s="8" t="s">
        <v>11477</v>
      </c>
      <c r="BK1411" s="7">
        <v>179</v>
      </c>
      <c r="BL1411" s="7">
        <v>179</v>
      </c>
      <c r="BM1411" s="7">
        <v>179</v>
      </c>
      <c r="BN1411" s="7">
        <v>179</v>
      </c>
      <c r="BU1411" s="7">
        <v>0</v>
      </c>
      <c r="BW1411" s="7">
        <v>3.6</v>
      </c>
      <c r="BX1411" s="7">
        <v>3.6</v>
      </c>
      <c r="BZ1411" s="7">
        <v>0.481</v>
      </c>
      <c r="CA1411" s="7">
        <v>0.481</v>
      </c>
      <c r="CB1411" s="8" t="s">
        <v>11436</v>
      </c>
      <c r="CC1411" s="8" t="s">
        <v>11437</v>
      </c>
      <c r="CE1411" s="7">
        <v>98.2</v>
      </c>
      <c r="CF1411" s="1">
        <f t="shared" ref="CF1411:CF1474" si="22">BD1411-BP1411</f>
        <v>1</v>
      </c>
      <c r="CG1411" s="1">
        <v>179</v>
      </c>
      <c r="CH1411" s="1">
        <f>_xlfn.XLOOKUP(AL1411,抖音账单汇总!$A:$A,抖音账单汇总!$B:$B)</f>
        <v>179</v>
      </c>
    </row>
    <row r="1412" s="1" customFormat="1" ht="20" customHeight="1" spans="1:86">
      <c r="A1412" s="6" t="s">
        <v>24498</v>
      </c>
      <c r="B1412" s="6" t="s">
        <v>11618</v>
      </c>
      <c r="D1412" s="6" t="s">
        <v>2539</v>
      </c>
      <c r="E1412" s="6" t="s">
        <v>1831</v>
      </c>
      <c r="G1412" s="6" t="s">
        <v>11411</v>
      </c>
      <c r="H1412" s="6" t="s">
        <v>11412</v>
      </c>
      <c r="K1412" s="6" t="s">
        <v>11413</v>
      </c>
      <c r="L1412" s="6" t="s">
        <v>24499</v>
      </c>
      <c r="M1412" s="6" t="s">
        <v>24500</v>
      </c>
      <c r="P1412" s="6" t="s">
        <v>24501</v>
      </c>
      <c r="Q1412" s="6" t="s">
        <v>24502</v>
      </c>
      <c r="R1412" s="6" t="s">
        <v>24503</v>
      </c>
      <c r="S1412" s="6" t="s">
        <v>24504</v>
      </c>
      <c r="T1412" s="6" t="s">
        <v>24503</v>
      </c>
      <c r="U1412" s="6" t="s">
        <v>12422</v>
      </c>
      <c r="V1412" s="6" t="s">
        <v>12423</v>
      </c>
      <c r="W1412" s="6" t="s">
        <v>12424</v>
      </c>
      <c r="X1412" s="6" t="s">
        <v>11424</v>
      </c>
      <c r="Y1412" s="6" t="s">
        <v>24505</v>
      </c>
      <c r="AB1412" s="6" t="s">
        <v>12426</v>
      </c>
      <c r="AJ1412" s="6" t="s">
        <v>11545</v>
      </c>
      <c r="AK1412" s="6" t="s">
        <v>11428</v>
      </c>
      <c r="AL1412" s="6" t="s">
        <v>1831</v>
      </c>
      <c r="AM1412" s="6" t="s">
        <v>11300</v>
      </c>
      <c r="AP1412" s="6" t="s">
        <v>11429</v>
      </c>
      <c r="AQ1412" s="6" t="s">
        <v>11546</v>
      </c>
      <c r="AR1412" s="6" t="s">
        <v>11547</v>
      </c>
      <c r="AS1412" s="6" t="s">
        <v>11432</v>
      </c>
      <c r="AT1412" s="6" t="s">
        <v>11476</v>
      </c>
      <c r="AY1412" s="7">
        <v>179</v>
      </c>
      <c r="AZ1412" s="7">
        <v>86.7</v>
      </c>
      <c r="BA1412" s="8" t="s">
        <v>11434</v>
      </c>
      <c r="BB1412" s="9">
        <v>1</v>
      </c>
      <c r="BD1412" s="9">
        <v>1</v>
      </c>
      <c r="BE1412" s="7">
        <v>179</v>
      </c>
      <c r="BF1412" s="7">
        <v>179</v>
      </c>
      <c r="BG1412" s="7">
        <v>86.7</v>
      </c>
      <c r="BH1412" s="7">
        <v>86.7</v>
      </c>
      <c r="BI1412" s="7">
        <v>92.3</v>
      </c>
      <c r="BJ1412" s="8" t="s">
        <v>11477</v>
      </c>
      <c r="BK1412" s="7">
        <v>179</v>
      </c>
      <c r="BL1412" s="7">
        <v>179</v>
      </c>
      <c r="BM1412" s="7">
        <v>179</v>
      </c>
      <c r="BN1412" s="7">
        <v>179</v>
      </c>
      <c r="BU1412" s="7">
        <v>0</v>
      </c>
      <c r="BW1412" s="7">
        <v>3.6</v>
      </c>
      <c r="BX1412" s="7">
        <v>3.6</v>
      </c>
      <c r="BZ1412" s="7">
        <v>0.537</v>
      </c>
      <c r="CA1412" s="7">
        <v>0.537</v>
      </c>
      <c r="CB1412" s="8" t="s">
        <v>11436</v>
      </c>
      <c r="CC1412" s="8" t="s">
        <v>11437</v>
      </c>
      <c r="CE1412" s="7">
        <v>98.2</v>
      </c>
      <c r="CF1412" s="1">
        <f t="shared" si="22"/>
        <v>1</v>
      </c>
      <c r="CG1412" s="1">
        <v>179</v>
      </c>
      <c r="CH1412" s="1">
        <f>_xlfn.XLOOKUP(AL1412,抖音账单汇总!$A:$A,抖音账单汇总!$B:$B)</f>
        <v>179</v>
      </c>
    </row>
    <row r="1413" s="1" customFormat="1" ht="20" customHeight="1" spans="1:86">
      <c r="A1413" s="6" t="s">
        <v>24506</v>
      </c>
      <c r="B1413" s="6" t="s">
        <v>11936</v>
      </c>
      <c r="D1413" s="6" t="s">
        <v>2539</v>
      </c>
      <c r="E1413" s="6" t="s">
        <v>1817</v>
      </c>
      <c r="G1413" s="6" t="s">
        <v>11411</v>
      </c>
      <c r="H1413" s="6" t="s">
        <v>11412</v>
      </c>
      <c r="K1413" s="6" t="s">
        <v>11413</v>
      </c>
      <c r="L1413" s="6" t="s">
        <v>24507</v>
      </c>
      <c r="M1413" s="6" t="s">
        <v>24508</v>
      </c>
      <c r="P1413" s="6" t="s">
        <v>24509</v>
      </c>
      <c r="Q1413" s="6" t="s">
        <v>24510</v>
      </c>
      <c r="R1413" s="6" t="s">
        <v>24511</v>
      </c>
      <c r="S1413" s="6" t="s">
        <v>24512</v>
      </c>
      <c r="T1413" s="6" t="s">
        <v>24511</v>
      </c>
      <c r="U1413" s="6" t="s">
        <v>11468</v>
      </c>
      <c r="V1413" s="6" t="s">
        <v>12994</v>
      </c>
      <c r="W1413" s="6" t="s">
        <v>19849</v>
      </c>
      <c r="X1413" s="6" t="s">
        <v>11424</v>
      </c>
      <c r="Y1413" s="6" t="s">
        <v>24513</v>
      </c>
      <c r="AB1413" s="6" t="s">
        <v>11629</v>
      </c>
      <c r="AJ1413" s="6" t="s">
        <v>11548</v>
      </c>
      <c r="AK1413" s="6" t="s">
        <v>11428</v>
      </c>
      <c r="AL1413" s="6" t="s">
        <v>1817</v>
      </c>
      <c r="AM1413" s="6" t="s">
        <v>11300</v>
      </c>
      <c r="AP1413" s="6" t="s">
        <v>11429</v>
      </c>
      <c r="AQ1413" s="6" t="s">
        <v>11549</v>
      </c>
      <c r="AR1413" s="6" t="s">
        <v>12313</v>
      </c>
      <c r="AS1413" s="6" t="s">
        <v>11432</v>
      </c>
      <c r="AT1413" s="6" t="s">
        <v>11476</v>
      </c>
      <c r="AY1413" s="7">
        <v>179</v>
      </c>
      <c r="AZ1413" s="7">
        <v>86.7</v>
      </c>
      <c r="BA1413" s="8" t="s">
        <v>11434</v>
      </c>
      <c r="BB1413" s="9">
        <v>1</v>
      </c>
      <c r="BD1413" s="9">
        <v>1</v>
      </c>
      <c r="BE1413" s="7">
        <v>179</v>
      </c>
      <c r="BF1413" s="7">
        <v>179</v>
      </c>
      <c r="BG1413" s="7">
        <v>86.7</v>
      </c>
      <c r="BH1413" s="7">
        <v>86.7</v>
      </c>
      <c r="BI1413" s="7">
        <v>92.3</v>
      </c>
      <c r="BJ1413" s="8" t="s">
        <v>11477</v>
      </c>
      <c r="BK1413" s="7">
        <v>179</v>
      </c>
      <c r="BL1413" s="7">
        <v>179</v>
      </c>
      <c r="BM1413" s="7">
        <v>179</v>
      </c>
      <c r="BN1413" s="7">
        <v>179</v>
      </c>
      <c r="BU1413" s="7">
        <v>0</v>
      </c>
      <c r="BW1413" s="7">
        <v>3.6</v>
      </c>
      <c r="BX1413" s="7">
        <v>3.6</v>
      </c>
      <c r="BZ1413" s="7">
        <v>0.537</v>
      </c>
      <c r="CA1413" s="7">
        <v>0.537</v>
      </c>
      <c r="CB1413" s="8" t="s">
        <v>11436</v>
      </c>
      <c r="CC1413" s="8" t="s">
        <v>11437</v>
      </c>
      <c r="CE1413" s="7">
        <v>98.2</v>
      </c>
      <c r="CF1413" s="1">
        <f t="shared" si="22"/>
        <v>1</v>
      </c>
      <c r="CG1413" s="1">
        <v>179</v>
      </c>
      <c r="CH1413" s="1">
        <f>_xlfn.XLOOKUP(AL1413,抖音账单汇总!$A:$A,抖音账单汇总!$B:$B)</f>
        <v>179</v>
      </c>
    </row>
    <row r="1414" s="1" customFormat="1" ht="20" customHeight="1" spans="1:86">
      <c r="A1414" s="6" t="s">
        <v>24514</v>
      </c>
      <c r="B1414" s="6" t="s">
        <v>11913</v>
      </c>
      <c r="D1414" s="6" t="s">
        <v>2539</v>
      </c>
      <c r="E1414" s="6" t="s">
        <v>588</v>
      </c>
      <c r="G1414" s="6" t="s">
        <v>11411</v>
      </c>
      <c r="H1414" s="6" t="s">
        <v>11412</v>
      </c>
      <c r="K1414" s="6" t="s">
        <v>11413</v>
      </c>
      <c r="L1414" s="6" t="s">
        <v>24515</v>
      </c>
      <c r="M1414" s="6" t="s">
        <v>24516</v>
      </c>
      <c r="P1414" s="6" t="s">
        <v>24517</v>
      </c>
      <c r="Q1414" s="6" t="s">
        <v>24518</v>
      </c>
      <c r="R1414" s="6" t="s">
        <v>24519</v>
      </c>
      <c r="S1414" s="6" t="s">
        <v>24520</v>
      </c>
      <c r="T1414" s="6" t="s">
        <v>24519</v>
      </c>
      <c r="U1414" s="6" t="s">
        <v>11421</v>
      </c>
      <c r="V1414" s="6" t="s">
        <v>13199</v>
      </c>
      <c r="W1414" s="6" t="s">
        <v>24521</v>
      </c>
      <c r="X1414" s="6" t="s">
        <v>11424</v>
      </c>
      <c r="Y1414" s="6" t="s">
        <v>24522</v>
      </c>
      <c r="AB1414" s="6" t="s">
        <v>13934</v>
      </c>
      <c r="AJ1414" s="6" t="s">
        <v>11678</v>
      </c>
      <c r="AK1414" s="6" t="s">
        <v>11428</v>
      </c>
      <c r="AL1414" s="6" t="s">
        <v>588</v>
      </c>
      <c r="AM1414" s="6" t="s">
        <v>11300</v>
      </c>
      <c r="AP1414" s="6" t="s">
        <v>11429</v>
      </c>
      <c r="AQ1414" s="6" t="s">
        <v>11679</v>
      </c>
      <c r="AR1414" s="6" t="s">
        <v>11680</v>
      </c>
      <c r="AS1414" s="6" t="s">
        <v>11432</v>
      </c>
      <c r="AT1414" s="6" t="s">
        <v>11476</v>
      </c>
      <c r="AY1414" s="7">
        <v>179</v>
      </c>
      <c r="AZ1414" s="7">
        <v>86.7</v>
      </c>
      <c r="BA1414" s="8" t="s">
        <v>11434</v>
      </c>
      <c r="BB1414" s="9">
        <v>1</v>
      </c>
      <c r="BD1414" s="9">
        <v>1</v>
      </c>
      <c r="BE1414" s="7">
        <v>179</v>
      </c>
      <c r="BF1414" s="7">
        <v>179</v>
      </c>
      <c r="BG1414" s="7">
        <v>86.7</v>
      </c>
      <c r="BH1414" s="7">
        <v>86.7</v>
      </c>
      <c r="BI1414" s="7">
        <v>92.3</v>
      </c>
      <c r="BJ1414" s="8" t="s">
        <v>11477</v>
      </c>
      <c r="BK1414" s="7">
        <v>179</v>
      </c>
      <c r="BL1414" s="7">
        <v>179</v>
      </c>
      <c r="BM1414" s="7">
        <v>179</v>
      </c>
      <c r="BN1414" s="7">
        <v>179</v>
      </c>
      <c r="BU1414" s="7">
        <v>0</v>
      </c>
      <c r="BW1414" s="7">
        <v>3.6</v>
      </c>
      <c r="BX1414" s="7">
        <v>3.6</v>
      </c>
      <c r="BZ1414" s="7">
        <v>0.456</v>
      </c>
      <c r="CA1414" s="7">
        <v>0.456</v>
      </c>
      <c r="CB1414" s="8" t="s">
        <v>11436</v>
      </c>
      <c r="CC1414" s="8" t="s">
        <v>11437</v>
      </c>
      <c r="CE1414" s="7">
        <v>98.2</v>
      </c>
      <c r="CF1414" s="1">
        <f t="shared" si="22"/>
        <v>1</v>
      </c>
      <c r="CG1414" s="1">
        <v>179</v>
      </c>
      <c r="CH1414" s="1">
        <f>_xlfn.XLOOKUP(AL1414,抖音账单汇总!$A:$A,抖音账单汇总!$B:$B)</f>
        <v>179</v>
      </c>
    </row>
    <row r="1415" s="1" customFormat="1" ht="20" customHeight="1" spans="1:86">
      <c r="A1415" s="6" t="s">
        <v>24523</v>
      </c>
      <c r="B1415" s="6" t="s">
        <v>19063</v>
      </c>
      <c r="D1415" s="6" t="s">
        <v>2539</v>
      </c>
      <c r="E1415" s="6" t="s">
        <v>611</v>
      </c>
      <c r="G1415" s="6" t="s">
        <v>11411</v>
      </c>
      <c r="H1415" s="6" t="s">
        <v>11412</v>
      </c>
      <c r="K1415" s="6" t="s">
        <v>11413</v>
      </c>
      <c r="L1415" s="6" t="s">
        <v>24524</v>
      </c>
      <c r="M1415" s="6" t="s">
        <v>24525</v>
      </c>
      <c r="P1415" s="6" t="s">
        <v>24526</v>
      </c>
      <c r="Q1415" s="6" t="s">
        <v>24527</v>
      </c>
      <c r="R1415" s="6" t="s">
        <v>24528</v>
      </c>
      <c r="S1415" s="6" t="s">
        <v>24529</v>
      </c>
      <c r="T1415" s="6" t="s">
        <v>24528</v>
      </c>
      <c r="U1415" s="6" t="s">
        <v>12422</v>
      </c>
      <c r="V1415" s="6" t="s">
        <v>14605</v>
      </c>
      <c r="W1415" s="6" t="s">
        <v>14721</v>
      </c>
      <c r="X1415" s="6" t="s">
        <v>11424</v>
      </c>
      <c r="Y1415" s="6" t="s">
        <v>24530</v>
      </c>
      <c r="AB1415" s="6" t="s">
        <v>24531</v>
      </c>
      <c r="AJ1415" s="6" t="s">
        <v>24532</v>
      </c>
      <c r="AK1415" s="6" t="s">
        <v>13086</v>
      </c>
      <c r="AL1415" s="6" t="s">
        <v>611</v>
      </c>
      <c r="AM1415" s="6" t="s">
        <v>11318</v>
      </c>
      <c r="AP1415" s="6" t="s">
        <v>11892</v>
      </c>
      <c r="AQ1415" s="6" t="s">
        <v>24533</v>
      </c>
      <c r="AR1415" s="6" t="s">
        <v>24534</v>
      </c>
      <c r="AS1415" s="6" t="s">
        <v>11432</v>
      </c>
      <c r="AT1415" s="6" t="s">
        <v>11895</v>
      </c>
      <c r="AY1415" s="7">
        <v>109</v>
      </c>
      <c r="BB1415" s="9">
        <v>1</v>
      </c>
      <c r="BD1415" s="9">
        <v>1</v>
      </c>
      <c r="BE1415" s="7">
        <v>69.9</v>
      </c>
      <c r="BF1415" s="7">
        <v>69.9</v>
      </c>
      <c r="BI1415" s="7">
        <v>69.9</v>
      </c>
      <c r="BJ1415" s="8" t="s">
        <v>13089</v>
      </c>
      <c r="BK1415" s="7">
        <v>69.9</v>
      </c>
      <c r="BL1415" s="7">
        <v>69.9</v>
      </c>
      <c r="BM1415" s="7">
        <v>69.9</v>
      </c>
      <c r="BN1415" s="7">
        <v>69.9</v>
      </c>
      <c r="BU1415" s="7">
        <v>0</v>
      </c>
      <c r="BW1415" s="7">
        <v>3.6</v>
      </c>
      <c r="BX1415" s="7">
        <v>3.6</v>
      </c>
      <c r="BZ1415" s="7">
        <v>0</v>
      </c>
      <c r="CA1415" s="7">
        <v>0</v>
      </c>
      <c r="CB1415" s="8" t="s">
        <v>11436</v>
      </c>
      <c r="CC1415" s="8" t="s">
        <v>11437</v>
      </c>
      <c r="CF1415" s="1">
        <f t="shared" si="22"/>
        <v>1</v>
      </c>
      <c r="CG1415" s="1">
        <v>69.9</v>
      </c>
      <c r="CH1415" s="1">
        <f>_xlfn.XLOOKUP(AL1415,抖音账单汇总!$A:$A,抖音账单汇总!$B:$B)</f>
        <v>69.9</v>
      </c>
    </row>
    <row r="1416" s="1" customFormat="1" ht="20" customHeight="1" spans="1:86">
      <c r="A1416" s="6" t="s">
        <v>24535</v>
      </c>
      <c r="B1416" s="6" t="s">
        <v>13318</v>
      </c>
      <c r="D1416" s="6" t="s">
        <v>2539</v>
      </c>
      <c r="E1416" s="6" t="s">
        <v>555</v>
      </c>
      <c r="G1416" s="6" t="s">
        <v>11411</v>
      </c>
      <c r="H1416" s="6" t="s">
        <v>11412</v>
      </c>
      <c r="K1416" s="6" t="s">
        <v>11413</v>
      </c>
      <c r="L1416" s="6" t="s">
        <v>24536</v>
      </c>
      <c r="M1416" s="6" t="s">
        <v>24537</v>
      </c>
      <c r="P1416" s="6" t="s">
        <v>24538</v>
      </c>
      <c r="Q1416" s="6" t="s">
        <v>24539</v>
      </c>
      <c r="R1416" s="6" t="s">
        <v>24540</v>
      </c>
      <c r="S1416" s="6" t="s">
        <v>24541</v>
      </c>
      <c r="T1416" s="6" t="s">
        <v>24540</v>
      </c>
      <c r="U1416" s="6" t="s">
        <v>11943</v>
      </c>
      <c r="V1416" s="6" t="s">
        <v>15546</v>
      </c>
      <c r="W1416" s="6" t="s">
        <v>24542</v>
      </c>
      <c r="X1416" s="6" t="s">
        <v>11424</v>
      </c>
      <c r="Y1416" s="6" t="s">
        <v>24543</v>
      </c>
      <c r="AB1416" s="6" t="s">
        <v>12596</v>
      </c>
      <c r="AJ1416" s="6" t="s">
        <v>11678</v>
      </c>
      <c r="AK1416" s="6" t="s">
        <v>11428</v>
      </c>
      <c r="AL1416" s="6" t="s">
        <v>555</v>
      </c>
      <c r="AM1416" s="6" t="s">
        <v>11300</v>
      </c>
      <c r="AP1416" s="6" t="s">
        <v>11429</v>
      </c>
      <c r="AQ1416" s="6" t="s">
        <v>11679</v>
      </c>
      <c r="AR1416" s="6" t="s">
        <v>11680</v>
      </c>
      <c r="AS1416" s="6" t="s">
        <v>11432</v>
      </c>
      <c r="AT1416" s="6" t="s">
        <v>11476</v>
      </c>
      <c r="AY1416" s="7">
        <v>179</v>
      </c>
      <c r="AZ1416" s="7">
        <v>86.7</v>
      </c>
      <c r="BA1416" s="8" t="s">
        <v>11434</v>
      </c>
      <c r="BB1416" s="9">
        <v>1</v>
      </c>
      <c r="BD1416" s="9">
        <v>1</v>
      </c>
      <c r="BE1416" s="7">
        <v>179</v>
      </c>
      <c r="BF1416" s="7">
        <v>179</v>
      </c>
      <c r="BG1416" s="7">
        <v>86.7</v>
      </c>
      <c r="BH1416" s="7">
        <v>86.7</v>
      </c>
      <c r="BI1416" s="7">
        <v>92.3</v>
      </c>
      <c r="BJ1416" s="8" t="s">
        <v>11477</v>
      </c>
      <c r="BK1416" s="7">
        <v>179</v>
      </c>
      <c r="BL1416" s="7">
        <v>179</v>
      </c>
      <c r="BM1416" s="7">
        <v>179</v>
      </c>
      <c r="BN1416" s="7">
        <v>179</v>
      </c>
      <c r="BU1416" s="7">
        <v>0</v>
      </c>
      <c r="BW1416" s="7">
        <v>3.6</v>
      </c>
      <c r="BX1416" s="7">
        <v>3.6</v>
      </c>
      <c r="BZ1416" s="7">
        <v>0.456</v>
      </c>
      <c r="CA1416" s="7">
        <v>0.456</v>
      </c>
      <c r="CB1416" s="8" t="s">
        <v>11436</v>
      </c>
      <c r="CC1416" s="8" t="s">
        <v>11437</v>
      </c>
      <c r="CE1416" s="7">
        <v>98.2</v>
      </c>
      <c r="CF1416" s="1">
        <f t="shared" si="22"/>
        <v>1</v>
      </c>
      <c r="CG1416" s="1">
        <v>179</v>
      </c>
      <c r="CH1416" s="1">
        <f>_xlfn.XLOOKUP(AL1416,抖音账单汇总!$A:$A,抖音账单汇总!$B:$B)</f>
        <v>179</v>
      </c>
    </row>
    <row r="1417" s="1" customFormat="1" ht="20" customHeight="1" spans="1:86">
      <c r="A1417" s="6" t="s">
        <v>24544</v>
      </c>
      <c r="B1417" s="6" t="s">
        <v>13243</v>
      </c>
      <c r="D1417" s="6" t="s">
        <v>2539</v>
      </c>
      <c r="E1417" s="6" t="s">
        <v>567</v>
      </c>
      <c r="G1417" s="6" t="s">
        <v>11411</v>
      </c>
      <c r="H1417" s="6" t="s">
        <v>11412</v>
      </c>
      <c r="K1417" s="6" t="s">
        <v>11413</v>
      </c>
      <c r="L1417" s="6" t="s">
        <v>24545</v>
      </c>
      <c r="M1417" s="6" t="s">
        <v>24546</v>
      </c>
      <c r="P1417" s="6" t="s">
        <v>24547</v>
      </c>
      <c r="Q1417" s="6" t="s">
        <v>24548</v>
      </c>
      <c r="R1417" s="6" t="s">
        <v>24549</v>
      </c>
      <c r="S1417" s="6" t="s">
        <v>24550</v>
      </c>
      <c r="T1417" s="6" t="s">
        <v>24549</v>
      </c>
      <c r="U1417" s="6" t="s">
        <v>11673</v>
      </c>
      <c r="V1417" s="6" t="s">
        <v>12791</v>
      </c>
      <c r="W1417" s="6" t="s">
        <v>24551</v>
      </c>
      <c r="X1417" s="6" t="s">
        <v>11424</v>
      </c>
      <c r="Y1417" s="6" t="s">
        <v>24552</v>
      </c>
      <c r="AB1417" s="6" t="s">
        <v>11692</v>
      </c>
      <c r="AJ1417" s="6" t="s">
        <v>11678</v>
      </c>
      <c r="AK1417" s="6" t="s">
        <v>11428</v>
      </c>
      <c r="AL1417" s="6" t="s">
        <v>567</v>
      </c>
      <c r="AM1417" s="6" t="s">
        <v>11300</v>
      </c>
      <c r="AP1417" s="6" t="s">
        <v>11429</v>
      </c>
      <c r="AQ1417" s="6" t="s">
        <v>11679</v>
      </c>
      <c r="AR1417" s="6" t="s">
        <v>11680</v>
      </c>
      <c r="AS1417" s="6" t="s">
        <v>11432</v>
      </c>
      <c r="AT1417" s="6" t="s">
        <v>11476</v>
      </c>
      <c r="AY1417" s="7">
        <v>179</v>
      </c>
      <c r="AZ1417" s="7">
        <v>86.7</v>
      </c>
      <c r="BA1417" s="8" t="s">
        <v>11434</v>
      </c>
      <c r="BB1417" s="9">
        <v>1</v>
      </c>
      <c r="BD1417" s="9">
        <v>1</v>
      </c>
      <c r="BE1417" s="7">
        <v>179</v>
      </c>
      <c r="BF1417" s="7">
        <v>179</v>
      </c>
      <c r="BG1417" s="7">
        <v>86.7</v>
      </c>
      <c r="BH1417" s="7">
        <v>86.7</v>
      </c>
      <c r="BI1417" s="7">
        <v>92.3</v>
      </c>
      <c r="BJ1417" s="8" t="s">
        <v>11477</v>
      </c>
      <c r="BK1417" s="7">
        <v>179</v>
      </c>
      <c r="BL1417" s="7">
        <v>179</v>
      </c>
      <c r="BM1417" s="7">
        <v>179</v>
      </c>
      <c r="BN1417" s="7">
        <v>179</v>
      </c>
      <c r="BU1417" s="7">
        <v>0</v>
      </c>
      <c r="BW1417" s="7">
        <v>3.6</v>
      </c>
      <c r="BX1417" s="7">
        <v>3.6</v>
      </c>
      <c r="BZ1417" s="7">
        <v>0.456</v>
      </c>
      <c r="CA1417" s="7">
        <v>0.456</v>
      </c>
      <c r="CB1417" s="8" t="s">
        <v>11436</v>
      </c>
      <c r="CC1417" s="8" t="s">
        <v>11437</v>
      </c>
      <c r="CE1417" s="7">
        <v>98.2</v>
      </c>
      <c r="CF1417" s="1">
        <f t="shared" si="22"/>
        <v>1</v>
      </c>
      <c r="CG1417" s="1">
        <v>179</v>
      </c>
      <c r="CH1417" s="1">
        <f>_xlfn.XLOOKUP(AL1417,抖音账单汇总!$A:$A,抖音账单汇总!$B:$B)</f>
        <v>179</v>
      </c>
    </row>
    <row r="1418" s="1" customFormat="1" ht="20" customHeight="1" spans="1:86">
      <c r="A1418" s="6" t="s">
        <v>24553</v>
      </c>
      <c r="B1418" s="6" t="s">
        <v>12196</v>
      </c>
      <c r="D1418" s="6" t="s">
        <v>2539</v>
      </c>
      <c r="E1418" s="6" t="s">
        <v>599</v>
      </c>
      <c r="G1418" s="6" t="s">
        <v>11411</v>
      </c>
      <c r="H1418" s="6" t="s">
        <v>11412</v>
      </c>
      <c r="K1418" s="6" t="s">
        <v>11413</v>
      </c>
      <c r="L1418" s="6" t="s">
        <v>24554</v>
      </c>
      <c r="M1418" s="6" t="s">
        <v>24555</v>
      </c>
      <c r="P1418" s="6" t="s">
        <v>24556</v>
      </c>
      <c r="Q1418" s="6" t="s">
        <v>24557</v>
      </c>
      <c r="R1418" s="6" t="s">
        <v>24558</v>
      </c>
      <c r="S1418" s="6" t="s">
        <v>24559</v>
      </c>
      <c r="T1418" s="6" t="s">
        <v>24558</v>
      </c>
      <c r="U1418" s="6" t="s">
        <v>14104</v>
      </c>
      <c r="V1418" s="6" t="s">
        <v>19916</v>
      </c>
      <c r="W1418" s="6" t="s">
        <v>24560</v>
      </c>
      <c r="X1418" s="6" t="s">
        <v>11424</v>
      </c>
      <c r="Y1418" s="6" t="s">
        <v>24561</v>
      </c>
      <c r="AB1418" s="6" t="s">
        <v>12664</v>
      </c>
      <c r="AJ1418" s="6" t="s">
        <v>11804</v>
      </c>
      <c r="AK1418" s="6" t="s">
        <v>11428</v>
      </c>
      <c r="AL1418" s="6" t="s">
        <v>599</v>
      </c>
      <c r="AM1418" s="6" t="s">
        <v>11300</v>
      </c>
      <c r="AP1418" s="6" t="s">
        <v>11429</v>
      </c>
      <c r="AQ1418" s="6" t="s">
        <v>11805</v>
      </c>
      <c r="AR1418" s="6" t="s">
        <v>11806</v>
      </c>
      <c r="AS1418" s="6" t="s">
        <v>11432</v>
      </c>
      <c r="AT1418" s="6" t="s">
        <v>11476</v>
      </c>
      <c r="AY1418" s="7">
        <v>179</v>
      </c>
      <c r="AZ1418" s="7">
        <v>86.7</v>
      </c>
      <c r="BA1418" s="8" t="s">
        <v>11434</v>
      </c>
      <c r="BB1418" s="9">
        <v>1</v>
      </c>
      <c r="BD1418" s="9">
        <v>1</v>
      </c>
      <c r="BE1418" s="7">
        <v>179</v>
      </c>
      <c r="BF1418" s="7">
        <v>179</v>
      </c>
      <c r="BG1418" s="7">
        <v>86.7</v>
      </c>
      <c r="BH1418" s="7">
        <v>86.7</v>
      </c>
      <c r="BI1418" s="7">
        <v>92.3</v>
      </c>
      <c r="BJ1418" s="8" t="s">
        <v>11477</v>
      </c>
      <c r="BK1418" s="7">
        <v>179</v>
      </c>
      <c r="BL1418" s="7">
        <v>179</v>
      </c>
      <c r="BM1418" s="7">
        <v>179</v>
      </c>
      <c r="BN1418" s="7">
        <v>179</v>
      </c>
      <c r="BU1418" s="7">
        <v>0</v>
      </c>
      <c r="BW1418" s="7">
        <v>3.6</v>
      </c>
      <c r="BX1418" s="7">
        <v>3.6</v>
      </c>
      <c r="BZ1418" s="7">
        <v>0.419</v>
      </c>
      <c r="CA1418" s="7">
        <v>0.419</v>
      </c>
      <c r="CB1418" s="8" t="s">
        <v>11436</v>
      </c>
      <c r="CC1418" s="8" t="s">
        <v>11437</v>
      </c>
      <c r="CE1418" s="7">
        <v>98.2</v>
      </c>
      <c r="CF1418" s="1">
        <f t="shared" si="22"/>
        <v>1</v>
      </c>
      <c r="CG1418" s="1">
        <v>179</v>
      </c>
      <c r="CH1418" s="1">
        <f>_xlfn.XLOOKUP(AL1418,抖音账单汇总!$A:$A,抖音账单汇总!$B:$B)</f>
        <v>179</v>
      </c>
    </row>
    <row r="1419" s="1" customFormat="1" ht="20" customHeight="1" spans="1:86">
      <c r="A1419" s="6" t="s">
        <v>24562</v>
      </c>
      <c r="B1419" s="6" t="s">
        <v>11769</v>
      </c>
      <c r="D1419" s="6" t="s">
        <v>2539</v>
      </c>
      <c r="E1419" s="6" t="s">
        <v>566</v>
      </c>
      <c r="G1419" s="6" t="s">
        <v>11411</v>
      </c>
      <c r="H1419" s="6" t="s">
        <v>11412</v>
      </c>
      <c r="K1419" s="6" t="s">
        <v>11413</v>
      </c>
      <c r="L1419" s="6" t="s">
        <v>24563</v>
      </c>
      <c r="M1419" s="6" t="s">
        <v>24564</v>
      </c>
      <c r="P1419" s="6" t="s">
        <v>24565</v>
      </c>
      <c r="Q1419" s="6" t="s">
        <v>24566</v>
      </c>
      <c r="R1419" s="6" t="s">
        <v>24567</v>
      </c>
      <c r="S1419" s="6" t="s">
        <v>24568</v>
      </c>
      <c r="T1419" s="6" t="s">
        <v>24567</v>
      </c>
      <c r="U1419" s="6" t="s">
        <v>11943</v>
      </c>
      <c r="V1419" s="6" t="s">
        <v>12012</v>
      </c>
      <c r="W1419" s="6" t="s">
        <v>17641</v>
      </c>
      <c r="X1419" s="6" t="s">
        <v>11424</v>
      </c>
      <c r="Y1419" s="6" t="s">
        <v>24569</v>
      </c>
      <c r="AB1419" s="6" t="s">
        <v>19176</v>
      </c>
      <c r="AJ1419" s="6" t="s">
        <v>11473</v>
      </c>
      <c r="AK1419" s="6" t="s">
        <v>11428</v>
      </c>
      <c r="AL1419" s="6" t="s">
        <v>566</v>
      </c>
      <c r="AM1419" s="6" t="s">
        <v>11300</v>
      </c>
      <c r="AP1419" s="6" t="s">
        <v>11429</v>
      </c>
      <c r="AQ1419" s="6" t="s">
        <v>11474</v>
      </c>
      <c r="AR1419" s="6" t="s">
        <v>11475</v>
      </c>
      <c r="AS1419" s="6" t="s">
        <v>11432</v>
      </c>
      <c r="AT1419" s="6" t="s">
        <v>11476</v>
      </c>
      <c r="AY1419" s="7">
        <v>179</v>
      </c>
      <c r="AZ1419" s="7">
        <v>86.7</v>
      </c>
      <c r="BA1419" s="8" t="s">
        <v>11434</v>
      </c>
      <c r="BB1419" s="9">
        <v>1</v>
      </c>
      <c r="BD1419" s="9">
        <v>1</v>
      </c>
      <c r="BE1419" s="7">
        <v>179</v>
      </c>
      <c r="BF1419" s="7">
        <v>179</v>
      </c>
      <c r="BG1419" s="7">
        <v>86.7</v>
      </c>
      <c r="BH1419" s="7">
        <v>86.7</v>
      </c>
      <c r="BI1419" s="7">
        <v>92.3</v>
      </c>
      <c r="BJ1419" s="8" t="s">
        <v>11477</v>
      </c>
      <c r="BK1419" s="7">
        <v>179</v>
      </c>
      <c r="BL1419" s="7">
        <v>179</v>
      </c>
      <c r="BM1419" s="7">
        <v>179</v>
      </c>
      <c r="BN1419" s="7">
        <v>179</v>
      </c>
      <c r="BU1419" s="7">
        <v>0</v>
      </c>
      <c r="BW1419" s="7">
        <v>3.6</v>
      </c>
      <c r="BX1419" s="7">
        <v>3.6</v>
      </c>
      <c r="BZ1419" s="7">
        <v>0.506</v>
      </c>
      <c r="CA1419" s="7">
        <v>0.506</v>
      </c>
      <c r="CB1419" s="8" t="s">
        <v>11436</v>
      </c>
      <c r="CC1419" s="8" t="s">
        <v>11437</v>
      </c>
      <c r="CE1419" s="7">
        <v>98.2</v>
      </c>
      <c r="CF1419" s="1">
        <f t="shared" si="22"/>
        <v>1</v>
      </c>
      <c r="CG1419" s="1">
        <v>179</v>
      </c>
      <c r="CH1419" s="1">
        <f>_xlfn.XLOOKUP(AL1419,抖音账单汇总!$A:$A,抖音账单汇总!$B:$B)</f>
        <v>179</v>
      </c>
    </row>
    <row r="1420" s="1" customFormat="1" ht="20" customHeight="1" spans="1:86">
      <c r="A1420" s="6" t="s">
        <v>24570</v>
      </c>
      <c r="B1420" s="6" t="s">
        <v>12436</v>
      </c>
      <c r="D1420" s="6" t="s">
        <v>2539</v>
      </c>
      <c r="E1420" s="6" t="s">
        <v>587</v>
      </c>
      <c r="G1420" s="6" t="s">
        <v>11411</v>
      </c>
      <c r="H1420" s="6" t="s">
        <v>11412</v>
      </c>
      <c r="K1420" s="6" t="s">
        <v>11413</v>
      </c>
      <c r="L1420" s="6" t="s">
        <v>24571</v>
      </c>
      <c r="M1420" s="6" t="s">
        <v>24572</v>
      </c>
      <c r="P1420" s="6" t="s">
        <v>24573</v>
      </c>
      <c r="Q1420" s="6" t="s">
        <v>24574</v>
      </c>
      <c r="R1420" s="6" t="s">
        <v>24575</v>
      </c>
      <c r="S1420" s="6" t="s">
        <v>24576</v>
      </c>
      <c r="T1420" s="6" t="s">
        <v>24575</v>
      </c>
      <c r="U1420" s="6" t="s">
        <v>14472</v>
      </c>
      <c r="V1420" s="6" t="s">
        <v>18803</v>
      </c>
      <c r="W1420" s="6" t="s">
        <v>18804</v>
      </c>
      <c r="X1420" s="6" t="s">
        <v>11424</v>
      </c>
      <c r="Y1420" s="6" t="s">
        <v>24577</v>
      </c>
      <c r="AB1420" s="6" t="s">
        <v>24578</v>
      </c>
      <c r="AJ1420" s="6" t="s">
        <v>11650</v>
      </c>
      <c r="AK1420" s="6" t="s">
        <v>11564</v>
      </c>
      <c r="AL1420" s="6" t="s">
        <v>587</v>
      </c>
      <c r="AM1420" s="6" t="s">
        <v>11300</v>
      </c>
      <c r="AP1420" s="6" t="s">
        <v>11429</v>
      </c>
      <c r="AQ1420" s="6" t="s">
        <v>11651</v>
      </c>
      <c r="AR1420" s="6" t="s">
        <v>11652</v>
      </c>
      <c r="AS1420" s="6" t="s">
        <v>11432</v>
      </c>
      <c r="AT1420" s="6" t="s">
        <v>11476</v>
      </c>
      <c r="AY1420" s="7">
        <v>179</v>
      </c>
      <c r="AZ1420" s="7">
        <v>86.7</v>
      </c>
      <c r="BA1420" s="8" t="s">
        <v>11434</v>
      </c>
      <c r="BB1420" s="9">
        <v>1</v>
      </c>
      <c r="BD1420" s="9">
        <v>1</v>
      </c>
      <c r="BE1420" s="7">
        <v>179</v>
      </c>
      <c r="BF1420" s="7">
        <v>179</v>
      </c>
      <c r="BG1420" s="7">
        <v>86.7</v>
      </c>
      <c r="BH1420" s="7">
        <v>86.7</v>
      </c>
      <c r="BI1420" s="7">
        <v>92.3</v>
      </c>
      <c r="BJ1420" s="8" t="s">
        <v>11477</v>
      </c>
      <c r="BK1420" s="7">
        <v>179</v>
      </c>
      <c r="BL1420" s="7">
        <v>179</v>
      </c>
      <c r="BM1420" s="7">
        <v>179</v>
      </c>
      <c r="BN1420" s="7">
        <v>179</v>
      </c>
      <c r="BU1420" s="7">
        <v>0</v>
      </c>
      <c r="BW1420" s="7">
        <v>3.6</v>
      </c>
      <c r="BX1420" s="7">
        <v>3.6</v>
      </c>
      <c r="BZ1420" s="7">
        <v>0.481</v>
      </c>
      <c r="CA1420" s="7">
        <v>0.481</v>
      </c>
      <c r="CB1420" s="8" t="s">
        <v>11436</v>
      </c>
      <c r="CC1420" s="8" t="s">
        <v>11437</v>
      </c>
      <c r="CE1420" s="7">
        <v>98.2</v>
      </c>
      <c r="CF1420" s="1">
        <f t="shared" si="22"/>
        <v>1</v>
      </c>
      <c r="CG1420" s="1">
        <v>179</v>
      </c>
      <c r="CH1420" s="1">
        <f>_xlfn.XLOOKUP(AL1420,抖音账单汇总!$A:$A,抖音账单汇总!$B:$B)</f>
        <v>179</v>
      </c>
    </row>
    <row r="1421" s="1" customFormat="1" ht="20" customHeight="1" spans="1:86">
      <c r="A1421" s="6" t="s">
        <v>24579</v>
      </c>
      <c r="B1421" s="6" t="s">
        <v>11618</v>
      </c>
      <c r="D1421" s="6" t="s">
        <v>2539</v>
      </c>
      <c r="E1421" s="6" t="s">
        <v>576</v>
      </c>
      <c r="G1421" s="6" t="s">
        <v>11411</v>
      </c>
      <c r="H1421" s="6" t="s">
        <v>11412</v>
      </c>
      <c r="K1421" s="6" t="s">
        <v>11413</v>
      </c>
      <c r="L1421" s="6" t="s">
        <v>24580</v>
      </c>
      <c r="M1421" s="6" t="s">
        <v>24581</v>
      </c>
      <c r="P1421" s="6" t="s">
        <v>24582</v>
      </c>
      <c r="Q1421" s="6" t="s">
        <v>24583</v>
      </c>
      <c r="R1421" s="6" t="s">
        <v>24584</v>
      </c>
      <c r="S1421" s="6" t="s">
        <v>24585</v>
      </c>
      <c r="T1421" s="6" t="s">
        <v>24584</v>
      </c>
      <c r="U1421" s="6" t="s">
        <v>11789</v>
      </c>
      <c r="V1421" s="6" t="s">
        <v>24586</v>
      </c>
      <c r="W1421" s="6" t="s">
        <v>24587</v>
      </c>
      <c r="X1421" s="6" t="s">
        <v>11424</v>
      </c>
      <c r="Y1421" s="6" t="s">
        <v>24588</v>
      </c>
      <c r="AB1421" s="6" t="s">
        <v>11803</v>
      </c>
      <c r="AJ1421" s="6" t="s">
        <v>11548</v>
      </c>
      <c r="AK1421" s="6" t="s">
        <v>11428</v>
      </c>
      <c r="AL1421" s="6" t="s">
        <v>576</v>
      </c>
      <c r="AM1421" s="6" t="s">
        <v>11300</v>
      </c>
      <c r="AP1421" s="6" t="s">
        <v>11429</v>
      </c>
      <c r="AQ1421" s="6" t="s">
        <v>11549</v>
      </c>
      <c r="AR1421" s="6" t="s">
        <v>12313</v>
      </c>
      <c r="AS1421" s="6" t="s">
        <v>11432</v>
      </c>
      <c r="AT1421" s="6" t="s">
        <v>11476</v>
      </c>
      <c r="AY1421" s="7">
        <v>179</v>
      </c>
      <c r="AZ1421" s="7">
        <v>86.7</v>
      </c>
      <c r="BA1421" s="8" t="s">
        <v>11434</v>
      </c>
      <c r="BB1421" s="9">
        <v>1</v>
      </c>
      <c r="BD1421" s="9">
        <v>1</v>
      </c>
      <c r="BE1421" s="7">
        <v>179</v>
      </c>
      <c r="BF1421" s="7">
        <v>179</v>
      </c>
      <c r="BG1421" s="7">
        <v>86.7</v>
      </c>
      <c r="BH1421" s="7">
        <v>86.7</v>
      </c>
      <c r="BI1421" s="7">
        <v>92.3</v>
      </c>
      <c r="BJ1421" s="8" t="s">
        <v>11477</v>
      </c>
      <c r="BK1421" s="7">
        <v>179</v>
      </c>
      <c r="BL1421" s="7">
        <v>179</v>
      </c>
      <c r="BM1421" s="7">
        <v>179</v>
      </c>
      <c r="BN1421" s="7">
        <v>179</v>
      </c>
      <c r="BU1421" s="7">
        <v>0</v>
      </c>
      <c r="BW1421" s="7">
        <v>3.6</v>
      </c>
      <c r="BX1421" s="7">
        <v>3.6</v>
      </c>
      <c r="BZ1421" s="7">
        <v>0.537</v>
      </c>
      <c r="CA1421" s="7">
        <v>0.537</v>
      </c>
      <c r="CB1421" s="8" t="s">
        <v>11436</v>
      </c>
      <c r="CC1421" s="8" t="s">
        <v>11437</v>
      </c>
      <c r="CE1421" s="7">
        <v>98.2</v>
      </c>
      <c r="CF1421" s="1">
        <f t="shared" si="22"/>
        <v>1</v>
      </c>
      <c r="CG1421" s="1">
        <v>179</v>
      </c>
      <c r="CH1421" s="1">
        <f>_xlfn.XLOOKUP(AL1421,抖音账单汇总!$A:$A,抖音账单汇总!$B:$B)</f>
        <v>179</v>
      </c>
    </row>
    <row r="1422" s="1" customFormat="1" ht="20" customHeight="1" spans="1:86">
      <c r="A1422" s="6" t="s">
        <v>24589</v>
      </c>
      <c r="B1422" s="6" t="s">
        <v>16818</v>
      </c>
      <c r="D1422" s="6" t="s">
        <v>2539</v>
      </c>
      <c r="E1422" s="6" t="s">
        <v>1863</v>
      </c>
      <c r="G1422" s="6" t="s">
        <v>11411</v>
      </c>
      <c r="H1422" s="6" t="s">
        <v>11412</v>
      </c>
      <c r="K1422" s="6" t="s">
        <v>11413</v>
      </c>
      <c r="L1422" s="6" t="s">
        <v>24590</v>
      </c>
      <c r="M1422" s="6" t="s">
        <v>24591</v>
      </c>
      <c r="P1422" s="6" t="s">
        <v>24592</v>
      </c>
      <c r="Q1422" s="6" t="s">
        <v>24593</v>
      </c>
      <c r="R1422" s="6" t="s">
        <v>24594</v>
      </c>
      <c r="S1422" s="6" t="s">
        <v>24595</v>
      </c>
      <c r="T1422" s="6" t="s">
        <v>24594</v>
      </c>
      <c r="U1422" s="6" t="s">
        <v>11907</v>
      </c>
      <c r="V1422" s="6" t="s">
        <v>11908</v>
      </c>
      <c r="W1422" s="6" t="s">
        <v>12812</v>
      </c>
      <c r="X1422" s="6" t="s">
        <v>11424</v>
      </c>
      <c r="Y1422" s="6" t="s">
        <v>24596</v>
      </c>
      <c r="AB1422" s="6" t="s">
        <v>11502</v>
      </c>
      <c r="AJ1422" s="6" t="s">
        <v>11650</v>
      </c>
      <c r="AK1422" s="6" t="s">
        <v>11428</v>
      </c>
      <c r="AL1422" s="6" t="s">
        <v>1863</v>
      </c>
      <c r="AM1422" s="6" t="s">
        <v>11300</v>
      </c>
      <c r="AP1422" s="6" t="s">
        <v>11429</v>
      </c>
      <c r="AQ1422" s="6" t="s">
        <v>11651</v>
      </c>
      <c r="AR1422" s="6" t="s">
        <v>11652</v>
      </c>
      <c r="AS1422" s="6" t="s">
        <v>11432</v>
      </c>
      <c r="AT1422" s="6" t="s">
        <v>11476</v>
      </c>
      <c r="AY1422" s="7">
        <v>179</v>
      </c>
      <c r="AZ1422" s="7">
        <v>86.7</v>
      </c>
      <c r="BA1422" s="8" t="s">
        <v>11434</v>
      </c>
      <c r="BB1422" s="9">
        <v>1</v>
      </c>
      <c r="BD1422" s="9">
        <v>1</v>
      </c>
      <c r="BE1422" s="7">
        <v>179</v>
      </c>
      <c r="BF1422" s="7">
        <v>179</v>
      </c>
      <c r="BG1422" s="7">
        <v>86.7</v>
      </c>
      <c r="BH1422" s="7">
        <v>86.7</v>
      </c>
      <c r="BI1422" s="7">
        <v>92.3</v>
      </c>
      <c r="BJ1422" s="8" t="s">
        <v>11477</v>
      </c>
      <c r="BK1422" s="7">
        <v>179</v>
      </c>
      <c r="BL1422" s="7">
        <v>179</v>
      </c>
      <c r="BM1422" s="7">
        <v>179</v>
      </c>
      <c r="BN1422" s="7">
        <v>179</v>
      </c>
      <c r="BU1422" s="7">
        <v>0</v>
      </c>
      <c r="BW1422" s="7">
        <v>3.6</v>
      </c>
      <c r="BX1422" s="7">
        <v>3.6</v>
      </c>
      <c r="BZ1422" s="7">
        <v>0.481</v>
      </c>
      <c r="CA1422" s="7">
        <v>0.481</v>
      </c>
      <c r="CB1422" s="8" t="s">
        <v>11436</v>
      </c>
      <c r="CC1422" s="8" t="s">
        <v>11437</v>
      </c>
      <c r="CE1422" s="7">
        <v>98.2</v>
      </c>
      <c r="CF1422" s="1">
        <f t="shared" si="22"/>
        <v>1</v>
      </c>
      <c r="CG1422" s="1">
        <v>179</v>
      </c>
      <c r="CH1422" s="1">
        <f>_xlfn.XLOOKUP(AL1422,抖音账单汇总!$A:$A,抖音账单汇总!$B:$B)</f>
        <v>179</v>
      </c>
    </row>
    <row r="1423" s="1" customFormat="1" ht="20" customHeight="1" spans="1:86">
      <c r="A1423" s="6" t="s">
        <v>24597</v>
      </c>
      <c r="B1423" s="6" t="s">
        <v>14037</v>
      </c>
      <c r="D1423" s="6" t="s">
        <v>2539</v>
      </c>
      <c r="E1423" s="6" t="s">
        <v>1804</v>
      </c>
      <c r="G1423" s="6" t="s">
        <v>11411</v>
      </c>
      <c r="H1423" s="6" t="s">
        <v>11412</v>
      </c>
      <c r="K1423" s="6" t="s">
        <v>11413</v>
      </c>
      <c r="L1423" s="6" t="s">
        <v>24598</v>
      </c>
      <c r="M1423" s="6" t="s">
        <v>24599</v>
      </c>
      <c r="P1423" s="6" t="s">
        <v>24600</v>
      </c>
      <c r="Q1423" s="6" t="s">
        <v>24601</v>
      </c>
      <c r="R1423" s="6" t="s">
        <v>24602</v>
      </c>
      <c r="S1423" s="6" t="s">
        <v>24603</v>
      </c>
      <c r="T1423" s="6" t="s">
        <v>24602</v>
      </c>
      <c r="U1423" s="6" t="s">
        <v>11907</v>
      </c>
      <c r="V1423" s="6" t="s">
        <v>11908</v>
      </c>
      <c r="W1423" s="6" t="s">
        <v>12812</v>
      </c>
      <c r="X1423" s="6" t="s">
        <v>11424</v>
      </c>
      <c r="Y1423" s="6" t="s">
        <v>24604</v>
      </c>
      <c r="AB1423" s="6" t="s">
        <v>20020</v>
      </c>
      <c r="AJ1423" s="6" t="s">
        <v>11577</v>
      </c>
      <c r="AK1423" s="6" t="s">
        <v>11428</v>
      </c>
      <c r="AL1423" s="6" t="s">
        <v>1804</v>
      </c>
      <c r="AM1423" s="6" t="s">
        <v>11300</v>
      </c>
      <c r="AP1423" s="6" t="s">
        <v>11429</v>
      </c>
      <c r="AQ1423" s="6" t="s">
        <v>11578</v>
      </c>
      <c r="AR1423" s="6" t="s">
        <v>11579</v>
      </c>
      <c r="AS1423" s="6" t="s">
        <v>11432</v>
      </c>
      <c r="AT1423" s="6" t="s">
        <v>11476</v>
      </c>
      <c r="AY1423" s="7">
        <v>179</v>
      </c>
      <c r="AZ1423" s="7">
        <v>86.7</v>
      </c>
      <c r="BA1423" s="8" t="s">
        <v>11434</v>
      </c>
      <c r="BB1423" s="9">
        <v>1</v>
      </c>
      <c r="BD1423" s="9">
        <v>1</v>
      </c>
      <c r="BE1423" s="7">
        <v>179</v>
      </c>
      <c r="BF1423" s="7">
        <v>179</v>
      </c>
      <c r="BG1423" s="7">
        <v>86.7</v>
      </c>
      <c r="BH1423" s="7">
        <v>86.7</v>
      </c>
      <c r="BI1423" s="7">
        <v>92.3</v>
      </c>
      <c r="BJ1423" s="8" t="s">
        <v>11477</v>
      </c>
      <c r="BK1423" s="7">
        <v>179</v>
      </c>
      <c r="BL1423" s="7">
        <v>179</v>
      </c>
      <c r="BM1423" s="7">
        <v>179</v>
      </c>
      <c r="BN1423" s="7">
        <v>179</v>
      </c>
      <c r="BU1423" s="7">
        <v>0</v>
      </c>
      <c r="BW1423" s="7">
        <v>3.6</v>
      </c>
      <c r="BX1423" s="7">
        <v>3.6</v>
      </c>
      <c r="BZ1423" s="7">
        <v>0.36</v>
      </c>
      <c r="CA1423" s="7">
        <v>0.36</v>
      </c>
      <c r="CB1423" s="8" t="s">
        <v>11436</v>
      </c>
      <c r="CC1423" s="8" t="s">
        <v>11437</v>
      </c>
      <c r="CE1423" s="7">
        <v>98.2</v>
      </c>
      <c r="CF1423" s="1">
        <f t="shared" si="22"/>
        <v>1</v>
      </c>
      <c r="CG1423" s="1">
        <v>179</v>
      </c>
      <c r="CH1423" s="1">
        <f>_xlfn.XLOOKUP(AL1423,抖音账单汇总!$A:$A,抖音账单汇总!$B:$B)</f>
        <v>179</v>
      </c>
    </row>
    <row r="1424" s="1" customFormat="1" ht="20" customHeight="1" spans="1:86">
      <c r="A1424" s="6" t="s">
        <v>24605</v>
      </c>
      <c r="B1424" s="6" t="s">
        <v>12196</v>
      </c>
      <c r="D1424" s="6" t="s">
        <v>2539</v>
      </c>
      <c r="E1424" s="6" t="s">
        <v>554</v>
      </c>
      <c r="G1424" s="6" t="s">
        <v>11411</v>
      </c>
      <c r="H1424" s="6" t="s">
        <v>11412</v>
      </c>
      <c r="K1424" s="6" t="s">
        <v>11413</v>
      </c>
      <c r="L1424" s="6" t="s">
        <v>24606</v>
      </c>
      <c r="M1424" s="6" t="s">
        <v>24607</v>
      </c>
      <c r="P1424" s="6" t="s">
        <v>24608</v>
      </c>
      <c r="Q1424" s="6" t="s">
        <v>24609</v>
      </c>
      <c r="R1424" s="6" t="s">
        <v>24610</v>
      </c>
      <c r="S1424" s="6" t="s">
        <v>24611</v>
      </c>
      <c r="T1424" s="6" t="s">
        <v>24610</v>
      </c>
      <c r="U1424" s="6" t="s">
        <v>11729</v>
      </c>
      <c r="V1424" s="6" t="s">
        <v>12147</v>
      </c>
      <c r="W1424" s="6" t="s">
        <v>15776</v>
      </c>
      <c r="X1424" s="6" t="s">
        <v>11424</v>
      </c>
      <c r="Y1424" s="6" t="s">
        <v>24612</v>
      </c>
      <c r="AB1424" s="6" t="s">
        <v>11850</v>
      </c>
      <c r="AJ1424" s="6" t="s">
        <v>11678</v>
      </c>
      <c r="AK1424" s="6" t="s">
        <v>11428</v>
      </c>
      <c r="AL1424" s="6" t="s">
        <v>554</v>
      </c>
      <c r="AM1424" s="6" t="s">
        <v>11300</v>
      </c>
      <c r="AP1424" s="6" t="s">
        <v>11429</v>
      </c>
      <c r="AQ1424" s="6" t="s">
        <v>11679</v>
      </c>
      <c r="AR1424" s="6" t="s">
        <v>11680</v>
      </c>
      <c r="AS1424" s="6" t="s">
        <v>11432</v>
      </c>
      <c r="AT1424" s="6" t="s">
        <v>11476</v>
      </c>
      <c r="AY1424" s="7">
        <v>179</v>
      </c>
      <c r="AZ1424" s="7">
        <v>86.7</v>
      </c>
      <c r="BA1424" s="8" t="s">
        <v>11434</v>
      </c>
      <c r="BB1424" s="9">
        <v>1</v>
      </c>
      <c r="BD1424" s="9">
        <v>1</v>
      </c>
      <c r="BE1424" s="7">
        <v>179</v>
      </c>
      <c r="BF1424" s="7">
        <v>179</v>
      </c>
      <c r="BG1424" s="7">
        <v>86.7</v>
      </c>
      <c r="BH1424" s="7">
        <v>86.7</v>
      </c>
      <c r="BI1424" s="7">
        <v>92.3</v>
      </c>
      <c r="BJ1424" s="8" t="s">
        <v>11477</v>
      </c>
      <c r="BK1424" s="7">
        <v>179</v>
      </c>
      <c r="BL1424" s="7">
        <v>179</v>
      </c>
      <c r="BM1424" s="7">
        <v>179</v>
      </c>
      <c r="BN1424" s="7">
        <v>179</v>
      </c>
      <c r="BU1424" s="7">
        <v>0</v>
      </c>
      <c r="BW1424" s="7">
        <v>3.6</v>
      </c>
      <c r="BX1424" s="7">
        <v>3.6</v>
      </c>
      <c r="BZ1424" s="7">
        <v>0.456</v>
      </c>
      <c r="CA1424" s="7">
        <v>0.456</v>
      </c>
      <c r="CB1424" s="8" t="s">
        <v>11436</v>
      </c>
      <c r="CC1424" s="8" t="s">
        <v>11437</v>
      </c>
      <c r="CE1424" s="7">
        <v>98.2</v>
      </c>
      <c r="CF1424" s="1">
        <f t="shared" si="22"/>
        <v>1</v>
      </c>
      <c r="CG1424" s="1">
        <v>179</v>
      </c>
      <c r="CH1424" s="1">
        <f>_xlfn.XLOOKUP(AL1424,抖音账单汇总!$A:$A,抖音账单汇总!$B:$B)</f>
        <v>179</v>
      </c>
    </row>
    <row r="1425" s="1" customFormat="1" ht="20" customHeight="1" spans="1:86">
      <c r="A1425" s="6" t="s">
        <v>24613</v>
      </c>
      <c r="B1425" s="6" t="s">
        <v>11925</v>
      </c>
      <c r="D1425" s="6" t="s">
        <v>2539</v>
      </c>
      <c r="E1425" s="6" t="s">
        <v>1796</v>
      </c>
      <c r="G1425" s="6" t="s">
        <v>11411</v>
      </c>
      <c r="H1425" s="6" t="s">
        <v>11412</v>
      </c>
      <c r="K1425" s="6" t="s">
        <v>11413</v>
      </c>
      <c r="L1425" s="6" t="s">
        <v>24614</v>
      </c>
      <c r="M1425" s="6" t="s">
        <v>24615</v>
      </c>
      <c r="P1425" s="6" t="s">
        <v>24616</v>
      </c>
      <c r="Q1425" s="6" t="s">
        <v>24617</v>
      </c>
      <c r="R1425" s="6" t="s">
        <v>24618</v>
      </c>
      <c r="S1425" s="6" t="s">
        <v>24619</v>
      </c>
      <c r="T1425" s="6" t="s">
        <v>24618</v>
      </c>
      <c r="U1425" s="6" t="s">
        <v>11518</v>
      </c>
      <c r="V1425" s="6" t="s">
        <v>11519</v>
      </c>
      <c r="W1425" s="6" t="s">
        <v>17299</v>
      </c>
      <c r="X1425" s="6" t="s">
        <v>11424</v>
      </c>
      <c r="Y1425" s="6" t="s">
        <v>24620</v>
      </c>
      <c r="AB1425" s="6" t="s">
        <v>11524</v>
      </c>
      <c r="AJ1425" s="6" t="s">
        <v>11678</v>
      </c>
      <c r="AK1425" s="6" t="s">
        <v>11428</v>
      </c>
      <c r="AL1425" s="6" t="s">
        <v>1796</v>
      </c>
      <c r="AM1425" s="6" t="s">
        <v>11300</v>
      </c>
      <c r="AP1425" s="6" t="s">
        <v>11429</v>
      </c>
      <c r="AQ1425" s="6" t="s">
        <v>11679</v>
      </c>
      <c r="AR1425" s="6" t="s">
        <v>11680</v>
      </c>
      <c r="AS1425" s="6" t="s">
        <v>11432</v>
      </c>
      <c r="AT1425" s="6" t="s">
        <v>11476</v>
      </c>
      <c r="AY1425" s="7">
        <v>179</v>
      </c>
      <c r="AZ1425" s="7">
        <v>86.7</v>
      </c>
      <c r="BA1425" s="8" t="s">
        <v>11434</v>
      </c>
      <c r="BB1425" s="9">
        <v>1</v>
      </c>
      <c r="BD1425" s="9">
        <v>1</v>
      </c>
      <c r="BE1425" s="7">
        <v>179</v>
      </c>
      <c r="BF1425" s="7">
        <v>179</v>
      </c>
      <c r="BG1425" s="7">
        <v>86.7</v>
      </c>
      <c r="BH1425" s="7">
        <v>86.7</v>
      </c>
      <c r="BI1425" s="7">
        <v>92.3</v>
      </c>
      <c r="BJ1425" s="8" t="s">
        <v>11477</v>
      </c>
      <c r="BK1425" s="7">
        <v>179</v>
      </c>
      <c r="BL1425" s="7">
        <v>179</v>
      </c>
      <c r="BM1425" s="7">
        <v>179</v>
      </c>
      <c r="BN1425" s="7">
        <v>179</v>
      </c>
      <c r="BU1425" s="7">
        <v>0</v>
      </c>
      <c r="BW1425" s="7">
        <v>3.6</v>
      </c>
      <c r="BX1425" s="7">
        <v>3.6</v>
      </c>
      <c r="BZ1425" s="7">
        <v>0.456</v>
      </c>
      <c r="CA1425" s="7">
        <v>0.456</v>
      </c>
      <c r="CB1425" s="8" t="s">
        <v>11436</v>
      </c>
      <c r="CC1425" s="8" t="s">
        <v>11437</v>
      </c>
      <c r="CE1425" s="7">
        <v>98.2</v>
      </c>
      <c r="CF1425" s="1">
        <f t="shared" si="22"/>
        <v>1</v>
      </c>
      <c r="CG1425" s="1">
        <v>179</v>
      </c>
      <c r="CH1425" s="1">
        <f>_xlfn.XLOOKUP(AL1425,抖音账单汇总!$A:$A,抖音账单汇总!$B:$B)</f>
        <v>179</v>
      </c>
    </row>
    <row r="1426" s="1" customFormat="1" ht="20" customHeight="1" spans="1:86">
      <c r="A1426" s="6" t="s">
        <v>24621</v>
      </c>
      <c r="B1426" s="6" t="s">
        <v>24622</v>
      </c>
      <c r="D1426" s="6" t="s">
        <v>2539</v>
      </c>
      <c r="E1426" s="6" t="s">
        <v>1862</v>
      </c>
      <c r="G1426" s="6" t="s">
        <v>11411</v>
      </c>
      <c r="H1426" s="6" t="s">
        <v>11412</v>
      </c>
      <c r="K1426" s="6" t="s">
        <v>11413</v>
      </c>
      <c r="L1426" s="6" t="s">
        <v>24623</v>
      </c>
      <c r="M1426" s="6" t="s">
        <v>24624</v>
      </c>
      <c r="P1426" s="6" t="s">
        <v>24625</v>
      </c>
      <c r="Q1426" s="6" t="s">
        <v>24626</v>
      </c>
      <c r="R1426" s="6" t="s">
        <v>24627</v>
      </c>
      <c r="S1426" s="6" t="s">
        <v>24628</v>
      </c>
      <c r="T1426" s="6" t="s">
        <v>24627</v>
      </c>
      <c r="U1426" s="6" t="s">
        <v>12376</v>
      </c>
      <c r="V1426" s="6" t="s">
        <v>20705</v>
      </c>
      <c r="W1426" s="6" t="s">
        <v>20706</v>
      </c>
      <c r="X1426" s="6" t="s">
        <v>11424</v>
      </c>
      <c r="Y1426" s="6" t="s">
        <v>24629</v>
      </c>
      <c r="AB1426" s="6" t="s">
        <v>11524</v>
      </c>
      <c r="AJ1426" s="6" t="s">
        <v>14895</v>
      </c>
      <c r="AK1426" s="6" t="s">
        <v>12120</v>
      </c>
      <c r="AL1426" s="6" t="s">
        <v>1862</v>
      </c>
      <c r="AM1426" s="6" t="s">
        <v>11301</v>
      </c>
      <c r="AN1426" s="6" t="s">
        <v>11453</v>
      </c>
      <c r="AP1426" s="6" t="s">
        <v>11429</v>
      </c>
      <c r="AQ1426" s="6" t="s">
        <v>11505</v>
      </c>
      <c r="AR1426" s="6" t="s">
        <v>12347</v>
      </c>
      <c r="AS1426" s="6" t="s">
        <v>11432</v>
      </c>
      <c r="AT1426" s="6" t="s">
        <v>11456</v>
      </c>
      <c r="AW1426" s="6" t="s">
        <v>11457</v>
      </c>
      <c r="AY1426" s="7">
        <v>199</v>
      </c>
      <c r="AZ1426" s="7">
        <v>105.3</v>
      </c>
      <c r="BA1426" s="8" t="s">
        <v>11434</v>
      </c>
      <c r="BB1426" s="9">
        <v>1</v>
      </c>
      <c r="BD1426" s="9">
        <v>1</v>
      </c>
      <c r="BE1426" s="7">
        <v>199</v>
      </c>
      <c r="BF1426" s="7">
        <v>199</v>
      </c>
      <c r="BG1426" s="7">
        <v>105.3</v>
      </c>
      <c r="BH1426" s="7">
        <v>105.3</v>
      </c>
      <c r="BI1426" s="7">
        <v>93.7</v>
      </c>
      <c r="BJ1426" s="8" t="s">
        <v>11458</v>
      </c>
      <c r="BK1426" s="7">
        <v>199</v>
      </c>
      <c r="BL1426" s="7">
        <v>199</v>
      </c>
      <c r="BM1426" s="7">
        <v>199</v>
      </c>
      <c r="BN1426" s="7">
        <v>199</v>
      </c>
      <c r="BU1426" s="7">
        <v>0</v>
      </c>
      <c r="BW1426" s="7">
        <v>3.6</v>
      </c>
      <c r="BX1426" s="7">
        <v>3.6</v>
      </c>
      <c r="BZ1426" s="7">
        <v>0.579</v>
      </c>
      <c r="CA1426" s="7">
        <v>0.579</v>
      </c>
      <c r="CB1426" s="8" t="s">
        <v>11436</v>
      </c>
      <c r="CC1426" s="8" t="s">
        <v>11437</v>
      </c>
      <c r="CE1426" s="7">
        <v>116.8</v>
      </c>
      <c r="CF1426" s="1">
        <f t="shared" si="22"/>
        <v>1</v>
      </c>
      <c r="CG1426" s="1">
        <v>199</v>
      </c>
      <c r="CH1426" s="1">
        <f>_xlfn.XLOOKUP(AL1426,抖音账单汇总!$A:$A,抖音账单汇总!$B:$B)</f>
        <v>199</v>
      </c>
    </row>
    <row r="1427" s="1" customFormat="1" ht="20" customHeight="1" spans="1:86">
      <c r="A1427" s="6" t="s">
        <v>24630</v>
      </c>
      <c r="B1427" s="6" t="s">
        <v>11769</v>
      </c>
      <c r="D1427" s="6" t="s">
        <v>2539</v>
      </c>
      <c r="E1427" s="6" t="s">
        <v>618</v>
      </c>
      <c r="G1427" s="6" t="s">
        <v>11411</v>
      </c>
      <c r="H1427" s="6" t="s">
        <v>11412</v>
      </c>
      <c r="K1427" s="6" t="s">
        <v>11413</v>
      </c>
      <c r="L1427" s="6" t="s">
        <v>24631</v>
      </c>
      <c r="M1427" s="6" t="s">
        <v>24632</v>
      </c>
      <c r="P1427" s="6" t="s">
        <v>24633</v>
      </c>
      <c r="Q1427" s="6" t="s">
        <v>24634</v>
      </c>
      <c r="R1427" s="6" t="s">
        <v>24635</v>
      </c>
      <c r="S1427" s="6" t="s">
        <v>24636</v>
      </c>
      <c r="T1427" s="6" t="s">
        <v>24635</v>
      </c>
      <c r="U1427" s="6" t="s">
        <v>11673</v>
      </c>
      <c r="V1427" s="6" t="s">
        <v>11674</v>
      </c>
      <c r="W1427" s="6" t="s">
        <v>21382</v>
      </c>
      <c r="X1427" s="6" t="s">
        <v>11424</v>
      </c>
      <c r="Y1427" s="6" t="s">
        <v>24637</v>
      </c>
      <c r="AB1427" s="6" t="s">
        <v>11692</v>
      </c>
      <c r="AJ1427" s="6" t="s">
        <v>11804</v>
      </c>
      <c r="AK1427" s="6" t="s">
        <v>11428</v>
      </c>
      <c r="AL1427" s="6" t="s">
        <v>618</v>
      </c>
      <c r="AM1427" s="6" t="s">
        <v>11300</v>
      </c>
      <c r="AP1427" s="6" t="s">
        <v>11429</v>
      </c>
      <c r="AQ1427" s="6" t="s">
        <v>11805</v>
      </c>
      <c r="AR1427" s="6" t="s">
        <v>11806</v>
      </c>
      <c r="AS1427" s="6" t="s">
        <v>11432</v>
      </c>
      <c r="AT1427" s="6" t="s">
        <v>11476</v>
      </c>
      <c r="AY1427" s="7">
        <v>179</v>
      </c>
      <c r="AZ1427" s="7">
        <v>86.7</v>
      </c>
      <c r="BA1427" s="8" t="s">
        <v>11434</v>
      </c>
      <c r="BB1427" s="9">
        <v>1</v>
      </c>
      <c r="BD1427" s="9">
        <v>1</v>
      </c>
      <c r="BE1427" s="7">
        <v>179</v>
      </c>
      <c r="BF1427" s="7">
        <v>179</v>
      </c>
      <c r="BG1427" s="7">
        <v>86.7</v>
      </c>
      <c r="BH1427" s="7">
        <v>86.7</v>
      </c>
      <c r="BI1427" s="7">
        <v>92.3</v>
      </c>
      <c r="BJ1427" s="8" t="s">
        <v>11477</v>
      </c>
      <c r="BK1427" s="7">
        <v>179</v>
      </c>
      <c r="BL1427" s="7">
        <v>179</v>
      </c>
      <c r="BM1427" s="7">
        <v>179</v>
      </c>
      <c r="BN1427" s="7">
        <v>179</v>
      </c>
      <c r="BU1427" s="7">
        <v>0</v>
      </c>
      <c r="BW1427" s="7">
        <v>3.6</v>
      </c>
      <c r="BX1427" s="7">
        <v>3.6</v>
      </c>
      <c r="BZ1427" s="7">
        <v>0.419</v>
      </c>
      <c r="CA1427" s="7">
        <v>0.419</v>
      </c>
      <c r="CB1427" s="8" t="s">
        <v>11436</v>
      </c>
      <c r="CC1427" s="8" t="s">
        <v>11437</v>
      </c>
      <c r="CE1427" s="7">
        <v>98.2</v>
      </c>
      <c r="CF1427" s="1">
        <f t="shared" si="22"/>
        <v>1</v>
      </c>
      <c r="CG1427" s="1">
        <v>179</v>
      </c>
      <c r="CH1427" s="1">
        <f>_xlfn.XLOOKUP(AL1427,抖音账单汇总!$A:$A,抖音账单汇总!$B:$B)</f>
        <v>179</v>
      </c>
    </row>
    <row r="1428" s="1" customFormat="1" ht="20" customHeight="1" spans="1:86">
      <c r="A1428" s="6" t="s">
        <v>24638</v>
      </c>
      <c r="B1428" s="6" t="s">
        <v>12232</v>
      </c>
      <c r="D1428" s="6" t="s">
        <v>2539</v>
      </c>
      <c r="E1428" s="6" t="s">
        <v>575</v>
      </c>
      <c r="G1428" s="6" t="s">
        <v>11411</v>
      </c>
      <c r="H1428" s="6" t="s">
        <v>11412</v>
      </c>
      <c r="K1428" s="6" t="s">
        <v>11413</v>
      </c>
      <c r="L1428" s="6" t="s">
        <v>24639</v>
      </c>
      <c r="M1428" s="6" t="s">
        <v>24640</v>
      </c>
      <c r="P1428" s="6" t="s">
        <v>24641</v>
      </c>
      <c r="Q1428" s="6" t="s">
        <v>24642</v>
      </c>
      <c r="R1428" s="6" t="s">
        <v>24643</v>
      </c>
      <c r="S1428" s="6" t="s">
        <v>24644</v>
      </c>
      <c r="T1428" s="6" t="s">
        <v>24643</v>
      </c>
      <c r="U1428" s="6" t="s">
        <v>11518</v>
      </c>
      <c r="V1428" s="6" t="s">
        <v>11519</v>
      </c>
      <c r="W1428" s="6" t="s">
        <v>11989</v>
      </c>
      <c r="X1428" s="6" t="s">
        <v>11424</v>
      </c>
      <c r="Y1428" s="6" t="s">
        <v>24645</v>
      </c>
      <c r="AB1428" s="6" t="s">
        <v>11923</v>
      </c>
      <c r="AJ1428" s="6" t="s">
        <v>11650</v>
      </c>
      <c r="AK1428" s="6" t="s">
        <v>11428</v>
      </c>
      <c r="AL1428" s="6" t="s">
        <v>575</v>
      </c>
      <c r="AM1428" s="6" t="s">
        <v>11300</v>
      </c>
      <c r="AP1428" s="6" t="s">
        <v>11429</v>
      </c>
      <c r="AQ1428" s="6" t="s">
        <v>11651</v>
      </c>
      <c r="AR1428" s="6" t="s">
        <v>11652</v>
      </c>
      <c r="AS1428" s="6" t="s">
        <v>11432</v>
      </c>
      <c r="AT1428" s="6" t="s">
        <v>11476</v>
      </c>
      <c r="AY1428" s="7">
        <v>179</v>
      </c>
      <c r="AZ1428" s="7">
        <v>86.7</v>
      </c>
      <c r="BA1428" s="8" t="s">
        <v>11434</v>
      </c>
      <c r="BB1428" s="9">
        <v>1</v>
      </c>
      <c r="BD1428" s="9">
        <v>1</v>
      </c>
      <c r="BE1428" s="7">
        <v>179</v>
      </c>
      <c r="BF1428" s="7">
        <v>179</v>
      </c>
      <c r="BG1428" s="7">
        <v>86.7</v>
      </c>
      <c r="BH1428" s="7">
        <v>86.7</v>
      </c>
      <c r="BI1428" s="7">
        <v>92.3</v>
      </c>
      <c r="BJ1428" s="8" t="s">
        <v>11477</v>
      </c>
      <c r="BK1428" s="7">
        <v>179</v>
      </c>
      <c r="BL1428" s="7">
        <v>179</v>
      </c>
      <c r="BM1428" s="7">
        <v>179</v>
      </c>
      <c r="BN1428" s="7">
        <v>179</v>
      </c>
      <c r="BU1428" s="7">
        <v>0</v>
      </c>
      <c r="BW1428" s="7">
        <v>3.6</v>
      </c>
      <c r="BX1428" s="7">
        <v>3.6</v>
      </c>
      <c r="BZ1428" s="7">
        <v>0.481</v>
      </c>
      <c r="CA1428" s="7">
        <v>0.481</v>
      </c>
      <c r="CB1428" s="8" t="s">
        <v>11436</v>
      </c>
      <c r="CC1428" s="8" t="s">
        <v>11437</v>
      </c>
      <c r="CE1428" s="7">
        <v>98.2</v>
      </c>
      <c r="CF1428" s="1">
        <f t="shared" si="22"/>
        <v>1</v>
      </c>
      <c r="CG1428" s="1">
        <v>179</v>
      </c>
      <c r="CH1428" s="1">
        <f>_xlfn.XLOOKUP(AL1428,抖音账单汇总!$A:$A,抖音账单汇总!$B:$B)</f>
        <v>179</v>
      </c>
    </row>
    <row r="1429" s="1" customFormat="1" ht="20" customHeight="1" spans="1:86">
      <c r="A1429" s="6" t="s">
        <v>24646</v>
      </c>
      <c r="B1429" s="6" t="s">
        <v>11618</v>
      </c>
      <c r="D1429" s="6" t="s">
        <v>2539</v>
      </c>
      <c r="E1429" s="6" t="s">
        <v>1845</v>
      </c>
      <c r="G1429" s="6" t="s">
        <v>11411</v>
      </c>
      <c r="H1429" s="6" t="s">
        <v>11412</v>
      </c>
      <c r="K1429" s="6" t="s">
        <v>11413</v>
      </c>
      <c r="L1429" s="6" t="s">
        <v>24647</v>
      </c>
      <c r="M1429" s="6" t="s">
        <v>24648</v>
      </c>
      <c r="P1429" s="6" t="s">
        <v>24649</v>
      </c>
      <c r="Q1429" s="6" t="s">
        <v>24650</v>
      </c>
      <c r="R1429" s="6" t="s">
        <v>24651</v>
      </c>
      <c r="S1429" s="6" t="s">
        <v>24652</v>
      </c>
      <c r="T1429" s="6" t="s">
        <v>24651</v>
      </c>
      <c r="U1429" s="6" t="s">
        <v>11468</v>
      </c>
      <c r="V1429" s="6" t="s">
        <v>11598</v>
      </c>
      <c r="W1429" s="6" t="s">
        <v>13433</v>
      </c>
      <c r="X1429" s="6" t="s">
        <v>11424</v>
      </c>
      <c r="Y1429" s="6" t="s">
        <v>24653</v>
      </c>
      <c r="AB1429" s="6" t="s">
        <v>24654</v>
      </c>
      <c r="AJ1429" s="6" t="s">
        <v>11545</v>
      </c>
      <c r="AK1429" s="6" t="s">
        <v>11428</v>
      </c>
      <c r="AL1429" s="6" t="s">
        <v>1845</v>
      </c>
      <c r="AM1429" s="6" t="s">
        <v>11300</v>
      </c>
      <c r="AP1429" s="6" t="s">
        <v>11429</v>
      </c>
      <c r="AQ1429" s="6" t="s">
        <v>11546</v>
      </c>
      <c r="AR1429" s="6" t="s">
        <v>11547</v>
      </c>
      <c r="AS1429" s="6" t="s">
        <v>11432</v>
      </c>
      <c r="AT1429" s="6" t="s">
        <v>11476</v>
      </c>
      <c r="AY1429" s="7">
        <v>179</v>
      </c>
      <c r="AZ1429" s="7">
        <v>86.7</v>
      </c>
      <c r="BA1429" s="8" t="s">
        <v>11434</v>
      </c>
      <c r="BB1429" s="9">
        <v>1</v>
      </c>
      <c r="BD1429" s="9">
        <v>1</v>
      </c>
      <c r="BE1429" s="7">
        <v>179</v>
      </c>
      <c r="BF1429" s="7">
        <v>179</v>
      </c>
      <c r="BG1429" s="7">
        <v>86.7</v>
      </c>
      <c r="BH1429" s="7">
        <v>86.7</v>
      </c>
      <c r="BI1429" s="7">
        <v>92.3</v>
      </c>
      <c r="BJ1429" s="8" t="s">
        <v>11477</v>
      </c>
      <c r="BK1429" s="7">
        <v>179</v>
      </c>
      <c r="BL1429" s="7">
        <v>179</v>
      </c>
      <c r="BM1429" s="7">
        <v>179</v>
      </c>
      <c r="BN1429" s="7">
        <v>179</v>
      </c>
      <c r="BU1429" s="7">
        <v>0</v>
      </c>
      <c r="BW1429" s="7">
        <v>3.6</v>
      </c>
      <c r="BX1429" s="7">
        <v>3.6</v>
      </c>
      <c r="BZ1429" s="7">
        <v>0.537</v>
      </c>
      <c r="CA1429" s="7">
        <v>0.537</v>
      </c>
      <c r="CB1429" s="8" t="s">
        <v>11436</v>
      </c>
      <c r="CC1429" s="8" t="s">
        <v>11437</v>
      </c>
      <c r="CE1429" s="7">
        <v>98.2</v>
      </c>
      <c r="CF1429" s="1">
        <f t="shared" si="22"/>
        <v>1</v>
      </c>
      <c r="CG1429" s="1">
        <v>179</v>
      </c>
      <c r="CH1429" s="1">
        <f>_xlfn.XLOOKUP(AL1429,抖音账单汇总!$A:$A,抖音账单汇总!$B:$B)</f>
        <v>179</v>
      </c>
    </row>
    <row r="1430" s="1" customFormat="1" ht="20" customHeight="1" spans="1:86">
      <c r="A1430" s="6" t="s">
        <v>24655</v>
      </c>
      <c r="B1430" s="6" t="s">
        <v>12196</v>
      </c>
      <c r="D1430" s="6" t="s">
        <v>2539</v>
      </c>
      <c r="E1430" s="6" t="s">
        <v>606</v>
      </c>
      <c r="G1430" s="6" t="s">
        <v>11411</v>
      </c>
      <c r="H1430" s="6" t="s">
        <v>11412</v>
      </c>
      <c r="K1430" s="6" t="s">
        <v>11413</v>
      </c>
      <c r="L1430" s="6" t="s">
        <v>24656</v>
      </c>
      <c r="M1430" s="6" t="s">
        <v>24657</v>
      </c>
      <c r="P1430" s="6" t="s">
        <v>24658</v>
      </c>
      <c r="Q1430" s="6" t="s">
        <v>24659</v>
      </c>
      <c r="R1430" s="6" t="s">
        <v>24660</v>
      </c>
      <c r="S1430" s="6" t="s">
        <v>24661</v>
      </c>
      <c r="T1430" s="6" t="s">
        <v>24660</v>
      </c>
      <c r="U1430" s="6" t="s">
        <v>11871</v>
      </c>
      <c r="V1430" s="6" t="s">
        <v>13335</v>
      </c>
      <c r="W1430" s="6" t="s">
        <v>14711</v>
      </c>
      <c r="X1430" s="6" t="s">
        <v>11424</v>
      </c>
      <c r="Y1430" s="6" t="s">
        <v>24662</v>
      </c>
      <c r="AB1430" s="6" t="s">
        <v>11850</v>
      </c>
      <c r="AJ1430" s="6" t="s">
        <v>11650</v>
      </c>
      <c r="AK1430" s="6" t="s">
        <v>11428</v>
      </c>
      <c r="AL1430" s="6" t="s">
        <v>606</v>
      </c>
      <c r="AM1430" s="6" t="s">
        <v>11300</v>
      </c>
      <c r="AP1430" s="6" t="s">
        <v>11429</v>
      </c>
      <c r="AQ1430" s="6" t="s">
        <v>11651</v>
      </c>
      <c r="AR1430" s="6" t="s">
        <v>11652</v>
      </c>
      <c r="AS1430" s="6" t="s">
        <v>11432</v>
      </c>
      <c r="AT1430" s="6" t="s">
        <v>11476</v>
      </c>
      <c r="AY1430" s="7">
        <v>179</v>
      </c>
      <c r="AZ1430" s="7">
        <v>86.7</v>
      </c>
      <c r="BA1430" s="8" t="s">
        <v>11434</v>
      </c>
      <c r="BB1430" s="9">
        <v>1</v>
      </c>
      <c r="BD1430" s="9">
        <v>1</v>
      </c>
      <c r="BE1430" s="7">
        <v>179</v>
      </c>
      <c r="BF1430" s="7">
        <v>179</v>
      </c>
      <c r="BG1430" s="7">
        <v>86.7</v>
      </c>
      <c r="BH1430" s="7">
        <v>86.7</v>
      </c>
      <c r="BI1430" s="7">
        <v>92.3</v>
      </c>
      <c r="BJ1430" s="8" t="s">
        <v>11477</v>
      </c>
      <c r="BK1430" s="7">
        <v>179</v>
      </c>
      <c r="BL1430" s="7">
        <v>179</v>
      </c>
      <c r="BM1430" s="7">
        <v>179</v>
      </c>
      <c r="BN1430" s="7">
        <v>179</v>
      </c>
      <c r="BU1430" s="7">
        <v>0</v>
      </c>
      <c r="BW1430" s="7">
        <v>3.6</v>
      </c>
      <c r="BX1430" s="7">
        <v>3.6</v>
      </c>
      <c r="BZ1430" s="7">
        <v>0.481</v>
      </c>
      <c r="CA1430" s="7">
        <v>0.481</v>
      </c>
      <c r="CB1430" s="8" t="s">
        <v>11436</v>
      </c>
      <c r="CC1430" s="8" t="s">
        <v>11437</v>
      </c>
      <c r="CE1430" s="7">
        <v>98.2</v>
      </c>
      <c r="CF1430" s="1">
        <f t="shared" si="22"/>
        <v>1</v>
      </c>
      <c r="CG1430" s="1">
        <v>179</v>
      </c>
      <c r="CH1430" s="1">
        <f>_xlfn.XLOOKUP(AL1430,抖音账单汇总!$A:$A,抖音账单汇总!$B:$B)</f>
        <v>179</v>
      </c>
    </row>
    <row r="1431" s="1" customFormat="1" ht="20" customHeight="1" spans="1:86">
      <c r="A1431" s="6" t="s">
        <v>24663</v>
      </c>
      <c r="B1431" s="6" t="s">
        <v>11618</v>
      </c>
      <c r="D1431" s="6" t="s">
        <v>2539</v>
      </c>
      <c r="E1431" s="6" t="s">
        <v>1852</v>
      </c>
      <c r="G1431" s="6" t="s">
        <v>11411</v>
      </c>
      <c r="H1431" s="6" t="s">
        <v>11412</v>
      </c>
      <c r="K1431" s="6" t="s">
        <v>11413</v>
      </c>
      <c r="L1431" s="6" t="s">
        <v>24664</v>
      </c>
      <c r="M1431" s="6" t="s">
        <v>24665</v>
      </c>
      <c r="P1431" s="6" t="s">
        <v>24666</v>
      </c>
      <c r="Q1431" s="6" t="s">
        <v>24667</v>
      </c>
      <c r="R1431" s="6" t="s">
        <v>24668</v>
      </c>
      <c r="S1431" s="6" t="s">
        <v>24669</v>
      </c>
      <c r="T1431" s="6" t="s">
        <v>24668</v>
      </c>
      <c r="U1431" s="6" t="s">
        <v>11673</v>
      </c>
      <c r="V1431" s="6" t="s">
        <v>12641</v>
      </c>
      <c r="W1431" s="6" t="s">
        <v>24670</v>
      </c>
      <c r="X1431" s="6" t="s">
        <v>11424</v>
      </c>
      <c r="Y1431" s="6" t="s">
        <v>24671</v>
      </c>
      <c r="AB1431" s="6" t="s">
        <v>11803</v>
      </c>
      <c r="AJ1431" s="6" t="s">
        <v>11545</v>
      </c>
      <c r="AK1431" s="6" t="s">
        <v>11428</v>
      </c>
      <c r="AL1431" s="6" t="s">
        <v>1852</v>
      </c>
      <c r="AM1431" s="6" t="s">
        <v>11300</v>
      </c>
      <c r="AP1431" s="6" t="s">
        <v>11429</v>
      </c>
      <c r="AQ1431" s="6" t="s">
        <v>11546</v>
      </c>
      <c r="AR1431" s="6" t="s">
        <v>11547</v>
      </c>
      <c r="AS1431" s="6" t="s">
        <v>11432</v>
      </c>
      <c r="AT1431" s="6" t="s">
        <v>11476</v>
      </c>
      <c r="AY1431" s="7">
        <v>179</v>
      </c>
      <c r="AZ1431" s="7">
        <v>86.7</v>
      </c>
      <c r="BA1431" s="8" t="s">
        <v>11434</v>
      </c>
      <c r="BB1431" s="9">
        <v>1</v>
      </c>
      <c r="BD1431" s="9">
        <v>1</v>
      </c>
      <c r="BE1431" s="7">
        <v>179</v>
      </c>
      <c r="BF1431" s="7">
        <v>179</v>
      </c>
      <c r="BG1431" s="7">
        <v>86.7</v>
      </c>
      <c r="BH1431" s="7">
        <v>86.7</v>
      </c>
      <c r="BI1431" s="7">
        <v>92.3</v>
      </c>
      <c r="BJ1431" s="8" t="s">
        <v>11477</v>
      </c>
      <c r="BK1431" s="7">
        <v>179</v>
      </c>
      <c r="BL1431" s="7">
        <v>179</v>
      </c>
      <c r="BM1431" s="7">
        <v>179</v>
      </c>
      <c r="BN1431" s="7">
        <v>179</v>
      </c>
      <c r="BU1431" s="7">
        <v>0</v>
      </c>
      <c r="BW1431" s="7">
        <v>3.6</v>
      </c>
      <c r="BX1431" s="7">
        <v>3.6</v>
      </c>
      <c r="BZ1431" s="7">
        <v>0.537</v>
      </c>
      <c r="CA1431" s="7">
        <v>0.537</v>
      </c>
      <c r="CB1431" s="8" t="s">
        <v>11436</v>
      </c>
      <c r="CC1431" s="8" t="s">
        <v>11437</v>
      </c>
      <c r="CE1431" s="7">
        <v>98.2</v>
      </c>
      <c r="CF1431" s="1">
        <f t="shared" si="22"/>
        <v>1</v>
      </c>
      <c r="CG1431" s="1">
        <v>179</v>
      </c>
      <c r="CH1431" s="1">
        <f>_xlfn.XLOOKUP(AL1431,抖音账单汇总!$A:$A,抖音账单汇总!$B:$B)</f>
        <v>179</v>
      </c>
    </row>
    <row r="1432" s="1" customFormat="1" ht="20" customHeight="1" spans="1:86">
      <c r="A1432" s="6" t="s">
        <v>24672</v>
      </c>
      <c r="B1432" s="6" t="s">
        <v>24673</v>
      </c>
      <c r="D1432" s="6" t="s">
        <v>11878</v>
      </c>
      <c r="E1432" s="6" t="s">
        <v>548</v>
      </c>
      <c r="G1432" s="6" t="s">
        <v>11411</v>
      </c>
      <c r="H1432" s="6" t="s">
        <v>11879</v>
      </c>
      <c r="K1432" s="6" t="s">
        <v>11413</v>
      </c>
      <c r="L1432" s="6" t="s">
        <v>24674</v>
      </c>
      <c r="M1432" s="6" t="s">
        <v>24675</v>
      </c>
      <c r="P1432" s="6" t="s">
        <v>24676</v>
      </c>
      <c r="Q1432" s="6" t="s">
        <v>24677</v>
      </c>
      <c r="R1432" s="6" t="s">
        <v>24678</v>
      </c>
      <c r="S1432" s="6" t="s">
        <v>24679</v>
      </c>
      <c r="T1432" s="6" t="s">
        <v>24678</v>
      </c>
      <c r="U1432" s="6" t="s">
        <v>12422</v>
      </c>
      <c r="V1432" s="6" t="s">
        <v>12692</v>
      </c>
      <c r="W1432" s="6" t="s">
        <v>24680</v>
      </c>
      <c r="X1432" s="6" t="s">
        <v>11888</v>
      </c>
      <c r="Y1432" s="6" t="s">
        <v>24681</v>
      </c>
      <c r="AB1432" s="6" t="s">
        <v>12107</v>
      </c>
      <c r="AJ1432" s="6" t="s">
        <v>16333</v>
      </c>
      <c r="AK1432" s="6" t="s">
        <v>13086</v>
      </c>
      <c r="AL1432" s="6" t="s">
        <v>548</v>
      </c>
      <c r="AM1432" s="6" t="s">
        <v>11318</v>
      </c>
      <c r="AP1432" s="6" t="s">
        <v>11892</v>
      </c>
      <c r="AQ1432" s="6" t="s">
        <v>13562</v>
      </c>
      <c r="AR1432" s="6" t="s">
        <v>16334</v>
      </c>
      <c r="AS1432" s="6" t="s">
        <v>11432</v>
      </c>
      <c r="AT1432" s="6" t="s">
        <v>11895</v>
      </c>
      <c r="AY1432" s="7">
        <v>109</v>
      </c>
      <c r="AZ1432" s="7">
        <v>40</v>
      </c>
      <c r="BA1432" s="8" t="s">
        <v>11896</v>
      </c>
      <c r="BB1432" s="9">
        <v>1</v>
      </c>
      <c r="BD1432" s="9">
        <v>0</v>
      </c>
      <c r="BF1432" s="7">
        <v>69.9</v>
      </c>
      <c r="BG1432" s="7">
        <v>40</v>
      </c>
      <c r="BI1432" s="7">
        <v>29.9</v>
      </c>
      <c r="BJ1432" s="8" t="s">
        <v>11897</v>
      </c>
      <c r="BK1432" s="7">
        <v>69.9</v>
      </c>
      <c r="BL1432" s="7">
        <v>69.9</v>
      </c>
      <c r="BM1432" s="7">
        <v>69.9</v>
      </c>
      <c r="BN1432" s="7">
        <v>69.9</v>
      </c>
      <c r="BU1432" s="7">
        <v>0</v>
      </c>
      <c r="BZ1432" s="7">
        <v>0</v>
      </c>
      <c r="CA1432" s="7">
        <v>0</v>
      </c>
      <c r="CB1432" s="8" t="s">
        <v>11436</v>
      </c>
      <c r="CC1432" s="8" t="s">
        <v>11437</v>
      </c>
      <c r="CF1432" s="1">
        <v>1</v>
      </c>
      <c r="CG1432" s="1">
        <v>69.9</v>
      </c>
      <c r="CH1432" s="1">
        <f>_xlfn.XLOOKUP(AL1432,抖音账单汇总!$A:$A,抖音账单汇总!$B:$B)</f>
        <v>69.9</v>
      </c>
    </row>
    <row r="1433" s="1" customFormat="1" ht="20" customHeight="1" spans="1:86">
      <c r="A1433" s="6" t="s">
        <v>24682</v>
      </c>
      <c r="B1433" s="6" t="s">
        <v>12196</v>
      </c>
      <c r="D1433" s="6" t="s">
        <v>2539</v>
      </c>
      <c r="E1433" s="6" t="s">
        <v>553</v>
      </c>
      <c r="G1433" s="6" t="s">
        <v>11411</v>
      </c>
      <c r="H1433" s="6" t="s">
        <v>11412</v>
      </c>
      <c r="K1433" s="6" t="s">
        <v>11413</v>
      </c>
      <c r="L1433" s="6" t="s">
        <v>24683</v>
      </c>
      <c r="M1433" s="6" t="s">
        <v>24684</v>
      </c>
      <c r="P1433" s="6" t="s">
        <v>24676</v>
      </c>
      <c r="Q1433" s="6" t="s">
        <v>24685</v>
      </c>
      <c r="R1433" s="6" t="s">
        <v>24678</v>
      </c>
      <c r="S1433" s="6" t="s">
        <v>24686</v>
      </c>
      <c r="T1433" s="6" t="s">
        <v>24678</v>
      </c>
      <c r="U1433" s="6" t="s">
        <v>11498</v>
      </c>
      <c r="V1433" s="6" t="s">
        <v>11499</v>
      </c>
      <c r="W1433" s="6" t="s">
        <v>13083</v>
      </c>
      <c r="X1433" s="6" t="s">
        <v>11424</v>
      </c>
      <c r="Y1433" s="6" t="s">
        <v>24687</v>
      </c>
      <c r="AB1433" s="6" t="s">
        <v>11472</v>
      </c>
      <c r="AJ1433" s="6" t="s">
        <v>11473</v>
      </c>
      <c r="AK1433" s="6" t="s">
        <v>11428</v>
      </c>
      <c r="AL1433" s="6" t="s">
        <v>553</v>
      </c>
      <c r="AM1433" s="6" t="s">
        <v>11300</v>
      </c>
      <c r="AP1433" s="6" t="s">
        <v>11429</v>
      </c>
      <c r="AQ1433" s="6" t="s">
        <v>11474</v>
      </c>
      <c r="AR1433" s="6" t="s">
        <v>11475</v>
      </c>
      <c r="AS1433" s="6" t="s">
        <v>11432</v>
      </c>
      <c r="AT1433" s="6" t="s">
        <v>11476</v>
      </c>
      <c r="AY1433" s="7">
        <v>179</v>
      </c>
      <c r="AZ1433" s="7">
        <v>86.7</v>
      </c>
      <c r="BA1433" s="8" t="s">
        <v>11434</v>
      </c>
      <c r="BB1433" s="9">
        <v>1</v>
      </c>
      <c r="BD1433" s="9">
        <v>1</v>
      </c>
      <c r="BE1433" s="7">
        <v>179</v>
      </c>
      <c r="BF1433" s="7">
        <v>179</v>
      </c>
      <c r="BG1433" s="7">
        <v>86.7</v>
      </c>
      <c r="BH1433" s="7">
        <v>86.7</v>
      </c>
      <c r="BI1433" s="7">
        <v>92.3</v>
      </c>
      <c r="BJ1433" s="8" t="s">
        <v>11477</v>
      </c>
      <c r="BK1433" s="7">
        <v>179</v>
      </c>
      <c r="BL1433" s="7">
        <v>179</v>
      </c>
      <c r="BM1433" s="7">
        <v>179</v>
      </c>
      <c r="BN1433" s="7">
        <v>179</v>
      </c>
      <c r="BU1433" s="7">
        <v>0</v>
      </c>
      <c r="BW1433" s="7">
        <v>3.6</v>
      </c>
      <c r="BX1433" s="7">
        <v>3.6</v>
      </c>
      <c r="BZ1433" s="7">
        <v>0.506</v>
      </c>
      <c r="CA1433" s="7">
        <v>0.506</v>
      </c>
      <c r="CB1433" s="8" t="s">
        <v>11436</v>
      </c>
      <c r="CC1433" s="8" t="s">
        <v>11437</v>
      </c>
      <c r="CE1433" s="7">
        <v>98.2</v>
      </c>
      <c r="CF1433" s="1">
        <f t="shared" si="22"/>
        <v>1</v>
      </c>
      <c r="CG1433" s="1">
        <v>179</v>
      </c>
      <c r="CH1433" s="1">
        <f>_xlfn.XLOOKUP(AL1433,抖音账单汇总!$A:$A,抖音账单汇总!$B:$B)</f>
        <v>179</v>
      </c>
    </row>
    <row r="1434" s="1" customFormat="1" ht="20" customHeight="1" spans="1:86">
      <c r="A1434" s="6" t="s">
        <v>24688</v>
      </c>
      <c r="B1434" s="6" t="s">
        <v>11925</v>
      </c>
      <c r="D1434" s="6" t="s">
        <v>2539</v>
      </c>
      <c r="E1434" s="6" t="s">
        <v>549</v>
      </c>
      <c r="G1434" s="6" t="s">
        <v>11411</v>
      </c>
      <c r="H1434" s="6" t="s">
        <v>11412</v>
      </c>
      <c r="K1434" s="6" t="s">
        <v>11413</v>
      </c>
      <c r="L1434" s="6" t="s">
        <v>24674</v>
      </c>
      <c r="M1434" s="6" t="s">
        <v>24675</v>
      </c>
      <c r="P1434" s="6" t="s">
        <v>24689</v>
      </c>
      <c r="Q1434" s="6" t="s">
        <v>24690</v>
      </c>
      <c r="R1434" s="6" t="s">
        <v>24691</v>
      </c>
      <c r="S1434" s="6" t="s">
        <v>24692</v>
      </c>
      <c r="T1434" s="6" t="s">
        <v>24691</v>
      </c>
      <c r="U1434" s="6" t="s">
        <v>12422</v>
      </c>
      <c r="V1434" s="6" t="s">
        <v>12692</v>
      </c>
      <c r="W1434" s="6" t="s">
        <v>24680</v>
      </c>
      <c r="X1434" s="6" t="s">
        <v>11424</v>
      </c>
      <c r="Y1434" s="6" t="s">
        <v>24693</v>
      </c>
      <c r="AB1434" s="6" t="s">
        <v>12107</v>
      </c>
      <c r="AJ1434" s="6" t="s">
        <v>11473</v>
      </c>
      <c r="AK1434" s="6" t="s">
        <v>11428</v>
      </c>
      <c r="AL1434" s="6" t="s">
        <v>549</v>
      </c>
      <c r="AM1434" s="6" t="s">
        <v>11300</v>
      </c>
      <c r="AP1434" s="6" t="s">
        <v>11429</v>
      </c>
      <c r="AQ1434" s="6" t="s">
        <v>11474</v>
      </c>
      <c r="AR1434" s="6" t="s">
        <v>11475</v>
      </c>
      <c r="AS1434" s="6" t="s">
        <v>11432</v>
      </c>
      <c r="AT1434" s="6" t="s">
        <v>11476</v>
      </c>
      <c r="AY1434" s="7">
        <v>179</v>
      </c>
      <c r="AZ1434" s="7">
        <v>86.7</v>
      </c>
      <c r="BA1434" s="8" t="s">
        <v>11434</v>
      </c>
      <c r="BB1434" s="9">
        <v>1</v>
      </c>
      <c r="BD1434" s="9">
        <v>1</v>
      </c>
      <c r="BE1434" s="7">
        <v>179</v>
      </c>
      <c r="BF1434" s="7">
        <v>179</v>
      </c>
      <c r="BG1434" s="7">
        <v>86.7</v>
      </c>
      <c r="BH1434" s="7">
        <v>86.7</v>
      </c>
      <c r="BI1434" s="7">
        <v>92.3</v>
      </c>
      <c r="BJ1434" s="8" t="s">
        <v>11477</v>
      </c>
      <c r="BK1434" s="7">
        <v>179</v>
      </c>
      <c r="BL1434" s="7">
        <v>179</v>
      </c>
      <c r="BM1434" s="7">
        <v>179</v>
      </c>
      <c r="BN1434" s="7">
        <v>179</v>
      </c>
      <c r="BU1434" s="7">
        <v>0</v>
      </c>
      <c r="BW1434" s="7">
        <v>3.6</v>
      </c>
      <c r="BX1434" s="7">
        <v>3.6</v>
      </c>
      <c r="BZ1434" s="7">
        <v>0.506</v>
      </c>
      <c r="CA1434" s="7">
        <v>0.506</v>
      </c>
      <c r="CB1434" s="8" t="s">
        <v>11436</v>
      </c>
      <c r="CC1434" s="8" t="s">
        <v>11437</v>
      </c>
      <c r="CE1434" s="7">
        <v>98.2</v>
      </c>
      <c r="CF1434" s="1">
        <f t="shared" si="22"/>
        <v>1</v>
      </c>
      <c r="CG1434" s="1">
        <v>179</v>
      </c>
      <c r="CH1434" s="1">
        <f>_xlfn.XLOOKUP(AL1434,抖音账单汇总!$A:$A,抖音账单汇总!$B:$B)</f>
        <v>179</v>
      </c>
    </row>
    <row r="1435" s="1" customFormat="1" ht="20" customHeight="1" spans="1:86">
      <c r="A1435" s="6" t="s">
        <v>24694</v>
      </c>
      <c r="B1435" s="6" t="s">
        <v>16818</v>
      </c>
      <c r="D1435" s="6" t="s">
        <v>2539</v>
      </c>
      <c r="E1435" s="6" t="s">
        <v>607</v>
      </c>
      <c r="G1435" s="6" t="s">
        <v>11411</v>
      </c>
      <c r="H1435" s="6" t="s">
        <v>11412</v>
      </c>
      <c r="K1435" s="6" t="s">
        <v>11413</v>
      </c>
      <c r="L1435" s="6" t="s">
        <v>24695</v>
      </c>
      <c r="M1435" s="6" t="s">
        <v>24696</v>
      </c>
      <c r="P1435" s="6" t="s">
        <v>24697</v>
      </c>
      <c r="Q1435" s="6" t="s">
        <v>24698</v>
      </c>
      <c r="R1435" s="6" t="s">
        <v>24699</v>
      </c>
      <c r="S1435" s="6" t="s">
        <v>24700</v>
      </c>
      <c r="T1435" s="6" t="s">
        <v>24699</v>
      </c>
      <c r="U1435" s="6" t="s">
        <v>12422</v>
      </c>
      <c r="V1435" s="6" t="s">
        <v>14605</v>
      </c>
      <c r="W1435" s="6" t="s">
        <v>14721</v>
      </c>
      <c r="X1435" s="6" t="s">
        <v>11424</v>
      </c>
      <c r="Y1435" s="6" t="s">
        <v>24701</v>
      </c>
      <c r="AB1435" s="6" t="s">
        <v>16574</v>
      </c>
      <c r="AJ1435" s="6" t="s">
        <v>11473</v>
      </c>
      <c r="AK1435" s="6" t="s">
        <v>11428</v>
      </c>
      <c r="AL1435" s="6" t="s">
        <v>607</v>
      </c>
      <c r="AM1435" s="6" t="s">
        <v>11300</v>
      </c>
      <c r="AP1435" s="6" t="s">
        <v>11429</v>
      </c>
      <c r="AQ1435" s="6" t="s">
        <v>11474</v>
      </c>
      <c r="AR1435" s="6" t="s">
        <v>11475</v>
      </c>
      <c r="AS1435" s="6" t="s">
        <v>11432</v>
      </c>
      <c r="AT1435" s="6" t="s">
        <v>11476</v>
      </c>
      <c r="AY1435" s="7">
        <v>179</v>
      </c>
      <c r="AZ1435" s="7">
        <v>86.7</v>
      </c>
      <c r="BA1435" s="8" t="s">
        <v>11434</v>
      </c>
      <c r="BB1435" s="9">
        <v>1</v>
      </c>
      <c r="BD1435" s="9">
        <v>1</v>
      </c>
      <c r="BE1435" s="7">
        <v>179</v>
      </c>
      <c r="BF1435" s="7">
        <v>179</v>
      </c>
      <c r="BG1435" s="7">
        <v>86.7</v>
      </c>
      <c r="BH1435" s="7">
        <v>86.7</v>
      </c>
      <c r="BI1435" s="7">
        <v>92.3</v>
      </c>
      <c r="BJ1435" s="8" t="s">
        <v>11477</v>
      </c>
      <c r="BK1435" s="7">
        <v>179</v>
      </c>
      <c r="BL1435" s="7">
        <v>179</v>
      </c>
      <c r="BM1435" s="7">
        <v>179</v>
      </c>
      <c r="BN1435" s="7">
        <v>179</v>
      </c>
      <c r="BU1435" s="7">
        <v>0</v>
      </c>
      <c r="BW1435" s="7">
        <v>3.6</v>
      </c>
      <c r="BX1435" s="7">
        <v>3.6</v>
      </c>
      <c r="BZ1435" s="7">
        <v>0.506</v>
      </c>
      <c r="CA1435" s="7">
        <v>0.506</v>
      </c>
      <c r="CB1435" s="8" t="s">
        <v>11436</v>
      </c>
      <c r="CC1435" s="8" t="s">
        <v>11437</v>
      </c>
      <c r="CE1435" s="7">
        <v>98.2</v>
      </c>
      <c r="CF1435" s="1">
        <f t="shared" si="22"/>
        <v>1</v>
      </c>
      <c r="CG1435" s="1">
        <v>179</v>
      </c>
      <c r="CH1435" s="1">
        <f>_xlfn.XLOOKUP(AL1435,抖音账单汇总!$A:$A,抖音账单汇总!$B:$B)</f>
        <v>179</v>
      </c>
    </row>
    <row r="1436" s="1" customFormat="1" ht="20" customHeight="1" spans="1:86">
      <c r="A1436" s="6" t="s">
        <v>24702</v>
      </c>
      <c r="B1436" s="6" t="s">
        <v>11581</v>
      </c>
      <c r="D1436" s="6" t="s">
        <v>2539</v>
      </c>
      <c r="E1436" s="6" t="s">
        <v>552</v>
      </c>
      <c r="G1436" s="6" t="s">
        <v>11411</v>
      </c>
      <c r="H1436" s="6" t="s">
        <v>11412</v>
      </c>
      <c r="K1436" s="6" t="s">
        <v>11413</v>
      </c>
      <c r="L1436" s="6" t="s">
        <v>24703</v>
      </c>
      <c r="M1436" s="6" t="s">
        <v>24704</v>
      </c>
      <c r="P1436" s="6" t="s">
        <v>24705</v>
      </c>
      <c r="Q1436" s="6" t="s">
        <v>24706</v>
      </c>
      <c r="R1436" s="6" t="s">
        <v>24707</v>
      </c>
      <c r="S1436" s="6" t="s">
        <v>24708</v>
      </c>
      <c r="T1436" s="6" t="s">
        <v>24707</v>
      </c>
      <c r="U1436" s="6" t="s">
        <v>12078</v>
      </c>
      <c r="V1436" s="6" t="s">
        <v>17223</v>
      </c>
      <c r="W1436" s="6" t="s">
        <v>24709</v>
      </c>
      <c r="X1436" s="6" t="s">
        <v>11424</v>
      </c>
      <c r="Y1436" s="6" t="s">
        <v>24710</v>
      </c>
      <c r="AB1436" s="6" t="s">
        <v>11524</v>
      </c>
      <c r="AJ1436" s="6" t="s">
        <v>16993</v>
      </c>
      <c r="AK1436" s="6" t="s">
        <v>11564</v>
      </c>
      <c r="AL1436" s="6" t="s">
        <v>552</v>
      </c>
      <c r="AM1436" s="6" t="s">
        <v>11300</v>
      </c>
      <c r="AP1436" s="6" t="s">
        <v>11429</v>
      </c>
      <c r="AQ1436" s="6" t="s">
        <v>16994</v>
      </c>
      <c r="AR1436" s="6" t="s">
        <v>16995</v>
      </c>
      <c r="AS1436" s="6" t="s">
        <v>11432</v>
      </c>
      <c r="AT1436" s="6" t="s">
        <v>11433</v>
      </c>
      <c r="AY1436" s="7">
        <v>179</v>
      </c>
      <c r="AZ1436" s="7">
        <v>90</v>
      </c>
      <c r="BA1436" s="8" t="s">
        <v>11434</v>
      </c>
      <c r="BB1436" s="9">
        <v>1</v>
      </c>
      <c r="BD1436" s="9">
        <v>1</v>
      </c>
      <c r="BE1436" s="7">
        <v>179</v>
      </c>
      <c r="BF1436" s="7">
        <v>179</v>
      </c>
      <c r="BG1436" s="7">
        <v>90</v>
      </c>
      <c r="BH1436" s="7">
        <v>90</v>
      </c>
      <c r="BI1436" s="7">
        <v>89</v>
      </c>
      <c r="BJ1436" s="8" t="s">
        <v>11435</v>
      </c>
      <c r="BK1436" s="7">
        <v>179</v>
      </c>
      <c r="BL1436" s="7">
        <v>179</v>
      </c>
      <c r="BM1436" s="7">
        <v>179</v>
      </c>
      <c r="BN1436" s="7">
        <v>179</v>
      </c>
      <c r="BU1436" s="7">
        <v>0</v>
      </c>
      <c r="BW1436" s="7">
        <v>3.6</v>
      </c>
      <c r="BX1436" s="7">
        <v>3.6</v>
      </c>
      <c r="BZ1436" s="7">
        <v>0.36</v>
      </c>
      <c r="CA1436" s="7">
        <v>0.36</v>
      </c>
      <c r="CB1436" s="8" t="s">
        <v>11436</v>
      </c>
      <c r="CC1436" s="8" t="s">
        <v>11437</v>
      </c>
      <c r="CE1436" s="7">
        <v>101.5</v>
      </c>
      <c r="CF1436" s="1">
        <f t="shared" si="22"/>
        <v>1</v>
      </c>
      <c r="CG1436" s="1">
        <v>179</v>
      </c>
      <c r="CH1436" s="1">
        <f>_xlfn.XLOOKUP(AL1436,抖音账单汇总!$A:$A,抖音账单汇总!$B:$B)</f>
        <v>179</v>
      </c>
    </row>
    <row r="1437" s="1" customFormat="1" ht="20" customHeight="1" spans="1:86">
      <c r="A1437" s="6" t="s">
        <v>24711</v>
      </c>
      <c r="B1437" s="6" t="s">
        <v>12196</v>
      </c>
      <c r="D1437" s="6" t="s">
        <v>2539</v>
      </c>
      <c r="E1437" s="6" t="s">
        <v>574</v>
      </c>
      <c r="G1437" s="6" t="s">
        <v>11411</v>
      </c>
      <c r="H1437" s="6" t="s">
        <v>11412</v>
      </c>
      <c r="K1437" s="6" t="s">
        <v>11413</v>
      </c>
      <c r="L1437" s="6" t="s">
        <v>24712</v>
      </c>
      <c r="M1437" s="6" t="s">
        <v>24713</v>
      </c>
      <c r="P1437" s="6" t="s">
        <v>24714</v>
      </c>
      <c r="Q1437" s="6" t="s">
        <v>24715</v>
      </c>
      <c r="R1437" s="6" t="s">
        <v>24716</v>
      </c>
      <c r="S1437" s="6" t="s">
        <v>24717</v>
      </c>
      <c r="T1437" s="6" t="s">
        <v>24716</v>
      </c>
      <c r="U1437" s="6" t="s">
        <v>11943</v>
      </c>
      <c r="V1437" s="6" t="s">
        <v>12012</v>
      </c>
      <c r="W1437" s="6" t="s">
        <v>12026</v>
      </c>
      <c r="X1437" s="6" t="s">
        <v>11424</v>
      </c>
      <c r="Y1437" s="6" t="s">
        <v>24718</v>
      </c>
      <c r="AB1437" s="6" t="s">
        <v>23277</v>
      </c>
      <c r="AJ1437" s="6" t="s">
        <v>11577</v>
      </c>
      <c r="AK1437" s="6" t="s">
        <v>11428</v>
      </c>
      <c r="AL1437" s="6" t="s">
        <v>574</v>
      </c>
      <c r="AM1437" s="6" t="s">
        <v>11300</v>
      </c>
      <c r="AP1437" s="6" t="s">
        <v>11429</v>
      </c>
      <c r="AQ1437" s="6" t="s">
        <v>11578</v>
      </c>
      <c r="AR1437" s="6" t="s">
        <v>11579</v>
      </c>
      <c r="AS1437" s="6" t="s">
        <v>11432</v>
      </c>
      <c r="AT1437" s="6" t="s">
        <v>11476</v>
      </c>
      <c r="AY1437" s="7">
        <v>179</v>
      </c>
      <c r="AZ1437" s="7">
        <v>86.7</v>
      </c>
      <c r="BA1437" s="8" t="s">
        <v>11434</v>
      </c>
      <c r="BB1437" s="9">
        <v>1</v>
      </c>
      <c r="BD1437" s="9">
        <v>1</v>
      </c>
      <c r="BE1437" s="7">
        <v>179</v>
      </c>
      <c r="BF1437" s="7">
        <v>179</v>
      </c>
      <c r="BG1437" s="7">
        <v>86.7</v>
      </c>
      <c r="BH1437" s="7">
        <v>86.7</v>
      </c>
      <c r="BI1437" s="7">
        <v>92.3</v>
      </c>
      <c r="BJ1437" s="8" t="s">
        <v>11477</v>
      </c>
      <c r="BK1437" s="7">
        <v>179</v>
      </c>
      <c r="BL1437" s="7">
        <v>179</v>
      </c>
      <c r="BM1437" s="7">
        <v>179</v>
      </c>
      <c r="BN1437" s="7">
        <v>179</v>
      </c>
      <c r="BU1437" s="7">
        <v>0</v>
      </c>
      <c r="BW1437" s="7">
        <v>3.6</v>
      </c>
      <c r="BX1437" s="7">
        <v>3.6</v>
      </c>
      <c r="BZ1437" s="7">
        <v>0.36</v>
      </c>
      <c r="CA1437" s="7">
        <v>0.36</v>
      </c>
      <c r="CB1437" s="8" t="s">
        <v>11436</v>
      </c>
      <c r="CC1437" s="8" t="s">
        <v>11437</v>
      </c>
      <c r="CE1437" s="7">
        <v>98.2</v>
      </c>
      <c r="CF1437" s="1">
        <f t="shared" si="22"/>
        <v>1</v>
      </c>
      <c r="CG1437" s="1">
        <v>179</v>
      </c>
      <c r="CH1437" s="1">
        <f>_xlfn.XLOOKUP(AL1437,抖音账单汇总!$A:$A,抖音账单汇总!$B:$B)</f>
        <v>179</v>
      </c>
    </row>
    <row r="1438" s="1" customFormat="1" ht="20" customHeight="1" spans="1:86">
      <c r="A1438" s="6" t="s">
        <v>24719</v>
      </c>
      <c r="B1438" s="6" t="s">
        <v>12196</v>
      </c>
      <c r="D1438" s="6" t="s">
        <v>2539</v>
      </c>
      <c r="E1438" s="6" t="s">
        <v>586</v>
      </c>
      <c r="G1438" s="6" t="s">
        <v>11411</v>
      </c>
      <c r="H1438" s="6" t="s">
        <v>11412</v>
      </c>
      <c r="K1438" s="6" t="s">
        <v>11413</v>
      </c>
      <c r="L1438" s="6" t="s">
        <v>24720</v>
      </c>
      <c r="M1438" s="6" t="s">
        <v>24721</v>
      </c>
      <c r="P1438" s="6" t="s">
        <v>24722</v>
      </c>
      <c r="Q1438" s="6" t="s">
        <v>24723</v>
      </c>
      <c r="R1438" s="6" t="s">
        <v>24724</v>
      </c>
      <c r="S1438" s="6" t="s">
        <v>24725</v>
      </c>
      <c r="T1438" s="6" t="s">
        <v>24724</v>
      </c>
      <c r="U1438" s="6" t="s">
        <v>11518</v>
      </c>
      <c r="V1438" s="6" t="s">
        <v>11859</v>
      </c>
      <c r="W1438" s="6" t="s">
        <v>11860</v>
      </c>
      <c r="X1438" s="6" t="s">
        <v>11424</v>
      </c>
      <c r="Y1438" s="6" t="s">
        <v>24726</v>
      </c>
      <c r="AB1438" s="6" t="s">
        <v>12551</v>
      </c>
      <c r="AJ1438" s="6" t="s">
        <v>11473</v>
      </c>
      <c r="AK1438" s="6" t="s">
        <v>11428</v>
      </c>
      <c r="AL1438" s="6" t="s">
        <v>586</v>
      </c>
      <c r="AM1438" s="6" t="s">
        <v>11300</v>
      </c>
      <c r="AP1438" s="6" t="s">
        <v>11429</v>
      </c>
      <c r="AQ1438" s="6" t="s">
        <v>11474</v>
      </c>
      <c r="AR1438" s="6" t="s">
        <v>11475</v>
      </c>
      <c r="AS1438" s="6" t="s">
        <v>11432</v>
      </c>
      <c r="AT1438" s="6" t="s">
        <v>11476</v>
      </c>
      <c r="AY1438" s="7">
        <v>179</v>
      </c>
      <c r="AZ1438" s="7">
        <v>86.7</v>
      </c>
      <c r="BA1438" s="8" t="s">
        <v>11434</v>
      </c>
      <c r="BB1438" s="9">
        <v>1</v>
      </c>
      <c r="BD1438" s="9">
        <v>1</v>
      </c>
      <c r="BE1438" s="7">
        <v>179</v>
      </c>
      <c r="BF1438" s="7">
        <v>179</v>
      </c>
      <c r="BG1438" s="7">
        <v>86.7</v>
      </c>
      <c r="BH1438" s="7">
        <v>86.7</v>
      </c>
      <c r="BI1438" s="7">
        <v>92.3</v>
      </c>
      <c r="BJ1438" s="8" t="s">
        <v>11477</v>
      </c>
      <c r="BK1438" s="7">
        <v>179</v>
      </c>
      <c r="BL1438" s="7">
        <v>179</v>
      </c>
      <c r="BM1438" s="7">
        <v>179</v>
      </c>
      <c r="BN1438" s="7">
        <v>179</v>
      </c>
      <c r="BU1438" s="7">
        <v>0</v>
      </c>
      <c r="BW1438" s="7">
        <v>3.6</v>
      </c>
      <c r="BX1438" s="7">
        <v>3.6</v>
      </c>
      <c r="BZ1438" s="7">
        <v>0.506</v>
      </c>
      <c r="CA1438" s="7">
        <v>0.506</v>
      </c>
      <c r="CB1438" s="8" t="s">
        <v>11436</v>
      </c>
      <c r="CC1438" s="8" t="s">
        <v>11437</v>
      </c>
      <c r="CE1438" s="7">
        <v>98.2</v>
      </c>
      <c r="CF1438" s="1">
        <f t="shared" si="22"/>
        <v>1</v>
      </c>
      <c r="CG1438" s="1">
        <v>179</v>
      </c>
      <c r="CH1438" s="1">
        <f>_xlfn.XLOOKUP(AL1438,抖音账单汇总!$A:$A,抖音账单汇总!$B:$B)</f>
        <v>179</v>
      </c>
    </row>
    <row r="1439" s="1" customFormat="1" ht="20" customHeight="1" spans="1:86">
      <c r="A1439" s="6" t="s">
        <v>24727</v>
      </c>
      <c r="B1439" s="6" t="s">
        <v>12291</v>
      </c>
      <c r="D1439" s="6" t="s">
        <v>2539</v>
      </c>
      <c r="E1439" s="6" t="s">
        <v>598</v>
      </c>
      <c r="G1439" s="6" t="s">
        <v>11411</v>
      </c>
      <c r="H1439" s="6" t="s">
        <v>11412</v>
      </c>
      <c r="K1439" s="6" t="s">
        <v>11413</v>
      </c>
      <c r="L1439" s="6" t="s">
        <v>24728</v>
      </c>
      <c r="M1439" s="6" t="s">
        <v>24729</v>
      </c>
      <c r="P1439" s="6" t="s">
        <v>24730</v>
      </c>
      <c r="Q1439" s="6" t="s">
        <v>24731</v>
      </c>
      <c r="R1439" s="6" t="s">
        <v>24732</v>
      </c>
      <c r="S1439" s="6" t="s">
        <v>24733</v>
      </c>
      <c r="T1439" s="6" t="s">
        <v>24732</v>
      </c>
      <c r="U1439" s="6" t="s">
        <v>11776</v>
      </c>
      <c r="V1439" s="6" t="s">
        <v>11777</v>
      </c>
      <c r="W1439" s="6" t="s">
        <v>15364</v>
      </c>
      <c r="X1439" s="6" t="s">
        <v>11424</v>
      </c>
      <c r="Y1439" s="6" t="s">
        <v>24734</v>
      </c>
      <c r="AB1439" s="6" t="s">
        <v>11472</v>
      </c>
      <c r="AJ1439" s="6" t="s">
        <v>11473</v>
      </c>
      <c r="AK1439" s="6" t="s">
        <v>11428</v>
      </c>
      <c r="AL1439" s="6" t="s">
        <v>598</v>
      </c>
      <c r="AM1439" s="6" t="s">
        <v>11300</v>
      </c>
      <c r="AP1439" s="6" t="s">
        <v>11429</v>
      </c>
      <c r="AQ1439" s="6" t="s">
        <v>11474</v>
      </c>
      <c r="AR1439" s="6" t="s">
        <v>11475</v>
      </c>
      <c r="AS1439" s="6" t="s">
        <v>11432</v>
      </c>
      <c r="AT1439" s="6" t="s">
        <v>11476</v>
      </c>
      <c r="AY1439" s="7">
        <v>179</v>
      </c>
      <c r="AZ1439" s="7">
        <v>86.7</v>
      </c>
      <c r="BA1439" s="8" t="s">
        <v>11434</v>
      </c>
      <c r="BB1439" s="9">
        <v>1</v>
      </c>
      <c r="BD1439" s="9">
        <v>1</v>
      </c>
      <c r="BE1439" s="7">
        <v>179</v>
      </c>
      <c r="BF1439" s="7">
        <v>179</v>
      </c>
      <c r="BG1439" s="7">
        <v>86.7</v>
      </c>
      <c r="BH1439" s="7">
        <v>86.7</v>
      </c>
      <c r="BI1439" s="7">
        <v>92.3</v>
      </c>
      <c r="BJ1439" s="8" t="s">
        <v>11477</v>
      </c>
      <c r="BK1439" s="7">
        <v>179</v>
      </c>
      <c r="BL1439" s="7">
        <v>179</v>
      </c>
      <c r="BM1439" s="7">
        <v>179</v>
      </c>
      <c r="BN1439" s="7">
        <v>179</v>
      </c>
      <c r="BU1439" s="7">
        <v>0</v>
      </c>
      <c r="BW1439" s="7">
        <v>3.6</v>
      </c>
      <c r="BX1439" s="7">
        <v>3.6</v>
      </c>
      <c r="BZ1439" s="7">
        <v>0.506</v>
      </c>
      <c r="CA1439" s="7">
        <v>0.506</v>
      </c>
      <c r="CB1439" s="8" t="s">
        <v>11436</v>
      </c>
      <c r="CC1439" s="8" t="s">
        <v>11437</v>
      </c>
      <c r="CE1439" s="7">
        <v>98.2</v>
      </c>
      <c r="CF1439" s="1">
        <f t="shared" si="22"/>
        <v>1</v>
      </c>
      <c r="CG1439" s="1">
        <v>179</v>
      </c>
      <c r="CH1439" s="1">
        <f>_xlfn.XLOOKUP(AL1439,抖音账单汇总!$A:$A,抖音账单汇总!$B:$B)</f>
        <v>179</v>
      </c>
    </row>
    <row r="1440" s="1" customFormat="1" ht="20" customHeight="1" spans="1:86">
      <c r="A1440" s="6" t="s">
        <v>24735</v>
      </c>
      <c r="B1440" s="6" t="s">
        <v>19675</v>
      </c>
      <c r="D1440" s="6" t="s">
        <v>2539</v>
      </c>
      <c r="E1440" s="6" t="s">
        <v>1769</v>
      </c>
      <c r="G1440" s="6" t="s">
        <v>11411</v>
      </c>
      <c r="H1440" s="6" t="s">
        <v>11412</v>
      </c>
      <c r="K1440" s="6" t="s">
        <v>11413</v>
      </c>
      <c r="L1440" s="6" t="s">
        <v>24736</v>
      </c>
      <c r="M1440" s="6" t="s">
        <v>24737</v>
      </c>
      <c r="P1440" s="6" t="s">
        <v>24738</v>
      </c>
      <c r="Q1440" s="6" t="s">
        <v>24739</v>
      </c>
      <c r="R1440" s="6" t="s">
        <v>24740</v>
      </c>
      <c r="S1440" s="6" t="s">
        <v>24741</v>
      </c>
      <c r="T1440" s="6" t="s">
        <v>24740</v>
      </c>
      <c r="U1440" s="6" t="s">
        <v>11815</v>
      </c>
      <c r="V1440" s="6" t="s">
        <v>23805</v>
      </c>
      <c r="W1440" s="6" t="s">
        <v>24742</v>
      </c>
      <c r="X1440" s="6" t="s">
        <v>11424</v>
      </c>
      <c r="Y1440" s="6" t="s">
        <v>24743</v>
      </c>
      <c r="AB1440" s="6" t="s">
        <v>11502</v>
      </c>
      <c r="AJ1440" s="6" t="s">
        <v>11577</v>
      </c>
      <c r="AK1440" s="6" t="s">
        <v>11564</v>
      </c>
      <c r="AL1440" s="6" t="s">
        <v>1769</v>
      </c>
      <c r="AM1440" s="6" t="s">
        <v>11300</v>
      </c>
      <c r="AP1440" s="6" t="s">
        <v>11429</v>
      </c>
      <c r="AQ1440" s="6" t="s">
        <v>11578</v>
      </c>
      <c r="AR1440" s="6" t="s">
        <v>11579</v>
      </c>
      <c r="AS1440" s="6" t="s">
        <v>11432</v>
      </c>
      <c r="AT1440" s="6" t="s">
        <v>11476</v>
      </c>
      <c r="AY1440" s="7">
        <v>179</v>
      </c>
      <c r="AZ1440" s="7">
        <v>86.7</v>
      </c>
      <c r="BA1440" s="8" t="s">
        <v>11434</v>
      </c>
      <c r="BB1440" s="9">
        <v>1</v>
      </c>
      <c r="BD1440" s="9">
        <v>1</v>
      </c>
      <c r="BE1440" s="7">
        <v>179</v>
      </c>
      <c r="BF1440" s="7">
        <v>179</v>
      </c>
      <c r="BG1440" s="7">
        <v>86.7</v>
      </c>
      <c r="BH1440" s="7">
        <v>86.7</v>
      </c>
      <c r="BI1440" s="7">
        <v>92.3</v>
      </c>
      <c r="BJ1440" s="8" t="s">
        <v>11477</v>
      </c>
      <c r="BK1440" s="7">
        <v>179</v>
      </c>
      <c r="BL1440" s="7">
        <v>179</v>
      </c>
      <c r="BM1440" s="7">
        <v>179</v>
      </c>
      <c r="BN1440" s="7">
        <v>179</v>
      </c>
      <c r="BU1440" s="7">
        <v>0</v>
      </c>
      <c r="BW1440" s="7">
        <v>3.6</v>
      </c>
      <c r="BX1440" s="7">
        <v>3.6</v>
      </c>
      <c r="BZ1440" s="7">
        <v>0.36</v>
      </c>
      <c r="CA1440" s="7">
        <v>0.36</v>
      </c>
      <c r="CB1440" s="8" t="s">
        <v>11436</v>
      </c>
      <c r="CC1440" s="8" t="s">
        <v>11437</v>
      </c>
      <c r="CE1440" s="7">
        <v>98.2</v>
      </c>
      <c r="CF1440" s="1">
        <f t="shared" si="22"/>
        <v>1</v>
      </c>
      <c r="CG1440" s="1">
        <v>179</v>
      </c>
      <c r="CH1440" s="1">
        <f>_xlfn.XLOOKUP(AL1440,抖音账单汇总!$A:$A,抖音账单汇总!$B:$B)</f>
        <v>179</v>
      </c>
    </row>
    <row r="1441" s="1" customFormat="1" ht="20" customHeight="1" spans="1:86">
      <c r="A1441" s="6" t="s">
        <v>24744</v>
      </c>
      <c r="B1441" s="6" t="s">
        <v>12232</v>
      </c>
      <c r="D1441" s="6" t="s">
        <v>2539</v>
      </c>
      <c r="E1441" s="6" t="s">
        <v>1781</v>
      </c>
      <c r="G1441" s="6" t="s">
        <v>11411</v>
      </c>
      <c r="H1441" s="6" t="s">
        <v>11412</v>
      </c>
      <c r="K1441" s="6" t="s">
        <v>11413</v>
      </c>
      <c r="L1441" s="6" t="s">
        <v>24745</v>
      </c>
      <c r="M1441" s="6" t="s">
        <v>24746</v>
      </c>
      <c r="P1441" s="6" t="s">
        <v>24747</v>
      </c>
      <c r="Q1441" s="6" t="s">
        <v>24748</v>
      </c>
      <c r="R1441" s="6" t="s">
        <v>24749</v>
      </c>
      <c r="S1441" s="6" t="s">
        <v>24750</v>
      </c>
      <c r="T1441" s="6" t="s">
        <v>24749</v>
      </c>
      <c r="U1441" s="6" t="s">
        <v>11673</v>
      </c>
      <c r="V1441" s="6" t="s">
        <v>11674</v>
      </c>
      <c r="W1441" s="6" t="s">
        <v>15271</v>
      </c>
      <c r="X1441" s="6" t="s">
        <v>11424</v>
      </c>
      <c r="Y1441" s="6" t="s">
        <v>24751</v>
      </c>
      <c r="AB1441" s="6" t="s">
        <v>11524</v>
      </c>
      <c r="AJ1441" s="6" t="s">
        <v>16993</v>
      </c>
      <c r="AK1441" s="6" t="s">
        <v>11428</v>
      </c>
      <c r="AL1441" s="6" t="s">
        <v>1781</v>
      </c>
      <c r="AM1441" s="6" t="s">
        <v>11300</v>
      </c>
      <c r="AP1441" s="6" t="s">
        <v>11429</v>
      </c>
      <c r="AQ1441" s="6" t="s">
        <v>16994</v>
      </c>
      <c r="AR1441" s="6" t="s">
        <v>16995</v>
      </c>
      <c r="AS1441" s="6" t="s">
        <v>11432</v>
      </c>
      <c r="AT1441" s="6" t="s">
        <v>11433</v>
      </c>
      <c r="AY1441" s="7">
        <v>179</v>
      </c>
      <c r="AZ1441" s="7">
        <v>90</v>
      </c>
      <c r="BA1441" s="8" t="s">
        <v>11434</v>
      </c>
      <c r="BB1441" s="9">
        <v>1</v>
      </c>
      <c r="BD1441" s="9">
        <v>1</v>
      </c>
      <c r="BE1441" s="7">
        <v>179</v>
      </c>
      <c r="BF1441" s="7">
        <v>179</v>
      </c>
      <c r="BG1441" s="7">
        <v>90</v>
      </c>
      <c r="BH1441" s="7">
        <v>90</v>
      </c>
      <c r="BI1441" s="7">
        <v>89</v>
      </c>
      <c r="BJ1441" s="8" t="s">
        <v>11435</v>
      </c>
      <c r="BK1441" s="7">
        <v>179</v>
      </c>
      <c r="BL1441" s="7">
        <v>179</v>
      </c>
      <c r="BM1441" s="7">
        <v>179</v>
      </c>
      <c r="BN1441" s="7">
        <v>179</v>
      </c>
      <c r="BU1441" s="7">
        <v>0</v>
      </c>
      <c r="BW1441" s="7">
        <v>3.6</v>
      </c>
      <c r="BX1441" s="7">
        <v>3.6</v>
      </c>
      <c r="BZ1441" s="7">
        <v>0.36</v>
      </c>
      <c r="CA1441" s="7">
        <v>0.36</v>
      </c>
      <c r="CB1441" s="8" t="s">
        <v>11436</v>
      </c>
      <c r="CC1441" s="8" t="s">
        <v>11437</v>
      </c>
      <c r="CE1441" s="7">
        <v>101.5</v>
      </c>
      <c r="CF1441" s="1">
        <f t="shared" si="22"/>
        <v>1</v>
      </c>
      <c r="CG1441" s="1">
        <v>179</v>
      </c>
      <c r="CH1441" s="1">
        <f>_xlfn.XLOOKUP(AL1441,抖音账单汇总!$A:$A,抖音账单汇总!$B:$B)</f>
        <v>179</v>
      </c>
    </row>
    <row r="1442" s="1" customFormat="1" ht="20" customHeight="1" spans="1:86">
      <c r="A1442" s="6" t="s">
        <v>24752</v>
      </c>
      <c r="B1442" s="6" t="s">
        <v>11618</v>
      </c>
      <c r="D1442" s="6" t="s">
        <v>2539</v>
      </c>
      <c r="E1442" s="6" t="s">
        <v>1830</v>
      </c>
      <c r="G1442" s="6" t="s">
        <v>11411</v>
      </c>
      <c r="H1442" s="6" t="s">
        <v>11412</v>
      </c>
      <c r="K1442" s="6" t="s">
        <v>11413</v>
      </c>
      <c r="L1442" s="6" t="s">
        <v>24753</v>
      </c>
      <c r="M1442" s="6" t="s">
        <v>24754</v>
      </c>
      <c r="P1442" s="6" t="s">
        <v>24755</v>
      </c>
      <c r="Q1442" s="6" t="s">
        <v>24756</v>
      </c>
      <c r="R1442" s="6" t="s">
        <v>24757</v>
      </c>
      <c r="S1442" s="6" t="s">
        <v>15191</v>
      </c>
      <c r="T1442" s="6" t="s">
        <v>24757</v>
      </c>
      <c r="U1442" s="6" t="s">
        <v>11729</v>
      </c>
      <c r="V1442" s="6" t="s">
        <v>13796</v>
      </c>
      <c r="W1442" s="6" t="s">
        <v>13797</v>
      </c>
      <c r="X1442" s="6" t="s">
        <v>11424</v>
      </c>
      <c r="Y1442" s="6" t="s">
        <v>24758</v>
      </c>
      <c r="AB1442" s="6" t="s">
        <v>12289</v>
      </c>
      <c r="AJ1442" s="6" t="s">
        <v>11678</v>
      </c>
      <c r="AK1442" s="6" t="s">
        <v>11428</v>
      </c>
      <c r="AL1442" s="6" t="s">
        <v>1830</v>
      </c>
      <c r="AM1442" s="6" t="s">
        <v>11300</v>
      </c>
      <c r="AP1442" s="6" t="s">
        <v>11429</v>
      </c>
      <c r="AQ1442" s="6" t="s">
        <v>11679</v>
      </c>
      <c r="AR1442" s="6" t="s">
        <v>11680</v>
      </c>
      <c r="AS1442" s="6" t="s">
        <v>11432</v>
      </c>
      <c r="AT1442" s="6" t="s">
        <v>11476</v>
      </c>
      <c r="AY1442" s="7">
        <v>179</v>
      </c>
      <c r="AZ1442" s="7">
        <v>86.7</v>
      </c>
      <c r="BA1442" s="8" t="s">
        <v>11434</v>
      </c>
      <c r="BB1442" s="9">
        <v>1</v>
      </c>
      <c r="BD1442" s="9">
        <v>1</v>
      </c>
      <c r="BE1442" s="7">
        <v>179</v>
      </c>
      <c r="BF1442" s="7">
        <v>179</v>
      </c>
      <c r="BG1442" s="7">
        <v>86.7</v>
      </c>
      <c r="BH1442" s="7">
        <v>86.7</v>
      </c>
      <c r="BI1442" s="7">
        <v>92.3</v>
      </c>
      <c r="BJ1442" s="8" t="s">
        <v>11477</v>
      </c>
      <c r="BK1442" s="7">
        <v>179</v>
      </c>
      <c r="BL1442" s="7">
        <v>179</v>
      </c>
      <c r="BM1442" s="7">
        <v>179</v>
      </c>
      <c r="BN1442" s="7">
        <v>179</v>
      </c>
      <c r="BU1442" s="7">
        <v>0</v>
      </c>
      <c r="BW1442" s="7">
        <v>3.6</v>
      </c>
      <c r="BX1442" s="7">
        <v>3.6</v>
      </c>
      <c r="BZ1442" s="7">
        <v>0.456</v>
      </c>
      <c r="CA1442" s="7">
        <v>0.456</v>
      </c>
      <c r="CB1442" s="8" t="s">
        <v>11436</v>
      </c>
      <c r="CC1442" s="8" t="s">
        <v>11437</v>
      </c>
      <c r="CE1442" s="7">
        <v>98.2</v>
      </c>
      <c r="CF1442" s="1">
        <f t="shared" si="22"/>
        <v>1</v>
      </c>
      <c r="CG1442" s="1">
        <v>179</v>
      </c>
      <c r="CH1442" s="1">
        <f>_xlfn.XLOOKUP(AL1442,抖音账单汇总!$A:$A,抖音账单汇总!$B:$B)</f>
        <v>179</v>
      </c>
    </row>
    <row r="1443" s="1" customFormat="1" ht="20" customHeight="1" spans="1:86">
      <c r="A1443" s="6" t="s">
        <v>24759</v>
      </c>
      <c r="B1443" s="6" t="s">
        <v>24760</v>
      </c>
      <c r="D1443" s="6" t="s">
        <v>11878</v>
      </c>
      <c r="E1443" s="6" t="s">
        <v>1803</v>
      </c>
      <c r="G1443" s="6" t="s">
        <v>11411</v>
      </c>
      <c r="H1443" s="6" t="s">
        <v>11879</v>
      </c>
      <c r="K1443" s="6" t="s">
        <v>11413</v>
      </c>
      <c r="L1443" s="6" t="s">
        <v>24761</v>
      </c>
      <c r="M1443" s="6" t="s">
        <v>24762</v>
      </c>
      <c r="P1443" s="6" t="s">
        <v>24763</v>
      </c>
      <c r="Q1443" s="6" t="s">
        <v>24764</v>
      </c>
      <c r="R1443" s="6" t="s">
        <v>24765</v>
      </c>
      <c r="S1443" s="6" t="s">
        <v>24766</v>
      </c>
      <c r="T1443" s="6" t="s">
        <v>24765</v>
      </c>
      <c r="U1443" s="6" t="s">
        <v>11943</v>
      </c>
      <c r="V1443" s="6" t="s">
        <v>12012</v>
      </c>
      <c r="W1443" s="6" t="s">
        <v>12013</v>
      </c>
      <c r="X1443" s="6" t="s">
        <v>11888</v>
      </c>
      <c r="Y1443" s="6" t="s">
        <v>24767</v>
      </c>
      <c r="AB1443" s="6" t="s">
        <v>19442</v>
      </c>
      <c r="AJ1443" s="6" t="s">
        <v>14140</v>
      </c>
      <c r="AK1443" s="6" t="s">
        <v>13086</v>
      </c>
      <c r="AL1443" s="6" t="s">
        <v>1803</v>
      </c>
      <c r="AM1443" s="6" t="s">
        <v>11318</v>
      </c>
      <c r="AP1443" s="6" t="s">
        <v>11892</v>
      </c>
      <c r="AQ1443" s="6" t="s">
        <v>13612</v>
      </c>
      <c r="AR1443" s="6" t="s">
        <v>14141</v>
      </c>
      <c r="AS1443" s="6" t="s">
        <v>11432</v>
      </c>
      <c r="AT1443" s="6" t="s">
        <v>11895</v>
      </c>
      <c r="AY1443" s="7">
        <v>109</v>
      </c>
      <c r="AZ1443" s="7">
        <v>40</v>
      </c>
      <c r="BA1443" s="8" t="s">
        <v>11896</v>
      </c>
      <c r="BB1443" s="9">
        <v>1</v>
      </c>
      <c r="BD1443" s="9">
        <v>0</v>
      </c>
      <c r="BF1443" s="7">
        <v>69.9</v>
      </c>
      <c r="BG1443" s="7">
        <v>40</v>
      </c>
      <c r="BI1443" s="7">
        <v>29.9</v>
      </c>
      <c r="BJ1443" s="8" t="s">
        <v>11897</v>
      </c>
      <c r="BK1443" s="7">
        <v>69.9</v>
      </c>
      <c r="BL1443" s="7">
        <v>69.9</v>
      </c>
      <c r="BM1443" s="7">
        <v>69.9</v>
      </c>
      <c r="BN1443" s="7">
        <v>69.9</v>
      </c>
      <c r="BU1443" s="7">
        <v>0</v>
      </c>
      <c r="BZ1443" s="7">
        <v>0</v>
      </c>
      <c r="CA1443" s="7">
        <v>0</v>
      </c>
      <c r="CB1443" s="8" t="s">
        <v>11436</v>
      </c>
      <c r="CC1443" s="8" t="s">
        <v>11437</v>
      </c>
      <c r="CF1443" s="1">
        <v>1</v>
      </c>
      <c r="CG1443" s="1">
        <v>69.9</v>
      </c>
      <c r="CH1443" s="1">
        <f>_xlfn.XLOOKUP(AL1443,抖音账单汇总!$A:$A,抖音账单汇总!$B:$B)</f>
        <v>69.9</v>
      </c>
    </row>
    <row r="1444" s="1" customFormat="1" ht="20" customHeight="1" spans="1:86">
      <c r="A1444" s="6" t="s">
        <v>24768</v>
      </c>
      <c r="B1444" s="6" t="s">
        <v>12162</v>
      </c>
      <c r="D1444" s="6" t="s">
        <v>2539</v>
      </c>
      <c r="E1444" s="6" t="s">
        <v>538</v>
      </c>
      <c r="G1444" s="6" t="s">
        <v>11411</v>
      </c>
      <c r="H1444" s="6" t="s">
        <v>11412</v>
      </c>
      <c r="K1444" s="6" t="s">
        <v>11413</v>
      </c>
      <c r="L1444" s="6" t="s">
        <v>24769</v>
      </c>
      <c r="M1444" s="6" t="s">
        <v>24770</v>
      </c>
      <c r="P1444" s="6" t="s">
        <v>24771</v>
      </c>
      <c r="Q1444" s="6" t="s">
        <v>24772</v>
      </c>
      <c r="R1444" s="6" t="s">
        <v>24773</v>
      </c>
      <c r="S1444" s="6" t="s">
        <v>24774</v>
      </c>
      <c r="T1444" s="6" t="s">
        <v>24773</v>
      </c>
      <c r="U1444" s="6" t="s">
        <v>11640</v>
      </c>
      <c r="V1444" s="6" t="s">
        <v>16109</v>
      </c>
      <c r="W1444" s="6" t="s">
        <v>24775</v>
      </c>
      <c r="X1444" s="6" t="s">
        <v>11424</v>
      </c>
      <c r="Y1444" s="6" t="s">
        <v>24776</v>
      </c>
      <c r="AB1444" s="6" t="s">
        <v>11524</v>
      </c>
      <c r="AJ1444" s="6" t="s">
        <v>11678</v>
      </c>
      <c r="AK1444" s="6" t="s">
        <v>11428</v>
      </c>
      <c r="AL1444" s="6" t="s">
        <v>538</v>
      </c>
      <c r="AM1444" s="6" t="s">
        <v>11300</v>
      </c>
      <c r="AP1444" s="6" t="s">
        <v>11429</v>
      </c>
      <c r="AQ1444" s="6" t="s">
        <v>11679</v>
      </c>
      <c r="AR1444" s="6" t="s">
        <v>11680</v>
      </c>
      <c r="AS1444" s="6" t="s">
        <v>11432</v>
      </c>
      <c r="AT1444" s="6" t="s">
        <v>11476</v>
      </c>
      <c r="AY1444" s="7">
        <v>179</v>
      </c>
      <c r="AZ1444" s="7">
        <v>86.7</v>
      </c>
      <c r="BA1444" s="8" t="s">
        <v>11434</v>
      </c>
      <c r="BB1444" s="9">
        <v>1</v>
      </c>
      <c r="BD1444" s="9">
        <v>1</v>
      </c>
      <c r="BE1444" s="7">
        <v>179</v>
      </c>
      <c r="BF1444" s="7">
        <v>179</v>
      </c>
      <c r="BG1444" s="7">
        <v>86.7</v>
      </c>
      <c r="BH1444" s="7">
        <v>86.7</v>
      </c>
      <c r="BI1444" s="7">
        <v>92.3</v>
      </c>
      <c r="BJ1444" s="8" t="s">
        <v>11477</v>
      </c>
      <c r="BK1444" s="7">
        <v>179</v>
      </c>
      <c r="BL1444" s="7">
        <v>179</v>
      </c>
      <c r="BM1444" s="7">
        <v>179</v>
      </c>
      <c r="BN1444" s="7">
        <v>179</v>
      </c>
      <c r="BU1444" s="7">
        <v>0</v>
      </c>
      <c r="BW1444" s="7">
        <v>3.6</v>
      </c>
      <c r="BX1444" s="7">
        <v>3.6</v>
      </c>
      <c r="BZ1444" s="7">
        <v>0.456</v>
      </c>
      <c r="CA1444" s="7">
        <v>0.456</v>
      </c>
      <c r="CB1444" s="8" t="s">
        <v>11436</v>
      </c>
      <c r="CC1444" s="8" t="s">
        <v>11437</v>
      </c>
      <c r="CE1444" s="7">
        <v>98.2</v>
      </c>
      <c r="CF1444" s="1">
        <f t="shared" si="22"/>
        <v>1</v>
      </c>
      <c r="CG1444" s="1">
        <v>179</v>
      </c>
      <c r="CH1444" s="1">
        <f>_xlfn.XLOOKUP(AL1444,抖音账单汇总!$A:$A,抖音账单汇总!$B:$B)</f>
        <v>179</v>
      </c>
    </row>
    <row r="1445" s="1" customFormat="1" ht="20" customHeight="1" spans="1:86">
      <c r="A1445" s="6" t="s">
        <v>24777</v>
      </c>
      <c r="B1445" s="6" t="s">
        <v>11618</v>
      </c>
      <c r="D1445" s="6" t="s">
        <v>2539</v>
      </c>
      <c r="E1445" s="6" t="s">
        <v>1786</v>
      </c>
      <c r="G1445" s="6" t="s">
        <v>11411</v>
      </c>
      <c r="H1445" s="6" t="s">
        <v>11412</v>
      </c>
      <c r="K1445" s="6" t="s">
        <v>11413</v>
      </c>
      <c r="L1445" s="6" t="s">
        <v>24778</v>
      </c>
      <c r="M1445" s="6" t="s">
        <v>24779</v>
      </c>
      <c r="P1445" s="6" t="s">
        <v>24780</v>
      </c>
      <c r="Q1445" s="6" t="s">
        <v>24781</v>
      </c>
      <c r="R1445" s="6" t="s">
        <v>24782</v>
      </c>
      <c r="S1445" s="6" t="s">
        <v>24783</v>
      </c>
      <c r="T1445" s="6" t="s">
        <v>24782</v>
      </c>
      <c r="U1445" s="6" t="s">
        <v>11764</v>
      </c>
      <c r="V1445" s="6" t="s">
        <v>12239</v>
      </c>
      <c r="W1445" s="6" t="s">
        <v>22390</v>
      </c>
      <c r="X1445" s="6" t="s">
        <v>11424</v>
      </c>
      <c r="Y1445" s="6" t="s">
        <v>24784</v>
      </c>
      <c r="AB1445" s="6" t="s">
        <v>11524</v>
      </c>
      <c r="AJ1445" s="6" t="s">
        <v>11548</v>
      </c>
      <c r="AK1445" s="6" t="s">
        <v>11428</v>
      </c>
      <c r="AL1445" s="6" t="s">
        <v>1786</v>
      </c>
      <c r="AM1445" s="6" t="s">
        <v>11300</v>
      </c>
      <c r="AP1445" s="6" t="s">
        <v>11429</v>
      </c>
      <c r="AQ1445" s="6" t="s">
        <v>11549</v>
      </c>
      <c r="AR1445" s="6" t="s">
        <v>12313</v>
      </c>
      <c r="AS1445" s="6" t="s">
        <v>11432</v>
      </c>
      <c r="AT1445" s="6" t="s">
        <v>11476</v>
      </c>
      <c r="AY1445" s="7">
        <v>179</v>
      </c>
      <c r="AZ1445" s="7">
        <v>86.7</v>
      </c>
      <c r="BA1445" s="8" t="s">
        <v>11434</v>
      </c>
      <c r="BB1445" s="9">
        <v>1</v>
      </c>
      <c r="BD1445" s="9">
        <v>1</v>
      </c>
      <c r="BE1445" s="7">
        <v>179</v>
      </c>
      <c r="BF1445" s="7">
        <v>179</v>
      </c>
      <c r="BG1445" s="7">
        <v>86.7</v>
      </c>
      <c r="BH1445" s="7">
        <v>86.7</v>
      </c>
      <c r="BI1445" s="7">
        <v>92.3</v>
      </c>
      <c r="BJ1445" s="8" t="s">
        <v>11477</v>
      </c>
      <c r="BK1445" s="7">
        <v>179</v>
      </c>
      <c r="BL1445" s="7">
        <v>179</v>
      </c>
      <c r="BM1445" s="7">
        <v>179</v>
      </c>
      <c r="BN1445" s="7">
        <v>179</v>
      </c>
      <c r="BU1445" s="7">
        <v>0</v>
      </c>
      <c r="BW1445" s="7">
        <v>3.6</v>
      </c>
      <c r="BX1445" s="7">
        <v>3.6</v>
      </c>
      <c r="BZ1445" s="7">
        <v>0.537</v>
      </c>
      <c r="CA1445" s="7">
        <v>0.537</v>
      </c>
      <c r="CB1445" s="8" t="s">
        <v>11436</v>
      </c>
      <c r="CC1445" s="8" t="s">
        <v>11437</v>
      </c>
      <c r="CE1445" s="7">
        <v>98.2</v>
      </c>
      <c r="CF1445" s="1">
        <f t="shared" si="22"/>
        <v>1</v>
      </c>
      <c r="CG1445" s="1">
        <v>179</v>
      </c>
      <c r="CH1445" s="1">
        <f>_xlfn.XLOOKUP(AL1445,抖音账单汇总!$A:$A,抖音账单汇总!$B:$B)</f>
        <v>179</v>
      </c>
    </row>
    <row r="1446" s="1" customFormat="1" ht="20" customHeight="1" spans="1:86">
      <c r="A1446" s="6" t="s">
        <v>24785</v>
      </c>
      <c r="B1446" s="6" t="s">
        <v>12196</v>
      </c>
      <c r="D1446" s="6" t="s">
        <v>2539</v>
      </c>
      <c r="E1446" s="6" t="s">
        <v>610</v>
      </c>
      <c r="G1446" s="6" t="s">
        <v>11411</v>
      </c>
      <c r="H1446" s="6" t="s">
        <v>11412</v>
      </c>
      <c r="K1446" s="6" t="s">
        <v>11413</v>
      </c>
      <c r="L1446" s="6" t="s">
        <v>24786</v>
      </c>
      <c r="M1446" s="6" t="s">
        <v>24787</v>
      </c>
      <c r="P1446" s="6" t="s">
        <v>24788</v>
      </c>
      <c r="Q1446" s="6" t="s">
        <v>24789</v>
      </c>
      <c r="R1446" s="6" t="s">
        <v>24790</v>
      </c>
      <c r="S1446" s="6" t="s">
        <v>24791</v>
      </c>
      <c r="T1446" s="6" t="s">
        <v>24790</v>
      </c>
      <c r="U1446" s="6" t="s">
        <v>12078</v>
      </c>
      <c r="V1446" s="6" t="s">
        <v>12478</v>
      </c>
      <c r="W1446" s="6" t="s">
        <v>12478</v>
      </c>
      <c r="X1446" s="6" t="s">
        <v>11424</v>
      </c>
      <c r="Y1446" s="6" t="s">
        <v>24792</v>
      </c>
      <c r="AB1446" s="6" t="s">
        <v>11692</v>
      </c>
      <c r="AJ1446" s="6" t="s">
        <v>11473</v>
      </c>
      <c r="AK1446" s="6" t="s">
        <v>11428</v>
      </c>
      <c r="AL1446" s="6" t="s">
        <v>610</v>
      </c>
      <c r="AM1446" s="6" t="s">
        <v>11300</v>
      </c>
      <c r="AP1446" s="6" t="s">
        <v>11429</v>
      </c>
      <c r="AQ1446" s="6" t="s">
        <v>11474</v>
      </c>
      <c r="AR1446" s="6" t="s">
        <v>11475</v>
      </c>
      <c r="AS1446" s="6" t="s">
        <v>11432</v>
      </c>
      <c r="AT1446" s="6" t="s">
        <v>11476</v>
      </c>
      <c r="AY1446" s="7">
        <v>179</v>
      </c>
      <c r="AZ1446" s="7">
        <v>86.7</v>
      </c>
      <c r="BA1446" s="8" t="s">
        <v>11434</v>
      </c>
      <c r="BB1446" s="9">
        <v>1</v>
      </c>
      <c r="BD1446" s="9">
        <v>1</v>
      </c>
      <c r="BE1446" s="7">
        <v>179</v>
      </c>
      <c r="BF1446" s="7">
        <v>179</v>
      </c>
      <c r="BG1446" s="7">
        <v>86.7</v>
      </c>
      <c r="BH1446" s="7">
        <v>86.7</v>
      </c>
      <c r="BI1446" s="7">
        <v>92.3</v>
      </c>
      <c r="BJ1446" s="8" t="s">
        <v>11477</v>
      </c>
      <c r="BK1446" s="7">
        <v>179</v>
      </c>
      <c r="BL1446" s="7">
        <v>179</v>
      </c>
      <c r="BM1446" s="7">
        <v>179</v>
      </c>
      <c r="BN1446" s="7">
        <v>179</v>
      </c>
      <c r="BU1446" s="7">
        <v>0</v>
      </c>
      <c r="BW1446" s="7">
        <v>3.6</v>
      </c>
      <c r="BX1446" s="7">
        <v>3.6</v>
      </c>
      <c r="BZ1446" s="7">
        <v>0.506</v>
      </c>
      <c r="CA1446" s="7">
        <v>0.506</v>
      </c>
      <c r="CB1446" s="8" t="s">
        <v>11436</v>
      </c>
      <c r="CC1446" s="8" t="s">
        <v>11437</v>
      </c>
      <c r="CE1446" s="7">
        <v>98.2</v>
      </c>
      <c r="CF1446" s="1">
        <f t="shared" si="22"/>
        <v>1</v>
      </c>
      <c r="CG1446" s="1">
        <v>179</v>
      </c>
      <c r="CH1446" s="1">
        <f>_xlfn.XLOOKUP(AL1446,抖音账单汇总!$A:$A,抖音账单汇总!$B:$B)</f>
        <v>179</v>
      </c>
    </row>
    <row r="1447" s="1" customFormat="1" ht="20" customHeight="1" spans="1:86">
      <c r="A1447" s="6" t="s">
        <v>24793</v>
      </c>
      <c r="B1447" s="6" t="s">
        <v>11618</v>
      </c>
      <c r="D1447" s="6" t="s">
        <v>2539</v>
      </c>
      <c r="E1447" s="6" t="s">
        <v>1775</v>
      </c>
      <c r="G1447" s="6" t="s">
        <v>11411</v>
      </c>
      <c r="H1447" s="6" t="s">
        <v>11412</v>
      </c>
      <c r="K1447" s="6" t="s">
        <v>11413</v>
      </c>
      <c r="L1447" s="6" t="s">
        <v>24794</v>
      </c>
      <c r="M1447" s="6" t="s">
        <v>24795</v>
      </c>
      <c r="P1447" s="6" t="s">
        <v>24796</v>
      </c>
      <c r="Q1447" s="6" t="s">
        <v>24797</v>
      </c>
      <c r="R1447" s="6" t="s">
        <v>24798</v>
      </c>
      <c r="S1447" s="6" t="s">
        <v>24799</v>
      </c>
      <c r="T1447" s="6" t="s">
        <v>24798</v>
      </c>
      <c r="U1447" s="6" t="s">
        <v>11871</v>
      </c>
      <c r="V1447" s="6" t="s">
        <v>11920</v>
      </c>
      <c r="W1447" s="6" t="s">
        <v>14196</v>
      </c>
      <c r="X1447" s="6" t="s">
        <v>11424</v>
      </c>
      <c r="Y1447" s="6" t="s">
        <v>24800</v>
      </c>
      <c r="AB1447" s="6" t="s">
        <v>12426</v>
      </c>
      <c r="AJ1447" s="6" t="s">
        <v>11545</v>
      </c>
      <c r="AK1447" s="6" t="s">
        <v>11428</v>
      </c>
      <c r="AL1447" s="6" t="s">
        <v>1775</v>
      </c>
      <c r="AM1447" s="6" t="s">
        <v>11300</v>
      </c>
      <c r="AP1447" s="6" t="s">
        <v>11429</v>
      </c>
      <c r="AQ1447" s="6" t="s">
        <v>11546</v>
      </c>
      <c r="AR1447" s="6" t="s">
        <v>11547</v>
      </c>
      <c r="AS1447" s="6" t="s">
        <v>11432</v>
      </c>
      <c r="AT1447" s="6" t="s">
        <v>11476</v>
      </c>
      <c r="AY1447" s="7">
        <v>179</v>
      </c>
      <c r="AZ1447" s="7">
        <v>86.7</v>
      </c>
      <c r="BA1447" s="8" t="s">
        <v>11434</v>
      </c>
      <c r="BB1447" s="9">
        <v>1</v>
      </c>
      <c r="BD1447" s="9">
        <v>1</v>
      </c>
      <c r="BE1447" s="7">
        <v>179</v>
      </c>
      <c r="BF1447" s="7">
        <v>179</v>
      </c>
      <c r="BG1447" s="7">
        <v>86.7</v>
      </c>
      <c r="BH1447" s="7">
        <v>86.7</v>
      </c>
      <c r="BI1447" s="7">
        <v>92.3</v>
      </c>
      <c r="BJ1447" s="8" t="s">
        <v>11477</v>
      </c>
      <c r="BK1447" s="7">
        <v>179</v>
      </c>
      <c r="BL1447" s="7">
        <v>179</v>
      </c>
      <c r="BM1447" s="7">
        <v>179</v>
      </c>
      <c r="BN1447" s="7">
        <v>179</v>
      </c>
      <c r="BU1447" s="7">
        <v>0</v>
      </c>
      <c r="BW1447" s="7">
        <v>3.6</v>
      </c>
      <c r="BX1447" s="7">
        <v>3.6</v>
      </c>
      <c r="BZ1447" s="7">
        <v>0.537</v>
      </c>
      <c r="CA1447" s="7">
        <v>0.537</v>
      </c>
      <c r="CB1447" s="8" t="s">
        <v>11436</v>
      </c>
      <c r="CC1447" s="8" t="s">
        <v>11437</v>
      </c>
      <c r="CE1447" s="7">
        <v>98.2</v>
      </c>
      <c r="CF1447" s="1">
        <f t="shared" si="22"/>
        <v>1</v>
      </c>
      <c r="CG1447" s="1">
        <v>179</v>
      </c>
      <c r="CH1447" s="1">
        <f>_xlfn.XLOOKUP(AL1447,抖音账单汇总!$A:$A,抖音账单汇总!$B:$B)</f>
        <v>179</v>
      </c>
    </row>
    <row r="1448" s="1" customFormat="1" ht="20" customHeight="1" spans="1:86">
      <c r="A1448" s="6" t="s">
        <v>24801</v>
      </c>
      <c r="B1448" s="6" t="s">
        <v>15039</v>
      </c>
      <c r="D1448" s="6" t="s">
        <v>2539</v>
      </c>
      <c r="E1448" s="6" t="s">
        <v>1844</v>
      </c>
      <c r="G1448" s="6" t="s">
        <v>11411</v>
      </c>
      <c r="H1448" s="6" t="s">
        <v>11412</v>
      </c>
      <c r="K1448" s="6" t="s">
        <v>11413</v>
      </c>
      <c r="L1448" s="6" t="s">
        <v>24802</v>
      </c>
      <c r="M1448" s="6" t="s">
        <v>24803</v>
      </c>
      <c r="P1448" s="6" t="s">
        <v>24804</v>
      </c>
      <c r="Q1448" s="6" t="s">
        <v>24805</v>
      </c>
      <c r="R1448" s="6" t="s">
        <v>24806</v>
      </c>
      <c r="S1448" s="6" t="s">
        <v>24807</v>
      </c>
      <c r="T1448" s="6" t="s">
        <v>24806</v>
      </c>
      <c r="U1448" s="6" t="s">
        <v>11518</v>
      </c>
      <c r="V1448" s="6" t="s">
        <v>16167</v>
      </c>
      <c r="W1448" s="6" t="s">
        <v>24299</v>
      </c>
      <c r="X1448" s="6" t="s">
        <v>11424</v>
      </c>
      <c r="Y1448" s="6" t="s">
        <v>24808</v>
      </c>
      <c r="AB1448" s="6" t="s">
        <v>12563</v>
      </c>
      <c r="AJ1448" s="6" t="s">
        <v>11804</v>
      </c>
      <c r="AK1448" s="6" t="s">
        <v>11428</v>
      </c>
      <c r="AL1448" s="6" t="s">
        <v>1844</v>
      </c>
      <c r="AM1448" s="6" t="s">
        <v>11300</v>
      </c>
      <c r="AP1448" s="6" t="s">
        <v>11429</v>
      </c>
      <c r="AQ1448" s="6" t="s">
        <v>11805</v>
      </c>
      <c r="AR1448" s="6" t="s">
        <v>11806</v>
      </c>
      <c r="AS1448" s="6" t="s">
        <v>11432</v>
      </c>
      <c r="AT1448" s="6" t="s">
        <v>11476</v>
      </c>
      <c r="AY1448" s="7">
        <v>179</v>
      </c>
      <c r="AZ1448" s="7">
        <v>86.7</v>
      </c>
      <c r="BA1448" s="8" t="s">
        <v>11434</v>
      </c>
      <c r="BB1448" s="9">
        <v>1</v>
      </c>
      <c r="BD1448" s="9">
        <v>1</v>
      </c>
      <c r="BE1448" s="7">
        <v>179</v>
      </c>
      <c r="BF1448" s="7">
        <v>179</v>
      </c>
      <c r="BG1448" s="7">
        <v>86.7</v>
      </c>
      <c r="BH1448" s="7">
        <v>86.7</v>
      </c>
      <c r="BI1448" s="7">
        <v>92.3</v>
      </c>
      <c r="BJ1448" s="8" t="s">
        <v>11477</v>
      </c>
      <c r="BK1448" s="7">
        <v>179</v>
      </c>
      <c r="BL1448" s="7">
        <v>179</v>
      </c>
      <c r="BM1448" s="7">
        <v>179</v>
      </c>
      <c r="BN1448" s="7">
        <v>179</v>
      </c>
      <c r="BU1448" s="7">
        <v>0</v>
      </c>
      <c r="BW1448" s="7">
        <v>3.6</v>
      </c>
      <c r="BX1448" s="7">
        <v>3.6</v>
      </c>
      <c r="BZ1448" s="7">
        <v>0.419</v>
      </c>
      <c r="CA1448" s="7">
        <v>0.419</v>
      </c>
      <c r="CB1448" s="8" t="s">
        <v>11436</v>
      </c>
      <c r="CC1448" s="8" t="s">
        <v>11437</v>
      </c>
      <c r="CE1448" s="7">
        <v>98.2</v>
      </c>
      <c r="CF1448" s="1">
        <f t="shared" si="22"/>
        <v>1</v>
      </c>
      <c r="CG1448" s="1">
        <v>179</v>
      </c>
      <c r="CH1448" s="1">
        <f>_xlfn.XLOOKUP(AL1448,抖音账单汇总!$A:$A,抖音账单汇总!$B:$B)</f>
        <v>179</v>
      </c>
    </row>
    <row r="1449" s="1" customFormat="1" ht="20" customHeight="1" spans="1:86">
      <c r="A1449" s="6" t="s">
        <v>24809</v>
      </c>
      <c r="B1449" s="6" t="s">
        <v>11769</v>
      </c>
      <c r="D1449" s="6" t="s">
        <v>2539</v>
      </c>
      <c r="E1449" s="6" t="s">
        <v>1829</v>
      </c>
      <c r="G1449" s="6" t="s">
        <v>11411</v>
      </c>
      <c r="H1449" s="6" t="s">
        <v>11412</v>
      </c>
      <c r="K1449" s="6" t="s">
        <v>11413</v>
      </c>
      <c r="L1449" s="6" t="s">
        <v>24810</v>
      </c>
      <c r="M1449" s="6" t="s">
        <v>24811</v>
      </c>
      <c r="P1449" s="6" t="s">
        <v>24812</v>
      </c>
      <c r="Q1449" s="6" t="s">
        <v>24813</v>
      </c>
      <c r="R1449" s="6" t="s">
        <v>24814</v>
      </c>
      <c r="S1449" s="6" t="s">
        <v>24815</v>
      </c>
      <c r="T1449" s="6" t="s">
        <v>24814</v>
      </c>
      <c r="U1449" s="6" t="s">
        <v>11468</v>
      </c>
      <c r="V1449" s="6" t="s">
        <v>21116</v>
      </c>
      <c r="W1449" s="6" t="s">
        <v>24816</v>
      </c>
      <c r="X1449" s="6" t="s">
        <v>11424</v>
      </c>
      <c r="Y1449" s="6" t="s">
        <v>24817</v>
      </c>
      <c r="AB1449" s="6" t="s">
        <v>24818</v>
      </c>
      <c r="AJ1449" s="6" t="s">
        <v>11473</v>
      </c>
      <c r="AK1449" s="6" t="s">
        <v>11428</v>
      </c>
      <c r="AL1449" s="6" t="s">
        <v>1829</v>
      </c>
      <c r="AM1449" s="6" t="s">
        <v>11300</v>
      </c>
      <c r="AP1449" s="6" t="s">
        <v>11429</v>
      </c>
      <c r="AQ1449" s="6" t="s">
        <v>11474</v>
      </c>
      <c r="AR1449" s="6" t="s">
        <v>11475</v>
      </c>
      <c r="AS1449" s="6" t="s">
        <v>11432</v>
      </c>
      <c r="AT1449" s="6" t="s">
        <v>11476</v>
      </c>
      <c r="AY1449" s="7">
        <v>179</v>
      </c>
      <c r="AZ1449" s="7">
        <v>86.7</v>
      </c>
      <c r="BA1449" s="8" t="s">
        <v>11434</v>
      </c>
      <c r="BB1449" s="9">
        <v>1</v>
      </c>
      <c r="BD1449" s="9">
        <v>1</v>
      </c>
      <c r="BE1449" s="7">
        <v>179</v>
      </c>
      <c r="BF1449" s="7">
        <v>179</v>
      </c>
      <c r="BG1449" s="7">
        <v>86.7</v>
      </c>
      <c r="BH1449" s="7">
        <v>86.7</v>
      </c>
      <c r="BI1449" s="7">
        <v>92.3</v>
      </c>
      <c r="BJ1449" s="8" t="s">
        <v>11477</v>
      </c>
      <c r="BK1449" s="7">
        <v>179</v>
      </c>
      <c r="BL1449" s="7">
        <v>179</v>
      </c>
      <c r="BM1449" s="7">
        <v>179</v>
      </c>
      <c r="BN1449" s="7">
        <v>179</v>
      </c>
      <c r="BU1449" s="7">
        <v>0</v>
      </c>
      <c r="BW1449" s="7">
        <v>3.6</v>
      </c>
      <c r="BX1449" s="7">
        <v>3.6</v>
      </c>
      <c r="BZ1449" s="7">
        <v>0.506</v>
      </c>
      <c r="CA1449" s="7">
        <v>0.506</v>
      </c>
      <c r="CB1449" s="8" t="s">
        <v>11436</v>
      </c>
      <c r="CC1449" s="8" t="s">
        <v>11437</v>
      </c>
      <c r="CE1449" s="7">
        <v>98.2</v>
      </c>
      <c r="CF1449" s="1">
        <f t="shared" si="22"/>
        <v>1</v>
      </c>
      <c r="CG1449" s="1">
        <v>179</v>
      </c>
      <c r="CH1449" s="1">
        <f>_xlfn.XLOOKUP(AL1449,抖音账单汇总!$A:$A,抖音账单汇总!$B:$B)</f>
        <v>179</v>
      </c>
    </row>
    <row r="1450" s="1" customFormat="1" ht="20" customHeight="1" spans="1:86">
      <c r="A1450" s="6" t="s">
        <v>24819</v>
      </c>
      <c r="B1450" s="6" t="s">
        <v>11603</v>
      </c>
      <c r="D1450" s="6" t="s">
        <v>2539</v>
      </c>
      <c r="E1450" s="6" t="s">
        <v>565</v>
      </c>
      <c r="G1450" s="6" t="s">
        <v>11411</v>
      </c>
      <c r="H1450" s="6" t="s">
        <v>11412</v>
      </c>
      <c r="K1450" s="6" t="s">
        <v>11413</v>
      </c>
      <c r="L1450" s="6" t="s">
        <v>24820</v>
      </c>
      <c r="M1450" s="6" t="s">
        <v>24821</v>
      </c>
      <c r="P1450" s="6" t="s">
        <v>24822</v>
      </c>
      <c r="Q1450" s="6" t="s">
        <v>24823</v>
      </c>
      <c r="R1450" s="6" t="s">
        <v>24824</v>
      </c>
      <c r="S1450" s="6" t="s">
        <v>24825</v>
      </c>
      <c r="T1450" s="6" t="s">
        <v>24824</v>
      </c>
      <c r="U1450" s="6" t="s">
        <v>11673</v>
      </c>
      <c r="V1450" s="6" t="s">
        <v>15298</v>
      </c>
      <c r="W1450" s="6" t="s">
        <v>24826</v>
      </c>
      <c r="X1450" s="6" t="s">
        <v>17374</v>
      </c>
      <c r="Y1450" s="6" t="s">
        <v>24827</v>
      </c>
      <c r="AB1450" s="6" t="s">
        <v>12551</v>
      </c>
      <c r="AJ1450" s="6" t="s">
        <v>11650</v>
      </c>
      <c r="AK1450" s="6" t="s">
        <v>11428</v>
      </c>
      <c r="AL1450" s="6" t="s">
        <v>565</v>
      </c>
      <c r="AM1450" s="6" t="s">
        <v>11300</v>
      </c>
      <c r="AP1450" s="6" t="s">
        <v>11429</v>
      </c>
      <c r="AQ1450" s="6" t="s">
        <v>11651</v>
      </c>
      <c r="AR1450" s="6" t="s">
        <v>11652</v>
      </c>
      <c r="AS1450" s="6" t="s">
        <v>11432</v>
      </c>
      <c r="AT1450" s="6" t="s">
        <v>11476</v>
      </c>
      <c r="AY1450" s="7">
        <v>179</v>
      </c>
      <c r="AZ1450" s="7">
        <v>86.7</v>
      </c>
      <c r="BA1450" s="8" t="s">
        <v>11434</v>
      </c>
      <c r="BB1450" s="9">
        <v>1</v>
      </c>
      <c r="BD1450" s="9">
        <v>1</v>
      </c>
      <c r="BE1450" s="7">
        <v>179</v>
      </c>
      <c r="BF1450" s="7">
        <v>179</v>
      </c>
      <c r="BG1450" s="7">
        <v>86.7</v>
      </c>
      <c r="BH1450" s="7">
        <v>86.7</v>
      </c>
      <c r="BI1450" s="7">
        <v>92.3</v>
      </c>
      <c r="BJ1450" s="8" t="s">
        <v>11477</v>
      </c>
      <c r="BK1450" s="7">
        <v>179</v>
      </c>
      <c r="BL1450" s="7">
        <v>179</v>
      </c>
      <c r="BM1450" s="7">
        <v>179</v>
      </c>
      <c r="BN1450" s="7">
        <v>179</v>
      </c>
      <c r="BU1450" s="7">
        <v>0</v>
      </c>
      <c r="BW1450" s="7">
        <v>3.6</v>
      </c>
      <c r="BX1450" s="7">
        <v>3.6</v>
      </c>
      <c r="BZ1450" s="7">
        <v>0.481</v>
      </c>
      <c r="CA1450" s="7">
        <v>0.481</v>
      </c>
      <c r="CB1450" s="8" t="s">
        <v>11436</v>
      </c>
      <c r="CC1450" s="8" t="s">
        <v>11437</v>
      </c>
      <c r="CE1450" s="7">
        <v>98.2</v>
      </c>
      <c r="CF1450" s="1">
        <f t="shared" si="22"/>
        <v>1</v>
      </c>
      <c r="CG1450" s="1">
        <v>179</v>
      </c>
      <c r="CH1450" s="1">
        <f>_xlfn.XLOOKUP(AL1450,抖音账单汇总!$A:$A,抖音账单汇总!$B:$B)</f>
        <v>179</v>
      </c>
    </row>
    <row r="1451" s="1" customFormat="1" ht="20" customHeight="1" spans="1:86">
      <c r="A1451" s="6" t="s">
        <v>24828</v>
      </c>
      <c r="B1451" s="6" t="s">
        <v>13021</v>
      </c>
      <c r="D1451" s="6" t="s">
        <v>2539</v>
      </c>
      <c r="E1451" s="6" t="s">
        <v>1857</v>
      </c>
      <c r="G1451" s="6" t="s">
        <v>11411</v>
      </c>
      <c r="H1451" s="6" t="s">
        <v>11412</v>
      </c>
      <c r="K1451" s="6" t="s">
        <v>11413</v>
      </c>
      <c r="L1451" s="6" t="s">
        <v>24829</v>
      </c>
      <c r="M1451" s="6" t="s">
        <v>24830</v>
      </c>
      <c r="P1451" s="6" t="s">
        <v>24831</v>
      </c>
      <c r="Q1451" s="6" t="s">
        <v>24832</v>
      </c>
      <c r="R1451" s="6" t="s">
        <v>24833</v>
      </c>
      <c r="S1451" s="6" t="s">
        <v>24834</v>
      </c>
      <c r="T1451" s="6" t="s">
        <v>24833</v>
      </c>
      <c r="U1451" s="6" t="s">
        <v>11871</v>
      </c>
      <c r="V1451" s="6" t="s">
        <v>13335</v>
      </c>
      <c r="W1451" s="6" t="s">
        <v>16090</v>
      </c>
      <c r="X1451" s="6" t="s">
        <v>11424</v>
      </c>
      <c r="Y1451" s="6" t="s">
        <v>24835</v>
      </c>
      <c r="AB1451" s="6" t="s">
        <v>13036</v>
      </c>
      <c r="AJ1451" s="6" t="s">
        <v>11545</v>
      </c>
      <c r="AK1451" s="6" t="s">
        <v>11428</v>
      </c>
      <c r="AL1451" s="6" t="s">
        <v>1857</v>
      </c>
      <c r="AM1451" s="6" t="s">
        <v>11300</v>
      </c>
      <c r="AP1451" s="6" t="s">
        <v>11429</v>
      </c>
      <c r="AQ1451" s="6" t="s">
        <v>11546</v>
      </c>
      <c r="AR1451" s="6" t="s">
        <v>11547</v>
      </c>
      <c r="AS1451" s="6" t="s">
        <v>11432</v>
      </c>
      <c r="AT1451" s="6" t="s">
        <v>11476</v>
      </c>
      <c r="AY1451" s="7">
        <v>179</v>
      </c>
      <c r="AZ1451" s="7">
        <v>86.7</v>
      </c>
      <c r="BA1451" s="8" t="s">
        <v>11434</v>
      </c>
      <c r="BB1451" s="9">
        <v>1</v>
      </c>
      <c r="BD1451" s="9">
        <v>1</v>
      </c>
      <c r="BE1451" s="7">
        <v>179</v>
      </c>
      <c r="BF1451" s="7">
        <v>179</v>
      </c>
      <c r="BG1451" s="7">
        <v>86.7</v>
      </c>
      <c r="BH1451" s="7">
        <v>86.7</v>
      </c>
      <c r="BI1451" s="7">
        <v>92.3</v>
      </c>
      <c r="BJ1451" s="8" t="s">
        <v>11477</v>
      </c>
      <c r="BK1451" s="7">
        <v>179</v>
      </c>
      <c r="BL1451" s="7">
        <v>179</v>
      </c>
      <c r="BM1451" s="7">
        <v>179</v>
      </c>
      <c r="BN1451" s="7">
        <v>179</v>
      </c>
      <c r="BU1451" s="7">
        <v>0</v>
      </c>
      <c r="BW1451" s="7">
        <v>3.6</v>
      </c>
      <c r="BX1451" s="7">
        <v>3.6</v>
      </c>
      <c r="BZ1451" s="7">
        <v>0.537</v>
      </c>
      <c r="CA1451" s="7">
        <v>0.537</v>
      </c>
      <c r="CB1451" s="8" t="s">
        <v>11436</v>
      </c>
      <c r="CC1451" s="8" t="s">
        <v>11437</v>
      </c>
      <c r="CE1451" s="7">
        <v>98.2</v>
      </c>
      <c r="CF1451" s="1">
        <f t="shared" si="22"/>
        <v>1</v>
      </c>
      <c r="CG1451" s="1">
        <v>179</v>
      </c>
      <c r="CH1451" s="1">
        <f>_xlfn.XLOOKUP(AL1451,抖音账单汇总!$A:$A,抖音账单汇总!$B:$B)</f>
        <v>179</v>
      </c>
    </row>
    <row r="1452" s="1" customFormat="1" ht="20" customHeight="1" spans="1:86">
      <c r="A1452" s="6" t="s">
        <v>24836</v>
      </c>
      <c r="B1452" s="6" t="s">
        <v>11566</v>
      </c>
      <c r="D1452" s="6" t="s">
        <v>2539</v>
      </c>
      <c r="E1452" s="6" t="s">
        <v>609</v>
      </c>
      <c r="G1452" s="6" t="s">
        <v>11411</v>
      </c>
      <c r="H1452" s="6" t="s">
        <v>11412</v>
      </c>
      <c r="K1452" s="6" t="s">
        <v>11413</v>
      </c>
      <c r="L1452" s="6" t="s">
        <v>24837</v>
      </c>
      <c r="M1452" s="6" t="s">
        <v>24838</v>
      </c>
      <c r="P1452" s="6" t="s">
        <v>24839</v>
      </c>
      <c r="Q1452" s="6" t="s">
        <v>24840</v>
      </c>
      <c r="R1452" s="6" t="s">
        <v>24841</v>
      </c>
      <c r="S1452" s="6" t="s">
        <v>24842</v>
      </c>
      <c r="T1452" s="6" t="s">
        <v>24841</v>
      </c>
      <c r="U1452" s="6" t="s">
        <v>11625</v>
      </c>
      <c r="V1452" s="6" t="s">
        <v>23042</v>
      </c>
      <c r="W1452" s="6" t="s">
        <v>24843</v>
      </c>
      <c r="X1452" s="6" t="s">
        <v>11424</v>
      </c>
      <c r="Y1452" s="6" t="s">
        <v>24844</v>
      </c>
      <c r="AB1452" s="6" t="s">
        <v>11629</v>
      </c>
      <c r="AJ1452" s="6" t="s">
        <v>11545</v>
      </c>
      <c r="AK1452" s="6" t="s">
        <v>11564</v>
      </c>
      <c r="AL1452" s="6" t="s">
        <v>609</v>
      </c>
      <c r="AM1452" s="6" t="s">
        <v>11300</v>
      </c>
      <c r="AP1452" s="6" t="s">
        <v>11429</v>
      </c>
      <c r="AQ1452" s="6" t="s">
        <v>11546</v>
      </c>
      <c r="AR1452" s="6" t="s">
        <v>11547</v>
      </c>
      <c r="AS1452" s="6" t="s">
        <v>11432</v>
      </c>
      <c r="AT1452" s="6" t="s">
        <v>11476</v>
      </c>
      <c r="AY1452" s="7">
        <v>179</v>
      </c>
      <c r="AZ1452" s="7">
        <v>86.7</v>
      </c>
      <c r="BA1452" s="8" t="s">
        <v>11434</v>
      </c>
      <c r="BB1452" s="9">
        <v>1</v>
      </c>
      <c r="BD1452" s="9">
        <v>1</v>
      </c>
      <c r="BE1452" s="7">
        <v>179</v>
      </c>
      <c r="BF1452" s="7">
        <v>179</v>
      </c>
      <c r="BG1452" s="7">
        <v>86.7</v>
      </c>
      <c r="BH1452" s="7">
        <v>86.7</v>
      </c>
      <c r="BI1452" s="7">
        <v>92.3</v>
      </c>
      <c r="BJ1452" s="8" t="s">
        <v>11477</v>
      </c>
      <c r="BK1452" s="7">
        <v>179</v>
      </c>
      <c r="BL1452" s="7">
        <v>179</v>
      </c>
      <c r="BM1452" s="7">
        <v>179</v>
      </c>
      <c r="BN1452" s="7">
        <v>179</v>
      </c>
      <c r="BU1452" s="7">
        <v>0</v>
      </c>
      <c r="BW1452" s="7">
        <v>3.6</v>
      </c>
      <c r="BX1452" s="7">
        <v>3.6</v>
      </c>
      <c r="BZ1452" s="7">
        <v>0.537</v>
      </c>
      <c r="CA1452" s="7">
        <v>0.537</v>
      </c>
      <c r="CB1452" s="8" t="s">
        <v>11436</v>
      </c>
      <c r="CC1452" s="8" t="s">
        <v>11437</v>
      </c>
      <c r="CE1452" s="7">
        <v>98.2</v>
      </c>
      <c r="CF1452" s="1">
        <f t="shared" si="22"/>
        <v>1</v>
      </c>
      <c r="CG1452" s="1">
        <v>179</v>
      </c>
      <c r="CH1452" s="1">
        <f>_xlfn.XLOOKUP(AL1452,抖音账单汇总!$A:$A,抖音账单汇总!$B:$B)</f>
        <v>179</v>
      </c>
    </row>
    <row r="1453" s="1" customFormat="1" ht="20" customHeight="1" spans="1:86">
      <c r="A1453" s="6" t="s">
        <v>24845</v>
      </c>
      <c r="B1453" s="6" t="s">
        <v>14819</v>
      </c>
      <c r="D1453" s="6" t="s">
        <v>2539</v>
      </c>
      <c r="E1453" s="6" t="s">
        <v>537</v>
      </c>
      <c r="G1453" s="6" t="s">
        <v>11411</v>
      </c>
      <c r="H1453" s="6" t="s">
        <v>11412</v>
      </c>
      <c r="K1453" s="6" t="s">
        <v>11413</v>
      </c>
      <c r="L1453" s="6" t="s">
        <v>15808</v>
      </c>
      <c r="M1453" s="6" t="s">
        <v>15809</v>
      </c>
      <c r="P1453" s="6" t="s">
        <v>24846</v>
      </c>
      <c r="Q1453" s="6" t="s">
        <v>24847</v>
      </c>
      <c r="R1453" s="6" t="s">
        <v>24848</v>
      </c>
      <c r="S1453" s="6" t="s">
        <v>24849</v>
      </c>
      <c r="T1453" s="6" t="s">
        <v>24848</v>
      </c>
      <c r="U1453" s="6" t="s">
        <v>11468</v>
      </c>
      <c r="V1453" s="6" t="s">
        <v>11469</v>
      </c>
      <c r="W1453" s="6" t="s">
        <v>11470</v>
      </c>
      <c r="X1453" s="6" t="s">
        <v>11424</v>
      </c>
      <c r="Y1453" s="6" t="s">
        <v>24850</v>
      </c>
      <c r="AB1453" s="6" t="s">
        <v>13306</v>
      </c>
      <c r="AJ1453" s="6" t="s">
        <v>11545</v>
      </c>
      <c r="AK1453" s="6" t="s">
        <v>11428</v>
      </c>
      <c r="AL1453" s="6" t="s">
        <v>537</v>
      </c>
      <c r="AM1453" s="6" t="s">
        <v>11300</v>
      </c>
      <c r="AP1453" s="6" t="s">
        <v>11429</v>
      </c>
      <c r="AQ1453" s="6" t="s">
        <v>11546</v>
      </c>
      <c r="AR1453" s="6" t="s">
        <v>11547</v>
      </c>
      <c r="AS1453" s="6" t="s">
        <v>11432</v>
      </c>
      <c r="AT1453" s="6" t="s">
        <v>11476</v>
      </c>
      <c r="AY1453" s="7">
        <v>179</v>
      </c>
      <c r="AZ1453" s="7">
        <v>86.7</v>
      </c>
      <c r="BA1453" s="8" t="s">
        <v>11434</v>
      </c>
      <c r="BB1453" s="9">
        <v>1</v>
      </c>
      <c r="BD1453" s="9">
        <v>1</v>
      </c>
      <c r="BE1453" s="7">
        <v>179</v>
      </c>
      <c r="BF1453" s="7">
        <v>179</v>
      </c>
      <c r="BG1453" s="7">
        <v>86.7</v>
      </c>
      <c r="BH1453" s="7">
        <v>86.7</v>
      </c>
      <c r="BI1453" s="7">
        <v>92.3</v>
      </c>
      <c r="BJ1453" s="8" t="s">
        <v>11477</v>
      </c>
      <c r="BK1453" s="7">
        <v>179</v>
      </c>
      <c r="BL1453" s="7">
        <v>179</v>
      </c>
      <c r="BM1453" s="7">
        <v>179</v>
      </c>
      <c r="BN1453" s="7">
        <v>179</v>
      </c>
      <c r="BU1453" s="7">
        <v>0</v>
      </c>
      <c r="BW1453" s="7">
        <v>3.6</v>
      </c>
      <c r="BX1453" s="7">
        <v>3.6</v>
      </c>
      <c r="BZ1453" s="7">
        <v>0.537</v>
      </c>
      <c r="CA1453" s="7">
        <v>0.537</v>
      </c>
      <c r="CB1453" s="8" t="s">
        <v>11436</v>
      </c>
      <c r="CC1453" s="8" t="s">
        <v>11437</v>
      </c>
      <c r="CE1453" s="7">
        <v>98.2</v>
      </c>
      <c r="CF1453" s="1">
        <f t="shared" si="22"/>
        <v>1</v>
      </c>
      <c r="CG1453" s="1">
        <v>179</v>
      </c>
      <c r="CH1453" s="1">
        <f>_xlfn.XLOOKUP(AL1453,抖音账单汇总!$A:$A,抖音账单汇总!$B:$B)</f>
        <v>179</v>
      </c>
    </row>
    <row r="1454" s="1" customFormat="1" ht="20" customHeight="1" spans="1:86">
      <c r="A1454" s="6" t="s">
        <v>24851</v>
      </c>
      <c r="B1454" s="6" t="s">
        <v>11618</v>
      </c>
      <c r="D1454" s="6" t="s">
        <v>2539</v>
      </c>
      <c r="E1454" s="6" t="s">
        <v>1790</v>
      </c>
      <c r="G1454" s="6" t="s">
        <v>11411</v>
      </c>
      <c r="H1454" s="6" t="s">
        <v>11412</v>
      </c>
      <c r="K1454" s="6" t="s">
        <v>11413</v>
      </c>
      <c r="L1454" s="6" t="s">
        <v>19364</v>
      </c>
      <c r="M1454" s="6" t="s">
        <v>19365</v>
      </c>
      <c r="P1454" s="6" t="s">
        <v>24852</v>
      </c>
      <c r="Q1454" s="6" t="s">
        <v>24853</v>
      </c>
      <c r="R1454" s="6" t="s">
        <v>24854</v>
      </c>
      <c r="S1454" s="6" t="s">
        <v>24855</v>
      </c>
      <c r="T1454" s="6" t="s">
        <v>24854</v>
      </c>
      <c r="U1454" s="6" t="s">
        <v>11907</v>
      </c>
      <c r="V1454" s="6" t="s">
        <v>13098</v>
      </c>
      <c r="W1454" s="6" t="s">
        <v>19368</v>
      </c>
      <c r="X1454" s="6" t="s">
        <v>11424</v>
      </c>
      <c r="Y1454" s="6" t="s">
        <v>24856</v>
      </c>
      <c r="AB1454" s="6" t="s">
        <v>11472</v>
      </c>
      <c r="AJ1454" s="6" t="s">
        <v>11678</v>
      </c>
      <c r="AK1454" s="6" t="s">
        <v>11428</v>
      </c>
      <c r="AL1454" s="6" t="s">
        <v>1790</v>
      </c>
      <c r="AM1454" s="6" t="s">
        <v>11300</v>
      </c>
      <c r="AP1454" s="6" t="s">
        <v>11429</v>
      </c>
      <c r="AQ1454" s="6" t="s">
        <v>11679</v>
      </c>
      <c r="AR1454" s="6" t="s">
        <v>11680</v>
      </c>
      <c r="AS1454" s="6" t="s">
        <v>11432</v>
      </c>
      <c r="AT1454" s="6" t="s">
        <v>11476</v>
      </c>
      <c r="AY1454" s="7">
        <v>179</v>
      </c>
      <c r="AZ1454" s="7">
        <v>86.7</v>
      </c>
      <c r="BA1454" s="8" t="s">
        <v>11434</v>
      </c>
      <c r="BB1454" s="9">
        <v>1</v>
      </c>
      <c r="BD1454" s="9">
        <v>1</v>
      </c>
      <c r="BE1454" s="7">
        <v>179</v>
      </c>
      <c r="BF1454" s="7">
        <v>179</v>
      </c>
      <c r="BG1454" s="7">
        <v>86.7</v>
      </c>
      <c r="BH1454" s="7">
        <v>86.7</v>
      </c>
      <c r="BI1454" s="7">
        <v>92.3</v>
      </c>
      <c r="BJ1454" s="8" t="s">
        <v>11477</v>
      </c>
      <c r="BK1454" s="7">
        <v>179</v>
      </c>
      <c r="BL1454" s="7">
        <v>179</v>
      </c>
      <c r="BM1454" s="7">
        <v>179</v>
      </c>
      <c r="BN1454" s="7">
        <v>179</v>
      </c>
      <c r="BU1454" s="7">
        <v>0</v>
      </c>
      <c r="BW1454" s="7">
        <v>3.6</v>
      </c>
      <c r="BX1454" s="7">
        <v>3.6</v>
      </c>
      <c r="BZ1454" s="7">
        <v>0.456</v>
      </c>
      <c r="CA1454" s="7">
        <v>0.456</v>
      </c>
      <c r="CB1454" s="8" t="s">
        <v>11436</v>
      </c>
      <c r="CC1454" s="8" t="s">
        <v>11437</v>
      </c>
      <c r="CE1454" s="7">
        <v>98.2</v>
      </c>
      <c r="CF1454" s="1">
        <f t="shared" si="22"/>
        <v>1</v>
      </c>
      <c r="CG1454" s="1">
        <v>179</v>
      </c>
      <c r="CH1454" s="1">
        <f>_xlfn.XLOOKUP(AL1454,抖音账单汇总!$A:$A,抖音账单汇总!$B:$B)</f>
        <v>179</v>
      </c>
    </row>
    <row r="1455" s="1" customFormat="1" ht="20" customHeight="1" spans="1:86">
      <c r="A1455" s="6" t="s">
        <v>24857</v>
      </c>
      <c r="B1455" s="6" t="s">
        <v>11618</v>
      </c>
      <c r="D1455" s="6" t="s">
        <v>2539</v>
      </c>
      <c r="E1455" s="6" t="s">
        <v>547</v>
      </c>
      <c r="G1455" s="6" t="s">
        <v>11411</v>
      </c>
      <c r="H1455" s="6" t="s">
        <v>11412</v>
      </c>
      <c r="K1455" s="6" t="s">
        <v>11413</v>
      </c>
      <c r="L1455" s="6" t="s">
        <v>24858</v>
      </c>
      <c r="M1455" s="6" t="s">
        <v>24859</v>
      </c>
      <c r="P1455" s="6" t="s">
        <v>24860</v>
      </c>
      <c r="Q1455" s="6" t="s">
        <v>24861</v>
      </c>
      <c r="R1455" s="6" t="s">
        <v>24862</v>
      </c>
      <c r="S1455" s="6" t="s">
        <v>24863</v>
      </c>
      <c r="T1455" s="6" t="s">
        <v>24862</v>
      </c>
      <c r="U1455" s="6" t="s">
        <v>11729</v>
      </c>
      <c r="V1455" s="6" t="s">
        <v>12625</v>
      </c>
      <c r="W1455" s="6" t="s">
        <v>24864</v>
      </c>
      <c r="X1455" s="6" t="s">
        <v>11424</v>
      </c>
      <c r="Y1455" s="6" t="s">
        <v>24865</v>
      </c>
      <c r="AB1455" s="6" t="s">
        <v>12206</v>
      </c>
      <c r="AJ1455" s="6" t="s">
        <v>11548</v>
      </c>
      <c r="AK1455" s="6" t="s">
        <v>11428</v>
      </c>
      <c r="AL1455" s="6" t="s">
        <v>547</v>
      </c>
      <c r="AM1455" s="6" t="s">
        <v>11300</v>
      </c>
      <c r="AP1455" s="6" t="s">
        <v>11429</v>
      </c>
      <c r="AQ1455" s="6" t="s">
        <v>11549</v>
      </c>
      <c r="AR1455" s="6" t="s">
        <v>12313</v>
      </c>
      <c r="AS1455" s="6" t="s">
        <v>11432</v>
      </c>
      <c r="AT1455" s="6" t="s">
        <v>11476</v>
      </c>
      <c r="AY1455" s="7">
        <v>179</v>
      </c>
      <c r="AZ1455" s="7">
        <v>86.7</v>
      </c>
      <c r="BA1455" s="8" t="s">
        <v>11434</v>
      </c>
      <c r="BB1455" s="9">
        <v>1</v>
      </c>
      <c r="BD1455" s="9">
        <v>1</v>
      </c>
      <c r="BE1455" s="7">
        <v>179</v>
      </c>
      <c r="BF1455" s="7">
        <v>179</v>
      </c>
      <c r="BG1455" s="7">
        <v>86.7</v>
      </c>
      <c r="BH1455" s="7">
        <v>86.7</v>
      </c>
      <c r="BI1455" s="7">
        <v>92.3</v>
      </c>
      <c r="BJ1455" s="8" t="s">
        <v>11477</v>
      </c>
      <c r="BK1455" s="7">
        <v>179</v>
      </c>
      <c r="BL1455" s="7">
        <v>179</v>
      </c>
      <c r="BM1455" s="7">
        <v>179</v>
      </c>
      <c r="BN1455" s="7">
        <v>179</v>
      </c>
      <c r="BU1455" s="7">
        <v>0</v>
      </c>
      <c r="BW1455" s="7">
        <v>3.6</v>
      </c>
      <c r="BX1455" s="7">
        <v>3.6</v>
      </c>
      <c r="BZ1455" s="7">
        <v>0.537</v>
      </c>
      <c r="CA1455" s="7">
        <v>0.537</v>
      </c>
      <c r="CB1455" s="8" t="s">
        <v>11436</v>
      </c>
      <c r="CC1455" s="8" t="s">
        <v>11437</v>
      </c>
      <c r="CE1455" s="7">
        <v>98.2</v>
      </c>
      <c r="CF1455" s="1">
        <f t="shared" si="22"/>
        <v>1</v>
      </c>
      <c r="CG1455" s="1">
        <v>179</v>
      </c>
      <c r="CH1455" s="1">
        <f>_xlfn.XLOOKUP(AL1455,抖音账单汇总!$A:$A,抖音账单汇总!$B:$B)</f>
        <v>179</v>
      </c>
    </row>
    <row r="1456" s="1" customFormat="1" ht="20" customHeight="1" spans="1:86">
      <c r="A1456" s="6" t="s">
        <v>24866</v>
      </c>
      <c r="B1456" s="6" t="s">
        <v>15568</v>
      </c>
      <c r="D1456" s="6" t="s">
        <v>2539</v>
      </c>
      <c r="E1456" s="6" t="s">
        <v>551</v>
      </c>
      <c r="G1456" s="6" t="s">
        <v>11411</v>
      </c>
      <c r="H1456" s="6" t="s">
        <v>11412</v>
      </c>
      <c r="K1456" s="6" t="s">
        <v>11413</v>
      </c>
      <c r="L1456" s="6" t="s">
        <v>24867</v>
      </c>
      <c r="M1456" s="6" t="s">
        <v>24868</v>
      </c>
      <c r="P1456" s="6" t="s">
        <v>24869</v>
      </c>
      <c r="Q1456" s="6" t="s">
        <v>24870</v>
      </c>
      <c r="R1456" s="6" t="s">
        <v>24871</v>
      </c>
      <c r="S1456" s="6" t="s">
        <v>24872</v>
      </c>
      <c r="T1456" s="6" t="s">
        <v>24871</v>
      </c>
      <c r="U1456" s="6" t="s">
        <v>11673</v>
      </c>
      <c r="V1456" s="6" t="s">
        <v>11674</v>
      </c>
      <c r="W1456" s="6" t="s">
        <v>18136</v>
      </c>
      <c r="X1456" s="6" t="s">
        <v>11424</v>
      </c>
      <c r="Y1456" s="6" t="s">
        <v>24873</v>
      </c>
      <c r="AB1456" s="6" t="s">
        <v>12390</v>
      </c>
      <c r="AJ1456" s="6" t="s">
        <v>11650</v>
      </c>
      <c r="AK1456" s="6" t="s">
        <v>11428</v>
      </c>
      <c r="AL1456" s="6" t="s">
        <v>551</v>
      </c>
      <c r="AM1456" s="6" t="s">
        <v>11300</v>
      </c>
      <c r="AP1456" s="6" t="s">
        <v>11429</v>
      </c>
      <c r="AQ1456" s="6" t="s">
        <v>11651</v>
      </c>
      <c r="AR1456" s="6" t="s">
        <v>11652</v>
      </c>
      <c r="AS1456" s="6" t="s">
        <v>11432</v>
      </c>
      <c r="AT1456" s="6" t="s">
        <v>11476</v>
      </c>
      <c r="AY1456" s="7">
        <v>179</v>
      </c>
      <c r="AZ1456" s="7">
        <v>86.7</v>
      </c>
      <c r="BA1456" s="8" t="s">
        <v>11434</v>
      </c>
      <c r="BB1456" s="9">
        <v>1</v>
      </c>
      <c r="BD1456" s="9">
        <v>1</v>
      </c>
      <c r="BE1456" s="7">
        <v>179</v>
      </c>
      <c r="BF1456" s="7">
        <v>179</v>
      </c>
      <c r="BG1456" s="7">
        <v>86.7</v>
      </c>
      <c r="BH1456" s="7">
        <v>86.7</v>
      </c>
      <c r="BI1456" s="7">
        <v>92.3</v>
      </c>
      <c r="BJ1456" s="8" t="s">
        <v>11477</v>
      </c>
      <c r="BK1456" s="7">
        <v>179</v>
      </c>
      <c r="BL1456" s="7">
        <v>179</v>
      </c>
      <c r="BM1456" s="7">
        <v>179</v>
      </c>
      <c r="BN1456" s="7">
        <v>179</v>
      </c>
      <c r="BU1456" s="7">
        <v>0</v>
      </c>
      <c r="BW1456" s="7">
        <v>3.6</v>
      </c>
      <c r="BX1456" s="7">
        <v>3.6</v>
      </c>
      <c r="BZ1456" s="7">
        <v>0.481</v>
      </c>
      <c r="CA1456" s="7">
        <v>0.481</v>
      </c>
      <c r="CB1456" s="8" t="s">
        <v>11436</v>
      </c>
      <c r="CC1456" s="8" t="s">
        <v>11437</v>
      </c>
      <c r="CE1456" s="7">
        <v>98.2</v>
      </c>
      <c r="CF1456" s="1">
        <f t="shared" si="22"/>
        <v>1</v>
      </c>
      <c r="CG1456" s="1">
        <v>179</v>
      </c>
      <c r="CH1456" s="1">
        <f>_xlfn.XLOOKUP(AL1456,抖音账单汇总!$A:$A,抖音账单汇总!$B:$B)</f>
        <v>179</v>
      </c>
    </row>
    <row r="1457" s="1" customFormat="1" ht="20" customHeight="1" spans="1:86">
      <c r="A1457" s="6" t="s">
        <v>24874</v>
      </c>
      <c r="B1457" s="6" t="s">
        <v>13155</v>
      </c>
      <c r="D1457" s="6" t="s">
        <v>2539</v>
      </c>
      <c r="E1457" s="6" t="s">
        <v>1774</v>
      </c>
      <c r="G1457" s="6" t="s">
        <v>11411</v>
      </c>
      <c r="H1457" s="6" t="s">
        <v>11412</v>
      </c>
      <c r="K1457" s="6" t="s">
        <v>11413</v>
      </c>
      <c r="L1457" s="6" t="s">
        <v>24875</v>
      </c>
      <c r="M1457" s="6" t="s">
        <v>24876</v>
      </c>
      <c r="P1457" s="6" t="s">
        <v>24877</v>
      </c>
      <c r="Q1457" s="6" t="s">
        <v>24878</v>
      </c>
      <c r="R1457" s="6" t="s">
        <v>24879</v>
      </c>
      <c r="S1457" s="6" t="s">
        <v>24880</v>
      </c>
      <c r="T1457" s="6" t="s">
        <v>24879</v>
      </c>
      <c r="U1457" s="6" t="s">
        <v>11468</v>
      </c>
      <c r="V1457" s="6" t="s">
        <v>11573</v>
      </c>
      <c r="W1457" s="6" t="s">
        <v>20458</v>
      </c>
      <c r="X1457" s="6" t="s">
        <v>11424</v>
      </c>
      <c r="Y1457" s="6" t="s">
        <v>24881</v>
      </c>
      <c r="AB1457" s="6" t="s">
        <v>11832</v>
      </c>
      <c r="AJ1457" s="6" t="s">
        <v>11678</v>
      </c>
      <c r="AK1457" s="6" t="s">
        <v>11428</v>
      </c>
      <c r="AL1457" s="6" t="s">
        <v>1774</v>
      </c>
      <c r="AM1457" s="6" t="s">
        <v>11300</v>
      </c>
      <c r="AP1457" s="6" t="s">
        <v>11429</v>
      </c>
      <c r="AQ1457" s="6" t="s">
        <v>11679</v>
      </c>
      <c r="AR1457" s="6" t="s">
        <v>11680</v>
      </c>
      <c r="AS1457" s="6" t="s">
        <v>11432</v>
      </c>
      <c r="AT1457" s="6" t="s">
        <v>11476</v>
      </c>
      <c r="AY1457" s="7">
        <v>179</v>
      </c>
      <c r="AZ1457" s="7">
        <v>86.7</v>
      </c>
      <c r="BA1457" s="8" t="s">
        <v>11434</v>
      </c>
      <c r="BB1457" s="9">
        <v>1</v>
      </c>
      <c r="BD1457" s="9">
        <v>1</v>
      </c>
      <c r="BE1457" s="7">
        <v>179</v>
      </c>
      <c r="BF1457" s="7">
        <v>179</v>
      </c>
      <c r="BG1457" s="7">
        <v>86.7</v>
      </c>
      <c r="BH1457" s="7">
        <v>86.7</v>
      </c>
      <c r="BI1457" s="7">
        <v>92.3</v>
      </c>
      <c r="BJ1457" s="8" t="s">
        <v>11477</v>
      </c>
      <c r="BK1457" s="7">
        <v>179</v>
      </c>
      <c r="BL1457" s="7">
        <v>179</v>
      </c>
      <c r="BM1457" s="7">
        <v>179</v>
      </c>
      <c r="BN1457" s="7">
        <v>179</v>
      </c>
      <c r="BU1457" s="7">
        <v>0</v>
      </c>
      <c r="BW1457" s="7">
        <v>3.6</v>
      </c>
      <c r="BX1457" s="7">
        <v>3.6</v>
      </c>
      <c r="BZ1457" s="7">
        <v>0.456</v>
      </c>
      <c r="CA1457" s="7">
        <v>0.456</v>
      </c>
      <c r="CB1457" s="8" t="s">
        <v>11436</v>
      </c>
      <c r="CC1457" s="8" t="s">
        <v>11437</v>
      </c>
      <c r="CE1457" s="7">
        <v>98.2</v>
      </c>
      <c r="CF1457" s="1">
        <f t="shared" si="22"/>
        <v>1</v>
      </c>
      <c r="CG1457" s="1">
        <v>179</v>
      </c>
      <c r="CH1457" s="1">
        <f>_xlfn.XLOOKUP(AL1457,抖音账单汇总!$A:$A,抖音账单汇总!$B:$B)</f>
        <v>179</v>
      </c>
    </row>
    <row r="1458" s="1" customFormat="1" ht="20" customHeight="1" spans="1:86">
      <c r="A1458" s="6" t="s">
        <v>24882</v>
      </c>
      <c r="B1458" s="6" t="s">
        <v>11618</v>
      </c>
      <c r="D1458" s="6" t="s">
        <v>2539</v>
      </c>
      <c r="E1458" s="6" t="s">
        <v>550</v>
      </c>
      <c r="G1458" s="6" t="s">
        <v>11411</v>
      </c>
      <c r="H1458" s="6" t="s">
        <v>11412</v>
      </c>
      <c r="K1458" s="6" t="s">
        <v>11413</v>
      </c>
      <c r="L1458" s="6" t="s">
        <v>24883</v>
      </c>
      <c r="M1458" s="6" t="s">
        <v>24884</v>
      </c>
      <c r="P1458" s="6" t="s">
        <v>24885</v>
      </c>
      <c r="Q1458" s="6" t="s">
        <v>24886</v>
      </c>
      <c r="R1458" s="6" t="s">
        <v>24887</v>
      </c>
      <c r="S1458" s="6" t="s">
        <v>24888</v>
      </c>
      <c r="T1458" s="6" t="s">
        <v>24887</v>
      </c>
      <c r="U1458" s="6" t="s">
        <v>11729</v>
      </c>
      <c r="V1458" s="6" t="s">
        <v>12104</v>
      </c>
      <c r="W1458" s="6" t="s">
        <v>15657</v>
      </c>
      <c r="X1458" s="6" t="s">
        <v>11424</v>
      </c>
      <c r="Y1458" s="6" t="s">
        <v>24889</v>
      </c>
      <c r="AB1458" s="6" t="s">
        <v>20020</v>
      </c>
      <c r="AJ1458" s="6" t="s">
        <v>11804</v>
      </c>
      <c r="AK1458" s="6" t="s">
        <v>11428</v>
      </c>
      <c r="AL1458" s="6" t="s">
        <v>550</v>
      </c>
      <c r="AM1458" s="6" t="s">
        <v>11300</v>
      </c>
      <c r="AP1458" s="6" t="s">
        <v>11429</v>
      </c>
      <c r="AQ1458" s="6" t="s">
        <v>11805</v>
      </c>
      <c r="AR1458" s="6" t="s">
        <v>11806</v>
      </c>
      <c r="AS1458" s="6" t="s">
        <v>11432</v>
      </c>
      <c r="AT1458" s="6" t="s">
        <v>11476</v>
      </c>
      <c r="AY1458" s="7">
        <v>179</v>
      </c>
      <c r="AZ1458" s="7">
        <v>86.7</v>
      </c>
      <c r="BA1458" s="8" t="s">
        <v>11434</v>
      </c>
      <c r="BB1458" s="9">
        <v>1</v>
      </c>
      <c r="BD1458" s="9">
        <v>1</v>
      </c>
      <c r="BE1458" s="7">
        <v>179</v>
      </c>
      <c r="BF1458" s="7">
        <v>179</v>
      </c>
      <c r="BG1458" s="7">
        <v>86.7</v>
      </c>
      <c r="BH1458" s="7">
        <v>86.7</v>
      </c>
      <c r="BI1458" s="7">
        <v>92.3</v>
      </c>
      <c r="BJ1458" s="8" t="s">
        <v>11477</v>
      </c>
      <c r="BK1458" s="7">
        <v>179</v>
      </c>
      <c r="BL1458" s="7">
        <v>179</v>
      </c>
      <c r="BM1458" s="7">
        <v>179</v>
      </c>
      <c r="BN1458" s="7">
        <v>179</v>
      </c>
      <c r="BU1458" s="7">
        <v>0</v>
      </c>
      <c r="BW1458" s="7">
        <v>3.6</v>
      </c>
      <c r="BX1458" s="7">
        <v>3.6</v>
      </c>
      <c r="BZ1458" s="7">
        <v>0.419</v>
      </c>
      <c r="CA1458" s="7">
        <v>0.419</v>
      </c>
      <c r="CB1458" s="8" t="s">
        <v>11436</v>
      </c>
      <c r="CC1458" s="8" t="s">
        <v>11437</v>
      </c>
      <c r="CE1458" s="7">
        <v>98.2</v>
      </c>
      <c r="CF1458" s="1">
        <f t="shared" si="22"/>
        <v>1</v>
      </c>
      <c r="CG1458" s="1">
        <v>179</v>
      </c>
      <c r="CH1458" s="1">
        <f>_xlfn.XLOOKUP(AL1458,抖音账单汇总!$A:$A,抖音账单汇总!$B:$B)</f>
        <v>179</v>
      </c>
    </row>
    <row r="1459" s="1" customFormat="1" ht="20" customHeight="1" spans="1:86">
      <c r="A1459" s="6" t="s">
        <v>24890</v>
      </c>
      <c r="B1459" s="6" t="s">
        <v>12349</v>
      </c>
      <c r="D1459" s="6" t="s">
        <v>2539</v>
      </c>
      <c r="E1459" s="6" t="s">
        <v>1856</v>
      </c>
      <c r="G1459" s="6" t="s">
        <v>11411</v>
      </c>
      <c r="H1459" s="6" t="s">
        <v>11412</v>
      </c>
      <c r="K1459" s="6" t="s">
        <v>11413</v>
      </c>
      <c r="L1459" s="6" t="s">
        <v>24891</v>
      </c>
      <c r="M1459" s="6" t="s">
        <v>24892</v>
      </c>
      <c r="P1459" s="6" t="s">
        <v>24893</v>
      </c>
      <c r="Q1459" s="6" t="s">
        <v>24894</v>
      </c>
      <c r="R1459" s="6" t="s">
        <v>24895</v>
      </c>
      <c r="S1459" s="6" t="s">
        <v>24896</v>
      </c>
      <c r="T1459" s="6" t="s">
        <v>24895</v>
      </c>
      <c r="U1459" s="6" t="s">
        <v>11559</v>
      </c>
      <c r="V1459" s="6" t="s">
        <v>11560</v>
      </c>
      <c r="W1459" s="6" t="s">
        <v>12158</v>
      </c>
      <c r="X1459" s="6" t="s">
        <v>11424</v>
      </c>
      <c r="Y1459" s="6" t="s">
        <v>24897</v>
      </c>
      <c r="AB1459" s="6" t="s">
        <v>24898</v>
      </c>
      <c r="AJ1459" s="6" t="s">
        <v>11473</v>
      </c>
      <c r="AK1459" s="6" t="s">
        <v>11564</v>
      </c>
      <c r="AL1459" s="6" t="s">
        <v>1856</v>
      </c>
      <c r="AM1459" s="6" t="s">
        <v>11300</v>
      </c>
      <c r="AP1459" s="6" t="s">
        <v>11429</v>
      </c>
      <c r="AQ1459" s="6" t="s">
        <v>11474</v>
      </c>
      <c r="AR1459" s="6" t="s">
        <v>11475</v>
      </c>
      <c r="AS1459" s="6" t="s">
        <v>11432</v>
      </c>
      <c r="AT1459" s="6" t="s">
        <v>11476</v>
      </c>
      <c r="AY1459" s="7">
        <v>179</v>
      </c>
      <c r="AZ1459" s="7">
        <v>86.7</v>
      </c>
      <c r="BA1459" s="8" t="s">
        <v>11434</v>
      </c>
      <c r="BB1459" s="9">
        <v>1</v>
      </c>
      <c r="BD1459" s="9">
        <v>1</v>
      </c>
      <c r="BE1459" s="7">
        <v>179</v>
      </c>
      <c r="BF1459" s="7">
        <v>179</v>
      </c>
      <c r="BG1459" s="7">
        <v>86.7</v>
      </c>
      <c r="BH1459" s="7">
        <v>86.7</v>
      </c>
      <c r="BI1459" s="7">
        <v>92.3</v>
      </c>
      <c r="BJ1459" s="8" t="s">
        <v>11477</v>
      </c>
      <c r="BK1459" s="7">
        <v>179</v>
      </c>
      <c r="BL1459" s="7">
        <v>179</v>
      </c>
      <c r="BM1459" s="7">
        <v>179</v>
      </c>
      <c r="BN1459" s="7">
        <v>179</v>
      </c>
      <c r="BU1459" s="7">
        <v>0</v>
      </c>
      <c r="BW1459" s="7">
        <v>3.6</v>
      </c>
      <c r="BX1459" s="7">
        <v>3.6</v>
      </c>
      <c r="BZ1459" s="7">
        <v>0.506</v>
      </c>
      <c r="CA1459" s="7">
        <v>0.506</v>
      </c>
      <c r="CB1459" s="8" t="s">
        <v>11436</v>
      </c>
      <c r="CC1459" s="8" t="s">
        <v>11437</v>
      </c>
      <c r="CE1459" s="7">
        <v>98.2</v>
      </c>
      <c r="CF1459" s="1">
        <f t="shared" si="22"/>
        <v>1</v>
      </c>
      <c r="CG1459" s="1">
        <v>179</v>
      </c>
      <c r="CH1459" s="1">
        <f>_xlfn.XLOOKUP(AL1459,抖音账单汇总!$A:$A,抖音账单汇总!$B:$B)</f>
        <v>179</v>
      </c>
    </row>
    <row r="1460" s="1" customFormat="1" ht="20" customHeight="1" spans="1:86">
      <c r="A1460" s="6" t="s">
        <v>24899</v>
      </c>
      <c r="B1460" s="6" t="s">
        <v>12019</v>
      </c>
      <c r="D1460" s="6" t="s">
        <v>2539</v>
      </c>
      <c r="E1460" s="6" t="s">
        <v>1780</v>
      </c>
      <c r="G1460" s="6" t="s">
        <v>11411</v>
      </c>
      <c r="H1460" s="6" t="s">
        <v>11412</v>
      </c>
      <c r="K1460" s="6" t="s">
        <v>11413</v>
      </c>
      <c r="L1460" s="6" t="s">
        <v>24900</v>
      </c>
      <c r="M1460" s="6" t="s">
        <v>24901</v>
      </c>
      <c r="P1460" s="6" t="s">
        <v>24902</v>
      </c>
      <c r="Q1460" s="6" t="s">
        <v>24903</v>
      </c>
      <c r="R1460" s="6" t="s">
        <v>24904</v>
      </c>
      <c r="S1460" s="6" t="s">
        <v>24905</v>
      </c>
      <c r="T1460" s="6" t="s">
        <v>24904</v>
      </c>
      <c r="U1460" s="6" t="s">
        <v>12422</v>
      </c>
      <c r="V1460" s="6" t="s">
        <v>14605</v>
      </c>
      <c r="W1460" s="6" t="s">
        <v>14721</v>
      </c>
      <c r="X1460" s="6" t="s">
        <v>11424</v>
      </c>
      <c r="Y1460" s="6" t="s">
        <v>24906</v>
      </c>
      <c r="AB1460" s="6" t="s">
        <v>11850</v>
      </c>
      <c r="AJ1460" s="6" t="s">
        <v>11804</v>
      </c>
      <c r="AK1460" s="6" t="s">
        <v>11428</v>
      </c>
      <c r="AL1460" s="6" t="s">
        <v>1780</v>
      </c>
      <c r="AM1460" s="6" t="s">
        <v>11300</v>
      </c>
      <c r="AP1460" s="6" t="s">
        <v>11429</v>
      </c>
      <c r="AQ1460" s="6" t="s">
        <v>11805</v>
      </c>
      <c r="AR1460" s="6" t="s">
        <v>11806</v>
      </c>
      <c r="AS1460" s="6" t="s">
        <v>11432</v>
      </c>
      <c r="AT1460" s="6" t="s">
        <v>11476</v>
      </c>
      <c r="AY1460" s="7">
        <v>179</v>
      </c>
      <c r="AZ1460" s="7">
        <v>86.7</v>
      </c>
      <c r="BA1460" s="8" t="s">
        <v>11434</v>
      </c>
      <c r="BB1460" s="9">
        <v>1</v>
      </c>
      <c r="BD1460" s="9">
        <v>1</v>
      </c>
      <c r="BE1460" s="7">
        <v>179</v>
      </c>
      <c r="BF1460" s="7">
        <v>179</v>
      </c>
      <c r="BG1460" s="7">
        <v>86.7</v>
      </c>
      <c r="BH1460" s="7">
        <v>86.7</v>
      </c>
      <c r="BI1460" s="7">
        <v>92.3</v>
      </c>
      <c r="BJ1460" s="8" t="s">
        <v>11477</v>
      </c>
      <c r="BK1460" s="7">
        <v>179</v>
      </c>
      <c r="BL1460" s="7">
        <v>179</v>
      </c>
      <c r="BM1460" s="7">
        <v>179</v>
      </c>
      <c r="BN1460" s="7">
        <v>179</v>
      </c>
      <c r="BU1460" s="7">
        <v>0</v>
      </c>
      <c r="BW1460" s="7">
        <v>3.6</v>
      </c>
      <c r="BX1460" s="7">
        <v>3.6</v>
      </c>
      <c r="BZ1460" s="7">
        <v>0.419</v>
      </c>
      <c r="CA1460" s="7">
        <v>0.419</v>
      </c>
      <c r="CB1460" s="8" t="s">
        <v>11436</v>
      </c>
      <c r="CC1460" s="8" t="s">
        <v>11437</v>
      </c>
      <c r="CE1460" s="7">
        <v>98.2</v>
      </c>
      <c r="CF1460" s="1">
        <f t="shared" si="22"/>
        <v>1</v>
      </c>
      <c r="CG1460" s="1">
        <v>179</v>
      </c>
      <c r="CH1460" s="1">
        <f>_xlfn.XLOOKUP(AL1460,抖音账单汇总!$A:$A,抖音账单汇总!$B:$B)</f>
        <v>179</v>
      </c>
    </row>
    <row r="1461" s="1" customFormat="1" ht="20" customHeight="1" spans="1:86">
      <c r="A1461" s="6" t="s">
        <v>24907</v>
      </c>
      <c r="B1461" s="6" t="s">
        <v>13243</v>
      </c>
      <c r="D1461" s="6" t="s">
        <v>2539</v>
      </c>
      <c r="E1461" s="6" t="s">
        <v>585</v>
      </c>
      <c r="G1461" s="6" t="s">
        <v>11411</v>
      </c>
      <c r="H1461" s="6" t="s">
        <v>11412</v>
      </c>
      <c r="K1461" s="6" t="s">
        <v>11413</v>
      </c>
      <c r="L1461" s="6" t="s">
        <v>24908</v>
      </c>
      <c r="M1461" s="6" t="s">
        <v>24909</v>
      </c>
      <c r="P1461" s="6" t="s">
        <v>24910</v>
      </c>
      <c r="Q1461" s="6" t="s">
        <v>24911</v>
      </c>
      <c r="R1461" s="6" t="s">
        <v>24912</v>
      </c>
      <c r="S1461" s="6" t="s">
        <v>24913</v>
      </c>
      <c r="T1461" s="6" t="s">
        <v>24912</v>
      </c>
      <c r="U1461" s="6" t="s">
        <v>12539</v>
      </c>
      <c r="V1461" s="6" t="s">
        <v>12540</v>
      </c>
      <c r="W1461" s="6" t="s">
        <v>23427</v>
      </c>
      <c r="X1461" s="6" t="s">
        <v>11424</v>
      </c>
      <c r="Y1461" s="6" t="s">
        <v>24914</v>
      </c>
      <c r="AB1461" s="6" t="s">
        <v>12206</v>
      </c>
      <c r="AJ1461" s="6" t="s">
        <v>11650</v>
      </c>
      <c r="AK1461" s="6" t="s">
        <v>11428</v>
      </c>
      <c r="AL1461" s="6" t="s">
        <v>585</v>
      </c>
      <c r="AM1461" s="6" t="s">
        <v>11300</v>
      </c>
      <c r="AP1461" s="6" t="s">
        <v>11429</v>
      </c>
      <c r="AQ1461" s="6" t="s">
        <v>11651</v>
      </c>
      <c r="AR1461" s="6" t="s">
        <v>11652</v>
      </c>
      <c r="AS1461" s="6" t="s">
        <v>11432</v>
      </c>
      <c r="AT1461" s="6" t="s">
        <v>11476</v>
      </c>
      <c r="AY1461" s="7">
        <v>179</v>
      </c>
      <c r="AZ1461" s="7">
        <v>86.7</v>
      </c>
      <c r="BA1461" s="8" t="s">
        <v>11434</v>
      </c>
      <c r="BB1461" s="9">
        <v>1</v>
      </c>
      <c r="BD1461" s="9">
        <v>1</v>
      </c>
      <c r="BE1461" s="7">
        <v>179</v>
      </c>
      <c r="BF1461" s="7">
        <v>179</v>
      </c>
      <c r="BG1461" s="7">
        <v>86.7</v>
      </c>
      <c r="BH1461" s="7">
        <v>86.7</v>
      </c>
      <c r="BI1461" s="7">
        <v>92.3</v>
      </c>
      <c r="BJ1461" s="8" t="s">
        <v>11477</v>
      </c>
      <c r="BK1461" s="7">
        <v>179</v>
      </c>
      <c r="BL1461" s="7">
        <v>179</v>
      </c>
      <c r="BM1461" s="7">
        <v>179</v>
      </c>
      <c r="BN1461" s="7">
        <v>179</v>
      </c>
      <c r="BU1461" s="7">
        <v>0</v>
      </c>
      <c r="BW1461" s="7">
        <v>3.6</v>
      </c>
      <c r="BX1461" s="7">
        <v>3.6</v>
      </c>
      <c r="BZ1461" s="7">
        <v>0.481</v>
      </c>
      <c r="CA1461" s="7">
        <v>0.481</v>
      </c>
      <c r="CB1461" s="8" t="s">
        <v>11436</v>
      </c>
      <c r="CC1461" s="8" t="s">
        <v>11437</v>
      </c>
      <c r="CE1461" s="7">
        <v>98.2</v>
      </c>
      <c r="CF1461" s="1">
        <f t="shared" si="22"/>
        <v>1</v>
      </c>
      <c r="CG1461" s="1">
        <v>179</v>
      </c>
      <c r="CH1461" s="1">
        <f>_xlfn.XLOOKUP(AL1461,抖音账单汇总!$A:$A,抖音账单汇总!$B:$B)</f>
        <v>179</v>
      </c>
    </row>
    <row r="1462" s="1" customFormat="1" ht="20" customHeight="1" spans="1:86">
      <c r="A1462" s="6" t="s">
        <v>24915</v>
      </c>
      <c r="B1462" s="6" t="s">
        <v>11618</v>
      </c>
      <c r="D1462" s="6" t="s">
        <v>2539</v>
      </c>
      <c r="E1462" s="6" t="s">
        <v>1779</v>
      </c>
      <c r="G1462" s="6" t="s">
        <v>11411</v>
      </c>
      <c r="H1462" s="6" t="s">
        <v>11412</v>
      </c>
      <c r="K1462" s="6" t="s">
        <v>11413</v>
      </c>
      <c r="L1462" s="6" t="s">
        <v>24916</v>
      </c>
      <c r="M1462" s="6" t="s">
        <v>24917</v>
      </c>
      <c r="P1462" s="6" t="s">
        <v>24918</v>
      </c>
      <c r="Q1462" s="6" t="s">
        <v>24919</v>
      </c>
      <c r="R1462" s="6" t="s">
        <v>24920</v>
      </c>
      <c r="S1462" s="6" t="s">
        <v>24921</v>
      </c>
      <c r="T1462" s="6" t="s">
        <v>24920</v>
      </c>
      <c r="U1462" s="6" t="s">
        <v>11729</v>
      </c>
      <c r="V1462" s="6" t="s">
        <v>11730</v>
      </c>
      <c r="W1462" s="6" t="s">
        <v>24922</v>
      </c>
      <c r="X1462" s="6" t="s">
        <v>11424</v>
      </c>
      <c r="Y1462" s="6" t="s">
        <v>24923</v>
      </c>
      <c r="AB1462" s="6" t="s">
        <v>11472</v>
      </c>
      <c r="AJ1462" s="6" t="s">
        <v>11545</v>
      </c>
      <c r="AK1462" s="6" t="s">
        <v>11428</v>
      </c>
      <c r="AL1462" s="6" t="s">
        <v>1779</v>
      </c>
      <c r="AM1462" s="6" t="s">
        <v>11300</v>
      </c>
      <c r="AP1462" s="6" t="s">
        <v>11429</v>
      </c>
      <c r="AQ1462" s="6" t="s">
        <v>11546</v>
      </c>
      <c r="AR1462" s="6" t="s">
        <v>11547</v>
      </c>
      <c r="AS1462" s="6" t="s">
        <v>11432</v>
      </c>
      <c r="AT1462" s="6" t="s">
        <v>11476</v>
      </c>
      <c r="AY1462" s="7">
        <v>179</v>
      </c>
      <c r="AZ1462" s="7">
        <v>86.7</v>
      </c>
      <c r="BA1462" s="8" t="s">
        <v>11434</v>
      </c>
      <c r="BB1462" s="9">
        <v>1</v>
      </c>
      <c r="BD1462" s="9">
        <v>1</v>
      </c>
      <c r="BE1462" s="7">
        <v>179</v>
      </c>
      <c r="BF1462" s="7">
        <v>179</v>
      </c>
      <c r="BG1462" s="7">
        <v>86.7</v>
      </c>
      <c r="BH1462" s="7">
        <v>86.7</v>
      </c>
      <c r="BI1462" s="7">
        <v>92.3</v>
      </c>
      <c r="BJ1462" s="8" t="s">
        <v>11477</v>
      </c>
      <c r="BK1462" s="7">
        <v>179</v>
      </c>
      <c r="BL1462" s="7">
        <v>179</v>
      </c>
      <c r="BM1462" s="7">
        <v>179</v>
      </c>
      <c r="BN1462" s="7">
        <v>179</v>
      </c>
      <c r="BU1462" s="7">
        <v>0</v>
      </c>
      <c r="BW1462" s="7">
        <v>3.6</v>
      </c>
      <c r="BX1462" s="7">
        <v>3.6</v>
      </c>
      <c r="BZ1462" s="7">
        <v>0.537</v>
      </c>
      <c r="CA1462" s="7">
        <v>0.537</v>
      </c>
      <c r="CB1462" s="8" t="s">
        <v>11436</v>
      </c>
      <c r="CC1462" s="8" t="s">
        <v>11437</v>
      </c>
      <c r="CE1462" s="7">
        <v>98.2</v>
      </c>
      <c r="CF1462" s="1">
        <f t="shared" si="22"/>
        <v>1</v>
      </c>
      <c r="CG1462" s="1">
        <v>179</v>
      </c>
      <c r="CH1462" s="1">
        <f>_xlfn.XLOOKUP(AL1462,抖音账单汇总!$A:$A,抖音账单汇总!$B:$B)</f>
        <v>179</v>
      </c>
    </row>
    <row r="1463" s="1" customFormat="1" ht="20" customHeight="1" spans="1:86">
      <c r="A1463" s="6" t="s">
        <v>24924</v>
      </c>
      <c r="B1463" s="6" t="s">
        <v>12196</v>
      </c>
      <c r="D1463" s="6" t="s">
        <v>2539</v>
      </c>
      <c r="E1463" s="6" t="s">
        <v>1802</v>
      </c>
      <c r="G1463" s="6" t="s">
        <v>11411</v>
      </c>
      <c r="H1463" s="6" t="s">
        <v>11412</v>
      </c>
      <c r="K1463" s="6" t="s">
        <v>11413</v>
      </c>
      <c r="L1463" s="6" t="s">
        <v>24916</v>
      </c>
      <c r="M1463" s="6" t="s">
        <v>24917</v>
      </c>
      <c r="P1463" s="6" t="s">
        <v>24925</v>
      </c>
      <c r="Q1463" s="6" t="s">
        <v>24926</v>
      </c>
      <c r="R1463" s="6" t="s">
        <v>24927</v>
      </c>
      <c r="S1463" s="6" t="s">
        <v>24928</v>
      </c>
      <c r="T1463" s="6" t="s">
        <v>24927</v>
      </c>
      <c r="U1463" s="6" t="s">
        <v>11729</v>
      </c>
      <c r="V1463" s="6" t="s">
        <v>11730</v>
      </c>
      <c r="W1463" s="6" t="s">
        <v>24922</v>
      </c>
      <c r="X1463" s="6" t="s">
        <v>11424</v>
      </c>
      <c r="Y1463" s="6" t="s">
        <v>24929</v>
      </c>
      <c r="AB1463" s="6" t="s">
        <v>11472</v>
      </c>
      <c r="AJ1463" s="6" t="s">
        <v>11473</v>
      </c>
      <c r="AK1463" s="6" t="s">
        <v>11428</v>
      </c>
      <c r="AL1463" s="6" t="s">
        <v>1802</v>
      </c>
      <c r="AM1463" s="6" t="s">
        <v>11300</v>
      </c>
      <c r="AP1463" s="6" t="s">
        <v>11429</v>
      </c>
      <c r="AQ1463" s="6" t="s">
        <v>11474</v>
      </c>
      <c r="AR1463" s="6" t="s">
        <v>11475</v>
      </c>
      <c r="AS1463" s="6" t="s">
        <v>11432</v>
      </c>
      <c r="AT1463" s="6" t="s">
        <v>11476</v>
      </c>
      <c r="AY1463" s="7">
        <v>179</v>
      </c>
      <c r="AZ1463" s="7">
        <v>86.7</v>
      </c>
      <c r="BA1463" s="8" t="s">
        <v>11434</v>
      </c>
      <c r="BB1463" s="9">
        <v>1</v>
      </c>
      <c r="BD1463" s="9">
        <v>1</v>
      </c>
      <c r="BE1463" s="7">
        <v>179</v>
      </c>
      <c r="BF1463" s="7">
        <v>179</v>
      </c>
      <c r="BG1463" s="7">
        <v>86.7</v>
      </c>
      <c r="BH1463" s="7">
        <v>86.7</v>
      </c>
      <c r="BI1463" s="7">
        <v>92.3</v>
      </c>
      <c r="BJ1463" s="8" t="s">
        <v>11477</v>
      </c>
      <c r="BK1463" s="7">
        <v>179</v>
      </c>
      <c r="BL1463" s="7">
        <v>179</v>
      </c>
      <c r="BM1463" s="7">
        <v>179</v>
      </c>
      <c r="BN1463" s="7">
        <v>179</v>
      </c>
      <c r="BU1463" s="7">
        <v>0</v>
      </c>
      <c r="BW1463" s="7">
        <v>3.6</v>
      </c>
      <c r="BX1463" s="7">
        <v>3.6</v>
      </c>
      <c r="BZ1463" s="7">
        <v>0.506</v>
      </c>
      <c r="CA1463" s="7">
        <v>0.506</v>
      </c>
      <c r="CB1463" s="8" t="s">
        <v>11436</v>
      </c>
      <c r="CC1463" s="8" t="s">
        <v>11437</v>
      </c>
      <c r="CE1463" s="7">
        <v>98.2</v>
      </c>
      <c r="CF1463" s="1">
        <f t="shared" si="22"/>
        <v>1</v>
      </c>
      <c r="CG1463" s="1">
        <v>179</v>
      </c>
      <c r="CH1463" s="1">
        <f>_xlfn.XLOOKUP(AL1463,抖音账单汇总!$A:$A,抖音账单汇总!$B:$B)</f>
        <v>179</v>
      </c>
    </row>
    <row r="1464" s="1" customFormat="1" ht="20" customHeight="1" spans="1:86">
      <c r="A1464" s="6" t="s">
        <v>24930</v>
      </c>
      <c r="B1464" s="6" t="s">
        <v>12196</v>
      </c>
      <c r="D1464" s="6" t="s">
        <v>2539</v>
      </c>
      <c r="E1464" s="6" t="s">
        <v>597</v>
      </c>
      <c r="G1464" s="6" t="s">
        <v>11411</v>
      </c>
      <c r="H1464" s="6" t="s">
        <v>11412</v>
      </c>
      <c r="K1464" s="6" t="s">
        <v>11413</v>
      </c>
      <c r="L1464" s="6" t="s">
        <v>24931</v>
      </c>
      <c r="M1464" s="6" t="s">
        <v>24932</v>
      </c>
      <c r="P1464" s="6" t="s">
        <v>24933</v>
      </c>
      <c r="Q1464" s="6" t="s">
        <v>24934</v>
      </c>
      <c r="R1464" s="6" t="s">
        <v>24935</v>
      </c>
      <c r="S1464" s="6" t="s">
        <v>24936</v>
      </c>
      <c r="T1464" s="6" t="s">
        <v>24935</v>
      </c>
      <c r="U1464" s="6" t="s">
        <v>11421</v>
      </c>
      <c r="V1464" s="6" t="s">
        <v>11610</v>
      </c>
      <c r="W1464" s="6" t="s">
        <v>14904</v>
      </c>
      <c r="X1464" s="6" t="s">
        <v>11424</v>
      </c>
      <c r="Y1464" s="6" t="s">
        <v>24937</v>
      </c>
      <c r="AB1464" s="6" t="s">
        <v>12160</v>
      </c>
      <c r="AJ1464" s="6" t="s">
        <v>11473</v>
      </c>
      <c r="AK1464" s="6" t="s">
        <v>11428</v>
      </c>
      <c r="AL1464" s="6" t="s">
        <v>597</v>
      </c>
      <c r="AM1464" s="6" t="s">
        <v>11300</v>
      </c>
      <c r="AP1464" s="6" t="s">
        <v>11429</v>
      </c>
      <c r="AQ1464" s="6" t="s">
        <v>11474</v>
      </c>
      <c r="AR1464" s="6" t="s">
        <v>11475</v>
      </c>
      <c r="AS1464" s="6" t="s">
        <v>11432</v>
      </c>
      <c r="AT1464" s="6" t="s">
        <v>11476</v>
      </c>
      <c r="AY1464" s="7">
        <v>179</v>
      </c>
      <c r="AZ1464" s="7">
        <v>86.7</v>
      </c>
      <c r="BA1464" s="8" t="s">
        <v>11434</v>
      </c>
      <c r="BB1464" s="9">
        <v>1</v>
      </c>
      <c r="BD1464" s="9">
        <v>1</v>
      </c>
      <c r="BE1464" s="7">
        <v>179</v>
      </c>
      <c r="BF1464" s="7">
        <v>179</v>
      </c>
      <c r="BG1464" s="7">
        <v>86.7</v>
      </c>
      <c r="BH1464" s="7">
        <v>86.7</v>
      </c>
      <c r="BI1464" s="7">
        <v>92.3</v>
      </c>
      <c r="BJ1464" s="8" t="s">
        <v>11477</v>
      </c>
      <c r="BK1464" s="7">
        <v>179</v>
      </c>
      <c r="BL1464" s="7">
        <v>179</v>
      </c>
      <c r="BM1464" s="7">
        <v>179</v>
      </c>
      <c r="BN1464" s="7">
        <v>179</v>
      </c>
      <c r="BU1464" s="7">
        <v>0</v>
      </c>
      <c r="BW1464" s="7">
        <v>3.6</v>
      </c>
      <c r="BX1464" s="7">
        <v>3.6</v>
      </c>
      <c r="BZ1464" s="7">
        <v>0.506</v>
      </c>
      <c r="CA1464" s="7">
        <v>0.506</v>
      </c>
      <c r="CB1464" s="8" t="s">
        <v>11436</v>
      </c>
      <c r="CC1464" s="8" t="s">
        <v>11437</v>
      </c>
      <c r="CE1464" s="7">
        <v>98.2</v>
      </c>
      <c r="CF1464" s="1">
        <f t="shared" si="22"/>
        <v>1</v>
      </c>
      <c r="CG1464" s="1">
        <v>179</v>
      </c>
      <c r="CH1464" s="1">
        <f>_xlfn.XLOOKUP(AL1464,抖音账单汇总!$A:$A,抖音账单汇总!$B:$B)</f>
        <v>179</v>
      </c>
    </row>
    <row r="1465" s="1" customFormat="1" ht="20" customHeight="1" spans="1:86">
      <c r="A1465" s="6" t="s">
        <v>24938</v>
      </c>
      <c r="B1465" s="6" t="s">
        <v>11618</v>
      </c>
      <c r="D1465" s="6" t="s">
        <v>2539</v>
      </c>
      <c r="E1465" s="6" t="s">
        <v>545</v>
      </c>
      <c r="G1465" s="6" t="s">
        <v>11411</v>
      </c>
      <c r="H1465" s="6" t="s">
        <v>11412</v>
      </c>
      <c r="K1465" s="6" t="s">
        <v>11413</v>
      </c>
      <c r="L1465" s="6" t="s">
        <v>24939</v>
      </c>
      <c r="M1465" s="6" t="s">
        <v>24940</v>
      </c>
      <c r="P1465" s="6" t="s">
        <v>24941</v>
      </c>
      <c r="Q1465" s="6" t="s">
        <v>24942</v>
      </c>
      <c r="R1465" s="6" t="s">
        <v>24943</v>
      </c>
      <c r="S1465" s="6" t="s">
        <v>24944</v>
      </c>
      <c r="T1465" s="6" t="s">
        <v>24943</v>
      </c>
      <c r="U1465" s="6" t="s">
        <v>11871</v>
      </c>
      <c r="V1465" s="6" t="s">
        <v>13335</v>
      </c>
      <c r="W1465" s="6" t="s">
        <v>17559</v>
      </c>
      <c r="X1465" s="6" t="s">
        <v>11424</v>
      </c>
      <c r="Y1465" s="6" t="s">
        <v>24945</v>
      </c>
      <c r="AB1465" s="6" t="s">
        <v>15824</v>
      </c>
      <c r="AJ1465" s="6" t="s">
        <v>11804</v>
      </c>
      <c r="AK1465" s="6" t="s">
        <v>11428</v>
      </c>
      <c r="AL1465" s="6" t="s">
        <v>545</v>
      </c>
      <c r="AM1465" s="6" t="s">
        <v>11300</v>
      </c>
      <c r="AP1465" s="6" t="s">
        <v>11429</v>
      </c>
      <c r="AQ1465" s="6" t="s">
        <v>11805</v>
      </c>
      <c r="AR1465" s="6" t="s">
        <v>11806</v>
      </c>
      <c r="AS1465" s="6" t="s">
        <v>11432</v>
      </c>
      <c r="AT1465" s="6" t="s">
        <v>11476</v>
      </c>
      <c r="AY1465" s="7">
        <v>179</v>
      </c>
      <c r="AZ1465" s="7">
        <v>86.7</v>
      </c>
      <c r="BA1465" s="8" t="s">
        <v>11434</v>
      </c>
      <c r="BB1465" s="9">
        <v>1</v>
      </c>
      <c r="BD1465" s="9">
        <v>1</v>
      </c>
      <c r="BE1465" s="7">
        <v>179</v>
      </c>
      <c r="BF1465" s="7">
        <v>179</v>
      </c>
      <c r="BG1465" s="7">
        <v>86.7</v>
      </c>
      <c r="BH1465" s="7">
        <v>86.7</v>
      </c>
      <c r="BI1465" s="7">
        <v>92.3</v>
      </c>
      <c r="BJ1465" s="8" t="s">
        <v>11477</v>
      </c>
      <c r="BK1465" s="7">
        <v>179</v>
      </c>
      <c r="BL1465" s="7">
        <v>179</v>
      </c>
      <c r="BM1465" s="7">
        <v>179</v>
      </c>
      <c r="BN1465" s="7">
        <v>179</v>
      </c>
      <c r="BU1465" s="7">
        <v>0</v>
      </c>
      <c r="BW1465" s="7">
        <v>3.6</v>
      </c>
      <c r="BX1465" s="7">
        <v>3.6</v>
      </c>
      <c r="BZ1465" s="7">
        <v>0.419</v>
      </c>
      <c r="CA1465" s="7">
        <v>0.419</v>
      </c>
      <c r="CB1465" s="8" t="s">
        <v>11436</v>
      </c>
      <c r="CC1465" s="8" t="s">
        <v>11437</v>
      </c>
      <c r="CE1465" s="7">
        <v>98.2</v>
      </c>
      <c r="CF1465" s="1">
        <f t="shared" si="22"/>
        <v>1</v>
      </c>
      <c r="CG1465" s="1">
        <v>179</v>
      </c>
      <c r="CH1465" s="1">
        <f>_xlfn.XLOOKUP(AL1465,抖音账单汇总!$A:$A,抖音账单汇总!$B:$B)</f>
        <v>179</v>
      </c>
    </row>
    <row r="1466" s="1" customFormat="1" ht="20" customHeight="1" spans="1:86">
      <c r="A1466" s="6" t="s">
        <v>24946</v>
      </c>
      <c r="B1466" s="6" t="s">
        <v>11936</v>
      </c>
      <c r="D1466" s="6" t="s">
        <v>2539</v>
      </c>
      <c r="E1466" s="6" t="s">
        <v>1808</v>
      </c>
      <c r="G1466" s="6" t="s">
        <v>11411</v>
      </c>
      <c r="H1466" s="6" t="s">
        <v>11412</v>
      </c>
      <c r="K1466" s="6" t="s">
        <v>11413</v>
      </c>
      <c r="L1466" s="6" t="s">
        <v>24947</v>
      </c>
      <c r="M1466" s="6" t="s">
        <v>24948</v>
      </c>
      <c r="P1466" s="6" t="s">
        <v>24949</v>
      </c>
      <c r="Q1466" s="6" t="s">
        <v>24950</v>
      </c>
      <c r="R1466" s="6" t="s">
        <v>24951</v>
      </c>
      <c r="S1466" s="6" t="s">
        <v>24936</v>
      </c>
      <c r="T1466" s="6" t="s">
        <v>24951</v>
      </c>
      <c r="U1466" s="6" t="s">
        <v>12539</v>
      </c>
      <c r="V1466" s="6" t="s">
        <v>12540</v>
      </c>
      <c r="W1466" s="6" t="s">
        <v>18544</v>
      </c>
      <c r="X1466" s="6" t="s">
        <v>11424</v>
      </c>
      <c r="Y1466" s="6" t="s">
        <v>24952</v>
      </c>
      <c r="AB1466" s="6" t="s">
        <v>11524</v>
      </c>
      <c r="AJ1466" s="6" t="s">
        <v>11473</v>
      </c>
      <c r="AK1466" s="6" t="s">
        <v>11428</v>
      </c>
      <c r="AL1466" s="6" t="s">
        <v>1808</v>
      </c>
      <c r="AM1466" s="6" t="s">
        <v>11300</v>
      </c>
      <c r="AP1466" s="6" t="s">
        <v>11429</v>
      </c>
      <c r="AQ1466" s="6" t="s">
        <v>11474</v>
      </c>
      <c r="AR1466" s="6" t="s">
        <v>11475</v>
      </c>
      <c r="AS1466" s="6" t="s">
        <v>11432</v>
      </c>
      <c r="AT1466" s="6" t="s">
        <v>11476</v>
      </c>
      <c r="AY1466" s="7">
        <v>179</v>
      </c>
      <c r="AZ1466" s="7">
        <v>86.7</v>
      </c>
      <c r="BA1466" s="8" t="s">
        <v>11434</v>
      </c>
      <c r="BB1466" s="9">
        <v>1</v>
      </c>
      <c r="BD1466" s="9">
        <v>1</v>
      </c>
      <c r="BE1466" s="7">
        <v>179</v>
      </c>
      <c r="BF1466" s="7">
        <v>179</v>
      </c>
      <c r="BG1466" s="7">
        <v>86.7</v>
      </c>
      <c r="BH1466" s="7">
        <v>86.7</v>
      </c>
      <c r="BI1466" s="7">
        <v>92.3</v>
      </c>
      <c r="BJ1466" s="8" t="s">
        <v>11477</v>
      </c>
      <c r="BK1466" s="7">
        <v>179</v>
      </c>
      <c r="BL1466" s="7">
        <v>179</v>
      </c>
      <c r="BM1466" s="7">
        <v>179</v>
      </c>
      <c r="BN1466" s="7">
        <v>179</v>
      </c>
      <c r="BU1466" s="7">
        <v>0</v>
      </c>
      <c r="BW1466" s="7">
        <v>3.6</v>
      </c>
      <c r="BX1466" s="7">
        <v>3.6</v>
      </c>
      <c r="BZ1466" s="7">
        <v>0.506</v>
      </c>
      <c r="CA1466" s="7">
        <v>0.506</v>
      </c>
      <c r="CB1466" s="8" t="s">
        <v>11436</v>
      </c>
      <c r="CC1466" s="8" t="s">
        <v>11437</v>
      </c>
      <c r="CE1466" s="7">
        <v>98.2</v>
      </c>
      <c r="CF1466" s="1">
        <f t="shared" si="22"/>
        <v>1</v>
      </c>
      <c r="CG1466" s="1">
        <v>179</v>
      </c>
      <c r="CH1466" s="1">
        <f>_xlfn.XLOOKUP(AL1466,抖音账单汇总!$A:$A,抖音账单汇总!$B:$B)</f>
        <v>179</v>
      </c>
    </row>
    <row r="1467" s="1" customFormat="1" ht="20" customHeight="1" spans="1:86">
      <c r="A1467" s="6" t="s">
        <v>24953</v>
      </c>
      <c r="B1467" s="6" t="s">
        <v>15987</v>
      </c>
      <c r="D1467" s="6" t="s">
        <v>2539</v>
      </c>
      <c r="E1467" s="6" t="s">
        <v>546</v>
      </c>
      <c r="G1467" s="6" t="s">
        <v>11411</v>
      </c>
      <c r="H1467" s="6" t="s">
        <v>11412</v>
      </c>
      <c r="K1467" s="6" t="s">
        <v>11413</v>
      </c>
      <c r="L1467" s="6" t="s">
        <v>24954</v>
      </c>
      <c r="M1467" s="6" t="s">
        <v>24955</v>
      </c>
      <c r="P1467" s="6" t="s">
        <v>24956</v>
      </c>
      <c r="Q1467" s="6" t="s">
        <v>24957</v>
      </c>
      <c r="R1467" s="6" t="s">
        <v>24951</v>
      </c>
      <c r="S1467" s="6" t="s">
        <v>24958</v>
      </c>
      <c r="T1467" s="6" t="s">
        <v>24951</v>
      </c>
      <c r="U1467" s="6" t="s">
        <v>11907</v>
      </c>
      <c r="V1467" s="6" t="s">
        <v>14072</v>
      </c>
      <c r="W1467" s="6" t="s">
        <v>18859</v>
      </c>
      <c r="X1467" s="6" t="s">
        <v>11424</v>
      </c>
      <c r="Y1467" s="6" t="s">
        <v>24959</v>
      </c>
      <c r="AB1467" s="6" t="s">
        <v>11704</v>
      </c>
      <c r="AJ1467" s="6" t="s">
        <v>11678</v>
      </c>
      <c r="AK1467" s="6" t="s">
        <v>11428</v>
      </c>
      <c r="AL1467" s="6" t="s">
        <v>546</v>
      </c>
      <c r="AM1467" s="6" t="s">
        <v>11300</v>
      </c>
      <c r="AP1467" s="6" t="s">
        <v>11429</v>
      </c>
      <c r="AQ1467" s="6" t="s">
        <v>11679</v>
      </c>
      <c r="AR1467" s="6" t="s">
        <v>11680</v>
      </c>
      <c r="AS1467" s="6" t="s">
        <v>11432</v>
      </c>
      <c r="AT1467" s="6" t="s">
        <v>11476</v>
      </c>
      <c r="AY1467" s="7">
        <v>179</v>
      </c>
      <c r="AZ1467" s="7">
        <v>86.7</v>
      </c>
      <c r="BA1467" s="8" t="s">
        <v>11434</v>
      </c>
      <c r="BB1467" s="9">
        <v>2</v>
      </c>
      <c r="BD1467" s="9">
        <v>2</v>
      </c>
      <c r="BE1467" s="7">
        <v>358</v>
      </c>
      <c r="BF1467" s="7">
        <v>358</v>
      </c>
      <c r="BG1467" s="7">
        <v>173.4</v>
      </c>
      <c r="BH1467" s="7">
        <v>173.4</v>
      </c>
      <c r="BI1467" s="7">
        <v>184.6</v>
      </c>
      <c r="BJ1467" s="8" t="s">
        <v>11477</v>
      </c>
      <c r="BK1467" s="7">
        <v>358</v>
      </c>
      <c r="BL1467" s="7">
        <v>358</v>
      </c>
      <c r="BM1467" s="7">
        <v>179</v>
      </c>
      <c r="BN1467" s="7">
        <v>358</v>
      </c>
      <c r="BU1467" s="7">
        <v>0</v>
      </c>
      <c r="BW1467" s="7">
        <v>3.6</v>
      </c>
      <c r="BX1467" s="7">
        <v>3.6</v>
      </c>
      <c r="BZ1467" s="7">
        <v>0.912</v>
      </c>
      <c r="CA1467" s="7">
        <v>0.912</v>
      </c>
      <c r="CB1467" s="8" t="s">
        <v>11436</v>
      </c>
      <c r="CC1467" s="8" t="s">
        <v>11437</v>
      </c>
      <c r="CE1467" s="7">
        <v>98.2</v>
      </c>
      <c r="CF1467" s="1">
        <f t="shared" si="22"/>
        <v>2</v>
      </c>
      <c r="CG1467" s="1">
        <v>358</v>
      </c>
      <c r="CH1467" s="1">
        <f>_xlfn.XLOOKUP(AL1467,抖音账单汇总!$A:$A,抖音账单汇总!$B:$B)</f>
        <v>358</v>
      </c>
    </row>
    <row r="1468" s="1" customFormat="1" ht="20" customHeight="1" spans="1:86">
      <c r="A1468" s="6" t="s">
        <v>24960</v>
      </c>
      <c r="B1468" s="6" t="s">
        <v>11603</v>
      </c>
      <c r="D1468" s="6" t="s">
        <v>2539</v>
      </c>
      <c r="E1468" s="6" t="s">
        <v>1762</v>
      </c>
      <c r="G1468" s="6" t="s">
        <v>11411</v>
      </c>
      <c r="H1468" s="6" t="s">
        <v>11412</v>
      </c>
      <c r="K1468" s="6" t="s">
        <v>11413</v>
      </c>
      <c r="L1468" s="6" t="s">
        <v>24961</v>
      </c>
      <c r="M1468" s="6" t="s">
        <v>24962</v>
      </c>
      <c r="P1468" s="6" t="s">
        <v>24963</v>
      </c>
      <c r="Q1468" s="6" t="s">
        <v>24964</v>
      </c>
      <c r="R1468" s="6" t="s">
        <v>24965</v>
      </c>
      <c r="S1468" s="6" t="s">
        <v>24966</v>
      </c>
      <c r="T1468" s="6" t="s">
        <v>24965</v>
      </c>
      <c r="U1468" s="6" t="s">
        <v>11776</v>
      </c>
      <c r="V1468" s="6" t="s">
        <v>11777</v>
      </c>
      <c r="W1468" s="6" t="s">
        <v>24967</v>
      </c>
      <c r="X1468" s="6" t="s">
        <v>11424</v>
      </c>
      <c r="Y1468" s="6" t="s">
        <v>24968</v>
      </c>
      <c r="AB1468" s="6" t="s">
        <v>11524</v>
      </c>
      <c r="AJ1468" s="6" t="s">
        <v>11545</v>
      </c>
      <c r="AK1468" s="6" t="s">
        <v>11428</v>
      </c>
      <c r="AL1468" s="6" t="s">
        <v>1762</v>
      </c>
      <c r="AM1468" s="6" t="s">
        <v>11300</v>
      </c>
      <c r="AP1468" s="6" t="s">
        <v>11429</v>
      </c>
      <c r="AQ1468" s="6" t="s">
        <v>11546</v>
      </c>
      <c r="AR1468" s="6" t="s">
        <v>11547</v>
      </c>
      <c r="AS1468" s="6" t="s">
        <v>11432</v>
      </c>
      <c r="AT1468" s="6" t="s">
        <v>11476</v>
      </c>
      <c r="AY1468" s="7">
        <v>179</v>
      </c>
      <c r="AZ1468" s="7">
        <v>86.7</v>
      </c>
      <c r="BA1468" s="8" t="s">
        <v>11434</v>
      </c>
      <c r="BB1468" s="9">
        <v>1</v>
      </c>
      <c r="BD1468" s="9">
        <v>1</v>
      </c>
      <c r="BE1468" s="7">
        <v>179</v>
      </c>
      <c r="BF1468" s="7">
        <v>179</v>
      </c>
      <c r="BG1468" s="7">
        <v>86.7</v>
      </c>
      <c r="BH1468" s="7">
        <v>86.7</v>
      </c>
      <c r="BI1468" s="7">
        <v>92.3</v>
      </c>
      <c r="BJ1468" s="8" t="s">
        <v>11477</v>
      </c>
      <c r="BK1468" s="7">
        <v>179</v>
      </c>
      <c r="BL1468" s="7">
        <v>179</v>
      </c>
      <c r="BM1468" s="7">
        <v>179</v>
      </c>
      <c r="BN1468" s="7">
        <v>179</v>
      </c>
      <c r="BU1468" s="7">
        <v>0</v>
      </c>
      <c r="BW1468" s="7">
        <v>3.6</v>
      </c>
      <c r="BX1468" s="7">
        <v>3.6</v>
      </c>
      <c r="BZ1468" s="7">
        <v>0.537</v>
      </c>
      <c r="CA1468" s="7">
        <v>0.537</v>
      </c>
      <c r="CB1468" s="8" t="s">
        <v>11436</v>
      </c>
      <c r="CC1468" s="8" t="s">
        <v>11437</v>
      </c>
      <c r="CE1468" s="7">
        <v>98.2</v>
      </c>
      <c r="CF1468" s="1">
        <f t="shared" si="22"/>
        <v>1</v>
      </c>
      <c r="CG1468" s="1">
        <v>179</v>
      </c>
      <c r="CH1468" s="1">
        <f>_xlfn.XLOOKUP(AL1468,抖音账单汇总!$A:$A,抖音账单汇总!$B:$B)</f>
        <v>179</v>
      </c>
    </row>
    <row r="1469" s="1" customFormat="1" ht="20" customHeight="1" spans="1:86">
      <c r="A1469" s="6" t="s">
        <v>24969</v>
      </c>
      <c r="B1469" s="6" t="s">
        <v>12936</v>
      </c>
      <c r="D1469" s="6" t="s">
        <v>2539</v>
      </c>
      <c r="E1469" s="6" t="s">
        <v>1828</v>
      </c>
      <c r="G1469" s="6" t="s">
        <v>11411</v>
      </c>
      <c r="H1469" s="6" t="s">
        <v>11412</v>
      </c>
      <c r="K1469" s="6" t="s">
        <v>11413</v>
      </c>
      <c r="L1469" s="6" t="s">
        <v>24970</v>
      </c>
      <c r="M1469" s="6" t="s">
        <v>24971</v>
      </c>
      <c r="P1469" s="6" t="s">
        <v>24972</v>
      </c>
      <c r="Q1469" s="6" t="s">
        <v>24973</v>
      </c>
      <c r="R1469" s="6" t="s">
        <v>24974</v>
      </c>
      <c r="S1469" s="6" t="s">
        <v>24975</v>
      </c>
      <c r="T1469" s="6" t="s">
        <v>24974</v>
      </c>
      <c r="U1469" s="6" t="s">
        <v>11498</v>
      </c>
      <c r="V1469" s="6" t="s">
        <v>11499</v>
      </c>
      <c r="W1469" s="6" t="s">
        <v>19631</v>
      </c>
      <c r="X1469" s="6" t="s">
        <v>11424</v>
      </c>
      <c r="Y1469" s="6" t="s">
        <v>24976</v>
      </c>
      <c r="AB1469" s="6" t="s">
        <v>12049</v>
      </c>
      <c r="AJ1469" s="6" t="s">
        <v>11678</v>
      </c>
      <c r="AK1469" s="6" t="s">
        <v>11428</v>
      </c>
      <c r="AL1469" s="6" t="s">
        <v>1828</v>
      </c>
      <c r="AM1469" s="6" t="s">
        <v>11300</v>
      </c>
      <c r="AP1469" s="6" t="s">
        <v>11429</v>
      </c>
      <c r="AQ1469" s="6" t="s">
        <v>11679</v>
      </c>
      <c r="AR1469" s="6" t="s">
        <v>11680</v>
      </c>
      <c r="AS1469" s="6" t="s">
        <v>11432</v>
      </c>
      <c r="AT1469" s="6" t="s">
        <v>11476</v>
      </c>
      <c r="AY1469" s="7">
        <v>179</v>
      </c>
      <c r="AZ1469" s="7">
        <v>86.7</v>
      </c>
      <c r="BA1469" s="8" t="s">
        <v>11434</v>
      </c>
      <c r="BB1469" s="9">
        <v>1</v>
      </c>
      <c r="BD1469" s="9">
        <v>1</v>
      </c>
      <c r="BE1469" s="7">
        <v>179</v>
      </c>
      <c r="BF1469" s="7">
        <v>179</v>
      </c>
      <c r="BG1469" s="7">
        <v>86.7</v>
      </c>
      <c r="BH1469" s="7">
        <v>86.7</v>
      </c>
      <c r="BI1469" s="7">
        <v>92.3</v>
      </c>
      <c r="BJ1469" s="8" t="s">
        <v>11477</v>
      </c>
      <c r="BK1469" s="7">
        <v>179</v>
      </c>
      <c r="BL1469" s="7">
        <v>179</v>
      </c>
      <c r="BM1469" s="7">
        <v>179</v>
      </c>
      <c r="BN1469" s="7">
        <v>179</v>
      </c>
      <c r="BU1469" s="7">
        <v>0</v>
      </c>
      <c r="BW1469" s="7">
        <v>3.6</v>
      </c>
      <c r="BX1469" s="7">
        <v>3.6</v>
      </c>
      <c r="BZ1469" s="7">
        <v>0.456</v>
      </c>
      <c r="CA1469" s="7">
        <v>0.456</v>
      </c>
      <c r="CB1469" s="8" t="s">
        <v>11436</v>
      </c>
      <c r="CC1469" s="8" t="s">
        <v>11437</v>
      </c>
      <c r="CE1469" s="7">
        <v>98.2</v>
      </c>
      <c r="CF1469" s="1">
        <f t="shared" si="22"/>
        <v>1</v>
      </c>
      <c r="CG1469" s="1">
        <v>179</v>
      </c>
      <c r="CH1469" s="1">
        <f>_xlfn.XLOOKUP(AL1469,抖音账单汇总!$A:$A,抖音账单汇总!$B:$B)</f>
        <v>179</v>
      </c>
    </row>
    <row r="1470" s="1" customFormat="1" ht="20" customHeight="1" spans="1:86">
      <c r="A1470" s="6" t="s">
        <v>24977</v>
      </c>
      <c r="B1470" s="6" t="s">
        <v>12196</v>
      </c>
      <c r="D1470" s="6" t="s">
        <v>2539</v>
      </c>
      <c r="E1470" s="6" t="s">
        <v>1763</v>
      </c>
      <c r="G1470" s="6" t="s">
        <v>11411</v>
      </c>
      <c r="H1470" s="6" t="s">
        <v>11412</v>
      </c>
      <c r="K1470" s="6" t="s">
        <v>11413</v>
      </c>
      <c r="L1470" s="6" t="s">
        <v>24978</v>
      </c>
      <c r="M1470" s="6" t="s">
        <v>24979</v>
      </c>
      <c r="P1470" s="6" t="s">
        <v>24980</v>
      </c>
      <c r="Q1470" s="6" t="s">
        <v>24981</v>
      </c>
      <c r="R1470" s="6" t="s">
        <v>24982</v>
      </c>
      <c r="S1470" s="6" t="s">
        <v>24983</v>
      </c>
      <c r="T1470" s="6" t="s">
        <v>24982</v>
      </c>
      <c r="U1470" s="6" t="s">
        <v>11776</v>
      </c>
      <c r="V1470" s="6" t="s">
        <v>11777</v>
      </c>
      <c r="W1470" s="6" t="s">
        <v>17987</v>
      </c>
      <c r="X1470" s="6" t="s">
        <v>11424</v>
      </c>
      <c r="Y1470" s="6" t="s">
        <v>24984</v>
      </c>
      <c r="AB1470" s="6" t="s">
        <v>11524</v>
      </c>
      <c r="AJ1470" s="6" t="s">
        <v>11577</v>
      </c>
      <c r="AK1470" s="6" t="s">
        <v>11428</v>
      </c>
      <c r="AL1470" s="6" t="s">
        <v>1763</v>
      </c>
      <c r="AM1470" s="6" t="s">
        <v>11300</v>
      </c>
      <c r="AP1470" s="6" t="s">
        <v>11429</v>
      </c>
      <c r="AQ1470" s="6" t="s">
        <v>11578</v>
      </c>
      <c r="AR1470" s="6" t="s">
        <v>11579</v>
      </c>
      <c r="AS1470" s="6" t="s">
        <v>11432</v>
      </c>
      <c r="AT1470" s="6" t="s">
        <v>11476</v>
      </c>
      <c r="AY1470" s="7">
        <v>179</v>
      </c>
      <c r="AZ1470" s="7">
        <v>86.7</v>
      </c>
      <c r="BA1470" s="8" t="s">
        <v>11434</v>
      </c>
      <c r="BB1470" s="9">
        <v>1</v>
      </c>
      <c r="BD1470" s="9">
        <v>1</v>
      </c>
      <c r="BE1470" s="7">
        <v>179</v>
      </c>
      <c r="BF1470" s="7">
        <v>179</v>
      </c>
      <c r="BG1470" s="7">
        <v>86.7</v>
      </c>
      <c r="BH1470" s="7">
        <v>86.7</v>
      </c>
      <c r="BI1470" s="7">
        <v>92.3</v>
      </c>
      <c r="BJ1470" s="8" t="s">
        <v>11477</v>
      </c>
      <c r="BK1470" s="7">
        <v>179</v>
      </c>
      <c r="BL1470" s="7">
        <v>179</v>
      </c>
      <c r="BM1470" s="7">
        <v>179</v>
      </c>
      <c r="BN1470" s="7">
        <v>179</v>
      </c>
      <c r="BU1470" s="7">
        <v>0</v>
      </c>
      <c r="BW1470" s="7">
        <v>3.6</v>
      </c>
      <c r="BX1470" s="7">
        <v>3.6</v>
      </c>
      <c r="BZ1470" s="7">
        <v>0.36</v>
      </c>
      <c r="CA1470" s="7">
        <v>0.36</v>
      </c>
      <c r="CB1470" s="8" t="s">
        <v>11436</v>
      </c>
      <c r="CC1470" s="8" t="s">
        <v>11437</v>
      </c>
      <c r="CE1470" s="7">
        <v>98.2</v>
      </c>
      <c r="CF1470" s="1">
        <f t="shared" si="22"/>
        <v>1</v>
      </c>
      <c r="CG1470" s="1">
        <v>179</v>
      </c>
      <c r="CH1470" s="1">
        <f>_xlfn.XLOOKUP(AL1470,抖音账单汇总!$A:$A,抖音账单汇总!$B:$B)</f>
        <v>179</v>
      </c>
    </row>
    <row r="1471" s="1" customFormat="1" ht="20" customHeight="1" spans="1:86">
      <c r="A1471" s="6" t="s">
        <v>24985</v>
      </c>
      <c r="B1471" s="6" t="s">
        <v>12196</v>
      </c>
      <c r="D1471" s="6" t="s">
        <v>2539</v>
      </c>
      <c r="E1471" s="6" t="s">
        <v>1761</v>
      </c>
      <c r="G1471" s="6" t="s">
        <v>11411</v>
      </c>
      <c r="H1471" s="6" t="s">
        <v>11412</v>
      </c>
      <c r="K1471" s="6" t="s">
        <v>11413</v>
      </c>
      <c r="L1471" s="6" t="s">
        <v>24986</v>
      </c>
      <c r="M1471" s="6" t="s">
        <v>24987</v>
      </c>
      <c r="P1471" s="6" t="s">
        <v>24988</v>
      </c>
      <c r="Q1471" s="6" t="s">
        <v>24989</v>
      </c>
      <c r="R1471" s="6" t="s">
        <v>24990</v>
      </c>
      <c r="S1471" s="6" t="s">
        <v>24991</v>
      </c>
      <c r="T1471" s="6" t="s">
        <v>24990</v>
      </c>
      <c r="U1471" s="6" t="s">
        <v>11446</v>
      </c>
      <c r="V1471" s="6" t="s">
        <v>13325</v>
      </c>
      <c r="W1471" s="6" t="s">
        <v>24992</v>
      </c>
      <c r="X1471" s="6" t="s">
        <v>11424</v>
      </c>
      <c r="Y1471" s="6" t="s">
        <v>24993</v>
      </c>
      <c r="AB1471" s="6" t="s">
        <v>24578</v>
      </c>
      <c r="AJ1471" s="6" t="s">
        <v>11545</v>
      </c>
      <c r="AK1471" s="6" t="s">
        <v>11428</v>
      </c>
      <c r="AL1471" s="6" t="s">
        <v>1761</v>
      </c>
      <c r="AM1471" s="6" t="s">
        <v>11300</v>
      </c>
      <c r="AP1471" s="6" t="s">
        <v>11429</v>
      </c>
      <c r="AQ1471" s="6" t="s">
        <v>11546</v>
      </c>
      <c r="AR1471" s="6" t="s">
        <v>11547</v>
      </c>
      <c r="AS1471" s="6" t="s">
        <v>11432</v>
      </c>
      <c r="AT1471" s="6" t="s">
        <v>11476</v>
      </c>
      <c r="AY1471" s="7">
        <v>179</v>
      </c>
      <c r="AZ1471" s="7">
        <v>86.7</v>
      </c>
      <c r="BA1471" s="8" t="s">
        <v>11434</v>
      </c>
      <c r="BB1471" s="9">
        <v>1</v>
      </c>
      <c r="BD1471" s="9">
        <v>1</v>
      </c>
      <c r="BE1471" s="7">
        <v>179</v>
      </c>
      <c r="BF1471" s="7">
        <v>179</v>
      </c>
      <c r="BG1471" s="7">
        <v>86.7</v>
      </c>
      <c r="BH1471" s="7">
        <v>86.7</v>
      </c>
      <c r="BI1471" s="7">
        <v>92.3</v>
      </c>
      <c r="BJ1471" s="8" t="s">
        <v>11477</v>
      </c>
      <c r="BK1471" s="7">
        <v>179</v>
      </c>
      <c r="BL1471" s="7">
        <v>179</v>
      </c>
      <c r="BM1471" s="7">
        <v>179</v>
      </c>
      <c r="BN1471" s="7">
        <v>179</v>
      </c>
      <c r="BU1471" s="7">
        <v>0</v>
      </c>
      <c r="BW1471" s="7">
        <v>3.6</v>
      </c>
      <c r="BX1471" s="7">
        <v>3.6</v>
      </c>
      <c r="BZ1471" s="7">
        <v>0.537</v>
      </c>
      <c r="CA1471" s="7">
        <v>0.537</v>
      </c>
      <c r="CB1471" s="8" t="s">
        <v>11436</v>
      </c>
      <c r="CC1471" s="8" t="s">
        <v>11437</v>
      </c>
      <c r="CE1471" s="7">
        <v>98.2</v>
      </c>
      <c r="CF1471" s="1">
        <f t="shared" si="22"/>
        <v>1</v>
      </c>
      <c r="CG1471" s="1">
        <v>179</v>
      </c>
      <c r="CH1471" s="1">
        <f>_xlfn.XLOOKUP(AL1471,抖音账单汇总!$A:$A,抖音账单汇总!$B:$B)</f>
        <v>179</v>
      </c>
    </row>
    <row r="1472" s="1" customFormat="1" ht="20" customHeight="1" spans="1:86">
      <c r="A1472" s="6" t="s">
        <v>24994</v>
      </c>
      <c r="B1472" s="6" t="s">
        <v>11993</v>
      </c>
      <c r="D1472" s="6" t="s">
        <v>2539</v>
      </c>
      <c r="E1472" s="6" t="s">
        <v>1760</v>
      </c>
      <c r="G1472" s="6" t="s">
        <v>11411</v>
      </c>
      <c r="H1472" s="6" t="s">
        <v>11412</v>
      </c>
      <c r="K1472" s="6" t="s">
        <v>11413</v>
      </c>
      <c r="L1472" s="6" t="s">
        <v>24995</v>
      </c>
      <c r="M1472" s="6" t="s">
        <v>24996</v>
      </c>
      <c r="O1472" s="6" t="s">
        <v>24997</v>
      </c>
      <c r="P1472" s="6" t="s">
        <v>24998</v>
      </c>
      <c r="Q1472" s="6" t="s">
        <v>24999</v>
      </c>
      <c r="R1472" s="6" t="s">
        <v>25000</v>
      </c>
      <c r="S1472" s="6" t="s">
        <v>25001</v>
      </c>
      <c r="T1472" s="6" t="s">
        <v>25000</v>
      </c>
      <c r="U1472" s="6" t="s">
        <v>11518</v>
      </c>
      <c r="V1472" s="6" t="s">
        <v>15387</v>
      </c>
      <c r="W1472" s="6" t="s">
        <v>15388</v>
      </c>
      <c r="X1472" s="6" t="s">
        <v>11424</v>
      </c>
      <c r="Y1472" s="6" t="s">
        <v>25002</v>
      </c>
      <c r="AB1472" s="6" t="s">
        <v>13678</v>
      </c>
      <c r="AJ1472" s="6" t="s">
        <v>11473</v>
      </c>
      <c r="AK1472" s="6" t="s">
        <v>11428</v>
      </c>
      <c r="AL1472" s="6" t="s">
        <v>1760</v>
      </c>
      <c r="AM1472" s="6" t="s">
        <v>11300</v>
      </c>
      <c r="AP1472" s="6" t="s">
        <v>11429</v>
      </c>
      <c r="AQ1472" s="6" t="s">
        <v>11474</v>
      </c>
      <c r="AR1472" s="6" t="s">
        <v>11475</v>
      </c>
      <c r="AS1472" s="6" t="s">
        <v>11432</v>
      </c>
      <c r="AT1472" s="6" t="s">
        <v>11476</v>
      </c>
      <c r="AY1472" s="7">
        <v>179</v>
      </c>
      <c r="AZ1472" s="7">
        <v>86.7</v>
      </c>
      <c r="BA1472" s="8" t="s">
        <v>11434</v>
      </c>
      <c r="BB1472" s="9">
        <v>1</v>
      </c>
      <c r="BD1472" s="9">
        <v>1</v>
      </c>
      <c r="BE1472" s="7">
        <v>179</v>
      </c>
      <c r="BF1472" s="7">
        <v>179</v>
      </c>
      <c r="BG1472" s="7">
        <v>86.7</v>
      </c>
      <c r="BH1472" s="7">
        <v>86.7</v>
      </c>
      <c r="BI1472" s="7">
        <v>92.3</v>
      </c>
      <c r="BJ1472" s="8" t="s">
        <v>11477</v>
      </c>
      <c r="BK1472" s="7">
        <v>179</v>
      </c>
      <c r="BL1472" s="7">
        <v>179</v>
      </c>
      <c r="BM1472" s="7">
        <v>179</v>
      </c>
      <c r="BN1472" s="7">
        <v>179</v>
      </c>
      <c r="BU1472" s="7">
        <v>0</v>
      </c>
      <c r="BW1472" s="7">
        <v>3.6</v>
      </c>
      <c r="BX1472" s="7">
        <v>3.6</v>
      </c>
      <c r="BZ1472" s="7">
        <v>0.506</v>
      </c>
      <c r="CA1472" s="7">
        <v>0.506</v>
      </c>
      <c r="CB1472" s="8" t="s">
        <v>11436</v>
      </c>
      <c r="CC1472" s="8" t="s">
        <v>11437</v>
      </c>
      <c r="CE1472" s="7">
        <v>98.2</v>
      </c>
      <c r="CF1472" s="1">
        <f t="shared" si="22"/>
        <v>1</v>
      </c>
      <c r="CG1472" s="1">
        <v>152</v>
      </c>
      <c r="CH1472" s="1">
        <f>_xlfn.XLOOKUP(AL1472,抖音账单汇总!$A:$A,抖音账单汇总!$B:$B)</f>
        <v>152</v>
      </c>
    </row>
    <row r="1473" s="1" customFormat="1" ht="20" customHeight="1" spans="1:86">
      <c r="A1473" s="6" t="s">
        <v>25003</v>
      </c>
      <c r="B1473" s="6" t="s">
        <v>16422</v>
      </c>
      <c r="D1473" s="6" t="s">
        <v>2539</v>
      </c>
      <c r="E1473" s="6" t="s">
        <v>1789</v>
      </c>
      <c r="G1473" s="6" t="s">
        <v>11411</v>
      </c>
      <c r="H1473" s="6" t="s">
        <v>11412</v>
      </c>
      <c r="K1473" s="6" t="s">
        <v>11413</v>
      </c>
      <c r="L1473" s="6" t="s">
        <v>25004</v>
      </c>
      <c r="M1473" s="6" t="s">
        <v>25005</v>
      </c>
      <c r="P1473" s="6" t="s">
        <v>25006</v>
      </c>
      <c r="Q1473" s="6" t="s">
        <v>25007</v>
      </c>
      <c r="R1473" s="6" t="s">
        <v>25008</v>
      </c>
      <c r="S1473" s="6" t="s">
        <v>25009</v>
      </c>
      <c r="T1473" s="6" t="s">
        <v>25008</v>
      </c>
      <c r="U1473" s="6" t="s">
        <v>11446</v>
      </c>
      <c r="V1473" s="6" t="s">
        <v>11447</v>
      </c>
      <c r="W1473" s="6" t="s">
        <v>14187</v>
      </c>
      <c r="X1473" s="6" t="s">
        <v>11424</v>
      </c>
      <c r="Y1473" s="6" t="s">
        <v>25010</v>
      </c>
      <c r="AB1473" s="6" t="s">
        <v>11524</v>
      </c>
      <c r="AJ1473" s="6" t="s">
        <v>11473</v>
      </c>
      <c r="AK1473" s="6" t="s">
        <v>11428</v>
      </c>
      <c r="AL1473" s="6" t="s">
        <v>1789</v>
      </c>
      <c r="AM1473" s="6" t="s">
        <v>11300</v>
      </c>
      <c r="AP1473" s="6" t="s">
        <v>11429</v>
      </c>
      <c r="AQ1473" s="6" t="s">
        <v>11474</v>
      </c>
      <c r="AR1473" s="6" t="s">
        <v>11475</v>
      </c>
      <c r="AS1473" s="6" t="s">
        <v>11432</v>
      </c>
      <c r="AT1473" s="6" t="s">
        <v>11476</v>
      </c>
      <c r="AY1473" s="7">
        <v>179</v>
      </c>
      <c r="AZ1473" s="7">
        <v>86.7</v>
      </c>
      <c r="BA1473" s="8" t="s">
        <v>11434</v>
      </c>
      <c r="BB1473" s="9">
        <v>1</v>
      </c>
      <c r="BD1473" s="9">
        <v>1</v>
      </c>
      <c r="BE1473" s="7">
        <v>179</v>
      </c>
      <c r="BF1473" s="7">
        <v>179</v>
      </c>
      <c r="BG1473" s="7">
        <v>86.7</v>
      </c>
      <c r="BH1473" s="7">
        <v>86.7</v>
      </c>
      <c r="BI1473" s="7">
        <v>92.3</v>
      </c>
      <c r="BJ1473" s="8" t="s">
        <v>11477</v>
      </c>
      <c r="BK1473" s="7">
        <v>179</v>
      </c>
      <c r="BL1473" s="7">
        <v>179</v>
      </c>
      <c r="BM1473" s="7">
        <v>179</v>
      </c>
      <c r="BN1473" s="7">
        <v>179</v>
      </c>
      <c r="BU1473" s="7">
        <v>0</v>
      </c>
      <c r="BW1473" s="7">
        <v>3.6</v>
      </c>
      <c r="BX1473" s="7">
        <v>3.6</v>
      </c>
      <c r="BZ1473" s="7">
        <v>0.506</v>
      </c>
      <c r="CA1473" s="7">
        <v>0.506</v>
      </c>
      <c r="CB1473" s="8" t="s">
        <v>11436</v>
      </c>
      <c r="CC1473" s="8" t="s">
        <v>11437</v>
      </c>
      <c r="CE1473" s="7">
        <v>98.2</v>
      </c>
      <c r="CF1473" s="1">
        <f t="shared" si="22"/>
        <v>1</v>
      </c>
      <c r="CG1473" s="1">
        <v>179</v>
      </c>
      <c r="CH1473" s="1">
        <f>_xlfn.XLOOKUP(AL1473,抖音账单汇总!$A:$A,抖音账单汇总!$B:$B)</f>
        <v>179</v>
      </c>
    </row>
    <row r="1474" s="1" customFormat="1" ht="20" customHeight="1" spans="1:86">
      <c r="A1474" s="6" t="s">
        <v>25011</v>
      </c>
      <c r="B1474" s="6" t="s">
        <v>17039</v>
      </c>
      <c r="D1474" s="6" t="s">
        <v>2539</v>
      </c>
      <c r="E1474" s="6" t="s">
        <v>564</v>
      </c>
      <c r="G1474" s="6" t="s">
        <v>11411</v>
      </c>
      <c r="H1474" s="6" t="s">
        <v>11412</v>
      </c>
      <c r="K1474" s="6" t="s">
        <v>11413</v>
      </c>
      <c r="L1474" s="6" t="s">
        <v>25012</v>
      </c>
      <c r="M1474" s="6" t="s">
        <v>25013</v>
      </c>
      <c r="P1474" s="6" t="s">
        <v>25014</v>
      </c>
      <c r="Q1474" s="6" t="s">
        <v>25015</v>
      </c>
      <c r="R1474" s="6" t="s">
        <v>25016</v>
      </c>
      <c r="S1474" s="6" t="s">
        <v>25017</v>
      </c>
      <c r="T1474" s="6" t="s">
        <v>25016</v>
      </c>
      <c r="U1474" s="6" t="s">
        <v>12422</v>
      </c>
      <c r="V1474" s="6" t="s">
        <v>14062</v>
      </c>
      <c r="W1474" s="6" t="s">
        <v>25018</v>
      </c>
      <c r="X1474" s="6" t="s">
        <v>11424</v>
      </c>
      <c r="Y1474" s="6" t="s">
        <v>25019</v>
      </c>
      <c r="AB1474" s="6" t="s">
        <v>25020</v>
      </c>
      <c r="AJ1474" s="6" t="s">
        <v>11473</v>
      </c>
      <c r="AK1474" s="6" t="s">
        <v>11564</v>
      </c>
      <c r="AL1474" s="6" t="s">
        <v>564</v>
      </c>
      <c r="AM1474" s="6" t="s">
        <v>11300</v>
      </c>
      <c r="AP1474" s="6" t="s">
        <v>11429</v>
      </c>
      <c r="AQ1474" s="6" t="s">
        <v>11474</v>
      </c>
      <c r="AR1474" s="6" t="s">
        <v>11475</v>
      </c>
      <c r="AS1474" s="6" t="s">
        <v>11432</v>
      </c>
      <c r="AT1474" s="6" t="s">
        <v>11476</v>
      </c>
      <c r="AY1474" s="7">
        <v>179</v>
      </c>
      <c r="AZ1474" s="7">
        <v>86.7</v>
      </c>
      <c r="BA1474" s="8" t="s">
        <v>11434</v>
      </c>
      <c r="BB1474" s="9">
        <v>1</v>
      </c>
      <c r="BD1474" s="9">
        <v>1</v>
      </c>
      <c r="BE1474" s="7">
        <v>179</v>
      </c>
      <c r="BF1474" s="7">
        <v>179</v>
      </c>
      <c r="BG1474" s="7">
        <v>86.7</v>
      </c>
      <c r="BH1474" s="7">
        <v>86.7</v>
      </c>
      <c r="BI1474" s="7">
        <v>92.3</v>
      </c>
      <c r="BJ1474" s="8" t="s">
        <v>11477</v>
      </c>
      <c r="BK1474" s="7">
        <v>179</v>
      </c>
      <c r="BL1474" s="7">
        <v>179</v>
      </c>
      <c r="BM1474" s="7">
        <v>179</v>
      </c>
      <c r="BN1474" s="7">
        <v>179</v>
      </c>
      <c r="BU1474" s="7">
        <v>0</v>
      </c>
      <c r="BW1474" s="7">
        <v>3.6</v>
      </c>
      <c r="BX1474" s="7">
        <v>3.6</v>
      </c>
      <c r="BZ1474" s="7">
        <v>0.506</v>
      </c>
      <c r="CA1474" s="7">
        <v>0.506</v>
      </c>
      <c r="CB1474" s="8" t="s">
        <v>11436</v>
      </c>
      <c r="CC1474" s="8" t="s">
        <v>11437</v>
      </c>
      <c r="CE1474" s="7">
        <v>98.2</v>
      </c>
      <c r="CF1474" s="1">
        <f t="shared" si="22"/>
        <v>1</v>
      </c>
      <c r="CG1474" s="1">
        <v>179</v>
      </c>
      <c r="CH1474" s="1">
        <f>_xlfn.XLOOKUP(AL1474,抖音账单汇总!$A:$A,抖音账单汇总!$B:$B)</f>
        <v>179</v>
      </c>
    </row>
    <row r="1475" s="1" customFormat="1" ht="20" customHeight="1" spans="1:86">
      <c r="A1475" s="6" t="s">
        <v>25021</v>
      </c>
      <c r="B1475" s="6" t="s">
        <v>16422</v>
      </c>
      <c r="D1475" s="6" t="s">
        <v>2539</v>
      </c>
      <c r="E1475" s="6" t="s">
        <v>584</v>
      </c>
      <c r="G1475" s="6" t="s">
        <v>11411</v>
      </c>
      <c r="H1475" s="6" t="s">
        <v>11412</v>
      </c>
      <c r="K1475" s="6" t="s">
        <v>11413</v>
      </c>
      <c r="L1475" s="6" t="s">
        <v>25022</v>
      </c>
      <c r="M1475" s="6" t="s">
        <v>25023</v>
      </c>
      <c r="P1475" s="6" t="s">
        <v>25024</v>
      </c>
      <c r="Q1475" s="6" t="s">
        <v>25025</v>
      </c>
      <c r="R1475" s="6" t="s">
        <v>25026</v>
      </c>
      <c r="S1475" s="6" t="s">
        <v>25027</v>
      </c>
      <c r="T1475" s="6" t="s">
        <v>25026</v>
      </c>
      <c r="U1475" s="6" t="s">
        <v>11468</v>
      </c>
      <c r="V1475" s="6" t="s">
        <v>15466</v>
      </c>
      <c r="W1475" s="6" t="s">
        <v>25028</v>
      </c>
      <c r="X1475" s="6" t="s">
        <v>11424</v>
      </c>
      <c r="Y1475" s="6" t="s">
        <v>25029</v>
      </c>
      <c r="AB1475" s="6" t="s">
        <v>13788</v>
      </c>
      <c r="AJ1475" s="6" t="s">
        <v>11650</v>
      </c>
      <c r="AK1475" s="6" t="s">
        <v>11428</v>
      </c>
      <c r="AL1475" s="6" t="s">
        <v>584</v>
      </c>
      <c r="AM1475" s="6" t="s">
        <v>11300</v>
      </c>
      <c r="AP1475" s="6" t="s">
        <v>11429</v>
      </c>
      <c r="AQ1475" s="6" t="s">
        <v>11651</v>
      </c>
      <c r="AR1475" s="6" t="s">
        <v>11652</v>
      </c>
      <c r="AS1475" s="6" t="s">
        <v>11432</v>
      </c>
      <c r="AT1475" s="6" t="s">
        <v>11476</v>
      </c>
      <c r="AY1475" s="7">
        <v>179</v>
      </c>
      <c r="AZ1475" s="7">
        <v>86.7</v>
      </c>
      <c r="BA1475" s="8" t="s">
        <v>11434</v>
      </c>
      <c r="BB1475" s="9">
        <v>1</v>
      </c>
      <c r="BD1475" s="9">
        <v>1</v>
      </c>
      <c r="BE1475" s="7">
        <v>179</v>
      </c>
      <c r="BF1475" s="7">
        <v>179</v>
      </c>
      <c r="BG1475" s="7">
        <v>86.7</v>
      </c>
      <c r="BH1475" s="7">
        <v>86.7</v>
      </c>
      <c r="BI1475" s="7">
        <v>92.3</v>
      </c>
      <c r="BJ1475" s="8" t="s">
        <v>11477</v>
      </c>
      <c r="BK1475" s="7">
        <v>179</v>
      </c>
      <c r="BL1475" s="7">
        <v>179</v>
      </c>
      <c r="BM1475" s="7">
        <v>179</v>
      </c>
      <c r="BN1475" s="7">
        <v>179</v>
      </c>
      <c r="BU1475" s="7">
        <v>0</v>
      </c>
      <c r="BW1475" s="7">
        <v>3.6</v>
      </c>
      <c r="BX1475" s="7">
        <v>3.6</v>
      </c>
      <c r="BZ1475" s="7">
        <v>0.481</v>
      </c>
      <c r="CA1475" s="7">
        <v>0.481</v>
      </c>
      <c r="CB1475" s="8" t="s">
        <v>11436</v>
      </c>
      <c r="CC1475" s="8" t="s">
        <v>11437</v>
      </c>
      <c r="CE1475" s="7">
        <v>98.2</v>
      </c>
      <c r="CF1475" s="1">
        <f t="shared" ref="CF1475:CF1538" si="23">BD1475-BP1475</f>
        <v>1</v>
      </c>
      <c r="CG1475" s="1">
        <v>179</v>
      </c>
      <c r="CH1475" s="1">
        <f>_xlfn.XLOOKUP(AL1475,抖音账单汇总!$A:$A,抖音账单汇总!$B:$B)</f>
        <v>179</v>
      </c>
    </row>
    <row r="1476" s="1" customFormat="1" ht="20" customHeight="1" spans="1:86">
      <c r="A1476" s="6" t="s">
        <v>25030</v>
      </c>
      <c r="B1476" s="6" t="s">
        <v>14789</v>
      </c>
      <c r="D1476" s="6" t="s">
        <v>2539</v>
      </c>
      <c r="E1476" s="6" t="s">
        <v>563</v>
      </c>
      <c r="G1476" s="6" t="s">
        <v>11411</v>
      </c>
      <c r="H1476" s="6" t="s">
        <v>11412</v>
      </c>
      <c r="K1476" s="6" t="s">
        <v>11413</v>
      </c>
      <c r="L1476" s="6" t="s">
        <v>25031</v>
      </c>
      <c r="M1476" s="6" t="s">
        <v>25032</v>
      </c>
      <c r="P1476" s="6" t="s">
        <v>25033</v>
      </c>
      <c r="Q1476" s="6" t="s">
        <v>25034</v>
      </c>
      <c r="R1476" s="6" t="s">
        <v>25035</v>
      </c>
      <c r="S1476" s="6" t="s">
        <v>25036</v>
      </c>
      <c r="T1476" s="6" t="s">
        <v>25035</v>
      </c>
      <c r="U1476" s="6" t="s">
        <v>11673</v>
      </c>
      <c r="V1476" s="6" t="s">
        <v>11674</v>
      </c>
      <c r="W1476" s="6" t="s">
        <v>11675</v>
      </c>
      <c r="X1476" s="6" t="s">
        <v>11424</v>
      </c>
      <c r="Y1476" s="6" t="s">
        <v>25037</v>
      </c>
      <c r="AB1476" s="6" t="s">
        <v>14382</v>
      </c>
      <c r="AJ1476" s="6" t="s">
        <v>11650</v>
      </c>
      <c r="AK1476" s="6" t="s">
        <v>11428</v>
      </c>
      <c r="AL1476" s="6" t="s">
        <v>563</v>
      </c>
      <c r="AM1476" s="6" t="s">
        <v>11300</v>
      </c>
      <c r="AP1476" s="6" t="s">
        <v>11429</v>
      </c>
      <c r="AQ1476" s="6" t="s">
        <v>11651</v>
      </c>
      <c r="AR1476" s="6" t="s">
        <v>11652</v>
      </c>
      <c r="AS1476" s="6" t="s">
        <v>11432</v>
      </c>
      <c r="AT1476" s="6" t="s">
        <v>11476</v>
      </c>
      <c r="AY1476" s="7">
        <v>179</v>
      </c>
      <c r="AZ1476" s="7">
        <v>86.7</v>
      </c>
      <c r="BA1476" s="8" t="s">
        <v>11434</v>
      </c>
      <c r="BB1476" s="9">
        <v>1</v>
      </c>
      <c r="BD1476" s="9">
        <v>1</v>
      </c>
      <c r="BE1476" s="7">
        <v>179</v>
      </c>
      <c r="BF1476" s="7">
        <v>179</v>
      </c>
      <c r="BG1476" s="7">
        <v>86.7</v>
      </c>
      <c r="BH1476" s="7">
        <v>86.7</v>
      </c>
      <c r="BI1476" s="7">
        <v>92.3</v>
      </c>
      <c r="BJ1476" s="8" t="s">
        <v>11477</v>
      </c>
      <c r="BK1476" s="7">
        <v>179</v>
      </c>
      <c r="BL1476" s="7">
        <v>179</v>
      </c>
      <c r="BM1476" s="7">
        <v>179</v>
      </c>
      <c r="BN1476" s="7">
        <v>179</v>
      </c>
      <c r="BU1476" s="7">
        <v>0</v>
      </c>
      <c r="BW1476" s="7">
        <v>3.6</v>
      </c>
      <c r="BX1476" s="7">
        <v>3.6</v>
      </c>
      <c r="BZ1476" s="7">
        <v>0.481</v>
      </c>
      <c r="CA1476" s="7">
        <v>0.481</v>
      </c>
      <c r="CB1476" s="8" t="s">
        <v>11436</v>
      </c>
      <c r="CC1476" s="8" t="s">
        <v>11437</v>
      </c>
      <c r="CE1476" s="7">
        <v>98.2</v>
      </c>
      <c r="CF1476" s="1">
        <f t="shared" si="23"/>
        <v>1</v>
      </c>
      <c r="CG1476" s="1">
        <v>179</v>
      </c>
      <c r="CH1476" s="1">
        <f>_xlfn.XLOOKUP(AL1476,抖音账单汇总!$A:$A,抖音账单汇总!$B:$B)</f>
        <v>179</v>
      </c>
    </row>
    <row r="1477" s="1" customFormat="1" ht="20" customHeight="1" spans="1:86">
      <c r="A1477" s="6" t="s">
        <v>25038</v>
      </c>
      <c r="B1477" s="6" t="s">
        <v>11618</v>
      </c>
      <c r="D1477" s="6" t="s">
        <v>2539</v>
      </c>
      <c r="E1477" s="6" t="s">
        <v>605</v>
      </c>
      <c r="G1477" s="6" t="s">
        <v>11411</v>
      </c>
      <c r="H1477" s="6" t="s">
        <v>11412</v>
      </c>
      <c r="K1477" s="6" t="s">
        <v>11413</v>
      </c>
      <c r="L1477" s="6" t="s">
        <v>25039</v>
      </c>
      <c r="M1477" s="6" t="s">
        <v>25040</v>
      </c>
      <c r="P1477" s="6" t="s">
        <v>25041</v>
      </c>
      <c r="Q1477" s="6" t="s">
        <v>25042</v>
      </c>
      <c r="R1477" s="6" t="s">
        <v>25043</v>
      </c>
      <c r="S1477" s="6" t="s">
        <v>25044</v>
      </c>
      <c r="T1477" s="6" t="s">
        <v>25043</v>
      </c>
      <c r="U1477" s="6" t="s">
        <v>11729</v>
      </c>
      <c r="V1477" s="6" t="s">
        <v>12508</v>
      </c>
      <c r="W1477" s="6" t="s">
        <v>25045</v>
      </c>
      <c r="X1477" s="6" t="s">
        <v>11424</v>
      </c>
      <c r="Y1477" s="6" t="s">
        <v>25046</v>
      </c>
      <c r="AB1477" s="6" t="s">
        <v>12390</v>
      </c>
      <c r="AJ1477" s="6" t="s">
        <v>12552</v>
      </c>
      <c r="AK1477" s="6" t="s">
        <v>11428</v>
      </c>
      <c r="AL1477" s="6" t="s">
        <v>605</v>
      </c>
      <c r="AM1477" s="6" t="s">
        <v>11300</v>
      </c>
      <c r="AP1477" s="6" t="s">
        <v>11429</v>
      </c>
      <c r="AQ1477" s="6" t="s">
        <v>12553</v>
      </c>
      <c r="AR1477" s="6" t="s">
        <v>12554</v>
      </c>
      <c r="AS1477" s="6" t="s">
        <v>11432</v>
      </c>
      <c r="AT1477" s="6" t="s">
        <v>11476</v>
      </c>
      <c r="AY1477" s="7">
        <v>179</v>
      </c>
      <c r="AZ1477" s="7">
        <v>86.7</v>
      </c>
      <c r="BA1477" s="8" t="s">
        <v>11434</v>
      </c>
      <c r="BB1477" s="9">
        <v>1</v>
      </c>
      <c r="BD1477" s="9">
        <v>1</v>
      </c>
      <c r="BE1477" s="7">
        <v>179</v>
      </c>
      <c r="BF1477" s="7">
        <v>179</v>
      </c>
      <c r="BG1477" s="7">
        <v>86.7</v>
      </c>
      <c r="BH1477" s="7">
        <v>86.7</v>
      </c>
      <c r="BI1477" s="7">
        <v>92.3</v>
      </c>
      <c r="BJ1477" s="8" t="s">
        <v>11477</v>
      </c>
      <c r="BK1477" s="7">
        <v>179</v>
      </c>
      <c r="BL1477" s="7">
        <v>179</v>
      </c>
      <c r="BM1477" s="7">
        <v>179</v>
      </c>
      <c r="BN1477" s="7">
        <v>179</v>
      </c>
      <c r="BU1477" s="7">
        <v>0</v>
      </c>
      <c r="BW1477" s="7">
        <v>3.6</v>
      </c>
      <c r="BX1477" s="7">
        <v>3.6</v>
      </c>
      <c r="BZ1477" s="7">
        <v>0.413</v>
      </c>
      <c r="CA1477" s="7">
        <v>0.413</v>
      </c>
      <c r="CB1477" s="8" t="s">
        <v>11436</v>
      </c>
      <c r="CC1477" s="8" t="s">
        <v>11437</v>
      </c>
      <c r="CE1477" s="7">
        <v>98.2</v>
      </c>
      <c r="CF1477" s="1">
        <f t="shared" si="23"/>
        <v>1</v>
      </c>
      <c r="CG1477" s="1">
        <v>179</v>
      </c>
      <c r="CH1477" s="1">
        <f>_xlfn.XLOOKUP(AL1477,抖音账单汇总!$A:$A,抖音账单汇总!$B:$B)</f>
        <v>179</v>
      </c>
    </row>
    <row r="1478" s="1" customFormat="1" ht="20" customHeight="1" spans="1:86">
      <c r="A1478" s="6" t="s">
        <v>25047</v>
      </c>
      <c r="B1478" s="6" t="s">
        <v>12196</v>
      </c>
      <c r="D1478" s="6" t="s">
        <v>2539</v>
      </c>
      <c r="E1478" s="6" t="s">
        <v>1816</v>
      </c>
      <c r="G1478" s="6" t="s">
        <v>11411</v>
      </c>
      <c r="H1478" s="6" t="s">
        <v>11412</v>
      </c>
      <c r="K1478" s="6" t="s">
        <v>11413</v>
      </c>
      <c r="L1478" s="6" t="s">
        <v>25048</v>
      </c>
      <c r="M1478" s="6" t="s">
        <v>25049</v>
      </c>
      <c r="P1478" s="6" t="s">
        <v>25050</v>
      </c>
      <c r="Q1478" s="6" t="s">
        <v>25051</v>
      </c>
      <c r="R1478" s="6" t="s">
        <v>25052</v>
      </c>
      <c r="S1478" s="6" t="s">
        <v>25053</v>
      </c>
      <c r="T1478" s="6" t="s">
        <v>25052</v>
      </c>
      <c r="U1478" s="6" t="s">
        <v>11421</v>
      </c>
      <c r="V1478" s="6" t="s">
        <v>12181</v>
      </c>
      <c r="W1478" s="6" t="s">
        <v>25054</v>
      </c>
      <c r="X1478" s="6" t="s">
        <v>11424</v>
      </c>
      <c r="Y1478" s="6" t="s">
        <v>25055</v>
      </c>
      <c r="AB1478" s="6" t="s">
        <v>15824</v>
      </c>
      <c r="AJ1478" s="6" t="s">
        <v>11650</v>
      </c>
      <c r="AK1478" s="6" t="s">
        <v>11428</v>
      </c>
      <c r="AL1478" s="6" t="s">
        <v>1816</v>
      </c>
      <c r="AM1478" s="6" t="s">
        <v>11300</v>
      </c>
      <c r="AP1478" s="6" t="s">
        <v>11429</v>
      </c>
      <c r="AQ1478" s="6" t="s">
        <v>11651</v>
      </c>
      <c r="AR1478" s="6" t="s">
        <v>11652</v>
      </c>
      <c r="AS1478" s="6" t="s">
        <v>11432</v>
      </c>
      <c r="AT1478" s="6" t="s">
        <v>11476</v>
      </c>
      <c r="AY1478" s="7">
        <v>179</v>
      </c>
      <c r="AZ1478" s="7">
        <v>86.7</v>
      </c>
      <c r="BA1478" s="8" t="s">
        <v>11434</v>
      </c>
      <c r="BB1478" s="9">
        <v>1</v>
      </c>
      <c r="BD1478" s="9">
        <v>1</v>
      </c>
      <c r="BE1478" s="7">
        <v>179</v>
      </c>
      <c r="BF1478" s="7">
        <v>179</v>
      </c>
      <c r="BG1478" s="7">
        <v>86.7</v>
      </c>
      <c r="BH1478" s="7">
        <v>86.7</v>
      </c>
      <c r="BI1478" s="7">
        <v>92.3</v>
      </c>
      <c r="BJ1478" s="8" t="s">
        <v>11477</v>
      </c>
      <c r="BK1478" s="7">
        <v>179</v>
      </c>
      <c r="BL1478" s="7">
        <v>179</v>
      </c>
      <c r="BM1478" s="7">
        <v>179</v>
      </c>
      <c r="BN1478" s="7">
        <v>179</v>
      </c>
      <c r="BU1478" s="7">
        <v>0</v>
      </c>
      <c r="BW1478" s="7">
        <v>3.6</v>
      </c>
      <c r="BX1478" s="7">
        <v>3.6</v>
      </c>
      <c r="BZ1478" s="7">
        <v>0.481</v>
      </c>
      <c r="CA1478" s="7">
        <v>0.481</v>
      </c>
      <c r="CB1478" s="8" t="s">
        <v>11436</v>
      </c>
      <c r="CC1478" s="8" t="s">
        <v>11437</v>
      </c>
      <c r="CE1478" s="7">
        <v>98.2</v>
      </c>
      <c r="CF1478" s="1">
        <f t="shared" si="23"/>
        <v>1</v>
      </c>
      <c r="CG1478" s="1">
        <v>179</v>
      </c>
      <c r="CH1478" s="1">
        <f>_xlfn.XLOOKUP(AL1478,抖音账单汇总!$A:$A,抖音账单汇总!$B:$B)</f>
        <v>179</v>
      </c>
    </row>
    <row r="1479" s="1" customFormat="1" ht="20" customHeight="1" spans="1:86">
      <c r="A1479" s="6" t="s">
        <v>25056</v>
      </c>
      <c r="B1479" s="6" t="s">
        <v>12196</v>
      </c>
      <c r="D1479" s="6" t="s">
        <v>2539</v>
      </c>
      <c r="E1479" s="6" t="s">
        <v>544</v>
      </c>
      <c r="G1479" s="6" t="s">
        <v>11411</v>
      </c>
      <c r="H1479" s="6" t="s">
        <v>11412</v>
      </c>
      <c r="K1479" s="6" t="s">
        <v>11413</v>
      </c>
      <c r="L1479" s="6" t="s">
        <v>25057</v>
      </c>
      <c r="M1479" s="6" t="s">
        <v>25058</v>
      </c>
      <c r="P1479" s="6" t="s">
        <v>25059</v>
      </c>
      <c r="Q1479" s="6" t="s">
        <v>25060</v>
      </c>
      <c r="R1479" s="6" t="s">
        <v>25061</v>
      </c>
      <c r="S1479" s="6" t="s">
        <v>25062</v>
      </c>
      <c r="T1479" s="6" t="s">
        <v>25061</v>
      </c>
      <c r="U1479" s="6" t="s">
        <v>11907</v>
      </c>
      <c r="V1479" s="6" t="s">
        <v>12169</v>
      </c>
      <c r="W1479" s="6" t="s">
        <v>20612</v>
      </c>
      <c r="X1479" s="6" t="s">
        <v>11424</v>
      </c>
      <c r="Y1479" s="6" t="s">
        <v>25063</v>
      </c>
      <c r="AB1479" s="6" t="s">
        <v>11472</v>
      </c>
      <c r="AJ1479" s="6" t="s">
        <v>11650</v>
      </c>
      <c r="AK1479" s="6" t="s">
        <v>11428</v>
      </c>
      <c r="AL1479" s="6" t="s">
        <v>544</v>
      </c>
      <c r="AM1479" s="6" t="s">
        <v>11300</v>
      </c>
      <c r="AP1479" s="6" t="s">
        <v>11429</v>
      </c>
      <c r="AQ1479" s="6" t="s">
        <v>11651</v>
      </c>
      <c r="AR1479" s="6" t="s">
        <v>11652</v>
      </c>
      <c r="AS1479" s="6" t="s">
        <v>11432</v>
      </c>
      <c r="AT1479" s="6" t="s">
        <v>11476</v>
      </c>
      <c r="AY1479" s="7">
        <v>179</v>
      </c>
      <c r="AZ1479" s="7">
        <v>86.7</v>
      </c>
      <c r="BA1479" s="8" t="s">
        <v>11434</v>
      </c>
      <c r="BB1479" s="9">
        <v>1</v>
      </c>
      <c r="BD1479" s="9">
        <v>1</v>
      </c>
      <c r="BE1479" s="7">
        <v>179</v>
      </c>
      <c r="BF1479" s="7">
        <v>179</v>
      </c>
      <c r="BG1479" s="7">
        <v>86.7</v>
      </c>
      <c r="BH1479" s="7">
        <v>86.7</v>
      </c>
      <c r="BI1479" s="7">
        <v>92.3</v>
      </c>
      <c r="BJ1479" s="8" t="s">
        <v>11477</v>
      </c>
      <c r="BK1479" s="7">
        <v>179</v>
      </c>
      <c r="BL1479" s="7">
        <v>179</v>
      </c>
      <c r="BM1479" s="7">
        <v>179</v>
      </c>
      <c r="BN1479" s="7">
        <v>179</v>
      </c>
      <c r="BU1479" s="7">
        <v>0</v>
      </c>
      <c r="BW1479" s="7">
        <v>3.6</v>
      </c>
      <c r="BX1479" s="7">
        <v>3.6</v>
      </c>
      <c r="BZ1479" s="7">
        <v>0.481</v>
      </c>
      <c r="CA1479" s="7">
        <v>0.481</v>
      </c>
      <c r="CB1479" s="8" t="s">
        <v>11436</v>
      </c>
      <c r="CC1479" s="8" t="s">
        <v>11437</v>
      </c>
      <c r="CE1479" s="7">
        <v>98.2</v>
      </c>
      <c r="CF1479" s="1">
        <f t="shared" si="23"/>
        <v>1</v>
      </c>
      <c r="CG1479" s="1">
        <v>179</v>
      </c>
      <c r="CH1479" s="1">
        <f>_xlfn.XLOOKUP(AL1479,抖音账单汇总!$A:$A,抖音账单汇总!$B:$B)</f>
        <v>179</v>
      </c>
    </row>
    <row r="1480" s="1" customFormat="1" ht="20" customHeight="1" spans="1:86">
      <c r="A1480" s="6" t="s">
        <v>25064</v>
      </c>
      <c r="B1480" s="6" t="s">
        <v>12196</v>
      </c>
      <c r="D1480" s="6" t="s">
        <v>2539</v>
      </c>
      <c r="E1480" s="6" t="s">
        <v>583</v>
      </c>
      <c r="G1480" s="6" t="s">
        <v>11411</v>
      </c>
      <c r="H1480" s="6" t="s">
        <v>11412</v>
      </c>
      <c r="K1480" s="6" t="s">
        <v>11413</v>
      </c>
      <c r="L1480" s="6" t="s">
        <v>25065</v>
      </c>
      <c r="M1480" s="6" t="s">
        <v>25066</v>
      </c>
      <c r="P1480" s="6" t="s">
        <v>25067</v>
      </c>
      <c r="Q1480" s="6" t="s">
        <v>25068</v>
      </c>
      <c r="R1480" s="6" t="s">
        <v>25069</v>
      </c>
      <c r="S1480" s="6" t="s">
        <v>25070</v>
      </c>
      <c r="T1480" s="6" t="s">
        <v>25069</v>
      </c>
      <c r="U1480" s="6" t="s">
        <v>11943</v>
      </c>
      <c r="V1480" s="6" t="s">
        <v>15546</v>
      </c>
      <c r="W1480" s="6" t="s">
        <v>25071</v>
      </c>
      <c r="X1480" s="6" t="s">
        <v>11424</v>
      </c>
      <c r="Y1480" s="6" t="s">
        <v>25072</v>
      </c>
      <c r="AB1480" s="6" t="s">
        <v>15824</v>
      </c>
      <c r="AJ1480" s="6" t="s">
        <v>11473</v>
      </c>
      <c r="AK1480" s="6" t="s">
        <v>11428</v>
      </c>
      <c r="AL1480" s="6" t="s">
        <v>583</v>
      </c>
      <c r="AM1480" s="6" t="s">
        <v>11300</v>
      </c>
      <c r="AP1480" s="6" t="s">
        <v>11429</v>
      </c>
      <c r="AQ1480" s="6" t="s">
        <v>11474</v>
      </c>
      <c r="AR1480" s="6" t="s">
        <v>11475</v>
      </c>
      <c r="AS1480" s="6" t="s">
        <v>11432</v>
      </c>
      <c r="AT1480" s="6" t="s">
        <v>11476</v>
      </c>
      <c r="AY1480" s="7">
        <v>179</v>
      </c>
      <c r="AZ1480" s="7">
        <v>86.7</v>
      </c>
      <c r="BA1480" s="8" t="s">
        <v>11434</v>
      </c>
      <c r="BB1480" s="9">
        <v>1</v>
      </c>
      <c r="BD1480" s="9">
        <v>1</v>
      </c>
      <c r="BE1480" s="7">
        <v>179</v>
      </c>
      <c r="BF1480" s="7">
        <v>179</v>
      </c>
      <c r="BG1480" s="7">
        <v>86.7</v>
      </c>
      <c r="BH1480" s="7">
        <v>86.7</v>
      </c>
      <c r="BI1480" s="7">
        <v>92.3</v>
      </c>
      <c r="BJ1480" s="8" t="s">
        <v>11477</v>
      </c>
      <c r="BK1480" s="7">
        <v>179</v>
      </c>
      <c r="BL1480" s="7">
        <v>179</v>
      </c>
      <c r="BM1480" s="7">
        <v>179</v>
      </c>
      <c r="BN1480" s="7">
        <v>179</v>
      </c>
      <c r="BU1480" s="7">
        <v>0</v>
      </c>
      <c r="BW1480" s="7">
        <v>3.6</v>
      </c>
      <c r="BX1480" s="7">
        <v>3.6</v>
      </c>
      <c r="BZ1480" s="7">
        <v>0.506</v>
      </c>
      <c r="CA1480" s="7">
        <v>0.506</v>
      </c>
      <c r="CB1480" s="8" t="s">
        <v>11436</v>
      </c>
      <c r="CC1480" s="8" t="s">
        <v>11437</v>
      </c>
      <c r="CE1480" s="7">
        <v>98.2</v>
      </c>
      <c r="CF1480" s="1">
        <f t="shared" si="23"/>
        <v>1</v>
      </c>
      <c r="CG1480" s="1">
        <v>179</v>
      </c>
      <c r="CH1480" s="1">
        <f>_xlfn.XLOOKUP(AL1480,抖音账单汇总!$A:$A,抖音账单汇总!$B:$B)</f>
        <v>179</v>
      </c>
    </row>
    <row r="1481" s="1" customFormat="1" ht="20" customHeight="1" spans="1:86">
      <c r="A1481" s="6" t="s">
        <v>25073</v>
      </c>
      <c r="B1481" s="6" t="s">
        <v>12392</v>
      </c>
      <c r="D1481" s="6" t="s">
        <v>2539</v>
      </c>
      <c r="E1481" s="6" t="s">
        <v>573</v>
      </c>
      <c r="G1481" s="6" t="s">
        <v>11411</v>
      </c>
      <c r="H1481" s="6" t="s">
        <v>11412</v>
      </c>
      <c r="K1481" s="6" t="s">
        <v>11413</v>
      </c>
      <c r="L1481" s="6" t="s">
        <v>16505</v>
      </c>
      <c r="M1481" s="6" t="s">
        <v>16506</v>
      </c>
      <c r="P1481" s="6" t="s">
        <v>25074</v>
      </c>
      <c r="Q1481" s="6" t="s">
        <v>25075</v>
      </c>
      <c r="R1481" s="6" t="s">
        <v>25076</v>
      </c>
      <c r="S1481" s="6" t="s">
        <v>25077</v>
      </c>
      <c r="T1481" s="6" t="s">
        <v>25076</v>
      </c>
      <c r="U1481" s="6" t="s">
        <v>11673</v>
      </c>
      <c r="V1481" s="6" t="s">
        <v>11674</v>
      </c>
      <c r="W1481" s="6" t="s">
        <v>16511</v>
      </c>
      <c r="X1481" s="6" t="s">
        <v>11424</v>
      </c>
      <c r="Y1481" s="6" t="s">
        <v>25078</v>
      </c>
      <c r="AB1481" s="6" t="s">
        <v>12219</v>
      </c>
      <c r="AJ1481" s="6" t="s">
        <v>12552</v>
      </c>
      <c r="AK1481" s="6" t="s">
        <v>11564</v>
      </c>
      <c r="AL1481" s="6" t="s">
        <v>573</v>
      </c>
      <c r="AM1481" s="6" t="s">
        <v>11300</v>
      </c>
      <c r="AP1481" s="6" t="s">
        <v>11429</v>
      </c>
      <c r="AQ1481" s="6" t="s">
        <v>12553</v>
      </c>
      <c r="AR1481" s="6" t="s">
        <v>12554</v>
      </c>
      <c r="AS1481" s="6" t="s">
        <v>11432</v>
      </c>
      <c r="AT1481" s="6" t="s">
        <v>11476</v>
      </c>
      <c r="AY1481" s="7">
        <v>179</v>
      </c>
      <c r="AZ1481" s="7">
        <v>86.7</v>
      </c>
      <c r="BA1481" s="8" t="s">
        <v>11434</v>
      </c>
      <c r="BB1481" s="9">
        <v>1</v>
      </c>
      <c r="BD1481" s="9">
        <v>1</v>
      </c>
      <c r="BE1481" s="7">
        <v>179</v>
      </c>
      <c r="BF1481" s="7">
        <v>179</v>
      </c>
      <c r="BG1481" s="7">
        <v>86.7</v>
      </c>
      <c r="BH1481" s="7">
        <v>86.7</v>
      </c>
      <c r="BI1481" s="7">
        <v>92.3</v>
      </c>
      <c r="BJ1481" s="8" t="s">
        <v>11477</v>
      </c>
      <c r="BK1481" s="7">
        <v>179</v>
      </c>
      <c r="BL1481" s="7">
        <v>179</v>
      </c>
      <c r="BM1481" s="7">
        <v>179</v>
      </c>
      <c r="BN1481" s="7">
        <v>179</v>
      </c>
      <c r="BU1481" s="7">
        <v>0</v>
      </c>
      <c r="BW1481" s="7">
        <v>3.6</v>
      </c>
      <c r="BX1481" s="7">
        <v>3.6</v>
      </c>
      <c r="BZ1481" s="7">
        <v>0.413</v>
      </c>
      <c r="CA1481" s="7">
        <v>0.413</v>
      </c>
      <c r="CB1481" s="8" t="s">
        <v>11436</v>
      </c>
      <c r="CC1481" s="8" t="s">
        <v>11437</v>
      </c>
      <c r="CE1481" s="7">
        <v>98.2</v>
      </c>
      <c r="CF1481" s="1">
        <f t="shared" si="23"/>
        <v>1</v>
      </c>
      <c r="CG1481" s="1">
        <v>179</v>
      </c>
      <c r="CH1481" s="1">
        <f>_xlfn.XLOOKUP(AL1481,抖音账单汇总!$A:$A,抖音账单汇总!$B:$B)</f>
        <v>179</v>
      </c>
    </row>
    <row r="1482" s="1" customFormat="1" ht="20" customHeight="1" spans="1:86">
      <c r="A1482" s="6" t="s">
        <v>25079</v>
      </c>
      <c r="B1482" s="6" t="s">
        <v>11618</v>
      </c>
      <c r="D1482" s="6" t="s">
        <v>2539</v>
      </c>
      <c r="E1482" s="6" t="s">
        <v>1773</v>
      </c>
      <c r="G1482" s="6" t="s">
        <v>11411</v>
      </c>
      <c r="H1482" s="6" t="s">
        <v>11412</v>
      </c>
      <c r="K1482" s="6" t="s">
        <v>11413</v>
      </c>
      <c r="L1482" s="6" t="s">
        <v>25080</v>
      </c>
      <c r="M1482" s="6" t="s">
        <v>25081</v>
      </c>
      <c r="P1482" s="6" t="s">
        <v>25082</v>
      </c>
      <c r="Q1482" s="6" t="s">
        <v>25083</v>
      </c>
      <c r="R1482" s="6" t="s">
        <v>25084</v>
      </c>
      <c r="S1482" s="6" t="s">
        <v>25085</v>
      </c>
      <c r="T1482" s="6" t="s">
        <v>25084</v>
      </c>
      <c r="U1482" s="6" t="s">
        <v>11764</v>
      </c>
      <c r="V1482" s="6" t="s">
        <v>13262</v>
      </c>
      <c r="W1482" s="6" t="s">
        <v>13263</v>
      </c>
      <c r="X1482" s="6" t="s">
        <v>11424</v>
      </c>
      <c r="Y1482" s="6" t="s">
        <v>25086</v>
      </c>
      <c r="AB1482" s="6" t="s">
        <v>11524</v>
      </c>
      <c r="AJ1482" s="6" t="s">
        <v>11650</v>
      </c>
      <c r="AK1482" s="6" t="s">
        <v>11428</v>
      </c>
      <c r="AL1482" s="6" t="s">
        <v>1773</v>
      </c>
      <c r="AM1482" s="6" t="s">
        <v>11300</v>
      </c>
      <c r="AP1482" s="6" t="s">
        <v>11429</v>
      </c>
      <c r="AQ1482" s="6" t="s">
        <v>11651</v>
      </c>
      <c r="AR1482" s="6" t="s">
        <v>11652</v>
      </c>
      <c r="AS1482" s="6" t="s">
        <v>11432</v>
      </c>
      <c r="AT1482" s="6" t="s">
        <v>11476</v>
      </c>
      <c r="AY1482" s="7">
        <v>179</v>
      </c>
      <c r="AZ1482" s="7">
        <v>86.7</v>
      </c>
      <c r="BA1482" s="8" t="s">
        <v>11434</v>
      </c>
      <c r="BB1482" s="9">
        <v>1</v>
      </c>
      <c r="BD1482" s="9">
        <v>1</v>
      </c>
      <c r="BE1482" s="7">
        <v>179</v>
      </c>
      <c r="BF1482" s="7">
        <v>179</v>
      </c>
      <c r="BG1482" s="7">
        <v>86.7</v>
      </c>
      <c r="BH1482" s="7">
        <v>86.7</v>
      </c>
      <c r="BI1482" s="7">
        <v>92.3</v>
      </c>
      <c r="BJ1482" s="8" t="s">
        <v>11477</v>
      </c>
      <c r="BK1482" s="7">
        <v>179</v>
      </c>
      <c r="BL1482" s="7">
        <v>179</v>
      </c>
      <c r="BM1482" s="7">
        <v>179</v>
      </c>
      <c r="BN1482" s="7">
        <v>179</v>
      </c>
      <c r="BU1482" s="7">
        <v>0</v>
      </c>
      <c r="BW1482" s="7">
        <v>3.6</v>
      </c>
      <c r="BX1482" s="7">
        <v>3.6</v>
      </c>
      <c r="BZ1482" s="7">
        <v>0.481</v>
      </c>
      <c r="CA1482" s="7">
        <v>0.481</v>
      </c>
      <c r="CB1482" s="8" t="s">
        <v>11436</v>
      </c>
      <c r="CC1482" s="8" t="s">
        <v>11437</v>
      </c>
      <c r="CE1482" s="7">
        <v>98.2</v>
      </c>
      <c r="CF1482" s="1">
        <f t="shared" si="23"/>
        <v>1</v>
      </c>
      <c r="CG1482" s="1">
        <v>179</v>
      </c>
      <c r="CH1482" s="1">
        <f>_xlfn.XLOOKUP(AL1482,抖音账单汇总!$A:$A,抖音账单汇总!$B:$B)</f>
        <v>179</v>
      </c>
    </row>
    <row r="1483" s="1" customFormat="1" ht="20" customHeight="1" spans="1:86">
      <c r="A1483" s="6" t="s">
        <v>25087</v>
      </c>
      <c r="B1483" s="6" t="s">
        <v>11491</v>
      </c>
      <c r="D1483" s="6" t="s">
        <v>2539</v>
      </c>
      <c r="E1483" s="6" t="s">
        <v>535</v>
      </c>
      <c r="G1483" s="6" t="s">
        <v>11411</v>
      </c>
      <c r="H1483" s="6" t="s">
        <v>11412</v>
      </c>
      <c r="K1483" s="6" t="s">
        <v>11413</v>
      </c>
      <c r="L1483" s="6" t="s">
        <v>25088</v>
      </c>
      <c r="M1483" s="6" t="s">
        <v>25089</v>
      </c>
      <c r="P1483" s="6" t="s">
        <v>25090</v>
      </c>
      <c r="Q1483" s="6" t="s">
        <v>25091</v>
      </c>
      <c r="R1483" s="6" t="s">
        <v>25092</v>
      </c>
      <c r="S1483" s="6" t="s">
        <v>25093</v>
      </c>
      <c r="T1483" s="6" t="s">
        <v>25092</v>
      </c>
      <c r="U1483" s="6" t="s">
        <v>11729</v>
      </c>
      <c r="V1483" s="6" t="s">
        <v>16619</v>
      </c>
      <c r="W1483" s="6" t="s">
        <v>20341</v>
      </c>
      <c r="X1483" s="6" t="s">
        <v>11424</v>
      </c>
      <c r="Y1483" s="6" t="s">
        <v>25094</v>
      </c>
      <c r="AB1483" s="6" t="s">
        <v>12049</v>
      </c>
      <c r="AJ1483" s="6" t="s">
        <v>11548</v>
      </c>
      <c r="AK1483" s="6" t="s">
        <v>11564</v>
      </c>
      <c r="AL1483" s="6" t="s">
        <v>535</v>
      </c>
      <c r="AM1483" s="6" t="s">
        <v>11300</v>
      </c>
      <c r="AP1483" s="6" t="s">
        <v>11429</v>
      </c>
      <c r="AQ1483" s="6" t="s">
        <v>11549</v>
      </c>
      <c r="AR1483" s="6" t="s">
        <v>12313</v>
      </c>
      <c r="AS1483" s="6" t="s">
        <v>11432</v>
      </c>
      <c r="AT1483" s="6" t="s">
        <v>11476</v>
      </c>
      <c r="AY1483" s="7">
        <v>179</v>
      </c>
      <c r="AZ1483" s="7">
        <v>86.7</v>
      </c>
      <c r="BA1483" s="8" t="s">
        <v>11434</v>
      </c>
      <c r="BB1483" s="9">
        <v>1</v>
      </c>
      <c r="BD1483" s="9">
        <v>1</v>
      </c>
      <c r="BE1483" s="7">
        <v>179</v>
      </c>
      <c r="BF1483" s="7">
        <v>179</v>
      </c>
      <c r="BG1483" s="7">
        <v>86.7</v>
      </c>
      <c r="BH1483" s="7">
        <v>86.7</v>
      </c>
      <c r="BI1483" s="7">
        <v>92.3</v>
      </c>
      <c r="BJ1483" s="8" t="s">
        <v>11477</v>
      </c>
      <c r="BK1483" s="7">
        <v>179</v>
      </c>
      <c r="BL1483" s="7">
        <v>179</v>
      </c>
      <c r="BM1483" s="7">
        <v>179</v>
      </c>
      <c r="BN1483" s="7">
        <v>179</v>
      </c>
      <c r="BU1483" s="7">
        <v>0</v>
      </c>
      <c r="BW1483" s="7">
        <v>3.6</v>
      </c>
      <c r="BX1483" s="7">
        <v>3.6</v>
      </c>
      <c r="BZ1483" s="7">
        <v>0.537</v>
      </c>
      <c r="CA1483" s="7">
        <v>0.537</v>
      </c>
      <c r="CB1483" s="8" t="s">
        <v>11436</v>
      </c>
      <c r="CC1483" s="8" t="s">
        <v>11437</v>
      </c>
      <c r="CE1483" s="7">
        <v>98.2</v>
      </c>
      <c r="CF1483" s="1">
        <f t="shared" si="23"/>
        <v>1</v>
      </c>
      <c r="CG1483" s="1">
        <v>179</v>
      </c>
      <c r="CH1483" s="1">
        <f>_xlfn.XLOOKUP(AL1483,抖音账单汇总!$A:$A,抖音账单汇总!$B:$B)</f>
        <v>179</v>
      </c>
    </row>
    <row r="1484" s="1" customFormat="1" ht="20" customHeight="1" spans="1:86">
      <c r="A1484" s="6" t="s">
        <v>25095</v>
      </c>
      <c r="B1484" s="6" t="s">
        <v>16203</v>
      </c>
      <c r="D1484" s="6" t="s">
        <v>2539</v>
      </c>
      <c r="E1484" s="6" t="s">
        <v>536</v>
      </c>
      <c r="G1484" s="6" t="s">
        <v>11411</v>
      </c>
      <c r="H1484" s="6" t="s">
        <v>11412</v>
      </c>
      <c r="K1484" s="6" t="s">
        <v>11413</v>
      </c>
      <c r="L1484" s="6" t="s">
        <v>25096</v>
      </c>
      <c r="M1484" s="6" t="s">
        <v>25097</v>
      </c>
      <c r="P1484" s="6" t="s">
        <v>25098</v>
      </c>
      <c r="Q1484" s="6" t="s">
        <v>25099</v>
      </c>
      <c r="R1484" s="6" t="s">
        <v>25100</v>
      </c>
      <c r="S1484" s="6" t="s">
        <v>25101</v>
      </c>
      <c r="T1484" s="6" t="s">
        <v>25100</v>
      </c>
      <c r="U1484" s="6" t="s">
        <v>11421</v>
      </c>
      <c r="V1484" s="6" t="s">
        <v>12115</v>
      </c>
      <c r="W1484" s="6" t="s">
        <v>17805</v>
      </c>
      <c r="X1484" s="6" t="s">
        <v>11424</v>
      </c>
      <c r="Y1484" s="6" t="s">
        <v>25102</v>
      </c>
      <c r="AB1484" s="6" t="s">
        <v>11472</v>
      </c>
      <c r="AJ1484" s="6" t="s">
        <v>11473</v>
      </c>
      <c r="AK1484" s="6" t="s">
        <v>11428</v>
      </c>
      <c r="AL1484" s="6" t="s">
        <v>536</v>
      </c>
      <c r="AM1484" s="6" t="s">
        <v>11300</v>
      </c>
      <c r="AP1484" s="6" t="s">
        <v>11429</v>
      </c>
      <c r="AQ1484" s="6" t="s">
        <v>11474</v>
      </c>
      <c r="AR1484" s="6" t="s">
        <v>11475</v>
      </c>
      <c r="AS1484" s="6" t="s">
        <v>11432</v>
      </c>
      <c r="AT1484" s="6" t="s">
        <v>11476</v>
      </c>
      <c r="AY1484" s="7">
        <v>179</v>
      </c>
      <c r="AZ1484" s="7">
        <v>86.7</v>
      </c>
      <c r="BA1484" s="8" t="s">
        <v>11434</v>
      </c>
      <c r="BB1484" s="9">
        <v>1</v>
      </c>
      <c r="BD1484" s="9">
        <v>1</v>
      </c>
      <c r="BE1484" s="7">
        <v>179</v>
      </c>
      <c r="BF1484" s="7">
        <v>179</v>
      </c>
      <c r="BG1484" s="7">
        <v>86.7</v>
      </c>
      <c r="BH1484" s="7">
        <v>86.7</v>
      </c>
      <c r="BI1484" s="7">
        <v>92.3</v>
      </c>
      <c r="BJ1484" s="8" t="s">
        <v>11477</v>
      </c>
      <c r="BK1484" s="7">
        <v>179</v>
      </c>
      <c r="BL1484" s="7">
        <v>179</v>
      </c>
      <c r="BM1484" s="7">
        <v>179</v>
      </c>
      <c r="BN1484" s="7">
        <v>179</v>
      </c>
      <c r="BU1484" s="7">
        <v>0</v>
      </c>
      <c r="BW1484" s="7">
        <v>3.6</v>
      </c>
      <c r="BX1484" s="7">
        <v>3.6</v>
      </c>
      <c r="BZ1484" s="7">
        <v>0.506</v>
      </c>
      <c r="CA1484" s="7">
        <v>0.506</v>
      </c>
      <c r="CB1484" s="8" t="s">
        <v>11436</v>
      </c>
      <c r="CC1484" s="8" t="s">
        <v>11437</v>
      </c>
      <c r="CE1484" s="7">
        <v>98.2</v>
      </c>
      <c r="CF1484" s="1">
        <f t="shared" si="23"/>
        <v>1</v>
      </c>
      <c r="CG1484" s="1">
        <v>179</v>
      </c>
      <c r="CH1484" s="1">
        <f>_xlfn.XLOOKUP(AL1484,抖音账单汇总!$A:$A,抖音账单汇总!$B:$B)</f>
        <v>179</v>
      </c>
    </row>
    <row r="1485" s="1" customFormat="1" ht="20" customHeight="1" spans="1:86">
      <c r="A1485" s="6" t="s">
        <v>25103</v>
      </c>
      <c r="B1485" s="6" t="s">
        <v>16422</v>
      </c>
      <c r="D1485" s="6" t="s">
        <v>2539</v>
      </c>
      <c r="E1485" s="6" t="s">
        <v>572</v>
      </c>
      <c r="G1485" s="6" t="s">
        <v>11411</v>
      </c>
      <c r="H1485" s="6" t="s">
        <v>11412</v>
      </c>
      <c r="K1485" s="6" t="s">
        <v>11413</v>
      </c>
      <c r="L1485" s="6" t="s">
        <v>25104</v>
      </c>
      <c r="M1485" s="6" t="s">
        <v>25105</v>
      </c>
      <c r="P1485" s="6" t="s">
        <v>25106</v>
      </c>
      <c r="Q1485" s="6" t="s">
        <v>25107</v>
      </c>
      <c r="R1485" s="6" t="s">
        <v>25108</v>
      </c>
      <c r="S1485" s="6" t="s">
        <v>25109</v>
      </c>
      <c r="T1485" s="6" t="s">
        <v>25108</v>
      </c>
      <c r="U1485" s="6" t="s">
        <v>11729</v>
      </c>
      <c r="V1485" s="6" t="s">
        <v>12147</v>
      </c>
      <c r="W1485" s="6" t="s">
        <v>25110</v>
      </c>
      <c r="X1485" s="6" t="s">
        <v>11424</v>
      </c>
      <c r="Y1485" s="6" t="s">
        <v>25111</v>
      </c>
      <c r="AB1485" s="6" t="s">
        <v>12836</v>
      </c>
      <c r="AJ1485" s="6" t="s">
        <v>11650</v>
      </c>
      <c r="AK1485" s="6" t="s">
        <v>11428</v>
      </c>
      <c r="AL1485" s="6" t="s">
        <v>572</v>
      </c>
      <c r="AM1485" s="6" t="s">
        <v>11300</v>
      </c>
      <c r="AP1485" s="6" t="s">
        <v>11429</v>
      </c>
      <c r="AQ1485" s="6" t="s">
        <v>11651</v>
      </c>
      <c r="AR1485" s="6" t="s">
        <v>11652</v>
      </c>
      <c r="AS1485" s="6" t="s">
        <v>11432</v>
      </c>
      <c r="AT1485" s="6" t="s">
        <v>11476</v>
      </c>
      <c r="AY1485" s="7">
        <v>179</v>
      </c>
      <c r="AZ1485" s="7">
        <v>86.7</v>
      </c>
      <c r="BA1485" s="8" t="s">
        <v>11434</v>
      </c>
      <c r="BB1485" s="9">
        <v>1</v>
      </c>
      <c r="BD1485" s="9">
        <v>1</v>
      </c>
      <c r="BE1485" s="7">
        <v>179</v>
      </c>
      <c r="BF1485" s="7">
        <v>179</v>
      </c>
      <c r="BG1485" s="7">
        <v>86.7</v>
      </c>
      <c r="BH1485" s="7">
        <v>86.7</v>
      </c>
      <c r="BI1485" s="7">
        <v>92.3</v>
      </c>
      <c r="BJ1485" s="8" t="s">
        <v>11477</v>
      </c>
      <c r="BK1485" s="7">
        <v>179</v>
      </c>
      <c r="BL1485" s="7">
        <v>179</v>
      </c>
      <c r="BM1485" s="7">
        <v>179</v>
      </c>
      <c r="BN1485" s="7">
        <v>179</v>
      </c>
      <c r="BU1485" s="7">
        <v>0</v>
      </c>
      <c r="BW1485" s="7">
        <v>3.6</v>
      </c>
      <c r="BX1485" s="7">
        <v>3.6</v>
      </c>
      <c r="BZ1485" s="7">
        <v>0.481</v>
      </c>
      <c r="CA1485" s="7">
        <v>0.481</v>
      </c>
      <c r="CB1485" s="8" t="s">
        <v>11436</v>
      </c>
      <c r="CC1485" s="8" t="s">
        <v>11437</v>
      </c>
      <c r="CE1485" s="7">
        <v>98.2</v>
      </c>
      <c r="CF1485" s="1">
        <f t="shared" si="23"/>
        <v>1</v>
      </c>
      <c r="CG1485" s="1">
        <v>179</v>
      </c>
      <c r="CH1485" s="1">
        <f>_xlfn.XLOOKUP(AL1485,抖音账单汇总!$A:$A,抖音账单汇总!$B:$B)</f>
        <v>179</v>
      </c>
    </row>
    <row r="1486" s="1" customFormat="1" ht="20" customHeight="1" spans="1:86">
      <c r="A1486" s="6" t="s">
        <v>25112</v>
      </c>
      <c r="B1486" s="6" t="s">
        <v>11618</v>
      </c>
      <c r="D1486" s="6" t="s">
        <v>2539</v>
      </c>
      <c r="E1486" s="6" t="s">
        <v>562</v>
      </c>
      <c r="G1486" s="6" t="s">
        <v>11411</v>
      </c>
      <c r="H1486" s="6" t="s">
        <v>11412</v>
      </c>
      <c r="K1486" s="6" t="s">
        <v>11413</v>
      </c>
      <c r="L1486" s="6" t="s">
        <v>25113</v>
      </c>
      <c r="M1486" s="6" t="s">
        <v>25114</v>
      </c>
      <c r="P1486" s="6" t="s">
        <v>25115</v>
      </c>
      <c r="Q1486" s="6" t="s">
        <v>25116</v>
      </c>
      <c r="R1486" s="6" t="s">
        <v>25117</v>
      </c>
      <c r="S1486" s="6" t="s">
        <v>24378</v>
      </c>
      <c r="T1486" s="6" t="s">
        <v>25117</v>
      </c>
      <c r="U1486" s="6" t="s">
        <v>11421</v>
      </c>
      <c r="V1486" s="6" t="s">
        <v>12036</v>
      </c>
      <c r="W1486" s="6" t="s">
        <v>15127</v>
      </c>
      <c r="X1486" s="6" t="s">
        <v>11424</v>
      </c>
      <c r="Y1486" s="6" t="s">
        <v>25118</v>
      </c>
      <c r="AB1486" s="6" t="s">
        <v>15516</v>
      </c>
      <c r="AJ1486" s="6" t="s">
        <v>11473</v>
      </c>
      <c r="AK1486" s="6" t="s">
        <v>11428</v>
      </c>
      <c r="AL1486" s="6" t="s">
        <v>562</v>
      </c>
      <c r="AM1486" s="6" t="s">
        <v>11300</v>
      </c>
      <c r="AP1486" s="6" t="s">
        <v>11429</v>
      </c>
      <c r="AQ1486" s="6" t="s">
        <v>11474</v>
      </c>
      <c r="AR1486" s="6" t="s">
        <v>11475</v>
      </c>
      <c r="AS1486" s="6" t="s">
        <v>11432</v>
      </c>
      <c r="AT1486" s="6" t="s">
        <v>11476</v>
      </c>
      <c r="AY1486" s="7">
        <v>179</v>
      </c>
      <c r="AZ1486" s="7">
        <v>86.7</v>
      </c>
      <c r="BA1486" s="8" t="s">
        <v>11434</v>
      </c>
      <c r="BB1486" s="9">
        <v>1</v>
      </c>
      <c r="BD1486" s="9">
        <v>1</v>
      </c>
      <c r="BE1486" s="7">
        <v>179</v>
      </c>
      <c r="BF1486" s="7">
        <v>179</v>
      </c>
      <c r="BG1486" s="7">
        <v>86.7</v>
      </c>
      <c r="BH1486" s="7">
        <v>86.7</v>
      </c>
      <c r="BI1486" s="7">
        <v>92.3</v>
      </c>
      <c r="BJ1486" s="8" t="s">
        <v>11477</v>
      </c>
      <c r="BK1486" s="7">
        <v>179</v>
      </c>
      <c r="BL1486" s="7">
        <v>179</v>
      </c>
      <c r="BM1486" s="7">
        <v>179</v>
      </c>
      <c r="BN1486" s="7">
        <v>179</v>
      </c>
      <c r="BU1486" s="7">
        <v>0</v>
      </c>
      <c r="BW1486" s="7">
        <v>3.6</v>
      </c>
      <c r="BX1486" s="7">
        <v>3.6</v>
      </c>
      <c r="BZ1486" s="7">
        <v>0.506</v>
      </c>
      <c r="CA1486" s="7">
        <v>0.506</v>
      </c>
      <c r="CB1486" s="8" t="s">
        <v>11436</v>
      </c>
      <c r="CC1486" s="8" t="s">
        <v>11437</v>
      </c>
      <c r="CE1486" s="7">
        <v>98.2</v>
      </c>
      <c r="CF1486" s="1">
        <f t="shared" si="23"/>
        <v>1</v>
      </c>
      <c r="CG1486" s="1">
        <v>179</v>
      </c>
      <c r="CH1486" s="1">
        <f>_xlfn.XLOOKUP(AL1486,抖音账单汇总!$A:$A,抖音账单汇总!$B:$B)</f>
        <v>179</v>
      </c>
    </row>
    <row r="1487" s="1" customFormat="1" ht="20" customHeight="1" spans="1:86">
      <c r="A1487" s="6" t="s">
        <v>25119</v>
      </c>
      <c r="B1487" s="6" t="s">
        <v>11618</v>
      </c>
      <c r="D1487" s="6" t="s">
        <v>2539</v>
      </c>
      <c r="E1487" s="6" t="s">
        <v>1778</v>
      </c>
      <c r="G1487" s="6" t="s">
        <v>11411</v>
      </c>
      <c r="H1487" s="6" t="s">
        <v>11412</v>
      </c>
      <c r="K1487" s="6" t="s">
        <v>11413</v>
      </c>
      <c r="L1487" s="6" t="s">
        <v>25120</v>
      </c>
      <c r="M1487" s="6" t="s">
        <v>25121</v>
      </c>
      <c r="P1487" s="6" t="s">
        <v>25122</v>
      </c>
      <c r="Q1487" s="6" t="s">
        <v>25123</v>
      </c>
      <c r="R1487" s="6" t="s">
        <v>25124</v>
      </c>
      <c r="S1487" s="6" t="s">
        <v>25125</v>
      </c>
      <c r="T1487" s="6" t="s">
        <v>25124</v>
      </c>
      <c r="U1487" s="6" t="s">
        <v>11729</v>
      </c>
      <c r="V1487" s="6" t="s">
        <v>12822</v>
      </c>
      <c r="W1487" s="6" t="s">
        <v>12823</v>
      </c>
      <c r="X1487" s="6" t="s">
        <v>11424</v>
      </c>
      <c r="Y1487" s="6" t="s">
        <v>25126</v>
      </c>
      <c r="AB1487" s="6" t="s">
        <v>11875</v>
      </c>
      <c r="AJ1487" s="6" t="s">
        <v>11545</v>
      </c>
      <c r="AK1487" s="6" t="s">
        <v>11428</v>
      </c>
      <c r="AL1487" s="6" t="s">
        <v>1778</v>
      </c>
      <c r="AM1487" s="6" t="s">
        <v>11300</v>
      </c>
      <c r="AP1487" s="6" t="s">
        <v>11429</v>
      </c>
      <c r="AQ1487" s="6" t="s">
        <v>11546</v>
      </c>
      <c r="AR1487" s="6" t="s">
        <v>11547</v>
      </c>
      <c r="AS1487" s="6" t="s">
        <v>11432</v>
      </c>
      <c r="AT1487" s="6" t="s">
        <v>11476</v>
      </c>
      <c r="AY1487" s="7">
        <v>179</v>
      </c>
      <c r="AZ1487" s="7">
        <v>86.7</v>
      </c>
      <c r="BA1487" s="8" t="s">
        <v>11434</v>
      </c>
      <c r="BB1487" s="9">
        <v>1</v>
      </c>
      <c r="BD1487" s="9">
        <v>1</v>
      </c>
      <c r="BE1487" s="7">
        <v>179</v>
      </c>
      <c r="BF1487" s="7">
        <v>179</v>
      </c>
      <c r="BG1487" s="7">
        <v>86.7</v>
      </c>
      <c r="BH1487" s="7">
        <v>86.7</v>
      </c>
      <c r="BI1487" s="7">
        <v>92.3</v>
      </c>
      <c r="BJ1487" s="8" t="s">
        <v>11477</v>
      </c>
      <c r="BK1487" s="7">
        <v>179</v>
      </c>
      <c r="BL1487" s="7">
        <v>179</v>
      </c>
      <c r="BM1487" s="7">
        <v>179</v>
      </c>
      <c r="BN1487" s="7">
        <v>179</v>
      </c>
      <c r="BU1487" s="7">
        <v>0</v>
      </c>
      <c r="BW1487" s="7">
        <v>3.6</v>
      </c>
      <c r="BX1487" s="7">
        <v>3.6</v>
      </c>
      <c r="BZ1487" s="7">
        <v>0.537</v>
      </c>
      <c r="CA1487" s="7">
        <v>0.537</v>
      </c>
      <c r="CB1487" s="8" t="s">
        <v>11436</v>
      </c>
      <c r="CC1487" s="8" t="s">
        <v>11437</v>
      </c>
      <c r="CE1487" s="7">
        <v>98.2</v>
      </c>
      <c r="CF1487" s="1">
        <f t="shared" si="23"/>
        <v>1</v>
      </c>
      <c r="CG1487" s="1">
        <v>179</v>
      </c>
      <c r="CH1487" s="1">
        <f>_xlfn.XLOOKUP(AL1487,抖音账单汇总!$A:$A,抖音账单汇总!$B:$B)</f>
        <v>179</v>
      </c>
    </row>
    <row r="1488" s="1" customFormat="1" ht="20" customHeight="1" spans="1:86">
      <c r="A1488" s="6" t="s">
        <v>25127</v>
      </c>
      <c r="B1488" s="6" t="s">
        <v>13318</v>
      </c>
      <c r="D1488" s="6" t="s">
        <v>2539</v>
      </c>
      <c r="E1488" s="6" t="s">
        <v>596</v>
      </c>
      <c r="G1488" s="6" t="s">
        <v>11411</v>
      </c>
      <c r="H1488" s="6" t="s">
        <v>11412</v>
      </c>
      <c r="K1488" s="6" t="s">
        <v>11413</v>
      </c>
      <c r="L1488" s="6" t="s">
        <v>25128</v>
      </c>
      <c r="M1488" s="6" t="s">
        <v>25129</v>
      </c>
      <c r="P1488" s="6" t="s">
        <v>25130</v>
      </c>
      <c r="Q1488" s="6" t="s">
        <v>25131</v>
      </c>
      <c r="R1488" s="6" t="s">
        <v>25132</v>
      </c>
      <c r="S1488" s="6" t="s">
        <v>25133</v>
      </c>
      <c r="T1488" s="6" t="s">
        <v>25132</v>
      </c>
      <c r="U1488" s="6" t="s">
        <v>11764</v>
      </c>
      <c r="V1488" s="6" t="s">
        <v>11765</v>
      </c>
      <c r="W1488" s="6" t="s">
        <v>18187</v>
      </c>
      <c r="X1488" s="6" t="s">
        <v>11424</v>
      </c>
      <c r="Y1488" s="6" t="s">
        <v>25134</v>
      </c>
      <c r="AB1488" s="6" t="s">
        <v>11629</v>
      </c>
      <c r="AJ1488" s="6" t="s">
        <v>11650</v>
      </c>
      <c r="AK1488" s="6" t="s">
        <v>11428</v>
      </c>
      <c r="AL1488" s="6" t="s">
        <v>596</v>
      </c>
      <c r="AM1488" s="6" t="s">
        <v>11300</v>
      </c>
      <c r="AP1488" s="6" t="s">
        <v>11429</v>
      </c>
      <c r="AQ1488" s="6" t="s">
        <v>11651</v>
      </c>
      <c r="AR1488" s="6" t="s">
        <v>11652</v>
      </c>
      <c r="AS1488" s="6" t="s">
        <v>11432</v>
      </c>
      <c r="AT1488" s="6" t="s">
        <v>11476</v>
      </c>
      <c r="AY1488" s="7">
        <v>179</v>
      </c>
      <c r="AZ1488" s="7">
        <v>86.7</v>
      </c>
      <c r="BA1488" s="8" t="s">
        <v>11434</v>
      </c>
      <c r="BB1488" s="9">
        <v>1</v>
      </c>
      <c r="BD1488" s="9">
        <v>1</v>
      </c>
      <c r="BE1488" s="7">
        <v>179</v>
      </c>
      <c r="BF1488" s="7">
        <v>179</v>
      </c>
      <c r="BG1488" s="7">
        <v>86.7</v>
      </c>
      <c r="BH1488" s="7">
        <v>86.7</v>
      </c>
      <c r="BI1488" s="7">
        <v>92.3</v>
      </c>
      <c r="BJ1488" s="8" t="s">
        <v>11477</v>
      </c>
      <c r="BK1488" s="7">
        <v>179</v>
      </c>
      <c r="BL1488" s="7">
        <v>179</v>
      </c>
      <c r="BM1488" s="7">
        <v>179</v>
      </c>
      <c r="BN1488" s="7">
        <v>179</v>
      </c>
      <c r="BU1488" s="7">
        <v>0</v>
      </c>
      <c r="BW1488" s="7">
        <v>3.6</v>
      </c>
      <c r="BX1488" s="7">
        <v>3.6</v>
      </c>
      <c r="BZ1488" s="7">
        <v>0.481</v>
      </c>
      <c r="CA1488" s="7">
        <v>0.481</v>
      </c>
      <c r="CB1488" s="8" t="s">
        <v>11436</v>
      </c>
      <c r="CC1488" s="8" t="s">
        <v>11437</v>
      </c>
      <c r="CE1488" s="7">
        <v>98.2</v>
      </c>
      <c r="CF1488" s="1">
        <f t="shared" si="23"/>
        <v>1</v>
      </c>
      <c r="CG1488" s="1">
        <v>179</v>
      </c>
      <c r="CH1488" s="1">
        <f>_xlfn.XLOOKUP(AL1488,抖音账单汇总!$A:$A,抖音账单汇总!$B:$B)</f>
        <v>179</v>
      </c>
    </row>
    <row r="1489" s="1" customFormat="1" ht="20" customHeight="1" spans="1:86">
      <c r="A1489" s="6" t="s">
        <v>25135</v>
      </c>
      <c r="B1489" s="6" t="s">
        <v>16064</v>
      </c>
      <c r="D1489" s="6" t="s">
        <v>2539</v>
      </c>
      <c r="E1489" s="6" t="s">
        <v>1759</v>
      </c>
      <c r="G1489" s="6" t="s">
        <v>11411</v>
      </c>
      <c r="H1489" s="6" t="s">
        <v>11412</v>
      </c>
      <c r="K1489" s="6" t="s">
        <v>11413</v>
      </c>
      <c r="L1489" s="6" t="s">
        <v>25136</v>
      </c>
      <c r="M1489" s="6" t="s">
        <v>25137</v>
      </c>
      <c r="P1489" s="6" t="s">
        <v>25138</v>
      </c>
      <c r="Q1489" s="6" t="s">
        <v>25139</v>
      </c>
      <c r="R1489" s="6" t="s">
        <v>25140</v>
      </c>
      <c r="S1489" s="6" t="s">
        <v>25141</v>
      </c>
      <c r="T1489" s="6" t="s">
        <v>25140</v>
      </c>
      <c r="U1489" s="6" t="s">
        <v>11673</v>
      </c>
      <c r="V1489" s="6" t="s">
        <v>11674</v>
      </c>
      <c r="W1489" s="6" t="s">
        <v>21904</v>
      </c>
      <c r="X1489" s="6" t="s">
        <v>11424</v>
      </c>
      <c r="Y1489" s="6" t="s">
        <v>25142</v>
      </c>
      <c r="AB1489" s="6" t="s">
        <v>12390</v>
      </c>
      <c r="AJ1489" s="6" t="s">
        <v>11678</v>
      </c>
      <c r="AK1489" s="6" t="s">
        <v>11428</v>
      </c>
      <c r="AL1489" s="6" t="s">
        <v>1759</v>
      </c>
      <c r="AM1489" s="6" t="s">
        <v>11300</v>
      </c>
      <c r="AP1489" s="6" t="s">
        <v>11429</v>
      </c>
      <c r="AQ1489" s="6" t="s">
        <v>11679</v>
      </c>
      <c r="AR1489" s="6" t="s">
        <v>11680</v>
      </c>
      <c r="AS1489" s="6" t="s">
        <v>11432</v>
      </c>
      <c r="AT1489" s="6" t="s">
        <v>11476</v>
      </c>
      <c r="AY1489" s="7">
        <v>179</v>
      </c>
      <c r="AZ1489" s="7">
        <v>86.7</v>
      </c>
      <c r="BA1489" s="8" t="s">
        <v>11434</v>
      </c>
      <c r="BB1489" s="9">
        <v>1</v>
      </c>
      <c r="BD1489" s="9">
        <v>1</v>
      </c>
      <c r="BE1489" s="7">
        <v>179</v>
      </c>
      <c r="BF1489" s="7">
        <v>179</v>
      </c>
      <c r="BG1489" s="7">
        <v>86.7</v>
      </c>
      <c r="BH1489" s="7">
        <v>86.7</v>
      </c>
      <c r="BI1489" s="7">
        <v>92.3</v>
      </c>
      <c r="BJ1489" s="8" t="s">
        <v>11477</v>
      </c>
      <c r="BK1489" s="7">
        <v>179</v>
      </c>
      <c r="BL1489" s="7">
        <v>179</v>
      </c>
      <c r="BM1489" s="7">
        <v>179</v>
      </c>
      <c r="BN1489" s="7">
        <v>179</v>
      </c>
      <c r="BU1489" s="7">
        <v>0</v>
      </c>
      <c r="BW1489" s="7">
        <v>3.6</v>
      </c>
      <c r="BX1489" s="7">
        <v>3.6</v>
      </c>
      <c r="BZ1489" s="7">
        <v>0.456</v>
      </c>
      <c r="CA1489" s="7">
        <v>0.456</v>
      </c>
      <c r="CB1489" s="8" t="s">
        <v>11436</v>
      </c>
      <c r="CC1489" s="8" t="s">
        <v>11437</v>
      </c>
      <c r="CE1489" s="7">
        <v>98.2</v>
      </c>
      <c r="CF1489" s="1">
        <f t="shared" si="23"/>
        <v>1</v>
      </c>
      <c r="CG1489" s="1">
        <v>179</v>
      </c>
      <c r="CH1489" s="1">
        <f>_xlfn.XLOOKUP(AL1489,抖音账单汇总!$A:$A,抖音账单汇总!$B:$B)</f>
        <v>179</v>
      </c>
    </row>
    <row r="1490" s="1" customFormat="1" ht="20" customHeight="1" spans="1:86">
      <c r="A1490" s="6" t="s">
        <v>25143</v>
      </c>
      <c r="B1490" s="6" t="s">
        <v>15499</v>
      </c>
      <c r="D1490" s="6" t="s">
        <v>2539</v>
      </c>
      <c r="E1490" s="6" t="s">
        <v>561</v>
      </c>
      <c r="G1490" s="6" t="s">
        <v>11411</v>
      </c>
      <c r="H1490" s="6" t="s">
        <v>11412</v>
      </c>
      <c r="K1490" s="6" t="s">
        <v>11413</v>
      </c>
      <c r="L1490" s="6" t="s">
        <v>25144</v>
      </c>
      <c r="M1490" s="6" t="s">
        <v>25145</v>
      </c>
      <c r="P1490" s="6" t="s">
        <v>25146</v>
      </c>
      <c r="Q1490" s="6" t="s">
        <v>25147</v>
      </c>
      <c r="R1490" s="6" t="s">
        <v>25148</v>
      </c>
      <c r="S1490" s="6" t="s">
        <v>25149</v>
      </c>
      <c r="T1490" s="6" t="s">
        <v>25148</v>
      </c>
      <c r="U1490" s="6" t="s">
        <v>11871</v>
      </c>
      <c r="V1490" s="6" t="s">
        <v>13529</v>
      </c>
      <c r="W1490" s="6" t="s">
        <v>14361</v>
      </c>
      <c r="X1490" s="6" t="s">
        <v>11424</v>
      </c>
      <c r="Y1490" s="6" t="s">
        <v>25150</v>
      </c>
      <c r="AB1490" s="6" t="s">
        <v>12049</v>
      </c>
      <c r="AJ1490" s="6" t="s">
        <v>11678</v>
      </c>
      <c r="AK1490" s="6" t="s">
        <v>11428</v>
      </c>
      <c r="AL1490" s="6" t="s">
        <v>561</v>
      </c>
      <c r="AM1490" s="6" t="s">
        <v>11300</v>
      </c>
      <c r="AP1490" s="6" t="s">
        <v>11429</v>
      </c>
      <c r="AQ1490" s="6" t="s">
        <v>11679</v>
      </c>
      <c r="AR1490" s="6" t="s">
        <v>11680</v>
      </c>
      <c r="AS1490" s="6" t="s">
        <v>11432</v>
      </c>
      <c r="AT1490" s="6" t="s">
        <v>11476</v>
      </c>
      <c r="AY1490" s="7">
        <v>179</v>
      </c>
      <c r="AZ1490" s="7">
        <v>86.7</v>
      </c>
      <c r="BA1490" s="8" t="s">
        <v>11434</v>
      </c>
      <c r="BB1490" s="9">
        <v>1</v>
      </c>
      <c r="BD1490" s="9">
        <v>1</v>
      </c>
      <c r="BE1490" s="7">
        <v>179</v>
      </c>
      <c r="BF1490" s="7">
        <v>179</v>
      </c>
      <c r="BG1490" s="7">
        <v>86.7</v>
      </c>
      <c r="BH1490" s="7">
        <v>86.7</v>
      </c>
      <c r="BI1490" s="7">
        <v>92.3</v>
      </c>
      <c r="BJ1490" s="8" t="s">
        <v>11477</v>
      </c>
      <c r="BK1490" s="7">
        <v>179</v>
      </c>
      <c r="BL1490" s="7">
        <v>179</v>
      </c>
      <c r="BM1490" s="7">
        <v>179</v>
      </c>
      <c r="BN1490" s="7">
        <v>179</v>
      </c>
      <c r="BU1490" s="7">
        <v>0</v>
      </c>
      <c r="BW1490" s="7">
        <v>3.6</v>
      </c>
      <c r="BX1490" s="7">
        <v>3.6</v>
      </c>
      <c r="BZ1490" s="7">
        <v>0.456</v>
      </c>
      <c r="CA1490" s="7">
        <v>0.456</v>
      </c>
      <c r="CB1490" s="8" t="s">
        <v>11436</v>
      </c>
      <c r="CC1490" s="8" t="s">
        <v>11437</v>
      </c>
      <c r="CE1490" s="7">
        <v>98.2</v>
      </c>
      <c r="CF1490" s="1">
        <f t="shared" si="23"/>
        <v>1</v>
      </c>
      <c r="CG1490" s="1">
        <v>179</v>
      </c>
      <c r="CH1490" s="1">
        <f>_xlfn.XLOOKUP(AL1490,抖音账单汇总!$A:$A,抖音账单汇总!$B:$B)</f>
        <v>179</v>
      </c>
    </row>
    <row r="1491" s="1" customFormat="1" ht="20" customHeight="1" spans="1:86">
      <c r="A1491" s="6" t="s">
        <v>25151</v>
      </c>
      <c r="B1491" s="6" t="s">
        <v>11936</v>
      </c>
      <c r="D1491" s="6" t="s">
        <v>2539</v>
      </c>
      <c r="E1491" s="6" t="s">
        <v>1767</v>
      </c>
      <c r="G1491" s="6" t="s">
        <v>11411</v>
      </c>
      <c r="H1491" s="6" t="s">
        <v>11412</v>
      </c>
      <c r="K1491" s="6" t="s">
        <v>11413</v>
      </c>
      <c r="L1491" s="6" t="s">
        <v>25152</v>
      </c>
      <c r="M1491" s="6" t="s">
        <v>25153</v>
      </c>
      <c r="P1491" s="6" t="s">
        <v>25154</v>
      </c>
      <c r="Q1491" s="6" t="s">
        <v>25155</v>
      </c>
      <c r="R1491" s="6" t="s">
        <v>25156</v>
      </c>
      <c r="S1491" s="6" t="s">
        <v>25157</v>
      </c>
      <c r="T1491" s="6" t="s">
        <v>25156</v>
      </c>
      <c r="U1491" s="6" t="s">
        <v>11764</v>
      </c>
      <c r="V1491" s="6" t="s">
        <v>12286</v>
      </c>
      <c r="W1491" s="6" t="s">
        <v>12287</v>
      </c>
      <c r="X1491" s="6" t="s">
        <v>11424</v>
      </c>
      <c r="Y1491" s="6" t="s">
        <v>25158</v>
      </c>
      <c r="AB1491" s="6" t="s">
        <v>11472</v>
      </c>
      <c r="AJ1491" s="6" t="s">
        <v>11473</v>
      </c>
      <c r="AK1491" s="6" t="s">
        <v>11428</v>
      </c>
      <c r="AL1491" s="6" t="s">
        <v>1767</v>
      </c>
      <c r="AM1491" s="6" t="s">
        <v>11300</v>
      </c>
      <c r="AP1491" s="6" t="s">
        <v>11429</v>
      </c>
      <c r="AQ1491" s="6" t="s">
        <v>11474</v>
      </c>
      <c r="AR1491" s="6" t="s">
        <v>11475</v>
      </c>
      <c r="AS1491" s="6" t="s">
        <v>11432</v>
      </c>
      <c r="AT1491" s="6" t="s">
        <v>11476</v>
      </c>
      <c r="AY1491" s="7">
        <v>179</v>
      </c>
      <c r="AZ1491" s="7">
        <v>86.7</v>
      </c>
      <c r="BA1491" s="8" t="s">
        <v>11434</v>
      </c>
      <c r="BB1491" s="9">
        <v>1</v>
      </c>
      <c r="BD1491" s="9">
        <v>1</v>
      </c>
      <c r="BE1491" s="7">
        <v>179</v>
      </c>
      <c r="BF1491" s="7">
        <v>179</v>
      </c>
      <c r="BG1491" s="7">
        <v>86.7</v>
      </c>
      <c r="BH1491" s="7">
        <v>86.7</v>
      </c>
      <c r="BI1491" s="7">
        <v>92.3</v>
      </c>
      <c r="BJ1491" s="8" t="s">
        <v>11477</v>
      </c>
      <c r="BK1491" s="7">
        <v>179</v>
      </c>
      <c r="BL1491" s="7">
        <v>179</v>
      </c>
      <c r="BM1491" s="7">
        <v>179</v>
      </c>
      <c r="BN1491" s="7">
        <v>179</v>
      </c>
      <c r="BU1491" s="7">
        <v>0</v>
      </c>
      <c r="BW1491" s="7">
        <v>3.6</v>
      </c>
      <c r="BX1491" s="7">
        <v>3.6</v>
      </c>
      <c r="BZ1491" s="7">
        <v>0.506</v>
      </c>
      <c r="CA1491" s="7">
        <v>0.506</v>
      </c>
      <c r="CB1491" s="8" t="s">
        <v>11436</v>
      </c>
      <c r="CC1491" s="8" t="s">
        <v>11437</v>
      </c>
      <c r="CE1491" s="7">
        <v>98.2</v>
      </c>
      <c r="CF1491" s="1">
        <f t="shared" si="23"/>
        <v>1</v>
      </c>
      <c r="CG1491" s="1">
        <v>179</v>
      </c>
      <c r="CH1491" s="1">
        <f>_xlfn.XLOOKUP(AL1491,抖音账单汇总!$A:$A,抖音账单汇总!$B:$B)</f>
        <v>179</v>
      </c>
    </row>
    <row r="1492" s="1" customFormat="1" ht="20" customHeight="1" spans="1:86">
      <c r="A1492" s="6" t="s">
        <v>25159</v>
      </c>
      <c r="B1492" s="6" t="s">
        <v>11618</v>
      </c>
      <c r="D1492" s="6" t="s">
        <v>2539</v>
      </c>
      <c r="E1492" s="6" t="s">
        <v>1843</v>
      </c>
      <c r="G1492" s="6" t="s">
        <v>11411</v>
      </c>
      <c r="H1492" s="6" t="s">
        <v>11412</v>
      </c>
      <c r="K1492" s="6" t="s">
        <v>11413</v>
      </c>
      <c r="L1492" s="6" t="s">
        <v>25160</v>
      </c>
      <c r="M1492" s="6" t="s">
        <v>25161</v>
      </c>
      <c r="P1492" s="6" t="s">
        <v>25162</v>
      </c>
      <c r="Q1492" s="6" t="s">
        <v>25163</v>
      </c>
      <c r="R1492" s="6" t="s">
        <v>25164</v>
      </c>
      <c r="S1492" s="6" t="s">
        <v>25165</v>
      </c>
      <c r="T1492" s="6" t="s">
        <v>25164</v>
      </c>
      <c r="U1492" s="6" t="s">
        <v>12078</v>
      </c>
      <c r="V1492" s="6" t="s">
        <v>13291</v>
      </c>
      <c r="W1492" s="6" t="s">
        <v>25166</v>
      </c>
      <c r="X1492" s="6" t="s">
        <v>11424</v>
      </c>
      <c r="Y1492" s="6" t="s">
        <v>25167</v>
      </c>
      <c r="AB1492" s="6" t="s">
        <v>11850</v>
      </c>
      <c r="AJ1492" s="6" t="s">
        <v>11473</v>
      </c>
      <c r="AK1492" s="6" t="s">
        <v>11428</v>
      </c>
      <c r="AL1492" s="6" t="s">
        <v>1843</v>
      </c>
      <c r="AM1492" s="6" t="s">
        <v>11300</v>
      </c>
      <c r="AP1492" s="6" t="s">
        <v>11429</v>
      </c>
      <c r="AQ1492" s="6" t="s">
        <v>11474</v>
      </c>
      <c r="AR1492" s="6" t="s">
        <v>11475</v>
      </c>
      <c r="AS1492" s="6" t="s">
        <v>11432</v>
      </c>
      <c r="AT1492" s="6" t="s">
        <v>11476</v>
      </c>
      <c r="AY1492" s="7">
        <v>179</v>
      </c>
      <c r="AZ1492" s="7">
        <v>86.7</v>
      </c>
      <c r="BA1492" s="8" t="s">
        <v>11434</v>
      </c>
      <c r="BB1492" s="9">
        <v>1</v>
      </c>
      <c r="BD1492" s="9">
        <v>1</v>
      </c>
      <c r="BE1492" s="7">
        <v>179</v>
      </c>
      <c r="BF1492" s="7">
        <v>179</v>
      </c>
      <c r="BG1492" s="7">
        <v>86.7</v>
      </c>
      <c r="BH1492" s="7">
        <v>86.7</v>
      </c>
      <c r="BI1492" s="7">
        <v>92.3</v>
      </c>
      <c r="BJ1492" s="8" t="s">
        <v>11477</v>
      </c>
      <c r="BK1492" s="7">
        <v>179</v>
      </c>
      <c r="BL1492" s="7">
        <v>179</v>
      </c>
      <c r="BM1492" s="7">
        <v>179</v>
      </c>
      <c r="BN1492" s="7">
        <v>179</v>
      </c>
      <c r="BU1492" s="7">
        <v>0</v>
      </c>
      <c r="BW1492" s="7">
        <v>3.6</v>
      </c>
      <c r="BX1492" s="7">
        <v>3.6</v>
      </c>
      <c r="BZ1492" s="7">
        <v>0.506</v>
      </c>
      <c r="CA1492" s="7">
        <v>0.506</v>
      </c>
      <c r="CB1492" s="8" t="s">
        <v>11436</v>
      </c>
      <c r="CC1492" s="8" t="s">
        <v>11437</v>
      </c>
      <c r="CE1492" s="7">
        <v>98.2</v>
      </c>
      <c r="CF1492" s="1">
        <f t="shared" si="23"/>
        <v>1</v>
      </c>
      <c r="CG1492" s="1">
        <v>179</v>
      </c>
      <c r="CH1492" s="1">
        <f>_xlfn.XLOOKUP(AL1492,抖音账单汇总!$A:$A,抖音账单汇总!$B:$B)</f>
        <v>179</v>
      </c>
    </row>
    <row r="1493" s="1" customFormat="1" ht="20" customHeight="1" spans="1:86">
      <c r="A1493" s="6" t="s">
        <v>25168</v>
      </c>
      <c r="B1493" s="6" t="s">
        <v>11913</v>
      </c>
      <c r="D1493" s="6" t="s">
        <v>2539</v>
      </c>
      <c r="E1493" s="6" t="s">
        <v>1851</v>
      </c>
      <c r="G1493" s="6" t="s">
        <v>11411</v>
      </c>
      <c r="H1493" s="6" t="s">
        <v>11412</v>
      </c>
      <c r="K1493" s="6" t="s">
        <v>11413</v>
      </c>
      <c r="L1493" s="6" t="s">
        <v>25169</v>
      </c>
      <c r="M1493" s="6" t="s">
        <v>25170</v>
      </c>
      <c r="P1493" s="6" t="s">
        <v>25171</v>
      </c>
      <c r="Q1493" s="6" t="s">
        <v>25172</v>
      </c>
      <c r="R1493" s="6" t="s">
        <v>25173</v>
      </c>
      <c r="S1493" s="6" t="s">
        <v>25174</v>
      </c>
      <c r="T1493" s="6" t="s">
        <v>25173</v>
      </c>
      <c r="U1493" s="6" t="s">
        <v>11729</v>
      </c>
      <c r="V1493" s="6" t="s">
        <v>13796</v>
      </c>
      <c r="W1493" s="6" t="s">
        <v>13797</v>
      </c>
      <c r="X1493" s="6" t="s">
        <v>11424</v>
      </c>
      <c r="Y1493" s="6" t="s">
        <v>25175</v>
      </c>
      <c r="AB1493" s="6" t="s">
        <v>11563</v>
      </c>
      <c r="AJ1493" s="6" t="s">
        <v>11804</v>
      </c>
      <c r="AK1493" s="6" t="s">
        <v>11428</v>
      </c>
      <c r="AL1493" s="6" t="s">
        <v>1851</v>
      </c>
      <c r="AM1493" s="6" t="s">
        <v>11300</v>
      </c>
      <c r="AP1493" s="6" t="s">
        <v>11429</v>
      </c>
      <c r="AQ1493" s="6" t="s">
        <v>11805</v>
      </c>
      <c r="AR1493" s="6" t="s">
        <v>11806</v>
      </c>
      <c r="AS1493" s="6" t="s">
        <v>11432</v>
      </c>
      <c r="AT1493" s="6" t="s">
        <v>11476</v>
      </c>
      <c r="AY1493" s="7">
        <v>179</v>
      </c>
      <c r="AZ1493" s="7">
        <v>86.7</v>
      </c>
      <c r="BA1493" s="8" t="s">
        <v>11434</v>
      </c>
      <c r="BB1493" s="9">
        <v>1</v>
      </c>
      <c r="BD1493" s="9">
        <v>1</v>
      </c>
      <c r="BE1493" s="7">
        <v>179</v>
      </c>
      <c r="BF1493" s="7">
        <v>179</v>
      </c>
      <c r="BG1493" s="7">
        <v>86.7</v>
      </c>
      <c r="BH1493" s="7">
        <v>86.7</v>
      </c>
      <c r="BI1493" s="7">
        <v>92.3</v>
      </c>
      <c r="BJ1493" s="8" t="s">
        <v>11477</v>
      </c>
      <c r="BK1493" s="7">
        <v>179</v>
      </c>
      <c r="BL1493" s="7">
        <v>179</v>
      </c>
      <c r="BM1493" s="7">
        <v>179</v>
      </c>
      <c r="BN1493" s="7">
        <v>179</v>
      </c>
      <c r="BU1493" s="7">
        <v>0</v>
      </c>
      <c r="BW1493" s="7">
        <v>3.6</v>
      </c>
      <c r="BX1493" s="7">
        <v>3.6</v>
      </c>
      <c r="BZ1493" s="7">
        <v>0.419</v>
      </c>
      <c r="CA1493" s="7">
        <v>0.419</v>
      </c>
      <c r="CB1493" s="8" t="s">
        <v>11436</v>
      </c>
      <c r="CC1493" s="8" t="s">
        <v>11437</v>
      </c>
      <c r="CE1493" s="7">
        <v>98.2</v>
      </c>
      <c r="CF1493" s="1">
        <f t="shared" si="23"/>
        <v>1</v>
      </c>
      <c r="CG1493" s="1">
        <v>179</v>
      </c>
      <c r="CH1493" s="1">
        <f>_xlfn.XLOOKUP(AL1493,抖音账单汇总!$A:$A,抖音账单汇总!$B:$B)</f>
        <v>179</v>
      </c>
    </row>
    <row r="1494" s="1" customFormat="1" ht="20" customHeight="1" spans="1:86">
      <c r="A1494" s="6" t="s">
        <v>25176</v>
      </c>
      <c r="B1494" s="6" t="s">
        <v>12196</v>
      </c>
      <c r="D1494" s="6" t="s">
        <v>2539</v>
      </c>
      <c r="E1494" s="6" t="s">
        <v>595</v>
      </c>
      <c r="G1494" s="6" t="s">
        <v>11411</v>
      </c>
      <c r="H1494" s="6" t="s">
        <v>11412</v>
      </c>
      <c r="K1494" s="6" t="s">
        <v>11413</v>
      </c>
      <c r="L1494" s="6" t="s">
        <v>25177</v>
      </c>
      <c r="M1494" s="6" t="s">
        <v>25178</v>
      </c>
      <c r="P1494" s="6" t="s">
        <v>25179</v>
      </c>
      <c r="Q1494" s="6" t="s">
        <v>25180</v>
      </c>
      <c r="R1494" s="6" t="s">
        <v>25181</v>
      </c>
      <c r="S1494" s="6" t="s">
        <v>25182</v>
      </c>
      <c r="T1494" s="6" t="s">
        <v>25181</v>
      </c>
      <c r="U1494" s="6" t="s">
        <v>11943</v>
      </c>
      <c r="V1494" s="6" t="s">
        <v>13675</v>
      </c>
      <c r="W1494" s="6" t="s">
        <v>18535</v>
      </c>
      <c r="X1494" s="6" t="s">
        <v>11424</v>
      </c>
      <c r="Y1494" s="6" t="s">
        <v>25183</v>
      </c>
      <c r="AB1494" s="6" t="s">
        <v>11704</v>
      </c>
      <c r="AJ1494" s="6" t="s">
        <v>11678</v>
      </c>
      <c r="AK1494" s="6" t="s">
        <v>11428</v>
      </c>
      <c r="AL1494" s="6" t="s">
        <v>595</v>
      </c>
      <c r="AM1494" s="6" t="s">
        <v>11300</v>
      </c>
      <c r="AP1494" s="6" t="s">
        <v>11429</v>
      </c>
      <c r="AQ1494" s="6" t="s">
        <v>11679</v>
      </c>
      <c r="AR1494" s="6" t="s">
        <v>11680</v>
      </c>
      <c r="AS1494" s="6" t="s">
        <v>11432</v>
      </c>
      <c r="AT1494" s="6" t="s">
        <v>11476</v>
      </c>
      <c r="AY1494" s="7">
        <v>179</v>
      </c>
      <c r="AZ1494" s="7">
        <v>86.7</v>
      </c>
      <c r="BA1494" s="8" t="s">
        <v>11434</v>
      </c>
      <c r="BB1494" s="9">
        <v>1</v>
      </c>
      <c r="BD1494" s="9">
        <v>1</v>
      </c>
      <c r="BE1494" s="7">
        <v>179</v>
      </c>
      <c r="BF1494" s="7">
        <v>179</v>
      </c>
      <c r="BG1494" s="7">
        <v>86.7</v>
      </c>
      <c r="BH1494" s="7">
        <v>86.7</v>
      </c>
      <c r="BI1494" s="7">
        <v>92.3</v>
      </c>
      <c r="BJ1494" s="8" t="s">
        <v>11477</v>
      </c>
      <c r="BK1494" s="7">
        <v>179</v>
      </c>
      <c r="BL1494" s="7">
        <v>179</v>
      </c>
      <c r="BM1494" s="7">
        <v>179</v>
      </c>
      <c r="BN1494" s="7">
        <v>179</v>
      </c>
      <c r="BU1494" s="7">
        <v>0</v>
      </c>
      <c r="BW1494" s="7">
        <v>3.6</v>
      </c>
      <c r="BX1494" s="7">
        <v>3.6</v>
      </c>
      <c r="BZ1494" s="7">
        <v>0.456</v>
      </c>
      <c r="CA1494" s="7">
        <v>0.456</v>
      </c>
      <c r="CB1494" s="8" t="s">
        <v>11436</v>
      </c>
      <c r="CC1494" s="8" t="s">
        <v>11437</v>
      </c>
      <c r="CE1494" s="7">
        <v>98.2</v>
      </c>
      <c r="CF1494" s="1">
        <f t="shared" si="23"/>
        <v>1</v>
      </c>
      <c r="CG1494" s="1">
        <v>179</v>
      </c>
      <c r="CH1494" s="1">
        <f>_xlfn.XLOOKUP(AL1494,抖音账单汇总!$A:$A,抖音账单汇总!$B:$B)</f>
        <v>179</v>
      </c>
    </row>
    <row r="1495" s="1" customFormat="1" ht="20" customHeight="1" spans="1:86">
      <c r="A1495" s="6" t="s">
        <v>25184</v>
      </c>
      <c r="B1495" s="6" t="s">
        <v>12196</v>
      </c>
      <c r="D1495" s="6" t="s">
        <v>2539</v>
      </c>
      <c r="E1495" s="6" t="s">
        <v>534</v>
      </c>
      <c r="G1495" s="6" t="s">
        <v>11411</v>
      </c>
      <c r="H1495" s="6" t="s">
        <v>11412</v>
      </c>
      <c r="K1495" s="6" t="s">
        <v>11413</v>
      </c>
      <c r="L1495" s="6" t="s">
        <v>25185</v>
      </c>
      <c r="M1495" s="6" t="s">
        <v>25186</v>
      </c>
      <c r="P1495" s="6" t="s">
        <v>25187</v>
      </c>
      <c r="Q1495" s="6" t="s">
        <v>25188</v>
      </c>
      <c r="R1495" s="6" t="s">
        <v>25189</v>
      </c>
      <c r="S1495" s="6" t="s">
        <v>25190</v>
      </c>
      <c r="T1495" s="6" t="s">
        <v>25189</v>
      </c>
      <c r="U1495" s="6" t="s">
        <v>11421</v>
      </c>
      <c r="V1495" s="6" t="s">
        <v>13199</v>
      </c>
      <c r="W1495" s="6" t="s">
        <v>25191</v>
      </c>
      <c r="X1495" s="6" t="s">
        <v>11424</v>
      </c>
      <c r="Y1495" s="6" t="s">
        <v>25192</v>
      </c>
      <c r="AB1495" s="6" t="s">
        <v>11524</v>
      </c>
      <c r="AJ1495" s="6" t="s">
        <v>11473</v>
      </c>
      <c r="AK1495" s="6" t="s">
        <v>11428</v>
      </c>
      <c r="AL1495" s="6" t="s">
        <v>534</v>
      </c>
      <c r="AM1495" s="6" t="s">
        <v>11300</v>
      </c>
      <c r="AP1495" s="6" t="s">
        <v>11429</v>
      </c>
      <c r="AQ1495" s="6" t="s">
        <v>11474</v>
      </c>
      <c r="AR1495" s="6" t="s">
        <v>11475</v>
      </c>
      <c r="AS1495" s="6" t="s">
        <v>11432</v>
      </c>
      <c r="AT1495" s="6" t="s">
        <v>11476</v>
      </c>
      <c r="AY1495" s="7">
        <v>179</v>
      </c>
      <c r="AZ1495" s="7">
        <v>86.7</v>
      </c>
      <c r="BA1495" s="8" t="s">
        <v>11434</v>
      </c>
      <c r="BB1495" s="9">
        <v>1</v>
      </c>
      <c r="BD1495" s="9">
        <v>1</v>
      </c>
      <c r="BE1495" s="7">
        <v>179</v>
      </c>
      <c r="BF1495" s="7">
        <v>179</v>
      </c>
      <c r="BG1495" s="7">
        <v>86.7</v>
      </c>
      <c r="BH1495" s="7">
        <v>86.7</v>
      </c>
      <c r="BI1495" s="7">
        <v>92.3</v>
      </c>
      <c r="BJ1495" s="8" t="s">
        <v>11477</v>
      </c>
      <c r="BK1495" s="7">
        <v>179</v>
      </c>
      <c r="BL1495" s="7">
        <v>179</v>
      </c>
      <c r="BM1495" s="7">
        <v>179</v>
      </c>
      <c r="BN1495" s="7">
        <v>179</v>
      </c>
      <c r="BU1495" s="7">
        <v>0</v>
      </c>
      <c r="BW1495" s="7">
        <v>3.6</v>
      </c>
      <c r="BX1495" s="7">
        <v>3.6</v>
      </c>
      <c r="BZ1495" s="7">
        <v>0.506</v>
      </c>
      <c r="CA1495" s="7">
        <v>0.506</v>
      </c>
      <c r="CB1495" s="8" t="s">
        <v>11436</v>
      </c>
      <c r="CC1495" s="8" t="s">
        <v>11437</v>
      </c>
      <c r="CE1495" s="7">
        <v>98.2</v>
      </c>
      <c r="CF1495" s="1">
        <f t="shared" si="23"/>
        <v>1</v>
      </c>
      <c r="CG1495" s="1">
        <v>179</v>
      </c>
      <c r="CH1495" s="1">
        <f>_xlfn.XLOOKUP(AL1495,抖音账单汇总!$A:$A,抖音账单汇总!$B:$B)</f>
        <v>179</v>
      </c>
    </row>
    <row r="1496" s="1" customFormat="1" ht="20" customHeight="1" spans="1:86">
      <c r="A1496" s="6" t="s">
        <v>25193</v>
      </c>
      <c r="B1496" s="6" t="s">
        <v>12196</v>
      </c>
      <c r="D1496" s="6" t="s">
        <v>2539</v>
      </c>
      <c r="E1496" s="6" t="s">
        <v>1807</v>
      </c>
      <c r="G1496" s="6" t="s">
        <v>11411</v>
      </c>
      <c r="H1496" s="6" t="s">
        <v>11412</v>
      </c>
      <c r="K1496" s="6" t="s">
        <v>11413</v>
      </c>
      <c r="L1496" s="6" t="s">
        <v>25194</v>
      </c>
      <c r="M1496" s="6" t="s">
        <v>25195</v>
      </c>
      <c r="P1496" s="6" t="s">
        <v>25196</v>
      </c>
      <c r="Q1496" s="6" t="s">
        <v>25197</v>
      </c>
      <c r="R1496" s="6" t="s">
        <v>25198</v>
      </c>
      <c r="S1496" s="6" t="s">
        <v>25199</v>
      </c>
      <c r="T1496" s="6" t="s">
        <v>25198</v>
      </c>
      <c r="U1496" s="6" t="s">
        <v>11729</v>
      </c>
      <c r="V1496" s="6" t="s">
        <v>13796</v>
      </c>
      <c r="W1496" s="6" t="s">
        <v>13797</v>
      </c>
      <c r="X1496" s="6" t="s">
        <v>11424</v>
      </c>
      <c r="Y1496" s="6" t="s">
        <v>25200</v>
      </c>
      <c r="AB1496" s="6" t="s">
        <v>11563</v>
      </c>
      <c r="AJ1496" s="6" t="s">
        <v>11804</v>
      </c>
      <c r="AK1496" s="6" t="s">
        <v>11428</v>
      </c>
      <c r="AL1496" s="6" t="s">
        <v>1807</v>
      </c>
      <c r="AM1496" s="6" t="s">
        <v>11300</v>
      </c>
      <c r="AP1496" s="6" t="s">
        <v>11429</v>
      </c>
      <c r="AQ1496" s="6" t="s">
        <v>11805</v>
      </c>
      <c r="AR1496" s="6" t="s">
        <v>11806</v>
      </c>
      <c r="AS1496" s="6" t="s">
        <v>11432</v>
      </c>
      <c r="AT1496" s="6" t="s">
        <v>11476</v>
      </c>
      <c r="AY1496" s="7">
        <v>179</v>
      </c>
      <c r="AZ1496" s="7">
        <v>86.7</v>
      </c>
      <c r="BA1496" s="8" t="s">
        <v>11434</v>
      </c>
      <c r="BB1496" s="9">
        <v>1</v>
      </c>
      <c r="BD1496" s="9">
        <v>1</v>
      </c>
      <c r="BE1496" s="7">
        <v>179</v>
      </c>
      <c r="BF1496" s="7">
        <v>179</v>
      </c>
      <c r="BG1496" s="7">
        <v>86.7</v>
      </c>
      <c r="BH1496" s="7">
        <v>86.7</v>
      </c>
      <c r="BI1496" s="7">
        <v>92.3</v>
      </c>
      <c r="BJ1496" s="8" t="s">
        <v>11477</v>
      </c>
      <c r="BK1496" s="7">
        <v>179</v>
      </c>
      <c r="BL1496" s="7">
        <v>179</v>
      </c>
      <c r="BM1496" s="7">
        <v>179</v>
      </c>
      <c r="BN1496" s="7">
        <v>179</v>
      </c>
      <c r="BU1496" s="7">
        <v>0</v>
      </c>
      <c r="BW1496" s="7">
        <v>3.6</v>
      </c>
      <c r="BX1496" s="7">
        <v>3.6</v>
      </c>
      <c r="BZ1496" s="7">
        <v>0.419</v>
      </c>
      <c r="CA1496" s="7">
        <v>0.419</v>
      </c>
      <c r="CB1496" s="8" t="s">
        <v>11436</v>
      </c>
      <c r="CC1496" s="8" t="s">
        <v>11437</v>
      </c>
      <c r="CE1496" s="7">
        <v>98.2</v>
      </c>
      <c r="CF1496" s="1">
        <f t="shared" si="23"/>
        <v>1</v>
      </c>
      <c r="CG1496" s="1">
        <v>179</v>
      </c>
      <c r="CH1496" s="1">
        <f>_xlfn.XLOOKUP(AL1496,抖音账单汇总!$A:$A,抖音账单汇总!$B:$B)</f>
        <v>179</v>
      </c>
    </row>
    <row r="1497" s="1" customFormat="1" ht="20" customHeight="1" spans="1:86">
      <c r="A1497" s="6" t="s">
        <v>25201</v>
      </c>
      <c r="B1497" s="6" t="s">
        <v>13021</v>
      </c>
      <c r="D1497" s="6" t="s">
        <v>2539</v>
      </c>
      <c r="E1497" s="6" t="s">
        <v>1815</v>
      </c>
      <c r="G1497" s="6" t="s">
        <v>11411</v>
      </c>
      <c r="H1497" s="6" t="s">
        <v>11412</v>
      </c>
      <c r="K1497" s="6" t="s">
        <v>11413</v>
      </c>
      <c r="L1497" s="6" t="s">
        <v>25202</v>
      </c>
      <c r="M1497" s="6" t="s">
        <v>25203</v>
      </c>
      <c r="P1497" s="6" t="s">
        <v>25204</v>
      </c>
      <c r="Q1497" s="6" t="s">
        <v>25205</v>
      </c>
      <c r="R1497" s="6" t="s">
        <v>25206</v>
      </c>
      <c r="S1497" s="6" t="s">
        <v>25207</v>
      </c>
      <c r="T1497" s="6" t="s">
        <v>25206</v>
      </c>
      <c r="U1497" s="6" t="s">
        <v>11729</v>
      </c>
      <c r="V1497" s="6" t="s">
        <v>12147</v>
      </c>
      <c r="W1497" s="6" t="s">
        <v>12148</v>
      </c>
      <c r="X1497" s="6" t="s">
        <v>11424</v>
      </c>
      <c r="Y1497" s="6" t="s">
        <v>25208</v>
      </c>
      <c r="AB1497" s="6" t="s">
        <v>13997</v>
      </c>
      <c r="AJ1497" s="6" t="s">
        <v>11650</v>
      </c>
      <c r="AK1497" s="6" t="s">
        <v>11428</v>
      </c>
      <c r="AL1497" s="6" t="s">
        <v>1815</v>
      </c>
      <c r="AM1497" s="6" t="s">
        <v>11300</v>
      </c>
      <c r="AP1497" s="6" t="s">
        <v>11429</v>
      </c>
      <c r="AQ1497" s="6" t="s">
        <v>11651</v>
      </c>
      <c r="AR1497" s="6" t="s">
        <v>11652</v>
      </c>
      <c r="AS1497" s="6" t="s">
        <v>11432</v>
      </c>
      <c r="AT1497" s="6" t="s">
        <v>11476</v>
      </c>
      <c r="AY1497" s="7">
        <v>179</v>
      </c>
      <c r="AZ1497" s="7">
        <v>86.7</v>
      </c>
      <c r="BA1497" s="8" t="s">
        <v>11434</v>
      </c>
      <c r="BB1497" s="9">
        <v>1</v>
      </c>
      <c r="BD1497" s="9">
        <v>1</v>
      </c>
      <c r="BE1497" s="7">
        <v>179</v>
      </c>
      <c r="BF1497" s="7">
        <v>179</v>
      </c>
      <c r="BG1497" s="7">
        <v>86.7</v>
      </c>
      <c r="BH1497" s="7">
        <v>86.7</v>
      </c>
      <c r="BI1497" s="7">
        <v>92.3</v>
      </c>
      <c r="BJ1497" s="8" t="s">
        <v>11477</v>
      </c>
      <c r="BK1497" s="7">
        <v>179</v>
      </c>
      <c r="BL1497" s="7">
        <v>179</v>
      </c>
      <c r="BM1497" s="7">
        <v>179</v>
      </c>
      <c r="BN1497" s="7">
        <v>179</v>
      </c>
      <c r="BU1497" s="7">
        <v>0</v>
      </c>
      <c r="BW1497" s="7">
        <v>3.6</v>
      </c>
      <c r="BX1497" s="7">
        <v>3.6</v>
      </c>
      <c r="BZ1497" s="7">
        <v>0.481</v>
      </c>
      <c r="CA1497" s="7">
        <v>0.481</v>
      </c>
      <c r="CB1497" s="8" t="s">
        <v>11436</v>
      </c>
      <c r="CC1497" s="8" t="s">
        <v>11437</v>
      </c>
      <c r="CE1497" s="7">
        <v>98.2</v>
      </c>
      <c r="CF1497" s="1">
        <f t="shared" si="23"/>
        <v>1</v>
      </c>
      <c r="CG1497" s="1">
        <v>179</v>
      </c>
      <c r="CH1497" s="1">
        <f>_xlfn.XLOOKUP(AL1497,抖音账单汇总!$A:$A,抖音账单汇总!$B:$B)</f>
        <v>179</v>
      </c>
    </row>
    <row r="1498" s="1" customFormat="1" ht="20" customHeight="1" spans="1:86">
      <c r="A1498" s="6" t="s">
        <v>25209</v>
      </c>
      <c r="B1498" s="6" t="s">
        <v>12196</v>
      </c>
      <c r="D1498" s="6" t="s">
        <v>2539</v>
      </c>
      <c r="E1498" s="6" t="s">
        <v>543</v>
      </c>
      <c r="G1498" s="6" t="s">
        <v>11411</v>
      </c>
      <c r="H1498" s="6" t="s">
        <v>11412</v>
      </c>
      <c r="K1498" s="6" t="s">
        <v>11413</v>
      </c>
      <c r="L1498" s="6" t="s">
        <v>25210</v>
      </c>
      <c r="M1498" s="6" t="s">
        <v>25211</v>
      </c>
      <c r="P1498" s="6" t="s">
        <v>25212</v>
      </c>
      <c r="Q1498" s="6" t="s">
        <v>25213</v>
      </c>
      <c r="R1498" s="6" t="s">
        <v>25214</v>
      </c>
      <c r="S1498" s="6" t="s">
        <v>25215</v>
      </c>
      <c r="T1498" s="6" t="s">
        <v>25214</v>
      </c>
      <c r="U1498" s="6" t="s">
        <v>11498</v>
      </c>
      <c r="V1498" s="6" t="s">
        <v>11499</v>
      </c>
      <c r="W1498" s="6" t="s">
        <v>18950</v>
      </c>
      <c r="X1498" s="6" t="s">
        <v>11424</v>
      </c>
      <c r="Y1498" s="6" t="s">
        <v>25216</v>
      </c>
      <c r="AB1498" s="6" t="s">
        <v>17261</v>
      </c>
      <c r="AJ1498" s="6" t="s">
        <v>11577</v>
      </c>
      <c r="AK1498" s="6" t="s">
        <v>11428</v>
      </c>
      <c r="AL1498" s="6" t="s">
        <v>543</v>
      </c>
      <c r="AM1498" s="6" t="s">
        <v>11300</v>
      </c>
      <c r="AP1498" s="6" t="s">
        <v>11429</v>
      </c>
      <c r="AQ1498" s="6" t="s">
        <v>11578</v>
      </c>
      <c r="AR1498" s="6" t="s">
        <v>11579</v>
      </c>
      <c r="AS1498" s="6" t="s">
        <v>11432</v>
      </c>
      <c r="AT1498" s="6" t="s">
        <v>11476</v>
      </c>
      <c r="AY1498" s="7">
        <v>179</v>
      </c>
      <c r="AZ1498" s="7">
        <v>86.7</v>
      </c>
      <c r="BA1498" s="8" t="s">
        <v>11434</v>
      </c>
      <c r="BB1498" s="9">
        <v>1</v>
      </c>
      <c r="BD1498" s="9">
        <v>1</v>
      </c>
      <c r="BE1498" s="7">
        <v>179</v>
      </c>
      <c r="BF1498" s="7">
        <v>179</v>
      </c>
      <c r="BG1498" s="7">
        <v>86.7</v>
      </c>
      <c r="BH1498" s="7">
        <v>86.7</v>
      </c>
      <c r="BI1498" s="7">
        <v>92.3</v>
      </c>
      <c r="BJ1498" s="8" t="s">
        <v>11477</v>
      </c>
      <c r="BK1498" s="7">
        <v>179</v>
      </c>
      <c r="BL1498" s="7">
        <v>179</v>
      </c>
      <c r="BM1498" s="7">
        <v>179</v>
      </c>
      <c r="BN1498" s="7">
        <v>179</v>
      </c>
      <c r="BU1498" s="7">
        <v>0</v>
      </c>
      <c r="BW1498" s="7">
        <v>3.6</v>
      </c>
      <c r="BX1498" s="7">
        <v>3.6</v>
      </c>
      <c r="BZ1498" s="7">
        <v>0.36</v>
      </c>
      <c r="CA1498" s="7">
        <v>0.36</v>
      </c>
      <c r="CB1498" s="8" t="s">
        <v>11436</v>
      </c>
      <c r="CC1498" s="8" t="s">
        <v>11437</v>
      </c>
      <c r="CE1498" s="7">
        <v>98.2</v>
      </c>
      <c r="CF1498" s="1">
        <f t="shared" si="23"/>
        <v>1</v>
      </c>
      <c r="CG1498" s="1">
        <v>179</v>
      </c>
      <c r="CH1498" s="1">
        <f>_xlfn.XLOOKUP(AL1498,抖音账单汇总!$A:$A,抖音账单汇总!$B:$B)</f>
        <v>179</v>
      </c>
    </row>
    <row r="1499" s="1" customFormat="1" ht="20" customHeight="1" spans="1:86">
      <c r="A1499" s="6" t="s">
        <v>25217</v>
      </c>
      <c r="B1499" s="6" t="s">
        <v>16422</v>
      </c>
      <c r="D1499" s="6" t="s">
        <v>2539</v>
      </c>
      <c r="E1499" s="6" t="s">
        <v>1768</v>
      </c>
      <c r="G1499" s="6" t="s">
        <v>11411</v>
      </c>
      <c r="H1499" s="6" t="s">
        <v>11412</v>
      </c>
      <c r="K1499" s="6" t="s">
        <v>11413</v>
      </c>
      <c r="L1499" s="6" t="s">
        <v>25218</v>
      </c>
      <c r="M1499" s="6" t="s">
        <v>25219</v>
      </c>
      <c r="P1499" s="6" t="s">
        <v>25220</v>
      </c>
      <c r="Q1499" s="6" t="s">
        <v>25221</v>
      </c>
      <c r="R1499" s="6" t="s">
        <v>25222</v>
      </c>
      <c r="S1499" s="6" t="s">
        <v>25223</v>
      </c>
      <c r="T1499" s="6" t="s">
        <v>25222</v>
      </c>
      <c r="U1499" s="6" t="s">
        <v>11729</v>
      </c>
      <c r="V1499" s="6" t="s">
        <v>13796</v>
      </c>
      <c r="W1499" s="6" t="s">
        <v>25224</v>
      </c>
      <c r="X1499" s="6" t="s">
        <v>11424</v>
      </c>
      <c r="Y1499" s="6" t="s">
        <v>25225</v>
      </c>
      <c r="AB1499" s="6" t="s">
        <v>25226</v>
      </c>
      <c r="AJ1499" s="6" t="s">
        <v>11577</v>
      </c>
      <c r="AK1499" s="6" t="s">
        <v>11428</v>
      </c>
      <c r="AL1499" s="6" t="s">
        <v>1768</v>
      </c>
      <c r="AM1499" s="6" t="s">
        <v>11300</v>
      </c>
      <c r="AP1499" s="6" t="s">
        <v>11429</v>
      </c>
      <c r="AQ1499" s="6" t="s">
        <v>11578</v>
      </c>
      <c r="AR1499" s="6" t="s">
        <v>11579</v>
      </c>
      <c r="AS1499" s="6" t="s">
        <v>11432</v>
      </c>
      <c r="AT1499" s="6" t="s">
        <v>11476</v>
      </c>
      <c r="AY1499" s="7">
        <v>179</v>
      </c>
      <c r="AZ1499" s="7">
        <v>86.7</v>
      </c>
      <c r="BA1499" s="8" t="s">
        <v>11434</v>
      </c>
      <c r="BB1499" s="9">
        <v>1</v>
      </c>
      <c r="BD1499" s="9">
        <v>1</v>
      </c>
      <c r="BE1499" s="7">
        <v>179</v>
      </c>
      <c r="BF1499" s="7">
        <v>179</v>
      </c>
      <c r="BG1499" s="7">
        <v>86.7</v>
      </c>
      <c r="BH1499" s="7">
        <v>86.7</v>
      </c>
      <c r="BI1499" s="7">
        <v>92.3</v>
      </c>
      <c r="BJ1499" s="8" t="s">
        <v>11477</v>
      </c>
      <c r="BK1499" s="7">
        <v>179</v>
      </c>
      <c r="BL1499" s="7">
        <v>179</v>
      </c>
      <c r="BM1499" s="7">
        <v>179</v>
      </c>
      <c r="BN1499" s="7">
        <v>179</v>
      </c>
      <c r="BU1499" s="7">
        <v>0</v>
      </c>
      <c r="BW1499" s="7">
        <v>3.6</v>
      </c>
      <c r="BX1499" s="7">
        <v>3.6</v>
      </c>
      <c r="BZ1499" s="7">
        <v>0.36</v>
      </c>
      <c r="CA1499" s="7">
        <v>0.36</v>
      </c>
      <c r="CB1499" s="8" t="s">
        <v>11436</v>
      </c>
      <c r="CC1499" s="8" t="s">
        <v>11437</v>
      </c>
      <c r="CE1499" s="7">
        <v>98.2</v>
      </c>
      <c r="CF1499" s="1">
        <f t="shared" si="23"/>
        <v>1</v>
      </c>
      <c r="CG1499" s="1">
        <v>179</v>
      </c>
      <c r="CH1499" s="1">
        <f>_xlfn.XLOOKUP(AL1499,抖音账单汇总!$A:$A,抖音账单汇总!$B:$B)</f>
        <v>179</v>
      </c>
    </row>
    <row r="1500" s="1" customFormat="1" ht="20" customHeight="1" spans="1:86">
      <c r="A1500" s="6" t="s">
        <v>25227</v>
      </c>
      <c r="B1500" s="6" t="s">
        <v>12436</v>
      </c>
      <c r="D1500" s="6" t="s">
        <v>2539</v>
      </c>
      <c r="E1500" s="6" t="s">
        <v>1752</v>
      </c>
      <c r="G1500" s="6" t="s">
        <v>11411</v>
      </c>
      <c r="H1500" s="6" t="s">
        <v>11412</v>
      </c>
      <c r="K1500" s="6" t="s">
        <v>11413</v>
      </c>
      <c r="L1500" s="6" t="s">
        <v>25228</v>
      </c>
      <c r="M1500" s="6" t="s">
        <v>25229</v>
      </c>
      <c r="P1500" s="6" t="s">
        <v>25230</v>
      </c>
      <c r="Q1500" s="6" t="s">
        <v>25231</v>
      </c>
      <c r="R1500" s="6" t="s">
        <v>25232</v>
      </c>
      <c r="S1500" s="6" t="s">
        <v>25233</v>
      </c>
      <c r="T1500" s="6" t="s">
        <v>25232</v>
      </c>
      <c r="U1500" s="6" t="s">
        <v>11446</v>
      </c>
      <c r="V1500" s="6" t="s">
        <v>13763</v>
      </c>
      <c r="W1500" s="6" t="s">
        <v>13885</v>
      </c>
      <c r="X1500" s="6" t="s">
        <v>11424</v>
      </c>
      <c r="Y1500" s="6" t="s">
        <v>25234</v>
      </c>
      <c r="AB1500" s="6" t="s">
        <v>13855</v>
      </c>
      <c r="AJ1500" s="6" t="s">
        <v>11545</v>
      </c>
      <c r="AK1500" s="6" t="s">
        <v>11564</v>
      </c>
      <c r="AL1500" s="6" t="s">
        <v>1752</v>
      </c>
      <c r="AM1500" s="6" t="s">
        <v>11300</v>
      </c>
      <c r="AP1500" s="6" t="s">
        <v>11429</v>
      </c>
      <c r="AQ1500" s="6" t="s">
        <v>11546</v>
      </c>
      <c r="AR1500" s="6" t="s">
        <v>11547</v>
      </c>
      <c r="AS1500" s="6" t="s">
        <v>11432</v>
      </c>
      <c r="AT1500" s="6" t="s">
        <v>11476</v>
      </c>
      <c r="AY1500" s="7">
        <v>179</v>
      </c>
      <c r="AZ1500" s="7">
        <v>86.7</v>
      </c>
      <c r="BA1500" s="8" t="s">
        <v>11434</v>
      </c>
      <c r="BB1500" s="9">
        <v>1</v>
      </c>
      <c r="BD1500" s="9">
        <v>1</v>
      </c>
      <c r="BE1500" s="7">
        <v>179</v>
      </c>
      <c r="BF1500" s="7">
        <v>179</v>
      </c>
      <c r="BG1500" s="7">
        <v>86.7</v>
      </c>
      <c r="BH1500" s="7">
        <v>86.7</v>
      </c>
      <c r="BI1500" s="7">
        <v>92.3</v>
      </c>
      <c r="BJ1500" s="8" t="s">
        <v>11477</v>
      </c>
      <c r="BK1500" s="7">
        <v>179</v>
      </c>
      <c r="BL1500" s="7">
        <v>179</v>
      </c>
      <c r="BM1500" s="7">
        <v>179</v>
      </c>
      <c r="BN1500" s="7">
        <v>179</v>
      </c>
      <c r="BU1500" s="7">
        <v>0</v>
      </c>
      <c r="BW1500" s="7">
        <v>3.6</v>
      </c>
      <c r="BX1500" s="7">
        <v>3.6</v>
      </c>
      <c r="BZ1500" s="7">
        <v>0.537</v>
      </c>
      <c r="CA1500" s="7">
        <v>0.537</v>
      </c>
      <c r="CB1500" s="8" t="s">
        <v>11436</v>
      </c>
      <c r="CC1500" s="8" t="s">
        <v>11437</v>
      </c>
      <c r="CE1500" s="7">
        <v>98.2</v>
      </c>
      <c r="CF1500" s="1">
        <f t="shared" si="23"/>
        <v>1</v>
      </c>
      <c r="CG1500" s="1">
        <v>179</v>
      </c>
      <c r="CH1500" s="1">
        <f>_xlfn.XLOOKUP(AL1500,抖音账单汇总!$A:$A,抖音账单汇总!$B:$B)</f>
        <v>179</v>
      </c>
    </row>
    <row r="1501" s="1" customFormat="1" ht="20" customHeight="1" spans="1:86">
      <c r="A1501" s="6" t="s">
        <v>25235</v>
      </c>
      <c r="B1501" s="6" t="s">
        <v>24072</v>
      </c>
      <c r="D1501" s="6" t="s">
        <v>11878</v>
      </c>
      <c r="E1501" s="6" t="s">
        <v>1753</v>
      </c>
      <c r="G1501" s="6" t="s">
        <v>11411</v>
      </c>
      <c r="H1501" s="6" t="s">
        <v>11879</v>
      </c>
      <c r="K1501" s="6" t="s">
        <v>11413</v>
      </c>
      <c r="L1501" s="6" t="s">
        <v>25236</v>
      </c>
      <c r="M1501" s="6" t="s">
        <v>25237</v>
      </c>
      <c r="P1501" s="6" t="s">
        <v>25238</v>
      </c>
      <c r="Q1501" s="6" t="s">
        <v>24677</v>
      </c>
      <c r="R1501" s="6" t="s">
        <v>25239</v>
      </c>
      <c r="S1501" s="6" t="s">
        <v>25240</v>
      </c>
      <c r="T1501" s="6" t="s">
        <v>25239</v>
      </c>
      <c r="U1501" s="6" t="s">
        <v>11815</v>
      </c>
      <c r="V1501" s="6" t="s">
        <v>14669</v>
      </c>
      <c r="W1501" s="6" t="s">
        <v>14670</v>
      </c>
      <c r="X1501" s="6" t="s">
        <v>11888</v>
      </c>
      <c r="Y1501" s="6" t="s">
        <v>25241</v>
      </c>
      <c r="AB1501" s="6" t="s">
        <v>14258</v>
      </c>
      <c r="AJ1501" s="6" t="s">
        <v>16333</v>
      </c>
      <c r="AK1501" s="6" t="s">
        <v>13086</v>
      </c>
      <c r="AL1501" s="6" t="s">
        <v>1753</v>
      </c>
      <c r="AM1501" s="6" t="s">
        <v>11318</v>
      </c>
      <c r="AP1501" s="6" t="s">
        <v>11892</v>
      </c>
      <c r="AQ1501" s="6" t="s">
        <v>13562</v>
      </c>
      <c r="AR1501" s="6" t="s">
        <v>16334</v>
      </c>
      <c r="AS1501" s="6" t="s">
        <v>11432</v>
      </c>
      <c r="AT1501" s="6" t="s">
        <v>11895</v>
      </c>
      <c r="AY1501" s="7">
        <v>109</v>
      </c>
      <c r="AZ1501" s="7">
        <v>40</v>
      </c>
      <c r="BA1501" s="8" t="s">
        <v>11896</v>
      </c>
      <c r="BB1501" s="9">
        <v>1</v>
      </c>
      <c r="BD1501" s="9">
        <v>0</v>
      </c>
      <c r="BF1501" s="7">
        <v>69.9</v>
      </c>
      <c r="BG1501" s="7">
        <v>40</v>
      </c>
      <c r="BI1501" s="7">
        <v>29.9</v>
      </c>
      <c r="BJ1501" s="8" t="s">
        <v>11897</v>
      </c>
      <c r="BK1501" s="7">
        <v>69.9</v>
      </c>
      <c r="BL1501" s="7">
        <v>69.9</v>
      </c>
      <c r="BM1501" s="7">
        <v>69.9</v>
      </c>
      <c r="BN1501" s="7">
        <v>69.9</v>
      </c>
      <c r="BU1501" s="7">
        <v>0</v>
      </c>
      <c r="BZ1501" s="7">
        <v>0</v>
      </c>
      <c r="CA1501" s="7">
        <v>0</v>
      </c>
      <c r="CB1501" s="8" t="s">
        <v>11436</v>
      </c>
      <c r="CC1501" s="8" t="s">
        <v>11437</v>
      </c>
      <c r="CF1501" s="1">
        <v>1</v>
      </c>
      <c r="CG1501" s="1">
        <v>69.9</v>
      </c>
      <c r="CH1501" s="1">
        <f>_xlfn.XLOOKUP(AL1501,抖音账单汇总!$A:$A,抖音账单汇总!$B:$B)</f>
        <v>69.9</v>
      </c>
    </row>
    <row r="1502" s="1" customFormat="1" ht="20" customHeight="1" spans="1:86">
      <c r="A1502" s="6" t="s">
        <v>25242</v>
      </c>
      <c r="B1502" s="6" t="s">
        <v>13878</v>
      </c>
      <c r="D1502" s="6" t="s">
        <v>2539</v>
      </c>
      <c r="E1502" s="6" t="s">
        <v>1766</v>
      </c>
      <c r="G1502" s="6" t="s">
        <v>11411</v>
      </c>
      <c r="H1502" s="6" t="s">
        <v>11412</v>
      </c>
      <c r="K1502" s="6" t="s">
        <v>11413</v>
      </c>
      <c r="L1502" s="6" t="s">
        <v>25236</v>
      </c>
      <c r="M1502" s="6" t="s">
        <v>25237</v>
      </c>
      <c r="P1502" s="6" t="s">
        <v>25243</v>
      </c>
      <c r="Q1502" s="6" t="s">
        <v>25244</v>
      </c>
      <c r="R1502" s="6" t="s">
        <v>25245</v>
      </c>
      <c r="S1502" s="6" t="s">
        <v>25246</v>
      </c>
      <c r="T1502" s="6" t="s">
        <v>25245</v>
      </c>
      <c r="U1502" s="6" t="s">
        <v>11815</v>
      </c>
      <c r="V1502" s="6" t="s">
        <v>14669</v>
      </c>
      <c r="W1502" s="6" t="s">
        <v>14670</v>
      </c>
      <c r="X1502" s="6" t="s">
        <v>11424</v>
      </c>
      <c r="Y1502" s="6" t="s">
        <v>25247</v>
      </c>
      <c r="AB1502" s="6" t="s">
        <v>14258</v>
      </c>
      <c r="AJ1502" s="6" t="s">
        <v>12119</v>
      </c>
      <c r="AK1502" s="6" t="s">
        <v>12120</v>
      </c>
      <c r="AL1502" s="6" t="s">
        <v>1766</v>
      </c>
      <c r="AM1502" s="6" t="s">
        <v>11301</v>
      </c>
      <c r="AN1502" s="6" t="s">
        <v>11453</v>
      </c>
      <c r="AP1502" s="6" t="s">
        <v>11429</v>
      </c>
      <c r="AQ1502" s="6" t="s">
        <v>12121</v>
      </c>
      <c r="AR1502" s="6" t="s">
        <v>12717</v>
      </c>
      <c r="AS1502" s="6" t="s">
        <v>11432</v>
      </c>
      <c r="AT1502" s="6" t="s">
        <v>11456</v>
      </c>
      <c r="AW1502" s="6" t="s">
        <v>11457</v>
      </c>
      <c r="AY1502" s="7">
        <v>199</v>
      </c>
      <c r="AZ1502" s="7">
        <v>105.3</v>
      </c>
      <c r="BA1502" s="8" t="s">
        <v>11434</v>
      </c>
      <c r="BB1502" s="9">
        <v>1</v>
      </c>
      <c r="BD1502" s="9">
        <v>1</v>
      </c>
      <c r="BE1502" s="7">
        <v>199</v>
      </c>
      <c r="BF1502" s="7">
        <v>199</v>
      </c>
      <c r="BG1502" s="7">
        <v>105.3</v>
      </c>
      <c r="BH1502" s="7">
        <v>105.3</v>
      </c>
      <c r="BI1502" s="7">
        <v>93.7</v>
      </c>
      <c r="BJ1502" s="8" t="s">
        <v>11458</v>
      </c>
      <c r="BK1502" s="7">
        <v>199</v>
      </c>
      <c r="BL1502" s="7">
        <v>199</v>
      </c>
      <c r="BM1502" s="7">
        <v>199</v>
      </c>
      <c r="BN1502" s="7">
        <v>199</v>
      </c>
      <c r="BU1502" s="7">
        <v>0</v>
      </c>
      <c r="BW1502" s="7">
        <v>3.6</v>
      </c>
      <c r="BX1502" s="7">
        <v>3.6</v>
      </c>
      <c r="BZ1502" s="7">
        <v>0.617</v>
      </c>
      <c r="CA1502" s="7">
        <v>0.617</v>
      </c>
      <c r="CB1502" s="8" t="s">
        <v>11436</v>
      </c>
      <c r="CC1502" s="8" t="s">
        <v>11437</v>
      </c>
      <c r="CE1502" s="7">
        <v>116.8</v>
      </c>
      <c r="CF1502" s="1">
        <f t="shared" si="23"/>
        <v>1</v>
      </c>
      <c r="CG1502" s="1">
        <v>199</v>
      </c>
      <c r="CH1502" s="1">
        <f>_xlfn.XLOOKUP(AL1502,抖音账单汇总!$A:$A,抖音账单汇总!$B:$B)</f>
        <v>199</v>
      </c>
    </row>
    <row r="1503" s="1" customFormat="1" ht="20" customHeight="1" spans="1:86">
      <c r="A1503" s="6" t="s">
        <v>25248</v>
      </c>
      <c r="B1503" s="6" t="s">
        <v>12019</v>
      </c>
      <c r="D1503" s="6" t="s">
        <v>2539</v>
      </c>
      <c r="E1503" s="6" t="s">
        <v>1765</v>
      </c>
      <c r="G1503" s="6" t="s">
        <v>11411</v>
      </c>
      <c r="H1503" s="6" t="s">
        <v>11412</v>
      </c>
      <c r="K1503" s="6" t="s">
        <v>11413</v>
      </c>
      <c r="L1503" s="6" t="s">
        <v>25236</v>
      </c>
      <c r="M1503" s="6" t="s">
        <v>25237</v>
      </c>
      <c r="P1503" s="6" t="s">
        <v>25249</v>
      </c>
      <c r="Q1503" s="6" t="s">
        <v>25250</v>
      </c>
      <c r="R1503" s="6" t="s">
        <v>25251</v>
      </c>
      <c r="S1503" s="6" t="s">
        <v>25252</v>
      </c>
      <c r="T1503" s="6" t="s">
        <v>25251</v>
      </c>
      <c r="U1503" s="6" t="s">
        <v>11815</v>
      </c>
      <c r="V1503" s="6" t="s">
        <v>14669</v>
      </c>
      <c r="W1503" s="6" t="s">
        <v>14670</v>
      </c>
      <c r="X1503" s="6" t="s">
        <v>11424</v>
      </c>
      <c r="Y1503" s="6" t="s">
        <v>25253</v>
      </c>
      <c r="AB1503" s="6" t="s">
        <v>14258</v>
      </c>
      <c r="AJ1503" s="6" t="s">
        <v>11473</v>
      </c>
      <c r="AK1503" s="6" t="s">
        <v>11428</v>
      </c>
      <c r="AL1503" s="6" t="s">
        <v>1765</v>
      </c>
      <c r="AM1503" s="6" t="s">
        <v>11300</v>
      </c>
      <c r="AP1503" s="6" t="s">
        <v>11429</v>
      </c>
      <c r="AQ1503" s="6" t="s">
        <v>11474</v>
      </c>
      <c r="AR1503" s="6" t="s">
        <v>11475</v>
      </c>
      <c r="AS1503" s="6" t="s">
        <v>11432</v>
      </c>
      <c r="AT1503" s="6" t="s">
        <v>11476</v>
      </c>
      <c r="AY1503" s="7">
        <v>179</v>
      </c>
      <c r="AZ1503" s="7">
        <v>86.7</v>
      </c>
      <c r="BA1503" s="8" t="s">
        <v>11434</v>
      </c>
      <c r="BB1503" s="9">
        <v>1</v>
      </c>
      <c r="BD1503" s="9">
        <v>1</v>
      </c>
      <c r="BE1503" s="7">
        <v>179</v>
      </c>
      <c r="BF1503" s="7">
        <v>179</v>
      </c>
      <c r="BG1503" s="7">
        <v>86.7</v>
      </c>
      <c r="BH1503" s="7">
        <v>86.7</v>
      </c>
      <c r="BI1503" s="7">
        <v>92.3</v>
      </c>
      <c r="BJ1503" s="8" t="s">
        <v>11477</v>
      </c>
      <c r="BK1503" s="7">
        <v>179</v>
      </c>
      <c r="BL1503" s="7">
        <v>179</v>
      </c>
      <c r="BM1503" s="7">
        <v>179</v>
      </c>
      <c r="BN1503" s="7">
        <v>179</v>
      </c>
      <c r="BU1503" s="7">
        <v>0</v>
      </c>
      <c r="BW1503" s="7">
        <v>3.6</v>
      </c>
      <c r="BX1503" s="7">
        <v>3.6</v>
      </c>
      <c r="BZ1503" s="7">
        <v>0.506</v>
      </c>
      <c r="CA1503" s="7">
        <v>0.506</v>
      </c>
      <c r="CB1503" s="8" t="s">
        <v>11436</v>
      </c>
      <c r="CC1503" s="8" t="s">
        <v>11437</v>
      </c>
      <c r="CE1503" s="7">
        <v>98.2</v>
      </c>
      <c r="CF1503" s="1">
        <f t="shared" si="23"/>
        <v>1</v>
      </c>
      <c r="CG1503" s="1">
        <v>179</v>
      </c>
      <c r="CH1503" s="1">
        <f>_xlfn.XLOOKUP(AL1503,抖音账单汇总!$A:$A,抖音账单汇总!$B:$B)</f>
        <v>179</v>
      </c>
    </row>
    <row r="1504" s="1" customFormat="1" ht="20" customHeight="1" spans="1:86">
      <c r="A1504" s="6" t="s">
        <v>25254</v>
      </c>
      <c r="B1504" s="6" t="s">
        <v>15039</v>
      </c>
      <c r="D1504" s="6" t="s">
        <v>2539</v>
      </c>
      <c r="E1504" s="6" t="s">
        <v>1751</v>
      </c>
      <c r="G1504" s="6" t="s">
        <v>11411</v>
      </c>
      <c r="H1504" s="6" t="s">
        <v>11412</v>
      </c>
      <c r="K1504" s="6" t="s">
        <v>11413</v>
      </c>
      <c r="L1504" s="6" t="s">
        <v>25255</v>
      </c>
      <c r="M1504" s="6" t="s">
        <v>25256</v>
      </c>
      <c r="P1504" s="6" t="s">
        <v>25257</v>
      </c>
      <c r="Q1504" s="6" t="s">
        <v>25258</v>
      </c>
      <c r="R1504" s="6" t="s">
        <v>25259</v>
      </c>
      <c r="S1504" s="6" t="s">
        <v>16037</v>
      </c>
      <c r="T1504" s="6" t="s">
        <v>25259</v>
      </c>
      <c r="U1504" s="6" t="s">
        <v>14104</v>
      </c>
      <c r="V1504" s="6" t="s">
        <v>23524</v>
      </c>
      <c r="W1504" s="6" t="s">
        <v>25260</v>
      </c>
      <c r="X1504" s="6" t="s">
        <v>11424</v>
      </c>
      <c r="Y1504" s="6" t="s">
        <v>25261</v>
      </c>
      <c r="AB1504" s="6" t="s">
        <v>15301</v>
      </c>
      <c r="AJ1504" s="6" t="s">
        <v>11545</v>
      </c>
      <c r="AK1504" s="6" t="s">
        <v>11428</v>
      </c>
      <c r="AL1504" s="6" t="s">
        <v>1751</v>
      </c>
      <c r="AM1504" s="6" t="s">
        <v>11300</v>
      </c>
      <c r="AP1504" s="6" t="s">
        <v>11429</v>
      </c>
      <c r="AQ1504" s="6" t="s">
        <v>11546</v>
      </c>
      <c r="AR1504" s="6" t="s">
        <v>11547</v>
      </c>
      <c r="AS1504" s="6" t="s">
        <v>11432</v>
      </c>
      <c r="AT1504" s="6" t="s">
        <v>11476</v>
      </c>
      <c r="AY1504" s="7">
        <v>179</v>
      </c>
      <c r="AZ1504" s="7">
        <v>86.7</v>
      </c>
      <c r="BA1504" s="8" t="s">
        <v>11434</v>
      </c>
      <c r="BB1504" s="9">
        <v>1</v>
      </c>
      <c r="BD1504" s="9">
        <v>1</v>
      </c>
      <c r="BE1504" s="7">
        <v>179</v>
      </c>
      <c r="BF1504" s="7">
        <v>179</v>
      </c>
      <c r="BG1504" s="7">
        <v>86.7</v>
      </c>
      <c r="BH1504" s="7">
        <v>86.7</v>
      </c>
      <c r="BI1504" s="7">
        <v>92.3</v>
      </c>
      <c r="BJ1504" s="8" t="s">
        <v>11477</v>
      </c>
      <c r="BK1504" s="7">
        <v>179</v>
      </c>
      <c r="BL1504" s="7">
        <v>179</v>
      </c>
      <c r="BM1504" s="7">
        <v>179</v>
      </c>
      <c r="BN1504" s="7">
        <v>179</v>
      </c>
      <c r="BU1504" s="7">
        <v>0</v>
      </c>
      <c r="BW1504" s="7">
        <v>3.6</v>
      </c>
      <c r="BX1504" s="7">
        <v>3.6</v>
      </c>
      <c r="BZ1504" s="7">
        <v>0.537</v>
      </c>
      <c r="CA1504" s="7">
        <v>0.537</v>
      </c>
      <c r="CB1504" s="8" t="s">
        <v>11436</v>
      </c>
      <c r="CC1504" s="8" t="s">
        <v>11437</v>
      </c>
      <c r="CE1504" s="7">
        <v>98.2</v>
      </c>
      <c r="CF1504" s="1">
        <f t="shared" si="23"/>
        <v>1</v>
      </c>
      <c r="CG1504" s="1">
        <v>179</v>
      </c>
      <c r="CH1504" s="1">
        <f>_xlfn.XLOOKUP(AL1504,抖音账单汇总!$A:$A,抖音账单汇总!$B:$B)</f>
        <v>179</v>
      </c>
    </row>
    <row r="1505" s="1" customFormat="1" ht="20" customHeight="1" spans="1:86">
      <c r="A1505" s="6" t="s">
        <v>25262</v>
      </c>
      <c r="B1505" s="6" t="s">
        <v>19063</v>
      </c>
      <c r="D1505" s="6" t="s">
        <v>2539</v>
      </c>
      <c r="E1505" s="6" t="s">
        <v>1745</v>
      </c>
      <c r="G1505" s="6" t="s">
        <v>11411</v>
      </c>
      <c r="H1505" s="6" t="s">
        <v>11412</v>
      </c>
      <c r="K1505" s="6" t="s">
        <v>11413</v>
      </c>
      <c r="L1505" s="6" t="s">
        <v>25236</v>
      </c>
      <c r="M1505" s="6" t="s">
        <v>25237</v>
      </c>
      <c r="P1505" s="6" t="s">
        <v>25263</v>
      </c>
      <c r="Q1505" s="6" t="s">
        <v>25264</v>
      </c>
      <c r="R1505" s="6" t="s">
        <v>25265</v>
      </c>
      <c r="S1505" s="6" t="s">
        <v>25266</v>
      </c>
      <c r="T1505" s="6" t="s">
        <v>25265</v>
      </c>
      <c r="U1505" s="6" t="s">
        <v>11815</v>
      </c>
      <c r="V1505" s="6" t="s">
        <v>14669</v>
      </c>
      <c r="W1505" s="6" t="s">
        <v>14670</v>
      </c>
      <c r="X1505" s="6" t="s">
        <v>11424</v>
      </c>
      <c r="Y1505" s="6" t="s">
        <v>25267</v>
      </c>
      <c r="AB1505" s="6" t="s">
        <v>14258</v>
      </c>
      <c r="AJ1505" s="6" t="s">
        <v>21232</v>
      </c>
      <c r="AK1505" s="6" t="s">
        <v>13086</v>
      </c>
      <c r="AL1505" s="6" t="s">
        <v>1745</v>
      </c>
      <c r="AM1505" s="6" t="s">
        <v>11318</v>
      </c>
      <c r="AP1505" s="6" t="s">
        <v>11892</v>
      </c>
      <c r="AQ1505" s="6" t="s">
        <v>21233</v>
      </c>
      <c r="AR1505" s="6" t="s">
        <v>21234</v>
      </c>
      <c r="AS1505" s="6" t="s">
        <v>11432</v>
      </c>
      <c r="AT1505" s="6" t="s">
        <v>11895</v>
      </c>
      <c r="AY1505" s="7">
        <v>109</v>
      </c>
      <c r="BB1505" s="9">
        <v>1</v>
      </c>
      <c r="BD1505" s="9">
        <v>1</v>
      </c>
      <c r="BE1505" s="7">
        <v>69.9</v>
      </c>
      <c r="BF1505" s="7">
        <v>69.9</v>
      </c>
      <c r="BI1505" s="7">
        <v>69.9</v>
      </c>
      <c r="BJ1505" s="8" t="s">
        <v>13089</v>
      </c>
      <c r="BK1505" s="7">
        <v>69.9</v>
      </c>
      <c r="BL1505" s="7">
        <v>69.9</v>
      </c>
      <c r="BM1505" s="7">
        <v>69.9</v>
      </c>
      <c r="BN1505" s="7">
        <v>69.9</v>
      </c>
      <c r="BU1505" s="7">
        <v>0</v>
      </c>
      <c r="BW1505" s="7">
        <v>3.6</v>
      </c>
      <c r="BX1505" s="7">
        <v>3.6</v>
      </c>
      <c r="BZ1505" s="7">
        <v>0</v>
      </c>
      <c r="CA1505" s="7">
        <v>0</v>
      </c>
      <c r="CB1505" s="8" t="s">
        <v>11436</v>
      </c>
      <c r="CC1505" s="8" t="s">
        <v>11437</v>
      </c>
      <c r="CF1505" s="1">
        <f t="shared" si="23"/>
        <v>1</v>
      </c>
      <c r="CG1505" s="1">
        <v>69.9</v>
      </c>
      <c r="CH1505" s="1">
        <f>_xlfn.XLOOKUP(AL1505,抖音账单汇总!$A:$A,抖音账单汇总!$B:$B)</f>
        <v>69.9</v>
      </c>
    </row>
    <row r="1506" s="1" customFormat="1" ht="20" customHeight="1" spans="1:86">
      <c r="A1506" s="6" t="s">
        <v>25268</v>
      </c>
      <c r="B1506" s="6" t="s">
        <v>12392</v>
      </c>
      <c r="D1506" s="6" t="s">
        <v>2539</v>
      </c>
      <c r="E1506" s="6" t="s">
        <v>533</v>
      </c>
      <c r="G1506" s="6" t="s">
        <v>11411</v>
      </c>
      <c r="H1506" s="6" t="s">
        <v>11412</v>
      </c>
      <c r="K1506" s="6" t="s">
        <v>11413</v>
      </c>
      <c r="L1506" s="6" t="s">
        <v>25269</v>
      </c>
      <c r="M1506" s="6" t="s">
        <v>25270</v>
      </c>
      <c r="P1506" s="6" t="s">
        <v>25271</v>
      </c>
      <c r="Q1506" s="6" t="s">
        <v>25272</v>
      </c>
      <c r="R1506" s="6" t="s">
        <v>25273</v>
      </c>
      <c r="S1506" s="6" t="s">
        <v>25274</v>
      </c>
      <c r="T1506" s="6" t="s">
        <v>25273</v>
      </c>
      <c r="U1506" s="6" t="s">
        <v>11518</v>
      </c>
      <c r="V1506" s="6" t="s">
        <v>16167</v>
      </c>
      <c r="W1506" s="6" t="s">
        <v>18437</v>
      </c>
      <c r="X1506" s="6" t="s">
        <v>11424</v>
      </c>
      <c r="Y1506" s="6" t="s">
        <v>25275</v>
      </c>
      <c r="AB1506" s="6" t="s">
        <v>11472</v>
      </c>
      <c r="AJ1506" s="6" t="s">
        <v>11545</v>
      </c>
      <c r="AK1506" s="6" t="s">
        <v>11564</v>
      </c>
      <c r="AL1506" s="6" t="s">
        <v>533</v>
      </c>
      <c r="AM1506" s="6" t="s">
        <v>11300</v>
      </c>
      <c r="AP1506" s="6" t="s">
        <v>11429</v>
      </c>
      <c r="AQ1506" s="6" t="s">
        <v>11546</v>
      </c>
      <c r="AR1506" s="6" t="s">
        <v>11547</v>
      </c>
      <c r="AS1506" s="6" t="s">
        <v>11432</v>
      </c>
      <c r="AT1506" s="6" t="s">
        <v>11476</v>
      </c>
      <c r="AY1506" s="7">
        <v>179</v>
      </c>
      <c r="AZ1506" s="7">
        <v>86.7</v>
      </c>
      <c r="BA1506" s="8" t="s">
        <v>11434</v>
      </c>
      <c r="BB1506" s="9">
        <v>1</v>
      </c>
      <c r="BD1506" s="9">
        <v>1</v>
      </c>
      <c r="BE1506" s="7">
        <v>179</v>
      </c>
      <c r="BF1506" s="7">
        <v>179</v>
      </c>
      <c r="BG1506" s="7">
        <v>86.7</v>
      </c>
      <c r="BH1506" s="7">
        <v>86.7</v>
      </c>
      <c r="BI1506" s="7">
        <v>92.3</v>
      </c>
      <c r="BJ1506" s="8" t="s">
        <v>11477</v>
      </c>
      <c r="BK1506" s="7">
        <v>179</v>
      </c>
      <c r="BL1506" s="7">
        <v>179</v>
      </c>
      <c r="BM1506" s="7">
        <v>179</v>
      </c>
      <c r="BN1506" s="7">
        <v>179</v>
      </c>
      <c r="BU1506" s="7">
        <v>0</v>
      </c>
      <c r="BW1506" s="7">
        <v>3.6</v>
      </c>
      <c r="BX1506" s="7">
        <v>3.6</v>
      </c>
      <c r="BZ1506" s="7">
        <v>0.537</v>
      </c>
      <c r="CA1506" s="7">
        <v>0.537</v>
      </c>
      <c r="CB1506" s="8" t="s">
        <v>11436</v>
      </c>
      <c r="CC1506" s="8" t="s">
        <v>11437</v>
      </c>
      <c r="CE1506" s="7">
        <v>98.2</v>
      </c>
      <c r="CF1506" s="1">
        <f t="shared" si="23"/>
        <v>1</v>
      </c>
      <c r="CG1506" s="1">
        <v>179</v>
      </c>
      <c r="CH1506" s="1">
        <f>_xlfn.XLOOKUP(AL1506,抖音账单汇总!$A:$A,抖音账单汇总!$B:$B)</f>
        <v>179</v>
      </c>
    </row>
    <row r="1507" s="1" customFormat="1" ht="20" customHeight="1" spans="1:86">
      <c r="A1507" s="6" t="s">
        <v>25276</v>
      </c>
      <c r="B1507" s="6" t="s">
        <v>11618</v>
      </c>
      <c r="D1507" s="6" t="s">
        <v>2539</v>
      </c>
      <c r="E1507" s="6" t="s">
        <v>516</v>
      </c>
      <c r="G1507" s="6" t="s">
        <v>11411</v>
      </c>
      <c r="H1507" s="6" t="s">
        <v>11412</v>
      </c>
      <c r="K1507" s="6" t="s">
        <v>11413</v>
      </c>
      <c r="L1507" s="6" t="s">
        <v>25277</v>
      </c>
      <c r="M1507" s="6" t="s">
        <v>25278</v>
      </c>
      <c r="P1507" s="6" t="s">
        <v>25279</v>
      </c>
      <c r="Q1507" s="6" t="s">
        <v>25280</v>
      </c>
      <c r="R1507" s="6" t="s">
        <v>25281</v>
      </c>
      <c r="S1507" s="6" t="s">
        <v>25282</v>
      </c>
      <c r="T1507" s="6" t="s">
        <v>25281</v>
      </c>
      <c r="U1507" s="6" t="s">
        <v>11446</v>
      </c>
      <c r="V1507" s="6" t="s">
        <v>13281</v>
      </c>
      <c r="W1507" s="6" t="s">
        <v>21071</v>
      </c>
      <c r="X1507" s="6" t="s">
        <v>11424</v>
      </c>
      <c r="Y1507" s="6" t="s">
        <v>25283</v>
      </c>
      <c r="AB1507" s="6" t="s">
        <v>12367</v>
      </c>
      <c r="AJ1507" s="6" t="s">
        <v>11473</v>
      </c>
      <c r="AK1507" s="6" t="s">
        <v>11428</v>
      </c>
      <c r="AL1507" s="6" t="s">
        <v>516</v>
      </c>
      <c r="AM1507" s="6" t="s">
        <v>11300</v>
      </c>
      <c r="AP1507" s="6" t="s">
        <v>11429</v>
      </c>
      <c r="AQ1507" s="6" t="s">
        <v>11474</v>
      </c>
      <c r="AR1507" s="6" t="s">
        <v>11475</v>
      </c>
      <c r="AS1507" s="6" t="s">
        <v>11432</v>
      </c>
      <c r="AT1507" s="6" t="s">
        <v>11476</v>
      </c>
      <c r="AY1507" s="7">
        <v>179</v>
      </c>
      <c r="AZ1507" s="7">
        <v>86.7</v>
      </c>
      <c r="BA1507" s="8" t="s">
        <v>11434</v>
      </c>
      <c r="BB1507" s="9">
        <v>1</v>
      </c>
      <c r="BD1507" s="9">
        <v>1</v>
      </c>
      <c r="BE1507" s="7">
        <v>179</v>
      </c>
      <c r="BF1507" s="7">
        <v>179</v>
      </c>
      <c r="BG1507" s="7">
        <v>86.7</v>
      </c>
      <c r="BH1507" s="7">
        <v>86.7</v>
      </c>
      <c r="BI1507" s="7">
        <v>92.3</v>
      </c>
      <c r="BJ1507" s="8" t="s">
        <v>11477</v>
      </c>
      <c r="BK1507" s="7">
        <v>179</v>
      </c>
      <c r="BL1507" s="7">
        <v>179</v>
      </c>
      <c r="BM1507" s="7">
        <v>179</v>
      </c>
      <c r="BN1507" s="7">
        <v>179</v>
      </c>
      <c r="BU1507" s="7">
        <v>0</v>
      </c>
      <c r="BW1507" s="7">
        <v>3.6</v>
      </c>
      <c r="BX1507" s="7">
        <v>3.6</v>
      </c>
      <c r="BZ1507" s="7">
        <v>0.506</v>
      </c>
      <c r="CA1507" s="7">
        <v>0.506</v>
      </c>
      <c r="CB1507" s="8" t="s">
        <v>11436</v>
      </c>
      <c r="CC1507" s="8" t="s">
        <v>11437</v>
      </c>
      <c r="CE1507" s="7">
        <v>98.2</v>
      </c>
      <c r="CF1507" s="1">
        <f t="shared" si="23"/>
        <v>1</v>
      </c>
      <c r="CG1507" s="1">
        <v>179</v>
      </c>
      <c r="CH1507" s="1">
        <f>_xlfn.XLOOKUP(AL1507,抖音账单汇总!$A:$A,抖音账单汇总!$B:$B)</f>
        <v>179</v>
      </c>
    </row>
    <row r="1508" s="1" customFormat="1" ht="20" customHeight="1" spans="1:86">
      <c r="A1508" s="6" t="s">
        <v>25284</v>
      </c>
      <c r="B1508" s="6" t="s">
        <v>25285</v>
      </c>
      <c r="D1508" s="6" t="s">
        <v>2539</v>
      </c>
      <c r="E1508" s="6" t="s">
        <v>1744</v>
      </c>
      <c r="G1508" s="6" t="s">
        <v>11411</v>
      </c>
      <c r="H1508" s="6" t="s">
        <v>11412</v>
      </c>
      <c r="K1508" s="6" t="s">
        <v>11413</v>
      </c>
      <c r="L1508" s="6" t="s">
        <v>25286</v>
      </c>
      <c r="M1508" s="6" t="s">
        <v>25287</v>
      </c>
      <c r="P1508" s="6" t="s">
        <v>25288</v>
      </c>
      <c r="Q1508" s="6" t="s">
        <v>25289</v>
      </c>
      <c r="R1508" s="6" t="s">
        <v>25290</v>
      </c>
      <c r="S1508" s="6" t="s">
        <v>25291</v>
      </c>
      <c r="T1508" s="6" t="s">
        <v>25290</v>
      </c>
      <c r="U1508" s="6" t="s">
        <v>14472</v>
      </c>
      <c r="V1508" s="6" t="s">
        <v>25292</v>
      </c>
      <c r="W1508" s="6" t="s">
        <v>25293</v>
      </c>
      <c r="X1508" s="6" t="s">
        <v>11424</v>
      </c>
      <c r="Y1508" s="6" t="s">
        <v>25294</v>
      </c>
      <c r="AB1508" s="6" t="s">
        <v>11692</v>
      </c>
      <c r="AJ1508" s="6" t="s">
        <v>11650</v>
      </c>
      <c r="AK1508" s="6" t="s">
        <v>11428</v>
      </c>
      <c r="AL1508" s="6" t="s">
        <v>1744</v>
      </c>
      <c r="AM1508" s="6" t="s">
        <v>11300</v>
      </c>
      <c r="AP1508" s="6" t="s">
        <v>11429</v>
      </c>
      <c r="AQ1508" s="6" t="s">
        <v>11651</v>
      </c>
      <c r="AR1508" s="6" t="s">
        <v>11652</v>
      </c>
      <c r="AS1508" s="6" t="s">
        <v>11432</v>
      </c>
      <c r="AT1508" s="6" t="s">
        <v>11476</v>
      </c>
      <c r="AY1508" s="7">
        <v>179</v>
      </c>
      <c r="AZ1508" s="7">
        <v>86.7</v>
      </c>
      <c r="BA1508" s="8" t="s">
        <v>11434</v>
      </c>
      <c r="BB1508" s="9">
        <v>1</v>
      </c>
      <c r="BD1508" s="9">
        <v>1</v>
      </c>
      <c r="BE1508" s="7">
        <v>179</v>
      </c>
      <c r="BF1508" s="7">
        <v>179</v>
      </c>
      <c r="BG1508" s="7">
        <v>86.7</v>
      </c>
      <c r="BH1508" s="7">
        <v>86.7</v>
      </c>
      <c r="BI1508" s="7">
        <v>92.3</v>
      </c>
      <c r="BJ1508" s="8" t="s">
        <v>11477</v>
      </c>
      <c r="BK1508" s="7">
        <v>179</v>
      </c>
      <c r="BL1508" s="7">
        <v>179</v>
      </c>
      <c r="BM1508" s="7">
        <v>179</v>
      </c>
      <c r="BN1508" s="7">
        <v>179</v>
      </c>
      <c r="BU1508" s="7">
        <v>0</v>
      </c>
      <c r="BW1508" s="7">
        <v>3.6</v>
      </c>
      <c r="BX1508" s="7">
        <v>3.6</v>
      </c>
      <c r="BZ1508" s="7">
        <v>0.481</v>
      </c>
      <c r="CA1508" s="7">
        <v>0.481</v>
      </c>
      <c r="CB1508" s="8" t="s">
        <v>11436</v>
      </c>
      <c r="CC1508" s="8" t="s">
        <v>11437</v>
      </c>
      <c r="CE1508" s="7">
        <v>98.2</v>
      </c>
      <c r="CF1508" s="1">
        <f t="shared" si="23"/>
        <v>1</v>
      </c>
      <c r="CG1508" s="1">
        <v>179</v>
      </c>
      <c r="CH1508" s="1">
        <f>_xlfn.XLOOKUP(AL1508,抖音账单汇总!$A:$A,抖音账单汇总!$B:$B)</f>
        <v>179</v>
      </c>
    </row>
    <row r="1509" s="1" customFormat="1" ht="20" customHeight="1" spans="1:86">
      <c r="A1509" s="6" t="s">
        <v>25295</v>
      </c>
      <c r="B1509" s="6" t="s">
        <v>13010</v>
      </c>
      <c r="D1509" s="6" t="s">
        <v>2539</v>
      </c>
      <c r="E1509" s="6" t="s">
        <v>1801</v>
      </c>
      <c r="G1509" s="6" t="s">
        <v>11411</v>
      </c>
      <c r="H1509" s="6" t="s">
        <v>11412</v>
      </c>
      <c r="K1509" s="6" t="s">
        <v>11413</v>
      </c>
      <c r="L1509" s="6" t="s">
        <v>25296</v>
      </c>
      <c r="M1509" s="6" t="s">
        <v>25297</v>
      </c>
      <c r="P1509" s="6" t="s">
        <v>25298</v>
      </c>
      <c r="Q1509" s="6" t="s">
        <v>24626</v>
      </c>
      <c r="R1509" s="6" t="s">
        <v>25299</v>
      </c>
      <c r="S1509" s="6" t="s">
        <v>25300</v>
      </c>
      <c r="T1509" s="6" t="s">
        <v>25299</v>
      </c>
      <c r="U1509" s="6" t="s">
        <v>11871</v>
      </c>
      <c r="V1509" s="6" t="s">
        <v>11920</v>
      </c>
      <c r="W1509" s="6" t="s">
        <v>14196</v>
      </c>
      <c r="X1509" s="6" t="s">
        <v>11424</v>
      </c>
      <c r="Y1509" s="6" t="s">
        <v>25301</v>
      </c>
      <c r="AB1509" s="6" t="s">
        <v>11472</v>
      </c>
      <c r="AJ1509" s="6" t="s">
        <v>14895</v>
      </c>
      <c r="AK1509" s="6" t="s">
        <v>12120</v>
      </c>
      <c r="AL1509" s="6" t="s">
        <v>1801</v>
      </c>
      <c r="AM1509" s="6" t="s">
        <v>11301</v>
      </c>
      <c r="AN1509" s="6" t="s">
        <v>11453</v>
      </c>
      <c r="AP1509" s="6" t="s">
        <v>11429</v>
      </c>
      <c r="AQ1509" s="6" t="s">
        <v>11505</v>
      </c>
      <c r="AR1509" s="6" t="s">
        <v>12347</v>
      </c>
      <c r="AS1509" s="6" t="s">
        <v>11432</v>
      </c>
      <c r="AT1509" s="6" t="s">
        <v>11456</v>
      </c>
      <c r="AW1509" s="6" t="s">
        <v>11457</v>
      </c>
      <c r="AY1509" s="7">
        <v>199</v>
      </c>
      <c r="AZ1509" s="7">
        <v>105.3</v>
      </c>
      <c r="BA1509" s="8" t="s">
        <v>11434</v>
      </c>
      <c r="BB1509" s="9">
        <v>1</v>
      </c>
      <c r="BD1509" s="9">
        <v>1</v>
      </c>
      <c r="BE1509" s="7">
        <v>199</v>
      </c>
      <c r="BF1509" s="7">
        <v>199</v>
      </c>
      <c r="BG1509" s="7">
        <v>105.3</v>
      </c>
      <c r="BH1509" s="7">
        <v>105.3</v>
      </c>
      <c r="BI1509" s="7">
        <v>93.7</v>
      </c>
      <c r="BJ1509" s="8" t="s">
        <v>11458</v>
      </c>
      <c r="BK1509" s="7">
        <v>199</v>
      </c>
      <c r="BL1509" s="7">
        <v>199</v>
      </c>
      <c r="BM1509" s="7">
        <v>199</v>
      </c>
      <c r="BN1509" s="7">
        <v>199</v>
      </c>
      <c r="BU1509" s="7">
        <v>0</v>
      </c>
      <c r="BW1509" s="7">
        <v>3.6</v>
      </c>
      <c r="BX1509" s="7">
        <v>3.6</v>
      </c>
      <c r="BZ1509" s="7">
        <v>0.579</v>
      </c>
      <c r="CA1509" s="7">
        <v>0.579</v>
      </c>
      <c r="CB1509" s="8" t="s">
        <v>11436</v>
      </c>
      <c r="CC1509" s="8" t="s">
        <v>11437</v>
      </c>
      <c r="CE1509" s="7">
        <v>116.8</v>
      </c>
      <c r="CF1509" s="1">
        <f t="shared" si="23"/>
        <v>1</v>
      </c>
      <c r="CG1509" s="1">
        <v>199</v>
      </c>
      <c r="CH1509" s="1">
        <f>_xlfn.XLOOKUP(AL1509,抖音账单汇总!$A:$A,抖音账单汇总!$B:$B)</f>
        <v>199</v>
      </c>
    </row>
    <row r="1510" s="1" customFormat="1" ht="20" customHeight="1" spans="1:86">
      <c r="A1510" s="6" t="s">
        <v>25302</v>
      </c>
      <c r="B1510" s="6" t="s">
        <v>12162</v>
      </c>
      <c r="D1510" s="6" t="s">
        <v>2539</v>
      </c>
      <c r="E1510" s="6" t="s">
        <v>1777</v>
      </c>
      <c r="G1510" s="6" t="s">
        <v>11411</v>
      </c>
      <c r="H1510" s="6" t="s">
        <v>11412</v>
      </c>
      <c r="K1510" s="6" t="s">
        <v>11413</v>
      </c>
      <c r="L1510" s="6" t="s">
        <v>25296</v>
      </c>
      <c r="M1510" s="6" t="s">
        <v>25297</v>
      </c>
      <c r="P1510" s="6" t="s">
        <v>25303</v>
      </c>
      <c r="Q1510" s="6" t="s">
        <v>25304</v>
      </c>
      <c r="R1510" s="6" t="s">
        <v>25305</v>
      </c>
      <c r="S1510" s="6" t="s">
        <v>25306</v>
      </c>
      <c r="T1510" s="6" t="s">
        <v>25305</v>
      </c>
      <c r="U1510" s="6" t="s">
        <v>11871</v>
      </c>
      <c r="V1510" s="6" t="s">
        <v>11920</v>
      </c>
      <c r="W1510" s="6" t="s">
        <v>14196</v>
      </c>
      <c r="X1510" s="6" t="s">
        <v>11424</v>
      </c>
      <c r="Y1510" s="6" t="s">
        <v>25307</v>
      </c>
      <c r="AB1510" s="6" t="s">
        <v>11472</v>
      </c>
      <c r="AJ1510" s="6" t="s">
        <v>13611</v>
      </c>
      <c r="AK1510" s="6" t="s">
        <v>12120</v>
      </c>
      <c r="AL1510" s="6" t="s">
        <v>1777</v>
      </c>
      <c r="AM1510" s="6" t="s">
        <v>11301</v>
      </c>
      <c r="AN1510" s="6" t="s">
        <v>11453</v>
      </c>
      <c r="AP1510" s="6" t="s">
        <v>11429</v>
      </c>
      <c r="AQ1510" s="6" t="s">
        <v>13612</v>
      </c>
      <c r="AR1510" s="6" t="s">
        <v>13613</v>
      </c>
      <c r="AS1510" s="6" t="s">
        <v>11432</v>
      </c>
      <c r="AT1510" s="6" t="s">
        <v>11456</v>
      </c>
      <c r="AW1510" s="6" t="s">
        <v>11457</v>
      </c>
      <c r="AY1510" s="7">
        <v>199</v>
      </c>
      <c r="AZ1510" s="7">
        <v>105.3</v>
      </c>
      <c r="BA1510" s="8" t="s">
        <v>11434</v>
      </c>
      <c r="BB1510" s="9">
        <v>1</v>
      </c>
      <c r="BD1510" s="9">
        <v>1</v>
      </c>
      <c r="BE1510" s="7">
        <v>199</v>
      </c>
      <c r="BF1510" s="7">
        <v>199</v>
      </c>
      <c r="BG1510" s="7">
        <v>105.3</v>
      </c>
      <c r="BH1510" s="7">
        <v>105.3</v>
      </c>
      <c r="BI1510" s="7">
        <v>93.7</v>
      </c>
      <c r="BJ1510" s="8" t="s">
        <v>11458</v>
      </c>
      <c r="BK1510" s="7">
        <v>199</v>
      </c>
      <c r="BL1510" s="7">
        <v>199</v>
      </c>
      <c r="BM1510" s="7">
        <v>199</v>
      </c>
      <c r="BN1510" s="7">
        <v>199</v>
      </c>
      <c r="BU1510" s="7">
        <v>0</v>
      </c>
      <c r="BW1510" s="7">
        <v>3.6</v>
      </c>
      <c r="BX1510" s="7">
        <v>3.6</v>
      </c>
      <c r="BZ1510" s="7">
        <v>0.543</v>
      </c>
      <c r="CA1510" s="7">
        <v>0.543</v>
      </c>
      <c r="CB1510" s="8" t="s">
        <v>11436</v>
      </c>
      <c r="CC1510" s="8" t="s">
        <v>11437</v>
      </c>
      <c r="CE1510" s="7">
        <v>116.8</v>
      </c>
      <c r="CF1510" s="1">
        <f t="shared" si="23"/>
        <v>1</v>
      </c>
      <c r="CG1510" s="1">
        <v>199</v>
      </c>
      <c r="CH1510" s="1">
        <f>_xlfn.XLOOKUP(AL1510,抖音账单汇总!$A:$A,抖音账单汇总!$B:$B)</f>
        <v>199</v>
      </c>
    </row>
    <row r="1511" s="1" customFormat="1" ht="20" customHeight="1" spans="1:86">
      <c r="A1511" s="6" t="s">
        <v>25308</v>
      </c>
      <c r="B1511" s="6" t="s">
        <v>16911</v>
      </c>
      <c r="D1511" s="6" t="s">
        <v>2539</v>
      </c>
      <c r="E1511" s="6" t="s">
        <v>1772</v>
      </c>
      <c r="G1511" s="6" t="s">
        <v>11411</v>
      </c>
      <c r="H1511" s="6" t="s">
        <v>11412</v>
      </c>
      <c r="K1511" s="6" t="s">
        <v>11413</v>
      </c>
      <c r="L1511" s="6" t="s">
        <v>25309</v>
      </c>
      <c r="M1511" s="6" t="s">
        <v>25310</v>
      </c>
      <c r="P1511" s="6" t="s">
        <v>25311</v>
      </c>
      <c r="Q1511" s="6" t="s">
        <v>25312</v>
      </c>
      <c r="R1511" s="6" t="s">
        <v>25313</v>
      </c>
      <c r="S1511" s="6" t="s">
        <v>25314</v>
      </c>
      <c r="T1511" s="6" t="s">
        <v>25313</v>
      </c>
      <c r="U1511" s="6" t="s">
        <v>11871</v>
      </c>
      <c r="V1511" s="6" t="s">
        <v>12877</v>
      </c>
      <c r="W1511" s="6" t="s">
        <v>15916</v>
      </c>
      <c r="X1511" s="6" t="s">
        <v>11424</v>
      </c>
      <c r="Y1511" s="6" t="s">
        <v>25315</v>
      </c>
      <c r="AB1511" s="6" t="s">
        <v>25316</v>
      </c>
      <c r="AJ1511" s="6" t="s">
        <v>11650</v>
      </c>
      <c r="AK1511" s="6" t="s">
        <v>11428</v>
      </c>
      <c r="AL1511" s="6" t="s">
        <v>1772</v>
      </c>
      <c r="AM1511" s="6" t="s">
        <v>11300</v>
      </c>
      <c r="AP1511" s="6" t="s">
        <v>11429</v>
      </c>
      <c r="AQ1511" s="6" t="s">
        <v>11651</v>
      </c>
      <c r="AR1511" s="6" t="s">
        <v>11652</v>
      </c>
      <c r="AS1511" s="6" t="s">
        <v>11432</v>
      </c>
      <c r="AT1511" s="6" t="s">
        <v>11476</v>
      </c>
      <c r="AY1511" s="7">
        <v>179</v>
      </c>
      <c r="AZ1511" s="7">
        <v>86.7</v>
      </c>
      <c r="BA1511" s="8" t="s">
        <v>11434</v>
      </c>
      <c r="BB1511" s="9">
        <v>1</v>
      </c>
      <c r="BD1511" s="9">
        <v>1</v>
      </c>
      <c r="BE1511" s="7">
        <v>179</v>
      </c>
      <c r="BF1511" s="7">
        <v>179</v>
      </c>
      <c r="BG1511" s="7">
        <v>86.7</v>
      </c>
      <c r="BH1511" s="7">
        <v>86.7</v>
      </c>
      <c r="BI1511" s="7">
        <v>92.3</v>
      </c>
      <c r="BJ1511" s="8" t="s">
        <v>11477</v>
      </c>
      <c r="BK1511" s="7">
        <v>179</v>
      </c>
      <c r="BL1511" s="7">
        <v>179</v>
      </c>
      <c r="BM1511" s="7">
        <v>179</v>
      </c>
      <c r="BN1511" s="7">
        <v>179</v>
      </c>
      <c r="BU1511" s="7">
        <v>0</v>
      </c>
      <c r="BW1511" s="7">
        <v>3.6</v>
      </c>
      <c r="BX1511" s="7">
        <v>3.6</v>
      </c>
      <c r="BZ1511" s="7">
        <v>0.481</v>
      </c>
      <c r="CA1511" s="7">
        <v>0.481</v>
      </c>
      <c r="CB1511" s="8" t="s">
        <v>11436</v>
      </c>
      <c r="CC1511" s="8" t="s">
        <v>11437</v>
      </c>
      <c r="CE1511" s="7">
        <v>98.2</v>
      </c>
      <c r="CF1511" s="1">
        <f t="shared" si="23"/>
        <v>1</v>
      </c>
      <c r="CG1511" s="1">
        <v>179</v>
      </c>
      <c r="CH1511" s="1">
        <f>_xlfn.XLOOKUP(AL1511,抖音账单汇总!$A:$A,抖音账单汇总!$B:$B)</f>
        <v>179</v>
      </c>
    </row>
    <row r="1512" s="1" customFormat="1" ht="20" customHeight="1" spans="1:86">
      <c r="A1512" s="6" t="s">
        <v>25317</v>
      </c>
      <c r="B1512" s="6" t="s">
        <v>11913</v>
      </c>
      <c r="D1512" s="6" t="s">
        <v>2539</v>
      </c>
      <c r="E1512" s="6" t="s">
        <v>1800</v>
      </c>
      <c r="G1512" s="6" t="s">
        <v>11411</v>
      </c>
      <c r="H1512" s="6" t="s">
        <v>11412</v>
      </c>
      <c r="K1512" s="6" t="s">
        <v>11413</v>
      </c>
      <c r="L1512" s="6" t="s">
        <v>25318</v>
      </c>
      <c r="M1512" s="6" t="s">
        <v>25319</v>
      </c>
      <c r="P1512" s="6" t="s">
        <v>25320</v>
      </c>
      <c r="Q1512" s="6" t="s">
        <v>25321</v>
      </c>
      <c r="R1512" s="6" t="s">
        <v>25322</v>
      </c>
      <c r="S1512" s="6" t="s">
        <v>25323</v>
      </c>
      <c r="T1512" s="6" t="s">
        <v>25322</v>
      </c>
      <c r="U1512" s="6" t="s">
        <v>11729</v>
      </c>
      <c r="V1512" s="6" t="s">
        <v>11730</v>
      </c>
      <c r="W1512" s="6" t="s">
        <v>25324</v>
      </c>
      <c r="X1512" s="6" t="s">
        <v>11424</v>
      </c>
      <c r="Y1512" s="6" t="s">
        <v>25325</v>
      </c>
      <c r="AB1512" s="6" t="s">
        <v>11923</v>
      </c>
      <c r="AJ1512" s="6" t="s">
        <v>11650</v>
      </c>
      <c r="AK1512" s="6" t="s">
        <v>11428</v>
      </c>
      <c r="AL1512" s="6" t="s">
        <v>1800</v>
      </c>
      <c r="AM1512" s="6" t="s">
        <v>11300</v>
      </c>
      <c r="AP1512" s="6" t="s">
        <v>11429</v>
      </c>
      <c r="AQ1512" s="6" t="s">
        <v>11651</v>
      </c>
      <c r="AR1512" s="6" t="s">
        <v>11652</v>
      </c>
      <c r="AS1512" s="6" t="s">
        <v>11432</v>
      </c>
      <c r="AT1512" s="6" t="s">
        <v>11476</v>
      </c>
      <c r="AY1512" s="7">
        <v>179</v>
      </c>
      <c r="AZ1512" s="7">
        <v>86.7</v>
      </c>
      <c r="BA1512" s="8" t="s">
        <v>11434</v>
      </c>
      <c r="BB1512" s="9">
        <v>1</v>
      </c>
      <c r="BD1512" s="9">
        <v>1</v>
      </c>
      <c r="BE1512" s="7">
        <v>179</v>
      </c>
      <c r="BF1512" s="7">
        <v>179</v>
      </c>
      <c r="BG1512" s="7">
        <v>86.7</v>
      </c>
      <c r="BH1512" s="7">
        <v>86.7</v>
      </c>
      <c r="BI1512" s="7">
        <v>92.3</v>
      </c>
      <c r="BJ1512" s="8" t="s">
        <v>11477</v>
      </c>
      <c r="BK1512" s="7">
        <v>179</v>
      </c>
      <c r="BL1512" s="7">
        <v>179</v>
      </c>
      <c r="BM1512" s="7">
        <v>179</v>
      </c>
      <c r="BN1512" s="7">
        <v>179</v>
      </c>
      <c r="BU1512" s="7">
        <v>0</v>
      </c>
      <c r="BW1512" s="7">
        <v>3.6</v>
      </c>
      <c r="BX1512" s="7">
        <v>3.6</v>
      </c>
      <c r="BZ1512" s="7">
        <v>0.481</v>
      </c>
      <c r="CA1512" s="7">
        <v>0.481</v>
      </c>
      <c r="CB1512" s="8" t="s">
        <v>11436</v>
      </c>
      <c r="CC1512" s="8" t="s">
        <v>11437</v>
      </c>
      <c r="CE1512" s="7">
        <v>98.2</v>
      </c>
      <c r="CF1512" s="1">
        <f t="shared" si="23"/>
        <v>1</v>
      </c>
      <c r="CG1512" s="1">
        <v>179</v>
      </c>
      <c r="CH1512" s="1">
        <f>_xlfn.XLOOKUP(AL1512,抖音账单汇总!$A:$A,抖音账单汇总!$B:$B)</f>
        <v>179</v>
      </c>
    </row>
    <row r="1513" s="1" customFormat="1" ht="20" customHeight="1" spans="1:86">
      <c r="A1513" s="6" t="s">
        <v>25326</v>
      </c>
      <c r="B1513" s="6" t="s">
        <v>12196</v>
      </c>
      <c r="D1513" s="6" t="s">
        <v>2539</v>
      </c>
      <c r="E1513" s="6" t="s">
        <v>542</v>
      </c>
      <c r="G1513" s="6" t="s">
        <v>11411</v>
      </c>
      <c r="H1513" s="6" t="s">
        <v>11412</v>
      </c>
      <c r="K1513" s="6" t="s">
        <v>11413</v>
      </c>
      <c r="L1513" s="6" t="s">
        <v>25327</v>
      </c>
      <c r="M1513" s="6" t="s">
        <v>25328</v>
      </c>
      <c r="P1513" s="6" t="s">
        <v>25329</v>
      </c>
      <c r="Q1513" s="6" t="s">
        <v>25330</v>
      </c>
      <c r="R1513" s="6" t="s">
        <v>25331</v>
      </c>
      <c r="S1513" s="6" t="s">
        <v>25332</v>
      </c>
      <c r="T1513" s="6" t="s">
        <v>25331</v>
      </c>
      <c r="U1513" s="6" t="s">
        <v>11640</v>
      </c>
      <c r="V1513" s="6" t="s">
        <v>11641</v>
      </c>
      <c r="W1513" s="6" t="s">
        <v>25333</v>
      </c>
      <c r="X1513" s="6" t="s">
        <v>11424</v>
      </c>
      <c r="Y1513" s="6" t="s">
        <v>25334</v>
      </c>
      <c r="AB1513" s="6" t="s">
        <v>12836</v>
      </c>
      <c r="AJ1513" s="6" t="s">
        <v>11678</v>
      </c>
      <c r="AK1513" s="6" t="s">
        <v>11428</v>
      </c>
      <c r="AL1513" s="6" t="s">
        <v>542</v>
      </c>
      <c r="AM1513" s="6" t="s">
        <v>11300</v>
      </c>
      <c r="AP1513" s="6" t="s">
        <v>11429</v>
      </c>
      <c r="AQ1513" s="6" t="s">
        <v>11679</v>
      </c>
      <c r="AR1513" s="6" t="s">
        <v>11680</v>
      </c>
      <c r="AS1513" s="6" t="s">
        <v>11432</v>
      </c>
      <c r="AT1513" s="6" t="s">
        <v>11476</v>
      </c>
      <c r="AY1513" s="7">
        <v>179</v>
      </c>
      <c r="AZ1513" s="7">
        <v>86.7</v>
      </c>
      <c r="BA1513" s="8" t="s">
        <v>11434</v>
      </c>
      <c r="BB1513" s="9">
        <v>1</v>
      </c>
      <c r="BD1513" s="9">
        <v>1</v>
      </c>
      <c r="BE1513" s="7">
        <v>179</v>
      </c>
      <c r="BF1513" s="7">
        <v>179</v>
      </c>
      <c r="BG1513" s="7">
        <v>86.7</v>
      </c>
      <c r="BH1513" s="7">
        <v>86.7</v>
      </c>
      <c r="BI1513" s="7">
        <v>92.3</v>
      </c>
      <c r="BJ1513" s="8" t="s">
        <v>11477</v>
      </c>
      <c r="BK1513" s="7">
        <v>179</v>
      </c>
      <c r="BL1513" s="7">
        <v>179</v>
      </c>
      <c r="BM1513" s="7">
        <v>179</v>
      </c>
      <c r="BN1513" s="7">
        <v>179</v>
      </c>
      <c r="BU1513" s="7">
        <v>0</v>
      </c>
      <c r="BW1513" s="7">
        <v>3.6</v>
      </c>
      <c r="BX1513" s="7">
        <v>3.6</v>
      </c>
      <c r="BZ1513" s="7">
        <v>0.456</v>
      </c>
      <c r="CA1513" s="7">
        <v>0.456</v>
      </c>
      <c r="CB1513" s="8" t="s">
        <v>11436</v>
      </c>
      <c r="CC1513" s="8" t="s">
        <v>11437</v>
      </c>
      <c r="CE1513" s="7">
        <v>98.2</v>
      </c>
      <c r="CF1513" s="1">
        <f t="shared" si="23"/>
        <v>1</v>
      </c>
      <c r="CG1513" s="1">
        <v>179</v>
      </c>
      <c r="CH1513" s="1">
        <f>_xlfn.XLOOKUP(AL1513,抖音账单汇总!$A:$A,抖音账单汇总!$B:$B)</f>
        <v>179</v>
      </c>
    </row>
    <row r="1514" s="1" customFormat="1" ht="20" customHeight="1" spans="1:86">
      <c r="A1514" s="6" t="s">
        <v>25335</v>
      </c>
      <c r="B1514" s="6" t="s">
        <v>13146</v>
      </c>
      <c r="D1514" s="6" t="s">
        <v>2539</v>
      </c>
      <c r="E1514" s="6" t="s">
        <v>521</v>
      </c>
      <c r="G1514" s="6" t="s">
        <v>11411</v>
      </c>
      <c r="H1514" s="6" t="s">
        <v>11412</v>
      </c>
      <c r="K1514" s="6" t="s">
        <v>11413</v>
      </c>
      <c r="L1514" s="6" t="s">
        <v>25336</v>
      </c>
      <c r="M1514" s="6" t="s">
        <v>25337</v>
      </c>
      <c r="P1514" s="6" t="s">
        <v>25338</v>
      </c>
      <c r="Q1514" s="6" t="s">
        <v>25339</v>
      </c>
      <c r="R1514" s="6" t="s">
        <v>25340</v>
      </c>
      <c r="S1514" s="6" t="s">
        <v>25341</v>
      </c>
      <c r="T1514" s="6" t="s">
        <v>25340</v>
      </c>
      <c r="U1514" s="6" t="s">
        <v>11764</v>
      </c>
      <c r="V1514" s="6" t="s">
        <v>11765</v>
      </c>
      <c r="W1514" s="6" t="s">
        <v>12271</v>
      </c>
      <c r="X1514" s="6" t="s">
        <v>11424</v>
      </c>
      <c r="Y1514" s="6" t="s">
        <v>25342</v>
      </c>
      <c r="AB1514" s="6" t="s">
        <v>11472</v>
      </c>
      <c r="AJ1514" s="6" t="s">
        <v>11548</v>
      </c>
      <c r="AK1514" s="6" t="s">
        <v>11428</v>
      </c>
      <c r="AL1514" s="6" t="s">
        <v>521</v>
      </c>
      <c r="AM1514" s="6" t="s">
        <v>11300</v>
      </c>
      <c r="AP1514" s="6" t="s">
        <v>11429</v>
      </c>
      <c r="AQ1514" s="6" t="s">
        <v>11549</v>
      </c>
      <c r="AR1514" s="6" t="s">
        <v>12313</v>
      </c>
      <c r="AS1514" s="6" t="s">
        <v>11432</v>
      </c>
      <c r="AT1514" s="6" t="s">
        <v>11476</v>
      </c>
      <c r="AY1514" s="7">
        <v>179</v>
      </c>
      <c r="AZ1514" s="7">
        <v>86.7</v>
      </c>
      <c r="BA1514" s="8" t="s">
        <v>11434</v>
      </c>
      <c r="BB1514" s="9">
        <v>1</v>
      </c>
      <c r="BD1514" s="9">
        <v>1</v>
      </c>
      <c r="BE1514" s="7">
        <v>179</v>
      </c>
      <c r="BF1514" s="7">
        <v>179</v>
      </c>
      <c r="BG1514" s="7">
        <v>86.7</v>
      </c>
      <c r="BH1514" s="7">
        <v>86.7</v>
      </c>
      <c r="BI1514" s="7">
        <v>92.3</v>
      </c>
      <c r="BJ1514" s="8" t="s">
        <v>11477</v>
      </c>
      <c r="BK1514" s="7">
        <v>179</v>
      </c>
      <c r="BL1514" s="7">
        <v>179</v>
      </c>
      <c r="BM1514" s="7">
        <v>179</v>
      </c>
      <c r="BN1514" s="7">
        <v>179</v>
      </c>
      <c r="BU1514" s="7">
        <v>0</v>
      </c>
      <c r="BW1514" s="7">
        <v>3.6</v>
      </c>
      <c r="BX1514" s="7">
        <v>3.6</v>
      </c>
      <c r="BZ1514" s="7">
        <v>0.537</v>
      </c>
      <c r="CA1514" s="7">
        <v>0.537</v>
      </c>
      <c r="CB1514" s="8" t="s">
        <v>11436</v>
      </c>
      <c r="CC1514" s="8" t="s">
        <v>11437</v>
      </c>
      <c r="CE1514" s="7">
        <v>98.2</v>
      </c>
      <c r="CF1514" s="1">
        <f t="shared" si="23"/>
        <v>1</v>
      </c>
      <c r="CG1514" s="1">
        <v>179</v>
      </c>
      <c r="CH1514" s="1">
        <f>_xlfn.XLOOKUP(AL1514,抖音账单汇总!$A:$A,抖音账单汇总!$B:$B)</f>
        <v>179</v>
      </c>
    </row>
    <row r="1515" s="1" customFormat="1" ht="20" customHeight="1" spans="1:86">
      <c r="A1515" s="6" t="s">
        <v>25343</v>
      </c>
      <c r="B1515" s="6" t="s">
        <v>11618</v>
      </c>
      <c r="D1515" s="6" t="s">
        <v>2539</v>
      </c>
      <c r="E1515" s="6" t="s">
        <v>515</v>
      </c>
      <c r="G1515" s="6" t="s">
        <v>11411</v>
      </c>
      <c r="H1515" s="6" t="s">
        <v>11412</v>
      </c>
      <c r="K1515" s="6" t="s">
        <v>11413</v>
      </c>
      <c r="L1515" s="6" t="s">
        <v>25344</v>
      </c>
      <c r="M1515" s="6" t="s">
        <v>25345</v>
      </c>
      <c r="P1515" s="6" t="s">
        <v>25338</v>
      </c>
      <c r="Q1515" s="6" t="s">
        <v>25346</v>
      </c>
      <c r="R1515" s="6" t="s">
        <v>25347</v>
      </c>
      <c r="S1515" s="6" t="s">
        <v>25348</v>
      </c>
      <c r="T1515" s="6" t="s">
        <v>25347</v>
      </c>
      <c r="U1515" s="6" t="s">
        <v>11729</v>
      </c>
      <c r="V1515" s="6" t="s">
        <v>13796</v>
      </c>
      <c r="W1515" s="6" t="s">
        <v>13797</v>
      </c>
      <c r="X1515" s="6" t="s">
        <v>11424</v>
      </c>
      <c r="Y1515" s="6" t="s">
        <v>25349</v>
      </c>
      <c r="AB1515" s="6" t="s">
        <v>11850</v>
      </c>
      <c r="AJ1515" s="6" t="s">
        <v>11545</v>
      </c>
      <c r="AK1515" s="6" t="s">
        <v>11428</v>
      </c>
      <c r="AL1515" s="6" t="s">
        <v>515</v>
      </c>
      <c r="AM1515" s="6" t="s">
        <v>11300</v>
      </c>
      <c r="AP1515" s="6" t="s">
        <v>11429</v>
      </c>
      <c r="AQ1515" s="6" t="s">
        <v>11546</v>
      </c>
      <c r="AR1515" s="6" t="s">
        <v>11547</v>
      </c>
      <c r="AS1515" s="6" t="s">
        <v>11432</v>
      </c>
      <c r="AT1515" s="6" t="s">
        <v>11476</v>
      </c>
      <c r="AY1515" s="7">
        <v>179</v>
      </c>
      <c r="AZ1515" s="7">
        <v>86.7</v>
      </c>
      <c r="BA1515" s="8" t="s">
        <v>11434</v>
      </c>
      <c r="BB1515" s="9">
        <v>1</v>
      </c>
      <c r="BD1515" s="9">
        <v>1</v>
      </c>
      <c r="BE1515" s="7">
        <v>179</v>
      </c>
      <c r="BF1515" s="7">
        <v>179</v>
      </c>
      <c r="BG1515" s="7">
        <v>86.7</v>
      </c>
      <c r="BH1515" s="7">
        <v>86.7</v>
      </c>
      <c r="BI1515" s="7">
        <v>92.3</v>
      </c>
      <c r="BJ1515" s="8" t="s">
        <v>11477</v>
      </c>
      <c r="BK1515" s="7">
        <v>179</v>
      </c>
      <c r="BL1515" s="7">
        <v>179</v>
      </c>
      <c r="BM1515" s="7">
        <v>179</v>
      </c>
      <c r="BN1515" s="7">
        <v>179</v>
      </c>
      <c r="BU1515" s="7">
        <v>0</v>
      </c>
      <c r="BW1515" s="7">
        <v>3.6</v>
      </c>
      <c r="BX1515" s="7">
        <v>3.6</v>
      </c>
      <c r="BZ1515" s="7">
        <v>0.537</v>
      </c>
      <c r="CA1515" s="7">
        <v>0.537</v>
      </c>
      <c r="CB1515" s="8" t="s">
        <v>11436</v>
      </c>
      <c r="CC1515" s="8" t="s">
        <v>11437</v>
      </c>
      <c r="CE1515" s="7">
        <v>98.2</v>
      </c>
      <c r="CF1515" s="1">
        <f t="shared" si="23"/>
        <v>1</v>
      </c>
      <c r="CG1515" s="1">
        <v>179</v>
      </c>
      <c r="CH1515" s="1">
        <f>_xlfn.XLOOKUP(AL1515,抖音账单汇总!$A:$A,抖音账单汇总!$B:$B)</f>
        <v>179</v>
      </c>
    </row>
    <row r="1516" s="1" customFormat="1" ht="20" customHeight="1" spans="1:86">
      <c r="A1516" s="6" t="s">
        <v>25350</v>
      </c>
      <c r="B1516" s="6" t="s">
        <v>16203</v>
      </c>
      <c r="D1516" s="6" t="s">
        <v>2539</v>
      </c>
      <c r="E1516" s="6" t="s">
        <v>514</v>
      </c>
      <c r="G1516" s="6" t="s">
        <v>11411</v>
      </c>
      <c r="H1516" s="6" t="s">
        <v>11412</v>
      </c>
      <c r="K1516" s="6" t="s">
        <v>11413</v>
      </c>
      <c r="L1516" s="6" t="s">
        <v>25351</v>
      </c>
      <c r="M1516" s="6" t="s">
        <v>25352</v>
      </c>
      <c r="P1516" s="6" t="s">
        <v>25353</v>
      </c>
      <c r="Q1516" s="6" t="s">
        <v>25354</v>
      </c>
      <c r="R1516" s="6" t="s">
        <v>25355</v>
      </c>
      <c r="S1516" s="6" t="s">
        <v>25356</v>
      </c>
      <c r="T1516" s="6" t="s">
        <v>25355</v>
      </c>
      <c r="U1516" s="6" t="s">
        <v>11789</v>
      </c>
      <c r="V1516" s="6" t="s">
        <v>24586</v>
      </c>
      <c r="W1516" s="6" t="s">
        <v>25357</v>
      </c>
      <c r="X1516" s="6" t="s">
        <v>11424</v>
      </c>
      <c r="Y1516" s="6" t="s">
        <v>25358</v>
      </c>
      <c r="AB1516" s="6" t="s">
        <v>12049</v>
      </c>
      <c r="AJ1516" s="6" t="s">
        <v>11545</v>
      </c>
      <c r="AK1516" s="6" t="s">
        <v>11428</v>
      </c>
      <c r="AL1516" s="6" t="s">
        <v>514</v>
      </c>
      <c r="AM1516" s="6" t="s">
        <v>11300</v>
      </c>
      <c r="AP1516" s="6" t="s">
        <v>11429</v>
      </c>
      <c r="AQ1516" s="6" t="s">
        <v>11546</v>
      </c>
      <c r="AR1516" s="6" t="s">
        <v>11547</v>
      </c>
      <c r="AS1516" s="6" t="s">
        <v>11432</v>
      </c>
      <c r="AT1516" s="6" t="s">
        <v>11476</v>
      </c>
      <c r="AY1516" s="7">
        <v>179</v>
      </c>
      <c r="AZ1516" s="7">
        <v>86.7</v>
      </c>
      <c r="BA1516" s="8" t="s">
        <v>11434</v>
      </c>
      <c r="BB1516" s="9">
        <v>1</v>
      </c>
      <c r="BD1516" s="9">
        <v>1</v>
      </c>
      <c r="BE1516" s="7">
        <v>179</v>
      </c>
      <c r="BF1516" s="7">
        <v>179</v>
      </c>
      <c r="BG1516" s="7">
        <v>86.7</v>
      </c>
      <c r="BH1516" s="7">
        <v>86.7</v>
      </c>
      <c r="BI1516" s="7">
        <v>92.3</v>
      </c>
      <c r="BJ1516" s="8" t="s">
        <v>11477</v>
      </c>
      <c r="BK1516" s="7">
        <v>179</v>
      </c>
      <c r="BL1516" s="7">
        <v>179</v>
      </c>
      <c r="BM1516" s="7">
        <v>179</v>
      </c>
      <c r="BN1516" s="7">
        <v>179</v>
      </c>
      <c r="BU1516" s="7">
        <v>0</v>
      </c>
      <c r="BW1516" s="7">
        <v>3.6</v>
      </c>
      <c r="BX1516" s="7">
        <v>3.6</v>
      </c>
      <c r="BZ1516" s="7">
        <v>0.537</v>
      </c>
      <c r="CA1516" s="7">
        <v>0.537</v>
      </c>
      <c r="CB1516" s="8" t="s">
        <v>11436</v>
      </c>
      <c r="CC1516" s="8" t="s">
        <v>11437</v>
      </c>
      <c r="CE1516" s="7">
        <v>98.2</v>
      </c>
      <c r="CF1516" s="1">
        <f t="shared" si="23"/>
        <v>1</v>
      </c>
      <c r="CG1516" s="1">
        <v>179</v>
      </c>
      <c r="CH1516" s="1">
        <f>_xlfn.XLOOKUP(AL1516,抖音账单汇总!$A:$A,抖音账单汇总!$B:$B)</f>
        <v>179</v>
      </c>
    </row>
    <row r="1517" s="1" customFormat="1" ht="20" customHeight="1" spans="1:86">
      <c r="A1517" s="6" t="s">
        <v>25359</v>
      </c>
      <c r="B1517" s="6" t="s">
        <v>13146</v>
      </c>
      <c r="D1517" s="6" t="s">
        <v>2539</v>
      </c>
      <c r="E1517" s="6" t="s">
        <v>1823</v>
      </c>
      <c r="G1517" s="6" t="s">
        <v>11411</v>
      </c>
      <c r="H1517" s="6" t="s">
        <v>11412</v>
      </c>
      <c r="K1517" s="6" t="s">
        <v>11413</v>
      </c>
      <c r="L1517" s="6" t="s">
        <v>25360</v>
      </c>
      <c r="M1517" s="6" t="s">
        <v>25361</v>
      </c>
      <c r="P1517" s="6" t="s">
        <v>25362</v>
      </c>
      <c r="Q1517" s="6" t="s">
        <v>25363</v>
      </c>
      <c r="R1517" s="6" t="s">
        <v>25364</v>
      </c>
      <c r="S1517" s="6" t="s">
        <v>25365</v>
      </c>
      <c r="T1517" s="6" t="s">
        <v>25364</v>
      </c>
      <c r="U1517" s="6" t="s">
        <v>11729</v>
      </c>
      <c r="V1517" s="6" t="s">
        <v>13796</v>
      </c>
      <c r="W1517" s="6" t="s">
        <v>14320</v>
      </c>
      <c r="X1517" s="6" t="s">
        <v>11424</v>
      </c>
      <c r="Y1517" s="6" t="s">
        <v>25366</v>
      </c>
      <c r="AB1517" s="6" t="s">
        <v>12230</v>
      </c>
      <c r="AJ1517" s="6" t="s">
        <v>11678</v>
      </c>
      <c r="AK1517" s="6" t="s">
        <v>11428</v>
      </c>
      <c r="AL1517" s="6" t="s">
        <v>1823</v>
      </c>
      <c r="AM1517" s="6" t="s">
        <v>11300</v>
      </c>
      <c r="AP1517" s="6" t="s">
        <v>11429</v>
      </c>
      <c r="AQ1517" s="6" t="s">
        <v>11679</v>
      </c>
      <c r="AR1517" s="6" t="s">
        <v>11680</v>
      </c>
      <c r="AS1517" s="6" t="s">
        <v>11432</v>
      </c>
      <c r="AT1517" s="6" t="s">
        <v>11476</v>
      </c>
      <c r="AY1517" s="7">
        <v>179</v>
      </c>
      <c r="AZ1517" s="7">
        <v>86.7</v>
      </c>
      <c r="BA1517" s="8" t="s">
        <v>11434</v>
      </c>
      <c r="BB1517" s="9">
        <v>1</v>
      </c>
      <c r="BD1517" s="9">
        <v>1</v>
      </c>
      <c r="BE1517" s="7">
        <v>179</v>
      </c>
      <c r="BF1517" s="7">
        <v>179</v>
      </c>
      <c r="BG1517" s="7">
        <v>86.7</v>
      </c>
      <c r="BH1517" s="7">
        <v>86.7</v>
      </c>
      <c r="BI1517" s="7">
        <v>92.3</v>
      </c>
      <c r="BJ1517" s="8" t="s">
        <v>11477</v>
      </c>
      <c r="BK1517" s="7">
        <v>179</v>
      </c>
      <c r="BL1517" s="7">
        <v>179</v>
      </c>
      <c r="BM1517" s="7">
        <v>179</v>
      </c>
      <c r="BN1517" s="7">
        <v>179</v>
      </c>
      <c r="BU1517" s="7">
        <v>0</v>
      </c>
      <c r="BW1517" s="7">
        <v>3.6</v>
      </c>
      <c r="BX1517" s="7">
        <v>3.6</v>
      </c>
      <c r="BZ1517" s="7">
        <v>0.456</v>
      </c>
      <c r="CA1517" s="7">
        <v>0.456</v>
      </c>
      <c r="CB1517" s="8" t="s">
        <v>11436</v>
      </c>
      <c r="CC1517" s="8" t="s">
        <v>11437</v>
      </c>
      <c r="CE1517" s="7">
        <v>98.2</v>
      </c>
      <c r="CF1517" s="1">
        <f t="shared" si="23"/>
        <v>1</v>
      </c>
      <c r="CG1517" s="1">
        <v>179</v>
      </c>
      <c r="CH1517" s="1">
        <f>_xlfn.XLOOKUP(AL1517,抖音账单汇总!$A:$A,抖音账单汇总!$B:$B)</f>
        <v>179</v>
      </c>
    </row>
    <row r="1518" s="1" customFormat="1" ht="20" customHeight="1" spans="1:86">
      <c r="A1518" s="6" t="s">
        <v>25367</v>
      </c>
      <c r="B1518" s="6" t="s">
        <v>21193</v>
      </c>
      <c r="D1518" s="6" t="s">
        <v>2539</v>
      </c>
      <c r="E1518" s="6" t="s">
        <v>523</v>
      </c>
      <c r="G1518" s="6" t="s">
        <v>11411</v>
      </c>
      <c r="H1518" s="6" t="s">
        <v>11412</v>
      </c>
      <c r="K1518" s="6" t="s">
        <v>11413</v>
      </c>
      <c r="L1518" s="6" t="s">
        <v>25368</v>
      </c>
      <c r="M1518" s="6" t="s">
        <v>25369</v>
      </c>
      <c r="P1518" s="6" t="s">
        <v>25370</v>
      </c>
      <c r="Q1518" s="6" t="s">
        <v>25371</v>
      </c>
      <c r="R1518" s="6" t="s">
        <v>25372</v>
      </c>
      <c r="S1518" s="6" t="s">
        <v>25373</v>
      </c>
      <c r="T1518" s="6" t="s">
        <v>25372</v>
      </c>
      <c r="U1518" s="6" t="s">
        <v>11764</v>
      </c>
      <c r="V1518" s="6" t="s">
        <v>11765</v>
      </c>
      <c r="W1518" s="6" t="s">
        <v>16129</v>
      </c>
      <c r="X1518" s="6" t="s">
        <v>11424</v>
      </c>
      <c r="Y1518" s="6" t="s">
        <v>25374</v>
      </c>
      <c r="AB1518" s="6" t="s">
        <v>13273</v>
      </c>
      <c r="AJ1518" s="6" t="s">
        <v>11650</v>
      </c>
      <c r="AK1518" s="6" t="s">
        <v>11428</v>
      </c>
      <c r="AL1518" s="6" t="s">
        <v>523</v>
      </c>
      <c r="AM1518" s="6" t="s">
        <v>11300</v>
      </c>
      <c r="AP1518" s="6" t="s">
        <v>11429</v>
      </c>
      <c r="AQ1518" s="6" t="s">
        <v>11651</v>
      </c>
      <c r="AR1518" s="6" t="s">
        <v>11652</v>
      </c>
      <c r="AS1518" s="6" t="s">
        <v>11432</v>
      </c>
      <c r="AT1518" s="6" t="s">
        <v>11476</v>
      </c>
      <c r="AY1518" s="7">
        <v>179</v>
      </c>
      <c r="AZ1518" s="7">
        <v>86.7</v>
      </c>
      <c r="BA1518" s="8" t="s">
        <v>11434</v>
      </c>
      <c r="BB1518" s="9">
        <v>1</v>
      </c>
      <c r="BD1518" s="9">
        <v>1</v>
      </c>
      <c r="BE1518" s="7">
        <v>179</v>
      </c>
      <c r="BF1518" s="7">
        <v>179</v>
      </c>
      <c r="BG1518" s="7">
        <v>86.7</v>
      </c>
      <c r="BH1518" s="7">
        <v>86.7</v>
      </c>
      <c r="BI1518" s="7">
        <v>92.3</v>
      </c>
      <c r="BJ1518" s="8" t="s">
        <v>11477</v>
      </c>
      <c r="BK1518" s="7">
        <v>179</v>
      </c>
      <c r="BL1518" s="7">
        <v>179</v>
      </c>
      <c r="BM1518" s="7">
        <v>179</v>
      </c>
      <c r="BN1518" s="7">
        <v>179</v>
      </c>
      <c r="BU1518" s="7">
        <v>0</v>
      </c>
      <c r="BW1518" s="7">
        <v>3.6</v>
      </c>
      <c r="BX1518" s="7">
        <v>3.6</v>
      </c>
      <c r="BZ1518" s="7">
        <v>0.481</v>
      </c>
      <c r="CA1518" s="7">
        <v>0.481</v>
      </c>
      <c r="CB1518" s="8" t="s">
        <v>11436</v>
      </c>
      <c r="CC1518" s="8" t="s">
        <v>11437</v>
      </c>
      <c r="CE1518" s="7">
        <v>98.2</v>
      </c>
      <c r="CF1518" s="1">
        <f t="shared" si="23"/>
        <v>1</v>
      </c>
      <c r="CG1518" s="1">
        <v>179</v>
      </c>
      <c r="CH1518" s="1">
        <f>_xlfn.XLOOKUP(AL1518,抖音账单汇总!$A:$A,抖音账单汇总!$B:$B)</f>
        <v>179</v>
      </c>
    </row>
    <row r="1519" s="1" customFormat="1" ht="20" customHeight="1" spans="1:86">
      <c r="A1519" s="6" t="s">
        <v>25375</v>
      </c>
      <c r="B1519" s="6" t="s">
        <v>16203</v>
      </c>
      <c r="D1519" s="6" t="s">
        <v>2539</v>
      </c>
      <c r="E1519" s="6" t="s">
        <v>1785</v>
      </c>
      <c r="G1519" s="6" t="s">
        <v>11411</v>
      </c>
      <c r="H1519" s="6" t="s">
        <v>11412</v>
      </c>
      <c r="K1519" s="6" t="s">
        <v>11413</v>
      </c>
      <c r="L1519" s="6" t="s">
        <v>25376</v>
      </c>
      <c r="M1519" s="6" t="s">
        <v>25377</v>
      </c>
      <c r="P1519" s="6" t="s">
        <v>25378</v>
      </c>
      <c r="Q1519" s="6" t="s">
        <v>25379</v>
      </c>
      <c r="R1519" s="6" t="s">
        <v>25380</v>
      </c>
      <c r="S1519" s="6" t="s">
        <v>25381</v>
      </c>
      <c r="T1519" s="6" t="s">
        <v>25380</v>
      </c>
      <c r="U1519" s="6" t="s">
        <v>25382</v>
      </c>
      <c r="V1519" s="6" t="s">
        <v>25383</v>
      </c>
      <c r="W1519" s="6" t="s">
        <v>25384</v>
      </c>
      <c r="X1519" s="6" t="s">
        <v>11424</v>
      </c>
      <c r="Y1519" s="6" t="s">
        <v>25385</v>
      </c>
      <c r="AB1519" s="6" t="s">
        <v>12426</v>
      </c>
      <c r="AJ1519" s="6" t="s">
        <v>12552</v>
      </c>
      <c r="AK1519" s="6" t="s">
        <v>11428</v>
      </c>
      <c r="AL1519" s="6" t="s">
        <v>1785</v>
      </c>
      <c r="AM1519" s="6" t="s">
        <v>11300</v>
      </c>
      <c r="AP1519" s="6" t="s">
        <v>11429</v>
      </c>
      <c r="AQ1519" s="6" t="s">
        <v>12553</v>
      </c>
      <c r="AR1519" s="6" t="s">
        <v>12554</v>
      </c>
      <c r="AS1519" s="6" t="s">
        <v>11432</v>
      </c>
      <c r="AT1519" s="6" t="s">
        <v>11476</v>
      </c>
      <c r="AY1519" s="7">
        <v>179</v>
      </c>
      <c r="AZ1519" s="7">
        <v>86.7</v>
      </c>
      <c r="BA1519" s="8" t="s">
        <v>11434</v>
      </c>
      <c r="BB1519" s="9">
        <v>1</v>
      </c>
      <c r="BD1519" s="9">
        <v>1</v>
      </c>
      <c r="BE1519" s="7">
        <v>179</v>
      </c>
      <c r="BF1519" s="7">
        <v>179</v>
      </c>
      <c r="BG1519" s="7">
        <v>86.7</v>
      </c>
      <c r="BH1519" s="7">
        <v>86.7</v>
      </c>
      <c r="BI1519" s="7">
        <v>92.3</v>
      </c>
      <c r="BJ1519" s="8" t="s">
        <v>11477</v>
      </c>
      <c r="BK1519" s="7">
        <v>179</v>
      </c>
      <c r="BL1519" s="7">
        <v>179</v>
      </c>
      <c r="BM1519" s="7">
        <v>179</v>
      </c>
      <c r="BN1519" s="7">
        <v>179</v>
      </c>
      <c r="BU1519" s="7">
        <v>0</v>
      </c>
      <c r="BW1519" s="7">
        <v>3.6</v>
      </c>
      <c r="BX1519" s="7">
        <v>3.6</v>
      </c>
      <c r="BZ1519" s="7">
        <v>0.413</v>
      </c>
      <c r="CA1519" s="7">
        <v>0.413</v>
      </c>
      <c r="CB1519" s="8" t="s">
        <v>11436</v>
      </c>
      <c r="CC1519" s="8" t="s">
        <v>11437</v>
      </c>
      <c r="CE1519" s="7">
        <v>98.2</v>
      </c>
      <c r="CF1519" s="1">
        <f t="shared" si="23"/>
        <v>1</v>
      </c>
      <c r="CG1519" s="1">
        <v>179</v>
      </c>
      <c r="CH1519" s="1">
        <f>_xlfn.XLOOKUP(AL1519,抖音账单汇总!$A:$A,抖音账单汇总!$B:$B)</f>
        <v>179</v>
      </c>
    </row>
    <row r="1520" s="1" customFormat="1" ht="20" customHeight="1" spans="1:86">
      <c r="A1520" s="6" t="s">
        <v>24219</v>
      </c>
      <c r="B1520" s="6" t="s">
        <v>11899</v>
      </c>
      <c r="D1520" s="6" t="s">
        <v>2539</v>
      </c>
      <c r="E1520" s="6" t="s">
        <v>970</v>
      </c>
      <c r="G1520" s="6" t="s">
        <v>11411</v>
      </c>
      <c r="H1520" s="6" t="s">
        <v>11412</v>
      </c>
      <c r="K1520" s="6" t="s">
        <v>11413</v>
      </c>
      <c r="L1520" s="6" t="s">
        <v>24221</v>
      </c>
      <c r="M1520" s="6" t="s">
        <v>24222</v>
      </c>
      <c r="O1520" s="6" t="s">
        <v>24223</v>
      </c>
      <c r="P1520" s="6" t="s">
        <v>24224</v>
      </c>
      <c r="Q1520" s="6" t="s">
        <v>24225</v>
      </c>
      <c r="R1520" s="6" t="s">
        <v>24226</v>
      </c>
      <c r="S1520" s="6" t="s">
        <v>24227</v>
      </c>
      <c r="T1520" s="6" t="s">
        <v>24226</v>
      </c>
      <c r="U1520" s="6" t="s">
        <v>11764</v>
      </c>
      <c r="V1520" s="6" t="s">
        <v>17576</v>
      </c>
      <c r="W1520" s="6" t="s">
        <v>19101</v>
      </c>
      <c r="X1520" s="6" t="s">
        <v>11424</v>
      </c>
      <c r="Y1520" s="6" t="s">
        <v>24228</v>
      </c>
      <c r="AB1520" s="6" t="s">
        <v>24230</v>
      </c>
      <c r="AJ1520" s="6" t="s">
        <v>11545</v>
      </c>
      <c r="AK1520" s="6" t="s">
        <v>11428</v>
      </c>
      <c r="AL1520" s="6" t="s">
        <v>970</v>
      </c>
      <c r="AM1520" s="6" t="s">
        <v>11300</v>
      </c>
      <c r="AP1520" s="6" t="s">
        <v>11429</v>
      </c>
      <c r="AQ1520" s="6" t="s">
        <v>11546</v>
      </c>
      <c r="AR1520" s="6" t="s">
        <v>11547</v>
      </c>
      <c r="AS1520" s="6" t="s">
        <v>11432</v>
      </c>
      <c r="AT1520" s="6" t="s">
        <v>11476</v>
      </c>
      <c r="AY1520" s="7">
        <v>179</v>
      </c>
      <c r="AZ1520" s="7">
        <v>86.7</v>
      </c>
      <c r="BA1520" s="8" t="s">
        <v>11434</v>
      </c>
      <c r="BB1520" s="9">
        <v>1</v>
      </c>
      <c r="BD1520" s="9">
        <v>1</v>
      </c>
      <c r="BE1520" s="7">
        <v>179</v>
      </c>
      <c r="BF1520" s="7">
        <v>179</v>
      </c>
      <c r="BG1520" s="7">
        <v>86.7</v>
      </c>
      <c r="BH1520" s="7">
        <v>86.7</v>
      </c>
      <c r="BI1520" s="7">
        <v>92.3</v>
      </c>
      <c r="BJ1520" s="8" t="s">
        <v>11477</v>
      </c>
      <c r="BK1520" s="7">
        <v>537</v>
      </c>
      <c r="BL1520" s="7">
        <v>537</v>
      </c>
      <c r="BM1520" s="7">
        <v>179</v>
      </c>
      <c r="BN1520" s="7">
        <v>179</v>
      </c>
      <c r="BU1520" s="7">
        <v>0</v>
      </c>
      <c r="BW1520" s="7">
        <v>5.6</v>
      </c>
      <c r="BX1520" s="7">
        <v>1.87</v>
      </c>
      <c r="BZ1520" s="7">
        <v>1.524</v>
      </c>
      <c r="CA1520" s="7">
        <v>1.524</v>
      </c>
      <c r="CB1520" s="8" t="s">
        <v>11436</v>
      </c>
      <c r="CC1520" s="8" t="s">
        <v>11437</v>
      </c>
      <c r="CE1520" s="7">
        <v>98.2</v>
      </c>
      <c r="CF1520" s="1">
        <f t="shared" si="23"/>
        <v>1</v>
      </c>
      <c r="CG1520" s="1">
        <v>179</v>
      </c>
      <c r="CH1520" s="1">
        <f>_xlfn.XLOOKUP(AL1520,抖音账单汇总!$A:$A,抖音账单汇总!$B:$B)</f>
        <v>179</v>
      </c>
    </row>
    <row r="1521" s="1" customFormat="1" ht="20" customHeight="1" spans="1:86">
      <c r="A1521" s="6" t="s">
        <v>25386</v>
      </c>
      <c r="B1521" s="6" t="s">
        <v>11552</v>
      </c>
      <c r="D1521" s="6" t="s">
        <v>2539</v>
      </c>
      <c r="E1521" s="6" t="s">
        <v>1743</v>
      </c>
      <c r="G1521" s="6" t="s">
        <v>11411</v>
      </c>
      <c r="H1521" s="6" t="s">
        <v>11412</v>
      </c>
      <c r="K1521" s="6" t="s">
        <v>11413</v>
      </c>
      <c r="L1521" s="6" t="s">
        <v>25387</v>
      </c>
      <c r="M1521" s="6" t="s">
        <v>25388</v>
      </c>
      <c r="P1521" s="6" t="s">
        <v>25389</v>
      </c>
      <c r="Q1521" s="6" t="s">
        <v>25390</v>
      </c>
      <c r="R1521" s="6" t="s">
        <v>25391</v>
      </c>
      <c r="S1521" s="6" t="s">
        <v>25392</v>
      </c>
      <c r="T1521" s="6" t="s">
        <v>25391</v>
      </c>
      <c r="U1521" s="6" t="s">
        <v>11729</v>
      </c>
      <c r="V1521" s="6" t="s">
        <v>16619</v>
      </c>
      <c r="W1521" s="6" t="s">
        <v>25393</v>
      </c>
      <c r="X1521" s="6" t="s">
        <v>11424</v>
      </c>
      <c r="Y1521" s="6" t="s">
        <v>25394</v>
      </c>
      <c r="AB1521" s="6" t="s">
        <v>11934</v>
      </c>
      <c r="AJ1521" s="6" t="s">
        <v>11678</v>
      </c>
      <c r="AK1521" s="6" t="s">
        <v>11564</v>
      </c>
      <c r="AL1521" s="6" t="s">
        <v>1743</v>
      </c>
      <c r="AM1521" s="6" t="s">
        <v>11300</v>
      </c>
      <c r="AP1521" s="6" t="s">
        <v>11429</v>
      </c>
      <c r="AQ1521" s="6" t="s">
        <v>11679</v>
      </c>
      <c r="AR1521" s="6" t="s">
        <v>11680</v>
      </c>
      <c r="AS1521" s="6" t="s">
        <v>11432</v>
      </c>
      <c r="AT1521" s="6" t="s">
        <v>11476</v>
      </c>
      <c r="AY1521" s="7">
        <v>179</v>
      </c>
      <c r="AZ1521" s="7">
        <v>86.7</v>
      </c>
      <c r="BA1521" s="8" t="s">
        <v>11434</v>
      </c>
      <c r="BB1521" s="9">
        <v>1</v>
      </c>
      <c r="BD1521" s="9">
        <v>1</v>
      </c>
      <c r="BE1521" s="7">
        <v>179</v>
      </c>
      <c r="BF1521" s="7">
        <v>179</v>
      </c>
      <c r="BG1521" s="7">
        <v>86.7</v>
      </c>
      <c r="BH1521" s="7">
        <v>86.7</v>
      </c>
      <c r="BI1521" s="7">
        <v>92.3</v>
      </c>
      <c r="BJ1521" s="8" t="s">
        <v>11477</v>
      </c>
      <c r="BK1521" s="7">
        <v>179</v>
      </c>
      <c r="BL1521" s="7">
        <v>179</v>
      </c>
      <c r="BM1521" s="7">
        <v>179</v>
      </c>
      <c r="BN1521" s="7">
        <v>179</v>
      </c>
      <c r="BU1521" s="7">
        <v>0</v>
      </c>
      <c r="BW1521" s="7">
        <v>3.6</v>
      </c>
      <c r="BX1521" s="7">
        <v>3.6</v>
      </c>
      <c r="BZ1521" s="7">
        <v>0.456</v>
      </c>
      <c r="CA1521" s="7">
        <v>0.456</v>
      </c>
      <c r="CB1521" s="8" t="s">
        <v>11436</v>
      </c>
      <c r="CC1521" s="8" t="s">
        <v>11437</v>
      </c>
      <c r="CE1521" s="7">
        <v>98.2</v>
      </c>
      <c r="CF1521" s="1">
        <f t="shared" si="23"/>
        <v>1</v>
      </c>
      <c r="CG1521" s="1">
        <v>179</v>
      </c>
      <c r="CH1521" s="1">
        <f>_xlfn.XLOOKUP(AL1521,抖音账单汇总!$A:$A,抖音账单汇总!$B:$B)</f>
        <v>179</v>
      </c>
    </row>
    <row r="1522" s="1" customFormat="1" ht="20" customHeight="1" spans="1:86">
      <c r="A1522" s="6" t="s">
        <v>25395</v>
      </c>
      <c r="B1522" s="6" t="s">
        <v>11840</v>
      </c>
      <c r="D1522" s="6" t="s">
        <v>2539</v>
      </c>
      <c r="E1522" s="6" t="s">
        <v>1741</v>
      </c>
      <c r="G1522" s="6" t="s">
        <v>11411</v>
      </c>
      <c r="H1522" s="6" t="s">
        <v>11412</v>
      </c>
      <c r="K1522" s="6" t="s">
        <v>11413</v>
      </c>
      <c r="L1522" s="6" t="s">
        <v>25396</v>
      </c>
      <c r="M1522" s="6" t="s">
        <v>25397</v>
      </c>
      <c r="P1522" s="6" t="s">
        <v>25398</v>
      </c>
      <c r="Q1522" s="6" t="s">
        <v>25399</v>
      </c>
      <c r="R1522" s="6" t="s">
        <v>25400</v>
      </c>
      <c r="S1522" s="6" t="s">
        <v>25401</v>
      </c>
      <c r="T1522" s="6" t="s">
        <v>25400</v>
      </c>
      <c r="U1522" s="6" t="s">
        <v>11673</v>
      </c>
      <c r="V1522" s="6" t="s">
        <v>15584</v>
      </c>
      <c r="W1522" s="6" t="s">
        <v>25402</v>
      </c>
      <c r="X1522" s="6" t="s">
        <v>11424</v>
      </c>
      <c r="Y1522" s="6" t="s">
        <v>25403</v>
      </c>
      <c r="AB1522" s="6" t="s">
        <v>11971</v>
      </c>
      <c r="AJ1522" s="6" t="s">
        <v>11487</v>
      </c>
      <c r="AK1522" s="6" t="s">
        <v>11428</v>
      </c>
      <c r="AL1522" s="6" t="s">
        <v>1741</v>
      </c>
      <c r="AM1522" s="6" t="s">
        <v>11300</v>
      </c>
      <c r="AN1522" s="6" t="s">
        <v>11453</v>
      </c>
      <c r="AP1522" s="6" t="s">
        <v>11429</v>
      </c>
      <c r="AQ1522" s="6" t="s">
        <v>11488</v>
      </c>
      <c r="AR1522" s="6" t="s">
        <v>11489</v>
      </c>
      <c r="AS1522" s="6" t="s">
        <v>11432</v>
      </c>
      <c r="AT1522" s="6" t="s">
        <v>11476</v>
      </c>
      <c r="AY1522" s="7">
        <v>179</v>
      </c>
      <c r="AZ1522" s="7">
        <v>86.7</v>
      </c>
      <c r="BA1522" s="8" t="s">
        <v>11434</v>
      </c>
      <c r="BB1522" s="9">
        <v>1</v>
      </c>
      <c r="BD1522" s="9">
        <v>1</v>
      </c>
      <c r="BE1522" s="7">
        <v>179</v>
      </c>
      <c r="BF1522" s="7">
        <v>179</v>
      </c>
      <c r="BG1522" s="7">
        <v>86.7</v>
      </c>
      <c r="BH1522" s="7">
        <v>86.7</v>
      </c>
      <c r="BI1522" s="7">
        <v>92.3</v>
      </c>
      <c r="BJ1522" s="8" t="s">
        <v>11477</v>
      </c>
      <c r="BK1522" s="7">
        <v>179</v>
      </c>
      <c r="BL1522" s="7">
        <v>179</v>
      </c>
      <c r="BM1522" s="7">
        <v>179</v>
      </c>
      <c r="BN1522" s="7">
        <v>179</v>
      </c>
      <c r="BU1522" s="7">
        <v>0</v>
      </c>
      <c r="BW1522" s="7">
        <v>3.6</v>
      </c>
      <c r="BX1522" s="7">
        <v>3.6</v>
      </c>
      <c r="BZ1522" s="7">
        <v>0.537</v>
      </c>
      <c r="CA1522" s="7">
        <v>0.537</v>
      </c>
      <c r="CB1522" s="8" t="s">
        <v>11436</v>
      </c>
      <c r="CC1522" s="8" t="s">
        <v>11437</v>
      </c>
      <c r="CE1522" s="7">
        <v>98.2</v>
      </c>
      <c r="CF1522" s="1">
        <f t="shared" si="23"/>
        <v>1</v>
      </c>
      <c r="CG1522" s="1">
        <v>179</v>
      </c>
      <c r="CH1522" s="1">
        <f>_xlfn.XLOOKUP(AL1522,抖音账单汇总!$A:$A,抖音账单汇总!$B:$B)</f>
        <v>179</v>
      </c>
    </row>
    <row r="1523" s="1" customFormat="1" ht="20" customHeight="1" spans="1:86">
      <c r="A1523" s="6" t="s">
        <v>25404</v>
      </c>
      <c r="B1523" s="6" t="s">
        <v>12162</v>
      </c>
      <c r="D1523" s="6" t="s">
        <v>2539</v>
      </c>
      <c r="E1523" s="6" t="s">
        <v>1757</v>
      </c>
      <c r="G1523" s="6" t="s">
        <v>11411</v>
      </c>
      <c r="H1523" s="6" t="s">
        <v>11412</v>
      </c>
      <c r="K1523" s="6" t="s">
        <v>11413</v>
      </c>
      <c r="L1523" s="6" t="s">
        <v>25405</v>
      </c>
      <c r="M1523" s="6" t="s">
        <v>25406</v>
      </c>
      <c r="P1523" s="6" t="s">
        <v>25407</v>
      </c>
      <c r="Q1523" s="6" t="s">
        <v>25408</v>
      </c>
      <c r="R1523" s="6" t="s">
        <v>25409</v>
      </c>
      <c r="S1523" s="6" t="s">
        <v>25410</v>
      </c>
      <c r="T1523" s="6" t="s">
        <v>25409</v>
      </c>
      <c r="U1523" s="6" t="s">
        <v>11871</v>
      </c>
      <c r="V1523" s="6" t="s">
        <v>13356</v>
      </c>
      <c r="W1523" s="6" t="s">
        <v>25411</v>
      </c>
      <c r="X1523" s="6" t="s">
        <v>11424</v>
      </c>
      <c r="Y1523" s="6" t="s">
        <v>25412</v>
      </c>
      <c r="AB1523" s="6" t="s">
        <v>13997</v>
      </c>
      <c r="AJ1523" s="6" t="s">
        <v>11473</v>
      </c>
      <c r="AK1523" s="6" t="s">
        <v>11428</v>
      </c>
      <c r="AL1523" s="6" t="s">
        <v>1757</v>
      </c>
      <c r="AM1523" s="6" t="s">
        <v>11300</v>
      </c>
      <c r="AP1523" s="6" t="s">
        <v>11429</v>
      </c>
      <c r="AQ1523" s="6" t="s">
        <v>11474</v>
      </c>
      <c r="AR1523" s="6" t="s">
        <v>11475</v>
      </c>
      <c r="AS1523" s="6" t="s">
        <v>11432</v>
      </c>
      <c r="AT1523" s="6" t="s">
        <v>11476</v>
      </c>
      <c r="AY1523" s="7">
        <v>179</v>
      </c>
      <c r="AZ1523" s="7">
        <v>86.7</v>
      </c>
      <c r="BA1523" s="8" t="s">
        <v>11434</v>
      </c>
      <c r="BB1523" s="9">
        <v>1</v>
      </c>
      <c r="BD1523" s="9">
        <v>1</v>
      </c>
      <c r="BE1523" s="7">
        <v>179</v>
      </c>
      <c r="BF1523" s="7">
        <v>179</v>
      </c>
      <c r="BG1523" s="7">
        <v>86.7</v>
      </c>
      <c r="BH1523" s="7">
        <v>86.7</v>
      </c>
      <c r="BI1523" s="7">
        <v>92.3</v>
      </c>
      <c r="BJ1523" s="8" t="s">
        <v>11477</v>
      </c>
      <c r="BK1523" s="7">
        <v>179</v>
      </c>
      <c r="BL1523" s="7">
        <v>179</v>
      </c>
      <c r="BM1523" s="7">
        <v>179</v>
      </c>
      <c r="BN1523" s="7">
        <v>179</v>
      </c>
      <c r="BU1523" s="7">
        <v>0</v>
      </c>
      <c r="BW1523" s="7">
        <v>3.6</v>
      </c>
      <c r="BX1523" s="7">
        <v>3.6</v>
      </c>
      <c r="BZ1523" s="7">
        <v>0.506</v>
      </c>
      <c r="CA1523" s="7">
        <v>0.506</v>
      </c>
      <c r="CB1523" s="8" t="s">
        <v>11436</v>
      </c>
      <c r="CC1523" s="8" t="s">
        <v>11437</v>
      </c>
      <c r="CE1523" s="7">
        <v>98.2</v>
      </c>
      <c r="CF1523" s="1">
        <f t="shared" si="23"/>
        <v>1</v>
      </c>
      <c r="CG1523" s="1">
        <v>179</v>
      </c>
      <c r="CH1523" s="1">
        <f>_xlfn.XLOOKUP(AL1523,抖音账单汇总!$A:$A,抖音账单汇总!$B:$B)</f>
        <v>179</v>
      </c>
    </row>
    <row r="1524" s="1" customFormat="1" ht="20" customHeight="1" spans="1:86">
      <c r="A1524" s="6" t="s">
        <v>25413</v>
      </c>
      <c r="B1524" s="6" t="s">
        <v>13987</v>
      </c>
      <c r="D1524" s="6" t="s">
        <v>2539</v>
      </c>
      <c r="E1524" s="6" t="s">
        <v>25414</v>
      </c>
      <c r="G1524" s="6" t="s">
        <v>11411</v>
      </c>
      <c r="H1524" s="6" t="s">
        <v>11412</v>
      </c>
      <c r="K1524" s="6" t="s">
        <v>11413</v>
      </c>
      <c r="L1524" s="6" t="s">
        <v>24736</v>
      </c>
      <c r="M1524" s="6" t="s">
        <v>24737</v>
      </c>
      <c r="P1524" s="6" t="s">
        <v>25415</v>
      </c>
      <c r="Q1524" s="6" t="s">
        <v>25416</v>
      </c>
      <c r="R1524" s="6" t="s">
        <v>25417</v>
      </c>
      <c r="S1524" s="6" t="s">
        <v>25418</v>
      </c>
      <c r="T1524" s="6" t="s">
        <v>25417</v>
      </c>
      <c r="U1524" s="6" t="s">
        <v>11815</v>
      </c>
      <c r="V1524" s="6" t="s">
        <v>23805</v>
      </c>
      <c r="W1524" s="6" t="s">
        <v>24742</v>
      </c>
      <c r="X1524" s="6" t="s">
        <v>11424</v>
      </c>
      <c r="Y1524" s="6" t="s">
        <v>25419</v>
      </c>
      <c r="AB1524" s="6" t="s">
        <v>11502</v>
      </c>
      <c r="AJ1524" s="6" t="s">
        <v>12552</v>
      </c>
      <c r="AK1524" s="6" t="s">
        <v>11564</v>
      </c>
      <c r="AL1524" s="6" t="s">
        <v>1784</v>
      </c>
      <c r="AM1524" s="6" t="s">
        <v>11300</v>
      </c>
      <c r="AP1524" s="6" t="s">
        <v>11429</v>
      </c>
      <c r="AQ1524" s="6" t="s">
        <v>12553</v>
      </c>
      <c r="AR1524" s="6" t="s">
        <v>12554</v>
      </c>
      <c r="AS1524" s="6" t="s">
        <v>11432</v>
      </c>
      <c r="AT1524" s="6" t="s">
        <v>11476</v>
      </c>
      <c r="AY1524" s="7">
        <v>179</v>
      </c>
      <c r="AZ1524" s="7">
        <v>86.7</v>
      </c>
      <c r="BA1524" s="8" t="s">
        <v>11434</v>
      </c>
      <c r="BB1524" s="9">
        <v>1</v>
      </c>
      <c r="BD1524" s="9">
        <v>1</v>
      </c>
      <c r="BE1524" s="7">
        <v>179</v>
      </c>
      <c r="BF1524" s="7">
        <v>179</v>
      </c>
      <c r="BG1524" s="7">
        <v>86.7</v>
      </c>
      <c r="BH1524" s="7">
        <v>86.7</v>
      </c>
      <c r="BI1524" s="7">
        <v>92.3</v>
      </c>
      <c r="BJ1524" s="8" t="s">
        <v>11477</v>
      </c>
      <c r="BM1524" s="7">
        <v>179</v>
      </c>
      <c r="BN1524" s="7">
        <v>179</v>
      </c>
      <c r="BX1524" s="7">
        <v>1.8</v>
      </c>
      <c r="CB1524" s="8" t="s">
        <v>11436</v>
      </c>
      <c r="CC1524" s="8" t="s">
        <v>13691</v>
      </c>
      <c r="CE1524" s="7">
        <v>98.2</v>
      </c>
      <c r="CF1524" s="1">
        <f t="shared" si="23"/>
        <v>1</v>
      </c>
      <c r="CG1524" s="1">
        <v>179</v>
      </c>
      <c r="CH1524" s="1">
        <f>_xlfn.XLOOKUP(AL1524,抖音账单汇总!$A:$A,抖音账单汇总!$B:$B)</f>
        <v>179</v>
      </c>
    </row>
    <row r="1525" s="1" customFormat="1" ht="20" customHeight="1" spans="1:86">
      <c r="A1525" s="6" t="s">
        <v>25413</v>
      </c>
      <c r="B1525" s="6" t="s">
        <v>13987</v>
      </c>
      <c r="D1525" s="6" t="s">
        <v>2539</v>
      </c>
      <c r="E1525" s="6" t="s">
        <v>25414</v>
      </c>
      <c r="G1525" s="6" t="s">
        <v>11411</v>
      </c>
      <c r="H1525" s="6" t="s">
        <v>11412</v>
      </c>
      <c r="K1525" s="6" t="s">
        <v>11413</v>
      </c>
      <c r="L1525" s="6" t="s">
        <v>24736</v>
      </c>
      <c r="M1525" s="6" t="s">
        <v>24737</v>
      </c>
      <c r="P1525" s="6" t="s">
        <v>25415</v>
      </c>
      <c r="Q1525" s="6" t="s">
        <v>25416</v>
      </c>
      <c r="R1525" s="6" t="s">
        <v>25417</v>
      </c>
      <c r="S1525" s="6" t="s">
        <v>25418</v>
      </c>
      <c r="T1525" s="6" t="s">
        <v>25417</v>
      </c>
      <c r="U1525" s="6" t="s">
        <v>11815</v>
      </c>
      <c r="V1525" s="6" t="s">
        <v>23805</v>
      </c>
      <c r="W1525" s="6" t="s">
        <v>24742</v>
      </c>
      <c r="X1525" s="6" t="s">
        <v>11424</v>
      </c>
      <c r="Y1525" s="6" t="s">
        <v>25419</v>
      </c>
      <c r="AB1525" s="6" t="s">
        <v>11502</v>
      </c>
      <c r="AJ1525" s="6" t="s">
        <v>11678</v>
      </c>
      <c r="AK1525" s="6" t="s">
        <v>11564</v>
      </c>
      <c r="AL1525" s="6" t="s">
        <v>1783</v>
      </c>
      <c r="AM1525" s="6" t="s">
        <v>11300</v>
      </c>
      <c r="AP1525" s="6" t="s">
        <v>11429</v>
      </c>
      <c r="AQ1525" s="6" t="s">
        <v>11679</v>
      </c>
      <c r="AR1525" s="6" t="s">
        <v>11680</v>
      </c>
      <c r="AS1525" s="6" t="s">
        <v>11432</v>
      </c>
      <c r="AT1525" s="6" t="s">
        <v>11476</v>
      </c>
      <c r="AY1525" s="7">
        <v>179</v>
      </c>
      <c r="AZ1525" s="7">
        <v>86.7</v>
      </c>
      <c r="BA1525" s="8" t="s">
        <v>11434</v>
      </c>
      <c r="BB1525" s="9">
        <v>1</v>
      </c>
      <c r="BD1525" s="9">
        <v>1</v>
      </c>
      <c r="BE1525" s="7">
        <v>179</v>
      </c>
      <c r="BF1525" s="7">
        <v>179</v>
      </c>
      <c r="BG1525" s="7">
        <v>86.7</v>
      </c>
      <c r="BH1525" s="7">
        <v>86.7</v>
      </c>
      <c r="BI1525" s="7">
        <v>92.3</v>
      </c>
      <c r="BJ1525" s="8" t="s">
        <v>11477</v>
      </c>
      <c r="BK1525" s="7">
        <v>358</v>
      </c>
      <c r="BL1525" s="7">
        <v>358</v>
      </c>
      <c r="BM1525" s="7">
        <v>179</v>
      </c>
      <c r="BN1525" s="7">
        <v>179</v>
      </c>
      <c r="BU1525" s="7">
        <v>0</v>
      </c>
      <c r="BW1525" s="7">
        <v>3.6</v>
      </c>
      <c r="BX1525" s="7">
        <v>1.8</v>
      </c>
      <c r="BZ1525" s="7">
        <v>0.869</v>
      </c>
      <c r="CA1525" s="7">
        <v>0.869</v>
      </c>
      <c r="CB1525" s="8" t="s">
        <v>11436</v>
      </c>
      <c r="CC1525" s="8" t="s">
        <v>13691</v>
      </c>
      <c r="CE1525" s="7">
        <v>98.2</v>
      </c>
      <c r="CF1525" s="1">
        <f t="shared" si="23"/>
        <v>1</v>
      </c>
      <c r="CG1525" s="1">
        <v>179</v>
      </c>
      <c r="CH1525" s="1">
        <f>_xlfn.XLOOKUP(AL1525,抖音账单汇总!$A:$A,抖音账单汇总!$B:$B)</f>
        <v>179</v>
      </c>
    </row>
    <row r="1526" s="1" customFormat="1" ht="20" customHeight="1" spans="1:86">
      <c r="A1526" s="6" t="s">
        <v>25420</v>
      </c>
      <c r="B1526" s="6" t="s">
        <v>16122</v>
      </c>
      <c r="D1526" s="6" t="s">
        <v>2539</v>
      </c>
      <c r="E1526" s="6" t="s">
        <v>526</v>
      </c>
      <c r="G1526" s="6" t="s">
        <v>11411</v>
      </c>
      <c r="H1526" s="6" t="s">
        <v>11412</v>
      </c>
      <c r="K1526" s="6" t="s">
        <v>11413</v>
      </c>
      <c r="L1526" s="6" t="s">
        <v>25421</v>
      </c>
      <c r="M1526" s="6" t="s">
        <v>25422</v>
      </c>
      <c r="P1526" s="6" t="s">
        <v>25423</v>
      </c>
      <c r="Q1526" s="6" t="s">
        <v>25424</v>
      </c>
      <c r="R1526" s="6" t="s">
        <v>25425</v>
      </c>
      <c r="S1526" s="6" t="s">
        <v>25426</v>
      </c>
      <c r="T1526" s="6" t="s">
        <v>25425</v>
      </c>
      <c r="U1526" s="6" t="s">
        <v>11559</v>
      </c>
      <c r="V1526" s="6" t="s">
        <v>11560</v>
      </c>
      <c r="W1526" s="6" t="s">
        <v>15712</v>
      </c>
      <c r="X1526" s="6" t="s">
        <v>11424</v>
      </c>
      <c r="Y1526" s="6" t="s">
        <v>25427</v>
      </c>
      <c r="AB1526" s="6" t="s">
        <v>11524</v>
      </c>
      <c r="AJ1526" s="6" t="s">
        <v>11678</v>
      </c>
      <c r="AK1526" s="6" t="s">
        <v>11564</v>
      </c>
      <c r="AL1526" s="6" t="s">
        <v>526</v>
      </c>
      <c r="AM1526" s="6" t="s">
        <v>11300</v>
      </c>
      <c r="AP1526" s="6" t="s">
        <v>11429</v>
      </c>
      <c r="AQ1526" s="6" t="s">
        <v>11679</v>
      </c>
      <c r="AR1526" s="6" t="s">
        <v>11680</v>
      </c>
      <c r="AS1526" s="6" t="s">
        <v>11432</v>
      </c>
      <c r="AT1526" s="6" t="s">
        <v>11476</v>
      </c>
      <c r="AY1526" s="7">
        <v>179</v>
      </c>
      <c r="AZ1526" s="7">
        <v>86.7</v>
      </c>
      <c r="BA1526" s="8" t="s">
        <v>11434</v>
      </c>
      <c r="BB1526" s="9">
        <v>1</v>
      </c>
      <c r="BD1526" s="9">
        <v>1</v>
      </c>
      <c r="BE1526" s="7">
        <v>179</v>
      </c>
      <c r="BF1526" s="7">
        <v>179</v>
      </c>
      <c r="BG1526" s="7">
        <v>86.7</v>
      </c>
      <c r="BH1526" s="7">
        <v>86.7</v>
      </c>
      <c r="BI1526" s="7">
        <v>92.3</v>
      </c>
      <c r="BJ1526" s="8" t="s">
        <v>11477</v>
      </c>
      <c r="BK1526" s="7">
        <v>179</v>
      </c>
      <c r="BL1526" s="7">
        <v>179</v>
      </c>
      <c r="BM1526" s="7">
        <v>179</v>
      </c>
      <c r="BN1526" s="7">
        <v>179</v>
      </c>
      <c r="BU1526" s="7">
        <v>0</v>
      </c>
      <c r="BW1526" s="7">
        <v>3.6</v>
      </c>
      <c r="BX1526" s="7">
        <v>3.6</v>
      </c>
      <c r="BZ1526" s="7">
        <v>0.456</v>
      </c>
      <c r="CA1526" s="7">
        <v>0.456</v>
      </c>
      <c r="CB1526" s="8" t="s">
        <v>11436</v>
      </c>
      <c r="CC1526" s="8" t="s">
        <v>11437</v>
      </c>
      <c r="CE1526" s="7">
        <v>98.2</v>
      </c>
      <c r="CF1526" s="1">
        <f t="shared" si="23"/>
        <v>1</v>
      </c>
      <c r="CG1526" s="1">
        <v>179</v>
      </c>
      <c r="CH1526" s="1">
        <f>_xlfn.XLOOKUP(AL1526,抖音账单汇总!$A:$A,抖音账单汇总!$B:$B)</f>
        <v>179</v>
      </c>
    </row>
    <row r="1527" s="1" customFormat="1" ht="20" customHeight="1" spans="1:86">
      <c r="A1527" s="6" t="s">
        <v>25428</v>
      </c>
      <c r="B1527" s="6" t="s">
        <v>17334</v>
      </c>
      <c r="D1527" s="6" t="s">
        <v>2539</v>
      </c>
      <c r="E1527" s="6" t="s">
        <v>1740</v>
      </c>
      <c r="G1527" s="6" t="s">
        <v>11411</v>
      </c>
      <c r="H1527" s="6" t="s">
        <v>11412</v>
      </c>
      <c r="K1527" s="6" t="s">
        <v>11413</v>
      </c>
      <c r="L1527" s="6" t="s">
        <v>25429</v>
      </c>
      <c r="M1527" s="6" t="s">
        <v>25430</v>
      </c>
      <c r="P1527" s="6" t="s">
        <v>25431</v>
      </c>
      <c r="Q1527" s="6" t="s">
        <v>25432</v>
      </c>
      <c r="R1527" s="6" t="s">
        <v>25433</v>
      </c>
      <c r="S1527" s="6" t="s">
        <v>25434</v>
      </c>
      <c r="T1527" s="6" t="s">
        <v>25433</v>
      </c>
      <c r="U1527" s="6" t="s">
        <v>11673</v>
      </c>
      <c r="V1527" s="6" t="s">
        <v>15298</v>
      </c>
      <c r="W1527" s="6" t="s">
        <v>25435</v>
      </c>
      <c r="X1527" s="6" t="s">
        <v>17374</v>
      </c>
      <c r="Y1527" s="6" t="s">
        <v>25436</v>
      </c>
      <c r="AB1527" s="6" t="s">
        <v>12160</v>
      </c>
      <c r="AJ1527" s="6" t="s">
        <v>11804</v>
      </c>
      <c r="AK1527" s="6" t="s">
        <v>11428</v>
      </c>
      <c r="AL1527" s="6" t="s">
        <v>1740</v>
      </c>
      <c r="AM1527" s="6" t="s">
        <v>11300</v>
      </c>
      <c r="AP1527" s="6" t="s">
        <v>11429</v>
      </c>
      <c r="AQ1527" s="6" t="s">
        <v>11805</v>
      </c>
      <c r="AR1527" s="6" t="s">
        <v>11806</v>
      </c>
      <c r="AS1527" s="6" t="s">
        <v>11432</v>
      </c>
      <c r="AT1527" s="6" t="s">
        <v>11476</v>
      </c>
      <c r="AY1527" s="7">
        <v>179</v>
      </c>
      <c r="AZ1527" s="7">
        <v>86.7</v>
      </c>
      <c r="BA1527" s="8" t="s">
        <v>11434</v>
      </c>
      <c r="BB1527" s="9">
        <v>1</v>
      </c>
      <c r="BD1527" s="9">
        <v>1</v>
      </c>
      <c r="BE1527" s="7">
        <v>179</v>
      </c>
      <c r="BF1527" s="7">
        <v>179</v>
      </c>
      <c r="BG1527" s="7">
        <v>86.7</v>
      </c>
      <c r="BH1527" s="7">
        <v>86.7</v>
      </c>
      <c r="BI1527" s="7">
        <v>92.3</v>
      </c>
      <c r="BJ1527" s="8" t="s">
        <v>11477</v>
      </c>
      <c r="BK1527" s="7">
        <v>179</v>
      </c>
      <c r="BL1527" s="7">
        <v>179</v>
      </c>
      <c r="BM1527" s="7">
        <v>179</v>
      </c>
      <c r="BN1527" s="7">
        <v>179</v>
      </c>
      <c r="BU1527" s="7">
        <v>0</v>
      </c>
      <c r="BW1527" s="7">
        <v>3.6</v>
      </c>
      <c r="BX1527" s="7">
        <v>3.6</v>
      </c>
      <c r="BZ1527" s="7">
        <v>0.419</v>
      </c>
      <c r="CA1527" s="7">
        <v>0.419</v>
      </c>
      <c r="CB1527" s="8" t="s">
        <v>11436</v>
      </c>
      <c r="CC1527" s="8" t="s">
        <v>11437</v>
      </c>
      <c r="CE1527" s="7">
        <v>98.2</v>
      </c>
      <c r="CF1527" s="1">
        <f t="shared" si="23"/>
        <v>1</v>
      </c>
      <c r="CG1527" s="1">
        <v>179</v>
      </c>
      <c r="CH1527" s="1">
        <f>_xlfn.XLOOKUP(AL1527,抖音账单汇总!$A:$A,抖音账单汇总!$B:$B)</f>
        <v>179</v>
      </c>
    </row>
    <row r="1528" s="1" customFormat="1" ht="20" customHeight="1" spans="1:86">
      <c r="A1528" s="6" t="s">
        <v>25437</v>
      </c>
      <c r="B1528" s="6" t="s">
        <v>12490</v>
      </c>
      <c r="D1528" s="6" t="s">
        <v>2539</v>
      </c>
      <c r="E1528" s="6" t="s">
        <v>525</v>
      </c>
      <c r="G1528" s="6" t="s">
        <v>11411</v>
      </c>
      <c r="H1528" s="6" t="s">
        <v>11412</v>
      </c>
      <c r="K1528" s="6" t="s">
        <v>11413</v>
      </c>
      <c r="L1528" s="6" t="s">
        <v>25438</v>
      </c>
      <c r="M1528" s="6" t="s">
        <v>25439</v>
      </c>
      <c r="P1528" s="6" t="s">
        <v>25440</v>
      </c>
      <c r="Q1528" s="6" t="s">
        <v>25441</v>
      </c>
      <c r="R1528" s="6" t="s">
        <v>25442</v>
      </c>
      <c r="S1528" s="6" t="s">
        <v>25443</v>
      </c>
      <c r="T1528" s="6" t="s">
        <v>25442</v>
      </c>
      <c r="U1528" s="6" t="s">
        <v>11518</v>
      </c>
      <c r="V1528" s="6" t="s">
        <v>11519</v>
      </c>
      <c r="W1528" s="6" t="s">
        <v>25444</v>
      </c>
      <c r="X1528" s="6" t="s">
        <v>11424</v>
      </c>
      <c r="Y1528" s="6" t="s">
        <v>25445</v>
      </c>
      <c r="AB1528" s="6" t="s">
        <v>25446</v>
      </c>
      <c r="AJ1528" s="6" t="s">
        <v>11473</v>
      </c>
      <c r="AK1528" s="6" t="s">
        <v>11428</v>
      </c>
      <c r="AL1528" s="6" t="s">
        <v>525</v>
      </c>
      <c r="AM1528" s="6" t="s">
        <v>11300</v>
      </c>
      <c r="AP1528" s="6" t="s">
        <v>11429</v>
      </c>
      <c r="AQ1528" s="6" t="s">
        <v>11474</v>
      </c>
      <c r="AR1528" s="6" t="s">
        <v>11475</v>
      </c>
      <c r="AS1528" s="6" t="s">
        <v>11432</v>
      </c>
      <c r="AT1528" s="6" t="s">
        <v>11476</v>
      </c>
      <c r="AY1528" s="7">
        <v>179</v>
      </c>
      <c r="AZ1528" s="7">
        <v>86.7</v>
      </c>
      <c r="BA1528" s="8" t="s">
        <v>11434</v>
      </c>
      <c r="BB1528" s="9">
        <v>1</v>
      </c>
      <c r="BD1528" s="9">
        <v>1</v>
      </c>
      <c r="BE1528" s="7">
        <v>179</v>
      </c>
      <c r="BF1528" s="7">
        <v>179</v>
      </c>
      <c r="BG1528" s="7">
        <v>86.7</v>
      </c>
      <c r="BH1528" s="7">
        <v>86.7</v>
      </c>
      <c r="BI1528" s="7">
        <v>92.3</v>
      </c>
      <c r="BJ1528" s="8" t="s">
        <v>11477</v>
      </c>
      <c r="BK1528" s="7">
        <v>179</v>
      </c>
      <c r="BL1528" s="7">
        <v>179</v>
      </c>
      <c r="BM1528" s="7">
        <v>179</v>
      </c>
      <c r="BN1528" s="7">
        <v>179</v>
      </c>
      <c r="BU1528" s="7">
        <v>0</v>
      </c>
      <c r="BW1528" s="7">
        <v>3.6</v>
      </c>
      <c r="BX1528" s="7">
        <v>3.6</v>
      </c>
      <c r="BZ1528" s="7">
        <v>0.506</v>
      </c>
      <c r="CA1528" s="7">
        <v>0.506</v>
      </c>
      <c r="CB1528" s="8" t="s">
        <v>11436</v>
      </c>
      <c r="CC1528" s="8" t="s">
        <v>11437</v>
      </c>
      <c r="CE1528" s="7">
        <v>98.2</v>
      </c>
      <c r="CF1528" s="1">
        <f t="shared" si="23"/>
        <v>1</v>
      </c>
      <c r="CG1528" s="1">
        <v>179</v>
      </c>
      <c r="CH1528" s="1">
        <f>_xlfn.XLOOKUP(AL1528,抖音账单汇总!$A:$A,抖音账单汇总!$B:$B)</f>
        <v>179</v>
      </c>
    </row>
    <row r="1529" s="1" customFormat="1" ht="20" customHeight="1" spans="1:86">
      <c r="A1529" s="6" t="s">
        <v>25447</v>
      </c>
      <c r="B1529" s="6" t="s">
        <v>25448</v>
      </c>
      <c r="D1529" s="6" t="s">
        <v>2539</v>
      </c>
      <c r="E1529" s="6" t="s">
        <v>519</v>
      </c>
      <c r="G1529" s="6" t="s">
        <v>11411</v>
      </c>
      <c r="H1529" s="6" t="s">
        <v>11412</v>
      </c>
      <c r="K1529" s="6" t="s">
        <v>11413</v>
      </c>
      <c r="L1529" s="6" t="s">
        <v>12882</v>
      </c>
      <c r="M1529" s="6" t="s">
        <v>12883</v>
      </c>
      <c r="P1529" s="6" t="s">
        <v>25449</v>
      </c>
      <c r="Q1529" s="6" t="s">
        <v>25450</v>
      </c>
      <c r="R1529" s="6" t="s">
        <v>25451</v>
      </c>
      <c r="S1529" s="6" t="s">
        <v>25452</v>
      </c>
      <c r="T1529" s="6" t="s">
        <v>25451</v>
      </c>
      <c r="U1529" s="6" t="s">
        <v>11943</v>
      </c>
      <c r="V1529" s="6" t="s">
        <v>12012</v>
      </c>
      <c r="W1529" s="6" t="s">
        <v>12013</v>
      </c>
      <c r="X1529" s="6" t="s">
        <v>11424</v>
      </c>
      <c r="Y1529" s="6" t="s">
        <v>25453</v>
      </c>
      <c r="AB1529" s="6" t="s">
        <v>12889</v>
      </c>
      <c r="AJ1529" s="6" t="s">
        <v>11473</v>
      </c>
      <c r="AK1529" s="6" t="s">
        <v>11428</v>
      </c>
      <c r="AL1529" s="6" t="s">
        <v>519</v>
      </c>
      <c r="AM1529" s="6" t="s">
        <v>11300</v>
      </c>
      <c r="AP1529" s="6" t="s">
        <v>11429</v>
      </c>
      <c r="AQ1529" s="6" t="s">
        <v>11474</v>
      </c>
      <c r="AR1529" s="6" t="s">
        <v>11475</v>
      </c>
      <c r="AS1529" s="6" t="s">
        <v>11432</v>
      </c>
      <c r="AT1529" s="6" t="s">
        <v>11476</v>
      </c>
      <c r="AY1529" s="7">
        <v>179</v>
      </c>
      <c r="AZ1529" s="7">
        <v>86.7</v>
      </c>
      <c r="BA1529" s="8" t="s">
        <v>11434</v>
      </c>
      <c r="BB1529" s="9">
        <v>1</v>
      </c>
      <c r="BD1529" s="9">
        <v>1</v>
      </c>
      <c r="BE1529" s="7">
        <v>179</v>
      </c>
      <c r="BF1529" s="7">
        <v>179</v>
      </c>
      <c r="BG1529" s="7">
        <v>86.7</v>
      </c>
      <c r="BH1529" s="7">
        <v>86.7</v>
      </c>
      <c r="BI1529" s="7">
        <v>92.3</v>
      </c>
      <c r="BJ1529" s="8" t="s">
        <v>11477</v>
      </c>
      <c r="BK1529" s="7">
        <v>179</v>
      </c>
      <c r="BL1529" s="7">
        <v>179</v>
      </c>
      <c r="BM1529" s="7">
        <v>179</v>
      </c>
      <c r="BN1529" s="7">
        <v>179</v>
      </c>
      <c r="BU1529" s="7">
        <v>0</v>
      </c>
      <c r="BW1529" s="7">
        <v>3.6</v>
      </c>
      <c r="BX1529" s="7">
        <v>3.6</v>
      </c>
      <c r="BZ1529" s="7">
        <v>0.506</v>
      </c>
      <c r="CA1529" s="7">
        <v>0.506</v>
      </c>
      <c r="CB1529" s="8" t="s">
        <v>11436</v>
      </c>
      <c r="CC1529" s="8" t="s">
        <v>11437</v>
      </c>
      <c r="CE1529" s="7">
        <v>98.2</v>
      </c>
      <c r="CF1529" s="1">
        <f t="shared" si="23"/>
        <v>1</v>
      </c>
      <c r="CG1529" s="1">
        <v>179</v>
      </c>
      <c r="CH1529" s="1">
        <f>_xlfn.XLOOKUP(AL1529,抖音账单汇总!$A:$A,抖音账单汇总!$B:$B)</f>
        <v>179</v>
      </c>
    </row>
    <row r="1530" s="1" customFormat="1" ht="20" customHeight="1" spans="1:86">
      <c r="A1530" s="6" t="s">
        <v>25454</v>
      </c>
      <c r="B1530" s="6" t="s">
        <v>16818</v>
      </c>
      <c r="D1530" s="6" t="s">
        <v>2539</v>
      </c>
      <c r="E1530" s="6" t="s">
        <v>1776</v>
      </c>
      <c r="G1530" s="6" t="s">
        <v>11411</v>
      </c>
      <c r="H1530" s="6" t="s">
        <v>11412</v>
      </c>
      <c r="K1530" s="6" t="s">
        <v>11413</v>
      </c>
      <c r="L1530" s="6" t="s">
        <v>25455</v>
      </c>
      <c r="M1530" s="6" t="s">
        <v>25456</v>
      </c>
      <c r="P1530" s="6" t="s">
        <v>25457</v>
      </c>
      <c r="Q1530" s="6" t="s">
        <v>25458</v>
      </c>
      <c r="R1530" s="6" t="s">
        <v>25459</v>
      </c>
      <c r="S1530" s="6" t="s">
        <v>25460</v>
      </c>
      <c r="T1530" s="6" t="s">
        <v>25459</v>
      </c>
      <c r="U1530" s="6" t="s">
        <v>11907</v>
      </c>
      <c r="V1530" s="6" t="s">
        <v>14916</v>
      </c>
      <c r="W1530" s="6" t="s">
        <v>17364</v>
      </c>
      <c r="X1530" s="6" t="s">
        <v>11424</v>
      </c>
      <c r="Y1530" s="6" t="s">
        <v>25461</v>
      </c>
      <c r="AB1530" s="6" t="s">
        <v>13008</v>
      </c>
      <c r="AJ1530" s="6" t="s">
        <v>11473</v>
      </c>
      <c r="AK1530" s="6" t="s">
        <v>11428</v>
      </c>
      <c r="AL1530" s="6" t="s">
        <v>1776</v>
      </c>
      <c r="AM1530" s="6" t="s">
        <v>11300</v>
      </c>
      <c r="AP1530" s="6" t="s">
        <v>11429</v>
      </c>
      <c r="AQ1530" s="6" t="s">
        <v>11474</v>
      </c>
      <c r="AR1530" s="6" t="s">
        <v>11475</v>
      </c>
      <c r="AS1530" s="6" t="s">
        <v>11432</v>
      </c>
      <c r="AT1530" s="6" t="s">
        <v>11476</v>
      </c>
      <c r="AY1530" s="7">
        <v>179</v>
      </c>
      <c r="AZ1530" s="7">
        <v>86.7</v>
      </c>
      <c r="BA1530" s="8" t="s">
        <v>11434</v>
      </c>
      <c r="BB1530" s="9">
        <v>1</v>
      </c>
      <c r="BD1530" s="9">
        <v>1</v>
      </c>
      <c r="BE1530" s="7">
        <v>179</v>
      </c>
      <c r="BF1530" s="7">
        <v>179</v>
      </c>
      <c r="BG1530" s="7">
        <v>86.7</v>
      </c>
      <c r="BH1530" s="7">
        <v>86.7</v>
      </c>
      <c r="BI1530" s="7">
        <v>92.3</v>
      </c>
      <c r="BJ1530" s="8" t="s">
        <v>11477</v>
      </c>
      <c r="BK1530" s="7">
        <v>179</v>
      </c>
      <c r="BL1530" s="7">
        <v>179</v>
      </c>
      <c r="BM1530" s="7">
        <v>179</v>
      </c>
      <c r="BN1530" s="7">
        <v>179</v>
      </c>
      <c r="BU1530" s="7">
        <v>0</v>
      </c>
      <c r="BW1530" s="7">
        <v>3.6</v>
      </c>
      <c r="BX1530" s="7">
        <v>3.6</v>
      </c>
      <c r="BZ1530" s="7">
        <v>0.506</v>
      </c>
      <c r="CA1530" s="7">
        <v>0.506</v>
      </c>
      <c r="CB1530" s="8" t="s">
        <v>11436</v>
      </c>
      <c r="CC1530" s="8" t="s">
        <v>11437</v>
      </c>
      <c r="CE1530" s="7">
        <v>98.2</v>
      </c>
      <c r="CF1530" s="1">
        <f t="shared" si="23"/>
        <v>1</v>
      </c>
      <c r="CG1530" s="1">
        <v>179</v>
      </c>
      <c r="CH1530" s="1">
        <f>_xlfn.XLOOKUP(AL1530,抖音账单汇总!$A:$A,抖音账单汇总!$B:$B)</f>
        <v>179</v>
      </c>
    </row>
    <row r="1531" s="1" customFormat="1" ht="20" customHeight="1" spans="1:86">
      <c r="A1531" s="6" t="s">
        <v>25462</v>
      </c>
      <c r="B1531" s="6" t="s">
        <v>12196</v>
      </c>
      <c r="D1531" s="6" t="s">
        <v>2539</v>
      </c>
      <c r="E1531" s="6" t="s">
        <v>524</v>
      </c>
      <c r="G1531" s="6" t="s">
        <v>11411</v>
      </c>
      <c r="H1531" s="6" t="s">
        <v>11412</v>
      </c>
      <c r="K1531" s="6" t="s">
        <v>11413</v>
      </c>
      <c r="L1531" s="6" t="s">
        <v>25463</v>
      </c>
      <c r="M1531" s="6" t="s">
        <v>25464</v>
      </c>
      <c r="P1531" s="6" t="s">
        <v>25465</v>
      </c>
      <c r="Q1531" s="6" t="s">
        <v>25466</v>
      </c>
      <c r="R1531" s="6" t="s">
        <v>25467</v>
      </c>
      <c r="S1531" s="6" t="s">
        <v>25468</v>
      </c>
      <c r="T1531" s="6" t="s">
        <v>25467</v>
      </c>
      <c r="U1531" s="6" t="s">
        <v>11673</v>
      </c>
      <c r="V1531" s="6" t="s">
        <v>12963</v>
      </c>
      <c r="W1531" s="6" t="s">
        <v>21317</v>
      </c>
      <c r="X1531" s="6" t="s">
        <v>11424</v>
      </c>
      <c r="Y1531" s="6" t="s">
        <v>25469</v>
      </c>
      <c r="AB1531" s="6" t="s">
        <v>25470</v>
      </c>
      <c r="AJ1531" s="6" t="s">
        <v>11650</v>
      </c>
      <c r="AK1531" s="6" t="s">
        <v>11428</v>
      </c>
      <c r="AL1531" s="6" t="s">
        <v>524</v>
      </c>
      <c r="AM1531" s="6" t="s">
        <v>11300</v>
      </c>
      <c r="AP1531" s="6" t="s">
        <v>11429</v>
      </c>
      <c r="AQ1531" s="6" t="s">
        <v>11651</v>
      </c>
      <c r="AR1531" s="6" t="s">
        <v>11652</v>
      </c>
      <c r="AS1531" s="6" t="s">
        <v>11432</v>
      </c>
      <c r="AT1531" s="6" t="s">
        <v>11476</v>
      </c>
      <c r="AY1531" s="7">
        <v>179</v>
      </c>
      <c r="AZ1531" s="7">
        <v>86.7</v>
      </c>
      <c r="BA1531" s="8" t="s">
        <v>11434</v>
      </c>
      <c r="BB1531" s="9">
        <v>1</v>
      </c>
      <c r="BD1531" s="9">
        <v>1</v>
      </c>
      <c r="BE1531" s="7">
        <v>179</v>
      </c>
      <c r="BF1531" s="7">
        <v>179</v>
      </c>
      <c r="BG1531" s="7">
        <v>86.7</v>
      </c>
      <c r="BH1531" s="7">
        <v>86.7</v>
      </c>
      <c r="BI1531" s="7">
        <v>92.3</v>
      </c>
      <c r="BJ1531" s="8" t="s">
        <v>11477</v>
      </c>
      <c r="BK1531" s="7">
        <v>179</v>
      </c>
      <c r="BL1531" s="7">
        <v>179</v>
      </c>
      <c r="BM1531" s="7">
        <v>179</v>
      </c>
      <c r="BN1531" s="7">
        <v>179</v>
      </c>
      <c r="BU1531" s="7">
        <v>0</v>
      </c>
      <c r="BW1531" s="7">
        <v>3.6</v>
      </c>
      <c r="BX1531" s="7">
        <v>3.6</v>
      </c>
      <c r="BZ1531" s="7">
        <v>0.481</v>
      </c>
      <c r="CA1531" s="7">
        <v>0.481</v>
      </c>
      <c r="CB1531" s="8" t="s">
        <v>11436</v>
      </c>
      <c r="CC1531" s="8" t="s">
        <v>11437</v>
      </c>
      <c r="CE1531" s="7">
        <v>98.2</v>
      </c>
      <c r="CF1531" s="1">
        <f t="shared" si="23"/>
        <v>1</v>
      </c>
      <c r="CG1531" s="1">
        <v>179</v>
      </c>
      <c r="CH1531" s="1">
        <f>_xlfn.XLOOKUP(AL1531,抖音账单汇总!$A:$A,抖音账单汇总!$B:$B)</f>
        <v>179</v>
      </c>
    </row>
    <row r="1532" s="1" customFormat="1" ht="20" customHeight="1" spans="1:86">
      <c r="A1532" s="6" t="s">
        <v>25471</v>
      </c>
      <c r="B1532" s="6" t="s">
        <v>11913</v>
      </c>
      <c r="D1532" s="6" t="s">
        <v>2539</v>
      </c>
      <c r="E1532" s="6" t="s">
        <v>531</v>
      </c>
      <c r="G1532" s="6" t="s">
        <v>11411</v>
      </c>
      <c r="H1532" s="6" t="s">
        <v>11412</v>
      </c>
      <c r="K1532" s="6" t="s">
        <v>11413</v>
      </c>
      <c r="L1532" s="6" t="s">
        <v>25472</v>
      </c>
      <c r="M1532" s="6" t="s">
        <v>25473</v>
      </c>
      <c r="P1532" s="6" t="s">
        <v>25474</v>
      </c>
      <c r="Q1532" s="6" t="s">
        <v>25475</v>
      </c>
      <c r="R1532" s="6" t="s">
        <v>25476</v>
      </c>
      <c r="S1532" s="6" t="s">
        <v>25477</v>
      </c>
      <c r="T1532" s="6" t="s">
        <v>25476</v>
      </c>
      <c r="U1532" s="6" t="s">
        <v>11421</v>
      </c>
      <c r="V1532" s="6" t="s">
        <v>12115</v>
      </c>
      <c r="W1532" s="6" t="s">
        <v>18987</v>
      </c>
      <c r="X1532" s="6" t="s">
        <v>11424</v>
      </c>
      <c r="Y1532" s="6" t="s">
        <v>25478</v>
      </c>
      <c r="AB1532" s="6" t="s">
        <v>12390</v>
      </c>
      <c r="AJ1532" s="6" t="s">
        <v>11545</v>
      </c>
      <c r="AK1532" s="6" t="s">
        <v>11428</v>
      </c>
      <c r="AL1532" s="6" t="s">
        <v>531</v>
      </c>
      <c r="AM1532" s="6" t="s">
        <v>11300</v>
      </c>
      <c r="AP1532" s="6" t="s">
        <v>11429</v>
      </c>
      <c r="AQ1532" s="6" t="s">
        <v>11546</v>
      </c>
      <c r="AR1532" s="6" t="s">
        <v>11547</v>
      </c>
      <c r="AS1532" s="6" t="s">
        <v>11432</v>
      </c>
      <c r="AT1532" s="6" t="s">
        <v>11476</v>
      </c>
      <c r="AY1532" s="7">
        <v>179</v>
      </c>
      <c r="AZ1532" s="7">
        <v>86.7</v>
      </c>
      <c r="BA1532" s="8" t="s">
        <v>11434</v>
      </c>
      <c r="BB1532" s="9">
        <v>1</v>
      </c>
      <c r="BD1532" s="9">
        <v>1</v>
      </c>
      <c r="BE1532" s="7">
        <v>179</v>
      </c>
      <c r="BF1532" s="7">
        <v>179</v>
      </c>
      <c r="BG1532" s="7">
        <v>86.7</v>
      </c>
      <c r="BH1532" s="7">
        <v>86.7</v>
      </c>
      <c r="BI1532" s="7">
        <v>92.3</v>
      </c>
      <c r="BJ1532" s="8" t="s">
        <v>11477</v>
      </c>
      <c r="BK1532" s="7">
        <v>179</v>
      </c>
      <c r="BL1532" s="7">
        <v>179</v>
      </c>
      <c r="BM1532" s="7">
        <v>179</v>
      </c>
      <c r="BN1532" s="7">
        <v>179</v>
      </c>
      <c r="BU1532" s="7">
        <v>0</v>
      </c>
      <c r="BW1532" s="7">
        <v>3.6</v>
      </c>
      <c r="BX1532" s="7">
        <v>3.6</v>
      </c>
      <c r="BZ1532" s="7">
        <v>0.537</v>
      </c>
      <c r="CA1532" s="7">
        <v>0.537</v>
      </c>
      <c r="CB1532" s="8" t="s">
        <v>11436</v>
      </c>
      <c r="CC1532" s="8" t="s">
        <v>11437</v>
      </c>
      <c r="CE1532" s="7">
        <v>98.2</v>
      </c>
      <c r="CF1532" s="1">
        <f t="shared" si="23"/>
        <v>1</v>
      </c>
      <c r="CG1532" s="1">
        <v>179</v>
      </c>
      <c r="CH1532" s="1">
        <f>_xlfn.XLOOKUP(AL1532,抖音账单汇总!$A:$A,抖音账单汇总!$B:$B)</f>
        <v>179</v>
      </c>
    </row>
    <row r="1533" s="1" customFormat="1" ht="20" customHeight="1" spans="1:86">
      <c r="A1533" s="6" t="s">
        <v>25479</v>
      </c>
      <c r="B1533" s="6" t="s">
        <v>13318</v>
      </c>
      <c r="D1533" s="6" t="s">
        <v>2539</v>
      </c>
      <c r="E1533" s="6" t="s">
        <v>513</v>
      </c>
      <c r="G1533" s="6" t="s">
        <v>11411</v>
      </c>
      <c r="H1533" s="6" t="s">
        <v>11412</v>
      </c>
      <c r="K1533" s="6" t="s">
        <v>11413</v>
      </c>
      <c r="L1533" s="6" t="s">
        <v>25480</v>
      </c>
      <c r="M1533" s="6" t="s">
        <v>25481</v>
      </c>
      <c r="P1533" s="6" t="s">
        <v>25482</v>
      </c>
      <c r="Q1533" s="6" t="s">
        <v>25483</v>
      </c>
      <c r="R1533" s="6" t="s">
        <v>25484</v>
      </c>
      <c r="S1533" s="6" t="s">
        <v>25485</v>
      </c>
      <c r="T1533" s="6" t="s">
        <v>25484</v>
      </c>
      <c r="U1533" s="6" t="s">
        <v>11640</v>
      </c>
      <c r="V1533" s="6" t="s">
        <v>11641</v>
      </c>
      <c r="W1533" s="6" t="s">
        <v>25486</v>
      </c>
      <c r="X1533" s="6" t="s">
        <v>11424</v>
      </c>
      <c r="Y1533" s="6" t="s">
        <v>25487</v>
      </c>
      <c r="AB1533" s="6" t="s">
        <v>11629</v>
      </c>
      <c r="AJ1533" s="6" t="s">
        <v>11473</v>
      </c>
      <c r="AK1533" s="6" t="s">
        <v>11428</v>
      </c>
      <c r="AL1533" s="6" t="s">
        <v>513</v>
      </c>
      <c r="AM1533" s="6" t="s">
        <v>11300</v>
      </c>
      <c r="AP1533" s="6" t="s">
        <v>11429</v>
      </c>
      <c r="AQ1533" s="6" t="s">
        <v>11474</v>
      </c>
      <c r="AR1533" s="6" t="s">
        <v>11475</v>
      </c>
      <c r="AS1533" s="6" t="s">
        <v>11432</v>
      </c>
      <c r="AT1533" s="6" t="s">
        <v>11476</v>
      </c>
      <c r="AY1533" s="7">
        <v>179</v>
      </c>
      <c r="AZ1533" s="7">
        <v>86.7</v>
      </c>
      <c r="BA1533" s="8" t="s">
        <v>11434</v>
      </c>
      <c r="BB1533" s="9">
        <v>1</v>
      </c>
      <c r="BD1533" s="9">
        <v>1</v>
      </c>
      <c r="BE1533" s="7">
        <v>179</v>
      </c>
      <c r="BF1533" s="7">
        <v>179</v>
      </c>
      <c r="BG1533" s="7">
        <v>86.7</v>
      </c>
      <c r="BH1533" s="7">
        <v>86.7</v>
      </c>
      <c r="BI1533" s="7">
        <v>92.3</v>
      </c>
      <c r="BJ1533" s="8" t="s">
        <v>11477</v>
      </c>
      <c r="BK1533" s="7">
        <v>179</v>
      </c>
      <c r="BL1533" s="7">
        <v>179</v>
      </c>
      <c r="BM1533" s="7">
        <v>179</v>
      </c>
      <c r="BN1533" s="7">
        <v>179</v>
      </c>
      <c r="BU1533" s="7">
        <v>0</v>
      </c>
      <c r="BW1533" s="7">
        <v>3.6</v>
      </c>
      <c r="BX1533" s="7">
        <v>3.6</v>
      </c>
      <c r="BZ1533" s="7">
        <v>0.506</v>
      </c>
      <c r="CA1533" s="7">
        <v>0.506</v>
      </c>
      <c r="CB1533" s="8" t="s">
        <v>11436</v>
      </c>
      <c r="CC1533" s="8" t="s">
        <v>11437</v>
      </c>
      <c r="CE1533" s="7">
        <v>98.2</v>
      </c>
      <c r="CF1533" s="1">
        <f t="shared" si="23"/>
        <v>1</v>
      </c>
      <c r="CG1533" s="1">
        <v>179</v>
      </c>
      <c r="CH1533" s="1">
        <f>_xlfn.XLOOKUP(AL1533,抖音账单汇总!$A:$A,抖音账单汇总!$B:$B)</f>
        <v>179</v>
      </c>
    </row>
    <row r="1534" s="1" customFormat="1" ht="20" customHeight="1" spans="1:86">
      <c r="A1534" s="6" t="s">
        <v>25488</v>
      </c>
      <c r="B1534" s="6" t="s">
        <v>14313</v>
      </c>
      <c r="D1534" s="6" t="s">
        <v>2539</v>
      </c>
      <c r="E1534" s="6" t="s">
        <v>512</v>
      </c>
      <c r="G1534" s="6" t="s">
        <v>11411</v>
      </c>
      <c r="H1534" s="6" t="s">
        <v>11412</v>
      </c>
      <c r="K1534" s="6" t="s">
        <v>11413</v>
      </c>
      <c r="L1534" s="6" t="s">
        <v>25489</v>
      </c>
      <c r="M1534" s="6" t="s">
        <v>25490</v>
      </c>
      <c r="P1534" s="6" t="s">
        <v>25491</v>
      </c>
      <c r="Q1534" s="6" t="s">
        <v>25492</v>
      </c>
      <c r="R1534" s="6" t="s">
        <v>25493</v>
      </c>
      <c r="S1534" s="6" t="s">
        <v>25494</v>
      </c>
      <c r="T1534" s="6" t="s">
        <v>25493</v>
      </c>
      <c r="U1534" s="6" t="s">
        <v>11640</v>
      </c>
      <c r="V1534" s="6" t="s">
        <v>11641</v>
      </c>
      <c r="W1534" s="6" t="s">
        <v>25495</v>
      </c>
      <c r="X1534" s="6" t="s">
        <v>11424</v>
      </c>
      <c r="Y1534" s="6" t="s">
        <v>25496</v>
      </c>
      <c r="AB1534" s="6" t="s">
        <v>12160</v>
      </c>
      <c r="AJ1534" s="6" t="s">
        <v>11678</v>
      </c>
      <c r="AK1534" s="6" t="s">
        <v>11428</v>
      </c>
      <c r="AL1534" s="6" t="s">
        <v>512</v>
      </c>
      <c r="AM1534" s="6" t="s">
        <v>11300</v>
      </c>
      <c r="AP1534" s="6" t="s">
        <v>11429</v>
      </c>
      <c r="AQ1534" s="6" t="s">
        <v>11679</v>
      </c>
      <c r="AR1534" s="6" t="s">
        <v>11680</v>
      </c>
      <c r="AS1534" s="6" t="s">
        <v>11432</v>
      </c>
      <c r="AT1534" s="6" t="s">
        <v>11476</v>
      </c>
      <c r="AY1534" s="7">
        <v>179</v>
      </c>
      <c r="AZ1534" s="7">
        <v>86.7</v>
      </c>
      <c r="BA1534" s="8" t="s">
        <v>11434</v>
      </c>
      <c r="BB1534" s="9">
        <v>1</v>
      </c>
      <c r="BD1534" s="9">
        <v>1</v>
      </c>
      <c r="BE1534" s="7">
        <v>179</v>
      </c>
      <c r="BF1534" s="7">
        <v>179</v>
      </c>
      <c r="BG1534" s="7">
        <v>86.7</v>
      </c>
      <c r="BH1534" s="7">
        <v>86.7</v>
      </c>
      <c r="BI1534" s="7">
        <v>92.3</v>
      </c>
      <c r="BJ1534" s="8" t="s">
        <v>11477</v>
      </c>
      <c r="BK1534" s="7">
        <v>179</v>
      </c>
      <c r="BL1534" s="7">
        <v>179</v>
      </c>
      <c r="BM1534" s="7">
        <v>179</v>
      </c>
      <c r="BN1534" s="7">
        <v>179</v>
      </c>
      <c r="BU1534" s="7">
        <v>0</v>
      </c>
      <c r="BW1534" s="7">
        <v>3.6</v>
      </c>
      <c r="BX1534" s="7">
        <v>3.6</v>
      </c>
      <c r="BZ1534" s="7">
        <v>0.456</v>
      </c>
      <c r="CA1534" s="7">
        <v>0.456</v>
      </c>
      <c r="CB1534" s="8" t="s">
        <v>11436</v>
      </c>
      <c r="CC1534" s="8" t="s">
        <v>11437</v>
      </c>
      <c r="CE1534" s="7">
        <v>98.2</v>
      </c>
      <c r="CF1534" s="1">
        <f t="shared" si="23"/>
        <v>1</v>
      </c>
      <c r="CG1534" s="1">
        <v>179</v>
      </c>
      <c r="CH1534" s="1">
        <f>_xlfn.XLOOKUP(AL1534,抖音账单汇总!$A:$A,抖音账单汇总!$B:$B)</f>
        <v>179</v>
      </c>
    </row>
    <row r="1535" s="1" customFormat="1" ht="20" customHeight="1" spans="1:86">
      <c r="A1535" s="6" t="s">
        <v>25497</v>
      </c>
      <c r="B1535" s="6" t="s">
        <v>15246</v>
      </c>
      <c r="D1535" s="6" t="s">
        <v>2539</v>
      </c>
      <c r="E1535" s="6" t="s">
        <v>1736</v>
      </c>
      <c r="G1535" s="6" t="s">
        <v>11411</v>
      </c>
      <c r="H1535" s="6" t="s">
        <v>11412</v>
      </c>
      <c r="K1535" s="6" t="s">
        <v>11413</v>
      </c>
      <c r="L1535" s="6" t="s">
        <v>25498</v>
      </c>
      <c r="M1535" s="6" t="s">
        <v>25499</v>
      </c>
      <c r="P1535" s="6" t="s">
        <v>25500</v>
      </c>
      <c r="Q1535" s="6" t="s">
        <v>25501</v>
      </c>
      <c r="R1535" s="6" t="s">
        <v>25502</v>
      </c>
      <c r="S1535" s="6" t="s">
        <v>25503</v>
      </c>
      <c r="T1535" s="6" t="s">
        <v>25502</v>
      </c>
      <c r="U1535" s="6" t="s">
        <v>11673</v>
      </c>
      <c r="V1535" s="6" t="s">
        <v>17352</v>
      </c>
      <c r="W1535" s="6" t="s">
        <v>25504</v>
      </c>
      <c r="X1535" s="6" t="s">
        <v>11424</v>
      </c>
      <c r="Y1535" s="6" t="s">
        <v>25505</v>
      </c>
      <c r="AB1535" s="6" t="s">
        <v>12160</v>
      </c>
      <c r="AJ1535" s="6" t="s">
        <v>11650</v>
      </c>
      <c r="AK1535" s="6" t="s">
        <v>11428</v>
      </c>
      <c r="AL1535" s="6" t="s">
        <v>1736</v>
      </c>
      <c r="AM1535" s="6" t="s">
        <v>11300</v>
      </c>
      <c r="AP1535" s="6" t="s">
        <v>11429</v>
      </c>
      <c r="AQ1535" s="6" t="s">
        <v>11651</v>
      </c>
      <c r="AR1535" s="6" t="s">
        <v>11652</v>
      </c>
      <c r="AS1535" s="6" t="s">
        <v>11432</v>
      </c>
      <c r="AT1535" s="6" t="s">
        <v>11476</v>
      </c>
      <c r="AY1535" s="7">
        <v>179</v>
      </c>
      <c r="AZ1535" s="7">
        <v>86.7</v>
      </c>
      <c r="BA1535" s="8" t="s">
        <v>11434</v>
      </c>
      <c r="BB1535" s="9">
        <v>1</v>
      </c>
      <c r="BD1535" s="9">
        <v>1</v>
      </c>
      <c r="BE1535" s="7">
        <v>179</v>
      </c>
      <c r="BF1535" s="7">
        <v>179</v>
      </c>
      <c r="BG1535" s="7">
        <v>86.7</v>
      </c>
      <c r="BH1535" s="7">
        <v>86.7</v>
      </c>
      <c r="BI1535" s="7">
        <v>92.3</v>
      </c>
      <c r="BJ1535" s="8" t="s">
        <v>11477</v>
      </c>
      <c r="BK1535" s="7">
        <v>179</v>
      </c>
      <c r="BL1535" s="7">
        <v>179</v>
      </c>
      <c r="BM1535" s="7">
        <v>179</v>
      </c>
      <c r="BN1535" s="7">
        <v>179</v>
      </c>
      <c r="BU1535" s="7">
        <v>0</v>
      </c>
      <c r="BW1535" s="7">
        <v>3.6</v>
      </c>
      <c r="BX1535" s="7">
        <v>3.6</v>
      </c>
      <c r="BZ1535" s="7">
        <v>0.481</v>
      </c>
      <c r="CA1535" s="7">
        <v>0.481</v>
      </c>
      <c r="CB1535" s="8" t="s">
        <v>11436</v>
      </c>
      <c r="CC1535" s="8" t="s">
        <v>11437</v>
      </c>
      <c r="CE1535" s="7">
        <v>98.2</v>
      </c>
      <c r="CF1535" s="1">
        <f t="shared" si="23"/>
        <v>1</v>
      </c>
      <c r="CG1535" s="1">
        <v>179</v>
      </c>
      <c r="CH1535" s="1">
        <f>_xlfn.XLOOKUP(AL1535,抖音账单汇总!$A:$A,抖音账单汇总!$B:$B)</f>
        <v>179</v>
      </c>
    </row>
    <row r="1536" s="1" customFormat="1" ht="20" customHeight="1" spans="1:86">
      <c r="A1536" s="6" t="s">
        <v>25506</v>
      </c>
      <c r="B1536" s="6" t="s">
        <v>12162</v>
      </c>
      <c r="D1536" s="6" t="s">
        <v>2539</v>
      </c>
      <c r="E1536" s="6" t="s">
        <v>1750</v>
      </c>
      <c r="G1536" s="6" t="s">
        <v>11411</v>
      </c>
      <c r="H1536" s="6" t="s">
        <v>11412</v>
      </c>
      <c r="K1536" s="6" t="s">
        <v>11413</v>
      </c>
      <c r="L1536" s="6" t="s">
        <v>25507</v>
      </c>
      <c r="M1536" s="6" t="s">
        <v>25508</v>
      </c>
      <c r="P1536" s="6" t="s">
        <v>25509</v>
      </c>
      <c r="Q1536" s="6" t="s">
        <v>25510</v>
      </c>
      <c r="R1536" s="6" t="s">
        <v>25511</v>
      </c>
      <c r="S1536" s="6" t="s">
        <v>25512</v>
      </c>
      <c r="T1536" s="6" t="s">
        <v>25511</v>
      </c>
      <c r="U1536" s="6" t="s">
        <v>11446</v>
      </c>
      <c r="V1536" s="6" t="s">
        <v>13711</v>
      </c>
      <c r="W1536" s="6" t="s">
        <v>16079</v>
      </c>
      <c r="X1536" s="6" t="s">
        <v>11424</v>
      </c>
      <c r="Y1536" s="6" t="s">
        <v>25513</v>
      </c>
      <c r="AB1536" s="6" t="s">
        <v>11563</v>
      </c>
      <c r="AJ1536" s="6" t="s">
        <v>11473</v>
      </c>
      <c r="AK1536" s="6" t="s">
        <v>11428</v>
      </c>
      <c r="AL1536" s="6" t="s">
        <v>1750</v>
      </c>
      <c r="AM1536" s="6" t="s">
        <v>11300</v>
      </c>
      <c r="AP1536" s="6" t="s">
        <v>11429</v>
      </c>
      <c r="AQ1536" s="6" t="s">
        <v>11474</v>
      </c>
      <c r="AR1536" s="6" t="s">
        <v>11475</v>
      </c>
      <c r="AS1536" s="6" t="s">
        <v>11432</v>
      </c>
      <c r="AT1536" s="6" t="s">
        <v>11476</v>
      </c>
      <c r="AY1536" s="7">
        <v>179</v>
      </c>
      <c r="AZ1536" s="7">
        <v>86.7</v>
      </c>
      <c r="BA1536" s="8" t="s">
        <v>11434</v>
      </c>
      <c r="BB1536" s="9">
        <v>1</v>
      </c>
      <c r="BD1536" s="9">
        <v>1</v>
      </c>
      <c r="BE1536" s="7">
        <v>179</v>
      </c>
      <c r="BF1536" s="7">
        <v>179</v>
      </c>
      <c r="BG1536" s="7">
        <v>86.7</v>
      </c>
      <c r="BH1536" s="7">
        <v>86.7</v>
      </c>
      <c r="BI1536" s="7">
        <v>92.3</v>
      </c>
      <c r="BJ1536" s="8" t="s">
        <v>11477</v>
      </c>
      <c r="BK1536" s="7">
        <v>179</v>
      </c>
      <c r="BL1536" s="7">
        <v>179</v>
      </c>
      <c r="BM1536" s="7">
        <v>179</v>
      </c>
      <c r="BN1536" s="7">
        <v>179</v>
      </c>
      <c r="BU1536" s="7">
        <v>0</v>
      </c>
      <c r="BW1536" s="7">
        <v>3.6</v>
      </c>
      <c r="BX1536" s="7">
        <v>3.6</v>
      </c>
      <c r="BZ1536" s="7">
        <v>0.506</v>
      </c>
      <c r="CA1536" s="7">
        <v>0.506</v>
      </c>
      <c r="CB1536" s="8" t="s">
        <v>11436</v>
      </c>
      <c r="CC1536" s="8" t="s">
        <v>11437</v>
      </c>
      <c r="CE1536" s="7">
        <v>98.2</v>
      </c>
      <c r="CF1536" s="1">
        <f t="shared" si="23"/>
        <v>1</v>
      </c>
      <c r="CG1536" s="1">
        <v>179</v>
      </c>
      <c r="CH1536" s="1">
        <f>_xlfn.XLOOKUP(AL1536,抖音账单汇总!$A:$A,抖音账单汇总!$B:$B)</f>
        <v>179</v>
      </c>
    </row>
    <row r="1537" s="1" customFormat="1" ht="20" customHeight="1" spans="1:86">
      <c r="A1537" s="6" t="s">
        <v>25514</v>
      </c>
      <c r="B1537" s="6" t="s">
        <v>16422</v>
      </c>
      <c r="D1537" s="6" t="s">
        <v>2539</v>
      </c>
      <c r="E1537" s="6" t="s">
        <v>1782</v>
      </c>
      <c r="G1537" s="6" t="s">
        <v>11411</v>
      </c>
      <c r="H1537" s="6" t="s">
        <v>11412</v>
      </c>
      <c r="K1537" s="6" t="s">
        <v>11413</v>
      </c>
      <c r="L1537" s="6" t="s">
        <v>25515</v>
      </c>
      <c r="M1537" s="6" t="s">
        <v>25516</v>
      </c>
      <c r="P1537" s="6" t="s">
        <v>25517</v>
      </c>
      <c r="Q1537" s="6" t="s">
        <v>25518</v>
      </c>
      <c r="R1537" s="6" t="s">
        <v>25519</v>
      </c>
      <c r="S1537" s="6" t="s">
        <v>25520</v>
      </c>
      <c r="T1537" s="6" t="s">
        <v>25519</v>
      </c>
      <c r="U1537" s="6" t="s">
        <v>11446</v>
      </c>
      <c r="V1537" s="6" t="s">
        <v>16310</v>
      </c>
      <c r="W1537" s="6" t="s">
        <v>25521</v>
      </c>
      <c r="X1537" s="6" t="s">
        <v>11424</v>
      </c>
      <c r="Y1537" s="6" t="s">
        <v>25522</v>
      </c>
      <c r="AB1537" s="6" t="s">
        <v>11832</v>
      </c>
      <c r="AJ1537" s="6" t="s">
        <v>11473</v>
      </c>
      <c r="AK1537" s="6" t="s">
        <v>11428</v>
      </c>
      <c r="AL1537" s="6" t="s">
        <v>1782</v>
      </c>
      <c r="AM1537" s="6" t="s">
        <v>11300</v>
      </c>
      <c r="AP1537" s="6" t="s">
        <v>11429</v>
      </c>
      <c r="AQ1537" s="6" t="s">
        <v>11474</v>
      </c>
      <c r="AR1537" s="6" t="s">
        <v>11475</v>
      </c>
      <c r="AS1537" s="6" t="s">
        <v>11432</v>
      </c>
      <c r="AT1537" s="6" t="s">
        <v>11476</v>
      </c>
      <c r="AY1537" s="7">
        <v>179</v>
      </c>
      <c r="AZ1537" s="7">
        <v>86.7</v>
      </c>
      <c r="BA1537" s="8" t="s">
        <v>11434</v>
      </c>
      <c r="BB1537" s="9">
        <v>1</v>
      </c>
      <c r="BD1537" s="9">
        <v>1</v>
      </c>
      <c r="BE1537" s="7">
        <v>179</v>
      </c>
      <c r="BF1537" s="7">
        <v>179</v>
      </c>
      <c r="BG1537" s="7">
        <v>86.7</v>
      </c>
      <c r="BH1537" s="7">
        <v>86.7</v>
      </c>
      <c r="BI1537" s="7">
        <v>92.3</v>
      </c>
      <c r="BJ1537" s="8" t="s">
        <v>11477</v>
      </c>
      <c r="BK1537" s="7">
        <v>179</v>
      </c>
      <c r="BL1537" s="7">
        <v>179</v>
      </c>
      <c r="BM1537" s="7">
        <v>179</v>
      </c>
      <c r="BN1537" s="7">
        <v>179</v>
      </c>
      <c r="BU1537" s="7">
        <v>0</v>
      </c>
      <c r="BW1537" s="7">
        <v>3.6</v>
      </c>
      <c r="BX1537" s="7">
        <v>3.6</v>
      </c>
      <c r="BZ1537" s="7">
        <v>0.506</v>
      </c>
      <c r="CA1537" s="7">
        <v>0.506</v>
      </c>
      <c r="CB1537" s="8" t="s">
        <v>11436</v>
      </c>
      <c r="CC1537" s="8" t="s">
        <v>11437</v>
      </c>
      <c r="CE1537" s="7">
        <v>98.2</v>
      </c>
      <c r="CF1537" s="1">
        <f t="shared" si="23"/>
        <v>1</v>
      </c>
      <c r="CG1537" s="1">
        <v>179</v>
      </c>
      <c r="CH1537" s="1">
        <f>_xlfn.XLOOKUP(AL1537,抖音账单汇总!$A:$A,抖音账单汇总!$B:$B)</f>
        <v>179</v>
      </c>
    </row>
    <row r="1538" s="1" customFormat="1" ht="20" customHeight="1" spans="1:86">
      <c r="A1538" s="6" t="s">
        <v>25523</v>
      </c>
      <c r="B1538" s="6" t="s">
        <v>11711</v>
      </c>
      <c r="D1538" s="6" t="s">
        <v>2539</v>
      </c>
      <c r="E1538" s="6" t="s">
        <v>530</v>
      </c>
      <c r="G1538" s="6" t="s">
        <v>11411</v>
      </c>
      <c r="H1538" s="6" t="s">
        <v>11412</v>
      </c>
      <c r="K1538" s="6" t="s">
        <v>11413</v>
      </c>
      <c r="L1538" s="6" t="s">
        <v>25524</v>
      </c>
      <c r="M1538" s="6" t="s">
        <v>25525</v>
      </c>
      <c r="P1538" s="6" t="s">
        <v>25526</v>
      </c>
      <c r="Q1538" s="6" t="s">
        <v>25527</v>
      </c>
      <c r="R1538" s="6" t="s">
        <v>25528</v>
      </c>
      <c r="S1538" s="6" t="s">
        <v>25529</v>
      </c>
      <c r="T1538" s="6" t="s">
        <v>25528</v>
      </c>
      <c r="U1538" s="6" t="s">
        <v>11640</v>
      </c>
      <c r="V1538" s="6" t="s">
        <v>20793</v>
      </c>
      <c r="W1538" s="6" t="s">
        <v>25530</v>
      </c>
      <c r="X1538" s="6" t="s">
        <v>11424</v>
      </c>
      <c r="Y1538" s="6" t="s">
        <v>25531</v>
      </c>
      <c r="AB1538" s="6" t="s">
        <v>12206</v>
      </c>
      <c r="AJ1538" s="6" t="s">
        <v>25532</v>
      </c>
      <c r="AK1538" s="6" t="s">
        <v>12346</v>
      </c>
      <c r="AL1538" s="6" t="s">
        <v>530</v>
      </c>
      <c r="AM1538" s="6" t="s">
        <v>11303</v>
      </c>
      <c r="AN1538" s="6" t="s">
        <v>11453</v>
      </c>
      <c r="AP1538" s="6" t="s">
        <v>11429</v>
      </c>
      <c r="AQ1538" s="6" t="s">
        <v>12574</v>
      </c>
      <c r="AR1538" s="6" t="s">
        <v>25533</v>
      </c>
      <c r="AS1538" s="6" t="s">
        <v>11432</v>
      </c>
      <c r="AT1538" s="6" t="s">
        <v>11708</v>
      </c>
      <c r="AW1538" s="6" t="s">
        <v>11457</v>
      </c>
      <c r="AY1538" s="7">
        <v>179</v>
      </c>
      <c r="AZ1538" s="7">
        <v>85.5</v>
      </c>
      <c r="BA1538" s="8" t="s">
        <v>11434</v>
      </c>
      <c r="BB1538" s="9">
        <v>1</v>
      </c>
      <c r="BD1538" s="9">
        <v>1</v>
      </c>
      <c r="BE1538" s="7">
        <v>179</v>
      </c>
      <c r="BF1538" s="7">
        <v>179</v>
      </c>
      <c r="BG1538" s="7">
        <v>85.5</v>
      </c>
      <c r="BH1538" s="7">
        <v>85.5</v>
      </c>
      <c r="BI1538" s="7">
        <v>93.5</v>
      </c>
      <c r="BJ1538" s="8" t="s">
        <v>11709</v>
      </c>
      <c r="BK1538" s="7">
        <v>179</v>
      </c>
      <c r="BL1538" s="7">
        <v>179</v>
      </c>
      <c r="BM1538" s="7">
        <v>179</v>
      </c>
      <c r="BN1538" s="7">
        <v>179</v>
      </c>
      <c r="BU1538" s="7">
        <v>0</v>
      </c>
      <c r="BW1538" s="7">
        <v>3.6</v>
      </c>
      <c r="BX1538" s="7">
        <v>3.6</v>
      </c>
      <c r="BZ1538" s="7">
        <v>0.365</v>
      </c>
      <c r="CA1538" s="7">
        <v>0.365</v>
      </c>
      <c r="CB1538" s="8" t="s">
        <v>11436</v>
      </c>
      <c r="CC1538" s="8" t="s">
        <v>11437</v>
      </c>
      <c r="CE1538" s="7">
        <v>97</v>
      </c>
      <c r="CF1538" s="1">
        <f t="shared" si="23"/>
        <v>1</v>
      </c>
      <c r="CG1538" s="1">
        <v>179</v>
      </c>
      <c r="CH1538" s="1">
        <f>_xlfn.XLOOKUP(AL1538,抖音账单汇总!$A:$A,抖音账单汇总!$B:$B)</f>
        <v>179</v>
      </c>
    </row>
    <row r="1539" s="1" customFormat="1" ht="20" customHeight="1" spans="1:86">
      <c r="A1539" s="6" t="s">
        <v>25534</v>
      </c>
      <c r="B1539" s="6" t="s">
        <v>12196</v>
      </c>
      <c r="D1539" s="6" t="s">
        <v>2539</v>
      </c>
      <c r="E1539" s="6" t="s">
        <v>506</v>
      </c>
      <c r="G1539" s="6" t="s">
        <v>11411</v>
      </c>
      <c r="H1539" s="6" t="s">
        <v>11412</v>
      </c>
      <c r="K1539" s="6" t="s">
        <v>11413</v>
      </c>
      <c r="L1539" s="6" t="s">
        <v>25535</v>
      </c>
      <c r="M1539" s="6" t="s">
        <v>25536</v>
      </c>
      <c r="P1539" s="6" t="s">
        <v>25537</v>
      </c>
      <c r="Q1539" s="6" t="s">
        <v>25538</v>
      </c>
      <c r="R1539" s="6" t="s">
        <v>25526</v>
      </c>
      <c r="S1539" s="6" t="s">
        <v>25539</v>
      </c>
      <c r="T1539" s="6" t="s">
        <v>25526</v>
      </c>
      <c r="U1539" s="6" t="s">
        <v>11764</v>
      </c>
      <c r="V1539" s="6" t="s">
        <v>12593</v>
      </c>
      <c r="W1539" s="6" t="s">
        <v>12594</v>
      </c>
      <c r="X1539" s="6" t="s">
        <v>11424</v>
      </c>
      <c r="Y1539" s="6" t="s">
        <v>25540</v>
      </c>
      <c r="AB1539" s="6" t="s">
        <v>13934</v>
      </c>
      <c r="AJ1539" s="6" t="s">
        <v>12552</v>
      </c>
      <c r="AK1539" s="6" t="s">
        <v>11428</v>
      </c>
      <c r="AL1539" s="6" t="s">
        <v>506</v>
      </c>
      <c r="AM1539" s="6" t="s">
        <v>11300</v>
      </c>
      <c r="AP1539" s="6" t="s">
        <v>11429</v>
      </c>
      <c r="AQ1539" s="6" t="s">
        <v>12553</v>
      </c>
      <c r="AR1539" s="6" t="s">
        <v>12554</v>
      </c>
      <c r="AS1539" s="6" t="s">
        <v>11432</v>
      </c>
      <c r="AT1539" s="6" t="s">
        <v>11476</v>
      </c>
      <c r="AY1539" s="7">
        <v>179</v>
      </c>
      <c r="AZ1539" s="7">
        <v>86.7</v>
      </c>
      <c r="BA1539" s="8" t="s">
        <v>11434</v>
      </c>
      <c r="BB1539" s="9">
        <v>1</v>
      </c>
      <c r="BD1539" s="9">
        <v>1</v>
      </c>
      <c r="BE1539" s="7">
        <v>179</v>
      </c>
      <c r="BF1539" s="7">
        <v>179</v>
      </c>
      <c r="BG1539" s="7">
        <v>86.7</v>
      </c>
      <c r="BH1539" s="7">
        <v>86.7</v>
      </c>
      <c r="BI1539" s="7">
        <v>92.3</v>
      </c>
      <c r="BJ1539" s="8" t="s">
        <v>11477</v>
      </c>
      <c r="BK1539" s="7">
        <v>179</v>
      </c>
      <c r="BL1539" s="7">
        <v>179</v>
      </c>
      <c r="BM1539" s="7">
        <v>179</v>
      </c>
      <c r="BN1539" s="7">
        <v>179</v>
      </c>
      <c r="BU1539" s="7">
        <v>0</v>
      </c>
      <c r="BW1539" s="7">
        <v>3.6</v>
      </c>
      <c r="BX1539" s="7">
        <v>3.6</v>
      </c>
      <c r="BZ1539" s="7">
        <v>0.413</v>
      </c>
      <c r="CA1539" s="7">
        <v>0.413</v>
      </c>
      <c r="CB1539" s="8" t="s">
        <v>11436</v>
      </c>
      <c r="CC1539" s="8" t="s">
        <v>11437</v>
      </c>
      <c r="CE1539" s="7">
        <v>98.2</v>
      </c>
      <c r="CF1539" s="1">
        <f t="shared" ref="CF1539:CF1603" si="24">BD1539-BP1539</f>
        <v>1</v>
      </c>
      <c r="CG1539" s="1">
        <v>179</v>
      </c>
      <c r="CH1539" s="1">
        <f>_xlfn.XLOOKUP(AL1539,抖音账单汇总!$A:$A,抖音账单汇总!$B:$B)</f>
        <v>179</v>
      </c>
    </row>
    <row r="1540" s="1" customFormat="1" ht="20" customHeight="1" spans="1:86">
      <c r="A1540" s="6" t="s">
        <v>25541</v>
      </c>
      <c r="B1540" s="6" t="s">
        <v>13736</v>
      </c>
      <c r="D1540" s="6" t="s">
        <v>2539</v>
      </c>
      <c r="E1540" s="6" t="s">
        <v>1728</v>
      </c>
      <c r="G1540" s="6" t="s">
        <v>11411</v>
      </c>
      <c r="H1540" s="6" t="s">
        <v>11412</v>
      </c>
      <c r="K1540" s="6" t="s">
        <v>11413</v>
      </c>
      <c r="L1540" s="6" t="s">
        <v>17327</v>
      </c>
      <c r="M1540" s="6" t="s">
        <v>17328</v>
      </c>
      <c r="P1540" s="6" t="s">
        <v>25542</v>
      </c>
      <c r="Q1540" s="6" t="s">
        <v>25543</v>
      </c>
      <c r="R1540" s="6" t="s">
        <v>25544</v>
      </c>
      <c r="S1540" s="6" t="s">
        <v>25545</v>
      </c>
      <c r="T1540" s="6" t="s">
        <v>25544</v>
      </c>
      <c r="U1540" s="6" t="s">
        <v>11673</v>
      </c>
      <c r="V1540" s="6" t="s">
        <v>11674</v>
      </c>
      <c r="W1540" s="6" t="s">
        <v>15702</v>
      </c>
      <c r="X1540" s="6" t="s">
        <v>11424</v>
      </c>
      <c r="Y1540" s="6" t="s">
        <v>25546</v>
      </c>
      <c r="AB1540" s="6" t="s">
        <v>12004</v>
      </c>
      <c r="AJ1540" s="6" t="s">
        <v>11650</v>
      </c>
      <c r="AK1540" s="6" t="s">
        <v>11428</v>
      </c>
      <c r="AL1540" s="6" t="s">
        <v>1728</v>
      </c>
      <c r="AM1540" s="6" t="s">
        <v>11300</v>
      </c>
      <c r="AP1540" s="6" t="s">
        <v>11429</v>
      </c>
      <c r="AQ1540" s="6" t="s">
        <v>11651</v>
      </c>
      <c r="AR1540" s="6" t="s">
        <v>11652</v>
      </c>
      <c r="AS1540" s="6" t="s">
        <v>11432</v>
      </c>
      <c r="AT1540" s="6" t="s">
        <v>11476</v>
      </c>
      <c r="AY1540" s="7">
        <v>179</v>
      </c>
      <c r="AZ1540" s="7">
        <v>86.7</v>
      </c>
      <c r="BA1540" s="8" t="s">
        <v>11434</v>
      </c>
      <c r="BB1540" s="9">
        <v>1</v>
      </c>
      <c r="BD1540" s="9">
        <v>1</v>
      </c>
      <c r="BE1540" s="7">
        <v>179</v>
      </c>
      <c r="BF1540" s="7">
        <v>179</v>
      </c>
      <c r="BG1540" s="7">
        <v>86.7</v>
      </c>
      <c r="BH1540" s="7">
        <v>86.7</v>
      </c>
      <c r="BI1540" s="7">
        <v>92.3</v>
      </c>
      <c r="BJ1540" s="8" t="s">
        <v>11477</v>
      </c>
      <c r="BK1540" s="7">
        <v>179</v>
      </c>
      <c r="BL1540" s="7">
        <v>179</v>
      </c>
      <c r="BM1540" s="7">
        <v>179</v>
      </c>
      <c r="BN1540" s="7">
        <v>179</v>
      </c>
      <c r="BU1540" s="7">
        <v>0</v>
      </c>
      <c r="BW1540" s="7">
        <v>3.6</v>
      </c>
      <c r="BX1540" s="7">
        <v>3.6</v>
      </c>
      <c r="BZ1540" s="7">
        <v>0.481</v>
      </c>
      <c r="CA1540" s="7">
        <v>0.481</v>
      </c>
      <c r="CB1540" s="8" t="s">
        <v>11436</v>
      </c>
      <c r="CC1540" s="8" t="s">
        <v>11437</v>
      </c>
      <c r="CE1540" s="7">
        <v>98.2</v>
      </c>
      <c r="CF1540" s="1">
        <f t="shared" si="24"/>
        <v>1</v>
      </c>
      <c r="CG1540" s="1">
        <v>179</v>
      </c>
      <c r="CH1540" s="1">
        <f>_xlfn.XLOOKUP(AL1540,抖音账单汇总!$A:$A,抖音账单汇总!$B:$B)</f>
        <v>179</v>
      </c>
    </row>
    <row r="1541" s="1" customFormat="1" ht="20" customHeight="1" spans="1:86">
      <c r="A1541" s="6" t="s">
        <v>25547</v>
      </c>
      <c r="B1541" s="6" t="s">
        <v>25548</v>
      </c>
      <c r="D1541" s="6" t="s">
        <v>2539</v>
      </c>
      <c r="E1541" s="6" t="s">
        <v>1727</v>
      </c>
      <c r="G1541" s="6" t="s">
        <v>11411</v>
      </c>
      <c r="H1541" s="6" t="s">
        <v>11412</v>
      </c>
      <c r="K1541" s="6" t="s">
        <v>11413</v>
      </c>
      <c r="L1541" s="6" t="s">
        <v>25549</v>
      </c>
      <c r="M1541" s="6" t="s">
        <v>25550</v>
      </c>
      <c r="P1541" s="6" t="s">
        <v>25551</v>
      </c>
      <c r="Q1541" s="6" t="s">
        <v>25552</v>
      </c>
      <c r="R1541" s="6" t="s">
        <v>25553</v>
      </c>
      <c r="S1541" s="6" t="s">
        <v>25554</v>
      </c>
      <c r="T1541" s="6" t="s">
        <v>25553</v>
      </c>
      <c r="U1541" s="6" t="s">
        <v>17212</v>
      </c>
      <c r="V1541" s="6" t="s">
        <v>18976</v>
      </c>
      <c r="W1541" s="6" t="s">
        <v>25555</v>
      </c>
      <c r="X1541" s="6" t="s">
        <v>11424</v>
      </c>
      <c r="Y1541" s="6" t="s">
        <v>25556</v>
      </c>
      <c r="AB1541" s="6" t="s">
        <v>12206</v>
      </c>
      <c r="AJ1541" s="6" t="s">
        <v>11804</v>
      </c>
      <c r="AK1541" s="6" t="s">
        <v>11428</v>
      </c>
      <c r="AL1541" s="6" t="s">
        <v>1727</v>
      </c>
      <c r="AM1541" s="6" t="s">
        <v>11300</v>
      </c>
      <c r="AP1541" s="6" t="s">
        <v>11429</v>
      </c>
      <c r="AQ1541" s="6" t="s">
        <v>11805</v>
      </c>
      <c r="AR1541" s="6" t="s">
        <v>11806</v>
      </c>
      <c r="AS1541" s="6" t="s">
        <v>11432</v>
      </c>
      <c r="AT1541" s="6" t="s">
        <v>11476</v>
      </c>
      <c r="AY1541" s="7">
        <v>179</v>
      </c>
      <c r="AZ1541" s="7">
        <v>86.7</v>
      </c>
      <c r="BA1541" s="8" t="s">
        <v>11434</v>
      </c>
      <c r="BB1541" s="9">
        <v>1</v>
      </c>
      <c r="BD1541" s="9">
        <v>1</v>
      </c>
      <c r="BE1541" s="7">
        <v>179</v>
      </c>
      <c r="BF1541" s="7">
        <v>179</v>
      </c>
      <c r="BG1541" s="7">
        <v>86.7</v>
      </c>
      <c r="BH1541" s="7">
        <v>86.7</v>
      </c>
      <c r="BI1541" s="7">
        <v>92.3</v>
      </c>
      <c r="BJ1541" s="8" t="s">
        <v>11477</v>
      </c>
      <c r="BK1541" s="7">
        <v>179</v>
      </c>
      <c r="BL1541" s="7">
        <v>179</v>
      </c>
      <c r="BM1541" s="7">
        <v>179</v>
      </c>
      <c r="BN1541" s="7">
        <v>179</v>
      </c>
      <c r="BU1541" s="7">
        <v>0</v>
      </c>
      <c r="BW1541" s="7">
        <v>3.6</v>
      </c>
      <c r="BX1541" s="7">
        <v>3.6</v>
      </c>
      <c r="BZ1541" s="7">
        <v>0.419</v>
      </c>
      <c r="CA1541" s="7">
        <v>0.419</v>
      </c>
      <c r="CB1541" s="8" t="s">
        <v>11436</v>
      </c>
      <c r="CC1541" s="8" t="s">
        <v>11437</v>
      </c>
      <c r="CE1541" s="7">
        <v>98.2</v>
      </c>
      <c r="CF1541" s="1">
        <f t="shared" si="24"/>
        <v>1</v>
      </c>
      <c r="CG1541" s="1">
        <v>179</v>
      </c>
      <c r="CH1541" s="1">
        <f>_xlfn.XLOOKUP(AL1541,抖音账单汇总!$A:$A,抖音账单汇总!$B:$B)</f>
        <v>179</v>
      </c>
    </row>
    <row r="1542" s="1" customFormat="1" ht="20" customHeight="1" spans="1:86">
      <c r="A1542" s="6" t="s">
        <v>25557</v>
      </c>
      <c r="B1542" s="6" t="s">
        <v>12490</v>
      </c>
      <c r="D1542" s="6" t="s">
        <v>2539</v>
      </c>
      <c r="E1542" s="6" t="s">
        <v>532</v>
      </c>
      <c r="G1542" s="6" t="s">
        <v>11411</v>
      </c>
      <c r="H1542" s="6" t="s">
        <v>11412</v>
      </c>
      <c r="K1542" s="6" t="s">
        <v>11413</v>
      </c>
      <c r="L1542" s="6" t="s">
        <v>25558</v>
      </c>
      <c r="M1542" s="6" t="s">
        <v>25559</v>
      </c>
      <c r="P1542" s="6" t="s">
        <v>25560</v>
      </c>
      <c r="Q1542" s="6" t="s">
        <v>25561</v>
      </c>
      <c r="R1542" s="6" t="s">
        <v>25562</v>
      </c>
      <c r="S1542" s="6" t="s">
        <v>25563</v>
      </c>
      <c r="T1542" s="6" t="s">
        <v>25562</v>
      </c>
      <c r="U1542" s="6" t="s">
        <v>11673</v>
      </c>
      <c r="V1542" s="6" t="s">
        <v>11741</v>
      </c>
      <c r="W1542" s="6" t="s">
        <v>25564</v>
      </c>
      <c r="X1542" s="6" t="s">
        <v>11424</v>
      </c>
      <c r="Y1542" s="6" t="s">
        <v>25565</v>
      </c>
      <c r="AB1542" s="6" t="s">
        <v>11971</v>
      </c>
      <c r="AJ1542" s="6" t="s">
        <v>11650</v>
      </c>
      <c r="AK1542" s="6" t="s">
        <v>11428</v>
      </c>
      <c r="AL1542" s="6" t="s">
        <v>532</v>
      </c>
      <c r="AM1542" s="6" t="s">
        <v>11300</v>
      </c>
      <c r="AP1542" s="6" t="s">
        <v>11429</v>
      </c>
      <c r="AQ1542" s="6" t="s">
        <v>11651</v>
      </c>
      <c r="AR1542" s="6" t="s">
        <v>11652</v>
      </c>
      <c r="AS1542" s="6" t="s">
        <v>11432</v>
      </c>
      <c r="AT1542" s="6" t="s">
        <v>11476</v>
      </c>
      <c r="AY1542" s="7">
        <v>179</v>
      </c>
      <c r="AZ1542" s="7">
        <v>86.7</v>
      </c>
      <c r="BA1542" s="8" t="s">
        <v>11434</v>
      </c>
      <c r="BB1542" s="9">
        <v>1</v>
      </c>
      <c r="BD1542" s="9">
        <v>1</v>
      </c>
      <c r="BE1542" s="7">
        <v>179</v>
      </c>
      <c r="BF1542" s="7">
        <v>179</v>
      </c>
      <c r="BG1542" s="7">
        <v>86.7</v>
      </c>
      <c r="BH1542" s="7">
        <v>86.7</v>
      </c>
      <c r="BI1542" s="7">
        <v>92.3</v>
      </c>
      <c r="BJ1542" s="8" t="s">
        <v>11477</v>
      </c>
      <c r="BK1542" s="7">
        <v>179</v>
      </c>
      <c r="BL1542" s="7">
        <v>179</v>
      </c>
      <c r="BM1542" s="7">
        <v>179</v>
      </c>
      <c r="BN1542" s="7">
        <v>179</v>
      </c>
      <c r="BU1542" s="7">
        <v>0</v>
      </c>
      <c r="BW1542" s="7">
        <v>3.6</v>
      </c>
      <c r="BX1542" s="7">
        <v>3.6</v>
      </c>
      <c r="BZ1542" s="7">
        <v>0.481</v>
      </c>
      <c r="CA1542" s="7">
        <v>0.481</v>
      </c>
      <c r="CB1542" s="8" t="s">
        <v>11436</v>
      </c>
      <c r="CC1542" s="8" t="s">
        <v>11437</v>
      </c>
      <c r="CE1542" s="7">
        <v>98.2</v>
      </c>
      <c r="CF1542" s="1">
        <f t="shared" si="24"/>
        <v>1</v>
      </c>
      <c r="CG1542" s="1">
        <v>179</v>
      </c>
      <c r="CH1542" s="1">
        <f>_xlfn.XLOOKUP(AL1542,抖音账单汇总!$A:$A,抖音账单汇总!$B:$B)</f>
        <v>179</v>
      </c>
    </row>
    <row r="1543" s="1" customFormat="1" ht="20" customHeight="1" spans="1:86">
      <c r="A1543" s="6" t="s">
        <v>25566</v>
      </c>
      <c r="B1543" s="6" t="s">
        <v>11734</v>
      </c>
      <c r="D1543" s="6" t="s">
        <v>2539</v>
      </c>
      <c r="E1543" s="6" t="s">
        <v>1788</v>
      </c>
      <c r="G1543" s="6" t="s">
        <v>11411</v>
      </c>
      <c r="H1543" s="6" t="s">
        <v>11412</v>
      </c>
      <c r="K1543" s="6" t="s">
        <v>11413</v>
      </c>
      <c r="L1543" s="6" t="s">
        <v>25567</v>
      </c>
      <c r="M1543" s="6" t="s">
        <v>25568</v>
      </c>
      <c r="P1543" s="6" t="s">
        <v>25569</v>
      </c>
      <c r="Q1543" s="6" t="s">
        <v>25570</v>
      </c>
      <c r="R1543" s="6" t="s">
        <v>25571</v>
      </c>
      <c r="S1543" s="6" t="s">
        <v>25572</v>
      </c>
      <c r="T1543" s="6" t="s">
        <v>25571</v>
      </c>
      <c r="U1543" s="6" t="s">
        <v>11871</v>
      </c>
      <c r="V1543" s="6" t="s">
        <v>12877</v>
      </c>
      <c r="W1543" s="6" t="s">
        <v>15344</v>
      </c>
      <c r="X1543" s="6" t="s">
        <v>11424</v>
      </c>
      <c r="Y1543" s="6" t="s">
        <v>25573</v>
      </c>
      <c r="AB1543" s="6" t="s">
        <v>25574</v>
      </c>
      <c r="AJ1543" s="6" t="s">
        <v>11473</v>
      </c>
      <c r="AK1543" s="6" t="s">
        <v>11428</v>
      </c>
      <c r="AL1543" s="6" t="s">
        <v>1788</v>
      </c>
      <c r="AM1543" s="6" t="s">
        <v>11300</v>
      </c>
      <c r="AP1543" s="6" t="s">
        <v>11429</v>
      </c>
      <c r="AQ1543" s="6" t="s">
        <v>11474</v>
      </c>
      <c r="AR1543" s="6" t="s">
        <v>11475</v>
      </c>
      <c r="AS1543" s="6" t="s">
        <v>11432</v>
      </c>
      <c r="AT1543" s="6" t="s">
        <v>11476</v>
      </c>
      <c r="AY1543" s="7">
        <v>179</v>
      </c>
      <c r="AZ1543" s="7">
        <v>86.7</v>
      </c>
      <c r="BA1543" s="8" t="s">
        <v>11434</v>
      </c>
      <c r="BB1543" s="9">
        <v>1</v>
      </c>
      <c r="BD1543" s="9">
        <v>1</v>
      </c>
      <c r="BE1543" s="7">
        <v>179</v>
      </c>
      <c r="BF1543" s="7">
        <v>179</v>
      </c>
      <c r="BG1543" s="7">
        <v>86.7</v>
      </c>
      <c r="BH1543" s="7">
        <v>86.7</v>
      </c>
      <c r="BI1543" s="7">
        <v>92.3</v>
      </c>
      <c r="BJ1543" s="8" t="s">
        <v>11477</v>
      </c>
      <c r="BK1543" s="7">
        <v>179</v>
      </c>
      <c r="BL1543" s="7">
        <v>179</v>
      </c>
      <c r="BM1543" s="7">
        <v>179</v>
      </c>
      <c r="BN1543" s="7">
        <v>179</v>
      </c>
      <c r="BU1543" s="7">
        <v>0</v>
      </c>
      <c r="BW1543" s="7">
        <v>3.6</v>
      </c>
      <c r="BX1543" s="7">
        <v>3.6</v>
      </c>
      <c r="BZ1543" s="7">
        <v>0.506</v>
      </c>
      <c r="CA1543" s="7">
        <v>0.506</v>
      </c>
      <c r="CB1543" s="8" t="s">
        <v>11436</v>
      </c>
      <c r="CC1543" s="8" t="s">
        <v>11437</v>
      </c>
      <c r="CE1543" s="7">
        <v>98.2</v>
      </c>
      <c r="CF1543" s="1">
        <f t="shared" si="24"/>
        <v>1</v>
      </c>
      <c r="CG1543" s="1">
        <v>179</v>
      </c>
      <c r="CH1543" s="1">
        <f>_xlfn.XLOOKUP(AL1543,抖音账单汇总!$A:$A,抖音账单汇总!$B:$B)</f>
        <v>179</v>
      </c>
    </row>
    <row r="1544" s="1" customFormat="1" ht="20" customHeight="1" spans="1:86">
      <c r="A1544" s="6" t="s">
        <v>25575</v>
      </c>
      <c r="B1544" s="6" t="s">
        <v>13897</v>
      </c>
      <c r="D1544" s="6" t="s">
        <v>2539</v>
      </c>
      <c r="E1544" s="6" t="s">
        <v>529</v>
      </c>
      <c r="G1544" s="6" t="s">
        <v>11411</v>
      </c>
      <c r="H1544" s="6" t="s">
        <v>11412</v>
      </c>
      <c r="K1544" s="6" t="s">
        <v>11413</v>
      </c>
      <c r="L1544" s="6" t="s">
        <v>25576</v>
      </c>
      <c r="M1544" s="6" t="s">
        <v>25577</v>
      </c>
      <c r="P1544" s="6" t="s">
        <v>25578</v>
      </c>
      <c r="Q1544" s="6" t="s">
        <v>25579</v>
      </c>
      <c r="R1544" s="6" t="s">
        <v>25580</v>
      </c>
      <c r="S1544" s="6" t="s">
        <v>25581</v>
      </c>
      <c r="T1544" s="6" t="s">
        <v>25580</v>
      </c>
      <c r="U1544" s="6" t="s">
        <v>12331</v>
      </c>
      <c r="V1544" s="6" t="s">
        <v>12332</v>
      </c>
      <c r="W1544" s="6" t="s">
        <v>12333</v>
      </c>
      <c r="X1544" s="6" t="s">
        <v>11424</v>
      </c>
      <c r="Y1544" s="6" t="s">
        <v>25582</v>
      </c>
      <c r="AB1544" s="6" t="s">
        <v>12480</v>
      </c>
      <c r="AJ1544" s="6" t="s">
        <v>11650</v>
      </c>
      <c r="AK1544" s="6" t="s">
        <v>11428</v>
      </c>
      <c r="AL1544" s="6" t="s">
        <v>529</v>
      </c>
      <c r="AM1544" s="6" t="s">
        <v>11300</v>
      </c>
      <c r="AP1544" s="6" t="s">
        <v>11429</v>
      </c>
      <c r="AQ1544" s="6" t="s">
        <v>11651</v>
      </c>
      <c r="AR1544" s="6" t="s">
        <v>11652</v>
      </c>
      <c r="AS1544" s="6" t="s">
        <v>11432</v>
      </c>
      <c r="AT1544" s="6" t="s">
        <v>11476</v>
      </c>
      <c r="AY1544" s="7">
        <v>179</v>
      </c>
      <c r="AZ1544" s="7">
        <v>86.7</v>
      </c>
      <c r="BA1544" s="8" t="s">
        <v>11434</v>
      </c>
      <c r="BB1544" s="9">
        <v>1</v>
      </c>
      <c r="BD1544" s="9">
        <v>1</v>
      </c>
      <c r="BE1544" s="7">
        <v>179</v>
      </c>
      <c r="BF1544" s="7">
        <v>179</v>
      </c>
      <c r="BG1544" s="7">
        <v>86.7</v>
      </c>
      <c r="BH1544" s="7">
        <v>86.7</v>
      </c>
      <c r="BI1544" s="7">
        <v>92.3</v>
      </c>
      <c r="BJ1544" s="8" t="s">
        <v>11477</v>
      </c>
      <c r="BK1544" s="7">
        <v>179</v>
      </c>
      <c r="BL1544" s="7">
        <v>179</v>
      </c>
      <c r="BM1544" s="7">
        <v>179</v>
      </c>
      <c r="BN1544" s="7">
        <v>179</v>
      </c>
      <c r="BU1544" s="7">
        <v>0</v>
      </c>
      <c r="BW1544" s="7">
        <v>3.6</v>
      </c>
      <c r="BX1544" s="7">
        <v>3.6</v>
      </c>
      <c r="BZ1544" s="7">
        <v>0.481</v>
      </c>
      <c r="CA1544" s="7">
        <v>0.481</v>
      </c>
      <c r="CB1544" s="8" t="s">
        <v>11436</v>
      </c>
      <c r="CC1544" s="8" t="s">
        <v>11437</v>
      </c>
      <c r="CE1544" s="7">
        <v>98.2</v>
      </c>
      <c r="CF1544" s="1">
        <f t="shared" si="24"/>
        <v>1</v>
      </c>
      <c r="CG1544" s="1">
        <v>179</v>
      </c>
      <c r="CH1544" s="1">
        <f>_xlfn.XLOOKUP(AL1544,抖音账单汇总!$A:$A,抖音账单汇总!$B:$B)</f>
        <v>179</v>
      </c>
    </row>
    <row r="1545" s="1" customFormat="1" ht="20" customHeight="1" spans="1:86">
      <c r="A1545" s="6" t="s">
        <v>25583</v>
      </c>
      <c r="B1545" s="6" t="s">
        <v>11711</v>
      </c>
      <c r="D1545" s="6" t="s">
        <v>2539</v>
      </c>
      <c r="E1545" s="6" t="s">
        <v>505</v>
      </c>
      <c r="G1545" s="6" t="s">
        <v>11411</v>
      </c>
      <c r="H1545" s="6" t="s">
        <v>11412</v>
      </c>
      <c r="K1545" s="6" t="s">
        <v>11413</v>
      </c>
      <c r="L1545" s="6" t="s">
        <v>25584</v>
      </c>
      <c r="M1545" s="6" t="s">
        <v>25585</v>
      </c>
      <c r="P1545" s="6" t="s">
        <v>25586</v>
      </c>
      <c r="Q1545" s="6" t="s">
        <v>25587</v>
      </c>
      <c r="R1545" s="6" t="s">
        <v>25588</v>
      </c>
      <c r="S1545" s="6" t="s">
        <v>25589</v>
      </c>
      <c r="T1545" s="6" t="s">
        <v>25588</v>
      </c>
      <c r="U1545" s="6" t="s">
        <v>11729</v>
      </c>
      <c r="V1545" s="6" t="s">
        <v>12508</v>
      </c>
      <c r="W1545" s="6" t="s">
        <v>17251</v>
      </c>
      <c r="X1545" s="6" t="s">
        <v>11424</v>
      </c>
      <c r="Y1545" s="6" t="s">
        <v>25590</v>
      </c>
      <c r="AB1545" s="6" t="s">
        <v>11472</v>
      </c>
      <c r="AJ1545" s="6" t="s">
        <v>12552</v>
      </c>
      <c r="AK1545" s="6" t="s">
        <v>11428</v>
      </c>
      <c r="AL1545" s="6" t="s">
        <v>505</v>
      </c>
      <c r="AM1545" s="6" t="s">
        <v>11300</v>
      </c>
      <c r="AP1545" s="6" t="s">
        <v>11429</v>
      </c>
      <c r="AQ1545" s="6" t="s">
        <v>12553</v>
      </c>
      <c r="AR1545" s="6" t="s">
        <v>12554</v>
      </c>
      <c r="AS1545" s="6" t="s">
        <v>11432</v>
      </c>
      <c r="AT1545" s="6" t="s">
        <v>11476</v>
      </c>
      <c r="AY1545" s="7">
        <v>179</v>
      </c>
      <c r="AZ1545" s="7">
        <v>86.7</v>
      </c>
      <c r="BA1545" s="8" t="s">
        <v>11434</v>
      </c>
      <c r="BB1545" s="9">
        <v>1</v>
      </c>
      <c r="BD1545" s="9">
        <v>1</v>
      </c>
      <c r="BE1545" s="7">
        <v>179</v>
      </c>
      <c r="BF1545" s="7">
        <v>179</v>
      </c>
      <c r="BG1545" s="7">
        <v>86.7</v>
      </c>
      <c r="BH1545" s="7">
        <v>86.7</v>
      </c>
      <c r="BI1545" s="7">
        <v>92.3</v>
      </c>
      <c r="BJ1545" s="8" t="s">
        <v>11477</v>
      </c>
      <c r="BK1545" s="7">
        <v>179</v>
      </c>
      <c r="BL1545" s="7">
        <v>179</v>
      </c>
      <c r="BM1545" s="7">
        <v>179</v>
      </c>
      <c r="BN1545" s="7">
        <v>179</v>
      </c>
      <c r="BU1545" s="7">
        <v>0</v>
      </c>
      <c r="BW1545" s="7">
        <v>3.6</v>
      </c>
      <c r="BX1545" s="7">
        <v>3.6</v>
      </c>
      <c r="BZ1545" s="7">
        <v>0.413</v>
      </c>
      <c r="CA1545" s="7">
        <v>0.413</v>
      </c>
      <c r="CB1545" s="8" t="s">
        <v>11436</v>
      </c>
      <c r="CC1545" s="8" t="s">
        <v>11437</v>
      </c>
      <c r="CE1545" s="7">
        <v>98.2</v>
      </c>
      <c r="CF1545" s="1">
        <f t="shared" si="24"/>
        <v>1</v>
      </c>
      <c r="CG1545" s="1">
        <v>179</v>
      </c>
      <c r="CH1545" s="1">
        <f>_xlfn.XLOOKUP(AL1545,抖音账单汇总!$A:$A,抖音账单汇总!$B:$B)</f>
        <v>179</v>
      </c>
    </row>
    <row r="1546" s="1" customFormat="1" ht="20" customHeight="1" spans="1:86">
      <c r="A1546" s="6" t="s">
        <v>25591</v>
      </c>
      <c r="B1546" s="6" t="s">
        <v>12109</v>
      </c>
      <c r="D1546" s="6" t="s">
        <v>11949</v>
      </c>
      <c r="E1546" s="6" t="s">
        <v>1072</v>
      </c>
      <c r="G1546" s="6" t="s">
        <v>11411</v>
      </c>
      <c r="H1546" s="6" t="s">
        <v>11412</v>
      </c>
      <c r="K1546" s="6" t="s">
        <v>11413</v>
      </c>
      <c r="L1546" s="6" t="s">
        <v>25592</v>
      </c>
      <c r="M1546" s="6" t="s">
        <v>25593</v>
      </c>
      <c r="N1546" s="6" t="s">
        <v>25594</v>
      </c>
      <c r="P1546" s="6" t="s">
        <v>25595</v>
      </c>
      <c r="Q1546" s="6" t="s">
        <v>25596</v>
      </c>
      <c r="R1546" s="6" t="s">
        <v>25595</v>
      </c>
      <c r="S1546" s="6" t="s">
        <v>25596</v>
      </c>
      <c r="T1546" s="6" t="s">
        <v>25595</v>
      </c>
      <c r="U1546" s="6" t="s">
        <v>11446</v>
      </c>
      <c r="V1546" s="6" t="s">
        <v>11447</v>
      </c>
      <c r="W1546" s="6" t="s">
        <v>14187</v>
      </c>
      <c r="X1546" s="6" t="s">
        <v>11449</v>
      </c>
      <c r="Y1546" s="6" t="s">
        <v>25597</v>
      </c>
      <c r="AB1546" s="6" t="s">
        <v>25598</v>
      </c>
      <c r="AJ1546" s="6" t="s">
        <v>11650</v>
      </c>
      <c r="AK1546" s="6" t="s">
        <v>11428</v>
      </c>
      <c r="AL1546" s="6" t="s">
        <v>1072</v>
      </c>
      <c r="AM1546" s="6" t="s">
        <v>11300</v>
      </c>
      <c r="AP1546" s="6" t="s">
        <v>11429</v>
      </c>
      <c r="AQ1546" s="6" t="s">
        <v>11651</v>
      </c>
      <c r="AR1546" s="6" t="s">
        <v>11651</v>
      </c>
      <c r="AS1546" s="6" t="s">
        <v>11432</v>
      </c>
      <c r="AT1546" s="6" t="s">
        <v>11476</v>
      </c>
      <c r="AY1546" s="7">
        <v>179</v>
      </c>
      <c r="AZ1546" s="7">
        <v>86.7</v>
      </c>
      <c r="BA1546" s="8" t="s">
        <v>11434</v>
      </c>
      <c r="BB1546" s="9">
        <v>1</v>
      </c>
      <c r="BD1546" s="9">
        <v>1</v>
      </c>
      <c r="BF1546" s="7">
        <v>0</v>
      </c>
      <c r="BG1546" s="7">
        <v>86.7</v>
      </c>
      <c r="BH1546" s="7">
        <v>86.7</v>
      </c>
      <c r="BI1546" s="7">
        <v>-86.7</v>
      </c>
      <c r="BJ1546" s="8" t="s">
        <v>11550</v>
      </c>
      <c r="BK1546" s="7">
        <v>0</v>
      </c>
      <c r="BL1546" s="7">
        <v>0</v>
      </c>
      <c r="BW1546" s="7">
        <v>15</v>
      </c>
      <c r="BX1546" s="7">
        <v>15</v>
      </c>
      <c r="BZ1546" s="7">
        <v>0.481</v>
      </c>
      <c r="CA1546" s="7">
        <v>0.481</v>
      </c>
      <c r="CB1546" s="8" t="s">
        <v>11436</v>
      </c>
      <c r="CC1546" s="8" t="s">
        <v>11959</v>
      </c>
      <c r="CE1546" s="7">
        <v>98.2</v>
      </c>
      <c r="CF1546" s="1">
        <v>0</v>
      </c>
      <c r="CG1546" s="1">
        <v>0</v>
      </c>
      <c r="CH1546" s="1">
        <f>_xlfn.XLOOKUP(AL1546,抖音账单汇总!$A:$A,抖音账单汇总!$B:$B)</f>
        <v>179</v>
      </c>
    </row>
    <row r="1547" s="1" customFormat="1" ht="20" customHeight="1" spans="1:86">
      <c r="A1547" s="6" t="s">
        <v>25599</v>
      </c>
      <c r="B1547" s="6" t="s">
        <v>11981</v>
      </c>
      <c r="C1547" s="6" t="s">
        <v>25600</v>
      </c>
      <c r="D1547" s="6" t="s">
        <v>2539</v>
      </c>
      <c r="E1547" s="6" t="s">
        <v>1072</v>
      </c>
      <c r="G1547" s="6" t="s">
        <v>11411</v>
      </c>
      <c r="H1547" s="6" t="s">
        <v>11412</v>
      </c>
      <c r="K1547" s="6" t="s">
        <v>11413</v>
      </c>
      <c r="L1547" s="6" t="s">
        <v>25592</v>
      </c>
      <c r="M1547" s="6" t="s">
        <v>25593</v>
      </c>
      <c r="O1547" s="6" t="s">
        <v>25601</v>
      </c>
      <c r="P1547" s="6" t="s">
        <v>25602</v>
      </c>
      <c r="Q1547" s="6" t="s">
        <v>25603</v>
      </c>
      <c r="R1547" s="6" t="s">
        <v>25604</v>
      </c>
      <c r="S1547" s="6" t="s">
        <v>25605</v>
      </c>
      <c r="T1547" s="6" t="s">
        <v>25604</v>
      </c>
      <c r="U1547" s="6" t="s">
        <v>11446</v>
      </c>
      <c r="V1547" s="6" t="s">
        <v>11447</v>
      </c>
      <c r="W1547" s="6" t="s">
        <v>14187</v>
      </c>
      <c r="X1547" s="6" t="s">
        <v>11424</v>
      </c>
      <c r="Y1547" s="6" t="s">
        <v>25606</v>
      </c>
      <c r="Z1547" s="6" t="s">
        <v>11449</v>
      </c>
      <c r="AA1547" s="6" t="s">
        <v>25607</v>
      </c>
      <c r="AB1547" s="6" t="s">
        <v>11629</v>
      </c>
      <c r="AC1547" s="6" t="s">
        <v>25608</v>
      </c>
      <c r="AD1547" s="6" t="s">
        <v>25595</v>
      </c>
      <c r="AE1547" s="6" t="s">
        <v>25609</v>
      </c>
      <c r="AF1547" s="6" t="s">
        <v>25610</v>
      </c>
      <c r="AG1547" s="6" t="s">
        <v>11412</v>
      </c>
      <c r="AH1547" s="6" t="s">
        <v>11975</v>
      </c>
      <c r="AI1547" s="6" t="s">
        <v>19783</v>
      </c>
      <c r="AJ1547" s="6" t="s">
        <v>11650</v>
      </c>
      <c r="AK1547" s="6" t="s">
        <v>11428</v>
      </c>
      <c r="AL1547" s="6" t="s">
        <v>1072</v>
      </c>
      <c r="AM1547" s="6" t="s">
        <v>11300</v>
      </c>
      <c r="AP1547" s="6" t="s">
        <v>11429</v>
      </c>
      <c r="AQ1547" s="6" t="s">
        <v>11651</v>
      </c>
      <c r="AR1547" s="6" t="s">
        <v>11652</v>
      </c>
      <c r="AS1547" s="6" t="s">
        <v>11432</v>
      </c>
      <c r="AT1547" s="6" t="s">
        <v>11476</v>
      </c>
      <c r="AY1547" s="7">
        <v>179</v>
      </c>
      <c r="AZ1547" s="7">
        <v>86.7</v>
      </c>
      <c r="BA1547" s="8" t="s">
        <v>11434</v>
      </c>
      <c r="BB1547" s="9">
        <v>1</v>
      </c>
      <c r="BD1547" s="9">
        <v>1</v>
      </c>
      <c r="BE1547" s="7">
        <v>179</v>
      </c>
      <c r="BF1547" s="7">
        <v>179</v>
      </c>
      <c r="BG1547" s="7">
        <v>86.7</v>
      </c>
      <c r="BH1547" s="7">
        <v>86.7</v>
      </c>
      <c r="BI1547" s="7">
        <v>92.3</v>
      </c>
      <c r="BJ1547" s="8" t="s">
        <v>11477</v>
      </c>
      <c r="BK1547" s="7">
        <v>179</v>
      </c>
      <c r="BL1547" s="7">
        <v>179</v>
      </c>
      <c r="BM1547" s="7">
        <v>179</v>
      </c>
      <c r="BN1547" s="7">
        <v>179</v>
      </c>
      <c r="BO1547" s="9">
        <v>1</v>
      </c>
      <c r="BP1547" s="9">
        <v>1</v>
      </c>
      <c r="BR1547" s="7">
        <v>86.7</v>
      </c>
      <c r="BS1547" s="7">
        <v>86.7</v>
      </c>
      <c r="BU1547" s="7">
        <v>0</v>
      </c>
      <c r="BW1547" s="7">
        <v>3.6</v>
      </c>
      <c r="BX1547" s="7">
        <v>3.6</v>
      </c>
      <c r="BZ1547" s="7">
        <v>0.481</v>
      </c>
      <c r="CA1547" s="7">
        <v>0.481</v>
      </c>
      <c r="CB1547" s="8" t="s">
        <v>11436</v>
      </c>
      <c r="CC1547" s="8" t="s">
        <v>11437</v>
      </c>
      <c r="CE1547" s="7">
        <v>98.2</v>
      </c>
      <c r="CF1547" s="1">
        <v>1</v>
      </c>
      <c r="CG1547" s="1">
        <v>179</v>
      </c>
      <c r="CH1547" s="1">
        <f>_xlfn.XLOOKUP(AL1547,抖音账单汇总!$A:$A,抖音账单汇总!$B:$B)</f>
        <v>179</v>
      </c>
    </row>
    <row r="1548" s="1" customFormat="1" ht="20" customHeight="1" spans="1:86">
      <c r="A1548" s="6" t="s">
        <v>25611</v>
      </c>
      <c r="B1548" s="6" t="s">
        <v>12490</v>
      </c>
      <c r="D1548" s="6" t="s">
        <v>2539</v>
      </c>
      <c r="E1548" s="6" t="s">
        <v>518</v>
      </c>
      <c r="G1548" s="6" t="s">
        <v>11411</v>
      </c>
      <c r="H1548" s="6" t="s">
        <v>11412</v>
      </c>
      <c r="K1548" s="6" t="s">
        <v>11413</v>
      </c>
      <c r="L1548" s="6" t="s">
        <v>25612</v>
      </c>
      <c r="M1548" s="6" t="s">
        <v>25613</v>
      </c>
      <c r="P1548" s="6" t="s">
        <v>25614</v>
      </c>
      <c r="Q1548" s="6" t="s">
        <v>25615</v>
      </c>
      <c r="R1548" s="6" t="s">
        <v>25616</v>
      </c>
      <c r="S1548" s="6" t="s">
        <v>25617</v>
      </c>
      <c r="T1548" s="6" t="s">
        <v>25616</v>
      </c>
      <c r="U1548" s="6" t="s">
        <v>11625</v>
      </c>
      <c r="V1548" s="6" t="s">
        <v>11753</v>
      </c>
      <c r="W1548" s="6" t="s">
        <v>25618</v>
      </c>
      <c r="X1548" s="6" t="s">
        <v>11424</v>
      </c>
      <c r="Y1548" s="6" t="s">
        <v>25619</v>
      </c>
      <c r="AB1548" s="6" t="s">
        <v>12004</v>
      </c>
      <c r="AJ1548" s="6" t="s">
        <v>16622</v>
      </c>
      <c r="AK1548" s="6" t="s">
        <v>11428</v>
      </c>
      <c r="AL1548" s="6" t="s">
        <v>518</v>
      </c>
      <c r="AM1548" s="6" t="s">
        <v>11300</v>
      </c>
      <c r="AP1548" s="6" t="s">
        <v>11429</v>
      </c>
      <c r="AQ1548" s="6" t="s">
        <v>16623</v>
      </c>
      <c r="AR1548" s="6" t="s">
        <v>16624</v>
      </c>
      <c r="AS1548" s="6" t="s">
        <v>11432</v>
      </c>
      <c r="AT1548" s="6" t="s">
        <v>11433</v>
      </c>
      <c r="AY1548" s="7">
        <v>179</v>
      </c>
      <c r="AZ1548" s="7">
        <v>90</v>
      </c>
      <c r="BA1548" s="8" t="s">
        <v>11434</v>
      </c>
      <c r="BB1548" s="9">
        <v>1</v>
      </c>
      <c r="BD1548" s="9">
        <v>1</v>
      </c>
      <c r="BE1548" s="7">
        <v>179</v>
      </c>
      <c r="BF1548" s="7">
        <v>179</v>
      </c>
      <c r="BG1548" s="7">
        <v>90</v>
      </c>
      <c r="BH1548" s="7">
        <v>90</v>
      </c>
      <c r="BI1548" s="7">
        <v>89</v>
      </c>
      <c r="BJ1548" s="8" t="s">
        <v>11435</v>
      </c>
      <c r="BK1548" s="7">
        <v>179</v>
      </c>
      <c r="BL1548" s="7">
        <v>179</v>
      </c>
      <c r="BM1548" s="7">
        <v>179</v>
      </c>
      <c r="BN1548" s="7">
        <v>179</v>
      </c>
      <c r="BU1548" s="7">
        <v>0</v>
      </c>
      <c r="BW1548" s="7">
        <v>3.6</v>
      </c>
      <c r="BX1548" s="7">
        <v>3.6</v>
      </c>
      <c r="BZ1548" s="7">
        <v>0.413</v>
      </c>
      <c r="CA1548" s="7">
        <v>0.413</v>
      </c>
      <c r="CB1548" s="8" t="s">
        <v>11436</v>
      </c>
      <c r="CC1548" s="8" t="s">
        <v>11437</v>
      </c>
      <c r="CE1548" s="7">
        <v>101.5</v>
      </c>
      <c r="CF1548" s="1">
        <f t="shared" si="24"/>
        <v>1</v>
      </c>
      <c r="CG1548" s="1">
        <v>179</v>
      </c>
      <c r="CH1548" s="1">
        <f>_xlfn.XLOOKUP(AL1548,抖音账单汇总!$A:$A,抖音账单汇总!$B:$B)</f>
        <v>179</v>
      </c>
    </row>
    <row r="1549" s="1" customFormat="1" ht="20" customHeight="1" spans="1:86">
      <c r="A1549" s="6" t="s">
        <v>25620</v>
      </c>
      <c r="B1549" s="6" t="s">
        <v>11654</v>
      </c>
      <c r="D1549" s="6" t="s">
        <v>2539</v>
      </c>
      <c r="E1549" s="6" t="s">
        <v>1795</v>
      </c>
      <c r="G1549" s="6" t="s">
        <v>11411</v>
      </c>
      <c r="H1549" s="6" t="s">
        <v>11412</v>
      </c>
      <c r="K1549" s="6" t="s">
        <v>11413</v>
      </c>
      <c r="L1549" s="6" t="s">
        <v>25621</v>
      </c>
      <c r="M1549" s="6" t="s">
        <v>25622</v>
      </c>
      <c r="P1549" s="6" t="s">
        <v>25623</v>
      </c>
      <c r="Q1549" s="6" t="s">
        <v>25624</v>
      </c>
      <c r="R1549" s="6" t="s">
        <v>25625</v>
      </c>
      <c r="S1549" s="6" t="s">
        <v>25626</v>
      </c>
      <c r="T1549" s="6" t="s">
        <v>25625</v>
      </c>
      <c r="U1549" s="6" t="s">
        <v>11729</v>
      </c>
      <c r="V1549" s="6" t="s">
        <v>12067</v>
      </c>
      <c r="W1549" s="6" t="s">
        <v>13665</v>
      </c>
      <c r="X1549" s="6" t="s">
        <v>11424</v>
      </c>
      <c r="Y1549" s="6" t="s">
        <v>25627</v>
      </c>
      <c r="AB1549" s="6" t="s">
        <v>12004</v>
      </c>
      <c r="AJ1549" s="6" t="s">
        <v>11650</v>
      </c>
      <c r="AK1549" s="6" t="s">
        <v>11428</v>
      </c>
      <c r="AL1549" s="6" t="s">
        <v>1795</v>
      </c>
      <c r="AM1549" s="6" t="s">
        <v>11300</v>
      </c>
      <c r="AP1549" s="6" t="s">
        <v>11429</v>
      </c>
      <c r="AQ1549" s="6" t="s">
        <v>11651</v>
      </c>
      <c r="AR1549" s="6" t="s">
        <v>11652</v>
      </c>
      <c r="AS1549" s="6" t="s">
        <v>11432</v>
      </c>
      <c r="AT1549" s="6" t="s">
        <v>11476</v>
      </c>
      <c r="AY1549" s="7">
        <v>179</v>
      </c>
      <c r="AZ1549" s="7">
        <v>86.7</v>
      </c>
      <c r="BA1549" s="8" t="s">
        <v>11434</v>
      </c>
      <c r="BB1549" s="9">
        <v>1</v>
      </c>
      <c r="BD1549" s="9">
        <v>1</v>
      </c>
      <c r="BE1549" s="7">
        <v>179</v>
      </c>
      <c r="BF1549" s="7">
        <v>179</v>
      </c>
      <c r="BG1549" s="7">
        <v>86.7</v>
      </c>
      <c r="BH1549" s="7">
        <v>86.7</v>
      </c>
      <c r="BI1549" s="7">
        <v>92.3</v>
      </c>
      <c r="BJ1549" s="8" t="s">
        <v>11477</v>
      </c>
      <c r="BK1549" s="7">
        <v>179</v>
      </c>
      <c r="BL1549" s="7">
        <v>179</v>
      </c>
      <c r="BM1549" s="7">
        <v>179</v>
      </c>
      <c r="BN1549" s="7">
        <v>179</v>
      </c>
      <c r="BU1549" s="7">
        <v>0</v>
      </c>
      <c r="BW1549" s="7">
        <v>3.6</v>
      </c>
      <c r="BX1549" s="7">
        <v>3.6</v>
      </c>
      <c r="BZ1549" s="7">
        <v>0.481</v>
      </c>
      <c r="CA1549" s="7">
        <v>0.481</v>
      </c>
      <c r="CB1549" s="8" t="s">
        <v>11436</v>
      </c>
      <c r="CC1549" s="8" t="s">
        <v>11437</v>
      </c>
      <c r="CE1549" s="7">
        <v>98.2</v>
      </c>
      <c r="CF1549" s="1">
        <f t="shared" si="24"/>
        <v>1</v>
      </c>
      <c r="CG1549" s="1">
        <v>179</v>
      </c>
      <c r="CH1549" s="1">
        <f>_xlfn.XLOOKUP(AL1549,抖音账单汇总!$A:$A,抖音账单汇总!$B:$B)</f>
        <v>179</v>
      </c>
    </row>
    <row r="1550" s="1" customFormat="1" ht="20" customHeight="1" spans="1:86">
      <c r="A1550" s="6" t="s">
        <v>25628</v>
      </c>
      <c r="B1550" s="6" t="s">
        <v>25629</v>
      </c>
      <c r="D1550" s="6" t="s">
        <v>2539</v>
      </c>
      <c r="E1550" s="6" t="s">
        <v>510</v>
      </c>
      <c r="G1550" s="6" t="s">
        <v>11411</v>
      </c>
      <c r="H1550" s="6" t="s">
        <v>11412</v>
      </c>
      <c r="K1550" s="6" t="s">
        <v>11413</v>
      </c>
      <c r="L1550" s="6" t="s">
        <v>25630</v>
      </c>
      <c r="M1550" s="6" t="s">
        <v>25631</v>
      </c>
      <c r="P1550" s="6" t="s">
        <v>25632</v>
      </c>
      <c r="Q1550" s="6" t="s">
        <v>25633</v>
      </c>
      <c r="R1550" s="6" t="s">
        <v>25634</v>
      </c>
      <c r="S1550" s="6" t="s">
        <v>25635</v>
      </c>
      <c r="T1550" s="6" t="s">
        <v>25634</v>
      </c>
      <c r="U1550" s="6" t="s">
        <v>12539</v>
      </c>
      <c r="V1550" s="6" t="s">
        <v>12540</v>
      </c>
      <c r="W1550" s="6" t="s">
        <v>25636</v>
      </c>
      <c r="X1550" s="6" t="s">
        <v>11424</v>
      </c>
      <c r="Y1550" s="6" t="s">
        <v>25637</v>
      </c>
      <c r="AB1550" s="6" t="s">
        <v>11524</v>
      </c>
      <c r="AJ1550" s="6" t="s">
        <v>11678</v>
      </c>
      <c r="AK1550" s="6" t="s">
        <v>11428</v>
      </c>
      <c r="AL1550" s="6" t="s">
        <v>510</v>
      </c>
      <c r="AM1550" s="6" t="s">
        <v>11300</v>
      </c>
      <c r="AP1550" s="6" t="s">
        <v>11429</v>
      </c>
      <c r="AQ1550" s="6" t="s">
        <v>11679</v>
      </c>
      <c r="AR1550" s="6" t="s">
        <v>11680</v>
      </c>
      <c r="AS1550" s="6" t="s">
        <v>11432</v>
      </c>
      <c r="AT1550" s="6" t="s">
        <v>11476</v>
      </c>
      <c r="AY1550" s="7">
        <v>179</v>
      </c>
      <c r="AZ1550" s="7">
        <v>86.7</v>
      </c>
      <c r="BA1550" s="8" t="s">
        <v>11434</v>
      </c>
      <c r="BB1550" s="9">
        <v>1</v>
      </c>
      <c r="BD1550" s="9">
        <v>1</v>
      </c>
      <c r="BE1550" s="7">
        <v>179</v>
      </c>
      <c r="BF1550" s="7">
        <v>179</v>
      </c>
      <c r="BG1550" s="7">
        <v>86.7</v>
      </c>
      <c r="BH1550" s="7">
        <v>86.7</v>
      </c>
      <c r="BI1550" s="7">
        <v>92.3</v>
      </c>
      <c r="BJ1550" s="8" t="s">
        <v>11477</v>
      </c>
      <c r="BK1550" s="7">
        <v>179</v>
      </c>
      <c r="BL1550" s="7">
        <v>179</v>
      </c>
      <c r="BM1550" s="7">
        <v>179</v>
      </c>
      <c r="BN1550" s="7">
        <v>179</v>
      </c>
      <c r="BU1550" s="7">
        <v>0</v>
      </c>
      <c r="BW1550" s="7">
        <v>3.6</v>
      </c>
      <c r="BX1550" s="7">
        <v>3.6</v>
      </c>
      <c r="BZ1550" s="7">
        <v>0.456</v>
      </c>
      <c r="CA1550" s="7">
        <v>0.456</v>
      </c>
      <c r="CB1550" s="8" t="s">
        <v>11436</v>
      </c>
      <c r="CC1550" s="8" t="s">
        <v>11437</v>
      </c>
      <c r="CE1550" s="7">
        <v>98.2</v>
      </c>
      <c r="CF1550" s="1">
        <f t="shared" si="24"/>
        <v>1</v>
      </c>
      <c r="CG1550" s="1">
        <v>179</v>
      </c>
      <c r="CH1550" s="1">
        <f>_xlfn.XLOOKUP(AL1550,抖音账单汇总!$A:$A,抖音账单汇总!$B:$B)</f>
        <v>179</v>
      </c>
    </row>
    <row r="1551" s="1" customFormat="1" ht="20" customHeight="1" spans="1:86">
      <c r="A1551" s="6" t="s">
        <v>25638</v>
      </c>
      <c r="B1551" s="6" t="s">
        <v>11509</v>
      </c>
      <c r="D1551" s="6" t="s">
        <v>2539</v>
      </c>
      <c r="E1551" s="6" t="s">
        <v>511</v>
      </c>
      <c r="G1551" s="6" t="s">
        <v>11411</v>
      </c>
      <c r="H1551" s="6" t="s">
        <v>11412</v>
      </c>
      <c r="K1551" s="6" t="s">
        <v>11413</v>
      </c>
      <c r="L1551" s="6" t="s">
        <v>25639</v>
      </c>
      <c r="M1551" s="6" t="s">
        <v>25640</v>
      </c>
      <c r="O1551" s="6" t="s">
        <v>25641</v>
      </c>
      <c r="P1551" s="6" t="s">
        <v>25642</v>
      </c>
      <c r="Q1551" s="6" t="s">
        <v>25643</v>
      </c>
      <c r="R1551" s="6" t="s">
        <v>25644</v>
      </c>
      <c r="S1551" s="6" t="s">
        <v>25645</v>
      </c>
      <c r="T1551" s="6" t="s">
        <v>25644</v>
      </c>
      <c r="U1551" s="6" t="s">
        <v>17212</v>
      </c>
      <c r="V1551" s="6" t="s">
        <v>25646</v>
      </c>
      <c r="W1551" s="6" t="s">
        <v>25647</v>
      </c>
      <c r="X1551" s="6" t="s">
        <v>11424</v>
      </c>
      <c r="Y1551" s="6" t="s">
        <v>25648</v>
      </c>
      <c r="AB1551" s="6" t="s">
        <v>11692</v>
      </c>
      <c r="AJ1551" s="6" t="s">
        <v>11650</v>
      </c>
      <c r="AK1551" s="6" t="s">
        <v>11428</v>
      </c>
      <c r="AL1551" s="6" t="s">
        <v>511</v>
      </c>
      <c r="AM1551" s="6" t="s">
        <v>11300</v>
      </c>
      <c r="AP1551" s="6" t="s">
        <v>11429</v>
      </c>
      <c r="AQ1551" s="6" t="s">
        <v>11651</v>
      </c>
      <c r="AR1551" s="6" t="s">
        <v>11652</v>
      </c>
      <c r="AS1551" s="6" t="s">
        <v>11432</v>
      </c>
      <c r="AT1551" s="6" t="s">
        <v>11476</v>
      </c>
      <c r="AY1551" s="7">
        <v>179</v>
      </c>
      <c r="AZ1551" s="7">
        <v>86.7</v>
      </c>
      <c r="BA1551" s="8" t="s">
        <v>11434</v>
      </c>
      <c r="BB1551" s="9">
        <v>1</v>
      </c>
      <c r="BD1551" s="9">
        <v>1</v>
      </c>
      <c r="BE1551" s="7">
        <v>179</v>
      </c>
      <c r="BF1551" s="7">
        <v>179</v>
      </c>
      <c r="BG1551" s="7">
        <v>86.7</v>
      </c>
      <c r="BH1551" s="7">
        <v>86.7</v>
      </c>
      <c r="BI1551" s="7">
        <v>92.3</v>
      </c>
      <c r="BJ1551" s="8" t="s">
        <v>11477</v>
      </c>
      <c r="BK1551" s="7">
        <v>179</v>
      </c>
      <c r="BL1551" s="7">
        <v>179</v>
      </c>
      <c r="BM1551" s="7">
        <v>179</v>
      </c>
      <c r="BN1551" s="7">
        <v>179</v>
      </c>
      <c r="BU1551" s="7">
        <v>0</v>
      </c>
      <c r="BW1551" s="7">
        <v>3.6</v>
      </c>
      <c r="BX1551" s="7">
        <v>3.6</v>
      </c>
      <c r="BZ1551" s="7">
        <v>0.481</v>
      </c>
      <c r="CA1551" s="7">
        <v>0.481</v>
      </c>
      <c r="CB1551" s="8" t="s">
        <v>11436</v>
      </c>
      <c r="CC1551" s="8" t="s">
        <v>11437</v>
      </c>
      <c r="CE1551" s="7">
        <v>98.2</v>
      </c>
      <c r="CF1551" s="1">
        <f t="shared" si="24"/>
        <v>1</v>
      </c>
      <c r="CG1551" s="1">
        <v>156.48</v>
      </c>
      <c r="CH1551" s="1">
        <f>_xlfn.XLOOKUP(AL1551,抖音账单汇总!$A:$A,抖音账单汇总!$B:$B)</f>
        <v>156.48</v>
      </c>
    </row>
    <row r="1552" s="1" customFormat="1" ht="20" customHeight="1" spans="1:86">
      <c r="A1552" s="6" t="s">
        <v>25649</v>
      </c>
      <c r="B1552" s="6" t="s">
        <v>25650</v>
      </c>
      <c r="D1552" s="6" t="s">
        <v>2539</v>
      </c>
      <c r="E1552" s="6" t="s">
        <v>25651</v>
      </c>
      <c r="G1552" s="6" t="s">
        <v>11411</v>
      </c>
      <c r="H1552" s="6" t="s">
        <v>11412</v>
      </c>
      <c r="K1552" s="6" t="s">
        <v>11413</v>
      </c>
      <c r="L1552" s="6" t="s">
        <v>25652</v>
      </c>
      <c r="M1552" s="6" t="s">
        <v>25653</v>
      </c>
      <c r="O1552" s="6" t="s">
        <v>11902</v>
      </c>
      <c r="P1552" s="6" t="s">
        <v>25654</v>
      </c>
      <c r="Q1552" s="6" t="s">
        <v>25655</v>
      </c>
      <c r="R1552" s="6" t="s">
        <v>25656</v>
      </c>
      <c r="S1552" s="6" t="s">
        <v>25657</v>
      </c>
      <c r="T1552" s="6" t="s">
        <v>25656</v>
      </c>
      <c r="U1552" s="6" t="s">
        <v>11729</v>
      </c>
      <c r="V1552" s="6" t="s">
        <v>12147</v>
      </c>
      <c r="W1552" s="6" t="s">
        <v>25110</v>
      </c>
      <c r="X1552" s="6" t="s">
        <v>11424</v>
      </c>
      <c r="Y1552" s="6" t="s">
        <v>25658</v>
      </c>
      <c r="AB1552" s="6" t="s">
        <v>13202</v>
      </c>
      <c r="AJ1552" s="6" t="s">
        <v>11650</v>
      </c>
      <c r="AK1552" s="6" t="s">
        <v>11564</v>
      </c>
      <c r="AL1552" s="6" t="s">
        <v>1725</v>
      </c>
      <c r="AM1552" s="6" t="s">
        <v>11300</v>
      </c>
      <c r="AP1552" s="6" t="s">
        <v>11429</v>
      </c>
      <c r="AQ1552" s="6" t="s">
        <v>11651</v>
      </c>
      <c r="AR1552" s="6" t="s">
        <v>11652</v>
      </c>
      <c r="AS1552" s="6" t="s">
        <v>11432</v>
      </c>
      <c r="AT1552" s="6" t="s">
        <v>11476</v>
      </c>
      <c r="AY1552" s="7">
        <v>179</v>
      </c>
      <c r="AZ1552" s="7">
        <v>86.7</v>
      </c>
      <c r="BA1552" s="8" t="s">
        <v>11434</v>
      </c>
      <c r="BB1552" s="9">
        <v>1</v>
      </c>
      <c r="BD1552" s="9">
        <v>1</v>
      </c>
      <c r="BE1552" s="7">
        <v>179</v>
      </c>
      <c r="BF1552" s="7">
        <v>179</v>
      </c>
      <c r="BG1552" s="7">
        <v>86.7</v>
      </c>
      <c r="BH1552" s="7">
        <v>86.7</v>
      </c>
      <c r="BI1552" s="7">
        <v>92.3</v>
      </c>
      <c r="BJ1552" s="8" t="s">
        <v>11477</v>
      </c>
      <c r="BK1552" s="7">
        <v>358</v>
      </c>
      <c r="BL1552" s="7">
        <v>358</v>
      </c>
      <c r="BM1552" s="7">
        <v>179</v>
      </c>
      <c r="BN1552" s="7">
        <v>179</v>
      </c>
      <c r="BU1552" s="7">
        <v>0</v>
      </c>
      <c r="BW1552" s="7">
        <v>3.6</v>
      </c>
      <c r="BX1552" s="7">
        <v>1.8</v>
      </c>
      <c r="BZ1552" s="7">
        <v>0.987</v>
      </c>
      <c r="CA1552" s="7">
        <v>0.987</v>
      </c>
      <c r="CB1552" s="8" t="s">
        <v>11436</v>
      </c>
      <c r="CC1552" s="8" t="s">
        <v>13691</v>
      </c>
      <c r="CE1552" s="7">
        <v>98.2</v>
      </c>
      <c r="CF1552" s="1">
        <f t="shared" si="24"/>
        <v>1</v>
      </c>
      <c r="CG1552" s="1">
        <v>179</v>
      </c>
      <c r="CH1552" s="1">
        <f>_xlfn.XLOOKUP(AL1552,抖音账单汇总!$A:$A,抖音账单汇总!$B:$B)</f>
        <v>179</v>
      </c>
    </row>
    <row r="1553" s="1" customFormat="1" ht="20" customHeight="1" spans="1:86">
      <c r="A1553" s="6" t="s">
        <v>25659</v>
      </c>
      <c r="B1553" s="6" t="s">
        <v>12040</v>
      </c>
      <c r="D1553" s="6" t="s">
        <v>2539</v>
      </c>
      <c r="E1553" s="6" t="s">
        <v>509</v>
      </c>
      <c r="G1553" s="6" t="s">
        <v>11411</v>
      </c>
      <c r="H1553" s="6" t="s">
        <v>11412</v>
      </c>
      <c r="K1553" s="6" t="s">
        <v>11413</v>
      </c>
      <c r="L1553" s="6" t="s">
        <v>25660</v>
      </c>
      <c r="M1553" s="6" t="s">
        <v>25661</v>
      </c>
      <c r="P1553" s="6" t="s">
        <v>25662</v>
      </c>
      <c r="Q1553" s="6" t="s">
        <v>25663</v>
      </c>
      <c r="R1553" s="6" t="s">
        <v>25664</v>
      </c>
      <c r="S1553" s="6" t="s">
        <v>25665</v>
      </c>
      <c r="T1553" s="6" t="s">
        <v>25664</v>
      </c>
      <c r="U1553" s="6" t="s">
        <v>11871</v>
      </c>
      <c r="V1553" s="6" t="s">
        <v>13335</v>
      </c>
      <c r="W1553" s="6" t="s">
        <v>25666</v>
      </c>
      <c r="X1553" s="6" t="s">
        <v>11424</v>
      </c>
      <c r="Y1553" s="6" t="s">
        <v>25667</v>
      </c>
      <c r="AB1553" s="6" t="s">
        <v>13065</v>
      </c>
      <c r="AJ1553" s="6" t="s">
        <v>11473</v>
      </c>
      <c r="AK1553" s="6" t="s">
        <v>11428</v>
      </c>
      <c r="AL1553" s="6" t="s">
        <v>509</v>
      </c>
      <c r="AM1553" s="6" t="s">
        <v>11300</v>
      </c>
      <c r="AP1553" s="6" t="s">
        <v>11429</v>
      </c>
      <c r="AQ1553" s="6" t="s">
        <v>11474</v>
      </c>
      <c r="AR1553" s="6" t="s">
        <v>11475</v>
      </c>
      <c r="AS1553" s="6" t="s">
        <v>11432</v>
      </c>
      <c r="AT1553" s="6" t="s">
        <v>11476</v>
      </c>
      <c r="AY1553" s="7">
        <v>179</v>
      </c>
      <c r="AZ1553" s="7">
        <v>86.7</v>
      </c>
      <c r="BA1553" s="8" t="s">
        <v>11434</v>
      </c>
      <c r="BB1553" s="9">
        <v>1</v>
      </c>
      <c r="BD1553" s="9">
        <v>1</v>
      </c>
      <c r="BE1553" s="7">
        <v>179</v>
      </c>
      <c r="BF1553" s="7">
        <v>179</v>
      </c>
      <c r="BG1553" s="7">
        <v>86.7</v>
      </c>
      <c r="BH1553" s="7">
        <v>86.7</v>
      </c>
      <c r="BI1553" s="7">
        <v>92.3</v>
      </c>
      <c r="BJ1553" s="8" t="s">
        <v>11477</v>
      </c>
      <c r="BK1553" s="7">
        <v>179</v>
      </c>
      <c r="BL1553" s="7">
        <v>179</v>
      </c>
      <c r="BM1553" s="7">
        <v>179</v>
      </c>
      <c r="BN1553" s="7">
        <v>179</v>
      </c>
      <c r="BU1553" s="7">
        <v>0</v>
      </c>
      <c r="BW1553" s="7">
        <v>3.6</v>
      </c>
      <c r="BX1553" s="7">
        <v>3.6</v>
      </c>
      <c r="BZ1553" s="7">
        <v>0.506</v>
      </c>
      <c r="CA1553" s="7">
        <v>0.506</v>
      </c>
      <c r="CB1553" s="8" t="s">
        <v>11436</v>
      </c>
      <c r="CC1553" s="8" t="s">
        <v>11437</v>
      </c>
      <c r="CE1553" s="7">
        <v>98.2</v>
      </c>
      <c r="CF1553" s="1">
        <f t="shared" si="24"/>
        <v>1</v>
      </c>
      <c r="CG1553" s="1">
        <v>179</v>
      </c>
      <c r="CH1553" s="1">
        <f>_xlfn.XLOOKUP(AL1553,抖音账单汇总!$A:$A,抖音账单汇总!$B:$B)</f>
        <v>179</v>
      </c>
    </row>
    <row r="1554" s="1" customFormat="1" ht="20" customHeight="1" spans="1:86">
      <c r="A1554" s="6" t="s">
        <v>25668</v>
      </c>
      <c r="B1554" s="6" t="s">
        <v>12392</v>
      </c>
      <c r="D1554" s="6" t="s">
        <v>2539</v>
      </c>
      <c r="E1554" s="6" t="s">
        <v>1098</v>
      </c>
      <c r="G1554" s="6" t="s">
        <v>11411</v>
      </c>
      <c r="H1554" s="6" t="s">
        <v>11412</v>
      </c>
      <c r="K1554" s="6" t="s">
        <v>11413</v>
      </c>
      <c r="L1554" s="6" t="s">
        <v>25669</v>
      </c>
      <c r="M1554" s="6" t="s">
        <v>25670</v>
      </c>
      <c r="O1554" s="6" t="s">
        <v>14968</v>
      </c>
      <c r="P1554" s="6" t="s">
        <v>25671</v>
      </c>
      <c r="Q1554" s="6" t="s">
        <v>25672</v>
      </c>
      <c r="R1554" s="6" t="s">
        <v>25673</v>
      </c>
      <c r="S1554" s="6" t="s">
        <v>25674</v>
      </c>
      <c r="T1554" s="6" t="s">
        <v>25673</v>
      </c>
      <c r="U1554" s="6" t="s">
        <v>11673</v>
      </c>
      <c r="V1554" s="6" t="s">
        <v>11674</v>
      </c>
      <c r="W1554" s="6" t="s">
        <v>15056</v>
      </c>
      <c r="X1554" s="6" t="s">
        <v>11424</v>
      </c>
      <c r="Y1554" s="6" t="s">
        <v>25675</v>
      </c>
      <c r="AB1554" s="6" t="s">
        <v>12004</v>
      </c>
      <c r="AJ1554" s="6" t="s">
        <v>11804</v>
      </c>
      <c r="AK1554" s="6" t="s">
        <v>11428</v>
      </c>
      <c r="AL1554" s="6" t="s">
        <v>1098</v>
      </c>
      <c r="AM1554" s="6" t="s">
        <v>11300</v>
      </c>
      <c r="AP1554" s="6" t="s">
        <v>11429</v>
      </c>
      <c r="AQ1554" s="6" t="s">
        <v>11805</v>
      </c>
      <c r="AR1554" s="6" t="s">
        <v>11806</v>
      </c>
      <c r="AS1554" s="6" t="s">
        <v>11432</v>
      </c>
      <c r="AT1554" s="6" t="s">
        <v>11476</v>
      </c>
      <c r="AY1554" s="7">
        <v>179</v>
      </c>
      <c r="AZ1554" s="7">
        <v>86.7</v>
      </c>
      <c r="BA1554" s="8" t="s">
        <v>11434</v>
      </c>
      <c r="BB1554" s="9">
        <v>1</v>
      </c>
      <c r="BD1554" s="9">
        <v>1</v>
      </c>
      <c r="BE1554" s="7">
        <v>179</v>
      </c>
      <c r="BF1554" s="7">
        <v>179</v>
      </c>
      <c r="BG1554" s="7">
        <v>86.7</v>
      </c>
      <c r="BH1554" s="7">
        <v>86.7</v>
      </c>
      <c r="BI1554" s="7">
        <v>92.3</v>
      </c>
      <c r="BJ1554" s="8" t="s">
        <v>11477</v>
      </c>
      <c r="BM1554" s="7">
        <v>179</v>
      </c>
      <c r="BN1554" s="7">
        <v>179</v>
      </c>
      <c r="BX1554" s="7">
        <v>1.8</v>
      </c>
      <c r="CB1554" s="8" t="s">
        <v>11436</v>
      </c>
      <c r="CC1554" s="8" t="s">
        <v>11437</v>
      </c>
      <c r="CE1554" s="7">
        <v>98.2</v>
      </c>
      <c r="CF1554" s="1">
        <f t="shared" si="24"/>
        <v>1</v>
      </c>
      <c r="CG1554" s="1">
        <v>179</v>
      </c>
      <c r="CH1554" s="1">
        <f>_xlfn.XLOOKUP(AL1554,抖音账单汇总!$A:$A,抖音账单汇总!$B:$B)</f>
        <v>358</v>
      </c>
    </row>
    <row r="1555" s="1" customFormat="1" ht="20" customHeight="1" spans="1:86">
      <c r="A1555" s="6" t="s">
        <v>25668</v>
      </c>
      <c r="B1555" s="6" t="s">
        <v>12392</v>
      </c>
      <c r="D1555" s="6" t="s">
        <v>2539</v>
      </c>
      <c r="E1555" s="6" t="s">
        <v>1098</v>
      </c>
      <c r="G1555" s="6" t="s">
        <v>11411</v>
      </c>
      <c r="H1555" s="6" t="s">
        <v>11412</v>
      </c>
      <c r="K1555" s="6" t="s">
        <v>11413</v>
      </c>
      <c r="L1555" s="6" t="s">
        <v>25669</v>
      </c>
      <c r="M1555" s="6" t="s">
        <v>25670</v>
      </c>
      <c r="O1555" s="6" t="s">
        <v>14968</v>
      </c>
      <c r="P1555" s="6" t="s">
        <v>25671</v>
      </c>
      <c r="Q1555" s="6" t="s">
        <v>25672</v>
      </c>
      <c r="R1555" s="6" t="s">
        <v>25673</v>
      </c>
      <c r="S1555" s="6" t="s">
        <v>25674</v>
      </c>
      <c r="T1555" s="6" t="s">
        <v>25673</v>
      </c>
      <c r="U1555" s="6" t="s">
        <v>11673</v>
      </c>
      <c r="V1555" s="6" t="s">
        <v>11674</v>
      </c>
      <c r="W1555" s="6" t="s">
        <v>15056</v>
      </c>
      <c r="X1555" s="6" t="s">
        <v>11424</v>
      </c>
      <c r="Y1555" s="6" t="s">
        <v>25675</v>
      </c>
      <c r="AB1555" s="6" t="s">
        <v>12004</v>
      </c>
      <c r="AJ1555" s="6" t="s">
        <v>11678</v>
      </c>
      <c r="AK1555" s="6" t="s">
        <v>11428</v>
      </c>
      <c r="AL1555" s="6" t="s">
        <v>1098</v>
      </c>
      <c r="AM1555" s="6" t="s">
        <v>11300</v>
      </c>
      <c r="AP1555" s="6" t="s">
        <v>11429</v>
      </c>
      <c r="AQ1555" s="6" t="s">
        <v>11679</v>
      </c>
      <c r="AR1555" s="6" t="s">
        <v>11680</v>
      </c>
      <c r="AS1555" s="6" t="s">
        <v>11432</v>
      </c>
      <c r="AT1555" s="6" t="s">
        <v>11476</v>
      </c>
      <c r="AY1555" s="7">
        <v>179</v>
      </c>
      <c r="AZ1555" s="7">
        <v>86.7</v>
      </c>
      <c r="BA1555" s="8" t="s">
        <v>11434</v>
      </c>
      <c r="BB1555" s="9">
        <v>1</v>
      </c>
      <c r="BD1555" s="9">
        <v>1</v>
      </c>
      <c r="BE1555" s="7">
        <v>179</v>
      </c>
      <c r="BF1555" s="7">
        <v>179</v>
      </c>
      <c r="BG1555" s="7">
        <v>86.7</v>
      </c>
      <c r="BH1555" s="7">
        <v>86.7</v>
      </c>
      <c r="BI1555" s="7">
        <v>92.3</v>
      </c>
      <c r="BJ1555" s="8" t="s">
        <v>11477</v>
      </c>
      <c r="BK1555" s="7">
        <v>358</v>
      </c>
      <c r="BL1555" s="7">
        <v>358</v>
      </c>
      <c r="BM1555" s="7">
        <v>179</v>
      </c>
      <c r="BN1555" s="7">
        <v>179</v>
      </c>
      <c r="BU1555" s="7">
        <v>0</v>
      </c>
      <c r="BW1555" s="7">
        <v>3.6</v>
      </c>
      <c r="BX1555" s="7">
        <v>1.8</v>
      </c>
      <c r="BZ1555" s="7">
        <v>0.875</v>
      </c>
      <c r="CA1555" s="7">
        <v>0.875</v>
      </c>
      <c r="CB1555" s="8" t="s">
        <v>11436</v>
      </c>
      <c r="CC1555" s="8" t="s">
        <v>11437</v>
      </c>
      <c r="CE1555" s="7">
        <v>98.2</v>
      </c>
      <c r="CF1555" s="1">
        <f t="shared" si="24"/>
        <v>1</v>
      </c>
      <c r="CG1555" s="1">
        <v>179</v>
      </c>
      <c r="CH1555" s="1">
        <f>_xlfn.XLOOKUP(AL1555,抖音账单汇总!$A:$A,抖音账单汇总!$B:$B)</f>
        <v>358</v>
      </c>
    </row>
    <row r="1556" s="1" customFormat="1" ht="20" customHeight="1" spans="1:86">
      <c r="A1556" s="6" t="s">
        <v>25676</v>
      </c>
      <c r="B1556" s="6" t="s">
        <v>12196</v>
      </c>
      <c r="D1556" s="6" t="s">
        <v>2539</v>
      </c>
      <c r="E1556" s="6" t="s">
        <v>527</v>
      </c>
      <c r="G1556" s="6" t="s">
        <v>11411</v>
      </c>
      <c r="H1556" s="6" t="s">
        <v>11412</v>
      </c>
      <c r="K1556" s="6" t="s">
        <v>11413</v>
      </c>
      <c r="L1556" s="6" t="s">
        <v>25677</v>
      </c>
      <c r="M1556" s="6" t="s">
        <v>25678</v>
      </c>
      <c r="P1556" s="6" t="s">
        <v>25679</v>
      </c>
      <c r="Q1556" s="6" t="s">
        <v>25680</v>
      </c>
      <c r="R1556" s="6" t="s">
        <v>25681</v>
      </c>
      <c r="S1556" s="6" t="s">
        <v>25682</v>
      </c>
      <c r="T1556" s="6" t="s">
        <v>25681</v>
      </c>
      <c r="U1556" s="6" t="s">
        <v>11518</v>
      </c>
      <c r="V1556" s="6" t="s">
        <v>14433</v>
      </c>
      <c r="W1556" s="6" t="s">
        <v>21710</v>
      </c>
      <c r="X1556" s="6" t="s">
        <v>11424</v>
      </c>
      <c r="Y1556" s="6" t="s">
        <v>25683</v>
      </c>
      <c r="AB1556" s="6" t="s">
        <v>12312</v>
      </c>
      <c r="AJ1556" s="6" t="s">
        <v>11545</v>
      </c>
      <c r="AK1556" s="6" t="s">
        <v>11428</v>
      </c>
      <c r="AL1556" s="6" t="s">
        <v>527</v>
      </c>
      <c r="AM1556" s="6" t="s">
        <v>11300</v>
      </c>
      <c r="AP1556" s="6" t="s">
        <v>11429</v>
      </c>
      <c r="AQ1556" s="6" t="s">
        <v>11546</v>
      </c>
      <c r="AR1556" s="6" t="s">
        <v>11547</v>
      </c>
      <c r="AS1556" s="6" t="s">
        <v>11432</v>
      </c>
      <c r="AT1556" s="6" t="s">
        <v>11476</v>
      </c>
      <c r="AY1556" s="7">
        <v>179</v>
      </c>
      <c r="AZ1556" s="7">
        <v>86.7</v>
      </c>
      <c r="BA1556" s="8" t="s">
        <v>11434</v>
      </c>
      <c r="BB1556" s="9">
        <v>1</v>
      </c>
      <c r="BD1556" s="9">
        <v>1</v>
      </c>
      <c r="BE1556" s="7">
        <v>179</v>
      </c>
      <c r="BF1556" s="7">
        <v>179</v>
      </c>
      <c r="BG1556" s="7">
        <v>86.7</v>
      </c>
      <c r="BH1556" s="7">
        <v>86.7</v>
      </c>
      <c r="BI1556" s="7">
        <v>92.3</v>
      </c>
      <c r="BJ1556" s="8" t="s">
        <v>11477</v>
      </c>
      <c r="BK1556" s="7">
        <v>179</v>
      </c>
      <c r="BL1556" s="7">
        <v>179</v>
      </c>
      <c r="BM1556" s="7">
        <v>179</v>
      </c>
      <c r="BN1556" s="7">
        <v>179</v>
      </c>
      <c r="BU1556" s="7">
        <v>0</v>
      </c>
      <c r="BW1556" s="7">
        <v>3.6</v>
      </c>
      <c r="BX1556" s="7">
        <v>3.6</v>
      </c>
      <c r="BZ1556" s="7">
        <v>0.537</v>
      </c>
      <c r="CA1556" s="7">
        <v>0.537</v>
      </c>
      <c r="CB1556" s="8" t="s">
        <v>11436</v>
      </c>
      <c r="CC1556" s="8" t="s">
        <v>11437</v>
      </c>
      <c r="CE1556" s="7">
        <v>98.2</v>
      </c>
      <c r="CF1556" s="1">
        <f t="shared" si="24"/>
        <v>1</v>
      </c>
      <c r="CG1556" s="1">
        <v>179</v>
      </c>
      <c r="CH1556" s="1">
        <f>_xlfn.XLOOKUP(AL1556,抖音账单汇总!$A:$A,抖音账单汇总!$B:$B)</f>
        <v>179</v>
      </c>
    </row>
    <row r="1557" s="1" customFormat="1" ht="20" customHeight="1" spans="1:86">
      <c r="A1557" s="6" t="s">
        <v>25684</v>
      </c>
      <c r="B1557" s="6" t="s">
        <v>12162</v>
      </c>
      <c r="D1557" s="6" t="s">
        <v>2539</v>
      </c>
      <c r="E1557" s="6" t="s">
        <v>1758</v>
      </c>
      <c r="G1557" s="6" t="s">
        <v>11411</v>
      </c>
      <c r="H1557" s="6" t="s">
        <v>11412</v>
      </c>
      <c r="K1557" s="6" t="s">
        <v>11413</v>
      </c>
      <c r="L1557" s="6" t="s">
        <v>25685</v>
      </c>
      <c r="M1557" s="6" t="s">
        <v>25686</v>
      </c>
      <c r="P1557" s="6" t="s">
        <v>25687</v>
      </c>
      <c r="Q1557" s="6" t="s">
        <v>25688</v>
      </c>
      <c r="R1557" s="6" t="s">
        <v>25689</v>
      </c>
      <c r="S1557" s="6" t="s">
        <v>25690</v>
      </c>
      <c r="T1557" s="6" t="s">
        <v>25689</v>
      </c>
      <c r="U1557" s="6" t="s">
        <v>11764</v>
      </c>
      <c r="V1557" s="6" t="s">
        <v>12286</v>
      </c>
      <c r="W1557" s="6" t="s">
        <v>19136</v>
      </c>
      <c r="X1557" s="6" t="s">
        <v>11424</v>
      </c>
      <c r="Y1557" s="6" t="s">
        <v>25691</v>
      </c>
      <c r="AB1557" s="6" t="s">
        <v>15750</v>
      </c>
      <c r="AJ1557" s="6" t="s">
        <v>12552</v>
      </c>
      <c r="AK1557" s="6" t="s">
        <v>11428</v>
      </c>
      <c r="AL1557" s="6" t="s">
        <v>1758</v>
      </c>
      <c r="AM1557" s="6" t="s">
        <v>11300</v>
      </c>
      <c r="AP1557" s="6" t="s">
        <v>11429</v>
      </c>
      <c r="AQ1557" s="6" t="s">
        <v>12553</v>
      </c>
      <c r="AR1557" s="6" t="s">
        <v>12554</v>
      </c>
      <c r="AS1557" s="6" t="s">
        <v>11432</v>
      </c>
      <c r="AT1557" s="6" t="s">
        <v>11476</v>
      </c>
      <c r="AY1557" s="7">
        <v>179</v>
      </c>
      <c r="AZ1557" s="7">
        <v>86.7</v>
      </c>
      <c r="BA1557" s="8" t="s">
        <v>11434</v>
      </c>
      <c r="BB1557" s="9">
        <v>1</v>
      </c>
      <c r="BD1557" s="9">
        <v>1</v>
      </c>
      <c r="BE1557" s="7">
        <v>179</v>
      </c>
      <c r="BF1557" s="7">
        <v>179</v>
      </c>
      <c r="BG1557" s="7">
        <v>86.7</v>
      </c>
      <c r="BH1557" s="7">
        <v>86.7</v>
      </c>
      <c r="BI1557" s="7">
        <v>92.3</v>
      </c>
      <c r="BJ1557" s="8" t="s">
        <v>11477</v>
      </c>
      <c r="BK1557" s="7">
        <v>179</v>
      </c>
      <c r="BL1557" s="7">
        <v>179</v>
      </c>
      <c r="BM1557" s="7">
        <v>179</v>
      </c>
      <c r="BN1557" s="7">
        <v>179</v>
      </c>
      <c r="BU1557" s="7">
        <v>0</v>
      </c>
      <c r="BW1557" s="7">
        <v>3.6</v>
      </c>
      <c r="BX1557" s="7">
        <v>3.6</v>
      </c>
      <c r="BZ1557" s="7">
        <v>0.413</v>
      </c>
      <c r="CA1557" s="7">
        <v>0.413</v>
      </c>
      <c r="CB1557" s="8" t="s">
        <v>11436</v>
      </c>
      <c r="CC1557" s="8" t="s">
        <v>11437</v>
      </c>
      <c r="CE1557" s="7">
        <v>98.2</v>
      </c>
      <c r="CF1557" s="1">
        <f t="shared" si="24"/>
        <v>1</v>
      </c>
      <c r="CG1557" s="1">
        <v>179</v>
      </c>
      <c r="CH1557" s="1">
        <f>_xlfn.XLOOKUP(AL1557,抖音账单汇总!$A:$A,抖音账单汇总!$B:$B)</f>
        <v>179</v>
      </c>
    </row>
    <row r="1558" s="1" customFormat="1" ht="20" customHeight="1" spans="1:86">
      <c r="A1558" s="6" t="s">
        <v>25692</v>
      </c>
      <c r="B1558" s="6" t="s">
        <v>12151</v>
      </c>
      <c r="D1558" s="6" t="s">
        <v>2539</v>
      </c>
      <c r="E1558" s="6" t="s">
        <v>1726</v>
      </c>
      <c r="G1558" s="6" t="s">
        <v>11411</v>
      </c>
      <c r="H1558" s="6" t="s">
        <v>11412</v>
      </c>
      <c r="K1558" s="6" t="s">
        <v>11413</v>
      </c>
      <c r="L1558" s="6" t="s">
        <v>25693</v>
      </c>
      <c r="M1558" s="6" t="s">
        <v>25694</v>
      </c>
      <c r="P1558" s="6" t="s">
        <v>25695</v>
      </c>
      <c r="Q1558" s="6" t="s">
        <v>25696</v>
      </c>
      <c r="R1558" s="6" t="s">
        <v>25697</v>
      </c>
      <c r="S1558" s="6" t="s">
        <v>25698</v>
      </c>
      <c r="T1558" s="6" t="s">
        <v>25697</v>
      </c>
      <c r="U1558" s="6" t="s">
        <v>11673</v>
      </c>
      <c r="V1558" s="6" t="s">
        <v>12865</v>
      </c>
      <c r="W1558" s="6" t="s">
        <v>12866</v>
      </c>
      <c r="X1558" s="6" t="s">
        <v>11424</v>
      </c>
      <c r="Y1558" s="6" t="s">
        <v>25699</v>
      </c>
      <c r="AB1558" s="6" t="s">
        <v>11629</v>
      </c>
      <c r="AJ1558" s="6" t="s">
        <v>11548</v>
      </c>
      <c r="AK1558" s="6" t="s">
        <v>11428</v>
      </c>
      <c r="AL1558" s="6" t="s">
        <v>1726</v>
      </c>
      <c r="AM1558" s="6" t="s">
        <v>11300</v>
      </c>
      <c r="AP1558" s="6" t="s">
        <v>11429</v>
      </c>
      <c r="AQ1558" s="6" t="s">
        <v>11549</v>
      </c>
      <c r="AR1558" s="6" t="s">
        <v>12313</v>
      </c>
      <c r="AS1558" s="6" t="s">
        <v>11432</v>
      </c>
      <c r="AT1558" s="6" t="s">
        <v>11476</v>
      </c>
      <c r="AY1558" s="7">
        <v>179</v>
      </c>
      <c r="AZ1558" s="7">
        <v>86.7</v>
      </c>
      <c r="BA1558" s="8" t="s">
        <v>11434</v>
      </c>
      <c r="BB1558" s="9">
        <v>1</v>
      </c>
      <c r="BD1558" s="9">
        <v>1</v>
      </c>
      <c r="BE1558" s="7">
        <v>179</v>
      </c>
      <c r="BF1558" s="7">
        <v>179</v>
      </c>
      <c r="BG1558" s="7">
        <v>86.7</v>
      </c>
      <c r="BH1558" s="7">
        <v>86.7</v>
      </c>
      <c r="BI1558" s="7">
        <v>92.3</v>
      </c>
      <c r="BJ1558" s="8" t="s">
        <v>11477</v>
      </c>
      <c r="BK1558" s="7">
        <v>179</v>
      </c>
      <c r="BL1558" s="7">
        <v>179</v>
      </c>
      <c r="BM1558" s="7">
        <v>179</v>
      </c>
      <c r="BN1558" s="7">
        <v>179</v>
      </c>
      <c r="BU1558" s="7">
        <v>0</v>
      </c>
      <c r="BW1558" s="7">
        <v>3.6</v>
      </c>
      <c r="BX1558" s="7">
        <v>3.6</v>
      </c>
      <c r="BZ1558" s="7">
        <v>0.537</v>
      </c>
      <c r="CA1558" s="7">
        <v>0.537</v>
      </c>
      <c r="CB1558" s="8" t="s">
        <v>11436</v>
      </c>
      <c r="CC1558" s="8" t="s">
        <v>11437</v>
      </c>
      <c r="CE1558" s="7">
        <v>98.2</v>
      </c>
      <c r="CF1558" s="1">
        <f t="shared" si="24"/>
        <v>1</v>
      </c>
      <c r="CG1558" s="1">
        <v>179</v>
      </c>
      <c r="CH1558" s="1">
        <f>_xlfn.XLOOKUP(AL1558,抖音账单汇总!$A:$A,抖音账单汇总!$B:$B)</f>
        <v>179</v>
      </c>
    </row>
    <row r="1559" s="1" customFormat="1" ht="20" customHeight="1" spans="1:86">
      <c r="A1559" s="6" t="s">
        <v>25700</v>
      </c>
      <c r="B1559" s="6" t="s">
        <v>12196</v>
      </c>
      <c r="D1559" s="6" t="s">
        <v>2539</v>
      </c>
      <c r="E1559" s="6" t="s">
        <v>1718</v>
      </c>
      <c r="G1559" s="6" t="s">
        <v>11411</v>
      </c>
      <c r="H1559" s="6" t="s">
        <v>11412</v>
      </c>
      <c r="K1559" s="6" t="s">
        <v>11413</v>
      </c>
      <c r="L1559" s="6" t="s">
        <v>25701</v>
      </c>
      <c r="M1559" s="6" t="s">
        <v>25702</v>
      </c>
      <c r="P1559" s="6" t="s">
        <v>25703</v>
      </c>
      <c r="Q1559" s="6" t="s">
        <v>25704</v>
      </c>
      <c r="R1559" s="6" t="s">
        <v>25705</v>
      </c>
      <c r="S1559" s="6" t="s">
        <v>25706</v>
      </c>
      <c r="T1559" s="6" t="s">
        <v>25705</v>
      </c>
      <c r="U1559" s="6" t="s">
        <v>11518</v>
      </c>
      <c r="V1559" s="6" t="s">
        <v>11541</v>
      </c>
      <c r="W1559" s="6" t="s">
        <v>11542</v>
      </c>
      <c r="X1559" s="6" t="s">
        <v>11424</v>
      </c>
      <c r="Y1559" s="6" t="s">
        <v>25707</v>
      </c>
      <c r="AB1559" s="6" t="s">
        <v>11692</v>
      </c>
      <c r="AJ1559" s="6" t="s">
        <v>11650</v>
      </c>
      <c r="AK1559" s="6" t="s">
        <v>11428</v>
      </c>
      <c r="AL1559" s="6" t="s">
        <v>1718</v>
      </c>
      <c r="AM1559" s="6" t="s">
        <v>11300</v>
      </c>
      <c r="AP1559" s="6" t="s">
        <v>11429</v>
      </c>
      <c r="AQ1559" s="6" t="s">
        <v>11651</v>
      </c>
      <c r="AR1559" s="6" t="s">
        <v>11652</v>
      </c>
      <c r="AS1559" s="6" t="s">
        <v>11432</v>
      </c>
      <c r="AT1559" s="6" t="s">
        <v>11476</v>
      </c>
      <c r="AY1559" s="7">
        <v>179</v>
      </c>
      <c r="AZ1559" s="7">
        <v>86.7</v>
      </c>
      <c r="BA1559" s="8" t="s">
        <v>11434</v>
      </c>
      <c r="BB1559" s="9">
        <v>1</v>
      </c>
      <c r="BD1559" s="9">
        <v>1</v>
      </c>
      <c r="BE1559" s="7">
        <v>179</v>
      </c>
      <c r="BF1559" s="7">
        <v>179</v>
      </c>
      <c r="BG1559" s="7">
        <v>86.7</v>
      </c>
      <c r="BH1559" s="7">
        <v>86.7</v>
      </c>
      <c r="BI1559" s="7">
        <v>92.3</v>
      </c>
      <c r="BJ1559" s="8" t="s">
        <v>11477</v>
      </c>
      <c r="BK1559" s="7">
        <v>179</v>
      </c>
      <c r="BL1559" s="7">
        <v>179</v>
      </c>
      <c r="BM1559" s="7">
        <v>179</v>
      </c>
      <c r="BN1559" s="7">
        <v>179</v>
      </c>
      <c r="BU1559" s="7">
        <v>0</v>
      </c>
      <c r="BW1559" s="7">
        <v>3.6</v>
      </c>
      <c r="BX1559" s="7">
        <v>3.6</v>
      </c>
      <c r="BZ1559" s="7">
        <v>0.481</v>
      </c>
      <c r="CA1559" s="7">
        <v>0.481</v>
      </c>
      <c r="CB1559" s="8" t="s">
        <v>11436</v>
      </c>
      <c r="CC1559" s="8" t="s">
        <v>11437</v>
      </c>
      <c r="CE1559" s="7">
        <v>98.2</v>
      </c>
      <c r="CF1559" s="1">
        <f t="shared" si="24"/>
        <v>1</v>
      </c>
      <c r="CG1559" s="1">
        <v>179</v>
      </c>
      <c r="CH1559" s="1">
        <f>_xlfn.XLOOKUP(AL1559,抖音账单汇总!$A:$A,抖音账单汇总!$B:$B)</f>
        <v>179</v>
      </c>
    </row>
    <row r="1560" s="1" customFormat="1" ht="20" customHeight="1" spans="1:86">
      <c r="A1560" s="6" t="s">
        <v>25708</v>
      </c>
      <c r="B1560" s="6" t="s">
        <v>12196</v>
      </c>
      <c r="D1560" s="6" t="s">
        <v>2539</v>
      </c>
      <c r="E1560" s="6" t="s">
        <v>495</v>
      </c>
      <c r="G1560" s="6" t="s">
        <v>11411</v>
      </c>
      <c r="H1560" s="6" t="s">
        <v>11412</v>
      </c>
      <c r="K1560" s="6" t="s">
        <v>11413</v>
      </c>
      <c r="L1560" s="6" t="s">
        <v>25709</v>
      </c>
      <c r="M1560" s="6" t="s">
        <v>25710</v>
      </c>
      <c r="P1560" s="6" t="s">
        <v>25711</v>
      </c>
      <c r="Q1560" s="6" t="s">
        <v>25712</v>
      </c>
      <c r="R1560" s="6" t="s">
        <v>25713</v>
      </c>
      <c r="S1560" s="6" t="s">
        <v>25714</v>
      </c>
      <c r="T1560" s="6" t="s">
        <v>25713</v>
      </c>
      <c r="U1560" s="6" t="s">
        <v>12078</v>
      </c>
      <c r="V1560" s="6" t="s">
        <v>17223</v>
      </c>
      <c r="W1560" s="6" t="s">
        <v>19060</v>
      </c>
      <c r="X1560" s="6" t="s">
        <v>11424</v>
      </c>
      <c r="Y1560" s="6" t="s">
        <v>25715</v>
      </c>
      <c r="AB1560" s="6" t="s">
        <v>11692</v>
      </c>
      <c r="AJ1560" s="6" t="s">
        <v>11804</v>
      </c>
      <c r="AK1560" s="6" t="s">
        <v>11428</v>
      </c>
      <c r="AL1560" s="6" t="s">
        <v>495</v>
      </c>
      <c r="AM1560" s="6" t="s">
        <v>11300</v>
      </c>
      <c r="AP1560" s="6" t="s">
        <v>11429</v>
      </c>
      <c r="AQ1560" s="6" t="s">
        <v>11805</v>
      </c>
      <c r="AR1560" s="6" t="s">
        <v>11806</v>
      </c>
      <c r="AS1560" s="6" t="s">
        <v>11432</v>
      </c>
      <c r="AT1560" s="6" t="s">
        <v>11476</v>
      </c>
      <c r="AY1560" s="7">
        <v>179</v>
      </c>
      <c r="AZ1560" s="7">
        <v>86.7</v>
      </c>
      <c r="BA1560" s="8" t="s">
        <v>11434</v>
      </c>
      <c r="BB1560" s="9">
        <v>1</v>
      </c>
      <c r="BD1560" s="9">
        <v>1</v>
      </c>
      <c r="BE1560" s="7">
        <v>179</v>
      </c>
      <c r="BF1560" s="7">
        <v>179</v>
      </c>
      <c r="BG1560" s="7">
        <v>86.7</v>
      </c>
      <c r="BH1560" s="7">
        <v>86.7</v>
      </c>
      <c r="BI1560" s="7">
        <v>92.3</v>
      </c>
      <c r="BJ1560" s="8" t="s">
        <v>11477</v>
      </c>
      <c r="BK1560" s="7">
        <v>179</v>
      </c>
      <c r="BL1560" s="7">
        <v>179</v>
      </c>
      <c r="BM1560" s="7">
        <v>179</v>
      </c>
      <c r="BN1560" s="7">
        <v>179</v>
      </c>
      <c r="BU1560" s="7">
        <v>0</v>
      </c>
      <c r="BW1560" s="7">
        <v>3.6</v>
      </c>
      <c r="BX1560" s="7">
        <v>3.6</v>
      </c>
      <c r="BZ1560" s="7">
        <v>0.419</v>
      </c>
      <c r="CA1560" s="7">
        <v>0.419</v>
      </c>
      <c r="CB1560" s="8" t="s">
        <v>11436</v>
      </c>
      <c r="CC1560" s="8" t="s">
        <v>11437</v>
      </c>
      <c r="CE1560" s="7">
        <v>98.2</v>
      </c>
      <c r="CF1560" s="1">
        <f t="shared" si="24"/>
        <v>1</v>
      </c>
      <c r="CG1560" s="1">
        <v>179</v>
      </c>
      <c r="CH1560" s="1">
        <f>_xlfn.XLOOKUP(AL1560,抖音账单汇总!$A:$A,抖音账单汇总!$B:$B)</f>
        <v>179</v>
      </c>
    </row>
    <row r="1561" s="1" customFormat="1" ht="20" customHeight="1" spans="1:86">
      <c r="A1561" s="6" t="s">
        <v>25716</v>
      </c>
      <c r="B1561" s="6" t="s">
        <v>25717</v>
      </c>
      <c r="D1561" s="6" t="s">
        <v>2539</v>
      </c>
      <c r="E1561" s="6" t="s">
        <v>517</v>
      </c>
      <c r="G1561" s="6" t="s">
        <v>11411</v>
      </c>
      <c r="H1561" s="6" t="s">
        <v>11412</v>
      </c>
      <c r="K1561" s="6" t="s">
        <v>11413</v>
      </c>
      <c r="L1561" s="6" t="s">
        <v>25718</v>
      </c>
      <c r="M1561" s="6" t="s">
        <v>25719</v>
      </c>
      <c r="O1561" s="6" t="s">
        <v>25720</v>
      </c>
      <c r="P1561" s="6" t="s">
        <v>25721</v>
      </c>
      <c r="Q1561" s="6" t="s">
        <v>25722</v>
      </c>
      <c r="R1561" s="6" t="s">
        <v>25723</v>
      </c>
      <c r="S1561" s="6" t="s">
        <v>25724</v>
      </c>
      <c r="T1561" s="6" t="s">
        <v>25723</v>
      </c>
      <c r="U1561" s="6" t="s">
        <v>25725</v>
      </c>
      <c r="V1561" s="6" t="s">
        <v>25726</v>
      </c>
      <c r="W1561" s="6" t="s">
        <v>25727</v>
      </c>
      <c r="X1561" s="6" t="s">
        <v>17374</v>
      </c>
      <c r="Y1561" s="6" t="s">
        <v>25728</v>
      </c>
      <c r="AB1561" s="6" t="s">
        <v>11629</v>
      </c>
      <c r="AJ1561" s="6" t="s">
        <v>11650</v>
      </c>
      <c r="AK1561" s="6" t="s">
        <v>11428</v>
      </c>
      <c r="AL1561" s="6" t="s">
        <v>517</v>
      </c>
      <c r="AM1561" s="6" t="s">
        <v>11300</v>
      </c>
      <c r="AP1561" s="6" t="s">
        <v>11429</v>
      </c>
      <c r="AQ1561" s="6" t="s">
        <v>11651</v>
      </c>
      <c r="AR1561" s="6" t="s">
        <v>11652</v>
      </c>
      <c r="AS1561" s="6" t="s">
        <v>11432</v>
      </c>
      <c r="AT1561" s="6" t="s">
        <v>11476</v>
      </c>
      <c r="AY1561" s="7">
        <v>179</v>
      </c>
      <c r="AZ1561" s="7">
        <v>86.7</v>
      </c>
      <c r="BA1561" s="8" t="s">
        <v>11434</v>
      </c>
      <c r="BB1561" s="9">
        <v>1</v>
      </c>
      <c r="BD1561" s="9">
        <v>1</v>
      </c>
      <c r="BE1561" s="7">
        <v>179</v>
      </c>
      <c r="BF1561" s="7">
        <v>179</v>
      </c>
      <c r="BG1561" s="7">
        <v>86.7</v>
      </c>
      <c r="BH1561" s="7">
        <v>86.7</v>
      </c>
      <c r="BI1561" s="7">
        <v>92.3</v>
      </c>
      <c r="BJ1561" s="8" t="s">
        <v>11477</v>
      </c>
      <c r="BK1561" s="7">
        <v>179</v>
      </c>
      <c r="BL1561" s="7">
        <v>179</v>
      </c>
      <c r="BM1561" s="7">
        <v>179</v>
      </c>
      <c r="BN1561" s="7">
        <v>179</v>
      </c>
      <c r="BU1561" s="7">
        <v>0</v>
      </c>
      <c r="BW1561" s="7">
        <v>15</v>
      </c>
      <c r="BX1561" s="7">
        <v>15</v>
      </c>
      <c r="BZ1561" s="7">
        <v>0.481</v>
      </c>
      <c r="CA1561" s="7">
        <v>0.481</v>
      </c>
      <c r="CB1561" s="8" t="s">
        <v>11436</v>
      </c>
      <c r="CC1561" s="8" t="s">
        <v>11437</v>
      </c>
      <c r="CE1561" s="7">
        <v>98.2</v>
      </c>
      <c r="CF1561" s="1">
        <f t="shared" si="24"/>
        <v>1</v>
      </c>
      <c r="CG1561" s="1">
        <v>179</v>
      </c>
      <c r="CH1561" s="1">
        <f>_xlfn.XLOOKUP(AL1561,抖音账单汇总!$A:$A,抖音账单汇总!$B:$B)</f>
        <v>179</v>
      </c>
    </row>
    <row r="1562" s="1" customFormat="1" ht="20" customHeight="1" spans="1:86">
      <c r="A1562" s="6" t="s">
        <v>25729</v>
      </c>
      <c r="B1562" s="6" t="s">
        <v>15039</v>
      </c>
      <c r="D1562" s="6" t="s">
        <v>2539</v>
      </c>
      <c r="E1562" s="6" t="s">
        <v>1749</v>
      </c>
      <c r="G1562" s="6" t="s">
        <v>11411</v>
      </c>
      <c r="H1562" s="6" t="s">
        <v>11412</v>
      </c>
      <c r="K1562" s="6" t="s">
        <v>11413</v>
      </c>
      <c r="L1562" s="6" t="s">
        <v>25730</v>
      </c>
      <c r="M1562" s="6" t="s">
        <v>25731</v>
      </c>
      <c r="P1562" s="6" t="s">
        <v>25732</v>
      </c>
      <c r="Q1562" s="6" t="s">
        <v>25733</v>
      </c>
      <c r="R1562" s="6" t="s">
        <v>25734</v>
      </c>
      <c r="S1562" s="6" t="s">
        <v>25735</v>
      </c>
      <c r="T1562" s="6" t="s">
        <v>25734</v>
      </c>
      <c r="U1562" s="6" t="s">
        <v>11764</v>
      </c>
      <c r="V1562" s="6" t="s">
        <v>11765</v>
      </c>
      <c r="W1562" s="6" t="s">
        <v>18187</v>
      </c>
      <c r="X1562" s="6" t="s">
        <v>11424</v>
      </c>
      <c r="Y1562" s="6" t="s">
        <v>25736</v>
      </c>
      <c r="AB1562" s="6" t="s">
        <v>11472</v>
      </c>
      <c r="AJ1562" s="6" t="s">
        <v>12467</v>
      </c>
      <c r="AK1562" s="6" t="s">
        <v>11428</v>
      </c>
      <c r="AL1562" s="6" t="s">
        <v>1749</v>
      </c>
      <c r="AM1562" s="6" t="s">
        <v>11300</v>
      </c>
      <c r="AN1562" s="6" t="s">
        <v>11453</v>
      </c>
      <c r="AP1562" s="6" t="s">
        <v>11429</v>
      </c>
      <c r="AQ1562" s="6" t="s">
        <v>12468</v>
      </c>
      <c r="AR1562" s="6" t="s">
        <v>12469</v>
      </c>
      <c r="AS1562" s="6" t="s">
        <v>11432</v>
      </c>
      <c r="AT1562" s="6" t="s">
        <v>11476</v>
      </c>
      <c r="AY1562" s="7">
        <v>179</v>
      </c>
      <c r="AZ1562" s="7">
        <v>86.7</v>
      </c>
      <c r="BA1562" s="8" t="s">
        <v>11434</v>
      </c>
      <c r="BB1562" s="9">
        <v>1</v>
      </c>
      <c r="BD1562" s="9">
        <v>1</v>
      </c>
      <c r="BE1562" s="7">
        <v>179</v>
      </c>
      <c r="BF1562" s="7">
        <v>179</v>
      </c>
      <c r="BG1562" s="7">
        <v>86.7</v>
      </c>
      <c r="BH1562" s="7">
        <v>86.7</v>
      </c>
      <c r="BI1562" s="7">
        <v>92.3</v>
      </c>
      <c r="BJ1562" s="8" t="s">
        <v>11477</v>
      </c>
      <c r="BK1562" s="7">
        <v>179</v>
      </c>
      <c r="BL1562" s="7">
        <v>179</v>
      </c>
      <c r="BM1562" s="7">
        <v>179</v>
      </c>
      <c r="BN1562" s="7">
        <v>179</v>
      </c>
      <c r="BU1562" s="7">
        <v>0</v>
      </c>
      <c r="BW1562" s="7">
        <v>3.6</v>
      </c>
      <c r="BX1562" s="7">
        <v>3.6</v>
      </c>
      <c r="BZ1562" s="7">
        <v>0.506</v>
      </c>
      <c r="CA1562" s="7">
        <v>0.506</v>
      </c>
      <c r="CB1562" s="8" t="s">
        <v>11436</v>
      </c>
      <c r="CC1562" s="8" t="s">
        <v>11437</v>
      </c>
      <c r="CE1562" s="7">
        <v>98.2</v>
      </c>
      <c r="CF1562" s="1">
        <f t="shared" si="24"/>
        <v>1</v>
      </c>
      <c r="CG1562" s="1">
        <v>179</v>
      </c>
      <c r="CH1562" s="1">
        <f>_xlfn.XLOOKUP(AL1562,抖音账单汇总!$A:$A,抖音账单汇总!$B:$B)</f>
        <v>179</v>
      </c>
    </row>
    <row r="1563" s="1" customFormat="1" ht="20" customHeight="1" spans="1:86">
      <c r="A1563" s="6" t="s">
        <v>25737</v>
      </c>
      <c r="B1563" s="6" t="s">
        <v>25738</v>
      </c>
      <c r="D1563" s="6" t="s">
        <v>2539</v>
      </c>
      <c r="E1563" s="6" t="s">
        <v>508</v>
      </c>
      <c r="G1563" s="6" t="s">
        <v>11411</v>
      </c>
      <c r="H1563" s="6" t="s">
        <v>11412</v>
      </c>
      <c r="K1563" s="6" t="s">
        <v>11413</v>
      </c>
      <c r="L1563" s="6" t="s">
        <v>25739</v>
      </c>
      <c r="M1563" s="6" t="s">
        <v>25740</v>
      </c>
      <c r="P1563" s="6" t="s">
        <v>25741</v>
      </c>
      <c r="Q1563" s="6" t="s">
        <v>25742</v>
      </c>
      <c r="R1563" s="6" t="s">
        <v>25743</v>
      </c>
      <c r="S1563" s="6" t="s">
        <v>25744</v>
      </c>
      <c r="T1563" s="6" t="s">
        <v>25743</v>
      </c>
      <c r="U1563" s="6" t="s">
        <v>11640</v>
      </c>
      <c r="V1563" s="6" t="s">
        <v>16109</v>
      </c>
      <c r="W1563" s="6" t="s">
        <v>25745</v>
      </c>
      <c r="X1563" s="6" t="s">
        <v>11424</v>
      </c>
      <c r="Y1563" s="6" t="s">
        <v>25746</v>
      </c>
      <c r="AB1563" s="6" t="s">
        <v>11472</v>
      </c>
      <c r="AJ1563" s="6" t="s">
        <v>11678</v>
      </c>
      <c r="AK1563" s="6" t="s">
        <v>11428</v>
      </c>
      <c r="AL1563" s="6" t="s">
        <v>508</v>
      </c>
      <c r="AM1563" s="6" t="s">
        <v>11300</v>
      </c>
      <c r="AP1563" s="6" t="s">
        <v>11429</v>
      </c>
      <c r="AQ1563" s="6" t="s">
        <v>11679</v>
      </c>
      <c r="AR1563" s="6" t="s">
        <v>11680</v>
      </c>
      <c r="AS1563" s="6" t="s">
        <v>11432</v>
      </c>
      <c r="AT1563" s="6" t="s">
        <v>11476</v>
      </c>
      <c r="AY1563" s="7">
        <v>179</v>
      </c>
      <c r="AZ1563" s="7">
        <v>86.7</v>
      </c>
      <c r="BA1563" s="8" t="s">
        <v>11434</v>
      </c>
      <c r="BB1563" s="9">
        <v>1</v>
      </c>
      <c r="BD1563" s="9">
        <v>1</v>
      </c>
      <c r="BE1563" s="7">
        <v>179</v>
      </c>
      <c r="BF1563" s="7">
        <v>179</v>
      </c>
      <c r="BG1563" s="7">
        <v>86.7</v>
      </c>
      <c r="BH1563" s="7">
        <v>86.7</v>
      </c>
      <c r="BI1563" s="7">
        <v>92.3</v>
      </c>
      <c r="BJ1563" s="8" t="s">
        <v>11477</v>
      </c>
      <c r="BK1563" s="7">
        <v>179</v>
      </c>
      <c r="BL1563" s="7">
        <v>179</v>
      </c>
      <c r="BM1563" s="7">
        <v>179</v>
      </c>
      <c r="BN1563" s="7">
        <v>179</v>
      </c>
      <c r="BU1563" s="7">
        <v>0</v>
      </c>
      <c r="BW1563" s="7">
        <v>3.6</v>
      </c>
      <c r="BX1563" s="7">
        <v>3.6</v>
      </c>
      <c r="BZ1563" s="7">
        <v>0.456</v>
      </c>
      <c r="CA1563" s="7">
        <v>0.456</v>
      </c>
      <c r="CB1563" s="8" t="s">
        <v>11436</v>
      </c>
      <c r="CC1563" s="8" t="s">
        <v>11437</v>
      </c>
      <c r="CE1563" s="7">
        <v>98.2</v>
      </c>
      <c r="CF1563" s="1">
        <f t="shared" si="24"/>
        <v>1</v>
      </c>
      <c r="CG1563" s="1">
        <v>179</v>
      </c>
      <c r="CH1563" s="1">
        <f>_xlfn.XLOOKUP(AL1563,抖音账单汇总!$A:$A,抖音账单汇总!$B:$B)</f>
        <v>179</v>
      </c>
    </row>
    <row r="1564" s="1" customFormat="1" ht="20" customHeight="1" spans="1:86">
      <c r="A1564" s="6" t="s">
        <v>25747</v>
      </c>
      <c r="B1564" s="6" t="s">
        <v>13680</v>
      </c>
      <c r="D1564" s="6" t="s">
        <v>2539</v>
      </c>
      <c r="E1564" s="6" t="s">
        <v>1732</v>
      </c>
      <c r="G1564" s="6" t="s">
        <v>11411</v>
      </c>
      <c r="H1564" s="6" t="s">
        <v>11412</v>
      </c>
      <c r="K1564" s="6" t="s">
        <v>11413</v>
      </c>
      <c r="L1564" s="6" t="s">
        <v>25748</v>
      </c>
      <c r="M1564" s="6" t="s">
        <v>25749</v>
      </c>
      <c r="P1564" s="6" t="s">
        <v>25750</v>
      </c>
      <c r="Q1564" s="6" t="s">
        <v>25751</v>
      </c>
      <c r="R1564" s="6" t="s">
        <v>25752</v>
      </c>
      <c r="S1564" s="6" t="s">
        <v>25753</v>
      </c>
      <c r="T1564" s="6" t="s">
        <v>25752</v>
      </c>
      <c r="U1564" s="6" t="s">
        <v>11764</v>
      </c>
      <c r="V1564" s="6" t="s">
        <v>12239</v>
      </c>
      <c r="W1564" s="6" t="s">
        <v>22390</v>
      </c>
      <c r="X1564" s="6" t="s">
        <v>11424</v>
      </c>
      <c r="Y1564" s="6" t="s">
        <v>25754</v>
      </c>
      <c r="AB1564" s="6" t="s">
        <v>11524</v>
      </c>
      <c r="AJ1564" s="6" t="s">
        <v>11650</v>
      </c>
      <c r="AK1564" s="6" t="s">
        <v>11428</v>
      </c>
      <c r="AL1564" s="6" t="s">
        <v>1732</v>
      </c>
      <c r="AM1564" s="6" t="s">
        <v>11300</v>
      </c>
      <c r="AP1564" s="6" t="s">
        <v>11429</v>
      </c>
      <c r="AQ1564" s="6" t="s">
        <v>11651</v>
      </c>
      <c r="AR1564" s="6" t="s">
        <v>11652</v>
      </c>
      <c r="AS1564" s="6" t="s">
        <v>11432</v>
      </c>
      <c r="AT1564" s="6" t="s">
        <v>11476</v>
      </c>
      <c r="AY1564" s="7">
        <v>179</v>
      </c>
      <c r="AZ1564" s="7">
        <v>86.7</v>
      </c>
      <c r="BA1564" s="8" t="s">
        <v>11434</v>
      </c>
      <c r="BB1564" s="9">
        <v>1</v>
      </c>
      <c r="BD1564" s="9">
        <v>1</v>
      </c>
      <c r="BE1564" s="7">
        <v>179</v>
      </c>
      <c r="BF1564" s="7">
        <v>179</v>
      </c>
      <c r="BG1564" s="7">
        <v>86.7</v>
      </c>
      <c r="BH1564" s="7">
        <v>86.7</v>
      </c>
      <c r="BI1564" s="7">
        <v>92.3</v>
      </c>
      <c r="BJ1564" s="8" t="s">
        <v>11477</v>
      </c>
      <c r="BK1564" s="7">
        <v>179</v>
      </c>
      <c r="BL1564" s="7">
        <v>179</v>
      </c>
      <c r="BM1564" s="7">
        <v>179</v>
      </c>
      <c r="BN1564" s="7">
        <v>179</v>
      </c>
      <c r="BU1564" s="7">
        <v>0</v>
      </c>
      <c r="BW1564" s="7">
        <v>3.6</v>
      </c>
      <c r="BX1564" s="7">
        <v>3.6</v>
      </c>
      <c r="BZ1564" s="7">
        <v>0.481</v>
      </c>
      <c r="CA1564" s="7">
        <v>0.481</v>
      </c>
      <c r="CB1564" s="8" t="s">
        <v>11436</v>
      </c>
      <c r="CC1564" s="8" t="s">
        <v>11437</v>
      </c>
      <c r="CE1564" s="7">
        <v>98.2</v>
      </c>
      <c r="CF1564" s="1">
        <f t="shared" si="24"/>
        <v>1</v>
      </c>
      <c r="CG1564" s="1">
        <v>179</v>
      </c>
      <c r="CH1564" s="1">
        <f>_xlfn.XLOOKUP(AL1564,抖音账单汇总!$A:$A,抖音账单汇总!$B:$B)</f>
        <v>179</v>
      </c>
    </row>
    <row r="1565" s="1" customFormat="1" ht="20" customHeight="1" spans="1:86">
      <c r="A1565" s="6" t="s">
        <v>25755</v>
      </c>
      <c r="B1565" s="6" t="s">
        <v>25756</v>
      </c>
      <c r="D1565" s="6" t="s">
        <v>2539</v>
      </c>
      <c r="E1565" s="6" t="s">
        <v>494</v>
      </c>
      <c r="G1565" s="6" t="s">
        <v>11411</v>
      </c>
      <c r="H1565" s="6" t="s">
        <v>11412</v>
      </c>
      <c r="K1565" s="6" t="s">
        <v>11413</v>
      </c>
      <c r="L1565" s="6" t="s">
        <v>25757</v>
      </c>
      <c r="M1565" s="6" t="s">
        <v>25758</v>
      </c>
      <c r="P1565" s="6" t="s">
        <v>25759</v>
      </c>
      <c r="Q1565" s="6" t="s">
        <v>25760</v>
      </c>
      <c r="R1565" s="6" t="s">
        <v>25761</v>
      </c>
      <c r="S1565" s="6" t="s">
        <v>25762</v>
      </c>
      <c r="T1565" s="6" t="s">
        <v>25761</v>
      </c>
      <c r="U1565" s="6" t="s">
        <v>11907</v>
      </c>
      <c r="V1565" s="6" t="s">
        <v>13170</v>
      </c>
      <c r="W1565" s="6" t="s">
        <v>25763</v>
      </c>
      <c r="X1565" s="6" t="s">
        <v>11424</v>
      </c>
      <c r="Y1565" s="6" t="s">
        <v>25764</v>
      </c>
      <c r="AB1565" s="6" t="s">
        <v>12059</v>
      </c>
      <c r="AJ1565" s="6" t="s">
        <v>11804</v>
      </c>
      <c r="AK1565" s="6" t="s">
        <v>11428</v>
      </c>
      <c r="AL1565" s="6" t="s">
        <v>494</v>
      </c>
      <c r="AM1565" s="6" t="s">
        <v>11300</v>
      </c>
      <c r="AP1565" s="6" t="s">
        <v>11429</v>
      </c>
      <c r="AQ1565" s="6" t="s">
        <v>11805</v>
      </c>
      <c r="AR1565" s="6" t="s">
        <v>11806</v>
      </c>
      <c r="AS1565" s="6" t="s">
        <v>11432</v>
      </c>
      <c r="AT1565" s="6" t="s">
        <v>11476</v>
      </c>
      <c r="AY1565" s="7">
        <v>179</v>
      </c>
      <c r="AZ1565" s="7">
        <v>86.7</v>
      </c>
      <c r="BA1565" s="8" t="s">
        <v>11434</v>
      </c>
      <c r="BB1565" s="9">
        <v>1</v>
      </c>
      <c r="BD1565" s="9">
        <v>1</v>
      </c>
      <c r="BE1565" s="7">
        <v>179</v>
      </c>
      <c r="BF1565" s="7">
        <v>179</v>
      </c>
      <c r="BG1565" s="7">
        <v>86.7</v>
      </c>
      <c r="BH1565" s="7">
        <v>86.7</v>
      </c>
      <c r="BI1565" s="7">
        <v>92.3</v>
      </c>
      <c r="BJ1565" s="8" t="s">
        <v>11477</v>
      </c>
      <c r="BK1565" s="7">
        <v>179</v>
      </c>
      <c r="BL1565" s="7">
        <v>179</v>
      </c>
      <c r="BM1565" s="7">
        <v>179</v>
      </c>
      <c r="BN1565" s="7">
        <v>179</v>
      </c>
      <c r="BU1565" s="7">
        <v>0</v>
      </c>
      <c r="BW1565" s="7">
        <v>3.6</v>
      </c>
      <c r="BX1565" s="7">
        <v>3.6</v>
      </c>
      <c r="BZ1565" s="7">
        <v>0.419</v>
      </c>
      <c r="CA1565" s="7">
        <v>0.419</v>
      </c>
      <c r="CB1565" s="8" t="s">
        <v>11436</v>
      </c>
      <c r="CC1565" s="8" t="s">
        <v>11437</v>
      </c>
      <c r="CE1565" s="7">
        <v>98.2</v>
      </c>
      <c r="CF1565" s="1">
        <f t="shared" si="24"/>
        <v>1</v>
      </c>
      <c r="CG1565" s="1">
        <v>179</v>
      </c>
      <c r="CH1565" s="1">
        <f>_xlfn.XLOOKUP(AL1565,抖音账单汇总!$A:$A,抖音账单汇总!$B:$B)</f>
        <v>179</v>
      </c>
    </row>
    <row r="1566" s="1" customFormat="1" ht="20" customHeight="1" spans="1:86">
      <c r="A1566" s="6" t="s">
        <v>25765</v>
      </c>
      <c r="B1566" s="6" t="s">
        <v>11913</v>
      </c>
      <c r="D1566" s="6" t="s">
        <v>2539</v>
      </c>
      <c r="E1566" s="6" t="s">
        <v>500</v>
      </c>
      <c r="G1566" s="6" t="s">
        <v>11411</v>
      </c>
      <c r="H1566" s="6" t="s">
        <v>11412</v>
      </c>
      <c r="K1566" s="6" t="s">
        <v>11413</v>
      </c>
      <c r="L1566" s="6" t="s">
        <v>25766</v>
      </c>
      <c r="M1566" s="6" t="s">
        <v>25767</v>
      </c>
      <c r="P1566" s="6" t="s">
        <v>25768</v>
      </c>
      <c r="Q1566" s="6" t="s">
        <v>25769</v>
      </c>
      <c r="R1566" s="6" t="s">
        <v>25770</v>
      </c>
      <c r="S1566" s="6" t="s">
        <v>25771</v>
      </c>
      <c r="T1566" s="6" t="s">
        <v>25770</v>
      </c>
      <c r="U1566" s="6" t="s">
        <v>12422</v>
      </c>
      <c r="V1566" s="6" t="s">
        <v>14062</v>
      </c>
      <c r="W1566" s="6" t="s">
        <v>25772</v>
      </c>
      <c r="X1566" s="6" t="s">
        <v>11424</v>
      </c>
      <c r="Y1566" s="6" t="s">
        <v>25773</v>
      </c>
      <c r="AB1566" s="6" t="s">
        <v>11692</v>
      </c>
      <c r="AJ1566" s="6" t="s">
        <v>20123</v>
      </c>
      <c r="AK1566" s="6" t="s">
        <v>12120</v>
      </c>
      <c r="AL1566" s="6" t="s">
        <v>500</v>
      </c>
      <c r="AM1566" s="6" t="s">
        <v>11301</v>
      </c>
      <c r="AN1566" s="6" t="s">
        <v>11453</v>
      </c>
      <c r="AP1566" s="6" t="s">
        <v>11429</v>
      </c>
      <c r="AQ1566" s="6" t="s">
        <v>20124</v>
      </c>
      <c r="AR1566" s="6" t="s">
        <v>20125</v>
      </c>
      <c r="AS1566" s="6" t="s">
        <v>11432</v>
      </c>
      <c r="AT1566" s="6" t="s">
        <v>11456</v>
      </c>
      <c r="AW1566" s="6" t="s">
        <v>11457</v>
      </c>
      <c r="AY1566" s="7">
        <v>199</v>
      </c>
      <c r="AZ1566" s="7">
        <v>105.3</v>
      </c>
      <c r="BA1566" s="8" t="s">
        <v>11434</v>
      </c>
      <c r="BB1566" s="9">
        <v>1</v>
      </c>
      <c r="BD1566" s="9">
        <v>1</v>
      </c>
      <c r="BE1566" s="7">
        <v>199</v>
      </c>
      <c r="BF1566" s="7">
        <v>199</v>
      </c>
      <c r="BG1566" s="7">
        <v>105.3</v>
      </c>
      <c r="BH1566" s="7">
        <v>105.3</v>
      </c>
      <c r="BI1566" s="7">
        <v>93.7</v>
      </c>
      <c r="BJ1566" s="8" t="s">
        <v>11458</v>
      </c>
      <c r="BK1566" s="7">
        <v>199</v>
      </c>
      <c r="BL1566" s="7">
        <v>199</v>
      </c>
      <c r="BM1566" s="7">
        <v>199</v>
      </c>
      <c r="BN1566" s="7">
        <v>199</v>
      </c>
      <c r="BU1566" s="7">
        <v>0</v>
      </c>
      <c r="BW1566" s="7">
        <v>3.6</v>
      </c>
      <c r="BX1566" s="7">
        <v>3.6</v>
      </c>
      <c r="BZ1566" s="7">
        <v>0.658</v>
      </c>
      <c r="CA1566" s="7">
        <v>0.658</v>
      </c>
      <c r="CB1566" s="8" t="s">
        <v>11436</v>
      </c>
      <c r="CC1566" s="8" t="s">
        <v>11437</v>
      </c>
      <c r="CE1566" s="7">
        <v>116.8</v>
      </c>
      <c r="CF1566" s="1">
        <f t="shared" si="24"/>
        <v>1</v>
      </c>
      <c r="CG1566" s="1">
        <v>199</v>
      </c>
      <c r="CH1566" s="1">
        <f>_xlfn.XLOOKUP(AL1566,抖音账单汇总!$A:$A,抖音账单汇总!$B:$B)</f>
        <v>199</v>
      </c>
    </row>
    <row r="1567" s="1" customFormat="1" ht="20" customHeight="1" spans="1:86">
      <c r="A1567" s="6" t="s">
        <v>25774</v>
      </c>
      <c r="B1567" s="6" t="s">
        <v>11618</v>
      </c>
      <c r="D1567" s="6" t="s">
        <v>2539</v>
      </c>
      <c r="E1567" s="6" t="s">
        <v>486</v>
      </c>
      <c r="G1567" s="6" t="s">
        <v>11411</v>
      </c>
      <c r="H1567" s="6" t="s">
        <v>11412</v>
      </c>
      <c r="K1567" s="6" t="s">
        <v>11413</v>
      </c>
      <c r="L1567" s="6" t="s">
        <v>25775</v>
      </c>
      <c r="M1567" s="6" t="s">
        <v>25776</v>
      </c>
      <c r="P1567" s="6" t="s">
        <v>25777</v>
      </c>
      <c r="Q1567" s="6" t="s">
        <v>25778</v>
      </c>
      <c r="R1567" s="6" t="s">
        <v>25779</v>
      </c>
      <c r="S1567" s="6" t="s">
        <v>25780</v>
      </c>
      <c r="T1567" s="6" t="s">
        <v>25779</v>
      </c>
      <c r="U1567" s="6" t="s">
        <v>11729</v>
      </c>
      <c r="V1567" s="6" t="s">
        <v>13621</v>
      </c>
      <c r="W1567" s="6" t="s">
        <v>25781</v>
      </c>
      <c r="X1567" s="6" t="s">
        <v>11424</v>
      </c>
      <c r="Y1567" s="6" t="s">
        <v>25782</v>
      </c>
      <c r="AB1567" s="6" t="s">
        <v>13788</v>
      </c>
      <c r="AJ1567" s="6" t="s">
        <v>11545</v>
      </c>
      <c r="AK1567" s="6" t="s">
        <v>11428</v>
      </c>
      <c r="AL1567" s="6" t="s">
        <v>486</v>
      </c>
      <c r="AM1567" s="6" t="s">
        <v>11300</v>
      </c>
      <c r="AP1567" s="6" t="s">
        <v>11429</v>
      </c>
      <c r="AQ1567" s="6" t="s">
        <v>11546</v>
      </c>
      <c r="AR1567" s="6" t="s">
        <v>11547</v>
      </c>
      <c r="AS1567" s="6" t="s">
        <v>11432</v>
      </c>
      <c r="AT1567" s="6" t="s">
        <v>11476</v>
      </c>
      <c r="AY1567" s="7">
        <v>179</v>
      </c>
      <c r="AZ1567" s="7">
        <v>86.7</v>
      </c>
      <c r="BA1567" s="8" t="s">
        <v>11434</v>
      </c>
      <c r="BB1567" s="9">
        <v>1</v>
      </c>
      <c r="BD1567" s="9">
        <v>1</v>
      </c>
      <c r="BE1567" s="7">
        <v>179</v>
      </c>
      <c r="BF1567" s="7">
        <v>179</v>
      </c>
      <c r="BG1567" s="7">
        <v>86.7</v>
      </c>
      <c r="BH1567" s="7">
        <v>86.7</v>
      </c>
      <c r="BI1567" s="7">
        <v>92.3</v>
      </c>
      <c r="BJ1567" s="8" t="s">
        <v>11477</v>
      </c>
      <c r="BK1567" s="7">
        <v>179</v>
      </c>
      <c r="BL1567" s="7">
        <v>179</v>
      </c>
      <c r="BM1567" s="7">
        <v>179</v>
      </c>
      <c r="BN1567" s="7">
        <v>179</v>
      </c>
      <c r="BU1567" s="7">
        <v>0</v>
      </c>
      <c r="BW1567" s="7">
        <v>3.6</v>
      </c>
      <c r="BX1567" s="7">
        <v>3.6</v>
      </c>
      <c r="BZ1567" s="7">
        <v>0.537</v>
      </c>
      <c r="CA1567" s="7">
        <v>0.537</v>
      </c>
      <c r="CB1567" s="8" t="s">
        <v>11436</v>
      </c>
      <c r="CC1567" s="8" t="s">
        <v>11437</v>
      </c>
      <c r="CE1567" s="7">
        <v>98.2</v>
      </c>
      <c r="CF1567" s="1">
        <f t="shared" si="24"/>
        <v>1</v>
      </c>
      <c r="CG1567" s="1">
        <v>179</v>
      </c>
      <c r="CH1567" s="1">
        <f>_xlfn.XLOOKUP(AL1567,抖音账单汇总!$A:$A,抖音账单汇总!$B:$B)</f>
        <v>179</v>
      </c>
    </row>
    <row r="1568" s="1" customFormat="1" ht="20" customHeight="1" spans="1:86">
      <c r="A1568" s="6" t="s">
        <v>25783</v>
      </c>
      <c r="B1568" s="6" t="s">
        <v>12196</v>
      </c>
      <c r="D1568" s="6" t="s">
        <v>2539</v>
      </c>
      <c r="E1568" s="6" t="s">
        <v>499</v>
      </c>
      <c r="G1568" s="6" t="s">
        <v>11411</v>
      </c>
      <c r="H1568" s="6" t="s">
        <v>11412</v>
      </c>
      <c r="K1568" s="6" t="s">
        <v>11413</v>
      </c>
      <c r="L1568" s="6" t="s">
        <v>25784</v>
      </c>
      <c r="M1568" s="6" t="s">
        <v>25785</v>
      </c>
      <c r="P1568" s="6" t="s">
        <v>25786</v>
      </c>
      <c r="Q1568" s="6" t="s">
        <v>25787</v>
      </c>
      <c r="R1568" s="6" t="s">
        <v>25788</v>
      </c>
      <c r="S1568" s="6" t="s">
        <v>25789</v>
      </c>
      <c r="T1568" s="6" t="s">
        <v>25788</v>
      </c>
      <c r="U1568" s="6" t="s">
        <v>11446</v>
      </c>
      <c r="V1568" s="6" t="s">
        <v>22662</v>
      </c>
      <c r="W1568" s="6" t="s">
        <v>25790</v>
      </c>
      <c r="X1568" s="6" t="s">
        <v>11424</v>
      </c>
      <c r="Y1568" s="6" t="s">
        <v>25791</v>
      </c>
      <c r="AB1568" s="6" t="s">
        <v>11692</v>
      </c>
      <c r="AJ1568" s="6" t="s">
        <v>11548</v>
      </c>
      <c r="AK1568" s="6" t="s">
        <v>11428</v>
      </c>
      <c r="AL1568" s="6" t="s">
        <v>499</v>
      </c>
      <c r="AM1568" s="6" t="s">
        <v>11300</v>
      </c>
      <c r="AP1568" s="6" t="s">
        <v>11429</v>
      </c>
      <c r="AQ1568" s="6" t="s">
        <v>11549</v>
      </c>
      <c r="AR1568" s="6" t="s">
        <v>12313</v>
      </c>
      <c r="AS1568" s="6" t="s">
        <v>11432</v>
      </c>
      <c r="AT1568" s="6" t="s">
        <v>11476</v>
      </c>
      <c r="AY1568" s="7">
        <v>179</v>
      </c>
      <c r="AZ1568" s="7">
        <v>86.7</v>
      </c>
      <c r="BA1568" s="8" t="s">
        <v>11434</v>
      </c>
      <c r="BB1568" s="9">
        <v>1</v>
      </c>
      <c r="BD1568" s="9">
        <v>1</v>
      </c>
      <c r="BE1568" s="7">
        <v>179</v>
      </c>
      <c r="BF1568" s="7">
        <v>179</v>
      </c>
      <c r="BG1568" s="7">
        <v>86.7</v>
      </c>
      <c r="BH1568" s="7">
        <v>86.7</v>
      </c>
      <c r="BI1568" s="7">
        <v>92.3</v>
      </c>
      <c r="BJ1568" s="8" t="s">
        <v>11477</v>
      </c>
      <c r="BK1568" s="7">
        <v>179</v>
      </c>
      <c r="BL1568" s="7">
        <v>179</v>
      </c>
      <c r="BM1568" s="7">
        <v>179</v>
      </c>
      <c r="BN1568" s="7">
        <v>179</v>
      </c>
      <c r="BU1568" s="7">
        <v>0</v>
      </c>
      <c r="BW1568" s="7">
        <v>3.6</v>
      </c>
      <c r="BX1568" s="7">
        <v>3.6</v>
      </c>
      <c r="BZ1568" s="7">
        <v>0.537</v>
      </c>
      <c r="CA1568" s="7">
        <v>0.537</v>
      </c>
      <c r="CB1568" s="8" t="s">
        <v>11436</v>
      </c>
      <c r="CC1568" s="8" t="s">
        <v>11437</v>
      </c>
      <c r="CE1568" s="7">
        <v>98.2</v>
      </c>
      <c r="CF1568" s="1">
        <f t="shared" si="24"/>
        <v>1</v>
      </c>
      <c r="CG1568" s="1">
        <v>179</v>
      </c>
      <c r="CH1568" s="1">
        <f>_xlfn.XLOOKUP(AL1568,抖音账单汇总!$A:$A,抖音账单汇总!$B:$B)</f>
        <v>179</v>
      </c>
    </row>
    <row r="1569" s="1" customFormat="1" ht="20" customHeight="1" spans="1:86">
      <c r="A1569" s="6" t="s">
        <v>25792</v>
      </c>
      <c r="B1569" s="6" t="s">
        <v>11769</v>
      </c>
      <c r="D1569" s="6" t="s">
        <v>2539</v>
      </c>
      <c r="E1569" s="6" t="s">
        <v>1748</v>
      </c>
      <c r="G1569" s="6" t="s">
        <v>11411</v>
      </c>
      <c r="H1569" s="6" t="s">
        <v>11412</v>
      </c>
      <c r="K1569" s="6" t="s">
        <v>11413</v>
      </c>
      <c r="L1569" s="6" t="s">
        <v>25793</v>
      </c>
      <c r="M1569" s="6" t="s">
        <v>25794</v>
      </c>
      <c r="P1569" s="6" t="s">
        <v>25795</v>
      </c>
      <c r="Q1569" s="6" t="s">
        <v>25796</v>
      </c>
      <c r="R1569" s="6" t="s">
        <v>25797</v>
      </c>
      <c r="S1569" s="6" t="s">
        <v>25798</v>
      </c>
      <c r="T1569" s="6" t="s">
        <v>25797</v>
      </c>
      <c r="U1569" s="6" t="s">
        <v>11943</v>
      </c>
      <c r="V1569" s="6" t="s">
        <v>11944</v>
      </c>
      <c r="W1569" s="6" t="s">
        <v>14576</v>
      </c>
      <c r="X1569" s="6" t="s">
        <v>11424</v>
      </c>
      <c r="Y1569" s="6" t="s">
        <v>25799</v>
      </c>
      <c r="AB1569" s="6" t="s">
        <v>25800</v>
      </c>
      <c r="AJ1569" s="6" t="s">
        <v>11650</v>
      </c>
      <c r="AK1569" s="6" t="s">
        <v>11428</v>
      </c>
      <c r="AL1569" s="6" t="s">
        <v>1748</v>
      </c>
      <c r="AM1569" s="6" t="s">
        <v>11300</v>
      </c>
      <c r="AP1569" s="6" t="s">
        <v>11429</v>
      </c>
      <c r="AQ1569" s="6" t="s">
        <v>11651</v>
      </c>
      <c r="AR1569" s="6" t="s">
        <v>11652</v>
      </c>
      <c r="AS1569" s="6" t="s">
        <v>11432</v>
      </c>
      <c r="AT1569" s="6" t="s">
        <v>11476</v>
      </c>
      <c r="AY1569" s="7">
        <v>179</v>
      </c>
      <c r="AZ1569" s="7">
        <v>86.7</v>
      </c>
      <c r="BA1569" s="8" t="s">
        <v>11434</v>
      </c>
      <c r="BB1569" s="9">
        <v>1</v>
      </c>
      <c r="BD1569" s="9">
        <v>1</v>
      </c>
      <c r="BE1569" s="7">
        <v>179</v>
      </c>
      <c r="BF1569" s="7">
        <v>179</v>
      </c>
      <c r="BG1569" s="7">
        <v>86.7</v>
      </c>
      <c r="BH1569" s="7">
        <v>86.7</v>
      </c>
      <c r="BI1569" s="7">
        <v>92.3</v>
      </c>
      <c r="BJ1569" s="8" t="s">
        <v>11477</v>
      </c>
      <c r="BK1569" s="7">
        <v>179</v>
      </c>
      <c r="BL1569" s="7">
        <v>179</v>
      </c>
      <c r="BM1569" s="7">
        <v>179</v>
      </c>
      <c r="BN1569" s="7">
        <v>179</v>
      </c>
      <c r="BU1569" s="7">
        <v>0</v>
      </c>
      <c r="BW1569" s="7">
        <v>3.6</v>
      </c>
      <c r="BX1569" s="7">
        <v>3.6</v>
      </c>
      <c r="BZ1569" s="7">
        <v>0.481</v>
      </c>
      <c r="CA1569" s="7">
        <v>0.481</v>
      </c>
      <c r="CB1569" s="8" t="s">
        <v>11436</v>
      </c>
      <c r="CC1569" s="8" t="s">
        <v>11437</v>
      </c>
      <c r="CE1569" s="7">
        <v>98.2</v>
      </c>
      <c r="CF1569" s="1">
        <f t="shared" si="24"/>
        <v>1</v>
      </c>
      <c r="CG1569" s="1">
        <v>179</v>
      </c>
      <c r="CH1569" s="1">
        <f>_xlfn.XLOOKUP(AL1569,抖音账单汇总!$A:$A,抖音账单汇总!$B:$B)</f>
        <v>179</v>
      </c>
    </row>
    <row r="1570" s="1" customFormat="1" ht="20" customHeight="1" spans="1:86">
      <c r="A1570" s="6" t="s">
        <v>25801</v>
      </c>
      <c r="B1570" s="6" t="s">
        <v>11936</v>
      </c>
      <c r="D1570" s="6" t="s">
        <v>2539</v>
      </c>
      <c r="E1570" s="6" t="s">
        <v>1722</v>
      </c>
      <c r="G1570" s="6" t="s">
        <v>11411</v>
      </c>
      <c r="H1570" s="6" t="s">
        <v>11412</v>
      </c>
      <c r="K1570" s="6" t="s">
        <v>11413</v>
      </c>
      <c r="L1570" s="6" t="s">
        <v>25802</v>
      </c>
      <c r="M1570" s="6" t="s">
        <v>25803</v>
      </c>
      <c r="P1570" s="6" t="s">
        <v>25804</v>
      </c>
      <c r="Q1570" s="6" t="s">
        <v>25805</v>
      </c>
      <c r="R1570" s="6" t="s">
        <v>25806</v>
      </c>
      <c r="S1570" s="6" t="s">
        <v>25807</v>
      </c>
      <c r="T1570" s="6" t="s">
        <v>25806</v>
      </c>
      <c r="U1570" s="6" t="s">
        <v>11871</v>
      </c>
      <c r="V1570" s="6" t="s">
        <v>13529</v>
      </c>
      <c r="W1570" s="6" t="s">
        <v>25808</v>
      </c>
      <c r="X1570" s="6" t="s">
        <v>11424</v>
      </c>
      <c r="Y1570" s="6" t="s">
        <v>25809</v>
      </c>
      <c r="AB1570" s="6" t="s">
        <v>12390</v>
      </c>
      <c r="AJ1570" s="6" t="s">
        <v>11545</v>
      </c>
      <c r="AK1570" s="6" t="s">
        <v>11428</v>
      </c>
      <c r="AL1570" s="6" t="s">
        <v>1722</v>
      </c>
      <c r="AM1570" s="6" t="s">
        <v>11300</v>
      </c>
      <c r="AP1570" s="6" t="s">
        <v>11429</v>
      </c>
      <c r="AQ1570" s="6" t="s">
        <v>11546</v>
      </c>
      <c r="AR1570" s="6" t="s">
        <v>11547</v>
      </c>
      <c r="AS1570" s="6" t="s">
        <v>11432</v>
      </c>
      <c r="AT1570" s="6" t="s">
        <v>11476</v>
      </c>
      <c r="AY1570" s="7">
        <v>179</v>
      </c>
      <c r="AZ1570" s="7">
        <v>86.7</v>
      </c>
      <c r="BA1570" s="8" t="s">
        <v>11434</v>
      </c>
      <c r="BB1570" s="9">
        <v>1</v>
      </c>
      <c r="BD1570" s="9">
        <v>1</v>
      </c>
      <c r="BE1570" s="7">
        <v>179</v>
      </c>
      <c r="BF1570" s="7">
        <v>179</v>
      </c>
      <c r="BG1570" s="7">
        <v>86.7</v>
      </c>
      <c r="BH1570" s="7">
        <v>86.7</v>
      </c>
      <c r="BI1570" s="7">
        <v>92.3</v>
      </c>
      <c r="BJ1570" s="8" t="s">
        <v>11477</v>
      </c>
      <c r="BK1570" s="7">
        <v>179</v>
      </c>
      <c r="BL1570" s="7">
        <v>179</v>
      </c>
      <c r="BM1570" s="7">
        <v>179</v>
      </c>
      <c r="BN1570" s="7">
        <v>179</v>
      </c>
      <c r="BU1570" s="7">
        <v>0</v>
      </c>
      <c r="BW1570" s="7">
        <v>3.6</v>
      </c>
      <c r="BX1570" s="7">
        <v>3.6</v>
      </c>
      <c r="BZ1570" s="7">
        <v>0.537</v>
      </c>
      <c r="CA1570" s="7">
        <v>0.537</v>
      </c>
      <c r="CB1570" s="8" t="s">
        <v>11436</v>
      </c>
      <c r="CC1570" s="8" t="s">
        <v>11437</v>
      </c>
      <c r="CE1570" s="7">
        <v>98.2</v>
      </c>
      <c r="CF1570" s="1">
        <f t="shared" si="24"/>
        <v>1</v>
      </c>
      <c r="CG1570" s="1">
        <v>179</v>
      </c>
      <c r="CH1570" s="1">
        <f>_xlfn.XLOOKUP(AL1570,抖音账单汇总!$A:$A,抖音账单汇总!$B:$B)</f>
        <v>179</v>
      </c>
    </row>
    <row r="1571" s="1" customFormat="1" ht="20" customHeight="1" spans="1:86">
      <c r="A1571" s="6" t="s">
        <v>25810</v>
      </c>
      <c r="B1571" s="6" t="s">
        <v>12936</v>
      </c>
      <c r="D1571" s="6" t="s">
        <v>2539</v>
      </c>
      <c r="E1571" s="6" t="s">
        <v>522</v>
      </c>
      <c r="G1571" s="6" t="s">
        <v>11411</v>
      </c>
      <c r="H1571" s="6" t="s">
        <v>11412</v>
      </c>
      <c r="K1571" s="6" t="s">
        <v>11413</v>
      </c>
      <c r="L1571" s="6" t="s">
        <v>25811</v>
      </c>
      <c r="M1571" s="6" t="s">
        <v>25812</v>
      </c>
      <c r="P1571" s="6" t="s">
        <v>25813</v>
      </c>
      <c r="Q1571" s="6" t="s">
        <v>25814</v>
      </c>
      <c r="R1571" s="6" t="s">
        <v>25815</v>
      </c>
      <c r="S1571" s="6" t="s">
        <v>25816</v>
      </c>
      <c r="T1571" s="6" t="s">
        <v>25815</v>
      </c>
      <c r="U1571" s="6" t="s">
        <v>12422</v>
      </c>
      <c r="V1571" s="6" t="s">
        <v>12749</v>
      </c>
      <c r="W1571" s="6" t="s">
        <v>25817</v>
      </c>
      <c r="X1571" s="6" t="s">
        <v>11424</v>
      </c>
      <c r="Y1571" s="6" t="s">
        <v>25818</v>
      </c>
      <c r="AB1571" s="6" t="s">
        <v>13866</v>
      </c>
      <c r="AJ1571" s="6" t="s">
        <v>12552</v>
      </c>
      <c r="AK1571" s="6" t="s">
        <v>11428</v>
      </c>
      <c r="AL1571" s="6" t="s">
        <v>522</v>
      </c>
      <c r="AM1571" s="6" t="s">
        <v>11300</v>
      </c>
      <c r="AP1571" s="6" t="s">
        <v>11429</v>
      </c>
      <c r="AQ1571" s="6" t="s">
        <v>12553</v>
      </c>
      <c r="AR1571" s="6" t="s">
        <v>12554</v>
      </c>
      <c r="AS1571" s="6" t="s">
        <v>11432</v>
      </c>
      <c r="AT1571" s="6" t="s">
        <v>11476</v>
      </c>
      <c r="AY1571" s="7">
        <v>179</v>
      </c>
      <c r="AZ1571" s="7">
        <v>86.7</v>
      </c>
      <c r="BA1571" s="8" t="s">
        <v>11434</v>
      </c>
      <c r="BB1571" s="9">
        <v>1</v>
      </c>
      <c r="BD1571" s="9">
        <v>1</v>
      </c>
      <c r="BE1571" s="7">
        <v>179</v>
      </c>
      <c r="BF1571" s="7">
        <v>179</v>
      </c>
      <c r="BG1571" s="7">
        <v>86.7</v>
      </c>
      <c r="BH1571" s="7">
        <v>86.7</v>
      </c>
      <c r="BI1571" s="7">
        <v>92.3</v>
      </c>
      <c r="BJ1571" s="8" t="s">
        <v>11477</v>
      </c>
      <c r="BK1571" s="7">
        <v>179</v>
      </c>
      <c r="BL1571" s="7">
        <v>179</v>
      </c>
      <c r="BM1571" s="7">
        <v>179</v>
      </c>
      <c r="BN1571" s="7">
        <v>179</v>
      </c>
      <c r="BU1571" s="7">
        <v>0</v>
      </c>
      <c r="BW1571" s="7">
        <v>3.6</v>
      </c>
      <c r="BX1571" s="7">
        <v>3.6</v>
      </c>
      <c r="BZ1571" s="7">
        <v>0.413</v>
      </c>
      <c r="CA1571" s="7">
        <v>0.413</v>
      </c>
      <c r="CB1571" s="8" t="s">
        <v>11436</v>
      </c>
      <c r="CC1571" s="8" t="s">
        <v>11437</v>
      </c>
      <c r="CE1571" s="7">
        <v>98.2</v>
      </c>
      <c r="CF1571" s="1">
        <f t="shared" si="24"/>
        <v>1</v>
      </c>
      <c r="CG1571" s="1">
        <v>179</v>
      </c>
      <c r="CH1571" s="1">
        <f>_xlfn.XLOOKUP(AL1571,抖音账单汇总!$A:$A,抖音账单汇总!$B:$B)</f>
        <v>179</v>
      </c>
    </row>
    <row r="1572" s="1" customFormat="1" ht="20" customHeight="1" spans="1:86">
      <c r="A1572" s="6" t="s">
        <v>25819</v>
      </c>
      <c r="B1572" s="6" t="s">
        <v>25820</v>
      </c>
      <c r="D1572" s="6" t="s">
        <v>2539</v>
      </c>
      <c r="E1572" s="6" t="s">
        <v>1756</v>
      </c>
      <c r="G1572" s="6" t="s">
        <v>11411</v>
      </c>
      <c r="H1572" s="6" t="s">
        <v>11412</v>
      </c>
      <c r="K1572" s="6" t="s">
        <v>11413</v>
      </c>
      <c r="L1572" s="6" t="s">
        <v>25821</v>
      </c>
      <c r="M1572" s="6" t="s">
        <v>25822</v>
      </c>
      <c r="P1572" s="6" t="s">
        <v>25823</v>
      </c>
      <c r="Q1572" s="6" t="s">
        <v>25824</v>
      </c>
      <c r="R1572" s="6" t="s">
        <v>25825</v>
      </c>
      <c r="S1572" s="6" t="s">
        <v>25826</v>
      </c>
      <c r="T1572" s="6" t="s">
        <v>25825</v>
      </c>
      <c r="U1572" s="6" t="s">
        <v>11789</v>
      </c>
      <c r="V1572" s="6" t="s">
        <v>13994</v>
      </c>
      <c r="W1572" s="6" t="s">
        <v>25827</v>
      </c>
      <c r="X1572" s="6" t="s">
        <v>11424</v>
      </c>
      <c r="Y1572" s="6" t="s">
        <v>25828</v>
      </c>
      <c r="AB1572" s="6" t="s">
        <v>11850</v>
      </c>
      <c r="AJ1572" s="6" t="s">
        <v>11545</v>
      </c>
      <c r="AK1572" s="6" t="s">
        <v>11428</v>
      </c>
      <c r="AL1572" s="6" t="s">
        <v>1756</v>
      </c>
      <c r="AM1572" s="6" t="s">
        <v>11300</v>
      </c>
      <c r="AP1572" s="6" t="s">
        <v>11429</v>
      </c>
      <c r="AQ1572" s="6" t="s">
        <v>11546</v>
      </c>
      <c r="AR1572" s="6" t="s">
        <v>11547</v>
      </c>
      <c r="AS1572" s="6" t="s">
        <v>11432</v>
      </c>
      <c r="AT1572" s="6" t="s">
        <v>11476</v>
      </c>
      <c r="AY1572" s="7">
        <v>179</v>
      </c>
      <c r="AZ1572" s="7">
        <v>86.7</v>
      </c>
      <c r="BA1572" s="8" t="s">
        <v>11434</v>
      </c>
      <c r="BB1572" s="9">
        <v>1</v>
      </c>
      <c r="BD1572" s="9">
        <v>1</v>
      </c>
      <c r="BE1572" s="7">
        <v>179</v>
      </c>
      <c r="BF1572" s="7">
        <v>179</v>
      </c>
      <c r="BG1572" s="7">
        <v>86.7</v>
      </c>
      <c r="BH1572" s="7">
        <v>86.7</v>
      </c>
      <c r="BI1572" s="7">
        <v>92.3</v>
      </c>
      <c r="BJ1572" s="8" t="s">
        <v>11477</v>
      </c>
      <c r="BK1572" s="7">
        <v>179</v>
      </c>
      <c r="BL1572" s="7">
        <v>179</v>
      </c>
      <c r="BM1572" s="7">
        <v>179</v>
      </c>
      <c r="BN1572" s="7">
        <v>179</v>
      </c>
      <c r="BU1572" s="7">
        <v>0</v>
      </c>
      <c r="BW1572" s="7">
        <v>3.6</v>
      </c>
      <c r="BX1572" s="7">
        <v>3.6</v>
      </c>
      <c r="BZ1572" s="7">
        <v>0.537</v>
      </c>
      <c r="CA1572" s="7">
        <v>0.537</v>
      </c>
      <c r="CB1572" s="8" t="s">
        <v>11436</v>
      </c>
      <c r="CC1572" s="8" t="s">
        <v>11437</v>
      </c>
      <c r="CE1572" s="7">
        <v>98.2</v>
      </c>
      <c r="CF1572" s="1">
        <f t="shared" si="24"/>
        <v>1</v>
      </c>
      <c r="CG1572" s="1">
        <v>179</v>
      </c>
      <c r="CH1572" s="1">
        <f>_xlfn.XLOOKUP(AL1572,抖音账单汇总!$A:$A,抖音账单汇总!$B:$B)</f>
        <v>179</v>
      </c>
    </row>
    <row r="1573" s="1" customFormat="1" ht="20" customHeight="1" spans="1:86">
      <c r="A1573" s="6" t="s">
        <v>25829</v>
      </c>
      <c r="B1573" s="6" t="s">
        <v>11993</v>
      </c>
      <c r="C1573" s="6" t="s">
        <v>25830</v>
      </c>
      <c r="D1573" s="6" t="s">
        <v>2539</v>
      </c>
      <c r="E1573" s="6" t="s">
        <v>507</v>
      </c>
      <c r="G1573" s="6" t="s">
        <v>11411</v>
      </c>
      <c r="H1573" s="6" t="s">
        <v>11412</v>
      </c>
      <c r="K1573" s="6" t="s">
        <v>11413</v>
      </c>
      <c r="L1573" s="6" t="s">
        <v>20623</v>
      </c>
      <c r="M1573" s="6" t="s">
        <v>20624</v>
      </c>
      <c r="O1573" s="6" t="s">
        <v>25831</v>
      </c>
      <c r="P1573" s="6" t="s">
        <v>25832</v>
      </c>
      <c r="Q1573" s="6" t="s">
        <v>25833</v>
      </c>
      <c r="R1573" s="6" t="s">
        <v>25834</v>
      </c>
      <c r="S1573" s="6" t="s">
        <v>25835</v>
      </c>
      <c r="T1573" s="6" t="s">
        <v>25834</v>
      </c>
      <c r="U1573" s="6" t="s">
        <v>11518</v>
      </c>
      <c r="V1573" s="6" t="s">
        <v>12192</v>
      </c>
      <c r="W1573" s="6" t="s">
        <v>20629</v>
      </c>
      <c r="X1573" s="6" t="s">
        <v>11424</v>
      </c>
      <c r="Y1573" s="6" t="s">
        <v>25836</v>
      </c>
      <c r="Z1573" s="6" t="s">
        <v>11479</v>
      </c>
      <c r="AA1573" s="6" t="s">
        <v>25837</v>
      </c>
      <c r="AB1573" s="6" t="s">
        <v>13876</v>
      </c>
      <c r="AC1573" s="6" t="s">
        <v>25838</v>
      </c>
      <c r="AD1573" s="6" t="s">
        <v>25839</v>
      </c>
      <c r="AE1573" s="6" t="s">
        <v>25840</v>
      </c>
      <c r="AF1573" s="6" t="s">
        <v>25841</v>
      </c>
      <c r="AG1573" s="6" t="s">
        <v>11412</v>
      </c>
      <c r="AH1573" s="6" t="s">
        <v>11485</v>
      </c>
      <c r="AI1573" s="6" t="s">
        <v>12466</v>
      </c>
      <c r="AJ1573" s="6" t="s">
        <v>11650</v>
      </c>
      <c r="AK1573" s="6" t="s">
        <v>11428</v>
      </c>
      <c r="AL1573" s="6" t="s">
        <v>507</v>
      </c>
      <c r="AM1573" s="6" t="s">
        <v>11300</v>
      </c>
      <c r="AP1573" s="6" t="s">
        <v>11429</v>
      </c>
      <c r="AQ1573" s="6" t="s">
        <v>11651</v>
      </c>
      <c r="AR1573" s="6" t="s">
        <v>11652</v>
      </c>
      <c r="AS1573" s="6" t="s">
        <v>11432</v>
      </c>
      <c r="AT1573" s="6" t="s">
        <v>11476</v>
      </c>
      <c r="AY1573" s="7">
        <v>179</v>
      </c>
      <c r="AZ1573" s="7">
        <v>86.7</v>
      </c>
      <c r="BA1573" s="8" t="s">
        <v>11434</v>
      </c>
      <c r="BB1573" s="9">
        <v>2</v>
      </c>
      <c r="BD1573" s="9">
        <v>2</v>
      </c>
      <c r="BE1573" s="7">
        <v>358</v>
      </c>
      <c r="BF1573" s="7">
        <v>358</v>
      </c>
      <c r="BG1573" s="7">
        <v>173.4</v>
      </c>
      <c r="BH1573" s="7">
        <v>173.4</v>
      </c>
      <c r="BI1573" s="7">
        <v>184.6</v>
      </c>
      <c r="BJ1573" s="8" t="s">
        <v>11477</v>
      </c>
      <c r="BK1573" s="7">
        <v>358</v>
      </c>
      <c r="BL1573" s="7">
        <v>358</v>
      </c>
      <c r="BM1573" s="7">
        <v>179</v>
      </c>
      <c r="BN1573" s="7">
        <v>358</v>
      </c>
      <c r="BO1573" s="9">
        <v>1</v>
      </c>
      <c r="BP1573" s="9">
        <v>1</v>
      </c>
      <c r="BQ1573" s="7">
        <v>179</v>
      </c>
      <c r="BR1573" s="7">
        <v>86.7</v>
      </c>
      <c r="BS1573" s="7">
        <v>86.7</v>
      </c>
      <c r="BT1573" s="7">
        <v>179</v>
      </c>
      <c r="BU1573" s="7">
        <v>0</v>
      </c>
      <c r="BW1573" s="7">
        <v>3.6</v>
      </c>
      <c r="BX1573" s="7">
        <v>3.6</v>
      </c>
      <c r="BZ1573" s="7">
        <v>0.962</v>
      </c>
      <c r="CA1573" s="7">
        <v>0.962</v>
      </c>
      <c r="CB1573" s="8" t="s">
        <v>11436</v>
      </c>
      <c r="CC1573" s="8" t="s">
        <v>11437</v>
      </c>
      <c r="CE1573" s="7">
        <v>98.2</v>
      </c>
      <c r="CF1573" s="1">
        <f t="shared" si="24"/>
        <v>1</v>
      </c>
      <c r="CG1573" s="1">
        <v>179</v>
      </c>
      <c r="CH1573" s="1">
        <f>_xlfn.XLOOKUP(AL1573,抖音账单汇总!$A:$A,抖音账单汇总!$B:$B)</f>
        <v>179</v>
      </c>
    </row>
    <row r="1574" s="1" customFormat="1" ht="20" customHeight="1" spans="1:86">
      <c r="A1574" s="6" t="s">
        <v>25842</v>
      </c>
      <c r="B1574" s="6" t="s">
        <v>11618</v>
      </c>
      <c r="D1574" s="6" t="s">
        <v>2539</v>
      </c>
      <c r="E1574" s="6" t="s">
        <v>493</v>
      </c>
      <c r="G1574" s="6" t="s">
        <v>11411</v>
      </c>
      <c r="H1574" s="6" t="s">
        <v>11412</v>
      </c>
      <c r="K1574" s="6" t="s">
        <v>11413</v>
      </c>
      <c r="L1574" s="6" t="s">
        <v>25843</v>
      </c>
      <c r="M1574" s="6" t="s">
        <v>25844</v>
      </c>
      <c r="P1574" s="6" t="s">
        <v>25845</v>
      </c>
      <c r="Q1574" s="6" t="s">
        <v>25846</v>
      </c>
      <c r="R1574" s="6" t="s">
        <v>25847</v>
      </c>
      <c r="S1574" s="6" t="s">
        <v>25848</v>
      </c>
      <c r="T1574" s="6" t="s">
        <v>25847</v>
      </c>
      <c r="U1574" s="6" t="s">
        <v>11729</v>
      </c>
      <c r="V1574" s="6" t="s">
        <v>12822</v>
      </c>
      <c r="W1574" s="6" t="s">
        <v>13190</v>
      </c>
      <c r="X1574" s="6" t="s">
        <v>11424</v>
      </c>
      <c r="Y1574" s="6" t="s">
        <v>25849</v>
      </c>
      <c r="AB1574" s="6" t="s">
        <v>25850</v>
      </c>
      <c r="AJ1574" s="6" t="s">
        <v>11545</v>
      </c>
      <c r="AK1574" s="6" t="s">
        <v>11428</v>
      </c>
      <c r="AL1574" s="6" t="s">
        <v>493</v>
      </c>
      <c r="AM1574" s="6" t="s">
        <v>11300</v>
      </c>
      <c r="AP1574" s="6" t="s">
        <v>11429</v>
      </c>
      <c r="AQ1574" s="6" t="s">
        <v>11546</v>
      </c>
      <c r="AR1574" s="6" t="s">
        <v>11547</v>
      </c>
      <c r="AS1574" s="6" t="s">
        <v>11432</v>
      </c>
      <c r="AT1574" s="6" t="s">
        <v>11476</v>
      </c>
      <c r="AY1574" s="7">
        <v>179</v>
      </c>
      <c r="AZ1574" s="7">
        <v>86.7</v>
      </c>
      <c r="BA1574" s="8" t="s">
        <v>11434</v>
      </c>
      <c r="BB1574" s="9">
        <v>1</v>
      </c>
      <c r="BD1574" s="9">
        <v>1</v>
      </c>
      <c r="BE1574" s="7">
        <v>179</v>
      </c>
      <c r="BF1574" s="7">
        <v>179</v>
      </c>
      <c r="BG1574" s="7">
        <v>86.7</v>
      </c>
      <c r="BH1574" s="7">
        <v>86.7</v>
      </c>
      <c r="BI1574" s="7">
        <v>92.3</v>
      </c>
      <c r="BJ1574" s="8" t="s">
        <v>11477</v>
      </c>
      <c r="BK1574" s="7">
        <v>179</v>
      </c>
      <c r="BL1574" s="7">
        <v>179</v>
      </c>
      <c r="BM1574" s="7">
        <v>179</v>
      </c>
      <c r="BN1574" s="7">
        <v>179</v>
      </c>
      <c r="BU1574" s="7">
        <v>0</v>
      </c>
      <c r="BW1574" s="7">
        <v>3.6</v>
      </c>
      <c r="BX1574" s="7">
        <v>3.6</v>
      </c>
      <c r="BZ1574" s="7">
        <v>0.537</v>
      </c>
      <c r="CA1574" s="7">
        <v>0.537</v>
      </c>
      <c r="CB1574" s="8" t="s">
        <v>11436</v>
      </c>
      <c r="CC1574" s="8" t="s">
        <v>11437</v>
      </c>
      <c r="CE1574" s="7">
        <v>98.2</v>
      </c>
      <c r="CF1574" s="1">
        <f t="shared" si="24"/>
        <v>1</v>
      </c>
      <c r="CG1574" s="1">
        <v>179</v>
      </c>
      <c r="CH1574" s="1">
        <f>_xlfn.XLOOKUP(AL1574,抖音账单汇总!$A:$A,抖音账单汇总!$B:$B)</f>
        <v>179</v>
      </c>
    </row>
    <row r="1575" s="1" customFormat="1" ht="20" customHeight="1" spans="1:86">
      <c r="A1575" s="6" t="s">
        <v>25851</v>
      </c>
      <c r="B1575" s="6" t="s">
        <v>12196</v>
      </c>
      <c r="D1575" s="6" t="s">
        <v>2539</v>
      </c>
      <c r="E1575" s="6" t="s">
        <v>504</v>
      </c>
      <c r="G1575" s="6" t="s">
        <v>11411</v>
      </c>
      <c r="H1575" s="6" t="s">
        <v>11412</v>
      </c>
      <c r="K1575" s="6" t="s">
        <v>11413</v>
      </c>
      <c r="L1575" s="6" t="s">
        <v>25852</v>
      </c>
      <c r="M1575" s="6" t="s">
        <v>25853</v>
      </c>
      <c r="P1575" s="6" t="s">
        <v>25854</v>
      </c>
      <c r="Q1575" s="6" t="s">
        <v>25855</v>
      </c>
      <c r="R1575" s="6" t="s">
        <v>25856</v>
      </c>
      <c r="S1575" s="6" t="s">
        <v>25857</v>
      </c>
      <c r="T1575" s="6" t="s">
        <v>25856</v>
      </c>
      <c r="U1575" s="6" t="s">
        <v>11468</v>
      </c>
      <c r="V1575" s="6" t="s">
        <v>11573</v>
      </c>
      <c r="W1575" s="6" t="s">
        <v>15874</v>
      </c>
      <c r="X1575" s="6" t="s">
        <v>11424</v>
      </c>
      <c r="Y1575" s="6" t="s">
        <v>25858</v>
      </c>
      <c r="AB1575" s="6" t="s">
        <v>11524</v>
      </c>
      <c r="AJ1575" s="6" t="s">
        <v>12552</v>
      </c>
      <c r="AK1575" s="6" t="s">
        <v>11428</v>
      </c>
      <c r="AL1575" s="6" t="s">
        <v>504</v>
      </c>
      <c r="AM1575" s="6" t="s">
        <v>11300</v>
      </c>
      <c r="AP1575" s="6" t="s">
        <v>11429</v>
      </c>
      <c r="AQ1575" s="6" t="s">
        <v>12553</v>
      </c>
      <c r="AR1575" s="6" t="s">
        <v>12554</v>
      </c>
      <c r="AS1575" s="6" t="s">
        <v>11432</v>
      </c>
      <c r="AT1575" s="6" t="s">
        <v>11476</v>
      </c>
      <c r="AY1575" s="7">
        <v>179</v>
      </c>
      <c r="AZ1575" s="7">
        <v>86.7</v>
      </c>
      <c r="BA1575" s="8" t="s">
        <v>11434</v>
      </c>
      <c r="BB1575" s="9">
        <v>1</v>
      </c>
      <c r="BD1575" s="9">
        <v>1</v>
      </c>
      <c r="BE1575" s="7">
        <v>179</v>
      </c>
      <c r="BF1575" s="7">
        <v>179</v>
      </c>
      <c r="BG1575" s="7">
        <v>86.7</v>
      </c>
      <c r="BH1575" s="7">
        <v>86.7</v>
      </c>
      <c r="BI1575" s="7">
        <v>92.3</v>
      </c>
      <c r="BJ1575" s="8" t="s">
        <v>11477</v>
      </c>
      <c r="BK1575" s="7">
        <v>179</v>
      </c>
      <c r="BL1575" s="7">
        <v>179</v>
      </c>
      <c r="BM1575" s="7">
        <v>179</v>
      </c>
      <c r="BN1575" s="7">
        <v>179</v>
      </c>
      <c r="BU1575" s="7">
        <v>0</v>
      </c>
      <c r="BW1575" s="7">
        <v>3.6</v>
      </c>
      <c r="BX1575" s="7">
        <v>3.6</v>
      </c>
      <c r="BZ1575" s="7">
        <v>0.413</v>
      </c>
      <c r="CA1575" s="7">
        <v>0.413</v>
      </c>
      <c r="CB1575" s="8" t="s">
        <v>11436</v>
      </c>
      <c r="CC1575" s="8" t="s">
        <v>11437</v>
      </c>
      <c r="CE1575" s="7">
        <v>98.2</v>
      </c>
      <c r="CF1575" s="1">
        <f t="shared" si="24"/>
        <v>1</v>
      </c>
      <c r="CG1575" s="1">
        <v>179</v>
      </c>
      <c r="CH1575" s="1">
        <f>_xlfn.XLOOKUP(AL1575,抖音账单汇总!$A:$A,抖音账单汇总!$B:$B)</f>
        <v>179</v>
      </c>
    </row>
    <row r="1576" s="1" customFormat="1" ht="20" customHeight="1" spans="1:86">
      <c r="A1576" s="6" t="s">
        <v>25859</v>
      </c>
      <c r="B1576" s="6" t="s">
        <v>11618</v>
      </c>
      <c r="D1576" s="6" t="s">
        <v>2539</v>
      </c>
      <c r="E1576" s="6" t="s">
        <v>1721</v>
      </c>
      <c r="G1576" s="6" t="s">
        <v>11411</v>
      </c>
      <c r="H1576" s="6" t="s">
        <v>11412</v>
      </c>
      <c r="K1576" s="6" t="s">
        <v>11413</v>
      </c>
      <c r="L1576" s="6" t="s">
        <v>25860</v>
      </c>
      <c r="M1576" s="6" t="s">
        <v>25861</v>
      </c>
      <c r="P1576" s="6" t="s">
        <v>25862</v>
      </c>
      <c r="Q1576" s="6" t="s">
        <v>25863</v>
      </c>
      <c r="R1576" s="6" t="s">
        <v>25864</v>
      </c>
      <c r="S1576" s="6" t="s">
        <v>25865</v>
      </c>
      <c r="T1576" s="6" t="s">
        <v>25864</v>
      </c>
      <c r="U1576" s="6" t="s">
        <v>11871</v>
      </c>
      <c r="V1576" s="6" t="s">
        <v>11920</v>
      </c>
      <c r="W1576" s="6" t="s">
        <v>11921</v>
      </c>
      <c r="X1576" s="6" t="s">
        <v>11424</v>
      </c>
      <c r="Y1576" s="6" t="s">
        <v>25866</v>
      </c>
      <c r="AB1576" s="6" t="s">
        <v>11472</v>
      </c>
      <c r="AJ1576" s="6" t="s">
        <v>11804</v>
      </c>
      <c r="AK1576" s="6" t="s">
        <v>11428</v>
      </c>
      <c r="AL1576" s="6" t="s">
        <v>1721</v>
      </c>
      <c r="AM1576" s="6" t="s">
        <v>11300</v>
      </c>
      <c r="AP1576" s="6" t="s">
        <v>11429</v>
      </c>
      <c r="AQ1576" s="6" t="s">
        <v>11805</v>
      </c>
      <c r="AR1576" s="6" t="s">
        <v>11806</v>
      </c>
      <c r="AS1576" s="6" t="s">
        <v>11432</v>
      </c>
      <c r="AT1576" s="6" t="s">
        <v>11476</v>
      </c>
      <c r="AY1576" s="7">
        <v>179</v>
      </c>
      <c r="AZ1576" s="7">
        <v>86.7</v>
      </c>
      <c r="BA1576" s="8" t="s">
        <v>11434</v>
      </c>
      <c r="BB1576" s="9">
        <v>1</v>
      </c>
      <c r="BD1576" s="9">
        <v>1</v>
      </c>
      <c r="BE1576" s="7">
        <v>179</v>
      </c>
      <c r="BF1576" s="7">
        <v>179</v>
      </c>
      <c r="BG1576" s="7">
        <v>86.7</v>
      </c>
      <c r="BH1576" s="7">
        <v>86.7</v>
      </c>
      <c r="BI1576" s="7">
        <v>92.3</v>
      </c>
      <c r="BJ1576" s="8" t="s">
        <v>11477</v>
      </c>
      <c r="BK1576" s="7">
        <v>179</v>
      </c>
      <c r="BL1576" s="7">
        <v>179</v>
      </c>
      <c r="BM1576" s="7">
        <v>179</v>
      </c>
      <c r="BN1576" s="7">
        <v>179</v>
      </c>
      <c r="BU1576" s="7">
        <v>0</v>
      </c>
      <c r="BW1576" s="7">
        <v>3.6</v>
      </c>
      <c r="BX1576" s="7">
        <v>3.6</v>
      </c>
      <c r="BZ1576" s="7">
        <v>0.419</v>
      </c>
      <c r="CA1576" s="7">
        <v>0.419</v>
      </c>
      <c r="CB1576" s="8" t="s">
        <v>11436</v>
      </c>
      <c r="CC1576" s="8" t="s">
        <v>11437</v>
      </c>
      <c r="CE1576" s="7">
        <v>98.2</v>
      </c>
      <c r="CF1576" s="1">
        <f t="shared" si="24"/>
        <v>1</v>
      </c>
      <c r="CG1576" s="1">
        <v>179</v>
      </c>
      <c r="CH1576" s="1">
        <f>_xlfn.XLOOKUP(AL1576,抖音账单汇总!$A:$A,抖音账单汇总!$B:$B)</f>
        <v>179</v>
      </c>
    </row>
    <row r="1577" s="1" customFormat="1" ht="20" customHeight="1" spans="1:86">
      <c r="A1577" s="6" t="s">
        <v>25867</v>
      </c>
      <c r="B1577" s="6" t="s">
        <v>14426</v>
      </c>
      <c r="D1577" s="6" t="s">
        <v>2539</v>
      </c>
      <c r="E1577" s="6" t="s">
        <v>1717</v>
      </c>
      <c r="G1577" s="6" t="s">
        <v>11411</v>
      </c>
      <c r="H1577" s="6" t="s">
        <v>11412</v>
      </c>
      <c r="K1577" s="6" t="s">
        <v>11413</v>
      </c>
      <c r="L1577" s="6" t="s">
        <v>25868</v>
      </c>
      <c r="M1577" s="6" t="s">
        <v>25869</v>
      </c>
      <c r="P1577" s="6" t="s">
        <v>25870</v>
      </c>
      <c r="Q1577" s="6" t="s">
        <v>25871</v>
      </c>
      <c r="R1577" s="6" t="s">
        <v>25872</v>
      </c>
      <c r="S1577" s="6" t="s">
        <v>25873</v>
      </c>
      <c r="T1577" s="6" t="s">
        <v>25872</v>
      </c>
      <c r="U1577" s="6" t="s">
        <v>12422</v>
      </c>
      <c r="V1577" s="6" t="s">
        <v>25874</v>
      </c>
      <c r="W1577" s="6" t="s">
        <v>25875</v>
      </c>
      <c r="X1577" s="6" t="s">
        <v>11424</v>
      </c>
      <c r="Y1577" s="6" t="s">
        <v>25876</v>
      </c>
      <c r="AB1577" s="6" t="s">
        <v>12664</v>
      </c>
      <c r="AJ1577" s="6" t="s">
        <v>11473</v>
      </c>
      <c r="AK1577" s="6" t="s">
        <v>11564</v>
      </c>
      <c r="AL1577" s="6" t="s">
        <v>1717</v>
      </c>
      <c r="AM1577" s="6" t="s">
        <v>11300</v>
      </c>
      <c r="AP1577" s="6" t="s">
        <v>11429</v>
      </c>
      <c r="AQ1577" s="6" t="s">
        <v>11474</v>
      </c>
      <c r="AR1577" s="6" t="s">
        <v>11475</v>
      </c>
      <c r="AS1577" s="6" t="s">
        <v>11432</v>
      </c>
      <c r="AT1577" s="6" t="s">
        <v>11476</v>
      </c>
      <c r="AY1577" s="7">
        <v>179</v>
      </c>
      <c r="AZ1577" s="7">
        <v>86.7</v>
      </c>
      <c r="BA1577" s="8" t="s">
        <v>11434</v>
      </c>
      <c r="BB1577" s="9">
        <v>1</v>
      </c>
      <c r="BD1577" s="9">
        <v>1</v>
      </c>
      <c r="BE1577" s="7">
        <v>179</v>
      </c>
      <c r="BF1577" s="7">
        <v>179</v>
      </c>
      <c r="BG1577" s="7">
        <v>86.7</v>
      </c>
      <c r="BH1577" s="7">
        <v>86.7</v>
      </c>
      <c r="BI1577" s="7">
        <v>92.3</v>
      </c>
      <c r="BJ1577" s="8" t="s">
        <v>11477</v>
      </c>
      <c r="BK1577" s="7">
        <v>179</v>
      </c>
      <c r="BL1577" s="7">
        <v>179</v>
      </c>
      <c r="BM1577" s="7">
        <v>179</v>
      </c>
      <c r="BN1577" s="7">
        <v>179</v>
      </c>
      <c r="BU1577" s="7">
        <v>0</v>
      </c>
      <c r="BW1577" s="7">
        <v>3.6</v>
      </c>
      <c r="BX1577" s="7">
        <v>3.6</v>
      </c>
      <c r="BZ1577" s="7">
        <v>0.506</v>
      </c>
      <c r="CA1577" s="7">
        <v>0.506</v>
      </c>
      <c r="CB1577" s="8" t="s">
        <v>11436</v>
      </c>
      <c r="CC1577" s="8" t="s">
        <v>11437</v>
      </c>
      <c r="CE1577" s="7">
        <v>98.2</v>
      </c>
      <c r="CF1577" s="1">
        <f t="shared" si="24"/>
        <v>1</v>
      </c>
      <c r="CG1577" s="1">
        <v>179</v>
      </c>
      <c r="CH1577" s="1">
        <f>_xlfn.XLOOKUP(AL1577,抖音账单汇总!$A:$A,抖音账单汇总!$B:$B)</f>
        <v>179</v>
      </c>
    </row>
    <row r="1578" s="1" customFormat="1" ht="20" customHeight="1" spans="1:86">
      <c r="A1578" s="6" t="s">
        <v>25877</v>
      </c>
      <c r="B1578" s="6" t="s">
        <v>13243</v>
      </c>
      <c r="D1578" s="6" t="s">
        <v>2539</v>
      </c>
      <c r="E1578" s="6" t="s">
        <v>1137</v>
      </c>
      <c r="G1578" s="6" t="s">
        <v>11411</v>
      </c>
      <c r="H1578" s="6" t="s">
        <v>11412</v>
      </c>
      <c r="K1578" s="6" t="s">
        <v>11413</v>
      </c>
      <c r="L1578" s="6" t="s">
        <v>25878</v>
      </c>
      <c r="M1578" s="6" t="s">
        <v>25879</v>
      </c>
      <c r="O1578" s="6" t="s">
        <v>14774</v>
      </c>
      <c r="P1578" s="6" t="s">
        <v>25880</v>
      </c>
      <c r="Q1578" s="6" t="s">
        <v>25881</v>
      </c>
      <c r="R1578" s="6" t="s">
        <v>25882</v>
      </c>
      <c r="S1578" s="6" t="s">
        <v>25883</v>
      </c>
      <c r="T1578" s="6" t="s">
        <v>25882</v>
      </c>
      <c r="U1578" s="6" t="s">
        <v>11421</v>
      </c>
      <c r="V1578" s="6" t="s">
        <v>13124</v>
      </c>
      <c r="W1578" s="6" t="s">
        <v>13125</v>
      </c>
      <c r="X1578" s="6" t="s">
        <v>11424</v>
      </c>
      <c r="Y1578" s="6" t="s">
        <v>25884</v>
      </c>
      <c r="AB1578" s="6" t="s">
        <v>11524</v>
      </c>
      <c r="AJ1578" s="6" t="s">
        <v>11678</v>
      </c>
      <c r="AK1578" s="6" t="s">
        <v>11428</v>
      </c>
      <c r="AL1578" s="6" t="s">
        <v>1137</v>
      </c>
      <c r="AM1578" s="6" t="s">
        <v>11300</v>
      </c>
      <c r="AP1578" s="6" t="s">
        <v>11429</v>
      </c>
      <c r="AQ1578" s="6" t="s">
        <v>11679</v>
      </c>
      <c r="AR1578" s="6" t="s">
        <v>11680</v>
      </c>
      <c r="AS1578" s="6" t="s">
        <v>11432</v>
      </c>
      <c r="AT1578" s="6" t="s">
        <v>11476</v>
      </c>
      <c r="AY1578" s="7">
        <v>179</v>
      </c>
      <c r="AZ1578" s="7">
        <v>86.7</v>
      </c>
      <c r="BA1578" s="8" t="s">
        <v>11434</v>
      </c>
      <c r="BB1578" s="9">
        <v>1</v>
      </c>
      <c r="BD1578" s="9">
        <v>1</v>
      </c>
      <c r="BE1578" s="7">
        <v>179</v>
      </c>
      <c r="BF1578" s="7">
        <v>179</v>
      </c>
      <c r="BG1578" s="7">
        <v>86.7</v>
      </c>
      <c r="BH1578" s="7">
        <v>86.7</v>
      </c>
      <c r="BI1578" s="7">
        <v>92.3</v>
      </c>
      <c r="BJ1578" s="8" t="s">
        <v>11477</v>
      </c>
      <c r="BM1578" s="7">
        <v>179</v>
      </c>
      <c r="BN1578" s="7">
        <v>179</v>
      </c>
      <c r="BX1578" s="7">
        <v>1.8</v>
      </c>
      <c r="CB1578" s="8" t="s">
        <v>11436</v>
      </c>
      <c r="CC1578" s="8" t="s">
        <v>11437</v>
      </c>
      <c r="CE1578" s="7">
        <v>98.2</v>
      </c>
      <c r="CF1578" s="1">
        <f t="shared" si="24"/>
        <v>1</v>
      </c>
      <c r="CG1578" s="1">
        <v>179</v>
      </c>
      <c r="CH1578" s="1">
        <f>_xlfn.XLOOKUP(AL1578,抖音账单汇总!$A:$A,抖音账单汇总!$B:$B)</f>
        <v>358</v>
      </c>
    </row>
    <row r="1579" s="1" customFormat="1" ht="20" customHeight="1" spans="1:86">
      <c r="A1579" s="6" t="s">
        <v>25885</v>
      </c>
      <c r="B1579" s="6" t="s">
        <v>12196</v>
      </c>
      <c r="D1579" s="6" t="s">
        <v>2539</v>
      </c>
      <c r="E1579" s="6" t="s">
        <v>483</v>
      </c>
      <c r="G1579" s="6" t="s">
        <v>11411</v>
      </c>
      <c r="H1579" s="6" t="s">
        <v>11412</v>
      </c>
      <c r="K1579" s="6" t="s">
        <v>11413</v>
      </c>
      <c r="L1579" s="6" t="s">
        <v>25886</v>
      </c>
      <c r="M1579" s="6" t="s">
        <v>25887</v>
      </c>
      <c r="P1579" s="6" t="s">
        <v>25888</v>
      </c>
      <c r="Q1579" s="6" t="s">
        <v>25889</v>
      </c>
      <c r="R1579" s="6" t="s">
        <v>25890</v>
      </c>
      <c r="S1579" s="6" t="s">
        <v>25891</v>
      </c>
      <c r="T1579" s="6" t="s">
        <v>25890</v>
      </c>
      <c r="U1579" s="6" t="s">
        <v>11468</v>
      </c>
      <c r="V1579" s="6" t="s">
        <v>11469</v>
      </c>
      <c r="W1579" s="6" t="s">
        <v>25892</v>
      </c>
      <c r="X1579" s="6" t="s">
        <v>11424</v>
      </c>
      <c r="Y1579" s="6" t="s">
        <v>25893</v>
      </c>
      <c r="AB1579" s="6" t="s">
        <v>16150</v>
      </c>
      <c r="AJ1579" s="6" t="s">
        <v>11577</v>
      </c>
      <c r="AK1579" s="6" t="s">
        <v>11428</v>
      </c>
      <c r="AL1579" s="6" t="s">
        <v>483</v>
      </c>
      <c r="AM1579" s="6" t="s">
        <v>11300</v>
      </c>
      <c r="AP1579" s="6" t="s">
        <v>11429</v>
      </c>
      <c r="AQ1579" s="6" t="s">
        <v>11578</v>
      </c>
      <c r="AR1579" s="6" t="s">
        <v>11579</v>
      </c>
      <c r="AS1579" s="6" t="s">
        <v>11432</v>
      </c>
      <c r="AT1579" s="6" t="s">
        <v>11476</v>
      </c>
      <c r="AY1579" s="7">
        <v>179</v>
      </c>
      <c r="AZ1579" s="7">
        <v>86.7</v>
      </c>
      <c r="BA1579" s="8" t="s">
        <v>11434</v>
      </c>
      <c r="BB1579" s="9">
        <v>1</v>
      </c>
      <c r="BD1579" s="9">
        <v>1</v>
      </c>
      <c r="BE1579" s="7">
        <v>179</v>
      </c>
      <c r="BF1579" s="7">
        <v>179</v>
      </c>
      <c r="BG1579" s="7">
        <v>86.7</v>
      </c>
      <c r="BH1579" s="7">
        <v>86.7</v>
      </c>
      <c r="BI1579" s="7">
        <v>92.3</v>
      </c>
      <c r="BJ1579" s="8" t="s">
        <v>11477</v>
      </c>
      <c r="BK1579" s="7">
        <v>179</v>
      </c>
      <c r="BL1579" s="7">
        <v>179</v>
      </c>
      <c r="BM1579" s="7">
        <v>179</v>
      </c>
      <c r="BN1579" s="7">
        <v>179</v>
      </c>
      <c r="BU1579" s="7">
        <v>0</v>
      </c>
      <c r="BW1579" s="7">
        <v>3.6</v>
      </c>
      <c r="BX1579" s="7">
        <v>3.6</v>
      </c>
      <c r="BZ1579" s="7">
        <v>0.36</v>
      </c>
      <c r="CA1579" s="7">
        <v>0.36</v>
      </c>
      <c r="CB1579" s="8" t="s">
        <v>11436</v>
      </c>
      <c r="CC1579" s="8" t="s">
        <v>11437</v>
      </c>
      <c r="CE1579" s="7">
        <v>98.2</v>
      </c>
      <c r="CF1579" s="1">
        <f t="shared" si="24"/>
        <v>1</v>
      </c>
      <c r="CG1579" s="1">
        <v>179</v>
      </c>
      <c r="CH1579" s="1">
        <f>_xlfn.XLOOKUP(AL1579,抖音账单汇总!$A:$A,抖音账单汇总!$B:$B)</f>
        <v>179</v>
      </c>
    </row>
    <row r="1580" s="1" customFormat="1" ht="20" customHeight="1" spans="1:86">
      <c r="A1580" s="6" t="s">
        <v>25894</v>
      </c>
      <c r="B1580" s="6" t="s">
        <v>12232</v>
      </c>
      <c r="D1580" s="6" t="s">
        <v>2539</v>
      </c>
      <c r="E1580" s="6" t="s">
        <v>1755</v>
      </c>
      <c r="G1580" s="6" t="s">
        <v>11411</v>
      </c>
      <c r="H1580" s="6" t="s">
        <v>11412</v>
      </c>
      <c r="K1580" s="6" t="s">
        <v>11413</v>
      </c>
      <c r="L1580" s="6" t="s">
        <v>25895</v>
      </c>
      <c r="M1580" s="6" t="s">
        <v>25896</v>
      </c>
      <c r="P1580" s="6" t="s">
        <v>25897</v>
      </c>
      <c r="Q1580" s="6" t="s">
        <v>25898</v>
      </c>
      <c r="R1580" s="6" t="s">
        <v>25899</v>
      </c>
      <c r="S1580" s="6" t="s">
        <v>25900</v>
      </c>
      <c r="T1580" s="6" t="s">
        <v>25899</v>
      </c>
      <c r="U1580" s="6" t="s">
        <v>11673</v>
      </c>
      <c r="V1580" s="6" t="s">
        <v>15983</v>
      </c>
      <c r="W1580" s="6" t="s">
        <v>25901</v>
      </c>
      <c r="X1580" s="6" t="s">
        <v>11424</v>
      </c>
      <c r="Y1580" s="6" t="s">
        <v>25902</v>
      </c>
      <c r="AB1580" s="6" t="s">
        <v>11472</v>
      </c>
      <c r="AJ1580" s="6" t="s">
        <v>11650</v>
      </c>
      <c r="AK1580" s="6" t="s">
        <v>11428</v>
      </c>
      <c r="AL1580" s="6" t="s">
        <v>1755</v>
      </c>
      <c r="AM1580" s="6" t="s">
        <v>11300</v>
      </c>
      <c r="AP1580" s="6" t="s">
        <v>11429</v>
      </c>
      <c r="AQ1580" s="6" t="s">
        <v>11651</v>
      </c>
      <c r="AR1580" s="6" t="s">
        <v>11652</v>
      </c>
      <c r="AS1580" s="6" t="s">
        <v>11432</v>
      </c>
      <c r="AT1580" s="6" t="s">
        <v>11476</v>
      </c>
      <c r="AY1580" s="7">
        <v>179</v>
      </c>
      <c r="AZ1580" s="7">
        <v>86.7</v>
      </c>
      <c r="BA1580" s="8" t="s">
        <v>11434</v>
      </c>
      <c r="BB1580" s="9">
        <v>1</v>
      </c>
      <c r="BD1580" s="9">
        <v>1</v>
      </c>
      <c r="BE1580" s="7">
        <v>179</v>
      </c>
      <c r="BF1580" s="7">
        <v>179</v>
      </c>
      <c r="BG1580" s="7">
        <v>86.7</v>
      </c>
      <c r="BH1580" s="7">
        <v>86.7</v>
      </c>
      <c r="BI1580" s="7">
        <v>92.3</v>
      </c>
      <c r="BJ1580" s="8" t="s">
        <v>11477</v>
      </c>
      <c r="BK1580" s="7">
        <v>179</v>
      </c>
      <c r="BL1580" s="7">
        <v>179</v>
      </c>
      <c r="BM1580" s="7">
        <v>179</v>
      </c>
      <c r="BN1580" s="7">
        <v>179</v>
      </c>
      <c r="BU1580" s="7">
        <v>0</v>
      </c>
      <c r="BW1580" s="7">
        <v>3.6</v>
      </c>
      <c r="BX1580" s="7">
        <v>3.6</v>
      </c>
      <c r="BZ1580" s="7">
        <v>0.481</v>
      </c>
      <c r="CA1580" s="7">
        <v>0.481</v>
      </c>
      <c r="CB1580" s="8" t="s">
        <v>11436</v>
      </c>
      <c r="CC1580" s="8" t="s">
        <v>11437</v>
      </c>
      <c r="CE1580" s="7">
        <v>98.2</v>
      </c>
      <c r="CF1580" s="1">
        <f t="shared" si="24"/>
        <v>1</v>
      </c>
      <c r="CG1580" s="1">
        <v>179</v>
      </c>
      <c r="CH1580" s="1">
        <f>_xlfn.XLOOKUP(AL1580,抖音账单汇总!$A:$A,抖音账单汇总!$B:$B)</f>
        <v>179</v>
      </c>
    </row>
    <row r="1581" s="1" customFormat="1" ht="20" customHeight="1" spans="1:86">
      <c r="A1581" s="6" t="s">
        <v>25903</v>
      </c>
      <c r="B1581" s="6" t="s">
        <v>13193</v>
      </c>
      <c r="D1581" s="6" t="s">
        <v>2539</v>
      </c>
      <c r="E1581" s="6" t="s">
        <v>492</v>
      </c>
      <c r="G1581" s="6" t="s">
        <v>11411</v>
      </c>
      <c r="H1581" s="6" t="s">
        <v>11412</v>
      </c>
      <c r="K1581" s="6" t="s">
        <v>11413</v>
      </c>
      <c r="L1581" s="6" t="s">
        <v>25904</v>
      </c>
      <c r="M1581" s="6" t="s">
        <v>25905</v>
      </c>
      <c r="P1581" s="6" t="s">
        <v>25906</v>
      </c>
      <c r="Q1581" s="6" t="s">
        <v>25907</v>
      </c>
      <c r="R1581" s="6" t="s">
        <v>25908</v>
      </c>
      <c r="S1581" s="6" t="s">
        <v>18551</v>
      </c>
      <c r="T1581" s="6" t="s">
        <v>25908</v>
      </c>
      <c r="U1581" s="6" t="s">
        <v>12422</v>
      </c>
      <c r="V1581" s="6" t="s">
        <v>12692</v>
      </c>
      <c r="W1581" s="6" t="s">
        <v>19522</v>
      </c>
      <c r="X1581" s="6" t="s">
        <v>11424</v>
      </c>
      <c r="Y1581" s="6" t="s">
        <v>25909</v>
      </c>
      <c r="AB1581" s="6" t="s">
        <v>12426</v>
      </c>
      <c r="AJ1581" s="6" t="s">
        <v>11678</v>
      </c>
      <c r="AK1581" s="6" t="s">
        <v>11428</v>
      </c>
      <c r="AL1581" s="6" t="s">
        <v>492</v>
      </c>
      <c r="AM1581" s="6" t="s">
        <v>11300</v>
      </c>
      <c r="AP1581" s="6" t="s">
        <v>11429</v>
      </c>
      <c r="AQ1581" s="6" t="s">
        <v>11679</v>
      </c>
      <c r="AR1581" s="6" t="s">
        <v>11680</v>
      </c>
      <c r="AS1581" s="6" t="s">
        <v>11432</v>
      </c>
      <c r="AT1581" s="6" t="s">
        <v>11476</v>
      </c>
      <c r="AY1581" s="7">
        <v>179</v>
      </c>
      <c r="AZ1581" s="7">
        <v>86.7</v>
      </c>
      <c r="BA1581" s="8" t="s">
        <v>11434</v>
      </c>
      <c r="BB1581" s="9">
        <v>1</v>
      </c>
      <c r="BD1581" s="9">
        <v>1</v>
      </c>
      <c r="BE1581" s="7">
        <v>179</v>
      </c>
      <c r="BF1581" s="7">
        <v>179</v>
      </c>
      <c r="BG1581" s="7">
        <v>86.7</v>
      </c>
      <c r="BH1581" s="7">
        <v>86.7</v>
      </c>
      <c r="BI1581" s="7">
        <v>92.3</v>
      </c>
      <c r="BJ1581" s="8" t="s">
        <v>11477</v>
      </c>
      <c r="BK1581" s="7">
        <v>179</v>
      </c>
      <c r="BL1581" s="7">
        <v>179</v>
      </c>
      <c r="BM1581" s="7">
        <v>179</v>
      </c>
      <c r="BN1581" s="7">
        <v>179</v>
      </c>
      <c r="BU1581" s="7">
        <v>0</v>
      </c>
      <c r="BW1581" s="7">
        <v>3.6</v>
      </c>
      <c r="BX1581" s="7">
        <v>3.6</v>
      </c>
      <c r="BZ1581" s="7">
        <v>0.456</v>
      </c>
      <c r="CA1581" s="7">
        <v>0.456</v>
      </c>
      <c r="CB1581" s="8" t="s">
        <v>11436</v>
      </c>
      <c r="CC1581" s="8" t="s">
        <v>11437</v>
      </c>
      <c r="CE1581" s="7">
        <v>98.2</v>
      </c>
      <c r="CF1581" s="1">
        <f t="shared" si="24"/>
        <v>1</v>
      </c>
      <c r="CG1581" s="1">
        <v>179</v>
      </c>
      <c r="CH1581" s="1">
        <f>_xlfn.XLOOKUP(AL1581,抖音账单汇总!$A:$A,抖音账单汇总!$B:$B)</f>
        <v>179</v>
      </c>
    </row>
    <row r="1582" s="1" customFormat="1" ht="20" customHeight="1" spans="1:86">
      <c r="A1582" s="6" t="s">
        <v>25910</v>
      </c>
      <c r="B1582" s="6" t="s">
        <v>11618</v>
      </c>
      <c r="D1582" s="6" t="s">
        <v>2539</v>
      </c>
      <c r="E1582" s="6" t="s">
        <v>477</v>
      </c>
      <c r="G1582" s="6" t="s">
        <v>11411</v>
      </c>
      <c r="H1582" s="6" t="s">
        <v>11412</v>
      </c>
      <c r="K1582" s="6" t="s">
        <v>11413</v>
      </c>
      <c r="L1582" s="6" t="s">
        <v>25911</v>
      </c>
      <c r="M1582" s="6" t="s">
        <v>25912</v>
      </c>
      <c r="P1582" s="6" t="s">
        <v>25913</v>
      </c>
      <c r="Q1582" s="6" t="s">
        <v>25914</v>
      </c>
      <c r="R1582" s="6" t="s">
        <v>25915</v>
      </c>
      <c r="S1582" s="6" t="s">
        <v>25916</v>
      </c>
      <c r="T1582" s="6" t="s">
        <v>25915</v>
      </c>
      <c r="U1582" s="6" t="s">
        <v>11518</v>
      </c>
      <c r="V1582" s="6" t="s">
        <v>11541</v>
      </c>
      <c r="W1582" s="6" t="s">
        <v>25917</v>
      </c>
      <c r="X1582" s="6" t="s">
        <v>11424</v>
      </c>
      <c r="Y1582" s="6" t="s">
        <v>25918</v>
      </c>
      <c r="AB1582" s="6" t="s">
        <v>25919</v>
      </c>
      <c r="AJ1582" s="6" t="s">
        <v>11545</v>
      </c>
      <c r="AK1582" s="6" t="s">
        <v>11428</v>
      </c>
      <c r="AL1582" s="6" t="s">
        <v>477</v>
      </c>
      <c r="AM1582" s="6" t="s">
        <v>11300</v>
      </c>
      <c r="AP1582" s="6" t="s">
        <v>11429</v>
      </c>
      <c r="AQ1582" s="6" t="s">
        <v>11546</v>
      </c>
      <c r="AR1582" s="6" t="s">
        <v>11547</v>
      </c>
      <c r="AS1582" s="6" t="s">
        <v>11432</v>
      </c>
      <c r="AT1582" s="6" t="s">
        <v>11476</v>
      </c>
      <c r="AY1582" s="7">
        <v>179</v>
      </c>
      <c r="AZ1582" s="7">
        <v>86.7</v>
      </c>
      <c r="BA1582" s="8" t="s">
        <v>11434</v>
      </c>
      <c r="BB1582" s="9">
        <v>1</v>
      </c>
      <c r="BD1582" s="9">
        <v>1</v>
      </c>
      <c r="BE1582" s="7">
        <v>179</v>
      </c>
      <c r="BF1582" s="7">
        <v>179</v>
      </c>
      <c r="BG1582" s="7">
        <v>86.7</v>
      </c>
      <c r="BH1582" s="7">
        <v>86.7</v>
      </c>
      <c r="BI1582" s="7">
        <v>92.3</v>
      </c>
      <c r="BJ1582" s="8" t="s">
        <v>11477</v>
      </c>
      <c r="BK1582" s="7">
        <v>179</v>
      </c>
      <c r="BL1582" s="7">
        <v>179</v>
      </c>
      <c r="BM1582" s="7">
        <v>179</v>
      </c>
      <c r="BN1582" s="7">
        <v>179</v>
      </c>
      <c r="BU1582" s="7">
        <v>0</v>
      </c>
      <c r="BW1582" s="7">
        <v>3.6</v>
      </c>
      <c r="BX1582" s="7">
        <v>3.6</v>
      </c>
      <c r="BZ1582" s="7">
        <v>0.537</v>
      </c>
      <c r="CA1582" s="7">
        <v>0.537</v>
      </c>
      <c r="CB1582" s="8" t="s">
        <v>11436</v>
      </c>
      <c r="CC1582" s="8" t="s">
        <v>11437</v>
      </c>
      <c r="CE1582" s="7">
        <v>98.2</v>
      </c>
      <c r="CF1582" s="1">
        <f t="shared" si="24"/>
        <v>1</v>
      </c>
      <c r="CG1582" s="1">
        <v>179</v>
      </c>
      <c r="CH1582" s="1">
        <f>_xlfn.XLOOKUP(AL1582,抖音账单汇总!$A:$A,抖音账单汇总!$B:$B)</f>
        <v>179</v>
      </c>
    </row>
    <row r="1583" s="1" customFormat="1" ht="20" customHeight="1" spans="1:86">
      <c r="A1583" s="6" t="s">
        <v>25920</v>
      </c>
      <c r="B1583" s="6" t="s">
        <v>12232</v>
      </c>
      <c r="D1583" s="6" t="s">
        <v>2539</v>
      </c>
      <c r="E1583" s="6" t="s">
        <v>1720</v>
      </c>
      <c r="G1583" s="6" t="s">
        <v>11411</v>
      </c>
      <c r="H1583" s="6" t="s">
        <v>11412</v>
      </c>
      <c r="K1583" s="6" t="s">
        <v>11413</v>
      </c>
      <c r="L1583" s="6" t="s">
        <v>25921</v>
      </c>
      <c r="M1583" s="6" t="s">
        <v>25922</v>
      </c>
      <c r="P1583" s="6" t="s">
        <v>25923</v>
      </c>
      <c r="Q1583" s="6" t="s">
        <v>25924</v>
      </c>
      <c r="R1583" s="6" t="s">
        <v>25925</v>
      </c>
      <c r="S1583" s="6" t="s">
        <v>25926</v>
      </c>
      <c r="T1583" s="6" t="s">
        <v>25925</v>
      </c>
      <c r="U1583" s="6" t="s">
        <v>11764</v>
      </c>
      <c r="V1583" s="6" t="s">
        <v>11765</v>
      </c>
      <c r="W1583" s="6" t="s">
        <v>19514</v>
      </c>
      <c r="X1583" s="6" t="s">
        <v>11424</v>
      </c>
      <c r="Y1583" s="6" t="s">
        <v>25927</v>
      </c>
      <c r="AB1583" s="6" t="s">
        <v>13231</v>
      </c>
      <c r="AJ1583" s="6" t="s">
        <v>12552</v>
      </c>
      <c r="AK1583" s="6" t="s">
        <v>11428</v>
      </c>
      <c r="AL1583" s="6" t="s">
        <v>1720</v>
      </c>
      <c r="AM1583" s="6" t="s">
        <v>11300</v>
      </c>
      <c r="AP1583" s="6" t="s">
        <v>11429</v>
      </c>
      <c r="AQ1583" s="6" t="s">
        <v>12553</v>
      </c>
      <c r="AR1583" s="6" t="s">
        <v>12554</v>
      </c>
      <c r="AS1583" s="6" t="s">
        <v>11432</v>
      </c>
      <c r="AT1583" s="6" t="s">
        <v>11476</v>
      </c>
      <c r="AY1583" s="7">
        <v>179</v>
      </c>
      <c r="AZ1583" s="7">
        <v>86.7</v>
      </c>
      <c r="BA1583" s="8" t="s">
        <v>11434</v>
      </c>
      <c r="BB1583" s="9">
        <v>1</v>
      </c>
      <c r="BD1583" s="9">
        <v>1</v>
      </c>
      <c r="BE1583" s="7">
        <v>179</v>
      </c>
      <c r="BF1583" s="7">
        <v>179</v>
      </c>
      <c r="BG1583" s="7">
        <v>86.7</v>
      </c>
      <c r="BH1583" s="7">
        <v>86.7</v>
      </c>
      <c r="BI1583" s="7">
        <v>92.3</v>
      </c>
      <c r="BJ1583" s="8" t="s">
        <v>11477</v>
      </c>
      <c r="BK1583" s="7">
        <v>179</v>
      </c>
      <c r="BL1583" s="7">
        <v>179</v>
      </c>
      <c r="BM1583" s="7">
        <v>179</v>
      </c>
      <c r="BN1583" s="7">
        <v>179</v>
      </c>
      <c r="BU1583" s="7">
        <v>0</v>
      </c>
      <c r="BW1583" s="7">
        <v>3.6</v>
      </c>
      <c r="BX1583" s="7">
        <v>3.6</v>
      </c>
      <c r="BZ1583" s="7">
        <v>0.413</v>
      </c>
      <c r="CA1583" s="7">
        <v>0.413</v>
      </c>
      <c r="CB1583" s="8" t="s">
        <v>11436</v>
      </c>
      <c r="CC1583" s="8" t="s">
        <v>11437</v>
      </c>
      <c r="CE1583" s="7">
        <v>98.2</v>
      </c>
      <c r="CF1583" s="1">
        <f t="shared" si="24"/>
        <v>1</v>
      </c>
      <c r="CG1583" s="1">
        <v>179</v>
      </c>
      <c r="CH1583" s="1">
        <f>_xlfn.XLOOKUP(AL1583,抖音账单汇总!$A:$A,抖音账单汇总!$B:$B)</f>
        <v>179</v>
      </c>
    </row>
    <row r="1584" s="1" customFormat="1" ht="20" customHeight="1" spans="1:86">
      <c r="A1584" s="6" t="s">
        <v>25928</v>
      </c>
      <c r="B1584" s="6" t="s">
        <v>25929</v>
      </c>
      <c r="D1584" s="6" t="s">
        <v>2539</v>
      </c>
      <c r="E1584" s="6" t="s">
        <v>1747</v>
      </c>
      <c r="G1584" s="6" t="s">
        <v>11411</v>
      </c>
      <c r="H1584" s="6" t="s">
        <v>11412</v>
      </c>
      <c r="K1584" s="6" t="s">
        <v>11413</v>
      </c>
      <c r="L1584" s="6" t="s">
        <v>25930</v>
      </c>
      <c r="M1584" s="6" t="s">
        <v>25931</v>
      </c>
      <c r="P1584" s="6" t="s">
        <v>25932</v>
      </c>
      <c r="Q1584" s="6" t="s">
        <v>25933</v>
      </c>
      <c r="R1584" s="6" t="s">
        <v>25934</v>
      </c>
      <c r="S1584" s="6" t="s">
        <v>25935</v>
      </c>
      <c r="T1584" s="6" t="s">
        <v>25934</v>
      </c>
      <c r="U1584" s="6" t="s">
        <v>17212</v>
      </c>
      <c r="V1584" s="6" t="s">
        <v>25936</v>
      </c>
      <c r="W1584" s="6" t="s">
        <v>25937</v>
      </c>
      <c r="X1584" s="6" t="s">
        <v>11424</v>
      </c>
      <c r="Y1584" s="6" t="s">
        <v>25938</v>
      </c>
      <c r="AB1584" s="6" t="s">
        <v>12160</v>
      </c>
      <c r="AJ1584" s="6" t="s">
        <v>12447</v>
      </c>
      <c r="AK1584" s="6" t="s">
        <v>11428</v>
      </c>
      <c r="AL1584" s="6" t="s">
        <v>1747</v>
      </c>
      <c r="AM1584" s="6" t="s">
        <v>11300</v>
      </c>
      <c r="AP1584" s="6" t="s">
        <v>11429</v>
      </c>
      <c r="AQ1584" s="6" t="s">
        <v>12448</v>
      </c>
      <c r="AR1584" s="6" t="s">
        <v>12449</v>
      </c>
      <c r="AS1584" s="6" t="s">
        <v>11432</v>
      </c>
      <c r="AT1584" s="6" t="s">
        <v>11476</v>
      </c>
      <c r="AY1584" s="7">
        <v>179</v>
      </c>
      <c r="AZ1584" s="7">
        <v>86.7</v>
      </c>
      <c r="BA1584" s="8" t="s">
        <v>11434</v>
      </c>
      <c r="BB1584" s="9">
        <v>1</v>
      </c>
      <c r="BD1584" s="9">
        <v>1</v>
      </c>
      <c r="BE1584" s="7">
        <v>179</v>
      </c>
      <c r="BF1584" s="7">
        <v>179</v>
      </c>
      <c r="BG1584" s="7">
        <v>86.7</v>
      </c>
      <c r="BH1584" s="7">
        <v>86.7</v>
      </c>
      <c r="BI1584" s="7">
        <v>92.3</v>
      </c>
      <c r="BJ1584" s="8" t="s">
        <v>11477</v>
      </c>
      <c r="BK1584" s="7">
        <v>179</v>
      </c>
      <c r="BL1584" s="7">
        <v>179</v>
      </c>
      <c r="BM1584" s="7">
        <v>179</v>
      </c>
      <c r="BN1584" s="7">
        <v>179</v>
      </c>
      <c r="BU1584" s="7">
        <v>0</v>
      </c>
      <c r="BW1584" s="7">
        <v>3.6</v>
      </c>
      <c r="BX1584" s="7">
        <v>3.6</v>
      </c>
      <c r="BZ1584" s="7">
        <v>0.419</v>
      </c>
      <c r="CA1584" s="7">
        <v>0.419</v>
      </c>
      <c r="CB1584" s="8" t="s">
        <v>11436</v>
      </c>
      <c r="CC1584" s="8" t="s">
        <v>11437</v>
      </c>
      <c r="CE1584" s="7">
        <v>98.2</v>
      </c>
      <c r="CF1584" s="1">
        <f t="shared" si="24"/>
        <v>1</v>
      </c>
      <c r="CG1584" s="1">
        <v>179</v>
      </c>
      <c r="CH1584" s="1">
        <f>_xlfn.XLOOKUP(AL1584,抖音账单汇总!$A:$A,抖音账单汇总!$B:$B)</f>
        <v>179</v>
      </c>
    </row>
    <row r="1585" s="1" customFormat="1" ht="20" customHeight="1" spans="1:86">
      <c r="A1585" s="6" t="s">
        <v>25939</v>
      </c>
      <c r="B1585" s="6" t="s">
        <v>12162</v>
      </c>
      <c r="D1585" s="6" t="s">
        <v>2539</v>
      </c>
      <c r="E1585" s="6" t="s">
        <v>485</v>
      </c>
      <c r="G1585" s="6" t="s">
        <v>11411</v>
      </c>
      <c r="H1585" s="6" t="s">
        <v>11412</v>
      </c>
      <c r="K1585" s="6" t="s">
        <v>11413</v>
      </c>
      <c r="L1585" s="6" t="s">
        <v>25940</v>
      </c>
      <c r="M1585" s="6" t="s">
        <v>25941</v>
      </c>
      <c r="P1585" s="6" t="s">
        <v>25942</v>
      </c>
      <c r="Q1585" s="6" t="s">
        <v>25943</v>
      </c>
      <c r="R1585" s="6" t="s">
        <v>25944</v>
      </c>
      <c r="S1585" s="6" t="s">
        <v>25945</v>
      </c>
      <c r="T1585" s="6" t="s">
        <v>25944</v>
      </c>
      <c r="U1585" s="6" t="s">
        <v>11764</v>
      </c>
      <c r="V1585" s="6" t="s">
        <v>12725</v>
      </c>
      <c r="W1585" s="6" t="s">
        <v>25946</v>
      </c>
      <c r="X1585" s="6" t="s">
        <v>11424</v>
      </c>
      <c r="Y1585" s="6" t="s">
        <v>25947</v>
      </c>
      <c r="AB1585" s="6" t="s">
        <v>13415</v>
      </c>
      <c r="AJ1585" s="6" t="s">
        <v>12447</v>
      </c>
      <c r="AK1585" s="6" t="s">
        <v>11564</v>
      </c>
      <c r="AL1585" s="6" t="s">
        <v>485</v>
      </c>
      <c r="AM1585" s="6" t="s">
        <v>11300</v>
      </c>
      <c r="AP1585" s="6" t="s">
        <v>11429</v>
      </c>
      <c r="AQ1585" s="6" t="s">
        <v>12448</v>
      </c>
      <c r="AR1585" s="6" t="s">
        <v>12449</v>
      </c>
      <c r="AS1585" s="6" t="s">
        <v>11432</v>
      </c>
      <c r="AT1585" s="6" t="s">
        <v>11476</v>
      </c>
      <c r="AY1585" s="7">
        <v>179</v>
      </c>
      <c r="AZ1585" s="7">
        <v>86.7</v>
      </c>
      <c r="BA1585" s="8" t="s">
        <v>11434</v>
      </c>
      <c r="BB1585" s="9">
        <v>1</v>
      </c>
      <c r="BD1585" s="9">
        <v>1</v>
      </c>
      <c r="BE1585" s="7">
        <v>179</v>
      </c>
      <c r="BF1585" s="7">
        <v>179</v>
      </c>
      <c r="BG1585" s="7">
        <v>86.7</v>
      </c>
      <c r="BH1585" s="7">
        <v>86.7</v>
      </c>
      <c r="BI1585" s="7">
        <v>92.3</v>
      </c>
      <c r="BJ1585" s="8" t="s">
        <v>11477</v>
      </c>
      <c r="BK1585" s="7">
        <v>179</v>
      </c>
      <c r="BL1585" s="7">
        <v>179</v>
      </c>
      <c r="BM1585" s="7">
        <v>179</v>
      </c>
      <c r="BN1585" s="7">
        <v>179</v>
      </c>
      <c r="BU1585" s="7">
        <v>0</v>
      </c>
      <c r="BW1585" s="7">
        <v>3.6</v>
      </c>
      <c r="BX1585" s="7">
        <v>3.6</v>
      </c>
      <c r="BZ1585" s="7">
        <v>0.419</v>
      </c>
      <c r="CA1585" s="7">
        <v>0.419</v>
      </c>
      <c r="CB1585" s="8" t="s">
        <v>11436</v>
      </c>
      <c r="CC1585" s="8" t="s">
        <v>11437</v>
      </c>
      <c r="CE1585" s="7">
        <v>98.2</v>
      </c>
      <c r="CF1585" s="1">
        <f t="shared" si="24"/>
        <v>1</v>
      </c>
      <c r="CG1585" s="1">
        <v>179</v>
      </c>
      <c r="CH1585" s="1">
        <f>_xlfn.XLOOKUP(AL1585,抖音账单汇总!$A:$A,抖音账单汇总!$B:$B)</f>
        <v>179</v>
      </c>
    </row>
    <row r="1586" s="1" customFormat="1" ht="20" customHeight="1" spans="1:86">
      <c r="A1586" s="6" t="s">
        <v>25948</v>
      </c>
      <c r="B1586" s="6" t="s">
        <v>13878</v>
      </c>
      <c r="D1586" s="6" t="s">
        <v>2539</v>
      </c>
      <c r="E1586" s="6" t="s">
        <v>498</v>
      </c>
      <c r="G1586" s="6" t="s">
        <v>11411</v>
      </c>
      <c r="H1586" s="6" t="s">
        <v>11412</v>
      </c>
      <c r="K1586" s="6" t="s">
        <v>11413</v>
      </c>
      <c r="L1586" s="6" t="s">
        <v>25949</v>
      </c>
      <c r="M1586" s="6" t="s">
        <v>25950</v>
      </c>
      <c r="P1586" s="6" t="s">
        <v>25951</v>
      </c>
      <c r="Q1586" s="6" t="s">
        <v>25952</v>
      </c>
      <c r="R1586" s="6" t="s">
        <v>25953</v>
      </c>
      <c r="S1586" s="6" t="s">
        <v>25954</v>
      </c>
      <c r="T1586" s="6" t="s">
        <v>25953</v>
      </c>
      <c r="U1586" s="6" t="s">
        <v>11559</v>
      </c>
      <c r="V1586" s="6" t="s">
        <v>11560</v>
      </c>
      <c r="W1586" s="6" t="s">
        <v>21354</v>
      </c>
      <c r="X1586" s="6" t="s">
        <v>11424</v>
      </c>
      <c r="Y1586" s="6" t="s">
        <v>25955</v>
      </c>
      <c r="AB1586" s="6" t="s">
        <v>11692</v>
      </c>
      <c r="AJ1586" s="6" t="s">
        <v>11678</v>
      </c>
      <c r="AK1586" s="6" t="s">
        <v>11564</v>
      </c>
      <c r="AL1586" s="6" t="s">
        <v>498</v>
      </c>
      <c r="AM1586" s="6" t="s">
        <v>11300</v>
      </c>
      <c r="AP1586" s="6" t="s">
        <v>11429</v>
      </c>
      <c r="AQ1586" s="6" t="s">
        <v>11679</v>
      </c>
      <c r="AR1586" s="6" t="s">
        <v>11680</v>
      </c>
      <c r="AS1586" s="6" t="s">
        <v>11432</v>
      </c>
      <c r="AT1586" s="6" t="s">
        <v>11476</v>
      </c>
      <c r="AY1586" s="7">
        <v>179</v>
      </c>
      <c r="AZ1586" s="7">
        <v>86.7</v>
      </c>
      <c r="BA1586" s="8" t="s">
        <v>11434</v>
      </c>
      <c r="BB1586" s="9">
        <v>1</v>
      </c>
      <c r="BD1586" s="9">
        <v>1</v>
      </c>
      <c r="BE1586" s="7">
        <v>179</v>
      </c>
      <c r="BF1586" s="7">
        <v>179</v>
      </c>
      <c r="BG1586" s="7">
        <v>86.7</v>
      </c>
      <c r="BH1586" s="7">
        <v>86.7</v>
      </c>
      <c r="BI1586" s="7">
        <v>92.3</v>
      </c>
      <c r="BJ1586" s="8" t="s">
        <v>11477</v>
      </c>
      <c r="BK1586" s="7">
        <v>179</v>
      </c>
      <c r="BL1586" s="7">
        <v>179</v>
      </c>
      <c r="BM1586" s="7">
        <v>179</v>
      </c>
      <c r="BN1586" s="7">
        <v>179</v>
      </c>
      <c r="BU1586" s="7">
        <v>0</v>
      </c>
      <c r="BW1586" s="7">
        <v>3.6</v>
      </c>
      <c r="BX1586" s="7">
        <v>3.6</v>
      </c>
      <c r="BZ1586" s="7">
        <v>0.456</v>
      </c>
      <c r="CA1586" s="7">
        <v>0.456</v>
      </c>
      <c r="CB1586" s="8" t="s">
        <v>11436</v>
      </c>
      <c r="CC1586" s="8" t="s">
        <v>11437</v>
      </c>
      <c r="CE1586" s="7">
        <v>98.2</v>
      </c>
      <c r="CF1586" s="1">
        <f t="shared" si="24"/>
        <v>1</v>
      </c>
      <c r="CG1586" s="1">
        <v>179</v>
      </c>
      <c r="CH1586" s="1">
        <f>_xlfn.XLOOKUP(AL1586,抖音账单汇总!$A:$A,抖音账单汇总!$B:$B)</f>
        <v>179</v>
      </c>
    </row>
    <row r="1587" s="1" customFormat="1" ht="20" customHeight="1" spans="1:86">
      <c r="A1587" s="6" t="s">
        <v>25956</v>
      </c>
      <c r="B1587" s="6" t="s">
        <v>11618</v>
      </c>
      <c r="D1587" s="6" t="s">
        <v>2539</v>
      </c>
      <c r="E1587" s="6" t="s">
        <v>503</v>
      </c>
      <c r="G1587" s="6" t="s">
        <v>11411</v>
      </c>
      <c r="H1587" s="6" t="s">
        <v>11412</v>
      </c>
      <c r="K1587" s="6" t="s">
        <v>11413</v>
      </c>
      <c r="L1587" s="6" t="s">
        <v>25957</v>
      </c>
      <c r="M1587" s="6" t="s">
        <v>25958</v>
      </c>
      <c r="P1587" s="6" t="s">
        <v>25959</v>
      </c>
      <c r="Q1587" s="6" t="s">
        <v>25960</v>
      </c>
      <c r="R1587" s="6" t="s">
        <v>25961</v>
      </c>
      <c r="S1587" s="6" t="s">
        <v>25962</v>
      </c>
      <c r="T1587" s="6" t="s">
        <v>25961</v>
      </c>
      <c r="U1587" s="6" t="s">
        <v>11871</v>
      </c>
      <c r="V1587" s="6" t="s">
        <v>15729</v>
      </c>
      <c r="W1587" s="6" t="s">
        <v>25963</v>
      </c>
      <c r="X1587" s="6" t="s">
        <v>11424</v>
      </c>
      <c r="Y1587" s="6" t="s">
        <v>25964</v>
      </c>
      <c r="AB1587" s="6" t="s">
        <v>22771</v>
      </c>
      <c r="AJ1587" s="6" t="s">
        <v>11678</v>
      </c>
      <c r="AK1587" s="6" t="s">
        <v>11564</v>
      </c>
      <c r="AL1587" s="6" t="s">
        <v>503</v>
      </c>
      <c r="AM1587" s="6" t="s">
        <v>11300</v>
      </c>
      <c r="AP1587" s="6" t="s">
        <v>11429</v>
      </c>
      <c r="AQ1587" s="6" t="s">
        <v>11679</v>
      </c>
      <c r="AR1587" s="6" t="s">
        <v>11680</v>
      </c>
      <c r="AS1587" s="6" t="s">
        <v>11432</v>
      </c>
      <c r="AT1587" s="6" t="s">
        <v>11476</v>
      </c>
      <c r="AY1587" s="7">
        <v>179</v>
      </c>
      <c r="AZ1587" s="7">
        <v>86.7</v>
      </c>
      <c r="BA1587" s="8" t="s">
        <v>11434</v>
      </c>
      <c r="BB1587" s="9">
        <v>1</v>
      </c>
      <c r="BD1587" s="9">
        <v>1</v>
      </c>
      <c r="BE1587" s="7">
        <v>179</v>
      </c>
      <c r="BF1587" s="7">
        <v>179</v>
      </c>
      <c r="BG1587" s="7">
        <v>86.7</v>
      </c>
      <c r="BH1587" s="7">
        <v>86.7</v>
      </c>
      <c r="BI1587" s="7">
        <v>92.3</v>
      </c>
      <c r="BJ1587" s="8" t="s">
        <v>11477</v>
      </c>
      <c r="BK1587" s="7">
        <v>179</v>
      </c>
      <c r="BL1587" s="7">
        <v>179</v>
      </c>
      <c r="BM1587" s="7">
        <v>179</v>
      </c>
      <c r="BN1587" s="7">
        <v>179</v>
      </c>
      <c r="BU1587" s="7">
        <v>0</v>
      </c>
      <c r="BW1587" s="7">
        <v>3.6</v>
      </c>
      <c r="BX1587" s="7">
        <v>3.6</v>
      </c>
      <c r="BZ1587" s="7">
        <v>0.456</v>
      </c>
      <c r="CA1587" s="7">
        <v>0.456</v>
      </c>
      <c r="CB1587" s="8" t="s">
        <v>11436</v>
      </c>
      <c r="CC1587" s="8" t="s">
        <v>11437</v>
      </c>
      <c r="CE1587" s="7">
        <v>98.2</v>
      </c>
      <c r="CF1587" s="1">
        <f t="shared" si="24"/>
        <v>1</v>
      </c>
      <c r="CG1587" s="1">
        <v>179</v>
      </c>
      <c r="CH1587" s="1">
        <f>_xlfn.XLOOKUP(AL1587,抖音账单汇总!$A:$A,抖音账单汇总!$B:$B)</f>
        <v>179</v>
      </c>
    </row>
    <row r="1588" s="1" customFormat="1" ht="20" customHeight="1" spans="1:86">
      <c r="A1588" s="6" t="s">
        <v>25965</v>
      </c>
      <c r="B1588" s="6" t="s">
        <v>12936</v>
      </c>
      <c r="D1588" s="6" t="s">
        <v>2539</v>
      </c>
      <c r="E1588" s="6" t="s">
        <v>1707</v>
      </c>
      <c r="G1588" s="6" t="s">
        <v>11411</v>
      </c>
      <c r="H1588" s="6" t="s">
        <v>11412</v>
      </c>
      <c r="K1588" s="6" t="s">
        <v>11413</v>
      </c>
      <c r="L1588" s="6" t="s">
        <v>25966</v>
      </c>
      <c r="M1588" s="6" t="s">
        <v>25967</v>
      </c>
      <c r="P1588" s="6" t="s">
        <v>25968</v>
      </c>
      <c r="Q1588" s="6" t="s">
        <v>25969</v>
      </c>
      <c r="R1588" s="6" t="s">
        <v>25970</v>
      </c>
      <c r="S1588" s="6" t="s">
        <v>25971</v>
      </c>
      <c r="T1588" s="6" t="s">
        <v>25970</v>
      </c>
      <c r="U1588" s="6" t="s">
        <v>11907</v>
      </c>
      <c r="V1588" s="6" t="s">
        <v>12169</v>
      </c>
      <c r="W1588" s="6" t="s">
        <v>12614</v>
      </c>
      <c r="X1588" s="6" t="s">
        <v>11424</v>
      </c>
      <c r="Y1588" s="6" t="s">
        <v>25972</v>
      </c>
      <c r="AB1588" s="6" t="s">
        <v>12206</v>
      </c>
      <c r="AJ1588" s="6" t="s">
        <v>11650</v>
      </c>
      <c r="AK1588" s="6" t="s">
        <v>11428</v>
      </c>
      <c r="AL1588" s="6" t="s">
        <v>1707</v>
      </c>
      <c r="AM1588" s="6" t="s">
        <v>11300</v>
      </c>
      <c r="AP1588" s="6" t="s">
        <v>11429</v>
      </c>
      <c r="AQ1588" s="6" t="s">
        <v>11651</v>
      </c>
      <c r="AR1588" s="6" t="s">
        <v>11652</v>
      </c>
      <c r="AS1588" s="6" t="s">
        <v>11432</v>
      </c>
      <c r="AT1588" s="6" t="s">
        <v>11476</v>
      </c>
      <c r="AY1588" s="7">
        <v>179</v>
      </c>
      <c r="AZ1588" s="7">
        <v>86.7</v>
      </c>
      <c r="BA1588" s="8" t="s">
        <v>11434</v>
      </c>
      <c r="BB1588" s="9">
        <v>1</v>
      </c>
      <c r="BD1588" s="9">
        <v>1</v>
      </c>
      <c r="BE1588" s="7">
        <v>179</v>
      </c>
      <c r="BF1588" s="7">
        <v>179</v>
      </c>
      <c r="BG1588" s="7">
        <v>86.7</v>
      </c>
      <c r="BH1588" s="7">
        <v>86.7</v>
      </c>
      <c r="BI1588" s="7">
        <v>92.3</v>
      </c>
      <c r="BJ1588" s="8" t="s">
        <v>11477</v>
      </c>
      <c r="BK1588" s="7">
        <v>179</v>
      </c>
      <c r="BL1588" s="7">
        <v>179</v>
      </c>
      <c r="BM1588" s="7">
        <v>179</v>
      </c>
      <c r="BN1588" s="7">
        <v>179</v>
      </c>
      <c r="BU1588" s="7">
        <v>0</v>
      </c>
      <c r="BW1588" s="7">
        <v>3.6</v>
      </c>
      <c r="BX1588" s="7">
        <v>3.6</v>
      </c>
      <c r="BZ1588" s="7">
        <v>0.481</v>
      </c>
      <c r="CA1588" s="7">
        <v>0.481</v>
      </c>
      <c r="CB1588" s="8" t="s">
        <v>11436</v>
      </c>
      <c r="CC1588" s="8" t="s">
        <v>11437</v>
      </c>
      <c r="CE1588" s="7">
        <v>98.2</v>
      </c>
      <c r="CF1588" s="1">
        <f t="shared" si="24"/>
        <v>1</v>
      </c>
      <c r="CG1588" s="1">
        <v>179</v>
      </c>
      <c r="CH1588" s="1">
        <f>_xlfn.XLOOKUP(AL1588,抖音账单汇总!$A:$A,抖音账单汇总!$B:$B)</f>
        <v>179</v>
      </c>
    </row>
    <row r="1589" s="1" customFormat="1" ht="20" customHeight="1" spans="1:86">
      <c r="A1589" s="6" t="s">
        <v>25973</v>
      </c>
      <c r="B1589" s="6" t="s">
        <v>12196</v>
      </c>
      <c r="D1589" s="6" t="s">
        <v>2539</v>
      </c>
      <c r="E1589" s="6" t="s">
        <v>491</v>
      </c>
      <c r="G1589" s="6" t="s">
        <v>11411</v>
      </c>
      <c r="H1589" s="6" t="s">
        <v>11412</v>
      </c>
      <c r="K1589" s="6" t="s">
        <v>11413</v>
      </c>
      <c r="L1589" s="6" t="s">
        <v>25974</v>
      </c>
      <c r="M1589" s="6" t="s">
        <v>25975</v>
      </c>
      <c r="P1589" s="6" t="s">
        <v>25976</v>
      </c>
      <c r="Q1589" s="6" t="s">
        <v>25977</v>
      </c>
      <c r="R1589" s="6" t="s">
        <v>25978</v>
      </c>
      <c r="S1589" s="6" t="s">
        <v>25979</v>
      </c>
      <c r="T1589" s="6" t="s">
        <v>25978</v>
      </c>
      <c r="U1589" s="6" t="s">
        <v>11871</v>
      </c>
      <c r="V1589" s="6" t="s">
        <v>12877</v>
      </c>
      <c r="W1589" s="6" t="s">
        <v>25980</v>
      </c>
      <c r="X1589" s="6" t="s">
        <v>11424</v>
      </c>
      <c r="Y1589" s="6" t="s">
        <v>25981</v>
      </c>
      <c r="AB1589" s="6" t="s">
        <v>11629</v>
      </c>
      <c r="AJ1589" s="6" t="s">
        <v>11545</v>
      </c>
      <c r="AK1589" s="6" t="s">
        <v>11564</v>
      </c>
      <c r="AL1589" s="6" t="s">
        <v>491</v>
      </c>
      <c r="AM1589" s="6" t="s">
        <v>11300</v>
      </c>
      <c r="AP1589" s="6" t="s">
        <v>11429</v>
      </c>
      <c r="AQ1589" s="6" t="s">
        <v>11546</v>
      </c>
      <c r="AR1589" s="6" t="s">
        <v>11547</v>
      </c>
      <c r="AS1589" s="6" t="s">
        <v>11432</v>
      </c>
      <c r="AT1589" s="6" t="s">
        <v>11476</v>
      </c>
      <c r="AY1589" s="7">
        <v>179</v>
      </c>
      <c r="AZ1589" s="7">
        <v>86.7</v>
      </c>
      <c r="BA1589" s="8" t="s">
        <v>11434</v>
      </c>
      <c r="BB1589" s="9">
        <v>1</v>
      </c>
      <c r="BD1589" s="9">
        <v>1</v>
      </c>
      <c r="BE1589" s="7">
        <v>179</v>
      </c>
      <c r="BF1589" s="7">
        <v>179</v>
      </c>
      <c r="BG1589" s="7">
        <v>86.7</v>
      </c>
      <c r="BH1589" s="7">
        <v>86.7</v>
      </c>
      <c r="BI1589" s="7">
        <v>92.3</v>
      </c>
      <c r="BJ1589" s="8" t="s">
        <v>11477</v>
      </c>
      <c r="BK1589" s="7">
        <v>179</v>
      </c>
      <c r="BL1589" s="7">
        <v>179</v>
      </c>
      <c r="BM1589" s="7">
        <v>179</v>
      </c>
      <c r="BN1589" s="7">
        <v>179</v>
      </c>
      <c r="BU1589" s="7">
        <v>0</v>
      </c>
      <c r="BW1589" s="7">
        <v>3.6</v>
      </c>
      <c r="BX1589" s="7">
        <v>3.6</v>
      </c>
      <c r="BZ1589" s="7">
        <v>0.537</v>
      </c>
      <c r="CA1589" s="7">
        <v>0.537</v>
      </c>
      <c r="CB1589" s="8" t="s">
        <v>11436</v>
      </c>
      <c r="CC1589" s="8" t="s">
        <v>11437</v>
      </c>
      <c r="CE1589" s="7">
        <v>98.2</v>
      </c>
      <c r="CF1589" s="1">
        <f t="shared" si="24"/>
        <v>1</v>
      </c>
      <c r="CG1589" s="1">
        <v>179</v>
      </c>
      <c r="CH1589" s="1">
        <f>_xlfn.XLOOKUP(AL1589,抖音账单汇总!$A:$A,抖音账单汇总!$B:$B)</f>
        <v>179</v>
      </c>
    </row>
    <row r="1590" s="1" customFormat="1" ht="20" customHeight="1" spans="1:86">
      <c r="A1590" s="6" t="s">
        <v>25982</v>
      </c>
      <c r="B1590" s="6" t="s">
        <v>11581</v>
      </c>
      <c r="D1590" s="6" t="s">
        <v>2539</v>
      </c>
      <c r="E1590" s="6" t="s">
        <v>502</v>
      </c>
      <c r="G1590" s="6" t="s">
        <v>11411</v>
      </c>
      <c r="H1590" s="6" t="s">
        <v>11412</v>
      </c>
      <c r="K1590" s="6" t="s">
        <v>11413</v>
      </c>
      <c r="L1590" s="6" t="s">
        <v>25983</v>
      </c>
      <c r="M1590" s="6" t="s">
        <v>25984</v>
      </c>
      <c r="P1590" s="6" t="s">
        <v>25985</v>
      </c>
      <c r="Q1590" s="6" t="s">
        <v>25986</v>
      </c>
      <c r="R1590" s="6" t="s">
        <v>25987</v>
      </c>
      <c r="S1590" s="6" t="s">
        <v>25988</v>
      </c>
      <c r="T1590" s="6" t="s">
        <v>25987</v>
      </c>
      <c r="U1590" s="6" t="s">
        <v>11673</v>
      </c>
      <c r="V1590" s="6" t="s">
        <v>12963</v>
      </c>
      <c r="W1590" s="6" t="s">
        <v>18915</v>
      </c>
      <c r="X1590" s="6" t="s">
        <v>11424</v>
      </c>
      <c r="Y1590" s="6" t="s">
        <v>25989</v>
      </c>
      <c r="AB1590" s="6" t="s">
        <v>12049</v>
      </c>
      <c r="AJ1590" s="6" t="s">
        <v>12629</v>
      </c>
      <c r="AK1590" s="6" t="s">
        <v>11428</v>
      </c>
      <c r="AL1590" s="6" t="s">
        <v>502</v>
      </c>
      <c r="AM1590" s="6" t="s">
        <v>11300</v>
      </c>
      <c r="AP1590" s="6" t="s">
        <v>11429</v>
      </c>
      <c r="AQ1590" s="6" t="s">
        <v>12630</v>
      </c>
      <c r="AR1590" s="6" t="s">
        <v>12631</v>
      </c>
      <c r="AS1590" s="6" t="s">
        <v>11432</v>
      </c>
      <c r="AT1590" s="6" t="s">
        <v>11476</v>
      </c>
      <c r="AY1590" s="7">
        <v>179</v>
      </c>
      <c r="AZ1590" s="7">
        <v>86.7</v>
      </c>
      <c r="BA1590" s="8" t="s">
        <v>11434</v>
      </c>
      <c r="BB1590" s="9">
        <v>1</v>
      </c>
      <c r="BD1590" s="9">
        <v>1</v>
      </c>
      <c r="BE1590" s="7">
        <v>179</v>
      </c>
      <c r="BF1590" s="7">
        <v>179</v>
      </c>
      <c r="BG1590" s="7">
        <v>86.7</v>
      </c>
      <c r="BH1590" s="7">
        <v>86.7</v>
      </c>
      <c r="BI1590" s="7">
        <v>92.3</v>
      </c>
      <c r="BJ1590" s="8" t="s">
        <v>11477</v>
      </c>
      <c r="BK1590" s="7">
        <v>179</v>
      </c>
      <c r="BL1590" s="7">
        <v>179</v>
      </c>
      <c r="BM1590" s="7">
        <v>179</v>
      </c>
      <c r="BN1590" s="7">
        <v>179</v>
      </c>
      <c r="BU1590" s="7">
        <v>0</v>
      </c>
      <c r="BW1590" s="7">
        <v>3.6</v>
      </c>
      <c r="BX1590" s="7">
        <v>3.6</v>
      </c>
      <c r="BZ1590" s="7">
        <v>0.413</v>
      </c>
      <c r="CA1590" s="7">
        <v>0.413</v>
      </c>
      <c r="CB1590" s="8" t="s">
        <v>11436</v>
      </c>
      <c r="CC1590" s="8" t="s">
        <v>11437</v>
      </c>
      <c r="CE1590" s="7">
        <v>98.2</v>
      </c>
      <c r="CF1590" s="1">
        <f t="shared" si="24"/>
        <v>1</v>
      </c>
      <c r="CG1590" s="1">
        <v>179</v>
      </c>
      <c r="CH1590" s="1">
        <f>_xlfn.XLOOKUP(AL1590,抖音账单汇总!$A:$A,抖音账单汇总!$B:$B)</f>
        <v>179</v>
      </c>
    </row>
    <row r="1591" s="1" customFormat="1" ht="20" customHeight="1" spans="1:86">
      <c r="A1591" s="6" t="s">
        <v>25990</v>
      </c>
      <c r="B1591" s="6" t="s">
        <v>15826</v>
      </c>
      <c r="D1591" s="6" t="s">
        <v>2539</v>
      </c>
      <c r="E1591" s="6" t="s">
        <v>490</v>
      </c>
      <c r="G1591" s="6" t="s">
        <v>11411</v>
      </c>
      <c r="H1591" s="6" t="s">
        <v>11412</v>
      </c>
      <c r="K1591" s="6" t="s">
        <v>11413</v>
      </c>
      <c r="L1591" s="6" t="s">
        <v>25991</v>
      </c>
      <c r="M1591" s="6" t="s">
        <v>25992</v>
      </c>
      <c r="P1591" s="6" t="s">
        <v>25993</v>
      </c>
      <c r="Q1591" s="6" t="s">
        <v>25994</v>
      </c>
      <c r="R1591" s="6" t="s">
        <v>25995</v>
      </c>
      <c r="S1591" s="6" t="s">
        <v>25996</v>
      </c>
      <c r="T1591" s="6" t="s">
        <v>25995</v>
      </c>
      <c r="U1591" s="6" t="s">
        <v>11559</v>
      </c>
      <c r="V1591" s="6" t="s">
        <v>11560</v>
      </c>
      <c r="W1591" s="6" t="s">
        <v>24126</v>
      </c>
      <c r="X1591" s="6" t="s">
        <v>11424</v>
      </c>
      <c r="Y1591" s="6" t="s">
        <v>25997</v>
      </c>
      <c r="AB1591" s="6" t="s">
        <v>12997</v>
      </c>
      <c r="AJ1591" s="6" t="s">
        <v>11678</v>
      </c>
      <c r="AK1591" s="6" t="s">
        <v>11564</v>
      </c>
      <c r="AL1591" s="6" t="s">
        <v>490</v>
      </c>
      <c r="AM1591" s="6" t="s">
        <v>11300</v>
      </c>
      <c r="AP1591" s="6" t="s">
        <v>11429</v>
      </c>
      <c r="AQ1591" s="6" t="s">
        <v>11679</v>
      </c>
      <c r="AR1591" s="6" t="s">
        <v>11680</v>
      </c>
      <c r="AS1591" s="6" t="s">
        <v>11432</v>
      </c>
      <c r="AT1591" s="6" t="s">
        <v>11476</v>
      </c>
      <c r="AY1591" s="7">
        <v>179</v>
      </c>
      <c r="AZ1591" s="7">
        <v>86.7</v>
      </c>
      <c r="BA1591" s="8" t="s">
        <v>11434</v>
      </c>
      <c r="BB1591" s="9">
        <v>1</v>
      </c>
      <c r="BD1591" s="9">
        <v>1</v>
      </c>
      <c r="BE1591" s="7">
        <v>179</v>
      </c>
      <c r="BF1591" s="7">
        <v>179</v>
      </c>
      <c r="BG1591" s="7">
        <v>86.7</v>
      </c>
      <c r="BH1591" s="7">
        <v>86.7</v>
      </c>
      <c r="BI1591" s="7">
        <v>92.3</v>
      </c>
      <c r="BJ1591" s="8" t="s">
        <v>11477</v>
      </c>
      <c r="BK1591" s="7">
        <v>179</v>
      </c>
      <c r="BL1591" s="7">
        <v>179</v>
      </c>
      <c r="BM1591" s="7">
        <v>179</v>
      </c>
      <c r="BN1591" s="7">
        <v>179</v>
      </c>
      <c r="BU1591" s="7">
        <v>0</v>
      </c>
      <c r="BW1591" s="7">
        <v>3.6</v>
      </c>
      <c r="BX1591" s="7">
        <v>3.6</v>
      </c>
      <c r="BZ1591" s="7">
        <v>0.456</v>
      </c>
      <c r="CA1591" s="7">
        <v>0.456</v>
      </c>
      <c r="CB1591" s="8" t="s">
        <v>11436</v>
      </c>
      <c r="CC1591" s="8" t="s">
        <v>11437</v>
      </c>
      <c r="CE1591" s="7">
        <v>98.2</v>
      </c>
      <c r="CF1591" s="1">
        <f t="shared" si="24"/>
        <v>1</v>
      </c>
      <c r="CG1591" s="1">
        <v>179</v>
      </c>
      <c r="CH1591" s="1">
        <f>_xlfn.XLOOKUP(AL1591,抖音账单汇总!$A:$A,抖音账单汇总!$B:$B)</f>
        <v>179</v>
      </c>
    </row>
    <row r="1592" s="1" customFormat="1" ht="20" customHeight="1" spans="1:86">
      <c r="A1592" s="6" t="s">
        <v>25998</v>
      </c>
      <c r="B1592" s="6" t="s">
        <v>12196</v>
      </c>
      <c r="D1592" s="6" t="s">
        <v>2539</v>
      </c>
      <c r="E1592" s="6" t="s">
        <v>1739</v>
      </c>
      <c r="G1592" s="6" t="s">
        <v>11411</v>
      </c>
      <c r="H1592" s="6" t="s">
        <v>11412</v>
      </c>
      <c r="K1592" s="6" t="s">
        <v>11413</v>
      </c>
      <c r="L1592" s="6" t="s">
        <v>25999</v>
      </c>
      <c r="M1592" s="6" t="s">
        <v>26000</v>
      </c>
      <c r="P1592" s="6" t="s">
        <v>26001</v>
      </c>
      <c r="Q1592" s="6" t="s">
        <v>26002</v>
      </c>
      <c r="R1592" s="6" t="s">
        <v>26003</v>
      </c>
      <c r="S1592" s="6" t="s">
        <v>26004</v>
      </c>
      <c r="T1592" s="6" t="s">
        <v>26003</v>
      </c>
      <c r="U1592" s="6" t="s">
        <v>11518</v>
      </c>
      <c r="V1592" s="6" t="s">
        <v>15387</v>
      </c>
      <c r="W1592" s="6" t="s">
        <v>26005</v>
      </c>
      <c r="X1592" s="6" t="s">
        <v>11424</v>
      </c>
      <c r="Y1592" s="6" t="s">
        <v>26006</v>
      </c>
      <c r="AB1592" s="6" t="s">
        <v>12814</v>
      </c>
      <c r="AJ1592" s="6" t="s">
        <v>11678</v>
      </c>
      <c r="AK1592" s="6" t="s">
        <v>11564</v>
      </c>
      <c r="AL1592" s="6" t="s">
        <v>1739</v>
      </c>
      <c r="AM1592" s="6" t="s">
        <v>11300</v>
      </c>
      <c r="AP1592" s="6" t="s">
        <v>11429</v>
      </c>
      <c r="AQ1592" s="6" t="s">
        <v>11679</v>
      </c>
      <c r="AR1592" s="6" t="s">
        <v>11680</v>
      </c>
      <c r="AS1592" s="6" t="s">
        <v>11432</v>
      </c>
      <c r="AT1592" s="6" t="s">
        <v>11476</v>
      </c>
      <c r="AY1592" s="7">
        <v>179</v>
      </c>
      <c r="AZ1592" s="7">
        <v>86.7</v>
      </c>
      <c r="BA1592" s="8" t="s">
        <v>11434</v>
      </c>
      <c r="BB1592" s="9">
        <v>1</v>
      </c>
      <c r="BD1592" s="9">
        <v>1</v>
      </c>
      <c r="BE1592" s="7">
        <v>179</v>
      </c>
      <c r="BF1592" s="7">
        <v>179</v>
      </c>
      <c r="BG1592" s="7">
        <v>86.7</v>
      </c>
      <c r="BH1592" s="7">
        <v>86.7</v>
      </c>
      <c r="BI1592" s="7">
        <v>92.3</v>
      </c>
      <c r="BJ1592" s="8" t="s">
        <v>11477</v>
      </c>
      <c r="BK1592" s="7">
        <v>179</v>
      </c>
      <c r="BL1592" s="7">
        <v>179</v>
      </c>
      <c r="BM1592" s="7">
        <v>179</v>
      </c>
      <c r="BN1592" s="7">
        <v>179</v>
      </c>
      <c r="BU1592" s="7">
        <v>0</v>
      </c>
      <c r="BW1592" s="7">
        <v>3.6</v>
      </c>
      <c r="BX1592" s="7">
        <v>3.6</v>
      </c>
      <c r="BZ1592" s="7">
        <v>0.456</v>
      </c>
      <c r="CA1592" s="7">
        <v>0.456</v>
      </c>
      <c r="CB1592" s="8" t="s">
        <v>11436</v>
      </c>
      <c r="CC1592" s="8" t="s">
        <v>11437</v>
      </c>
      <c r="CE1592" s="7">
        <v>98.2</v>
      </c>
      <c r="CF1592" s="1">
        <f t="shared" si="24"/>
        <v>1</v>
      </c>
      <c r="CG1592" s="1">
        <v>179</v>
      </c>
      <c r="CH1592" s="1">
        <f>_xlfn.XLOOKUP(AL1592,抖音账单汇总!$A:$A,抖音账单汇总!$B:$B)</f>
        <v>179</v>
      </c>
    </row>
    <row r="1593" s="1" customFormat="1" ht="20" customHeight="1" spans="1:86">
      <c r="A1593" s="6" t="s">
        <v>26007</v>
      </c>
      <c r="B1593" s="6" t="s">
        <v>11654</v>
      </c>
      <c r="D1593" s="6" t="s">
        <v>2539</v>
      </c>
      <c r="E1593" s="6" t="s">
        <v>1724</v>
      </c>
      <c r="G1593" s="6" t="s">
        <v>11411</v>
      </c>
      <c r="H1593" s="6" t="s">
        <v>11412</v>
      </c>
      <c r="K1593" s="6" t="s">
        <v>11413</v>
      </c>
      <c r="L1593" s="6" t="s">
        <v>26008</v>
      </c>
      <c r="M1593" s="6" t="s">
        <v>26009</v>
      </c>
      <c r="P1593" s="6" t="s">
        <v>26010</v>
      </c>
      <c r="Q1593" s="6" t="s">
        <v>26011</v>
      </c>
      <c r="R1593" s="6" t="s">
        <v>26012</v>
      </c>
      <c r="S1593" s="6" t="s">
        <v>26013</v>
      </c>
      <c r="T1593" s="6" t="s">
        <v>26012</v>
      </c>
      <c r="U1593" s="6" t="s">
        <v>11446</v>
      </c>
      <c r="V1593" s="6" t="s">
        <v>13763</v>
      </c>
      <c r="W1593" s="6" t="s">
        <v>26014</v>
      </c>
      <c r="X1593" s="6" t="s">
        <v>11424</v>
      </c>
      <c r="Y1593" s="6" t="s">
        <v>26015</v>
      </c>
      <c r="AB1593" s="6" t="s">
        <v>11875</v>
      </c>
      <c r="AJ1593" s="6" t="s">
        <v>11678</v>
      </c>
      <c r="AK1593" s="6" t="s">
        <v>11564</v>
      </c>
      <c r="AL1593" s="6" t="s">
        <v>1724</v>
      </c>
      <c r="AM1593" s="6" t="s">
        <v>11300</v>
      </c>
      <c r="AP1593" s="6" t="s">
        <v>11429</v>
      </c>
      <c r="AQ1593" s="6" t="s">
        <v>11679</v>
      </c>
      <c r="AR1593" s="6" t="s">
        <v>11680</v>
      </c>
      <c r="AS1593" s="6" t="s">
        <v>11432</v>
      </c>
      <c r="AT1593" s="6" t="s">
        <v>11476</v>
      </c>
      <c r="AY1593" s="7">
        <v>179</v>
      </c>
      <c r="AZ1593" s="7">
        <v>86.7</v>
      </c>
      <c r="BA1593" s="8" t="s">
        <v>11434</v>
      </c>
      <c r="BB1593" s="9">
        <v>1</v>
      </c>
      <c r="BD1593" s="9">
        <v>1</v>
      </c>
      <c r="BE1593" s="7">
        <v>179</v>
      </c>
      <c r="BF1593" s="7">
        <v>179</v>
      </c>
      <c r="BG1593" s="7">
        <v>86.7</v>
      </c>
      <c r="BH1593" s="7">
        <v>86.7</v>
      </c>
      <c r="BI1593" s="7">
        <v>92.3</v>
      </c>
      <c r="BJ1593" s="8" t="s">
        <v>11477</v>
      </c>
      <c r="BK1593" s="7">
        <v>179</v>
      </c>
      <c r="BL1593" s="7">
        <v>179</v>
      </c>
      <c r="BM1593" s="7">
        <v>179</v>
      </c>
      <c r="BN1593" s="7">
        <v>179</v>
      </c>
      <c r="BU1593" s="7">
        <v>0</v>
      </c>
      <c r="BW1593" s="7">
        <v>3.6</v>
      </c>
      <c r="BX1593" s="7">
        <v>3.6</v>
      </c>
      <c r="BZ1593" s="7">
        <v>0.456</v>
      </c>
      <c r="CA1593" s="7">
        <v>0.456</v>
      </c>
      <c r="CB1593" s="8" t="s">
        <v>11436</v>
      </c>
      <c r="CC1593" s="8" t="s">
        <v>11437</v>
      </c>
      <c r="CE1593" s="7">
        <v>98.2</v>
      </c>
      <c r="CF1593" s="1">
        <f t="shared" si="24"/>
        <v>1</v>
      </c>
      <c r="CG1593" s="1">
        <v>179</v>
      </c>
      <c r="CH1593" s="1">
        <f>_xlfn.XLOOKUP(AL1593,抖音账单汇总!$A:$A,抖音账单汇总!$B:$B)</f>
        <v>179</v>
      </c>
    </row>
    <row r="1594" s="1" customFormat="1" ht="20" customHeight="1" spans="1:86">
      <c r="A1594" s="6" t="s">
        <v>26016</v>
      </c>
      <c r="B1594" s="6" t="s">
        <v>11618</v>
      </c>
      <c r="D1594" s="6" t="s">
        <v>2539</v>
      </c>
      <c r="E1594" s="6" t="s">
        <v>1734</v>
      </c>
      <c r="G1594" s="6" t="s">
        <v>11411</v>
      </c>
      <c r="H1594" s="6" t="s">
        <v>11412</v>
      </c>
      <c r="K1594" s="6" t="s">
        <v>11413</v>
      </c>
      <c r="L1594" s="6" t="s">
        <v>26017</v>
      </c>
      <c r="M1594" s="6" t="s">
        <v>26018</v>
      </c>
      <c r="P1594" s="6" t="s">
        <v>26019</v>
      </c>
      <c r="Q1594" s="6" t="s">
        <v>26020</v>
      </c>
      <c r="R1594" s="6" t="s">
        <v>26021</v>
      </c>
      <c r="S1594" s="6" t="s">
        <v>26022</v>
      </c>
      <c r="T1594" s="6" t="s">
        <v>26021</v>
      </c>
      <c r="U1594" s="6" t="s">
        <v>12078</v>
      </c>
      <c r="V1594" s="6" t="s">
        <v>18848</v>
      </c>
      <c r="W1594" s="6" t="s">
        <v>26023</v>
      </c>
      <c r="X1594" s="6" t="s">
        <v>11424</v>
      </c>
      <c r="Y1594" s="6" t="s">
        <v>26024</v>
      </c>
      <c r="AB1594" s="6" t="s">
        <v>13866</v>
      </c>
      <c r="AJ1594" s="6" t="s">
        <v>11530</v>
      </c>
      <c r="AK1594" s="6" t="s">
        <v>11564</v>
      </c>
      <c r="AL1594" s="6" t="s">
        <v>1734</v>
      </c>
      <c r="AM1594" s="6" t="s">
        <v>11300</v>
      </c>
      <c r="AP1594" s="6" t="s">
        <v>11429</v>
      </c>
      <c r="AQ1594" s="6" t="s">
        <v>11531</v>
      </c>
      <c r="AR1594" s="6" t="s">
        <v>11532</v>
      </c>
      <c r="AS1594" s="6" t="s">
        <v>11432</v>
      </c>
      <c r="AT1594" s="6" t="s">
        <v>11476</v>
      </c>
      <c r="AY1594" s="7">
        <v>179</v>
      </c>
      <c r="AZ1594" s="7">
        <v>86.7</v>
      </c>
      <c r="BA1594" s="8" t="s">
        <v>11434</v>
      </c>
      <c r="BB1594" s="9">
        <v>1</v>
      </c>
      <c r="BD1594" s="9">
        <v>1</v>
      </c>
      <c r="BE1594" s="7">
        <v>179</v>
      </c>
      <c r="BF1594" s="7">
        <v>179</v>
      </c>
      <c r="BG1594" s="7">
        <v>86.7</v>
      </c>
      <c r="BH1594" s="7">
        <v>86.7</v>
      </c>
      <c r="BI1594" s="7">
        <v>92.3</v>
      </c>
      <c r="BJ1594" s="8" t="s">
        <v>11477</v>
      </c>
      <c r="BK1594" s="7">
        <v>179</v>
      </c>
      <c r="BL1594" s="7">
        <v>179</v>
      </c>
      <c r="BM1594" s="7">
        <v>179</v>
      </c>
      <c r="BN1594" s="7">
        <v>179</v>
      </c>
      <c r="BU1594" s="7">
        <v>0</v>
      </c>
      <c r="BW1594" s="7">
        <v>3.6</v>
      </c>
      <c r="BX1594" s="7">
        <v>3.6</v>
      </c>
      <c r="BZ1594" s="7">
        <v>0.481</v>
      </c>
      <c r="CA1594" s="7">
        <v>0.481</v>
      </c>
      <c r="CB1594" s="8" t="s">
        <v>11436</v>
      </c>
      <c r="CC1594" s="8" t="s">
        <v>11437</v>
      </c>
      <c r="CE1594" s="7">
        <v>98.2</v>
      </c>
      <c r="CF1594" s="1">
        <f t="shared" si="24"/>
        <v>1</v>
      </c>
      <c r="CG1594" s="1">
        <v>179</v>
      </c>
      <c r="CH1594" s="1">
        <f>_xlfn.XLOOKUP(AL1594,抖音账单汇总!$A:$A,抖音账单汇总!$B:$B)</f>
        <v>179</v>
      </c>
    </row>
    <row r="1595" s="1" customFormat="1" ht="20" customHeight="1" spans="1:86">
      <c r="A1595" s="6" t="s">
        <v>26025</v>
      </c>
      <c r="B1595" s="6" t="s">
        <v>13897</v>
      </c>
      <c r="D1595" s="6" t="s">
        <v>2539</v>
      </c>
      <c r="E1595" s="6" t="s">
        <v>497</v>
      </c>
      <c r="G1595" s="6" t="s">
        <v>11411</v>
      </c>
      <c r="H1595" s="6" t="s">
        <v>11412</v>
      </c>
      <c r="K1595" s="6" t="s">
        <v>11413</v>
      </c>
      <c r="L1595" s="6" t="s">
        <v>26026</v>
      </c>
      <c r="M1595" s="6" t="s">
        <v>26027</v>
      </c>
      <c r="P1595" s="6" t="s">
        <v>26028</v>
      </c>
      <c r="Q1595" s="6" t="s">
        <v>26029</v>
      </c>
      <c r="R1595" s="6" t="s">
        <v>26030</v>
      </c>
      <c r="S1595" s="6" t="s">
        <v>26031</v>
      </c>
      <c r="T1595" s="6" t="s">
        <v>26030</v>
      </c>
      <c r="U1595" s="6" t="s">
        <v>11518</v>
      </c>
      <c r="V1595" s="6" t="s">
        <v>11859</v>
      </c>
      <c r="W1595" s="6" t="s">
        <v>11860</v>
      </c>
      <c r="X1595" s="6" t="s">
        <v>11424</v>
      </c>
      <c r="Y1595" s="6" t="s">
        <v>26032</v>
      </c>
      <c r="AB1595" s="6" t="s">
        <v>15865</v>
      </c>
      <c r="AJ1595" s="6" t="s">
        <v>11650</v>
      </c>
      <c r="AK1595" s="6" t="s">
        <v>11564</v>
      </c>
      <c r="AL1595" s="6" t="s">
        <v>497</v>
      </c>
      <c r="AM1595" s="6" t="s">
        <v>11300</v>
      </c>
      <c r="AP1595" s="6" t="s">
        <v>11429</v>
      </c>
      <c r="AQ1595" s="6" t="s">
        <v>11651</v>
      </c>
      <c r="AR1595" s="6" t="s">
        <v>11652</v>
      </c>
      <c r="AS1595" s="6" t="s">
        <v>11432</v>
      </c>
      <c r="AT1595" s="6" t="s">
        <v>11476</v>
      </c>
      <c r="AY1595" s="7">
        <v>179</v>
      </c>
      <c r="AZ1595" s="7">
        <v>86.7</v>
      </c>
      <c r="BA1595" s="8" t="s">
        <v>11434</v>
      </c>
      <c r="BB1595" s="9">
        <v>1</v>
      </c>
      <c r="BD1595" s="9">
        <v>1</v>
      </c>
      <c r="BE1595" s="7">
        <v>179</v>
      </c>
      <c r="BF1595" s="7">
        <v>179</v>
      </c>
      <c r="BG1595" s="7">
        <v>86.7</v>
      </c>
      <c r="BH1595" s="7">
        <v>86.7</v>
      </c>
      <c r="BI1595" s="7">
        <v>92.3</v>
      </c>
      <c r="BJ1595" s="8" t="s">
        <v>11477</v>
      </c>
      <c r="BK1595" s="7">
        <v>179</v>
      </c>
      <c r="BL1595" s="7">
        <v>179</v>
      </c>
      <c r="BM1595" s="7">
        <v>179</v>
      </c>
      <c r="BN1595" s="7">
        <v>179</v>
      </c>
      <c r="BU1595" s="7">
        <v>0</v>
      </c>
      <c r="BW1595" s="7">
        <v>3.6</v>
      </c>
      <c r="BX1595" s="7">
        <v>3.6</v>
      </c>
      <c r="BZ1595" s="7">
        <v>0.481</v>
      </c>
      <c r="CA1595" s="7">
        <v>0.481</v>
      </c>
      <c r="CB1595" s="8" t="s">
        <v>11436</v>
      </c>
      <c r="CC1595" s="8" t="s">
        <v>11437</v>
      </c>
      <c r="CE1595" s="7">
        <v>98.2</v>
      </c>
      <c r="CF1595" s="1">
        <f t="shared" si="24"/>
        <v>1</v>
      </c>
      <c r="CG1595" s="1">
        <v>179</v>
      </c>
      <c r="CH1595" s="1">
        <f>_xlfn.XLOOKUP(AL1595,抖音账单汇总!$A:$A,抖音账单汇总!$B:$B)</f>
        <v>179</v>
      </c>
    </row>
    <row r="1596" s="1" customFormat="1" ht="20" customHeight="1" spans="1:86">
      <c r="A1596" s="6" t="s">
        <v>26033</v>
      </c>
      <c r="B1596" s="6" t="s">
        <v>11654</v>
      </c>
      <c r="D1596" s="6" t="s">
        <v>2539</v>
      </c>
      <c r="E1596" s="6" t="s">
        <v>473</v>
      </c>
      <c r="G1596" s="6" t="s">
        <v>11411</v>
      </c>
      <c r="H1596" s="6" t="s">
        <v>11412</v>
      </c>
      <c r="K1596" s="6" t="s">
        <v>11413</v>
      </c>
      <c r="L1596" s="6" t="s">
        <v>26034</v>
      </c>
      <c r="M1596" s="6" t="s">
        <v>26035</v>
      </c>
      <c r="P1596" s="6" t="s">
        <v>26036</v>
      </c>
      <c r="Q1596" s="6" t="s">
        <v>26037</v>
      </c>
      <c r="R1596" s="6" t="s">
        <v>26038</v>
      </c>
      <c r="S1596" s="6" t="s">
        <v>26039</v>
      </c>
      <c r="T1596" s="6" t="s">
        <v>26038</v>
      </c>
      <c r="U1596" s="6" t="s">
        <v>11764</v>
      </c>
      <c r="V1596" s="6" t="s">
        <v>13490</v>
      </c>
      <c r="W1596" s="6" t="s">
        <v>26040</v>
      </c>
      <c r="X1596" s="6" t="s">
        <v>11424</v>
      </c>
      <c r="Y1596" s="6" t="s">
        <v>26041</v>
      </c>
      <c r="AB1596" s="6" t="s">
        <v>11472</v>
      </c>
      <c r="AJ1596" s="6" t="s">
        <v>11473</v>
      </c>
      <c r="AK1596" s="6" t="s">
        <v>11564</v>
      </c>
      <c r="AL1596" s="6" t="s">
        <v>473</v>
      </c>
      <c r="AM1596" s="6" t="s">
        <v>11300</v>
      </c>
      <c r="AP1596" s="6" t="s">
        <v>11429</v>
      </c>
      <c r="AQ1596" s="6" t="s">
        <v>11474</v>
      </c>
      <c r="AR1596" s="6" t="s">
        <v>11475</v>
      </c>
      <c r="AS1596" s="6" t="s">
        <v>11432</v>
      </c>
      <c r="AT1596" s="6" t="s">
        <v>11476</v>
      </c>
      <c r="AY1596" s="7">
        <v>179</v>
      </c>
      <c r="AZ1596" s="7">
        <v>86.7</v>
      </c>
      <c r="BA1596" s="8" t="s">
        <v>11434</v>
      </c>
      <c r="BB1596" s="9">
        <v>1</v>
      </c>
      <c r="BD1596" s="9">
        <v>1</v>
      </c>
      <c r="BE1596" s="7">
        <v>179</v>
      </c>
      <c r="BF1596" s="7">
        <v>179</v>
      </c>
      <c r="BG1596" s="7">
        <v>86.7</v>
      </c>
      <c r="BH1596" s="7">
        <v>86.7</v>
      </c>
      <c r="BI1596" s="7">
        <v>92.3</v>
      </c>
      <c r="BJ1596" s="8" t="s">
        <v>11477</v>
      </c>
      <c r="BK1596" s="7">
        <v>179</v>
      </c>
      <c r="BL1596" s="7">
        <v>179</v>
      </c>
      <c r="BM1596" s="7">
        <v>179</v>
      </c>
      <c r="BN1596" s="7">
        <v>179</v>
      </c>
      <c r="BU1596" s="7">
        <v>0</v>
      </c>
      <c r="BW1596" s="7">
        <v>3.6</v>
      </c>
      <c r="BX1596" s="7">
        <v>3.6</v>
      </c>
      <c r="BZ1596" s="7">
        <v>0.506</v>
      </c>
      <c r="CA1596" s="7">
        <v>0.506</v>
      </c>
      <c r="CB1596" s="8" t="s">
        <v>11436</v>
      </c>
      <c r="CC1596" s="8" t="s">
        <v>11437</v>
      </c>
      <c r="CE1596" s="7">
        <v>98.2</v>
      </c>
      <c r="CF1596" s="1">
        <f t="shared" si="24"/>
        <v>1</v>
      </c>
      <c r="CG1596" s="1">
        <v>179</v>
      </c>
      <c r="CH1596" s="1">
        <f>_xlfn.XLOOKUP(AL1596,抖音账单汇总!$A:$A,抖音账单汇总!$B:$B)</f>
        <v>179</v>
      </c>
    </row>
    <row r="1597" s="1" customFormat="1" ht="20" customHeight="1" spans="1:86">
      <c r="A1597" s="6" t="s">
        <v>25877</v>
      </c>
      <c r="B1597" s="6" t="s">
        <v>13243</v>
      </c>
      <c r="D1597" s="6" t="s">
        <v>2539</v>
      </c>
      <c r="E1597" s="6" t="s">
        <v>1137</v>
      </c>
      <c r="G1597" s="6" t="s">
        <v>11411</v>
      </c>
      <c r="H1597" s="6" t="s">
        <v>11412</v>
      </c>
      <c r="K1597" s="6" t="s">
        <v>11413</v>
      </c>
      <c r="L1597" s="6" t="s">
        <v>25878</v>
      </c>
      <c r="M1597" s="6" t="s">
        <v>25879</v>
      </c>
      <c r="O1597" s="6" t="s">
        <v>14774</v>
      </c>
      <c r="P1597" s="6" t="s">
        <v>25880</v>
      </c>
      <c r="Q1597" s="6" t="s">
        <v>25881</v>
      </c>
      <c r="R1597" s="6" t="s">
        <v>25882</v>
      </c>
      <c r="S1597" s="6" t="s">
        <v>25883</v>
      </c>
      <c r="T1597" s="6" t="s">
        <v>25882</v>
      </c>
      <c r="U1597" s="6" t="s">
        <v>11421</v>
      </c>
      <c r="V1597" s="6" t="s">
        <v>13124</v>
      </c>
      <c r="W1597" s="6" t="s">
        <v>13125</v>
      </c>
      <c r="X1597" s="6" t="s">
        <v>11424</v>
      </c>
      <c r="Y1597" s="6" t="s">
        <v>25884</v>
      </c>
      <c r="AB1597" s="6" t="s">
        <v>11524</v>
      </c>
      <c r="AJ1597" s="6" t="s">
        <v>13252</v>
      </c>
      <c r="AK1597" s="6" t="s">
        <v>11428</v>
      </c>
      <c r="AL1597" s="6" t="s">
        <v>1137</v>
      </c>
      <c r="AM1597" s="6" t="s">
        <v>11300</v>
      </c>
      <c r="AP1597" s="6" t="s">
        <v>11429</v>
      </c>
      <c r="AQ1597" s="6" t="s">
        <v>13253</v>
      </c>
      <c r="AR1597" s="6" t="s">
        <v>13254</v>
      </c>
      <c r="AS1597" s="6" t="s">
        <v>11432</v>
      </c>
      <c r="AT1597" s="6" t="s">
        <v>11476</v>
      </c>
      <c r="AY1597" s="7">
        <v>179</v>
      </c>
      <c r="AZ1597" s="7">
        <v>86.7</v>
      </c>
      <c r="BA1597" s="8" t="s">
        <v>11434</v>
      </c>
      <c r="BB1597" s="9">
        <v>1</v>
      </c>
      <c r="BD1597" s="9">
        <v>1</v>
      </c>
      <c r="BE1597" s="7">
        <v>179</v>
      </c>
      <c r="BF1597" s="7">
        <v>179</v>
      </c>
      <c r="BG1597" s="7">
        <v>86.7</v>
      </c>
      <c r="BH1597" s="7">
        <v>86.7</v>
      </c>
      <c r="BI1597" s="7">
        <v>92.3</v>
      </c>
      <c r="BJ1597" s="8" t="s">
        <v>11477</v>
      </c>
      <c r="BK1597" s="7">
        <v>358</v>
      </c>
      <c r="BL1597" s="7">
        <v>358</v>
      </c>
      <c r="BM1597" s="7">
        <v>179</v>
      </c>
      <c r="BN1597" s="7">
        <v>179</v>
      </c>
      <c r="BU1597" s="7">
        <v>0</v>
      </c>
      <c r="BW1597" s="7">
        <v>3.6</v>
      </c>
      <c r="BX1597" s="7">
        <v>1.8</v>
      </c>
      <c r="BZ1597" s="7">
        <v>0.816</v>
      </c>
      <c r="CA1597" s="7">
        <v>0.816</v>
      </c>
      <c r="CB1597" s="8" t="s">
        <v>11436</v>
      </c>
      <c r="CC1597" s="8" t="s">
        <v>11437</v>
      </c>
      <c r="CE1597" s="7">
        <v>98.2</v>
      </c>
      <c r="CF1597" s="1">
        <f t="shared" si="24"/>
        <v>1</v>
      </c>
      <c r="CG1597" s="1">
        <v>179</v>
      </c>
      <c r="CH1597" s="1">
        <f>_xlfn.XLOOKUP(AL1597,抖音账单汇总!$A:$A,抖音账单汇总!$B:$B)</f>
        <v>358</v>
      </c>
    </row>
    <row r="1598" s="1" customFormat="1" ht="20" customHeight="1" spans="1:86">
      <c r="A1598" s="6" t="s">
        <v>26042</v>
      </c>
      <c r="B1598" s="6" t="s">
        <v>13021</v>
      </c>
      <c r="D1598" s="6" t="s">
        <v>2539</v>
      </c>
      <c r="E1598" s="6" t="s">
        <v>501</v>
      </c>
      <c r="G1598" s="6" t="s">
        <v>11411</v>
      </c>
      <c r="H1598" s="6" t="s">
        <v>11412</v>
      </c>
      <c r="K1598" s="6" t="s">
        <v>11413</v>
      </c>
      <c r="L1598" s="6" t="s">
        <v>26043</v>
      </c>
      <c r="M1598" s="6" t="s">
        <v>26044</v>
      </c>
      <c r="P1598" s="6" t="s">
        <v>26045</v>
      </c>
      <c r="Q1598" s="6" t="s">
        <v>26046</v>
      </c>
      <c r="R1598" s="6" t="s">
        <v>26047</v>
      </c>
      <c r="S1598" s="6" t="s">
        <v>26048</v>
      </c>
      <c r="T1598" s="6" t="s">
        <v>26047</v>
      </c>
      <c r="U1598" s="6" t="s">
        <v>11907</v>
      </c>
      <c r="V1598" s="6" t="s">
        <v>13452</v>
      </c>
      <c r="W1598" s="6" t="s">
        <v>13453</v>
      </c>
      <c r="X1598" s="6" t="s">
        <v>11424</v>
      </c>
      <c r="Y1598" s="6" t="s">
        <v>26049</v>
      </c>
      <c r="AB1598" s="6" t="s">
        <v>11576</v>
      </c>
      <c r="AJ1598" s="6" t="s">
        <v>11977</v>
      </c>
      <c r="AK1598" s="6" t="s">
        <v>11564</v>
      </c>
      <c r="AL1598" s="6" t="s">
        <v>501</v>
      </c>
      <c r="AM1598" s="6" t="s">
        <v>11300</v>
      </c>
      <c r="AP1598" s="6" t="s">
        <v>11429</v>
      </c>
      <c r="AQ1598" s="6" t="s">
        <v>11978</v>
      </c>
      <c r="AR1598" s="6" t="s">
        <v>11979</v>
      </c>
      <c r="AS1598" s="6" t="s">
        <v>11432</v>
      </c>
      <c r="AT1598" s="6" t="s">
        <v>11476</v>
      </c>
      <c r="AY1598" s="7">
        <v>179</v>
      </c>
      <c r="AZ1598" s="7">
        <v>86.7</v>
      </c>
      <c r="BA1598" s="8" t="s">
        <v>11434</v>
      </c>
      <c r="BB1598" s="9">
        <v>1</v>
      </c>
      <c r="BD1598" s="9">
        <v>1</v>
      </c>
      <c r="BE1598" s="7">
        <v>179</v>
      </c>
      <c r="BF1598" s="7">
        <v>179</v>
      </c>
      <c r="BG1598" s="7">
        <v>86.7</v>
      </c>
      <c r="BH1598" s="7">
        <v>86.7</v>
      </c>
      <c r="BI1598" s="7">
        <v>92.3</v>
      </c>
      <c r="BJ1598" s="8" t="s">
        <v>11477</v>
      </c>
      <c r="BK1598" s="7">
        <v>179</v>
      </c>
      <c r="BL1598" s="7">
        <v>179</v>
      </c>
      <c r="BM1598" s="7">
        <v>179</v>
      </c>
      <c r="BN1598" s="7">
        <v>179</v>
      </c>
      <c r="BU1598" s="7">
        <v>0</v>
      </c>
      <c r="BW1598" s="7">
        <v>3.6</v>
      </c>
      <c r="BX1598" s="7">
        <v>3.6</v>
      </c>
      <c r="BZ1598" s="7">
        <v>0.506</v>
      </c>
      <c r="CA1598" s="7">
        <v>0.506</v>
      </c>
      <c r="CB1598" s="8" t="s">
        <v>11436</v>
      </c>
      <c r="CC1598" s="8" t="s">
        <v>11437</v>
      </c>
      <c r="CE1598" s="7">
        <v>98.2</v>
      </c>
      <c r="CF1598" s="1">
        <f t="shared" si="24"/>
        <v>1</v>
      </c>
      <c r="CG1598" s="1">
        <v>179</v>
      </c>
      <c r="CH1598" s="1">
        <f>_xlfn.XLOOKUP(AL1598,抖音账单汇总!$A:$A,抖音账单汇总!$B:$B)</f>
        <v>179</v>
      </c>
    </row>
    <row r="1599" s="1" customFormat="1" ht="20" customHeight="1" spans="1:86">
      <c r="A1599" s="6" t="s">
        <v>26050</v>
      </c>
      <c r="B1599" s="6" t="s">
        <v>11654</v>
      </c>
      <c r="D1599" s="6" t="s">
        <v>2539</v>
      </c>
      <c r="E1599" s="6" t="s">
        <v>472</v>
      </c>
      <c r="G1599" s="6" t="s">
        <v>11411</v>
      </c>
      <c r="H1599" s="6" t="s">
        <v>11412</v>
      </c>
      <c r="K1599" s="6" t="s">
        <v>11413</v>
      </c>
      <c r="L1599" s="6" t="s">
        <v>26051</v>
      </c>
      <c r="M1599" s="6" t="s">
        <v>26052</v>
      </c>
      <c r="P1599" s="6" t="s">
        <v>26053</v>
      </c>
      <c r="Q1599" s="6" t="s">
        <v>26054</v>
      </c>
      <c r="R1599" s="6" t="s">
        <v>26055</v>
      </c>
      <c r="S1599" s="6" t="s">
        <v>26056</v>
      </c>
      <c r="T1599" s="6" t="s">
        <v>26055</v>
      </c>
      <c r="U1599" s="6" t="s">
        <v>11673</v>
      </c>
      <c r="V1599" s="6" t="s">
        <v>11674</v>
      </c>
      <c r="W1599" s="6" t="s">
        <v>11675</v>
      </c>
      <c r="X1599" s="6" t="s">
        <v>11424</v>
      </c>
      <c r="Y1599" s="6" t="s">
        <v>26057</v>
      </c>
      <c r="AB1599" s="6" t="s">
        <v>11629</v>
      </c>
      <c r="AJ1599" s="6" t="s">
        <v>11678</v>
      </c>
      <c r="AK1599" s="6" t="s">
        <v>11564</v>
      </c>
      <c r="AL1599" s="6" t="s">
        <v>472</v>
      </c>
      <c r="AM1599" s="6" t="s">
        <v>11300</v>
      </c>
      <c r="AP1599" s="6" t="s">
        <v>11429</v>
      </c>
      <c r="AQ1599" s="6" t="s">
        <v>11679</v>
      </c>
      <c r="AR1599" s="6" t="s">
        <v>11680</v>
      </c>
      <c r="AS1599" s="6" t="s">
        <v>11432</v>
      </c>
      <c r="AT1599" s="6" t="s">
        <v>11476</v>
      </c>
      <c r="AY1599" s="7">
        <v>179</v>
      </c>
      <c r="AZ1599" s="7">
        <v>86.7</v>
      </c>
      <c r="BA1599" s="8" t="s">
        <v>11434</v>
      </c>
      <c r="BB1599" s="9">
        <v>1</v>
      </c>
      <c r="BD1599" s="9">
        <v>1</v>
      </c>
      <c r="BE1599" s="7">
        <v>179</v>
      </c>
      <c r="BF1599" s="7">
        <v>179</v>
      </c>
      <c r="BG1599" s="7">
        <v>86.7</v>
      </c>
      <c r="BH1599" s="7">
        <v>86.7</v>
      </c>
      <c r="BI1599" s="7">
        <v>92.3</v>
      </c>
      <c r="BJ1599" s="8" t="s">
        <v>11477</v>
      </c>
      <c r="BK1599" s="7">
        <v>179</v>
      </c>
      <c r="BL1599" s="7">
        <v>179</v>
      </c>
      <c r="BM1599" s="7">
        <v>179</v>
      </c>
      <c r="BN1599" s="7">
        <v>179</v>
      </c>
      <c r="BU1599" s="7">
        <v>0</v>
      </c>
      <c r="BW1599" s="7">
        <v>3.6</v>
      </c>
      <c r="BX1599" s="7">
        <v>3.6</v>
      </c>
      <c r="BZ1599" s="7">
        <v>0.456</v>
      </c>
      <c r="CA1599" s="7">
        <v>0.456</v>
      </c>
      <c r="CB1599" s="8" t="s">
        <v>11436</v>
      </c>
      <c r="CC1599" s="8" t="s">
        <v>11437</v>
      </c>
      <c r="CE1599" s="7">
        <v>98.2</v>
      </c>
      <c r="CF1599" s="1">
        <f t="shared" si="24"/>
        <v>1</v>
      </c>
      <c r="CG1599" s="1">
        <v>179</v>
      </c>
      <c r="CH1599" s="1">
        <f>_xlfn.XLOOKUP(AL1599,抖音账单汇总!$A:$A,抖音账单汇总!$B:$B)</f>
        <v>179</v>
      </c>
    </row>
    <row r="1600" s="1" customFormat="1" ht="20" customHeight="1" spans="1:86">
      <c r="A1600" s="6" t="s">
        <v>26058</v>
      </c>
      <c r="B1600" s="6" t="s">
        <v>13637</v>
      </c>
      <c r="D1600" s="6" t="s">
        <v>2539</v>
      </c>
      <c r="E1600" s="6" t="s">
        <v>1742</v>
      </c>
      <c r="G1600" s="6" t="s">
        <v>11411</v>
      </c>
      <c r="H1600" s="6" t="s">
        <v>11412</v>
      </c>
      <c r="K1600" s="6" t="s">
        <v>11413</v>
      </c>
      <c r="L1600" s="6" t="s">
        <v>26059</v>
      </c>
      <c r="M1600" s="6" t="s">
        <v>26060</v>
      </c>
      <c r="P1600" s="6" t="s">
        <v>26061</v>
      </c>
      <c r="Q1600" s="6" t="s">
        <v>26062</v>
      </c>
      <c r="R1600" s="6" t="s">
        <v>26063</v>
      </c>
      <c r="S1600" s="6" t="s">
        <v>26064</v>
      </c>
      <c r="T1600" s="6" t="s">
        <v>26063</v>
      </c>
      <c r="U1600" s="6" t="s">
        <v>12078</v>
      </c>
      <c r="V1600" s="6" t="s">
        <v>17223</v>
      </c>
      <c r="W1600" s="6" t="s">
        <v>26065</v>
      </c>
      <c r="X1600" s="6" t="s">
        <v>11424</v>
      </c>
      <c r="Y1600" s="6" t="s">
        <v>26066</v>
      </c>
      <c r="AB1600" s="6" t="s">
        <v>12206</v>
      </c>
      <c r="AJ1600" s="6" t="s">
        <v>11650</v>
      </c>
      <c r="AK1600" s="6" t="s">
        <v>11564</v>
      </c>
      <c r="AL1600" s="6" t="s">
        <v>1742</v>
      </c>
      <c r="AM1600" s="6" t="s">
        <v>11300</v>
      </c>
      <c r="AP1600" s="6" t="s">
        <v>11429</v>
      </c>
      <c r="AQ1600" s="6" t="s">
        <v>11651</v>
      </c>
      <c r="AR1600" s="6" t="s">
        <v>11652</v>
      </c>
      <c r="AS1600" s="6" t="s">
        <v>11432</v>
      </c>
      <c r="AT1600" s="6" t="s">
        <v>11476</v>
      </c>
      <c r="AY1600" s="7">
        <v>179</v>
      </c>
      <c r="AZ1600" s="7">
        <v>86.7</v>
      </c>
      <c r="BA1600" s="8" t="s">
        <v>11434</v>
      </c>
      <c r="BB1600" s="9">
        <v>1</v>
      </c>
      <c r="BD1600" s="9">
        <v>1</v>
      </c>
      <c r="BE1600" s="7">
        <v>179</v>
      </c>
      <c r="BF1600" s="7">
        <v>179</v>
      </c>
      <c r="BG1600" s="7">
        <v>86.7</v>
      </c>
      <c r="BH1600" s="7">
        <v>86.7</v>
      </c>
      <c r="BI1600" s="7">
        <v>92.3</v>
      </c>
      <c r="BJ1600" s="8" t="s">
        <v>11477</v>
      </c>
      <c r="BK1600" s="7">
        <v>179</v>
      </c>
      <c r="BL1600" s="7">
        <v>179</v>
      </c>
      <c r="BM1600" s="7">
        <v>179</v>
      </c>
      <c r="BN1600" s="7">
        <v>179</v>
      </c>
      <c r="BU1600" s="7">
        <v>0</v>
      </c>
      <c r="BW1600" s="7">
        <v>3.6</v>
      </c>
      <c r="BX1600" s="7">
        <v>3.6</v>
      </c>
      <c r="BZ1600" s="7">
        <v>0.481</v>
      </c>
      <c r="CA1600" s="7">
        <v>0.481</v>
      </c>
      <c r="CB1600" s="8" t="s">
        <v>11436</v>
      </c>
      <c r="CC1600" s="8" t="s">
        <v>11437</v>
      </c>
      <c r="CE1600" s="7">
        <v>98.2</v>
      </c>
      <c r="CF1600" s="1">
        <f t="shared" si="24"/>
        <v>1</v>
      </c>
      <c r="CG1600" s="1">
        <v>179</v>
      </c>
      <c r="CH1600" s="1">
        <f>_xlfn.XLOOKUP(AL1600,抖音账单汇总!$A:$A,抖音账单汇总!$B:$B)</f>
        <v>179</v>
      </c>
    </row>
    <row r="1601" s="1" customFormat="1" ht="20" customHeight="1" spans="1:86">
      <c r="A1601" s="6" t="s">
        <v>26067</v>
      </c>
      <c r="B1601" s="6" t="s">
        <v>11618</v>
      </c>
      <c r="D1601" s="6" t="s">
        <v>2539</v>
      </c>
      <c r="E1601" s="6" t="s">
        <v>488</v>
      </c>
      <c r="G1601" s="6" t="s">
        <v>11411</v>
      </c>
      <c r="H1601" s="6" t="s">
        <v>11412</v>
      </c>
      <c r="K1601" s="6" t="s">
        <v>11413</v>
      </c>
      <c r="L1601" s="6" t="s">
        <v>26068</v>
      </c>
      <c r="M1601" s="6" t="s">
        <v>26069</v>
      </c>
      <c r="P1601" s="6" t="s">
        <v>26070</v>
      </c>
      <c r="Q1601" s="6" t="s">
        <v>26071</v>
      </c>
      <c r="R1601" s="6" t="s">
        <v>26072</v>
      </c>
      <c r="S1601" s="6" t="s">
        <v>26073</v>
      </c>
      <c r="T1601" s="6" t="s">
        <v>26072</v>
      </c>
      <c r="U1601" s="6" t="s">
        <v>11764</v>
      </c>
      <c r="V1601" s="6" t="s">
        <v>12593</v>
      </c>
      <c r="W1601" s="6" t="s">
        <v>14178</v>
      </c>
      <c r="X1601" s="6" t="s">
        <v>11424</v>
      </c>
      <c r="Y1601" s="6" t="s">
        <v>26074</v>
      </c>
      <c r="AB1601" s="6" t="s">
        <v>14026</v>
      </c>
      <c r="AJ1601" s="6" t="s">
        <v>11530</v>
      </c>
      <c r="AK1601" s="6" t="s">
        <v>11564</v>
      </c>
      <c r="AL1601" s="6" t="s">
        <v>488</v>
      </c>
      <c r="AM1601" s="6" t="s">
        <v>11300</v>
      </c>
      <c r="AP1601" s="6" t="s">
        <v>11429</v>
      </c>
      <c r="AQ1601" s="6" t="s">
        <v>11531</v>
      </c>
      <c r="AR1601" s="6" t="s">
        <v>11532</v>
      </c>
      <c r="AS1601" s="6" t="s">
        <v>11432</v>
      </c>
      <c r="AT1601" s="6" t="s">
        <v>11476</v>
      </c>
      <c r="AY1601" s="7">
        <v>179</v>
      </c>
      <c r="AZ1601" s="7">
        <v>86.7</v>
      </c>
      <c r="BA1601" s="8" t="s">
        <v>11434</v>
      </c>
      <c r="BB1601" s="9">
        <v>1</v>
      </c>
      <c r="BD1601" s="9">
        <v>1</v>
      </c>
      <c r="BE1601" s="7">
        <v>179</v>
      </c>
      <c r="BF1601" s="7">
        <v>179</v>
      </c>
      <c r="BG1601" s="7">
        <v>86.7</v>
      </c>
      <c r="BH1601" s="7">
        <v>86.7</v>
      </c>
      <c r="BI1601" s="7">
        <v>92.3</v>
      </c>
      <c r="BJ1601" s="8" t="s">
        <v>11477</v>
      </c>
      <c r="BK1601" s="7">
        <v>179</v>
      </c>
      <c r="BL1601" s="7">
        <v>179</v>
      </c>
      <c r="BM1601" s="7">
        <v>179</v>
      </c>
      <c r="BN1601" s="7">
        <v>179</v>
      </c>
      <c r="BU1601" s="7">
        <v>0</v>
      </c>
      <c r="BW1601" s="7">
        <v>3.6</v>
      </c>
      <c r="BX1601" s="7">
        <v>3.6</v>
      </c>
      <c r="BZ1601" s="7">
        <v>0.481</v>
      </c>
      <c r="CA1601" s="7">
        <v>0.481</v>
      </c>
      <c r="CB1601" s="8" t="s">
        <v>11436</v>
      </c>
      <c r="CC1601" s="8" t="s">
        <v>11437</v>
      </c>
      <c r="CE1601" s="7">
        <v>98.2</v>
      </c>
      <c r="CF1601" s="1">
        <f t="shared" si="24"/>
        <v>1</v>
      </c>
      <c r="CG1601" s="1">
        <v>179</v>
      </c>
      <c r="CH1601" s="1">
        <f>_xlfn.XLOOKUP(AL1601,抖音账单汇总!$A:$A,抖音账单汇总!$B:$B)</f>
        <v>179</v>
      </c>
    </row>
    <row r="1602" s="1" customFormat="1" ht="20" customHeight="1" spans="1:86">
      <c r="A1602" s="6" t="s">
        <v>26075</v>
      </c>
      <c r="B1602" s="6" t="s">
        <v>26076</v>
      </c>
      <c r="C1602" s="6" t="s">
        <v>26077</v>
      </c>
      <c r="D1602" s="6" t="s">
        <v>2539</v>
      </c>
      <c r="E1602" s="6" t="s">
        <v>1204</v>
      </c>
      <c r="G1602" s="6" t="s">
        <v>11411</v>
      </c>
      <c r="H1602" s="6" t="s">
        <v>11412</v>
      </c>
      <c r="K1602" s="6" t="s">
        <v>11413</v>
      </c>
      <c r="L1602" s="6" t="s">
        <v>26078</v>
      </c>
      <c r="M1602" s="6" t="s">
        <v>26079</v>
      </c>
      <c r="O1602" s="6" t="s">
        <v>26080</v>
      </c>
      <c r="P1602" s="6" t="s">
        <v>26081</v>
      </c>
      <c r="Q1602" s="6" t="s">
        <v>26082</v>
      </c>
      <c r="R1602" s="6" t="s">
        <v>26083</v>
      </c>
      <c r="S1602" s="6" t="s">
        <v>26084</v>
      </c>
      <c r="T1602" s="6" t="s">
        <v>26083</v>
      </c>
      <c r="U1602" s="6" t="s">
        <v>11871</v>
      </c>
      <c r="V1602" s="6" t="s">
        <v>13335</v>
      </c>
      <c r="W1602" s="6" t="s">
        <v>14711</v>
      </c>
      <c r="X1602" s="6" t="s">
        <v>11449</v>
      </c>
      <c r="Y1602" s="6" t="s">
        <v>26085</v>
      </c>
      <c r="Z1602" s="6" t="s">
        <v>11449</v>
      </c>
      <c r="AA1602" s="6" t="s">
        <v>26086</v>
      </c>
      <c r="AB1602" s="6" t="s">
        <v>26087</v>
      </c>
      <c r="AC1602" s="6" t="s">
        <v>26088</v>
      </c>
      <c r="AD1602" s="6" t="s">
        <v>26089</v>
      </c>
      <c r="AE1602" s="6" t="s">
        <v>26090</v>
      </c>
      <c r="AF1602" s="6" t="s">
        <v>26091</v>
      </c>
      <c r="AG1602" s="6" t="s">
        <v>11412</v>
      </c>
      <c r="AH1602" s="6" t="s">
        <v>11485</v>
      </c>
      <c r="AI1602" s="6" t="s">
        <v>11529</v>
      </c>
      <c r="AJ1602" s="6" t="s">
        <v>12552</v>
      </c>
      <c r="AK1602" s="6" t="s">
        <v>11428</v>
      </c>
      <c r="AL1602" s="6" t="s">
        <v>1204</v>
      </c>
      <c r="AM1602" s="6" t="s">
        <v>11300</v>
      </c>
      <c r="AP1602" s="6" t="s">
        <v>11429</v>
      </c>
      <c r="AQ1602" s="6" t="s">
        <v>12553</v>
      </c>
      <c r="AR1602" s="6" t="s">
        <v>12554</v>
      </c>
      <c r="AS1602" s="6" t="s">
        <v>11432</v>
      </c>
      <c r="AT1602" s="6" t="s">
        <v>11476</v>
      </c>
      <c r="AY1602" s="7">
        <v>179</v>
      </c>
      <c r="AZ1602" s="7">
        <v>86.7</v>
      </c>
      <c r="BA1602" s="8" t="s">
        <v>11434</v>
      </c>
      <c r="BB1602" s="9">
        <v>1</v>
      </c>
      <c r="BD1602" s="9">
        <v>1</v>
      </c>
      <c r="BE1602" s="7">
        <v>179</v>
      </c>
      <c r="BF1602" s="7">
        <v>179</v>
      </c>
      <c r="BG1602" s="7">
        <v>86.7</v>
      </c>
      <c r="BH1602" s="7">
        <v>86.7</v>
      </c>
      <c r="BI1602" s="7">
        <v>92.3</v>
      </c>
      <c r="BJ1602" s="8" t="s">
        <v>11477</v>
      </c>
      <c r="BM1602" s="7">
        <v>179</v>
      </c>
      <c r="BN1602" s="7">
        <v>179</v>
      </c>
      <c r="BO1602" s="9">
        <v>1</v>
      </c>
      <c r="BP1602" s="9">
        <v>1</v>
      </c>
      <c r="BQ1602" s="7">
        <v>179</v>
      </c>
      <c r="BR1602" s="7">
        <v>86.7</v>
      </c>
      <c r="BS1602" s="7">
        <v>86.7</v>
      </c>
      <c r="BT1602" s="7">
        <v>179</v>
      </c>
      <c r="BX1602" s="7">
        <v>5.4</v>
      </c>
      <c r="CB1602" s="8" t="s">
        <v>11436</v>
      </c>
      <c r="CC1602" s="8" t="s">
        <v>11437</v>
      </c>
      <c r="CE1602" s="7">
        <v>98.2</v>
      </c>
      <c r="CF1602" s="1">
        <f t="shared" si="24"/>
        <v>0</v>
      </c>
      <c r="CG1602" s="1">
        <v>0</v>
      </c>
      <c r="CH1602" s="1">
        <f>_xlfn.XLOOKUP(AL1602,抖音账单汇总!$A:$A,抖音账单汇总!$B:$B)</f>
        <v>159</v>
      </c>
    </row>
    <row r="1603" s="1" customFormat="1" ht="20" customHeight="1" spans="1:86">
      <c r="A1603" s="6" t="s">
        <v>26075</v>
      </c>
      <c r="B1603" s="6" t="s">
        <v>26076</v>
      </c>
      <c r="D1603" s="6" t="s">
        <v>2539</v>
      </c>
      <c r="E1603" s="6" t="s">
        <v>1204</v>
      </c>
      <c r="G1603" s="6" t="s">
        <v>11411</v>
      </c>
      <c r="H1603" s="6" t="s">
        <v>11412</v>
      </c>
      <c r="K1603" s="6" t="s">
        <v>11413</v>
      </c>
      <c r="L1603" s="6" t="s">
        <v>26078</v>
      </c>
      <c r="M1603" s="6" t="s">
        <v>26079</v>
      </c>
      <c r="O1603" s="6" t="s">
        <v>26080</v>
      </c>
      <c r="P1603" s="6" t="s">
        <v>26081</v>
      </c>
      <c r="Q1603" s="6" t="s">
        <v>26082</v>
      </c>
      <c r="R1603" s="6" t="s">
        <v>26083</v>
      </c>
      <c r="S1603" s="6" t="s">
        <v>26084</v>
      </c>
      <c r="T1603" s="6" t="s">
        <v>26083</v>
      </c>
      <c r="U1603" s="6" t="s">
        <v>11871</v>
      </c>
      <c r="V1603" s="6" t="s">
        <v>13335</v>
      </c>
      <c r="W1603" s="6" t="s">
        <v>14711</v>
      </c>
      <c r="X1603" s="6" t="s">
        <v>11449</v>
      </c>
      <c r="Y1603" s="6" t="s">
        <v>26085</v>
      </c>
      <c r="AB1603" s="6" t="s">
        <v>26087</v>
      </c>
      <c r="AJ1603" s="6" t="s">
        <v>26092</v>
      </c>
      <c r="AK1603" s="6" t="s">
        <v>11428</v>
      </c>
      <c r="AL1603" s="6" t="s">
        <v>1204</v>
      </c>
      <c r="AM1603" s="6" t="s">
        <v>11302</v>
      </c>
      <c r="AN1603" s="6" t="s">
        <v>11504</v>
      </c>
      <c r="AP1603" s="6" t="s">
        <v>11429</v>
      </c>
      <c r="AQ1603" s="6" t="s">
        <v>11706</v>
      </c>
      <c r="AR1603" s="6" t="s">
        <v>26093</v>
      </c>
      <c r="AS1603" s="6" t="s">
        <v>11432</v>
      </c>
      <c r="AT1603" s="6" t="s">
        <v>11456</v>
      </c>
      <c r="AW1603" s="6" t="s">
        <v>11457</v>
      </c>
      <c r="AY1603" s="7">
        <v>179</v>
      </c>
      <c r="AZ1603" s="7">
        <v>87</v>
      </c>
      <c r="BA1603" s="8" t="s">
        <v>11434</v>
      </c>
      <c r="BB1603" s="9">
        <v>1</v>
      </c>
      <c r="BD1603" s="9">
        <v>1</v>
      </c>
      <c r="BE1603" s="7">
        <v>159</v>
      </c>
      <c r="BF1603" s="7">
        <v>159</v>
      </c>
      <c r="BG1603" s="7">
        <v>87</v>
      </c>
      <c r="BH1603" s="7">
        <v>87</v>
      </c>
      <c r="BI1603" s="7">
        <v>72</v>
      </c>
      <c r="BJ1603" s="8" t="s">
        <v>11507</v>
      </c>
      <c r="BM1603" s="7">
        <v>159</v>
      </c>
      <c r="BN1603" s="7">
        <v>159</v>
      </c>
      <c r="BX1603" s="7">
        <v>4.8</v>
      </c>
      <c r="CB1603" s="8" t="s">
        <v>11436</v>
      </c>
      <c r="CC1603" s="8" t="s">
        <v>11437</v>
      </c>
      <c r="CE1603" s="7">
        <v>98.5</v>
      </c>
      <c r="CF1603" s="1">
        <f t="shared" si="24"/>
        <v>1</v>
      </c>
      <c r="CG1603" s="1">
        <v>159</v>
      </c>
      <c r="CH1603" s="1">
        <f>_xlfn.XLOOKUP(AL1603,抖音账单汇总!$A:$A,抖音账单汇总!$B:$B)</f>
        <v>159</v>
      </c>
    </row>
    <row r="1604" s="1" customFormat="1" ht="20" customHeight="1" spans="1:86">
      <c r="A1604" s="6" t="s">
        <v>26094</v>
      </c>
      <c r="B1604" s="6" t="s">
        <v>11840</v>
      </c>
      <c r="D1604" s="6" t="s">
        <v>2539</v>
      </c>
      <c r="E1604" s="6" t="s">
        <v>482</v>
      </c>
      <c r="G1604" s="6" t="s">
        <v>11411</v>
      </c>
      <c r="H1604" s="6" t="s">
        <v>11412</v>
      </c>
      <c r="K1604" s="6" t="s">
        <v>11413</v>
      </c>
      <c r="L1604" s="6" t="s">
        <v>26095</v>
      </c>
      <c r="M1604" s="6" t="s">
        <v>26096</v>
      </c>
      <c r="P1604" s="6" t="s">
        <v>26097</v>
      </c>
      <c r="Q1604" s="6" t="s">
        <v>26098</v>
      </c>
      <c r="R1604" s="6" t="s">
        <v>26099</v>
      </c>
      <c r="S1604" s="6" t="s">
        <v>26100</v>
      </c>
      <c r="T1604" s="6" t="s">
        <v>26099</v>
      </c>
      <c r="U1604" s="6" t="s">
        <v>11559</v>
      </c>
      <c r="V1604" s="6" t="s">
        <v>11560</v>
      </c>
      <c r="W1604" s="6" t="s">
        <v>14530</v>
      </c>
      <c r="X1604" s="6" t="s">
        <v>11424</v>
      </c>
      <c r="Y1604" s="6" t="s">
        <v>26101</v>
      </c>
      <c r="AB1604" s="6" t="s">
        <v>11704</v>
      </c>
      <c r="AJ1604" s="6" t="s">
        <v>11678</v>
      </c>
      <c r="AK1604" s="6" t="s">
        <v>11564</v>
      </c>
      <c r="AL1604" s="6" t="s">
        <v>482</v>
      </c>
      <c r="AM1604" s="6" t="s">
        <v>11300</v>
      </c>
      <c r="AP1604" s="6" t="s">
        <v>11429</v>
      </c>
      <c r="AQ1604" s="6" t="s">
        <v>11679</v>
      </c>
      <c r="AR1604" s="6" t="s">
        <v>11680</v>
      </c>
      <c r="AS1604" s="6" t="s">
        <v>11432</v>
      </c>
      <c r="AT1604" s="6" t="s">
        <v>11476</v>
      </c>
      <c r="AY1604" s="7">
        <v>179</v>
      </c>
      <c r="AZ1604" s="7">
        <v>86.7</v>
      </c>
      <c r="BA1604" s="8" t="s">
        <v>11434</v>
      </c>
      <c r="BB1604" s="9">
        <v>1</v>
      </c>
      <c r="BD1604" s="9">
        <v>1</v>
      </c>
      <c r="BE1604" s="7">
        <v>179</v>
      </c>
      <c r="BF1604" s="7">
        <v>179</v>
      </c>
      <c r="BG1604" s="7">
        <v>86.7</v>
      </c>
      <c r="BH1604" s="7">
        <v>86.7</v>
      </c>
      <c r="BI1604" s="7">
        <v>92.3</v>
      </c>
      <c r="BJ1604" s="8" t="s">
        <v>11477</v>
      </c>
      <c r="BK1604" s="7">
        <v>179</v>
      </c>
      <c r="BL1604" s="7">
        <v>179</v>
      </c>
      <c r="BM1604" s="7">
        <v>179</v>
      </c>
      <c r="BN1604" s="7">
        <v>179</v>
      </c>
      <c r="BU1604" s="7">
        <v>0</v>
      </c>
      <c r="BW1604" s="7">
        <v>3.6</v>
      </c>
      <c r="BX1604" s="7">
        <v>3.6</v>
      </c>
      <c r="BZ1604" s="7">
        <v>0.456</v>
      </c>
      <c r="CA1604" s="7">
        <v>0.456</v>
      </c>
      <c r="CB1604" s="8" t="s">
        <v>11436</v>
      </c>
      <c r="CC1604" s="8" t="s">
        <v>11437</v>
      </c>
      <c r="CE1604" s="7">
        <v>98.2</v>
      </c>
      <c r="CF1604" s="1">
        <f t="shared" ref="CF1603:CF1666" si="25">BD1604-BP1604</f>
        <v>1</v>
      </c>
      <c r="CG1604" s="1">
        <v>179</v>
      </c>
      <c r="CH1604" s="1">
        <f>_xlfn.XLOOKUP(AL1604,抖音账单汇总!$A:$A,抖音账单汇总!$B:$B)</f>
        <v>179</v>
      </c>
    </row>
    <row r="1605" s="1" customFormat="1" ht="20" customHeight="1" spans="1:86">
      <c r="A1605" s="6" t="s">
        <v>26102</v>
      </c>
      <c r="B1605" s="6" t="s">
        <v>11840</v>
      </c>
      <c r="D1605" s="6" t="s">
        <v>2539</v>
      </c>
      <c r="E1605" s="6" t="s">
        <v>1715</v>
      </c>
      <c r="G1605" s="6" t="s">
        <v>11411</v>
      </c>
      <c r="H1605" s="6" t="s">
        <v>11412</v>
      </c>
      <c r="K1605" s="6" t="s">
        <v>11413</v>
      </c>
      <c r="L1605" s="6" t="s">
        <v>26103</v>
      </c>
      <c r="M1605" s="6" t="s">
        <v>26104</v>
      </c>
      <c r="P1605" s="6" t="s">
        <v>26105</v>
      </c>
      <c r="Q1605" s="6" t="s">
        <v>26106</v>
      </c>
      <c r="R1605" s="6" t="s">
        <v>26107</v>
      </c>
      <c r="S1605" s="6" t="s">
        <v>26108</v>
      </c>
      <c r="T1605" s="6" t="s">
        <v>26107</v>
      </c>
      <c r="U1605" s="6" t="s">
        <v>11518</v>
      </c>
      <c r="V1605" s="6" t="s">
        <v>12192</v>
      </c>
      <c r="W1605" s="6" t="s">
        <v>26109</v>
      </c>
      <c r="X1605" s="6" t="s">
        <v>11424</v>
      </c>
      <c r="Y1605" s="6" t="s">
        <v>26110</v>
      </c>
      <c r="AB1605" s="6" t="s">
        <v>11524</v>
      </c>
      <c r="AJ1605" s="6" t="s">
        <v>12094</v>
      </c>
      <c r="AK1605" s="6" t="s">
        <v>11564</v>
      </c>
      <c r="AL1605" s="6" t="s">
        <v>1715</v>
      </c>
      <c r="AM1605" s="6" t="s">
        <v>11300</v>
      </c>
      <c r="AP1605" s="6" t="s">
        <v>11429</v>
      </c>
      <c r="AQ1605" s="6" t="s">
        <v>12095</v>
      </c>
      <c r="AR1605" s="6" t="s">
        <v>12096</v>
      </c>
      <c r="AS1605" s="6" t="s">
        <v>11432</v>
      </c>
      <c r="AT1605" s="6" t="s">
        <v>11433</v>
      </c>
      <c r="AY1605" s="7">
        <v>179</v>
      </c>
      <c r="AZ1605" s="7">
        <v>90</v>
      </c>
      <c r="BA1605" s="8" t="s">
        <v>11434</v>
      </c>
      <c r="BB1605" s="9">
        <v>1</v>
      </c>
      <c r="BD1605" s="9">
        <v>1</v>
      </c>
      <c r="BE1605" s="7">
        <v>179</v>
      </c>
      <c r="BF1605" s="7">
        <v>179</v>
      </c>
      <c r="BG1605" s="7">
        <v>90</v>
      </c>
      <c r="BH1605" s="7">
        <v>90</v>
      </c>
      <c r="BI1605" s="7">
        <v>89</v>
      </c>
      <c r="BJ1605" s="8" t="s">
        <v>11435</v>
      </c>
      <c r="BK1605" s="7">
        <v>179</v>
      </c>
      <c r="BL1605" s="7">
        <v>179</v>
      </c>
      <c r="BM1605" s="7">
        <v>179</v>
      </c>
      <c r="BN1605" s="7">
        <v>179</v>
      </c>
      <c r="BU1605" s="7">
        <v>0</v>
      </c>
      <c r="BW1605" s="7">
        <v>3.6</v>
      </c>
      <c r="BX1605" s="7">
        <v>3.6</v>
      </c>
      <c r="BZ1605" s="7">
        <v>0.537</v>
      </c>
      <c r="CA1605" s="7">
        <v>0.537</v>
      </c>
      <c r="CB1605" s="8" t="s">
        <v>11436</v>
      </c>
      <c r="CC1605" s="8" t="s">
        <v>11437</v>
      </c>
      <c r="CE1605" s="7">
        <v>101.5</v>
      </c>
      <c r="CF1605" s="1">
        <f t="shared" si="25"/>
        <v>1</v>
      </c>
      <c r="CG1605" s="1">
        <v>179</v>
      </c>
      <c r="CH1605" s="1">
        <f>_xlfn.XLOOKUP(AL1605,抖音账单汇总!$A:$A,抖音账单汇总!$B:$B)</f>
        <v>179</v>
      </c>
    </row>
    <row r="1606" s="1" customFormat="1" ht="20" customHeight="1" spans="1:86">
      <c r="A1606" s="6" t="s">
        <v>26111</v>
      </c>
      <c r="B1606" s="6" t="s">
        <v>26112</v>
      </c>
      <c r="D1606" s="6" t="s">
        <v>11878</v>
      </c>
      <c r="E1606" s="6" t="s">
        <v>1738</v>
      </c>
      <c r="G1606" s="6" t="s">
        <v>11411</v>
      </c>
      <c r="H1606" s="6" t="s">
        <v>11879</v>
      </c>
      <c r="K1606" s="6" t="s">
        <v>11413</v>
      </c>
      <c r="L1606" s="6" t="s">
        <v>26113</v>
      </c>
      <c r="M1606" s="6" t="s">
        <v>26114</v>
      </c>
      <c r="P1606" s="6" t="s">
        <v>26115</v>
      </c>
      <c r="Q1606" s="6" t="s">
        <v>26116</v>
      </c>
      <c r="R1606" s="6" t="s">
        <v>26117</v>
      </c>
      <c r="S1606" s="6" t="s">
        <v>25971</v>
      </c>
      <c r="T1606" s="6" t="s">
        <v>26117</v>
      </c>
      <c r="U1606" s="6" t="s">
        <v>11468</v>
      </c>
      <c r="V1606" s="6" t="s">
        <v>16392</v>
      </c>
      <c r="W1606" s="6" t="s">
        <v>16393</v>
      </c>
      <c r="X1606" s="6" t="s">
        <v>11888</v>
      </c>
      <c r="Y1606" s="6" t="s">
        <v>26118</v>
      </c>
      <c r="AB1606" s="6" t="s">
        <v>12206</v>
      </c>
      <c r="AJ1606" s="6" t="s">
        <v>14694</v>
      </c>
      <c r="AK1606" s="6" t="s">
        <v>13086</v>
      </c>
      <c r="AL1606" s="6" t="s">
        <v>1738</v>
      </c>
      <c r="AM1606" s="6" t="s">
        <v>11318</v>
      </c>
      <c r="AP1606" s="6" t="s">
        <v>11892</v>
      </c>
      <c r="AQ1606" s="6" t="s">
        <v>12121</v>
      </c>
      <c r="AR1606" s="6" t="s">
        <v>14695</v>
      </c>
      <c r="AS1606" s="6" t="s">
        <v>11432</v>
      </c>
      <c r="AT1606" s="6" t="s">
        <v>11895</v>
      </c>
      <c r="AY1606" s="7">
        <v>109</v>
      </c>
      <c r="AZ1606" s="7">
        <v>40</v>
      </c>
      <c r="BA1606" s="8" t="s">
        <v>11896</v>
      </c>
      <c r="BB1606" s="9">
        <v>1</v>
      </c>
      <c r="BD1606" s="9">
        <v>0</v>
      </c>
      <c r="BF1606" s="7">
        <v>69.9</v>
      </c>
      <c r="BG1606" s="7">
        <v>40</v>
      </c>
      <c r="BI1606" s="7">
        <v>29.9</v>
      </c>
      <c r="BJ1606" s="8" t="s">
        <v>11897</v>
      </c>
      <c r="BK1606" s="7">
        <v>69.9</v>
      </c>
      <c r="BL1606" s="7">
        <v>69.9</v>
      </c>
      <c r="BM1606" s="7">
        <v>69.9</v>
      </c>
      <c r="BN1606" s="7">
        <v>69.9</v>
      </c>
      <c r="BU1606" s="7">
        <v>0</v>
      </c>
      <c r="BZ1606" s="7">
        <v>0</v>
      </c>
      <c r="CA1606" s="7">
        <v>0</v>
      </c>
      <c r="CB1606" s="8" t="s">
        <v>11436</v>
      </c>
      <c r="CC1606" s="8" t="s">
        <v>11437</v>
      </c>
      <c r="CF1606" s="1">
        <v>1</v>
      </c>
      <c r="CG1606" s="1">
        <v>69.9</v>
      </c>
      <c r="CH1606" s="1">
        <f>_xlfn.XLOOKUP(AL1606,抖音账单汇总!$A:$A,抖音账单汇总!$B:$B)</f>
        <v>69.9</v>
      </c>
    </row>
    <row r="1607" s="1" customFormat="1" ht="20" customHeight="1" spans="1:86">
      <c r="A1607" s="6" t="s">
        <v>26119</v>
      </c>
      <c r="B1607" s="6" t="s">
        <v>11782</v>
      </c>
      <c r="D1607" s="6" t="s">
        <v>2539</v>
      </c>
      <c r="E1607" s="6" t="s">
        <v>1733</v>
      </c>
      <c r="G1607" s="6" t="s">
        <v>11411</v>
      </c>
      <c r="H1607" s="6" t="s">
        <v>11412</v>
      </c>
      <c r="K1607" s="6" t="s">
        <v>11413</v>
      </c>
      <c r="L1607" s="6" t="s">
        <v>26120</v>
      </c>
      <c r="M1607" s="6" t="s">
        <v>26121</v>
      </c>
      <c r="P1607" s="6" t="s">
        <v>26122</v>
      </c>
      <c r="Q1607" s="6" t="s">
        <v>26123</v>
      </c>
      <c r="R1607" s="6" t="s">
        <v>26124</v>
      </c>
      <c r="S1607" s="6" t="s">
        <v>26125</v>
      </c>
      <c r="T1607" s="6" t="s">
        <v>26124</v>
      </c>
      <c r="U1607" s="6" t="s">
        <v>11729</v>
      </c>
      <c r="V1607" s="6" t="s">
        <v>12067</v>
      </c>
      <c r="W1607" s="6" t="s">
        <v>12509</v>
      </c>
      <c r="X1607" s="6" t="s">
        <v>11424</v>
      </c>
      <c r="Y1607" s="6" t="s">
        <v>26126</v>
      </c>
      <c r="AB1607" s="6" t="s">
        <v>18024</v>
      </c>
      <c r="AJ1607" s="6" t="s">
        <v>11678</v>
      </c>
      <c r="AK1607" s="6" t="s">
        <v>11564</v>
      </c>
      <c r="AL1607" s="6" t="s">
        <v>1733</v>
      </c>
      <c r="AM1607" s="6" t="s">
        <v>11300</v>
      </c>
      <c r="AP1607" s="6" t="s">
        <v>11429</v>
      </c>
      <c r="AQ1607" s="6" t="s">
        <v>11679</v>
      </c>
      <c r="AR1607" s="6" t="s">
        <v>11680</v>
      </c>
      <c r="AS1607" s="6" t="s">
        <v>11432</v>
      </c>
      <c r="AT1607" s="6" t="s">
        <v>11476</v>
      </c>
      <c r="AY1607" s="7">
        <v>179</v>
      </c>
      <c r="AZ1607" s="7">
        <v>86.7</v>
      </c>
      <c r="BA1607" s="8" t="s">
        <v>11434</v>
      </c>
      <c r="BB1607" s="9">
        <v>1</v>
      </c>
      <c r="BD1607" s="9">
        <v>1</v>
      </c>
      <c r="BE1607" s="7">
        <v>179</v>
      </c>
      <c r="BF1607" s="7">
        <v>179</v>
      </c>
      <c r="BG1607" s="7">
        <v>86.7</v>
      </c>
      <c r="BH1607" s="7">
        <v>86.7</v>
      </c>
      <c r="BI1607" s="7">
        <v>92.3</v>
      </c>
      <c r="BJ1607" s="8" t="s">
        <v>11477</v>
      </c>
      <c r="BK1607" s="7">
        <v>179</v>
      </c>
      <c r="BL1607" s="7">
        <v>179</v>
      </c>
      <c r="BM1607" s="7">
        <v>179</v>
      </c>
      <c r="BN1607" s="7">
        <v>179</v>
      </c>
      <c r="BU1607" s="7">
        <v>0</v>
      </c>
      <c r="BW1607" s="7">
        <v>3.6</v>
      </c>
      <c r="BX1607" s="7">
        <v>3.6</v>
      </c>
      <c r="BZ1607" s="7">
        <v>0.456</v>
      </c>
      <c r="CA1607" s="7">
        <v>0.456</v>
      </c>
      <c r="CB1607" s="8" t="s">
        <v>11436</v>
      </c>
      <c r="CC1607" s="8" t="s">
        <v>11437</v>
      </c>
      <c r="CE1607" s="7">
        <v>98.2</v>
      </c>
      <c r="CF1607" s="1">
        <f t="shared" si="25"/>
        <v>1</v>
      </c>
      <c r="CG1607" s="1">
        <v>179</v>
      </c>
      <c r="CH1607" s="1">
        <f>_xlfn.XLOOKUP(AL1607,抖音账单汇总!$A:$A,抖音账单汇总!$B:$B)</f>
        <v>179</v>
      </c>
    </row>
    <row r="1608" s="1" customFormat="1" ht="20" customHeight="1" spans="1:86">
      <c r="A1608" s="6" t="s">
        <v>26127</v>
      </c>
      <c r="B1608" s="6" t="s">
        <v>11769</v>
      </c>
      <c r="D1608" s="6" t="s">
        <v>2539</v>
      </c>
      <c r="E1608" s="6" t="s">
        <v>1705</v>
      </c>
      <c r="G1608" s="6" t="s">
        <v>11411</v>
      </c>
      <c r="H1608" s="6" t="s">
        <v>11412</v>
      </c>
      <c r="K1608" s="6" t="s">
        <v>11413</v>
      </c>
      <c r="L1608" s="6" t="s">
        <v>26113</v>
      </c>
      <c r="M1608" s="6" t="s">
        <v>26114</v>
      </c>
      <c r="P1608" s="6" t="s">
        <v>26128</v>
      </c>
      <c r="Q1608" s="6" t="s">
        <v>26129</v>
      </c>
      <c r="R1608" s="6" t="s">
        <v>26130</v>
      </c>
      <c r="S1608" s="6" t="s">
        <v>26131</v>
      </c>
      <c r="T1608" s="6" t="s">
        <v>26130</v>
      </c>
      <c r="U1608" s="6" t="s">
        <v>11468</v>
      </c>
      <c r="V1608" s="6" t="s">
        <v>16392</v>
      </c>
      <c r="W1608" s="6" t="s">
        <v>16393</v>
      </c>
      <c r="X1608" s="6" t="s">
        <v>11424</v>
      </c>
      <c r="Y1608" s="6" t="s">
        <v>26132</v>
      </c>
      <c r="AB1608" s="6" t="s">
        <v>12206</v>
      </c>
      <c r="AJ1608" s="6" t="s">
        <v>11548</v>
      </c>
      <c r="AK1608" s="6" t="s">
        <v>11564</v>
      </c>
      <c r="AL1608" s="6" t="s">
        <v>1705</v>
      </c>
      <c r="AM1608" s="6" t="s">
        <v>11300</v>
      </c>
      <c r="AP1608" s="6" t="s">
        <v>11429</v>
      </c>
      <c r="AQ1608" s="6" t="s">
        <v>11549</v>
      </c>
      <c r="AR1608" s="6" t="s">
        <v>12313</v>
      </c>
      <c r="AS1608" s="6" t="s">
        <v>11432</v>
      </c>
      <c r="AT1608" s="6" t="s">
        <v>11476</v>
      </c>
      <c r="AY1608" s="7">
        <v>179</v>
      </c>
      <c r="AZ1608" s="7">
        <v>86.7</v>
      </c>
      <c r="BA1608" s="8" t="s">
        <v>11434</v>
      </c>
      <c r="BB1608" s="9">
        <v>1</v>
      </c>
      <c r="BD1608" s="9">
        <v>1</v>
      </c>
      <c r="BE1608" s="7">
        <v>179</v>
      </c>
      <c r="BF1608" s="7">
        <v>179</v>
      </c>
      <c r="BG1608" s="7">
        <v>86.7</v>
      </c>
      <c r="BH1608" s="7">
        <v>86.7</v>
      </c>
      <c r="BI1608" s="7">
        <v>92.3</v>
      </c>
      <c r="BJ1608" s="8" t="s">
        <v>11477</v>
      </c>
      <c r="BK1608" s="7">
        <v>179</v>
      </c>
      <c r="BL1608" s="7">
        <v>179</v>
      </c>
      <c r="BM1608" s="7">
        <v>179</v>
      </c>
      <c r="BN1608" s="7">
        <v>179</v>
      </c>
      <c r="BU1608" s="7">
        <v>0</v>
      </c>
      <c r="BW1608" s="7">
        <v>3.6</v>
      </c>
      <c r="BX1608" s="7">
        <v>3.6</v>
      </c>
      <c r="BZ1608" s="7">
        <v>0.537</v>
      </c>
      <c r="CA1608" s="7">
        <v>0.537</v>
      </c>
      <c r="CB1608" s="8" t="s">
        <v>11436</v>
      </c>
      <c r="CC1608" s="8" t="s">
        <v>11437</v>
      </c>
      <c r="CE1608" s="7">
        <v>98.2</v>
      </c>
      <c r="CF1608" s="1">
        <f t="shared" si="25"/>
        <v>1</v>
      </c>
      <c r="CG1608" s="1">
        <v>179</v>
      </c>
      <c r="CH1608" s="1">
        <f>_xlfn.XLOOKUP(AL1608,抖音账单汇总!$A:$A,抖音账单汇总!$B:$B)</f>
        <v>179</v>
      </c>
    </row>
    <row r="1609" s="1" customFormat="1" ht="20" customHeight="1" spans="1:86">
      <c r="A1609" s="6" t="s">
        <v>26133</v>
      </c>
      <c r="B1609" s="6" t="s">
        <v>18111</v>
      </c>
      <c r="D1609" s="6" t="s">
        <v>2539</v>
      </c>
      <c r="E1609" s="6" t="s">
        <v>489</v>
      </c>
      <c r="G1609" s="6" t="s">
        <v>11411</v>
      </c>
      <c r="H1609" s="6" t="s">
        <v>11412</v>
      </c>
      <c r="K1609" s="6" t="s">
        <v>11413</v>
      </c>
      <c r="L1609" s="6" t="s">
        <v>26134</v>
      </c>
      <c r="M1609" s="6" t="s">
        <v>26135</v>
      </c>
      <c r="P1609" s="6" t="s">
        <v>26136</v>
      </c>
      <c r="Q1609" s="6" t="s">
        <v>26137</v>
      </c>
      <c r="R1609" s="6" t="s">
        <v>26138</v>
      </c>
      <c r="S1609" s="6" t="s">
        <v>26139</v>
      </c>
      <c r="T1609" s="6" t="s">
        <v>26138</v>
      </c>
      <c r="U1609" s="6" t="s">
        <v>11789</v>
      </c>
      <c r="V1609" s="6" t="s">
        <v>11955</v>
      </c>
      <c r="W1609" s="6" t="s">
        <v>21372</v>
      </c>
      <c r="X1609" s="6" t="s">
        <v>11424</v>
      </c>
      <c r="Y1609" s="6" t="s">
        <v>26140</v>
      </c>
      <c r="AB1609" s="6" t="s">
        <v>26141</v>
      </c>
      <c r="AJ1609" s="6" t="s">
        <v>11804</v>
      </c>
      <c r="AK1609" s="6" t="s">
        <v>11564</v>
      </c>
      <c r="AL1609" s="6" t="s">
        <v>489</v>
      </c>
      <c r="AM1609" s="6" t="s">
        <v>11300</v>
      </c>
      <c r="AP1609" s="6" t="s">
        <v>11429</v>
      </c>
      <c r="AQ1609" s="6" t="s">
        <v>11805</v>
      </c>
      <c r="AR1609" s="6" t="s">
        <v>11806</v>
      </c>
      <c r="AS1609" s="6" t="s">
        <v>11432</v>
      </c>
      <c r="AT1609" s="6" t="s">
        <v>11476</v>
      </c>
      <c r="AY1609" s="7">
        <v>179</v>
      </c>
      <c r="AZ1609" s="7">
        <v>86.7</v>
      </c>
      <c r="BA1609" s="8" t="s">
        <v>11434</v>
      </c>
      <c r="BB1609" s="9">
        <v>1</v>
      </c>
      <c r="BD1609" s="9">
        <v>1</v>
      </c>
      <c r="BE1609" s="7">
        <v>179</v>
      </c>
      <c r="BF1609" s="7">
        <v>179</v>
      </c>
      <c r="BG1609" s="7">
        <v>86.7</v>
      </c>
      <c r="BH1609" s="7">
        <v>86.7</v>
      </c>
      <c r="BI1609" s="7">
        <v>92.3</v>
      </c>
      <c r="BJ1609" s="8" t="s">
        <v>11477</v>
      </c>
      <c r="BK1609" s="7">
        <v>179</v>
      </c>
      <c r="BL1609" s="7">
        <v>179</v>
      </c>
      <c r="BM1609" s="7">
        <v>179</v>
      </c>
      <c r="BN1609" s="7">
        <v>179</v>
      </c>
      <c r="BU1609" s="7">
        <v>0</v>
      </c>
      <c r="BW1609" s="7">
        <v>3.6</v>
      </c>
      <c r="BX1609" s="7">
        <v>3.6</v>
      </c>
      <c r="BZ1609" s="7">
        <v>0.419</v>
      </c>
      <c r="CA1609" s="7">
        <v>0.419</v>
      </c>
      <c r="CB1609" s="8" t="s">
        <v>11436</v>
      </c>
      <c r="CC1609" s="8" t="s">
        <v>11437</v>
      </c>
      <c r="CE1609" s="7">
        <v>98.2</v>
      </c>
      <c r="CF1609" s="1">
        <f t="shared" si="25"/>
        <v>1</v>
      </c>
      <c r="CG1609" s="1">
        <v>179</v>
      </c>
      <c r="CH1609" s="1">
        <f>_xlfn.XLOOKUP(AL1609,抖音账单汇总!$A:$A,抖音账单汇总!$B:$B)</f>
        <v>179</v>
      </c>
    </row>
    <row r="1610" s="1" customFormat="1" ht="20" customHeight="1" spans="1:86">
      <c r="A1610" s="6" t="s">
        <v>26142</v>
      </c>
      <c r="B1610" s="6" t="s">
        <v>11711</v>
      </c>
      <c r="D1610" s="6" t="s">
        <v>2539</v>
      </c>
      <c r="E1610" s="6" t="s">
        <v>1746</v>
      </c>
      <c r="G1610" s="6" t="s">
        <v>11411</v>
      </c>
      <c r="H1610" s="6" t="s">
        <v>11412</v>
      </c>
      <c r="K1610" s="6" t="s">
        <v>11413</v>
      </c>
      <c r="L1610" s="6" t="s">
        <v>26143</v>
      </c>
      <c r="M1610" s="6" t="s">
        <v>26144</v>
      </c>
      <c r="P1610" s="6" t="s">
        <v>26145</v>
      </c>
      <c r="Q1610" s="6" t="s">
        <v>26146</v>
      </c>
      <c r="R1610" s="6" t="s">
        <v>26147</v>
      </c>
      <c r="S1610" s="6" t="s">
        <v>26148</v>
      </c>
      <c r="T1610" s="6" t="s">
        <v>26147</v>
      </c>
      <c r="U1610" s="6" t="s">
        <v>11673</v>
      </c>
      <c r="V1610" s="6" t="s">
        <v>16492</v>
      </c>
      <c r="W1610" s="6" t="s">
        <v>16493</v>
      </c>
      <c r="X1610" s="6" t="s">
        <v>11424</v>
      </c>
      <c r="Y1610" s="6" t="s">
        <v>26149</v>
      </c>
      <c r="AB1610" s="6" t="s">
        <v>11629</v>
      </c>
      <c r="AJ1610" s="6" t="s">
        <v>11650</v>
      </c>
      <c r="AK1610" s="6" t="s">
        <v>11564</v>
      </c>
      <c r="AL1610" s="6" t="s">
        <v>1746</v>
      </c>
      <c r="AM1610" s="6" t="s">
        <v>11300</v>
      </c>
      <c r="AP1610" s="6" t="s">
        <v>11429</v>
      </c>
      <c r="AQ1610" s="6" t="s">
        <v>11651</v>
      </c>
      <c r="AR1610" s="6" t="s">
        <v>11652</v>
      </c>
      <c r="AS1610" s="6" t="s">
        <v>11432</v>
      </c>
      <c r="AT1610" s="6" t="s">
        <v>11476</v>
      </c>
      <c r="AY1610" s="7">
        <v>179</v>
      </c>
      <c r="AZ1610" s="7">
        <v>86.7</v>
      </c>
      <c r="BA1610" s="8" t="s">
        <v>11434</v>
      </c>
      <c r="BB1610" s="9">
        <v>1</v>
      </c>
      <c r="BD1610" s="9">
        <v>1</v>
      </c>
      <c r="BE1610" s="7">
        <v>179</v>
      </c>
      <c r="BF1610" s="7">
        <v>179</v>
      </c>
      <c r="BG1610" s="7">
        <v>86.7</v>
      </c>
      <c r="BH1610" s="7">
        <v>86.7</v>
      </c>
      <c r="BI1610" s="7">
        <v>92.3</v>
      </c>
      <c r="BJ1610" s="8" t="s">
        <v>11477</v>
      </c>
      <c r="BK1610" s="7">
        <v>179</v>
      </c>
      <c r="BL1610" s="7">
        <v>179</v>
      </c>
      <c r="BM1610" s="7">
        <v>179</v>
      </c>
      <c r="BN1610" s="7">
        <v>179</v>
      </c>
      <c r="BU1610" s="7">
        <v>0</v>
      </c>
      <c r="BW1610" s="7">
        <v>3.6</v>
      </c>
      <c r="BX1610" s="7">
        <v>3.6</v>
      </c>
      <c r="BZ1610" s="7">
        <v>0.481</v>
      </c>
      <c r="CA1610" s="7">
        <v>0.481</v>
      </c>
      <c r="CB1610" s="8" t="s">
        <v>11436</v>
      </c>
      <c r="CC1610" s="8" t="s">
        <v>11437</v>
      </c>
      <c r="CE1610" s="7">
        <v>98.2</v>
      </c>
      <c r="CF1610" s="1">
        <f t="shared" si="25"/>
        <v>1</v>
      </c>
      <c r="CG1610" s="1">
        <v>179</v>
      </c>
      <c r="CH1610" s="1">
        <f>_xlfn.XLOOKUP(AL1610,抖音账单汇总!$A:$A,抖音账单汇总!$B:$B)</f>
        <v>179</v>
      </c>
    </row>
    <row r="1611" s="1" customFormat="1" ht="20" customHeight="1" spans="1:86">
      <c r="A1611" s="6" t="s">
        <v>26150</v>
      </c>
      <c r="B1611" s="6" t="s">
        <v>14313</v>
      </c>
      <c r="D1611" s="6" t="s">
        <v>2539</v>
      </c>
      <c r="E1611" s="6" t="s">
        <v>1713</v>
      </c>
      <c r="G1611" s="6" t="s">
        <v>11411</v>
      </c>
      <c r="H1611" s="6" t="s">
        <v>11412</v>
      </c>
      <c r="K1611" s="6" t="s">
        <v>11413</v>
      </c>
      <c r="L1611" s="6" t="s">
        <v>26151</v>
      </c>
      <c r="M1611" s="6" t="s">
        <v>26152</v>
      </c>
      <c r="P1611" s="6" t="s">
        <v>26153</v>
      </c>
      <c r="Q1611" s="6" t="s">
        <v>26154</v>
      </c>
      <c r="R1611" s="6" t="s">
        <v>26155</v>
      </c>
      <c r="S1611" s="6" t="s">
        <v>26156</v>
      </c>
      <c r="T1611" s="6" t="s">
        <v>26155</v>
      </c>
      <c r="U1611" s="6" t="s">
        <v>11764</v>
      </c>
      <c r="V1611" s="6" t="s">
        <v>11765</v>
      </c>
      <c r="W1611" s="6" t="s">
        <v>12271</v>
      </c>
      <c r="X1611" s="6" t="s">
        <v>11424</v>
      </c>
      <c r="Y1611" s="6" t="s">
        <v>26157</v>
      </c>
      <c r="AB1611" s="6" t="s">
        <v>11524</v>
      </c>
      <c r="AJ1611" s="6" t="s">
        <v>12094</v>
      </c>
      <c r="AK1611" s="6" t="s">
        <v>11564</v>
      </c>
      <c r="AL1611" s="6" t="s">
        <v>1713</v>
      </c>
      <c r="AM1611" s="6" t="s">
        <v>11300</v>
      </c>
      <c r="AP1611" s="6" t="s">
        <v>11429</v>
      </c>
      <c r="AQ1611" s="6" t="s">
        <v>12095</v>
      </c>
      <c r="AR1611" s="6" t="s">
        <v>12095</v>
      </c>
      <c r="AS1611" s="6" t="s">
        <v>11432</v>
      </c>
      <c r="AT1611" s="6" t="s">
        <v>11433</v>
      </c>
      <c r="AY1611" s="7">
        <v>179</v>
      </c>
      <c r="AZ1611" s="7">
        <v>90</v>
      </c>
      <c r="BA1611" s="8" t="s">
        <v>11434</v>
      </c>
      <c r="BB1611" s="9">
        <v>1</v>
      </c>
      <c r="BD1611" s="9">
        <v>1</v>
      </c>
      <c r="BE1611" s="7">
        <v>179</v>
      </c>
      <c r="BF1611" s="7">
        <v>179</v>
      </c>
      <c r="BG1611" s="7">
        <v>90</v>
      </c>
      <c r="BH1611" s="7">
        <v>90</v>
      </c>
      <c r="BI1611" s="7">
        <v>89</v>
      </c>
      <c r="BJ1611" s="8" t="s">
        <v>11435</v>
      </c>
      <c r="BK1611" s="7">
        <v>179</v>
      </c>
      <c r="BL1611" s="7">
        <v>179</v>
      </c>
      <c r="BM1611" s="7">
        <v>179</v>
      </c>
      <c r="BN1611" s="7">
        <v>179</v>
      </c>
      <c r="BU1611" s="7">
        <v>0</v>
      </c>
      <c r="BW1611" s="7">
        <v>3.6</v>
      </c>
      <c r="BX1611" s="7">
        <v>3.6</v>
      </c>
      <c r="BZ1611" s="7">
        <v>0.537</v>
      </c>
      <c r="CA1611" s="7">
        <v>0.537</v>
      </c>
      <c r="CB1611" s="8" t="s">
        <v>11436</v>
      </c>
      <c r="CC1611" s="8" t="s">
        <v>11437</v>
      </c>
      <c r="CE1611" s="7">
        <v>101.5</v>
      </c>
      <c r="CF1611" s="1">
        <f t="shared" si="25"/>
        <v>1</v>
      </c>
      <c r="CG1611" s="1">
        <v>179</v>
      </c>
      <c r="CH1611" s="1">
        <f>_xlfn.XLOOKUP(AL1611,抖音账单汇总!$A:$A,抖音账单汇总!$B:$B)</f>
        <v>179</v>
      </c>
    </row>
    <row r="1612" s="1" customFormat="1" ht="20" customHeight="1" spans="1:86">
      <c r="A1612" s="6" t="s">
        <v>26158</v>
      </c>
      <c r="B1612" s="6" t="s">
        <v>12827</v>
      </c>
      <c r="D1612" s="6" t="s">
        <v>2539</v>
      </c>
      <c r="E1612" s="6" t="s">
        <v>1754</v>
      </c>
      <c r="G1612" s="6" t="s">
        <v>11411</v>
      </c>
      <c r="H1612" s="6" t="s">
        <v>11412</v>
      </c>
      <c r="K1612" s="6" t="s">
        <v>11413</v>
      </c>
      <c r="L1612" s="6" t="s">
        <v>26159</v>
      </c>
      <c r="M1612" s="6" t="s">
        <v>26160</v>
      </c>
      <c r="P1612" s="6" t="s">
        <v>26161</v>
      </c>
      <c r="Q1612" s="6" t="s">
        <v>26162</v>
      </c>
      <c r="R1612" s="6" t="s">
        <v>26163</v>
      </c>
      <c r="S1612" s="6" t="s">
        <v>26164</v>
      </c>
      <c r="T1612" s="6" t="s">
        <v>26163</v>
      </c>
      <c r="U1612" s="6" t="s">
        <v>11625</v>
      </c>
      <c r="V1612" s="6" t="s">
        <v>23042</v>
      </c>
      <c r="W1612" s="6" t="s">
        <v>26165</v>
      </c>
      <c r="X1612" s="6" t="s">
        <v>11424</v>
      </c>
      <c r="Y1612" s="6" t="s">
        <v>26166</v>
      </c>
      <c r="AB1612" s="6" t="s">
        <v>13306</v>
      </c>
      <c r="AJ1612" s="6" t="s">
        <v>11650</v>
      </c>
      <c r="AK1612" s="6" t="s">
        <v>11564</v>
      </c>
      <c r="AL1612" s="6" t="s">
        <v>1754</v>
      </c>
      <c r="AM1612" s="6" t="s">
        <v>11300</v>
      </c>
      <c r="AP1612" s="6" t="s">
        <v>11429</v>
      </c>
      <c r="AQ1612" s="6" t="s">
        <v>11651</v>
      </c>
      <c r="AR1612" s="6" t="s">
        <v>11652</v>
      </c>
      <c r="AS1612" s="6" t="s">
        <v>11432</v>
      </c>
      <c r="AT1612" s="6" t="s">
        <v>11476</v>
      </c>
      <c r="AY1612" s="7">
        <v>179</v>
      </c>
      <c r="AZ1612" s="7">
        <v>86.7</v>
      </c>
      <c r="BA1612" s="8" t="s">
        <v>11434</v>
      </c>
      <c r="BB1612" s="9">
        <v>1</v>
      </c>
      <c r="BD1612" s="9">
        <v>1</v>
      </c>
      <c r="BE1612" s="7">
        <v>179</v>
      </c>
      <c r="BF1612" s="7">
        <v>179</v>
      </c>
      <c r="BG1612" s="7">
        <v>86.7</v>
      </c>
      <c r="BH1612" s="7">
        <v>86.7</v>
      </c>
      <c r="BI1612" s="7">
        <v>92.3</v>
      </c>
      <c r="BJ1612" s="8" t="s">
        <v>11477</v>
      </c>
      <c r="BK1612" s="7">
        <v>179</v>
      </c>
      <c r="BL1612" s="7">
        <v>179</v>
      </c>
      <c r="BM1612" s="7">
        <v>179</v>
      </c>
      <c r="BN1612" s="7">
        <v>179</v>
      </c>
      <c r="BU1612" s="7">
        <v>0</v>
      </c>
      <c r="BW1612" s="7">
        <v>3.6</v>
      </c>
      <c r="BX1612" s="7">
        <v>3.6</v>
      </c>
      <c r="BZ1612" s="7">
        <v>0.481</v>
      </c>
      <c r="CA1612" s="7">
        <v>0.481</v>
      </c>
      <c r="CB1612" s="8" t="s">
        <v>11436</v>
      </c>
      <c r="CC1612" s="8" t="s">
        <v>11437</v>
      </c>
      <c r="CE1612" s="7">
        <v>98.2</v>
      </c>
      <c r="CF1612" s="1">
        <f t="shared" si="25"/>
        <v>1</v>
      </c>
      <c r="CG1612" s="1">
        <v>179</v>
      </c>
      <c r="CH1612" s="1">
        <f>_xlfn.XLOOKUP(AL1612,抖音账单汇总!$A:$A,抖音账单汇总!$B:$B)</f>
        <v>179</v>
      </c>
    </row>
    <row r="1613" s="1" customFormat="1" ht="20" customHeight="1" spans="1:86">
      <c r="A1613" s="6" t="s">
        <v>26167</v>
      </c>
      <c r="B1613" s="6" t="s">
        <v>26168</v>
      </c>
      <c r="D1613" s="6" t="s">
        <v>2539</v>
      </c>
      <c r="E1613" s="6" t="s">
        <v>1730</v>
      </c>
      <c r="G1613" s="6" t="s">
        <v>11411</v>
      </c>
      <c r="H1613" s="6" t="s">
        <v>11412</v>
      </c>
      <c r="K1613" s="6" t="s">
        <v>11413</v>
      </c>
      <c r="L1613" s="6" t="s">
        <v>26169</v>
      </c>
      <c r="M1613" s="6" t="s">
        <v>26170</v>
      </c>
      <c r="P1613" s="6" t="s">
        <v>26171</v>
      </c>
      <c r="Q1613" s="6" t="s">
        <v>26172</v>
      </c>
      <c r="R1613" s="6" t="s">
        <v>26173</v>
      </c>
      <c r="S1613" s="6" t="s">
        <v>26174</v>
      </c>
      <c r="T1613" s="6" t="s">
        <v>26173</v>
      </c>
      <c r="U1613" s="6" t="s">
        <v>11907</v>
      </c>
      <c r="V1613" s="6" t="s">
        <v>13098</v>
      </c>
      <c r="W1613" s="6" t="s">
        <v>20062</v>
      </c>
      <c r="X1613" s="6" t="s">
        <v>11424</v>
      </c>
      <c r="Y1613" s="6" t="s">
        <v>26175</v>
      </c>
      <c r="AB1613" s="6" t="s">
        <v>15516</v>
      </c>
      <c r="AJ1613" s="6" t="s">
        <v>11545</v>
      </c>
      <c r="AK1613" s="6" t="s">
        <v>11564</v>
      </c>
      <c r="AL1613" s="6" t="s">
        <v>1730</v>
      </c>
      <c r="AM1613" s="6" t="s">
        <v>11300</v>
      </c>
      <c r="AP1613" s="6" t="s">
        <v>11429</v>
      </c>
      <c r="AQ1613" s="6" t="s">
        <v>11546</v>
      </c>
      <c r="AR1613" s="6" t="s">
        <v>11547</v>
      </c>
      <c r="AS1613" s="6" t="s">
        <v>11432</v>
      </c>
      <c r="AT1613" s="6" t="s">
        <v>11476</v>
      </c>
      <c r="AY1613" s="7">
        <v>179</v>
      </c>
      <c r="AZ1613" s="7">
        <v>86.7</v>
      </c>
      <c r="BA1613" s="8" t="s">
        <v>11434</v>
      </c>
      <c r="BB1613" s="9">
        <v>1</v>
      </c>
      <c r="BD1613" s="9">
        <v>1</v>
      </c>
      <c r="BE1613" s="7">
        <v>179</v>
      </c>
      <c r="BF1613" s="7">
        <v>179</v>
      </c>
      <c r="BG1613" s="7">
        <v>86.7</v>
      </c>
      <c r="BH1613" s="7">
        <v>86.7</v>
      </c>
      <c r="BI1613" s="7">
        <v>92.3</v>
      </c>
      <c r="BJ1613" s="8" t="s">
        <v>11477</v>
      </c>
      <c r="BK1613" s="7">
        <v>179</v>
      </c>
      <c r="BL1613" s="7">
        <v>179</v>
      </c>
      <c r="BM1613" s="7">
        <v>179</v>
      </c>
      <c r="BN1613" s="7">
        <v>179</v>
      </c>
      <c r="BU1613" s="7">
        <v>0</v>
      </c>
      <c r="BW1613" s="7">
        <v>3.6</v>
      </c>
      <c r="BX1613" s="7">
        <v>3.6</v>
      </c>
      <c r="BZ1613" s="7">
        <v>0.537</v>
      </c>
      <c r="CA1613" s="7">
        <v>0.537</v>
      </c>
      <c r="CB1613" s="8" t="s">
        <v>11436</v>
      </c>
      <c r="CC1613" s="8" t="s">
        <v>11437</v>
      </c>
      <c r="CE1613" s="7">
        <v>98.2</v>
      </c>
      <c r="CF1613" s="1">
        <f t="shared" si="25"/>
        <v>1</v>
      </c>
      <c r="CG1613" s="1">
        <v>179</v>
      </c>
      <c r="CH1613" s="1">
        <f>_xlfn.XLOOKUP(AL1613,抖音账单汇总!$A:$A,抖音账单汇总!$B:$B)</f>
        <v>179</v>
      </c>
    </row>
    <row r="1614" s="1" customFormat="1" ht="20" customHeight="1" spans="1:86">
      <c r="A1614" s="6" t="s">
        <v>26176</v>
      </c>
      <c r="B1614" s="6" t="s">
        <v>13680</v>
      </c>
      <c r="D1614" s="6" t="s">
        <v>2539</v>
      </c>
      <c r="E1614" s="6" t="s">
        <v>1712</v>
      </c>
      <c r="G1614" s="6" t="s">
        <v>11411</v>
      </c>
      <c r="H1614" s="6" t="s">
        <v>11412</v>
      </c>
      <c r="K1614" s="6" t="s">
        <v>11413</v>
      </c>
      <c r="L1614" s="6" t="s">
        <v>26177</v>
      </c>
      <c r="M1614" s="6" t="s">
        <v>26178</v>
      </c>
      <c r="P1614" s="6" t="s">
        <v>26179</v>
      </c>
      <c r="Q1614" s="6" t="s">
        <v>26180</v>
      </c>
      <c r="R1614" s="6" t="s">
        <v>26181</v>
      </c>
      <c r="S1614" s="6" t="s">
        <v>26182</v>
      </c>
      <c r="T1614" s="6" t="s">
        <v>26181</v>
      </c>
      <c r="U1614" s="6" t="s">
        <v>11468</v>
      </c>
      <c r="V1614" s="6" t="s">
        <v>12674</v>
      </c>
      <c r="W1614" s="6" t="s">
        <v>26183</v>
      </c>
      <c r="X1614" s="6" t="s">
        <v>11424</v>
      </c>
      <c r="Y1614" s="6" t="s">
        <v>26184</v>
      </c>
      <c r="AB1614" s="6" t="s">
        <v>11971</v>
      </c>
      <c r="AJ1614" s="6" t="s">
        <v>11678</v>
      </c>
      <c r="AK1614" s="6" t="s">
        <v>11564</v>
      </c>
      <c r="AL1614" s="6" t="s">
        <v>1712</v>
      </c>
      <c r="AM1614" s="6" t="s">
        <v>11300</v>
      </c>
      <c r="AP1614" s="6" t="s">
        <v>11429</v>
      </c>
      <c r="AQ1614" s="6" t="s">
        <v>11679</v>
      </c>
      <c r="AR1614" s="6" t="s">
        <v>11680</v>
      </c>
      <c r="AS1614" s="6" t="s">
        <v>11432</v>
      </c>
      <c r="AT1614" s="6" t="s">
        <v>11476</v>
      </c>
      <c r="AY1614" s="7">
        <v>179</v>
      </c>
      <c r="AZ1614" s="7">
        <v>86.7</v>
      </c>
      <c r="BA1614" s="8" t="s">
        <v>11434</v>
      </c>
      <c r="BB1614" s="9">
        <v>1</v>
      </c>
      <c r="BD1614" s="9">
        <v>1</v>
      </c>
      <c r="BE1614" s="7">
        <v>179</v>
      </c>
      <c r="BF1614" s="7">
        <v>179</v>
      </c>
      <c r="BG1614" s="7">
        <v>86.7</v>
      </c>
      <c r="BH1614" s="7">
        <v>86.7</v>
      </c>
      <c r="BI1614" s="7">
        <v>92.3</v>
      </c>
      <c r="BJ1614" s="8" t="s">
        <v>11477</v>
      </c>
      <c r="BK1614" s="7">
        <v>179</v>
      </c>
      <c r="BL1614" s="7">
        <v>179</v>
      </c>
      <c r="BM1614" s="7">
        <v>179</v>
      </c>
      <c r="BN1614" s="7">
        <v>179</v>
      </c>
      <c r="BU1614" s="7">
        <v>0</v>
      </c>
      <c r="BW1614" s="7">
        <v>3.6</v>
      </c>
      <c r="BX1614" s="7">
        <v>3.6</v>
      </c>
      <c r="BZ1614" s="7">
        <v>0.456</v>
      </c>
      <c r="CA1614" s="7">
        <v>0.456</v>
      </c>
      <c r="CB1614" s="8" t="s">
        <v>11436</v>
      </c>
      <c r="CC1614" s="8" t="s">
        <v>11437</v>
      </c>
      <c r="CE1614" s="7">
        <v>98.2</v>
      </c>
      <c r="CF1614" s="1">
        <f t="shared" si="25"/>
        <v>1</v>
      </c>
      <c r="CG1614" s="1">
        <v>179</v>
      </c>
      <c r="CH1614" s="1">
        <f>_xlfn.XLOOKUP(AL1614,抖音账单汇总!$A:$A,抖音账单汇总!$B:$B)</f>
        <v>179</v>
      </c>
    </row>
    <row r="1615" s="1" customFormat="1" ht="20" customHeight="1" spans="1:86">
      <c r="A1615" s="6" t="s">
        <v>26185</v>
      </c>
      <c r="B1615" s="6" t="s">
        <v>11654</v>
      </c>
      <c r="D1615" s="6" t="s">
        <v>2539</v>
      </c>
      <c r="E1615" s="6" t="s">
        <v>487</v>
      </c>
      <c r="G1615" s="6" t="s">
        <v>11411</v>
      </c>
      <c r="H1615" s="6" t="s">
        <v>11412</v>
      </c>
      <c r="K1615" s="6" t="s">
        <v>11413</v>
      </c>
      <c r="L1615" s="6" t="s">
        <v>26186</v>
      </c>
      <c r="M1615" s="6" t="s">
        <v>26187</v>
      </c>
      <c r="P1615" s="6" t="s">
        <v>26188</v>
      </c>
      <c r="Q1615" s="6" t="s">
        <v>26189</v>
      </c>
      <c r="R1615" s="6" t="s">
        <v>26190</v>
      </c>
      <c r="S1615" s="6" t="s">
        <v>26191</v>
      </c>
      <c r="T1615" s="6" t="s">
        <v>26190</v>
      </c>
      <c r="U1615" s="6" t="s">
        <v>11518</v>
      </c>
      <c r="V1615" s="6" t="s">
        <v>18311</v>
      </c>
      <c r="W1615" s="6" t="s">
        <v>26192</v>
      </c>
      <c r="X1615" s="6" t="s">
        <v>11424</v>
      </c>
      <c r="Y1615" s="6" t="s">
        <v>26193</v>
      </c>
      <c r="AB1615" s="6" t="s">
        <v>11472</v>
      </c>
      <c r="AJ1615" s="6" t="s">
        <v>11473</v>
      </c>
      <c r="AK1615" s="6" t="s">
        <v>11564</v>
      </c>
      <c r="AL1615" s="6" t="s">
        <v>487</v>
      </c>
      <c r="AM1615" s="6" t="s">
        <v>11300</v>
      </c>
      <c r="AP1615" s="6" t="s">
        <v>11429</v>
      </c>
      <c r="AQ1615" s="6" t="s">
        <v>11474</v>
      </c>
      <c r="AR1615" s="6" t="s">
        <v>11475</v>
      </c>
      <c r="AS1615" s="6" t="s">
        <v>11432</v>
      </c>
      <c r="AT1615" s="6" t="s">
        <v>11476</v>
      </c>
      <c r="AY1615" s="7">
        <v>179</v>
      </c>
      <c r="AZ1615" s="7">
        <v>86.7</v>
      </c>
      <c r="BA1615" s="8" t="s">
        <v>11434</v>
      </c>
      <c r="BB1615" s="9">
        <v>1</v>
      </c>
      <c r="BD1615" s="9">
        <v>1</v>
      </c>
      <c r="BE1615" s="7">
        <v>179</v>
      </c>
      <c r="BF1615" s="7">
        <v>179</v>
      </c>
      <c r="BG1615" s="7">
        <v>86.7</v>
      </c>
      <c r="BH1615" s="7">
        <v>86.7</v>
      </c>
      <c r="BI1615" s="7">
        <v>92.3</v>
      </c>
      <c r="BJ1615" s="8" t="s">
        <v>11477</v>
      </c>
      <c r="BK1615" s="7">
        <v>179</v>
      </c>
      <c r="BL1615" s="7">
        <v>179</v>
      </c>
      <c r="BM1615" s="7">
        <v>179</v>
      </c>
      <c r="BN1615" s="7">
        <v>179</v>
      </c>
      <c r="BU1615" s="7">
        <v>0</v>
      </c>
      <c r="BW1615" s="7">
        <v>3.6</v>
      </c>
      <c r="BX1615" s="7">
        <v>3.6</v>
      </c>
      <c r="BZ1615" s="7">
        <v>0.506</v>
      </c>
      <c r="CA1615" s="7">
        <v>0.506</v>
      </c>
      <c r="CB1615" s="8" t="s">
        <v>11436</v>
      </c>
      <c r="CC1615" s="8" t="s">
        <v>11437</v>
      </c>
      <c r="CE1615" s="7">
        <v>98.2</v>
      </c>
      <c r="CF1615" s="1">
        <f t="shared" si="25"/>
        <v>1</v>
      </c>
      <c r="CG1615" s="1">
        <v>179</v>
      </c>
      <c r="CH1615" s="1">
        <f>_xlfn.XLOOKUP(AL1615,抖音账单汇总!$A:$A,抖音账单汇总!$B:$B)</f>
        <v>179</v>
      </c>
    </row>
    <row r="1616" s="1" customFormat="1" ht="20" customHeight="1" spans="1:86">
      <c r="A1616" s="6" t="s">
        <v>26194</v>
      </c>
      <c r="B1616" s="6" t="s">
        <v>14426</v>
      </c>
      <c r="D1616" s="6" t="s">
        <v>2539</v>
      </c>
      <c r="E1616" s="6" t="s">
        <v>1711</v>
      </c>
      <c r="G1616" s="6" t="s">
        <v>11411</v>
      </c>
      <c r="H1616" s="6" t="s">
        <v>11412</v>
      </c>
      <c r="K1616" s="6" t="s">
        <v>11413</v>
      </c>
      <c r="L1616" s="6" t="s">
        <v>26195</v>
      </c>
      <c r="M1616" s="6" t="s">
        <v>26196</v>
      </c>
      <c r="P1616" s="6" t="s">
        <v>26197</v>
      </c>
      <c r="Q1616" s="6" t="s">
        <v>26198</v>
      </c>
      <c r="R1616" s="6" t="s">
        <v>26199</v>
      </c>
      <c r="S1616" s="6" t="s">
        <v>26200</v>
      </c>
      <c r="T1616" s="6" t="s">
        <v>26199</v>
      </c>
      <c r="U1616" s="6" t="s">
        <v>14104</v>
      </c>
      <c r="V1616" s="6" t="s">
        <v>14125</v>
      </c>
      <c r="W1616" s="6" t="s">
        <v>22399</v>
      </c>
      <c r="X1616" s="6" t="s">
        <v>11424</v>
      </c>
      <c r="Y1616" s="6" t="s">
        <v>26201</v>
      </c>
      <c r="AB1616" s="6" t="s">
        <v>12596</v>
      </c>
      <c r="AJ1616" s="6" t="s">
        <v>13252</v>
      </c>
      <c r="AK1616" s="6" t="s">
        <v>11564</v>
      </c>
      <c r="AL1616" s="6" t="s">
        <v>1711</v>
      </c>
      <c r="AM1616" s="6" t="s">
        <v>11300</v>
      </c>
      <c r="AP1616" s="6" t="s">
        <v>11429</v>
      </c>
      <c r="AQ1616" s="6" t="s">
        <v>13253</v>
      </c>
      <c r="AR1616" s="6" t="s">
        <v>13254</v>
      </c>
      <c r="AS1616" s="6" t="s">
        <v>11432</v>
      </c>
      <c r="AT1616" s="6" t="s">
        <v>11476</v>
      </c>
      <c r="AY1616" s="7">
        <v>179</v>
      </c>
      <c r="AZ1616" s="7">
        <v>86.7</v>
      </c>
      <c r="BA1616" s="8" t="s">
        <v>11434</v>
      </c>
      <c r="BB1616" s="9">
        <v>1</v>
      </c>
      <c r="BD1616" s="9">
        <v>1</v>
      </c>
      <c r="BE1616" s="7">
        <v>179</v>
      </c>
      <c r="BF1616" s="7">
        <v>179</v>
      </c>
      <c r="BG1616" s="7">
        <v>86.7</v>
      </c>
      <c r="BH1616" s="7">
        <v>86.7</v>
      </c>
      <c r="BI1616" s="7">
        <v>92.3</v>
      </c>
      <c r="BJ1616" s="8" t="s">
        <v>11477</v>
      </c>
      <c r="BK1616" s="7">
        <v>179</v>
      </c>
      <c r="BL1616" s="7">
        <v>179</v>
      </c>
      <c r="BM1616" s="7">
        <v>179</v>
      </c>
      <c r="BN1616" s="7">
        <v>179</v>
      </c>
      <c r="BU1616" s="7">
        <v>0</v>
      </c>
      <c r="BW1616" s="7">
        <v>3.6</v>
      </c>
      <c r="BX1616" s="7">
        <v>3.6</v>
      </c>
      <c r="BZ1616" s="7">
        <v>0.36</v>
      </c>
      <c r="CA1616" s="7">
        <v>0.36</v>
      </c>
      <c r="CB1616" s="8" t="s">
        <v>11436</v>
      </c>
      <c r="CC1616" s="8" t="s">
        <v>11437</v>
      </c>
      <c r="CE1616" s="7">
        <v>98.2</v>
      </c>
      <c r="CF1616" s="1">
        <f t="shared" si="25"/>
        <v>1</v>
      </c>
      <c r="CG1616" s="1">
        <v>179</v>
      </c>
      <c r="CH1616" s="1">
        <f>_xlfn.XLOOKUP(AL1616,抖音账单汇总!$A:$A,抖音账单汇总!$B:$B)</f>
        <v>179</v>
      </c>
    </row>
    <row r="1617" s="1" customFormat="1" ht="20" customHeight="1" spans="1:86">
      <c r="A1617" s="6" t="s">
        <v>26202</v>
      </c>
      <c r="B1617" s="6" t="s">
        <v>12936</v>
      </c>
      <c r="D1617" s="6" t="s">
        <v>2539</v>
      </c>
      <c r="E1617" s="6" t="s">
        <v>475</v>
      </c>
      <c r="G1617" s="6" t="s">
        <v>11411</v>
      </c>
      <c r="H1617" s="6" t="s">
        <v>11412</v>
      </c>
      <c r="K1617" s="6" t="s">
        <v>11413</v>
      </c>
      <c r="L1617" s="6" t="s">
        <v>26203</v>
      </c>
      <c r="M1617" s="6" t="s">
        <v>26204</v>
      </c>
      <c r="P1617" s="6" t="s">
        <v>26205</v>
      </c>
      <c r="Q1617" s="6" t="s">
        <v>26206</v>
      </c>
      <c r="R1617" s="6" t="s">
        <v>26207</v>
      </c>
      <c r="S1617" s="6" t="s">
        <v>26208</v>
      </c>
      <c r="T1617" s="6" t="s">
        <v>26207</v>
      </c>
      <c r="U1617" s="6" t="s">
        <v>11468</v>
      </c>
      <c r="V1617" s="6" t="s">
        <v>13423</v>
      </c>
      <c r="W1617" s="6" t="s">
        <v>26209</v>
      </c>
      <c r="X1617" s="6" t="s">
        <v>11424</v>
      </c>
      <c r="Y1617" s="6" t="s">
        <v>26210</v>
      </c>
      <c r="AB1617" s="6" t="s">
        <v>12049</v>
      </c>
      <c r="AJ1617" s="6" t="s">
        <v>11530</v>
      </c>
      <c r="AK1617" s="6" t="s">
        <v>11564</v>
      </c>
      <c r="AL1617" s="6" t="s">
        <v>475</v>
      </c>
      <c r="AM1617" s="6" t="s">
        <v>11300</v>
      </c>
      <c r="AP1617" s="6" t="s">
        <v>11429</v>
      </c>
      <c r="AQ1617" s="6" t="s">
        <v>11531</v>
      </c>
      <c r="AR1617" s="6" t="s">
        <v>11532</v>
      </c>
      <c r="AS1617" s="6" t="s">
        <v>11432</v>
      </c>
      <c r="AT1617" s="6" t="s">
        <v>11476</v>
      </c>
      <c r="AY1617" s="7">
        <v>179</v>
      </c>
      <c r="AZ1617" s="7">
        <v>86.7</v>
      </c>
      <c r="BA1617" s="8" t="s">
        <v>11434</v>
      </c>
      <c r="BB1617" s="9">
        <v>1</v>
      </c>
      <c r="BD1617" s="9">
        <v>1</v>
      </c>
      <c r="BE1617" s="7">
        <v>179</v>
      </c>
      <c r="BF1617" s="7">
        <v>179</v>
      </c>
      <c r="BG1617" s="7">
        <v>86.7</v>
      </c>
      <c r="BH1617" s="7">
        <v>86.7</v>
      </c>
      <c r="BI1617" s="7">
        <v>92.3</v>
      </c>
      <c r="BJ1617" s="8" t="s">
        <v>11477</v>
      </c>
      <c r="BK1617" s="7">
        <v>179</v>
      </c>
      <c r="BL1617" s="7">
        <v>179</v>
      </c>
      <c r="BM1617" s="7">
        <v>179</v>
      </c>
      <c r="BN1617" s="7">
        <v>179</v>
      </c>
      <c r="BU1617" s="7">
        <v>0</v>
      </c>
      <c r="BW1617" s="7">
        <v>3.6</v>
      </c>
      <c r="BX1617" s="7">
        <v>3.6</v>
      </c>
      <c r="BZ1617" s="7">
        <v>0.481</v>
      </c>
      <c r="CA1617" s="7">
        <v>0.481</v>
      </c>
      <c r="CB1617" s="8" t="s">
        <v>11436</v>
      </c>
      <c r="CC1617" s="8" t="s">
        <v>11437</v>
      </c>
      <c r="CE1617" s="7">
        <v>98.2</v>
      </c>
      <c r="CF1617" s="1">
        <f t="shared" si="25"/>
        <v>1</v>
      </c>
      <c r="CG1617" s="1">
        <v>179</v>
      </c>
      <c r="CH1617" s="1">
        <f>_xlfn.XLOOKUP(AL1617,抖音账单汇总!$A:$A,抖音账单汇总!$B:$B)</f>
        <v>179</v>
      </c>
    </row>
    <row r="1618" s="1" customFormat="1" ht="20" customHeight="1" spans="1:86">
      <c r="A1618" s="6" t="s">
        <v>26211</v>
      </c>
      <c r="B1618" s="6" t="s">
        <v>13318</v>
      </c>
      <c r="D1618" s="6" t="s">
        <v>2539</v>
      </c>
      <c r="E1618" s="6" t="s">
        <v>481</v>
      </c>
      <c r="G1618" s="6" t="s">
        <v>11411</v>
      </c>
      <c r="H1618" s="6" t="s">
        <v>11412</v>
      </c>
      <c r="K1618" s="6" t="s">
        <v>11413</v>
      </c>
      <c r="L1618" s="6" t="s">
        <v>26212</v>
      </c>
      <c r="M1618" s="6" t="s">
        <v>26213</v>
      </c>
      <c r="P1618" s="6" t="s">
        <v>26214</v>
      </c>
      <c r="Q1618" s="6" t="s">
        <v>26215</v>
      </c>
      <c r="R1618" s="6" t="s">
        <v>26216</v>
      </c>
      <c r="S1618" s="6" t="s">
        <v>26217</v>
      </c>
      <c r="T1618" s="6" t="s">
        <v>26216</v>
      </c>
      <c r="U1618" s="6" t="s">
        <v>12078</v>
      </c>
      <c r="V1618" s="6" t="s">
        <v>16545</v>
      </c>
      <c r="W1618" s="6" t="s">
        <v>16545</v>
      </c>
      <c r="X1618" s="6" t="s">
        <v>11424</v>
      </c>
      <c r="Y1618" s="6" t="s">
        <v>26218</v>
      </c>
      <c r="AB1618" s="6" t="s">
        <v>11472</v>
      </c>
      <c r="AJ1618" s="6" t="s">
        <v>11977</v>
      </c>
      <c r="AK1618" s="6" t="s">
        <v>11564</v>
      </c>
      <c r="AL1618" s="6" t="s">
        <v>481</v>
      </c>
      <c r="AM1618" s="6" t="s">
        <v>11300</v>
      </c>
      <c r="AP1618" s="6" t="s">
        <v>11429</v>
      </c>
      <c r="AQ1618" s="6" t="s">
        <v>11978</v>
      </c>
      <c r="AR1618" s="6" t="s">
        <v>11979</v>
      </c>
      <c r="AS1618" s="6" t="s">
        <v>11432</v>
      </c>
      <c r="AT1618" s="6" t="s">
        <v>11476</v>
      </c>
      <c r="AY1618" s="7">
        <v>179</v>
      </c>
      <c r="AZ1618" s="7">
        <v>86.7</v>
      </c>
      <c r="BA1618" s="8" t="s">
        <v>11434</v>
      </c>
      <c r="BB1618" s="9">
        <v>1</v>
      </c>
      <c r="BD1618" s="9">
        <v>1</v>
      </c>
      <c r="BE1618" s="7">
        <v>179</v>
      </c>
      <c r="BF1618" s="7">
        <v>179</v>
      </c>
      <c r="BG1618" s="7">
        <v>86.7</v>
      </c>
      <c r="BH1618" s="7">
        <v>86.7</v>
      </c>
      <c r="BI1618" s="7">
        <v>92.3</v>
      </c>
      <c r="BJ1618" s="8" t="s">
        <v>11477</v>
      </c>
      <c r="BK1618" s="7">
        <v>179</v>
      </c>
      <c r="BL1618" s="7">
        <v>179</v>
      </c>
      <c r="BM1618" s="7">
        <v>179</v>
      </c>
      <c r="BN1618" s="7">
        <v>179</v>
      </c>
      <c r="BU1618" s="7">
        <v>0</v>
      </c>
      <c r="BW1618" s="7">
        <v>3.6</v>
      </c>
      <c r="BX1618" s="7">
        <v>3.6</v>
      </c>
      <c r="BZ1618" s="7">
        <v>0.506</v>
      </c>
      <c r="CA1618" s="7">
        <v>0.506</v>
      </c>
      <c r="CB1618" s="8" t="s">
        <v>11436</v>
      </c>
      <c r="CC1618" s="8" t="s">
        <v>11437</v>
      </c>
      <c r="CE1618" s="7">
        <v>98.2</v>
      </c>
      <c r="CF1618" s="1">
        <f t="shared" si="25"/>
        <v>1</v>
      </c>
      <c r="CG1618" s="1">
        <v>179</v>
      </c>
      <c r="CH1618" s="1">
        <f>_xlfn.XLOOKUP(AL1618,抖音账单汇总!$A:$A,抖音账单汇总!$B:$B)</f>
        <v>179</v>
      </c>
    </row>
    <row r="1619" s="1" customFormat="1" ht="20" customHeight="1" spans="1:86">
      <c r="A1619" s="6" t="s">
        <v>26219</v>
      </c>
      <c r="B1619" s="6" t="s">
        <v>26220</v>
      </c>
      <c r="D1619" s="6" t="s">
        <v>2539</v>
      </c>
      <c r="E1619" s="6" t="s">
        <v>476</v>
      </c>
      <c r="G1619" s="6" t="s">
        <v>11411</v>
      </c>
      <c r="H1619" s="6" t="s">
        <v>11412</v>
      </c>
      <c r="K1619" s="6" t="s">
        <v>11413</v>
      </c>
      <c r="L1619" s="6" t="s">
        <v>26221</v>
      </c>
      <c r="M1619" s="6" t="s">
        <v>26222</v>
      </c>
      <c r="P1619" s="6" t="s">
        <v>26223</v>
      </c>
      <c r="Q1619" s="6" t="s">
        <v>26224</v>
      </c>
      <c r="R1619" s="6" t="s">
        <v>26225</v>
      </c>
      <c r="S1619" s="6" t="s">
        <v>26226</v>
      </c>
      <c r="T1619" s="6" t="s">
        <v>26225</v>
      </c>
      <c r="U1619" s="6" t="s">
        <v>11789</v>
      </c>
      <c r="V1619" s="6" t="s">
        <v>12387</v>
      </c>
      <c r="W1619" s="6" t="s">
        <v>26227</v>
      </c>
      <c r="X1619" s="6" t="s">
        <v>11424</v>
      </c>
      <c r="Y1619" s="6" t="s">
        <v>26228</v>
      </c>
      <c r="AB1619" s="6" t="s">
        <v>14382</v>
      </c>
      <c r="AJ1619" s="6" t="s">
        <v>11977</v>
      </c>
      <c r="AK1619" s="6" t="s">
        <v>11564</v>
      </c>
      <c r="AL1619" s="6" t="s">
        <v>476</v>
      </c>
      <c r="AM1619" s="6" t="s">
        <v>11300</v>
      </c>
      <c r="AP1619" s="6" t="s">
        <v>11429</v>
      </c>
      <c r="AQ1619" s="6" t="s">
        <v>11978</v>
      </c>
      <c r="AR1619" s="6" t="s">
        <v>11979</v>
      </c>
      <c r="AS1619" s="6" t="s">
        <v>11432</v>
      </c>
      <c r="AT1619" s="6" t="s">
        <v>11476</v>
      </c>
      <c r="AY1619" s="7">
        <v>179</v>
      </c>
      <c r="AZ1619" s="7">
        <v>86.7</v>
      </c>
      <c r="BA1619" s="8" t="s">
        <v>11434</v>
      </c>
      <c r="BB1619" s="9">
        <v>1</v>
      </c>
      <c r="BD1619" s="9">
        <v>1</v>
      </c>
      <c r="BE1619" s="7">
        <v>179</v>
      </c>
      <c r="BF1619" s="7">
        <v>179</v>
      </c>
      <c r="BG1619" s="7">
        <v>86.7</v>
      </c>
      <c r="BH1619" s="7">
        <v>86.7</v>
      </c>
      <c r="BI1619" s="7">
        <v>92.3</v>
      </c>
      <c r="BJ1619" s="8" t="s">
        <v>11477</v>
      </c>
      <c r="BK1619" s="7">
        <v>179</v>
      </c>
      <c r="BL1619" s="7">
        <v>179</v>
      </c>
      <c r="BM1619" s="7">
        <v>179</v>
      </c>
      <c r="BN1619" s="7">
        <v>179</v>
      </c>
      <c r="BU1619" s="7">
        <v>0</v>
      </c>
      <c r="BW1619" s="7">
        <v>3.6</v>
      </c>
      <c r="BX1619" s="7">
        <v>3.6</v>
      </c>
      <c r="BZ1619" s="7">
        <v>0.506</v>
      </c>
      <c r="CA1619" s="7">
        <v>0.506</v>
      </c>
      <c r="CB1619" s="8" t="s">
        <v>11436</v>
      </c>
      <c r="CC1619" s="8" t="s">
        <v>11437</v>
      </c>
      <c r="CE1619" s="7">
        <v>98.2</v>
      </c>
      <c r="CF1619" s="1">
        <f t="shared" si="25"/>
        <v>1</v>
      </c>
      <c r="CG1619" s="1">
        <v>179</v>
      </c>
      <c r="CH1619" s="1">
        <f>_xlfn.XLOOKUP(AL1619,抖音账单汇总!$A:$A,抖音账单汇总!$B:$B)</f>
        <v>179</v>
      </c>
    </row>
    <row r="1620" s="1" customFormat="1" ht="20" customHeight="1" spans="1:86">
      <c r="A1620" s="6" t="s">
        <v>26229</v>
      </c>
      <c r="B1620" s="6" t="s">
        <v>13680</v>
      </c>
      <c r="D1620" s="6" t="s">
        <v>2539</v>
      </c>
      <c r="E1620" s="6" t="s">
        <v>1723</v>
      </c>
      <c r="G1620" s="6" t="s">
        <v>11411</v>
      </c>
      <c r="H1620" s="6" t="s">
        <v>11412</v>
      </c>
      <c r="K1620" s="6" t="s">
        <v>11413</v>
      </c>
      <c r="L1620" s="6" t="s">
        <v>26230</v>
      </c>
      <c r="M1620" s="6" t="s">
        <v>26231</v>
      </c>
      <c r="P1620" s="6" t="s">
        <v>26232</v>
      </c>
      <c r="Q1620" s="6" t="s">
        <v>26233</v>
      </c>
      <c r="R1620" s="6" t="s">
        <v>26234</v>
      </c>
      <c r="S1620" s="6" t="s">
        <v>26235</v>
      </c>
      <c r="T1620" s="6" t="s">
        <v>26234</v>
      </c>
      <c r="U1620" s="6" t="s">
        <v>11421</v>
      </c>
      <c r="V1620" s="6" t="s">
        <v>13124</v>
      </c>
      <c r="W1620" s="6" t="s">
        <v>13125</v>
      </c>
      <c r="X1620" s="6" t="s">
        <v>11424</v>
      </c>
      <c r="Y1620" s="6" t="s">
        <v>26236</v>
      </c>
      <c r="AB1620" s="6" t="s">
        <v>12411</v>
      </c>
      <c r="AJ1620" s="6" t="s">
        <v>11530</v>
      </c>
      <c r="AK1620" s="6" t="s">
        <v>11564</v>
      </c>
      <c r="AL1620" s="6" t="s">
        <v>1723</v>
      </c>
      <c r="AM1620" s="6" t="s">
        <v>11300</v>
      </c>
      <c r="AP1620" s="6" t="s">
        <v>11429</v>
      </c>
      <c r="AQ1620" s="6" t="s">
        <v>11531</v>
      </c>
      <c r="AR1620" s="6" t="s">
        <v>11532</v>
      </c>
      <c r="AS1620" s="6" t="s">
        <v>11432</v>
      </c>
      <c r="AT1620" s="6" t="s">
        <v>11476</v>
      </c>
      <c r="AY1620" s="7">
        <v>179</v>
      </c>
      <c r="AZ1620" s="7">
        <v>86.7</v>
      </c>
      <c r="BA1620" s="8" t="s">
        <v>11434</v>
      </c>
      <c r="BB1620" s="9">
        <v>1</v>
      </c>
      <c r="BD1620" s="9">
        <v>1</v>
      </c>
      <c r="BE1620" s="7">
        <v>179</v>
      </c>
      <c r="BF1620" s="7">
        <v>179</v>
      </c>
      <c r="BG1620" s="7">
        <v>86.7</v>
      </c>
      <c r="BH1620" s="7">
        <v>86.7</v>
      </c>
      <c r="BI1620" s="7">
        <v>92.3</v>
      </c>
      <c r="BJ1620" s="8" t="s">
        <v>11477</v>
      </c>
      <c r="BK1620" s="7">
        <v>179</v>
      </c>
      <c r="BL1620" s="7">
        <v>179</v>
      </c>
      <c r="BM1620" s="7">
        <v>179</v>
      </c>
      <c r="BN1620" s="7">
        <v>179</v>
      </c>
      <c r="BU1620" s="7">
        <v>0</v>
      </c>
      <c r="BW1620" s="7">
        <v>3.6</v>
      </c>
      <c r="BX1620" s="7">
        <v>3.6</v>
      </c>
      <c r="BZ1620" s="7">
        <v>0.481</v>
      </c>
      <c r="CA1620" s="7">
        <v>0.481</v>
      </c>
      <c r="CB1620" s="8" t="s">
        <v>11436</v>
      </c>
      <c r="CC1620" s="8" t="s">
        <v>11437</v>
      </c>
      <c r="CE1620" s="7">
        <v>98.2</v>
      </c>
      <c r="CF1620" s="1">
        <f t="shared" si="25"/>
        <v>1</v>
      </c>
      <c r="CG1620" s="1">
        <v>179</v>
      </c>
      <c r="CH1620" s="1">
        <f>_xlfn.XLOOKUP(AL1620,抖音账单汇总!$A:$A,抖音账单汇总!$B:$B)</f>
        <v>179</v>
      </c>
    </row>
    <row r="1621" s="1" customFormat="1" ht="20" customHeight="1" spans="1:86">
      <c r="A1621" s="6" t="s">
        <v>26237</v>
      </c>
      <c r="B1621" s="6" t="s">
        <v>11618</v>
      </c>
      <c r="D1621" s="6" t="s">
        <v>2539</v>
      </c>
      <c r="E1621" s="6" t="s">
        <v>474</v>
      </c>
      <c r="G1621" s="6" t="s">
        <v>11411</v>
      </c>
      <c r="H1621" s="6" t="s">
        <v>11412</v>
      </c>
      <c r="K1621" s="6" t="s">
        <v>11413</v>
      </c>
      <c r="L1621" s="6" t="s">
        <v>26238</v>
      </c>
      <c r="M1621" s="6" t="s">
        <v>26239</v>
      </c>
      <c r="P1621" s="6" t="s">
        <v>26240</v>
      </c>
      <c r="Q1621" s="6" t="s">
        <v>26241</v>
      </c>
      <c r="R1621" s="6" t="s">
        <v>26242</v>
      </c>
      <c r="S1621" s="6" t="s">
        <v>26243</v>
      </c>
      <c r="T1621" s="6" t="s">
        <v>26242</v>
      </c>
      <c r="U1621" s="6" t="s">
        <v>11815</v>
      </c>
      <c r="V1621" s="6" t="s">
        <v>14951</v>
      </c>
      <c r="W1621" s="6" t="s">
        <v>21142</v>
      </c>
      <c r="X1621" s="6" t="s">
        <v>11424</v>
      </c>
      <c r="Y1621" s="6" t="s">
        <v>26244</v>
      </c>
      <c r="AB1621" s="6" t="s">
        <v>13788</v>
      </c>
      <c r="AJ1621" s="6" t="s">
        <v>16622</v>
      </c>
      <c r="AK1621" s="6" t="s">
        <v>11564</v>
      </c>
      <c r="AL1621" s="6" t="s">
        <v>474</v>
      </c>
      <c r="AM1621" s="6" t="s">
        <v>11300</v>
      </c>
      <c r="AP1621" s="6" t="s">
        <v>11429</v>
      </c>
      <c r="AQ1621" s="6" t="s">
        <v>16623</v>
      </c>
      <c r="AR1621" s="6" t="s">
        <v>16624</v>
      </c>
      <c r="AS1621" s="6" t="s">
        <v>11432</v>
      </c>
      <c r="AT1621" s="6" t="s">
        <v>11433</v>
      </c>
      <c r="AY1621" s="7">
        <v>179</v>
      </c>
      <c r="AZ1621" s="7">
        <v>90</v>
      </c>
      <c r="BA1621" s="8" t="s">
        <v>11434</v>
      </c>
      <c r="BB1621" s="9">
        <v>1</v>
      </c>
      <c r="BD1621" s="9">
        <v>1</v>
      </c>
      <c r="BE1621" s="7">
        <v>179</v>
      </c>
      <c r="BF1621" s="7">
        <v>179</v>
      </c>
      <c r="BG1621" s="7">
        <v>90</v>
      </c>
      <c r="BH1621" s="7">
        <v>90</v>
      </c>
      <c r="BI1621" s="7">
        <v>89</v>
      </c>
      <c r="BJ1621" s="8" t="s">
        <v>11435</v>
      </c>
      <c r="BK1621" s="7">
        <v>179</v>
      </c>
      <c r="BL1621" s="7">
        <v>179</v>
      </c>
      <c r="BM1621" s="7">
        <v>179</v>
      </c>
      <c r="BN1621" s="7">
        <v>179</v>
      </c>
      <c r="BU1621" s="7">
        <v>0</v>
      </c>
      <c r="BW1621" s="7">
        <v>3.6</v>
      </c>
      <c r="BX1621" s="7">
        <v>3.6</v>
      </c>
      <c r="BZ1621" s="7">
        <v>0.413</v>
      </c>
      <c r="CA1621" s="7">
        <v>0.413</v>
      </c>
      <c r="CB1621" s="8" t="s">
        <v>11436</v>
      </c>
      <c r="CC1621" s="8" t="s">
        <v>11437</v>
      </c>
      <c r="CE1621" s="7">
        <v>101.5</v>
      </c>
      <c r="CF1621" s="1">
        <f t="shared" si="25"/>
        <v>1</v>
      </c>
      <c r="CG1621" s="1">
        <v>179</v>
      </c>
      <c r="CH1621" s="1">
        <f>_xlfn.XLOOKUP(AL1621,抖音账单汇总!$A:$A,抖音账单汇总!$B:$B)</f>
        <v>179</v>
      </c>
    </row>
    <row r="1622" s="1" customFormat="1" ht="20" customHeight="1" spans="1:86">
      <c r="A1622" s="6" t="s">
        <v>26245</v>
      </c>
      <c r="B1622" s="6" t="s">
        <v>11654</v>
      </c>
      <c r="D1622" s="6" t="s">
        <v>2539</v>
      </c>
      <c r="E1622" s="6" t="s">
        <v>479</v>
      </c>
      <c r="G1622" s="6" t="s">
        <v>11411</v>
      </c>
      <c r="H1622" s="6" t="s">
        <v>11412</v>
      </c>
      <c r="K1622" s="6" t="s">
        <v>11413</v>
      </c>
      <c r="L1622" s="6" t="s">
        <v>26246</v>
      </c>
      <c r="M1622" s="6" t="s">
        <v>26247</v>
      </c>
      <c r="P1622" s="6" t="s">
        <v>26248</v>
      </c>
      <c r="Q1622" s="6" t="s">
        <v>26249</v>
      </c>
      <c r="R1622" s="6" t="s">
        <v>26250</v>
      </c>
      <c r="S1622" s="6" t="s">
        <v>26251</v>
      </c>
      <c r="T1622" s="6" t="s">
        <v>26250</v>
      </c>
      <c r="U1622" s="6" t="s">
        <v>11943</v>
      </c>
      <c r="V1622" s="6" t="s">
        <v>12012</v>
      </c>
      <c r="W1622" s="6" t="s">
        <v>12026</v>
      </c>
      <c r="X1622" s="6" t="s">
        <v>11424</v>
      </c>
      <c r="Y1622" s="6" t="s">
        <v>26252</v>
      </c>
      <c r="AB1622" s="6" t="s">
        <v>12133</v>
      </c>
      <c r="AJ1622" s="6" t="s">
        <v>11678</v>
      </c>
      <c r="AK1622" s="6" t="s">
        <v>11564</v>
      </c>
      <c r="AL1622" s="6" t="s">
        <v>479</v>
      </c>
      <c r="AM1622" s="6" t="s">
        <v>11300</v>
      </c>
      <c r="AP1622" s="6" t="s">
        <v>11429</v>
      </c>
      <c r="AQ1622" s="6" t="s">
        <v>11679</v>
      </c>
      <c r="AR1622" s="6" t="s">
        <v>11680</v>
      </c>
      <c r="AS1622" s="6" t="s">
        <v>11432</v>
      </c>
      <c r="AT1622" s="6" t="s">
        <v>11476</v>
      </c>
      <c r="AY1622" s="7">
        <v>179</v>
      </c>
      <c r="AZ1622" s="7">
        <v>86.7</v>
      </c>
      <c r="BA1622" s="8" t="s">
        <v>11434</v>
      </c>
      <c r="BB1622" s="9">
        <v>1</v>
      </c>
      <c r="BD1622" s="9">
        <v>1</v>
      </c>
      <c r="BE1622" s="7">
        <v>179</v>
      </c>
      <c r="BF1622" s="7">
        <v>179</v>
      </c>
      <c r="BG1622" s="7">
        <v>86.7</v>
      </c>
      <c r="BH1622" s="7">
        <v>86.7</v>
      </c>
      <c r="BI1622" s="7">
        <v>92.3</v>
      </c>
      <c r="BJ1622" s="8" t="s">
        <v>11477</v>
      </c>
      <c r="BK1622" s="7">
        <v>179</v>
      </c>
      <c r="BL1622" s="7">
        <v>179</v>
      </c>
      <c r="BM1622" s="7">
        <v>179</v>
      </c>
      <c r="BN1622" s="7">
        <v>179</v>
      </c>
      <c r="BU1622" s="7">
        <v>0</v>
      </c>
      <c r="BW1622" s="7">
        <v>3.6</v>
      </c>
      <c r="BX1622" s="7">
        <v>3.6</v>
      </c>
      <c r="BZ1622" s="7">
        <v>0.456</v>
      </c>
      <c r="CA1622" s="7">
        <v>0.456</v>
      </c>
      <c r="CB1622" s="8" t="s">
        <v>11436</v>
      </c>
      <c r="CC1622" s="8" t="s">
        <v>11437</v>
      </c>
      <c r="CE1622" s="7">
        <v>98.2</v>
      </c>
      <c r="CF1622" s="1">
        <f t="shared" si="25"/>
        <v>1</v>
      </c>
      <c r="CG1622" s="1">
        <v>179</v>
      </c>
      <c r="CH1622" s="1">
        <f>_xlfn.XLOOKUP(AL1622,抖音账单汇总!$A:$A,抖音账单汇总!$B:$B)</f>
        <v>179</v>
      </c>
    </row>
    <row r="1623" s="1" customFormat="1" ht="20" customHeight="1" spans="1:86">
      <c r="A1623" s="6" t="s">
        <v>26253</v>
      </c>
      <c r="B1623" s="6" t="s">
        <v>13637</v>
      </c>
      <c r="D1623" s="6" t="s">
        <v>2539</v>
      </c>
      <c r="E1623" s="6" t="s">
        <v>1706</v>
      </c>
      <c r="G1623" s="6" t="s">
        <v>11411</v>
      </c>
      <c r="H1623" s="6" t="s">
        <v>11412</v>
      </c>
      <c r="K1623" s="6" t="s">
        <v>11413</v>
      </c>
      <c r="L1623" s="6" t="s">
        <v>26254</v>
      </c>
      <c r="M1623" s="6" t="s">
        <v>26255</v>
      </c>
      <c r="P1623" s="6" t="s">
        <v>26256</v>
      </c>
      <c r="Q1623" s="6" t="s">
        <v>26257</v>
      </c>
      <c r="R1623" s="6" t="s">
        <v>26258</v>
      </c>
      <c r="S1623" s="6" t="s">
        <v>26259</v>
      </c>
      <c r="T1623" s="6" t="s">
        <v>26258</v>
      </c>
      <c r="U1623" s="6" t="s">
        <v>11871</v>
      </c>
      <c r="V1623" s="6" t="s">
        <v>12877</v>
      </c>
      <c r="W1623" s="6" t="s">
        <v>15344</v>
      </c>
      <c r="X1623" s="6" t="s">
        <v>11424</v>
      </c>
      <c r="Y1623" s="6" t="s">
        <v>26260</v>
      </c>
      <c r="AB1623" s="6" t="s">
        <v>22317</v>
      </c>
      <c r="AJ1623" s="6" t="s">
        <v>11650</v>
      </c>
      <c r="AK1623" s="6" t="s">
        <v>11564</v>
      </c>
      <c r="AL1623" s="6" t="s">
        <v>1706</v>
      </c>
      <c r="AM1623" s="6" t="s">
        <v>11300</v>
      </c>
      <c r="AP1623" s="6" t="s">
        <v>11429</v>
      </c>
      <c r="AQ1623" s="6" t="s">
        <v>11651</v>
      </c>
      <c r="AR1623" s="6" t="s">
        <v>11652</v>
      </c>
      <c r="AS1623" s="6" t="s">
        <v>11432</v>
      </c>
      <c r="AT1623" s="6" t="s">
        <v>11476</v>
      </c>
      <c r="AY1623" s="7">
        <v>179</v>
      </c>
      <c r="AZ1623" s="7">
        <v>86.7</v>
      </c>
      <c r="BA1623" s="8" t="s">
        <v>11434</v>
      </c>
      <c r="BB1623" s="9">
        <v>1</v>
      </c>
      <c r="BD1623" s="9">
        <v>1</v>
      </c>
      <c r="BE1623" s="7">
        <v>179</v>
      </c>
      <c r="BF1623" s="7">
        <v>179</v>
      </c>
      <c r="BG1623" s="7">
        <v>86.7</v>
      </c>
      <c r="BH1623" s="7">
        <v>86.7</v>
      </c>
      <c r="BI1623" s="7">
        <v>92.3</v>
      </c>
      <c r="BJ1623" s="8" t="s">
        <v>11477</v>
      </c>
      <c r="BK1623" s="7">
        <v>179</v>
      </c>
      <c r="BL1623" s="7">
        <v>179</v>
      </c>
      <c r="BM1623" s="7">
        <v>179</v>
      </c>
      <c r="BN1623" s="7">
        <v>179</v>
      </c>
      <c r="BU1623" s="7">
        <v>0</v>
      </c>
      <c r="BW1623" s="7">
        <v>3.6</v>
      </c>
      <c r="BX1623" s="7">
        <v>3.6</v>
      </c>
      <c r="BZ1623" s="7">
        <v>0.481</v>
      </c>
      <c r="CA1623" s="7">
        <v>0.481</v>
      </c>
      <c r="CB1623" s="8" t="s">
        <v>11436</v>
      </c>
      <c r="CC1623" s="8" t="s">
        <v>11437</v>
      </c>
      <c r="CE1623" s="7">
        <v>98.2</v>
      </c>
      <c r="CF1623" s="1">
        <f t="shared" si="25"/>
        <v>1</v>
      </c>
      <c r="CG1623" s="1">
        <v>179</v>
      </c>
      <c r="CH1623" s="1">
        <f>_xlfn.XLOOKUP(AL1623,抖音账单汇总!$A:$A,抖音账单汇总!$B:$B)</f>
        <v>179</v>
      </c>
    </row>
    <row r="1624" s="1" customFormat="1" ht="20" customHeight="1" spans="1:86">
      <c r="A1624" s="6" t="s">
        <v>26261</v>
      </c>
      <c r="B1624" s="6" t="s">
        <v>13897</v>
      </c>
      <c r="D1624" s="6" t="s">
        <v>2539</v>
      </c>
      <c r="E1624" s="6" t="s">
        <v>1737</v>
      </c>
      <c r="G1624" s="6" t="s">
        <v>11411</v>
      </c>
      <c r="H1624" s="6" t="s">
        <v>11412</v>
      </c>
      <c r="K1624" s="6" t="s">
        <v>11413</v>
      </c>
      <c r="L1624" s="6" t="s">
        <v>26262</v>
      </c>
      <c r="M1624" s="6" t="s">
        <v>26263</v>
      </c>
      <c r="P1624" s="6" t="s">
        <v>26264</v>
      </c>
      <c r="Q1624" s="6" t="s">
        <v>26265</v>
      </c>
      <c r="R1624" s="6" t="s">
        <v>26266</v>
      </c>
      <c r="S1624" s="6" t="s">
        <v>26267</v>
      </c>
      <c r="T1624" s="6" t="s">
        <v>26266</v>
      </c>
      <c r="U1624" s="6" t="s">
        <v>11764</v>
      </c>
      <c r="V1624" s="6" t="s">
        <v>16970</v>
      </c>
      <c r="W1624" s="6" t="s">
        <v>26268</v>
      </c>
      <c r="X1624" s="6" t="s">
        <v>11424</v>
      </c>
      <c r="Y1624" s="6" t="s">
        <v>26269</v>
      </c>
      <c r="AB1624" s="6" t="s">
        <v>13997</v>
      </c>
      <c r="AJ1624" s="6" t="s">
        <v>11977</v>
      </c>
      <c r="AK1624" s="6" t="s">
        <v>11564</v>
      </c>
      <c r="AL1624" s="6" t="s">
        <v>1737</v>
      </c>
      <c r="AM1624" s="6" t="s">
        <v>11300</v>
      </c>
      <c r="AP1624" s="6" t="s">
        <v>11429</v>
      </c>
      <c r="AQ1624" s="6" t="s">
        <v>11978</v>
      </c>
      <c r="AR1624" s="6" t="s">
        <v>11979</v>
      </c>
      <c r="AS1624" s="6" t="s">
        <v>11432</v>
      </c>
      <c r="AT1624" s="6" t="s">
        <v>11476</v>
      </c>
      <c r="AY1624" s="7">
        <v>179</v>
      </c>
      <c r="AZ1624" s="7">
        <v>86.7</v>
      </c>
      <c r="BA1624" s="8" t="s">
        <v>11434</v>
      </c>
      <c r="BB1624" s="9">
        <v>1</v>
      </c>
      <c r="BD1624" s="9">
        <v>1</v>
      </c>
      <c r="BE1624" s="7">
        <v>179</v>
      </c>
      <c r="BF1624" s="7">
        <v>179</v>
      </c>
      <c r="BG1624" s="7">
        <v>86.7</v>
      </c>
      <c r="BH1624" s="7">
        <v>86.7</v>
      </c>
      <c r="BI1624" s="7">
        <v>92.3</v>
      </c>
      <c r="BJ1624" s="8" t="s">
        <v>11477</v>
      </c>
      <c r="BK1624" s="7">
        <v>179</v>
      </c>
      <c r="BL1624" s="7">
        <v>179</v>
      </c>
      <c r="BM1624" s="7">
        <v>179</v>
      </c>
      <c r="BN1624" s="7">
        <v>179</v>
      </c>
      <c r="BU1624" s="7">
        <v>0</v>
      </c>
      <c r="BW1624" s="7">
        <v>3.6</v>
      </c>
      <c r="BX1624" s="7">
        <v>3.6</v>
      </c>
      <c r="BZ1624" s="7">
        <v>0.506</v>
      </c>
      <c r="CA1624" s="7">
        <v>0.506</v>
      </c>
      <c r="CB1624" s="8" t="s">
        <v>11436</v>
      </c>
      <c r="CC1624" s="8" t="s">
        <v>11437</v>
      </c>
      <c r="CE1624" s="7">
        <v>98.2</v>
      </c>
      <c r="CF1624" s="1">
        <f t="shared" si="25"/>
        <v>1</v>
      </c>
      <c r="CG1624" s="1">
        <v>179</v>
      </c>
      <c r="CH1624" s="1">
        <f>_xlfn.XLOOKUP(AL1624,抖音账单汇总!$A:$A,抖音账单汇总!$B:$B)</f>
        <v>179</v>
      </c>
    </row>
    <row r="1625" s="1" customFormat="1" ht="20" customHeight="1" spans="1:86">
      <c r="A1625" s="6" t="s">
        <v>26270</v>
      </c>
      <c r="B1625" s="6" t="s">
        <v>12891</v>
      </c>
      <c r="D1625" s="6" t="s">
        <v>2539</v>
      </c>
      <c r="E1625" s="6" t="s">
        <v>1710</v>
      </c>
      <c r="G1625" s="6" t="s">
        <v>11411</v>
      </c>
      <c r="H1625" s="6" t="s">
        <v>11412</v>
      </c>
      <c r="K1625" s="6" t="s">
        <v>11413</v>
      </c>
      <c r="L1625" s="6" t="s">
        <v>26271</v>
      </c>
      <c r="M1625" s="6" t="s">
        <v>26272</v>
      </c>
      <c r="O1625" s="6" t="s">
        <v>26273</v>
      </c>
      <c r="P1625" s="6" t="s">
        <v>26274</v>
      </c>
      <c r="Q1625" s="6" t="s">
        <v>26275</v>
      </c>
      <c r="R1625" s="6" t="s">
        <v>26276</v>
      </c>
      <c r="S1625" s="6" t="s">
        <v>26277</v>
      </c>
      <c r="T1625" s="6" t="s">
        <v>26276</v>
      </c>
      <c r="U1625" s="6" t="s">
        <v>11446</v>
      </c>
      <c r="V1625" s="6" t="s">
        <v>11447</v>
      </c>
      <c r="W1625" s="6" t="s">
        <v>14401</v>
      </c>
      <c r="X1625" s="6" t="s">
        <v>11424</v>
      </c>
      <c r="Y1625" s="6" t="s">
        <v>26278</v>
      </c>
      <c r="AB1625" s="6" t="s">
        <v>14139</v>
      </c>
      <c r="AJ1625" s="6" t="s">
        <v>11548</v>
      </c>
      <c r="AK1625" s="6" t="s">
        <v>11564</v>
      </c>
      <c r="AL1625" s="6" t="s">
        <v>1710</v>
      </c>
      <c r="AM1625" s="6" t="s">
        <v>11300</v>
      </c>
      <c r="AP1625" s="6" t="s">
        <v>11429</v>
      </c>
      <c r="AQ1625" s="6" t="s">
        <v>11549</v>
      </c>
      <c r="AR1625" s="6" t="s">
        <v>12313</v>
      </c>
      <c r="AS1625" s="6" t="s">
        <v>11432</v>
      </c>
      <c r="AT1625" s="6" t="s">
        <v>11476</v>
      </c>
      <c r="AY1625" s="7">
        <v>179</v>
      </c>
      <c r="AZ1625" s="7">
        <v>86.7</v>
      </c>
      <c r="BA1625" s="8" t="s">
        <v>11434</v>
      </c>
      <c r="BB1625" s="9">
        <v>1</v>
      </c>
      <c r="BD1625" s="9">
        <v>1</v>
      </c>
      <c r="BE1625" s="7">
        <v>179</v>
      </c>
      <c r="BF1625" s="7">
        <v>179</v>
      </c>
      <c r="BG1625" s="7">
        <v>86.7</v>
      </c>
      <c r="BH1625" s="7">
        <v>86.7</v>
      </c>
      <c r="BI1625" s="7">
        <v>92.3</v>
      </c>
      <c r="BJ1625" s="8" t="s">
        <v>11477</v>
      </c>
      <c r="BK1625" s="7">
        <v>179</v>
      </c>
      <c r="BL1625" s="7">
        <v>179</v>
      </c>
      <c r="BM1625" s="7">
        <v>179</v>
      </c>
      <c r="BN1625" s="7">
        <v>179</v>
      </c>
      <c r="BU1625" s="7">
        <v>0</v>
      </c>
      <c r="BW1625" s="7">
        <v>3.6</v>
      </c>
      <c r="BX1625" s="7">
        <v>3.6</v>
      </c>
      <c r="BZ1625" s="7">
        <v>0.537</v>
      </c>
      <c r="CA1625" s="7">
        <v>0.537</v>
      </c>
      <c r="CB1625" s="8" t="s">
        <v>11436</v>
      </c>
      <c r="CC1625" s="8" t="s">
        <v>11437</v>
      </c>
      <c r="CE1625" s="7">
        <v>98.2</v>
      </c>
      <c r="CF1625" s="1">
        <f t="shared" si="25"/>
        <v>1</v>
      </c>
      <c r="CG1625" s="1">
        <v>156.48</v>
      </c>
      <c r="CH1625" s="1">
        <f>_xlfn.XLOOKUP(AL1625,抖音账单汇总!$A:$A,抖音账单汇总!$B:$B)</f>
        <v>156.48</v>
      </c>
    </row>
    <row r="1626" s="1" customFormat="1" ht="20" customHeight="1" spans="1:86">
      <c r="A1626" s="6" t="s">
        <v>26279</v>
      </c>
      <c r="B1626" s="6" t="s">
        <v>16369</v>
      </c>
      <c r="D1626" s="6" t="s">
        <v>2539</v>
      </c>
      <c r="E1626" s="6" t="s">
        <v>1704</v>
      </c>
      <c r="G1626" s="6" t="s">
        <v>11411</v>
      </c>
      <c r="H1626" s="6" t="s">
        <v>11412</v>
      </c>
      <c r="K1626" s="6" t="s">
        <v>11413</v>
      </c>
      <c r="L1626" s="6" t="s">
        <v>20039</v>
      </c>
      <c r="M1626" s="6" t="s">
        <v>20040</v>
      </c>
      <c r="P1626" s="6" t="s">
        <v>26280</v>
      </c>
      <c r="Q1626" s="6" t="s">
        <v>26281</v>
      </c>
      <c r="R1626" s="6" t="s">
        <v>26282</v>
      </c>
      <c r="S1626" s="6" t="s">
        <v>26283</v>
      </c>
      <c r="T1626" s="6" t="s">
        <v>26282</v>
      </c>
      <c r="U1626" s="6" t="s">
        <v>11446</v>
      </c>
      <c r="V1626" s="6" t="s">
        <v>11447</v>
      </c>
      <c r="W1626" s="6" t="s">
        <v>12057</v>
      </c>
      <c r="X1626" s="6" t="s">
        <v>11424</v>
      </c>
      <c r="Y1626" s="6" t="s">
        <v>26284</v>
      </c>
      <c r="AB1626" s="6" t="s">
        <v>11472</v>
      </c>
      <c r="AJ1626" s="6" t="s">
        <v>11678</v>
      </c>
      <c r="AK1626" s="6" t="s">
        <v>11564</v>
      </c>
      <c r="AL1626" s="6" t="s">
        <v>1704</v>
      </c>
      <c r="AM1626" s="6" t="s">
        <v>11300</v>
      </c>
      <c r="AP1626" s="6" t="s">
        <v>11429</v>
      </c>
      <c r="AQ1626" s="6" t="s">
        <v>11679</v>
      </c>
      <c r="AR1626" s="6" t="s">
        <v>11680</v>
      </c>
      <c r="AS1626" s="6" t="s">
        <v>11432</v>
      </c>
      <c r="AT1626" s="6" t="s">
        <v>11476</v>
      </c>
      <c r="AY1626" s="7">
        <v>179</v>
      </c>
      <c r="AZ1626" s="7">
        <v>86.7</v>
      </c>
      <c r="BA1626" s="8" t="s">
        <v>11434</v>
      </c>
      <c r="BB1626" s="9">
        <v>1</v>
      </c>
      <c r="BD1626" s="9">
        <v>1</v>
      </c>
      <c r="BE1626" s="7">
        <v>179</v>
      </c>
      <c r="BF1626" s="7">
        <v>179</v>
      </c>
      <c r="BG1626" s="7">
        <v>86.7</v>
      </c>
      <c r="BH1626" s="7">
        <v>86.7</v>
      </c>
      <c r="BI1626" s="7">
        <v>92.3</v>
      </c>
      <c r="BJ1626" s="8" t="s">
        <v>11477</v>
      </c>
      <c r="BK1626" s="7">
        <v>179</v>
      </c>
      <c r="BL1626" s="7">
        <v>179</v>
      </c>
      <c r="BM1626" s="7">
        <v>179</v>
      </c>
      <c r="BN1626" s="7">
        <v>179</v>
      </c>
      <c r="BU1626" s="7">
        <v>0</v>
      </c>
      <c r="BW1626" s="7">
        <v>3.6</v>
      </c>
      <c r="BX1626" s="7">
        <v>3.6</v>
      </c>
      <c r="BZ1626" s="7">
        <v>0.456</v>
      </c>
      <c r="CA1626" s="7">
        <v>0.456</v>
      </c>
      <c r="CB1626" s="8" t="s">
        <v>11436</v>
      </c>
      <c r="CC1626" s="8" t="s">
        <v>11437</v>
      </c>
      <c r="CE1626" s="7">
        <v>98.2</v>
      </c>
      <c r="CF1626" s="1">
        <f t="shared" si="25"/>
        <v>1</v>
      </c>
      <c r="CG1626" s="1">
        <v>179</v>
      </c>
      <c r="CH1626" s="1">
        <f>_xlfn.XLOOKUP(AL1626,抖音账单汇总!$A:$A,抖音账单汇总!$B:$B)</f>
        <v>179</v>
      </c>
    </row>
    <row r="1627" s="1" customFormat="1" ht="20" customHeight="1" spans="1:86">
      <c r="A1627" s="6" t="s">
        <v>26285</v>
      </c>
      <c r="B1627" s="6" t="s">
        <v>11654</v>
      </c>
      <c r="D1627" s="6" t="s">
        <v>2539</v>
      </c>
      <c r="E1627" s="6" t="s">
        <v>1716</v>
      </c>
      <c r="G1627" s="6" t="s">
        <v>11411</v>
      </c>
      <c r="H1627" s="6" t="s">
        <v>11412</v>
      </c>
      <c r="K1627" s="6" t="s">
        <v>11413</v>
      </c>
      <c r="L1627" s="6" t="s">
        <v>26286</v>
      </c>
      <c r="M1627" s="6" t="s">
        <v>26287</v>
      </c>
      <c r="P1627" s="6" t="s">
        <v>26288</v>
      </c>
      <c r="Q1627" s="6" t="s">
        <v>26289</v>
      </c>
      <c r="R1627" s="6" t="s">
        <v>26290</v>
      </c>
      <c r="S1627" s="6" t="s">
        <v>26291</v>
      </c>
      <c r="T1627" s="6" t="s">
        <v>26290</v>
      </c>
      <c r="U1627" s="6" t="s">
        <v>11871</v>
      </c>
      <c r="V1627" s="6" t="s">
        <v>11872</v>
      </c>
      <c r="W1627" s="6" t="s">
        <v>26292</v>
      </c>
      <c r="X1627" s="6" t="s">
        <v>11424</v>
      </c>
      <c r="Y1627" s="6" t="s">
        <v>26293</v>
      </c>
      <c r="AB1627" s="6" t="s">
        <v>11692</v>
      </c>
      <c r="AJ1627" s="6" t="s">
        <v>11650</v>
      </c>
      <c r="AK1627" s="6" t="s">
        <v>11564</v>
      </c>
      <c r="AL1627" s="6" t="s">
        <v>1716</v>
      </c>
      <c r="AM1627" s="6" t="s">
        <v>11300</v>
      </c>
      <c r="AP1627" s="6" t="s">
        <v>11429</v>
      </c>
      <c r="AQ1627" s="6" t="s">
        <v>11651</v>
      </c>
      <c r="AR1627" s="6" t="s">
        <v>11652</v>
      </c>
      <c r="AS1627" s="6" t="s">
        <v>11432</v>
      </c>
      <c r="AT1627" s="6" t="s">
        <v>11476</v>
      </c>
      <c r="AY1627" s="7">
        <v>179</v>
      </c>
      <c r="AZ1627" s="7">
        <v>86.7</v>
      </c>
      <c r="BA1627" s="8" t="s">
        <v>11434</v>
      </c>
      <c r="BB1627" s="9">
        <v>1</v>
      </c>
      <c r="BD1627" s="9">
        <v>1</v>
      </c>
      <c r="BE1627" s="7">
        <v>179</v>
      </c>
      <c r="BF1627" s="7">
        <v>179</v>
      </c>
      <c r="BG1627" s="7">
        <v>86.7</v>
      </c>
      <c r="BH1627" s="7">
        <v>86.7</v>
      </c>
      <c r="BI1627" s="7">
        <v>92.3</v>
      </c>
      <c r="BJ1627" s="8" t="s">
        <v>11477</v>
      </c>
      <c r="BK1627" s="7">
        <v>179</v>
      </c>
      <c r="BL1627" s="7">
        <v>179</v>
      </c>
      <c r="BM1627" s="7">
        <v>179</v>
      </c>
      <c r="BN1627" s="7">
        <v>179</v>
      </c>
      <c r="BU1627" s="7">
        <v>0</v>
      </c>
      <c r="BW1627" s="7">
        <v>3.6</v>
      </c>
      <c r="BX1627" s="7">
        <v>3.6</v>
      </c>
      <c r="BZ1627" s="7">
        <v>0.481</v>
      </c>
      <c r="CA1627" s="7">
        <v>0.481</v>
      </c>
      <c r="CB1627" s="8" t="s">
        <v>11436</v>
      </c>
      <c r="CC1627" s="8" t="s">
        <v>11437</v>
      </c>
      <c r="CE1627" s="7">
        <v>98.2</v>
      </c>
      <c r="CF1627" s="1">
        <f t="shared" si="25"/>
        <v>1</v>
      </c>
      <c r="CG1627" s="1">
        <v>179</v>
      </c>
      <c r="CH1627" s="1">
        <f>_xlfn.XLOOKUP(AL1627,抖音账单汇总!$A:$A,抖音账单汇总!$B:$B)</f>
        <v>179</v>
      </c>
    </row>
    <row r="1628" s="1" customFormat="1" ht="20" customHeight="1" spans="1:86">
      <c r="A1628" s="6" t="s">
        <v>26294</v>
      </c>
      <c r="B1628" s="6" t="s">
        <v>16396</v>
      </c>
      <c r="D1628" s="6" t="s">
        <v>2539</v>
      </c>
      <c r="E1628" s="6" t="s">
        <v>1701</v>
      </c>
      <c r="G1628" s="6" t="s">
        <v>11411</v>
      </c>
      <c r="H1628" s="6" t="s">
        <v>11412</v>
      </c>
      <c r="K1628" s="6" t="s">
        <v>11413</v>
      </c>
      <c r="L1628" s="6" t="s">
        <v>26295</v>
      </c>
      <c r="M1628" s="6" t="s">
        <v>26296</v>
      </c>
      <c r="P1628" s="6" t="s">
        <v>26297</v>
      </c>
      <c r="Q1628" s="6" t="s">
        <v>26298</v>
      </c>
      <c r="R1628" s="6" t="s">
        <v>26299</v>
      </c>
      <c r="S1628" s="6" t="s">
        <v>26300</v>
      </c>
      <c r="T1628" s="6" t="s">
        <v>26299</v>
      </c>
      <c r="U1628" s="6" t="s">
        <v>11421</v>
      </c>
      <c r="V1628" s="6" t="s">
        <v>11610</v>
      </c>
      <c r="W1628" s="6" t="s">
        <v>17373</v>
      </c>
      <c r="X1628" s="6" t="s">
        <v>11449</v>
      </c>
      <c r="Y1628" s="6" t="s">
        <v>26301</v>
      </c>
      <c r="AB1628" s="6" t="s">
        <v>11472</v>
      </c>
      <c r="AJ1628" s="6" t="s">
        <v>11545</v>
      </c>
      <c r="AK1628" s="6" t="s">
        <v>11564</v>
      </c>
      <c r="AL1628" s="6" t="s">
        <v>1701</v>
      </c>
      <c r="AM1628" s="6" t="s">
        <v>11300</v>
      </c>
      <c r="AP1628" s="6" t="s">
        <v>11429</v>
      </c>
      <c r="AQ1628" s="6" t="s">
        <v>11546</v>
      </c>
      <c r="AR1628" s="6" t="s">
        <v>11547</v>
      </c>
      <c r="AS1628" s="6" t="s">
        <v>11432</v>
      </c>
      <c r="AT1628" s="6" t="s">
        <v>11476</v>
      </c>
      <c r="AY1628" s="7">
        <v>179</v>
      </c>
      <c r="AZ1628" s="7">
        <v>86.7</v>
      </c>
      <c r="BA1628" s="8" t="s">
        <v>11434</v>
      </c>
      <c r="BB1628" s="9">
        <v>1</v>
      </c>
      <c r="BD1628" s="9">
        <v>1</v>
      </c>
      <c r="BE1628" s="7">
        <v>179</v>
      </c>
      <c r="BF1628" s="7">
        <v>179</v>
      </c>
      <c r="BG1628" s="7">
        <v>86.7</v>
      </c>
      <c r="BH1628" s="7">
        <v>86.7</v>
      </c>
      <c r="BI1628" s="7">
        <v>92.3</v>
      </c>
      <c r="BJ1628" s="8" t="s">
        <v>11477</v>
      </c>
      <c r="BK1628" s="7">
        <v>179</v>
      </c>
      <c r="BL1628" s="7">
        <v>179</v>
      </c>
      <c r="BM1628" s="7">
        <v>179</v>
      </c>
      <c r="BN1628" s="7">
        <v>179</v>
      </c>
      <c r="BU1628" s="7">
        <v>0</v>
      </c>
      <c r="BW1628" s="7">
        <v>15</v>
      </c>
      <c r="BX1628" s="7">
        <v>15</v>
      </c>
      <c r="BZ1628" s="7">
        <v>0.537</v>
      </c>
      <c r="CA1628" s="7">
        <v>0.537</v>
      </c>
      <c r="CB1628" s="8" t="s">
        <v>11436</v>
      </c>
      <c r="CC1628" s="8" t="s">
        <v>11437</v>
      </c>
      <c r="CE1628" s="7">
        <v>98.2</v>
      </c>
      <c r="CF1628" s="1">
        <f t="shared" si="25"/>
        <v>1</v>
      </c>
      <c r="CG1628" s="1">
        <v>179</v>
      </c>
      <c r="CH1628" s="1">
        <f>_xlfn.XLOOKUP(AL1628,抖音账单汇总!$A:$A,抖音账单汇总!$B:$B)</f>
        <v>179</v>
      </c>
    </row>
    <row r="1629" s="1" customFormat="1" ht="20" customHeight="1" spans="1:86">
      <c r="A1629" s="6" t="s">
        <v>26302</v>
      </c>
      <c r="B1629" s="6" t="s">
        <v>13736</v>
      </c>
      <c r="D1629" s="6" t="s">
        <v>2539</v>
      </c>
      <c r="E1629" s="6" t="s">
        <v>478</v>
      </c>
      <c r="G1629" s="6" t="s">
        <v>11411</v>
      </c>
      <c r="H1629" s="6" t="s">
        <v>11412</v>
      </c>
      <c r="K1629" s="6" t="s">
        <v>11413</v>
      </c>
      <c r="L1629" s="6" t="s">
        <v>26303</v>
      </c>
      <c r="M1629" s="6" t="s">
        <v>26304</v>
      </c>
      <c r="P1629" s="6" t="s">
        <v>26305</v>
      </c>
      <c r="Q1629" s="6" t="s">
        <v>26306</v>
      </c>
      <c r="R1629" s="6" t="s">
        <v>26307</v>
      </c>
      <c r="S1629" s="6" t="s">
        <v>26308</v>
      </c>
      <c r="T1629" s="6" t="s">
        <v>26307</v>
      </c>
      <c r="U1629" s="6" t="s">
        <v>11518</v>
      </c>
      <c r="V1629" s="6" t="s">
        <v>11519</v>
      </c>
      <c r="W1629" s="6" t="s">
        <v>25444</v>
      </c>
      <c r="X1629" s="6" t="s">
        <v>11424</v>
      </c>
      <c r="Y1629" s="6" t="s">
        <v>26309</v>
      </c>
      <c r="AB1629" s="6" t="s">
        <v>11524</v>
      </c>
      <c r="AJ1629" s="6" t="s">
        <v>11678</v>
      </c>
      <c r="AK1629" s="6" t="s">
        <v>11564</v>
      </c>
      <c r="AL1629" s="6" t="s">
        <v>478</v>
      </c>
      <c r="AM1629" s="6" t="s">
        <v>11300</v>
      </c>
      <c r="AP1629" s="6" t="s">
        <v>11429</v>
      </c>
      <c r="AQ1629" s="6" t="s">
        <v>11679</v>
      </c>
      <c r="AR1629" s="6" t="s">
        <v>11680</v>
      </c>
      <c r="AS1629" s="6" t="s">
        <v>11432</v>
      </c>
      <c r="AT1629" s="6" t="s">
        <v>11476</v>
      </c>
      <c r="AY1629" s="7">
        <v>179</v>
      </c>
      <c r="AZ1629" s="7">
        <v>86.7</v>
      </c>
      <c r="BA1629" s="8" t="s">
        <v>11434</v>
      </c>
      <c r="BB1629" s="9">
        <v>1</v>
      </c>
      <c r="BD1629" s="9">
        <v>1</v>
      </c>
      <c r="BE1629" s="7">
        <v>179</v>
      </c>
      <c r="BF1629" s="7">
        <v>179</v>
      </c>
      <c r="BG1629" s="7">
        <v>86.7</v>
      </c>
      <c r="BH1629" s="7">
        <v>86.7</v>
      </c>
      <c r="BI1629" s="7">
        <v>92.3</v>
      </c>
      <c r="BJ1629" s="8" t="s">
        <v>11477</v>
      </c>
      <c r="BK1629" s="7">
        <v>179</v>
      </c>
      <c r="BL1629" s="7">
        <v>179</v>
      </c>
      <c r="BM1629" s="7">
        <v>179</v>
      </c>
      <c r="BN1629" s="7">
        <v>179</v>
      </c>
      <c r="BU1629" s="7">
        <v>0</v>
      </c>
      <c r="BW1629" s="7">
        <v>3.6</v>
      </c>
      <c r="BX1629" s="7">
        <v>3.6</v>
      </c>
      <c r="BZ1629" s="7">
        <v>0.456</v>
      </c>
      <c r="CA1629" s="7">
        <v>0.456</v>
      </c>
      <c r="CB1629" s="8" t="s">
        <v>11436</v>
      </c>
      <c r="CC1629" s="8" t="s">
        <v>11437</v>
      </c>
      <c r="CE1629" s="7">
        <v>98.2</v>
      </c>
      <c r="CF1629" s="1">
        <f t="shared" si="25"/>
        <v>1</v>
      </c>
      <c r="CG1629" s="1">
        <v>179</v>
      </c>
      <c r="CH1629" s="1">
        <f>_xlfn.XLOOKUP(AL1629,抖音账单汇总!$A:$A,抖音账单汇总!$B:$B)</f>
        <v>179</v>
      </c>
    </row>
    <row r="1630" s="1" customFormat="1" ht="20" customHeight="1" spans="1:86">
      <c r="A1630" s="6" t="s">
        <v>26310</v>
      </c>
      <c r="B1630" s="6" t="s">
        <v>11618</v>
      </c>
      <c r="D1630" s="6" t="s">
        <v>2539</v>
      </c>
      <c r="E1630" s="6" t="s">
        <v>1703</v>
      </c>
      <c r="G1630" s="6" t="s">
        <v>11411</v>
      </c>
      <c r="H1630" s="6" t="s">
        <v>11412</v>
      </c>
      <c r="K1630" s="6" t="s">
        <v>11413</v>
      </c>
      <c r="L1630" s="6" t="s">
        <v>24103</v>
      </c>
      <c r="M1630" s="6" t="s">
        <v>24104</v>
      </c>
      <c r="P1630" s="6" t="s">
        <v>26311</v>
      </c>
      <c r="Q1630" s="6" t="s">
        <v>26312</v>
      </c>
      <c r="R1630" s="6" t="s">
        <v>26313</v>
      </c>
      <c r="S1630" s="6" t="s">
        <v>26314</v>
      </c>
      <c r="T1630" s="6" t="s">
        <v>26313</v>
      </c>
      <c r="U1630" s="6" t="s">
        <v>11871</v>
      </c>
      <c r="V1630" s="6" t="s">
        <v>14982</v>
      </c>
      <c r="W1630" s="6" t="s">
        <v>15066</v>
      </c>
      <c r="X1630" s="6" t="s">
        <v>11424</v>
      </c>
      <c r="Y1630" s="6" t="s">
        <v>26315</v>
      </c>
      <c r="AB1630" s="6" t="s">
        <v>24110</v>
      </c>
      <c r="AJ1630" s="6" t="s">
        <v>11473</v>
      </c>
      <c r="AK1630" s="6" t="s">
        <v>11564</v>
      </c>
      <c r="AL1630" s="6" t="s">
        <v>1703</v>
      </c>
      <c r="AM1630" s="6" t="s">
        <v>11300</v>
      </c>
      <c r="AP1630" s="6" t="s">
        <v>11429</v>
      </c>
      <c r="AQ1630" s="6" t="s">
        <v>11474</v>
      </c>
      <c r="AR1630" s="6" t="s">
        <v>11475</v>
      </c>
      <c r="AS1630" s="6" t="s">
        <v>11432</v>
      </c>
      <c r="AT1630" s="6" t="s">
        <v>11476</v>
      </c>
      <c r="AY1630" s="7">
        <v>179</v>
      </c>
      <c r="AZ1630" s="7">
        <v>86.7</v>
      </c>
      <c r="BA1630" s="8" t="s">
        <v>11434</v>
      </c>
      <c r="BB1630" s="9">
        <v>1</v>
      </c>
      <c r="BD1630" s="9">
        <v>1</v>
      </c>
      <c r="BE1630" s="7">
        <v>179</v>
      </c>
      <c r="BF1630" s="7">
        <v>179</v>
      </c>
      <c r="BG1630" s="7">
        <v>86.7</v>
      </c>
      <c r="BH1630" s="7">
        <v>86.7</v>
      </c>
      <c r="BI1630" s="7">
        <v>92.3</v>
      </c>
      <c r="BJ1630" s="8" t="s">
        <v>11477</v>
      </c>
      <c r="BK1630" s="7">
        <v>179</v>
      </c>
      <c r="BL1630" s="7">
        <v>179</v>
      </c>
      <c r="BM1630" s="7">
        <v>179</v>
      </c>
      <c r="BN1630" s="7">
        <v>179</v>
      </c>
      <c r="BU1630" s="7">
        <v>0</v>
      </c>
      <c r="BW1630" s="7">
        <v>3.6</v>
      </c>
      <c r="BX1630" s="7">
        <v>3.6</v>
      </c>
      <c r="BZ1630" s="7">
        <v>0.506</v>
      </c>
      <c r="CA1630" s="7">
        <v>0.506</v>
      </c>
      <c r="CB1630" s="8" t="s">
        <v>11436</v>
      </c>
      <c r="CC1630" s="8" t="s">
        <v>11437</v>
      </c>
      <c r="CE1630" s="7">
        <v>98.2</v>
      </c>
      <c r="CF1630" s="1">
        <f t="shared" si="25"/>
        <v>1</v>
      </c>
      <c r="CG1630" s="1">
        <v>179</v>
      </c>
      <c r="CH1630" s="1">
        <f>_xlfn.XLOOKUP(AL1630,抖音账单汇总!$A:$A,抖音账单汇总!$B:$B)</f>
        <v>179</v>
      </c>
    </row>
    <row r="1631" s="1" customFormat="1" ht="20" customHeight="1" spans="1:86">
      <c r="A1631" s="6" t="s">
        <v>26316</v>
      </c>
      <c r="B1631" s="6" t="s">
        <v>20381</v>
      </c>
      <c r="D1631" s="6" t="s">
        <v>2539</v>
      </c>
      <c r="E1631" s="6" t="s">
        <v>1729</v>
      </c>
      <c r="G1631" s="6" t="s">
        <v>11411</v>
      </c>
      <c r="H1631" s="6" t="s">
        <v>11412</v>
      </c>
      <c r="K1631" s="6" t="s">
        <v>11413</v>
      </c>
      <c r="L1631" s="6" t="s">
        <v>26317</v>
      </c>
      <c r="M1631" s="6" t="s">
        <v>26318</v>
      </c>
      <c r="P1631" s="6" t="s">
        <v>26319</v>
      </c>
      <c r="Q1631" s="6" t="s">
        <v>26320</v>
      </c>
      <c r="R1631" s="6" t="s">
        <v>26321</v>
      </c>
      <c r="S1631" s="6" t="s">
        <v>26322</v>
      </c>
      <c r="T1631" s="6" t="s">
        <v>26321</v>
      </c>
      <c r="U1631" s="6" t="s">
        <v>11468</v>
      </c>
      <c r="V1631" s="6" t="s">
        <v>11469</v>
      </c>
      <c r="W1631" s="6" t="s">
        <v>18813</v>
      </c>
      <c r="X1631" s="6" t="s">
        <v>11424</v>
      </c>
      <c r="Y1631" s="6" t="s">
        <v>26323</v>
      </c>
      <c r="AB1631" s="6" t="s">
        <v>11692</v>
      </c>
      <c r="AJ1631" s="6" t="s">
        <v>11678</v>
      </c>
      <c r="AK1631" s="6" t="s">
        <v>11428</v>
      </c>
      <c r="AL1631" s="6" t="s">
        <v>1729</v>
      </c>
      <c r="AM1631" s="6" t="s">
        <v>11300</v>
      </c>
      <c r="AP1631" s="6" t="s">
        <v>11429</v>
      </c>
      <c r="AQ1631" s="6" t="s">
        <v>11679</v>
      </c>
      <c r="AR1631" s="6" t="s">
        <v>11680</v>
      </c>
      <c r="AS1631" s="6" t="s">
        <v>11432</v>
      </c>
      <c r="AT1631" s="6" t="s">
        <v>11476</v>
      </c>
      <c r="AY1631" s="7">
        <v>179</v>
      </c>
      <c r="AZ1631" s="7">
        <v>86.7</v>
      </c>
      <c r="BA1631" s="8" t="s">
        <v>11434</v>
      </c>
      <c r="BB1631" s="9">
        <v>1</v>
      </c>
      <c r="BD1631" s="9">
        <v>1</v>
      </c>
      <c r="BE1631" s="7">
        <v>179</v>
      </c>
      <c r="BF1631" s="7">
        <v>179</v>
      </c>
      <c r="BG1631" s="7">
        <v>86.7</v>
      </c>
      <c r="BH1631" s="7">
        <v>86.7</v>
      </c>
      <c r="BI1631" s="7">
        <v>92.3</v>
      </c>
      <c r="BJ1631" s="8" t="s">
        <v>11477</v>
      </c>
      <c r="BK1631" s="7">
        <v>179</v>
      </c>
      <c r="BL1631" s="7">
        <v>179</v>
      </c>
      <c r="BM1631" s="7">
        <v>179</v>
      </c>
      <c r="BN1631" s="7">
        <v>179</v>
      </c>
      <c r="BU1631" s="7">
        <v>0</v>
      </c>
      <c r="BW1631" s="7">
        <v>3.6</v>
      </c>
      <c r="BX1631" s="7">
        <v>3.6</v>
      </c>
      <c r="BZ1631" s="7">
        <v>0.456</v>
      </c>
      <c r="CA1631" s="7">
        <v>0.456</v>
      </c>
      <c r="CB1631" s="8" t="s">
        <v>11436</v>
      </c>
      <c r="CC1631" s="8" t="s">
        <v>11437</v>
      </c>
      <c r="CE1631" s="7">
        <v>98.2</v>
      </c>
      <c r="CF1631" s="1">
        <f t="shared" si="25"/>
        <v>1</v>
      </c>
      <c r="CG1631" s="1">
        <v>179</v>
      </c>
      <c r="CH1631" s="1">
        <f>_xlfn.XLOOKUP(AL1631,抖音账单汇总!$A:$A,抖音账单汇总!$B:$B)</f>
        <v>179</v>
      </c>
    </row>
    <row r="1632" s="1" customFormat="1" ht="20" customHeight="1" spans="1:86">
      <c r="A1632" s="6" t="s">
        <v>26324</v>
      </c>
      <c r="B1632" s="6" t="s">
        <v>14684</v>
      </c>
      <c r="D1632" s="6" t="s">
        <v>11878</v>
      </c>
      <c r="E1632" s="6" t="s">
        <v>496</v>
      </c>
      <c r="G1632" s="6" t="s">
        <v>11411</v>
      </c>
      <c r="H1632" s="6" t="s">
        <v>11879</v>
      </c>
      <c r="K1632" s="6" t="s">
        <v>11413</v>
      </c>
      <c r="L1632" s="6" t="s">
        <v>26325</v>
      </c>
      <c r="M1632" s="6" t="s">
        <v>26326</v>
      </c>
      <c r="P1632" s="6" t="s">
        <v>26327</v>
      </c>
      <c r="Q1632" s="6" t="s">
        <v>26328</v>
      </c>
      <c r="R1632" s="6" t="s">
        <v>26329</v>
      </c>
      <c r="S1632" s="6" t="s">
        <v>26330</v>
      </c>
      <c r="T1632" s="6" t="s">
        <v>26329</v>
      </c>
      <c r="U1632" s="6" t="s">
        <v>11943</v>
      </c>
      <c r="V1632" s="6" t="s">
        <v>12012</v>
      </c>
      <c r="W1632" s="6" t="s">
        <v>12013</v>
      </c>
      <c r="X1632" s="6" t="s">
        <v>11888</v>
      </c>
      <c r="Y1632" s="6" t="s">
        <v>26331</v>
      </c>
      <c r="AB1632" s="6" t="s">
        <v>12206</v>
      </c>
      <c r="AJ1632" s="6" t="s">
        <v>16333</v>
      </c>
      <c r="AK1632" s="6" t="s">
        <v>13086</v>
      </c>
      <c r="AL1632" s="6" t="s">
        <v>496</v>
      </c>
      <c r="AM1632" s="6" t="s">
        <v>11318</v>
      </c>
      <c r="AP1632" s="6" t="s">
        <v>11892</v>
      </c>
      <c r="AQ1632" s="6" t="s">
        <v>13562</v>
      </c>
      <c r="AR1632" s="6" t="s">
        <v>16334</v>
      </c>
      <c r="AS1632" s="6" t="s">
        <v>11432</v>
      </c>
      <c r="AT1632" s="6" t="s">
        <v>11895</v>
      </c>
      <c r="AY1632" s="7">
        <v>109</v>
      </c>
      <c r="AZ1632" s="7">
        <v>40</v>
      </c>
      <c r="BA1632" s="8" t="s">
        <v>11896</v>
      </c>
      <c r="BB1632" s="9">
        <v>1</v>
      </c>
      <c r="BD1632" s="9">
        <v>0</v>
      </c>
      <c r="BF1632" s="7">
        <v>69.9</v>
      </c>
      <c r="BG1632" s="7">
        <v>40</v>
      </c>
      <c r="BI1632" s="7">
        <v>29.9</v>
      </c>
      <c r="BJ1632" s="8" t="s">
        <v>11897</v>
      </c>
      <c r="BK1632" s="7">
        <v>69.9</v>
      </c>
      <c r="BL1632" s="7">
        <v>69.9</v>
      </c>
      <c r="BM1632" s="7">
        <v>69.9</v>
      </c>
      <c r="BN1632" s="7">
        <v>69.9</v>
      </c>
      <c r="BU1632" s="7">
        <v>0</v>
      </c>
      <c r="BZ1632" s="7">
        <v>0</v>
      </c>
      <c r="CA1632" s="7">
        <v>0</v>
      </c>
      <c r="CB1632" s="8" t="s">
        <v>11436</v>
      </c>
      <c r="CC1632" s="8" t="s">
        <v>11437</v>
      </c>
      <c r="CF1632" s="1">
        <v>1</v>
      </c>
      <c r="CG1632" s="1">
        <v>69.9</v>
      </c>
      <c r="CH1632" s="1">
        <f>_xlfn.XLOOKUP(AL1632,抖音账单汇总!$A:$A,抖音账单汇总!$B:$B)</f>
        <v>69.9</v>
      </c>
    </row>
    <row r="1633" s="1" customFormat="1" ht="20" customHeight="1" spans="1:86">
      <c r="A1633" s="6" t="s">
        <v>26332</v>
      </c>
      <c r="B1633" s="6" t="s">
        <v>18111</v>
      </c>
      <c r="D1633" s="6" t="s">
        <v>2539</v>
      </c>
      <c r="E1633" s="6" t="s">
        <v>480</v>
      </c>
      <c r="G1633" s="6" t="s">
        <v>11411</v>
      </c>
      <c r="H1633" s="6" t="s">
        <v>11412</v>
      </c>
      <c r="K1633" s="6" t="s">
        <v>11413</v>
      </c>
      <c r="L1633" s="6" t="s">
        <v>26333</v>
      </c>
      <c r="M1633" s="6" t="s">
        <v>26334</v>
      </c>
      <c r="P1633" s="6" t="s">
        <v>26335</v>
      </c>
      <c r="Q1633" s="6" t="s">
        <v>26336</v>
      </c>
      <c r="R1633" s="6" t="s">
        <v>26337</v>
      </c>
      <c r="S1633" s="6" t="s">
        <v>26338</v>
      </c>
      <c r="T1633" s="6" t="s">
        <v>26337</v>
      </c>
      <c r="U1633" s="6" t="s">
        <v>11729</v>
      </c>
      <c r="V1633" s="6" t="s">
        <v>20485</v>
      </c>
      <c r="W1633" s="6" t="s">
        <v>20486</v>
      </c>
      <c r="X1633" s="6" t="s">
        <v>11424</v>
      </c>
      <c r="Y1633" s="6" t="s">
        <v>26339</v>
      </c>
      <c r="AB1633" s="6" t="s">
        <v>11677</v>
      </c>
      <c r="AJ1633" s="6" t="s">
        <v>11473</v>
      </c>
      <c r="AK1633" s="6" t="s">
        <v>11428</v>
      </c>
      <c r="AL1633" s="6" t="s">
        <v>480</v>
      </c>
      <c r="AM1633" s="6" t="s">
        <v>11300</v>
      </c>
      <c r="AP1633" s="6" t="s">
        <v>11429</v>
      </c>
      <c r="AQ1633" s="6" t="s">
        <v>11474</v>
      </c>
      <c r="AR1633" s="6" t="s">
        <v>11475</v>
      </c>
      <c r="AS1633" s="6" t="s">
        <v>11432</v>
      </c>
      <c r="AT1633" s="6" t="s">
        <v>11476</v>
      </c>
      <c r="AY1633" s="7">
        <v>179</v>
      </c>
      <c r="AZ1633" s="7">
        <v>86.7</v>
      </c>
      <c r="BA1633" s="8" t="s">
        <v>11434</v>
      </c>
      <c r="BB1633" s="9">
        <v>1</v>
      </c>
      <c r="BD1633" s="9">
        <v>1</v>
      </c>
      <c r="BE1633" s="7">
        <v>179</v>
      </c>
      <c r="BF1633" s="7">
        <v>179</v>
      </c>
      <c r="BG1633" s="7">
        <v>86.7</v>
      </c>
      <c r="BH1633" s="7">
        <v>86.7</v>
      </c>
      <c r="BI1633" s="7">
        <v>92.3</v>
      </c>
      <c r="BJ1633" s="8" t="s">
        <v>11477</v>
      </c>
      <c r="BK1633" s="7">
        <v>179</v>
      </c>
      <c r="BL1633" s="7">
        <v>179</v>
      </c>
      <c r="BM1633" s="7">
        <v>179</v>
      </c>
      <c r="BN1633" s="7">
        <v>179</v>
      </c>
      <c r="BU1633" s="7">
        <v>0</v>
      </c>
      <c r="BW1633" s="7">
        <v>3.6</v>
      </c>
      <c r="BX1633" s="7">
        <v>3.6</v>
      </c>
      <c r="BZ1633" s="7">
        <v>0.506</v>
      </c>
      <c r="CA1633" s="7">
        <v>0.506</v>
      </c>
      <c r="CB1633" s="8" t="s">
        <v>11436</v>
      </c>
      <c r="CC1633" s="8" t="s">
        <v>11437</v>
      </c>
      <c r="CE1633" s="7">
        <v>98.2</v>
      </c>
      <c r="CF1633" s="1">
        <f t="shared" si="25"/>
        <v>1</v>
      </c>
      <c r="CG1633" s="1">
        <v>179</v>
      </c>
      <c r="CH1633" s="1">
        <f>_xlfn.XLOOKUP(AL1633,抖音账单汇总!$A:$A,抖音账单汇总!$B:$B)</f>
        <v>179</v>
      </c>
    </row>
    <row r="1634" s="1" customFormat="1" ht="20" customHeight="1" spans="1:86">
      <c r="A1634" s="6" t="s">
        <v>26075</v>
      </c>
      <c r="B1634" s="6" t="s">
        <v>26076</v>
      </c>
      <c r="C1634" s="6" t="s">
        <v>26340</v>
      </c>
      <c r="D1634" s="6" t="s">
        <v>2539</v>
      </c>
      <c r="E1634" s="6" t="s">
        <v>1204</v>
      </c>
      <c r="G1634" s="6" t="s">
        <v>11411</v>
      </c>
      <c r="H1634" s="6" t="s">
        <v>11412</v>
      </c>
      <c r="K1634" s="6" t="s">
        <v>11413</v>
      </c>
      <c r="L1634" s="6" t="s">
        <v>26078</v>
      </c>
      <c r="M1634" s="6" t="s">
        <v>26079</v>
      </c>
      <c r="O1634" s="6" t="s">
        <v>26080</v>
      </c>
      <c r="P1634" s="6" t="s">
        <v>26081</v>
      </c>
      <c r="Q1634" s="6" t="s">
        <v>26082</v>
      </c>
      <c r="R1634" s="6" t="s">
        <v>26083</v>
      </c>
      <c r="S1634" s="6" t="s">
        <v>26084</v>
      </c>
      <c r="T1634" s="6" t="s">
        <v>26083</v>
      </c>
      <c r="U1634" s="6" t="s">
        <v>11871</v>
      </c>
      <c r="V1634" s="6" t="s">
        <v>13335</v>
      </c>
      <c r="W1634" s="6" t="s">
        <v>14711</v>
      </c>
      <c r="X1634" s="6" t="s">
        <v>11449</v>
      </c>
      <c r="Y1634" s="6" t="s">
        <v>26085</v>
      </c>
      <c r="Z1634" s="6" t="s">
        <v>11449</v>
      </c>
      <c r="AA1634" s="6" t="s">
        <v>26086</v>
      </c>
      <c r="AB1634" s="6" t="s">
        <v>26087</v>
      </c>
      <c r="AC1634" s="6" t="s">
        <v>26341</v>
      </c>
      <c r="AD1634" s="6" t="s">
        <v>26089</v>
      </c>
      <c r="AE1634" s="6" t="s">
        <v>26090</v>
      </c>
      <c r="AF1634" s="6" t="s">
        <v>26342</v>
      </c>
      <c r="AG1634" s="6" t="s">
        <v>11412</v>
      </c>
      <c r="AH1634" s="6" t="s">
        <v>11485</v>
      </c>
      <c r="AI1634" s="6" t="s">
        <v>11529</v>
      </c>
      <c r="AJ1634" s="6" t="s">
        <v>26343</v>
      </c>
      <c r="AK1634" s="6" t="s">
        <v>11428</v>
      </c>
      <c r="AL1634" s="6" t="s">
        <v>1204</v>
      </c>
      <c r="AM1634" s="6" t="s">
        <v>11302</v>
      </c>
      <c r="AN1634" s="6" t="s">
        <v>11504</v>
      </c>
      <c r="AP1634" s="6" t="s">
        <v>11429</v>
      </c>
      <c r="AQ1634" s="6" t="s">
        <v>12574</v>
      </c>
      <c r="AR1634" s="6" t="s">
        <v>26344</v>
      </c>
      <c r="AS1634" s="6" t="s">
        <v>11432</v>
      </c>
      <c r="AT1634" s="6" t="s">
        <v>11456</v>
      </c>
      <c r="AW1634" s="6" t="s">
        <v>11457</v>
      </c>
      <c r="AY1634" s="7">
        <v>179</v>
      </c>
      <c r="AZ1634" s="7">
        <v>87</v>
      </c>
      <c r="BA1634" s="8" t="s">
        <v>11434</v>
      </c>
      <c r="BB1634" s="9">
        <v>1</v>
      </c>
      <c r="BD1634" s="9">
        <v>1</v>
      </c>
      <c r="BE1634" s="7">
        <v>159</v>
      </c>
      <c r="BF1634" s="7">
        <v>159</v>
      </c>
      <c r="BG1634" s="7">
        <v>87</v>
      </c>
      <c r="BH1634" s="7">
        <v>87</v>
      </c>
      <c r="BI1634" s="7">
        <v>72</v>
      </c>
      <c r="BJ1634" s="8" t="s">
        <v>11507</v>
      </c>
      <c r="BK1634" s="7">
        <v>497</v>
      </c>
      <c r="BL1634" s="7">
        <v>497</v>
      </c>
      <c r="BM1634" s="7">
        <v>159</v>
      </c>
      <c r="BN1634" s="7">
        <v>159</v>
      </c>
      <c r="BO1634" s="9">
        <v>1</v>
      </c>
      <c r="BP1634" s="9">
        <v>1</v>
      </c>
      <c r="BQ1634" s="7">
        <v>159</v>
      </c>
      <c r="BR1634" s="7">
        <v>87</v>
      </c>
      <c r="BS1634" s="7">
        <v>87</v>
      </c>
      <c r="BT1634" s="7">
        <v>159</v>
      </c>
      <c r="BU1634" s="7">
        <v>0</v>
      </c>
      <c r="BW1634" s="7">
        <v>15</v>
      </c>
      <c r="BX1634" s="7">
        <v>4.8</v>
      </c>
      <c r="BZ1634" s="7">
        <v>1.1755</v>
      </c>
      <c r="CA1634" s="7">
        <v>1.1755</v>
      </c>
      <c r="CB1634" s="8" t="s">
        <v>11436</v>
      </c>
      <c r="CC1634" s="8" t="s">
        <v>11437</v>
      </c>
      <c r="CE1634" s="7">
        <v>98.5</v>
      </c>
      <c r="CF1634" s="1">
        <f t="shared" si="25"/>
        <v>0</v>
      </c>
      <c r="CG1634" s="1">
        <v>0</v>
      </c>
      <c r="CH1634" s="1">
        <f>_xlfn.XLOOKUP(AL1634,抖音账单汇总!$A:$A,抖音账单汇总!$B:$B)</f>
        <v>159</v>
      </c>
    </row>
    <row r="1635" s="1" customFormat="1" ht="20" customHeight="1" spans="1:86">
      <c r="A1635" s="6" t="s">
        <v>26345</v>
      </c>
      <c r="B1635" s="6" t="s">
        <v>18111</v>
      </c>
      <c r="D1635" s="6" t="s">
        <v>2539</v>
      </c>
      <c r="E1635" s="6" t="s">
        <v>1719</v>
      </c>
      <c r="G1635" s="6" t="s">
        <v>11411</v>
      </c>
      <c r="H1635" s="6" t="s">
        <v>11412</v>
      </c>
      <c r="K1635" s="6" t="s">
        <v>11413</v>
      </c>
      <c r="L1635" s="6" t="s">
        <v>26346</v>
      </c>
      <c r="M1635" s="6" t="s">
        <v>26347</v>
      </c>
      <c r="P1635" s="6" t="s">
        <v>26348</v>
      </c>
      <c r="Q1635" s="6" t="s">
        <v>26349</v>
      </c>
      <c r="R1635" s="6" t="s">
        <v>26350</v>
      </c>
      <c r="S1635" s="6" t="s">
        <v>26351</v>
      </c>
      <c r="T1635" s="6" t="s">
        <v>26350</v>
      </c>
      <c r="U1635" s="6" t="s">
        <v>11673</v>
      </c>
      <c r="V1635" s="6" t="s">
        <v>12641</v>
      </c>
      <c r="W1635" s="6" t="s">
        <v>12642</v>
      </c>
      <c r="X1635" s="6" t="s">
        <v>11424</v>
      </c>
      <c r="Y1635" s="6" t="s">
        <v>26352</v>
      </c>
      <c r="AB1635" s="6" t="s">
        <v>13464</v>
      </c>
      <c r="AJ1635" s="6" t="s">
        <v>11678</v>
      </c>
      <c r="AK1635" s="6" t="s">
        <v>11428</v>
      </c>
      <c r="AL1635" s="6" t="s">
        <v>1719</v>
      </c>
      <c r="AM1635" s="6" t="s">
        <v>11300</v>
      </c>
      <c r="AP1635" s="6" t="s">
        <v>11429</v>
      </c>
      <c r="AQ1635" s="6" t="s">
        <v>11679</v>
      </c>
      <c r="AR1635" s="6" t="s">
        <v>11680</v>
      </c>
      <c r="AS1635" s="6" t="s">
        <v>11432</v>
      </c>
      <c r="AT1635" s="6" t="s">
        <v>11476</v>
      </c>
      <c r="AY1635" s="7">
        <v>179</v>
      </c>
      <c r="AZ1635" s="7">
        <v>86.7</v>
      </c>
      <c r="BA1635" s="8" t="s">
        <v>11434</v>
      </c>
      <c r="BB1635" s="9">
        <v>1</v>
      </c>
      <c r="BD1635" s="9">
        <v>1</v>
      </c>
      <c r="BE1635" s="7">
        <v>179</v>
      </c>
      <c r="BF1635" s="7">
        <v>179</v>
      </c>
      <c r="BG1635" s="7">
        <v>86.7</v>
      </c>
      <c r="BH1635" s="7">
        <v>86.7</v>
      </c>
      <c r="BI1635" s="7">
        <v>92.3</v>
      </c>
      <c r="BJ1635" s="8" t="s">
        <v>11477</v>
      </c>
      <c r="BK1635" s="7">
        <v>179</v>
      </c>
      <c r="BL1635" s="7">
        <v>179</v>
      </c>
      <c r="BM1635" s="7">
        <v>179</v>
      </c>
      <c r="BN1635" s="7">
        <v>179</v>
      </c>
      <c r="BU1635" s="7">
        <v>0</v>
      </c>
      <c r="BW1635" s="7">
        <v>3.6</v>
      </c>
      <c r="BX1635" s="7">
        <v>3.6</v>
      </c>
      <c r="BZ1635" s="7">
        <v>0.456</v>
      </c>
      <c r="CA1635" s="7">
        <v>0.456</v>
      </c>
      <c r="CB1635" s="8" t="s">
        <v>11436</v>
      </c>
      <c r="CC1635" s="8" t="s">
        <v>11437</v>
      </c>
      <c r="CE1635" s="7">
        <v>98.2</v>
      </c>
      <c r="CF1635" s="1">
        <f t="shared" si="25"/>
        <v>1</v>
      </c>
      <c r="CG1635" s="1">
        <v>179</v>
      </c>
      <c r="CH1635" s="1">
        <f>_xlfn.XLOOKUP(AL1635,抖音账单汇总!$A:$A,抖音账单汇总!$B:$B)</f>
        <v>179</v>
      </c>
    </row>
    <row r="1636" s="1" customFormat="1" ht="20" customHeight="1" spans="1:86">
      <c r="A1636" s="6" t="s">
        <v>26353</v>
      </c>
      <c r="B1636" s="6" t="s">
        <v>17334</v>
      </c>
      <c r="D1636" s="6" t="s">
        <v>2539</v>
      </c>
      <c r="E1636" s="6" t="s">
        <v>1709</v>
      </c>
      <c r="G1636" s="6" t="s">
        <v>11411</v>
      </c>
      <c r="H1636" s="6" t="s">
        <v>11412</v>
      </c>
      <c r="K1636" s="6" t="s">
        <v>11413</v>
      </c>
      <c r="L1636" s="6" t="s">
        <v>26354</v>
      </c>
      <c r="M1636" s="6" t="s">
        <v>26355</v>
      </c>
      <c r="P1636" s="6" t="s">
        <v>26356</v>
      </c>
      <c r="Q1636" s="6" t="s">
        <v>26357</v>
      </c>
      <c r="R1636" s="6" t="s">
        <v>26358</v>
      </c>
      <c r="S1636" s="6" t="s">
        <v>26359</v>
      </c>
      <c r="T1636" s="6" t="s">
        <v>26358</v>
      </c>
      <c r="U1636" s="6" t="s">
        <v>11468</v>
      </c>
      <c r="V1636" s="6" t="s">
        <v>17875</v>
      </c>
      <c r="W1636" s="6" t="s">
        <v>26360</v>
      </c>
      <c r="X1636" s="6" t="s">
        <v>11424</v>
      </c>
      <c r="Y1636" s="6" t="s">
        <v>26361</v>
      </c>
      <c r="AB1636" s="6" t="s">
        <v>13997</v>
      </c>
      <c r="AJ1636" s="6" t="s">
        <v>11650</v>
      </c>
      <c r="AK1636" s="6" t="s">
        <v>11564</v>
      </c>
      <c r="AL1636" s="6" t="s">
        <v>1709</v>
      </c>
      <c r="AM1636" s="6" t="s">
        <v>11300</v>
      </c>
      <c r="AP1636" s="6" t="s">
        <v>11429</v>
      </c>
      <c r="AQ1636" s="6" t="s">
        <v>11651</v>
      </c>
      <c r="AR1636" s="6" t="s">
        <v>11652</v>
      </c>
      <c r="AS1636" s="6" t="s">
        <v>11432</v>
      </c>
      <c r="AT1636" s="6" t="s">
        <v>11476</v>
      </c>
      <c r="AY1636" s="7">
        <v>179</v>
      </c>
      <c r="AZ1636" s="7">
        <v>86.7</v>
      </c>
      <c r="BA1636" s="8" t="s">
        <v>11434</v>
      </c>
      <c r="BB1636" s="9">
        <v>1</v>
      </c>
      <c r="BD1636" s="9">
        <v>1</v>
      </c>
      <c r="BE1636" s="7">
        <v>179</v>
      </c>
      <c r="BF1636" s="7">
        <v>179</v>
      </c>
      <c r="BG1636" s="7">
        <v>86.7</v>
      </c>
      <c r="BH1636" s="7">
        <v>86.7</v>
      </c>
      <c r="BI1636" s="7">
        <v>92.3</v>
      </c>
      <c r="BJ1636" s="8" t="s">
        <v>11477</v>
      </c>
      <c r="BK1636" s="7">
        <v>179</v>
      </c>
      <c r="BL1636" s="7">
        <v>179</v>
      </c>
      <c r="BM1636" s="7">
        <v>179</v>
      </c>
      <c r="BN1636" s="7">
        <v>179</v>
      </c>
      <c r="BU1636" s="7">
        <v>0</v>
      </c>
      <c r="BW1636" s="7">
        <v>3.6</v>
      </c>
      <c r="BX1636" s="7">
        <v>3.6</v>
      </c>
      <c r="BZ1636" s="7">
        <v>0.481</v>
      </c>
      <c r="CA1636" s="7">
        <v>0.481</v>
      </c>
      <c r="CB1636" s="8" t="s">
        <v>11436</v>
      </c>
      <c r="CC1636" s="8" t="s">
        <v>11437</v>
      </c>
      <c r="CE1636" s="7">
        <v>98.2</v>
      </c>
      <c r="CF1636" s="1">
        <f t="shared" si="25"/>
        <v>1</v>
      </c>
      <c r="CG1636" s="1">
        <v>179</v>
      </c>
      <c r="CH1636" s="1">
        <f>_xlfn.XLOOKUP(AL1636,抖音账单汇总!$A:$A,抖音账单汇总!$B:$B)</f>
        <v>179</v>
      </c>
    </row>
    <row r="1637" s="1" customFormat="1" ht="20" customHeight="1" spans="1:86">
      <c r="A1637" s="6" t="s">
        <v>26362</v>
      </c>
      <c r="B1637" s="6" t="s">
        <v>20370</v>
      </c>
      <c r="D1637" s="6" t="s">
        <v>2539</v>
      </c>
      <c r="E1637" s="6" t="s">
        <v>1700</v>
      </c>
      <c r="G1637" s="6" t="s">
        <v>11411</v>
      </c>
      <c r="H1637" s="6" t="s">
        <v>11412</v>
      </c>
      <c r="K1637" s="6" t="s">
        <v>11413</v>
      </c>
      <c r="L1637" s="6" t="s">
        <v>26363</v>
      </c>
      <c r="M1637" s="6" t="s">
        <v>26364</v>
      </c>
      <c r="P1637" s="6" t="s">
        <v>26365</v>
      </c>
      <c r="Q1637" s="6" t="s">
        <v>26366</v>
      </c>
      <c r="R1637" s="6" t="s">
        <v>26367</v>
      </c>
      <c r="S1637" s="6" t="s">
        <v>26368</v>
      </c>
      <c r="T1637" s="6" t="s">
        <v>26367</v>
      </c>
      <c r="U1637" s="6" t="s">
        <v>11640</v>
      </c>
      <c r="V1637" s="6" t="s">
        <v>16563</v>
      </c>
      <c r="W1637" s="6" t="s">
        <v>17840</v>
      </c>
      <c r="X1637" s="6" t="s">
        <v>11424</v>
      </c>
      <c r="Y1637" s="6" t="s">
        <v>26369</v>
      </c>
      <c r="AB1637" s="6" t="s">
        <v>13294</v>
      </c>
      <c r="AJ1637" s="6" t="s">
        <v>11545</v>
      </c>
      <c r="AK1637" s="6" t="s">
        <v>11428</v>
      </c>
      <c r="AL1637" s="6" t="s">
        <v>1700</v>
      </c>
      <c r="AM1637" s="6" t="s">
        <v>11300</v>
      </c>
      <c r="AP1637" s="6" t="s">
        <v>11429</v>
      </c>
      <c r="AQ1637" s="6" t="s">
        <v>11546</v>
      </c>
      <c r="AR1637" s="6" t="s">
        <v>11547</v>
      </c>
      <c r="AS1637" s="6" t="s">
        <v>11432</v>
      </c>
      <c r="AT1637" s="6" t="s">
        <v>11476</v>
      </c>
      <c r="AY1637" s="7">
        <v>179</v>
      </c>
      <c r="AZ1637" s="7">
        <v>86.7</v>
      </c>
      <c r="BA1637" s="8" t="s">
        <v>11434</v>
      </c>
      <c r="BB1637" s="9">
        <v>1</v>
      </c>
      <c r="BD1637" s="9">
        <v>1</v>
      </c>
      <c r="BE1637" s="7">
        <v>179</v>
      </c>
      <c r="BF1637" s="7">
        <v>179</v>
      </c>
      <c r="BG1637" s="7">
        <v>86.7</v>
      </c>
      <c r="BH1637" s="7">
        <v>86.7</v>
      </c>
      <c r="BI1637" s="7">
        <v>92.3</v>
      </c>
      <c r="BJ1637" s="8" t="s">
        <v>11477</v>
      </c>
      <c r="BK1637" s="7">
        <v>179</v>
      </c>
      <c r="BL1637" s="7">
        <v>179</v>
      </c>
      <c r="BM1637" s="7">
        <v>179</v>
      </c>
      <c r="BN1637" s="7">
        <v>179</v>
      </c>
      <c r="BU1637" s="7">
        <v>0</v>
      </c>
      <c r="BW1637" s="7">
        <v>3.6</v>
      </c>
      <c r="BX1637" s="7">
        <v>3.6</v>
      </c>
      <c r="BZ1637" s="7">
        <v>0.537</v>
      </c>
      <c r="CA1637" s="7">
        <v>0.537</v>
      </c>
      <c r="CB1637" s="8" t="s">
        <v>11436</v>
      </c>
      <c r="CC1637" s="8" t="s">
        <v>11437</v>
      </c>
      <c r="CE1637" s="7">
        <v>98.2</v>
      </c>
      <c r="CF1637" s="1">
        <f t="shared" si="25"/>
        <v>1</v>
      </c>
      <c r="CG1637" s="1">
        <v>179</v>
      </c>
      <c r="CH1637" s="1">
        <f>_xlfn.XLOOKUP(AL1637,抖音账单汇总!$A:$A,抖音账单汇总!$B:$B)</f>
        <v>179</v>
      </c>
    </row>
    <row r="1638" s="1" customFormat="1" ht="20" customHeight="1" spans="1:86">
      <c r="A1638" s="6" t="s">
        <v>26370</v>
      </c>
      <c r="B1638" s="6" t="s">
        <v>12501</v>
      </c>
      <c r="D1638" s="6" t="s">
        <v>2539</v>
      </c>
      <c r="E1638" s="6" t="s">
        <v>484</v>
      </c>
      <c r="G1638" s="6" t="s">
        <v>11411</v>
      </c>
      <c r="H1638" s="6" t="s">
        <v>11412</v>
      </c>
      <c r="K1638" s="6" t="s">
        <v>11413</v>
      </c>
      <c r="L1638" s="6" t="s">
        <v>26371</v>
      </c>
      <c r="M1638" s="6" t="s">
        <v>26372</v>
      </c>
      <c r="P1638" s="6" t="s">
        <v>26373</v>
      </c>
      <c r="Q1638" s="6" t="s">
        <v>26374</v>
      </c>
      <c r="R1638" s="6" t="s">
        <v>26375</v>
      </c>
      <c r="S1638" s="6" t="s">
        <v>26376</v>
      </c>
      <c r="T1638" s="6" t="s">
        <v>26375</v>
      </c>
      <c r="U1638" s="6" t="s">
        <v>11518</v>
      </c>
      <c r="V1638" s="6" t="s">
        <v>12001</v>
      </c>
      <c r="W1638" s="6" t="s">
        <v>26377</v>
      </c>
      <c r="X1638" s="6" t="s">
        <v>11424</v>
      </c>
      <c r="Y1638" s="6" t="s">
        <v>26378</v>
      </c>
      <c r="AB1638" s="6" t="s">
        <v>11923</v>
      </c>
      <c r="AJ1638" s="6" t="s">
        <v>11473</v>
      </c>
      <c r="AK1638" s="6" t="s">
        <v>11564</v>
      </c>
      <c r="AL1638" s="6" t="s">
        <v>484</v>
      </c>
      <c r="AM1638" s="6" t="s">
        <v>11300</v>
      </c>
      <c r="AP1638" s="6" t="s">
        <v>11429</v>
      </c>
      <c r="AQ1638" s="6" t="s">
        <v>11474</v>
      </c>
      <c r="AR1638" s="6" t="s">
        <v>11475</v>
      </c>
      <c r="AS1638" s="6" t="s">
        <v>11432</v>
      </c>
      <c r="AT1638" s="6" t="s">
        <v>11476</v>
      </c>
      <c r="AY1638" s="7">
        <v>179</v>
      </c>
      <c r="AZ1638" s="7">
        <v>86.7</v>
      </c>
      <c r="BA1638" s="8" t="s">
        <v>11434</v>
      </c>
      <c r="BB1638" s="9">
        <v>1</v>
      </c>
      <c r="BD1638" s="9">
        <v>1</v>
      </c>
      <c r="BE1638" s="7">
        <v>179</v>
      </c>
      <c r="BF1638" s="7">
        <v>179</v>
      </c>
      <c r="BG1638" s="7">
        <v>86.7</v>
      </c>
      <c r="BH1638" s="7">
        <v>86.7</v>
      </c>
      <c r="BI1638" s="7">
        <v>92.3</v>
      </c>
      <c r="BJ1638" s="8" t="s">
        <v>11477</v>
      </c>
      <c r="BK1638" s="7">
        <v>179</v>
      </c>
      <c r="BL1638" s="7">
        <v>179</v>
      </c>
      <c r="BM1638" s="7">
        <v>179</v>
      </c>
      <c r="BN1638" s="7">
        <v>179</v>
      </c>
      <c r="BU1638" s="7">
        <v>0</v>
      </c>
      <c r="BW1638" s="7">
        <v>3.6</v>
      </c>
      <c r="BX1638" s="7">
        <v>3.6</v>
      </c>
      <c r="BZ1638" s="7">
        <v>0.506</v>
      </c>
      <c r="CA1638" s="7">
        <v>0.506</v>
      </c>
      <c r="CB1638" s="8" t="s">
        <v>11436</v>
      </c>
      <c r="CC1638" s="8" t="s">
        <v>11437</v>
      </c>
      <c r="CE1638" s="7">
        <v>98.2</v>
      </c>
      <c r="CF1638" s="1">
        <f t="shared" si="25"/>
        <v>1</v>
      </c>
      <c r="CG1638" s="1">
        <v>179</v>
      </c>
      <c r="CH1638" s="1">
        <f>_xlfn.XLOOKUP(AL1638,抖音账单汇总!$A:$A,抖音账单汇总!$B:$B)</f>
        <v>179</v>
      </c>
    </row>
    <row r="1639" s="1" customFormat="1" ht="20" customHeight="1" spans="1:86">
      <c r="A1639" s="6" t="s">
        <v>26379</v>
      </c>
      <c r="B1639" s="6" t="s">
        <v>13897</v>
      </c>
      <c r="D1639" s="6" t="s">
        <v>2539</v>
      </c>
      <c r="E1639" s="6" t="s">
        <v>1714</v>
      </c>
      <c r="G1639" s="6" t="s">
        <v>11411</v>
      </c>
      <c r="H1639" s="6" t="s">
        <v>11412</v>
      </c>
      <c r="K1639" s="6" t="s">
        <v>11413</v>
      </c>
      <c r="L1639" s="6" t="s">
        <v>26380</v>
      </c>
      <c r="M1639" s="6" t="s">
        <v>26381</v>
      </c>
      <c r="P1639" s="6" t="s">
        <v>26382</v>
      </c>
      <c r="Q1639" s="6" t="s">
        <v>26383</v>
      </c>
      <c r="R1639" s="6" t="s">
        <v>26384</v>
      </c>
      <c r="S1639" s="6" t="s">
        <v>26385</v>
      </c>
      <c r="T1639" s="6" t="s">
        <v>26384</v>
      </c>
      <c r="U1639" s="6" t="s">
        <v>11446</v>
      </c>
      <c r="V1639" s="6" t="s">
        <v>11447</v>
      </c>
      <c r="W1639" s="6" t="s">
        <v>11448</v>
      </c>
      <c r="X1639" s="6" t="s">
        <v>11424</v>
      </c>
      <c r="Y1639" s="6" t="s">
        <v>26386</v>
      </c>
      <c r="AB1639" s="6" t="s">
        <v>11692</v>
      </c>
      <c r="AJ1639" s="6" t="s">
        <v>11977</v>
      </c>
      <c r="AK1639" s="6" t="s">
        <v>11428</v>
      </c>
      <c r="AL1639" s="6" t="s">
        <v>1714</v>
      </c>
      <c r="AM1639" s="6" t="s">
        <v>11300</v>
      </c>
      <c r="AP1639" s="6" t="s">
        <v>11429</v>
      </c>
      <c r="AQ1639" s="6" t="s">
        <v>11978</v>
      </c>
      <c r="AR1639" s="6" t="s">
        <v>11978</v>
      </c>
      <c r="AS1639" s="6" t="s">
        <v>11432</v>
      </c>
      <c r="AT1639" s="6" t="s">
        <v>11476</v>
      </c>
      <c r="AY1639" s="7">
        <v>179</v>
      </c>
      <c r="AZ1639" s="7">
        <v>86.7</v>
      </c>
      <c r="BA1639" s="8" t="s">
        <v>11434</v>
      </c>
      <c r="BB1639" s="9">
        <v>1</v>
      </c>
      <c r="BD1639" s="9">
        <v>1</v>
      </c>
      <c r="BE1639" s="7">
        <v>179</v>
      </c>
      <c r="BF1639" s="7">
        <v>179</v>
      </c>
      <c r="BG1639" s="7">
        <v>86.7</v>
      </c>
      <c r="BH1639" s="7">
        <v>86.7</v>
      </c>
      <c r="BI1639" s="7">
        <v>92.3</v>
      </c>
      <c r="BJ1639" s="8" t="s">
        <v>11477</v>
      </c>
      <c r="BK1639" s="7">
        <v>179</v>
      </c>
      <c r="BL1639" s="7">
        <v>179</v>
      </c>
      <c r="BM1639" s="7">
        <v>179</v>
      </c>
      <c r="BN1639" s="7">
        <v>179</v>
      </c>
      <c r="BU1639" s="7">
        <v>0</v>
      </c>
      <c r="BW1639" s="7">
        <v>3.6</v>
      </c>
      <c r="BX1639" s="7">
        <v>3.6</v>
      </c>
      <c r="BZ1639" s="7">
        <v>0.506</v>
      </c>
      <c r="CA1639" s="7">
        <v>0.506</v>
      </c>
      <c r="CB1639" s="8" t="s">
        <v>11436</v>
      </c>
      <c r="CC1639" s="8" t="s">
        <v>11437</v>
      </c>
      <c r="CE1639" s="7">
        <v>98.2</v>
      </c>
      <c r="CF1639" s="1">
        <f t="shared" si="25"/>
        <v>1</v>
      </c>
      <c r="CG1639" s="1">
        <v>179</v>
      </c>
      <c r="CH1639" s="1">
        <f>_xlfn.XLOOKUP(AL1639,抖音账单汇总!$A:$A,抖音账单汇总!$B:$B)</f>
        <v>179</v>
      </c>
    </row>
    <row r="1640" s="1" customFormat="1" ht="20" customHeight="1" spans="1:86">
      <c r="A1640" s="6" t="s">
        <v>26387</v>
      </c>
      <c r="B1640" s="6" t="s">
        <v>16596</v>
      </c>
      <c r="D1640" s="6" t="s">
        <v>2539</v>
      </c>
      <c r="E1640" s="6" t="s">
        <v>1708</v>
      </c>
      <c r="G1640" s="6" t="s">
        <v>11411</v>
      </c>
      <c r="H1640" s="6" t="s">
        <v>11412</v>
      </c>
      <c r="K1640" s="6" t="s">
        <v>11413</v>
      </c>
      <c r="L1640" s="6" t="s">
        <v>26388</v>
      </c>
      <c r="M1640" s="6" t="s">
        <v>26389</v>
      </c>
      <c r="P1640" s="6" t="s">
        <v>26390</v>
      </c>
      <c r="Q1640" s="6" t="s">
        <v>26391</v>
      </c>
      <c r="R1640" s="6" t="s">
        <v>26392</v>
      </c>
      <c r="S1640" s="6" t="s">
        <v>26393</v>
      </c>
      <c r="T1640" s="6" t="s">
        <v>26392</v>
      </c>
      <c r="U1640" s="6" t="s">
        <v>25725</v>
      </c>
      <c r="V1640" s="6" t="s">
        <v>25726</v>
      </c>
      <c r="W1640" s="6" t="s">
        <v>26394</v>
      </c>
      <c r="X1640" s="6" t="s">
        <v>17374</v>
      </c>
      <c r="Y1640" s="6" t="s">
        <v>26395</v>
      </c>
      <c r="AB1640" s="6" t="s">
        <v>11692</v>
      </c>
      <c r="AJ1640" s="6" t="s">
        <v>11473</v>
      </c>
      <c r="AK1640" s="6" t="s">
        <v>11428</v>
      </c>
      <c r="AL1640" s="6" t="s">
        <v>1708</v>
      </c>
      <c r="AM1640" s="6" t="s">
        <v>11300</v>
      </c>
      <c r="AP1640" s="6" t="s">
        <v>11429</v>
      </c>
      <c r="AQ1640" s="6" t="s">
        <v>11474</v>
      </c>
      <c r="AR1640" s="6" t="s">
        <v>11475</v>
      </c>
      <c r="AS1640" s="6" t="s">
        <v>11432</v>
      </c>
      <c r="AT1640" s="6" t="s">
        <v>11476</v>
      </c>
      <c r="AY1640" s="7">
        <v>179</v>
      </c>
      <c r="AZ1640" s="7">
        <v>86.7</v>
      </c>
      <c r="BA1640" s="8" t="s">
        <v>11434</v>
      </c>
      <c r="BB1640" s="9">
        <v>1</v>
      </c>
      <c r="BD1640" s="9">
        <v>1</v>
      </c>
      <c r="BE1640" s="7">
        <v>179</v>
      </c>
      <c r="BF1640" s="7">
        <v>179</v>
      </c>
      <c r="BG1640" s="7">
        <v>86.7</v>
      </c>
      <c r="BH1640" s="7">
        <v>86.7</v>
      </c>
      <c r="BI1640" s="7">
        <v>92.3</v>
      </c>
      <c r="BJ1640" s="8" t="s">
        <v>11477</v>
      </c>
      <c r="BK1640" s="7">
        <v>179</v>
      </c>
      <c r="BL1640" s="7">
        <v>179</v>
      </c>
      <c r="BM1640" s="7">
        <v>179</v>
      </c>
      <c r="BN1640" s="7">
        <v>179</v>
      </c>
      <c r="BU1640" s="7">
        <v>0</v>
      </c>
      <c r="BW1640" s="7">
        <v>15</v>
      </c>
      <c r="BX1640" s="7">
        <v>15</v>
      </c>
      <c r="BZ1640" s="7">
        <v>0.506</v>
      </c>
      <c r="CA1640" s="7">
        <v>0.506</v>
      </c>
      <c r="CB1640" s="8" t="s">
        <v>11436</v>
      </c>
      <c r="CC1640" s="8" t="s">
        <v>11437</v>
      </c>
      <c r="CE1640" s="7">
        <v>98.2</v>
      </c>
      <c r="CF1640" s="1">
        <f t="shared" si="25"/>
        <v>1</v>
      </c>
      <c r="CG1640" s="1">
        <v>179</v>
      </c>
      <c r="CH1640" s="1">
        <f>_xlfn.XLOOKUP(AL1640,抖音账单汇总!$A:$A,抖音账单汇总!$B:$B)</f>
        <v>179</v>
      </c>
    </row>
    <row r="1641" s="1" customFormat="1" ht="20" customHeight="1" spans="1:86">
      <c r="A1641" s="6" t="s">
        <v>26396</v>
      </c>
      <c r="B1641" s="6" t="s">
        <v>14819</v>
      </c>
      <c r="D1641" s="6" t="s">
        <v>2539</v>
      </c>
      <c r="E1641" s="6" t="s">
        <v>471</v>
      </c>
      <c r="G1641" s="6" t="s">
        <v>11411</v>
      </c>
      <c r="H1641" s="6" t="s">
        <v>11412</v>
      </c>
      <c r="K1641" s="6" t="s">
        <v>11413</v>
      </c>
      <c r="L1641" s="6" t="s">
        <v>26397</v>
      </c>
      <c r="M1641" s="6" t="s">
        <v>26398</v>
      </c>
      <c r="P1641" s="6" t="s">
        <v>26399</v>
      </c>
      <c r="Q1641" s="6" t="s">
        <v>26400</v>
      </c>
      <c r="R1641" s="6" t="s">
        <v>26401</v>
      </c>
      <c r="S1641" s="6" t="s">
        <v>26402</v>
      </c>
      <c r="T1641" s="6" t="s">
        <v>26401</v>
      </c>
      <c r="U1641" s="6" t="s">
        <v>12078</v>
      </c>
      <c r="V1641" s="6" t="s">
        <v>16545</v>
      </c>
      <c r="W1641" s="6" t="s">
        <v>16545</v>
      </c>
      <c r="X1641" s="6" t="s">
        <v>11424</v>
      </c>
      <c r="Y1641" s="6" t="s">
        <v>26403</v>
      </c>
      <c r="AB1641" s="6" t="s">
        <v>11971</v>
      </c>
      <c r="AJ1641" s="6" t="s">
        <v>11545</v>
      </c>
      <c r="AK1641" s="6" t="s">
        <v>11428</v>
      </c>
      <c r="AL1641" s="6" t="s">
        <v>471</v>
      </c>
      <c r="AM1641" s="6" t="s">
        <v>11300</v>
      </c>
      <c r="AP1641" s="6" t="s">
        <v>11429</v>
      </c>
      <c r="AQ1641" s="6" t="s">
        <v>11546</v>
      </c>
      <c r="AR1641" s="6" t="s">
        <v>11547</v>
      </c>
      <c r="AS1641" s="6" t="s">
        <v>11432</v>
      </c>
      <c r="AT1641" s="6" t="s">
        <v>11476</v>
      </c>
      <c r="AY1641" s="7">
        <v>179</v>
      </c>
      <c r="AZ1641" s="7">
        <v>86.7</v>
      </c>
      <c r="BA1641" s="8" t="s">
        <v>11434</v>
      </c>
      <c r="BB1641" s="9">
        <v>1</v>
      </c>
      <c r="BD1641" s="9">
        <v>1</v>
      </c>
      <c r="BE1641" s="7">
        <v>179</v>
      </c>
      <c r="BF1641" s="7">
        <v>179</v>
      </c>
      <c r="BG1641" s="7">
        <v>86.7</v>
      </c>
      <c r="BH1641" s="7">
        <v>86.7</v>
      </c>
      <c r="BI1641" s="7">
        <v>92.3</v>
      </c>
      <c r="BJ1641" s="8" t="s">
        <v>11477</v>
      </c>
      <c r="BK1641" s="7">
        <v>179</v>
      </c>
      <c r="BL1641" s="7">
        <v>179</v>
      </c>
      <c r="BM1641" s="7">
        <v>179</v>
      </c>
      <c r="BN1641" s="7">
        <v>179</v>
      </c>
      <c r="BU1641" s="7">
        <v>0</v>
      </c>
      <c r="BW1641" s="7">
        <v>3.6</v>
      </c>
      <c r="BX1641" s="7">
        <v>3.6</v>
      </c>
      <c r="BZ1641" s="7">
        <v>0.537</v>
      </c>
      <c r="CA1641" s="7">
        <v>0.537</v>
      </c>
      <c r="CB1641" s="8" t="s">
        <v>11436</v>
      </c>
      <c r="CC1641" s="8" t="s">
        <v>11437</v>
      </c>
      <c r="CE1641" s="7">
        <v>98.2</v>
      </c>
      <c r="CF1641" s="1">
        <f t="shared" si="25"/>
        <v>1</v>
      </c>
      <c r="CG1641" s="1">
        <v>179</v>
      </c>
      <c r="CH1641" s="1">
        <f>_xlfn.XLOOKUP(AL1641,抖音账单汇总!$A:$A,抖音账单汇总!$B:$B)</f>
        <v>179</v>
      </c>
    </row>
    <row r="1642" s="1" customFormat="1" ht="20" customHeight="1" spans="1:86">
      <c r="A1642" s="6" t="s">
        <v>26404</v>
      </c>
      <c r="B1642" s="6" t="s">
        <v>13329</v>
      </c>
      <c r="D1642" s="6" t="s">
        <v>2539</v>
      </c>
      <c r="E1642" s="6" t="s">
        <v>1698</v>
      </c>
      <c r="G1642" s="6" t="s">
        <v>11411</v>
      </c>
      <c r="H1642" s="6" t="s">
        <v>11412</v>
      </c>
      <c r="K1642" s="6" t="s">
        <v>11413</v>
      </c>
      <c r="L1642" s="6" t="s">
        <v>26405</v>
      </c>
      <c r="M1642" s="6" t="s">
        <v>26406</v>
      </c>
      <c r="P1642" s="6" t="s">
        <v>26407</v>
      </c>
      <c r="Q1642" s="6" t="s">
        <v>26408</v>
      </c>
      <c r="R1642" s="6" t="s">
        <v>26409</v>
      </c>
      <c r="S1642" s="6" t="s">
        <v>26410</v>
      </c>
      <c r="T1642" s="6" t="s">
        <v>26409</v>
      </c>
      <c r="U1642" s="6" t="s">
        <v>11421</v>
      </c>
      <c r="V1642" s="6" t="s">
        <v>12036</v>
      </c>
      <c r="W1642" s="6" t="s">
        <v>12037</v>
      </c>
      <c r="X1642" s="6" t="s">
        <v>11424</v>
      </c>
      <c r="Y1642" s="6" t="s">
        <v>26411</v>
      </c>
      <c r="AB1642" s="6" t="s">
        <v>11850</v>
      </c>
      <c r="AJ1642" s="6" t="s">
        <v>12094</v>
      </c>
      <c r="AK1642" s="6" t="s">
        <v>11428</v>
      </c>
      <c r="AL1642" s="6" t="s">
        <v>1698</v>
      </c>
      <c r="AM1642" s="6" t="s">
        <v>11300</v>
      </c>
      <c r="AP1642" s="6" t="s">
        <v>11429</v>
      </c>
      <c r="AQ1642" s="6" t="s">
        <v>12095</v>
      </c>
      <c r="AR1642" s="6" t="s">
        <v>12096</v>
      </c>
      <c r="AS1642" s="6" t="s">
        <v>11432</v>
      </c>
      <c r="AT1642" s="6" t="s">
        <v>11433</v>
      </c>
      <c r="AY1642" s="7">
        <v>179</v>
      </c>
      <c r="AZ1642" s="7">
        <v>90</v>
      </c>
      <c r="BA1642" s="8" t="s">
        <v>11434</v>
      </c>
      <c r="BB1642" s="9">
        <v>1</v>
      </c>
      <c r="BD1642" s="9">
        <v>1</v>
      </c>
      <c r="BE1642" s="7">
        <v>179</v>
      </c>
      <c r="BF1642" s="7">
        <v>179</v>
      </c>
      <c r="BG1642" s="7">
        <v>90</v>
      </c>
      <c r="BH1642" s="7">
        <v>90</v>
      </c>
      <c r="BI1642" s="7">
        <v>89</v>
      </c>
      <c r="BJ1642" s="8" t="s">
        <v>11435</v>
      </c>
      <c r="BK1642" s="7">
        <v>179</v>
      </c>
      <c r="BL1642" s="7">
        <v>179</v>
      </c>
      <c r="BM1642" s="7">
        <v>179</v>
      </c>
      <c r="BN1642" s="7">
        <v>179</v>
      </c>
      <c r="BU1642" s="7">
        <v>0</v>
      </c>
      <c r="BW1642" s="7">
        <v>3.6</v>
      </c>
      <c r="BX1642" s="7">
        <v>3.6</v>
      </c>
      <c r="BZ1642" s="7">
        <v>0.537</v>
      </c>
      <c r="CA1642" s="7">
        <v>0.537</v>
      </c>
      <c r="CB1642" s="8" t="s">
        <v>11436</v>
      </c>
      <c r="CC1642" s="8" t="s">
        <v>11437</v>
      </c>
      <c r="CE1642" s="7">
        <v>101.5</v>
      </c>
      <c r="CF1642" s="1">
        <f t="shared" si="25"/>
        <v>1</v>
      </c>
      <c r="CG1642" s="1">
        <v>179</v>
      </c>
      <c r="CH1642" s="1">
        <f>_xlfn.XLOOKUP(AL1642,抖音账单汇总!$A:$A,抖音账单汇总!$B:$B)</f>
        <v>179</v>
      </c>
    </row>
    <row r="1643" s="1" customFormat="1" ht="20" customHeight="1" spans="1:86">
      <c r="A1643" s="6" t="s">
        <v>26412</v>
      </c>
      <c r="B1643" s="6" t="s">
        <v>11566</v>
      </c>
      <c r="D1643" s="6" t="s">
        <v>2539</v>
      </c>
      <c r="E1643" s="6" t="s">
        <v>469</v>
      </c>
      <c r="G1643" s="6" t="s">
        <v>11411</v>
      </c>
      <c r="H1643" s="6" t="s">
        <v>11412</v>
      </c>
      <c r="K1643" s="6" t="s">
        <v>11413</v>
      </c>
      <c r="L1643" s="6" t="s">
        <v>26413</v>
      </c>
      <c r="M1643" s="6" t="s">
        <v>26414</v>
      </c>
      <c r="P1643" s="6" t="s">
        <v>26415</v>
      </c>
      <c r="Q1643" s="6" t="s">
        <v>26416</v>
      </c>
      <c r="R1643" s="6" t="s">
        <v>26417</v>
      </c>
      <c r="S1643" s="6" t="s">
        <v>26418</v>
      </c>
      <c r="T1643" s="6" t="s">
        <v>26417</v>
      </c>
      <c r="U1643" s="6" t="s">
        <v>11729</v>
      </c>
      <c r="V1643" s="6" t="s">
        <v>20485</v>
      </c>
      <c r="W1643" s="6" t="s">
        <v>20486</v>
      </c>
      <c r="X1643" s="6" t="s">
        <v>11424</v>
      </c>
      <c r="Y1643" s="6" t="s">
        <v>26419</v>
      </c>
      <c r="AB1643" s="6" t="s">
        <v>12551</v>
      </c>
      <c r="AJ1643" s="6" t="s">
        <v>26420</v>
      </c>
      <c r="AK1643" s="6" t="s">
        <v>11428</v>
      </c>
      <c r="AL1643" s="6" t="s">
        <v>469</v>
      </c>
      <c r="AM1643" s="6" t="s">
        <v>11300</v>
      </c>
      <c r="AN1643" s="6" t="s">
        <v>11453</v>
      </c>
      <c r="AP1643" s="6" t="s">
        <v>11429</v>
      </c>
      <c r="AQ1643" s="6" t="s">
        <v>26421</v>
      </c>
      <c r="AR1643" s="6" t="s">
        <v>26422</v>
      </c>
      <c r="AS1643" s="6" t="s">
        <v>11432</v>
      </c>
      <c r="AT1643" s="6" t="s">
        <v>11476</v>
      </c>
      <c r="AY1643" s="7">
        <v>179</v>
      </c>
      <c r="AZ1643" s="7">
        <v>86.7</v>
      </c>
      <c r="BA1643" s="8" t="s">
        <v>11434</v>
      </c>
      <c r="BB1643" s="9">
        <v>1</v>
      </c>
      <c r="BD1643" s="9">
        <v>1</v>
      </c>
      <c r="BE1643" s="7">
        <v>179</v>
      </c>
      <c r="BF1643" s="7">
        <v>179</v>
      </c>
      <c r="BG1643" s="7">
        <v>86.7</v>
      </c>
      <c r="BH1643" s="7">
        <v>86.7</v>
      </c>
      <c r="BI1643" s="7">
        <v>92.3</v>
      </c>
      <c r="BJ1643" s="8" t="s">
        <v>11477</v>
      </c>
      <c r="BK1643" s="7">
        <v>179</v>
      </c>
      <c r="BL1643" s="7">
        <v>179</v>
      </c>
      <c r="BM1643" s="7">
        <v>179</v>
      </c>
      <c r="BN1643" s="7">
        <v>179</v>
      </c>
      <c r="BU1643" s="7">
        <v>0</v>
      </c>
      <c r="BW1643" s="7">
        <v>3.6</v>
      </c>
      <c r="BX1643" s="7">
        <v>3.6</v>
      </c>
      <c r="BZ1643" s="7">
        <v>0.481</v>
      </c>
      <c r="CA1643" s="7">
        <v>0.481</v>
      </c>
      <c r="CB1643" s="8" t="s">
        <v>11436</v>
      </c>
      <c r="CC1643" s="8" t="s">
        <v>11437</v>
      </c>
      <c r="CE1643" s="7">
        <v>98.2</v>
      </c>
      <c r="CF1643" s="1">
        <f t="shared" si="25"/>
        <v>1</v>
      </c>
      <c r="CG1643" s="1">
        <v>179</v>
      </c>
      <c r="CH1643" s="1">
        <f>_xlfn.XLOOKUP(AL1643,抖音账单汇总!$A:$A,抖音账单汇总!$B:$B)</f>
        <v>179</v>
      </c>
    </row>
    <row r="1644" s="1" customFormat="1" ht="20" customHeight="1" spans="1:86">
      <c r="A1644" s="6" t="s">
        <v>26423</v>
      </c>
      <c r="B1644" s="6" t="s">
        <v>11581</v>
      </c>
      <c r="D1644" s="6" t="s">
        <v>2539</v>
      </c>
      <c r="E1644" s="6" t="s">
        <v>468</v>
      </c>
      <c r="G1644" s="6" t="s">
        <v>11411</v>
      </c>
      <c r="H1644" s="6" t="s">
        <v>11412</v>
      </c>
      <c r="K1644" s="6" t="s">
        <v>11413</v>
      </c>
      <c r="L1644" s="6" t="s">
        <v>26424</v>
      </c>
      <c r="M1644" s="6" t="s">
        <v>26425</v>
      </c>
      <c r="P1644" s="6" t="s">
        <v>26426</v>
      </c>
      <c r="Q1644" s="6" t="s">
        <v>26427</v>
      </c>
      <c r="R1644" s="6" t="s">
        <v>26428</v>
      </c>
      <c r="S1644" s="6" t="s">
        <v>26429</v>
      </c>
      <c r="T1644" s="6" t="s">
        <v>26428</v>
      </c>
      <c r="U1644" s="6" t="s">
        <v>11729</v>
      </c>
      <c r="V1644" s="6" t="s">
        <v>12822</v>
      </c>
      <c r="W1644" s="6" t="s">
        <v>12823</v>
      </c>
      <c r="X1644" s="6" t="s">
        <v>11424</v>
      </c>
      <c r="Y1644" s="6" t="s">
        <v>26430</v>
      </c>
      <c r="AB1644" s="6" t="s">
        <v>14608</v>
      </c>
      <c r="AJ1644" s="6" t="s">
        <v>11545</v>
      </c>
      <c r="AK1644" s="6" t="s">
        <v>11564</v>
      </c>
      <c r="AL1644" s="6" t="s">
        <v>468</v>
      </c>
      <c r="AM1644" s="6" t="s">
        <v>11300</v>
      </c>
      <c r="AP1644" s="6" t="s">
        <v>11429</v>
      </c>
      <c r="AQ1644" s="6" t="s">
        <v>11546</v>
      </c>
      <c r="AR1644" s="6" t="s">
        <v>11547</v>
      </c>
      <c r="AS1644" s="6" t="s">
        <v>11432</v>
      </c>
      <c r="AT1644" s="6" t="s">
        <v>11476</v>
      </c>
      <c r="AY1644" s="7">
        <v>179</v>
      </c>
      <c r="AZ1644" s="7">
        <v>86.7</v>
      </c>
      <c r="BA1644" s="8" t="s">
        <v>11434</v>
      </c>
      <c r="BB1644" s="9">
        <v>1</v>
      </c>
      <c r="BD1644" s="9">
        <v>1</v>
      </c>
      <c r="BE1644" s="7">
        <v>179</v>
      </c>
      <c r="BF1644" s="7">
        <v>179</v>
      </c>
      <c r="BG1644" s="7">
        <v>86.7</v>
      </c>
      <c r="BH1644" s="7">
        <v>86.7</v>
      </c>
      <c r="BI1644" s="7">
        <v>92.3</v>
      </c>
      <c r="BJ1644" s="8" t="s">
        <v>11477</v>
      </c>
      <c r="BK1644" s="7">
        <v>179</v>
      </c>
      <c r="BL1644" s="7">
        <v>179</v>
      </c>
      <c r="BM1644" s="7">
        <v>179</v>
      </c>
      <c r="BN1644" s="7">
        <v>179</v>
      </c>
      <c r="BU1644" s="7">
        <v>0</v>
      </c>
      <c r="BW1644" s="7">
        <v>3.6</v>
      </c>
      <c r="BX1644" s="7">
        <v>3.6</v>
      </c>
      <c r="BZ1644" s="7">
        <v>0.537</v>
      </c>
      <c r="CA1644" s="7">
        <v>0.537</v>
      </c>
      <c r="CB1644" s="8" t="s">
        <v>11436</v>
      </c>
      <c r="CC1644" s="8" t="s">
        <v>11437</v>
      </c>
      <c r="CE1644" s="7">
        <v>98.2</v>
      </c>
      <c r="CF1644" s="1">
        <f t="shared" si="25"/>
        <v>1</v>
      </c>
      <c r="CG1644" s="1">
        <v>179</v>
      </c>
      <c r="CH1644" s="1">
        <f>_xlfn.XLOOKUP(AL1644,抖音账单汇总!$A:$A,抖音账单汇总!$B:$B)</f>
        <v>179</v>
      </c>
    </row>
    <row r="1645" s="1" customFormat="1" ht="20" customHeight="1" spans="1:86">
      <c r="A1645" s="6" t="s">
        <v>26431</v>
      </c>
      <c r="B1645" s="6" t="s">
        <v>13999</v>
      </c>
      <c r="D1645" s="6" t="s">
        <v>2539</v>
      </c>
      <c r="E1645" s="6" t="s">
        <v>464</v>
      </c>
      <c r="G1645" s="6" t="s">
        <v>11411</v>
      </c>
      <c r="H1645" s="6" t="s">
        <v>11412</v>
      </c>
      <c r="K1645" s="6" t="s">
        <v>11413</v>
      </c>
      <c r="L1645" s="6" t="s">
        <v>26432</v>
      </c>
      <c r="M1645" s="6" t="s">
        <v>26433</v>
      </c>
      <c r="O1645" s="6" t="s">
        <v>26434</v>
      </c>
      <c r="P1645" s="6" t="s">
        <v>26435</v>
      </c>
      <c r="Q1645" s="6" t="s">
        <v>26436</v>
      </c>
      <c r="R1645" s="6" t="s">
        <v>26437</v>
      </c>
      <c r="S1645" s="6" t="s">
        <v>26438</v>
      </c>
      <c r="T1645" s="6" t="s">
        <v>26437</v>
      </c>
      <c r="U1645" s="6" t="s">
        <v>11446</v>
      </c>
      <c r="V1645" s="6" t="s">
        <v>13596</v>
      </c>
      <c r="W1645" s="6" t="s">
        <v>15767</v>
      </c>
      <c r="X1645" s="6" t="s">
        <v>11424</v>
      </c>
      <c r="Y1645" s="6" t="s">
        <v>26439</v>
      </c>
      <c r="AB1645" s="6" t="s">
        <v>11472</v>
      </c>
      <c r="AJ1645" s="6" t="s">
        <v>11548</v>
      </c>
      <c r="AK1645" s="6" t="s">
        <v>11564</v>
      </c>
      <c r="AL1645" s="6" t="s">
        <v>464</v>
      </c>
      <c r="AM1645" s="6" t="s">
        <v>11300</v>
      </c>
      <c r="AP1645" s="6" t="s">
        <v>11429</v>
      </c>
      <c r="AQ1645" s="6" t="s">
        <v>11549</v>
      </c>
      <c r="AR1645" s="6" t="s">
        <v>12313</v>
      </c>
      <c r="AS1645" s="6" t="s">
        <v>11432</v>
      </c>
      <c r="AT1645" s="6" t="s">
        <v>11476</v>
      </c>
      <c r="AY1645" s="7">
        <v>179</v>
      </c>
      <c r="AZ1645" s="7">
        <v>86.7</v>
      </c>
      <c r="BA1645" s="8" t="s">
        <v>11434</v>
      </c>
      <c r="BB1645" s="9">
        <v>1</v>
      </c>
      <c r="BD1645" s="9">
        <v>1</v>
      </c>
      <c r="BE1645" s="7">
        <v>179</v>
      </c>
      <c r="BF1645" s="7">
        <v>179</v>
      </c>
      <c r="BG1645" s="7">
        <v>86.7</v>
      </c>
      <c r="BH1645" s="7">
        <v>86.7</v>
      </c>
      <c r="BI1645" s="7">
        <v>92.3</v>
      </c>
      <c r="BJ1645" s="8" t="s">
        <v>11477</v>
      </c>
      <c r="BK1645" s="7">
        <v>179</v>
      </c>
      <c r="BL1645" s="7">
        <v>179</v>
      </c>
      <c r="BM1645" s="7">
        <v>179</v>
      </c>
      <c r="BN1645" s="7">
        <v>179</v>
      </c>
      <c r="BU1645" s="7">
        <v>0</v>
      </c>
      <c r="BW1645" s="7">
        <v>3.6</v>
      </c>
      <c r="BX1645" s="7">
        <v>3.6</v>
      </c>
      <c r="BZ1645" s="7">
        <v>0.537</v>
      </c>
      <c r="CA1645" s="7">
        <v>0.537</v>
      </c>
      <c r="CB1645" s="8" t="s">
        <v>11436</v>
      </c>
      <c r="CC1645" s="8" t="s">
        <v>11437</v>
      </c>
      <c r="CE1645" s="7">
        <v>98.2</v>
      </c>
      <c r="CF1645" s="1">
        <f t="shared" si="25"/>
        <v>1</v>
      </c>
      <c r="CG1645" s="1">
        <v>179</v>
      </c>
      <c r="CH1645" s="1">
        <f>_xlfn.XLOOKUP(AL1645,抖音账单汇总!$A:$A,抖音账单汇总!$B:$B)</f>
        <v>179</v>
      </c>
    </row>
    <row r="1646" s="1" customFormat="1" ht="20" customHeight="1" spans="1:86">
      <c r="A1646" s="6" t="s">
        <v>26440</v>
      </c>
      <c r="B1646" s="6" t="s">
        <v>13021</v>
      </c>
      <c r="D1646" s="6" t="s">
        <v>2539</v>
      </c>
      <c r="E1646" s="6" t="s">
        <v>1692</v>
      </c>
      <c r="G1646" s="6" t="s">
        <v>11411</v>
      </c>
      <c r="H1646" s="6" t="s">
        <v>11412</v>
      </c>
      <c r="K1646" s="6" t="s">
        <v>11413</v>
      </c>
      <c r="L1646" s="6" t="s">
        <v>26441</v>
      </c>
      <c r="M1646" s="6" t="s">
        <v>26442</v>
      </c>
      <c r="P1646" s="6" t="s">
        <v>26443</v>
      </c>
      <c r="Q1646" s="6" t="s">
        <v>26444</v>
      </c>
      <c r="R1646" s="6" t="s">
        <v>26445</v>
      </c>
      <c r="S1646" s="6" t="s">
        <v>26446</v>
      </c>
      <c r="T1646" s="6" t="s">
        <v>26445</v>
      </c>
      <c r="U1646" s="6" t="s">
        <v>17212</v>
      </c>
      <c r="V1646" s="6" t="s">
        <v>18976</v>
      </c>
      <c r="W1646" s="6" t="s">
        <v>26447</v>
      </c>
      <c r="X1646" s="6" t="s">
        <v>11424</v>
      </c>
      <c r="Y1646" s="6" t="s">
        <v>26448</v>
      </c>
      <c r="AB1646" s="6" t="s">
        <v>26449</v>
      </c>
      <c r="AJ1646" s="6" t="s">
        <v>14207</v>
      </c>
      <c r="AK1646" s="6" t="s">
        <v>11564</v>
      </c>
      <c r="AL1646" s="6" t="s">
        <v>1692</v>
      </c>
      <c r="AM1646" s="6" t="s">
        <v>11300</v>
      </c>
      <c r="AP1646" s="6" t="s">
        <v>11429</v>
      </c>
      <c r="AQ1646" s="6" t="s">
        <v>14208</v>
      </c>
      <c r="AR1646" s="6" t="s">
        <v>14209</v>
      </c>
      <c r="AS1646" s="6" t="s">
        <v>11432</v>
      </c>
      <c r="AT1646" s="6" t="s">
        <v>11433</v>
      </c>
      <c r="AY1646" s="7">
        <v>179</v>
      </c>
      <c r="AZ1646" s="7">
        <v>90</v>
      </c>
      <c r="BA1646" s="8" t="s">
        <v>11434</v>
      </c>
      <c r="BB1646" s="9">
        <v>1</v>
      </c>
      <c r="BD1646" s="9">
        <v>1</v>
      </c>
      <c r="BE1646" s="7">
        <v>179</v>
      </c>
      <c r="BF1646" s="7">
        <v>179</v>
      </c>
      <c r="BG1646" s="7">
        <v>90</v>
      </c>
      <c r="BH1646" s="7">
        <v>90</v>
      </c>
      <c r="BI1646" s="7">
        <v>89</v>
      </c>
      <c r="BJ1646" s="8" t="s">
        <v>11435</v>
      </c>
      <c r="BK1646" s="7">
        <v>179</v>
      </c>
      <c r="BL1646" s="7">
        <v>179</v>
      </c>
      <c r="BM1646" s="7">
        <v>179</v>
      </c>
      <c r="BN1646" s="7">
        <v>179</v>
      </c>
      <c r="BU1646" s="7">
        <v>0</v>
      </c>
      <c r="BW1646" s="7">
        <v>3.6</v>
      </c>
      <c r="BX1646" s="7">
        <v>3.6</v>
      </c>
      <c r="BZ1646" s="7">
        <v>0.481</v>
      </c>
      <c r="CA1646" s="7">
        <v>0.481</v>
      </c>
      <c r="CB1646" s="8" t="s">
        <v>11436</v>
      </c>
      <c r="CC1646" s="8" t="s">
        <v>11437</v>
      </c>
      <c r="CE1646" s="7">
        <v>101.5</v>
      </c>
      <c r="CF1646" s="1">
        <f t="shared" si="25"/>
        <v>1</v>
      </c>
      <c r="CG1646" s="1">
        <v>179</v>
      </c>
      <c r="CH1646" s="1">
        <f>_xlfn.XLOOKUP(AL1646,抖音账单汇总!$A:$A,抖音账单汇总!$B:$B)</f>
        <v>179</v>
      </c>
    </row>
    <row r="1647" s="1" customFormat="1" ht="20" customHeight="1" spans="1:86">
      <c r="A1647" s="6" t="s">
        <v>26450</v>
      </c>
      <c r="B1647" s="6" t="s">
        <v>17345</v>
      </c>
      <c r="D1647" s="6" t="s">
        <v>2539</v>
      </c>
      <c r="E1647" s="6" t="s">
        <v>1699</v>
      </c>
      <c r="G1647" s="6" t="s">
        <v>11411</v>
      </c>
      <c r="H1647" s="6" t="s">
        <v>11412</v>
      </c>
      <c r="K1647" s="6" t="s">
        <v>11413</v>
      </c>
      <c r="L1647" s="6" t="s">
        <v>26451</v>
      </c>
      <c r="M1647" s="6" t="s">
        <v>26452</v>
      </c>
      <c r="P1647" s="6" t="s">
        <v>26453</v>
      </c>
      <c r="Q1647" s="6" t="s">
        <v>26454</v>
      </c>
      <c r="R1647" s="6" t="s">
        <v>26455</v>
      </c>
      <c r="S1647" s="6" t="s">
        <v>26456</v>
      </c>
      <c r="T1647" s="6" t="s">
        <v>26455</v>
      </c>
      <c r="U1647" s="6" t="s">
        <v>11943</v>
      </c>
      <c r="V1647" s="6" t="s">
        <v>13314</v>
      </c>
      <c r="W1647" s="6" t="s">
        <v>26457</v>
      </c>
      <c r="X1647" s="6" t="s">
        <v>11424</v>
      </c>
      <c r="Y1647" s="6" t="s">
        <v>26458</v>
      </c>
      <c r="AB1647" s="6" t="s">
        <v>13273</v>
      </c>
      <c r="AJ1647" s="6" t="s">
        <v>11650</v>
      </c>
      <c r="AK1647" s="6" t="s">
        <v>11564</v>
      </c>
      <c r="AL1647" s="6" t="s">
        <v>1699</v>
      </c>
      <c r="AM1647" s="6" t="s">
        <v>11300</v>
      </c>
      <c r="AP1647" s="6" t="s">
        <v>11429</v>
      </c>
      <c r="AQ1647" s="6" t="s">
        <v>11651</v>
      </c>
      <c r="AR1647" s="6" t="s">
        <v>11652</v>
      </c>
      <c r="AS1647" s="6" t="s">
        <v>11432</v>
      </c>
      <c r="AT1647" s="6" t="s">
        <v>11476</v>
      </c>
      <c r="AY1647" s="7">
        <v>179</v>
      </c>
      <c r="AZ1647" s="7">
        <v>86.7</v>
      </c>
      <c r="BA1647" s="8" t="s">
        <v>11434</v>
      </c>
      <c r="BB1647" s="9">
        <v>1</v>
      </c>
      <c r="BD1647" s="9">
        <v>1</v>
      </c>
      <c r="BE1647" s="7">
        <v>179</v>
      </c>
      <c r="BF1647" s="7">
        <v>179</v>
      </c>
      <c r="BG1647" s="7">
        <v>86.7</v>
      </c>
      <c r="BH1647" s="7">
        <v>86.7</v>
      </c>
      <c r="BI1647" s="7">
        <v>92.3</v>
      </c>
      <c r="BJ1647" s="8" t="s">
        <v>11477</v>
      </c>
      <c r="BK1647" s="7">
        <v>179</v>
      </c>
      <c r="BL1647" s="7">
        <v>179</v>
      </c>
      <c r="BM1647" s="7">
        <v>179</v>
      </c>
      <c r="BN1647" s="7">
        <v>179</v>
      </c>
      <c r="BU1647" s="7">
        <v>0</v>
      </c>
      <c r="BW1647" s="7">
        <v>3.6</v>
      </c>
      <c r="BX1647" s="7">
        <v>3.6</v>
      </c>
      <c r="BZ1647" s="7">
        <v>0.481</v>
      </c>
      <c r="CA1647" s="7">
        <v>0.481</v>
      </c>
      <c r="CB1647" s="8" t="s">
        <v>11436</v>
      </c>
      <c r="CC1647" s="8" t="s">
        <v>11437</v>
      </c>
      <c r="CE1647" s="7">
        <v>98.2</v>
      </c>
      <c r="CF1647" s="1">
        <f t="shared" si="25"/>
        <v>1</v>
      </c>
      <c r="CG1647" s="1">
        <v>179</v>
      </c>
      <c r="CH1647" s="1">
        <f>_xlfn.XLOOKUP(AL1647,抖音账单汇总!$A:$A,抖音账单汇总!$B:$B)</f>
        <v>179</v>
      </c>
    </row>
    <row r="1648" s="1" customFormat="1" ht="20" customHeight="1" spans="1:86">
      <c r="A1648" s="6" t="s">
        <v>26459</v>
      </c>
      <c r="B1648" s="6" t="s">
        <v>20381</v>
      </c>
      <c r="D1648" s="6" t="s">
        <v>2539</v>
      </c>
      <c r="E1648" s="6" t="s">
        <v>1694</v>
      </c>
      <c r="G1648" s="6" t="s">
        <v>11411</v>
      </c>
      <c r="H1648" s="6" t="s">
        <v>11412</v>
      </c>
      <c r="K1648" s="6" t="s">
        <v>11413</v>
      </c>
      <c r="L1648" s="6" t="s">
        <v>26460</v>
      </c>
      <c r="M1648" s="6" t="s">
        <v>26461</v>
      </c>
      <c r="P1648" s="6" t="s">
        <v>26462</v>
      </c>
      <c r="Q1648" s="6" t="s">
        <v>26463</v>
      </c>
      <c r="R1648" s="6" t="s">
        <v>26464</v>
      </c>
      <c r="S1648" s="6" t="s">
        <v>26465</v>
      </c>
      <c r="T1648" s="6" t="s">
        <v>26464</v>
      </c>
      <c r="U1648" s="6" t="s">
        <v>11625</v>
      </c>
      <c r="V1648" s="6" t="s">
        <v>13752</v>
      </c>
      <c r="W1648" s="6" t="s">
        <v>26466</v>
      </c>
      <c r="X1648" s="6" t="s">
        <v>11424</v>
      </c>
      <c r="Y1648" s="6" t="s">
        <v>26467</v>
      </c>
      <c r="AB1648" s="6" t="s">
        <v>11704</v>
      </c>
      <c r="AJ1648" s="6" t="s">
        <v>11545</v>
      </c>
      <c r="AK1648" s="6" t="s">
        <v>11428</v>
      </c>
      <c r="AL1648" s="6" t="s">
        <v>1694</v>
      </c>
      <c r="AM1648" s="6" t="s">
        <v>11300</v>
      </c>
      <c r="AP1648" s="6" t="s">
        <v>11429</v>
      </c>
      <c r="AQ1648" s="6" t="s">
        <v>11546</v>
      </c>
      <c r="AR1648" s="6" t="s">
        <v>11547</v>
      </c>
      <c r="AS1648" s="6" t="s">
        <v>11432</v>
      </c>
      <c r="AT1648" s="6" t="s">
        <v>11476</v>
      </c>
      <c r="AY1648" s="7">
        <v>179</v>
      </c>
      <c r="AZ1648" s="7">
        <v>86.7</v>
      </c>
      <c r="BA1648" s="8" t="s">
        <v>11434</v>
      </c>
      <c r="BB1648" s="9">
        <v>1</v>
      </c>
      <c r="BD1648" s="9">
        <v>1</v>
      </c>
      <c r="BE1648" s="7">
        <v>179</v>
      </c>
      <c r="BF1648" s="7">
        <v>179</v>
      </c>
      <c r="BG1648" s="7">
        <v>86.7</v>
      </c>
      <c r="BH1648" s="7">
        <v>86.7</v>
      </c>
      <c r="BI1648" s="7">
        <v>92.3</v>
      </c>
      <c r="BJ1648" s="8" t="s">
        <v>11477</v>
      </c>
      <c r="BK1648" s="7">
        <v>179</v>
      </c>
      <c r="BL1648" s="7">
        <v>179</v>
      </c>
      <c r="BM1648" s="7">
        <v>179</v>
      </c>
      <c r="BN1648" s="7">
        <v>179</v>
      </c>
      <c r="BU1648" s="7">
        <v>0</v>
      </c>
      <c r="BW1648" s="7">
        <v>3.6</v>
      </c>
      <c r="BX1648" s="7">
        <v>3.6</v>
      </c>
      <c r="BZ1648" s="7">
        <v>0.537</v>
      </c>
      <c r="CA1648" s="7">
        <v>0.537</v>
      </c>
      <c r="CB1648" s="8" t="s">
        <v>11436</v>
      </c>
      <c r="CC1648" s="8" t="s">
        <v>11437</v>
      </c>
      <c r="CE1648" s="7">
        <v>98.2</v>
      </c>
      <c r="CF1648" s="1">
        <f t="shared" si="25"/>
        <v>1</v>
      </c>
      <c r="CG1648" s="1">
        <v>179</v>
      </c>
      <c r="CH1648" s="1">
        <f>_xlfn.XLOOKUP(AL1648,抖音账单汇总!$A:$A,抖音账单汇总!$B:$B)</f>
        <v>179</v>
      </c>
    </row>
    <row r="1649" s="1" customFormat="1" ht="20" customHeight="1" spans="1:86">
      <c r="A1649" s="6" t="s">
        <v>26468</v>
      </c>
      <c r="B1649" s="6" t="s">
        <v>18111</v>
      </c>
      <c r="D1649" s="6" t="s">
        <v>2539</v>
      </c>
      <c r="E1649" s="6" t="s">
        <v>1690</v>
      </c>
      <c r="G1649" s="6" t="s">
        <v>11411</v>
      </c>
      <c r="H1649" s="6" t="s">
        <v>11412</v>
      </c>
      <c r="K1649" s="6" t="s">
        <v>11413</v>
      </c>
      <c r="L1649" s="6" t="s">
        <v>26469</v>
      </c>
      <c r="M1649" s="6" t="s">
        <v>26470</v>
      </c>
      <c r="P1649" s="6" t="s">
        <v>26471</v>
      </c>
      <c r="Q1649" s="6" t="s">
        <v>26472</v>
      </c>
      <c r="R1649" s="6" t="s">
        <v>26473</v>
      </c>
      <c r="S1649" s="6" t="s">
        <v>26474</v>
      </c>
      <c r="T1649" s="6" t="s">
        <v>26473</v>
      </c>
      <c r="U1649" s="6" t="s">
        <v>11815</v>
      </c>
      <c r="V1649" s="6" t="s">
        <v>11816</v>
      </c>
      <c r="W1649" s="6" t="s">
        <v>26475</v>
      </c>
      <c r="X1649" s="6" t="s">
        <v>11424</v>
      </c>
      <c r="Y1649" s="6" t="s">
        <v>26476</v>
      </c>
      <c r="AB1649" s="6" t="s">
        <v>12836</v>
      </c>
      <c r="AJ1649" s="6" t="s">
        <v>11650</v>
      </c>
      <c r="AK1649" s="6" t="s">
        <v>11428</v>
      </c>
      <c r="AL1649" s="6" t="s">
        <v>1690</v>
      </c>
      <c r="AM1649" s="6" t="s">
        <v>11300</v>
      </c>
      <c r="AP1649" s="6" t="s">
        <v>11429</v>
      </c>
      <c r="AQ1649" s="6" t="s">
        <v>11651</v>
      </c>
      <c r="AR1649" s="6" t="s">
        <v>11652</v>
      </c>
      <c r="AS1649" s="6" t="s">
        <v>11432</v>
      </c>
      <c r="AT1649" s="6" t="s">
        <v>11476</v>
      </c>
      <c r="AY1649" s="7">
        <v>179</v>
      </c>
      <c r="AZ1649" s="7">
        <v>86.7</v>
      </c>
      <c r="BA1649" s="8" t="s">
        <v>11434</v>
      </c>
      <c r="BB1649" s="9">
        <v>1</v>
      </c>
      <c r="BD1649" s="9">
        <v>1</v>
      </c>
      <c r="BE1649" s="7">
        <v>179</v>
      </c>
      <c r="BF1649" s="7">
        <v>179</v>
      </c>
      <c r="BG1649" s="7">
        <v>86.7</v>
      </c>
      <c r="BH1649" s="7">
        <v>86.7</v>
      </c>
      <c r="BI1649" s="7">
        <v>92.3</v>
      </c>
      <c r="BJ1649" s="8" t="s">
        <v>11477</v>
      </c>
      <c r="BK1649" s="7">
        <v>179</v>
      </c>
      <c r="BL1649" s="7">
        <v>179</v>
      </c>
      <c r="BM1649" s="7">
        <v>179</v>
      </c>
      <c r="BN1649" s="7">
        <v>179</v>
      </c>
      <c r="BU1649" s="7">
        <v>0</v>
      </c>
      <c r="BW1649" s="7">
        <v>3.6</v>
      </c>
      <c r="BX1649" s="7">
        <v>3.6</v>
      </c>
      <c r="BZ1649" s="7">
        <v>0.481</v>
      </c>
      <c r="CA1649" s="7">
        <v>0.481</v>
      </c>
      <c r="CB1649" s="8" t="s">
        <v>11436</v>
      </c>
      <c r="CC1649" s="8" t="s">
        <v>11437</v>
      </c>
      <c r="CE1649" s="7">
        <v>98.2</v>
      </c>
      <c r="CF1649" s="1">
        <f t="shared" si="25"/>
        <v>1</v>
      </c>
      <c r="CG1649" s="1">
        <v>179</v>
      </c>
      <c r="CH1649" s="1">
        <f>_xlfn.XLOOKUP(AL1649,抖音账单汇总!$A:$A,抖音账单汇总!$B:$B)</f>
        <v>179</v>
      </c>
    </row>
    <row r="1650" s="1" customFormat="1" ht="20" customHeight="1" spans="1:86">
      <c r="A1650" s="6" t="s">
        <v>26477</v>
      </c>
      <c r="B1650" s="6" t="s">
        <v>13541</v>
      </c>
      <c r="D1650" s="6" t="s">
        <v>2539</v>
      </c>
      <c r="E1650" s="6" t="s">
        <v>1691</v>
      </c>
      <c r="G1650" s="6" t="s">
        <v>11411</v>
      </c>
      <c r="H1650" s="6" t="s">
        <v>11412</v>
      </c>
      <c r="K1650" s="6" t="s">
        <v>11413</v>
      </c>
      <c r="L1650" s="6" t="s">
        <v>26478</v>
      </c>
      <c r="M1650" s="6" t="s">
        <v>26479</v>
      </c>
      <c r="P1650" s="6" t="s">
        <v>26480</v>
      </c>
      <c r="Q1650" s="6" t="s">
        <v>26481</v>
      </c>
      <c r="R1650" s="6" t="s">
        <v>26482</v>
      </c>
      <c r="S1650" s="6" t="s">
        <v>26483</v>
      </c>
      <c r="T1650" s="6" t="s">
        <v>26482</v>
      </c>
      <c r="U1650" s="6" t="s">
        <v>12539</v>
      </c>
      <c r="V1650" s="6" t="s">
        <v>12540</v>
      </c>
      <c r="W1650" s="6" t="s">
        <v>18544</v>
      </c>
      <c r="X1650" s="6" t="s">
        <v>11424</v>
      </c>
      <c r="Y1650" s="6" t="s">
        <v>26484</v>
      </c>
      <c r="AB1650" s="6" t="s">
        <v>12289</v>
      </c>
      <c r="AJ1650" s="6" t="s">
        <v>11678</v>
      </c>
      <c r="AK1650" s="6" t="s">
        <v>11428</v>
      </c>
      <c r="AL1650" s="6" t="s">
        <v>1691</v>
      </c>
      <c r="AM1650" s="6" t="s">
        <v>11300</v>
      </c>
      <c r="AP1650" s="6" t="s">
        <v>11429</v>
      </c>
      <c r="AQ1650" s="6" t="s">
        <v>11679</v>
      </c>
      <c r="AR1650" s="6" t="s">
        <v>11680</v>
      </c>
      <c r="AS1650" s="6" t="s">
        <v>11432</v>
      </c>
      <c r="AT1650" s="6" t="s">
        <v>11476</v>
      </c>
      <c r="AY1650" s="7">
        <v>179</v>
      </c>
      <c r="AZ1650" s="7">
        <v>86.7</v>
      </c>
      <c r="BA1650" s="8" t="s">
        <v>11434</v>
      </c>
      <c r="BB1650" s="9">
        <v>1</v>
      </c>
      <c r="BD1650" s="9">
        <v>1</v>
      </c>
      <c r="BE1650" s="7">
        <v>179</v>
      </c>
      <c r="BF1650" s="7">
        <v>179</v>
      </c>
      <c r="BG1650" s="7">
        <v>86.7</v>
      </c>
      <c r="BH1650" s="7">
        <v>86.7</v>
      </c>
      <c r="BI1650" s="7">
        <v>92.3</v>
      </c>
      <c r="BJ1650" s="8" t="s">
        <v>11477</v>
      </c>
      <c r="BK1650" s="7">
        <v>179</v>
      </c>
      <c r="BL1650" s="7">
        <v>179</v>
      </c>
      <c r="BM1650" s="7">
        <v>179</v>
      </c>
      <c r="BN1650" s="7">
        <v>179</v>
      </c>
      <c r="BU1650" s="7">
        <v>0</v>
      </c>
      <c r="BW1650" s="7">
        <v>3.6</v>
      </c>
      <c r="BX1650" s="7">
        <v>3.6</v>
      </c>
      <c r="BZ1650" s="7">
        <v>0.456</v>
      </c>
      <c r="CA1650" s="7">
        <v>0.456</v>
      </c>
      <c r="CB1650" s="8" t="s">
        <v>11436</v>
      </c>
      <c r="CC1650" s="8" t="s">
        <v>11437</v>
      </c>
      <c r="CE1650" s="7">
        <v>98.2</v>
      </c>
      <c r="CF1650" s="1">
        <f t="shared" si="25"/>
        <v>1</v>
      </c>
      <c r="CG1650" s="1">
        <v>179</v>
      </c>
      <c r="CH1650" s="1">
        <f>_xlfn.XLOOKUP(AL1650,抖音账单汇总!$A:$A,抖音账单汇总!$B:$B)</f>
        <v>179</v>
      </c>
    </row>
    <row r="1651" s="1" customFormat="1" ht="20" customHeight="1" spans="1:86">
      <c r="A1651" s="6" t="s">
        <v>26485</v>
      </c>
      <c r="B1651" s="6" t="s">
        <v>11460</v>
      </c>
      <c r="D1651" s="6" t="s">
        <v>2539</v>
      </c>
      <c r="E1651" s="6" t="s">
        <v>1702</v>
      </c>
      <c r="G1651" s="6" t="s">
        <v>11411</v>
      </c>
      <c r="H1651" s="6" t="s">
        <v>11412</v>
      </c>
      <c r="K1651" s="6" t="s">
        <v>11413</v>
      </c>
      <c r="L1651" s="6" t="s">
        <v>26486</v>
      </c>
      <c r="M1651" s="6" t="s">
        <v>26487</v>
      </c>
      <c r="O1651" s="6" t="s">
        <v>26488</v>
      </c>
      <c r="P1651" s="6" t="s">
        <v>26489</v>
      </c>
      <c r="Q1651" s="6" t="s">
        <v>26490</v>
      </c>
      <c r="R1651" s="6" t="s">
        <v>26491</v>
      </c>
      <c r="S1651" s="6" t="s">
        <v>26492</v>
      </c>
      <c r="T1651" s="6" t="s">
        <v>26491</v>
      </c>
      <c r="U1651" s="6" t="s">
        <v>11421</v>
      </c>
      <c r="V1651" s="6" t="s">
        <v>12036</v>
      </c>
      <c r="W1651" s="6" t="s">
        <v>15933</v>
      </c>
      <c r="X1651" s="6" t="s">
        <v>11424</v>
      </c>
      <c r="Y1651" s="6" t="s">
        <v>26493</v>
      </c>
      <c r="AB1651" s="6" t="s">
        <v>26494</v>
      </c>
      <c r="AJ1651" s="6" t="s">
        <v>11577</v>
      </c>
      <c r="AK1651" s="6" t="s">
        <v>11564</v>
      </c>
      <c r="AL1651" s="6" t="s">
        <v>1702</v>
      </c>
      <c r="AM1651" s="6" t="s">
        <v>11300</v>
      </c>
      <c r="AP1651" s="6" t="s">
        <v>11429</v>
      </c>
      <c r="AQ1651" s="6" t="s">
        <v>11578</v>
      </c>
      <c r="AR1651" s="6" t="s">
        <v>11579</v>
      </c>
      <c r="AS1651" s="6" t="s">
        <v>11432</v>
      </c>
      <c r="AT1651" s="6" t="s">
        <v>11476</v>
      </c>
      <c r="AY1651" s="7">
        <v>179</v>
      </c>
      <c r="AZ1651" s="7">
        <v>86.7</v>
      </c>
      <c r="BA1651" s="8" t="s">
        <v>11434</v>
      </c>
      <c r="BB1651" s="9">
        <v>1</v>
      </c>
      <c r="BD1651" s="9">
        <v>1</v>
      </c>
      <c r="BE1651" s="7">
        <v>179</v>
      </c>
      <c r="BF1651" s="7">
        <v>179</v>
      </c>
      <c r="BG1651" s="7">
        <v>86.7</v>
      </c>
      <c r="BH1651" s="7">
        <v>86.7</v>
      </c>
      <c r="BI1651" s="7">
        <v>92.3</v>
      </c>
      <c r="BJ1651" s="8" t="s">
        <v>11477</v>
      </c>
      <c r="BK1651" s="7">
        <v>179</v>
      </c>
      <c r="BL1651" s="7">
        <v>179</v>
      </c>
      <c r="BM1651" s="7">
        <v>179</v>
      </c>
      <c r="BN1651" s="7">
        <v>179</v>
      </c>
      <c r="BU1651" s="7">
        <v>0</v>
      </c>
      <c r="BW1651" s="7">
        <v>3.6</v>
      </c>
      <c r="BX1651" s="7">
        <v>3.6</v>
      </c>
      <c r="BZ1651" s="7">
        <v>0.36</v>
      </c>
      <c r="CA1651" s="7">
        <v>0.36</v>
      </c>
      <c r="CB1651" s="8" t="s">
        <v>11436</v>
      </c>
      <c r="CC1651" s="8" t="s">
        <v>11437</v>
      </c>
      <c r="CE1651" s="7">
        <v>98.2</v>
      </c>
      <c r="CF1651" s="1">
        <f t="shared" si="25"/>
        <v>1</v>
      </c>
      <c r="CG1651" s="1">
        <v>179</v>
      </c>
      <c r="CH1651" s="1">
        <f>_xlfn.XLOOKUP(AL1651,抖音账单汇总!$A:$A,抖音账单汇总!$B:$B)</f>
        <v>179</v>
      </c>
    </row>
    <row r="1652" s="1" customFormat="1" ht="20" customHeight="1" spans="1:86">
      <c r="A1652" s="6" t="s">
        <v>26495</v>
      </c>
      <c r="B1652" s="6" t="s">
        <v>26496</v>
      </c>
      <c r="C1652" s="6" t="s">
        <v>26497</v>
      </c>
      <c r="D1652" s="6" t="s">
        <v>2539</v>
      </c>
      <c r="E1652" s="6" t="s">
        <v>1246</v>
      </c>
      <c r="G1652" s="6" t="s">
        <v>11411</v>
      </c>
      <c r="H1652" s="6" t="s">
        <v>11412</v>
      </c>
      <c r="K1652" s="6" t="s">
        <v>11413</v>
      </c>
      <c r="L1652" s="6" t="s">
        <v>26498</v>
      </c>
      <c r="M1652" s="6" t="s">
        <v>26499</v>
      </c>
      <c r="O1652" s="6" t="s">
        <v>26500</v>
      </c>
      <c r="P1652" s="6" t="s">
        <v>26501</v>
      </c>
      <c r="Q1652" s="6" t="s">
        <v>26502</v>
      </c>
      <c r="R1652" s="6" t="s">
        <v>26503</v>
      </c>
      <c r="S1652" s="6" t="s">
        <v>26504</v>
      </c>
      <c r="T1652" s="6" t="s">
        <v>26503</v>
      </c>
      <c r="U1652" s="6" t="s">
        <v>11518</v>
      </c>
      <c r="V1652" s="6" t="s">
        <v>18311</v>
      </c>
      <c r="W1652" s="6" t="s">
        <v>22329</v>
      </c>
      <c r="X1652" s="6" t="s">
        <v>11449</v>
      </c>
      <c r="Y1652" s="6" t="s">
        <v>26505</v>
      </c>
      <c r="Z1652" s="6" t="s">
        <v>19736</v>
      </c>
      <c r="AA1652" s="6" t="s">
        <v>26506</v>
      </c>
      <c r="AB1652" s="6" t="s">
        <v>11692</v>
      </c>
      <c r="AC1652" s="6" t="s">
        <v>26507</v>
      </c>
      <c r="AD1652" s="6" t="s">
        <v>26508</v>
      </c>
      <c r="AE1652" s="6" t="s">
        <v>26509</v>
      </c>
      <c r="AF1652" s="6" t="s">
        <v>26510</v>
      </c>
      <c r="AG1652" s="6" t="s">
        <v>11412</v>
      </c>
      <c r="AH1652" s="6" t="s">
        <v>11485</v>
      </c>
      <c r="AI1652" s="6" t="s">
        <v>11529</v>
      </c>
      <c r="AJ1652" s="6" t="s">
        <v>26511</v>
      </c>
      <c r="AK1652" s="6" t="s">
        <v>11834</v>
      </c>
      <c r="AL1652" s="6" t="s">
        <v>1246</v>
      </c>
      <c r="AM1652" s="6" t="s">
        <v>11299</v>
      </c>
      <c r="AN1652" s="6" t="s">
        <v>11504</v>
      </c>
      <c r="AP1652" s="6" t="s">
        <v>11429</v>
      </c>
      <c r="AQ1652" s="6" t="s">
        <v>13562</v>
      </c>
      <c r="AR1652" s="6" t="s">
        <v>26512</v>
      </c>
      <c r="AS1652" s="6" t="s">
        <v>11432</v>
      </c>
      <c r="AT1652" s="6" t="s">
        <v>11837</v>
      </c>
      <c r="AY1652" s="7">
        <v>179</v>
      </c>
      <c r="AZ1652" s="7">
        <v>76</v>
      </c>
      <c r="BA1652" s="8" t="s">
        <v>11434</v>
      </c>
      <c r="BB1652" s="9">
        <v>1</v>
      </c>
      <c r="BD1652" s="9">
        <v>1</v>
      </c>
      <c r="BE1652" s="7">
        <v>179</v>
      </c>
      <c r="BF1652" s="7">
        <v>179</v>
      </c>
      <c r="BG1652" s="7">
        <v>76</v>
      </c>
      <c r="BH1652" s="7">
        <v>76</v>
      </c>
      <c r="BI1652" s="7">
        <v>103</v>
      </c>
      <c r="BJ1652" s="8" t="s">
        <v>11838</v>
      </c>
      <c r="BM1652" s="7">
        <v>179</v>
      </c>
      <c r="BN1652" s="7">
        <v>179</v>
      </c>
      <c r="BO1652" s="9">
        <v>1</v>
      </c>
      <c r="BP1652" s="9">
        <v>1</v>
      </c>
      <c r="BQ1652" s="7">
        <v>179</v>
      </c>
      <c r="BR1652" s="7">
        <v>76</v>
      </c>
      <c r="BS1652" s="7">
        <v>76</v>
      </c>
      <c r="BT1652" s="7">
        <v>179</v>
      </c>
      <c r="BX1652" s="7">
        <v>7.5</v>
      </c>
      <c r="CB1652" s="8" t="s">
        <v>11436</v>
      </c>
      <c r="CC1652" s="8" t="s">
        <v>11437</v>
      </c>
      <c r="CE1652" s="7">
        <v>87.5</v>
      </c>
      <c r="CF1652" s="1">
        <f t="shared" si="25"/>
        <v>0</v>
      </c>
      <c r="CG1652" s="1">
        <v>0</v>
      </c>
      <c r="CH1652" s="1">
        <f>_xlfn.XLOOKUP(AL1652,抖音账单汇总!$A:$A,抖音账单汇总!$B:$B)</f>
        <v>179</v>
      </c>
    </row>
    <row r="1653" s="1" customFormat="1" ht="20" customHeight="1" spans="1:86">
      <c r="A1653" s="6" t="s">
        <v>26513</v>
      </c>
      <c r="B1653" s="6" t="s">
        <v>11654</v>
      </c>
      <c r="D1653" s="6" t="s">
        <v>2539</v>
      </c>
      <c r="E1653" s="6" t="s">
        <v>467</v>
      </c>
      <c r="G1653" s="6" t="s">
        <v>11411</v>
      </c>
      <c r="H1653" s="6" t="s">
        <v>11412</v>
      </c>
      <c r="K1653" s="6" t="s">
        <v>11413</v>
      </c>
      <c r="L1653" s="6" t="s">
        <v>26514</v>
      </c>
      <c r="M1653" s="6" t="s">
        <v>26515</v>
      </c>
      <c r="P1653" s="6" t="s">
        <v>26516</v>
      </c>
      <c r="Q1653" s="6" t="s">
        <v>26517</v>
      </c>
      <c r="R1653" s="6" t="s">
        <v>26518</v>
      </c>
      <c r="S1653" s="6" t="s">
        <v>26519</v>
      </c>
      <c r="T1653" s="6" t="s">
        <v>26518</v>
      </c>
      <c r="U1653" s="6" t="s">
        <v>11421</v>
      </c>
      <c r="V1653" s="6" t="s">
        <v>12036</v>
      </c>
      <c r="W1653" s="6" t="s">
        <v>24217</v>
      </c>
      <c r="X1653" s="6" t="s">
        <v>11424</v>
      </c>
      <c r="Y1653" s="6" t="s">
        <v>26520</v>
      </c>
      <c r="AB1653" s="6" t="s">
        <v>13934</v>
      </c>
      <c r="AJ1653" s="6" t="s">
        <v>11548</v>
      </c>
      <c r="AK1653" s="6" t="s">
        <v>11428</v>
      </c>
      <c r="AL1653" s="6" t="s">
        <v>467</v>
      </c>
      <c r="AM1653" s="6" t="s">
        <v>11300</v>
      </c>
      <c r="AP1653" s="6" t="s">
        <v>11429</v>
      </c>
      <c r="AQ1653" s="6" t="s">
        <v>11549</v>
      </c>
      <c r="AR1653" s="6" t="s">
        <v>12313</v>
      </c>
      <c r="AS1653" s="6" t="s">
        <v>11432</v>
      </c>
      <c r="AT1653" s="6" t="s">
        <v>11476</v>
      </c>
      <c r="AY1653" s="7">
        <v>179</v>
      </c>
      <c r="AZ1653" s="7">
        <v>86.7</v>
      </c>
      <c r="BA1653" s="8" t="s">
        <v>11434</v>
      </c>
      <c r="BB1653" s="9">
        <v>1</v>
      </c>
      <c r="BD1653" s="9">
        <v>1</v>
      </c>
      <c r="BE1653" s="7">
        <v>179</v>
      </c>
      <c r="BF1653" s="7">
        <v>179</v>
      </c>
      <c r="BG1653" s="7">
        <v>86.7</v>
      </c>
      <c r="BH1653" s="7">
        <v>86.7</v>
      </c>
      <c r="BI1653" s="7">
        <v>92.3</v>
      </c>
      <c r="BJ1653" s="8" t="s">
        <v>11477</v>
      </c>
      <c r="BK1653" s="7">
        <v>179</v>
      </c>
      <c r="BL1653" s="7">
        <v>179</v>
      </c>
      <c r="BM1653" s="7">
        <v>179</v>
      </c>
      <c r="BN1653" s="7">
        <v>179</v>
      </c>
      <c r="BU1653" s="7">
        <v>0</v>
      </c>
      <c r="BW1653" s="7">
        <v>3.6</v>
      </c>
      <c r="BX1653" s="7">
        <v>3.6</v>
      </c>
      <c r="BZ1653" s="7">
        <v>0.537</v>
      </c>
      <c r="CA1653" s="7">
        <v>0.537</v>
      </c>
      <c r="CB1653" s="8" t="s">
        <v>11436</v>
      </c>
      <c r="CC1653" s="8" t="s">
        <v>11437</v>
      </c>
      <c r="CE1653" s="7">
        <v>98.2</v>
      </c>
      <c r="CF1653" s="1">
        <f t="shared" si="25"/>
        <v>1</v>
      </c>
      <c r="CG1653" s="1">
        <v>179</v>
      </c>
      <c r="CH1653" s="1">
        <f>_xlfn.XLOOKUP(AL1653,抖音账单汇总!$A:$A,抖音账单汇总!$B:$B)</f>
        <v>179</v>
      </c>
    </row>
    <row r="1654" s="1" customFormat="1" ht="20" customHeight="1" spans="1:86">
      <c r="A1654" s="6" t="s">
        <v>26521</v>
      </c>
      <c r="B1654" s="6" t="s">
        <v>26522</v>
      </c>
      <c r="D1654" s="6" t="s">
        <v>2539</v>
      </c>
      <c r="E1654" s="6" t="s">
        <v>462</v>
      </c>
      <c r="G1654" s="6" t="s">
        <v>11411</v>
      </c>
      <c r="H1654" s="6" t="s">
        <v>11412</v>
      </c>
      <c r="K1654" s="6" t="s">
        <v>11413</v>
      </c>
      <c r="L1654" s="6" t="s">
        <v>26523</v>
      </c>
      <c r="M1654" s="6" t="s">
        <v>26524</v>
      </c>
      <c r="P1654" s="6" t="s">
        <v>26525</v>
      </c>
      <c r="Q1654" s="6" t="s">
        <v>26526</v>
      </c>
      <c r="R1654" s="6" t="s">
        <v>26527</v>
      </c>
      <c r="S1654" s="6" t="s">
        <v>26528</v>
      </c>
      <c r="T1654" s="6" t="s">
        <v>26527</v>
      </c>
      <c r="U1654" s="6" t="s">
        <v>11421</v>
      </c>
      <c r="V1654" s="6" t="s">
        <v>11610</v>
      </c>
      <c r="W1654" s="6" t="s">
        <v>17373</v>
      </c>
      <c r="X1654" s="6" t="s">
        <v>11449</v>
      </c>
      <c r="Y1654" s="6" t="s">
        <v>26529</v>
      </c>
      <c r="AB1654" s="6" t="s">
        <v>26530</v>
      </c>
      <c r="AJ1654" s="6" t="s">
        <v>11545</v>
      </c>
      <c r="AK1654" s="6" t="s">
        <v>11428</v>
      </c>
      <c r="AL1654" s="6" t="s">
        <v>462</v>
      </c>
      <c r="AM1654" s="6" t="s">
        <v>11300</v>
      </c>
      <c r="AP1654" s="6" t="s">
        <v>11429</v>
      </c>
      <c r="AQ1654" s="6" t="s">
        <v>11546</v>
      </c>
      <c r="AR1654" s="6" t="s">
        <v>11547</v>
      </c>
      <c r="AS1654" s="6" t="s">
        <v>11432</v>
      </c>
      <c r="AT1654" s="6" t="s">
        <v>11476</v>
      </c>
      <c r="AY1654" s="7">
        <v>179</v>
      </c>
      <c r="AZ1654" s="7">
        <v>86.7</v>
      </c>
      <c r="BA1654" s="8" t="s">
        <v>11434</v>
      </c>
      <c r="BB1654" s="9">
        <v>1</v>
      </c>
      <c r="BD1654" s="9">
        <v>1</v>
      </c>
      <c r="BE1654" s="7">
        <v>179</v>
      </c>
      <c r="BF1654" s="7">
        <v>179</v>
      </c>
      <c r="BG1654" s="7">
        <v>86.7</v>
      </c>
      <c r="BH1654" s="7">
        <v>86.7</v>
      </c>
      <c r="BI1654" s="7">
        <v>92.3</v>
      </c>
      <c r="BJ1654" s="8" t="s">
        <v>11477</v>
      </c>
      <c r="BK1654" s="7">
        <v>179</v>
      </c>
      <c r="BL1654" s="7">
        <v>179</v>
      </c>
      <c r="BM1654" s="7">
        <v>179</v>
      </c>
      <c r="BN1654" s="7">
        <v>179</v>
      </c>
      <c r="BU1654" s="7">
        <v>0</v>
      </c>
      <c r="BW1654" s="7">
        <v>15</v>
      </c>
      <c r="BX1654" s="7">
        <v>15</v>
      </c>
      <c r="BZ1654" s="7">
        <v>0.537</v>
      </c>
      <c r="CA1654" s="7">
        <v>0.537</v>
      </c>
      <c r="CB1654" s="8" t="s">
        <v>11436</v>
      </c>
      <c r="CC1654" s="8" t="s">
        <v>11437</v>
      </c>
      <c r="CE1654" s="7">
        <v>98.2</v>
      </c>
      <c r="CF1654" s="1">
        <f t="shared" si="25"/>
        <v>1</v>
      </c>
      <c r="CG1654" s="1">
        <v>179</v>
      </c>
      <c r="CH1654" s="1">
        <f>_xlfn.XLOOKUP(AL1654,抖音账单汇总!$A:$A,抖音账单汇总!$B:$B)</f>
        <v>179</v>
      </c>
    </row>
    <row r="1655" s="1" customFormat="1" ht="20" customHeight="1" spans="1:86">
      <c r="A1655" s="6" t="s">
        <v>26531</v>
      </c>
      <c r="B1655" s="6" t="s">
        <v>26532</v>
      </c>
      <c r="D1655" s="6" t="s">
        <v>2539</v>
      </c>
      <c r="E1655" s="6" t="s">
        <v>470</v>
      </c>
      <c r="G1655" s="6" t="s">
        <v>11411</v>
      </c>
      <c r="H1655" s="6" t="s">
        <v>11412</v>
      </c>
      <c r="K1655" s="6" t="s">
        <v>11413</v>
      </c>
      <c r="L1655" s="6" t="s">
        <v>17626</v>
      </c>
      <c r="M1655" s="6" t="s">
        <v>17627</v>
      </c>
      <c r="P1655" s="6" t="s">
        <v>26533</v>
      </c>
      <c r="Q1655" s="6" t="s">
        <v>26534</v>
      </c>
      <c r="R1655" s="6" t="s">
        <v>26535</v>
      </c>
      <c r="S1655" s="6" t="s">
        <v>26536</v>
      </c>
      <c r="T1655" s="6" t="s">
        <v>26535</v>
      </c>
      <c r="U1655" s="6" t="s">
        <v>11907</v>
      </c>
      <c r="V1655" s="6" t="s">
        <v>13170</v>
      </c>
      <c r="W1655" s="6" t="s">
        <v>17631</v>
      </c>
      <c r="X1655" s="6" t="s">
        <v>11424</v>
      </c>
      <c r="Y1655" s="6" t="s">
        <v>26537</v>
      </c>
      <c r="AB1655" s="6" t="s">
        <v>11744</v>
      </c>
      <c r="AJ1655" s="6" t="s">
        <v>14207</v>
      </c>
      <c r="AK1655" s="6" t="s">
        <v>11428</v>
      </c>
      <c r="AL1655" s="6" t="s">
        <v>470</v>
      </c>
      <c r="AM1655" s="6" t="s">
        <v>11300</v>
      </c>
      <c r="AP1655" s="6" t="s">
        <v>11429</v>
      </c>
      <c r="AQ1655" s="6" t="s">
        <v>14208</v>
      </c>
      <c r="AR1655" s="6" t="s">
        <v>14209</v>
      </c>
      <c r="AS1655" s="6" t="s">
        <v>11432</v>
      </c>
      <c r="AT1655" s="6" t="s">
        <v>11433</v>
      </c>
      <c r="AY1655" s="7">
        <v>179</v>
      </c>
      <c r="AZ1655" s="7">
        <v>90</v>
      </c>
      <c r="BA1655" s="8" t="s">
        <v>11434</v>
      </c>
      <c r="BB1655" s="9">
        <v>1</v>
      </c>
      <c r="BD1655" s="9">
        <v>1</v>
      </c>
      <c r="BE1655" s="7">
        <v>179</v>
      </c>
      <c r="BF1655" s="7">
        <v>179</v>
      </c>
      <c r="BG1655" s="7">
        <v>90</v>
      </c>
      <c r="BH1655" s="7">
        <v>90</v>
      </c>
      <c r="BI1655" s="7">
        <v>89</v>
      </c>
      <c r="BJ1655" s="8" t="s">
        <v>11435</v>
      </c>
      <c r="BK1655" s="7">
        <v>179</v>
      </c>
      <c r="BL1655" s="7">
        <v>179</v>
      </c>
      <c r="BM1655" s="7">
        <v>179</v>
      </c>
      <c r="BN1655" s="7">
        <v>179</v>
      </c>
      <c r="BU1655" s="7">
        <v>0</v>
      </c>
      <c r="BW1655" s="7">
        <v>3.6</v>
      </c>
      <c r="BX1655" s="7">
        <v>3.6</v>
      </c>
      <c r="BZ1655" s="7">
        <v>0.481</v>
      </c>
      <c r="CA1655" s="7">
        <v>0.481</v>
      </c>
      <c r="CB1655" s="8" t="s">
        <v>11436</v>
      </c>
      <c r="CC1655" s="8" t="s">
        <v>11437</v>
      </c>
      <c r="CE1655" s="7">
        <v>101.5</v>
      </c>
      <c r="CF1655" s="1">
        <f t="shared" si="25"/>
        <v>1</v>
      </c>
      <c r="CG1655" s="1">
        <v>179</v>
      </c>
      <c r="CH1655" s="1">
        <f>_xlfn.XLOOKUP(AL1655,抖音账单汇总!$A:$A,抖音账单汇总!$B:$B)</f>
        <v>179</v>
      </c>
    </row>
    <row r="1656" s="1" customFormat="1" ht="20" customHeight="1" spans="1:86">
      <c r="A1656" s="6" t="s">
        <v>26538</v>
      </c>
      <c r="B1656" s="6" t="s">
        <v>22438</v>
      </c>
      <c r="D1656" s="6" t="s">
        <v>2539</v>
      </c>
      <c r="E1656" s="6" t="s">
        <v>465</v>
      </c>
      <c r="G1656" s="6" t="s">
        <v>11411</v>
      </c>
      <c r="H1656" s="6" t="s">
        <v>11412</v>
      </c>
      <c r="K1656" s="6" t="s">
        <v>11413</v>
      </c>
      <c r="L1656" s="6" t="s">
        <v>26539</v>
      </c>
      <c r="M1656" s="6" t="s">
        <v>26540</v>
      </c>
      <c r="P1656" s="6" t="s">
        <v>26541</v>
      </c>
      <c r="Q1656" s="6" t="s">
        <v>26542</v>
      </c>
      <c r="R1656" s="6" t="s">
        <v>26543</v>
      </c>
      <c r="S1656" s="6" t="s">
        <v>26544</v>
      </c>
      <c r="T1656" s="6" t="s">
        <v>26543</v>
      </c>
      <c r="U1656" s="6" t="s">
        <v>11907</v>
      </c>
      <c r="V1656" s="6" t="s">
        <v>13098</v>
      </c>
      <c r="W1656" s="6" t="s">
        <v>19368</v>
      </c>
      <c r="X1656" s="6" t="s">
        <v>11424</v>
      </c>
      <c r="Y1656" s="6" t="s">
        <v>26545</v>
      </c>
      <c r="AB1656" s="6" t="s">
        <v>12206</v>
      </c>
      <c r="AJ1656" s="6" t="s">
        <v>12412</v>
      </c>
      <c r="AK1656" s="6" t="s">
        <v>11564</v>
      </c>
      <c r="AL1656" s="6" t="s">
        <v>465</v>
      </c>
      <c r="AM1656" s="6" t="s">
        <v>11300</v>
      </c>
      <c r="AP1656" s="6" t="s">
        <v>11429</v>
      </c>
      <c r="AQ1656" s="6" t="s">
        <v>12413</v>
      </c>
      <c r="AR1656" s="6" t="s">
        <v>12414</v>
      </c>
      <c r="AS1656" s="6" t="s">
        <v>11432</v>
      </c>
      <c r="AT1656" s="6" t="s">
        <v>11433</v>
      </c>
      <c r="AY1656" s="7">
        <v>179</v>
      </c>
      <c r="AZ1656" s="7">
        <v>90</v>
      </c>
      <c r="BA1656" s="8" t="s">
        <v>11434</v>
      </c>
      <c r="BB1656" s="9">
        <v>1</v>
      </c>
      <c r="BD1656" s="9">
        <v>1</v>
      </c>
      <c r="BE1656" s="7">
        <v>179</v>
      </c>
      <c r="BF1656" s="7">
        <v>179</v>
      </c>
      <c r="BG1656" s="7">
        <v>90</v>
      </c>
      <c r="BH1656" s="7">
        <v>90</v>
      </c>
      <c r="BI1656" s="7">
        <v>89</v>
      </c>
      <c r="BJ1656" s="8" t="s">
        <v>11435</v>
      </c>
      <c r="BK1656" s="7">
        <v>179</v>
      </c>
      <c r="BL1656" s="7">
        <v>179</v>
      </c>
      <c r="BM1656" s="7">
        <v>179</v>
      </c>
      <c r="BN1656" s="7">
        <v>179</v>
      </c>
      <c r="BU1656" s="7">
        <v>0</v>
      </c>
      <c r="BW1656" s="7">
        <v>3.6</v>
      </c>
      <c r="BX1656" s="7">
        <v>3.6</v>
      </c>
      <c r="BZ1656" s="7">
        <v>0.419</v>
      </c>
      <c r="CA1656" s="7">
        <v>0.419</v>
      </c>
      <c r="CB1656" s="8" t="s">
        <v>11436</v>
      </c>
      <c r="CC1656" s="8" t="s">
        <v>11437</v>
      </c>
      <c r="CE1656" s="7">
        <v>101.5</v>
      </c>
      <c r="CF1656" s="1">
        <f t="shared" si="25"/>
        <v>1</v>
      </c>
      <c r="CG1656" s="1">
        <v>179</v>
      </c>
      <c r="CH1656" s="1">
        <f>_xlfn.XLOOKUP(AL1656,抖音账单汇总!$A:$A,抖音账单汇总!$B:$B)</f>
        <v>179</v>
      </c>
    </row>
    <row r="1657" s="1" customFormat="1" ht="20" customHeight="1" spans="1:86">
      <c r="A1657" s="6" t="s">
        <v>26546</v>
      </c>
      <c r="B1657" s="6" t="s">
        <v>17334</v>
      </c>
      <c r="D1657" s="6" t="s">
        <v>2539</v>
      </c>
      <c r="E1657" s="6" t="s">
        <v>463</v>
      </c>
      <c r="G1657" s="6" t="s">
        <v>11411</v>
      </c>
      <c r="H1657" s="6" t="s">
        <v>11412</v>
      </c>
      <c r="K1657" s="6" t="s">
        <v>11413</v>
      </c>
      <c r="L1657" s="6" t="s">
        <v>26547</v>
      </c>
      <c r="M1657" s="6" t="s">
        <v>26548</v>
      </c>
      <c r="P1657" s="6" t="s">
        <v>26549</v>
      </c>
      <c r="Q1657" s="6" t="s">
        <v>26550</v>
      </c>
      <c r="R1657" s="6" t="s">
        <v>26551</v>
      </c>
      <c r="S1657" s="6" t="s">
        <v>26552</v>
      </c>
      <c r="T1657" s="6" t="s">
        <v>26551</v>
      </c>
      <c r="U1657" s="6" t="s">
        <v>11815</v>
      </c>
      <c r="V1657" s="6" t="s">
        <v>18525</v>
      </c>
      <c r="W1657" s="6" t="s">
        <v>26553</v>
      </c>
      <c r="X1657" s="6" t="s">
        <v>11424</v>
      </c>
      <c r="Y1657" s="6" t="s">
        <v>26554</v>
      </c>
      <c r="AB1657" s="6" t="s">
        <v>13997</v>
      </c>
      <c r="AJ1657" s="6" t="s">
        <v>11678</v>
      </c>
      <c r="AK1657" s="6" t="s">
        <v>11428</v>
      </c>
      <c r="AL1657" s="6" t="s">
        <v>463</v>
      </c>
      <c r="AM1657" s="6" t="s">
        <v>11300</v>
      </c>
      <c r="AP1657" s="6" t="s">
        <v>11429</v>
      </c>
      <c r="AQ1657" s="6" t="s">
        <v>11679</v>
      </c>
      <c r="AR1657" s="6" t="s">
        <v>11680</v>
      </c>
      <c r="AS1657" s="6" t="s">
        <v>11432</v>
      </c>
      <c r="AT1657" s="6" t="s">
        <v>11476</v>
      </c>
      <c r="AY1657" s="7">
        <v>179</v>
      </c>
      <c r="AZ1657" s="7">
        <v>86.7</v>
      </c>
      <c r="BA1657" s="8" t="s">
        <v>11434</v>
      </c>
      <c r="BB1657" s="9">
        <v>1</v>
      </c>
      <c r="BD1657" s="9">
        <v>1</v>
      </c>
      <c r="BE1657" s="7">
        <v>179</v>
      </c>
      <c r="BF1657" s="7">
        <v>179</v>
      </c>
      <c r="BG1657" s="7">
        <v>86.7</v>
      </c>
      <c r="BH1657" s="7">
        <v>86.7</v>
      </c>
      <c r="BI1657" s="7">
        <v>92.3</v>
      </c>
      <c r="BJ1657" s="8" t="s">
        <v>11477</v>
      </c>
      <c r="BK1657" s="7">
        <v>179</v>
      </c>
      <c r="BL1657" s="7">
        <v>179</v>
      </c>
      <c r="BM1657" s="7">
        <v>179</v>
      </c>
      <c r="BN1657" s="7">
        <v>179</v>
      </c>
      <c r="BU1657" s="7">
        <v>0</v>
      </c>
      <c r="BW1657" s="7">
        <v>3.6</v>
      </c>
      <c r="BX1657" s="7">
        <v>3.6</v>
      </c>
      <c r="BZ1657" s="7">
        <v>0.456</v>
      </c>
      <c r="CA1657" s="7">
        <v>0.456</v>
      </c>
      <c r="CB1657" s="8" t="s">
        <v>11436</v>
      </c>
      <c r="CC1657" s="8" t="s">
        <v>11437</v>
      </c>
      <c r="CE1657" s="7">
        <v>98.2</v>
      </c>
      <c r="CF1657" s="1">
        <f t="shared" si="25"/>
        <v>1</v>
      </c>
      <c r="CG1657" s="1">
        <v>179</v>
      </c>
      <c r="CH1657" s="1">
        <f>_xlfn.XLOOKUP(AL1657,抖音账单汇总!$A:$A,抖音账单汇总!$B:$B)</f>
        <v>179</v>
      </c>
    </row>
    <row r="1658" s="1" customFormat="1" ht="20" customHeight="1" spans="1:86">
      <c r="A1658" s="6" t="s">
        <v>26555</v>
      </c>
      <c r="B1658" s="6" t="s">
        <v>26556</v>
      </c>
      <c r="D1658" s="6" t="s">
        <v>2539</v>
      </c>
      <c r="E1658" s="6" t="s">
        <v>1697</v>
      </c>
      <c r="G1658" s="6" t="s">
        <v>11411</v>
      </c>
      <c r="H1658" s="6" t="s">
        <v>11412</v>
      </c>
      <c r="K1658" s="6" t="s">
        <v>11413</v>
      </c>
      <c r="L1658" s="6" t="s">
        <v>26557</v>
      </c>
      <c r="M1658" s="6" t="s">
        <v>26558</v>
      </c>
      <c r="P1658" s="6" t="s">
        <v>26559</v>
      </c>
      <c r="Q1658" s="6" t="s">
        <v>26560</v>
      </c>
      <c r="R1658" s="6" t="s">
        <v>26561</v>
      </c>
      <c r="S1658" s="6" t="s">
        <v>26562</v>
      </c>
      <c r="T1658" s="6" t="s">
        <v>26561</v>
      </c>
      <c r="U1658" s="6" t="s">
        <v>11729</v>
      </c>
      <c r="V1658" s="6" t="s">
        <v>13621</v>
      </c>
      <c r="W1658" s="6" t="s">
        <v>25781</v>
      </c>
      <c r="X1658" s="6" t="s">
        <v>11424</v>
      </c>
      <c r="Y1658" s="6" t="s">
        <v>26563</v>
      </c>
      <c r="AB1658" s="6" t="s">
        <v>11563</v>
      </c>
      <c r="AJ1658" s="6" t="s">
        <v>11473</v>
      </c>
      <c r="AK1658" s="6" t="s">
        <v>11428</v>
      </c>
      <c r="AL1658" s="6" t="s">
        <v>1697</v>
      </c>
      <c r="AM1658" s="6" t="s">
        <v>11300</v>
      </c>
      <c r="AP1658" s="6" t="s">
        <v>11429</v>
      </c>
      <c r="AQ1658" s="6" t="s">
        <v>11474</v>
      </c>
      <c r="AR1658" s="6" t="s">
        <v>11475</v>
      </c>
      <c r="AS1658" s="6" t="s">
        <v>11432</v>
      </c>
      <c r="AT1658" s="6" t="s">
        <v>11476</v>
      </c>
      <c r="AY1658" s="7">
        <v>179</v>
      </c>
      <c r="AZ1658" s="7">
        <v>86.7</v>
      </c>
      <c r="BA1658" s="8" t="s">
        <v>11434</v>
      </c>
      <c r="BB1658" s="9">
        <v>1</v>
      </c>
      <c r="BD1658" s="9">
        <v>1</v>
      </c>
      <c r="BE1658" s="7">
        <v>179</v>
      </c>
      <c r="BF1658" s="7">
        <v>179</v>
      </c>
      <c r="BG1658" s="7">
        <v>86.7</v>
      </c>
      <c r="BH1658" s="7">
        <v>86.7</v>
      </c>
      <c r="BI1658" s="7">
        <v>92.3</v>
      </c>
      <c r="BJ1658" s="8" t="s">
        <v>11477</v>
      </c>
      <c r="BK1658" s="7">
        <v>179</v>
      </c>
      <c r="BL1658" s="7">
        <v>179</v>
      </c>
      <c r="BM1658" s="7">
        <v>179</v>
      </c>
      <c r="BN1658" s="7">
        <v>179</v>
      </c>
      <c r="BU1658" s="7">
        <v>0</v>
      </c>
      <c r="BW1658" s="7">
        <v>3.6</v>
      </c>
      <c r="BX1658" s="7">
        <v>3.6</v>
      </c>
      <c r="BZ1658" s="7">
        <v>0.506</v>
      </c>
      <c r="CA1658" s="7">
        <v>0.506</v>
      </c>
      <c r="CB1658" s="8" t="s">
        <v>11436</v>
      </c>
      <c r="CC1658" s="8" t="s">
        <v>11437</v>
      </c>
      <c r="CE1658" s="7">
        <v>98.2</v>
      </c>
      <c r="CF1658" s="1">
        <f t="shared" si="25"/>
        <v>1</v>
      </c>
      <c r="CG1658" s="1">
        <v>179</v>
      </c>
      <c r="CH1658" s="1">
        <f>_xlfn.XLOOKUP(AL1658,抖音账单汇总!$A:$A,抖音账单汇总!$B:$B)</f>
        <v>179</v>
      </c>
    </row>
    <row r="1659" s="1" customFormat="1" ht="20" customHeight="1" spans="1:86">
      <c r="A1659" s="6" t="s">
        <v>26564</v>
      </c>
      <c r="B1659" s="6" t="s">
        <v>26565</v>
      </c>
      <c r="D1659" s="6" t="s">
        <v>2539</v>
      </c>
      <c r="E1659" s="6" t="s">
        <v>466</v>
      </c>
      <c r="G1659" s="6" t="s">
        <v>11411</v>
      </c>
      <c r="H1659" s="6" t="s">
        <v>11412</v>
      </c>
      <c r="K1659" s="6" t="s">
        <v>11413</v>
      </c>
      <c r="L1659" s="6" t="s">
        <v>26566</v>
      </c>
      <c r="M1659" s="6" t="s">
        <v>26567</v>
      </c>
      <c r="P1659" s="6" t="s">
        <v>26568</v>
      </c>
      <c r="Q1659" s="6" t="s">
        <v>26569</v>
      </c>
      <c r="R1659" s="6" t="s">
        <v>26570</v>
      </c>
      <c r="S1659" s="6" t="s">
        <v>26571</v>
      </c>
      <c r="T1659" s="6" t="s">
        <v>26570</v>
      </c>
      <c r="U1659" s="6" t="s">
        <v>11907</v>
      </c>
      <c r="V1659" s="6" t="s">
        <v>14916</v>
      </c>
      <c r="W1659" s="6" t="s">
        <v>15667</v>
      </c>
      <c r="X1659" s="6" t="s">
        <v>11424</v>
      </c>
      <c r="Y1659" s="6" t="s">
        <v>26572</v>
      </c>
      <c r="AB1659" s="6" t="s">
        <v>11629</v>
      </c>
      <c r="AJ1659" s="6" t="s">
        <v>11473</v>
      </c>
      <c r="AK1659" s="6" t="s">
        <v>11564</v>
      </c>
      <c r="AL1659" s="6" t="s">
        <v>466</v>
      </c>
      <c r="AM1659" s="6" t="s">
        <v>11300</v>
      </c>
      <c r="AP1659" s="6" t="s">
        <v>11429</v>
      </c>
      <c r="AQ1659" s="6" t="s">
        <v>11474</v>
      </c>
      <c r="AR1659" s="6" t="s">
        <v>11475</v>
      </c>
      <c r="AS1659" s="6" t="s">
        <v>11432</v>
      </c>
      <c r="AT1659" s="6" t="s">
        <v>11476</v>
      </c>
      <c r="AY1659" s="7">
        <v>179</v>
      </c>
      <c r="AZ1659" s="7">
        <v>86.7</v>
      </c>
      <c r="BA1659" s="8" t="s">
        <v>11434</v>
      </c>
      <c r="BB1659" s="9">
        <v>1</v>
      </c>
      <c r="BD1659" s="9">
        <v>1</v>
      </c>
      <c r="BE1659" s="7">
        <v>179</v>
      </c>
      <c r="BF1659" s="7">
        <v>179</v>
      </c>
      <c r="BG1659" s="7">
        <v>86.7</v>
      </c>
      <c r="BH1659" s="7">
        <v>86.7</v>
      </c>
      <c r="BI1659" s="7">
        <v>92.3</v>
      </c>
      <c r="BJ1659" s="8" t="s">
        <v>11477</v>
      </c>
      <c r="BK1659" s="7">
        <v>179</v>
      </c>
      <c r="BL1659" s="7">
        <v>179</v>
      </c>
      <c r="BM1659" s="7">
        <v>179</v>
      </c>
      <c r="BN1659" s="7">
        <v>179</v>
      </c>
      <c r="BU1659" s="7">
        <v>0</v>
      </c>
      <c r="BW1659" s="7">
        <v>3.6</v>
      </c>
      <c r="BX1659" s="7">
        <v>3.6</v>
      </c>
      <c r="BZ1659" s="7">
        <v>0.506</v>
      </c>
      <c r="CA1659" s="7">
        <v>0.506</v>
      </c>
      <c r="CB1659" s="8" t="s">
        <v>11436</v>
      </c>
      <c r="CC1659" s="8" t="s">
        <v>11437</v>
      </c>
      <c r="CE1659" s="7">
        <v>98.2</v>
      </c>
      <c r="CF1659" s="1">
        <f t="shared" si="25"/>
        <v>1</v>
      </c>
      <c r="CG1659" s="1">
        <v>179</v>
      </c>
      <c r="CH1659" s="1">
        <f>_xlfn.XLOOKUP(AL1659,抖音账单汇总!$A:$A,抖音账单汇总!$B:$B)</f>
        <v>179</v>
      </c>
    </row>
    <row r="1660" s="1" customFormat="1" ht="20" customHeight="1" spans="1:86">
      <c r="A1660" s="6" t="s">
        <v>26573</v>
      </c>
      <c r="B1660" s="6" t="s">
        <v>13146</v>
      </c>
      <c r="D1660" s="6" t="s">
        <v>2539</v>
      </c>
      <c r="E1660" s="6" t="s">
        <v>457</v>
      </c>
      <c r="G1660" s="6" t="s">
        <v>11411</v>
      </c>
      <c r="H1660" s="6" t="s">
        <v>11412</v>
      </c>
      <c r="K1660" s="6" t="s">
        <v>11413</v>
      </c>
      <c r="L1660" s="6" t="s">
        <v>26574</v>
      </c>
      <c r="M1660" s="6" t="s">
        <v>26575</v>
      </c>
      <c r="P1660" s="6" t="s">
        <v>26576</v>
      </c>
      <c r="Q1660" s="6" t="s">
        <v>26577</v>
      </c>
      <c r="R1660" s="6" t="s">
        <v>26578</v>
      </c>
      <c r="S1660" s="6" t="s">
        <v>26579</v>
      </c>
      <c r="T1660" s="6" t="s">
        <v>26578</v>
      </c>
      <c r="U1660" s="6" t="s">
        <v>12078</v>
      </c>
      <c r="V1660" s="6" t="s">
        <v>17223</v>
      </c>
      <c r="W1660" s="6" t="s">
        <v>26580</v>
      </c>
      <c r="X1660" s="6" t="s">
        <v>11424</v>
      </c>
      <c r="Y1660" s="6" t="s">
        <v>26581</v>
      </c>
      <c r="AB1660" s="6" t="s">
        <v>26582</v>
      </c>
      <c r="AJ1660" s="6" t="s">
        <v>11473</v>
      </c>
      <c r="AK1660" s="6" t="s">
        <v>11428</v>
      </c>
      <c r="AL1660" s="6" t="s">
        <v>457</v>
      </c>
      <c r="AM1660" s="6" t="s">
        <v>11300</v>
      </c>
      <c r="AP1660" s="6" t="s">
        <v>11429</v>
      </c>
      <c r="AQ1660" s="6" t="s">
        <v>11474</v>
      </c>
      <c r="AR1660" s="6" t="s">
        <v>11475</v>
      </c>
      <c r="AS1660" s="6" t="s">
        <v>11432</v>
      </c>
      <c r="AT1660" s="6" t="s">
        <v>11476</v>
      </c>
      <c r="AY1660" s="7">
        <v>179</v>
      </c>
      <c r="AZ1660" s="7">
        <v>86.7</v>
      </c>
      <c r="BA1660" s="8" t="s">
        <v>11434</v>
      </c>
      <c r="BB1660" s="9">
        <v>1</v>
      </c>
      <c r="BD1660" s="9">
        <v>1</v>
      </c>
      <c r="BE1660" s="7">
        <v>179</v>
      </c>
      <c r="BF1660" s="7">
        <v>179</v>
      </c>
      <c r="BG1660" s="7">
        <v>86.7</v>
      </c>
      <c r="BH1660" s="7">
        <v>86.7</v>
      </c>
      <c r="BI1660" s="7">
        <v>92.3</v>
      </c>
      <c r="BJ1660" s="8" t="s">
        <v>11477</v>
      </c>
      <c r="BK1660" s="7">
        <v>179</v>
      </c>
      <c r="BL1660" s="7">
        <v>179</v>
      </c>
      <c r="BM1660" s="7">
        <v>179</v>
      </c>
      <c r="BN1660" s="7">
        <v>179</v>
      </c>
      <c r="BU1660" s="7">
        <v>0</v>
      </c>
      <c r="BW1660" s="7">
        <v>3.6</v>
      </c>
      <c r="BX1660" s="7">
        <v>3.6</v>
      </c>
      <c r="BZ1660" s="7">
        <v>0.506</v>
      </c>
      <c r="CA1660" s="7">
        <v>0.506</v>
      </c>
      <c r="CB1660" s="8" t="s">
        <v>11436</v>
      </c>
      <c r="CC1660" s="8" t="s">
        <v>11437</v>
      </c>
      <c r="CE1660" s="7">
        <v>98.2</v>
      </c>
      <c r="CF1660" s="1">
        <f t="shared" si="25"/>
        <v>1</v>
      </c>
      <c r="CG1660" s="1">
        <v>179</v>
      </c>
      <c r="CH1660" s="1">
        <f>_xlfn.XLOOKUP(AL1660,抖音账单汇总!$A:$A,抖音账单汇总!$B:$B)</f>
        <v>179</v>
      </c>
    </row>
    <row r="1661" s="1" customFormat="1" ht="20" customHeight="1" spans="1:86">
      <c r="A1661" s="6" t="s">
        <v>26583</v>
      </c>
      <c r="B1661" s="6" t="s">
        <v>14415</v>
      </c>
      <c r="D1661" s="6" t="s">
        <v>2539</v>
      </c>
      <c r="E1661" s="6" t="s">
        <v>1687</v>
      </c>
      <c r="G1661" s="6" t="s">
        <v>11411</v>
      </c>
      <c r="H1661" s="6" t="s">
        <v>11412</v>
      </c>
      <c r="K1661" s="6" t="s">
        <v>11413</v>
      </c>
      <c r="L1661" s="6" t="s">
        <v>26584</v>
      </c>
      <c r="M1661" s="6" t="s">
        <v>26585</v>
      </c>
      <c r="P1661" s="6" t="s">
        <v>26586</v>
      </c>
      <c r="Q1661" s="6" t="s">
        <v>26587</v>
      </c>
      <c r="R1661" s="6" t="s">
        <v>26588</v>
      </c>
      <c r="S1661" s="6" t="s">
        <v>26589</v>
      </c>
      <c r="T1661" s="6" t="s">
        <v>26588</v>
      </c>
      <c r="U1661" s="6" t="s">
        <v>11729</v>
      </c>
      <c r="V1661" s="6" t="s">
        <v>12309</v>
      </c>
      <c r="W1661" s="6" t="s">
        <v>26590</v>
      </c>
      <c r="X1661" s="6" t="s">
        <v>11424</v>
      </c>
      <c r="Y1661" s="6" t="s">
        <v>26591</v>
      </c>
      <c r="AB1661" s="6" t="s">
        <v>12206</v>
      </c>
      <c r="AJ1661" s="6" t="s">
        <v>16622</v>
      </c>
      <c r="AK1661" s="6" t="s">
        <v>11428</v>
      </c>
      <c r="AL1661" s="6" t="s">
        <v>1687</v>
      </c>
      <c r="AM1661" s="6" t="s">
        <v>11300</v>
      </c>
      <c r="AP1661" s="6" t="s">
        <v>11429</v>
      </c>
      <c r="AQ1661" s="6" t="s">
        <v>16623</v>
      </c>
      <c r="AR1661" s="6" t="s">
        <v>16624</v>
      </c>
      <c r="AS1661" s="6" t="s">
        <v>11432</v>
      </c>
      <c r="AT1661" s="6" t="s">
        <v>11433</v>
      </c>
      <c r="AY1661" s="7">
        <v>179</v>
      </c>
      <c r="AZ1661" s="7">
        <v>90</v>
      </c>
      <c r="BA1661" s="8" t="s">
        <v>11434</v>
      </c>
      <c r="BB1661" s="9">
        <v>1</v>
      </c>
      <c r="BD1661" s="9">
        <v>1</v>
      </c>
      <c r="BE1661" s="7">
        <v>179</v>
      </c>
      <c r="BF1661" s="7">
        <v>179</v>
      </c>
      <c r="BG1661" s="7">
        <v>90</v>
      </c>
      <c r="BH1661" s="7">
        <v>90</v>
      </c>
      <c r="BI1661" s="7">
        <v>89</v>
      </c>
      <c r="BJ1661" s="8" t="s">
        <v>11435</v>
      </c>
      <c r="BK1661" s="7">
        <v>179</v>
      </c>
      <c r="BL1661" s="7">
        <v>179</v>
      </c>
      <c r="BM1661" s="7">
        <v>179</v>
      </c>
      <c r="BN1661" s="7">
        <v>179</v>
      </c>
      <c r="BU1661" s="7">
        <v>0</v>
      </c>
      <c r="BW1661" s="7">
        <v>3.6</v>
      </c>
      <c r="BX1661" s="7">
        <v>3.6</v>
      </c>
      <c r="BZ1661" s="7">
        <v>0.413</v>
      </c>
      <c r="CA1661" s="7">
        <v>0.413</v>
      </c>
      <c r="CB1661" s="8" t="s">
        <v>11436</v>
      </c>
      <c r="CC1661" s="8" t="s">
        <v>11437</v>
      </c>
      <c r="CE1661" s="7">
        <v>101.5</v>
      </c>
      <c r="CF1661" s="1">
        <f t="shared" si="25"/>
        <v>1</v>
      </c>
      <c r="CG1661" s="1">
        <v>179</v>
      </c>
      <c r="CH1661" s="1">
        <f>_xlfn.XLOOKUP(AL1661,抖音账单汇总!$A:$A,抖音账单汇总!$B:$B)</f>
        <v>179</v>
      </c>
    </row>
    <row r="1662" s="1" customFormat="1" ht="20" customHeight="1" spans="1:86">
      <c r="A1662" s="6" t="s">
        <v>26592</v>
      </c>
      <c r="B1662" s="6" t="s">
        <v>26593</v>
      </c>
      <c r="D1662" s="6" t="s">
        <v>2539</v>
      </c>
      <c r="E1662" s="6" t="s">
        <v>460</v>
      </c>
      <c r="G1662" s="6" t="s">
        <v>11411</v>
      </c>
      <c r="H1662" s="6" t="s">
        <v>11412</v>
      </c>
      <c r="K1662" s="6" t="s">
        <v>11413</v>
      </c>
      <c r="L1662" s="6" t="s">
        <v>26594</v>
      </c>
      <c r="M1662" s="6" t="s">
        <v>26595</v>
      </c>
      <c r="P1662" s="6" t="s">
        <v>26596</v>
      </c>
      <c r="Q1662" s="6" t="s">
        <v>26597</v>
      </c>
      <c r="R1662" s="6" t="s">
        <v>26598</v>
      </c>
      <c r="S1662" s="6" t="s">
        <v>26599</v>
      </c>
      <c r="T1662" s="6" t="s">
        <v>26598</v>
      </c>
      <c r="U1662" s="6" t="s">
        <v>12078</v>
      </c>
      <c r="V1662" s="6" t="s">
        <v>19506</v>
      </c>
      <c r="W1662" s="6" t="s">
        <v>19507</v>
      </c>
      <c r="X1662" s="6" t="s">
        <v>11424</v>
      </c>
      <c r="Y1662" s="6" t="s">
        <v>26600</v>
      </c>
      <c r="AB1662" s="6" t="s">
        <v>12133</v>
      </c>
      <c r="AJ1662" s="6" t="s">
        <v>11545</v>
      </c>
      <c r="AK1662" s="6" t="s">
        <v>11428</v>
      </c>
      <c r="AL1662" s="6" t="s">
        <v>460</v>
      </c>
      <c r="AM1662" s="6" t="s">
        <v>11300</v>
      </c>
      <c r="AP1662" s="6" t="s">
        <v>11429</v>
      </c>
      <c r="AQ1662" s="6" t="s">
        <v>11546</v>
      </c>
      <c r="AR1662" s="6" t="s">
        <v>11547</v>
      </c>
      <c r="AS1662" s="6" t="s">
        <v>11432</v>
      </c>
      <c r="AT1662" s="6" t="s">
        <v>11476</v>
      </c>
      <c r="AY1662" s="7">
        <v>179</v>
      </c>
      <c r="AZ1662" s="7">
        <v>86.7</v>
      </c>
      <c r="BA1662" s="8" t="s">
        <v>11434</v>
      </c>
      <c r="BB1662" s="9">
        <v>1</v>
      </c>
      <c r="BD1662" s="9">
        <v>1</v>
      </c>
      <c r="BE1662" s="7">
        <v>179</v>
      </c>
      <c r="BF1662" s="7">
        <v>179</v>
      </c>
      <c r="BG1662" s="7">
        <v>86.7</v>
      </c>
      <c r="BH1662" s="7">
        <v>86.7</v>
      </c>
      <c r="BI1662" s="7">
        <v>92.3</v>
      </c>
      <c r="BJ1662" s="8" t="s">
        <v>11477</v>
      </c>
      <c r="BK1662" s="7">
        <v>179</v>
      </c>
      <c r="BL1662" s="7">
        <v>179</v>
      </c>
      <c r="BM1662" s="7">
        <v>179</v>
      </c>
      <c r="BN1662" s="7">
        <v>179</v>
      </c>
      <c r="BU1662" s="7">
        <v>0</v>
      </c>
      <c r="BW1662" s="7">
        <v>3.6</v>
      </c>
      <c r="BX1662" s="7">
        <v>3.6</v>
      </c>
      <c r="BZ1662" s="7">
        <v>0.537</v>
      </c>
      <c r="CA1662" s="7">
        <v>0.537</v>
      </c>
      <c r="CB1662" s="8" t="s">
        <v>11436</v>
      </c>
      <c r="CC1662" s="8" t="s">
        <v>11437</v>
      </c>
      <c r="CE1662" s="7">
        <v>98.2</v>
      </c>
      <c r="CF1662" s="1">
        <f t="shared" si="25"/>
        <v>1</v>
      </c>
      <c r="CG1662" s="1">
        <v>179</v>
      </c>
      <c r="CH1662" s="1">
        <f>_xlfn.XLOOKUP(AL1662,抖音账单汇总!$A:$A,抖音账单汇总!$B:$B)</f>
        <v>179</v>
      </c>
    </row>
    <row r="1663" s="1" customFormat="1" ht="20" customHeight="1" spans="1:86">
      <c r="A1663" s="6" t="s">
        <v>26601</v>
      </c>
      <c r="B1663" s="6" t="s">
        <v>26602</v>
      </c>
      <c r="D1663" s="6" t="s">
        <v>2539</v>
      </c>
      <c r="E1663" s="6" t="s">
        <v>26603</v>
      </c>
      <c r="G1663" s="6" t="s">
        <v>11411</v>
      </c>
      <c r="H1663" s="6" t="s">
        <v>11412</v>
      </c>
      <c r="K1663" s="6" t="s">
        <v>11413</v>
      </c>
      <c r="L1663" s="6" t="s">
        <v>26604</v>
      </c>
      <c r="M1663" s="6" t="s">
        <v>26605</v>
      </c>
      <c r="O1663" s="6" t="s">
        <v>26488</v>
      </c>
      <c r="P1663" s="6" t="s">
        <v>26606</v>
      </c>
      <c r="Q1663" s="6" t="s">
        <v>26607</v>
      </c>
      <c r="R1663" s="6" t="s">
        <v>26608</v>
      </c>
      <c r="S1663" s="6" t="s">
        <v>26609</v>
      </c>
      <c r="T1663" s="6" t="s">
        <v>26608</v>
      </c>
      <c r="U1663" s="6" t="s">
        <v>11468</v>
      </c>
      <c r="V1663" s="6" t="s">
        <v>11469</v>
      </c>
      <c r="W1663" s="6" t="s">
        <v>11470</v>
      </c>
      <c r="X1663" s="6" t="s">
        <v>11424</v>
      </c>
      <c r="Y1663" s="6" t="s">
        <v>26610</v>
      </c>
      <c r="AB1663" s="6" t="s">
        <v>14929</v>
      </c>
      <c r="AJ1663" s="6" t="s">
        <v>16993</v>
      </c>
      <c r="AK1663" s="6" t="s">
        <v>11564</v>
      </c>
      <c r="AL1663" s="6" t="s">
        <v>1683</v>
      </c>
      <c r="AM1663" s="6" t="s">
        <v>11300</v>
      </c>
      <c r="AP1663" s="6" t="s">
        <v>11429</v>
      </c>
      <c r="AQ1663" s="6" t="s">
        <v>16994</v>
      </c>
      <c r="AR1663" s="6" t="s">
        <v>16995</v>
      </c>
      <c r="AS1663" s="6" t="s">
        <v>11432</v>
      </c>
      <c r="AT1663" s="6" t="s">
        <v>11433</v>
      </c>
      <c r="AY1663" s="7">
        <v>179</v>
      </c>
      <c r="AZ1663" s="7">
        <v>90</v>
      </c>
      <c r="BA1663" s="8" t="s">
        <v>11434</v>
      </c>
      <c r="BB1663" s="9">
        <v>1</v>
      </c>
      <c r="BD1663" s="9">
        <v>1</v>
      </c>
      <c r="BE1663" s="7">
        <v>179</v>
      </c>
      <c r="BF1663" s="7">
        <v>179</v>
      </c>
      <c r="BG1663" s="7">
        <v>90</v>
      </c>
      <c r="BH1663" s="7">
        <v>90</v>
      </c>
      <c r="BI1663" s="7">
        <v>89</v>
      </c>
      <c r="BJ1663" s="8" t="s">
        <v>11435</v>
      </c>
      <c r="BK1663" s="7">
        <v>358</v>
      </c>
      <c r="BL1663" s="7">
        <v>358</v>
      </c>
      <c r="BM1663" s="7">
        <v>179</v>
      </c>
      <c r="BN1663" s="7">
        <v>179</v>
      </c>
      <c r="BU1663" s="7">
        <v>0</v>
      </c>
      <c r="BW1663" s="7">
        <v>3.6</v>
      </c>
      <c r="BX1663" s="7">
        <v>1.8</v>
      </c>
      <c r="BZ1663" s="7">
        <v>0.72</v>
      </c>
      <c r="CA1663" s="7">
        <v>0.72</v>
      </c>
      <c r="CB1663" s="8" t="s">
        <v>11436</v>
      </c>
      <c r="CC1663" s="8" t="s">
        <v>13691</v>
      </c>
      <c r="CE1663" s="7">
        <v>101.5</v>
      </c>
      <c r="CF1663" s="1">
        <f t="shared" si="25"/>
        <v>1</v>
      </c>
      <c r="CG1663" s="1">
        <v>179</v>
      </c>
      <c r="CH1663" s="1">
        <f>_xlfn.XLOOKUP(AL1663,抖音账单汇总!$A:$A,抖音账单汇总!$B:$B)</f>
        <v>179</v>
      </c>
    </row>
    <row r="1664" s="1" customFormat="1" ht="20" customHeight="1" spans="1:86">
      <c r="A1664" s="6" t="s">
        <v>26611</v>
      </c>
      <c r="B1664" s="6" t="s">
        <v>26612</v>
      </c>
      <c r="D1664" s="6" t="s">
        <v>2539</v>
      </c>
      <c r="E1664" s="6" t="s">
        <v>26613</v>
      </c>
      <c r="G1664" s="6" t="s">
        <v>11411</v>
      </c>
      <c r="H1664" s="6" t="s">
        <v>11412</v>
      </c>
      <c r="K1664" s="6" t="s">
        <v>11413</v>
      </c>
      <c r="L1664" s="6" t="s">
        <v>26614</v>
      </c>
      <c r="M1664" s="6" t="s">
        <v>26615</v>
      </c>
      <c r="O1664" s="6" t="s">
        <v>12636</v>
      </c>
      <c r="P1664" s="6" t="s">
        <v>26616</v>
      </c>
      <c r="Q1664" s="6" t="s">
        <v>26617</v>
      </c>
      <c r="R1664" s="6" t="s">
        <v>26618</v>
      </c>
      <c r="S1664" s="6" t="s">
        <v>26619</v>
      </c>
      <c r="T1664" s="6" t="s">
        <v>26618</v>
      </c>
      <c r="U1664" s="6" t="s">
        <v>11640</v>
      </c>
      <c r="V1664" s="6" t="s">
        <v>11641</v>
      </c>
      <c r="W1664" s="6" t="s">
        <v>25495</v>
      </c>
      <c r="X1664" s="6" t="s">
        <v>11424</v>
      </c>
      <c r="Y1664" s="6" t="s">
        <v>26620</v>
      </c>
      <c r="AB1664" s="6" t="s">
        <v>11472</v>
      </c>
      <c r="AJ1664" s="6" t="s">
        <v>12552</v>
      </c>
      <c r="AK1664" s="6" t="s">
        <v>11564</v>
      </c>
      <c r="AL1664" s="6" t="s">
        <v>1674</v>
      </c>
      <c r="AM1664" s="6" t="s">
        <v>11300</v>
      </c>
      <c r="AP1664" s="6" t="s">
        <v>11429</v>
      </c>
      <c r="AQ1664" s="6" t="s">
        <v>12553</v>
      </c>
      <c r="AR1664" s="6" t="s">
        <v>12554</v>
      </c>
      <c r="AS1664" s="6" t="s">
        <v>11432</v>
      </c>
      <c r="AT1664" s="6" t="s">
        <v>11476</v>
      </c>
      <c r="AY1664" s="7">
        <v>179</v>
      </c>
      <c r="AZ1664" s="7">
        <v>86.7</v>
      </c>
      <c r="BA1664" s="8" t="s">
        <v>11434</v>
      </c>
      <c r="BB1664" s="9">
        <v>1</v>
      </c>
      <c r="BD1664" s="9">
        <v>1</v>
      </c>
      <c r="BE1664" s="7">
        <v>179</v>
      </c>
      <c r="BF1664" s="7">
        <v>179</v>
      </c>
      <c r="BG1664" s="7">
        <v>86.7</v>
      </c>
      <c r="BH1664" s="7">
        <v>86.7</v>
      </c>
      <c r="BI1664" s="7">
        <v>92.3</v>
      </c>
      <c r="BJ1664" s="8" t="s">
        <v>11477</v>
      </c>
      <c r="BK1664" s="7">
        <v>358</v>
      </c>
      <c r="BL1664" s="7">
        <v>358</v>
      </c>
      <c r="BM1664" s="7">
        <v>179</v>
      </c>
      <c r="BN1664" s="7">
        <v>179</v>
      </c>
      <c r="BU1664" s="7">
        <v>0</v>
      </c>
      <c r="BW1664" s="7">
        <v>3.6</v>
      </c>
      <c r="BX1664" s="7">
        <v>1.8</v>
      </c>
      <c r="BZ1664" s="7">
        <v>0.832</v>
      </c>
      <c r="CA1664" s="7">
        <v>0.832</v>
      </c>
      <c r="CB1664" s="8" t="s">
        <v>11436</v>
      </c>
      <c r="CC1664" s="8" t="s">
        <v>13691</v>
      </c>
      <c r="CE1664" s="7">
        <v>98.2</v>
      </c>
      <c r="CF1664" s="1">
        <f t="shared" si="25"/>
        <v>1</v>
      </c>
      <c r="CG1664" s="1">
        <v>179</v>
      </c>
      <c r="CH1664" s="1">
        <f>_xlfn.XLOOKUP(AL1664,抖音账单汇总!$A:$A,抖音账单汇总!$B:$B)</f>
        <v>179</v>
      </c>
    </row>
    <row r="1665" s="1" customFormat="1" ht="20" customHeight="1" spans="1:86">
      <c r="A1665" s="6" t="s">
        <v>26621</v>
      </c>
      <c r="B1665" s="6" t="s">
        <v>11581</v>
      </c>
      <c r="D1665" s="6" t="s">
        <v>2539</v>
      </c>
      <c r="E1665" s="6" t="s">
        <v>1689</v>
      </c>
      <c r="G1665" s="6" t="s">
        <v>11411</v>
      </c>
      <c r="H1665" s="6" t="s">
        <v>11412</v>
      </c>
      <c r="K1665" s="6" t="s">
        <v>11413</v>
      </c>
      <c r="L1665" s="6" t="s">
        <v>26622</v>
      </c>
      <c r="M1665" s="6" t="s">
        <v>26623</v>
      </c>
      <c r="P1665" s="6" t="s">
        <v>26624</v>
      </c>
      <c r="Q1665" s="6" t="s">
        <v>26625</v>
      </c>
      <c r="R1665" s="6" t="s">
        <v>26626</v>
      </c>
      <c r="S1665" s="6" t="s">
        <v>26627</v>
      </c>
      <c r="T1665" s="6" t="s">
        <v>26626</v>
      </c>
      <c r="U1665" s="6" t="s">
        <v>11729</v>
      </c>
      <c r="V1665" s="6" t="s">
        <v>12067</v>
      </c>
      <c r="W1665" s="6" t="s">
        <v>14024</v>
      </c>
      <c r="X1665" s="6" t="s">
        <v>11424</v>
      </c>
      <c r="Y1665" s="6" t="s">
        <v>26628</v>
      </c>
      <c r="AB1665" s="6" t="s">
        <v>26629</v>
      </c>
      <c r="AJ1665" s="6" t="s">
        <v>11678</v>
      </c>
      <c r="AK1665" s="6" t="s">
        <v>11564</v>
      </c>
      <c r="AL1665" s="6" t="s">
        <v>1689</v>
      </c>
      <c r="AM1665" s="6" t="s">
        <v>11300</v>
      </c>
      <c r="AP1665" s="6" t="s">
        <v>11429</v>
      </c>
      <c r="AQ1665" s="6" t="s">
        <v>11679</v>
      </c>
      <c r="AR1665" s="6" t="s">
        <v>11680</v>
      </c>
      <c r="AS1665" s="6" t="s">
        <v>11432</v>
      </c>
      <c r="AT1665" s="6" t="s">
        <v>11476</v>
      </c>
      <c r="AY1665" s="7">
        <v>179</v>
      </c>
      <c r="AZ1665" s="7">
        <v>86.7</v>
      </c>
      <c r="BA1665" s="8" t="s">
        <v>11434</v>
      </c>
      <c r="BB1665" s="9">
        <v>1</v>
      </c>
      <c r="BD1665" s="9">
        <v>1</v>
      </c>
      <c r="BE1665" s="7">
        <v>179</v>
      </c>
      <c r="BF1665" s="7">
        <v>179</v>
      </c>
      <c r="BG1665" s="7">
        <v>86.7</v>
      </c>
      <c r="BH1665" s="7">
        <v>86.7</v>
      </c>
      <c r="BI1665" s="7">
        <v>92.3</v>
      </c>
      <c r="BJ1665" s="8" t="s">
        <v>11477</v>
      </c>
      <c r="BK1665" s="7">
        <v>179</v>
      </c>
      <c r="BL1665" s="7">
        <v>179</v>
      </c>
      <c r="BM1665" s="7">
        <v>179</v>
      </c>
      <c r="BN1665" s="7">
        <v>179</v>
      </c>
      <c r="BU1665" s="7">
        <v>0</v>
      </c>
      <c r="BW1665" s="7">
        <v>3.6</v>
      </c>
      <c r="BX1665" s="7">
        <v>3.6</v>
      </c>
      <c r="BZ1665" s="7">
        <v>0.456</v>
      </c>
      <c r="CA1665" s="7">
        <v>0.456</v>
      </c>
      <c r="CB1665" s="8" t="s">
        <v>11436</v>
      </c>
      <c r="CC1665" s="8" t="s">
        <v>11437</v>
      </c>
      <c r="CE1665" s="7">
        <v>98.2</v>
      </c>
      <c r="CF1665" s="1">
        <f t="shared" si="25"/>
        <v>1</v>
      </c>
      <c r="CG1665" s="1">
        <v>179</v>
      </c>
      <c r="CH1665" s="1">
        <f>_xlfn.XLOOKUP(AL1665,抖音账单汇总!$A:$A,抖音账单汇总!$B:$B)</f>
        <v>179</v>
      </c>
    </row>
    <row r="1666" s="1" customFormat="1" ht="20" customHeight="1" spans="1:86">
      <c r="A1666" s="6" t="s">
        <v>26630</v>
      </c>
      <c r="B1666" s="6" t="s">
        <v>12232</v>
      </c>
      <c r="D1666" s="6" t="s">
        <v>2539</v>
      </c>
      <c r="E1666" s="6" t="s">
        <v>1682</v>
      </c>
      <c r="G1666" s="6" t="s">
        <v>11411</v>
      </c>
      <c r="H1666" s="6" t="s">
        <v>11412</v>
      </c>
      <c r="K1666" s="6" t="s">
        <v>11413</v>
      </c>
      <c r="L1666" s="6" t="s">
        <v>26631</v>
      </c>
      <c r="M1666" s="6" t="s">
        <v>26632</v>
      </c>
      <c r="P1666" s="6" t="s">
        <v>26633</v>
      </c>
      <c r="Q1666" s="6" t="s">
        <v>26634</v>
      </c>
      <c r="R1666" s="6" t="s">
        <v>26635</v>
      </c>
      <c r="S1666" s="6" t="s">
        <v>26636</v>
      </c>
      <c r="T1666" s="6" t="s">
        <v>26635</v>
      </c>
      <c r="U1666" s="6" t="s">
        <v>11421</v>
      </c>
      <c r="V1666" s="6" t="s">
        <v>11422</v>
      </c>
      <c r="W1666" s="6" t="s">
        <v>16815</v>
      </c>
      <c r="X1666" s="6" t="s">
        <v>11424</v>
      </c>
      <c r="Y1666" s="6" t="s">
        <v>26637</v>
      </c>
      <c r="AB1666" s="6" t="s">
        <v>17712</v>
      </c>
      <c r="AJ1666" s="6" t="s">
        <v>11650</v>
      </c>
      <c r="AK1666" s="6" t="s">
        <v>11564</v>
      </c>
      <c r="AL1666" s="6" t="s">
        <v>1682</v>
      </c>
      <c r="AM1666" s="6" t="s">
        <v>11300</v>
      </c>
      <c r="AP1666" s="6" t="s">
        <v>11429</v>
      </c>
      <c r="AQ1666" s="6" t="s">
        <v>11651</v>
      </c>
      <c r="AR1666" s="6" t="s">
        <v>11652</v>
      </c>
      <c r="AS1666" s="6" t="s">
        <v>11432</v>
      </c>
      <c r="AT1666" s="6" t="s">
        <v>11476</v>
      </c>
      <c r="AY1666" s="7">
        <v>179</v>
      </c>
      <c r="AZ1666" s="7">
        <v>86.7</v>
      </c>
      <c r="BA1666" s="8" t="s">
        <v>11434</v>
      </c>
      <c r="BB1666" s="9">
        <v>1</v>
      </c>
      <c r="BD1666" s="9">
        <v>1</v>
      </c>
      <c r="BE1666" s="7">
        <v>179</v>
      </c>
      <c r="BF1666" s="7">
        <v>179</v>
      </c>
      <c r="BG1666" s="7">
        <v>86.7</v>
      </c>
      <c r="BH1666" s="7">
        <v>86.7</v>
      </c>
      <c r="BI1666" s="7">
        <v>92.3</v>
      </c>
      <c r="BJ1666" s="8" t="s">
        <v>11477</v>
      </c>
      <c r="BK1666" s="7">
        <v>179</v>
      </c>
      <c r="BL1666" s="7">
        <v>179</v>
      </c>
      <c r="BM1666" s="7">
        <v>179</v>
      </c>
      <c r="BN1666" s="7">
        <v>179</v>
      </c>
      <c r="BU1666" s="7">
        <v>0</v>
      </c>
      <c r="BW1666" s="7">
        <v>3.6</v>
      </c>
      <c r="BX1666" s="7">
        <v>3.6</v>
      </c>
      <c r="BZ1666" s="7">
        <v>0.481</v>
      </c>
      <c r="CA1666" s="7">
        <v>0.481</v>
      </c>
      <c r="CB1666" s="8" t="s">
        <v>11436</v>
      </c>
      <c r="CC1666" s="8" t="s">
        <v>11437</v>
      </c>
      <c r="CE1666" s="7">
        <v>98.2</v>
      </c>
      <c r="CF1666" s="1">
        <f t="shared" si="25"/>
        <v>1</v>
      </c>
      <c r="CG1666" s="1">
        <v>179</v>
      </c>
      <c r="CH1666" s="1">
        <f>_xlfn.XLOOKUP(AL1666,抖音账单汇总!$A:$A,抖音账单汇总!$B:$B)</f>
        <v>179</v>
      </c>
    </row>
    <row r="1667" s="1" customFormat="1" ht="20" customHeight="1" spans="1:86">
      <c r="A1667" s="6" t="s">
        <v>26638</v>
      </c>
      <c r="B1667" s="6" t="s">
        <v>15780</v>
      </c>
      <c r="D1667" s="6" t="s">
        <v>2539</v>
      </c>
      <c r="E1667" s="6" t="s">
        <v>1676</v>
      </c>
      <c r="G1667" s="6" t="s">
        <v>11411</v>
      </c>
      <c r="H1667" s="6" t="s">
        <v>11412</v>
      </c>
      <c r="K1667" s="6" t="s">
        <v>11413</v>
      </c>
      <c r="L1667" s="6" t="s">
        <v>26639</v>
      </c>
      <c r="M1667" s="6" t="s">
        <v>26640</v>
      </c>
      <c r="P1667" s="6" t="s">
        <v>26641</v>
      </c>
      <c r="Q1667" s="6" t="s">
        <v>26642</v>
      </c>
      <c r="R1667" s="6" t="s">
        <v>26643</v>
      </c>
      <c r="S1667" s="6" t="s">
        <v>26644</v>
      </c>
      <c r="T1667" s="6" t="s">
        <v>26643</v>
      </c>
      <c r="U1667" s="6" t="s">
        <v>11729</v>
      </c>
      <c r="V1667" s="6" t="s">
        <v>12822</v>
      </c>
      <c r="W1667" s="6" t="s">
        <v>20933</v>
      </c>
      <c r="X1667" s="6" t="s">
        <v>11424</v>
      </c>
      <c r="Y1667" s="6" t="s">
        <v>26645</v>
      </c>
      <c r="AB1667" s="6" t="s">
        <v>11704</v>
      </c>
      <c r="AJ1667" s="6" t="s">
        <v>11548</v>
      </c>
      <c r="AK1667" s="6" t="s">
        <v>11428</v>
      </c>
      <c r="AL1667" s="6" t="s">
        <v>1676</v>
      </c>
      <c r="AM1667" s="6" t="s">
        <v>11300</v>
      </c>
      <c r="AP1667" s="6" t="s">
        <v>11429</v>
      </c>
      <c r="AQ1667" s="6" t="s">
        <v>11549</v>
      </c>
      <c r="AR1667" s="6" t="s">
        <v>12313</v>
      </c>
      <c r="AS1667" s="6" t="s">
        <v>11432</v>
      </c>
      <c r="AT1667" s="6" t="s">
        <v>11476</v>
      </c>
      <c r="AY1667" s="7">
        <v>179</v>
      </c>
      <c r="AZ1667" s="7">
        <v>86.7</v>
      </c>
      <c r="BA1667" s="8" t="s">
        <v>11434</v>
      </c>
      <c r="BB1667" s="9">
        <v>1</v>
      </c>
      <c r="BD1667" s="9">
        <v>1</v>
      </c>
      <c r="BE1667" s="7">
        <v>179</v>
      </c>
      <c r="BF1667" s="7">
        <v>179</v>
      </c>
      <c r="BG1667" s="7">
        <v>86.7</v>
      </c>
      <c r="BH1667" s="7">
        <v>86.7</v>
      </c>
      <c r="BI1667" s="7">
        <v>92.3</v>
      </c>
      <c r="BJ1667" s="8" t="s">
        <v>11477</v>
      </c>
      <c r="BK1667" s="7">
        <v>179</v>
      </c>
      <c r="BL1667" s="7">
        <v>179</v>
      </c>
      <c r="BM1667" s="7">
        <v>179</v>
      </c>
      <c r="BN1667" s="7">
        <v>179</v>
      </c>
      <c r="BU1667" s="7">
        <v>0</v>
      </c>
      <c r="BW1667" s="7">
        <v>3.6</v>
      </c>
      <c r="BX1667" s="7">
        <v>3.6</v>
      </c>
      <c r="BZ1667" s="7">
        <v>0.537</v>
      </c>
      <c r="CA1667" s="7">
        <v>0.537</v>
      </c>
      <c r="CB1667" s="8" t="s">
        <v>11436</v>
      </c>
      <c r="CC1667" s="8" t="s">
        <v>11437</v>
      </c>
      <c r="CE1667" s="7">
        <v>98.2</v>
      </c>
      <c r="CF1667" s="1">
        <f t="shared" ref="CF1667:CF1730" si="26">BD1667-BP1667</f>
        <v>1</v>
      </c>
      <c r="CG1667" s="1">
        <v>179</v>
      </c>
      <c r="CH1667" s="1">
        <f>_xlfn.XLOOKUP(AL1667,抖音账单汇总!$A:$A,抖音账单汇总!$B:$B)</f>
        <v>179</v>
      </c>
    </row>
    <row r="1668" s="1" customFormat="1" ht="20" customHeight="1" spans="1:86">
      <c r="A1668" s="6" t="s">
        <v>26646</v>
      </c>
      <c r="B1668" s="6" t="s">
        <v>11913</v>
      </c>
      <c r="D1668" s="6" t="s">
        <v>2539</v>
      </c>
      <c r="E1668" s="6" t="s">
        <v>1688</v>
      </c>
      <c r="G1668" s="6" t="s">
        <v>11411</v>
      </c>
      <c r="H1668" s="6" t="s">
        <v>11412</v>
      </c>
      <c r="K1668" s="6" t="s">
        <v>11413</v>
      </c>
      <c r="L1668" s="6" t="s">
        <v>26647</v>
      </c>
      <c r="M1668" s="6" t="s">
        <v>26648</v>
      </c>
      <c r="P1668" s="6" t="s">
        <v>26649</v>
      </c>
      <c r="Q1668" s="6" t="s">
        <v>26650</v>
      </c>
      <c r="R1668" s="6" t="s">
        <v>26651</v>
      </c>
      <c r="S1668" s="6" t="s">
        <v>26652</v>
      </c>
      <c r="T1668" s="6" t="s">
        <v>26651</v>
      </c>
      <c r="U1668" s="6" t="s">
        <v>11943</v>
      </c>
      <c r="V1668" s="6" t="s">
        <v>15546</v>
      </c>
      <c r="W1668" s="6" t="s">
        <v>23594</v>
      </c>
      <c r="X1668" s="6" t="s">
        <v>11424</v>
      </c>
      <c r="Y1668" s="6" t="s">
        <v>26653</v>
      </c>
      <c r="AB1668" s="6" t="s">
        <v>11524</v>
      </c>
      <c r="AJ1668" s="6" t="s">
        <v>11804</v>
      </c>
      <c r="AK1668" s="6" t="s">
        <v>11564</v>
      </c>
      <c r="AL1668" s="6" t="s">
        <v>1688</v>
      </c>
      <c r="AM1668" s="6" t="s">
        <v>11300</v>
      </c>
      <c r="AP1668" s="6" t="s">
        <v>11429</v>
      </c>
      <c r="AQ1668" s="6" t="s">
        <v>11805</v>
      </c>
      <c r="AR1668" s="6" t="s">
        <v>11806</v>
      </c>
      <c r="AS1668" s="6" t="s">
        <v>11432</v>
      </c>
      <c r="AT1668" s="6" t="s">
        <v>11476</v>
      </c>
      <c r="AY1668" s="7">
        <v>179</v>
      </c>
      <c r="AZ1668" s="7">
        <v>86.7</v>
      </c>
      <c r="BA1668" s="8" t="s">
        <v>11434</v>
      </c>
      <c r="BB1668" s="9">
        <v>1</v>
      </c>
      <c r="BD1668" s="9">
        <v>1</v>
      </c>
      <c r="BE1668" s="7">
        <v>179</v>
      </c>
      <c r="BF1668" s="7">
        <v>179</v>
      </c>
      <c r="BG1668" s="7">
        <v>86.7</v>
      </c>
      <c r="BH1668" s="7">
        <v>86.7</v>
      </c>
      <c r="BI1668" s="7">
        <v>92.3</v>
      </c>
      <c r="BJ1668" s="8" t="s">
        <v>11477</v>
      </c>
      <c r="BK1668" s="7">
        <v>179</v>
      </c>
      <c r="BL1668" s="7">
        <v>179</v>
      </c>
      <c r="BM1668" s="7">
        <v>179</v>
      </c>
      <c r="BN1668" s="7">
        <v>179</v>
      </c>
      <c r="BU1668" s="7">
        <v>0</v>
      </c>
      <c r="BW1668" s="7">
        <v>3.6</v>
      </c>
      <c r="BX1668" s="7">
        <v>3.6</v>
      </c>
      <c r="BZ1668" s="7">
        <v>0.419</v>
      </c>
      <c r="CA1668" s="7">
        <v>0.419</v>
      </c>
      <c r="CB1668" s="8" t="s">
        <v>11436</v>
      </c>
      <c r="CC1668" s="8" t="s">
        <v>11437</v>
      </c>
      <c r="CE1668" s="7">
        <v>98.2</v>
      </c>
      <c r="CF1668" s="1">
        <f t="shared" si="26"/>
        <v>1</v>
      </c>
      <c r="CG1668" s="1">
        <v>179</v>
      </c>
      <c r="CH1668" s="1">
        <f>_xlfn.XLOOKUP(AL1668,抖音账单汇总!$A:$A,抖音账单汇总!$B:$B)</f>
        <v>179</v>
      </c>
    </row>
    <row r="1669" s="1" customFormat="1" ht="20" customHeight="1" spans="1:86">
      <c r="A1669" s="6" t="s">
        <v>26654</v>
      </c>
      <c r="B1669" s="6" t="s">
        <v>13680</v>
      </c>
      <c r="D1669" s="6" t="s">
        <v>2539</v>
      </c>
      <c r="E1669" s="6" t="s">
        <v>461</v>
      </c>
      <c r="G1669" s="6" t="s">
        <v>11411</v>
      </c>
      <c r="H1669" s="6" t="s">
        <v>11412</v>
      </c>
      <c r="K1669" s="6" t="s">
        <v>11413</v>
      </c>
      <c r="L1669" s="6" t="s">
        <v>26655</v>
      </c>
      <c r="M1669" s="6" t="s">
        <v>26656</v>
      </c>
      <c r="P1669" s="6" t="s">
        <v>26657</v>
      </c>
      <c r="Q1669" s="6" t="s">
        <v>26658</v>
      </c>
      <c r="R1669" s="6" t="s">
        <v>26659</v>
      </c>
      <c r="S1669" s="6" t="s">
        <v>26660</v>
      </c>
      <c r="T1669" s="6" t="s">
        <v>26659</v>
      </c>
      <c r="U1669" s="6" t="s">
        <v>11518</v>
      </c>
      <c r="V1669" s="6" t="s">
        <v>11859</v>
      </c>
      <c r="W1669" s="6" t="s">
        <v>11860</v>
      </c>
      <c r="X1669" s="6" t="s">
        <v>11424</v>
      </c>
      <c r="Y1669" s="6" t="s">
        <v>26661</v>
      </c>
      <c r="AB1669" s="6" t="s">
        <v>11692</v>
      </c>
      <c r="AJ1669" s="6" t="s">
        <v>11473</v>
      </c>
      <c r="AK1669" s="6" t="s">
        <v>11564</v>
      </c>
      <c r="AL1669" s="6" t="s">
        <v>461</v>
      </c>
      <c r="AM1669" s="6" t="s">
        <v>11300</v>
      </c>
      <c r="AP1669" s="6" t="s">
        <v>11429</v>
      </c>
      <c r="AQ1669" s="6" t="s">
        <v>11474</v>
      </c>
      <c r="AR1669" s="6" t="s">
        <v>11475</v>
      </c>
      <c r="AS1669" s="6" t="s">
        <v>11432</v>
      </c>
      <c r="AT1669" s="6" t="s">
        <v>11476</v>
      </c>
      <c r="AY1669" s="7">
        <v>179</v>
      </c>
      <c r="AZ1669" s="7">
        <v>86.7</v>
      </c>
      <c r="BA1669" s="8" t="s">
        <v>11434</v>
      </c>
      <c r="BB1669" s="9">
        <v>1</v>
      </c>
      <c r="BD1669" s="9">
        <v>1</v>
      </c>
      <c r="BE1669" s="7">
        <v>179</v>
      </c>
      <c r="BF1669" s="7">
        <v>179</v>
      </c>
      <c r="BG1669" s="7">
        <v>86.7</v>
      </c>
      <c r="BH1669" s="7">
        <v>86.7</v>
      </c>
      <c r="BI1669" s="7">
        <v>92.3</v>
      </c>
      <c r="BJ1669" s="8" t="s">
        <v>11477</v>
      </c>
      <c r="BK1669" s="7">
        <v>179</v>
      </c>
      <c r="BL1669" s="7">
        <v>179</v>
      </c>
      <c r="BM1669" s="7">
        <v>179</v>
      </c>
      <c r="BN1669" s="7">
        <v>179</v>
      </c>
      <c r="BU1669" s="7">
        <v>0</v>
      </c>
      <c r="BW1669" s="7">
        <v>3.6</v>
      </c>
      <c r="BX1669" s="7">
        <v>3.6</v>
      </c>
      <c r="BZ1669" s="7">
        <v>0.506</v>
      </c>
      <c r="CA1669" s="7">
        <v>0.506</v>
      </c>
      <c r="CB1669" s="8" t="s">
        <v>11436</v>
      </c>
      <c r="CC1669" s="8" t="s">
        <v>11437</v>
      </c>
      <c r="CE1669" s="7">
        <v>98.2</v>
      </c>
      <c r="CF1669" s="1">
        <f t="shared" si="26"/>
        <v>1</v>
      </c>
      <c r="CG1669" s="1">
        <v>179</v>
      </c>
      <c r="CH1669" s="1">
        <f>_xlfn.XLOOKUP(AL1669,抖音账单汇总!$A:$A,抖音账单汇总!$B:$B)</f>
        <v>179</v>
      </c>
    </row>
    <row r="1670" s="1" customFormat="1" ht="20" customHeight="1" spans="1:86">
      <c r="A1670" s="6" t="s">
        <v>26662</v>
      </c>
      <c r="B1670" s="6" t="s">
        <v>23498</v>
      </c>
      <c r="D1670" s="6" t="s">
        <v>2539</v>
      </c>
      <c r="E1670" s="6" t="s">
        <v>1693</v>
      </c>
      <c r="G1670" s="6" t="s">
        <v>11411</v>
      </c>
      <c r="H1670" s="6" t="s">
        <v>11412</v>
      </c>
      <c r="K1670" s="6" t="s">
        <v>11413</v>
      </c>
      <c r="L1670" s="6" t="s">
        <v>26663</v>
      </c>
      <c r="M1670" s="6" t="s">
        <v>26664</v>
      </c>
      <c r="P1670" s="6" t="s">
        <v>26665</v>
      </c>
      <c r="Q1670" s="6" t="s">
        <v>26666</v>
      </c>
      <c r="R1670" s="6" t="s">
        <v>26667</v>
      </c>
      <c r="S1670" s="6" t="s">
        <v>26668</v>
      </c>
      <c r="T1670" s="6" t="s">
        <v>26667</v>
      </c>
      <c r="U1670" s="6" t="s">
        <v>11673</v>
      </c>
      <c r="V1670" s="6" t="s">
        <v>11674</v>
      </c>
      <c r="W1670" s="6" t="s">
        <v>23087</v>
      </c>
      <c r="X1670" s="6" t="s">
        <v>11424</v>
      </c>
      <c r="Y1670" s="6" t="s">
        <v>26669</v>
      </c>
      <c r="AB1670" s="6" t="s">
        <v>16982</v>
      </c>
      <c r="AJ1670" s="6" t="s">
        <v>11678</v>
      </c>
      <c r="AK1670" s="6" t="s">
        <v>11564</v>
      </c>
      <c r="AL1670" s="6" t="s">
        <v>1693</v>
      </c>
      <c r="AM1670" s="6" t="s">
        <v>11300</v>
      </c>
      <c r="AP1670" s="6" t="s">
        <v>11429</v>
      </c>
      <c r="AQ1670" s="6" t="s">
        <v>11679</v>
      </c>
      <c r="AR1670" s="6" t="s">
        <v>11680</v>
      </c>
      <c r="AS1670" s="6" t="s">
        <v>11432</v>
      </c>
      <c r="AT1670" s="6" t="s">
        <v>11476</v>
      </c>
      <c r="AY1670" s="7">
        <v>179</v>
      </c>
      <c r="AZ1670" s="7">
        <v>86.7</v>
      </c>
      <c r="BA1670" s="8" t="s">
        <v>11434</v>
      </c>
      <c r="BB1670" s="9">
        <v>1</v>
      </c>
      <c r="BD1670" s="9">
        <v>1</v>
      </c>
      <c r="BE1670" s="7">
        <v>179</v>
      </c>
      <c r="BF1670" s="7">
        <v>179</v>
      </c>
      <c r="BG1670" s="7">
        <v>86.7</v>
      </c>
      <c r="BH1670" s="7">
        <v>86.7</v>
      </c>
      <c r="BI1670" s="7">
        <v>92.3</v>
      </c>
      <c r="BJ1670" s="8" t="s">
        <v>11477</v>
      </c>
      <c r="BK1670" s="7">
        <v>179</v>
      </c>
      <c r="BL1670" s="7">
        <v>179</v>
      </c>
      <c r="BM1670" s="7">
        <v>179</v>
      </c>
      <c r="BN1670" s="7">
        <v>179</v>
      </c>
      <c r="BU1670" s="7">
        <v>0</v>
      </c>
      <c r="BW1670" s="7">
        <v>3.6</v>
      </c>
      <c r="BX1670" s="7">
        <v>3.6</v>
      </c>
      <c r="BZ1670" s="7">
        <v>0.456</v>
      </c>
      <c r="CA1670" s="7">
        <v>0.456</v>
      </c>
      <c r="CB1670" s="8" t="s">
        <v>11436</v>
      </c>
      <c r="CC1670" s="8" t="s">
        <v>11437</v>
      </c>
      <c r="CE1670" s="7">
        <v>98.2</v>
      </c>
      <c r="CF1670" s="1">
        <f t="shared" si="26"/>
        <v>1</v>
      </c>
      <c r="CG1670" s="1">
        <v>179</v>
      </c>
      <c r="CH1670" s="1">
        <f>_xlfn.XLOOKUP(AL1670,抖音账单汇总!$A:$A,抖音账单汇总!$B:$B)</f>
        <v>179</v>
      </c>
    </row>
    <row r="1671" s="1" customFormat="1" ht="20" customHeight="1" spans="1:86">
      <c r="A1671" s="6" t="s">
        <v>26670</v>
      </c>
      <c r="B1671" s="6" t="s">
        <v>12196</v>
      </c>
      <c r="D1671" s="6" t="s">
        <v>2539</v>
      </c>
      <c r="E1671" s="6" t="s">
        <v>1675</v>
      </c>
      <c r="G1671" s="6" t="s">
        <v>11411</v>
      </c>
      <c r="H1671" s="6" t="s">
        <v>11412</v>
      </c>
      <c r="K1671" s="6" t="s">
        <v>11413</v>
      </c>
      <c r="L1671" s="6" t="s">
        <v>26671</v>
      </c>
      <c r="M1671" s="6" t="s">
        <v>26672</v>
      </c>
      <c r="P1671" s="6" t="s">
        <v>26673</v>
      </c>
      <c r="Q1671" s="6" t="s">
        <v>26674</v>
      </c>
      <c r="R1671" s="6" t="s">
        <v>26675</v>
      </c>
      <c r="S1671" s="6" t="s">
        <v>26676</v>
      </c>
      <c r="T1671" s="6" t="s">
        <v>26675</v>
      </c>
      <c r="U1671" s="6" t="s">
        <v>11518</v>
      </c>
      <c r="V1671" s="6" t="s">
        <v>17392</v>
      </c>
      <c r="W1671" s="6" t="s">
        <v>17393</v>
      </c>
      <c r="X1671" s="6" t="s">
        <v>11424</v>
      </c>
      <c r="Y1671" s="6" t="s">
        <v>26677</v>
      </c>
      <c r="AB1671" s="6" t="s">
        <v>12390</v>
      </c>
      <c r="AJ1671" s="6" t="s">
        <v>11473</v>
      </c>
      <c r="AK1671" s="6" t="s">
        <v>11564</v>
      </c>
      <c r="AL1671" s="6" t="s">
        <v>1675</v>
      </c>
      <c r="AM1671" s="6" t="s">
        <v>11300</v>
      </c>
      <c r="AP1671" s="6" t="s">
        <v>11429</v>
      </c>
      <c r="AQ1671" s="6" t="s">
        <v>11474</v>
      </c>
      <c r="AR1671" s="6" t="s">
        <v>11475</v>
      </c>
      <c r="AS1671" s="6" t="s">
        <v>11432</v>
      </c>
      <c r="AT1671" s="6" t="s">
        <v>11476</v>
      </c>
      <c r="AY1671" s="7">
        <v>179</v>
      </c>
      <c r="AZ1671" s="7">
        <v>86.7</v>
      </c>
      <c r="BA1671" s="8" t="s">
        <v>11434</v>
      </c>
      <c r="BB1671" s="9">
        <v>1</v>
      </c>
      <c r="BD1671" s="9">
        <v>1</v>
      </c>
      <c r="BE1671" s="7">
        <v>179</v>
      </c>
      <c r="BF1671" s="7">
        <v>179</v>
      </c>
      <c r="BG1671" s="7">
        <v>86.7</v>
      </c>
      <c r="BH1671" s="7">
        <v>86.7</v>
      </c>
      <c r="BI1671" s="7">
        <v>92.3</v>
      </c>
      <c r="BJ1671" s="8" t="s">
        <v>11477</v>
      </c>
      <c r="BK1671" s="7">
        <v>179</v>
      </c>
      <c r="BL1671" s="7">
        <v>179</v>
      </c>
      <c r="BM1671" s="7">
        <v>179</v>
      </c>
      <c r="BN1671" s="7">
        <v>179</v>
      </c>
      <c r="BU1671" s="7">
        <v>0</v>
      </c>
      <c r="BW1671" s="7">
        <v>3.6</v>
      </c>
      <c r="BX1671" s="7">
        <v>3.6</v>
      </c>
      <c r="BZ1671" s="7">
        <v>0.506</v>
      </c>
      <c r="CA1671" s="7">
        <v>0.506</v>
      </c>
      <c r="CB1671" s="8" t="s">
        <v>11436</v>
      </c>
      <c r="CC1671" s="8" t="s">
        <v>11437</v>
      </c>
      <c r="CE1671" s="7">
        <v>98.2</v>
      </c>
      <c r="CF1671" s="1">
        <f t="shared" si="26"/>
        <v>1</v>
      </c>
      <c r="CG1671" s="1">
        <v>179</v>
      </c>
      <c r="CH1671" s="1">
        <f>_xlfn.XLOOKUP(AL1671,抖音账单汇总!$A:$A,抖音账单汇总!$B:$B)</f>
        <v>179</v>
      </c>
    </row>
    <row r="1672" s="1" customFormat="1" ht="20" customHeight="1" spans="1:86">
      <c r="A1672" s="6" t="s">
        <v>26678</v>
      </c>
      <c r="B1672" s="6" t="s">
        <v>13021</v>
      </c>
      <c r="D1672" s="6" t="s">
        <v>2539</v>
      </c>
      <c r="E1672" s="6" t="s">
        <v>1686</v>
      </c>
      <c r="G1672" s="6" t="s">
        <v>11411</v>
      </c>
      <c r="H1672" s="6" t="s">
        <v>11412</v>
      </c>
      <c r="K1672" s="6" t="s">
        <v>11413</v>
      </c>
      <c r="L1672" s="6" t="s">
        <v>26679</v>
      </c>
      <c r="M1672" s="6" t="s">
        <v>26680</v>
      </c>
      <c r="P1672" s="6" t="s">
        <v>26681</v>
      </c>
      <c r="Q1672" s="6" t="s">
        <v>26682</v>
      </c>
      <c r="R1672" s="6" t="s">
        <v>26683</v>
      </c>
      <c r="S1672" s="6" t="s">
        <v>26684</v>
      </c>
      <c r="T1672" s="6" t="s">
        <v>26683</v>
      </c>
      <c r="U1672" s="6" t="s">
        <v>11673</v>
      </c>
      <c r="V1672" s="6" t="s">
        <v>11674</v>
      </c>
      <c r="W1672" s="6" t="s">
        <v>15271</v>
      </c>
      <c r="X1672" s="6" t="s">
        <v>11424</v>
      </c>
      <c r="Y1672" s="6" t="s">
        <v>26685</v>
      </c>
      <c r="AB1672" s="6" t="s">
        <v>12206</v>
      </c>
      <c r="AJ1672" s="6" t="s">
        <v>11473</v>
      </c>
      <c r="AK1672" s="6" t="s">
        <v>11564</v>
      </c>
      <c r="AL1672" s="6" t="s">
        <v>1686</v>
      </c>
      <c r="AM1672" s="6" t="s">
        <v>11300</v>
      </c>
      <c r="AP1672" s="6" t="s">
        <v>11429</v>
      </c>
      <c r="AQ1672" s="6" t="s">
        <v>11474</v>
      </c>
      <c r="AR1672" s="6" t="s">
        <v>11475</v>
      </c>
      <c r="AS1672" s="6" t="s">
        <v>11432</v>
      </c>
      <c r="AT1672" s="6" t="s">
        <v>11476</v>
      </c>
      <c r="AY1672" s="7">
        <v>179</v>
      </c>
      <c r="AZ1672" s="7">
        <v>86.7</v>
      </c>
      <c r="BA1672" s="8" t="s">
        <v>11434</v>
      </c>
      <c r="BB1672" s="9">
        <v>1</v>
      </c>
      <c r="BD1672" s="9">
        <v>1</v>
      </c>
      <c r="BE1672" s="7">
        <v>179</v>
      </c>
      <c r="BF1672" s="7">
        <v>179</v>
      </c>
      <c r="BG1672" s="7">
        <v>86.7</v>
      </c>
      <c r="BH1672" s="7">
        <v>86.7</v>
      </c>
      <c r="BI1672" s="7">
        <v>92.3</v>
      </c>
      <c r="BJ1672" s="8" t="s">
        <v>11477</v>
      </c>
      <c r="BK1672" s="7">
        <v>179</v>
      </c>
      <c r="BL1672" s="7">
        <v>179</v>
      </c>
      <c r="BM1672" s="7">
        <v>179</v>
      </c>
      <c r="BN1672" s="7">
        <v>179</v>
      </c>
      <c r="BU1672" s="7">
        <v>0</v>
      </c>
      <c r="BW1672" s="7">
        <v>3.6</v>
      </c>
      <c r="BX1672" s="7">
        <v>3.6</v>
      </c>
      <c r="BZ1672" s="7">
        <v>0.506</v>
      </c>
      <c r="CA1672" s="7">
        <v>0.506</v>
      </c>
      <c r="CB1672" s="8" t="s">
        <v>11436</v>
      </c>
      <c r="CC1672" s="8" t="s">
        <v>11437</v>
      </c>
      <c r="CE1672" s="7">
        <v>98.2</v>
      </c>
      <c r="CF1672" s="1">
        <f t="shared" si="26"/>
        <v>1</v>
      </c>
      <c r="CG1672" s="1">
        <v>179</v>
      </c>
      <c r="CH1672" s="1">
        <f>_xlfn.XLOOKUP(AL1672,抖音账单汇总!$A:$A,抖音账单汇总!$B:$B)</f>
        <v>179</v>
      </c>
    </row>
    <row r="1673" s="1" customFormat="1" ht="20" customHeight="1" spans="1:86">
      <c r="A1673" s="6" t="s">
        <v>26686</v>
      </c>
      <c r="B1673" s="6" t="s">
        <v>13680</v>
      </c>
      <c r="D1673" s="6" t="s">
        <v>2539</v>
      </c>
      <c r="E1673" s="6" t="s">
        <v>1695</v>
      </c>
      <c r="G1673" s="6" t="s">
        <v>11411</v>
      </c>
      <c r="H1673" s="6" t="s">
        <v>11412</v>
      </c>
      <c r="K1673" s="6" t="s">
        <v>11413</v>
      </c>
      <c r="L1673" s="6" t="s">
        <v>26687</v>
      </c>
      <c r="M1673" s="6" t="s">
        <v>26688</v>
      </c>
      <c r="P1673" s="6" t="s">
        <v>26689</v>
      </c>
      <c r="Q1673" s="6" t="s">
        <v>26690</v>
      </c>
      <c r="R1673" s="6" t="s">
        <v>26691</v>
      </c>
      <c r="S1673" s="6" t="s">
        <v>26692</v>
      </c>
      <c r="T1673" s="6" t="s">
        <v>26691</v>
      </c>
      <c r="U1673" s="6" t="s">
        <v>11729</v>
      </c>
      <c r="V1673" s="6" t="s">
        <v>13796</v>
      </c>
      <c r="W1673" s="6" t="s">
        <v>18959</v>
      </c>
      <c r="X1673" s="6" t="s">
        <v>11424</v>
      </c>
      <c r="Y1673" s="6" t="s">
        <v>26693</v>
      </c>
      <c r="AB1673" s="6" t="s">
        <v>13202</v>
      </c>
      <c r="AJ1673" s="6" t="s">
        <v>11473</v>
      </c>
      <c r="AK1673" s="6" t="s">
        <v>11564</v>
      </c>
      <c r="AL1673" s="6" t="s">
        <v>1695</v>
      </c>
      <c r="AM1673" s="6" t="s">
        <v>11300</v>
      </c>
      <c r="AP1673" s="6" t="s">
        <v>11429</v>
      </c>
      <c r="AQ1673" s="6" t="s">
        <v>11474</v>
      </c>
      <c r="AR1673" s="6" t="s">
        <v>11475</v>
      </c>
      <c r="AS1673" s="6" t="s">
        <v>11432</v>
      </c>
      <c r="AT1673" s="6" t="s">
        <v>11476</v>
      </c>
      <c r="AY1673" s="7">
        <v>179</v>
      </c>
      <c r="AZ1673" s="7">
        <v>86.7</v>
      </c>
      <c r="BA1673" s="8" t="s">
        <v>11434</v>
      </c>
      <c r="BB1673" s="9">
        <v>1</v>
      </c>
      <c r="BD1673" s="9">
        <v>1</v>
      </c>
      <c r="BE1673" s="7">
        <v>179</v>
      </c>
      <c r="BF1673" s="7">
        <v>179</v>
      </c>
      <c r="BG1673" s="7">
        <v>86.7</v>
      </c>
      <c r="BH1673" s="7">
        <v>86.7</v>
      </c>
      <c r="BI1673" s="7">
        <v>92.3</v>
      </c>
      <c r="BJ1673" s="8" t="s">
        <v>11477</v>
      </c>
      <c r="BK1673" s="7">
        <v>179</v>
      </c>
      <c r="BL1673" s="7">
        <v>179</v>
      </c>
      <c r="BM1673" s="7">
        <v>179</v>
      </c>
      <c r="BN1673" s="7">
        <v>179</v>
      </c>
      <c r="BU1673" s="7">
        <v>0</v>
      </c>
      <c r="BW1673" s="7">
        <v>3.6</v>
      </c>
      <c r="BX1673" s="7">
        <v>3.6</v>
      </c>
      <c r="BZ1673" s="7">
        <v>0.506</v>
      </c>
      <c r="CA1673" s="7">
        <v>0.506</v>
      </c>
      <c r="CB1673" s="8" t="s">
        <v>11436</v>
      </c>
      <c r="CC1673" s="8" t="s">
        <v>11437</v>
      </c>
      <c r="CE1673" s="7">
        <v>98.2</v>
      </c>
      <c r="CF1673" s="1">
        <f t="shared" si="26"/>
        <v>1</v>
      </c>
      <c r="CG1673" s="1">
        <v>179</v>
      </c>
      <c r="CH1673" s="1">
        <f>_xlfn.XLOOKUP(AL1673,抖音账单汇总!$A:$A,抖音账单汇总!$B:$B)</f>
        <v>179</v>
      </c>
    </row>
    <row r="1674" s="1" customFormat="1" ht="20" customHeight="1" spans="1:86">
      <c r="A1674" s="6" t="s">
        <v>26694</v>
      </c>
      <c r="B1674" s="6" t="s">
        <v>13987</v>
      </c>
      <c r="D1674" s="6" t="s">
        <v>2539</v>
      </c>
      <c r="E1674" s="6" t="s">
        <v>1680</v>
      </c>
      <c r="G1674" s="6" t="s">
        <v>11411</v>
      </c>
      <c r="H1674" s="6" t="s">
        <v>11412</v>
      </c>
      <c r="K1674" s="6" t="s">
        <v>11413</v>
      </c>
      <c r="L1674" s="6" t="s">
        <v>26695</v>
      </c>
      <c r="M1674" s="6" t="s">
        <v>26696</v>
      </c>
      <c r="P1674" s="6" t="s">
        <v>26697</v>
      </c>
      <c r="Q1674" s="6" t="s">
        <v>26698</v>
      </c>
      <c r="R1674" s="6" t="s">
        <v>26699</v>
      </c>
      <c r="S1674" s="6" t="s">
        <v>26700</v>
      </c>
      <c r="T1674" s="6" t="s">
        <v>26699</v>
      </c>
      <c r="U1674" s="6" t="s">
        <v>11673</v>
      </c>
      <c r="V1674" s="6" t="s">
        <v>15298</v>
      </c>
      <c r="W1674" s="6" t="s">
        <v>26701</v>
      </c>
      <c r="X1674" s="6" t="s">
        <v>11424</v>
      </c>
      <c r="Y1674" s="6" t="s">
        <v>26702</v>
      </c>
      <c r="AB1674" s="6" t="s">
        <v>12814</v>
      </c>
      <c r="AJ1674" s="6" t="s">
        <v>16622</v>
      </c>
      <c r="AK1674" s="6" t="s">
        <v>11564</v>
      </c>
      <c r="AL1674" s="6" t="s">
        <v>1680</v>
      </c>
      <c r="AM1674" s="6" t="s">
        <v>11300</v>
      </c>
      <c r="AP1674" s="6" t="s">
        <v>11429</v>
      </c>
      <c r="AQ1674" s="6" t="s">
        <v>16623</v>
      </c>
      <c r="AR1674" s="6" t="s">
        <v>16624</v>
      </c>
      <c r="AS1674" s="6" t="s">
        <v>11432</v>
      </c>
      <c r="AT1674" s="6" t="s">
        <v>11433</v>
      </c>
      <c r="AY1674" s="7">
        <v>179</v>
      </c>
      <c r="AZ1674" s="7">
        <v>90</v>
      </c>
      <c r="BA1674" s="8" t="s">
        <v>11434</v>
      </c>
      <c r="BB1674" s="9">
        <v>1</v>
      </c>
      <c r="BD1674" s="9">
        <v>1</v>
      </c>
      <c r="BE1674" s="7">
        <v>179</v>
      </c>
      <c r="BF1674" s="7">
        <v>179</v>
      </c>
      <c r="BG1674" s="7">
        <v>90</v>
      </c>
      <c r="BH1674" s="7">
        <v>90</v>
      </c>
      <c r="BI1674" s="7">
        <v>89</v>
      </c>
      <c r="BJ1674" s="8" t="s">
        <v>11435</v>
      </c>
      <c r="BK1674" s="7">
        <v>179</v>
      </c>
      <c r="BL1674" s="7">
        <v>179</v>
      </c>
      <c r="BM1674" s="7">
        <v>179</v>
      </c>
      <c r="BN1674" s="7">
        <v>179</v>
      </c>
      <c r="BU1674" s="7">
        <v>0</v>
      </c>
      <c r="BW1674" s="7">
        <v>3.6</v>
      </c>
      <c r="BX1674" s="7">
        <v>3.6</v>
      </c>
      <c r="BZ1674" s="7">
        <v>0.413</v>
      </c>
      <c r="CA1674" s="7">
        <v>0.413</v>
      </c>
      <c r="CB1674" s="8" t="s">
        <v>11436</v>
      </c>
      <c r="CC1674" s="8" t="s">
        <v>11437</v>
      </c>
      <c r="CE1674" s="7">
        <v>101.5</v>
      </c>
      <c r="CF1674" s="1">
        <f t="shared" si="26"/>
        <v>1</v>
      </c>
      <c r="CG1674" s="1">
        <v>179</v>
      </c>
      <c r="CH1674" s="1">
        <f>_xlfn.XLOOKUP(AL1674,抖音账单汇总!$A:$A,抖音账单汇总!$B:$B)</f>
        <v>179</v>
      </c>
    </row>
    <row r="1675" s="1" customFormat="1" ht="20" customHeight="1" spans="1:86">
      <c r="A1675" s="6" t="s">
        <v>26703</v>
      </c>
      <c r="B1675" s="6" t="s">
        <v>11618</v>
      </c>
      <c r="D1675" s="6" t="s">
        <v>2539</v>
      </c>
      <c r="E1675" s="6" t="s">
        <v>1696</v>
      </c>
      <c r="G1675" s="6" t="s">
        <v>11411</v>
      </c>
      <c r="H1675" s="6" t="s">
        <v>11412</v>
      </c>
      <c r="K1675" s="6" t="s">
        <v>11413</v>
      </c>
      <c r="L1675" s="6" t="s">
        <v>26704</v>
      </c>
      <c r="M1675" s="6" t="s">
        <v>26705</v>
      </c>
      <c r="P1675" s="6" t="s">
        <v>26706</v>
      </c>
      <c r="Q1675" s="6" t="s">
        <v>26650</v>
      </c>
      <c r="R1675" s="6" t="s">
        <v>26707</v>
      </c>
      <c r="S1675" s="6" t="s">
        <v>26652</v>
      </c>
      <c r="T1675" s="6" t="s">
        <v>26707</v>
      </c>
      <c r="U1675" s="6" t="s">
        <v>11518</v>
      </c>
      <c r="V1675" s="6" t="s">
        <v>16167</v>
      </c>
      <c r="W1675" s="6" t="s">
        <v>26708</v>
      </c>
      <c r="X1675" s="6" t="s">
        <v>11424</v>
      </c>
      <c r="Y1675" s="6" t="s">
        <v>26709</v>
      </c>
      <c r="AB1675" s="6" t="s">
        <v>11472</v>
      </c>
      <c r="AJ1675" s="6" t="s">
        <v>11804</v>
      </c>
      <c r="AK1675" s="6" t="s">
        <v>11564</v>
      </c>
      <c r="AL1675" s="6" t="s">
        <v>1696</v>
      </c>
      <c r="AM1675" s="6" t="s">
        <v>11300</v>
      </c>
      <c r="AP1675" s="6" t="s">
        <v>11429</v>
      </c>
      <c r="AQ1675" s="6" t="s">
        <v>11805</v>
      </c>
      <c r="AR1675" s="6" t="s">
        <v>11806</v>
      </c>
      <c r="AS1675" s="6" t="s">
        <v>11432</v>
      </c>
      <c r="AT1675" s="6" t="s">
        <v>11476</v>
      </c>
      <c r="AY1675" s="7">
        <v>179</v>
      </c>
      <c r="AZ1675" s="7">
        <v>86.7</v>
      </c>
      <c r="BA1675" s="8" t="s">
        <v>11434</v>
      </c>
      <c r="BB1675" s="9">
        <v>1</v>
      </c>
      <c r="BD1675" s="9">
        <v>1</v>
      </c>
      <c r="BE1675" s="7">
        <v>179</v>
      </c>
      <c r="BF1675" s="7">
        <v>179</v>
      </c>
      <c r="BG1675" s="7">
        <v>86.7</v>
      </c>
      <c r="BH1675" s="7">
        <v>86.7</v>
      </c>
      <c r="BI1675" s="7">
        <v>92.3</v>
      </c>
      <c r="BJ1675" s="8" t="s">
        <v>11477</v>
      </c>
      <c r="BK1675" s="7">
        <v>179</v>
      </c>
      <c r="BL1675" s="7">
        <v>179</v>
      </c>
      <c r="BM1675" s="7">
        <v>179</v>
      </c>
      <c r="BN1675" s="7">
        <v>179</v>
      </c>
      <c r="BU1675" s="7">
        <v>0</v>
      </c>
      <c r="BW1675" s="7">
        <v>3.6</v>
      </c>
      <c r="BX1675" s="7">
        <v>3.6</v>
      </c>
      <c r="BZ1675" s="7">
        <v>0.419</v>
      </c>
      <c r="CA1675" s="7">
        <v>0.419</v>
      </c>
      <c r="CB1675" s="8" t="s">
        <v>11436</v>
      </c>
      <c r="CC1675" s="8" t="s">
        <v>11437</v>
      </c>
      <c r="CE1675" s="7">
        <v>98.2</v>
      </c>
      <c r="CF1675" s="1">
        <f t="shared" si="26"/>
        <v>1</v>
      </c>
      <c r="CG1675" s="1">
        <v>179</v>
      </c>
      <c r="CH1675" s="1">
        <f>_xlfn.XLOOKUP(AL1675,抖音账单汇总!$A:$A,抖音账单汇总!$B:$B)</f>
        <v>179</v>
      </c>
    </row>
    <row r="1676" s="1" customFormat="1" ht="20" customHeight="1" spans="1:86">
      <c r="A1676" s="6" t="s">
        <v>26710</v>
      </c>
      <c r="B1676" s="6" t="s">
        <v>13318</v>
      </c>
      <c r="D1676" s="6" t="s">
        <v>2539</v>
      </c>
      <c r="E1676" s="6" t="s">
        <v>448</v>
      </c>
      <c r="G1676" s="6" t="s">
        <v>11411</v>
      </c>
      <c r="H1676" s="6" t="s">
        <v>11412</v>
      </c>
      <c r="K1676" s="6" t="s">
        <v>11413</v>
      </c>
      <c r="L1676" s="6" t="s">
        <v>26711</v>
      </c>
      <c r="M1676" s="6" t="s">
        <v>26712</v>
      </c>
      <c r="P1676" s="6" t="s">
        <v>26713</v>
      </c>
      <c r="Q1676" s="6" t="s">
        <v>26714</v>
      </c>
      <c r="R1676" s="6" t="s">
        <v>26715</v>
      </c>
      <c r="S1676" s="6" t="s">
        <v>26716</v>
      </c>
      <c r="T1676" s="6" t="s">
        <v>26715</v>
      </c>
      <c r="U1676" s="6" t="s">
        <v>11729</v>
      </c>
      <c r="V1676" s="6" t="s">
        <v>12822</v>
      </c>
      <c r="W1676" s="6" t="s">
        <v>12823</v>
      </c>
      <c r="X1676" s="6" t="s">
        <v>11424</v>
      </c>
      <c r="Y1676" s="6" t="s">
        <v>26717</v>
      </c>
      <c r="AB1676" s="6" t="s">
        <v>11524</v>
      </c>
      <c r="AJ1676" s="6" t="s">
        <v>11473</v>
      </c>
      <c r="AK1676" s="6" t="s">
        <v>11564</v>
      </c>
      <c r="AL1676" s="6" t="s">
        <v>448</v>
      </c>
      <c r="AM1676" s="6" t="s">
        <v>11300</v>
      </c>
      <c r="AP1676" s="6" t="s">
        <v>11429</v>
      </c>
      <c r="AQ1676" s="6" t="s">
        <v>11474</v>
      </c>
      <c r="AR1676" s="6" t="s">
        <v>11475</v>
      </c>
      <c r="AS1676" s="6" t="s">
        <v>11432</v>
      </c>
      <c r="AT1676" s="6" t="s">
        <v>11476</v>
      </c>
      <c r="AY1676" s="7">
        <v>179</v>
      </c>
      <c r="AZ1676" s="7">
        <v>86.7</v>
      </c>
      <c r="BA1676" s="8" t="s">
        <v>11434</v>
      </c>
      <c r="BB1676" s="9">
        <v>1</v>
      </c>
      <c r="BD1676" s="9">
        <v>1</v>
      </c>
      <c r="BE1676" s="7">
        <v>179</v>
      </c>
      <c r="BF1676" s="7">
        <v>179</v>
      </c>
      <c r="BG1676" s="7">
        <v>86.7</v>
      </c>
      <c r="BH1676" s="7">
        <v>86.7</v>
      </c>
      <c r="BI1676" s="7">
        <v>92.3</v>
      </c>
      <c r="BJ1676" s="8" t="s">
        <v>11477</v>
      </c>
      <c r="BK1676" s="7">
        <v>179</v>
      </c>
      <c r="BL1676" s="7">
        <v>179</v>
      </c>
      <c r="BM1676" s="7">
        <v>179</v>
      </c>
      <c r="BN1676" s="7">
        <v>179</v>
      </c>
      <c r="BU1676" s="7">
        <v>0</v>
      </c>
      <c r="BW1676" s="7">
        <v>3.6</v>
      </c>
      <c r="BX1676" s="7">
        <v>3.6</v>
      </c>
      <c r="BZ1676" s="7">
        <v>0.506</v>
      </c>
      <c r="CA1676" s="7">
        <v>0.506</v>
      </c>
      <c r="CB1676" s="8" t="s">
        <v>11436</v>
      </c>
      <c r="CC1676" s="8" t="s">
        <v>11437</v>
      </c>
      <c r="CE1676" s="7">
        <v>98.2</v>
      </c>
      <c r="CF1676" s="1">
        <f t="shared" si="26"/>
        <v>1</v>
      </c>
      <c r="CG1676" s="1">
        <v>179</v>
      </c>
      <c r="CH1676" s="1">
        <f>_xlfn.XLOOKUP(AL1676,抖音账单汇总!$A:$A,抖音账单汇总!$B:$B)</f>
        <v>179</v>
      </c>
    </row>
    <row r="1677" s="1" customFormat="1" ht="20" customHeight="1" spans="1:86">
      <c r="A1677" s="6" t="s">
        <v>26718</v>
      </c>
      <c r="B1677" s="6" t="s">
        <v>16203</v>
      </c>
      <c r="D1677" s="6" t="s">
        <v>2539</v>
      </c>
      <c r="E1677" s="6" t="s">
        <v>447</v>
      </c>
      <c r="G1677" s="6" t="s">
        <v>11411</v>
      </c>
      <c r="H1677" s="6" t="s">
        <v>11412</v>
      </c>
      <c r="K1677" s="6" t="s">
        <v>11413</v>
      </c>
      <c r="L1677" s="6" t="s">
        <v>26719</v>
      </c>
      <c r="M1677" s="6" t="s">
        <v>26720</v>
      </c>
      <c r="P1677" s="6" t="s">
        <v>26721</v>
      </c>
      <c r="Q1677" s="6" t="s">
        <v>26722</v>
      </c>
      <c r="R1677" s="6" t="s">
        <v>26723</v>
      </c>
      <c r="S1677" s="6" t="s">
        <v>26724</v>
      </c>
      <c r="T1677" s="6" t="s">
        <v>26723</v>
      </c>
      <c r="U1677" s="6" t="s">
        <v>12539</v>
      </c>
      <c r="V1677" s="6" t="s">
        <v>12540</v>
      </c>
      <c r="W1677" s="6" t="s">
        <v>18544</v>
      </c>
      <c r="X1677" s="6" t="s">
        <v>11424</v>
      </c>
      <c r="Y1677" s="6" t="s">
        <v>26725</v>
      </c>
      <c r="AB1677" s="6" t="s">
        <v>13766</v>
      </c>
      <c r="AJ1677" s="6" t="s">
        <v>11548</v>
      </c>
      <c r="AK1677" s="6" t="s">
        <v>11428</v>
      </c>
      <c r="AL1677" s="6" t="s">
        <v>447</v>
      </c>
      <c r="AM1677" s="6" t="s">
        <v>11300</v>
      </c>
      <c r="AP1677" s="6" t="s">
        <v>11429</v>
      </c>
      <c r="AQ1677" s="6" t="s">
        <v>11549</v>
      </c>
      <c r="AR1677" s="6" t="s">
        <v>12313</v>
      </c>
      <c r="AS1677" s="6" t="s">
        <v>11432</v>
      </c>
      <c r="AT1677" s="6" t="s">
        <v>11476</v>
      </c>
      <c r="AY1677" s="7">
        <v>179</v>
      </c>
      <c r="AZ1677" s="7">
        <v>86.7</v>
      </c>
      <c r="BA1677" s="8" t="s">
        <v>11434</v>
      </c>
      <c r="BB1677" s="9">
        <v>1</v>
      </c>
      <c r="BD1677" s="9">
        <v>1</v>
      </c>
      <c r="BE1677" s="7">
        <v>179</v>
      </c>
      <c r="BF1677" s="7">
        <v>179</v>
      </c>
      <c r="BG1677" s="7">
        <v>86.7</v>
      </c>
      <c r="BH1677" s="7">
        <v>86.7</v>
      </c>
      <c r="BI1677" s="7">
        <v>92.3</v>
      </c>
      <c r="BJ1677" s="8" t="s">
        <v>11477</v>
      </c>
      <c r="BK1677" s="7">
        <v>179</v>
      </c>
      <c r="BL1677" s="7">
        <v>179</v>
      </c>
      <c r="BM1677" s="7">
        <v>179</v>
      </c>
      <c r="BN1677" s="7">
        <v>179</v>
      </c>
      <c r="BU1677" s="7">
        <v>0</v>
      </c>
      <c r="BW1677" s="7">
        <v>3.6</v>
      </c>
      <c r="BX1677" s="7">
        <v>3.6</v>
      </c>
      <c r="BZ1677" s="7">
        <v>0.537</v>
      </c>
      <c r="CA1677" s="7">
        <v>0.537</v>
      </c>
      <c r="CB1677" s="8" t="s">
        <v>11436</v>
      </c>
      <c r="CC1677" s="8" t="s">
        <v>11437</v>
      </c>
      <c r="CE1677" s="7">
        <v>98.2</v>
      </c>
      <c r="CF1677" s="1">
        <f t="shared" si="26"/>
        <v>1</v>
      </c>
      <c r="CG1677" s="1">
        <v>179</v>
      </c>
      <c r="CH1677" s="1">
        <f>_xlfn.XLOOKUP(AL1677,抖音账单汇总!$A:$A,抖音账单汇总!$B:$B)</f>
        <v>179</v>
      </c>
    </row>
    <row r="1678" s="1" customFormat="1" ht="20" customHeight="1" spans="1:86">
      <c r="A1678" s="6" t="s">
        <v>26726</v>
      </c>
      <c r="B1678" s="6" t="s">
        <v>12196</v>
      </c>
      <c r="D1678" s="6" t="s">
        <v>2539</v>
      </c>
      <c r="E1678" s="6" t="s">
        <v>453</v>
      </c>
      <c r="G1678" s="6" t="s">
        <v>11411</v>
      </c>
      <c r="H1678" s="6" t="s">
        <v>11412</v>
      </c>
      <c r="K1678" s="6" t="s">
        <v>11413</v>
      </c>
      <c r="L1678" s="6" t="s">
        <v>26727</v>
      </c>
      <c r="M1678" s="6" t="s">
        <v>26728</v>
      </c>
      <c r="P1678" s="6" t="s">
        <v>26729</v>
      </c>
      <c r="Q1678" s="6" t="s">
        <v>26730</v>
      </c>
      <c r="R1678" s="6" t="s">
        <v>26731</v>
      </c>
      <c r="S1678" s="6" t="s">
        <v>26732</v>
      </c>
      <c r="T1678" s="6" t="s">
        <v>26731</v>
      </c>
      <c r="U1678" s="6" t="s">
        <v>11468</v>
      </c>
      <c r="V1678" s="6" t="s">
        <v>11469</v>
      </c>
      <c r="W1678" s="6" t="s">
        <v>20265</v>
      </c>
      <c r="X1678" s="6" t="s">
        <v>11424</v>
      </c>
      <c r="Y1678" s="6" t="s">
        <v>26733</v>
      </c>
      <c r="AB1678" s="6" t="s">
        <v>11692</v>
      </c>
      <c r="AJ1678" s="6" t="s">
        <v>11548</v>
      </c>
      <c r="AK1678" s="6" t="s">
        <v>11564</v>
      </c>
      <c r="AL1678" s="6" t="s">
        <v>453</v>
      </c>
      <c r="AM1678" s="6" t="s">
        <v>11300</v>
      </c>
      <c r="AP1678" s="6" t="s">
        <v>11429</v>
      </c>
      <c r="AQ1678" s="6" t="s">
        <v>11549</v>
      </c>
      <c r="AR1678" s="6" t="s">
        <v>12313</v>
      </c>
      <c r="AS1678" s="6" t="s">
        <v>11432</v>
      </c>
      <c r="AT1678" s="6" t="s">
        <v>11476</v>
      </c>
      <c r="AY1678" s="7">
        <v>179</v>
      </c>
      <c r="AZ1678" s="7">
        <v>86.7</v>
      </c>
      <c r="BA1678" s="8" t="s">
        <v>11434</v>
      </c>
      <c r="BB1678" s="9">
        <v>1</v>
      </c>
      <c r="BD1678" s="9">
        <v>1</v>
      </c>
      <c r="BE1678" s="7">
        <v>179</v>
      </c>
      <c r="BF1678" s="7">
        <v>179</v>
      </c>
      <c r="BG1678" s="7">
        <v>86.7</v>
      </c>
      <c r="BH1678" s="7">
        <v>86.7</v>
      </c>
      <c r="BI1678" s="7">
        <v>92.3</v>
      </c>
      <c r="BJ1678" s="8" t="s">
        <v>11477</v>
      </c>
      <c r="BK1678" s="7">
        <v>179</v>
      </c>
      <c r="BL1678" s="7">
        <v>179</v>
      </c>
      <c r="BM1678" s="7">
        <v>179</v>
      </c>
      <c r="BN1678" s="7">
        <v>179</v>
      </c>
      <c r="BU1678" s="7">
        <v>0</v>
      </c>
      <c r="BW1678" s="7">
        <v>3.6</v>
      </c>
      <c r="BX1678" s="7">
        <v>3.6</v>
      </c>
      <c r="BZ1678" s="7">
        <v>0.537</v>
      </c>
      <c r="CA1678" s="7">
        <v>0.537</v>
      </c>
      <c r="CB1678" s="8" t="s">
        <v>11436</v>
      </c>
      <c r="CC1678" s="8" t="s">
        <v>11437</v>
      </c>
      <c r="CE1678" s="7">
        <v>98.2</v>
      </c>
      <c r="CF1678" s="1">
        <f t="shared" si="26"/>
        <v>1</v>
      </c>
      <c r="CG1678" s="1">
        <v>179</v>
      </c>
      <c r="CH1678" s="1">
        <f>_xlfn.XLOOKUP(AL1678,抖音账单汇总!$A:$A,抖音账单汇总!$B:$B)</f>
        <v>179</v>
      </c>
    </row>
    <row r="1679" s="1" customFormat="1" ht="20" customHeight="1" spans="1:86">
      <c r="A1679" s="6" t="s">
        <v>26734</v>
      </c>
      <c r="B1679" s="6" t="s">
        <v>14944</v>
      </c>
      <c r="D1679" s="6" t="s">
        <v>2539</v>
      </c>
      <c r="E1679" s="6" t="s">
        <v>1661</v>
      </c>
      <c r="G1679" s="6" t="s">
        <v>11411</v>
      </c>
      <c r="H1679" s="6" t="s">
        <v>11412</v>
      </c>
      <c r="K1679" s="6" t="s">
        <v>11413</v>
      </c>
      <c r="L1679" s="6" t="s">
        <v>26735</v>
      </c>
      <c r="M1679" s="6" t="s">
        <v>26736</v>
      </c>
      <c r="P1679" s="6" t="s">
        <v>26737</v>
      </c>
      <c r="Q1679" s="6" t="s">
        <v>26738</v>
      </c>
      <c r="R1679" s="6" t="s">
        <v>26739</v>
      </c>
      <c r="S1679" s="6" t="s">
        <v>26740</v>
      </c>
      <c r="T1679" s="6" t="s">
        <v>26739</v>
      </c>
      <c r="U1679" s="6" t="s">
        <v>11764</v>
      </c>
      <c r="V1679" s="6" t="s">
        <v>12725</v>
      </c>
      <c r="W1679" s="6" t="s">
        <v>25946</v>
      </c>
      <c r="X1679" s="6" t="s">
        <v>11424</v>
      </c>
      <c r="Y1679" s="6" t="s">
        <v>26741</v>
      </c>
      <c r="AB1679" s="6" t="s">
        <v>12160</v>
      </c>
      <c r="AJ1679" s="6" t="s">
        <v>11473</v>
      </c>
      <c r="AK1679" s="6" t="s">
        <v>11564</v>
      </c>
      <c r="AL1679" s="6" t="s">
        <v>1661</v>
      </c>
      <c r="AM1679" s="6" t="s">
        <v>11300</v>
      </c>
      <c r="AP1679" s="6" t="s">
        <v>11429</v>
      </c>
      <c r="AQ1679" s="6" t="s">
        <v>11474</v>
      </c>
      <c r="AR1679" s="6" t="s">
        <v>11475</v>
      </c>
      <c r="AS1679" s="6" t="s">
        <v>11432</v>
      </c>
      <c r="AT1679" s="6" t="s">
        <v>11476</v>
      </c>
      <c r="AY1679" s="7">
        <v>179</v>
      </c>
      <c r="AZ1679" s="7">
        <v>86.7</v>
      </c>
      <c r="BA1679" s="8" t="s">
        <v>11434</v>
      </c>
      <c r="BB1679" s="9">
        <v>1</v>
      </c>
      <c r="BD1679" s="9">
        <v>1</v>
      </c>
      <c r="BE1679" s="7">
        <v>179</v>
      </c>
      <c r="BF1679" s="7">
        <v>179</v>
      </c>
      <c r="BG1679" s="7">
        <v>86.7</v>
      </c>
      <c r="BH1679" s="7">
        <v>86.7</v>
      </c>
      <c r="BI1679" s="7">
        <v>92.3</v>
      </c>
      <c r="BJ1679" s="8" t="s">
        <v>11477</v>
      </c>
      <c r="BK1679" s="7">
        <v>179</v>
      </c>
      <c r="BL1679" s="7">
        <v>179</v>
      </c>
      <c r="BM1679" s="7">
        <v>179</v>
      </c>
      <c r="BN1679" s="7">
        <v>179</v>
      </c>
      <c r="BU1679" s="7">
        <v>0</v>
      </c>
      <c r="BW1679" s="7">
        <v>3.6</v>
      </c>
      <c r="BX1679" s="7">
        <v>3.6</v>
      </c>
      <c r="BZ1679" s="7">
        <v>0.506</v>
      </c>
      <c r="CA1679" s="7">
        <v>0.506</v>
      </c>
      <c r="CB1679" s="8" t="s">
        <v>11436</v>
      </c>
      <c r="CC1679" s="8" t="s">
        <v>11437</v>
      </c>
      <c r="CE1679" s="7">
        <v>98.2</v>
      </c>
      <c r="CF1679" s="1">
        <f t="shared" si="26"/>
        <v>1</v>
      </c>
      <c r="CG1679" s="1">
        <v>179</v>
      </c>
      <c r="CH1679" s="1">
        <f>_xlfn.XLOOKUP(AL1679,抖音账单汇总!$A:$A,抖音账单汇总!$B:$B)</f>
        <v>179</v>
      </c>
    </row>
    <row r="1680" s="1" customFormat="1" ht="20" customHeight="1" spans="1:86">
      <c r="A1680" s="6" t="s">
        <v>26742</v>
      </c>
      <c r="B1680" s="6" t="s">
        <v>11618</v>
      </c>
      <c r="D1680" s="6" t="s">
        <v>2539</v>
      </c>
      <c r="E1680" s="6" t="s">
        <v>446</v>
      </c>
      <c r="G1680" s="6" t="s">
        <v>11411</v>
      </c>
      <c r="H1680" s="6" t="s">
        <v>11412</v>
      </c>
      <c r="K1680" s="6" t="s">
        <v>11413</v>
      </c>
      <c r="L1680" s="6" t="s">
        <v>26743</v>
      </c>
      <c r="M1680" s="6" t="s">
        <v>26744</v>
      </c>
      <c r="P1680" s="6" t="s">
        <v>26745</v>
      </c>
      <c r="Q1680" s="6" t="s">
        <v>26746</v>
      </c>
      <c r="R1680" s="6" t="s">
        <v>26747</v>
      </c>
      <c r="S1680" s="6" t="s">
        <v>26748</v>
      </c>
      <c r="T1680" s="6" t="s">
        <v>26747</v>
      </c>
      <c r="U1680" s="6" t="s">
        <v>11907</v>
      </c>
      <c r="V1680" s="6" t="s">
        <v>13098</v>
      </c>
      <c r="W1680" s="6" t="s">
        <v>19368</v>
      </c>
      <c r="X1680" s="6" t="s">
        <v>11424</v>
      </c>
      <c r="Y1680" s="6" t="s">
        <v>26749</v>
      </c>
      <c r="AB1680" s="6" t="s">
        <v>11472</v>
      </c>
      <c r="AJ1680" s="6" t="s">
        <v>11473</v>
      </c>
      <c r="AK1680" s="6" t="s">
        <v>11564</v>
      </c>
      <c r="AL1680" s="6" t="s">
        <v>446</v>
      </c>
      <c r="AM1680" s="6" t="s">
        <v>11300</v>
      </c>
      <c r="AP1680" s="6" t="s">
        <v>11429</v>
      </c>
      <c r="AQ1680" s="6" t="s">
        <v>11474</v>
      </c>
      <c r="AR1680" s="6" t="s">
        <v>11475</v>
      </c>
      <c r="AS1680" s="6" t="s">
        <v>11432</v>
      </c>
      <c r="AT1680" s="6" t="s">
        <v>11476</v>
      </c>
      <c r="AY1680" s="7">
        <v>179</v>
      </c>
      <c r="AZ1680" s="7">
        <v>86.7</v>
      </c>
      <c r="BA1680" s="8" t="s">
        <v>11434</v>
      </c>
      <c r="BB1680" s="9">
        <v>1</v>
      </c>
      <c r="BD1680" s="9">
        <v>1</v>
      </c>
      <c r="BE1680" s="7">
        <v>179</v>
      </c>
      <c r="BF1680" s="7">
        <v>179</v>
      </c>
      <c r="BG1680" s="7">
        <v>86.7</v>
      </c>
      <c r="BH1680" s="7">
        <v>86.7</v>
      </c>
      <c r="BI1680" s="7">
        <v>92.3</v>
      </c>
      <c r="BJ1680" s="8" t="s">
        <v>11477</v>
      </c>
      <c r="BK1680" s="7">
        <v>179</v>
      </c>
      <c r="BL1680" s="7">
        <v>179</v>
      </c>
      <c r="BM1680" s="7">
        <v>179</v>
      </c>
      <c r="BN1680" s="7">
        <v>179</v>
      </c>
      <c r="BU1680" s="7">
        <v>0</v>
      </c>
      <c r="BW1680" s="7">
        <v>3.6</v>
      </c>
      <c r="BX1680" s="7">
        <v>3.6</v>
      </c>
      <c r="BZ1680" s="7">
        <v>0.506</v>
      </c>
      <c r="CA1680" s="7">
        <v>0.506</v>
      </c>
      <c r="CB1680" s="8" t="s">
        <v>11436</v>
      </c>
      <c r="CC1680" s="8" t="s">
        <v>11437</v>
      </c>
      <c r="CE1680" s="7">
        <v>98.2</v>
      </c>
      <c r="CF1680" s="1">
        <f t="shared" si="26"/>
        <v>1</v>
      </c>
      <c r="CG1680" s="1">
        <v>179</v>
      </c>
      <c r="CH1680" s="1">
        <f>_xlfn.XLOOKUP(AL1680,抖音账单汇总!$A:$A,抖音账单汇总!$B:$B)</f>
        <v>179</v>
      </c>
    </row>
    <row r="1681" s="1" customFormat="1" ht="20" customHeight="1" spans="1:86">
      <c r="A1681" s="6" t="s">
        <v>26750</v>
      </c>
      <c r="B1681" s="6" t="s">
        <v>11618</v>
      </c>
      <c r="D1681" s="6" t="s">
        <v>2539</v>
      </c>
      <c r="E1681" s="6" t="s">
        <v>452</v>
      </c>
      <c r="G1681" s="6" t="s">
        <v>11411</v>
      </c>
      <c r="H1681" s="6" t="s">
        <v>11412</v>
      </c>
      <c r="K1681" s="6" t="s">
        <v>11413</v>
      </c>
      <c r="L1681" s="6" t="s">
        <v>26751</v>
      </c>
      <c r="M1681" s="6" t="s">
        <v>26752</v>
      </c>
      <c r="P1681" s="6" t="s">
        <v>26753</v>
      </c>
      <c r="Q1681" s="6" t="s">
        <v>26754</v>
      </c>
      <c r="R1681" s="6" t="s">
        <v>26755</v>
      </c>
      <c r="S1681" s="6" t="s">
        <v>26756</v>
      </c>
      <c r="T1681" s="6" t="s">
        <v>26755</v>
      </c>
      <c r="U1681" s="6" t="s">
        <v>11871</v>
      </c>
      <c r="V1681" s="6" t="s">
        <v>11920</v>
      </c>
      <c r="W1681" s="6" t="s">
        <v>14806</v>
      </c>
      <c r="X1681" s="6" t="s">
        <v>11424</v>
      </c>
      <c r="Y1681" s="6" t="s">
        <v>26757</v>
      </c>
      <c r="AB1681" s="6" t="s">
        <v>12133</v>
      </c>
      <c r="AJ1681" s="6" t="s">
        <v>11804</v>
      </c>
      <c r="AK1681" s="6" t="s">
        <v>11564</v>
      </c>
      <c r="AL1681" s="6" t="s">
        <v>452</v>
      </c>
      <c r="AM1681" s="6" t="s">
        <v>11300</v>
      </c>
      <c r="AP1681" s="6" t="s">
        <v>11429</v>
      </c>
      <c r="AQ1681" s="6" t="s">
        <v>11805</v>
      </c>
      <c r="AR1681" s="6" t="s">
        <v>11806</v>
      </c>
      <c r="AS1681" s="6" t="s">
        <v>11432</v>
      </c>
      <c r="AT1681" s="6" t="s">
        <v>11476</v>
      </c>
      <c r="AY1681" s="7">
        <v>179</v>
      </c>
      <c r="AZ1681" s="7">
        <v>86.7</v>
      </c>
      <c r="BA1681" s="8" t="s">
        <v>11434</v>
      </c>
      <c r="BB1681" s="9">
        <v>1</v>
      </c>
      <c r="BD1681" s="9">
        <v>1</v>
      </c>
      <c r="BE1681" s="7">
        <v>179</v>
      </c>
      <c r="BF1681" s="7">
        <v>179</v>
      </c>
      <c r="BG1681" s="7">
        <v>86.7</v>
      </c>
      <c r="BH1681" s="7">
        <v>86.7</v>
      </c>
      <c r="BI1681" s="7">
        <v>92.3</v>
      </c>
      <c r="BJ1681" s="8" t="s">
        <v>11477</v>
      </c>
      <c r="BK1681" s="7">
        <v>179</v>
      </c>
      <c r="BL1681" s="7">
        <v>179</v>
      </c>
      <c r="BM1681" s="7">
        <v>179</v>
      </c>
      <c r="BN1681" s="7">
        <v>179</v>
      </c>
      <c r="BU1681" s="7">
        <v>0</v>
      </c>
      <c r="BW1681" s="7">
        <v>3.6</v>
      </c>
      <c r="BX1681" s="7">
        <v>3.6</v>
      </c>
      <c r="BZ1681" s="7">
        <v>0.419</v>
      </c>
      <c r="CA1681" s="7">
        <v>0.419</v>
      </c>
      <c r="CB1681" s="8" t="s">
        <v>11436</v>
      </c>
      <c r="CC1681" s="8" t="s">
        <v>11437</v>
      </c>
      <c r="CE1681" s="7">
        <v>98.2</v>
      </c>
      <c r="CF1681" s="1">
        <f t="shared" si="26"/>
        <v>1</v>
      </c>
      <c r="CG1681" s="1">
        <v>179</v>
      </c>
      <c r="CH1681" s="1">
        <f>_xlfn.XLOOKUP(AL1681,抖音账单汇总!$A:$A,抖音账单汇总!$B:$B)</f>
        <v>179</v>
      </c>
    </row>
    <row r="1682" s="1" customFormat="1" ht="20" customHeight="1" spans="1:86">
      <c r="A1682" s="6" t="s">
        <v>26758</v>
      </c>
      <c r="B1682" s="6" t="s">
        <v>11913</v>
      </c>
      <c r="D1682" s="6" t="s">
        <v>2539</v>
      </c>
      <c r="E1682" s="6" t="s">
        <v>459</v>
      </c>
      <c r="G1682" s="6" t="s">
        <v>11411</v>
      </c>
      <c r="H1682" s="6" t="s">
        <v>11412</v>
      </c>
      <c r="K1682" s="6" t="s">
        <v>11413</v>
      </c>
      <c r="L1682" s="6" t="s">
        <v>26759</v>
      </c>
      <c r="M1682" s="6" t="s">
        <v>26760</v>
      </c>
      <c r="P1682" s="6" t="s">
        <v>26761</v>
      </c>
      <c r="Q1682" s="6" t="s">
        <v>26634</v>
      </c>
      <c r="R1682" s="6" t="s">
        <v>26762</v>
      </c>
      <c r="S1682" s="6" t="s">
        <v>26636</v>
      </c>
      <c r="T1682" s="6" t="s">
        <v>26762</v>
      </c>
      <c r="U1682" s="6" t="s">
        <v>11871</v>
      </c>
      <c r="V1682" s="6" t="s">
        <v>13335</v>
      </c>
      <c r="W1682" s="6" t="s">
        <v>18822</v>
      </c>
      <c r="X1682" s="6" t="s">
        <v>11424</v>
      </c>
      <c r="Y1682" s="6" t="s">
        <v>26763</v>
      </c>
      <c r="AB1682" s="6" t="s">
        <v>16895</v>
      </c>
      <c r="AJ1682" s="6" t="s">
        <v>11650</v>
      </c>
      <c r="AK1682" s="6" t="s">
        <v>11564</v>
      </c>
      <c r="AL1682" s="6" t="s">
        <v>459</v>
      </c>
      <c r="AM1682" s="6" t="s">
        <v>11300</v>
      </c>
      <c r="AP1682" s="6" t="s">
        <v>11429</v>
      </c>
      <c r="AQ1682" s="6" t="s">
        <v>11651</v>
      </c>
      <c r="AR1682" s="6" t="s">
        <v>11652</v>
      </c>
      <c r="AS1682" s="6" t="s">
        <v>11432</v>
      </c>
      <c r="AT1682" s="6" t="s">
        <v>11476</v>
      </c>
      <c r="AY1682" s="7">
        <v>179</v>
      </c>
      <c r="AZ1682" s="7">
        <v>86.7</v>
      </c>
      <c r="BA1682" s="8" t="s">
        <v>11434</v>
      </c>
      <c r="BB1682" s="9">
        <v>1</v>
      </c>
      <c r="BD1682" s="9">
        <v>1</v>
      </c>
      <c r="BE1682" s="7">
        <v>179</v>
      </c>
      <c r="BF1682" s="7">
        <v>179</v>
      </c>
      <c r="BG1682" s="7">
        <v>86.7</v>
      </c>
      <c r="BH1682" s="7">
        <v>86.7</v>
      </c>
      <c r="BI1682" s="7">
        <v>92.3</v>
      </c>
      <c r="BJ1682" s="8" t="s">
        <v>11477</v>
      </c>
      <c r="BK1682" s="7">
        <v>179</v>
      </c>
      <c r="BL1682" s="7">
        <v>179</v>
      </c>
      <c r="BM1682" s="7">
        <v>179</v>
      </c>
      <c r="BN1682" s="7">
        <v>179</v>
      </c>
      <c r="BU1682" s="7">
        <v>0</v>
      </c>
      <c r="BW1682" s="7">
        <v>3.6</v>
      </c>
      <c r="BX1682" s="7">
        <v>3.6</v>
      </c>
      <c r="BZ1682" s="7">
        <v>0.481</v>
      </c>
      <c r="CA1682" s="7">
        <v>0.481</v>
      </c>
      <c r="CB1682" s="8" t="s">
        <v>11436</v>
      </c>
      <c r="CC1682" s="8" t="s">
        <v>11437</v>
      </c>
      <c r="CE1682" s="7">
        <v>98.2</v>
      </c>
      <c r="CF1682" s="1">
        <f t="shared" si="26"/>
        <v>1</v>
      </c>
      <c r="CG1682" s="1">
        <v>179</v>
      </c>
      <c r="CH1682" s="1">
        <f>_xlfn.XLOOKUP(AL1682,抖音账单汇总!$A:$A,抖音账单汇总!$B:$B)</f>
        <v>179</v>
      </c>
    </row>
    <row r="1683" s="1" customFormat="1" ht="20" customHeight="1" spans="1:86">
      <c r="A1683" s="6" t="s">
        <v>26764</v>
      </c>
      <c r="B1683" s="6" t="s">
        <v>12196</v>
      </c>
      <c r="D1683" s="6" t="s">
        <v>2539</v>
      </c>
      <c r="E1683" s="6" t="s">
        <v>1669</v>
      </c>
      <c r="G1683" s="6" t="s">
        <v>11411</v>
      </c>
      <c r="H1683" s="6" t="s">
        <v>11412</v>
      </c>
      <c r="K1683" s="6" t="s">
        <v>11413</v>
      </c>
      <c r="L1683" s="6" t="s">
        <v>26765</v>
      </c>
      <c r="M1683" s="6" t="s">
        <v>26766</v>
      </c>
      <c r="P1683" s="6" t="s">
        <v>26767</v>
      </c>
      <c r="Q1683" s="6" t="s">
        <v>26768</v>
      </c>
      <c r="R1683" s="6" t="s">
        <v>26769</v>
      </c>
      <c r="S1683" s="6" t="s">
        <v>26770</v>
      </c>
      <c r="T1683" s="6" t="s">
        <v>26769</v>
      </c>
      <c r="U1683" s="6" t="s">
        <v>11907</v>
      </c>
      <c r="V1683" s="6" t="s">
        <v>13098</v>
      </c>
      <c r="W1683" s="6" t="s">
        <v>19368</v>
      </c>
      <c r="X1683" s="6" t="s">
        <v>11424</v>
      </c>
      <c r="Y1683" s="6" t="s">
        <v>26771</v>
      </c>
      <c r="AB1683" s="6" t="s">
        <v>11692</v>
      </c>
      <c r="AJ1683" s="6" t="s">
        <v>11545</v>
      </c>
      <c r="AK1683" s="6" t="s">
        <v>11564</v>
      </c>
      <c r="AL1683" s="6" t="s">
        <v>1669</v>
      </c>
      <c r="AM1683" s="6" t="s">
        <v>11300</v>
      </c>
      <c r="AP1683" s="6" t="s">
        <v>11429</v>
      </c>
      <c r="AQ1683" s="6" t="s">
        <v>11546</v>
      </c>
      <c r="AR1683" s="6" t="s">
        <v>11547</v>
      </c>
      <c r="AS1683" s="6" t="s">
        <v>11432</v>
      </c>
      <c r="AT1683" s="6" t="s">
        <v>11476</v>
      </c>
      <c r="AY1683" s="7">
        <v>179</v>
      </c>
      <c r="AZ1683" s="7">
        <v>86.7</v>
      </c>
      <c r="BA1683" s="8" t="s">
        <v>11434</v>
      </c>
      <c r="BB1683" s="9">
        <v>1</v>
      </c>
      <c r="BD1683" s="9">
        <v>1</v>
      </c>
      <c r="BE1683" s="7">
        <v>179</v>
      </c>
      <c r="BF1683" s="7">
        <v>179</v>
      </c>
      <c r="BG1683" s="7">
        <v>86.7</v>
      </c>
      <c r="BH1683" s="7">
        <v>86.7</v>
      </c>
      <c r="BI1683" s="7">
        <v>92.3</v>
      </c>
      <c r="BJ1683" s="8" t="s">
        <v>11477</v>
      </c>
      <c r="BK1683" s="7">
        <v>179</v>
      </c>
      <c r="BL1683" s="7">
        <v>179</v>
      </c>
      <c r="BM1683" s="7">
        <v>179</v>
      </c>
      <c r="BN1683" s="7">
        <v>179</v>
      </c>
      <c r="BU1683" s="7">
        <v>0</v>
      </c>
      <c r="BW1683" s="7">
        <v>3.6</v>
      </c>
      <c r="BX1683" s="7">
        <v>3.6</v>
      </c>
      <c r="BZ1683" s="7">
        <v>0.537</v>
      </c>
      <c r="CA1683" s="7">
        <v>0.537</v>
      </c>
      <c r="CB1683" s="8" t="s">
        <v>11436</v>
      </c>
      <c r="CC1683" s="8" t="s">
        <v>11437</v>
      </c>
      <c r="CE1683" s="7">
        <v>98.2</v>
      </c>
      <c r="CF1683" s="1">
        <f t="shared" si="26"/>
        <v>1</v>
      </c>
      <c r="CG1683" s="1">
        <v>179</v>
      </c>
      <c r="CH1683" s="1">
        <f>_xlfn.XLOOKUP(AL1683,抖音账单汇总!$A:$A,抖音账单汇总!$B:$B)</f>
        <v>179</v>
      </c>
    </row>
    <row r="1684" s="1" customFormat="1" ht="20" customHeight="1" spans="1:86">
      <c r="A1684" s="6" t="s">
        <v>26495</v>
      </c>
      <c r="B1684" s="6" t="s">
        <v>26496</v>
      </c>
      <c r="D1684" s="6" t="s">
        <v>2539</v>
      </c>
      <c r="E1684" s="6" t="s">
        <v>1246</v>
      </c>
      <c r="G1684" s="6" t="s">
        <v>11411</v>
      </c>
      <c r="H1684" s="6" t="s">
        <v>11412</v>
      </c>
      <c r="K1684" s="6" t="s">
        <v>11413</v>
      </c>
      <c r="L1684" s="6" t="s">
        <v>26498</v>
      </c>
      <c r="M1684" s="6" t="s">
        <v>26499</v>
      </c>
      <c r="O1684" s="6" t="s">
        <v>26500</v>
      </c>
      <c r="P1684" s="6" t="s">
        <v>26501</v>
      </c>
      <c r="Q1684" s="6" t="s">
        <v>26502</v>
      </c>
      <c r="R1684" s="6" t="s">
        <v>26503</v>
      </c>
      <c r="S1684" s="6" t="s">
        <v>26504</v>
      </c>
      <c r="T1684" s="6" t="s">
        <v>26503</v>
      </c>
      <c r="U1684" s="6" t="s">
        <v>11518</v>
      </c>
      <c r="V1684" s="6" t="s">
        <v>18311</v>
      </c>
      <c r="W1684" s="6" t="s">
        <v>22329</v>
      </c>
      <c r="X1684" s="6" t="s">
        <v>11449</v>
      </c>
      <c r="Y1684" s="6" t="s">
        <v>26505</v>
      </c>
      <c r="AB1684" s="6" t="s">
        <v>11692</v>
      </c>
      <c r="AJ1684" s="6" t="s">
        <v>26772</v>
      </c>
      <c r="AK1684" s="6" t="s">
        <v>11834</v>
      </c>
      <c r="AL1684" s="6" t="s">
        <v>1246</v>
      </c>
      <c r="AM1684" s="6" t="s">
        <v>11299</v>
      </c>
      <c r="AN1684" s="6" t="s">
        <v>11504</v>
      </c>
      <c r="AP1684" s="6" t="s">
        <v>11429</v>
      </c>
      <c r="AQ1684" s="6" t="s">
        <v>12208</v>
      </c>
      <c r="AR1684" s="6" t="s">
        <v>26773</v>
      </c>
      <c r="AS1684" s="6" t="s">
        <v>11432</v>
      </c>
      <c r="AT1684" s="6" t="s">
        <v>11837</v>
      </c>
      <c r="AY1684" s="7">
        <v>179</v>
      </c>
      <c r="AZ1684" s="7">
        <v>76</v>
      </c>
      <c r="BA1684" s="8" t="s">
        <v>11434</v>
      </c>
      <c r="BB1684" s="9">
        <v>1</v>
      </c>
      <c r="BD1684" s="9">
        <v>0</v>
      </c>
      <c r="BF1684" s="7">
        <v>179</v>
      </c>
      <c r="BG1684" s="7">
        <v>76</v>
      </c>
      <c r="BI1684" s="7">
        <v>103</v>
      </c>
      <c r="BJ1684" s="8" t="s">
        <v>11838</v>
      </c>
      <c r="BM1684" s="7">
        <v>179</v>
      </c>
      <c r="BN1684" s="7">
        <v>179</v>
      </c>
      <c r="CB1684" s="8" t="s">
        <v>11436</v>
      </c>
      <c r="CC1684" s="8" t="s">
        <v>11437</v>
      </c>
      <c r="CE1684" s="7">
        <v>87.5</v>
      </c>
      <c r="CF1684" s="1">
        <f t="shared" si="26"/>
        <v>0</v>
      </c>
      <c r="CG1684" s="1">
        <v>0</v>
      </c>
      <c r="CH1684" s="1">
        <f>_xlfn.XLOOKUP(AL1684,抖音账单汇总!$A:$A,抖音账单汇总!$B:$B)</f>
        <v>179</v>
      </c>
    </row>
    <row r="1685" s="1" customFormat="1" ht="20" customHeight="1" spans="1:86">
      <c r="A1685" s="6" t="s">
        <v>26495</v>
      </c>
      <c r="B1685" s="6" t="s">
        <v>26496</v>
      </c>
      <c r="D1685" s="6" t="s">
        <v>2539</v>
      </c>
      <c r="E1685" s="6" t="s">
        <v>1246</v>
      </c>
      <c r="G1685" s="6" t="s">
        <v>11411</v>
      </c>
      <c r="H1685" s="6" t="s">
        <v>11412</v>
      </c>
      <c r="K1685" s="6" t="s">
        <v>11413</v>
      </c>
      <c r="L1685" s="6" t="s">
        <v>26498</v>
      </c>
      <c r="M1685" s="6" t="s">
        <v>26499</v>
      </c>
      <c r="O1685" s="6" t="s">
        <v>26500</v>
      </c>
      <c r="P1685" s="6" t="s">
        <v>26501</v>
      </c>
      <c r="Q1685" s="6" t="s">
        <v>26502</v>
      </c>
      <c r="R1685" s="6" t="s">
        <v>26503</v>
      </c>
      <c r="S1685" s="6" t="s">
        <v>26504</v>
      </c>
      <c r="T1685" s="6" t="s">
        <v>26503</v>
      </c>
      <c r="U1685" s="6" t="s">
        <v>11518</v>
      </c>
      <c r="V1685" s="6" t="s">
        <v>18311</v>
      </c>
      <c r="W1685" s="6" t="s">
        <v>22329</v>
      </c>
      <c r="X1685" s="6" t="s">
        <v>11449</v>
      </c>
      <c r="Y1685" s="6" t="s">
        <v>26505</v>
      </c>
      <c r="AB1685" s="6" t="s">
        <v>11692</v>
      </c>
      <c r="AJ1685" s="6" t="s">
        <v>11804</v>
      </c>
      <c r="AK1685" s="6" t="s">
        <v>11428</v>
      </c>
      <c r="AL1685" s="6" t="s">
        <v>1246</v>
      </c>
      <c r="AM1685" s="6" t="s">
        <v>11300</v>
      </c>
      <c r="AP1685" s="6" t="s">
        <v>11429</v>
      </c>
      <c r="AQ1685" s="6" t="s">
        <v>11805</v>
      </c>
      <c r="AR1685" s="6" t="s">
        <v>11806</v>
      </c>
      <c r="AS1685" s="6" t="s">
        <v>11432</v>
      </c>
      <c r="AT1685" s="6" t="s">
        <v>11476</v>
      </c>
      <c r="AY1685" s="7">
        <v>179</v>
      </c>
      <c r="AZ1685" s="7">
        <v>86.7</v>
      </c>
      <c r="BA1685" s="8" t="s">
        <v>11434</v>
      </c>
      <c r="BB1685" s="9">
        <v>1</v>
      </c>
      <c r="BD1685" s="9">
        <v>1</v>
      </c>
      <c r="BE1685" s="7">
        <v>179</v>
      </c>
      <c r="BF1685" s="7">
        <v>179</v>
      </c>
      <c r="BG1685" s="7">
        <v>86.7</v>
      </c>
      <c r="BH1685" s="7">
        <v>86.7</v>
      </c>
      <c r="BI1685" s="7">
        <v>92.3</v>
      </c>
      <c r="BJ1685" s="8" t="s">
        <v>11477</v>
      </c>
      <c r="BK1685" s="7">
        <v>537</v>
      </c>
      <c r="BL1685" s="7">
        <v>537</v>
      </c>
      <c r="BM1685" s="7">
        <v>179</v>
      </c>
      <c r="BN1685" s="7">
        <v>179</v>
      </c>
      <c r="BU1685" s="7">
        <v>0</v>
      </c>
      <c r="BW1685" s="7">
        <v>15</v>
      </c>
      <c r="BX1685" s="7">
        <v>7.5</v>
      </c>
      <c r="BZ1685" s="7">
        <v>0.892</v>
      </c>
      <c r="CA1685" s="7">
        <v>0.892</v>
      </c>
      <c r="CB1685" s="8" t="s">
        <v>11436</v>
      </c>
      <c r="CC1685" s="8" t="s">
        <v>11437</v>
      </c>
      <c r="CE1685" s="7">
        <v>98.2</v>
      </c>
      <c r="CF1685" s="1">
        <f t="shared" si="26"/>
        <v>1</v>
      </c>
      <c r="CG1685" s="1">
        <v>179</v>
      </c>
      <c r="CH1685" s="1">
        <f>_xlfn.XLOOKUP(AL1685,抖音账单汇总!$A:$A,抖音账单汇总!$B:$B)</f>
        <v>179</v>
      </c>
    </row>
    <row r="1686" s="1" customFormat="1" ht="20" customHeight="1" spans="1:86">
      <c r="A1686" s="6" t="s">
        <v>26774</v>
      </c>
      <c r="B1686" s="6" t="s">
        <v>11913</v>
      </c>
      <c r="D1686" s="6" t="s">
        <v>2539</v>
      </c>
      <c r="E1686" s="6" t="s">
        <v>456</v>
      </c>
      <c r="G1686" s="6" t="s">
        <v>11411</v>
      </c>
      <c r="H1686" s="6" t="s">
        <v>11412</v>
      </c>
      <c r="K1686" s="6" t="s">
        <v>11413</v>
      </c>
      <c r="L1686" s="6" t="s">
        <v>26775</v>
      </c>
      <c r="M1686" s="6" t="s">
        <v>26776</v>
      </c>
      <c r="P1686" s="6" t="s">
        <v>26777</v>
      </c>
      <c r="Q1686" s="6" t="s">
        <v>26634</v>
      </c>
      <c r="R1686" s="6" t="s">
        <v>26778</v>
      </c>
      <c r="S1686" s="6" t="s">
        <v>26779</v>
      </c>
      <c r="T1686" s="6" t="s">
        <v>26778</v>
      </c>
      <c r="U1686" s="6" t="s">
        <v>11776</v>
      </c>
      <c r="V1686" s="6" t="s">
        <v>11777</v>
      </c>
      <c r="W1686" s="6" t="s">
        <v>26780</v>
      </c>
      <c r="X1686" s="6" t="s">
        <v>11424</v>
      </c>
      <c r="Y1686" s="6" t="s">
        <v>26781</v>
      </c>
      <c r="AB1686" s="6" t="s">
        <v>16655</v>
      </c>
      <c r="AJ1686" s="6" t="s">
        <v>11650</v>
      </c>
      <c r="AK1686" s="6" t="s">
        <v>11564</v>
      </c>
      <c r="AL1686" s="6" t="s">
        <v>456</v>
      </c>
      <c r="AM1686" s="6" t="s">
        <v>11300</v>
      </c>
      <c r="AP1686" s="6" t="s">
        <v>11429</v>
      </c>
      <c r="AQ1686" s="6" t="s">
        <v>11651</v>
      </c>
      <c r="AR1686" s="6" t="s">
        <v>11652</v>
      </c>
      <c r="AS1686" s="6" t="s">
        <v>11432</v>
      </c>
      <c r="AT1686" s="6" t="s">
        <v>11476</v>
      </c>
      <c r="AY1686" s="7">
        <v>179</v>
      </c>
      <c r="AZ1686" s="7">
        <v>86.7</v>
      </c>
      <c r="BA1686" s="8" t="s">
        <v>11434</v>
      </c>
      <c r="BB1686" s="9">
        <v>1</v>
      </c>
      <c r="BD1686" s="9">
        <v>1</v>
      </c>
      <c r="BE1686" s="7">
        <v>179</v>
      </c>
      <c r="BF1686" s="7">
        <v>179</v>
      </c>
      <c r="BG1686" s="7">
        <v>86.7</v>
      </c>
      <c r="BH1686" s="7">
        <v>86.7</v>
      </c>
      <c r="BI1686" s="7">
        <v>92.3</v>
      </c>
      <c r="BJ1686" s="8" t="s">
        <v>11477</v>
      </c>
      <c r="BK1686" s="7">
        <v>179</v>
      </c>
      <c r="BL1686" s="7">
        <v>179</v>
      </c>
      <c r="BM1686" s="7">
        <v>179</v>
      </c>
      <c r="BN1686" s="7">
        <v>179</v>
      </c>
      <c r="BU1686" s="7">
        <v>0</v>
      </c>
      <c r="BW1686" s="7">
        <v>3.6</v>
      </c>
      <c r="BX1686" s="7">
        <v>3.6</v>
      </c>
      <c r="BZ1686" s="7">
        <v>0.481</v>
      </c>
      <c r="CA1686" s="7">
        <v>0.481</v>
      </c>
      <c r="CB1686" s="8" t="s">
        <v>11436</v>
      </c>
      <c r="CC1686" s="8" t="s">
        <v>11437</v>
      </c>
      <c r="CE1686" s="7">
        <v>98.2</v>
      </c>
      <c r="CF1686" s="1">
        <f t="shared" si="26"/>
        <v>1</v>
      </c>
      <c r="CG1686" s="1">
        <v>179</v>
      </c>
      <c r="CH1686" s="1">
        <f>_xlfn.XLOOKUP(AL1686,抖音账单汇总!$A:$A,抖音账单汇总!$B:$B)</f>
        <v>179</v>
      </c>
    </row>
    <row r="1687" s="1" customFormat="1" ht="20" customHeight="1" spans="1:86">
      <c r="A1687" s="6" t="s">
        <v>26782</v>
      </c>
      <c r="B1687" s="6" t="s">
        <v>12196</v>
      </c>
      <c r="D1687" s="6" t="s">
        <v>2539</v>
      </c>
      <c r="E1687" s="6" t="s">
        <v>1679</v>
      </c>
      <c r="G1687" s="6" t="s">
        <v>11411</v>
      </c>
      <c r="H1687" s="6" t="s">
        <v>11412</v>
      </c>
      <c r="K1687" s="6" t="s">
        <v>11413</v>
      </c>
      <c r="L1687" s="6" t="s">
        <v>26783</v>
      </c>
      <c r="M1687" s="6" t="s">
        <v>26784</v>
      </c>
      <c r="P1687" s="6" t="s">
        <v>26785</v>
      </c>
      <c r="Q1687" s="6" t="s">
        <v>26634</v>
      </c>
      <c r="R1687" s="6" t="s">
        <v>26786</v>
      </c>
      <c r="S1687" s="6" t="s">
        <v>26636</v>
      </c>
      <c r="T1687" s="6" t="s">
        <v>26786</v>
      </c>
      <c r="U1687" s="6" t="s">
        <v>11729</v>
      </c>
      <c r="V1687" s="6" t="s">
        <v>12067</v>
      </c>
      <c r="W1687" s="6" t="s">
        <v>14115</v>
      </c>
      <c r="X1687" s="6" t="s">
        <v>11424</v>
      </c>
      <c r="Y1687" s="6" t="s">
        <v>26787</v>
      </c>
      <c r="AB1687" s="6" t="s">
        <v>18285</v>
      </c>
      <c r="AJ1687" s="6" t="s">
        <v>11650</v>
      </c>
      <c r="AK1687" s="6" t="s">
        <v>11564</v>
      </c>
      <c r="AL1687" s="6" t="s">
        <v>1679</v>
      </c>
      <c r="AM1687" s="6" t="s">
        <v>11300</v>
      </c>
      <c r="AP1687" s="6" t="s">
        <v>11429</v>
      </c>
      <c r="AQ1687" s="6" t="s">
        <v>11651</v>
      </c>
      <c r="AR1687" s="6" t="s">
        <v>11652</v>
      </c>
      <c r="AS1687" s="6" t="s">
        <v>11432</v>
      </c>
      <c r="AT1687" s="6" t="s">
        <v>11476</v>
      </c>
      <c r="AY1687" s="7">
        <v>179</v>
      </c>
      <c r="AZ1687" s="7">
        <v>86.7</v>
      </c>
      <c r="BA1687" s="8" t="s">
        <v>11434</v>
      </c>
      <c r="BB1687" s="9">
        <v>1</v>
      </c>
      <c r="BD1687" s="9">
        <v>1</v>
      </c>
      <c r="BE1687" s="7">
        <v>179</v>
      </c>
      <c r="BF1687" s="7">
        <v>179</v>
      </c>
      <c r="BG1687" s="7">
        <v>86.7</v>
      </c>
      <c r="BH1687" s="7">
        <v>86.7</v>
      </c>
      <c r="BI1687" s="7">
        <v>92.3</v>
      </c>
      <c r="BJ1687" s="8" t="s">
        <v>11477</v>
      </c>
      <c r="BK1687" s="7">
        <v>179</v>
      </c>
      <c r="BL1687" s="7">
        <v>179</v>
      </c>
      <c r="BM1687" s="7">
        <v>179</v>
      </c>
      <c r="BN1687" s="7">
        <v>179</v>
      </c>
      <c r="BU1687" s="7">
        <v>0</v>
      </c>
      <c r="BW1687" s="7">
        <v>3.6</v>
      </c>
      <c r="BX1687" s="7">
        <v>3.6</v>
      </c>
      <c r="BZ1687" s="7">
        <v>0.481</v>
      </c>
      <c r="CA1687" s="7">
        <v>0.481</v>
      </c>
      <c r="CB1687" s="8" t="s">
        <v>11436</v>
      </c>
      <c r="CC1687" s="8" t="s">
        <v>11437</v>
      </c>
      <c r="CE1687" s="7">
        <v>98.2</v>
      </c>
      <c r="CF1687" s="1">
        <f t="shared" si="26"/>
        <v>1</v>
      </c>
      <c r="CG1687" s="1">
        <v>179</v>
      </c>
      <c r="CH1687" s="1">
        <f>_xlfn.XLOOKUP(AL1687,抖音账单汇总!$A:$A,抖音账单汇总!$B:$B)</f>
        <v>179</v>
      </c>
    </row>
    <row r="1688" s="1" customFormat="1" ht="20" customHeight="1" spans="1:86">
      <c r="A1688" s="6" t="s">
        <v>26788</v>
      </c>
      <c r="B1688" s="6" t="s">
        <v>13936</v>
      </c>
      <c r="D1688" s="6" t="s">
        <v>2539</v>
      </c>
      <c r="E1688" s="6" t="s">
        <v>455</v>
      </c>
      <c r="G1688" s="6" t="s">
        <v>11411</v>
      </c>
      <c r="H1688" s="6" t="s">
        <v>11412</v>
      </c>
      <c r="K1688" s="6" t="s">
        <v>11413</v>
      </c>
      <c r="L1688" s="6" t="s">
        <v>26789</v>
      </c>
      <c r="M1688" s="6" t="s">
        <v>26790</v>
      </c>
      <c r="P1688" s="6" t="s">
        <v>26791</v>
      </c>
      <c r="Q1688" s="6" t="s">
        <v>26792</v>
      </c>
      <c r="R1688" s="6" t="s">
        <v>26793</v>
      </c>
      <c r="S1688" s="6" t="s">
        <v>26794</v>
      </c>
      <c r="T1688" s="6" t="s">
        <v>26793</v>
      </c>
      <c r="U1688" s="6" t="s">
        <v>11871</v>
      </c>
      <c r="V1688" s="6" t="s">
        <v>12877</v>
      </c>
      <c r="W1688" s="6" t="s">
        <v>15916</v>
      </c>
      <c r="X1688" s="6" t="s">
        <v>11424</v>
      </c>
      <c r="Y1688" s="6" t="s">
        <v>26795</v>
      </c>
      <c r="AB1688" s="6" t="s">
        <v>26796</v>
      </c>
      <c r="AJ1688" s="6" t="s">
        <v>11473</v>
      </c>
      <c r="AK1688" s="6" t="s">
        <v>11564</v>
      </c>
      <c r="AL1688" s="6" t="s">
        <v>455</v>
      </c>
      <c r="AM1688" s="6" t="s">
        <v>11300</v>
      </c>
      <c r="AP1688" s="6" t="s">
        <v>11429</v>
      </c>
      <c r="AQ1688" s="6" t="s">
        <v>11474</v>
      </c>
      <c r="AR1688" s="6" t="s">
        <v>11475</v>
      </c>
      <c r="AS1688" s="6" t="s">
        <v>11432</v>
      </c>
      <c r="AT1688" s="6" t="s">
        <v>11476</v>
      </c>
      <c r="AY1688" s="7">
        <v>179</v>
      </c>
      <c r="AZ1688" s="7">
        <v>86.7</v>
      </c>
      <c r="BA1688" s="8" t="s">
        <v>11434</v>
      </c>
      <c r="BB1688" s="9">
        <v>1</v>
      </c>
      <c r="BD1688" s="9">
        <v>1</v>
      </c>
      <c r="BE1688" s="7">
        <v>179</v>
      </c>
      <c r="BF1688" s="7">
        <v>179</v>
      </c>
      <c r="BG1688" s="7">
        <v>86.7</v>
      </c>
      <c r="BH1688" s="7">
        <v>86.7</v>
      </c>
      <c r="BI1688" s="7">
        <v>92.3</v>
      </c>
      <c r="BJ1688" s="8" t="s">
        <v>11477</v>
      </c>
      <c r="BK1688" s="7">
        <v>179</v>
      </c>
      <c r="BL1688" s="7">
        <v>179</v>
      </c>
      <c r="BM1688" s="7">
        <v>179</v>
      </c>
      <c r="BN1688" s="7">
        <v>179</v>
      </c>
      <c r="BU1688" s="7">
        <v>0</v>
      </c>
      <c r="BW1688" s="7">
        <v>3.6</v>
      </c>
      <c r="BX1688" s="7">
        <v>3.6</v>
      </c>
      <c r="BZ1688" s="7">
        <v>0.506</v>
      </c>
      <c r="CA1688" s="7">
        <v>0.506</v>
      </c>
      <c r="CB1688" s="8" t="s">
        <v>11436</v>
      </c>
      <c r="CC1688" s="8" t="s">
        <v>11437</v>
      </c>
      <c r="CE1688" s="7">
        <v>98.2</v>
      </c>
      <c r="CF1688" s="1">
        <f t="shared" si="26"/>
        <v>1</v>
      </c>
      <c r="CG1688" s="1">
        <v>179</v>
      </c>
      <c r="CH1688" s="1">
        <f>_xlfn.XLOOKUP(AL1688,抖音账单汇总!$A:$A,抖音账单汇总!$B:$B)</f>
        <v>179</v>
      </c>
    </row>
    <row r="1689" s="1" customFormat="1" ht="20" customHeight="1" spans="1:86">
      <c r="A1689" s="6" t="s">
        <v>26797</v>
      </c>
      <c r="B1689" s="6" t="s">
        <v>12196</v>
      </c>
      <c r="D1689" s="6" t="s">
        <v>2539</v>
      </c>
      <c r="E1689" s="6" t="s">
        <v>1660</v>
      </c>
      <c r="G1689" s="6" t="s">
        <v>11411</v>
      </c>
      <c r="H1689" s="6" t="s">
        <v>11412</v>
      </c>
      <c r="K1689" s="6" t="s">
        <v>11413</v>
      </c>
      <c r="L1689" s="6" t="s">
        <v>26798</v>
      </c>
      <c r="M1689" s="6" t="s">
        <v>26799</v>
      </c>
      <c r="P1689" s="6" t="s">
        <v>26800</v>
      </c>
      <c r="Q1689" s="6" t="s">
        <v>26801</v>
      </c>
      <c r="R1689" s="6" t="s">
        <v>26802</v>
      </c>
      <c r="S1689" s="6" t="s">
        <v>26803</v>
      </c>
      <c r="T1689" s="6" t="s">
        <v>26802</v>
      </c>
      <c r="U1689" s="6" t="s">
        <v>11421</v>
      </c>
      <c r="V1689" s="6" t="s">
        <v>12036</v>
      </c>
      <c r="W1689" s="6" t="s">
        <v>19119</v>
      </c>
      <c r="X1689" s="6" t="s">
        <v>11424</v>
      </c>
      <c r="Y1689" s="6" t="s">
        <v>26804</v>
      </c>
      <c r="AB1689" s="6" t="s">
        <v>11629</v>
      </c>
      <c r="AJ1689" s="6" t="s">
        <v>11545</v>
      </c>
      <c r="AK1689" s="6" t="s">
        <v>11564</v>
      </c>
      <c r="AL1689" s="6" t="s">
        <v>1660</v>
      </c>
      <c r="AM1689" s="6" t="s">
        <v>11300</v>
      </c>
      <c r="AP1689" s="6" t="s">
        <v>11429</v>
      </c>
      <c r="AQ1689" s="6" t="s">
        <v>11546</v>
      </c>
      <c r="AR1689" s="6" t="s">
        <v>11547</v>
      </c>
      <c r="AS1689" s="6" t="s">
        <v>11432</v>
      </c>
      <c r="AT1689" s="6" t="s">
        <v>11476</v>
      </c>
      <c r="AY1689" s="7">
        <v>179</v>
      </c>
      <c r="AZ1689" s="7">
        <v>86.7</v>
      </c>
      <c r="BA1689" s="8" t="s">
        <v>11434</v>
      </c>
      <c r="BB1689" s="9">
        <v>1</v>
      </c>
      <c r="BD1689" s="9">
        <v>1</v>
      </c>
      <c r="BE1689" s="7">
        <v>179</v>
      </c>
      <c r="BF1689" s="7">
        <v>179</v>
      </c>
      <c r="BG1689" s="7">
        <v>86.7</v>
      </c>
      <c r="BH1689" s="7">
        <v>86.7</v>
      </c>
      <c r="BI1689" s="7">
        <v>92.3</v>
      </c>
      <c r="BJ1689" s="8" t="s">
        <v>11477</v>
      </c>
      <c r="BK1689" s="7">
        <v>179</v>
      </c>
      <c r="BL1689" s="7">
        <v>179</v>
      </c>
      <c r="BM1689" s="7">
        <v>179</v>
      </c>
      <c r="BN1689" s="7">
        <v>179</v>
      </c>
      <c r="BU1689" s="7">
        <v>0</v>
      </c>
      <c r="BW1689" s="7">
        <v>3.6</v>
      </c>
      <c r="BX1689" s="7">
        <v>3.6</v>
      </c>
      <c r="BZ1689" s="7">
        <v>0.537</v>
      </c>
      <c r="CA1689" s="7">
        <v>0.537</v>
      </c>
      <c r="CB1689" s="8" t="s">
        <v>11436</v>
      </c>
      <c r="CC1689" s="8" t="s">
        <v>11437</v>
      </c>
      <c r="CE1689" s="7">
        <v>98.2</v>
      </c>
      <c r="CF1689" s="1">
        <f t="shared" si="26"/>
        <v>1</v>
      </c>
      <c r="CG1689" s="1">
        <v>179</v>
      </c>
      <c r="CH1689" s="1">
        <f>_xlfn.XLOOKUP(AL1689,抖音账单汇总!$A:$A,抖音账单汇总!$B:$B)</f>
        <v>179</v>
      </c>
    </row>
    <row r="1690" s="1" customFormat="1" ht="20" customHeight="1" spans="1:86">
      <c r="A1690" s="6" t="s">
        <v>26805</v>
      </c>
      <c r="B1690" s="6" t="s">
        <v>11746</v>
      </c>
      <c r="D1690" s="6" t="s">
        <v>2539</v>
      </c>
      <c r="E1690" s="6" t="s">
        <v>1664</v>
      </c>
      <c r="G1690" s="6" t="s">
        <v>11411</v>
      </c>
      <c r="H1690" s="6" t="s">
        <v>11412</v>
      </c>
      <c r="K1690" s="6" t="s">
        <v>11413</v>
      </c>
      <c r="L1690" s="6" t="s">
        <v>26806</v>
      </c>
      <c r="M1690" s="6" t="s">
        <v>26807</v>
      </c>
      <c r="P1690" s="6" t="s">
        <v>26808</v>
      </c>
      <c r="Q1690" s="6" t="s">
        <v>26634</v>
      </c>
      <c r="R1690" s="6" t="s">
        <v>26809</v>
      </c>
      <c r="S1690" s="6" t="s">
        <v>26636</v>
      </c>
      <c r="T1690" s="6" t="s">
        <v>26809</v>
      </c>
      <c r="U1690" s="6" t="s">
        <v>11907</v>
      </c>
      <c r="V1690" s="6" t="s">
        <v>14072</v>
      </c>
      <c r="W1690" s="6" t="s">
        <v>18859</v>
      </c>
      <c r="X1690" s="6" t="s">
        <v>11424</v>
      </c>
      <c r="Y1690" s="6" t="s">
        <v>26810</v>
      </c>
      <c r="AB1690" s="6" t="s">
        <v>12390</v>
      </c>
      <c r="AJ1690" s="6" t="s">
        <v>11650</v>
      </c>
      <c r="AK1690" s="6" t="s">
        <v>11564</v>
      </c>
      <c r="AL1690" s="6" t="s">
        <v>1664</v>
      </c>
      <c r="AM1690" s="6" t="s">
        <v>11300</v>
      </c>
      <c r="AP1690" s="6" t="s">
        <v>11429</v>
      </c>
      <c r="AQ1690" s="6" t="s">
        <v>11651</v>
      </c>
      <c r="AR1690" s="6" t="s">
        <v>11652</v>
      </c>
      <c r="AS1690" s="6" t="s">
        <v>11432</v>
      </c>
      <c r="AT1690" s="6" t="s">
        <v>11476</v>
      </c>
      <c r="AY1690" s="7">
        <v>179</v>
      </c>
      <c r="AZ1690" s="7">
        <v>86.7</v>
      </c>
      <c r="BA1690" s="8" t="s">
        <v>11434</v>
      </c>
      <c r="BB1690" s="9">
        <v>1</v>
      </c>
      <c r="BD1690" s="9">
        <v>1</v>
      </c>
      <c r="BE1690" s="7">
        <v>179</v>
      </c>
      <c r="BF1690" s="7">
        <v>179</v>
      </c>
      <c r="BG1690" s="7">
        <v>86.7</v>
      </c>
      <c r="BH1690" s="7">
        <v>86.7</v>
      </c>
      <c r="BI1690" s="7">
        <v>92.3</v>
      </c>
      <c r="BJ1690" s="8" t="s">
        <v>11477</v>
      </c>
      <c r="BK1690" s="7">
        <v>179</v>
      </c>
      <c r="BL1690" s="7">
        <v>179</v>
      </c>
      <c r="BM1690" s="7">
        <v>179</v>
      </c>
      <c r="BN1690" s="7">
        <v>179</v>
      </c>
      <c r="BU1690" s="7">
        <v>0</v>
      </c>
      <c r="BW1690" s="7">
        <v>3.6</v>
      </c>
      <c r="BX1690" s="7">
        <v>3.6</v>
      </c>
      <c r="BZ1690" s="7">
        <v>0.481</v>
      </c>
      <c r="CA1690" s="7">
        <v>0.481</v>
      </c>
      <c r="CB1690" s="8" t="s">
        <v>11436</v>
      </c>
      <c r="CC1690" s="8" t="s">
        <v>11437</v>
      </c>
      <c r="CE1690" s="7">
        <v>98.2</v>
      </c>
      <c r="CF1690" s="1">
        <f t="shared" si="26"/>
        <v>1</v>
      </c>
      <c r="CG1690" s="1">
        <v>179</v>
      </c>
      <c r="CH1690" s="1">
        <f>_xlfn.XLOOKUP(AL1690,抖音账单汇总!$A:$A,抖音账单汇总!$B:$B)</f>
        <v>179</v>
      </c>
    </row>
    <row r="1691" s="1" customFormat="1" ht="20" customHeight="1" spans="1:86">
      <c r="A1691" s="6" t="s">
        <v>26811</v>
      </c>
      <c r="B1691" s="6" t="s">
        <v>11936</v>
      </c>
      <c r="D1691" s="6" t="s">
        <v>2539</v>
      </c>
      <c r="E1691" s="6" t="s">
        <v>444</v>
      </c>
      <c r="G1691" s="6" t="s">
        <v>11411</v>
      </c>
      <c r="H1691" s="6" t="s">
        <v>11412</v>
      </c>
      <c r="K1691" s="6" t="s">
        <v>11413</v>
      </c>
      <c r="L1691" s="6" t="s">
        <v>26812</v>
      </c>
      <c r="M1691" s="6" t="s">
        <v>26813</v>
      </c>
      <c r="P1691" s="6" t="s">
        <v>26814</v>
      </c>
      <c r="Q1691" s="6" t="s">
        <v>26815</v>
      </c>
      <c r="R1691" s="6" t="s">
        <v>26816</v>
      </c>
      <c r="S1691" s="6" t="s">
        <v>26817</v>
      </c>
      <c r="T1691" s="6" t="s">
        <v>26816</v>
      </c>
      <c r="U1691" s="6" t="s">
        <v>11559</v>
      </c>
      <c r="V1691" s="6" t="s">
        <v>11560</v>
      </c>
      <c r="W1691" s="6" t="s">
        <v>14371</v>
      </c>
      <c r="X1691" s="6" t="s">
        <v>11424</v>
      </c>
      <c r="Y1691" s="6" t="s">
        <v>26818</v>
      </c>
      <c r="AB1691" s="6" t="s">
        <v>12825</v>
      </c>
      <c r="AJ1691" s="6" t="s">
        <v>11545</v>
      </c>
      <c r="AK1691" s="6" t="s">
        <v>11564</v>
      </c>
      <c r="AL1691" s="6" t="s">
        <v>444</v>
      </c>
      <c r="AM1691" s="6" t="s">
        <v>11300</v>
      </c>
      <c r="AP1691" s="6" t="s">
        <v>11429</v>
      </c>
      <c r="AQ1691" s="6" t="s">
        <v>11546</v>
      </c>
      <c r="AR1691" s="6" t="s">
        <v>11547</v>
      </c>
      <c r="AS1691" s="6" t="s">
        <v>11432</v>
      </c>
      <c r="AT1691" s="6" t="s">
        <v>11476</v>
      </c>
      <c r="AY1691" s="7">
        <v>179</v>
      </c>
      <c r="AZ1691" s="7">
        <v>86.7</v>
      </c>
      <c r="BA1691" s="8" t="s">
        <v>11434</v>
      </c>
      <c r="BB1691" s="9">
        <v>1</v>
      </c>
      <c r="BD1691" s="9">
        <v>1</v>
      </c>
      <c r="BE1691" s="7">
        <v>179</v>
      </c>
      <c r="BF1691" s="7">
        <v>179</v>
      </c>
      <c r="BG1691" s="7">
        <v>86.7</v>
      </c>
      <c r="BH1691" s="7">
        <v>86.7</v>
      </c>
      <c r="BI1691" s="7">
        <v>92.3</v>
      </c>
      <c r="BJ1691" s="8" t="s">
        <v>11477</v>
      </c>
      <c r="BK1691" s="7">
        <v>179</v>
      </c>
      <c r="BL1691" s="7">
        <v>179</v>
      </c>
      <c r="BM1691" s="7">
        <v>179</v>
      </c>
      <c r="BN1691" s="7">
        <v>179</v>
      </c>
      <c r="BU1691" s="7">
        <v>0</v>
      </c>
      <c r="BW1691" s="7">
        <v>3.6</v>
      </c>
      <c r="BX1691" s="7">
        <v>3.6</v>
      </c>
      <c r="BZ1691" s="7">
        <v>0.537</v>
      </c>
      <c r="CA1691" s="7">
        <v>0.537</v>
      </c>
      <c r="CB1691" s="8" t="s">
        <v>11436</v>
      </c>
      <c r="CC1691" s="8" t="s">
        <v>11437</v>
      </c>
      <c r="CE1691" s="7">
        <v>98.2</v>
      </c>
      <c r="CF1691" s="1">
        <f t="shared" si="26"/>
        <v>1</v>
      </c>
      <c r="CG1691" s="1">
        <v>179</v>
      </c>
      <c r="CH1691" s="1">
        <f>_xlfn.XLOOKUP(AL1691,抖音账单汇总!$A:$A,抖音账单汇总!$B:$B)</f>
        <v>179</v>
      </c>
    </row>
    <row r="1692" s="1" customFormat="1" ht="20" customHeight="1" spans="1:86">
      <c r="A1692" s="6" t="s">
        <v>26819</v>
      </c>
      <c r="B1692" s="6" t="s">
        <v>17334</v>
      </c>
      <c r="D1692" s="6" t="s">
        <v>2539</v>
      </c>
      <c r="E1692" s="6" t="s">
        <v>1678</v>
      </c>
      <c r="G1692" s="6" t="s">
        <v>11411</v>
      </c>
      <c r="H1692" s="6" t="s">
        <v>11412</v>
      </c>
      <c r="K1692" s="6" t="s">
        <v>11413</v>
      </c>
      <c r="L1692" s="6" t="s">
        <v>26820</v>
      </c>
      <c r="M1692" s="6" t="s">
        <v>26821</v>
      </c>
      <c r="P1692" s="6" t="s">
        <v>26822</v>
      </c>
      <c r="Q1692" s="6" t="s">
        <v>26823</v>
      </c>
      <c r="R1692" s="6" t="s">
        <v>26824</v>
      </c>
      <c r="S1692" s="6" t="s">
        <v>26825</v>
      </c>
      <c r="T1692" s="6" t="s">
        <v>26824</v>
      </c>
      <c r="U1692" s="6" t="s">
        <v>12078</v>
      </c>
      <c r="V1692" s="6" t="s">
        <v>13291</v>
      </c>
      <c r="W1692" s="6" t="s">
        <v>26826</v>
      </c>
      <c r="X1692" s="6" t="s">
        <v>11424</v>
      </c>
      <c r="Y1692" s="6" t="s">
        <v>26827</v>
      </c>
      <c r="AB1692" s="6" t="s">
        <v>12049</v>
      </c>
      <c r="AJ1692" s="6" t="s">
        <v>11678</v>
      </c>
      <c r="AK1692" s="6" t="s">
        <v>11428</v>
      </c>
      <c r="AL1692" s="6" t="s">
        <v>1678</v>
      </c>
      <c r="AM1692" s="6" t="s">
        <v>11300</v>
      </c>
      <c r="AP1692" s="6" t="s">
        <v>11429</v>
      </c>
      <c r="AQ1692" s="6" t="s">
        <v>11679</v>
      </c>
      <c r="AR1692" s="6" t="s">
        <v>11680</v>
      </c>
      <c r="AS1692" s="6" t="s">
        <v>11432</v>
      </c>
      <c r="AT1692" s="6" t="s">
        <v>11476</v>
      </c>
      <c r="AY1692" s="7">
        <v>179</v>
      </c>
      <c r="AZ1692" s="7">
        <v>86.7</v>
      </c>
      <c r="BA1692" s="8" t="s">
        <v>11434</v>
      </c>
      <c r="BB1692" s="9">
        <v>1</v>
      </c>
      <c r="BD1692" s="9">
        <v>1</v>
      </c>
      <c r="BE1692" s="7">
        <v>179</v>
      </c>
      <c r="BF1692" s="7">
        <v>179</v>
      </c>
      <c r="BG1692" s="7">
        <v>86.7</v>
      </c>
      <c r="BH1692" s="7">
        <v>86.7</v>
      </c>
      <c r="BI1692" s="7">
        <v>92.3</v>
      </c>
      <c r="BJ1692" s="8" t="s">
        <v>11477</v>
      </c>
      <c r="BK1692" s="7">
        <v>179</v>
      </c>
      <c r="BL1692" s="7">
        <v>179</v>
      </c>
      <c r="BM1692" s="7">
        <v>179</v>
      </c>
      <c r="BN1692" s="7">
        <v>179</v>
      </c>
      <c r="BU1692" s="7">
        <v>0</v>
      </c>
      <c r="BW1692" s="7">
        <v>3.6</v>
      </c>
      <c r="BX1692" s="7">
        <v>3.6</v>
      </c>
      <c r="BZ1692" s="7">
        <v>0.456</v>
      </c>
      <c r="CA1692" s="7">
        <v>0.456</v>
      </c>
      <c r="CB1692" s="8" t="s">
        <v>11436</v>
      </c>
      <c r="CC1692" s="8" t="s">
        <v>11437</v>
      </c>
      <c r="CE1692" s="7">
        <v>98.2</v>
      </c>
      <c r="CF1692" s="1">
        <f t="shared" si="26"/>
        <v>1</v>
      </c>
      <c r="CG1692" s="1">
        <v>179</v>
      </c>
      <c r="CH1692" s="1">
        <f>_xlfn.XLOOKUP(AL1692,抖音账单汇总!$A:$A,抖音账单汇总!$B:$B)</f>
        <v>179</v>
      </c>
    </row>
    <row r="1693" s="1" customFormat="1" ht="20" customHeight="1" spans="1:86">
      <c r="A1693" s="6" t="s">
        <v>26828</v>
      </c>
      <c r="B1693" s="6" t="s">
        <v>11618</v>
      </c>
      <c r="D1693" s="6" t="s">
        <v>2539</v>
      </c>
      <c r="E1693" s="6" t="s">
        <v>451</v>
      </c>
      <c r="G1693" s="6" t="s">
        <v>11411</v>
      </c>
      <c r="H1693" s="6" t="s">
        <v>11412</v>
      </c>
      <c r="K1693" s="6" t="s">
        <v>11413</v>
      </c>
      <c r="L1693" s="6" t="s">
        <v>26829</v>
      </c>
      <c r="M1693" s="6" t="s">
        <v>26830</v>
      </c>
      <c r="P1693" s="6" t="s">
        <v>26831</v>
      </c>
      <c r="Q1693" s="6" t="s">
        <v>26832</v>
      </c>
      <c r="R1693" s="6" t="s">
        <v>26833</v>
      </c>
      <c r="S1693" s="6" t="s">
        <v>26834</v>
      </c>
      <c r="T1693" s="6" t="s">
        <v>26833</v>
      </c>
      <c r="U1693" s="6" t="s">
        <v>11871</v>
      </c>
      <c r="V1693" s="6" t="s">
        <v>13335</v>
      </c>
      <c r="W1693" s="6" t="s">
        <v>16090</v>
      </c>
      <c r="X1693" s="6" t="s">
        <v>11424</v>
      </c>
      <c r="Y1693" s="6" t="s">
        <v>26835</v>
      </c>
      <c r="AB1693" s="6" t="s">
        <v>13306</v>
      </c>
      <c r="AJ1693" s="6" t="s">
        <v>11804</v>
      </c>
      <c r="AK1693" s="6" t="s">
        <v>11564</v>
      </c>
      <c r="AL1693" s="6" t="s">
        <v>451</v>
      </c>
      <c r="AM1693" s="6" t="s">
        <v>11300</v>
      </c>
      <c r="AP1693" s="6" t="s">
        <v>11429</v>
      </c>
      <c r="AQ1693" s="6" t="s">
        <v>11805</v>
      </c>
      <c r="AR1693" s="6" t="s">
        <v>11806</v>
      </c>
      <c r="AS1693" s="6" t="s">
        <v>11432</v>
      </c>
      <c r="AT1693" s="6" t="s">
        <v>11476</v>
      </c>
      <c r="AY1693" s="7">
        <v>179</v>
      </c>
      <c r="AZ1693" s="7">
        <v>86.7</v>
      </c>
      <c r="BA1693" s="8" t="s">
        <v>11434</v>
      </c>
      <c r="BB1693" s="9">
        <v>1</v>
      </c>
      <c r="BD1693" s="9">
        <v>1</v>
      </c>
      <c r="BE1693" s="7">
        <v>179</v>
      </c>
      <c r="BF1693" s="7">
        <v>179</v>
      </c>
      <c r="BG1693" s="7">
        <v>86.7</v>
      </c>
      <c r="BH1693" s="7">
        <v>86.7</v>
      </c>
      <c r="BI1693" s="7">
        <v>92.3</v>
      </c>
      <c r="BJ1693" s="8" t="s">
        <v>11477</v>
      </c>
      <c r="BK1693" s="7">
        <v>179</v>
      </c>
      <c r="BL1693" s="7">
        <v>179</v>
      </c>
      <c r="BM1693" s="7">
        <v>179</v>
      </c>
      <c r="BN1693" s="7">
        <v>179</v>
      </c>
      <c r="BU1693" s="7">
        <v>0</v>
      </c>
      <c r="BW1693" s="7">
        <v>3.6</v>
      </c>
      <c r="BX1693" s="7">
        <v>3.6</v>
      </c>
      <c r="BZ1693" s="7">
        <v>0.419</v>
      </c>
      <c r="CA1693" s="7">
        <v>0.419</v>
      </c>
      <c r="CB1693" s="8" t="s">
        <v>11436</v>
      </c>
      <c r="CC1693" s="8" t="s">
        <v>11437</v>
      </c>
      <c r="CE1693" s="7">
        <v>98.2</v>
      </c>
      <c r="CF1693" s="1">
        <f t="shared" si="26"/>
        <v>1</v>
      </c>
      <c r="CG1693" s="1">
        <v>179</v>
      </c>
      <c r="CH1693" s="1">
        <f>_xlfn.XLOOKUP(AL1693,抖音账单汇总!$A:$A,抖音账单汇总!$B:$B)</f>
        <v>179</v>
      </c>
    </row>
    <row r="1694" s="1" customFormat="1" ht="20" customHeight="1" spans="1:86">
      <c r="A1694" s="6" t="s">
        <v>26836</v>
      </c>
      <c r="B1694" s="6" t="s">
        <v>19564</v>
      </c>
      <c r="D1694" s="6" t="s">
        <v>2539</v>
      </c>
      <c r="E1694" s="6" t="s">
        <v>1685</v>
      </c>
      <c r="G1694" s="6" t="s">
        <v>11411</v>
      </c>
      <c r="H1694" s="6" t="s">
        <v>11412</v>
      </c>
      <c r="K1694" s="6" t="s">
        <v>11413</v>
      </c>
      <c r="L1694" s="6" t="s">
        <v>26837</v>
      </c>
      <c r="M1694" s="6" t="s">
        <v>26838</v>
      </c>
      <c r="P1694" s="6" t="s">
        <v>26839</v>
      </c>
      <c r="Q1694" s="6" t="s">
        <v>26840</v>
      </c>
      <c r="R1694" s="6" t="s">
        <v>26841</v>
      </c>
      <c r="S1694" s="6" t="s">
        <v>26842</v>
      </c>
      <c r="T1694" s="6" t="s">
        <v>26841</v>
      </c>
      <c r="U1694" s="6" t="s">
        <v>11421</v>
      </c>
      <c r="V1694" s="6" t="s">
        <v>12115</v>
      </c>
      <c r="W1694" s="6" t="s">
        <v>23385</v>
      </c>
      <c r="X1694" s="6" t="s">
        <v>11424</v>
      </c>
      <c r="Y1694" s="6" t="s">
        <v>26843</v>
      </c>
      <c r="AB1694" s="6" t="s">
        <v>19944</v>
      </c>
      <c r="AJ1694" s="6" t="s">
        <v>11548</v>
      </c>
      <c r="AK1694" s="6" t="s">
        <v>11564</v>
      </c>
      <c r="AL1694" s="6" t="s">
        <v>1685</v>
      </c>
      <c r="AM1694" s="6" t="s">
        <v>11300</v>
      </c>
      <c r="AP1694" s="6" t="s">
        <v>11429</v>
      </c>
      <c r="AQ1694" s="6" t="s">
        <v>11549</v>
      </c>
      <c r="AR1694" s="6" t="s">
        <v>12313</v>
      </c>
      <c r="AS1694" s="6" t="s">
        <v>11432</v>
      </c>
      <c r="AT1694" s="6" t="s">
        <v>11476</v>
      </c>
      <c r="AY1694" s="7">
        <v>179</v>
      </c>
      <c r="AZ1694" s="7">
        <v>86.7</v>
      </c>
      <c r="BA1694" s="8" t="s">
        <v>11434</v>
      </c>
      <c r="BB1694" s="9">
        <v>1</v>
      </c>
      <c r="BD1694" s="9">
        <v>1</v>
      </c>
      <c r="BE1694" s="7">
        <v>179</v>
      </c>
      <c r="BF1694" s="7">
        <v>179</v>
      </c>
      <c r="BG1694" s="7">
        <v>86.7</v>
      </c>
      <c r="BH1694" s="7">
        <v>86.7</v>
      </c>
      <c r="BI1694" s="7">
        <v>92.3</v>
      </c>
      <c r="BJ1694" s="8" t="s">
        <v>11477</v>
      </c>
      <c r="BK1694" s="7">
        <v>179</v>
      </c>
      <c r="BL1694" s="7">
        <v>179</v>
      </c>
      <c r="BM1694" s="7">
        <v>179</v>
      </c>
      <c r="BN1694" s="7">
        <v>179</v>
      </c>
      <c r="BU1694" s="7">
        <v>0</v>
      </c>
      <c r="BW1694" s="7">
        <v>3.6</v>
      </c>
      <c r="BX1694" s="7">
        <v>3.6</v>
      </c>
      <c r="BZ1694" s="7">
        <v>0.537</v>
      </c>
      <c r="CA1694" s="7">
        <v>0.537</v>
      </c>
      <c r="CB1694" s="8" t="s">
        <v>11436</v>
      </c>
      <c r="CC1694" s="8" t="s">
        <v>11437</v>
      </c>
      <c r="CE1694" s="7">
        <v>98.2</v>
      </c>
      <c r="CF1694" s="1">
        <f t="shared" si="26"/>
        <v>1</v>
      </c>
      <c r="CG1694" s="1">
        <v>179</v>
      </c>
      <c r="CH1694" s="1">
        <f>_xlfn.XLOOKUP(AL1694,抖音账单汇总!$A:$A,抖音账单汇总!$B:$B)</f>
        <v>179</v>
      </c>
    </row>
    <row r="1695" s="1" customFormat="1" ht="20" customHeight="1" spans="1:86">
      <c r="A1695" s="6" t="s">
        <v>26844</v>
      </c>
      <c r="B1695" s="6" t="s">
        <v>12532</v>
      </c>
      <c r="D1695" s="6" t="s">
        <v>2539</v>
      </c>
      <c r="E1695" s="6" t="s">
        <v>1673</v>
      </c>
      <c r="G1695" s="6" t="s">
        <v>11411</v>
      </c>
      <c r="H1695" s="6" t="s">
        <v>11412</v>
      </c>
      <c r="K1695" s="6" t="s">
        <v>11413</v>
      </c>
      <c r="L1695" s="6" t="s">
        <v>26845</v>
      </c>
      <c r="M1695" s="6" t="s">
        <v>26846</v>
      </c>
      <c r="P1695" s="6" t="s">
        <v>26847</v>
      </c>
      <c r="Q1695" s="6" t="s">
        <v>26848</v>
      </c>
      <c r="R1695" s="6" t="s">
        <v>26849</v>
      </c>
      <c r="S1695" s="6" t="s">
        <v>26850</v>
      </c>
      <c r="T1695" s="6" t="s">
        <v>26849</v>
      </c>
      <c r="U1695" s="6" t="s">
        <v>14104</v>
      </c>
      <c r="V1695" s="6" t="s">
        <v>22226</v>
      </c>
      <c r="W1695" s="6" t="s">
        <v>22227</v>
      </c>
      <c r="X1695" s="6" t="s">
        <v>11424</v>
      </c>
      <c r="Y1695" s="6" t="s">
        <v>26851</v>
      </c>
      <c r="AB1695" s="6" t="s">
        <v>14873</v>
      </c>
      <c r="AJ1695" s="6" t="s">
        <v>16622</v>
      </c>
      <c r="AK1695" s="6" t="s">
        <v>11564</v>
      </c>
      <c r="AL1695" s="6" t="s">
        <v>1673</v>
      </c>
      <c r="AM1695" s="6" t="s">
        <v>11300</v>
      </c>
      <c r="AP1695" s="6" t="s">
        <v>11429</v>
      </c>
      <c r="AQ1695" s="6" t="s">
        <v>16623</v>
      </c>
      <c r="AR1695" s="6" t="s">
        <v>16624</v>
      </c>
      <c r="AS1695" s="6" t="s">
        <v>11432</v>
      </c>
      <c r="AT1695" s="6" t="s">
        <v>11433</v>
      </c>
      <c r="AY1695" s="7">
        <v>179</v>
      </c>
      <c r="AZ1695" s="7">
        <v>90</v>
      </c>
      <c r="BA1695" s="8" t="s">
        <v>11434</v>
      </c>
      <c r="BB1695" s="9">
        <v>1</v>
      </c>
      <c r="BD1695" s="9">
        <v>1</v>
      </c>
      <c r="BE1695" s="7">
        <v>179</v>
      </c>
      <c r="BF1695" s="7">
        <v>179</v>
      </c>
      <c r="BG1695" s="7">
        <v>90</v>
      </c>
      <c r="BH1695" s="7">
        <v>90</v>
      </c>
      <c r="BI1695" s="7">
        <v>89</v>
      </c>
      <c r="BJ1695" s="8" t="s">
        <v>11435</v>
      </c>
      <c r="BK1695" s="7">
        <v>179</v>
      </c>
      <c r="BL1695" s="7">
        <v>179</v>
      </c>
      <c r="BM1695" s="7">
        <v>179</v>
      </c>
      <c r="BN1695" s="7">
        <v>179</v>
      </c>
      <c r="BU1695" s="7">
        <v>0</v>
      </c>
      <c r="BW1695" s="7">
        <v>3.6</v>
      </c>
      <c r="BX1695" s="7">
        <v>3.6</v>
      </c>
      <c r="BZ1695" s="7">
        <v>0.413</v>
      </c>
      <c r="CA1695" s="7">
        <v>0.413</v>
      </c>
      <c r="CB1695" s="8" t="s">
        <v>11436</v>
      </c>
      <c r="CC1695" s="8" t="s">
        <v>11437</v>
      </c>
      <c r="CE1695" s="7">
        <v>101.5</v>
      </c>
      <c r="CF1695" s="1">
        <f t="shared" si="26"/>
        <v>1</v>
      </c>
      <c r="CG1695" s="1">
        <v>179</v>
      </c>
      <c r="CH1695" s="1">
        <f>_xlfn.XLOOKUP(AL1695,抖音账单汇总!$A:$A,抖音账单汇总!$B:$B)</f>
        <v>179</v>
      </c>
    </row>
    <row r="1696" s="1" customFormat="1" ht="20" customHeight="1" spans="1:86">
      <c r="A1696" s="6" t="s">
        <v>26852</v>
      </c>
      <c r="B1696" s="6" t="s">
        <v>26853</v>
      </c>
      <c r="D1696" s="6" t="s">
        <v>2539</v>
      </c>
      <c r="E1696" s="6" t="s">
        <v>1684</v>
      </c>
      <c r="G1696" s="6" t="s">
        <v>11411</v>
      </c>
      <c r="H1696" s="6" t="s">
        <v>11412</v>
      </c>
      <c r="K1696" s="6" t="s">
        <v>11413</v>
      </c>
      <c r="L1696" s="6" t="s">
        <v>26854</v>
      </c>
      <c r="M1696" s="6" t="s">
        <v>26855</v>
      </c>
      <c r="P1696" s="6" t="s">
        <v>26856</v>
      </c>
      <c r="Q1696" s="6" t="s">
        <v>26634</v>
      </c>
      <c r="R1696" s="6" t="s">
        <v>26857</v>
      </c>
      <c r="S1696" s="6" t="s">
        <v>26636</v>
      </c>
      <c r="T1696" s="6" t="s">
        <v>26857</v>
      </c>
      <c r="U1696" s="6" t="s">
        <v>11729</v>
      </c>
      <c r="V1696" s="6" t="s">
        <v>13796</v>
      </c>
      <c r="W1696" s="6" t="s">
        <v>14320</v>
      </c>
      <c r="X1696" s="6" t="s">
        <v>11424</v>
      </c>
      <c r="Y1696" s="6" t="s">
        <v>26858</v>
      </c>
      <c r="AB1696" s="6" t="s">
        <v>22771</v>
      </c>
      <c r="AJ1696" s="6" t="s">
        <v>11650</v>
      </c>
      <c r="AK1696" s="6" t="s">
        <v>11564</v>
      </c>
      <c r="AL1696" s="6" t="s">
        <v>1684</v>
      </c>
      <c r="AM1696" s="6" t="s">
        <v>11300</v>
      </c>
      <c r="AP1696" s="6" t="s">
        <v>11429</v>
      </c>
      <c r="AQ1696" s="6" t="s">
        <v>11651</v>
      </c>
      <c r="AR1696" s="6" t="s">
        <v>11652</v>
      </c>
      <c r="AS1696" s="6" t="s">
        <v>11432</v>
      </c>
      <c r="AT1696" s="6" t="s">
        <v>11476</v>
      </c>
      <c r="AY1696" s="7">
        <v>179</v>
      </c>
      <c r="AZ1696" s="7">
        <v>86.7</v>
      </c>
      <c r="BA1696" s="8" t="s">
        <v>11434</v>
      </c>
      <c r="BB1696" s="9">
        <v>1</v>
      </c>
      <c r="BD1696" s="9">
        <v>1</v>
      </c>
      <c r="BE1696" s="7">
        <v>179</v>
      </c>
      <c r="BF1696" s="7">
        <v>179</v>
      </c>
      <c r="BG1696" s="7">
        <v>86.7</v>
      </c>
      <c r="BH1696" s="7">
        <v>86.7</v>
      </c>
      <c r="BI1696" s="7">
        <v>92.3</v>
      </c>
      <c r="BJ1696" s="8" t="s">
        <v>11477</v>
      </c>
      <c r="BK1696" s="7">
        <v>179</v>
      </c>
      <c r="BL1696" s="7">
        <v>179</v>
      </c>
      <c r="BM1696" s="7">
        <v>179</v>
      </c>
      <c r="BN1696" s="7">
        <v>179</v>
      </c>
      <c r="BU1696" s="7">
        <v>0</v>
      </c>
      <c r="BW1696" s="7">
        <v>3.6</v>
      </c>
      <c r="BX1696" s="7">
        <v>3.6</v>
      </c>
      <c r="BZ1696" s="7">
        <v>0.481</v>
      </c>
      <c r="CA1696" s="7">
        <v>0.481</v>
      </c>
      <c r="CB1696" s="8" t="s">
        <v>11436</v>
      </c>
      <c r="CC1696" s="8" t="s">
        <v>11437</v>
      </c>
      <c r="CE1696" s="7">
        <v>98.2</v>
      </c>
      <c r="CF1696" s="1">
        <f t="shared" si="26"/>
        <v>1</v>
      </c>
      <c r="CG1696" s="1">
        <v>179</v>
      </c>
      <c r="CH1696" s="1">
        <f>_xlfn.XLOOKUP(AL1696,抖音账单汇总!$A:$A,抖音账单汇总!$B:$B)</f>
        <v>179</v>
      </c>
    </row>
    <row r="1697" s="1" customFormat="1" ht="20" customHeight="1" spans="1:86">
      <c r="A1697" s="6" t="s">
        <v>26859</v>
      </c>
      <c r="B1697" s="6" t="s">
        <v>26860</v>
      </c>
      <c r="D1697" s="6" t="s">
        <v>2539</v>
      </c>
      <c r="E1697" s="6" t="s">
        <v>1671</v>
      </c>
      <c r="G1697" s="6" t="s">
        <v>11411</v>
      </c>
      <c r="H1697" s="6" t="s">
        <v>11412</v>
      </c>
      <c r="K1697" s="6" t="s">
        <v>11413</v>
      </c>
      <c r="L1697" s="6" t="s">
        <v>26861</v>
      </c>
      <c r="M1697" s="6" t="s">
        <v>26862</v>
      </c>
      <c r="P1697" s="6" t="s">
        <v>26863</v>
      </c>
      <c r="Q1697" s="6" t="s">
        <v>26864</v>
      </c>
      <c r="R1697" s="6" t="s">
        <v>26865</v>
      </c>
      <c r="S1697" s="6" t="s">
        <v>26866</v>
      </c>
      <c r="T1697" s="6" t="s">
        <v>26865</v>
      </c>
      <c r="U1697" s="6" t="s">
        <v>11815</v>
      </c>
      <c r="V1697" s="6" t="s">
        <v>13742</v>
      </c>
      <c r="W1697" s="6" t="s">
        <v>26867</v>
      </c>
      <c r="X1697" s="6" t="s">
        <v>11424</v>
      </c>
      <c r="Y1697" s="6" t="s">
        <v>26868</v>
      </c>
      <c r="AB1697" s="6" t="s">
        <v>11502</v>
      </c>
      <c r="AJ1697" s="6" t="s">
        <v>26869</v>
      </c>
      <c r="AK1697" s="6" t="s">
        <v>18774</v>
      </c>
      <c r="AL1697" s="6" t="s">
        <v>1671</v>
      </c>
      <c r="AM1697" s="6" t="s">
        <v>11309</v>
      </c>
      <c r="AN1697" s="6" t="s">
        <v>11453</v>
      </c>
      <c r="AP1697" s="6" t="s">
        <v>11429</v>
      </c>
      <c r="AQ1697" s="6" t="s">
        <v>15368</v>
      </c>
      <c r="AR1697" s="6" t="s">
        <v>26870</v>
      </c>
      <c r="AS1697" s="6" t="s">
        <v>11432</v>
      </c>
      <c r="AT1697" s="6" t="s">
        <v>11708</v>
      </c>
      <c r="AW1697" s="6" t="s">
        <v>11457</v>
      </c>
      <c r="AY1697" s="7">
        <v>179</v>
      </c>
      <c r="AZ1697" s="7">
        <v>88.8</v>
      </c>
      <c r="BA1697" s="8" t="s">
        <v>11434</v>
      </c>
      <c r="BB1697" s="9">
        <v>1</v>
      </c>
      <c r="BD1697" s="9">
        <v>1</v>
      </c>
      <c r="BE1697" s="7">
        <v>179</v>
      </c>
      <c r="BF1697" s="7">
        <v>179</v>
      </c>
      <c r="BG1697" s="7">
        <v>88.8</v>
      </c>
      <c r="BH1697" s="7">
        <v>88.8</v>
      </c>
      <c r="BI1697" s="7">
        <v>90.2</v>
      </c>
      <c r="BJ1697" s="8" t="s">
        <v>18776</v>
      </c>
      <c r="BK1697" s="7">
        <v>179</v>
      </c>
      <c r="BL1697" s="7">
        <v>179</v>
      </c>
      <c r="BM1697" s="7">
        <v>179</v>
      </c>
      <c r="BN1697" s="7">
        <v>179</v>
      </c>
      <c r="BU1697" s="7">
        <v>0</v>
      </c>
      <c r="BW1697" s="7">
        <v>3.6</v>
      </c>
      <c r="BX1697" s="7">
        <v>3.6</v>
      </c>
      <c r="BZ1697" s="7">
        <v>0.424</v>
      </c>
      <c r="CA1697" s="7">
        <v>0.424</v>
      </c>
      <c r="CB1697" s="8" t="s">
        <v>11436</v>
      </c>
      <c r="CC1697" s="8" t="s">
        <v>11437</v>
      </c>
      <c r="CE1697" s="7">
        <v>100.3</v>
      </c>
      <c r="CF1697" s="1">
        <f t="shared" si="26"/>
        <v>1</v>
      </c>
      <c r="CG1697" s="1">
        <v>179</v>
      </c>
      <c r="CH1697" s="1">
        <f>_xlfn.XLOOKUP(AL1697,抖音账单汇总!$A:$A,抖音账单汇总!$B:$B)</f>
        <v>179</v>
      </c>
    </row>
    <row r="1698" s="1" customFormat="1" ht="20" customHeight="1" spans="1:86">
      <c r="A1698" s="6" t="s">
        <v>26871</v>
      </c>
      <c r="B1698" s="6" t="s">
        <v>18101</v>
      </c>
      <c r="D1698" s="6" t="s">
        <v>2539</v>
      </c>
      <c r="E1698" s="6" t="s">
        <v>443</v>
      </c>
      <c r="G1698" s="6" t="s">
        <v>11411</v>
      </c>
      <c r="H1698" s="6" t="s">
        <v>11412</v>
      </c>
      <c r="K1698" s="6" t="s">
        <v>11413</v>
      </c>
      <c r="L1698" s="6" t="s">
        <v>26872</v>
      </c>
      <c r="M1698" s="6" t="s">
        <v>26873</v>
      </c>
      <c r="P1698" s="6" t="s">
        <v>26874</v>
      </c>
      <c r="Q1698" s="6" t="s">
        <v>26875</v>
      </c>
      <c r="R1698" s="6" t="s">
        <v>26876</v>
      </c>
      <c r="S1698" s="6" t="s">
        <v>26877</v>
      </c>
      <c r="T1698" s="6" t="s">
        <v>26876</v>
      </c>
      <c r="U1698" s="6" t="s">
        <v>14472</v>
      </c>
      <c r="V1698" s="6" t="s">
        <v>26878</v>
      </c>
      <c r="W1698" s="6" t="s">
        <v>26879</v>
      </c>
      <c r="X1698" s="6" t="s">
        <v>11424</v>
      </c>
      <c r="Y1698" s="6" t="s">
        <v>26880</v>
      </c>
      <c r="AB1698" s="6" t="s">
        <v>11629</v>
      </c>
      <c r="AJ1698" s="6" t="s">
        <v>11678</v>
      </c>
      <c r="AK1698" s="6" t="s">
        <v>11564</v>
      </c>
      <c r="AL1698" s="6" t="s">
        <v>443</v>
      </c>
      <c r="AM1698" s="6" t="s">
        <v>11300</v>
      </c>
      <c r="AP1698" s="6" t="s">
        <v>11429</v>
      </c>
      <c r="AQ1698" s="6" t="s">
        <v>11679</v>
      </c>
      <c r="AR1698" s="6" t="s">
        <v>11680</v>
      </c>
      <c r="AS1698" s="6" t="s">
        <v>11432</v>
      </c>
      <c r="AT1698" s="6" t="s">
        <v>11476</v>
      </c>
      <c r="AY1698" s="7">
        <v>179</v>
      </c>
      <c r="AZ1698" s="7">
        <v>86.7</v>
      </c>
      <c r="BA1698" s="8" t="s">
        <v>11434</v>
      </c>
      <c r="BB1698" s="9">
        <v>1</v>
      </c>
      <c r="BD1698" s="9">
        <v>1</v>
      </c>
      <c r="BE1698" s="7">
        <v>179</v>
      </c>
      <c r="BF1698" s="7">
        <v>179</v>
      </c>
      <c r="BG1698" s="7">
        <v>86.7</v>
      </c>
      <c r="BH1698" s="7">
        <v>86.7</v>
      </c>
      <c r="BI1698" s="7">
        <v>92.3</v>
      </c>
      <c r="BJ1698" s="8" t="s">
        <v>11477</v>
      </c>
      <c r="BK1698" s="7">
        <v>179</v>
      </c>
      <c r="BL1698" s="7">
        <v>179</v>
      </c>
      <c r="BM1698" s="7">
        <v>179</v>
      </c>
      <c r="BN1698" s="7">
        <v>179</v>
      </c>
      <c r="BU1698" s="7">
        <v>0</v>
      </c>
      <c r="BW1698" s="7">
        <v>3.6</v>
      </c>
      <c r="BX1698" s="7">
        <v>3.6</v>
      </c>
      <c r="BZ1698" s="7">
        <v>0.456</v>
      </c>
      <c r="CA1698" s="7">
        <v>0.456</v>
      </c>
      <c r="CB1698" s="8" t="s">
        <v>11436</v>
      </c>
      <c r="CC1698" s="8" t="s">
        <v>11437</v>
      </c>
      <c r="CE1698" s="7">
        <v>98.2</v>
      </c>
      <c r="CF1698" s="1">
        <f t="shared" si="26"/>
        <v>1</v>
      </c>
      <c r="CG1698" s="1">
        <v>179</v>
      </c>
      <c r="CH1698" s="1">
        <f>_xlfn.XLOOKUP(AL1698,抖音账单汇总!$A:$A,抖音账单汇总!$B:$B)</f>
        <v>179</v>
      </c>
    </row>
    <row r="1699" s="1" customFormat="1" ht="20" customHeight="1" spans="1:86">
      <c r="A1699" s="6" t="s">
        <v>26881</v>
      </c>
      <c r="B1699" s="6" t="s">
        <v>11734</v>
      </c>
      <c r="D1699" s="6" t="s">
        <v>2539</v>
      </c>
      <c r="E1699" s="6" t="s">
        <v>450</v>
      </c>
      <c r="G1699" s="6" t="s">
        <v>11411</v>
      </c>
      <c r="H1699" s="6" t="s">
        <v>11412</v>
      </c>
      <c r="K1699" s="6" t="s">
        <v>11413</v>
      </c>
      <c r="L1699" s="6" t="s">
        <v>26882</v>
      </c>
      <c r="M1699" s="6" t="s">
        <v>26883</v>
      </c>
      <c r="P1699" s="6" t="s">
        <v>26884</v>
      </c>
      <c r="Q1699" s="6" t="s">
        <v>26885</v>
      </c>
      <c r="R1699" s="6" t="s">
        <v>26886</v>
      </c>
      <c r="S1699" s="6" t="s">
        <v>26887</v>
      </c>
      <c r="T1699" s="6" t="s">
        <v>26886</v>
      </c>
      <c r="U1699" s="6" t="s">
        <v>11871</v>
      </c>
      <c r="V1699" s="6" t="s">
        <v>12877</v>
      </c>
      <c r="W1699" s="6" t="s">
        <v>15916</v>
      </c>
      <c r="X1699" s="6" t="s">
        <v>11424</v>
      </c>
      <c r="Y1699" s="6" t="s">
        <v>26888</v>
      </c>
      <c r="AB1699" s="6" t="s">
        <v>12206</v>
      </c>
      <c r="AJ1699" s="6" t="s">
        <v>11473</v>
      </c>
      <c r="AK1699" s="6" t="s">
        <v>11564</v>
      </c>
      <c r="AL1699" s="6" t="s">
        <v>450</v>
      </c>
      <c r="AM1699" s="6" t="s">
        <v>11300</v>
      </c>
      <c r="AP1699" s="6" t="s">
        <v>11429</v>
      </c>
      <c r="AQ1699" s="6" t="s">
        <v>11474</v>
      </c>
      <c r="AR1699" s="6" t="s">
        <v>11475</v>
      </c>
      <c r="AS1699" s="6" t="s">
        <v>11432</v>
      </c>
      <c r="AT1699" s="6" t="s">
        <v>11476</v>
      </c>
      <c r="AY1699" s="7">
        <v>179</v>
      </c>
      <c r="AZ1699" s="7">
        <v>86.7</v>
      </c>
      <c r="BA1699" s="8" t="s">
        <v>11434</v>
      </c>
      <c r="BB1699" s="9">
        <v>1</v>
      </c>
      <c r="BD1699" s="9">
        <v>1</v>
      </c>
      <c r="BE1699" s="7">
        <v>179</v>
      </c>
      <c r="BF1699" s="7">
        <v>179</v>
      </c>
      <c r="BG1699" s="7">
        <v>86.7</v>
      </c>
      <c r="BH1699" s="7">
        <v>86.7</v>
      </c>
      <c r="BI1699" s="7">
        <v>92.3</v>
      </c>
      <c r="BJ1699" s="8" t="s">
        <v>11477</v>
      </c>
      <c r="BK1699" s="7">
        <v>179</v>
      </c>
      <c r="BL1699" s="7">
        <v>179</v>
      </c>
      <c r="BM1699" s="7">
        <v>179</v>
      </c>
      <c r="BN1699" s="7">
        <v>179</v>
      </c>
      <c r="BU1699" s="7">
        <v>0</v>
      </c>
      <c r="BW1699" s="7">
        <v>3.6</v>
      </c>
      <c r="BX1699" s="7">
        <v>3.6</v>
      </c>
      <c r="BZ1699" s="7">
        <v>0.506</v>
      </c>
      <c r="CA1699" s="7">
        <v>0.506</v>
      </c>
      <c r="CB1699" s="8" t="s">
        <v>11436</v>
      </c>
      <c r="CC1699" s="8" t="s">
        <v>11437</v>
      </c>
      <c r="CE1699" s="7">
        <v>98.2</v>
      </c>
      <c r="CF1699" s="1">
        <f t="shared" si="26"/>
        <v>1</v>
      </c>
      <c r="CG1699" s="1">
        <v>179</v>
      </c>
      <c r="CH1699" s="1">
        <f>_xlfn.XLOOKUP(AL1699,抖音账单汇总!$A:$A,抖音账单汇总!$B:$B)</f>
        <v>179</v>
      </c>
    </row>
    <row r="1700" s="1" customFormat="1" ht="20" customHeight="1" spans="1:86">
      <c r="A1700" s="6" t="s">
        <v>26889</v>
      </c>
      <c r="B1700" s="6" t="s">
        <v>20309</v>
      </c>
      <c r="D1700" s="6" t="s">
        <v>2539</v>
      </c>
      <c r="E1700" s="6" t="s">
        <v>454</v>
      </c>
      <c r="G1700" s="6" t="s">
        <v>11411</v>
      </c>
      <c r="H1700" s="6" t="s">
        <v>11412</v>
      </c>
      <c r="K1700" s="6" t="s">
        <v>11413</v>
      </c>
      <c r="L1700" s="6" t="s">
        <v>26890</v>
      </c>
      <c r="M1700" s="6" t="s">
        <v>26891</v>
      </c>
      <c r="P1700" s="6" t="s">
        <v>26892</v>
      </c>
      <c r="Q1700" s="6" t="s">
        <v>26893</v>
      </c>
      <c r="R1700" s="6" t="s">
        <v>26894</v>
      </c>
      <c r="S1700" s="6" t="s">
        <v>26895</v>
      </c>
      <c r="T1700" s="6" t="s">
        <v>26894</v>
      </c>
      <c r="U1700" s="6" t="s">
        <v>12078</v>
      </c>
      <c r="V1700" s="6" t="s">
        <v>26896</v>
      </c>
      <c r="W1700" s="6" t="s">
        <v>22399</v>
      </c>
      <c r="X1700" s="6" t="s">
        <v>11424</v>
      </c>
      <c r="Y1700" s="6" t="s">
        <v>26897</v>
      </c>
      <c r="AB1700" s="6" t="s">
        <v>13273</v>
      </c>
      <c r="AJ1700" s="6" t="s">
        <v>11473</v>
      </c>
      <c r="AK1700" s="6" t="s">
        <v>11564</v>
      </c>
      <c r="AL1700" s="6" t="s">
        <v>454</v>
      </c>
      <c r="AM1700" s="6" t="s">
        <v>11300</v>
      </c>
      <c r="AP1700" s="6" t="s">
        <v>11429</v>
      </c>
      <c r="AQ1700" s="6" t="s">
        <v>11474</v>
      </c>
      <c r="AR1700" s="6" t="s">
        <v>11475</v>
      </c>
      <c r="AS1700" s="6" t="s">
        <v>11432</v>
      </c>
      <c r="AT1700" s="6" t="s">
        <v>11476</v>
      </c>
      <c r="AY1700" s="7">
        <v>179</v>
      </c>
      <c r="AZ1700" s="7">
        <v>86.7</v>
      </c>
      <c r="BA1700" s="8" t="s">
        <v>11434</v>
      </c>
      <c r="BB1700" s="9">
        <v>1</v>
      </c>
      <c r="BD1700" s="9">
        <v>1</v>
      </c>
      <c r="BE1700" s="7">
        <v>179</v>
      </c>
      <c r="BF1700" s="7">
        <v>179</v>
      </c>
      <c r="BG1700" s="7">
        <v>86.7</v>
      </c>
      <c r="BH1700" s="7">
        <v>86.7</v>
      </c>
      <c r="BI1700" s="7">
        <v>92.3</v>
      </c>
      <c r="BJ1700" s="8" t="s">
        <v>11477</v>
      </c>
      <c r="BK1700" s="7">
        <v>179</v>
      </c>
      <c r="BL1700" s="7">
        <v>179</v>
      </c>
      <c r="BM1700" s="7">
        <v>179</v>
      </c>
      <c r="BN1700" s="7">
        <v>179</v>
      </c>
      <c r="BU1700" s="7">
        <v>0</v>
      </c>
      <c r="BW1700" s="7">
        <v>3.6</v>
      </c>
      <c r="BX1700" s="7">
        <v>3.6</v>
      </c>
      <c r="BZ1700" s="7">
        <v>0.506</v>
      </c>
      <c r="CA1700" s="7">
        <v>0.506</v>
      </c>
      <c r="CB1700" s="8" t="s">
        <v>11436</v>
      </c>
      <c r="CC1700" s="8" t="s">
        <v>11437</v>
      </c>
      <c r="CE1700" s="7">
        <v>98.2</v>
      </c>
      <c r="CF1700" s="1">
        <f t="shared" si="26"/>
        <v>1</v>
      </c>
      <c r="CG1700" s="1">
        <v>179</v>
      </c>
      <c r="CH1700" s="1">
        <f>_xlfn.XLOOKUP(AL1700,抖音账单汇总!$A:$A,抖音账单汇总!$B:$B)</f>
        <v>179</v>
      </c>
    </row>
    <row r="1701" s="1" customFormat="1" ht="20" customHeight="1" spans="1:86">
      <c r="A1701" s="6" t="s">
        <v>26898</v>
      </c>
      <c r="B1701" s="6" t="s">
        <v>16755</v>
      </c>
      <c r="D1701" s="6" t="s">
        <v>2539</v>
      </c>
      <c r="E1701" s="6" t="s">
        <v>449</v>
      </c>
      <c r="G1701" s="6" t="s">
        <v>11411</v>
      </c>
      <c r="H1701" s="6" t="s">
        <v>11412</v>
      </c>
      <c r="K1701" s="6" t="s">
        <v>11413</v>
      </c>
      <c r="L1701" s="6" t="s">
        <v>26899</v>
      </c>
      <c r="M1701" s="6" t="s">
        <v>26900</v>
      </c>
      <c r="P1701" s="6" t="s">
        <v>26901</v>
      </c>
      <c r="Q1701" s="6" t="s">
        <v>26902</v>
      </c>
      <c r="R1701" s="6" t="s">
        <v>26903</v>
      </c>
      <c r="S1701" s="6" t="s">
        <v>26904</v>
      </c>
      <c r="T1701" s="6" t="s">
        <v>26903</v>
      </c>
      <c r="U1701" s="6" t="s">
        <v>11518</v>
      </c>
      <c r="V1701" s="6" t="s">
        <v>11519</v>
      </c>
      <c r="W1701" s="6" t="s">
        <v>26905</v>
      </c>
      <c r="X1701" s="6" t="s">
        <v>11424</v>
      </c>
      <c r="Y1701" s="6" t="s">
        <v>26906</v>
      </c>
      <c r="AB1701" s="6" t="s">
        <v>18024</v>
      </c>
      <c r="AJ1701" s="6" t="s">
        <v>12094</v>
      </c>
      <c r="AK1701" s="6" t="s">
        <v>11564</v>
      </c>
      <c r="AL1701" s="6" t="s">
        <v>449</v>
      </c>
      <c r="AM1701" s="6" t="s">
        <v>11300</v>
      </c>
      <c r="AP1701" s="6" t="s">
        <v>11429</v>
      </c>
      <c r="AQ1701" s="6" t="s">
        <v>12095</v>
      </c>
      <c r="AR1701" s="6" t="s">
        <v>12096</v>
      </c>
      <c r="AS1701" s="6" t="s">
        <v>11432</v>
      </c>
      <c r="AT1701" s="6" t="s">
        <v>11433</v>
      </c>
      <c r="AY1701" s="7">
        <v>179</v>
      </c>
      <c r="AZ1701" s="7">
        <v>90</v>
      </c>
      <c r="BA1701" s="8" t="s">
        <v>11434</v>
      </c>
      <c r="BB1701" s="9">
        <v>1</v>
      </c>
      <c r="BD1701" s="9">
        <v>1</v>
      </c>
      <c r="BE1701" s="7">
        <v>179</v>
      </c>
      <c r="BF1701" s="7">
        <v>179</v>
      </c>
      <c r="BG1701" s="7">
        <v>90</v>
      </c>
      <c r="BH1701" s="7">
        <v>90</v>
      </c>
      <c r="BI1701" s="7">
        <v>89</v>
      </c>
      <c r="BJ1701" s="8" t="s">
        <v>11435</v>
      </c>
      <c r="BK1701" s="7">
        <v>179</v>
      </c>
      <c r="BL1701" s="7">
        <v>179</v>
      </c>
      <c r="BM1701" s="7">
        <v>179</v>
      </c>
      <c r="BN1701" s="7">
        <v>179</v>
      </c>
      <c r="BU1701" s="7">
        <v>0</v>
      </c>
      <c r="BW1701" s="7">
        <v>3.6</v>
      </c>
      <c r="BX1701" s="7">
        <v>3.6</v>
      </c>
      <c r="BZ1701" s="7">
        <v>0.537</v>
      </c>
      <c r="CA1701" s="7">
        <v>0.537</v>
      </c>
      <c r="CB1701" s="8" t="s">
        <v>11436</v>
      </c>
      <c r="CC1701" s="8" t="s">
        <v>11437</v>
      </c>
      <c r="CE1701" s="7">
        <v>101.5</v>
      </c>
      <c r="CF1701" s="1">
        <f t="shared" si="26"/>
        <v>1</v>
      </c>
      <c r="CG1701" s="1">
        <v>179</v>
      </c>
      <c r="CH1701" s="1">
        <f>_xlfn.XLOOKUP(AL1701,抖音账单汇总!$A:$A,抖音账单汇总!$B:$B)</f>
        <v>179</v>
      </c>
    </row>
    <row r="1702" s="1" customFormat="1" ht="20" customHeight="1" spans="1:86">
      <c r="A1702" s="6" t="s">
        <v>26907</v>
      </c>
      <c r="B1702" s="6" t="s">
        <v>11654</v>
      </c>
      <c r="D1702" s="6" t="s">
        <v>2539</v>
      </c>
      <c r="E1702" s="6" t="s">
        <v>458</v>
      </c>
      <c r="G1702" s="6" t="s">
        <v>11411</v>
      </c>
      <c r="H1702" s="6" t="s">
        <v>11412</v>
      </c>
      <c r="K1702" s="6" t="s">
        <v>11413</v>
      </c>
      <c r="L1702" s="6" t="s">
        <v>26908</v>
      </c>
      <c r="M1702" s="6" t="s">
        <v>26909</v>
      </c>
      <c r="P1702" s="6" t="s">
        <v>26910</v>
      </c>
      <c r="Q1702" s="6" t="s">
        <v>26911</v>
      </c>
      <c r="R1702" s="6" t="s">
        <v>26912</v>
      </c>
      <c r="S1702" s="6" t="s">
        <v>26913</v>
      </c>
      <c r="T1702" s="6" t="s">
        <v>26912</v>
      </c>
      <c r="U1702" s="6" t="s">
        <v>12376</v>
      </c>
      <c r="V1702" s="6" t="s">
        <v>14881</v>
      </c>
      <c r="W1702" s="6" t="s">
        <v>26914</v>
      </c>
      <c r="X1702" s="6" t="s">
        <v>11424</v>
      </c>
      <c r="Y1702" s="6" t="s">
        <v>26915</v>
      </c>
      <c r="AB1702" s="6" t="s">
        <v>11472</v>
      </c>
      <c r="AJ1702" s="6" t="s">
        <v>11678</v>
      </c>
      <c r="AK1702" s="6" t="s">
        <v>11564</v>
      </c>
      <c r="AL1702" s="6" t="s">
        <v>458</v>
      </c>
      <c r="AM1702" s="6" t="s">
        <v>11300</v>
      </c>
      <c r="AP1702" s="6" t="s">
        <v>11429</v>
      </c>
      <c r="AQ1702" s="6" t="s">
        <v>11679</v>
      </c>
      <c r="AR1702" s="6" t="s">
        <v>11680</v>
      </c>
      <c r="AS1702" s="6" t="s">
        <v>11432</v>
      </c>
      <c r="AT1702" s="6" t="s">
        <v>11476</v>
      </c>
      <c r="AY1702" s="7">
        <v>179</v>
      </c>
      <c r="AZ1702" s="7">
        <v>86.7</v>
      </c>
      <c r="BA1702" s="8" t="s">
        <v>11434</v>
      </c>
      <c r="BB1702" s="9">
        <v>1</v>
      </c>
      <c r="BD1702" s="9">
        <v>1</v>
      </c>
      <c r="BE1702" s="7">
        <v>179</v>
      </c>
      <c r="BF1702" s="7">
        <v>179</v>
      </c>
      <c r="BG1702" s="7">
        <v>86.7</v>
      </c>
      <c r="BH1702" s="7">
        <v>86.7</v>
      </c>
      <c r="BI1702" s="7">
        <v>92.3</v>
      </c>
      <c r="BJ1702" s="8" t="s">
        <v>11477</v>
      </c>
      <c r="BK1702" s="7">
        <v>179</v>
      </c>
      <c r="BL1702" s="7">
        <v>179</v>
      </c>
      <c r="BM1702" s="7">
        <v>179</v>
      </c>
      <c r="BN1702" s="7">
        <v>179</v>
      </c>
      <c r="BU1702" s="7">
        <v>0</v>
      </c>
      <c r="BW1702" s="7">
        <v>3.6</v>
      </c>
      <c r="BX1702" s="7">
        <v>3.6</v>
      </c>
      <c r="BZ1702" s="7">
        <v>0.456</v>
      </c>
      <c r="CA1702" s="7">
        <v>0.456</v>
      </c>
      <c r="CB1702" s="8" t="s">
        <v>11436</v>
      </c>
      <c r="CC1702" s="8" t="s">
        <v>11437</v>
      </c>
      <c r="CE1702" s="7">
        <v>98.2</v>
      </c>
      <c r="CF1702" s="1">
        <f t="shared" si="26"/>
        <v>1</v>
      </c>
      <c r="CG1702" s="1">
        <v>179</v>
      </c>
      <c r="CH1702" s="1">
        <f>_xlfn.XLOOKUP(AL1702,抖音账单汇总!$A:$A,抖音账单汇总!$B:$B)</f>
        <v>179</v>
      </c>
    </row>
    <row r="1703" s="1" customFormat="1" ht="20" customHeight="1" spans="1:86">
      <c r="A1703" s="6" t="s">
        <v>26916</v>
      </c>
      <c r="B1703" s="6" t="s">
        <v>21347</v>
      </c>
      <c r="D1703" s="6" t="s">
        <v>2539</v>
      </c>
      <c r="E1703" s="6" t="s">
        <v>1666</v>
      </c>
      <c r="G1703" s="6" t="s">
        <v>11411</v>
      </c>
      <c r="H1703" s="6" t="s">
        <v>11412</v>
      </c>
      <c r="K1703" s="6" t="s">
        <v>11413</v>
      </c>
      <c r="L1703" s="6" t="s">
        <v>26917</v>
      </c>
      <c r="M1703" s="6" t="s">
        <v>26918</v>
      </c>
      <c r="P1703" s="6" t="s">
        <v>26919</v>
      </c>
      <c r="Q1703" s="6" t="s">
        <v>26920</v>
      </c>
      <c r="R1703" s="6" t="s">
        <v>26921</v>
      </c>
      <c r="S1703" s="6" t="s">
        <v>26922</v>
      </c>
      <c r="T1703" s="6" t="s">
        <v>26921</v>
      </c>
      <c r="U1703" s="6" t="s">
        <v>11907</v>
      </c>
      <c r="V1703" s="6" t="s">
        <v>12169</v>
      </c>
      <c r="W1703" s="6" t="s">
        <v>12321</v>
      </c>
      <c r="X1703" s="6" t="s">
        <v>11424</v>
      </c>
      <c r="Y1703" s="6" t="s">
        <v>26923</v>
      </c>
      <c r="AB1703" s="6" t="s">
        <v>13788</v>
      </c>
      <c r="AJ1703" s="6" t="s">
        <v>11650</v>
      </c>
      <c r="AK1703" s="6" t="s">
        <v>11564</v>
      </c>
      <c r="AL1703" s="6" t="s">
        <v>1666</v>
      </c>
      <c r="AM1703" s="6" t="s">
        <v>11300</v>
      </c>
      <c r="AP1703" s="6" t="s">
        <v>11429</v>
      </c>
      <c r="AQ1703" s="6" t="s">
        <v>11651</v>
      </c>
      <c r="AR1703" s="6" t="s">
        <v>11652</v>
      </c>
      <c r="AS1703" s="6" t="s">
        <v>11432</v>
      </c>
      <c r="AT1703" s="6" t="s">
        <v>11476</v>
      </c>
      <c r="AY1703" s="7">
        <v>179</v>
      </c>
      <c r="AZ1703" s="7">
        <v>86.7</v>
      </c>
      <c r="BA1703" s="8" t="s">
        <v>11434</v>
      </c>
      <c r="BB1703" s="9">
        <v>1</v>
      </c>
      <c r="BD1703" s="9">
        <v>1</v>
      </c>
      <c r="BE1703" s="7">
        <v>179</v>
      </c>
      <c r="BF1703" s="7">
        <v>179</v>
      </c>
      <c r="BG1703" s="7">
        <v>86.7</v>
      </c>
      <c r="BH1703" s="7">
        <v>86.7</v>
      </c>
      <c r="BI1703" s="7">
        <v>92.3</v>
      </c>
      <c r="BJ1703" s="8" t="s">
        <v>11477</v>
      </c>
      <c r="BK1703" s="7">
        <v>179</v>
      </c>
      <c r="BL1703" s="7">
        <v>179</v>
      </c>
      <c r="BM1703" s="7">
        <v>179</v>
      </c>
      <c r="BN1703" s="7">
        <v>179</v>
      </c>
      <c r="BU1703" s="7">
        <v>0</v>
      </c>
      <c r="BW1703" s="7">
        <v>3.6</v>
      </c>
      <c r="BX1703" s="7">
        <v>3.6</v>
      </c>
      <c r="BZ1703" s="7">
        <v>0.481</v>
      </c>
      <c r="CA1703" s="7">
        <v>0.481</v>
      </c>
      <c r="CB1703" s="8" t="s">
        <v>11436</v>
      </c>
      <c r="CC1703" s="8" t="s">
        <v>11437</v>
      </c>
      <c r="CE1703" s="7">
        <v>98.2</v>
      </c>
      <c r="CF1703" s="1">
        <f t="shared" si="26"/>
        <v>1</v>
      </c>
      <c r="CG1703" s="1">
        <v>179</v>
      </c>
      <c r="CH1703" s="1">
        <f>_xlfn.XLOOKUP(AL1703,抖音账单汇总!$A:$A,抖音账单汇总!$B:$B)</f>
        <v>179</v>
      </c>
    </row>
    <row r="1704" s="1" customFormat="1" ht="20" customHeight="1" spans="1:86">
      <c r="A1704" s="6" t="s">
        <v>26924</v>
      </c>
      <c r="B1704" s="6" t="s">
        <v>26925</v>
      </c>
      <c r="D1704" s="6" t="s">
        <v>11949</v>
      </c>
      <c r="E1704" s="6" t="s">
        <v>1272</v>
      </c>
      <c r="G1704" s="6" t="s">
        <v>11411</v>
      </c>
      <c r="H1704" s="6" t="s">
        <v>11412</v>
      </c>
      <c r="K1704" s="6" t="s">
        <v>11413</v>
      </c>
      <c r="L1704" s="6" t="s">
        <v>26926</v>
      </c>
      <c r="M1704" s="6" t="s">
        <v>26927</v>
      </c>
      <c r="N1704" s="6" t="s">
        <v>26928</v>
      </c>
      <c r="P1704" s="6" t="s">
        <v>26929</v>
      </c>
      <c r="Q1704" s="6" t="s">
        <v>26930</v>
      </c>
      <c r="R1704" s="6" t="s">
        <v>26929</v>
      </c>
      <c r="S1704" s="6" t="s">
        <v>26930</v>
      </c>
      <c r="T1704" s="6" t="s">
        <v>26929</v>
      </c>
      <c r="U1704" s="6" t="s">
        <v>26931</v>
      </c>
      <c r="V1704" s="6" t="s">
        <v>26932</v>
      </c>
      <c r="W1704" s="6" t="s">
        <v>26933</v>
      </c>
      <c r="X1704" s="6" t="s">
        <v>26934</v>
      </c>
      <c r="Y1704" s="6" t="s">
        <v>26935</v>
      </c>
      <c r="AB1704" s="6" t="s">
        <v>26936</v>
      </c>
      <c r="AJ1704" s="6" t="s">
        <v>11545</v>
      </c>
      <c r="AK1704" s="6" t="s">
        <v>11428</v>
      </c>
      <c r="AL1704" s="6" t="s">
        <v>1272</v>
      </c>
      <c r="AM1704" s="6" t="s">
        <v>11300</v>
      </c>
      <c r="AP1704" s="6" t="s">
        <v>11429</v>
      </c>
      <c r="AQ1704" s="6" t="s">
        <v>11546</v>
      </c>
      <c r="AR1704" s="6" t="s">
        <v>11546</v>
      </c>
      <c r="AS1704" s="6" t="s">
        <v>11432</v>
      </c>
      <c r="AT1704" s="6" t="s">
        <v>11476</v>
      </c>
      <c r="AY1704" s="7">
        <v>179</v>
      </c>
      <c r="AZ1704" s="7">
        <v>86.7</v>
      </c>
      <c r="BA1704" s="8" t="s">
        <v>11434</v>
      </c>
      <c r="BB1704" s="9">
        <v>1</v>
      </c>
      <c r="BD1704" s="9">
        <v>1</v>
      </c>
      <c r="BF1704" s="7">
        <v>0</v>
      </c>
      <c r="BG1704" s="7">
        <v>86.7</v>
      </c>
      <c r="BH1704" s="7">
        <v>86.7</v>
      </c>
      <c r="BI1704" s="7">
        <v>-86.7</v>
      </c>
      <c r="BJ1704" s="8" t="s">
        <v>11550</v>
      </c>
      <c r="BK1704" s="7">
        <v>0</v>
      </c>
      <c r="BL1704" s="7">
        <v>0</v>
      </c>
      <c r="BW1704" s="7">
        <v>27</v>
      </c>
      <c r="BX1704" s="7">
        <v>27</v>
      </c>
      <c r="BZ1704" s="7">
        <v>0.537</v>
      </c>
      <c r="CA1704" s="7">
        <v>0.537</v>
      </c>
      <c r="CB1704" s="8" t="s">
        <v>11436</v>
      </c>
      <c r="CC1704" s="8" t="s">
        <v>11959</v>
      </c>
      <c r="CE1704" s="7">
        <v>98.2</v>
      </c>
      <c r="CF1704" s="1">
        <v>0</v>
      </c>
      <c r="CG1704" s="1">
        <v>0</v>
      </c>
      <c r="CH1704" s="1">
        <f>_xlfn.XLOOKUP(AL1704,抖音账单汇总!$A:$A,抖音账单汇总!$B:$B)</f>
        <v>-179</v>
      </c>
    </row>
    <row r="1705" s="1" customFormat="1" ht="20" customHeight="1" spans="1:86">
      <c r="A1705" s="6" t="s">
        <v>26937</v>
      </c>
      <c r="B1705" s="6" t="s">
        <v>17523</v>
      </c>
      <c r="D1705" s="6" t="s">
        <v>2539</v>
      </c>
      <c r="E1705" s="6" t="s">
        <v>1668</v>
      </c>
      <c r="G1705" s="6" t="s">
        <v>11411</v>
      </c>
      <c r="H1705" s="6" t="s">
        <v>11412</v>
      </c>
      <c r="K1705" s="6" t="s">
        <v>11413</v>
      </c>
      <c r="L1705" s="6" t="s">
        <v>26938</v>
      </c>
      <c r="M1705" s="6" t="s">
        <v>26939</v>
      </c>
      <c r="P1705" s="6" t="s">
        <v>26940</v>
      </c>
      <c r="Q1705" s="6" t="s">
        <v>26941</v>
      </c>
      <c r="R1705" s="6" t="s">
        <v>26942</v>
      </c>
      <c r="S1705" s="6" t="s">
        <v>26943</v>
      </c>
      <c r="T1705" s="6" t="s">
        <v>26942</v>
      </c>
      <c r="U1705" s="6" t="s">
        <v>11729</v>
      </c>
      <c r="V1705" s="6" t="s">
        <v>11730</v>
      </c>
      <c r="W1705" s="6" t="s">
        <v>11731</v>
      </c>
      <c r="X1705" s="6" t="s">
        <v>11424</v>
      </c>
      <c r="Y1705" s="6" t="s">
        <v>26944</v>
      </c>
      <c r="AB1705" s="6" t="s">
        <v>11524</v>
      </c>
      <c r="AJ1705" s="6" t="s">
        <v>11545</v>
      </c>
      <c r="AK1705" s="6" t="s">
        <v>11564</v>
      </c>
      <c r="AL1705" s="6" t="s">
        <v>1668</v>
      </c>
      <c r="AM1705" s="6" t="s">
        <v>11300</v>
      </c>
      <c r="AP1705" s="6" t="s">
        <v>11429</v>
      </c>
      <c r="AQ1705" s="6" t="s">
        <v>11546</v>
      </c>
      <c r="AR1705" s="6" t="s">
        <v>11547</v>
      </c>
      <c r="AS1705" s="6" t="s">
        <v>11432</v>
      </c>
      <c r="AT1705" s="6" t="s">
        <v>11476</v>
      </c>
      <c r="AY1705" s="7">
        <v>179</v>
      </c>
      <c r="AZ1705" s="7">
        <v>86.7</v>
      </c>
      <c r="BA1705" s="8" t="s">
        <v>11434</v>
      </c>
      <c r="BB1705" s="9">
        <v>1</v>
      </c>
      <c r="BD1705" s="9">
        <v>1</v>
      </c>
      <c r="BE1705" s="7">
        <v>179</v>
      </c>
      <c r="BF1705" s="7">
        <v>179</v>
      </c>
      <c r="BG1705" s="7">
        <v>86.7</v>
      </c>
      <c r="BH1705" s="7">
        <v>86.7</v>
      </c>
      <c r="BI1705" s="7">
        <v>92.3</v>
      </c>
      <c r="BJ1705" s="8" t="s">
        <v>11477</v>
      </c>
      <c r="BK1705" s="7">
        <v>179</v>
      </c>
      <c r="BL1705" s="7">
        <v>179</v>
      </c>
      <c r="BM1705" s="7">
        <v>179</v>
      </c>
      <c r="BN1705" s="7">
        <v>179</v>
      </c>
      <c r="BU1705" s="7">
        <v>0</v>
      </c>
      <c r="BW1705" s="7">
        <v>3.6</v>
      </c>
      <c r="BX1705" s="7">
        <v>3.6</v>
      </c>
      <c r="BZ1705" s="7">
        <v>0.537</v>
      </c>
      <c r="CA1705" s="7">
        <v>0.537</v>
      </c>
      <c r="CB1705" s="8" t="s">
        <v>11436</v>
      </c>
      <c r="CC1705" s="8" t="s">
        <v>11437</v>
      </c>
      <c r="CE1705" s="7">
        <v>98.2</v>
      </c>
      <c r="CF1705" s="1">
        <f t="shared" si="26"/>
        <v>1</v>
      </c>
      <c r="CG1705" s="1">
        <v>179</v>
      </c>
      <c r="CH1705" s="1">
        <f>_xlfn.XLOOKUP(AL1705,抖音账单汇总!$A:$A,抖音账单汇总!$B:$B)</f>
        <v>179</v>
      </c>
    </row>
    <row r="1706" s="1" customFormat="1" ht="20" customHeight="1" spans="1:86">
      <c r="A1706" s="6" t="s">
        <v>26945</v>
      </c>
      <c r="B1706" s="6" t="s">
        <v>11654</v>
      </c>
      <c r="D1706" s="6" t="s">
        <v>2539</v>
      </c>
      <c r="E1706" s="6" t="s">
        <v>1644</v>
      </c>
      <c r="G1706" s="6" t="s">
        <v>11411</v>
      </c>
      <c r="H1706" s="6" t="s">
        <v>11412</v>
      </c>
      <c r="K1706" s="6" t="s">
        <v>11413</v>
      </c>
      <c r="L1706" s="6" t="s">
        <v>26946</v>
      </c>
      <c r="M1706" s="6" t="s">
        <v>26947</v>
      </c>
      <c r="P1706" s="6" t="s">
        <v>26948</v>
      </c>
      <c r="Q1706" s="6" t="s">
        <v>26949</v>
      </c>
      <c r="R1706" s="6" t="s">
        <v>26950</v>
      </c>
      <c r="S1706" s="6" t="s">
        <v>26951</v>
      </c>
      <c r="T1706" s="6" t="s">
        <v>26950</v>
      </c>
      <c r="U1706" s="6" t="s">
        <v>11907</v>
      </c>
      <c r="V1706" s="6" t="s">
        <v>13170</v>
      </c>
      <c r="W1706" s="6" t="s">
        <v>16464</v>
      </c>
      <c r="X1706" s="6" t="s">
        <v>11424</v>
      </c>
      <c r="Y1706" s="6" t="s">
        <v>26952</v>
      </c>
      <c r="AB1706" s="6" t="s">
        <v>11692</v>
      </c>
      <c r="AJ1706" s="6" t="s">
        <v>11804</v>
      </c>
      <c r="AK1706" s="6" t="s">
        <v>11564</v>
      </c>
      <c r="AL1706" s="6" t="s">
        <v>1644</v>
      </c>
      <c r="AM1706" s="6" t="s">
        <v>11300</v>
      </c>
      <c r="AP1706" s="6" t="s">
        <v>11429</v>
      </c>
      <c r="AQ1706" s="6" t="s">
        <v>11805</v>
      </c>
      <c r="AR1706" s="6" t="s">
        <v>11806</v>
      </c>
      <c r="AS1706" s="6" t="s">
        <v>11432</v>
      </c>
      <c r="AT1706" s="6" t="s">
        <v>11476</v>
      </c>
      <c r="AY1706" s="7">
        <v>179</v>
      </c>
      <c r="AZ1706" s="7">
        <v>86.7</v>
      </c>
      <c r="BA1706" s="8" t="s">
        <v>11434</v>
      </c>
      <c r="BB1706" s="9">
        <v>1</v>
      </c>
      <c r="BD1706" s="9">
        <v>1</v>
      </c>
      <c r="BE1706" s="7">
        <v>179</v>
      </c>
      <c r="BF1706" s="7">
        <v>179</v>
      </c>
      <c r="BG1706" s="7">
        <v>86.7</v>
      </c>
      <c r="BH1706" s="7">
        <v>86.7</v>
      </c>
      <c r="BI1706" s="7">
        <v>92.3</v>
      </c>
      <c r="BJ1706" s="8" t="s">
        <v>11477</v>
      </c>
      <c r="BK1706" s="7">
        <v>179</v>
      </c>
      <c r="BL1706" s="7">
        <v>179</v>
      </c>
      <c r="BM1706" s="7">
        <v>179</v>
      </c>
      <c r="BN1706" s="7">
        <v>179</v>
      </c>
      <c r="BU1706" s="7">
        <v>0</v>
      </c>
      <c r="BW1706" s="7">
        <v>3.6</v>
      </c>
      <c r="BX1706" s="7">
        <v>3.6</v>
      </c>
      <c r="BZ1706" s="7">
        <v>0.419</v>
      </c>
      <c r="CA1706" s="7">
        <v>0.419</v>
      </c>
      <c r="CB1706" s="8" t="s">
        <v>11436</v>
      </c>
      <c r="CC1706" s="8" t="s">
        <v>11437</v>
      </c>
      <c r="CE1706" s="7">
        <v>98.2</v>
      </c>
      <c r="CF1706" s="1">
        <f t="shared" si="26"/>
        <v>1</v>
      </c>
      <c r="CG1706" s="1">
        <v>179</v>
      </c>
      <c r="CH1706" s="1">
        <f>_xlfn.XLOOKUP(AL1706,抖音账单汇总!$A:$A,抖音账单汇总!$B:$B)</f>
        <v>179</v>
      </c>
    </row>
    <row r="1707" s="1" customFormat="1" ht="20" customHeight="1" spans="1:86">
      <c r="A1707" s="6" t="s">
        <v>26953</v>
      </c>
      <c r="B1707" s="6" t="s">
        <v>26954</v>
      </c>
      <c r="C1707" s="6" t="s">
        <v>26955</v>
      </c>
      <c r="D1707" s="6" t="s">
        <v>2539</v>
      </c>
      <c r="E1707" s="6" t="s">
        <v>1272</v>
      </c>
      <c r="G1707" s="6" t="s">
        <v>11411</v>
      </c>
      <c r="H1707" s="6" t="s">
        <v>11412</v>
      </c>
      <c r="K1707" s="6" t="s">
        <v>11413</v>
      </c>
      <c r="L1707" s="6" t="s">
        <v>26926</v>
      </c>
      <c r="M1707" s="6" t="s">
        <v>26927</v>
      </c>
      <c r="O1707" s="6" t="s">
        <v>26956</v>
      </c>
      <c r="P1707" s="6" t="s">
        <v>26957</v>
      </c>
      <c r="Q1707" s="6" t="s">
        <v>26958</v>
      </c>
      <c r="R1707" s="6" t="s">
        <v>26959</v>
      </c>
      <c r="S1707" s="6" t="s">
        <v>26960</v>
      </c>
      <c r="T1707" s="6" t="s">
        <v>26959</v>
      </c>
      <c r="U1707" s="6" t="s">
        <v>11943</v>
      </c>
      <c r="V1707" s="6" t="s">
        <v>13675</v>
      </c>
      <c r="W1707" s="6" t="s">
        <v>13676</v>
      </c>
      <c r="X1707" s="6" t="s">
        <v>11424</v>
      </c>
      <c r="Y1707" s="6" t="s">
        <v>26961</v>
      </c>
      <c r="Z1707" s="6" t="s">
        <v>11522</v>
      </c>
      <c r="AA1707" s="6" t="s">
        <v>26962</v>
      </c>
      <c r="AB1707" s="6" t="s">
        <v>12889</v>
      </c>
      <c r="AC1707" s="6" t="s">
        <v>26963</v>
      </c>
      <c r="AD1707" s="6" t="s">
        <v>26929</v>
      </c>
      <c r="AE1707" s="6" t="s">
        <v>26964</v>
      </c>
      <c r="AF1707" s="6" t="s">
        <v>26965</v>
      </c>
      <c r="AG1707" s="6" t="s">
        <v>11412</v>
      </c>
      <c r="AH1707" s="6" t="s">
        <v>11975</v>
      </c>
      <c r="AI1707" s="6" t="s">
        <v>26966</v>
      </c>
      <c r="AJ1707" s="6" t="s">
        <v>12094</v>
      </c>
      <c r="AK1707" s="6" t="s">
        <v>11428</v>
      </c>
      <c r="AL1707" s="6" t="s">
        <v>1272</v>
      </c>
      <c r="AM1707" s="6" t="s">
        <v>11300</v>
      </c>
      <c r="AP1707" s="6" t="s">
        <v>11429</v>
      </c>
      <c r="AQ1707" s="6" t="s">
        <v>12095</v>
      </c>
      <c r="AR1707" s="6" t="s">
        <v>12096</v>
      </c>
      <c r="AS1707" s="6" t="s">
        <v>11432</v>
      </c>
      <c r="AT1707" s="6" t="s">
        <v>11433</v>
      </c>
      <c r="AY1707" s="7">
        <v>179</v>
      </c>
      <c r="AZ1707" s="7">
        <v>90</v>
      </c>
      <c r="BA1707" s="8" t="s">
        <v>11434</v>
      </c>
      <c r="BB1707" s="9">
        <v>1</v>
      </c>
      <c r="BD1707" s="9">
        <v>1</v>
      </c>
      <c r="BE1707" s="7">
        <v>179</v>
      </c>
      <c r="BF1707" s="7">
        <v>179</v>
      </c>
      <c r="BG1707" s="7">
        <v>90</v>
      </c>
      <c r="BH1707" s="7">
        <v>90</v>
      </c>
      <c r="BI1707" s="7">
        <v>89</v>
      </c>
      <c r="BJ1707" s="8" t="s">
        <v>11435</v>
      </c>
      <c r="BK1707" s="7">
        <v>179</v>
      </c>
      <c r="BL1707" s="7">
        <v>179</v>
      </c>
      <c r="BM1707" s="7">
        <v>179</v>
      </c>
      <c r="BN1707" s="7">
        <v>179</v>
      </c>
      <c r="BO1707" s="9">
        <v>1</v>
      </c>
      <c r="BP1707" s="9">
        <v>1</v>
      </c>
      <c r="BR1707" s="7">
        <v>90</v>
      </c>
      <c r="BS1707" s="7">
        <v>90</v>
      </c>
      <c r="BU1707" s="7">
        <v>0</v>
      </c>
      <c r="BW1707" s="7">
        <v>3.6</v>
      </c>
      <c r="BX1707" s="7">
        <v>3.6</v>
      </c>
      <c r="BZ1707" s="7">
        <v>0.537</v>
      </c>
      <c r="CA1707" s="7">
        <v>0.537</v>
      </c>
      <c r="CB1707" s="8" t="s">
        <v>11436</v>
      </c>
      <c r="CC1707" s="8" t="s">
        <v>11437</v>
      </c>
      <c r="CE1707" s="7">
        <v>101.5</v>
      </c>
      <c r="CF1707" s="1">
        <v>0</v>
      </c>
      <c r="CG1707" s="1">
        <v>0</v>
      </c>
      <c r="CH1707" s="1">
        <f>_xlfn.XLOOKUP(AL1707,抖音账单汇总!$A:$A,抖音账单汇总!$B:$B)</f>
        <v>-179</v>
      </c>
    </row>
    <row r="1708" s="1" customFormat="1" ht="20" customHeight="1" spans="1:86">
      <c r="A1708" s="6" t="s">
        <v>26967</v>
      </c>
      <c r="B1708" s="6" t="s">
        <v>13541</v>
      </c>
      <c r="D1708" s="6" t="s">
        <v>2539</v>
      </c>
      <c r="E1708" s="6" t="s">
        <v>1667</v>
      </c>
      <c r="G1708" s="6" t="s">
        <v>11411</v>
      </c>
      <c r="H1708" s="6" t="s">
        <v>11412</v>
      </c>
      <c r="K1708" s="6" t="s">
        <v>11413</v>
      </c>
      <c r="L1708" s="6" t="s">
        <v>26968</v>
      </c>
      <c r="M1708" s="6" t="s">
        <v>26969</v>
      </c>
      <c r="P1708" s="6" t="s">
        <v>26970</v>
      </c>
      <c r="Q1708" s="6" t="s">
        <v>26971</v>
      </c>
      <c r="R1708" s="6" t="s">
        <v>26972</v>
      </c>
      <c r="S1708" s="6" t="s">
        <v>26973</v>
      </c>
      <c r="T1708" s="6" t="s">
        <v>26972</v>
      </c>
      <c r="U1708" s="6" t="s">
        <v>11518</v>
      </c>
      <c r="V1708" s="6" t="s">
        <v>11541</v>
      </c>
      <c r="W1708" s="6" t="s">
        <v>17341</v>
      </c>
      <c r="X1708" s="6" t="s">
        <v>11424</v>
      </c>
      <c r="Y1708" s="6" t="s">
        <v>26974</v>
      </c>
      <c r="AB1708" s="6" t="s">
        <v>23240</v>
      </c>
      <c r="AJ1708" s="6" t="s">
        <v>11678</v>
      </c>
      <c r="AK1708" s="6" t="s">
        <v>11428</v>
      </c>
      <c r="AL1708" s="6" t="s">
        <v>1667</v>
      </c>
      <c r="AM1708" s="6" t="s">
        <v>11300</v>
      </c>
      <c r="AP1708" s="6" t="s">
        <v>11429</v>
      </c>
      <c r="AQ1708" s="6" t="s">
        <v>11679</v>
      </c>
      <c r="AR1708" s="6" t="s">
        <v>11680</v>
      </c>
      <c r="AS1708" s="6" t="s">
        <v>11432</v>
      </c>
      <c r="AT1708" s="6" t="s">
        <v>11476</v>
      </c>
      <c r="AY1708" s="7">
        <v>179</v>
      </c>
      <c r="AZ1708" s="7">
        <v>86.7</v>
      </c>
      <c r="BA1708" s="8" t="s">
        <v>11434</v>
      </c>
      <c r="BB1708" s="9">
        <v>1</v>
      </c>
      <c r="BD1708" s="9">
        <v>1</v>
      </c>
      <c r="BE1708" s="7">
        <v>179</v>
      </c>
      <c r="BF1708" s="7">
        <v>179</v>
      </c>
      <c r="BG1708" s="7">
        <v>86.7</v>
      </c>
      <c r="BH1708" s="7">
        <v>86.7</v>
      </c>
      <c r="BI1708" s="7">
        <v>92.3</v>
      </c>
      <c r="BJ1708" s="8" t="s">
        <v>11477</v>
      </c>
      <c r="BK1708" s="7">
        <v>179</v>
      </c>
      <c r="BL1708" s="7">
        <v>179</v>
      </c>
      <c r="BM1708" s="7">
        <v>179</v>
      </c>
      <c r="BN1708" s="7">
        <v>179</v>
      </c>
      <c r="BU1708" s="7">
        <v>0</v>
      </c>
      <c r="BW1708" s="7">
        <v>3.6</v>
      </c>
      <c r="BX1708" s="7">
        <v>3.6</v>
      </c>
      <c r="BZ1708" s="7">
        <v>0.456</v>
      </c>
      <c r="CA1708" s="7">
        <v>0.456</v>
      </c>
      <c r="CB1708" s="8" t="s">
        <v>11436</v>
      </c>
      <c r="CC1708" s="8" t="s">
        <v>11437</v>
      </c>
      <c r="CE1708" s="7">
        <v>98.2</v>
      </c>
      <c r="CF1708" s="1">
        <f t="shared" si="26"/>
        <v>1</v>
      </c>
      <c r="CG1708" s="1">
        <v>179</v>
      </c>
      <c r="CH1708" s="1">
        <f>_xlfn.XLOOKUP(AL1708,抖音账单汇总!$A:$A,抖音账单汇总!$B:$B)</f>
        <v>179</v>
      </c>
    </row>
    <row r="1709" s="1" customFormat="1" ht="20" customHeight="1" spans="1:86">
      <c r="A1709" s="6" t="s">
        <v>26975</v>
      </c>
      <c r="B1709" s="6" t="s">
        <v>17334</v>
      </c>
      <c r="D1709" s="6" t="s">
        <v>2539</v>
      </c>
      <c r="E1709" s="6" t="s">
        <v>445</v>
      </c>
      <c r="G1709" s="6" t="s">
        <v>11411</v>
      </c>
      <c r="H1709" s="6" t="s">
        <v>11412</v>
      </c>
      <c r="K1709" s="6" t="s">
        <v>11413</v>
      </c>
      <c r="L1709" s="6" t="s">
        <v>26976</v>
      </c>
      <c r="M1709" s="6" t="s">
        <v>26977</v>
      </c>
      <c r="P1709" s="6" t="s">
        <v>26978</v>
      </c>
      <c r="Q1709" s="6" t="s">
        <v>26979</v>
      </c>
      <c r="R1709" s="6" t="s">
        <v>26980</v>
      </c>
      <c r="S1709" s="6" t="s">
        <v>26981</v>
      </c>
      <c r="T1709" s="6" t="s">
        <v>26980</v>
      </c>
      <c r="U1709" s="6" t="s">
        <v>11640</v>
      </c>
      <c r="V1709" s="6" t="s">
        <v>16109</v>
      </c>
      <c r="W1709" s="6" t="s">
        <v>17477</v>
      </c>
      <c r="X1709" s="6" t="s">
        <v>11424</v>
      </c>
      <c r="Y1709" s="6" t="s">
        <v>26982</v>
      </c>
      <c r="AB1709" s="6" t="s">
        <v>26983</v>
      </c>
      <c r="AJ1709" s="6" t="s">
        <v>12552</v>
      </c>
      <c r="AK1709" s="6" t="s">
        <v>11564</v>
      </c>
      <c r="AL1709" s="6" t="s">
        <v>445</v>
      </c>
      <c r="AM1709" s="6" t="s">
        <v>11300</v>
      </c>
      <c r="AP1709" s="6" t="s">
        <v>11429</v>
      </c>
      <c r="AQ1709" s="6" t="s">
        <v>12553</v>
      </c>
      <c r="AR1709" s="6" t="s">
        <v>12554</v>
      </c>
      <c r="AS1709" s="6" t="s">
        <v>11432</v>
      </c>
      <c r="AT1709" s="6" t="s">
        <v>11476</v>
      </c>
      <c r="AY1709" s="7">
        <v>179</v>
      </c>
      <c r="AZ1709" s="7">
        <v>86.7</v>
      </c>
      <c r="BA1709" s="8" t="s">
        <v>11434</v>
      </c>
      <c r="BB1709" s="9">
        <v>1</v>
      </c>
      <c r="BD1709" s="9">
        <v>1</v>
      </c>
      <c r="BE1709" s="7">
        <v>179</v>
      </c>
      <c r="BF1709" s="7">
        <v>179</v>
      </c>
      <c r="BG1709" s="7">
        <v>86.7</v>
      </c>
      <c r="BH1709" s="7">
        <v>86.7</v>
      </c>
      <c r="BI1709" s="7">
        <v>92.3</v>
      </c>
      <c r="BJ1709" s="8" t="s">
        <v>11477</v>
      </c>
      <c r="BK1709" s="7">
        <v>179</v>
      </c>
      <c r="BL1709" s="7">
        <v>179</v>
      </c>
      <c r="BM1709" s="7">
        <v>179</v>
      </c>
      <c r="BN1709" s="7">
        <v>179</v>
      </c>
      <c r="BU1709" s="7">
        <v>0</v>
      </c>
      <c r="BW1709" s="7">
        <v>3.6</v>
      </c>
      <c r="BX1709" s="7">
        <v>3.6</v>
      </c>
      <c r="BZ1709" s="7">
        <v>0.413</v>
      </c>
      <c r="CA1709" s="7">
        <v>0.413</v>
      </c>
      <c r="CB1709" s="8" t="s">
        <v>11436</v>
      </c>
      <c r="CC1709" s="8" t="s">
        <v>11437</v>
      </c>
      <c r="CE1709" s="7">
        <v>98.2</v>
      </c>
      <c r="CF1709" s="1">
        <f t="shared" si="26"/>
        <v>1</v>
      </c>
      <c r="CG1709" s="1">
        <v>179</v>
      </c>
      <c r="CH1709" s="1">
        <f>_xlfn.XLOOKUP(AL1709,抖音账单汇总!$A:$A,抖音账单汇总!$B:$B)</f>
        <v>179</v>
      </c>
    </row>
    <row r="1710" s="1" customFormat="1" ht="20" customHeight="1" spans="1:86">
      <c r="A1710" s="6" t="s">
        <v>26953</v>
      </c>
      <c r="B1710" s="6" t="s">
        <v>26954</v>
      </c>
      <c r="C1710" s="6" t="s">
        <v>26984</v>
      </c>
      <c r="D1710" s="6" t="s">
        <v>2539</v>
      </c>
      <c r="E1710" s="6" t="s">
        <v>1272</v>
      </c>
      <c r="G1710" s="6" t="s">
        <v>11411</v>
      </c>
      <c r="H1710" s="6" t="s">
        <v>11412</v>
      </c>
      <c r="K1710" s="6" t="s">
        <v>11413</v>
      </c>
      <c r="L1710" s="6" t="s">
        <v>26926</v>
      </c>
      <c r="O1710" s="6" t="s">
        <v>26956</v>
      </c>
      <c r="P1710" s="6" t="s">
        <v>26957</v>
      </c>
      <c r="Q1710" s="6" t="s">
        <v>26958</v>
      </c>
      <c r="R1710" s="6" t="s">
        <v>26959</v>
      </c>
      <c r="U1710" s="6" t="s">
        <v>11943</v>
      </c>
      <c r="V1710" s="6" t="s">
        <v>13675</v>
      </c>
      <c r="W1710" s="6" t="s">
        <v>13676</v>
      </c>
      <c r="X1710" s="6" t="s">
        <v>11424</v>
      </c>
      <c r="Y1710" s="6" t="s">
        <v>26961</v>
      </c>
      <c r="Z1710" s="6" t="s">
        <v>11522</v>
      </c>
      <c r="AA1710" s="6" t="s">
        <v>26985</v>
      </c>
      <c r="AB1710" s="6" t="s">
        <v>12889</v>
      </c>
      <c r="AC1710" s="6" t="s">
        <v>26986</v>
      </c>
      <c r="AD1710" s="6" t="s">
        <v>26987</v>
      </c>
      <c r="AE1710" s="6" t="s">
        <v>26988</v>
      </c>
      <c r="AF1710" s="6" t="s">
        <v>26989</v>
      </c>
      <c r="AG1710" s="6" t="s">
        <v>11412</v>
      </c>
      <c r="AH1710" s="6" t="s">
        <v>11485</v>
      </c>
      <c r="AI1710" s="6" t="s">
        <v>22217</v>
      </c>
      <c r="AJ1710" s="6" t="s">
        <v>12094</v>
      </c>
      <c r="AK1710" s="6" t="s">
        <v>11428</v>
      </c>
      <c r="AL1710" s="6" t="s">
        <v>1272</v>
      </c>
      <c r="AM1710" s="6" t="s">
        <v>11300</v>
      </c>
      <c r="AP1710" s="6" t="s">
        <v>11429</v>
      </c>
      <c r="AQ1710" s="6" t="s">
        <v>12095</v>
      </c>
      <c r="AR1710" s="6" t="s">
        <v>12096</v>
      </c>
      <c r="AS1710" s="6" t="s">
        <v>11432</v>
      </c>
      <c r="AT1710" s="6" t="s">
        <v>11433</v>
      </c>
      <c r="AY1710" s="7">
        <v>179</v>
      </c>
      <c r="AZ1710" s="7">
        <v>90</v>
      </c>
      <c r="BF1710" s="7">
        <v>0</v>
      </c>
      <c r="BJ1710" s="8" t="s">
        <v>11550</v>
      </c>
      <c r="BO1710" s="9">
        <v>1</v>
      </c>
      <c r="BQ1710" s="7">
        <v>179</v>
      </c>
      <c r="BR1710" s="7">
        <v>90</v>
      </c>
      <c r="CB1710" s="8" t="s">
        <v>11436</v>
      </c>
      <c r="CE1710" s="7">
        <v>101.5</v>
      </c>
      <c r="CF1710" s="1">
        <v>-1</v>
      </c>
      <c r="CG1710" s="1">
        <v>-179</v>
      </c>
      <c r="CH1710" s="1">
        <f>_xlfn.XLOOKUP(AL1710,抖音账单汇总!$A:$A,抖音账单汇总!$B:$B)</f>
        <v>-179</v>
      </c>
    </row>
    <row r="1711" s="1" customFormat="1" ht="20" customHeight="1" spans="1:86">
      <c r="A1711" s="6" t="s">
        <v>26990</v>
      </c>
      <c r="B1711" s="6" t="s">
        <v>13878</v>
      </c>
      <c r="D1711" s="6" t="s">
        <v>2539</v>
      </c>
      <c r="E1711" s="6" t="s">
        <v>434</v>
      </c>
      <c r="G1711" s="6" t="s">
        <v>11411</v>
      </c>
      <c r="H1711" s="6" t="s">
        <v>11412</v>
      </c>
      <c r="K1711" s="6" t="s">
        <v>11413</v>
      </c>
      <c r="L1711" s="6" t="s">
        <v>26991</v>
      </c>
      <c r="M1711" s="6" t="s">
        <v>26992</v>
      </c>
      <c r="P1711" s="6" t="s">
        <v>26993</v>
      </c>
      <c r="Q1711" s="6" t="s">
        <v>26994</v>
      </c>
      <c r="R1711" s="6" t="s">
        <v>26995</v>
      </c>
      <c r="S1711" s="6" t="s">
        <v>26996</v>
      </c>
      <c r="T1711" s="6" t="s">
        <v>26995</v>
      </c>
      <c r="U1711" s="6" t="s">
        <v>11764</v>
      </c>
      <c r="V1711" s="6" t="s">
        <v>12760</v>
      </c>
      <c r="W1711" s="6" t="s">
        <v>26997</v>
      </c>
      <c r="X1711" s="6" t="s">
        <v>11424</v>
      </c>
      <c r="Y1711" s="6" t="s">
        <v>26998</v>
      </c>
      <c r="AB1711" s="6" t="s">
        <v>11692</v>
      </c>
      <c r="AJ1711" s="6" t="s">
        <v>11530</v>
      </c>
      <c r="AK1711" s="6" t="s">
        <v>11564</v>
      </c>
      <c r="AL1711" s="6" t="s">
        <v>434</v>
      </c>
      <c r="AM1711" s="6" t="s">
        <v>11300</v>
      </c>
      <c r="AP1711" s="6" t="s">
        <v>11429</v>
      </c>
      <c r="AQ1711" s="6" t="s">
        <v>11531</v>
      </c>
      <c r="AR1711" s="6" t="s">
        <v>11532</v>
      </c>
      <c r="AS1711" s="6" t="s">
        <v>11432</v>
      </c>
      <c r="AT1711" s="6" t="s">
        <v>11476</v>
      </c>
      <c r="AY1711" s="7">
        <v>179</v>
      </c>
      <c r="AZ1711" s="7">
        <v>86.7</v>
      </c>
      <c r="BA1711" s="8" t="s">
        <v>11434</v>
      </c>
      <c r="BB1711" s="9">
        <v>1</v>
      </c>
      <c r="BD1711" s="9">
        <v>1</v>
      </c>
      <c r="BE1711" s="7">
        <v>179</v>
      </c>
      <c r="BF1711" s="7">
        <v>179</v>
      </c>
      <c r="BG1711" s="7">
        <v>86.7</v>
      </c>
      <c r="BH1711" s="7">
        <v>86.7</v>
      </c>
      <c r="BI1711" s="7">
        <v>92.3</v>
      </c>
      <c r="BJ1711" s="8" t="s">
        <v>11477</v>
      </c>
      <c r="BK1711" s="7">
        <v>179</v>
      </c>
      <c r="BL1711" s="7">
        <v>179</v>
      </c>
      <c r="BM1711" s="7">
        <v>179</v>
      </c>
      <c r="BN1711" s="7">
        <v>179</v>
      </c>
      <c r="BU1711" s="7">
        <v>0</v>
      </c>
      <c r="BW1711" s="7">
        <v>3.6</v>
      </c>
      <c r="BX1711" s="7">
        <v>3.6</v>
      </c>
      <c r="BZ1711" s="7">
        <v>0.481</v>
      </c>
      <c r="CA1711" s="7">
        <v>0.481</v>
      </c>
      <c r="CB1711" s="8" t="s">
        <v>11436</v>
      </c>
      <c r="CC1711" s="8" t="s">
        <v>11437</v>
      </c>
      <c r="CE1711" s="7">
        <v>98.2</v>
      </c>
      <c r="CF1711" s="1">
        <f t="shared" si="26"/>
        <v>1</v>
      </c>
      <c r="CG1711" s="1">
        <v>179</v>
      </c>
      <c r="CH1711" s="1">
        <f>_xlfn.XLOOKUP(AL1711,抖音账单汇总!$A:$A,抖音账单汇总!$B:$B)</f>
        <v>179</v>
      </c>
    </row>
    <row r="1712" s="1" customFormat="1" ht="20" customHeight="1" spans="1:86">
      <c r="A1712" s="6" t="s">
        <v>26999</v>
      </c>
      <c r="B1712" s="6" t="s">
        <v>20152</v>
      </c>
      <c r="D1712" s="6" t="s">
        <v>11878</v>
      </c>
      <c r="E1712" s="6" t="s">
        <v>1677</v>
      </c>
      <c r="G1712" s="6" t="s">
        <v>11411</v>
      </c>
      <c r="H1712" s="6" t="s">
        <v>11879</v>
      </c>
      <c r="K1712" s="6" t="s">
        <v>11413</v>
      </c>
      <c r="L1712" s="6" t="s">
        <v>27000</v>
      </c>
      <c r="M1712" s="6" t="s">
        <v>27001</v>
      </c>
      <c r="P1712" s="6" t="s">
        <v>27002</v>
      </c>
      <c r="Q1712" s="6" t="s">
        <v>27003</v>
      </c>
      <c r="R1712" s="6" t="s">
        <v>27004</v>
      </c>
      <c r="S1712" s="6" t="s">
        <v>27005</v>
      </c>
      <c r="T1712" s="6" t="s">
        <v>27004</v>
      </c>
      <c r="U1712" s="6" t="s">
        <v>11907</v>
      </c>
      <c r="V1712" s="6" t="s">
        <v>13170</v>
      </c>
      <c r="W1712" s="6" t="s">
        <v>16464</v>
      </c>
      <c r="X1712" s="6" t="s">
        <v>11888</v>
      </c>
      <c r="Y1712" s="6" t="s">
        <v>27006</v>
      </c>
      <c r="AB1712" s="6" t="s">
        <v>14363</v>
      </c>
      <c r="AJ1712" s="6" t="s">
        <v>18208</v>
      </c>
      <c r="AK1712" s="6" t="s">
        <v>13086</v>
      </c>
      <c r="AL1712" s="6" t="s">
        <v>1677</v>
      </c>
      <c r="AM1712" s="6" t="s">
        <v>11318</v>
      </c>
      <c r="AP1712" s="6" t="s">
        <v>11892</v>
      </c>
      <c r="AQ1712" s="6" t="s">
        <v>11505</v>
      </c>
      <c r="AR1712" s="6" t="s">
        <v>18209</v>
      </c>
      <c r="AS1712" s="6" t="s">
        <v>11432</v>
      </c>
      <c r="AT1712" s="6" t="s">
        <v>11895</v>
      </c>
      <c r="AY1712" s="7">
        <v>109</v>
      </c>
      <c r="AZ1712" s="7">
        <v>40</v>
      </c>
      <c r="BA1712" s="8" t="s">
        <v>11896</v>
      </c>
      <c r="BB1712" s="9">
        <v>1</v>
      </c>
      <c r="BD1712" s="9">
        <v>0</v>
      </c>
      <c r="BF1712" s="7">
        <v>69.9</v>
      </c>
      <c r="BG1712" s="7">
        <v>40</v>
      </c>
      <c r="BI1712" s="7">
        <v>29.9</v>
      </c>
      <c r="BJ1712" s="8" t="s">
        <v>11897</v>
      </c>
      <c r="BK1712" s="7">
        <v>69.9</v>
      </c>
      <c r="BL1712" s="7">
        <v>69.9</v>
      </c>
      <c r="BM1712" s="7">
        <v>69.9</v>
      </c>
      <c r="BN1712" s="7">
        <v>69.9</v>
      </c>
      <c r="BU1712" s="7">
        <v>0</v>
      </c>
      <c r="BZ1712" s="7">
        <v>0</v>
      </c>
      <c r="CA1712" s="7">
        <v>0</v>
      </c>
      <c r="CB1712" s="8" t="s">
        <v>11436</v>
      </c>
      <c r="CC1712" s="8" t="s">
        <v>11437</v>
      </c>
      <c r="CF1712" s="1">
        <v>1</v>
      </c>
      <c r="CG1712" s="1">
        <v>69.9</v>
      </c>
      <c r="CH1712" s="1">
        <f>_xlfn.XLOOKUP(AL1712,抖音账单汇总!$A:$A,抖音账单汇总!$B:$B)</f>
        <v>69.9</v>
      </c>
    </row>
    <row r="1713" s="1" customFormat="1" ht="20" customHeight="1" spans="1:86">
      <c r="A1713" s="6" t="s">
        <v>27007</v>
      </c>
      <c r="B1713" s="6" t="s">
        <v>17922</v>
      </c>
      <c r="D1713" s="6" t="s">
        <v>2539</v>
      </c>
      <c r="E1713" s="6" t="s">
        <v>1647</v>
      </c>
      <c r="G1713" s="6" t="s">
        <v>11411</v>
      </c>
      <c r="H1713" s="6" t="s">
        <v>11412</v>
      </c>
      <c r="K1713" s="6" t="s">
        <v>11413</v>
      </c>
      <c r="L1713" s="6" t="s">
        <v>27008</v>
      </c>
      <c r="M1713" s="6" t="s">
        <v>27009</v>
      </c>
      <c r="P1713" s="6" t="s">
        <v>27010</v>
      </c>
      <c r="Q1713" s="6" t="s">
        <v>27011</v>
      </c>
      <c r="R1713" s="6" t="s">
        <v>27012</v>
      </c>
      <c r="S1713" s="6" t="s">
        <v>27013</v>
      </c>
      <c r="T1713" s="6" t="s">
        <v>27012</v>
      </c>
      <c r="U1713" s="6" t="s">
        <v>11815</v>
      </c>
      <c r="V1713" s="6" t="s">
        <v>14961</v>
      </c>
      <c r="W1713" s="6" t="s">
        <v>27014</v>
      </c>
      <c r="X1713" s="6" t="s">
        <v>11424</v>
      </c>
      <c r="Y1713" s="6" t="s">
        <v>27015</v>
      </c>
      <c r="AB1713" s="6" t="s">
        <v>12728</v>
      </c>
      <c r="AJ1713" s="6" t="s">
        <v>11650</v>
      </c>
      <c r="AK1713" s="6" t="s">
        <v>11564</v>
      </c>
      <c r="AL1713" s="6" t="s">
        <v>1647</v>
      </c>
      <c r="AM1713" s="6" t="s">
        <v>11300</v>
      </c>
      <c r="AP1713" s="6" t="s">
        <v>11429</v>
      </c>
      <c r="AQ1713" s="6" t="s">
        <v>11651</v>
      </c>
      <c r="AR1713" s="6" t="s">
        <v>11652</v>
      </c>
      <c r="AS1713" s="6" t="s">
        <v>11432</v>
      </c>
      <c r="AT1713" s="6" t="s">
        <v>11476</v>
      </c>
      <c r="AY1713" s="7">
        <v>179</v>
      </c>
      <c r="AZ1713" s="7">
        <v>86.7</v>
      </c>
      <c r="BA1713" s="8" t="s">
        <v>11434</v>
      </c>
      <c r="BB1713" s="9">
        <v>1</v>
      </c>
      <c r="BD1713" s="9">
        <v>1</v>
      </c>
      <c r="BE1713" s="7">
        <v>179</v>
      </c>
      <c r="BF1713" s="7">
        <v>179</v>
      </c>
      <c r="BG1713" s="7">
        <v>86.7</v>
      </c>
      <c r="BH1713" s="7">
        <v>86.7</v>
      </c>
      <c r="BI1713" s="7">
        <v>92.3</v>
      </c>
      <c r="BJ1713" s="8" t="s">
        <v>11477</v>
      </c>
      <c r="BK1713" s="7">
        <v>179</v>
      </c>
      <c r="BL1713" s="7">
        <v>179</v>
      </c>
      <c r="BM1713" s="7">
        <v>179</v>
      </c>
      <c r="BN1713" s="7">
        <v>179</v>
      </c>
      <c r="BU1713" s="7">
        <v>0</v>
      </c>
      <c r="BW1713" s="7">
        <v>3.6</v>
      </c>
      <c r="BX1713" s="7">
        <v>3.6</v>
      </c>
      <c r="BZ1713" s="7">
        <v>0.481</v>
      </c>
      <c r="CA1713" s="7">
        <v>0.481</v>
      </c>
      <c r="CB1713" s="8" t="s">
        <v>11436</v>
      </c>
      <c r="CC1713" s="8" t="s">
        <v>11437</v>
      </c>
      <c r="CE1713" s="7">
        <v>98.2</v>
      </c>
      <c r="CF1713" s="1">
        <f t="shared" si="26"/>
        <v>1</v>
      </c>
      <c r="CG1713" s="1">
        <v>179</v>
      </c>
      <c r="CH1713" s="1">
        <f>_xlfn.XLOOKUP(AL1713,抖音账单汇总!$A:$A,抖音账单汇总!$B:$B)</f>
        <v>179</v>
      </c>
    </row>
    <row r="1714" s="1" customFormat="1" ht="20" customHeight="1" spans="1:86">
      <c r="A1714" s="6" t="s">
        <v>27016</v>
      </c>
      <c r="B1714" s="6" t="s">
        <v>11581</v>
      </c>
      <c r="D1714" s="6" t="s">
        <v>2539</v>
      </c>
      <c r="E1714" s="6" t="s">
        <v>1670</v>
      </c>
      <c r="G1714" s="6" t="s">
        <v>11411</v>
      </c>
      <c r="H1714" s="6" t="s">
        <v>11412</v>
      </c>
      <c r="K1714" s="6" t="s">
        <v>11413</v>
      </c>
      <c r="L1714" s="6" t="s">
        <v>27017</v>
      </c>
      <c r="M1714" s="6" t="s">
        <v>27018</v>
      </c>
      <c r="P1714" s="6" t="s">
        <v>27019</v>
      </c>
      <c r="Q1714" s="6" t="s">
        <v>27020</v>
      </c>
      <c r="R1714" s="6" t="s">
        <v>27021</v>
      </c>
      <c r="S1714" s="6" t="s">
        <v>20956</v>
      </c>
      <c r="T1714" s="6" t="s">
        <v>27021</v>
      </c>
      <c r="U1714" s="6" t="s">
        <v>11559</v>
      </c>
      <c r="V1714" s="6" t="s">
        <v>11560</v>
      </c>
      <c r="W1714" s="6" t="s">
        <v>14044</v>
      </c>
      <c r="X1714" s="6" t="s">
        <v>11424</v>
      </c>
      <c r="Y1714" s="6" t="s">
        <v>27022</v>
      </c>
      <c r="AB1714" s="6" t="s">
        <v>27023</v>
      </c>
      <c r="AJ1714" s="6" t="s">
        <v>11678</v>
      </c>
      <c r="AK1714" s="6" t="s">
        <v>11428</v>
      </c>
      <c r="AL1714" s="6" t="s">
        <v>1670</v>
      </c>
      <c r="AM1714" s="6" t="s">
        <v>11300</v>
      </c>
      <c r="AP1714" s="6" t="s">
        <v>11429</v>
      </c>
      <c r="AQ1714" s="6" t="s">
        <v>11679</v>
      </c>
      <c r="AR1714" s="6" t="s">
        <v>11680</v>
      </c>
      <c r="AS1714" s="6" t="s">
        <v>11432</v>
      </c>
      <c r="AT1714" s="6" t="s">
        <v>11476</v>
      </c>
      <c r="AY1714" s="7">
        <v>179</v>
      </c>
      <c r="AZ1714" s="7">
        <v>86.7</v>
      </c>
      <c r="BA1714" s="8" t="s">
        <v>11434</v>
      </c>
      <c r="BB1714" s="9">
        <v>1</v>
      </c>
      <c r="BD1714" s="9">
        <v>1</v>
      </c>
      <c r="BE1714" s="7">
        <v>179</v>
      </c>
      <c r="BF1714" s="7">
        <v>179</v>
      </c>
      <c r="BG1714" s="7">
        <v>86.7</v>
      </c>
      <c r="BH1714" s="7">
        <v>86.7</v>
      </c>
      <c r="BI1714" s="7">
        <v>92.3</v>
      </c>
      <c r="BJ1714" s="8" t="s">
        <v>11477</v>
      </c>
      <c r="BK1714" s="7">
        <v>179</v>
      </c>
      <c r="BL1714" s="7">
        <v>179</v>
      </c>
      <c r="BM1714" s="7">
        <v>179</v>
      </c>
      <c r="BN1714" s="7">
        <v>179</v>
      </c>
      <c r="BU1714" s="7">
        <v>0</v>
      </c>
      <c r="BW1714" s="7">
        <v>3.6</v>
      </c>
      <c r="BX1714" s="7">
        <v>3.6</v>
      </c>
      <c r="BZ1714" s="7">
        <v>0.456</v>
      </c>
      <c r="CA1714" s="7">
        <v>0.456</v>
      </c>
      <c r="CB1714" s="8" t="s">
        <v>11436</v>
      </c>
      <c r="CC1714" s="8" t="s">
        <v>11437</v>
      </c>
      <c r="CE1714" s="7">
        <v>98.2</v>
      </c>
      <c r="CF1714" s="1">
        <f t="shared" si="26"/>
        <v>1</v>
      </c>
      <c r="CG1714" s="1">
        <v>179</v>
      </c>
      <c r="CH1714" s="1">
        <f>_xlfn.XLOOKUP(AL1714,抖音账单汇总!$A:$A,抖音账单汇总!$B:$B)</f>
        <v>179</v>
      </c>
    </row>
    <row r="1715" s="1" customFormat="1" ht="20" customHeight="1" spans="1:86">
      <c r="A1715" s="6" t="s">
        <v>27024</v>
      </c>
      <c r="B1715" s="6" t="s">
        <v>21455</v>
      </c>
      <c r="D1715" s="6" t="s">
        <v>2539</v>
      </c>
      <c r="E1715" s="6" t="s">
        <v>27025</v>
      </c>
      <c r="G1715" s="6" t="s">
        <v>11411</v>
      </c>
      <c r="H1715" s="6" t="s">
        <v>11412</v>
      </c>
      <c r="K1715" s="6" t="s">
        <v>11413</v>
      </c>
      <c r="L1715" s="6" t="s">
        <v>27026</v>
      </c>
      <c r="M1715" s="6" t="s">
        <v>27027</v>
      </c>
      <c r="P1715" s="6" t="s">
        <v>27028</v>
      </c>
      <c r="Q1715" s="6" t="s">
        <v>27029</v>
      </c>
      <c r="R1715" s="6" t="s">
        <v>27030</v>
      </c>
      <c r="S1715" s="6" t="s">
        <v>27031</v>
      </c>
      <c r="T1715" s="6" t="s">
        <v>27030</v>
      </c>
      <c r="U1715" s="6" t="s">
        <v>11729</v>
      </c>
      <c r="V1715" s="6" t="s">
        <v>12508</v>
      </c>
      <c r="W1715" s="6" t="s">
        <v>27032</v>
      </c>
      <c r="X1715" s="6" t="s">
        <v>11424</v>
      </c>
      <c r="Y1715" s="6" t="s">
        <v>27033</v>
      </c>
      <c r="AB1715" s="6" t="s">
        <v>12367</v>
      </c>
      <c r="AJ1715" s="6" t="s">
        <v>11473</v>
      </c>
      <c r="AK1715" s="6" t="s">
        <v>11564</v>
      </c>
      <c r="AL1715" s="6" t="s">
        <v>417</v>
      </c>
      <c r="AM1715" s="6" t="s">
        <v>11300</v>
      </c>
      <c r="AP1715" s="6" t="s">
        <v>11429</v>
      </c>
      <c r="AQ1715" s="6" t="s">
        <v>11474</v>
      </c>
      <c r="AR1715" s="6" t="s">
        <v>11475</v>
      </c>
      <c r="AS1715" s="6" t="s">
        <v>11432</v>
      </c>
      <c r="AT1715" s="6" t="s">
        <v>11476</v>
      </c>
      <c r="AY1715" s="7">
        <v>179</v>
      </c>
      <c r="AZ1715" s="7">
        <v>86.7</v>
      </c>
      <c r="BA1715" s="8" t="s">
        <v>11434</v>
      </c>
      <c r="BB1715" s="9">
        <v>1</v>
      </c>
      <c r="BD1715" s="9">
        <v>1</v>
      </c>
      <c r="BE1715" s="7">
        <v>179</v>
      </c>
      <c r="BF1715" s="7">
        <v>179</v>
      </c>
      <c r="BG1715" s="7">
        <v>86.7</v>
      </c>
      <c r="BH1715" s="7">
        <v>86.7</v>
      </c>
      <c r="BI1715" s="7">
        <v>92.3</v>
      </c>
      <c r="BJ1715" s="8" t="s">
        <v>11477</v>
      </c>
      <c r="BM1715" s="7">
        <v>179</v>
      </c>
      <c r="BN1715" s="7">
        <v>179</v>
      </c>
      <c r="BX1715" s="7">
        <v>2.3</v>
      </c>
      <c r="CB1715" s="8" t="s">
        <v>11436</v>
      </c>
      <c r="CC1715" s="8" t="s">
        <v>13691</v>
      </c>
      <c r="CE1715" s="7">
        <v>98.2</v>
      </c>
      <c r="CF1715" s="1">
        <f t="shared" si="26"/>
        <v>1</v>
      </c>
      <c r="CG1715" s="1">
        <v>179</v>
      </c>
      <c r="CH1715" s="1">
        <f>_xlfn.XLOOKUP(AL1715,抖音账单汇总!$A:$A,抖音账单汇总!$B:$B)</f>
        <v>179</v>
      </c>
    </row>
    <row r="1716" s="1" customFormat="1" ht="20" customHeight="1" spans="1:86">
      <c r="A1716" s="6" t="s">
        <v>27024</v>
      </c>
      <c r="B1716" s="6" t="s">
        <v>21455</v>
      </c>
      <c r="D1716" s="6" t="s">
        <v>2539</v>
      </c>
      <c r="E1716" s="6" t="s">
        <v>27025</v>
      </c>
      <c r="G1716" s="6" t="s">
        <v>11411</v>
      </c>
      <c r="H1716" s="6" t="s">
        <v>11412</v>
      </c>
      <c r="K1716" s="6" t="s">
        <v>11413</v>
      </c>
      <c r="L1716" s="6" t="s">
        <v>27026</v>
      </c>
      <c r="M1716" s="6" t="s">
        <v>27027</v>
      </c>
      <c r="P1716" s="6" t="s">
        <v>27028</v>
      </c>
      <c r="Q1716" s="6" t="s">
        <v>27029</v>
      </c>
      <c r="R1716" s="6" t="s">
        <v>27030</v>
      </c>
      <c r="S1716" s="6" t="s">
        <v>27031</v>
      </c>
      <c r="T1716" s="6" t="s">
        <v>27030</v>
      </c>
      <c r="U1716" s="6" t="s">
        <v>11729</v>
      </c>
      <c r="V1716" s="6" t="s">
        <v>12508</v>
      </c>
      <c r="W1716" s="6" t="s">
        <v>27032</v>
      </c>
      <c r="X1716" s="6" t="s">
        <v>11424</v>
      </c>
      <c r="Y1716" s="6" t="s">
        <v>27033</v>
      </c>
      <c r="AB1716" s="6" t="s">
        <v>12367</v>
      </c>
      <c r="AJ1716" s="6" t="s">
        <v>11545</v>
      </c>
      <c r="AK1716" s="6" t="s">
        <v>11564</v>
      </c>
      <c r="AL1716" s="6" t="s">
        <v>411</v>
      </c>
      <c r="AM1716" s="6" t="s">
        <v>11300</v>
      </c>
      <c r="AP1716" s="6" t="s">
        <v>11429</v>
      </c>
      <c r="AQ1716" s="6" t="s">
        <v>11546</v>
      </c>
      <c r="AR1716" s="6" t="s">
        <v>11547</v>
      </c>
      <c r="AS1716" s="6" t="s">
        <v>11432</v>
      </c>
      <c r="AT1716" s="6" t="s">
        <v>11476</v>
      </c>
      <c r="AY1716" s="7">
        <v>179</v>
      </c>
      <c r="AZ1716" s="7">
        <v>86.7</v>
      </c>
      <c r="BA1716" s="8" t="s">
        <v>11434</v>
      </c>
      <c r="BB1716" s="9">
        <v>1</v>
      </c>
      <c r="BD1716" s="9">
        <v>1</v>
      </c>
      <c r="BE1716" s="7">
        <v>179</v>
      </c>
      <c r="BF1716" s="7">
        <v>179</v>
      </c>
      <c r="BG1716" s="7">
        <v>86.7</v>
      </c>
      <c r="BH1716" s="7">
        <v>86.7</v>
      </c>
      <c r="BI1716" s="7">
        <v>92.3</v>
      </c>
      <c r="BJ1716" s="8" t="s">
        <v>11477</v>
      </c>
      <c r="BK1716" s="7">
        <v>358</v>
      </c>
      <c r="BL1716" s="7">
        <v>358</v>
      </c>
      <c r="BM1716" s="7">
        <v>179</v>
      </c>
      <c r="BN1716" s="7">
        <v>179</v>
      </c>
      <c r="BU1716" s="7">
        <v>0</v>
      </c>
      <c r="BW1716" s="7">
        <v>4.6</v>
      </c>
      <c r="BX1716" s="7">
        <v>2.3</v>
      </c>
      <c r="BZ1716" s="7">
        <v>1.043</v>
      </c>
      <c r="CA1716" s="7">
        <v>1.043</v>
      </c>
      <c r="CB1716" s="8" t="s">
        <v>11436</v>
      </c>
      <c r="CC1716" s="8" t="s">
        <v>13691</v>
      </c>
      <c r="CE1716" s="7">
        <v>98.2</v>
      </c>
      <c r="CF1716" s="1">
        <f t="shared" si="26"/>
        <v>1</v>
      </c>
      <c r="CG1716" s="1">
        <v>179</v>
      </c>
      <c r="CH1716" s="1">
        <f>_xlfn.XLOOKUP(AL1716,抖音账单汇总!$A:$A,抖音账单汇总!$B:$B)</f>
        <v>179</v>
      </c>
    </row>
    <row r="1717" s="1" customFormat="1" ht="20" customHeight="1" spans="1:86">
      <c r="A1717" s="6" t="s">
        <v>27034</v>
      </c>
      <c r="B1717" s="6" t="s">
        <v>11491</v>
      </c>
      <c r="D1717" s="6" t="s">
        <v>2539</v>
      </c>
      <c r="E1717" s="6" t="s">
        <v>437</v>
      </c>
      <c r="G1717" s="6" t="s">
        <v>11411</v>
      </c>
      <c r="H1717" s="6" t="s">
        <v>11412</v>
      </c>
      <c r="K1717" s="6" t="s">
        <v>11413</v>
      </c>
      <c r="L1717" s="6" t="s">
        <v>27035</v>
      </c>
      <c r="M1717" s="6" t="s">
        <v>27036</v>
      </c>
      <c r="P1717" s="6" t="s">
        <v>27037</v>
      </c>
      <c r="Q1717" s="6" t="s">
        <v>27038</v>
      </c>
      <c r="R1717" s="6" t="s">
        <v>27039</v>
      </c>
      <c r="S1717" s="6" t="s">
        <v>27040</v>
      </c>
      <c r="T1717" s="6" t="s">
        <v>27039</v>
      </c>
      <c r="U1717" s="6" t="s">
        <v>25725</v>
      </c>
      <c r="V1717" s="6" t="s">
        <v>25726</v>
      </c>
      <c r="W1717" s="6" t="s">
        <v>26394</v>
      </c>
      <c r="X1717" s="6" t="s">
        <v>17374</v>
      </c>
      <c r="Y1717" s="6" t="s">
        <v>27041</v>
      </c>
      <c r="AB1717" s="6" t="s">
        <v>27042</v>
      </c>
      <c r="AJ1717" s="6" t="s">
        <v>11678</v>
      </c>
      <c r="AK1717" s="6" t="s">
        <v>11428</v>
      </c>
      <c r="AL1717" s="6" t="s">
        <v>437</v>
      </c>
      <c r="AM1717" s="6" t="s">
        <v>11300</v>
      </c>
      <c r="AP1717" s="6" t="s">
        <v>11429</v>
      </c>
      <c r="AQ1717" s="6" t="s">
        <v>11679</v>
      </c>
      <c r="AR1717" s="6" t="s">
        <v>11680</v>
      </c>
      <c r="AS1717" s="6" t="s">
        <v>11432</v>
      </c>
      <c r="AT1717" s="6" t="s">
        <v>11476</v>
      </c>
      <c r="AY1717" s="7">
        <v>179</v>
      </c>
      <c r="AZ1717" s="7">
        <v>86.7</v>
      </c>
      <c r="BA1717" s="8" t="s">
        <v>11434</v>
      </c>
      <c r="BB1717" s="9">
        <v>1</v>
      </c>
      <c r="BD1717" s="9">
        <v>1</v>
      </c>
      <c r="BE1717" s="7">
        <v>179</v>
      </c>
      <c r="BF1717" s="7">
        <v>179</v>
      </c>
      <c r="BG1717" s="7">
        <v>86.7</v>
      </c>
      <c r="BH1717" s="7">
        <v>86.7</v>
      </c>
      <c r="BI1717" s="7">
        <v>92.3</v>
      </c>
      <c r="BJ1717" s="8" t="s">
        <v>11477</v>
      </c>
      <c r="BK1717" s="7">
        <v>179</v>
      </c>
      <c r="BL1717" s="7">
        <v>179</v>
      </c>
      <c r="BM1717" s="7">
        <v>179</v>
      </c>
      <c r="BN1717" s="7">
        <v>179</v>
      </c>
      <c r="BU1717" s="7">
        <v>0</v>
      </c>
      <c r="BW1717" s="7">
        <v>15</v>
      </c>
      <c r="BX1717" s="7">
        <v>15</v>
      </c>
      <c r="BZ1717" s="7">
        <v>0.456</v>
      </c>
      <c r="CA1717" s="7">
        <v>0.456</v>
      </c>
      <c r="CB1717" s="8" t="s">
        <v>11436</v>
      </c>
      <c r="CC1717" s="8" t="s">
        <v>11437</v>
      </c>
      <c r="CE1717" s="7">
        <v>98.2</v>
      </c>
      <c r="CF1717" s="1">
        <f t="shared" si="26"/>
        <v>1</v>
      </c>
      <c r="CG1717" s="1">
        <v>179</v>
      </c>
      <c r="CH1717" s="1">
        <f>_xlfn.XLOOKUP(AL1717,抖音账单汇总!$A:$A,抖音账单汇总!$B:$B)</f>
        <v>179</v>
      </c>
    </row>
    <row r="1718" s="1" customFormat="1" ht="20" customHeight="1" spans="1:86">
      <c r="A1718" s="6" t="s">
        <v>27043</v>
      </c>
      <c r="B1718" s="6" t="s">
        <v>11581</v>
      </c>
      <c r="D1718" s="6" t="s">
        <v>2539</v>
      </c>
      <c r="E1718" s="6" t="s">
        <v>442</v>
      </c>
      <c r="G1718" s="6" t="s">
        <v>11411</v>
      </c>
      <c r="H1718" s="6" t="s">
        <v>11412</v>
      </c>
      <c r="K1718" s="6" t="s">
        <v>11413</v>
      </c>
      <c r="L1718" s="6" t="s">
        <v>27044</v>
      </c>
      <c r="M1718" s="6" t="s">
        <v>27045</v>
      </c>
      <c r="P1718" s="6" t="s">
        <v>27046</v>
      </c>
      <c r="Q1718" s="6" t="s">
        <v>27047</v>
      </c>
      <c r="R1718" s="6" t="s">
        <v>27048</v>
      </c>
      <c r="S1718" s="6" t="s">
        <v>27049</v>
      </c>
      <c r="T1718" s="6" t="s">
        <v>27048</v>
      </c>
      <c r="U1718" s="6" t="s">
        <v>11421</v>
      </c>
      <c r="V1718" s="6" t="s">
        <v>11422</v>
      </c>
      <c r="W1718" s="6" t="s">
        <v>11423</v>
      </c>
      <c r="X1718" s="6" t="s">
        <v>11424</v>
      </c>
      <c r="Y1718" s="6" t="s">
        <v>27050</v>
      </c>
      <c r="AB1718" s="6" t="s">
        <v>12206</v>
      </c>
      <c r="AJ1718" s="6" t="s">
        <v>11473</v>
      </c>
      <c r="AK1718" s="6" t="s">
        <v>11564</v>
      </c>
      <c r="AL1718" s="6" t="s">
        <v>442</v>
      </c>
      <c r="AM1718" s="6" t="s">
        <v>11300</v>
      </c>
      <c r="AP1718" s="6" t="s">
        <v>11429</v>
      </c>
      <c r="AQ1718" s="6" t="s">
        <v>11474</v>
      </c>
      <c r="AR1718" s="6" t="s">
        <v>11475</v>
      </c>
      <c r="AS1718" s="6" t="s">
        <v>11432</v>
      </c>
      <c r="AT1718" s="6" t="s">
        <v>11476</v>
      </c>
      <c r="AY1718" s="7">
        <v>179</v>
      </c>
      <c r="AZ1718" s="7">
        <v>86.7</v>
      </c>
      <c r="BA1718" s="8" t="s">
        <v>11434</v>
      </c>
      <c r="BB1718" s="9">
        <v>1</v>
      </c>
      <c r="BD1718" s="9">
        <v>1</v>
      </c>
      <c r="BE1718" s="7">
        <v>179</v>
      </c>
      <c r="BF1718" s="7">
        <v>179</v>
      </c>
      <c r="BG1718" s="7">
        <v>86.7</v>
      </c>
      <c r="BH1718" s="7">
        <v>86.7</v>
      </c>
      <c r="BI1718" s="7">
        <v>92.3</v>
      </c>
      <c r="BJ1718" s="8" t="s">
        <v>11477</v>
      </c>
      <c r="BK1718" s="7">
        <v>179</v>
      </c>
      <c r="BL1718" s="7">
        <v>179</v>
      </c>
      <c r="BM1718" s="7">
        <v>179</v>
      </c>
      <c r="BN1718" s="7">
        <v>179</v>
      </c>
      <c r="BU1718" s="7">
        <v>0</v>
      </c>
      <c r="BW1718" s="7">
        <v>3.6</v>
      </c>
      <c r="BX1718" s="7">
        <v>3.6</v>
      </c>
      <c r="BZ1718" s="7">
        <v>0.506</v>
      </c>
      <c r="CA1718" s="7">
        <v>0.506</v>
      </c>
      <c r="CB1718" s="8" t="s">
        <v>11436</v>
      </c>
      <c r="CC1718" s="8" t="s">
        <v>11437</v>
      </c>
      <c r="CE1718" s="7">
        <v>98.2</v>
      </c>
      <c r="CF1718" s="1">
        <f t="shared" si="26"/>
        <v>1</v>
      </c>
      <c r="CG1718" s="1">
        <v>179</v>
      </c>
      <c r="CH1718" s="1">
        <f>_xlfn.XLOOKUP(AL1718,抖音账单汇总!$A:$A,抖音账单汇总!$B:$B)</f>
        <v>179</v>
      </c>
    </row>
    <row r="1719" s="1" customFormat="1" ht="20" customHeight="1" spans="1:86">
      <c r="A1719" s="6" t="s">
        <v>27051</v>
      </c>
      <c r="B1719" s="6" t="s">
        <v>13680</v>
      </c>
      <c r="D1719" s="6" t="s">
        <v>2539</v>
      </c>
      <c r="E1719" s="6" t="s">
        <v>1642</v>
      </c>
      <c r="G1719" s="6" t="s">
        <v>11411</v>
      </c>
      <c r="H1719" s="6" t="s">
        <v>11412</v>
      </c>
      <c r="K1719" s="6" t="s">
        <v>11413</v>
      </c>
      <c r="L1719" s="6" t="s">
        <v>27052</v>
      </c>
      <c r="M1719" s="6" t="s">
        <v>27053</v>
      </c>
      <c r="P1719" s="6" t="s">
        <v>27054</v>
      </c>
      <c r="Q1719" s="6" t="s">
        <v>27055</v>
      </c>
      <c r="R1719" s="6" t="s">
        <v>27056</v>
      </c>
      <c r="S1719" s="6" t="s">
        <v>27057</v>
      </c>
      <c r="T1719" s="6" t="s">
        <v>27056</v>
      </c>
      <c r="U1719" s="6" t="s">
        <v>11729</v>
      </c>
      <c r="V1719" s="6" t="s">
        <v>16619</v>
      </c>
      <c r="W1719" s="6" t="s">
        <v>20341</v>
      </c>
      <c r="X1719" s="6" t="s">
        <v>11424</v>
      </c>
      <c r="Y1719" s="6" t="s">
        <v>27058</v>
      </c>
      <c r="AB1719" s="6" t="s">
        <v>11472</v>
      </c>
      <c r="AJ1719" s="6" t="s">
        <v>11650</v>
      </c>
      <c r="AK1719" s="6" t="s">
        <v>11428</v>
      </c>
      <c r="AL1719" s="6" t="s">
        <v>1642</v>
      </c>
      <c r="AM1719" s="6" t="s">
        <v>11300</v>
      </c>
      <c r="AP1719" s="6" t="s">
        <v>11429</v>
      </c>
      <c r="AQ1719" s="6" t="s">
        <v>11651</v>
      </c>
      <c r="AR1719" s="6" t="s">
        <v>11652</v>
      </c>
      <c r="AS1719" s="6" t="s">
        <v>11432</v>
      </c>
      <c r="AT1719" s="6" t="s">
        <v>11476</v>
      </c>
      <c r="AY1719" s="7">
        <v>179</v>
      </c>
      <c r="AZ1719" s="7">
        <v>86.7</v>
      </c>
      <c r="BA1719" s="8" t="s">
        <v>11434</v>
      </c>
      <c r="BB1719" s="9">
        <v>1</v>
      </c>
      <c r="BD1719" s="9">
        <v>1</v>
      </c>
      <c r="BE1719" s="7">
        <v>179</v>
      </c>
      <c r="BF1719" s="7">
        <v>179</v>
      </c>
      <c r="BG1719" s="7">
        <v>86.7</v>
      </c>
      <c r="BH1719" s="7">
        <v>86.7</v>
      </c>
      <c r="BI1719" s="7">
        <v>92.3</v>
      </c>
      <c r="BJ1719" s="8" t="s">
        <v>11477</v>
      </c>
      <c r="BK1719" s="7">
        <v>179</v>
      </c>
      <c r="BL1719" s="7">
        <v>179</v>
      </c>
      <c r="BM1719" s="7">
        <v>179</v>
      </c>
      <c r="BN1719" s="7">
        <v>179</v>
      </c>
      <c r="BU1719" s="7">
        <v>0</v>
      </c>
      <c r="BW1719" s="7">
        <v>3.6</v>
      </c>
      <c r="BX1719" s="7">
        <v>3.6</v>
      </c>
      <c r="BZ1719" s="7">
        <v>0.481</v>
      </c>
      <c r="CA1719" s="7">
        <v>0.481</v>
      </c>
      <c r="CB1719" s="8" t="s">
        <v>11436</v>
      </c>
      <c r="CC1719" s="8" t="s">
        <v>11437</v>
      </c>
      <c r="CE1719" s="7">
        <v>98.2</v>
      </c>
      <c r="CF1719" s="1">
        <f t="shared" si="26"/>
        <v>1</v>
      </c>
      <c r="CG1719" s="1">
        <v>179</v>
      </c>
      <c r="CH1719" s="1">
        <f>_xlfn.XLOOKUP(AL1719,抖音账单汇总!$A:$A,抖音账单汇总!$B:$B)</f>
        <v>179</v>
      </c>
    </row>
    <row r="1720" s="1" customFormat="1" ht="20" customHeight="1" spans="1:86">
      <c r="A1720" s="6" t="s">
        <v>27059</v>
      </c>
      <c r="B1720" s="6" t="s">
        <v>13318</v>
      </c>
      <c r="D1720" s="6" t="s">
        <v>2539</v>
      </c>
      <c r="E1720" s="6" t="s">
        <v>423</v>
      </c>
      <c r="G1720" s="6" t="s">
        <v>11411</v>
      </c>
      <c r="H1720" s="6" t="s">
        <v>11412</v>
      </c>
      <c r="K1720" s="6" t="s">
        <v>11413</v>
      </c>
      <c r="L1720" s="6" t="s">
        <v>27060</v>
      </c>
      <c r="M1720" s="6" t="s">
        <v>27061</v>
      </c>
      <c r="P1720" s="6" t="s">
        <v>27062</v>
      </c>
      <c r="Q1720" s="6" t="s">
        <v>27063</v>
      </c>
      <c r="R1720" s="6" t="s">
        <v>27064</v>
      </c>
      <c r="S1720" s="6" t="s">
        <v>27065</v>
      </c>
      <c r="T1720" s="6" t="s">
        <v>27064</v>
      </c>
      <c r="U1720" s="6" t="s">
        <v>11673</v>
      </c>
      <c r="V1720" s="6" t="s">
        <v>11674</v>
      </c>
      <c r="W1720" s="6" t="s">
        <v>13974</v>
      </c>
      <c r="X1720" s="6" t="s">
        <v>11424</v>
      </c>
      <c r="Y1720" s="6" t="s">
        <v>27066</v>
      </c>
      <c r="AB1720" s="6" t="s">
        <v>11704</v>
      </c>
      <c r="AJ1720" s="6" t="s">
        <v>11650</v>
      </c>
      <c r="AK1720" s="6" t="s">
        <v>11564</v>
      </c>
      <c r="AL1720" s="6" t="s">
        <v>423</v>
      </c>
      <c r="AM1720" s="6" t="s">
        <v>11300</v>
      </c>
      <c r="AP1720" s="6" t="s">
        <v>11429</v>
      </c>
      <c r="AQ1720" s="6" t="s">
        <v>11651</v>
      </c>
      <c r="AR1720" s="6" t="s">
        <v>11652</v>
      </c>
      <c r="AS1720" s="6" t="s">
        <v>11432</v>
      </c>
      <c r="AT1720" s="6" t="s">
        <v>11476</v>
      </c>
      <c r="AY1720" s="7">
        <v>179</v>
      </c>
      <c r="AZ1720" s="7">
        <v>86.7</v>
      </c>
      <c r="BA1720" s="8" t="s">
        <v>11434</v>
      </c>
      <c r="BB1720" s="9">
        <v>1</v>
      </c>
      <c r="BD1720" s="9">
        <v>1</v>
      </c>
      <c r="BE1720" s="7">
        <v>179</v>
      </c>
      <c r="BF1720" s="7">
        <v>179</v>
      </c>
      <c r="BG1720" s="7">
        <v>86.7</v>
      </c>
      <c r="BH1720" s="7">
        <v>86.7</v>
      </c>
      <c r="BI1720" s="7">
        <v>92.3</v>
      </c>
      <c r="BJ1720" s="8" t="s">
        <v>11477</v>
      </c>
      <c r="BK1720" s="7">
        <v>179</v>
      </c>
      <c r="BL1720" s="7">
        <v>179</v>
      </c>
      <c r="BM1720" s="7">
        <v>179</v>
      </c>
      <c r="BN1720" s="7">
        <v>179</v>
      </c>
      <c r="BU1720" s="7">
        <v>0</v>
      </c>
      <c r="BW1720" s="7">
        <v>3.6</v>
      </c>
      <c r="BX1720" s="7">
        <v>3.6</v>
      </c>
      <c r="BZ1720" s="7">
        <v>0.481</v>
      </c>
      <c r="CA1720" s="7">
        <v>0.481</v>
      </c>
      <c r="CB1720" s="8" t="s">
        <v>11436</v>
      </c>
      <c r="CC1720" s="8" t="s">
        <v>11437</v>
      </c>
      <c r="CE1720" s="7">
        <v>98.2</v>
      </c>
      <c r="CF1720" s="1">
        <f t="shared" si="26"/>
        <v>1</v>
      </c>
      <c r="CG1720" s="1">
        <v>179</v>
      </c>
      <c r="CH1720" s="1">
        <f>_xlfn.XLOOKUP(AL1720,抖音账单汇总!$A:$A,抖音账单汇总!$B:$B)</f>
        <v>179</v>
      </c>
    </row>
    <row r="1721" s="1" customFormat="1" ht="20" customHeight="1" spans="1:86">
      <c r="A1721" s="6" t="s">
        <v>27067</v>
      </c>
      <c r="B1721" s="6" t="s">
        <v>12196</v>
      </c>
      <c r="D1721" s="6" t="s">
        <v>2539</v>
      </c>
      <c r="E1721" s="6" t="s">
        <v>1646</v>
      </c>
      <c r="G1721" s="6" t="s">
        <v>11411</v>
      </c>
      <c r="H1721" s="6" t="s">
        <v>11412</v>
      </c>
      <c r="K1721" s="6" t="s">
        <v>11413</v>
      </c>
      <c r="L1721" s="6" t="s">
        <v>27068</v>
      </c>
      <c r="M1721" s="6" t="s">
        <v>27069</v>
      </c>
      <c r="P1721" s="6" t="s">
        <v>27070</v>
      </c>
      <c r="Q1721" s="6" t="s">
        <v>27020</v>
      </c>
      <c r="R1721" s="6" t="s">
        <v>27071</v>
      </c>
      <c r="S1721" s="6" t="s">
        <v>27072</v>
      </c>
      <c r="T1721" s="6" t="s">
        <v>27071</v>
      </c>
      <c r="U1721" s="6" t="s">
        <v>11815</v>
      </c>
      <c r="V1721" s="6" t="s">
        <v>14669</v>
      </c>
      <c r="W1721" s="6" t="s">
        <v>27073</v>
      </c>
      <c r="X1721" s="6" t="s">
        <v>11424</v>
      </c>
      <c r="Y1721" s="6" t="s">
        <v>27074</v>
      </c>
      <c r="AB1721" s="6" t="s">
        <v>11704</v>
      </c>
      <c r="AJ1721" s="6" t="s">
        <v>11678</v>
      </c>
      <c r="AK1721" s="6" t="s">
        <v>11564</v>
      </c>
      <c r="AL1721" s="6" t="s">
        <v>1646</v>
      </c>
      <c r="AM1721" s="6" t="s">
        <v>11300</v>
      </c>
      <c r="AP1721" s="6" t="s">
        <v>11429</v>
      </c>
      <c r="AQ1721" s="6" t="s">
        <v>11679</v>
      </c>
      <c r="AR1721" s="6" t="s">
        <v>11680</v>
      </c>
      <c r="AS1721" s="6" t="s">
        <v>11432</v>
      </c>
      <c r="AT1721" s="6" t="s">
        <v>11476</v>
      </c>
      <c r="AY1721" s="7">
        <v>179</v>
      </c>
      <c r="AZ1721" s="7">
        <v>86.7</v>
      </c>
      <c r="BA1721" s="8" t="s">
        <v>11434</v>
      </c>
      <c r="BB1721" s="9">
        <v>1</v>
      </c>
      <c r="BD1721" s="9">
        <v>1</v>
      </c>
      <c r="BE1721" s="7">
        <v>179</v>
      </c>
      <c r="BF1721" s="7">
        <v>179</v>
      </c>
      <c r="BG1721" s="7">
        <v>86.7</v>
      </c>
      <c r="BH1721" s="7">
        <v>86.7</v>
      </c>
      <c r="BI1721" s="7">
        <v>92.3</v>
      </c>
      <c r="BJ1721" s="8" t="s">
        <v>11477</v>
      </c>
      <c r="BK1721" s="7">
        <v>179</v>
      </c>
      <c r="BL1721" s="7">
        <v>179</v>
      </c>
      <c r="BM1721" s="7">
        <v>179</v>
      </c>
      <c r="BN1721" s="7">
        <v>179</v>
      </c>
      <c r="BU1721" s="7">
        <v>0</v>
      </c>
      <c r="BW1721" s="7">
        <v>3.6</v>
      </c>
      <c r="BX1721" s="7">
        <v>3.6</v>
      </c>
      <c r="BZ1721" s="7">
        <v>0.456</v>
      </c>
      <c r="CA1721" s="7">
        <v>0.456</v>
      </c>
      <c r="CB1721" s="8" t="s">
        <v>11436</v>
      </c>
      <c r="CC1721" s="8" t="s">
        <v>11437</v>
      </c>
      <c r="CE1721" s="7">
        <v>98.2</v>
      </c>
      <c r="CF1721" s="1">
        <f t="shared" si="26"/>
        <v>1</v>
      </c>
      <c r="CG1721" s="1">
        <v>179</v>
      </c>
      <c r="CH1721" s="1">
        <f>_xlfn.XLOOKUP(AL1721,抖音账单汇总!$A:$A,抖音账单汇总!$B:$B)</f>
        <v>179</v>
      </c>
    </row>
    <row r="1722" s="1" customFormat="1" ht="20" customHeight="1" spans="1:86">
      <c r="A1722" s="6" t="s">
        <v>27075</v>
      </c>
      <c r="B1722" s="6" t="s">
        <v>14037</v>
      </c>
      <c r="D1722" s="6" t="s">
        <v>2539</v>
      </c>
      <c r="E1722" s="6" t="s">
        <v>420</v>
      </c>
      <c r="G1722" s="6" t="s">
        <v>11411</v>
      </c>
      <c r="H1722" s="6" t="s">
        <v>11412</v>
      </c>
      <c r="K1722" s="6" t="s">
        <v>11413</v>
      </c>
      <c r="L1722" s="6" t="s">
        <v>27076</v>
      </c>
      <c r="M1722" s="6" t="s">
        <v>27077</v>
      </c>
      <c r="P1722" s="6" t="s">
        <v>27078</v>
      </c>
      <c r="Q1722" s="6" t="s">
        <v>27079</v>
      </c>
      <c r="R1722" s="6" t="s">
        <v>27080</v>
      </c>
      <c r="S1722" s="6" t="s">
        <v>27081</v>
      </c>
      <c r="T1722" s="6" t="s">
        <v>27080</v>
      </c>
      <c r="U1722" s="6" t="s">
        <v>11673</v>
      </c>
      <c r="V1722" s="6" t="s">
        <v>11674</v>
      </c>
      <c r="W1722" s="6" t="s">
        <v>21904</v>
      </c>
      <c r="X1722" s="6" t="s">
        <v>11424</v>
      </c>
      <c r="Y1722" s="6" t="s">
        <v>27082</v>
      </c>
      <c r="AB1722" s="6" t="s">
        <v>12004</v>
      </c>
      <c r="AJ1722" s="6" t="s">
        <v>11548</v>
      </c>
      <c r="AK1722" s="6" t="s">
        <v>11564</v>
      </c>
      <c r="AL1722" s="6" t="s">
        <v>420</v>
      </c>
      <c r="AM1722" s="6" t="s">
        <v>11300</v>
      </c>
      <c r="AP1722" s="6" t="s">
        <v>11429</v>
      </c>
      <c r="AQ1722" s="6" t="s">
        <v>11549</v>
      </c>
      <c r="AR1722" s="6" t="s">
        <v>11549</v>
      </c>
      <c r="AS1722" s="6" t="s">
        <v>11432</v>
      </c>
      <c r="AT1722" s="6" t="s">
        <v>11476</v>
      </c>
      <c r="AY1722" s="7">
        <v>179</v>
      </c>
      <c r="AZ1722" s="7">
        <v>86.7</v>
      </c>
      <c r="BA1722" s="8" t="s">
        <v>11434</v>
      </c>
      <c r="BB1722" s="9">
        <v>1</v>
      </c>
      <c r="BD1722" s="9">
        <v>1</v>
      </c>
      <c r="BE1722" s="7">
        <v>179</v>
      </c>
      <c r="BF1722" s="7">
        <v>179</v>
      </c>
      <c r="BG1722" s="7">
        <v>86.7</v>
      </c>
      <c r="BH1722" s="7">
        <v>86.7</v>
      </c>
      <c r="BI1722" s="7">
        <v>92.3</v>
      </c>
      <c r="BJ1722" s="8" t="s">
        <v>11477</v>
      </c>
      <c r="BK1722" s="7">
        <v>179</v>
      </c>
      <c r="BL1722" s="7">
        <v>179</v>
      </c>
      <c r="BM1722" s="7">
        <v>179</v>
      </c>
      <c r="BN1722" s="7">
        <v>179</v>
      </c>
      <c r="BU1722" s="7">
        <v>0</v>
      </c>
      <c r="BW1722" s="7">
        <v>3.6</v>
      </c>
      <c r="BX1722" s="7">
        <v>3.6</v>
      </c>
      <c r="BZ1722" s="7">
        <v>0.537</v>
      </c>
      <c r="CA1722" s="7">
        <v>0.537</v>
      </c>
      <c r="CB1722" s="8" t="s">
        <v>11436</v>
      </c>
      <c r="CC1722" s="8" t="s">
        <v>11437</v>
      </c>
      <c r="CE1722" s="7">
        <v>98.2</v>
      </c>
      <c r="CF1722" s="1">
        <f t="shared" si="26"/>
        <v>1</v>
      </c>
      <c r="CG1722" s="1">
        <v>179</v>
      </c>
      <c r="CH1722" s="1">
        <f>_xlfn.XLOOKUP(AL1722,抖音账单汇总!$A:$A,抖音账单汇总!$B:$B)</f>
        <v>179</v>
      </c>
    </row>
    <row r="1723" s="1" customFormat="1" ht="20" customHeight="1" spans="1:86">
      <c r="A1723" s="6" t="s">
        <v>27083</v>
      </c>
      <c r="B1723" s="6" t="s">
        <v>12196</v>
      </c>
      <c r="D1723" s="6" t="s">
        <v>2539</v>
      </c>
      <c r="E1723" s="6" t="s">
        <v>404</v>
      </c>
      <c r="G1723" s="6" t="s">
        <v>11411</v>
      </c>
      <c r="H1723" s="6" t="s">
        <v>11412</v>
      </c>
      <c r="K1723" s="6" t="s">
        <v>11413</v>
      </c>
      <c r="L1723" s="6" t="s">
        <v>27084</v>
      </c>
      <c r="M1723" s="6" t="s">
        <v>27085</v>
      </c>
      <c r="P1723" s="6" t="s">
        <v>27086</v>
      </c>
      <c r="Q1723" s="6" t="s">
        <v>27020</v>
      </c>
      <c r="R1723" s="6" t="s">
        <v>27087</v>
      </c>
      <c r="S1723" s="6" t="s">
        <v>20956</v>
      </c>
      <c r="T1723" s="6" t="s">
        <v>27087</v>
      </c>
      <c r="U1723" s="6" t="s">
        <v>12078</v>
      </c>
      <c r="V1723" s="6" t="s">
        <v>27088</v>
      </c>
      <c r="W1723" s="6" t="s">
        <v>27089</v>
      </c>
      <c r="X1723" s="6" t="s">
        <v>11424</v>
      </c>
      <c r="Y1723" s="6" t="s">
        <v>27090</v>
      </c>
      <c r="AB1723" s="6" t="s">
        <v>11850</v>
      </c>
      <c r="AJ1723" s="6" t="s">
        <v>11678</v>
      </c>
      <c r="AK1723" s="6" t="s">
        <v>11564</v>
      </c>
      <c r="AL1723" s="6" t="s">
        <v>404</v>
      </c>
      <c r="AM1723" s="6" t="s">
        <v>11300</v>
      </c>
      <c r="AP1723" s="6" t="s">
        <v>11429</v>
      </c>
      <c r="AQ1723" s="6" t="s">
        <v>11679</v>
      </c>
      <c r="AR1723" s="6" t="s">
        <v>11680</v>
      </c>
      <c r="AS1723" s="6" t="s">
        <v>11432</v>
      </c>
      <c r="AT1723" s="6" t="s">
        <v>11476</v>
      </c>
      <c r="AY1723" s="7">
        <v>179</v>
      </c>
      <c r="AZ1723" s="7">
        <v>86.7</v>
      </c>
      <c r="BA1723" s="8" t="s">
        <v>11434</v>
      </c>
      <c r="BB1723" s="9">
        <v>1</v>
      </c>
      <c r="BD1723" s="9">
        <v>1</v>
      </c>
      <c r="BE1723" s="7">
        <v>179</v>
      </c>
      <c r="BF1723" s="7">
        <v>179</v>
      </c>
      <c r="BG1723" s="7">
        <v>86.7</v>
      </c>
      <c r="BH1723" s="7">
        <v>86.7</v>
      </c>
      <c r="BI1723" s="7">
        <v>92.3</v>
      </c>
      <c r="BJ1723" s="8" t="s">
        <v>11477</v>
      </c>
      <c r="BK1723" s="7">
        <v>179</v>
      </c>
      <c r="BL1723" s="7">
        <v>179</v>
      </c>
      <c r="BM1723" s="7">
        <v>179</v>
      </c>
      <c r="BN1723" s="7">
        <v>179</v>
      </c>
      <c r="BU1723" s="7">
        <v>0</v>
      </c>
      <c r="BW1723" s="7">
        <v>3.6</v>
      </c>
      <c r="BX1723" s="7">
        <v>3.6</v>
      </c>
      <c r="BZ1723" s="7">
        <v>0.456</v>
      </c>
      <c r="CA1723" s="7">
        <v>0.456</v>
      </c>
      <c r="CB1723" s="8" t="s">
        <v>11436</v>
      </c>
      <c r="CC1723" s="8" t="s">
        <v>11437</v>
      </c>
      <c r="CE1723" s="7">
        <v>98.2</v>
      </c>
      <c r="CF1723" s="1">
        <f t="shared" si="26"/>
        <v>1</v>
      </c>
      <c r="CG1723" s="1">
        <v>179</v>
      </c>
      <c r="CH1723" s="1">
        <f>_xlfn.XLOOKUP(AL1723,抖音账单汇总!$A:$A,抖音账单汇总!$B:$B)</f>
        <v>179</v>
      </c>
    </row>
    <row r="1724" s="1" customFormat="1" ht="20" customHeight="1" spans="1:86">
      <c r="A1724" s="6" t="s">
        <v>27091</v>
      </c>
      <c r="B1724" s="6" t="s">
        <v>27092</v>
      </c>
      <c r="D1724" s="6" t="s">
        <v>2539</v>
      </c>
      <c r="E1724" s="6" t="s">
        <v>1681</v>
      </c>
      <c r="G1724" s="6" t="s">
        <v>11411</v>
      </c>
      <c r="H1724" s="6" t="s">
        <v>11412</v>
      </c>
      <c r="K1724" s="6" t="s">
        <v>11413</v>
      </c>
      <c r="L1724" s="6" t="s">
        <v>27093</v>
      </c>
      <c r="M1724" s="6" t="s">
        <v>27094</v>
      </c>
      <c r="N1724" s="6" t="s">
        <v>27095</v>
      </c>
      <c r="P1724" s="6" t="s">
        <v>27096</v>
      </c>
      <c r="Q1724" s="6" t="s">
        <v>27097</v>
      </c>
      <c r="R1724" s="6" t="s">
        <v>27098</v>
      </c>
      <c r="S1724" s="6" t="s">
        <v>27099</v>
      </c>
      <c r="T1724" s="6" t="s">
        <v>27098</v>
      </c>
      <c r="U1724" s="6" t="s">
        <v>11729</v>
      </c>
      <c r="V1724" s="6" t="s">
        <v>12822</v>
      </c>
      <c r="W1724" s="6" t="s">
        <v>17233</v>
      </c>
      <c r="X1724" s="6" t="s">
        <v>11424</v>
      </c>
      <c r="Y1724" s="6" t="s">
        <v>27100</v>
      </c>
      <c r="AB1724" s="6" t="s">
        <v>12049</v>
      </c>
      <c r="AJ1724" s="6" t="s">
        <v>11473</v>
      </c>
      <c r="AK1724" s="6" t="s">
        <v>11428</v>
      </c>
      <c r="AL1724" s="6" t="s">
        <v>1681</v>
      </c>
      <c r="AM1724" s="6" t="s">
        <v>11300</v>
      </c>
      <c r="AP1724" s="6" t="s">
        <v>11429</v>
      </c>
      <c r="AQ1724" s="6" t="s">
        <v>11474</v>
      </c>
      <c r="AR1724" s="6" t="s">
        <v>11475</v>
      </c>
      <c r="AS1724" s="6" t="s">
        <v>11432</v>
      </c>
      <c r="AT1724" s="6" t="s">
        <v>11476</v>
      </c>
      <c r="AY1724" s="7">
        <v>179</v>
      </c>
      <c r="AZ1724" s="7">
        <v>86.7</v>
      </c>
      <c r="BA1724" s="8" t="s">
        <v>11434</v>
      </c>
      <c r="BB1724" s="9">
        <v>1</v>
      </c>
      <c r="BD1724" s="9">
        <v>1</v>
      </c>
      <c r="BE1724" s="7">
        <v>179</v>
      </c>
      <c r="BF1724" s="7">
        <v>179</v>
      </c>
      <c r="BG1724" s="7">
        <v>86.7</v>
      </c>
      <c r="BH1724" s="7">
        <v>86.7</v>
      </c>
      <c r="BI1724" s="7">
        <v>92.3</v>
      </c>
      <c r="BJ1724" s="8" t="s">
        <v>11477</v>
      </c>
      <c r="BK1724" s="7">
        <v>179</v>
      </c>
      <c r="BL1724" s="7">
        <v>179</v>
      </c>
      <c r="BM1724" s="7">
        <v>179</v>
      </c>
      <c r="BN1724" s="7">
        <v>179</v>
      </c>
      <c r="BU1724" s="7">
        <v>0</v>
      </c>
      <c r="BW1724" s="7">
        <v>3.6</v>
      </c>
      <c r="BX1724" s="7">
        <v>3.6</v>
      </c>
      <c r="BZ1724" s="7">
        <v>0.506</v>
      </c>
      <c r="CA1724" s="7">
        <v>0.506</v>
      </c>
      <c r="CB1724" s="8" t="s">
        <v>11436</v>
      </c>
      <c r="CC1724" s="8" t="s">
        <v>11437</v>
      </c>
      <c r="CE1724" s="7">
        <v>98.2</v>
      </c>
      <c r="CF1724" s="1">
        <f t="shared" si="26"/>
        <v>1</v>
      </c>
      <c r="CG1724" s="1">
        <v>179</v>
      </c>
      <c r="CH1724" s="1">
        <f>_xlfn.XLOOKUP(AL1724,抖音账单汇总!$A:$A,抖音账单汇总!$B:$B)</f>
        <v>179</v>
      </c>
    </row>
    <row r="1725" s="1" customFormat="1" ht="20" customHeight="1" spans="1:86">
      <c r="A1725" s="6" t="s">
        <v>27101</v>
      </c>
      <c r="B1725" s="6" t="s">
        <v>11618</v>
      </c>
      <c r="D1725" s="6" t="s">
        <v>2539</v>
      </c>
      <c r="E1725" s="6" t="s">
        <v>413</v>
      </c>
      <c r="G1725" s="6" t="s">
        <v>11411</v>
      </c>
      <c r="H1725" s="6" t="s">
        <v>11412</v>
      </c>
      <c r="K1725" s="6" t="s">
        <v>11413</v>
      </c>
      <c r="L1725" s="6" t="s">
        <v>27102</v>
      </c>
      <c r="M1725" s="6" t="s">
        <v>27103</v>
      </c>
      <c r="P1725" s="6" t="s">
        <v>27104</v>
      </c>
      <c r="Q1725" s="6" t="s">
        <v>27020</v>
      </c>
      <c r="R1725" s="6" t="s">
        <v>27105</v>
      </c>
      <c r="S1725" s="6" t="s">
        <v>20956</v>
      </c>
      <c r="T1725" s="6" t="s">
        <v>27105</v>
      </c>
      <c r="U1725" s="6" t="s">
        <v>11764</v>
      </c>
      <c r="V1725" s="6" t="s">
        <v>27106</v>
      </c>
      <c r="W1725" s="6" t="s">
        <v>27107</v>
      </c>
      <c r="X1725" s="6" t="s">
        <v>11424</v>
      </c>
      <c r="Y1725" s="6" t="s">
        <v>27108</v>
      </c>
      <c r="AB1725" s="6" t="s">
        <v>27109</v>
      </c>
      <c r="AJ1725" s="6" t="s">
        <v>11678</v>
      </c>
      <c r="AK1725" s="6" t="s">
        <v>11564</v>
      </c>
      <c r="AL1725" s="6" t="s">
        <v>413</v>
      </c>
      <c r="AM1725" s="6" t="s">
        <v>11300</v>
      </c>
      <c r="AP1725" s="6" t="s">
        <v>11429</v>
      </c>
      <c r="AQ1725" s="6" t="s">
        <v>11679</v>
      </c>
      <c r="AR1725" s="6" t="s">
        <v>11680</v>
      </c>
      <c r="AS1725" s="6" t="s">
        <v>11432</v>
      </c>
      <c r="AT1725" s="6" t="s">
        <v>11476</v>
      </c>
      <c r="AY1725" s="7">
        <v>179</v>
      </c>
      <c r="AZ1725" s="7">
        <v>86.7</v>
      </c>
      <c r="BA1725" s="8" t="s">
        <v>11434</v>
      </c>
      <c r="BB1725" s="9">
        <v>1</v>
      </c>
      <c r="BD1725" s="9">
        <v>1</v>
      </c>
      <c r="BE1725" s="7">
        <v>179</v>
      </c>
      <c r="BF1725" s="7">
        <v>179</v>
      </c>
      <c r="BG1725" s="7">
        <v>86.7</v>
      </c>
      <c r="BH1725" s="7">
        <v>86.7</v>
      </c>
      <c r="BI1725" s="7">
        <v>92.3</v>
      </c>
      <c r="BJ1725" s="8" t="s">
        <v>11477</v>
      </c>
      <c r="BK1725" s="7">
        <v>179</v>
      </c>
      <c r="BL1725" s="7">
        <v>179</v>
      </c>
      <c r="BM1725" s="7">
        <v>179</v>
      </c>
      <c r="BN1725" s="7">
        <v>179</v>
      </c>
      <c r="BU1725" s="7">
        <v>0</v>
      </c>
      <c r="BW1725" s="7">
        <v>3.6</v>
      </c>
      <c r="BX1725" s="7">
        <v>3.6</v>
      </c>
      <c r="BZ1725" s="7">
        <v>0.456</v>
      </c>
      <c r="CA1725" s="7">
        <v>0.456</v>
      </c>
      <c r="CB1725" s="8" t="s">
        <v>11436</v>
      </c>
      <c r="CC1725" s="8" t="s">
        <v>11437</v>
      </c>
      <c r="CE1725" s="7">
        <v>98.2</v>
      </c>
      <c r="CF1725" s="1">
        <f t="shared" si="26"/>
        <v>1</v>
      </c>
      <c r="CG1725" s="1">
        <v>179</v>
      </c>
      <c r="CH1725" s="1">
        <f>_xlfn.XLOOKUP(AL1725,抖音账单汇总!$A:$A,抖音账单汇总!$B:$B)</f>
        <v>179</v>
      </c>
    </row>
    <row r="1726" s="1" customFormat="1" ht="20" customHeight="1" spans="1:86">
      <c r="A1726" s="6" t="s">
        <v>27110</v>
      </c>
      <c r="B1726" s="6" t="s">
        <v>12196</v>
      </c>
      <c r="D1726" s="6" t="s">
        <v>2539</v>
      </c>
      <c r="E1726" s="6" t="s">
        <v>412</v>
      </c>
      <c r="G1726" s="6" t="s">
        <v>11411</v>
      </c>
      <c r="H1726" s="6" t="s">
        <v>11412</v>
      </c>
      <c r="K1726" s="6" t="s">
        <v>11413</v>
      </c>
      <c r="L1726" s="6" t="s">
        <v>27111</v>
      </c>
      <c r="M1726" s="6" t="s">
        <v>27112</v>
      </c>
      <c r="P1726" s="6" t="s">
        <v>27113</v>
      </c>
      <c r="Q1726" s="6" t="s">
        <v>27114</v>
      </c>
      <c r="R1726" s="6" t="s">
        <v>27115</v>
      </c>
      <c r="S1726" s="6" t="s">
        <v>27116</v>
      </c>
      <c r="T1726" s="6" t="s">
        <v>27115</v>
      </c>
      <c r="U1726" s="6" t="s">
        <v>11871</v>
      </c>
      <c r="V1726" s="6" t="s">
        <v>13335</v>
      </c>
      <c r="W1726" s="6" t="s">
        <v>14711</v>
      </c>
      <c r="X1726" s="6" t="s">
        <v>11424</v>
      </c>
      <c r="Y1726" s="6" t="s">
        <v>27117</v>
      </c>
      <c r="AB1726" s="6" t="s">
        <v>11832</v>
      </c>
      <c r="AJ1726" s="6" t="s">
        <v>11473</v>
      </c>
      <c r="AK1726" s="6" t="s">
        <v>11564</v>
      </c>
      <c r="AL1726" s="6" t="s">
        <v>412</v>
      </c>
      <c r="AM1726" s="6" t="s">
        <v>11300</v>
      </c>
      <c r="AP1726" s="6" t="s">
        <v>11429</v>
      </c>
      <c r="AQ1726" s="6" t="s">
        <v>11474</v>
      </c>
      <c r="AR1726" s="6" t="s">
        <v>11475</v>
      </c>
      <c r="AS1726" s="6" t="s">
        <v>11432</v>
      </c>
      <c r="AT1726" s="6" t="s">
        <v>11476</v>
      </c>
      <c r="AY1726" s="7">
        <v>179</v>
      </c>
      <c r="AZ1726" s="7">
        <v>86.7</v>
      </c>
      <c r="BA1726" s="8" t="s">
        <v>11434</v>
      </c>
      <c r="BB1726" s="9">
        <v>1</v>
      </c>
      <c r="BD1726" s="9">
        <v>1</v>
      </c>
      <c r="BE1726" s="7">
        <v>179</v>
      </c>
      <c r="BF1726" s="7">
        <v>179</v>
      </c>
      <c r="BG1726" s="7">
        <v>86.7</v>
      </c>
      <c r="BH1726" s="7">
        <v>86.7</v>
      </c>
      <c r="BI1726" s="7">
        <v>92.3</v>
      </c>
      <c r="BJ1726" s="8" t="s">
        <v>11477</v>
      </c>
      <c r="BK1726" s="7">
        <v>179</v>
      </c>
      <c r="BL1726" s="7">
        <v>179</v>
      </c>
      <c r="BM1726" s="7">
        <v>179</v>
      </c>
      <c r="BN1726" s="7">
        <v>179</v>
      </c>
      <c r="BU1726" s="7">
        <v>0</v>
      </c>
      <c r="BW1726" s="7">
        <v>3.6</v>
      </c>
      <c r="BX1726" s="7">
        <v>3.6</v>
      </c>
      <c r="BZ1726" s="7">
        <v>0.506</v>
      </c>
      <c r="CA1726" s="7">
        <v>0.506</v>
      </c>
      <c r="CB1726" s="8" t="s">
        <v>11436</v>
      </c>
      <c r="CC1726" s="8" t="s">
        <v>11437</v>
      </c>
      <c r="CE1726" s="7">
        <v>98.2</v>
      </c>
      <c r="CF1726" s="1">
        <f t="shared" si="26"/>
        <v>1</v>
      </c>
      <c r="CG1726" s="1">
        <v>179</v>
      </c>
      <c r="CH1726" s="1">
        <f>_xlfn.XLOOKUP(AL1726,抖音账单汇总!$A:$A,抖音账单汇总!$B:$B)</f>
        <v>179</v>
      </c>
    </row>
    <row r="1727" s="1" customFormat="1" ht="20" customHeight="1" spans="1:86">
      <c r="A1727" s="6" t="s">
        <v>27118</v>
      </c>
      <c r="B1727" s="6" t="s">
        <v>12196</v>
      </c>
      <c r="D1727" s="6" t="s">
        <v>2539</v>
      </c>
      <c r="E1727" s="6" t="s">
        <v>403</v>
      </c>
      <c r="G1727" s="6" t="s">
        <v>11411</v>
      </c>
      <c r="H1727" s="6" t="s">
        <v>11412</v>
      </c>
      <c r="K1727" s="6" t="s">
        <v>11413</v>
      </c>
      <c r="L1727" s="6" t="s">
        <v>27119</v>
      </c>
      <c r="M1727" s="6" t="s">
        <v>27120</v>
      </c>
      <c r="P1727" s="6" t="s">
        <v>27121</v>
      </c>
      <c r="Q1727" s="6" t="s">
        <v>27122</v>
      </c>
      <c r="R1727" s="6" t="s">
        <v>27123</v>
      </c>
      <c r="S1727" s="6" t="s">
        <v>27124</v>
      </c>
      <c r="T1727" s="6" t="s">
        <v>27123</v>
      </c>
      <c r="U1727" s="6" t="s">
        <v>12422</v>
      </c>
      <c r="V1727" s="6" t="s">
        <v>12423</v>
      </c>
      <c r="W1727" s="6" t="s">
        <v>27125</v>
      </c>
      <c r="X1727" s="6" t="s">
        <v>11424</v>
      </c>
      <c r="Y1727" s="6" t="s">
        <v>27126</v>
      </c>
      <c r="AB1727" s="6" t="s">
        <v>27127</v>
      </c>
      <c r="AJ1727" s="6" t="s">
        <v>11545</v>
      </c>
      <c r="AK1727" s="6" t="s">
        <v>11564</v>
      </c>
      <c r="AL1727" s="6" t="s">
        <v>403</v>
      </c>
      <c r="AM1727" s="6" t="s">
        <v>11300</v>
      </c>
      <c r="AP1727" s="6" t="s">
        <v>11429</v>
      </c>
      <c r="AQ1727" s="6" t="s">
        <v>11546</v>
      </c>
      <c r="AR1727" s="6" t="s">
        <v>11547</v>
      </c>
      <c r="AS1727" s="6" t="s">
        <v>11432</v>
      </c>
      <c r="AT1727" s="6" t="s">
        <v>11476</v>
      </c>
      <c r="AY1727" s="7">
        <v>179</v>
      </c>
      <c r="AZ1727" s="7">
        <v>86.7</v>
      </c>
      <c r="BA1727" s="8" t="s">
        <v>11434</v>
      </c>
      <c r="BB1727" s="9">
        <v>1</v>
      </c>
      <c r="BD1727" s="9">
        <v>1</v>
      </c>
      <c r="BE1727" s="7">
        <v>179</v>
      </c>
      <c r="BF1727" s="7">
        <v>179</v>
      </c>
      <c r="BG1727" s="7">
        <v>86.7</v>
      </c>
      <c r="BH1727" s="7">
        <v>86.7</v>
      </c>
      <c r="BI1727" s="7">
        <v>92.3</v>
      </c>
      <c r="BJ1727" s="8" t="s">
        <v>11477</v>
      </c>
      <c r="BK1727" s="7">
        <v>179</v>
      </c>
      <c r="BL1727" s="7">
        <v>179</v>
      </c>
      <c r="BM1727" s="7">
        <v>179</v>
      </c>
      <c r="BN1727" s="7">
        <v>179</v>
      </c>
      <c r="BU1727" s="7">
        <v>0</v>
      </c>
      <c r="BW1727" s="7">
        <v>3.6</v>
      </c>
      <c r="BX1727" s="7">
        <v>3.6</v>
      </c>
      <c r="BZ1727" s="7">
        <v>0.537</v>
      </c>
      <c r="CA1727" s="7">
        <v>0.537</v>
      </c>
      <c r="CB1727" s="8" t="s">
        <v>11436</v>
      </c>
      <c r="CC1727" s="8" t="s">
        <v>11437</v>
      </c>
      <c r="CE1727" s="7">
        <v>98.2</v>
      </c>
      <c r="CF1727" s="1">
        <f t="shared" si="26"/>
        <v>1</v>
      </c>
      <c r="CG1727" s="1">
        <v>179</v>
      </c>
      <c r="CH1727" s="1">
        <f>_xlfn.XLOOKUP(AL1727,抖音账单汇总!$A:$A,抖音账单汇总!$B:$B)</f>
        <v>179</v>
      </c>
    </row>
    <row r="1728" s="1" customFormat="1" ht="20" customHeight="1" spans="1:86">
      <c r="A1728" s="6" t="s">
        <v>27128</v>
      </c>
      <c r="B1728" s="6" t="s">
        <v>13680</v>
      </c>
      <c r="D1728" s="6" t="s">
        <v>2539</v>
      </c>
      <c r="E1728" s="6" t="s">
        <v>1659</v>
      </c>
      <c r="G1728" s="6" t="s">
        <v>11411</v>
      </c>
      <c r="H1728" s="6" t="s">
        <v>11412</v>
      </c>
      <c r="K1728" s="6" t="s">
        <v>11413</v>
      </c>
      <c r="L1728" s="6" t="s">
        <v>27129</v>
      </c>
      <c r="M1728" s="6" t="s">
        <v>27130</v>
      </c>
      <c r="P1728" s="6" t="s">
        <v>27131</v>
      </c>
      <c r="Q1728" s="6" t="s">
        <v>27020</v>
      </c>
      <c r="R1728" s="6" t="s">
        <v>27132</v>
      </c>
      <c r="S1728" s="6" t="s">
        <v>27133</v>
      </c>
      <c r="T1728" s="6" t="s">
        <v>27132</v>
      </c>
      <c r="U1728" s="6" t="s">
        <v>11943</v>
      </c>
      <c r="V1728" s="6" t="s">
        <v>11944</v>
      </c>
      <c r="W1728" s="6" t="s">
        <v>22145</v>
      </c>
      <c r="X1728" s="6" t="s">
        <v>11424</v>
      </c>
      <c r="Y1728" s="6" t="s">
        <v>27134</v>
      </c>
      <c r="AB1728" s="6" t="s">
        <v>11991</v>
      </c>
      <c r="AJ1728" s="6" t="s">
        <v>11678</v>
      </c>
      <c r="AK1728" s="6" t="s">
        <v>11564</v>
      </c>
      <c r="AL1728" s="6" t="s">
        <v>1659</v>
      </c>
      <c r="AM1728" s="6" t="s">
        <v>11300</v>
      </c>
      <c r="AP1728" s="6" t="s">
        <v>11429</v>
      </c>
      <c r="AQ1728" s="6" t="s">
        <v>11679</v>
      </c>
      <c r="AR1728" s="6" t="s">
        <v>11680</v>
      </c>
      <c r="AS1728" s="6" t="s">
        <v>11432</v>
      </c>
      <c r="AT1728" s="6" t="s">
        <v>11476</v>
      </c>
      <c r="AY1728" s="7">
        <v>179</v>
      </c>
      <c r="AZ1728" s="7">
        <v>86.7</v>
      </c>
      <c r="BA1728" s="8" t="s">
        <v>11434</v>
      </c>
      <c r="BB1728" s="9">
        <v>1</v>
      </c>
      <c r="BD1728" s="9">
        <v>1</v>
      </c>
      <c r="BE1728" s="7">
        <v>179</v>
      </c>
      <c r="BF1728" s="7">
        <v>179</v>
      </c>
      <c r="BG1728" s="7">
        <v>86.7</v>
      </c>
      <c r="BH1728" s="7">
        <v>86.7</v>
      </c>
      <c r="BI1728" s="7">
        <v>92.3</v>
      </c>
      <c r="BJ1728" s="8" t="s">
        <v>11477</v>
      </c>
      <c r="BK1728" s="7">
        <v>179</v>
      </c>
      <c r="BL1728" s="7">
        <v>179</v>
      </c>
      <c r="BM1728" s="7">
        <v>179</v>
      </c>
      <c r="BN1728" s="7">
        <v>179</v>
      </c>
      <c r="BU1728" s="7">
        <v>0</v>
      </c>
      <c r="BW1728" s="7">
        <v>3.6</v>
      </c>
      <c r="BX1728" s="7">
        <v>3.6</v>
      </c>
      <c r="BZ1728" s="7">
        <v>0.456</v>
      </c>
      <c r="CA1728" s="7">
        <v>0.456</v>
      </c>
      <c r="CB1728" s="8" t="s">
        <v>11436</v>
      </c>
      <c r="CC1728" s="8" t="s">
        <v>11437</v>
      </c>
      <c r="CE1728" s="7">
        <v>98.2</v>
      </c>
      <c r="CF1728" s="1">
        <f t="shared" si="26"/>
        <v>1</v>
      </c>
      <c r="CG1728" s="1">
        <v>179</v>
      </c>
      <c r="CH1728" s="1">
        <f>_xlfn.XLOOKUP(AL1728,抖音账单汇总!$A:$A,抖音账单汇总!$B:$B)</f>
        <v>179</v>
      </c>
    </row>
    <row r="1729" s="1" customFormat="1" ht="20" customHeight="1" spans="1:86">
      <c r="A1729" s="6" t="s">
        <v>26953</v>
      </c>
      <c r="B1729" s="6" t="s">
        <v>26954</v>
      </c>
      <c r="C1729" s="6" t="s">
        <v>26984</v>
      </c>
      <c r="D1729" s="6" t="s">
        <v>2539</v>
      </c>
      <c r="E1729" s="6" t="s">
        <v>1272</v>
      </c>
      <c r="G1729" s="6" t="s">
        <v>11411</v>
      </c>
      <c r="H1729" s="6" t="s">
        <v>11412</v>
      </c>
      <c r="K1729" s="6" t="s">
        <v>11413</v>
      </c>
      <c r="L1729" s="6" t="s">
        <v>26926</v>
      </c>
      <c r="O1729" s="6" t="s">
        <v>26956</v>
      </c>
      <c r="P1729" s="6" t="s">
        <v>26957</v>
      </c>
      <c r="Q1729" s="6" t="s">
        <v>26958</v>
      </c>
      <c r="R1729" s="6" t="s">
        <v>26959</v>
      </c>
      <c r="U1729" s="6" t="s">
        <v>11943</v>
      </c>
      <c r="V1729" s="6" t="s">
        <v>13675</v>
      </c>
      <c r="W1729" s="6" t="s">
        <v>13676</v>
      </c>
      <c r="X1729" s="6" t="s">
        <v>11424</v>
      </c>
      <c r="Y1729" s="6" t="s">
        <v>26961</v>
      </c>
      <c r="Z1729" s="6" t="s">
        <v>11522</v>
      </c>
      <c r="AA1729" s="6" t="s">
        <v>26985</v>
      </c>
      <c r="AB1729" s="6" t="s">
        <v>12889</v>
      </c>
      <c r="AC1729" s="6" t="s">
        <v>26986</v>
      </c>
      <c r="AD1729" s="6" t="s">
        <v>26987</v>
      </c>
      <c r="AE1729" s="6" t="s">
        <v>26988</v>
      </c>
      <c r="AF1729" s="6" t="s">
        <v>26989</v>
      </c>
      <c r="AG1729" s="6" t="s">
        <v>11412</v>
      </c>
      <c r="AH1729" s="6" t="s">
        <v>11485</v>
      </c>
      <c r="AI1729" s="6" t="s">
        <v>22217</v>
      </c>
      <c r="AJ1729" s="6" t="s">
        <v>11545</v>
      </c>
      <c r="AL1729" s="6" t="s">
        <v>1272</v>
      </c>
      <c r="AM1729" s="6" t="s">
        <v>11300</v>
      </c>
      <c r="AP1729" s="6" t="s">
        <v>11429</v>
      </c>
      <c r="AQ1729" s="6" t="s">
        <v>11546</v>
      </c>
      <c r="AR1729" s="6" t="s">
        <v>11546</v>
      </c>
      <c r="AS1729" s="6" t="s">
        <v>11432</v>
      </c>
      <c r="AT1729" s="6" t="s">
        <v>11476</v>
      </c>
      <c r="AY1729" s="7">
        <v>179</v>
      </c>
      <c r="AZ1729" s="7">
        <v>86.7</v>
      </c>
      <c r="BF1729" s="7">
        <v>0</v>
      </c>
      <c r="BJ1729" s="8" t="s">
        <v>11550</v>
      </c>
      <c r="BP1729" s="9">
        <v>1</v>
      </c>
      <c r="BS1729" s="7">
        <v>86.7</v>
      </c>
      <c r="CB1729" s="8" t="s">
        <v>11436</v>
      </c>
      <c r="CE1729" s="7">
        <v>98.2</v>
      </c>
      <c r="CF1729" s="1">
        <v>0</v>
      </c>
      <c r="CG1729" s="1">
        <v>0</v>
      </c>
      <c r="CH1729" s="1">
        <f>_xlfn.XLOOKUP(AL1729,抖音账单汇总!$A:$A,抖音账单汇总!$B:$B)</f>
        <v>-179</v>
      </c>
    </row>
    <row r="1730" s="1" customFormat="1" ht="20" customHeight="1" spans="1:86">
      <c r="A1730" s="6" t="s">
        <v>27135</v>
      </c>
      <c r="B1730" s="6" t="s">
        <v>12936</v>
      </c>
      <c r="D1730" s="6" t="s">
        <v>2539</v>
      </c>
      <c r="E1730" s="6" t="s">
        <v>1665</v>
      </c>
      <c r="G1730" s="6" t="s">
        <v>11411</v>
      </c>
      <c r="H1730" s="6" t="s">
        <v>11412</v>
      </c>
      <c r="K1730" s="6" t="s">
        <v>11413</v>
      </c>
      <c r="L1730" s="6" t="s">
        <v>27136</v>
      </c>
      <c r="M1730" s="6" t="s">
        <v>27137</v>
      </c>
      <c r="P1730" s="6" t="s">
        <v>27138</v>
      </c>
      <c r="Q1730" s="6" t="s">
        <v>27020</v>
      </c>
      <c r="R1730" s="6" t="s">
        <v>27139</v>
      </c>
      <c r="S1730" s="6" t="s">
        <v>20956</v>
      </c>
      <c r="T1730" s="6" t="s">
        <v>27139</v>
      </c>
      <c r="U1730" s="6" t="s">
        <v>11518</v>
      </c>
      <c r="V1730" s="6" t="s">
        <v>14349</v>
      </c>
      <c r="W1730" s="6" t="s">
        <v>14350</v>
      </c>
      <c r="X1730" s="6" t="s">
        <v>11424</v>
      </c>
      <c r="Y1730" s="6" t="s">
        <v>27140</v>
      </c>
      <c r="AB1730" s="6" t="s">
        <v>27141</v>
      </c>
      <c r="AJ1730" s="6" t="s">
        <v>11678</v>
      </c>
      <c r="AK1730" s="6" t="s">
        <v>11564</v>
      </c>
      <c r="AL1730" s="6" t="s">
        <v>1665</v>
      </c>
      <c r="AM1730" s="6" t="s">
        <v>11300</v>
      </c>
      <c r="AP1730" s="6" t="s">
        <v>11429</v>
      </c>
      <c r="AQ1730" s="6" t="s">
        <v>11679</v>
      </c>
      <c r="AR1730" s="6" t="s">
        <v>11680</v>
      </c>
      <c r="AS1730" s="6" t="s">
        <v>11432</v>
      </c>
      <c r="AT1730" s="6" t="s">
        <v>11476</v>
      </c>
      <c r="AY1730" s="7">
        <v>179</v>
      </c>
      <c r="AZ1730" s="7">
        <v>86.7</v>
      </c>
      <c r="BA1730" s="8" t="s">
        <v>11434</v>
      </c>
      <c r="BB1730" s="9">
        <v>1</v>
      </c>
      <c r="BD1730" s="9">
        <v>1</v>
      </c>
      <c r="BE1730" s="7">
        <v>179</v>
      </c>
      <c r="BF1730" s="7">
        <v>179</v>
      </c>
      <c r="BG1730" s="7">
        <v>86.7</v>
      </c>
      <c r="BH1730" s="7">
        <v>86.7</v>
      </c>
      <c r="BI1730" s="7">
        <v>92.3</v>
      </c>
      <c r="BJ1730" s="8" t="s">
        <v>11477</v>
      </c>
      <c r="BK1730" s="7">
        <v>179</v>
      </c>
      <c r="BL1730" s="7">
        <v>179</v>
      </c>
      <c r="BM1730" s="7">
        <v>179</v>
      </c>
      <c r="BN1730" s="7">
        <v>179</v>
      </c>
      <c r="BU1730" s="7">
        <v>0</v>
      </c>
      <c r="BW1730" s="7">
        <v>3.6</v>
      </c>
      <c r="BX1730" s="7">
        <v>3.6</v>
      </c>
      <c r="BZ1730" s="7">
        <v>0.456</v>
      </c>
      <c r="CA1730" s="7">
        <v>0.456</v>
      </c>
      <c r="CB1730" s="8" t="s">
        <v>11436</v>
      </c>
      <c r="CC1730" s="8" t="s">
        <v>11437</v>
      </c>
      <c r="CE1730" s="7">
        <v>98.2</v>
      </c>
      <c r="CF1730" s="1">
        <f t="shared" si="26"/>
        <v>1</v>
      </c>
      <c r="CG1730" s="1">
        <v>179</v>
      </c>
      <c r="CH1730" s="1">
        <f>_xlfn.XLOOKUP(AL1730,抖音账单汇总!$A:$A,抖音账单汇总!$B:$B)</f>
        <v>179</v>
      </c>
    </row>
    <row r="1731" s="1" customFormat="1" ht="20" customHeight="1" spans="1:86">
      <c r="A1731" s="6" t="s">
        <v>27142</v>
      </c>
      <c r="B1731" s="6" t="s">
        <v>12196</v>
      </c>
      <c r="D1731" s="6" t="s">
        <v>2539</v>
      </c>
      <c r="E1731" s="6" t="s">
        <v>1639</v>
      </c>
      <c r="G1731" s="6" t="s">
        <v>11411</v>
      </c>
      <c r="H1731" s="6" t="s">
        <v>11412</v>
      </c>
      <c r="K1731" s="6" t="s">
        <v>11413</v>
      </c>
      <c r="L1731" s="6" t="s">
        <v>27143</v>
      </c>
      <c r="M1731" s="6" t="s">
        <v>27144</v>
      </c>
      <c r="P1731" s="6" t="s">
        <v>27145</v>
      </c>
      <c r="Q1731" s="6" t="s">
        <v>27146</v>
      </c>
      <c r="R1731" s="6" t="s">
        <v>27147</v>
      </c>
      <c r="S1731" s="6" t="s">
        <v>27148</v>
      </c>
      <c r="T1731" s="6" t="s">
        <v>27147</v>
      </c>
      <c r="U1731" s="6" t="s">
        <v>11815</v>
      </c>
      <c r="V1731" s="6" t="s">
        <v>23805</v>
      </c>
      <c r="W1731" s="6" t="s">
        <v>27149</v>
      </c>
      <c r="X1731" s="6" t="s">
        <v>11424</v>
      </c>
      <c r="Y1731" s="6" t="s">
        <v>27150</v>
      </c>
      <c r="AB1731" s="6" t="s">
        <v>11472</v>
      </c>
      <c r="AJ1731" s="6" t="s">
        <v>11545</v>
      </c>
      <c r="AK1731" s="6" t="s">
        <v>11564</v>
      </c>
      <c r="AL1731" s="6" t="s">
        <v>1639</v>
      </c>
      <c r="AM1731" s="6" t="s">
        <v>11300</v>
      </c>
      <c r="AP1731" s="6" t="s">
        <v>11429</v>
      </c>
      <c r="AQ1731" s="6" t="s">
        <v>11546</v>
      </c>
      <c r="AR1731" s="6" t="s">
        <v>11547</v>
      </c>
      <c r="AS1731" s="6" t="s">
        <v>11432</v>
      </c>
      <c r="AT1731" s="6" t="s">
        <v>11476</v>
      </c>
      <c r="AY1731" s="7">
        <v>179</v>
      </c>
      <c r="AZ1731" s="7">
        <v>86.7</v>
      </c>
      <c r="BA1731" s="8" t="s">
        <v>11434</v>
      </c>
      <c r="BB1731" s="9">
        <v>1</v>
      </c>
      <c r="BD1731" s="9">
        <v>1</v>
      </c>
      <c r="BE1731" s="7">
        <v>179</v>
      </c>
      <c r="BF1731" s="7">
        <v>179</v>
      </c>
      <c r="BG1731" s="7">
        <v>86.7</v>
      </c>
      <c r="BH1731" s="7">
        <v>86.7</v>
      </c>
      <c r="BI1731" s="7">
        <v>92.3</v>
      </c>
      <c r="BJ1731" s="8" t="s">
        <v>11477</v>
      </c>
      <c r="BK1731" s="7">
        <v>179</v>
      </c>
      <c r="BL1731" s="7">
        <v>179</v>
      </c>
      <c r="BM1731" s="7">
        <v>179</v>
      </c>
      <c r="BN1731" s="7">
        <v>179</v>
      </c>
      <c r="BU1731" s="7">
        <v>0</v>
      </c>
      <c r="BW1731" s="7">
        <v>3.6</v>
      </c>
      <c r="BX1731" s="7">
        <v>3.6</v>
      </c>
      <c r="BZ1731" s="7">
        <v>0.537</v>
      </c>
      <c r="CA1731" s="7">
        <v>0.537</v>
      </c>
      <c r="CB1731" s="8" t="s">
        <v>11436</v>
      </c>
      <c r="CC1731" s="8" t="s">
        <v>11437</v>
      </c>
      <c r="CE1731" s="7">
        <v>98.2</v>
      </c>
      <c r="CF1731" s="1">
        <f t="shared" ref="CF1731:CF1794" si="27">BD1731-BP1731</f>
        <v>1</v>
      </c>
      <c r="CG1731" s="1">
        <v>179</v>
      </c>
      <c r="CH1731" s="1">
        <f>_xlfn.XLOOKUP(AL1731,抖音账单汇总!$A:$A,抖音账单汇总!$B:$B)</f>
        <v>179</v>
      </c>
    </row>
    <row r="1732" s="1" customFormat="1" ht="20" customHeight="1" spans="1:86">
      <c r="A1732" s="6" t="s">
        <v>27151</v>
      </c>
      <c r="B1732" s="6" t="s">
        <v>12019</v>
      </c>
      <c r="D1732" s="6" t="s">
        <v>2539</v>
      </c>
      <c r="E1732" s="6" t="s">
        <v>432</v>
      </c>
      <c r="G1732" s="6" t="s">
        <v>11411</v>
      </c>
      <c r="H1732" s="6" t="s">
        <v>11412</v>
      </c>
      <c r="K1732" s="6" t="s">
        <v>11413</v>
      </c>
      <c r="L1732" s="6" t="s">
        <v>27152</v>
      </c>
      <c r="M1732" s="6" t="s">
        <v>27153</v>
      </c>
      <c r="P1732" s="6" t="s">
        <v>27154</v>
      </c>
      <c r="Q1732" s="6" t="s">
        <v>27155</v>
      </c>
      <c r="R1732" s="6" t="s">
        <v>27156</v>
      </c>
      <c r="S1732" s="6" t="s">
        <v>27157</v>
      </c>
      <c r="T1732" s="6" t="s">
        <v>27156</v>
      </c>
      <c r="U1732" s="6" t="s">
        <v>11468</v>
      </c>
      <c r="V1732" s="6" t="s">
        <v>11469</v>
      </c>
      <c r="W1732" s="6" t="s">
        <v>12356</v>
      </c>
      <c r="X1732" s="6" t="s">
        <v>11449</v>
      </c>
      <c r="Y1732" s="6" t="s">
        <v>27158</v>
      </c>
      <c r="AB1732" s="6" t="s">
        <v>27159</v>
      </c>
      <c r="AJ1732" s="6" t="s">
        <v>11678</v>
      </c>
      <c r="AK1732" s="6" t="s">
        <v>11564</v>
      </c>
      <c r="AL1732" s="6" t="s">
        <v>432</v>
      </c>
      <c r="AM1732" s="6" t="s">
        <v>11300</v>
      </c>
      <c r="AP1732" s="6" t="s">
        <v>11429</v>
      </c>
      <c r="AQ1732" s="6" t="s">
        <v>11679</v>
      </c>
      <c r="AR1732" s="6" t="s">
        <v>11680</v>
      </c>
      <c r="AS1732" s="6" t="s">
        <v>11432</v>
      </c>
      <c r="AT1732" s="6" t="s">
        <v>11476</v>
      </c>
      <c r="AY1732" s="7">
        <v>179</v>
      </c>
      <c r="AZ1732" s="7">
        <v>86.7</v>
      </c>
      <c r="BA1732" s="8" t="s">
        <v>11434</v>
      </c>
      <c r="BB1732" s="9">
        <v>1</v>
      </c>
      <c r="BD1732" s="9">
        <v>1</v>
      </c>
      <c r="BE1732" s="7">
        <v>179</v>
      </c>
      <c r="BF1732" s="7">
        <v>179</v>
      </c>
      <c r="BG1732" s="7">
        <v>86.7</v>
      </c>
      <c r="BH1732" s="7">
        <v>86.7</v>
      </c>
      <c r="BI1732" s="7">
        <v>92.3</v>
      </c>
      <c r="BJ1732" s="8" t="s">
        <v>11477</v>
      </c>
      <c r="BK1732" s="7">
        <v>179</v>
      </c>
      <c r="BL1732" s="7">
        <v>179</v>
      </c>
      <c r="BM1732" s="7">
        <v>179</v>
      </c>
      <c r="BN1732" s="7">
        <v>179</v>
      </c>
      <c r="BU1732" s="7">
        <v>0</v>
      </c>
      <c r="BW1732" s="7">
        <v>15</v>
      </c>
      <c r="BX1732" s="7">
        <v>15</v>
      </c>
      <c r="BZ1732" s="7">
        <v>0.456</v>
      </c>
      <c r="CA1732" s="7">
        <v>0.456</v>
      </c>
      <c r="CB1732" s="8" t="s">
        <v>11436</v>
      </c>
      <c r="CC1732" s="8" t="s">
        <v>11437</v>
      </c>
      <c r="CE1732" s="7">
        <v>98.2</v>
      </c>
      <c r="CF1732" s="1">
        <f t="shared" si="27"/>
        <v>1</v>
      </c>
      <c r="CG1732" s="1">
        <v>179</v>
      </c>
      <c r="CH1732" s="1">
        <f>_xlfn.XLOOKUP(AL1732,抖音账单汇总!$A:$A,抖音账单汇总!$B:$B)</f>
        <v>179</v>
      </c>
    </row>
    <row r="1733" s="1" customFormat="1" ht="20" customHeight="1" spans="1:86">
      <c r="A1733" s="6" t="s">
        <v>27160</v>
      </c>
      <c r="B1733" s="6" t="s">
        <v>11566</v>
      </c>
      <c r="D1733" s="6" t="s">
        <v>2539</v>
      </c>
      <c r="E1733" s="6" t="s">
        <v>433</v>
      </c>
      <c r="G1733" s="6" t="s">
        <v>11411</v>
      </c>
      <c r="H1733" s="6" t="s">
        <v>11412</v>
      </c>
      <c r="K1733" s="6" t="s">
        <v>11413</v>
      </c>
      <c r="L1733" s="6" t="s">
        <v>27161</v>
      </c>
      <c r="M1733" s="6" t="s">
        <v>27162</v>
      </c>
      <c r="P1733" s="6" t="s">
        <v>27163</v>
      </c>
      <c r="Q1733" s="6" t="s">
        <v>27020</v>
      </c>
      <c r="R1733" s="6" t="s">
        <v>27164</v>
      </c>
      <c r="S1733" s="6" t="s">
        <v>20956</v>
      </c>
      <c r="T1733" s="6" t="s">
        <v>27164</v>
      </c>
      <c r="U1733" s="6" t="s">
        <v>11907</v>
      </c>
      <c r="V1733" s="6" t="s">
        <v>12169</v>
      </c>
      <c r="W1733" s="6" t="s">
        <v>27165</v>
      </c>
      <c r="X1733" s="6" t="s">
        <v>11424</v>
      </c>
      <c r="Y1733" s="6" t="s">
        <v>27166</v>
      </c>
      <c r="AB1733" s="6" t="s">
        <v>12160</v>
      </c>
      <c r="AJ1733" s="6" t="s">
        <v>11678</v>
      </c>
      <c r="AK1733" s="6" t="s">
        <v>11428</v>
      </c>
      <c r="AL1733" s="6" t="s">
        <v>433</v>
      </c>
      <c r="AM1733" s="6" t="s">
        <v>11300</v>
      </c>
      <c r="AP1733" s="6" t="s">
        <v>11429</v>
      </c>
      <c r="AQ1733" s="6" t="s">
        <v>11679</v>
      </c>
      <c r="AR1733" s="6" t="s">
        <v>11680</v>
      </c>
      <c r="AS1733" s="6" t="s">
        <v>11432</v>
      </c>
      <c r="AT1733" s="6" t="s">
        <v>11476</v>
      </c>
      <c r="AY1733" s="7">
        <v>179</v>
      </c>
      <c r="AZ1733" s="7">
        <v>86.7</v>
      </c>
      <c r="BA1733" s="8" t="s">
        <v>11434</v>
      </c>
      <c r="BB1733" s="9">
        <v>1</v>
      </c>
      <c r="BD1733" s="9">
        <v>1</v>
      </c>
      <c r="BE1733" s="7">
        <v>179</v>
      </c>
      <c r="BF1733" s="7">
        <v>179</v>
      </c>
      <c r="BG1733" s="7">
        <v>86.7</v>
      </c>
      <c r="BH1733" s="7">
        <v>86.7</v>
      </c>
      <c r="BI1733" s="7">
        <v>92.3</v>
      </c>
      <c r="BJ1733" s="8" t="s">
        <v>11477</v>
      </c>
      <c r="BK1733" s="7">
        <v>179</v>
      </c>
      <c r="BL1733" s="7">
        <v>179</v>
      </c>
      <c r="BM1733" s="7">
        <v>179</v>
      </c>
      <c r="BN1733" s="7">
        <v>179</v>
      </c>
      <c r="BU1733" s="7">
        <v>0</v>
      </c>
      <c r="BW1733" s="7">
        <v>3.6</v>
      </c>
      <c r="BX1733" s="7">
        <v>3.6</v>
      </c>
      <c r="BZ1733" s="7">
        <v>0.456</v>
      </c>
      <c r="CA1733" s="7">
        <v>0.456</v>
      </c>
      <c r="CB1733" s="8" t="s">
        <v>11436</v>
      </c>
      <c r="CC1733" s="8" t="s">
        <v>11437</v>
      </c>
      <c r="CE1733" s="7">
        <v>98.2</v>
      </c>
      <c r="CF1733" s="1">
        <f t="shared" si="27"/>
        <v>1</v>
      </c>
      <c r="CG1733" s="1">
        <v>179</v>
      </c>
      <c r="CH1733" s="1">
        <f>_xlfn.XLOOKUP(AL1733,抖音账单汇总!$A:$A,抖音账单汇总!$B:$B)</f>
        <v>179</v>
      </c>
    </row>
    <row r="1734" s="1" customFormat="1" ht="20" customHeight="1" spans="1:86">
      <c r="A1734" s="6" t="s">
        <v>27167</v>
      </c>
      <c r="B1734" s="6" t="s">
        <v>26220</v>
      </c>
      <c r="D1734" s="6" t="s">
        <v>2539</v>
      </c>
      <c r="E1734" s="6" t="s">
        <v>1627</v>
      </c>
      <c r="G1734" s="6" t="s">
        <v>11411</v>
      </c>
      <c r="H1734" s="6" t="s">
        <v>11412</v>
      </c>
      <c r="K1734" s="6" t="s">
        <v>11413</v>
      </c>
      <c r="L1734" s="6" t="s">
        <v>27168</v>
      </c>
      <c r="M1734" s="6" t="s">
        <v>27169</v>
      </c>
      <c r="O1734" s="6" t="s">
        <v>27170</v>
      </c>
      <c r="P1734" s="6" t="s">
        <v>27171</v>
      </c>
      <c r="Q1734" s="6" t="s">
        <v>27172</v>
      </c>
      <c r="R1734" s="6" t="s">
        <v>27173</v>
      </c>
      <c r="S1734" s="6" t="s">
        <v>27174</v>
      </c>
      <c r="T1734" s="6" t="s">
        <v>27173</v>
      </c>
      <c r="U1734" s="6" t="s">
        <v>14104</v>
      </c>
      <c r="V1734" s="6" t="s">
        <v>14105</v>
      </c>
      <c r="W1734" s="6" t="s">
        <v>22982</v>
      </c>
      <c r="X1734" s="6" t="s">
        <v>11424</v>
      </c>
      <c r="Y1734" s="6" t="s">
        <v>27175</v>
      </c>
      <c r="AB1734" s="6" t="s">
        <v>18024</v>
      </c>
      <c r="AJ1734" s="6" t="s">
        <v>11804</v>
      </c>
      <c r="AK1734" s="6" t="s">
        <v>11564</v>
      </c>
      <c r="AL1734" s="6" t="s">
        <v>1627</v>
      </c>
      <c r="AM1734" s="6" t="s">
        <v>11300</v>
      </c>
      <c r="AP1734" s="6" t="s">
        <v>11429</v>
      </c>
      <c r="AQ1734" s="6" t="s">
        <v>11805</v>
      </c>
      <c r="AR1734" s="6" t="s">
        <v>11806</v>
      </c>
      <c r="AS1734" s="6" t="s">
        <v>11432</v>
      </c>
      <c r="AT1734" s="6" t="s">
        <v>11476</v>
      </c>
      <c r="AY1734" s="7">
        <v>179</v>
      </c>
      <c r="AZ1734" s="7">
        <v>86.7</v>
      </c>
      <c r="BA1734" s="8" t="s">
        <v>11434</v>
      </c>
      <c r="BB1734" s="9">
        <v>1</v>
      </c>
      <c r="BD1734" s="9">
        <v>1</v>
      </c>
      <c r="BE1734" s="7">
        <v>179</v>
      </c>
      <c r="BF1734" s="7">
        <v>179</v>
      </c>
      <c r="BG1734" s="7">
        <v>86.7</v>
      </c>
      <c r="BH1734" s="7">
        <v>86.7</v>
      </c>
      <c r="BI1734" s="7">
        <v>92.3</v>
      </c>
      <c r="BJ1734" s="8" t="s">
        <v>11477</v>
      </c>
      <c r="BK1734" s="7">
        <v>179</v>
      </c>
      <c r="BL1734" s="7">
        <v>179</v>
      </c>
      <c r="BM1734" s="7">
        <v>179</v>
      </c>
      <c r="BN1734" s="7">
        <v>179</v>
      </c>
      <c r="BU1734" s="7">
        <v>0</v>
      </c>
      <c r="BW1734" s="7">
        <v>3.6</v>
      </c>
      <c r="BX1734" s="7">
        <v>3.6</v>
      </c>
      <c r="BZ1734" s="7">
        <v>0.419</v>
      </c>
      <c r="CA1734" s="7">
        <v>0.419</v>
      </c>
      <c r="CB1734" s="8" t="s">
        <v>11436</v>
      </c>
      <c r="CC1734" s="8" t="s">
        <v>11437</v>
      </c>
      <c r="CE1734" s="7">
        <v>98.2</v>
      </c>
      <c r="CF1734" s="1">
        <f t="shared" si="27"/>
        <v>1</v>
      </c>
      <c r="CG1734" s="1">
        <v>179</v>
      </c>
      <c r="CH1734" s="1">
        <f>_xlfn.XLOOKUP(AL1734,抖音账单汇总!$A:$A,抖音账单汇总!$B:$B)</f>
        <v>179</v>
      </c>
    </row>
    <row r="1735" s="1" customFormat="1" ht="20" customHeight="1" spans="1:86">
      <c r="A1735" s="6" t="s">
        <v>27176</v>
      </c>
      <c r="B1735" s="6" t="s">
        <v>20553</v>
      </c>
      <c r="D1735" s="6" t="s">
        <v>2539</v>
      </c>
      <c r="E1735" s="6" t="s">
        <v>402</v>
      </c>
      <c r="G1735" s="6" t="s">
        <v>11411</v>
      </c>
      <c r="H1735" s="6" t="s">
        <v>11412</v>
      </c>
      <c r="K1735" s="6" t="s">
        <v>11413</v>
      </c>
      <c r="L1735" s="6" t="s">
        <v>27177</v>
      </c>
      <c r="M1735" s="6" t="s">
        <v>27178</v>
      </c>
      <c r="P1735" s="6" t="s">
        <v>27179</v>
      </c>
      <c r="Q1735" s="6" t="s">
        <v>27020</v>
      </c>
      <c r="R1735" s="6" t="s">
        <v>27180</v>
      </c>
      <c r="S1735" s="6" t="s">
        <v>27181</v>
      </c>
      <c r="T1735" s="6" t="s">
        <v>27180</v>
      </c>
      <c r="U1735" s="6" t="s">
        <v>11871</v>
      </c>
      <c r="V1735" s="6" t="s">
        <v>11872</v>
      </c>
      <c r="W1735" s="6" t="s">
        <v>27182</v>
      </c>
      <c r="X1735" s="6" t="s">
        <v>11424</v>
      </c>
      <c r="Y1735" s="6" t="s">
        <v>27183</v>
      </c>
      <c r="AB1735" s="6" t="s">
        <v>12390</v>
      </c>
      <c r="AJ1735" s="6" t="s">
        <v>11678</v>
      </c>
      <c r="AK1735" s="6" t="s">
        <v>11564</v>
      </c>
      <c r="AL1735" s="6" t="s">
        <v>402</v>
      </c>
      <c r="AM1735" s="6" t="s">
        <v>11300</v>
      </c>
      <c r="AP1735" s="6" t="s">
        <v>11429</v>
      </c>
      <c r="AQ1735" s="6" t="s">
        <v>11679</v>
      </c>
      <c r="AR1735" s="6" t="s">
        <v>11680</v>
      </c>
      <c r="AS1735" s="6" t="s">
        <v>11432</v>
      </c>
      <c r="AT1735" s="6" t="s">
        <v>11476</v>
      </c>
      <c r="AY1735" s="7">
        <v>179</v>
      </c>
      <c r="AZ1735" s="7">
        <v>86.7</v>
      </c>
      <c r="BA1735" s="8" t="s">
        <v>11434</v>
      </c>
      <c r="BB1735" s="9">
        <v>1</v>
      </c>
      <c r="BD1735" s="9">
        <v>1</v>
      </c>
      <c r="BE1735" s="7">
        <v>179</v>
      </c>
      <c r="BF1735" s="7">
        <v>179</v>
      </c>
      <c r="BG1735" s="7">
        <v>86.7</v>
      </c>
      <c r="BH1735" s="7">
        <v>86.7</v>
      </c>
      <c r="BI1735" s="7">
        <v>92.3</v>
      </c>
      <c r="BJ1735" s="8" t="s">
        <v>11477</v>
      </c>
      <c r="BK1735" s="7">
        <v>179</v>
      </c>
      <c r="BL1735" s="7">
        <v>179</v>
      </c>
      <c r="BM1735" s="7">
        <v>179</v>
      </c>
      <c r="BN1735" s="7">
        <v>179</v>
      </c>
      <c r="BU1735" s="7">
        <v>0</v>
      </c>
      <c r="BW1735" s="7">
        <v>3.6</v>
      </c>
      <c r="BX1735" s="7">
        <v>3.6</v>
      </c>
      <c r="BZ1735" s="7">
        <v>0.456</v>
      </c>
      <c r="CA1735" s="7">
        <v>0.456</v>
      </c>
      <c r="CB1735" s="8" t="s">
        <v>11436</v>
      </c>
      <c r="CC1735" s="8" t="s">
        <v>11437</v>
      </c>
      <c r="CE1735" s="7">
        <v>98.2</v>
      </c>
      <c r="CF1735" s="1">
        <f t="shared" si="27"/>
        <v>1</v>
      </c>
      <c r="CG1735" s="1">
        <v>179</v>
      </c>
      <c r="CH1735" s="1">
        <f>_xlfn.XLOOKUP(AL1735,抖音账单汇总!$A:$A,抖音账单汇总!$B:$B)</f>
        <v>179</v>
      </c>
    </row>
    <row r="1736" s="1" customFormat="1" ht="20" customHeight="1" spans="1:86">
      <c r="A1736" s="6" t="s">
        <v>27184</v>
      </c>
      <c r="B1736" s="6" t="s">
        <v>11618</v>
      </c>
      <c r="D1736" s="6" t="s">
        <v>2539</v>
      </c>
      <c r="E1736" s="6" t="s">
        <v>1643</v>
      </c>
      <c r="G1736" s="6" t="s">
        <v>11411</v>
      </c>
      <c r="H1736" s="6" t="s">
        <v>11412</v>
      </c>
      <c r="K1736" s="6" t="s">
        <v>11413</v>
      </c>
      <c r="L1736" s="6" t="s">
        <v>27185</v>
      </c>
      <c r="M1736" s="6" t="s">
        <v>27186</v>
      </c>
      <c r="P1736" s="6" t="s">
        <v>27187</v>
      </c>
      <c r="Q1736" s="6" t="s">
        <v>27188</v>
      </c>
      <c r="R1736" s="6" t="s">
        <v>27189</v>
      </c>
      <c r="S1736" s="6" t="s">
        <v>27190</v>
      </c>
      <c r="T1736" s="6" t="s">
        <v>27189</v>
      </c>
      <c r="U1736" s="6" t="s">
        <v>11764</v>
      </c>
      <c r="V1736" s="6" t="s">
        <v>12239</v>
      </c>
      <c r="W1736" s="6" t="s">
        <v>27191</v>
      </c>
      <c r="X1736" s="6" t="s">
        <v>11424</v>
      </c>
      <c r="Y1736" s="6" t="s">
        <v>27192</v>
      </c>
      <c r="AB1736" s="6" t="s">
        <v>12836</v>
      </c>
      <c r="AJ1736" s="6" t="s">
        <v>11545</v>
      </c>
      <c r="AK1736" s="6" t="s">
        <v>11564</v>
      </c>
      <c r="AL1736" s="6" t="s">
        <v>1643</v>
      </c>
      <c r="AM1736" s="6" t="s">
        <v>11300</v>
      </c>
      <c r="AP1736" s="6" t="s">
        <v>11429</v>
      </c>
      <c r="AQ1736" s="6" t="s">
        <v>11546</v>
      </c>
      <c r="AR1736" s="6" t="s">
        <v>11547</v>
      </c>
      <c r="AS1736" s="6" t="s">
        <v>11432</v>
      </c>
      <c r="AT1736" s="6" t="s">
        <v>11476</v>
      </c>
      <c r="AY1736" s="7">
        <v>179</v>
      </c>
      <c r="AZ1736" s="7">
        <v>86.7</v>
      </c>
      <c r="BA1736" s="8" t="s">
        <v>11434</v>
      </c>
      <c r="BB1736" s="9">
        <v>1</v>
      </c>
      <c r="BD1736" s="9">
        <v>1</v>
      </c>
      <c r="BE1736" s="7">
        <v>179</v>
      </c>
      <c r="BF1736" s="7">
        <v>179</v>
      </c>
      <c r="BG1736" s="7">
        <v>86.7</v>
      </c>
      <c r="BH1736" s="7">
        <v>86.7</v>
      </c>
      <c r="BI1736" s="7">
        <v>92.3</v>
      </c>
      <c r="BJ1736" s="8" t="s">
        <v>11477</v>
      </c>
      <c r="BK1736" s="7">
        <v>179</v>
      </c>
      <c r="BL1736" s="7">
        <v>179</v>
      </c>
      <c r="BM1736" s="7">
        <v>179</v>
      </c>
      <c r="BN1736" s="7">
        <v>179</v>
      </c>
      <c r="BU1736" s="7">
        <v>0</v>
      </c>
      <c r="BW1736" s="7">
        <v>3.6</v>
      </c>
      <c r="BX1736" s="7">
        <v>3.6</v>
      </c>
      <c r="BZ1736" s="7">
        <v>0.537</v>
      </c>
      <c r="CA1736" s="7">
        <v>0.537</v>
      </c>
      <c r="CB1736" s="8" t="s">
        <v>11436</v>
      </c>
      <c r="CC1736" s="8" t="s">
        <v>11437</v>
      </c>
      <c r="CE1736" s="7">
        <v>98.2</v>
      </c>
      <c r="CF1736" s="1">
        <f t="shared" si="27"/>
        <v>1</v>
      </c>
      <c r="CG1736" s="1">
        <v>179</v>
      </c>
      <c r="CH1736" s="1">
        <f>_xlfn.XLOOKUP(AL1736,抖音账单汇总!$A:$A,抖音账单汇总!$B:$B)</f>
        <v>179</v>
      </c>
    </row>
    <row r="1737" s="1" customFormat="1" ht="20" customHeight="1" spans="1:86">
      <c r="A1737" s="6" t="s">
        <v>27193</v>
      </c>
      <c r="B1737" s="6" t="s">
        <v>11913</v>
      </c>
      <c r="D1737" s="6" t="s">
        <v>2539</v>
      </c>
      <c r="E1737" s="6" t="s">
        <v>431</v>
      </c>
      <c r="G1737" s="6" t="s">
        <v>11411</v>
      </c>
      <c r="H1737" s="6" t="s">
        <v>11412</v>
      </c>
      <c r="K1737" s="6" t="s">
        <v>11413</v>
      </c>
      <c r="L1737" s="6" t="s">
        <v>27194</v>
      </c>
      <c r="M1737" s="6" t="s">
        <v>27195</v>
      </c>
      <c r="P1737" s="6" t="s">
        <v>27196</v>
      </c>
      <c r="Q1737" s="6" t="s">
        <v>27197</v>
      </c>
      <c r="R1737" s="6" t="s">
        <v>27198</v>
      </c>
      <c r="S1737" s="6" t="s">
        <v>27199</v>
      </c>
      <c r="T1737" s="6" t="s">
        <v>27198</v>
      </c>
      <c r="U1737" s="6" t="s">
        <v>11518</v>
      </c>
      <c r="V1737" s="6" t="s">
        <v>18311</v>
      </c>
      <c r="W1737" s="6" t="s">
        <v>27200</v>
      </c>
      <c r="X1737" s="6" t="s">
        <v>11424</v>
      </c>
      <c r="Y1737" s="6" t="s">
        <v>27201</v>
      </c>
      <c r="AB1737" s="6" t="s">
        <v>27202</v>
      </c>
      <c r="AJ1737" s="6" t="s">
        <v>16622</v>
      </c>
      <c r="AK1737" s="6" t="s">
        <v>11564</v>
      </c>
      <c r="AL1737" s="6" t="s">
        <v>431</v>
      </c>
      <c r="AM1737" s="6" t="s">
        <v>11300</v>
      </c>
      <c r="AP1737" s="6" t="s">
        <v>11429</v>
      </c>
      <c r="AQ1737" s="6" t="s">
        <v>16623</v>
      </c>
      <c r="AR1737" s="6" t="s">
        <v>16624</v>
      </c>
      <c r="AS1737" s="6" t="s">
        <v>11432</v>
      </c>
      <c r="AT1737" s="6" t="s">
        <v>11433</v>
      </c>
      <c r="AY1737" s="7">
        <v>179</v>
      </c>
      <c r="AZ1737" s="7">
        <v>90</v>
      </c>
      <c r="BA1737" s="8" t="s">
        <v>11434</v>
      </c>
      <c r="BB1737" s="9">
        <v>1</v>
      </c>
      <c r="BD1737" s="9">
        <v>1</v>
      </c>
      <c r="BE1737" s="7">
        <v>179</v>
      </c>
      <c r="BF1737" s="7">
        <v>179</v>
      </c>
      <c r="BG1737" s="7">
        <v>90</v>
      </c>
      <c r="BH1737" s="7">
        <v>90</v>
      </c>
      <c r="BI1737" s="7">
        <v>89</v>
      </c>
      <c r="BJ1737" s="8" t="s">
        <v>11435</v>
      </c>
      <c r="BK1737" s="7">
        <v>179</v>
      </c>
      <c r="BL1737" s="7">
        <v>179</v>
      </c>
      <c r="BM1737" s="7">
        <v>179</v>
      </c>
      <c r="BN1737" s="7">
        <v>179</v>
      </c>
      <c r="BU1737" s="7">
        <v>0</v>
      </c>
      <c r="BW1737" s="7">
        <v>3.6</v>
      </c>
      <c r="BX1737" s="7">
        <v>3.6</v>
      </c>
      <c r="BZ1737" s="7">
        <v>0.413</v>
      </c>
      <c r="CA1737" s="7">
        <v>0.413</v>
      </c>
      <c r="CB1737" s="8" t="s">
        <v>11436</v>
      </c>
      <c r="CC1737" s="8" t="s">
        <v>11437</v>
      </c>
      <c r="CE1737" s="7">
        <v>101.5</v>
      </c>
      <c r="CF1737" s="1">
        <f t="shared" si="27"/>
        <v>1</v>
      </c>
      <c r="CG1737" s="1">
        <v>179</v>
      </c>
      <c r="CH1737" s="1">
        <f>_xlfn.XLOOKUP(AL1737,抖音账单汇总!$A:$A,抖音账单汇总!$B:$B)</f>
        <v>179</v>
      </c>
    </row>
    <row r="1738" s="1" customFormat="1" ht="20" customHeight="1" spans="1:86">
      <c r="A1738" s="6" t="s">
        <v>27203</v>
      </c>
      <c r="B1738" s="6" t="s">
        <v>11618</v>
      </c>
      <c r="D1738" s="6" t="s">
        <v>2539</v>
      </c>
      <c r="E1738" s="6" t="s">
        <v>1663</v>
      </c>
      <c r="G1738" s="6" t="s">
        <v>11411</v>
      </c>
      <c r="H1738" s="6" t="s">
        <v>11412</v>
      </c>
      <c r="K1738" s="6" t="s">
        <v>11413</v>
      </c>
      <c r="L1738" s="6" t="s">
        <v>26195</v>
      </c>
      <c r="M1738" s="6" t="s">
        <v>26196</v>
      </c>
      <c r="P1738" s="6" t="s">
        <v>27204</v>
      </c>
      <c r="Q1738" s="6" t="s">
        <v>27205</v>
      </c>
      <c r="R1738" s="6" t="s">
        <v>27206</v>
      </c>
      <c r="S1738" s="6" t="s">
        <v>27207</v>
      </c>
      <c r="T1738" s="6" t="s">
        <v>27206</v>
      </c>
      <c r="U1738" s="6" t="s">
        <v>14104</v>
      </c>
      <c r="V1738" s="6" t="s">
        <v>14125</v>
      </c>
      <c r="W1738" s="6" t="s">
        <v>22399</v>
      </c>
      <c r="X1738" s="6" t="s">
        <v>11424</v>
      </c>
      <c r="Y1738" s="6" t="s">
        <v>27208</v>
      </c>
      <c r="AB1738" s="6" t="s">
        <v>12596</v>
      </c>
      <c r="AJ1738" s="6" t="s">
        <v>11548</v>
      </c>
      <c r="AK1738" s="6" t="s">
        <v>11564</v>
      </c>
      <c r="AL1738" s="6" t="s">
        <v>1663</v>
      </c>
      <c r="AM1738" s="6" t="s">
        <v>11300</v>
      </c>
      <c r="AP1738" s="6" t="s">
        <v>11429</v>
      </c>
      <c r="AQ1738" s="6" t="s">
        <v>11549</v>
      </c>
      <c r="AR1738" s="6" t="s">
        <v>12313</v>
      </c>
      <c r="AS1738" s="6" t="s">
        <v>11432</v>
      </c>
      <c r="AT1738" s="6" t="s">
        <v>11476</v>
      </c>
      <c r="AY1738" s="7">
        <v>179</v>
      </c>
      <c r="AZ1738" s="7">
        <v>86.7</v>
      </c>
      <c r="BA1738" s="8" t="s">
        <v>11434</v>
      </c>
      <c r="BB1738" s="9">
        <v>1</v>
      </c>
      <c r="BD1738" s="9">
        <v>1</v>
      </c>
      <c r="BE1738" s="7">
        <v>179</v>
      </c>
      <c r="BF1738" s="7">
        <v>179</v>
      </c>
      <c r="BG1738" s="7">
        <v>86.7</v>
      </c>
      <c r="BH1738" s="7">
        <v>86.7</v>
      </c>
      <c r="BI1738" s="7">
        <v>92.3</v>
      </c>
      <c r="BJ1738" s="8" t="s">
        <v>11477</v>
      </c>
      <c r="BK1738" s="7">
        <v>179</v>
      </c>
      <c r="BL1738" s="7">
        <v>179</v>
      </c>
      <c r="BM1738" s="7">
        <v>179</v>
      </c>
      <c r="BN1738" s="7">
        <v>179</v>
      </c>
      <c r="BU1738" s="7">
        <v>0</v>
      </c>
      <c r="BW1738" s="7">
        <v>3.6</v>
      </c>
      <c r="BX1738" s="7">
        <v>3.6</v>
      </c>
      <c r="BZ1738" s="7">
        <v>0.537</v>
      </c>
      <c r="CA1738" s="7">
        <v>0.537</v>
      </c>
      <c r="CB1738" s="8" t="s">
        <v>11436</v>
      </c>
      <c r="CC1738" s="8" t="s">
        <v>11437</v>
      </c>
      <c r="CE1738" s="7">
        <v>98.2</v>
      </c>
      <c r="CF1738" s="1">
        <f t="shared" si="27"/>
        <v>1</v>
      </c>
      <c r="CG1738" s="1">
        <v>179</v>
      </c>
      <c r="CH1738" s="1">
        <f>_xlfn.XLOOKUP(AL1738,抖音账单汇总!$A:$A,抖音账单汇总!$B:$B)</f>
        <v>179</v>
      </c>
    </row>
    <row r="1739" s="1" customFormat="1" ht="20" customHeight="1" spans="1:86">
      <c r="A1739" s="6" t="s">
        <v>27209</v>
      </c>
      <c r="B1739" s="6" t="s">
        <v>12196</v>
      </c>
      <c r="D1739" s="6" t="s">
        <v>2539</v>
      </c>
      <c r="E1739" s="6" t="s">
        <v>430</v>
      </c>
      <c r="G1739" s="6" t="s">
        <v>11411</v>
      </c>
      <c r="H1739" s="6" t="s">
        <v>11412</v>
      </c>
      <c r="K1739" s="6" t="s">
        <v>11413</v>
      </c>
      <c r="L1739" s="6" t="s">
        <v>27210</v>
      </c>
      <c r="M1739" s="6" t="s">
        <v>27211</v>
      </c>
      <c r="P1739" s="6" t="s">
        <v>27212</v>
      </c>
      <c r="Q1739" s="6" t="s">
        <v>27213</v>
      </c>
      <c r="R1739" s="6" t="s">
        <v>27214</v>
      </c>
      <c r="S1739" s="6" t="s">
        <v>27215</v>
      </c>
      <c r="T1739" s="6" t="s">
        <v>27214</v>
      </c>
      <c r="U1739" s="6" t="s">
        <v>11559</v>
      </c>
      <c r="V1739" s="6" t="s">
        <v>11560</v>
      </c>
      <c r="W1739" s="6" t="s">
        <v>15630</v>
      </c>
      <c r="X1739" s="6" t="s">
        <v>11424</v>
      </c>
      <c r="Y1739" s="6" t="s">
        <v>27216</v>
      </c>
      <c r="AB1739" s="6" t="s">
        <v>11862</v>
      </c>
      <c r="AJ1739" s="6" t="s">
        <v>11473</v>
      </c>
      <c r="AK1739" s="6" t="s">
        <v>11564</v>
      </c>
      <c r="AL1739" s="6" t="s">
        <v>430</v>
      </c>
      <c r="AM1739" s="6" t="s">
        <v>11300</v>
      </c>
      <c r="AP1739" s="6" t="s">
        <v>11429</v>
      </c>
      <c r="AQ1739" s="6" t="s">
        <v>11474</v>
      </c>
      <c r="AR1739" s="6" t="s">
        <v>11475</v>
      </c>
      <c r="AS1739" s="6" t="s">
        <v>11432</v>
      </c>
      <c r="AT1739" s="6" t="s">
        <v>11476</v>
      </c>
      <c r="AY1739" s="7">
        <v>179</v>
      </c>
      <c r="AZ1739" s="7">
        <v>86.7</v>
      </c>
      <c r="BA1739" s="8" t="s">
        <v>11434</v>
      </c>
      <c r="BB1739" s="9">
        <v>1</v>
      </c>
      <c r="BD1739" s="9">
        <v>1</v>
      </c>
      <c r="BE1739" s="7">
        <v>179</v>
      </c>
      <c r="BF1739" s="7">
        <v>179</v>
      </c>
      <c r="BG1739" s="7">
        <v>86.7</v>
      </c>
      <c r="BH1739" s="7">
        <v>86.7</v>
      </c>
      <c r="BI1739" s="7">
        <v>92.3</v>
      </c>
      <c r="BJ1739" s="8" t="s">
        <v>11477</v>
      </c>
      <c r="BK1739" s="7">
        <v>179</v>
      </c>
      <c r="BL1739" s="7">
        <v>179</v>
      </c>
      <c r="BM1739" s="7">
        <v>179</v>
      </c>
      <c r="BN1739" s="7">
        <v>179</v>
      </c>
      <c r="BU1739" s="7">
        <v>0</v>
      </c>
      <c r="BW1739" s="7">
        <v>3.6</v>
      </c>
      <c r="BX1739" s="7">
        <v>3.6</v>
      </c>
      <c r="BZ1739" s="7">
        <v>0.506</v>
      </c>
      <c r="CA1739" s="7">
        <v>0.506</v>
      </c>
      <c r="CB1739" s="8" t="s">
        <v>11436</v>
      </c>
      <c r="CC1739" s="8" t="s">
        <v>11437</v>
      </c>
      <c r="CE1739" s="7">
        <v>98.2</v>
      </c>
      <c r="CF1739" s="1">
        <f t="shared" si="27"/>
        <v>1</v>
      </c>
      <c r="CG1739" s="1">
        <v>179</v>
      </c>
      <c r="CH1739" s="1">
        <f>_xlfn.XLOOKUP(AL1739,抖音账单汇总!$A:$A,抖音账单汇总!$B:$B)</f>
        <v>179</v>
      </c>
    </row>
    <row r="1740" s="1" customFormat="1" ht="20" customHeight="1" spans="1:86">
      <c r="A1740" s="6" t="s">
        <v>27217</v>
      </c>
      <c r="B1740" s="6" t="s">
        <v>11566</v>
      </c>
      <c r="D1740" s="6" t="s">
        <v>2539</v>
      </c>
      <c r="E1740" s="6" t="s">
        <v>440</v>
      </c>
      <c r="G1740" s="6" t="s">
        <v>11411</v>
      </c>
      <c r="H1740" s="6" t="s">
        <v>11412</v>
      </c>
      <c r="K1740" s="6" t="s">
        <v>11413</v>
      </c>
      <c r="L1740" s="6" t="s">
        <v>27218</v>
      </c>
      <c r="M1740" s="6" t="s">
        <v>27219</v>
      </c>
      <c r="P1740" s="6" t="s">
        <v>27220</v>
      </c>
      <c r="Q1740" s="6" t="s">
        <v>27221</v>
      </c>
      <c r="R1740" s="6" t="s">
        <v>27222</v>
      </c>
      <c r="S1740" s="6" t="s">
        <v>27223</v>
      </c>
      <c r="T1740" s="6" t="s">
        <v>27222</v>
      </c>
      <c r="U1740" s="6" t="s">
        <v>11907</v>
      </c>
      <c r="V1740" s="6" t="s">
        <v>12801</v>
      </c>
      <c r="W1740" s="6" t="s">
        <v>13045</v>
      </c>
      <c r="X1740" s="6" t="s">
        <v>11424</v>
      </c>
      <c r="Y1740" s="6" t="s">
        <v>27224</v>
      </c>
      <c r="AB1740" s="6" t="s">
        <v>13306</v>
      </c>
      <c r="AJ1740" s="6" t="s">
        <v>16622</v>
      </c>
      <c r="AK1740" s="6" t="s">
        <v>11428</v>
      </c>
      <c r="AL1740" s="6" t="s">
        <v>440</v>
      </c>
      <c r="AM1740" s="6" t="s">
        <v>11300</v>
      </c>
      <c r="AP1740" s="6" t="s">
        <v>11429</v>
      </c>
      <c r="AQ1740" s="6" t="s">
        <v>16623</v>
      </c>
      <c r="AR1740" s="6" t="s">
        <v>16624</v>
      </c>
      <c r="AS1740" s="6" t="s">
        <v>11432</v>
      </c>
      <c r="AT1740" s="6" t="s">
        <v>11433</v>
      </c>
      <c r="AY1740" s="7">
        <v>179</v>
      </c>
      <c r="AZ1740" s="7">
        <v>90</v>
      </c>
      <c r="BA1740" s="8" t="s">
        <v>11434</v>
      </c>
      <c r="BB1740" s="9">
        <v>1</v>
      </c>
      <c r="BD1740" s="9">
        <v>1</v>
      </c>
      <c r="BE1740" s="7">
        <v>179</v>
      </c>
      <c r="BF1740" s="7">
        <v>179</v>
      </c>
      <c r="BG1740" s="7">
        <v>90</v>
      </c>
      <c r="BH1740" s="7">
        <v>90</v>
      </c>
      <c r="BI1740" s="7">
        <v>89</v>
      </c>
      <c r="BJ1740" s="8" t="s">
        <v>11435</v>
      </c>
      <c r="BK1740" s="7">
        <v>179</v>
      </c>
      <c r="BL1740" s="7">
        <v>179</v>
      </c>
      <c r="BM1740" s="7">
        <v>179</v>
      </c>
      <c r="BN1740" s="7">
        <v>179</v>
      </c>
      <c r="BU1740" s="7">
        <v>0</v>
      </c>
      <c r="BW1740" s="7">
        <v>3.6</v>
      </c>
      <c r="BX1740" s="7">
        <v>3.6</v>
      </c>
      <c r="BZ1740" s="7">
        <v>0.413</v>
      </c>
      <c r="CA1740" s="7">
        <v>0.413</v>
      </c>
      <c r="CB1740" s="8" t="s">
        <v>11436</v>
      </c>
      <c r="CC1740" s="8" t="s">
        <v>11437</v>
      </c>
      <c r="CE1740" s="7">
        <v>101.5</v>
      </c>
      <c r="CF1740" s="1">
        <f t="shared" si="27"/>
        <v>1</v>
      </c>
      <c r="CG1740" s="1">
        <v>179</v>
      </c>
      <c r="CH1740" s="1">
        <f>_xlfn.XLOOKUP(AL1740,抖音账单汇总!$A:$A,抖音账单汇总!$B:$B)</f>
        <v>179</v>
      </c>
    </row>
    <row r="1741" s="1" customFormat="1" ht="20" customHeight="1" spans="1:86">
      <c r="A1741" s="6" t="s">
        <v>27225</v>
      </c>
      <c r="B1741" s="6" t="s">
        <v>13318</v>
      </c>
      <c r="D1741" s="6" t="s">
        <v>2539</v>
      </c>
      <c r="E1741" s="6" t="s">
        <v>1658</v>
      </c>
      <c r="G1741" s="6" t="s">
        <v>11411</v>
      </c>
      <c r="H1741" s="6" t="s">
        <v>11412</v>
      </c>
      <c r="K1741" s="6" t="s">
        <v>11413</v>
      </c>
      <c r="L1741" s="6" t="s">
        <v>27226</v>
      </c>
      <c r="M1741" s="6" t="s">
        <v>27227</v>
      </c>
      <c r="P1741" s="6" t="s">
        <v>27228</v>
      </c>
      <c r="Q1741" s="6" t="s">
        <v>27229</v>
      </c>
      <c r="R1741" s="6" t="s">
        <v>27230</v>
      </c>
      <c r="S1741" s="6" t="s">
        <v>27231</v>
      </c>
      <c r="T1741" s="6" t="s">
        <v>27230</v>
      </c>
      <c r="U1741" s="6" t="s">
        <v>11673</v>
      </c>
      <c r="V1741" s="6" t="s">
        <v>12963</v>
      </c>
      <c r="W1741" s="6" t="s">
        <v>27232</v>
      </c>
      <c r="X1741" s="6" t="s">
        <v>11424</v>
      </c>
      <c r="Y1741" s="6" t="s">
        <v>27233</v>
      </c>
      <c r="AB1741" s="6" t="s">
        <v>15876</v>
      </c>
      <c r="AJ1741" s="6" t="s">
        <v>11650</v>
      </c>
      <c r="AK1741" s="6" t="s">
        <v>11564</v>
      </c>
      <c r="AL1741" s="6" t="s">
        <v>1658</v>
      </c>
      <c r="AM1741" s="6" t="s">
        <v>11300</v>
      </c>
      <c r="AP1741" s="6" t="s">
        <v>11429</v>
      </c>
      <c r="AQ1741" s="6" t="s">
        <v>11651</v>
      </c>
      <c r="AR1741" s="6" t="s">
        <v>11652</v>
      </c>
      <c r="AS1741" s="6" t="s">
        <v>11432</v>
      </c>
      <c r="AT1741" s="6" t="s">
        <v>11476</v>
      </c>
      <c r="AY1741" s="7">
        <v>179</v>
      </c>
      <c r="AZ1741" s="7">
        <v>86.7</v>
      </c>
      <c r="BA1741" s="8" t="s">
        <v>11434</v>
      </c>
      <c r="BB1741" s="9">
        <v>1</v>
      </c>
      <c r="BD1741" s="9">
        <v>1</v>
      </c>
      <c r="BE1741" s="7">
        <v>179</v>
      </c>
      <c r="BF1741" s="7">
        <v>179</v>
      </c>
      <c r="BG1741" s="7">
        <v>86.7</v>
      </c>
      <c r="BH1741" s="7">
        <v>86.7</v>
      </c>
      <c r="BI1741" s="7">
        <v>92.3</v>
      </c>
      <c r="BJ1741" s="8" t="s">
        <v>11477</v>
      </c>
      <c r="BK1741" s="7">
        <v>179</v>
      </c>
      <c r="BL1741" s="7">
        <v>179</v>
      </c>
      <c r="BM1741" s="7">
        <v>179</v>
      </c>
      <c r="BN1741" s="7">
        <v>179</v>
      </c>
      <c r="BU1741" s="7">
        <v>0</v>
      </c>
      <c r="BW1741" s="7">
        <v>3.6</v>
      </c>
      <c r="BX1741" s="7">
        <v>3.6</v>
      </c>
      <c r="BZ1741" s="7">
        <v>0.481</v>
      </c>
      <c r="CA1741" s="7">
        <v>0.481</v>
      </c>
      <c r="CB1741" s="8" t="s">
        <v>11436</v>
      </c>
      <c r="CC1741" s="8" t="s">
        <v>11437</v>
      </c>
      <c r="CE1741" s="7">
        <v>98.2</v>
      </c>
      <c r="CF1741" s="1">
        <f t="shared" si="27"/>
        <v>1</v>
      </c>
      <c r="CG1741" s="1">
        <v>179</v>
      </c>
      <c r="CH1741" s="1">
        <f>_xlfn.XLOOKUP(AL1741,抖音账单汇总!$A:$A,抖音账单汇总!$B:$B)</f>
        <v>179</v>
      </c>
    </row>
    <row r="1742" s="1" customFormat="1" ht="20" customHeight="1" spans="1:86">
      <c r="A1742" s="6" t="s">
        <v>27234</v>
      </c>
      <c r="B1742" s="6" t="s">
        <v>13318</v>
      </c>
      <c r="D1742" s="6" t="s">
        <v>2539</v>
      </c>
      <c r="E1742" s="6" t="s">
        <v>1654</v>
      </c>
      <c r="G1742" s="6" t="s">
        <v>11411</v>
      </c>
      <c r="H1742" s="6" t="s">
        <v>11412</v>
      </c>
      <c r="K1742" s="6" t="s">
        <v>11413</v>
      </c>
      <c r="L1742" s="6" t="s">
        <v>27235</v>
      </c>
      <c r="M1742" s="6" t="s">
        <v>27236</v>
      </c>
      <c r="P1742" s="6" t="s">
        <v>27237</v>
      </c>
      <c r="Q1742" s="6" t="s">
        <v>27238</v>
      </c>
      <c r="R1742" s="6" t="s">
        <v>27239</v>
      </c>
      <c r="S1742" s="6" t="s">
        <v>27240</v>
      </c>
      <c r="T1742" s="6" t="s">
        <v>27239</v>
      </c>
      <c r="U1742" s="6" t="s">
        <v>11446</v>
      </c>
      <c r="V1742" s="6" t="s">
        <v>13325</v>
      </c>
      <c r="W1742" s="6" t="s">
        <v>27241</v>
      </c>
      <c r="X1742" s="6" t="s">
        <v>11424</v>
      </c>
      <c r="Y1742" s="6" t="s">
        <v>27242</v>
      </c>
      <c r="AB1742" s="6" t="s">
        <v>11472</v>
      </c>
      <c r="AJ1742" s="6" t="s">
        <v>11473</v>
      </c>
      <c r="AK1742" s="6" t="s">
        <v>11564</v>
      </c>
      <c r="AL1742" s="6" t="s">
        <v>1654</v>
      </c>
      <c r="AM1742" s="6" t="s">
        <v>11300</v>
      </c>
      <c r="AP1742" s="6" t="s">
        <v>11429</v>
      </c>
      <c r="AQ1742" s="6" t="s">
        <v>11474</v>
      </c>
      <c r="AR1742" s="6" t="s">
        <v>11475</v>
      </c>
      <c r="AS1742" s="6" t="s">
        <v>11432</v>
      </c>
      <c r="AT1742" s="6" t="s">
        <v>11476</v>
      </c>
      <c r="AY1742" s="7">
        <v>179</v>
      </c>
      <c r="AZ1742" s="7">
        <v>86.7</v>
      </c>
      <c r="BA1742" s="8" t="s">
        <v>11434</v>
      </c>
      <c r="BB1742" s="9">
        <v>1</v>
      </c>
      <c r="BD1742" s="9">
        <v>1</v>
      </c>
      <c r="BE1742" s="7">
        <v>179</v>
      </c>
      <c r="BF1742" s="7">
        <v>179</v>
      </c>
      <c r="BG1742" s="7">
        <v>86.7</v>
      </c>
      <c r="BH1742" s="7">
        <v>86.7</v>
      </c>
      <c r="BI1742" s="7">
        <v>92.3</v>
      </c>
      <c r="BJ1742" s="8" t="s">
        <v>11477</v>
      </c>
      <c r="BK1742" s="7">
        <v>179</v>
      </c>
      <c r="BL1742" s="7">
        <v>179</v>
      </c>
      <c r="BM1742" s="7">
        <v>179</v>
      </c>
      <c r="BN1742" s="7">
        <v>179</v>
      </c>
      <c r="BU1742" s="7">
        <v>0</v>
      </c>
      <c r="BW1742" s="7">
        <v>3.6</v>
      </c>
      <c r="BX1742" s="7">
        <v>3.6</v>
      </c>
      <c r="BZ1742" s="7">
        <v>0.506</v>
      </c>
      <c r="CA1742" s="7">
        <v>0.506</v>
      </c>
      <c r="CB1742" s="8" t="s">
        <v>11436</v>
      </c>
      <c r="CC1742" s="8" t="s">
        <v>11437</v>
      </c>
      <c r="CE1742" s="7">
        <v>98.2</v>
      </c>
      <c r="CF1742" s="1">
        <f t="shared" si="27"/>
        <v>1</v>
      </c>
      <c r="CG1742" s="1">
        <v>179</v>
      </c>
      <c r="CH1742" s="1">
        <f>_xlfn.XLOOKUP(AL1742,抖音账单汇总!$A:$A,抖音账单汇总!$B:$B)</f>
        <v>179</v>
      </c>
    </row>
    <row r="1743" s="1" customFormat="1" ht="20" customHeight="1" spans="1:86">
      <c r="A1743" s="6" t="s">
        <v>27243</v>
      </c>
      <c r="B1743" s="6" t="s">
        <v>14037</v>
      </c>
      <c r="D1743" s="6" t="s">
        <v>2539</v>
      </c>
      <c r="E1743" s="6" t="s">
        <v>425</v>
      </c>
      <c r="G1743" s="6" t="s">
        <v>11411</v>
      </c>
      <c r="H1743" s="6" t="s">
        <v>11412</v>
      </c>
      <c r="K1743" s="6" t="s">
        <v>11413</v>
      </c>
      <c r="L1743" s="6" t="s">
        <v>27244</v>
      </c>
      <c r="M1743" s="6" t="s">
        <v>27245</v>
      </c>
      <c r="P1743" s="6" t="s">
        <v>27246</v>
      </c>
      <c r="Q1743" s="6" t="s">
        <v>27247</v>
      </c>
      <c r="R1743" s="6" t="s">
        <v>27248</v>
      </c>
      <c r="S1743" s="6" t="s">
        <v>27249</v>
      </c>
      <c r="T1743" s="6" t="s">
        <v>27248</v>
      </c>
      <c r="U1743" s="6" t="s">
        <v>12078</v>
      </c>
      <c r="V1743" s="6" t="s">
        <v>27250</v>
      </c>
      <c r="W1743" s="6" t="s">
        <v>27251</v>
      </c>
      <c r="X1743" s="6" t="s">
        <v>11424</v>
      </c>
      <c r="Y1743" s="6" t="s">
        <v>27252</v>
      </c>
      <c r="AB1743" s="6" t="s">
        <v>11692</v>
      </c>
      <c r="AJ1743" s="6" t="s">
        <v>11650</v>
      </c>
      <c r="AK1743" s="6" t="s">
        <v>11564</v>
      </c>
      <c r="AL1743" s="6" t="s">
        <v>425</v>
      </c>
      <c r="AM1743" s="6" t="s">
        <v>11300</v>
      </c>
      <c r="AP1743" s="6" t="s">
        <v>11429</v>
      </c>
      <c r="AQ1743" s="6" t="s">
        <v>11651</v>
      </c>
      <c r="AR1743" s="6" t="s">
        <v>11652</v>
      </c>
      <c r="AS1743" s="6" t="s">
        <v>11432</v>
      </c>
      <c r="AT1743" s="6" t="s">
        <v>11476</v>
      </c>
      <c r="AY1743" s="7">
        <v>179</v>
      </c>
      <c r="AZ1743" s="7">
        <v>86.7</v>
      </c>
      <c r="BA1743" s="8" t="s">
        <v>11434</v>
      </c>
      <c r="BB1743" s="9">
        <v>1</v>
      </c>
      <c r="BD1743" s="9">
        <v>1</v>
      </c>
      <c r="BE1743" s="7">
        <v>179</v>
      </c>
      <c r="BF1743" s="7">
        <v>179</v>
      </c>
      <c r="BG1743" s="7">
        <v>86.7</v>
      </c>
      <c r="BH1743" s="7">
        <v>86.7</v>
      </c>
      <c r="BI1743" s="7">
        <v>92.3</v>
      </c>
      <c r="BJ1743" s="8" t="s">
        <v>11477</v>
      </c>
      <c r="BK1743" s="7">
        <v>179</v>
      </c>
      <c r="BL1743" s="7">
        <v>179</v>
      </c>
      <c r="BM1743" s="7">
        <v>179</v>
      </c>
      <c r="BN1743" s="7">
        <v>179</v>
      </c>
      <c r="BU1743" s="7">
        <v>0</v>
      </c>
      <c r="BW1743" s="7">
        <v>3.6</v>
      </c>
      <c r="BX1743" s="7">
        <v>3.6</v>
      </c>
      <c r="BZ1743" s="7">
        <v>0.481</v>
      </c>
      <c r="CA1743" s="7">
        <v>0.481</v>
      </c>
      <c r="CB1743" s="8" t="s">
        <v>11436</v>
      </c>
      <c r="CC1743" s="8" t="s">
        <v>11437</v>
      </c>
      <c r="CE1743" s="7">
        <v>98.2</v>
      </c>
      <c r="CF1743" s="1">
        <f t="shared" si="27"/>
        <v>1</v>
      </c>
      <c r="CG1743" s="1">
        <v>179</v>
      </c>
      <c r="CH1743" s="1">
        <f>_xlfn.XLOOKUP(AL1743,抖音账单汇总!$A:$A,抖音账单汇总!$B:$B)</f>
        <v>179</v>
      </c>
    </row>
    <row r="1744" s="1" customFormat="1" ht="20" customHeight="1" spans="1:86">
      <c r="A1744" s="6" t="s">
        <v>27253</v>
      </c>
      <c r="D1744" s="6" t="s">
        <v>11949</v>
      </c>
      <c r="E1744" s="6" t="s">
        <v>1290</v>
      </c>
      <c r="G1744" s="6" t="s">
        <v>11411</v>
      </c>
      <c r="H1744" s="6" t="s">
        <v>11412</v>
      </c>
      <c r="K1744" s="6" t="s">
        <v>11413</v>
      </c>
      <c r="L1744" s="6" t="s">
        <v>27254</v>
      </c>
      <c r="M1744" s="6" t="s">
        <v>27255</v>
      </c>
      <c r="N1744" s="6" t="s">
        <v>27256</v>
      </c>
      <c r="P1744" s="6" t="s">
        <v>27257</v>
      </c>
      <c r="Q1744" s="6" t="s">
        <v>27258</v>
      </c>
      <c r="R1744" s="6" t="s">
        <v>27257</v>
      </c>
      <c r="S1744" s="6" t="s">
        <v>27258</v>
      </c>
      <c r="T1744" s="6" t="s">
        <v>27257</v>
      </c>
      <c r="U1744" s="6" t="s">
        <v>11421</v>
      </c>
      <c r="V1744" s="6" t="s">
        <v>17105</v>
      </c>
      <c r="W1744" s="6" t="s">
        <v>17106</v>
      </c>
      <c r="X1744" s="6" t="s">
        <v>11424</v>
      </c>
      <c r="Y1744" s="6" t="s">
        <v>27259</v>
      </c>
      <c r="AB1744" s="6" t="s">
        <v>27260</v>
      </c>
      <c r="AJ1744" s="6" t="s">
        <v>12094</v>
      </c>
      <c r="AK1744" s="6" t="s">
        <v>11428</v>
      </c>
      <c r="AL1744" s="6" t="s">
        <v>1290</v>
      </c>
      <c r="AM1744" s="6" t="s">
        <v>11300</v>
      </c>
      <c r="AP1744" s="6" t="s">
        <v>11429</v>
      </c>
      <c r="AQ1744" s="6" t="s">
        <v>12095</v>
      </c>
      <c r="AR1744" s="6" t="s">
        <v>12095</v>
      </c>
      <c r="AS1744" s="6" t="s">
        <v>11432</v>
      </c>
      <c r="AT1744" s="6" t="s">
        <v>11433</v>
      </c>
      <c r="AY1744" s="7">
        <v>179</v>
      </c>
      <c r="AZ1744" s="7">
        <v>90</v>
      </c>
      <c r="BA1744" s="8" t="s">
        <v>11434</v>
      </c>
      <c r="BB1744" s="9">
        <v>1</v>
      </c>
      <c r="BD1744" s="9">
        <v>1</v>
      </c>
      <c r="BF1744" s="7">
        <v>0</v>
      </c>
      <c r="BG1744" s="7">
        <v>90</v>
      </c>
      <c r="BH1744" s="7">
        <v>90</v>
      </c>
      <c r="BI1744" s="7">
        <v>-90</v>
      </c>
      <c r="BJ1744" s="8" t="s">
        <v>11550</v>
      </c>
      <c r="BK1744" s="7">
        <v>0</v>
      </c>
      <c r="BL1744" s="7">
        <v>0</v>
      </c>
      <c r="BW1744" s="7">
        <v>3.6</v>
      </c>
      <c r="BX1744" s="7">
        <v>3.6</v>
      </c>
      <c r="BZ1744" s="7">
        <v>0.537</v>
      </c>
      <c r="CA1744" s="7">
        <v>0.537</v>
      </c>
      <c r="CB1744" s="8" t="s">
        <v>11436</v>
      </c>
      <c r="CC1744" s="8" t="s">
        <v>11959</v>
      </c>
      <c r="CE1744" s="7">
        <v>101.5</v>
      </c>
      <c r="CF1744" s="1">
        <v>0</v>
      </c>
      <c r="CG1744" s="1">
        <v>0</v>
      </c>
      <c r="CH1744" s="1">
        <f>_xlfn.XLOOKUP(AL1744,抖音账单汇总!$A:$A,抖音账单汇总!$B:$B)</f>
        <v>179</v>
      </c>
    </row>
    <row r="1745" s="1" customFormat="1" ht="20" customHeight="1" spans="1:86">
      <c r="A1745" s="6" t="s">
        <v>27261</v>
      </c>
      <c r="B1745" s="6" t="s">
        <v>12891</v>
      </c>
      <c r="C1745" s="6" t="s">
        <v>27262</v>
      </c>
      <c r="D1745" s="6" t="s">
        <v>2539</v>
      </c>
      <c r="E1745" s="6" t="s">
        <v>1290</v>
      </c>
      <c r="G1745" s="6" t="s">
        <v>11411</v>
      </c>
      <c r="H1745" s="6" t="s">
        <v>11412</v>
      </c>
      <c r="K1745" s="6" t="s">
        <v>11413</v>
      </c>
      <c r="L1745" s="6" t="s">
        <v>27254</v>
      </c>
      <c r="M1745" s="6" t="s">
        <v>27255</v>
      </c>
      <c r="O1745" s="6" t="s">
        <v>27263</v>
      </c>
      <c r="P1745" s="6" t="s">
        <v>27264</v>
      </c>
      <c r="Q1745" s="6" t="s">
        <v>27265</v>
      </c>
      <c r="R1745" s="6" t="s">
        <v>27266</v>
      </c>
      <c r="S1745" s="6" t="s">
        <v>27267</v>
      </c>
      <c r="T1745" s="6" t="s">
        <v>27266</v>
      </c>
      <c r="U1745" s="6" t="s">
        <v>11421</v>
      </c>
      <c r="V1745" s="6" t="s">
        <v>17105</v>
      </c>
      <c r="W1745" s="6" t="s">
        <v>17106</v>
      </c>
      <c r="X1745" s="6" t="s">
        <v>11424</v>
      </c>
      <c r="Y1745" s="6" t="s">
        <v>27268</v>
      </c>
      <c r="Z1745" s="6" t="s">
        <v>12131</v>
      </c>
      <c r="AA1745" s="6" t="s">
        <v>27269</v>
      </c>
      <c r="AB1745" s="6" t="s">
        <v>12028</v>
      </c>
      <c r="AC1745" s="6" t="s">
        <v>27270</v>
      </c>
      <c r="AD1745" s="6" t="s">
        <v>27257</v>
      </c>
      <c r="AE1745" s="6" t="s">
        <v>27271</v>
      </c>
      <c r="AF1745" s="6" t="s">
        <v>27272</v>
      </c>
      <c r="AG1745" s="6" t="s">
        <v>11412</v>
      </c>
      <c r="AH1745" s="6" t="s">
        <v>11975</v>
      </c>
      <c r="AI1745" s="6" t="s">
        <v>11976</v>
      </c>
      <c r="AJ1745" s="6" t="s">
        <v>11650</v>
      </c>
      <c r="AK1745" s="6" t="s">
        <v>11428</v>
      </c>
      <c r="AL1745" s="6" t="s">
        <v>1290</v>
      </c>
      <c r="AM1745" s="6" t="s">
        <v>11300</v>
      </c>
      <c r="AP1745" s="6" t="s">
        <v>11429</v>
      </c>
      <c r="AQ1745" s="6" t="s">
        <v>11651</v>
      </c>
      <c r="AR1745" s="6" t="s">
        <v>11652</v>
      </c>
      <c r="AS1745" s="6" t="s">
        <v>11432</v>
      </c>
      <c r="AT1745" s="6" t="s">
        <v>11476</v>
      </c>
      <c r="AY1745" s="7">
        <v>179</v>
      </c>
      <c r="AZ1745" s="7">
        <v>86.7</v>
      </c>
      <c r="BA1745" s="8" t="s">
        <v>11434</v>
      </c>
      <c r="BB1745" s="9">
        <v>1</v>
      </c>
      <c r="BD1745" s="9">
        <v>1</v>
      </c>
      <c r="BE1745" s="7">
        <v>179</v>
      </c>
      <c r="BF1745" s="7">
        <v>179</v>
      </c>
      <c r="BG1745" s="7">
        <v>86.7</v>
      </c>
      <c r="BH1745" s="7">
        <v>86.7</v>
      </c>
      <c r="BI1745" s="7">
        <v>92.3</v>
      </c>
      <c r="BJ1745" s="8" t="s">
        <v>11477</v>
      </c>
      <c r="BK1745" s="7">
        <v>179</v>
      </c>
      <c r="BL1745" s="7">
        <v>179</v>
      </c>
      <c r="BM1745" s="7">
        <v>179</v>
      </c>
      <c r="BN1745" s="7">
        <v>179</v>
      </c>
      <c r="BO1745" s="9">
        <v>1</v>
      </c>
      <c r="BP1745" s="9">
        <v>1</v>
      </c>
      <c r="BR1745" s="7">
        <v>86.7</v>
      </c>
      <c r="BS1745" s="7">
        <v>86.7</v>
      </c>
      <c r="BU1745" s="7">
        <v>0</v>
      </c>
      <c r="BW1745" s="7">
        <v>3.6</v>
      </c>
      <c r="BX1745" s="7">
        <v>3.6</v>
      </c>
      <c r="BZ1745" s="7">
        <v>0.481</v>
      </c>
      <c r="CA1745" s="7">
        <v>0.481</v>
      </c>
      <c r="CB1745" s="8" t="s">
        <v>11436</v>
      </c>
      <c r="CC1745" s="8" t="s">
        <v>11437</v>
      </c>
      <c r="CE1745" s="7">
        <v>98.2</v>
      </c>
      <c r="CF1745" s="1">
        <v>1</v>
      </c>
      <c r="CG1745" s="1">
        <v>179</v>
      </c>
      <c r="CH1745" s="1">
        <f>_xlfn.XLOOKUP(AL1745,抖音账单汇总!$A:$A,抖音账单汇总!$B:$B)</f>
        <v>179</v>
      </c>
    </row>
    <row r="1746" s="1" customFormat="1" ht="20" customHeight="1" spans="1:86">
      <c r="A1746" s="6" t="s">
        <v>27273</v>
      </c>
      <c r="B1746" s="6" t="s">
        <v>12936</v>
      </c>
      <c r="D1746" s="6" t="s">
        <v>2539</v>
      </c>
      <c r="E1746" s="6" t="s">
        <v>1635</v>
      </c>
      <c r="G1746" s="6" t="s">
        <v>11411</v>
      </c>
      <c r="H1746" s="6" t="s">
        <v>11412</v>
      </c>
      <c r="K1746" s="6" t="s">
        <v>11413</v>
      </c>
      <c r="L1746" s="6" t="s">
        <v>27274</v>
      </c>
      <c r="M1746" s="6" t="s">
        <v>27275</v>
      </c>
      <c r="P1746" s="6" t="s">
        <v>27276</v>
      </c>
      <c r="Q1746" s="6" t="s">
        <v>27020</v>
      </c>
      <c r="R1746" s="6" t="s">
        <v>27277</v>
      </c>
      <c r="S1746" s="6" t="s">
        <v>20956</v>
      </c>
      <c r="T1746" s="6" t="s">
        <v>27277</v>
      </c>
      <c r="U1746" s="6" t="s">
        <v>11673</v>
      </c>
      <c r="V1746" s="6" t="s">
        <v>12791</v>
      </c>
      <c r="W1746" s="6" t="s">
        <v>20864</v>
      </c>
      <c r="X1746" s="6" t="s">
        <v>11424</v>
      </c>
      <c r="Y1746" s="6" t="s">
        <v>27278</v>
      </c>
      <c r="AB1746" s="6" t="s">
        <v>11704</v>
      </c>
      <c r="AJ1746" s="6" t="s">
        <v>11678</v>
      </c>
      <c r="AK1746" s="6" t="s">
        <v>11564</v>
      </c>
      <c r="AL1746" s="6" t="s">
        <v>1635</v>
      </c>
      <c r="AM1746" s="6" t="s">
        <v>11300</v>
      </c>
      <c r="AP1746" s="6" t="s">
        <v>11429</v>
      </c>
      <c r="AQ1746" s="6" t="s">
        <v>11679</v>
      </c>
      <c r="AR1746" s="6" t="s">
        <v>11680</v>
      </c>
      <c r="AS1746" s="6" t="s">
        <v>11432</v>
      </c>
      <c r="AT1746" s="6" t="s">
        <v>11476</v>
      </c>
      <c r="AY1746" s="7">
        <v>179</v>
      </c>
      <c r="AZ1746" s="7">
        <v>86.7</v>
      </c>
      <c r="BA1746" s="8" t="s">
        <v>11434</v>
      </c>
      <c r="BB1746" s="9">
        <v>1</v>
      </c>
      <c r="BD1746" s="9">
        <v>1</v>
      </c>
      <c r="BE1746" s="7">
        <v>179</v>
      </c>
      <c r="BF1746" s="7">
        <v>179</v>
      </c>
      <c r="BG1746" s="7">
        <v>86.7</v>
      </c>
      <c r="BH1746" s="7">
        <v>86.7</v>
      </c>
      <c r="BI1746" s="7">
        <v>92.3</v>
      </c>
      <c r="BJ1746" s="8" t="s">
        <v>11477</v>
      </c>
      <c r="BK1746" s="7">
        <v>179</v>
      </c>
      <c r="BL1746" s="7">
        <v>179</v>
      </c>
      <c r="BM1746" s="7">
        <v>179</v>
      </c>
      <c r="BN1746" s="7">
        <v>179</v>
      </c>
      <c r="BU1746" s="7">
        <v>0</v>
      </c>
      <c r="BW1746" s="7">
        <v>3.6</v>
      </c>
      <c r="BX1746" s="7">
        <v>3.6</v>
      </c>
      <c r="BZ1746" s="7">
        <v>0.456</v>
      </c>
      <c r="CA1746" s="7">
        <v>0.456</v>
      </c>
      <c r="CB1746" s="8" t="s">
        <v>11436</v>
      </c>
      <c r="CC1746" s="8" t="s">
        <v>11437</v>
      </c>
      <c r="CE1746" s="7">
        <v>98.2</v>
      </c>
      <c r="CF1746" s="1">
        <f t="shared" si="27"/>
        <v>1</v>
      </c>
      <c r="CG1746" s="1">
        <v>179</v>
      </c>
      <c r="CH1746" s="1">
        <f>_xlfn.XLOOKUP(AL1746,抖音账单汇总!$A:$A,抖音账单汇总!$B:$B)</f>
        <v>179</v>
      </c>
    </row>
    <row r="1747" s="1" customFormat="1" ht="20" customHeight="1" spans="1:86">
      <c r="A1747" s="6" t="s">
        <v>27279</v>
      </c>
      <c r="B1747" s="6" t="s">
        <v>11618</v>
      </c>
      <c r="D1747" s="6" t="s">
        <v>2539</v>
      </c>
      <c r="E1747" s="6" t="s">
        <v>1656</v>
      </c>
      <c r="G1747" s="6" t="s">
        <v>11411</v>
      </c>
      <c r="H1747" s="6" t="s">
        <v>11412</v>
      </c>
      <c r="K1747" s="6" t="s">
        <v>11413</v>
      </c>
      <c r="L1747" s="6" t="s">
        <v>27280</v>
      </c>
      <c r="M1747" s="6" t="s">
        <v>27281</v>
      </c>
      <c r="P1747" s="6" t="s">
        <v>27282</v>
      </c>
      <c r="Q1747" s="6" t="s">
        <v>27283</v>
      </c>
      <c r="R1747" s="6" t="s">
        <v>27284</v>
      </c>
      <c r="S1747" s="6" t="s">
        <v>27285</v>
      </c>
      <c r="T1747" s="6" t="s">
        <v>27284</v>
      </c>
      <c r="U1747" s="6" t="s">
        <v>11729</v>
      </c>
      <c r="V1747" s="6" t="s">
        <v>11730</v>
      </c>
      <c r="W1747" s="6" t="s">
        <v>24017</v>
      </c>
      <c r="X1747" s="6" t="s">
        <v>11424</v>
      </c>
      <c r="Y1747" s="6" t="s">
        <v>27286</v>
      </c>
      <c r="AB1747" s="6" t="s">
        <v>12312</v>
      </c>
      <c r="AJ1747" s="6" t="s">
        <v>12552</v>
      </c>
      <c r="AK1747" s="6" t="s">
        <v>11564</v>
      </c>
      <c r="AL1747" s="6" t="s">
        <v>1656</v>
      </c>
      <c r="AM1747" s="6" t="s">
        <v>11300</v>
      </c>
      <c r="AP1747" s="6" t="s">
        <v>11429</v>
      </c>
      <c r="AQ1747" s="6" t="s">
        <v>12553</v>
      </c>
      <c r="AR1747" s="6" t="s">
        <v>12554</v>
      </c>
      <c r="AS1747" s="6" t="s">
        <v>11432</v>
      </c>
      <c r="AT1747" s="6" t="s">
        <v>11476</v>
      </c>
      <c r="AY1747" s="7">
        <v>179</v>
      </c>
      <c r="AZ1747" s="7">
        <v>86.7</v>
      </c>
      <c r="BA1747" s="8" t="s">
        <v>11434</v>
      </c>
      <c r="BB1747" s="9">
        <v>1</v>
      </c>
      <c r="BD1747" s="9">
        <v>1</v>
      </c>
      <c r="BE1747" s="7">
        <v>179</v>
      </c>
      <c r="BF1747" s="7">
        <v>179</v>
      </c>
      <c r="BG1747" s="7">
        <v>86.7</v>
      </c>
      <c r="BH1747" s="7">
        <v>86.7</v>
      </c>
      <c r="BI1747" s="7">
        <v>92.3</v>
      </c>
      <c r="BJ1747" s="8" t="s">
        <v>11477</v>
      </c>
      <c r="BK1747" s="7">
        <v>179</v>
      </c>
      <c r="BL1747" s="7">
        <v>179</v>
      </c>
      <c r="BM1747" s="7">
        <v>179</v>
      </c>
      <c r="BN1747" s="7">
        <v>179</v>
      </c>
      <c r="BU1747" s="7">
        <v>0</v>
      </c>
      <c r="BW1747" s="7">
        <v>3.6</v>
      </c>
      <c r="BX1747" s="7">
        <v>3.6</v>
      </c>
      <c r="BZ1747" s="7">
        <v>0.413</v>
      </c>
      <c r="CA1747" s="7">
        <v>0.413</v>
      </c>
      <c r="CB1747" s="8" t="s">
        <v>11436</v>
      </c>
      <c r="CC1747" s="8" t="s">
        <v>11437</v>
      </c>
      <c r="CE1747" s="7">
        <v>98.2</v>
      </c>
      <c r="CF1747" s="1">
        <f t="shared" si="27"/>
        <v>1</v>
      </c>
      <c r="CG1747" s="1">
        <v>179</v>
      </c>
      <c r="CH1747" s="1">
        <f>_xlfn.XLOOKUP(AL1747,抖音账单汇总!$A:$A,抖音账单汇总!$B:$B)</f>
        <v>179</v>
      </c>
    </row>
    <row r="1748" s="1" customFormat="1" ht="20" customHeight="1" spans="1:86">
      <c r="A1748" s="6" t="s">
        <v>27287</v>
      </c>
      <c r="B1748" s="6" t="s">
        <v>17635</v>
      </c>
      <c r="D1748" s="6" t="s">
        <v>2539</v>
      </c>
      <c r="E1748" s="6" t="s">
        <v>1637</v>
      </c>
      <c r="G1748" s="6" t="s">
        <v>11411</v>
      </c>
      <c r="H1748" s="6" t="s">
        <v>11412</v>
      </c>
      <c r="K1748" s="6" t="s">
        <v>11413</v>
      </c>
      <c r="L1748" s="6" t="s">
        <v>27288</v>
      </c>
      <c r="M1748" s="6" t="s">
        <v>27289</v>
      </c>
      <c r="P1748" s="6" t="s">
        <v>27276</v>
      </c>
      <c r="Q1748" s="6" t="s">
        <v>27020</v>
      </c>
      <c r="R1748" s="6" t="s">
        <v>27290</v>
      </c>
      <c r="S1748" s="6" t="s">
        <v>20956</v>
      </c>
      <c r="T1748" s="6" t="s">
        <v>27290</v>
      </c>
      <c r="U1748" s="6" t="s">
        <v>11871</v>
      </c>
      <c r="V1748" s="6" t="s">
        <v>13529</v>
      </c>
      <c r="W1748" s="6" t="s">
        <v>18499</v>
      </c>
      <c r="X1748" s="6" t="s">
        <v>11424</v>
      </c>
      <c r="Y1748" s="6" t="s">
        <v>27291</v>
      </c>
      <c r="AB1748" s="6" t="s">
        <v>15687</v>
      </c>
      <c r="AJ1748" s="6" t="s">
        <v>11678</v>
      </c>
      <c r="AK1748" s="6" t="s">
        <v>11564</v>
      </c>
      <c r="AL1748" s="6" t="s">
        <v>1637</v>
      </c>
      <c r="AM1748" s="6" t="s">
        <v>11300</v>
      </c>
      <c r="AP1748" s="6" t="s">
        <v>11429</v>
      </c>
      <c r="AQ1748" s="6" t="s">
        <v>11679</v>
      </c>
      <c r="AR1748" s="6" t="s">
        <v>11680</v>
      </c>
      <c r="AS1748" s="6" t="s">
        <v>11432</v>
      </c>
      <c r="AT1748" s="6" t="s">
        <v>11476</v>
      </c>
      <c r="AY1748" s="7">
        <v>179</v>
      </c>
      <c r="AZ1748" s="7">
        <v>86.7</v>
      </c>
      <c r="BA1748" s="8" t="s">
        <v>11434</v>
      </c>
      <c r="BB1748" s="9">
        <v>1</v>
      </c>
      <c r="BD1748" s="9">
        <v>1</v>
      </c>
      <c r="BE1748" s="7">
        <v>179</v>
      </c>
      <c r="BF1748" s="7">
        <v>179</v>
      </c>
      <c r="BG1748" s="7">
        <v>86.7</v>
      </c>
      <c r="BH1748" s="7">
        <v>86.7</v>
      </c>
      <c r="BI1748" s="7">
        <v>92.3</v>
      </c>
      <c r="BJ1748" s="8" t="s">
        <v>11477</v>
      </c>
      <c r="BK1748" s="7">
        <v>179</v>
      </c>
      <c r="BL1748" s="7">
        <v>179</v>
      </c>
      <c r="BM1748" s="7">
        <v>179</v>
      </c>
      <c r="BN1748" s="7">
        <v>179</v>
      </c>
      <c r="BU1748" s="7">
        <v>0</v>
      </c>
      <c r="BW1748" s="7">
        <v>3.6</v>
      </c>
      <c r="BX1748" s="7">
        <v>3.6</v>
      </c>
      <c r="BZ1748" s="7">
        <v>0.456</v>
      </c>
      <c r="CA1748" s="7">
        <v>0.456</v>
      </c>
      <c r="CB1748" s="8" t="s">
        <v>11436</v>
      </c>
      <c r="CC1748" s="8" t="s">
        <v>11437</v>
      </c>
      <c r="CE1748" s="7">
        <v>98.2</v>
      </c>
      <c r="CF1748" s="1">
        <f t="shared" si="27"/>
        <v>1</v>
      </c>
      <c r="CG1748" s="1">
        <v>179</v>
      </c>
      <c r="CH1748" s="1">
        <f>_xlfn.XLOOKUP(AL1748,抖音账单汇总!$A:$A,抖音账单汇总!$B:$B)</f>
        <v>179</v>
      </c>
    </row>
    <row r="1749" s="1" customFormat="1" ht="20" customHeight="1" spans="1:86">
      <c r="A1749" s="6" t="s">
        <v>27292</v>
      </c>
      <c r="B1749" s="6" t="s">
        <v>11566</v>
      </c>
      <c r="D1749" s="6" t="s">
        <v>2539</v>
      </c>
      <c r="E1749" s="6" t="s">
        <v>1649</v>
      </c>
      <c r="G1749" s="6" t="s">
        <v>11411</v>
      </c>
      <c r="H1749" s="6" t="s">
        <v>11412</v>
      </c>
      <c r="K1749" s="6" t="s">
        <v>11413</v>
      </c>
      <c r="L1749" s="6" t="s">
        <v>27293</v>
      </c>
      <c r="M1749" s="6" t="s">
        <v>27294</v>
      </c>
      <c r="P1749" s="6" t="s">
        <v>27295</v>
      </c>
      <c r="Q1749" s="6" t="s">
        <v>27296</v>
      </c>
      <c r="R1749" s="6" t="s">
        <v>27297</v>
      </c>
      <c r="S1749" s="6" t="s">
        <v>27298</v>
      </c>
      <c r="T1749" s="6" t="s">
        <v>27297</v>
      </c>
      <c r="U1749" s="6" t="s">
        <v>11764</v>
      </c>
      <c r="V1749" s="6" t="s">
        <v>12239</v>
      </c>
      <c r="W1749" s="6" t="s">
        <v>27299</v>
      </c>
      <c r="X1749" s="6" t="s">
        <v>11424</v>
      </c>
      <c r="Y1749" s="6" t="s">
        <v>27300</v>
      </c>
      <c r="AB1749" s="6" t="s">
        <v>13306</v>
      </c>
      <c r="AJ1749" s="6" t="s">
        <v>16622</v>
      </c>
      <c r="AK1749" s="6" t="s">
        <v>11428</v>
      </c>
      <c r="AL1749" s="6" t="s">
        <v>1649</v>
      </c>
      <c r="AM1749" s="6" t="s">
        <v>11300</v>
      </c>
      <c r="AP1749" s="6" t="s">
        <v>11429</v>
      </c>
      <c r="AQ1749" s="6" t="s">
        <v>16623</v>
      </c>
      <c r="AR1749" s="6" t="s">
        <v>16624</v>
      </c>
      <c r="AS1749" s="6" t="s">
        <v>11432</v>
      </c>
      <c r="AT1749" s="6" t="s">
        <v>11433</v>
      </c>
      <c r="AY1749" s="7">
        <v>179</v>
      </c>
      <c r="AZ1749" s="7">
        <v>90</v>
      </c>
      <c r="BA1749" s="8" t="s">
        <v>11434</v>
      </c>
      <c r="BB1749" s="9">
        <v>1</v>
      </c>
      <c r="BD1749" s="9">
        <v>1</v>
      </c>
      <c r="BE1749" s="7">
        <v>179</v>
      </c>
      <c r="BF1749" s="7">
        <v>179</v>
      </c>
      <c r="BG1749" s="7">
        <v>90</v>
      </c>
      <c r="BH1749" s="7">
        <v>90</v>
      </c>
      <c r="BI1749" s="7">
        <v>89</v>
      </c>
      <c r="BJ1749" s="8" t="s">
        <v>11435</v>
      </c>
      <c r="BK1749" s="7">
        <v>179</v>
      </c>
      <c r="BL1749" s="7">
        <v>179</v>
      </c>
      <c r="BM1749" s="7">
        <v>179</v>
      </c>
      <c r="BN1749" s="7">
        <v>179</v>
      </c>
      <c r="BU1749" s="7">
        <v>0</v>
      </c>
      <c r="BW1749" s="7">
        <v>3.6</v>
      </c>
      <c r="BX1749" s="7">
        <v>3.6</v>
      </c>
      <c r="BZ1749" s="7">
        <v>0.413</v>
      </c>
      <c r="CA1749" s="7">
        <v>0.413</v>
      </c>
      <c r="CB1749" s="8" t="s">
        <v>11436</v>
      </c>
      <c r="CC1749" s="8" t="s">
        <v>11437</v>
      </c>
      <c r="CE1749" s="7">
        <v>101.5</v>
      </c>
      <c r="CF1749" s="1">
        <f t="shared" si="27"/>
        <v>1</v>
      </c>
      <c r="CG1749" s="1">
        <v>179</v>
      </c>
      <c r="CH1749" s="1">
        <f>_xlfn.XLOOKUP(AL1749,抖音账单汇总!$A:$A,抖音账单汇总!$B:$B)</f>
        <v>179</v>
      </c>
    </row>
    <row r="1750" s="1" customFormat="1" ht="20" customHeight="1" spans="1:86">
      <c r="A1750" s="6" t="s">
        <v>27301</v>
      </c>
      <c r="B1750" s="6" t="s">
        <v>12196</v>
      </c>
      <c r="D1750" s="6" t="s">
        <v>2539</v>
      </c>
      <c r="E1750" s="6" t="s">
        <v>1657</v>
      </c>
      <c r="G1750" s="6" t="s">
        <v>11411</v>
      </c>
      <c r="H1750" s="6" t="s">
        <v>11412</v>
      </c>
      <c r="K1750" s="6" t="s">
        <v>11413</v>
      </c>
      <c r="L1750" s="6" t="s">
        <v>27302</v>
      </c>
      <c r="M1750" s="6" t="s">
        <v>27303</v>
      </c>
      <c r="P1750" s="6" t="s">
        <v>27304</v>
      </c>
      <c r="Q1750" s="6" t="s">
        <v>27020</v>
      </c>
      <c r="R1750" s="6" t="s">
        <v>27305</v>
      </c>
      <c r="S1750" s="6" t="s">
        <v>27306</v>
      </c>
      <c r="T1750" s="6" t="s">
        <v>27305</v>
      </c>
      <c r="U1750" s="6" t="s">
        <v>11764</v>
      </c>
      <c r="V1750" s="6" t="s">
        <v>11765</v>
      </c>
      <c r="W1750" s="6" t="s">
        <v>12271</v>
      </c>
      <c r="X1750" s="6" t="s">
        <v>11424</v>
      </c>
      <c r="Y1750" s="6" t="s">
        <v>27307</v>
      </c>
      <c r="AB1750" s="6" t="s">
        <v>11524</v>
      </c>
      <c r="AJ1750" s="6" t="s">
        <v>11678</v>
      </c>
      <c r="AK1750" s="6" t="s">
        <v>11564</v>
      </c>
      <c r="AL1750" s="6" t="s">
        <v>1657</v>
      </c>
      <c r="AM1750" s="6" t="s">
        <v>11300</v>
      </c>
      <c r="AP1750" s="6" t="s">
        <v>11429</v>
      </c>
      <c r="AQ1750" s="6" t="s">
        <v>11679</v>
      </c>
      <c r="AR1750" s="6" t="s">
        <v>11680</v>
      </c>
      <c r="AS1750" s="6" t="s">
        <v>11432</v>
      </c>
      <c r="AT1750" s="6" t="s">
        <v>11476</v>
      </c>
      <c r="AY1750" s="7">
        <v>179</v>
      </c>
      <c r="AZ1750" s="7">
        <v>86.7</v>
      </c>
      <c r="BA1750" s="8" t="s">
        <v>11434</v>
      </c>
      <c r="BB1750" s="9">
        <v>1</v>
      </c>
      <c r="BD1750" s="9">
        <v>1</v>
      </c>
      <c r="BE1750" s="7">
        <v>179</v>
      </c>
      <c r="BF1750" s="7">
        <v>179</v>
      </c>
      <c r="BG1750" s="7">
        <v>86.7</v>
      </c>
      <c r="BH1750" s="7">
        <v>86.7</v>
      </c>
      <c r="BI1750" s="7">
        <v>92.3</v>
      </c>
      <c r="BJ1750" s="8" t="s">
        <v>11477</v>
      </c>
      <c r="BK1750" s="7">
        <v>179</v>
      </c>
      <c r="BL1750" s="7">
        <v>179</v>
      </c>
      <c r="BM1750" s="7">
        <v>179</v>
      </c>
      <c r="BN1750" s="7">
        <v>179</v>
      </c>
      <c r="BU1750" s="7">
        <v>0</v>
      </c>
      <c r="BW1750" s="7">
        <v>3.6</v>
      </c>
      <c r="BX1750" s="7">
        <v>3.6</v>
      </c>
      <c r="BZ1750" s="7">
        <v>0.456</v>
      </c>
      <c r="CA1750" s="7">
        <v>0.456</v>
      </c>
      <c r="CB1750" s="8" t="s">
        <v>11436</v>
      </c>
      <c r="CC1750" s="8" t="s">
        <v>11437</v>
      </c>
      <c r="CE1750" s="7">
        <v>98.2</v>
      </c>
      <c r="CF1750" s="1">
        <f t="shared" si="27"/>
        <v>1</v>
      </c>
      <c r="CG1750" s="1">
        <v>179</v>
      </c>
      <c r="CH1750" s="1">
        <f>_xlfn.XLOOKUP(AL1750,抖音账单汇总!$A:$A,抖音账单汇总!$B:$B)</f>
        <v>179</v>
      </c>
    </row>
    <row r="1751" s="1" customFormat="1" ht="20" customHeight="1" spans="1:86">
      <c r="A1751" s="6" t="s">
        <v>27308</v>
      </c>
      <c r="B1751" s="6" t="s">
        <v>12196</v>
      </c>
      <c r="D1751" s="6" t="s">
        <v>2539</v>
      </c>
      <c r="E1751" s="6" t="s">
        <v>1650</v>
      </c>
      <c r="G1751" s="6" t="s">
        <v>11411</v>
      </c>
      <c r="H1751" s="6" t="s">
        <v>11412</v>
      </c>
      <c r="K1751" s="6" t="s">
        <v>11413</v>
      </c>
      <c r="L1751" s="6" t="s">
        <v>27309</v>
      </c>
      <c r="M1751" s="6" t="s">
        <v>27310</v>
      </c>
      <c r="P1751" s="6" t="s">
        <v>27311</v>
      </c>
      <c r="Q1751" s="6" t="s">
        <v>27020</v>
      </c>
      <c r="R1751" s="6" t="s">
        <v>27312</v>
      </c>
      <c r="S1751" s="6" t="s">
        <v>20956</v>
      </c>
      <c r="T1751" s="6" t="s">
        <v>27312</v>
      </c>
      <c r="U1751" s="6" t="s">
        <v>11421</v>
      </c>
      <c r="V1751" s="6" t="s">
        <v>14205</v>
      </c>
      <c r="W1751" s="6" t="s">
        <v>14205</v>
      </c>
      <c r="X1751" s="6" t="s">
        <v>11424</v>
      </c>
      <c r="Y1751" s="6" t="s">
        <v>27313</v>
      </c>
      <c r="AB1751" s="6" t="s">
        <v>11472</v>
      </c>
      <c r="AJ1751" s="6" t="s">
        <v>11678</v>
      </c>
      <c r="AK1751" s="6" t="s">
        <v>11564</v>
      </c>
      <c r="AL1751" s="6" t="s">
        <v>1650</v>
      </c>
      <c r="AM1751" s="6" t="s">
        <v>11300</v>
      </c>
      <c r="AP1751" s="6" t="s">
        <v>11429</v>
      </c>
      <c r="AQ1751" s="6" t="s">
        <v>11679</v>
      </c>
      <c r="AR1751" s="6" t="s">
        <v>11680</v>
      </c>
      <c r="AS1751" s="6" t="s">
        <v>11432</v>
      </c>
      <c r="AT1751" s="6" t="s">
        <v>11476</v>
      </c>
      <c r="AY1751" s="7">
        <v>179</v>
      </c>
      <c r="AZ1751" s="7">
        <v>86.7</v>
      </c>
      <c r="BA1751" s="8" t="s">
        <v>11434</v>
      </c>
      <c r="BB1751" s="9">
        <v>1</v>
      </c>
      <c r="BD1751" s="9">
        <v>1</v>
      </c>
      <c r="BE1751" s="7">
        <v>179</v>
      </c>
      <c r="BF1751" s="7">
        <v>179</v>
      </c>
      <c r="BG1751" s="7">
        <v>86.7</v>
      </c>
      <c r="BH1751" s="7">
        <v>86.7</v>
      </c>
      <c r="BI1751" s="7">
        <v>92.3</v>
      </c>
      <c r="BJ1751" s="8" t="s">
        <v>11477</v>
      </c>
      <c r="BK1751" s="7">
        <v>179</v>
      </c>
      <c r="BL1751" s="7">
        <v>179</v>
      </c>
      <c r="BM1751" s="7">
        <v>179</v>
      </c>
      <c r="BN1751" s="7">
        <v>179</v>
      </c>
      <c r="BU1751" s="7">
        <v>0</v>
      </c>
      <c r="BW1751" s="7">
        <v>3.6</v>
      </c>
      <c r="BX1751" s="7">
        <v>3.6</v>
      </c>
      <c r="BZ1751" s="7">
        <v>0.456</v>
      </c>
      <c r="CA1751" s="7">
        <v>0.456</v>
      </c>
      <c r="CB1751" s="8" t="s">
        <v>11436</v>
      </c>
      <c r="CC1751" s="8" t="s">
        <v>11437</v>
      </c>
      <c r="CE1751" s="7">
        <v>98.2</v>
      </c>
      <c r="CF1751" s="1">
        <f t="shared" si="27"/>
        <v>1</v>
      </c>
      <c r="CG1751" s="1">
        <v>179</v>
      </c>
      <c r="CH1751" s="1">
        <f>_xlfn.XLOOKUP(AL1751,抖音账单汇总!$A:$A,抖音账单汇总!$B:$B)</f>
        <v>179</v>
      </c>
    </row>
    <row r="1752" s="1" customFormat="1" ht="20" customHeight="1" spans="1:86">
      <c r="A1752" s="6" t="s">
        <v>27314</v>
      </c>
      <c r="B1752" s="6" t="s">
        <v>13680</v>
      </c>
      <c r="D1752" s="6" t="s">
        <v>2539</v>
      </c>
      <c r="E1752" s="6" t="s">
        <v>419</v>
      </c>
      <c r="G1752" s="6" t="s">
        <v>11411</v>
      </c>
      <c r="H1752" s="6" t="s">
        <v>11412</v>
      </c>
      <c r="K1752" s="6" t="s">
        <v>11413</v>
      </c>
      <c r="L1752" s="6" t="s">
        <v>27315</v>
      </c>
      <c r="M1752" s="6" t="s">
        <v>27316</v>
      </c>
      <c r="P1752" s="6" t="s">
        <v>27317</v>
      </c>
      <c r="Q1752" s="6" t="s">
        <v>27318</v>
      </c>
      <c r="R1752" s="6" t="s">
        <v>27319</v>
      </c>
      <c r="S1752" s="6" t="s">
        <v>27320</v>
      </c>
      <c r="T1752" s="6" t="s">
        <v>27319</v>
      </c>
      <c r="U1752" s="6" t="s">
        <v>11789</v>
      </c>
      <c r="V1752" s="6" t="s">
        <v>13994</v>
      </c>
      <c r="W1752" s="6" t="s">
        <v>27321</v>
      </c>
      <c r="X1752" s="6" t="s">
        <v>11424</v>
      </c>
      <c r="Y1752" s="6" t="s">
        <v>27322</v>
      </c>
      <c r="AB1752" s="6" t="s">
        <v>14532</v>
      </c>
      <c r="AJ1752" s="6" t="s">
        <v>11804</v>
      </c>
      <c r="AK1752" s="6" t="s">
        <v>11564</v>
      </c>
      <c r="AL1752" s="6" t="s">
        <v>419</v>
      </c>
      <c r="AM1752" s="6" t="s">
        <v>11300</v>
      </c>
      <c r="AP1752" s="6" t="s">
        <v>11429</v>
      </c>
      <c r="AQ1752" s="6" t="s">
        <v>11805</v>
      </c>
      <c r="AR1752" s="6" t="s">
        <v>11806</v>
      </c>
      <c r="AS1752" s="6" t="s">
        <v>11432</v>
      </c>
      <c r="AT1752" s="6" t="s">
        <v>11476</v>
      </c>
      <c r="AY1752" s="7">
        <v>179</v>
      </c>
      <c r="AZ1752" s="7">
        <v>86.7</v>
      </c>
      <c r="BA1752" s="8" t="s">
        <v>11434</v>
      </c>
      <c r="BB1752" s="9">
        <v>1</v>
      </c>
      <c r="BD1752" s="9">
        <v>1</v>
      </c>
      <c r="BE1752" s="7">
        <v>179</v>
      </c>
      <c r="BF1752" s="7">
        <v>179</v>
      </c>
      <c r="BG1752" s="7">
        <v>86.7</v>
      </c>
      <c r="BH1752" s="7">
        <v>86.7</v>
      </c>
      <c r="BI1752" s="7">
        <v>92.3</v>
      </c>
      <c r="BJ1752" s="8" t="s">
        <v>11477</v>
      </c>
      <c r="BK1752" s="7">
        <v>179</v>
      </c>
      <c r="BL1752" s="7">
        <v>179</v>
      </c>
      <c r="BM1752" s="7">
        <v>179</v>
      </c>
      <c r="BN1752" s="7">
        <v>179</v>
      </c>
      <c r="BU1752" s="7">
        <v>0</v>
      </c>
      <c r="BW1752" s="7">
        <v>3.6</v>
      </c>
      <c r="BX1752" s="7">
        <v>3.6</v>
      </c>
      <c r="BZ1752" s="7">
        <v>0.419</v>
      </c>
      <c r="CA1752" s="7">
        <v>0.419</v>
      </c>
      <c r="CB1752" s="8" t="s">
        <v>11436</v>
      </c>
      <c r="CC1752" s="8" t="s">
        <v>11437</v>
      </c>
      <c r="CE1752" s="7">
        <v>98.2</v>
      </c>
      <c r="CF1752" s="1">
        <f t="shared" si="27"/>
        <v>1</v>
      </c>
      <c r="CG1752" s="1">
        <v>179</v>
      </c>
      <c r="CH1752" s="1">
        <f>_xlfn.XLOOKUP(AL1752,抖音账单汇总!$A:$A,抖音账单汇总!$B:$B)</f>
        <v>179</v>
      </c>
    </row>
    <row r="1753" s="1" customFormat="1" ht="20" customHeight="1" spans="1:86">
      <c r="A1753" s="6" t="s">
        <v>27323</v>
      </c>
      <c r="B1753" s="6" t="s">
        <v>11618</v>
      </c>
      <c r="D1753" s="6" t="s">
        <v>2539</v>
      </c>
      <c r="E1753" s="6" t="s">
        <v>1655</v>
      </c>
      <c r="G1753" s="6" t="s">
        <v>11411</v>
      </c>
      <c r="H1753" s="6" t="s">
        <v>11412</v>
      </c>
      <c r="K1753" s="6" t="s">
        <v>11413</v>
      </c>
      <c r="L1753" s="6" t="s">
        <v>27324</v>
      </c>
      <c r="M1753" s="6" t="s">
        <v>27325</v>
      </c>
      <c r="P1753" s="6" t="s">
        <v>27326</v>
      </c>
      <c r="Q1753" s="6" t="s">
        <v>27327</v>
      </c>
      <c r="R1753" s="6" t="s">
        <v>27328</v>
      </c>
      <c r="S1753" s="6" t="s">
        <v>27329</v>
      </c>
      <c r="T1753" s="6" t="s">
        <v>27328</v>
      </c>
      <c r="U1753" s="6" t="s">
        <v>11729</v>
      </c>
      <c r="V1753" s="6" t="s">
        <v>12822</v>
      </c>
      <c r="W1753" s="6" t="s">
        <v>16632</v>
      </c>
      <c r="X1753" s="6" t="s">
        <v>11424</v>
      </c>
      <c r="Y1753" s="6" t="s">
        <v>27330</v>
      </c>
      <c r="AB1753" s="6" t="s">
        <v>11780</v>
      </c>
      <c r="AJ1753" s="6" t="s">
        <v>11650</v>
      </c>
      <c r="AK1753" s="6" t="s">
        <v>11564</v>
      </c>
      <c r="AL1753" s="6" t="s">
        <v>1655</v>
      </c>
      <c r="AM1753" s="6" t="s">
        <v>11300</v>
      </c>
      <c r="AP1753" s="6" t="s">
        <v>11429</v>
      </c>
      <c r="AQ1753" s="6" t="s">
        <v>11651</v>
      </c>
      <c r="AR1753" s="6" t="s">
        <v>11652</v>
      </c>
      <c r="AS1753" s="6" t="s">
        <v>11432</v>
      </c>
      <c r="AT1753" s="6" t="s">
        <v>11476</v>
      </c>
      <c r="AY1753" s="7">
        <v>179</v>
      </c>
      <c r="AZ1753" s="7">
        <v>86.7</v>
      </c>
      <c r="BA1753" s="8" t="s">
        <v>11434</v>
      </c>
      <c r="BB1753" s="9">
        <v>1</v>
      </c>
      <c r="BD1753" s="9">
        <v>1</v>
      </c>
      <c r="BE1753" s="7">
        <v>179</v>
      </c>
      <c r="BF1753" s="7">
        <v>179</v>
      </c>
      <c r="BG1753" s="7">
        <v>86.7</v>
      </c>
      <c r="BH1753" s="7">
        <v>86.7</v>
      </c>
      <c r="BI1753" s="7">
        <v>92.3</v>
      </c>
      <c r="BJ1753" s="8" t="s">
        <v>11477</v>
      </c>
      <c r="BK1753" s="7">
        <v>179</v>
      </c>
      <c r="BL1753" s="7">
        <v>179</v>
      </c>
      <c r="BM1753" s="7">
        <v>179</v>
      </c>
      <c r="BN1753" s="7">
        <v>179</v>
      </c>
      <c r="BU1753" s="7">
        <v>0</v>
      </c>
      <c r="BW1753" s="7">
        <v>3.6</v>
      </c>
      <c r="BX1753" s="7">
        <v>3.6</v>
      </c>
      <c r="BZ1753" s="7">
        <v>0.481</v>
      </c>
      <c r="CA1753" s="7">
        <v>0.481</v>
      </c>
      <c r="CB1753" s="8" t="s">
        <v>11436</v>
      </c>
      <c r="CC1753" s="8" t="s">
        <v>11437</v>
      </c>
      <c r="CE1753" s="7">
        <v>98.2</v>
      </c>
      <c r="CF1753" s="1">
        <f t="shared" si="27"/>
        <v>1</v>
      </c>
      <c r="CG1753" s="1">
        <v>179</v>
      </c>
      <c r="CH1753" s="1">
        <f>_xlfn.XLOOKUP(AL1753,抖音账单汇总!$A:$A,抖音账单汇总!$B:$B)</f>
        <v>179</v>
      </c>
    </row>
    <row r="1754" s="1" customFormat="1" ht="20" customHeight="1" spans="1:86">
      <c r="A1754" s="6" t="s">
        <v>27331</v>
      </c>
      <c r="B1754" s="6" t="s">
        <v>12196</v>
      </c>
      <c r="D1754" s="6" t="s">
        <v>2539</v>
      </c>
      <c r="E1754" s="6" t="s">
        <v>1623</v>
      </c>
      <c r="G1754" s="6" t="s">
        <v>11411</v>
      </c>
      <c r="H1754" s="6" t="s">
        <v>11412</v>
      </c>
      <c r="K1754" s="6" t="s">
        <v>11413</v>
      </c>
      <c r="L1754" s="6" t="s">
        <v>27332</v>
      </c>
      <c r="M1754" s="6" t="s">
        <v>27333</v>
      </c>
      <c r="P1754" s="6" t="s">
        <v>27334</v>
      </c>
      <c r="Q1754" s="6" t="s">
        <v>27335</v>
      </c>
      <c r="R1754" s="6" t="s">
        <v>27336</v>
      </c>
      <c r="S1754" s="6" t="s">
        <v>27337</v>
      </c>
      <c r="T1754" s="6" t="s">
        <v>27336</v>
      </c>
      <c r="U1754" s="6" t="s">
        <v>11943</v>
      </c>
      <c r="V1754" s="6" t="s">
        <v>13675</v>
      </c>
      <c r="W1754" s="6" t="s">
        <v>19271</v>
      </c>
      <c r="X1754" s="6" t="s">
        <v>11424</v>
      </c>
      <c r="Y1754" s="6" t="s">
        <v>27338</v>
      </c>
      <c r="AB1754" s="6" t="s">
        <v>27339</v>
      </c>
      <c r="AJ1754" s="6" t="s">
        <v>11473</v>
      </c>
      <c r="AK1754" s="6" t="s">
        <v>11564</v>
      </c>
      <c r="AL1754" s="6" t="s">
        <v>1623</v>
      </c>
      <c r="AM1754" s="6" t="s">
        <v>11300</v>
      </c>
      <c r="AP1754" s="6" t="s">
        <v>11429</v>
      </c>
      <c r="AQ1754" s="6" t="s">
        <v>11474</v>
      </c>
      <c r="AR1754" s="6" t="s">
        <v>11475</v>
      </c>
      <c r="AS1754" s="6" t="s">
        <v>11432</v>
      </c>
      <c r="AT1754" s="6" t="s">
        <v>11476</v>
      </c>
      <c r="AY1754" s="7">
        <v>179</v>
      </c>
      <c r="AZ1754" s="7">
        <v>86.7</v>
      </c>
      <c r="BA1754" s="8" t="s">
        <v>11434</v>
      </c>
      <c r="BB1754" s="9">
        <v>1</v>
      </c>
      <c r="BD1754" s="9">
        <v>1</v>
      </c>
      <c r="BE1754" s="7">
        <v>179</v>
      </c>
      <c r="BF1754" s="7">
        <v>179</v>
      </c>
      <c r="BG1754" s="7">
        <v>86.7</v>
      </c>
      <c r="BH1754" s="7">
        <v>86.7</v>
      </c>
      <c r="BI1754" s="7">
        <v>92.3</v>
      </c>
      <c r="BJ1754" s="8" t="s">
        <v>11477</v>
      </c>
      <c r="BK1754" s="7">
        <v>179</v>
      </c>
      <c r="BL1754" s="7">
        <v>179</v>
      </c>
      <c r="BM1754" s="7">
        <v>179</v>
      </c>
      <c r="BN1754" s="7">
        <v>179</v>
      </c>
      <c r="BU1754" s="7">
        <v>0</v>
      </c>
      <c r="BW1754" s="7">
        <v>3.6</v>
      </c>
      <c r="BX1754" s="7">
        <v>3.6</v>
      </c>
      <c r="BZ1754" s="7">
        <v>0.506</v>
      </c>
      <c r="CA1754" s="7">
        <v>0.506</v>
      </c>
      <c r="CB1754" s="8" t="s">
        <v>11436</v>
      </c>
      <c r="CC1754" s="8" t="s">
        <v>11437</v>
      </c>
      <c r="CE1754" s="7">
        <v>98.2</v>
      </c>
      <c r="CF1754" s="1">
        <f t="shared" si="27"/>
        <v>1</v>
      </c>
      <c r="CG1754" s="1">
        <v>179</v>
      </c>
      <c r="CH1754" s="1">
        <f>_xlfn.XLOOKUP(AL1754,抖音账单汇总!$A:$A,抖音账单汇总!$B:$B)</f>
        <v>179</v>
      </c>
    </row>
    <row r="1755" s="1" customFormat="1" ht="20" customHeight="1" spans="1:86">
      <c r="A1755" s="6" t="s">
        <v>27340</v>
      </c>
      <c r="B1755" s="6" t="s">
        <v>11581</v>
      </c>
      <c r="D1755" s="6" t="s">
        <v>2539</v>
      </c>
      <c r="E1755" s="6" t="s">
        <v>1634</v>
      </c>
      <c r="G1755" s="6" t="s">
        <v>11411</v>
      </c>
      <c r="H1755" s="6" t="s">
        <v>11412</v>
      </c>
      <c r="K1755" s="6" t="s">
        <v>11413</v>
      </c>
      <c r="L1755" s="6" t="s">
        <v>27341</v>
      </c>
      <c r="M1755" s="6" t="s">
        <v>27342</v>
      </c>
      <c r="P1755" s="6" t="s">
        <v>27343</v>
      </c>
      <c r="Q1755" s="6" t="s">
        <v>27344</v>
      </c>
      <c r="R1755" s="6" t="s">
        <v>27345</v>
      </c>
      <c r="S1755" s="6" t="s">
        <v>27346</v>
      </c>
      <c r="T1755" s="6" t="s">
        <v>27345</v>
      </c>
      <c r="U1755" s="6" t="s">
        <v>11871</v>
      </c>
      <c r="V1755" s="6" t="s">
        <v>12877</v>
      </c>
      <c r="W1755" s="6" t="s">
        <v>12878</v>
      </c>
      <c r="X1755" s="6" t="s">
        <v>11424</v>
      </c>
      <c r="Y1755" s="6" t="s">
        <v>27347</v>
      </c>
      <c r="AB1755" s="6" t="s">
        <v>13306</v>
      </c>
      <c r="AJ1755" s="6" t="s">
        <v>11804</v>
      </c>
      <c r="AK1755" s="6" t="s">
        <v>11564</v>
      </c>
      <c r="AL1755" s="6" t="s">
        <v>1634</v>
      </c>
      <c r="AM1755" s="6" t="s">
        <v>11300</v>
      </c>
      <c r="AP1755" s="6" t="s">
        <v>11429</v>
      </c>
      <c r="AQ1755" s="6" t="s">
        <v>11805</v>
      </c>
      <c r="AR1755" s="6" t="s">
        <v>11806</v>
      </c>
      <c r="AS1755" s="6" t="s">
        <v>11432</v>
      </c>
      <c r="AT1755" s="6" t="s">
        <v>11476</v>
      </c>
      <c r="AY1755" s="7">
        <v>179</v>
      </c>
      <c r="AZ1755" s="7">
        <v>86.7</v>
      </c>
      <c r="BA1755" s="8" t="s">
        <v>11434</v>
      </c>
      <c r="BB1755" s="9">
        <v>1</v>
      </c>
      <c r="BD1755" s="9">
        <v>1</v>
      </c>
      <c r="BE1755" s="7">
        <v>179</v>
      </c>
      <c r="BF1755" s="7">
        <v>179</v>
      </c>
      <c r="BG1755" s="7">
        <v>86.7</v>
      </c>
      <c r="BH1755" s="7">
        <v>86.7</v>
      </c>
      <c r="BI1755" s="7">
        <v>92.3</v>
      </c>
      <c r="BJ1755" s="8" t="s">
        <v>11477</v>
      </c>
      <c r="BK1755" s="7">
        <v>179</v>
      </c>
      <c r="BL1755" s="7">
        <v>179</v>
      </c>
      <c r="BM1755" s="7">
        <v>179</v>
      </c>
      <c r="BN1755" s="7">
        <v>179</v>
      </c>
      <c r="BU1755" s="7">
        <v>0</v>
      </c>
      <c r="BW1755" s="7">
        <v>3.6</v>
      </c>
      <c r="BX1755" s="7">
        <v>3.6</v>
      </c>
      <c r="BZ1755" s="7">
        <v>0.419</v>
      </c>
      <c r="CA1755" s="7">
        <v>0.419</v>
      </c>
      <c r="CB1755" s="8" t="s">
        <v>11436</v>
      </c>
      <c r="CC1755" s="8" t="s">
        <v>11437</v>
      </c>
      <c r="CE1755" s="7">
        <v>98.2</v>
      </c>
      <c r="CF1755" s="1">
        <f t="shared" si="27"/>
        <v>1</v>
      </c>
      <c r="CG1755" s="1">
        <v>179</v>
      </c>
      <c r="CH1755" s="1">
        <f>_xlfn.XLOOKUP(AL1755,抖音账单汇总!$A:$A,抖音账单汇总!$B:$B)</f>
        <v>179</v>
      </c>
    </row>
    <row r="1756" s="1" customFormat="1" ht="20" customHeight="1" spans="1:86">
      <c r="A1756" s="6" t="s">
        <v>27348</v>
      </c>
      <c r="B1756" s="6" t="s">
        <v>11618</v>
      </c>
      <c r="D1756" s="6" t="s">
        <v>2539</v>
      </c>
      <c r="E1756" s="6" t="s">
        <v>1616</v>
      </c>
      <c r="G1756" s="6" t="s">
        <v>11411</v>
      </c>
      <c r="H1756" s="6" t="s">
        <v>11412</v>
      </c>
      <c r="K1756" s="6" t="s">
        <v>11413</v>
      </c>
      <c r="L1756" s="6" t="s">
        <v>27349</v>
      </c>
      <c r="M1756" s="6" t="s">
        <v>27350</v>
      </c>
      <c r="P1756" s="6" t="s">
        <v>27351</v>
      </c>
      <c r="Q1756" s="6" t="s">
        <v>27352</v>
      </c>
      <c r="R1756" s="6" t="s">
        <v>27353</v>
      </c>
      <c r="S1756" s="6" t="s">
        <v>27354</v>
      </c>
      <c r="T1756" s="6" t="s">
        <v>27353</v>
      </c>
      <c r="U1756" s="6" t="s">
        <v>11943</v>
      </c>
      <c r="V1756" s="6" t="s">
        <v>12012</v>
      </c>
      <c r="W1756" s="6" t="s">
        <v>12013</v>
      </c>
      <c r="X1756" s="6" t="s">
        <v>11424</v>
      </c>
      <c r="Y1756" s="6" t="s">
        <v>27355</v>
      </c>
      <c r="AB1756" s="6" t="s">
        <v>27356</v>
      </c>
      <c r="AJ1756" s="6" t="s">
        <v>11804</v>
      </c>
      <c r="AK1756" s="6" t="s">
        <v>11564</v>
      </c>
      <c r="AL1756" s="6" t="s">
        <v>1616</v>
      </c>
      <c r="AM1756" s="6" t="s">
        <v>11300</v>
      </c>
      <c r="AP1756" s="6" t="s">
        <v>11429</v>
      </c>
      <c r="AQ1756" s="6" t="s">
        <v>11805</v>
      </c>
      <c r="AR1756" s="6" t="s">
        <v>11806</v>
      </c>
      <c r="AS1756" s="6" t="s">
        <v>11432</v>
      </c>
      <c r="AT1756" s="6" t="s">
        <v>11476</v>
      </c>
      <c r="AY1756" s="7">
        <v>179</v>
      </c>
      <c r="AZ1756" s="7">
        <v>86.7</v>
      </c>
      <c r="BA1756" s="8" t="s">
        <v>11434</v>
      </c>
      <c r="BB1756" s="9">
        <v>1</v>
      </c>
      <c r="BD1756" s="9">
        <v>1</v>
      </c>
      <c r="BE1756" s="7">
        <v>179</v>
      </c>
      <c r="BF1756" s="7">
        <v>179</v>
      </c>
      <c r="BG1756" s="7">
        <v>86.7</v>
      </c>
      <c r="BH1756" s="7">
        <v>86.7</v>
      </c>
      <c r="BI1756" s="7">
        <v>92.3</v>
      </c>
      <c r="BJ1756" s="8" t="s">
        <v>11477</v>
      </c>
      <c r="BK1756" s="7">
        <v>179</v>
      </c>
      <c r="BL1756" s="7">
        <v>179</v>
      </c>
      <c r="BM1756" s="7">
        <v>179</v>
      </c>
      <c r="BN1756" s="7">
        <v>179</v>
      </c>
      <c r="BU1756" s="7">
        <v>0</v>
      </c>
      <c r="BW1756" s="7">
        <v>3.6</v>
      </c>
      <c r="BX1756" s="7">
        <v>3.6</v>
      </c>
      <c r="BZ1756" s="7">
        <v>0.419</v>
      </c>
      <c r="CA1756" s="7">
        <v>0.419</v>
      </c>
      <c r="CB1756" s="8" t="s">
        <v>11436</v>
      </c>
      <c r="CC1756" s="8" t="s">
        <v>11437</v>
      </c>
      <c r="CE1756" s="7">
        <v>98.2</v>
      </c>
      <c r="CF1756" s="1">
        <f t="shared" si="27"/>
        <v>1</v>
      </c>
      <c r="CG1756" s="1">
        <v>179</v>
      </c>
      <c r="CH1756" s="1">
        <f>_xlfn.XLOOKUP(AL1756,抖音账单汇总!$A:$A,抖音账单汇总!$B:$B)</f>
        <v>179</v>
      </c>
    </row>
    <row r="1757" s="1" customFormat="1" ht="20" customHeight="1" spans="1:86">
      <c r="A1757" s="6" t="s">
        <v>27357</v>
      </c>
      <c r="B1757" s="6" t="s">
        <v>18190</v>
      </c>
      <c r="D1757" s="6" t="s">
        <v>2539</v>
      </c>
      <c r="E1757" s="6" t="s">
        <v>415</v>
      </c>
      <c r="G1757" s="6" t="s">
        <v>11411</v>
      </c>
      <c r="H1757" s="6" t="s">
        <v>11412</v>
      </c>
      <c r="K1757" s="6" t="s">
        <v>11413</v>
      </c>
      <c r="L1757" s="6" t="s">
        <v>27358</v>
      </c>
      <c r="M1757" s="6" t="s">
        <v>27359</v>
      </c>
      <c r="P1757" s="6" t="s">
        <v>27360</v>
      </c>
      <c r="Q1757" s="6" t="s">
        <v>27361</v>
      </c>
      <c r="R1757" s="6" t="s">
        <v>27362</v>
      </c>
      <c r="S1757" s="6" t="s">
        <v>27363</v>
      </c>
      <c r="T1757" s="6" t="s">
        <v>27362</v>
      </c>
      <c r="U1757" s="6" t="s">
        <v>11446</v>
      </c>
      <c r="V1757" s="6" t="s">
        <v>13852</v>
      </c>
      <c r="W1757" s="6" t="s">
        <v>27364</v>
      </c>
      <c r="X1757" s="6" t="s">
        <v>11424</v>
      </c>
      <c r="Y1757" s="6" t="s">
        <v>27365</v>
      </c>
      <c r="AB1757" s="6" t="s">
        <v>11692</v>
      </c>
      <c r="AJ1757" s="6" t="s">
        <v>11473</v>
      </c>
      <c r="AK1757" s="6" t="s">
        <v>11564</v>
      </c>
      <c r="AL1757" s="6" t="s">
        <v>415</v>
      </c>
      <c r="AM1757" s="6" t="s">
        <v>11300</v>
      </c>
      <c r="AP1757" s="6" t="s">
        <v>11429</v>
      </c>
      <c r="AQ1757" s="6" t="s">
        <v>11474</v>
      </c>
      <c r="AR1757" s="6" t="s">
        <v>11475</v>
      </c>
      <c r="AS1757" s="6" t="s">
        <v>11432</v>
      </c>
      <c r="AT1757" s="6" t="s">
        <v>11476</v>
      </c>
      <c r="AY1757" s="7">
        <v>179</v>
      </c>
      <c r="AZ1757" s="7">
        <v>86.7</v>
      </c>
      <c r="BA1757" s="8" t="s">
        <v>11434</v>
      </c>
      <c r="BB1757" s="9">
        <v>1</v>
      </c>
      <c r="BD1757" s="9">
        <v>1</v>
      </c>
      <c r="BE1757" s="7">
        <v>179</v>
      </c>
      <c r="BF1757" s="7">
        <v>179</v>
      </c>
      <c r="BG1757" s="7">
        <v>86.7</v>
      </c>
      <c r="BH1757" s="7">
        <v>86.7</v>
      </c>
      <c r="BI1757" s="7">
        <v>92.3</v>
      </c>
      <c r="BJ1757" s="8" t="s">
        <v>11477</v>
      </c>
      <c r="BK1757" s="7">
        <v>179</v>
      </c>
      <c r="BL1757" s="7">
        <v>179</v>
      </c>
      <c r="BM1757" s="7">
        <v>179</v>
      </c>
      <c r="BN1757" s="7">
        <v>179</v>
      </c>
      <c r="BU1757" s="7">
        <v>0</v>
      </c>
      <c r="BW1757" s="7">
        <v>3.6</v>
      </c>
      <c r="BX1757" s="7">
        <v>3.6</v>
      </c>
      <c r="BZ1757" s="7">
        <v>0.506</v>
      </c>
      <c r="CA1757" s="7">
        <v>0.506</v>
      </c>
      <c r="CB1757" s="8" t="s">
        <v>11436</v>
      </c>
      <c r="CC1757" s="8" t="s">
        <v>11437</v>
      </c>
      <c r="CE1757" s="7">
        <v>98.2</v>
      </c>
      <c r="CF1757" s="1">
        <f t="shared" si="27"/>
        <v>1</v>
      </c>
      <c r="CG1757" s="1">
        <v>179</v>
      </c>
      <c r="CH1757" s="1">
        <f>_xlfn.XLOOKUP(AL1757,抖音账单汇总!$A:$A,抖音账单汇总!$B:$B)</f>
        <v>179</v>
      </c>
    </row>
    <row r="1758" s="1" customFormat="1" ht="20" customHeight="1" spans="1:86">
      <c r="A1758" s="6" t="s">
        <v>27366</v>
      </c>
      <c r="B1758" s="6" t="s">
        <v>11618</v>
      </c>
      <c r="D1758" s="6" t="s">
        <v>2539</v>
      </c>
      <c r="E1758" s="6" t="s">
        <v>400</v>
      </c>
      <c r="G1758" s="6" t="s">
        <v>11411</v>
      </c>
      <c r="H1758" s="6" t="s">
        <v>11412</v>
      </c>
      <c r="K1758" s="6" t="s">
        <v>11413</v>
      </c>
      <c r="L1758" s="6" t="s">
        <v>27367</v>
      </c>
      <c r="M1758" s="6" t="s">
        <v>27368</v>
      </c>
      <c r="P1758" s="6" t="s">
        <v>27369</v>
      </c>
      <c r="Q1758" s="6" t="s">
        <v>27370</v>
      </c>
      <c r="R1758" s="6" t="s">
        <v>27371</v>
      </c>
      <c r="S1758" s="6" t="s">
        <v>27372</v>
      </c>
      <c r="T1758" s="6" t="s">
        <v>27371</v>
      </c>
      <c r="U1758" s="6" t="s">
        <v>11729</v>
      </c>
      <c r="V1758" s="6" t="s">
        <v>12625</v>
      </c>
      <c r="W1758" s="6" t="s">
        <v>15739</v>
      </c>
      <c r="X1758" s="6" t="s">
        <v>11424</v>
      </c>
      <c r="Y1758" s="6" t="s">
        <v>27373</v>
      </c>
      <c r="AB1758" s="6" t="s">
        <v>11524</v>
      </c>
      <c r="AJ1758" s="6" t="s">
        <v>11650</v>
      </c>
      <c r="AK1758" s="6" t="s">
        <v>11564</v>
      </c>
      <c r="AL1758" s="6" t="s">
        <v>400</v>
      </c>
      <c r="AM1758" s="6" t="s">
        <v>11300</v>
      </c>
      <c r="AP1758" s="6" t="s">
        <v>11429</v>
      </c>
      <c r="AQ1758" s="6" t="s">
        <v>11651</v>
      </c>
      <c r="AR1758" s="6" t="s">
        <v>11652</v>
      </c>
      <c r="AS1758" s="6" t="s">
        <v>11432</v>
      </c>
      <c r="AT1758" s="6" t="s">
        <v>11476</v>
      </c>
      <c r="AY1758" s="7">
        <v>179</v>
      </c>
      <c r="AZ1758" s="7">
        <v>86.7</v>
      </c>
      <c r="BA1758" s="8" t="s">
        <v>11434</v>
      </c>
      <c r="BB1758" s="9">
        <v>1</v>
      </c>
      <c r="BD1758" s="9">
        <v>1</v>
      </c>
      <c r="BE1758" s="7">
        <v>179</v>
      </c>
      <c r="BF1758" s="7">
        <v>179</v>
      </c>
      <c r="BG1758" s="7">
        <v>86.7</v>
      </c>
      <c r="BH1758" s="7">
        <v>86.7</v>
      </c>
      <c r="BI1758" s="7">
        <v>92.3</v>
      </c>
      <c r="BJ1758" s="8" t="s">
        <v>11477</v>
      </c>
      <c r="BK1758" s="7">
        <v>179</v>
      </c>
      <c r="BL1758" s="7">
        <v>179</v>
      </c>
      <c r="BM1758" s="7">
        <v>179</v>
      </c>
      <c r="BN1758" s="7">
        <v>179</v>
      </c>
      <c r="BU1758" s="7">
        <v>0</v>
      </c>
      <c r="BW1758" s="7">
        <v>3.6</v>
      </c>
      <c r="BX1758" s="7">
        <v>3.6</v>
      </c>
      <c r="BZ1758" s="7">
        <v>0.481</v>
      </c>
      <c r="CA1758" s="7">
        <v>0.481</v>
      </c>
      <c r="CB1758" s="8" t="s">
        <v>11436</v>
      </c>
      <c r="CC1758" s="8" t="s">
        <v>11437</v>
      </c>
      <c r="CE1758" s="7">
        <v>98.2</v>
      </c>
      <c r="CF1758" s="1">
        <f t="shared" si="27"/>
        <v>1</v>
      </c>
      <c r="CG1758" s="1">
        <v>179</v>
      </c>
      <c r="CH1758" s="1">
        <f>_xlfn.XLOOKUP(AL1758,抖音账单汇总!$A:$A,抖音账单汇总!$B:$B)</f>
        <v>179</v>
      </c>
    </row>
    <row r="1759" s="1" customFormat="1" ht="20" customHeight="1" spans="1:86">
      <c r="A1759" s="6" t="s">
        <v>27374</v>
      </c>
      <c r="B1759" s="6" t="s">
        <v>12109</v>
      </c>
      <c r="D1759" s="6" t="s">
        <v>11949</v>
      </c>
      <c r="E1759" s="6" t="s">
        <v>1295</v>
      </c>
      <c r="G1759" s="6" t="s">
        <v>11411</v>
      </c>
      <c r="H1759" s="6" t="s">
        <v>11412</v>
      </c>
      <c r="K1759" s="6" t="s">
        <v>11413</v>
      </c>
      <c r="L1759" s="6" t="s">
        <v>27375</v>
      </c>
      <c r="M1759" s="6" t="s">
        <v>27376</v>
      </c>
      <c r="N1759" s="6" t="s">
        <v>27377</v>
      </c>
      <c r="P1759" s="6" t="s">
        <v>27378</v>
      </c>
      <c r="Q1759" s="6" t="s">
        <v>27379</v>
      </c>
      <c r="R1759" s="6" t="s">
        <v>27378</v>
      </c>
      <c r="S1759" s="6" t="s">
        <v>27379</v>
      </c>
      <c r="T1759" s="6" t="s">
        <v>27378</v>
      </c>
      <c r="U1759" s="6" t="s">
        <v>11764</v>
      </c>
      <c r="V1759" s="6" t="s">
        <v>13017</v>
      </c>
      <c r="W1759" s="6" t="s">
        <v>27380</v>
      </c>
      <c r="X1759" s="6" t="s">
        <v>11424</v>
      </c>
      <c r="Y1759" s="6" t="s">
        <v>27381</v>
      </c>
      <c r="AB1759" s="6" t="s">
        <v>27382</v>
      </c>
      <c r="AJ1759" s="6" t="s">
        <v>11545</v>
      </c>
      <c r="AK1759" s="6" t="s">
        <v>11428</v>
      </c>
      <c r="AL1759" s="6" t="s">
        <v>1295</v>
      </c>
      <c r="AM1759" s="6" t="s">
        <v>11300</v>
      </c>
      <c r="AP1759" s="6" t="s">
        <v>11429</v>
      </c>
      <c r="AQ1759" s="6" t="s">
        <v>11546</v>
      </c>
      <c r="AR1759" s="6" t="s">
        <v>11546</v>
      </c>
      <c r="AS1759" s="6" t="s">
        <v>11432</v>
      </c>
      <c r="AT1759" s="6" t="s">
        <v>11476</v>
      </c>
      <c r="AY1759" s="7">
        <v>179</v>
      </c>
      <c r="AZ1759" s="7">
        <v>86.7</v>
      </c>
      <c r="BA1759" s="8" t="s">
        <v>11434</v>
      </c>
      <c r="BB1759" s="9">
        <v>1</v>
      </c>
      <c r="BD1759" s="9">
        <v>1</v>
      </c>
      <c r="BF1759" s="7">
        <v>0</v>
      </c>
      <c r="BG1759" s="7">
        <v>86.7</v>
      </c>
      <c r="BH1759" s="7">
        <v>86.7</v>
      </c>
      <c r="BI1759" s="7">
        <v>-86.7</v>
      </c>
      <c r="BJ1759" s="8" t="s">
        <v>11550</v>
      </c>
      <c r="BK1759" s="7">
        <v>0</v>
      </c>
      <c r="BL1759" s="7">
        <v>0</v>
      </c>
      <c r="BW1759" s="7">
        <v>3.6</v>
      </c>
      <c r="BX1759" s="7">
        <v>3.6</v>
      </c>
      <c r="BZ1759" s="7">
        <v>0.537</v>
      </c>
      <c r="CA1759" s="7">
        <v>0.537</v>
      </c>
      <c r="CB1759" s="8" t="s">
        <v>11436</v>
      </c>
      <c r="CC1759" s="8" t="s">
        <v>11959</v>
      </c>
      <c r="CE1759" s="7">
        <v>98.2</v>
      </c>
      <c r="CF1759" s="1">
        <v>0</v>
      </c>
      <c r="CG1759" s="1">
        <v>0</v>
      </c>
      <c r="CH1759" s="1">
        <f>_xlfn.XLOOKUP(AL1759,抖音账单汇总!$A:$A,抖音账单汇总!$B:$B)</f>
        <v>179</v>
      </c>
    </row>
    <row r="1760" s="1" customFormat="1" ht="20" customHeight="1" spans="1:86">
      <c r="A1760" s="6" t="s">
        <v>27383</v>
      </c>
      <c r="B1760" s="6" t="s">
        <v>13680</v>
      </c>
      <c r="D1760" s="6" t="s">
        <v>2539</v>
      </c>
      <c r="E1760" s="6" t="s">
        <v>1614</v>
      </c>
      <c r="G1760" s="6" t="s">
        <v>11411</v>
      </c>
      <c r="H1760" s="6" t="s">
        <v>11412</v>
      </c>
      <c r="K1760" s="6" t="s">
        <v>11413</v>
      </c>
      <c r="L1760" s="6" t="s">
        <v>27384</v>
      </c>
      <c r="M1760" s="6" t="s">
        <v>27385</v>
      </c>
      <c r="P1760" s="6" t="s">
        <v>27386</v>
      </c>
      <c r="Q1760" s="6" t="s">
        <v>27020</v>
      </c>
      <c r="R1760" s="6" t="s">
        <v>27387</v>
      </c>
      <c r="S1760" s="6" t="s">
        <v>20956</v>
      </c>
      <c r="T1760" s="6" t="s">
        <v>27387</v>
      </c>
      <c r="U1760" s="6" t="s">
        <v>11446</v>
      </c>
      <c r="V1760" s="6" t="s">
        <v>11447</v>
      </c>
      <c r="W1760" s="6" t="s">
        <v>12057</v>
      </c>
      <c r="X1760" s="6" t="s">
        <v>11424</v>
      </c>
      <c r="Y1760" s="6" t="s">
        <v>27388</v>
      </c>
      <c r="AB1760" s="6" t="s">
        <v>12230</v>
      </c>
      <c r="AJ1760" s="6" t="s">
        <v>11678</v>
      </c>
      <c r="AK1760" s="6" t="s">
        <v>11564</v>
      </c>
      <c r="AL1760" s="6" t="s">
        <v>1614</v>
      </c>
      <c r="AM1760" s="6" t="s">
        <v>11300</v>
      </c>
      <c r="AP1760" s="6" t="s">
        <v>11429</v>
      </c>
      <c r="AQ1760" s="6" t="s">
        <v>11679</v>
      </c>
      <c r="AR1760" s="6" t="s">
        <v>11680</v>
      </c>
      <c r="AS1760" s="6" t="s">
        <v>11432</v>
      </c>
      <c r="AT1760" s="6" t="s">
        <v>11476</v>
      </c>
      <c r="AY1760" s="7">
        <v>179</v>
      </c>
      <c r="AZ1760" s="7">
        <v>86.7</v>
      </c>
      <c r="BA1760" s="8" t="s">
        <v>11434</v>
      </c>
      <c r="BB1760" s="9">
        <v>1</v>
      </c>
      <c r="BD1760" s="9">
        <v>1</v>
      </c>
      <c r="BE1760" s="7">
        <v>179</v>
      </c>
      <c r="BF1760" s="7">
        <v>179</v>
      </c>
      <c r="BG1760" s="7">
        <v>86.7</v>
      </c>
      <c r="BH1760" s="7">
        <v>86.7</v>
      </c>
      <c r="BI1760" s="7">
        <v>92.3</v>
      </c>
      <c r="BJ1760" s="8" t="s">
        <v>11477</v>
      </c>
      <c r="BK1760" s="7">
        <v>179</v>
      </c>
      <c r="BL1760" s="7">
        <v>179</v>
      </c>
      <c r="BM1760" s="7">
        <v>179</v>
      </c>
      <c r="BN1760" s="7">
        <v>179</v>
      </c>
      <c r="BU1760" s="7">
        <v>0</v>
      </c>
      <c r="BW1760" s="7">
        <v>3.6</v>
      </c>
      <c r="BX1760" s="7">
        <v>3.6</v>
      </c>
      <c r="BZ1760" s="7">
        <v>0.456</v>
      </c>
      <c r="CA1760" s="7">
        <v>0.456</v>
      </c>
      <c r="CB1760" s="8" t="s">
        <v>11436</v>
      </c>
      <c r="CC1760" s="8" t="s">
        <v>11437</v>
      </c>
      <c r="CE1760" s="7">
        <v>98.2</v>
      </c>
      <c r="CF1760" s="1">
        <f t="shared" si="27"/>
        <v>1</v>
      </c>
      <c r="CG1760" s="1">
        <v>179</v>
      </c>
      <c r="CH1760" s="1">
        <f>_xlfn.XLOOKUP(AL1760,抖音账单汇总!$A:$A,抖音账单汇总!$B:$B)</f>
        <v>179</v>
      </c>
    </row>
    <row r="1761" s="1" customFormat="1" ht="20" customHeight="1" spans="1:86">
      <c r="A1761" s="6" t="s">
        <v>27389</v>
      </c>
      <c r="B1761" s="6" t="s">
        <v>19476</v>
      </c>
      <c r="D1761" s="6" t="s">
        <v>2539</v>
      </c>
      <c r="E1761" s="6" t="s">
        <v>1615</v>
      </c>
      <c r="G1761" s="6" t="s">
        <v>11411</v>
      </c>
      <c r="H1761" s="6" t="s">
        <v>11412</v>
      </c>
      <c r="K1761" s="6" t="s">
        <v>11413</v>
      </c>
      <c r="L1761" s="6" t="s">
        <v>27390</v>
      </c>
      <c r="M1761" s="6" t="s">
        <v>27391</v>
      </c>
      <c r="P1761" s="6" t="s">
        <v>27392</v>
      </c>
      <c r="Q1761" s="6" t="s">
        <v>27393</v>
      </c>
      <c r="R1761" s="6" t="s">
        <v>27394</v>
      </c>
      <c r="S1761" s="6" t="s">
        <v>27395</v>
      </c>
      <c r="T1761" s="6" t="s">
        <v>27394</v>
      </c>
      <c r="U1761" s="6" t="s">
        <v>11446</v>
      </c>
      <c r="V1761" s="6" t="s">
        <v>13596</v>
      </c>
      <c r="W1761" s="6" t="s">
        <v>27396</v>
      </c>
      <c r="X1761" s="6" t="s">
        <v>11424</v>
      </c>
      <c r="Y1761" s="6" t="s">
        <v>27397</v>
      </c>
      <c r="AB1761" s="6" t="s">
        <v>12049</v>
      </c>
      <c r="AJ1761" s="6" t="s">
        <v>11804</v>
      </c>
      <c r="AK1761" s="6" t="s">
        <v>11564</v>
      </c>
      <c r="AL1761" s="6" t="s">
        <v>1615</v>
      </c>
      <c r="AM1761" s="6" t="s">
        <v>11300</v>
      </c>
      <c r="AP1761" s="6" t="s">
        <v>11429</v>
      </c>
      <c r="AQ1761" s="6" t="s">
        <v>11805</v>
      </c>
      <c r="AR1761" s="6" t="s">
        <v>11806</v>
      </c>
      <c r="AS1761" s="6" t="s">
        <v>11432</v>
      </c>
      <c r="AT1761" s="6" t="s">
        <v>11476</v>
      </c>
      <c r="AY1761" s="7">
        <v>179</v>
      </c>
      <c r="AZ1761" s="7">
        <v>86.7</v>
      </c>
      <c r="BA1761" s="8" t="s">
        <v>11434</v>
      </c>
      <c r="BB1761" s="9">
        <v>1</v>
      </c>
      <c r="BD1761" s="9">
        <v>1</v>
      </c>
      <c r="BE1761" s="7">
        <v>179</v>
      </c>
      <c r="BF1761" s="7">
        <v>179</v>
      </c>
      <c r="BG1761" s="7">
        <v>86.7</v>
      </c>
      <c r="BH1761" s="7">
        <v>86.7</v>
      </c>
      <c r="BI1761" s="7">
        <v>92.3</v>
      </c>
      <c r="BJ1761" s="8" t="s">
        <v>11477</v>
      </c>
      <c r="BK1761" s="7">
        <v>179</v>
      </c>
      <c r="BL1761" s="7">
        <v>179</v>
      </c>
      <c r="BM1761" s="7">
        <v>179</v>
      </c>
      <c r="BN1761" s="7">
        <v>179</v>
      </c>
      <c r="BU1761" s="7">
        <v>0</v>
      </c>
      <c r="BW1761" s="7">
        <v>3.6</v>
      </c>
      <c r="BX1761" s="7">
        <v>3.6</v>
      </c>
      <c r="BZ1761" s="7">
        <v>0.419</v>
      </c>
      <c r="CA1761" s="7">
        <v>0.419</v>
      </c>
      <c r="CB1761" s="8" t="s">
        <v>11436</v>
      </c>
      <c r="CC1761" s="8" t="s">
        <v>11437</v>
      </c>
      <c r="CE1761" s="7">
        <v>98.2</v>
      </c>
      <c r="CF1761" s="1">
        <f t="shared" si="27"/>
        <v>1</v>
      </c>
      <c r="CG1761" s="1">
        <v>179</v>
      </c>
      <c r="CH1761" s="1">
        <f>_xlfn.XLOOKUP(AL1761,抖音账单汇总!$A:$A,抖音账单汇总!$B:$B)</f>
        <v>179</v>
      </c>
    </row>
    <row r="1762" s="1" customFormat="1" ht="20" customHeight="1" spans="1:86">
      <c r="A1762" s="6" t="s">
        <v>27398</v>
      </c>
      <c r="B1762" s="6" t="s">
        <v>11618</v>
      </c>
      <c r="D1762" s="6" t="s">
        <v>2539</v>
      </c>
      <c r="E1762" s="6" t="s">
        <v>439</v>
      </c>
      <c r="G1762" s="6" t="s">
        <v>11411</v>
      </c>
      <c r="H1762" s="6" t="s">
        <v>11412</v>
      </c>
      <c r="K1762" s="6" t="s">
        <v>11413</v>
      </c>
      <c r="L1762" s="6" t="s">
        <v>27399</v>
      </c>
      <c r="M1762" s="6" t="s">
        <v>27400</v>
      </c>
      <c r="P1762" s="6" t="s">
        <v>27401</v>
      </c>
      <c r="Q1762" s="6" t="s">
        <v>27402</v>
      </c>
      <c r="R1762" s="6" t="s">
        <v>27403</v>
      </c>
      <c r="S1762" s="6" t="s">
        <v>27404</v>
      </c>
      <c r="T1762" s="6" t="s">
        <v>27403</v>
      </c>
      <c r="U1762" s="6" t="s">
        <v>11640</v>
      </c>
      <c r="V1762" s="6" t="s">
        <v>20793</v>
      </c>
      <c r="W1762" s="6" t="s">
        <v>27405</v>
      </c>
      <c r="X1762" s="6" t="s">
        <v>11424</v>
      </c>
      <c r="Y1762" s="6" t="s">
        <v>27406</v>
      </c>
      <c r="AB1762" s="6" t="s">
        <v>12049</v>
      </c>
      <c r="AJ1762" s="6" t="s">
        <v>11548</v>
      </c>
      <c r="AK1762" s="6" t="s">
        <v>11564</v>
      </c>
      <c r="AL1762" s="6" t="s">
        <v>439</v>
      </c>
      <c r="AM1762" s="6" t="s">
        <v>11300</v>
      </c>
      <c r="AP1762" s="6" t="s">
        <v>11429</v>
      </c>
      <c r="AQ1762" s="6" t="s">
        <v>11549</v>
      </c>
      <c r="AR1762" s="6" t="s">
        <v>12313</v>
      </c>
      <c r="AS1762" s="6" t="s">
        <v>11432</v>
      </c>
      <c r="AT1762" s="6" t="s">
        <v>11476</v>
      </c>
      <c r="AY1762" s="7">
        <v>179</v>
      </c>
      <c r="AZ1762" s="7">
        <v>86.7</v>
      </c>
      <c r="BA1762" s="8" t="s">
        <v>11434</v>
      </c>
      <c r="BB1762" s="9">
        <v>1</v>
      </c>
      <c r="BD1762" s="9">
        <v>1</v>
      </c>
      <c r="BE1762" s="7">
        <v>179</v>
      </c>
      <c r="BF1762" s="7">
        <v>179</v>
      </c>
      <c r="BG1762" s="7">
        <v>86.7</v>
      </c>
      <c r="BH1762" s="7">
        <v>86.7</v>
      </c>
      <c r="BI1762" s="7">
        <v>92.3</v>
      </c>
      <c r="BJ1762" s="8" t="s">
        <v>11477</v>
      </c>
      <c r="BK1762" s="7">
        <v>179</v>
      </c>
      <c r="BL1762" s="7">
        <v>179</v>
      </c>
      <c r="BM1762" s="7">
        <v>179</v>
      </c>
      <c r="BN1762" s="7">
        <v>179</v>
      </c>
      <c r="BU1762" s="7">
        <v>0</v>
      </c>
      <c r="BW1762" s="7">
        <v>3.6</v>
      </c>
      <c r="BX1762" s="7">
        <v>3.6</v>
      </c>
      <c r="BZ1762" s="7">
        <v>0.537</v>
      </c>
      <c r="CA1762" s="7">
        <v>0.537</v>
      </c>
      <c r="CB1762" s="8" t="s">
        <v>11436</v>
      </c>
      <c r="CC1762" s="8" t="s">
        <v>11437</v>
      </c>
      <c r="CE1762" s="7">
        <v>98.2</v>
      </c>
      <c r="CF1762" s="1">
        <f t="shared" si="27"/>
        <v>1</v>
      </c>
      <c r="CG1762" s="1">
        <v>179</v>
      </c>
      <c r="CH1762" s="1">
        <f>_xlfn.XLOOKUP(AL1762,抖音账单汇总!$A:$A,抖音账单汇总!$B:$B)</f>
        <v>179</v>
      </c>
    </row>
    <row r="1763" s="1" customFormat="1" ht="20" customHeight="1" spans="1:86">
      <c r="A1763" s="6" t="s">
        <v>27407</v>
      </c>
      <c r="B1763" s="6" t="s">
        <v>11618</v>
      </c>
      <c r="D1763" s="6" t="s">
        <v>2539</v>
      </c>
      <c r="E1763" s="6" t="s">
        <v>1662</v>
      </c>
      <c r="G1763" s="6" t="s">
        <v>11411</v>
      </c>
      <c r="H1763" s="6" t="s">
        <v>11412</v>
      </c>
      <c r="K1763" s="6" t="s">
        <v>11413</v>
      </c>
      <c r="L1763" s="6" t="s">
        <v>27408</v>
      </c>
      <c r="M1763" s="6" t="s">
        <v>27409</v>
      </c>
      <c r="P1763" s="6" t="s">
        <v>27410</v>
      </c>
      <c r="Q1763" s="6" t="s">
        <v>27411</v>
      </c>
      <c r="R1763" s="6" t="s">
        <v>27412</v>
      </c>
      <c r="S1763" s="6" t="s">
        <v>27413</v>
      </c>
      <c r="T1763" s="6" t="s">
        <v>27412</v>
      </c>
      <c r="U1763" s="6" t="s">
        <v>14472</v>
      </c>
      <c r="V1763" s="6" t="s">
        <v>27414</v>
      </c>
      <c r="W1763" s="6" t="s">
        <v>27415</v>
      </c>
      <c r="X1763" s="6" t="s">
        <v>11424</v>
      </c>
      <c r="Y1763" s="6" t="s">
        <v>27416</v>
      </c>
      <c r="AB1763" s="6" t="s">
        <v>12836</v>
      </c>
      <c r="AJ1763" s="6" t="s">
        <v>11650</v>
      </c>
      <c r="AK1763" s="6" t="s">
        <v>11564</v>
      </c>
      <c r="AL1763" s="6" t="s">
        <v>1662</v>
      </c>
      <c r="AM1763" s="6" t="s">
        <v>11300</v>
      </c>
      <c r="AP1763" s="6" t="s">
        <v>11429</v>
      </c>
      <c r="AQ1763" s="6" t="s">
        <v>11651</v>
      </c>
      <c r="AR1763" s="6" t="s">
        <v>11652</v>
      </c>
      <c r="AS1763" s="6" t="s">
        <v>11432</v>
      </c>
      <c r="AT1763" s="6" t="s">
        <v>11476</v>
      </c>
      <c r="AY1763" s="7">
        <v>179</v>
      </c>
      <c r="AZ1763" s="7">
        <v>86.7</v>
      </c>
      <c r="BA1763" s="8" t="s">
        <v>11434</v>
      </c>
      <c r="BB1763" s="9">
        <v>1</v>
      </c>
      <c r="BD1763" s="9">
        <v>1</v>
      </c>
      <c r="BE1763" s="7">
        <v>179</v>
      </c>
      <c r="BF1763" s="7">
        <v>179</v>
      </c>
      <c r="BG1763" s="7">
        <v>86.7</v>
      </c>
      <c r="BH1763" s="7">
        <v>86.7</v>
      </c>
      <c r="BI1763" s="7">
        <v>92.3</v>
      </c>
      <c r="BJ1763" s="8" t="s">
        <v>11477</v>
      </c>
      <c r="BK1763" s="7">
        <v>179</v>
      </c>
      <c r="BL1763" s="7">
        <v>179</v>
      </c>
      <c r="BM1763" s="7">
        <v>179</v>
      </c>
      <c r="BN1763" s="7">
        <v>179</v>
      </c>
      <c r="BU1763" s="7">
        <v>0</v>
      </c>
      <c r="BW1763" s="7">
        <v>3.6</v>
      </c>
      <c r="BX1763" s="7">
        <v>3.6</v>
      </c>
      <c r="BZ1763" s="7">
        <v>0.481</v>
      </c>
      <c r="CA1763" s="7">
        <v>0.481</v>
      </c>
      <c r="CB1763" s="8" t="s">
        <v>11436</v>
      </c>
      <c r="CC1763" s="8" t="s">
        <v>11437</v>
      </c>
      <c r="CE1763" s="7">
        <v>98.2</v>
      </c>
      <c r="CF1763" s="1">
        <f t="shared" si="27"/>
        <v>1</v>
      </c>
      <c r="CG1763" s="1">
        <v>179</v>
      </c>
      <c r="CH1763" s="1">
        <f>_xlfn.XLOOKUP(AL1763,抖音账单汇总!$A:$A,抖音账单汇总!$B:$B)</f>
        <v>179</v>
      </c>
    </row>
    <row r="1764" s="1" customFormat="1" ht="20" customHeight="1" spans="1:86">
      <c r="A1764" s="6" t="s">
        <v>27417</v>
      </c>
      <c r="B1764" s="6" t="s">
        <v>14313</v>
      </c>
      <c r="D1764" s="6" t="s">
        <v>2539</v>
      </c>
      <c r="E1764" s="6" t="s">
        <v>1645</v>
      </c>
      <c r="G1764" s="6" t="s">
        <v>11411</v>
      </c>
      <c r="H1764" s="6" t="s">
        <v>11412</v>
      </c>
      <c r="K1764" s="6" t="s">
        <v>11413</v>
      </c>
      <c r="L1764" s="6" t="s">
        <v>27418</v>
      </c>
      <c r="M1764" s="6" t="s">
        <v>27419</v>
      </c>
      <c r="P1764" s="6" t="s">
        <v>27420</v>
      </c>
      <c r="Q1764" s="6" t="s">
        <v>27421</v>
      </c>
      <c r="R1764" s="6" t="s">
        <v>27422</v>
      </c>
      <c r="S1764" s="6" t="s">
        <v>27423</v>
      </c>
      <c r="T1764" s="6" t="s">
        <v>27422</v>
      </c>
      <c r="U1764" s="6" t="s">
        <v>11789</v>
      </c>
      <c r="V1764" s="6" t="s">
        <v>24586</v>
      </c>
      <c r="W1764" s="6" t="s">
        <v>25357</v>
      </c>
      <c r="X1764" s="6" t="s">
        <v>11424</v>
      </c>
      <c r="Y1764" s="6" t="s">
        <v>27424</v>
      </c>
      <c r="AB1764" s="6" t="s">
        <v>27425</v>
      </c>
      <c r="AJ1764" s="6" t="s">
        <v>11473</v>
      </c>
      <c r="AK1764" s="6" t="s">
        <v>11564</v>
      </c>
      <c r="AL1764" s="6" t="s">
        <v>1645</v>
      </c>
      <c r="AM1764" s="6" t="s">
        <v>11300</v>
      </c>
      <c r="AP1764" s="6" t="s">
        <v>11429</v>
      </c>
      <c r="AQ1764" s="6" t="s">
        <v>11474</v>
      </c>
      <c r="AR1764" s="6" t="s">
        <v>11475</v>
      </c>
      <c r="AS1764" s="6" t="s">
        <v>11432</v>
      </c>
      <c r="AT1764" s="6" t="s">
        <v>11476</v>
      </c>
      <c r="AY1764" s="7">
        <v>179</v>
      </c>
      <c r="AZ1764" s="7">
        <v>86.7</v>
      </c>
      <c r="BA1764" s="8" t="s">
        <v>11434</v>
      </c>
      <c r="BB1764" s="9">
        <v>1</v>
      </c>
      <c r="BD1764" s="9">
        <v>1</v>
      </c>
      <c r="BE1764" s="7">
        <v>179</v>
      </c>
      <c r="BF1764" s="7">
        <v>179</v>
      </c>
      <c r="BG1764" s="7">
        <v>86.7</v>
      </c>
      <c r="BH1764" s="7">
        <v>86.7</v>
      </c>
      <c r="BI1764" s="7">
        <v>92.3</v>
      </c>
      <c r="BJ1764" s="8" t="s">
        <v>11477</v>
      </c>
      <c r="BK1764" s="7">
        <v>179</v>
      </c>
      <c r="BL1764" s="7">
        <v>179</v>
      </c>
      <c r="BM1764" s="7">
        <v>179</v>
      </c>
      <c r="BN1764" s="7">
        <v>179</v>
      </c>
      <c r="BU1764" s="7">
        <v>0</v>
      </c>
      <c r="BW1764" s="7">
        <v>3.6</v>
      </c>
      <c r="BX1764" s="7">
        <v>3.6</v>
      </c>
      <c r="BZ1764" s="7">
        <v>0.506</v>
      </c>
      <c r="CA1764" s="7">
        <v>0.506</v>
      </c>
      <c r="CB1764" s="8" t="s">
        <v>11436</v>
      </c>
      <c r="CC1764" s="8" t="s">
        <v>11437</v>
      </c>
      <c r="CE1764" s="7">
        <v>98.2</v>
      </c>
      <c r="CF1764" s="1">
        <f t="shared" si="27"/>
        <v>1</v>
      </c>
      <c r="CG1764" s="1">
        <v>179</v>
      </c>
      <c r="CH1764" s="1">
        <f>_xlfn.XLOOKUP(AL1764,抖音账单汇总!$A:$A,抖音账单汇总!$B:$B)</f>
        <v>179</v>
      </c>
    </row>
    <row r="1765" s="1" customFormat="1" ht="20" customHeight="1" spans="1:86">
      <c r="A1765" s="6" t="s">
        <v>27426</v>
      </c>
      <c r="B1765" s="6" t="s">
        <v>11993</v>
      </c>
      <c r="C1765" s="6" t="s">
        <v>27427</v>
      </c>
      <c r="D1765" s="6" t="s">
        <v>2539</v>
      </c>
      <c r="E1765" s="6" t="s">
        <v>1295</v>
      </c>
      <c r="G1765" s="6" t="s">
        <v>11411</v>
      </c>
      <c r="H1765" s="6" t="s">
        <v>11412</v>
      </c>
      <c r="K1765" s="6" t="s">
        <v>11413</v>
      </c>
      <c r="L1765" s="6" t="s">
        <v>27375</v>
      </c>
      <c r="M1765" s="6" t="s">
        <v>27376</v>
      </c>
      <c r="O1765" s="6" t="s">
        <v>27428</v>
      </c>
      <c r="P1765" s="6" t="s">
        <v>27429</v>
      </c>
      <c r="Q1765" s="6" t="s">
        <v>27430</v>
      </c>
      <c r="R1765" s="6" t="s">
        <v>27431</v>
      </c>
      <c r="S1765" s="6" t="s">
        <v>27432</v>
      </c>
      <c r="T1765" s="6" t="s">
        <v>27431</v>
      </c>
      <c r="U1765" s="6" t="s">
        <v>11764</v>
      </c>
      <c r="V1765" s="6" t="s">
        <v>13017</v>
      </c>
      <c r="W1765" s="6" t="s">
        <v>27380</v>
      </c>
      <c r="X1765" s="6" t="s">
        <v>11424</v>
      </c>
      <c r="Y1765" s="6" t="s">
        <v>27433</v>
      </c>
      <c r="Z1765" s="6" t="s">
        <v>11522</v>
      </c>
      <c r="AA1765" s="6" t="s">
        <v>27434</v>
      </c>
      <c r="AB1765" s="6" t="s">
        <v>11862</v>
      </c>
      <c r="AC1765" s="6" t="s">
        <v>27435</v>
      </c>
      <c r="AD1765" s="6" t="s">
        <v>27378</v>
      </c>
      <c r="AE1765" s="6" t="s">
        <v>27436</v>
      </c>
      <c r="AF1765" s="6" t="s">
        <v>27437</v>
      </c>
      <c r="AG1765" s="6" t="s">
        <v>11412</v>
      </c>
      <c r="AH1765" s="6" t="s">
        <v>11975</v>
      </c>
      <c r="AI1765" s="6" t="s">
        <v>11976</v>
      </c>
      <c r="AJ1765" s="6" t="s">
        <v>11473</v>
      </c>
      <c r="AK1765" s="6" t="s">
        <v>11428</v>
      </c>
      <c r="AL1765" s="6" t="s">
        <v>1295</v>
      </c>
      <c r="AM1765" s="6" t="s">
        <v>11300</v>
      </c>
      <c r="AP1765" s="6" t="s">
        <v>11429</v>
      </c>
      <c r="AQ1765" s="6" t="s">
        <v>11474</v>
      </c>
      <c r="AR1765" s="6" t="s">
        <v>11475</v>
      </c>
      <c r="AS1765" s="6" t="s">
        <v>11432</v>
      </c>
      <c r="AT1765" s="6" t="s">
        <v>11476</v>
      </c>
      <c r="AY1765" s="7">
        <v>179</v>
      </c>
      <c r="AZ1765" s="7">
        <v>86.7</v>
      </c>
      <c r="BA1765" s="8" t="s">
        <v>11434</v>
      </c>
      <c r="BB1765" s="9">
        <v>1</v>
      </c>
      <c r="BD1765" s="9">
        <v>1</v>
      </c>
      <c r="BE1765" s="7">
        <v>179</v>
      </c>
      <c r="BF1765" s="7">
        <v>179</v>
      </c>
      <c r="BG1765" s="7">
        <v>86.7</v>
      </c>
      <c r="BH1765" s="7">
        <v>86.7</v>
      </c>
      <c r="BI1765" s="7">
        <v>92.3</v>
      </c>
      <c r="BJ1765" s="8" t="s">
        <v>11477</v>
      </c>
      <c r="BK1765" s="7">
        <v>179</v>
      </c>
      <c r="BL1765" s="7">
        <v>179</v>
      </c>
      <c r="BM1765" s="7">
        <v>179</v>
      </c>
      <c r="BN1765" s="7">
        <v>179</v>
      </c>
      <c r="BO1765" s="9">
        <v>1</v>
      </c>
      <c r="BP1765" s="9">
        <v>1</v>
      </c>
      <c r="BR1765" s="7">
        <v>86.7</v>
      </c>
      <c r="BS1765" s="7">
        <v>86.7</v>
      </c>
      <c r="BU1765" s="7">
        <v>0</v>
      </c>
      <c r="BW1765" s="7">
        <v>3.6</v>
      </c>
      <c r="BX1765" s="7">
        <v>3.6</v>
      </c>
      <c r="BZ1765" s="7">
        <v>0.506</v>
      </c>
      <c r="CA1765" s="7">
        <v>0.506</v>
      </c>
      <c r="CB1765" s="8" t="s">
        <v>11436</v>
      </c>
      <c r="CC1765" s="8" t="s">
        <v>11437</v>
      </c>
      <c r="CE1765" s="7">
        <v>98.2</v>
      </c>
      <c r="CF1765" s="1">
        <v>1</v>
      </c>
      <c r="CG1765" s="1">
        <v>179</v>
      </c>
      <c r="CH1765" s="1">
        <f>_xlfn.XLOOKUP(AL1765,抖音账单汇总!$A:$A,抖音账单汇总!$B:$B)</f>
        <v>179</v>
      </c>
    </row>
    <row r="1766" s="1" customFormat="1" ht="20" customHeight="1" spans="1:86">
      <c r="A1766" s="6" t="s">
        <v>27438</v>
      </c>
      <c r="D1766" s="6" t="s">
        <v>11949</v>
      </c>
      <c r="E1766" s="6" t="s">
        <v>1296</v>
      </c>
      <c r="G1766" s="6" t="s">
        <v>11411</v>
      </c>
      <c r="H1766" s="6" t="s">
        <v>11412</v>
      </c>
      <c r="K1766" s="6" t="s">
        <v>11413</v>
      </c>
      <c r="L1766" s="6" t="s">
        <v>27439</v>
      </c>
      <c r="M1766" s="6" t="s">
        <v>27440</v>
      </c>
      <c r="N1766" s="6" t="s">
        <v>27441</v>
      </c>
      <c r="P1766" s="6" t="s">
        <v>27442</v>
      </c>
      <c r="Q1766" s="6" t="s">
        <v>27443</v>
      </c>
      <c r="R1766" s="6" t="s">
        <v>27442</v>
      </c>
      <c r="S1766" s="6" t="s">
        <v>27443</v>
      </c>
      <c r="T1766" s="6" t="s">
        <v>27442</v>
      </c>
      <c r="U1766" s="6" t="s">
        <v>11789</v>
      </c>
      <c r="V1766" s="6" t="s">
        <v>27444</v>
      </c>
      <c r="W1766" s="6" t="s">
        <v>27445</v>
      </c>
      <c r="X1766" s="6" t="s">
        <v>11424</v>
      </c>
      <c r="Y1766" s="6" t="s">
        <v>27446</v>
      </c>
      <c r="AB1766" s="6" t="s">
        <v>27447</v>
      </c>
      <c r="AJ1766" s="6" t="s">
        <v>11545</v>
      </c>
      <c r="AK1766" s="6" t="s">
        <v>11428</v>
      </c>
      <c r="AL1766" s="6" t="s">
        <v>1296</v>
      </c>
      <c r="AM1766" s="6" t="s">
        <v>11300</v>
      </c>
      <c r="AP1766" s="6" t="s">
        <v>11429</v>
      </c>
      <c r="AQ1766" s="6" t="s">
        <v>11546</v>
      </c>
      <c r="AR1766" s="6" t="s">
        <v>11546</v>
      </c>
      <c r="AS1766" s="6" t="s">
        <v>11432</v>
      </c>
      <c r="AT1766" s="6" t="s">
        <v>11476</v>
      </c>
      <c r="AY1766" s="7">
        <v>179</v>
      </c>
      <c r="AZ1766" s="7">
        <v>86.7</v>
      </c>
      <c r="BA1766" s="8" t="s">
        <v>11434</v>
      </c>
      <c r="BB1766" s="9">
        <v>1</v>
      </c>
      <c r="BD1766" s="9">
        <v>1</v>
      </c>
      <c r="BF1766" s="7">
        <v>0</v>
      </c>
      <c r="BG1766" s="7">
        <v>86.7</v>
      </c>
      <c r="BH1766" s="7">
        <v>86.7</v>
      </c>
      <c r="BI1766" s="7">
        <v>-86.7</v>
      </c>
      <c r="BJ1766" s="8" t="s">
        <v>11550</v>
      </c>
      <c r="BK1766" s="7">
        <v>0</v>
      </c>
      <c r="BL1766" s="7">
        <v>0</v>
      </c>
      <c r="BW1766" s="7">
        <v>3.6</v>
      </c>
      <c r="BX1766" s="7">
        <v>3.6</v>
      </c>
      <c r="BZ1766" s="7">
        <v>0.537</v>
      </c>
      <c r="CA1766" s="7">
        <v>0.537</v>
      </c>
      <c r="CB1766" s="8" t="s">
        <v>11436</v>
      </c>
      <c r="CC1766" s="8" t="s">
        <v>11959</v>
      </c>
      <c r="CE1766" s="7">
        <v>98.2</v>
      </c>
      <c r="CF1766" s="1">
        <v>0</v>
      </c>
      <c r="CG1766" s="1">
        <v>0</v>
      </c>
      <c r="CH1766" s="1">
        <f>_xlfn.XLOOKUP(AL1766,抖音账单汇总!$A:$A,抖音账单汇总!$B:$B)</f>
        <v>179</v>
      </c>
    </row>
    <row r="1767" s="1" customFormat="1" ht="20" customHeight="1" spans="1:86">
      <c r="A1767" s="6" t="s">
        <v>27448</v>
      </c>
      <c r="B1767" s="6" t="s">
        <v>16548</v>
      </c>
      <c r="D1767" s="6" t="s">
        <v>2539</v>
      </c>
      <c r="E1767" s="6" t="s">
        <v>408</v>
      </c>
      <c r="G1767" s="6" t="s">
        <v>11411</v>
      </c>
      <c r="H1767" s="6" t="s">
        <v>11412</v>
      </c>
      <c r="K1767" s="6" t="s">
        <v>11413</v>
      </c>
      <c r="L1767" s="6" t="s">
        <v>27449</v>
      </c>
      <c r="M1767" s="6" t="s">
        <v>27450</v>
      </c>
      <c r="P1767" s="6" t="s">
        <v>27451</v>
      </c>
      <c r="Q1767" s="6" t="s">
        <v>27452</v>
      </c>
      <c r="R1767" s="6" t="s">
        <v>27453</v>
      </c>
      <c r="S1767" s="6" t="s">
        <v>27454</v>
      </c>
      <c r="T1767" s="6" t="s">
        <v>27453</v>
      </c>
      <c r="U1767" s="6" t="s">
        <v>11446</v>
      </c>
      <c r="V1767" s="6" t="s">
        <v>13325</v>
      </c>
      <c r="W1767" s="6" t="s">
        <v>24271</v>
      </c>
      <c r="X1767" s="6" t="s">
        <v>11424</v>
      </c>
      <c r="Y1767" s="6" t="s">
        <v>27455</v>
      </c>
      <c r="AB1767" s="6" t="s">
        <v>12551</v>
      </c>
      <c r="AJ1767" s="6" t="s">
        <v>11545</v>
      </c>
      <c r="AK1767" s="6" t="s">
        <v>11428</v>
      </c>
      <c r="AL1767" s="6" t="s">
        <v>408</v>
      </c>
      <c r="AM1767" s="6" t="s">
        <v>11300</v>
      </c>
      <c r="AP1767" s="6" t="s">
        <v>11429</v>
      </c>
      <c r="AQ1767" s="6" t="s">
        <v>11546</v>
      </c>
      <c r="AR1767" s="6" t="s">
        <v>11547</v>
      </c>
      <c r="AS1767" s="6" t="s">
        <v>11432</v>
      </c>
      <c r="AT1767" s="6" t="s">
        <v>11476</v>
      </c>
      <c r="AY1767" s="7">
        <v>179</v>
      </c>
      <c r="AZ1767" s="7">
        <v>86.7</v>
      </c>
      <c r="BA1767" s="8" t="s">
        <v>11434</v>
      </c>
      <c r="BB1767" s="9">
        <v>1</v>
      </c>
      <c r="BD1767" s="9">
        <v>1</v>
      </c>
      <c r="BE1767" s="7">
        <v>179</v>
      </c>
      <c r="BF1767" s="7">
        <v>179</v>
      </c>
      <c r="BG1767" s="7">
        <v>86.7</v>
      </c>
      <c r="BH1767" s="7">
        <v>86.7</v>
      </c>
      <c r="BI1767" s="7">
        <v>92.3</v>
      </c>
      <c r="BJ1767" s="8" t="s">
        <v>11477</v>
      </c>
      <c r="BK1767" s="7">
        <v>179</v>
      </c>
      <c r="BL1767" s="7">
        <v>179</v>
      </c>
      <c r="BM1767" s="7">
        <v>179</v>
      </c>
      <c r="BN1767" s="7">
        <v>179</v>
      </c>
      <c r="BU1767" s="7">
        <v>0</v>
      </c>
      <c r="BW1767" s="7">
        <v>3.6</v>
      </c>
      <c r="BX1767" s="7">
        <v>3.6</v>
      </c>
      <c r="BZ1767" s="7">
        <v>0.537</v>
      </c>
      <c r="CA1767" s="7">
        <v>0.537</v>
      </c>
      <c r="CB1767" s="8" t="s">
        <v>11436</v>
      </c>
      <c r="CC1767" s="8" t="s">
        <v>11437</v>
      </c>
      <c r="CE1767" s="7">
        <v>98.2</v>
      </c>
      <c r="CF1767" s="1">
        <f t="shared" si="27"/>
        <v>1</v>
      </c>
      <c r="CG1767" s="1">
        <v>179</v>
      </c>
      <c r="CH1767" s="1">
        <f>_xlfn.XLOOKUP(AL1767,抖音账单汇总!$A:$A,抖音账单汇总!$B:$B)</f>
        <v>179</v>
      </c>
    </row>
    <row r="1768" s="1" customFormat="1" ht="20" customHeight="1" spans="1:86">
      <c r="A1768" s="6" t="s">
        <v>27456</v>
      </c>
      <c r="B1768" s="6" t="s">
        <v>11769</v>
      </c>
      <c r="D1768" s="6" t="s">
        <v>2539</v>
      </c>
      <c r="E1768" s="6" t="s">
        <v>1628</v>
      </c>
      <c r="G1768" s="6" t="s">
        <v>11411</v>
      </c>
      <c r="H1768" s="6" t="s">
        <v>11412</v>
      </c>
      <c r="K1768" s="6" t="s">
        <v>11413</v>
      </c>
      <c r="L1768" s="6" t="s">
        <v>27457</v>
      </c>
      <c r="M1768" s="6" t="s">
        <v>27458</v>
      </c>
      <c r="P1768" s="6" t="s">
        <v>27459</v>
      </c>
      <c r="Q1768" s="6" t="s">
        <v>27460</v>
      </c>
      <c r="R1768" s="6" t="s">
        <v>27461</v>
      </c>
      <c r="S1768" s="6" t="s">
        <v>27462</v>
      </c>
      <c r="T1768" s="6" t="s">
        <v>27461</v>
      </c>
      <c r="U1768" s="6" t="s">
        <v>11907</v>
      </c>
      <c r="V1768" s="6" t="s">
        <v>11908</v>
      </c>
      <c r="W1768" s="6" t="s">
        <v>20431</v>
      </c>
      <c r="X1768" s="6" t="s">
        <v>11424</v>
      </c>
      <c r="Y1768" s="6" t="s">
        <v>27463</v>
      </c>
      <c r="AB1768" s="6" t="s">
        <v>14929</v>
      </c>
      <c r="AJ1768" s="6" t="s">
        <v>11577</v>
      </c>
      <c r="AK1768" s="6" t="s">
        <v>11564</v>
      </c>
      <c r="AL1768" s="6" t="s">
        <v>1628</v>
      </c>
      <c r="AM1768" s="6" t="s">
        <v>11300</v>
      </c>
      <c r="AP1768" s="6" t="s">
        <v>11429</v>
      </c>
      <c r="AQ1768" s="6" t="s">
        <v>11578</v>
      </c>
      <c r="AR1768" s="6" t="s">
        <v>11579</v>
      </c>
      <c r="AS1768" s="6" t="s">
        <v>11432</v>
      </c>
      <c r="AT1768" s="6" t="s">
        <v>11476</v>
      </c>
      <c r="AY1768" s="7">
        <v>179</v>
      </c>
      <c r="AZ1768" s="7">
        <v>86.7</v>
      </c>
      <c r="BA1768" s="8" t="s">
        <v>11434</v>
      </c>
      <c r="BB1768" s="9">
        <v>1</v>
      </c>
      <c r="BD1768" s="9">
        <v>1</v>
      </c>
      <c r="BE1768" s="7">
        <v>179</v>
      </c>
      <c r="BF1768" s="7">
        <v>179</v>
      </c>
      <c r="BG1768" s="7">
        <v>86.7</v>
      </c>
      <c r="BH1768" s="7">
        <v>86.7</v>
      </c>
      <c r="BI1768" s="7">
        <v>92.3</v>
      </c>
      <c r="BJ1768" s="8" t="s">
        <v>11477</v>
      </c>
      <c r="BK1768" s="7">
        <v>179</v>
      </c>
      <c r="BL1768" s="7">
        <v>179</v>
      </c>
      <c r="BM1768" s="7">
        <v>179</v>
      </c>
      <c r="BN1768" s="7">
        <v>179</v>
      </c>
      <c r="BU1768" s="7">
        <v>0</v>
      </c>
      <c r="BW1768" s="7">
        <v>3.6</v>
      </c>
      <c r="BX1768" s="7">
        <v>3.6</v>
      </c>
      <c r="BZ1768" s="7">
        <v>0.36</v>
      </c>
      <c r="CA1768" s="7">
        <v>0.36</v>
      </c>
      <c r="CB1768" s="8" t="s">
        <v>11436</v>
      </c>
      <c r="CC1768" s="8" t="s">
        <v>11437</v>
      </c>
      <c r="CE1768" s="7">
        <v>98.2</v>
      </c>
      <c r="CF1768" s="1">
        <f t="shared" si="27"/>
        <v>1</v>
      </c>
      <c r="CG1768" s="1">
        <v>179</v>
      </c>
      <c r="CH1768" s="1">
        <f>_xlfn.XLOOKUP(AL1768,抖音账单汇总!$A:$A,抖音账单汇总!$B:$B)</f>
        <v>179</v>
      </c>
    </row>
    <row r="1769" s="1" customFormat="1" ht="20" customHeight="1" spans="1:86">
      <c r="A1769" s="6" t="s">
        <v>27464</v>
      </c>
      <c r="B1769" s="6" t="s">
        <v>11618</v>
      </c>
      <c r="D1769" s="6" t="s">
        <v>2539</v>
      </c>
      <c r="E1769" s="6" t="s">
        <v>424</v>
      </c>
      <c r="G1769" s="6" t="s">
        <v>11411</v>
      </c>
      <c r="H1769" s="6" t="s">
        <v>11412</v>
      </c>
      <c r="K1769" s="6" t="s">
        <v>11413</v>
      </c>
      <c r="L1769" s="6" t="s">
        <v>27465</v>
      </c>
      <c r="M1769" s="6" t="s">
        <v>27466</v>
      </c>
      <c r="P1769" s="6" t="s">
        <v>27467</v>
      </c>
      <c r="Q1769" s="6" t="s">
        <v>27468</v>
      </c>
      <c r="R1769" s="6" t="s">
        <v>27469</v>
      </c>
      <c r="S1769" s="6" t="s">
        <v>27470</v>
      </c>
      <c r="T1769" s="6" t="s">
        <v>27469</v>
      </c>
      <c r="U1769" s="6" t="s">
        <v>11468</v>
      </c>
      <c r="V1769" s="6" t="s">
        <v>11469</v>
      </c>
      <c r="W1769" s="6" t="s">
        <v>11470</v>
      </c>
      <c r="X1769" s="6" t="s">
        <v>11424</v>
      </c>
      <c r="Y1769" s="6" t="s">
        <v>27471</v>
      </c>
      <c r="AB1769" s="6" t="s">
        <v>11472</v>
      </c>
      <c r="AJ1769" s="6" t="s">
        <v>11804</v>
      </c>
      <c r="AK1769" s="6" t="s">
        <v>11564</v>
      </c>
      <c r="AL1769" s="6" t="s">
        <v>424</v>
      </c>
      <c r="AM1769" s="6" t="s">
        <v>11300</v>
      </c>
      <c r="AP1769" s="6" t="s">
        <v>11429</v>
      </c>
      <c r="AQ1769" s="6" t="s">
        <v>11805</v>
      </c>
      <c r="AR1769" s="6" t="s">
        <v>11806</v>
      </c>
      <c r="AS1769" s="6" t="s">
        <v>11432</v>
      </c>
      <c r="AT1769" s="6" t="s">
        <v>11476</v>
      </c>
      <c r="AY1769" s="7">
        <v>179</v>
      </c>
      <c r="AZ1769" s="7">
        <v>86.7</v>
      </c>
      <c r="BA1769" s="8" t="s">
        <v>11434</v>
      </c>
      <c r="BB1769" s="9">
        <v>1</v>
      </c>
      <c r="BD1769" s="9">
        <v>1</v>
      </c>
      <c r="BE1769" s="7">
        <v>179</v>
      </c>
      <c r="BF1769" s="7">
        <v>179</v>
      </c>
      <c r="BG1769" s="7">
        <v>86.7</v>
      </c>
      <c r="BH1769" s="7">
        <v>86.7</v>
      </c>
      <c r="BI1769" s="7">
        <v>92.3</v>
      </c>
      <c r="BJ1769" s="8" t="s">
        <v>11477</v>
      </c>
      <c r="BK1769" s="7">
        <v>179</v>
      </c>
      <c r="BL1769" s="7">
        <v>179</v>
      </c>
      <c r="BM1769" s="7">
        <v>179</v>
      </c>
      <c r="BN1769" s="7">
        <v>179</v>
      </c>
      <c r="BU1769" s="7">
        <v>0</v>
      </c>
      <c r="BW1769" s="7">
        <v>3.6</v>
      </c>
      <c r="BX1769" s="7">
        <v>3.6</v>
      </c>
      <c r="BZ1769" s="7">
        <v>0.419</v>
      </c>
      <c r="CA1769" s="7">
        <v>0.419</v>
      </c>
      <c r="CB1769" s="8" t="s">
        <v>11436</v>
      </c>
      <c r="CC1769" s="8" t="s">
        <v>11437</v>
      </c>
      <c r="CE1769" s="7">
        <v>98.2</v>
      </c>
      <c r="CF1769" s="1">
        <f t="shared" si="27"/>
        <v>1</v>
      </c>
      <c r="CG1769" s="1">
        <v>179</v>
      </c>
      <c r="CH1769" s="1">
        <f>_xlfn.XLOOKUP(AL1769,抖音账单汇总!$A:$A,抖音账单汇总!$B:$B)</f>
        <v>179</v>
      </c>
    </row>
    <row r="1770" s="1" customFormat="1" ht="20" customHeight="1" spans="1:86">
      <c r="A1770" s="6" t="s">
        <v>27472</v>
      </c>
      <c r="B1770" s="6" t="s">
        <v>12645</v>
      </c>
      <c r="D1770" s="6" t="s">
        <v>2539</v>
      </c>
      <c r="E1770" s="6" t="s">
        <v>438</v>
      </c>
      <c r="G1770" s="6" t="s">
        <v>11411</v>
      </c>
      <c r="H1770" s="6" t="s">
        <v>11412</v>
      </c>
      <c r="K1770" s="6" t="s">
        <v>11413</v>
      </c>
      <c r="L1770" s="6" t="s">
        <v>27473</v>
      </c>
      <c r="M1770" s="6" t="s">
        <v>27474</v>
      </c>
      <c r="P1770" s="6" t="s">
        <v>27475</v>
      </c>
      <c r="Q1770" s="6" t="s">
        <v>27476</v>
      </c>
      <c r="R1770" s="6" t="s">
        <v>27477</v>
      </c>
      <c r="S1770" s="6" t="s">
        <v>27478</v>
      </c>
      <c r="T1770" s="6" t="s">
        <v>27477</v>
      </c>
      <c r="U1770" s="6" t="s">
        <v>11673</v>
      </c>
      <c r="V1770" s="6" t="s">
        <v>12963</v>
      </c>
      <c r="W1770" s="6" t="s">
        <v>22050</v>
      </c>
      <c r="X1770" s="6" t="s">
        <v>11424</v>
      </c>
      <c r="Y1770" s="6" t="s">
        <v>27479</v>
      </c>
      <c r="AB1770" s="6" t="s">
        <v>11524</v>
      </c>
      <c r="AJ1770" s="6" t="s">
        <v>11545</v>
      </c>
      <c r="AK1770" s="6" t="s">
        <v>11428</v>
      </c>
      <c r="AL1770" s="6" t="s">
        <v>438</v>
      </c>
      <c r="AM1770" s="6" t="s">
        <v>11300</v>
      </c>
      <c r="AP1770" s="6" t="s">
        <v>11429</v>
      </c>
      <c r="AQ1770" s="6" t="s">
        <v>11546</v>
      </c>
      <c r="AR1770" s="6" t="s">
        <v>11547</v>
      </c>
      <c r="AS1770" s="6" t="s">
        <v>11432</v>
      </c>
      <c r="AT1770" s="6" t="s">
        <v>11476</v>
      </c>
      <c r="AY1770" s="7">
        <v>179</v>
      </c>
      <c r="AZ1770" s="7">
        <v>86.7</v>
      </c>
      <c r="BA1770" s="8" t="s">
        <v>11434</v>
      </c>
      <c r="BB1770" s="9">
        <v>1</v>
      </c>
      <c r="BD1770" s="9">
        <v>1</v>
      </c>
      <c r="BE1770" s="7">
        <v>179</v>
      </c>
      <c r="BF1770" s="7">
        <v>179</v>
      </c>
      <c r="BG1770" s="7">
        <v>86.7</v>
      </c>
      <c r="BH1770" s="7">
        <v>86.7</v>
      </c>
      <c r="BI1770" s="7">
        <v>92.3</v>
      </c>
      <c r="BJ1770" s="8" t="s">
        <v>11477</v>
      </c>
      <c r="BK1770" s="7">
        <v>179</v>
      </c>
      <c r="BL1770" s="7">
        <v>179</v>
      </c>
      <c r="BM1770" s="7">
        <v>179</v>
      </c>
      <c r="BN1770" s="7">
        <v>179</v>
      </c>
      <c r="BU1770" s="7">
        <v>0</v>
      </c>
      <c r="BW1770" s="7">
        <v>3.6</v>
      </c>
      <c r="BX1770" s="7">
        <v>3.6</v>
      </c>
      <c r="BZ1770" s="7">
        <v>0.537</v>
      </c>
      <c r="CA1770" s="7">
        <v>0.537</v>
      </c>
      <c r="CB1770" s="8" t="s">
        <v>11436</v>
      </c>
      <c r="CC1770" s="8" t="s">
        <v>11437</v>
      </c>
      <c r="CE1770" s="7">
        <v>98.2</v>
      </c>
      <c r="CF1770" s="1">
        <f t="shared" si="27"/>
        <v>1</v>
      </c>
      <c r="CG1770" s="1">
        <v>179</v>
      </c>
      <c r="CH1770" s="1">
        <f>_xlfn.XLOOKUP(AL1770,抖音账单汇总!$A:$A,抖音账单汇总!$B:$B)</f>
        <v>179</v>
      </c>
    </row>
    <row r="1771" s="1" customFormat="1" ht="20" customHeight="1" spans="1:86">
      <c r="A1771" s="6" t="s">
        <v>27480</v>
      </c>
      <c r="B1771" s="6" t="s">
        <v>12490</v>
      </c>
      <c r="D1771" s="6" t="s">
        <v>2539</v>
      </c>
      <c r="E1771" s="6" t="s">
        <v>418</v>
      </c>
      <c r="G1771" s="6" t="s">
        <v>11411</v>
      </c>
      <c r="H1771" s="6" t="s">
        <v>11412</v>
      </c>
      <c r="K1771" s="6" t="s">
        <v>11413</v>
      </c>
      <c r="L1771" s="6" t="s">
        <v>27481</v>
      </c>
      <c r="M1771" s="6" t="s">
        <v>27482</v>
      </c>
      <c r="P1771" s="6" t="s">
        <v>27483</v>
      </c>
      <c r="Q1771" s="6" t="s">
        <v>27484</v>
      </c>
      <c r="R1771" s="6" t="s">
        <v>27485</v>
      </c>
      <c r="S1771" s="6" t="s">
        <v>27486</v>
      </c>
      <c r="T1771" s="6" t="s">
        <v>27485</v>
      </c>
      <c r="U1771" s="6" t="s">
        <v>12422</v>
      </c>
      <c r="V1771" s="6" t="s">
        <v>13211</v>
      </c>
      <c r="W1771" s="6" t="s">
        <v>18481</v>
      </c>
      <c r="X1771" s="6" t="s">
        <v>11424</v>
      </c>
      <c r="Y1771" s="6" t="s">
        <v>27487</v>
      </c>
      <c r="AB1771" s="6" t="s">
        <v>11875</v>
      </c>
      <c r="AJ1771" s="6" t="s">
        <v>11545</v>
      </c>
      <c r="AK1771" s="6" t="s">
        <v>11564</v>
      </c>
      <c r="AL1771" s="6" t="s">
        <v>418</v>
      </c>
      <c r="AM1771" s="6" t="s">
        <v>11300</v>
      </c>
      <c r="AP1771" s="6" t="s">
        <v>11429</v>
      </c>
      <c r="AQ1771" s="6" t="s">
        <v>11546</v>
      </c>
      <c r="AR1771" s="6" t="s">
        <v>11547</v>
      </c>
      <c r="AS1771" s="6" t="s">
        <v>11432</v>
      </c>
      <c r="AT1771" s="6" t="s">
        <v>11476</v>
      </c>
      <c r="AY1771" s="7">
        <v>179</v>
      </c>
      <c r="AZ1771" s="7">
        <v>86.7</v>
      </c>
      <c r="BA1771" s="8" t="s">
        <v>11434</v>
      </c>
      <c r="BB1771" s="9">
        <v>1</v>
      </c>
      <c r="BD1771" s="9">
        <v>1</v>
      </c>
      <c r="BE1771" s="7">
        <v>179</v>
      </c>
      <c r="BF1771" s="7">
        <v>179</v>
      </c>
      <c r="BG1771" s="7">
        <v>86.7</v>
      </c>
      <c r="BH1771" s="7">
        <v>86.7</v>
      </c>
      <c r="BI1771" s="7">
        <v>92.3</v>
      </c>
      <c r="BJ1771" s="8" t="s">
        <v>11477</v>
      </c>
      <c r="BK1771" s="7">
        <v>179</v>
      </c>
      <c r="BL1771" s="7">
        <v>179</v>
      </c>
      <c r="BM1771" s="7">
        <v>179</v>
      </c>
      <c r="BN1771" s="7">
        <v>179</v>
      </c>
      <c r="BU1771" s="7">
        <v>0</v>
      </c>
      <c r="BW1771" s="7">
        <v>3.6</v>
      </c>
      <c r="BX1771" s="7">
        <v>3.6</v>
      </c>
      <c r="BZ1771" s="7">
        <v>0.537</v>
      </c>
      <c r="CA1771" s="7">
        <v>0.537</v>
      </c>
      <c r="CB1771" s="8" t="s">
        <v>11436</v>
      </c>
      <c r="CC1771" s="8" t="s">
        <v>11437</v>
      </c>
      <c r="CE1771" s="7">
        <v>98.2</v>
      </c>
      <c r="CF1771" s="1">
        <f t="shared" si="27"/>
        <v>1</v>
      </c>
      <c r="CG1771" s="1">
        <v>179</v>
      </c>
      <c r="CH1771" s="1">
        <f>_xlfn.XLOOKUP(AL1771,抖音账单汇总!$A:$A,抖音账单汇总!$B:$B)</f>
        <v>179</v>
      </c>
    </row>
    <row r="1772" s="1" customFormat="1" ht="20" customHeight="1" spans="1:86">
      <c r="A1772" s="6" t="s">
        <v>27488</v>
      </c>
      <c r="B1772" s="6" t="s">
        <v>11654</v>
      </c>
      <c r="D1772" s="6" t="s">
        <v>2539</v>
      </c>
      <c r="E1772" s="6" t="s">
        <v>1633</v>
      </c>
      <c r="G1772" s="6" t="s">
        <v>11411</v>
      </c>
      <c r="H1772" s="6" t="s">
        <v>11412</v>
      </c>
      <c r="K1772" s="6" t="s">
        <v>11413</v>
      </c>
      <c r="L1772" s="6" t="s">
        <v>27489</v>
      </c>
      <c r="M1772" s="6" t="s">
        <v>27490</v>
      </c>
      <c r="O1772" s="6" t="s">
        <v>27491</v>
      </c>
      <c r="P1772" s="6" t="s">
        <v>27492</v>
      </c>
      <c r="Q1772" s="6" t="s">
        <v>27493</v>
      </c>
      <c r="R1772" s="6" t="s">
        <v>27494</v>
      </c>
      <c r="S1772" s="6" t="s">
        <v>27495</v>
      </c>
      <c r="T1772" s="6" t="s">
        <v>27494</v>
      </c>
      <c r="U1772" s="6" t="s">
        <v>11871</v>
      </c>
      <c r="V1772" s="6" t="s">
        <v>13335</v>
      </c>
      <c r="W1772" s="6" t="s">
        <v>23061</v>
      </c>
      <c r="X1772" s="6" t="s">
        <v>11424</v>
      </c>
      <c r="Y1772" s="6" t="s">
        <v>27496</v>
      </c>
      <c r="AB1772" s="6" t="s">
        <v>12335</v>
      </c>
      <c r="AJ1772" s="6" t="s">
        <v>11548</v>
      </c>
      <c r="AK1772" s="6" t="s">
        <v>11564</v>
      </c>
      <c r="AL1772" s="6" t="s">
        <v>1633</v>
      </c>
      <c r="AM1772" s="6" t="s">
        <v>11300</v>
      </c>
      <c r="AP1772" s="6" t="s">
        <v>11429</v>
      </c>
      <c r="AQ1772" s="6" t="s">
        <v>11549</v>
      </c>
      <c r="AR1772" s="6" t="s">
        <v>12313</v>
      </c>
      <c r="AS1772" s="6" t="s">
        <v>11432</v>
      </c>
      <c r="AT1772" s="6" t="s">
        <v>11476</v>
      </c>
      <c r="AY1772" s="7">
        <v>179</v>
      </c>
      <c r="AZ1772" s="7">
        <v>86.7</v>
      </c>
      <c r="BA1772" s="8" t="s">
        <v>11434</v>
      </c>
      <c r="BB1772" s="9">
        <v>1</v>
      </c>
      <c r="BD1772" s="9">
        <v>1</v>
      </c>
      <c r="BE1772" s="7">
        <v>179</v>
      </c>
      <c r="BF1772" s="7">
        <v>179</v>
      </c>
      <c r="BG1772" s="7">
        <v>86.7</v>
      </c>
      <c r="BH1772" s="7">
        <v>86.7</v>
      </c>
      <c r="BI1772" s="7">
        <v>92.3</v>
      </c>
      <c r="BJ1772" s="8" t="s">
        <v>11477</v>
      </c>
      <c r="BK1772" s="7">
        <v>179</v>
      </c>
      <c r="BL1772" s="7">
        <v>179</v>
      </c>
      <c r="BM1772" s="7">
        <v>179</v>
      </c>
      <c r="BN1772" s="7">
        <v>179</v>
      </c>
      <c r="BU1772" s="7">
        <v>0</v>
      </c>
      <c r="BW1772" s="7">
        <v>3.6</v>
      </c>
      <c r="BX1772" s="7">
        <v>3.6</v>
      </c>
      <c r="BZ1772" s="7">
        <v>0.537</v>
      </c>
      <c r="CA1772" s="7">
        <v>0.537</v>
      </c>
      <c r="CB1772" s="8" t="s">
        <v>11436</v>
      </c>
      <c r="CC1772" s="8" t="s">
        <v>11437</v>
      </c>
      <c r="CE1772" s="7">
        <v>98.2</v>
      </c>
      <c r="CF1772" s="1">
        <f t="shared" si="27"/>
        <v>1</v>
      </c>
      <c r="CG1772" s="1">
        <v>179</v>
      </c>
      <c r="CH1772" s="1">
        <f>_xlfn.XLOOKUP(AL1772,抖音账单汇总!$A:$A,抖音账单汇总!$B:$B)</f>
        <v>179</v>
      </c>
    </row>
    <row r="1773" s="1" customFormat="1" ht="20" customHeight="1" spans="1:86">
      <c r="A1773" s="6" t="s">
        <v>27497</v>
      </c>
      <c r="B1773" s="6" t="s">
        <v>27498</v>
      </c>
      <c r="D1773" s="6" t="s">
        <v>2539</v>
      </c>
      <c r="E1773" s="6" t="s">
        <v>1641</v>
      </c>
      <c r="G1773" s="6" t="s">
        <v>11411</v>
      </c>
      <c r="H1773" s="6" t="s">
        <v>11412</v>
      </c>
      <c r="K1773" s="6" t="s">
        <v>11413</v>
      </c>
      <c r="L1773" s="6" t="s">
        <v>27499</v>
      </c>
      <c r="M1773" s="6" t="s">
        <v>27500</v>
      </c>
      <c r="P1773" s="6" t="s">
        <v>27501</v>
      </c>
      <c r="Q1773" s="6" t="s">
        <v>27502</v>
      </c>
      <c r="R1773" s="6" t="s">
        <v>27503</v>
      </c>
      <c r="S1773" s="6" t="s">
        <v>27462</v>
      </c>
      <c r="T1773" s="6" t="s">
        <v>27503</v>
      </c>
      <c r="U1773" s="6" t="s">
        <v>11943</v>
      </c>
      <c r="V1773" s="6" t="s">
        <v>14595</v>
      </c>
      <c r="W1773" s="6" t="s">
        <v>27504</v>
      </c>
      <c r="X1773" s="6" t="s">
        <v>11424</v>
      </c>
      <c r="Y1773" s="6" t="s">
        <v>27505</v>
      </c>
      <c r="AB1773" s="6" t="s">
        <v>27506</v>
      </c>
      <c r="AJ1773" s="6" t="s">
        <v>11577</v>
      </c>
      <c r="AK1773" s="6" t="s">
        <v>11428</v>
      </c>
      <c r="AL1773" s="6" t="s">
        <v>1641</v>
      </c>
      <c r="AM1773" s="6" t="s">
        <v>11300</v>
      </c>
      <c r="AP1773" s="6" t="s">
        <v>11429</v>
      </c>
      <c r="AQ1773" s="6" t="s">
        <v>11578</v>
      </c>
      <c r="AR1773" s="6" t="s">
        <v>11579</v>
      </c>
      <c r="AS1773" s="6" t="s">
        <v>11432</v>
      </c>
      <c r="AT1773" s="6" t="s">
        <v>11476</v>
      </c>
      <c r="AY1773" s="7">
        <v>179</v>
      </c>
      <c r="AZ1773" s="7">
        <v>86.7</v>
      </c>
      <c r="BA1773" s="8" t="s">
        <v>11434</v>
      </c>
      <c r="BB1773" s="9">
        <v>1</v>
      </c>
      <c r="BD1773" s="9">
        <v>1</v>
      </c>
      <c r="BE1773" s="7">
        <v>179</v>
      </c>
      <c r="BF1773" s="7">
        <v>179</v>
      </c>
      <c r="BG1773" s="7">
        <v>86.7</v>
      </c>
      <c r="BH1773" s="7">
        <v>86.7</v>
      </c>
      <c r="BI1773" s="7">
        <v>92.3</v>
      </c>
      <c r="BJ1773" s="8" t="s">
        <v>11477</v>
      </c>
      <c r="BK1773" s="7">
        <v>179</v>
      </c>
      <c r="BL1773" s="7">
        <v>179</v>
      </c>
      <c r="BM1773" s="7">
        <v>179</v>
      </c>
      <c r="BN1773" s="7">
        <v>179</v>
      </c>
      <c r="BU1773" s="7">
        <v>0</v>
      </c>
      <c r="BW1773" s="7">
        <v>3.6</v>
      </c>
      <c r="BX1773" s="7">
        <v>3.6</v>
      </c>
      <c r="BZ1773" s="7">
        <v>0.36</v>
      </c>
      <c r="CA1773" s="7">
        <v>0.36</v>
      </c>
      <c r="CB1773" s="8" t="s">
        <v>11436</v>
      </c>
      <c r="CC1773" s="8" t="s">
        <v>11437</v>
      </c>
      <c r="CE1773" s="7">
        <v>98.2</v>
      </c>
      <c r="CF1773" s="1">
        <f t="shared" si="27"/>
        <v>1</v>
      </c>
      <c r="CG1773" s="1">
        <v>179</v>
      </c>
      <c r="CH1773" s="1">
        <f>_xlfn.XLOOKUP(AL1773,抖音账单汇总!$A:$A,抖音账单汇总!$B:$B)</f>
        <v>179</v>
      </c>
    </row>
    <row r="1774" s="1" customFormat="1" ht="20" customHeight="1" spans="1:86">
      <c r="A1774" s="6" t="s">
        <v>27507</v>
      </c>
      <c r="B1774" s="6" t="s">
        <v>12019</v>
      </c>
      <c r="D1774" s="6" t="s">
        <v>2539</v>
      </c>
      <c r="E1774" s="6" t="s">
        <v>414</v>
      </c>
      <c r="G1774" s="6" t="s">
        <v>11411</v>
      </c>
      <c r="H1774" s="6" t="s">
        <v>11412</v>
      </c>
      <c r="K1774" s="6" t="s">
        <v>11413</v>
      </c>
      <c r="L1774" s="6" t="s">
        <v>27508</v>
      </c>
      <c r="M1774" s="6" t="s">
        <v>27509</v>
      </c>
      <c r="P1774" s="6" t="s">
        <v>27510</v>
      </c>
      <c r="Q1774" s="6" t="s">
        <v>27511</v>
      </c>
      <c r="R1774" s="6" t="s">
        <v>27512</v>
      </c>
      <c r="S1774" s="6" t="s">
        <v>27513</v>
      </c>
      <c r="T1774" s="6" t="s">
        <v>27512</v>
      </c>
      <c r="U1774" s="6" t="s">
        <v>11640</v>
      </c>
      <c r="V1774" s="6" t="s">
        <v>14540</v>
      </c>
      <c r="W1774" s="6" t="s">
        <v>14541</v>
      </c>
      <c r="X1774" s="6" t="s">
        <v>11424</v>
      </c>
      <c r="Y1774" s="6" t="s">
        <v>27514</v>
      </c>
      <c r="AB1774" s="6" t="s">
        <v>12004</v>
      </c>
      <c r="AJ1774" s="6" t="s">
        <v>12552</v>
      </c>
      <c r="AK1774" s="6" t="s">
        <v>11564</v>
      </c>
      <c r="AL1774" s="6" t="s">
        <v>414</v>
      </c>
      <c r="AM1774" s="6" t="s">
        <v>11300</v>
      </c>
      <c r="AP1774" s="6" t="s">
        <v>11429</v>
      </c>
      <c r="AQ1774" s="6" t="s">
        <v>12553</v>
      </c>
      <c r="AR1774" s="6" t="s">
        <v>12554</v>
      </c>
      <c r="AS1774" s="6" t="s">
        <v>11432</v>
      </c>
      <c r="AT1774" s="6" t="s">
        <v>11476</v>
      </c>
      <c r="AY1774" s="7">
        <v>179</v>
      </c>
      <c r="AZ1774" s="7">
        <v>86.7</v>
      </c>
      <c r="BA1774" s="8" t="s">
        <v>11434</v>
      </c>
      <c r="BB1774" s="9">
        <v>1</v>
      </c>
      <c r="BD1774" s="9">
        <v>1</v>
      </c>
      <c r="BE1774" s="7">
        <v>179</v>
      </c>
      <c r="BF1774" s="7">
        <v>179</v>
      </c>
      <c r="BG1774" s="7">
        <v>86.7</v>
      </c>
      <c r="BH1774" s="7">
        <v>86.7</v>
      </c>
      <c r="BI1774" s="7">
        <v>92.3</v>
      </c>
      <c r="BJ1774" s="8" t="s">
        <v>11477</v>
      </c>
      <c r="BK1774" s="7">
        <v>179</v>
      </c>
      <c r="BL1774" s="7">
        <v>179</v>
      </c>
      <c r="BM1774" s="7">
        <v>179</v>
      </c>
      <c r="BN1774" s="7">
        <v>179</v>
      </c>
      <c r="BU1774" s="7">
        <v>0</v>
      </c>
      <c r="BW1774" s="7">
        <v>3.6</v>
      </c>
      <c r="BX1774" s="7">
        <v>3.6</v>
      </c>
      <c r="BZ1774" s="7">
        <v>0.413</v>
      </c>
      <c r="CA1774" s="7">
        <v>0.413</v>
      </c>
      <c r="CB1774" s="8" t="s">
        <v>11436</v>
      </c>
      <c r="CC1774" s="8" t="s">
        <v>11437</v>
      </c>
      <c r="CE1774" s="7">
        <v>98.2</v>
      </c>
      <c r="CF1774" s="1">
        <f t="shared" si="27"/>
        <v>1</v>
      </c>
      <c r="CG1774" s="1">
        <v>179</v>
      </c>
      <c r="CH1774" s="1">
        <f>_xlfn.XLOOKUP(AL1774,抖音账单汇总!$A:$A,抖音账单汇总!$B:$B)</f>
        <v>179</v>
      </c>
    </row>
    <row r="1775" s="1" customFormat="1" ht="20" customHeight="1" spans="1:86">
      <c r="A1775" s="6" t="s">
        <v>27515</v>
      </c>
      <c r="B1775" s="6" t="s">
        <v>13768</v>
      </c>
      <c r="D1775" s="6" t="s">
        <v>2539</v>
      </c>
      <c r="E1775" s="6" t="s">
        <v>407</v>
      </c>
      <c r="G1775" s="6" t="s">
        <v>11411</v>
      </c>
      <c r="H1775" s="6" t="s">
        <v>11412</v>
      </c>
      <c r="K1775" s="6" t="s">
        <v>11413</v>
      </c>
      <c r="L1775" s="6" t="s">
        <v>27516</v>
      </c>
      <c r="M1775" s="6" t="s">
        <v>27517</v>
      </c>
      <c r="P1775" s="6" t="s">
        <v>27518</v>
      </c>
      <c r="Q1775" s="6" t="s">
        <v>27519</v>
      </c>
      <c r="R1775" s="6" t="s">
        <v>27520</v>
      </c>
      <c r="S1775" s="6" t="s">
        <v>27521</v>
      </c>
      <c r="T1775" s="6" t="s">
        <v>27520</v>
      </c>
      <c r="U1775" s="6" t="s">
        <v>11789</v>
      </c>
      <c r="V1775" s="6" t="s">
        <v>13994</v>
      </c>
      <c r="W1775" s="6" t="s">
        <v>21463</v>
      </c>
      <c r="X1775" s="6" t="s">
        <v>11424</v>
      </c>
      <c r="Y1775" s="6" t="s">
        <v>27522</v>
      </c>
      <c r="AB1775" s="6" t="s">
        <v>13810</v>
      </c>
      <c r="AJ1775" s="6" t="s">
        <v>11473</v>
      </c>
      <c r="AK1775" s="6" t="s">
        <v>11564</v>
      </c>
      <c r="AL1775" s="6" t="s">
        <v>407</v>
      </c>
      <c r="AM1775" s="6" t="s">
        <v>11300</v>
      </c>
      <c r="AP1775" s="6" t="s">
        <v>11429</v>
      </c>
      <c r="AQ1775" s="6" t="s">
        <v>11474</v>
      </c>
      <c r="AR1775" s="6" t="s">
        <v>11475</v>
      </c>
      <c r="AS1775" s="6" t="s">
        <v>11432</v>
      </c>
      <c r="AT1775" s="6" t="s">
        <v>11476</v>
      </c>
      <c r="AY1775" s="7">
        <v>179</v>
      </c>
      <c r="AZ1775" s="7">
        <v>86.7</v>
      </c>
      <c r="BA1775" s="8" t="s">
        <v>11434</v>
      </c>
      <c r="BB1775" s="9">
        <v>1</v>
      </c>
      <c r="BD1775" s="9">
        <v>1</v>
      </c>
      <c r="BE1775" s="7">
        <v>179</v>
      </c>
      <c r="BF1775" s="7">
        <v>179</v>
      </c>
      <c r="BG1775" s="7">
        <v>86.7</v>
      </c>
      <c r="BH1775" s="7">
        <v>86.7</v>
      </c>
      <c r="BI1775" s="7">
        <v>92.3</v>
      </c>
      <c r="BJ1775" s="8" t="s">
        <v>11477</v>
      </c>
      <c r="BK1775" s="7">
        <v>179</v>
      </c>
      <c r="BL1775" s="7">
        <v>179</v>
      </c>
      <c r="BM1775" s="7">
        <v>179</v>
      </c>
      <c r="BN1775" s="7">
        <v>179</v>
      </c>
      <c r="BU1775" s="7">
        <v>0</v>
      </c>
      <c r="BW1775" s="7">
        <v>3.6</v>
      </c>
      <c r="BX1775" s="7">
        <v>3.6</v>
      </c>
      <c r="BZ1775" s="7">
        <v>0.506</v>
      </c>
      <c r="CA1775" s="7">
        <v>0.506</v>
      </c>
      <c r="CB1775" s="8" t="s">
        <v>11436</v>
      </c>
      <c r="CC1775" s="8" t="s">
        <v>11437</v>
      </c>
      <c r="CE1775" s="7">
        <v>98.2</v>
      </c>
      <c r="CF1775" s="1">
        <f t="shared" si="27"/>
        <v>1</v>
      </c>
      <c r="CG1775" s="1">
        <v>179</v>
      </c>
      <c r="CH1775" s="1">
        <f>_xlfn.XLOOKUP(AL1775,抖音账单汇总!$A:$A,抖音账单汇总!$B:$B)</f>
        <v>179</v>
      </c>
    </row>
    <row r="1776" s="1" customFormat="1" ht="20" customHeight="1" spans="1:86">
      <c r="A1776" s="6" t="s">
        <v>27523</v>
      </c>
      <c r="B1776" s="6" t="s">
        <v>27524</v>
      </c>
      <c r="D1776" s="6" t="s">
        <v>11878</v>
      </c>
      <c r="E1776" s="6" t="s">
        <v>429</v>
      </c>
      <c r="G1776" s="6" t="s">
        <v>11411</v>
      </c>
      <c r="H1776" s="6" t="s">
        <v>11879</v>
      </c>
      <c r="K1776" s="6" t="s">
        <v>11413</v>
      </c>
      <c r="L1776" s="6" t="s">
        <v>27525</v>
      </c>
      <c r="M1776" s="6" t="s">
        <v>27526</v>
      </c>
      <c r="P1776" s="6" t="s">
        <v>27527</v>
      </c>
      <c r="Q1776" s="6" t="s">
        <v>27528</v>
      </c>
      <c r="R1776" s="6" t="s">
        <v>27529</v>
      </c>
      <c r="S1776" s="6" t="s">
        <v>27530</v>
      </c>
      <c r="T1776" s="6" t="s">
        <v>27529</v>
      </c>
      <c r="U1776" s="6" t="s">
        <v>11498</v>
      </c>
      <c r="V1776" s="6" t="s">
        <v>11499</v>
      </c>
      <c r="W1776" s="6" t="s">
        <v>17589</v>
      </c>
      <c r="X1776" s="6" t="s">
        <v>11888</v>
      </c>
      <c r="Y1776" s="6" t="s">
        <v>27531</v>
      </c>
      <c r="AB1776" s="6" t="s">
        <v>11472</v>
      </c>
      <c r="AJ1776" s="6" t="s">
        <v>27532</v>
      </c>
      <c r="AK1776" s="6" t="s">
        <v>13086</v>
      </c>
      <c r="AL1776" s="6" t="s">
        <v>429</v>
      </c>
      <c r="AM1776" s="6" t="s">
        <v>11318</v>
      </c>
      <c r="AP1776" s="6" t="s">
        <v>11892</v>
      </c>
      <c r="AQ1776" s="6" t="s">
        <v>12208</v>
      </c>
      <c r="AR1776" s="6" t="s">
        <v>27533</v>
      </c>
      <c r="AS1776" s="6" t="s">
        <v>11432</v>
      </c>
      <c r="AT1776" s="6" t="s">
        <v>11895</v>
      </c>
      <c r="AY1776" s="7">
        <v>109</v>
      </c>
      <c r="AZ1776" s="7">
        <v>40</v>
      </c>
      <c r="BA1776" s="8" t="s">
        <v>11896</v>
      </c>
      <c r="BB1776" s="9">
        <v>1</v>
      </c>
      <c r="BD1776" s="9">
        <v>0</v>
      </c>
      <c r="BF1776" s="7">
        <v>69.9</v>
      </c>
      <c r="BG1776" s="7">
        <v>40</v>
      </c>
      <c r="BI1776" s="7">
        <v>29.9</v>
      </c>
      <c r="BJ1776" s="8" t="s">
        <v>11897</v>
      </c>
      <c r="BK1776" s="7">
        <v>69.9</v>
      </c>
      <c r="BL1776" s="7">
        <v>69.9</v>
      </c>
      <c r="BM1776" s="7">
        <v>69.9</v>
      </c>
      <c r="BN1776" s="7">
        <v>69.9</v>
      </c>
      <c r="BU1776" s="7">
        <v>0</v>
      </c>
      <c r="BZ1776" s="7">
        <v>0</v>
      </c>
      <c r="CA1776" s="7">
        <v>0</v>
      </c>
      <c r="CB1776" s="8" t="s">
        <v>11436</v>
      </c>
      <c r="CC1776" s="8" t="s">
        <v>11437</v>
      </c>
      <c r="CF1776" s="1">
        <v>1</v>
      </c>
      <c r="CG1776" s="1">
        <v>69.9</v>
      </c>
      <c r="CH1776" s="1">
        <f>_xlfn.XLOOKUP(AL1776,抖音账单汇总!$A:$A,抖音账单汇总!$B:$B)</f>
        <v>69.9</v>
      </c>
    </row>
    <row r="1777" s="1" customFormat="1" ht="20" customHeight="1" spans="1:86">
      <c r="A1777" s="6" t="s">
        <v>27534</v>
      </c>
      <c r="B1777" s="6" t="s">
        <v>19771</v>
      </c>
      <c r="C1777" s="6" t="s">
        <v>27535</v>
      </c>
      <c r="D1777" s="6" t="s">
        <v>2539</v>
      </c>
      <c r="E1777" s="6" t="s">
        <v>1296</v>
      </c>
      <c r="G1777" s="6" t="s">
        <v>11411</v>
      </c>
      <c r="H1777" s="6" t="s">
        <v>11412</v>
      </c>
      <c r="K1777" s="6" t="s">
        <v>11413</v>
      </c>
      <c r="L1777" s="6" t="s">
        <v>27439</v>
      </c>
      <c r="M1777" s="6" t="s">
        <v>27440</v>
      </c>
      <c r="O1777" s="6" t="s">
        <v>27536</v>
      </c>
      <c r="P1777" s="6" t="s">
        <v>27537</v>
      </c>
      <c r="Q1777" s="6" t="s">
        <v>27538</v>
      </c>
      <c r="R1777" s="6" t="s">
        <v>27539</v>
      </c>
      <c r="S1777" s="6" t="s">
        <v>27540</v>
      </c>
      <c r="T1777" s="6" t="s">
        <v>27539</v>
      </c>
      <c r="U1777" s="6" t="s">
        <v>11789</v>
      </c>
      <c r="V1777" s="6" t="s">
        <v>27444</v>
      </c>
      <c r="W1777" s="6" t="s">
        <v>27445</v>
      </c>
      <c r="X1777" s="6" t="s">
        <v>11424</v>
      </c>
      <c r="Y1777" s="6" t="s">
        <v>27541</v>
      </c>
      <c r="Z1777" s="6" t="s">
        <v>11449</v>
      </c>
      <c r="AA1777" s="6" t="s">
        <v>27542</v>
      </c>
      <c r="AB1777" s="6" t="s">
        <v>11629</v>
      </c>
      <c r="AC1777" s="6" t="s">
        <v>27543</v>
      </c>
      <c r="AD1777" s="6" t="s">
        <v>27442</v>
      </c>
      <c r="AE1777" s="6" t="s">
        <v>27544</v>
      </c>
      <c r="AF1777" s="6" t="s">
        <v>27545</v>
      </c>
      <c r="AG1777" s="6" t="s">
        <v>11412</v>
      </c>
      <c r="AH1777" s="6" t="s">
        <v>11975</v>
      </c>
      <c r="AI1777" s="6" t="s">
        <v>11976</v>
      </c>
      <c r="AJ1777" s="6" t="s">
        <v>11473</v>
      </c>
      <c r="AK1777" s="6" t="s">
        <v>11428</v>
      </c>
      <c r="AL1777" s="6" t="s">
        <v>1296</v>
      </c>
      <c r="AM1777" s="6" t="s">
        <v>11300</v>
      </c>
      <c r="AP1777" s="6" t="s">
        <v>11429</v>
      </c>
      <c r="AQ1777" s="6" t="s">
        <v>11474</v>
      </c>
      <c r="AR1777" s="6" t="s">
        <v>11475</v>
      </c>
      <c r="AS1777" s="6" t="s">
        <v>11432</v>
      </c>
      <c r="AT1777" s="6" t="s">
        <v>11476</v>
      </c>
      <c r="AY1777" s="7">
        <v>179</v>
      </c>
      <c r="AZ1777" s="7">
        <v>86.7</v>
      </c>
      <c r="BA1777" s="8" t="s">
        <v>11434</v>
      </c>
      <c r="BB1777" s="9">
        <v>1</v>
      </c>
      <c r="BD1777" s="9">
        <v>1</v>
      </c>
      <c r="BE1777" s="7">
        <v>179</v>
      </c>
      <c r="BF1777" s="7">
        <v>179</v>
      </c>
      <c r="BG1777" s="7">
        <v>86.7</v>
      </c>
      <c r="BH1777" s="7">
        <v>86.7</v>
      </c>
      <c r="BI1777" s="7">
        <v>92.3</v>
      </c>
      <c r="BJ1777" s="8" t="s">
        <v>11477</v>
      </c>
      <c r="BK1777" s="7">
        <v>179</v>
      </c>
      <c r="BL1777" s="7">
        <v>179</v>
      </c>
      <c r="BM1777" s="7">
        <v>179</v>
      </c>
      <c r="BN1777" s="7">
        <v>179</v>
      </c>
      <c r="BO1777" s="9">
        <v>1</v>
      </c>
      <c r="BP1777" s="9">
        <v>1</v>
      </c>
      <c r="BR1777" s="7">
        <v>86.7</v>
      </c>
      <c r="BS1777" s="7">
        <v>86.7</v>
      </c>
      <c r="BU1777" s="7">
        <v>0</v>
      </c>
      <c r="BW1777" s="7">
        <v>3.6</v>
      </c>
      <c r="BX1777" s="7">
        <v>3.6</v>
      </c>
      <c r="BZ1777" s="7">
        <v>0.506</v>
      </c>
      <c r="CA1777" s="7">
        <v>0.506</v>
      </c>
      <c r="CB1777" s="8" t="s">
        <v>11436</v>
      </c>
      <c r="CC1777" s="8" t="s">
        <v>11437</v>
      </c>
      <c r="CE1777" s="7">
        <v>98.2</v>
      </c>
      <c r="CF1777" s="1">
        <v>1</v>
      </c>
      <c r="CG1777" s="1">
        <v>179</v>
      </c>
      <c r="CH1777" s="1">
        <f>_xlfn.XLOOKUP(AL1777,抖音账单汇总!$A:$A,抖音账单汇总!$B:$B)</f>
        <v>179</v>
      </c>
    </row>
    <row r="1778" s="1" customFormat="1" ht="20" customHeight="1" spans="1:86">
      <c r="A1778" s="6" t="s">
        <v>27546</v>
      </c>
      <c r="B1778" s="6" t="s">
        <v>11654</v>
      </c>
      <c r="D1778" s="6" t="s">
        <v>2539</v>
      </c>
      <c r="E1778" s="6" t="s">
        <v>1638</v>
      </c>
      <c r="G1778" s="6" t="s">
        <v>11411</v>
      </c>
      <c r="H1778" s="6" t="s">
        <v>11412</v>
      </c>
      <c r="K1778" s="6" t="s">
        <v>11413</v>
      </c>
      <c r="L1778" s="6" t="s">
        <v>27547</v>
      </c>
      <c r="M1778" s="6" t="s">
        <v>27548</v>
      </c>
      <c r="P1778" s="6" t="s">
        <v>27549</v>
      </c>
      <c r="Q1778" s="6" t="s">
        <v>27550</v>
      </c>
      <c r="R1778" s="6" t="s">
        <v>27551</v>
      </c>
      <c r="S1778" s="6" t="s">
        <v>27552</v>
      </c>
      <c r="T1778" s="6" t="s">
        <v>27551</v>
      </c>
      <c r="U1778" s="6" t="s">
        <v>11673</v>
      </c>
      <c r="V1778" s="6" t="s">
        <v>11674</v>
      </c>
      <c r="W1778" s="6" t="s">
        <v>21904</v>
      </c>
      <c r="X1778" s="6" t="s">
        <v>11424</v>
      </c>
      <c r="Y1778" s="6" t="s">
        <v>27553</v>
      </c>
      <c r="AB1778" s="6" t="s">
        <v>14258</v>
      </c>
      <c r="AJ1778" s="6" t="s">
        <v>11650</v>
      </c>
      <c r="AK1778" s="6" t="s">
        <v>11564</v>
      </c>
      <c r="AL1778" s="6" t="s">
        <v>1638</v>
      </c>
      <c r="AM1778" s="6" t="s">
        <v>11300</v>
      </c>
      <c r="AP1778" s="6" t="s">
        <v>11429</v>
      </c>
      <c r="AQ1778" s="6" t="s">
        <v>11651</v>
      </c>
      <c r="AR1778" s="6" t="s">
        <v>11652</v>
      </c>
      <c r="AS1778" s="6" t="s">
        <v>11432</v>
      </c>
      <c r="AT1778" s="6" t="s">
        <v>11476</v>
      </c>
      <c r="AY1778" s="7">
        <v>179</v>
      </c>
      <c r="AZ1778" s="7">
        <v>86.7</v>
      </c>
      <c r="BA1778" s="8" t="s">
        <v>11434</v>
      </c>
      <c r="BB1778" s="9">
        <v>1</v>
      </c>
      <c r="BD1778" s="9">
        <v>1</v>
      </c>
      <c r="BE1778" s="7">
        <v>179</v>
      </c>
      <c r="BF1778" s="7">
        <v>179</v>
      </c>
      <c r="BG1778" s="7">
        <v>86.7</v>
      </c>
      <c r="BH1778" s="7">
        <v>86.7</v>
      </c>
      <c r="BI1778" s="7">
        <v>92.3</v>
      </c>
      <c r="BJ1778" s="8" t="s">
        <v>11477</v>
      </c>
      <c r="BK1778" s="7">
        <v>179</v>
      </c>
      <c r="BL1778" s="7">
        <v>179</v>
      </c>
      <c r="BM1778" s="7">
        <v>179</v>
      </c>
      <c r="BN1778" s="7">
        <v>179</v>
      </c>
      <c r="BU1778" s="7">
        <v>0</v>
      </c>
      <c r="BW1778" s="7">
        <v>3.6</v>
      </c>
      <c r="BX1778" s="7">
        <v>3.6</v>
      </c>
      <c r="BZ1778" s="7">
        <v>0.481</v>
      </c>
      <c r="CA1778" s="7">
        <v>0.481</v>
      </c>
      <c r="CB1778" s="8" t="s">
        <v>11436</v>
      </c>
      <c r="CC1778" s="8" t="s">
        <v>11437</v>
      </c>
      <c r="CE1778" s="7">
        <v>98.2</v>
      </c>
      <c r="CF1778" s="1">
        <f t="shared" si="27"/>
        <v>1</v>
      </c>
      <c r="CG1778" s="1">
        <v>179</v>
      </c>
      <c r="CH1778" s="1">
        <f>_xlfn.XLOOKUP(AL1778,抖音账单汇总!$A:$A,抖音账单汇总!$B:$B)</f>
        <v>179</v>
      </c>
    </row>
    <row r="1779" s="1" customFormat="1" ht="20" customHeight="1" spans="1:86">
      <c r="A1779" s="6" t="s">
        <v>27554</v>
      </c>
      <c r="B1779" s="6" t="s">
        <v>27555</v>
      </c>
      <c r="D1779" s="6" t="s">
        <v>2539</v>
      </c>
      <c r="E1779" s="6" t="s">
        <v>1640</v>
      </c>
      <c r="G1779" s="6" t="s">
        <v>11411</v>
      </c>
      <c r="H1779" s="6" t="s">
        <v>11412</v>
      </c>
      <c r="K1779" s="6" t="s">
        <v>11413</v>
      </c>
      <c r="L1779" s="6" t="s">
        <v>27556</v>
      </c>
      <c r="M1779" s="6" t="s">
        <v>27557</v>
      </c>
      <c r="P1779" s="6" t="s">
        <v>27558</v>
      </c>
      <c r="Q1779" s="6" t="s">
        <v>27020</v>
      </c>
      <c r="R1779" s="6" t="s">
        <v>27559</v>
      </c>
      <c r="S1779" s="6" t="s">
        <v>20956</v>
      </c>
      <c r="T1779" s="6" t="s">
        <v>27559</v>
      </c>
      <c r="U1779" s="6" t="s">
        <v>11871</v>
      </c>
      <c r="V1779" s="6" t="s">
        <v>13335</v>
      </c>
      <c r="W1779" s="6" t="s">
        <v>16090</v>
      </c>
      <c r="X1779" s="6" t="s">
        <v>11424</v>
      </c>
      <c r="Y1779" s="6" t="s">
        <v>27560</v>
      </c>
      <c r="AB1779" s="6" t="s">
        <v>13866</v>
      </c>
      <c r="AJ1779" s="6" t="s">
        <v>11678</v>
      </c>
      <c r="AK1779" s="6" t="s">
        <v>11428</v>
      </c>
      <c r="AL1779" s="6" t="s">
        <v>1640</v>
      </c>
      <c r="AM1779" s="6" t="s">
        <v>11300</v>
      </c>
      <c r="AP1779" s="6" t="s">
        <v>11429</v>
      </c>
      <c r="AQ1779" s="6" t="s">
        <v>11679</v>
      </c>
      <c r="AR1779" s="6" t="s">
        <v>11680</v>
      </c>
      <c r="AS1779" s="6" t="s">
        <v>11432</v>
      </c>
      <c r="AT1779" s="6" t="s">
        <v>11476</v>
      </c>
      <c r="AY1779" s="7">
        <v>179</v>
      </c>
      <c r="AZ1779" s="7">
        <v>86.7</v>
      </c>
      <c r="BA1779" s="8" t="s">
        <v>11434</v>
      </c>
      <c r="BB1779" s="9">
        <v>1</v>
      </c>
      <c r="BD1779" s="9">
        <v>1</v>
      </c>
      <c r="BE1779" s="7">
        <v>179</v>
      </c>
      <c r="BF1779" s="7">
        <v>179</v>
      </c>
      <c r="BG1779" s="7">
        <v>86.7</v>
      </c>
      <c r="BH1779" s="7">
        <v>86.7</v>
      </c>
      <c r="BI1779" s="7">
        <v>92.3</v>
      </c>
      <c r="BJ1779" s="8" t="s">
        <v>11477</v>
      </c>
      <c r="BK1779" s="7">
        <v>179</v>
      </c>
      <c r="BL1779" s="7">
        <v>179</v>
      </c>
      <c r="BM1779" s="7">
        <v>179</v>
      </c>
      <c r="BN1779" s="7">
        <v>179</v>
      </c>
      <c r="BU1779" s="7">
        <v>0</v>
      </c>
      <c r="BW1779" s="7">
        <v>3.6</v>
      </c>
      <c r="BX1779" s="7">
        <v>3.6</v>
      </c>
      <c r="BZ1779" s="7">
        <v>0.456</v>
      </c>
      <c r="CA1779" s="7">
        <v>0.456</v>
      </c>
      <c r="CB1779" s="8" t="s">
        <v>11436</v>
      </c>
      <c r="CC1779" s="8" t="s">
        <v>11437</v>
      </c>
      <c r="CE1779" s="7">
        <v>98.2</v>
      </c>
      <c r="CF1779" s="1">
        <f t="shared" si="27"/>
        <v>1</v>
      </c>
      <c r="CG1779" s="1">
        <v>179</v>
      </c>
      <c r="CH1779" s="1">
        <f>_xlfn.XLOOKUP(AL1779,抖音账单汇总!$A:$A,抖音账单汇总!$B:$B)</f>
        <v>179</v>
      </c>
    </row>
    <row r="1780" s="1" customFormat="1" ht="20" customHeight="1" spans="1:86">
      <c r="A1780" s="6" t="s">
        <v>27561</v>
      </c>
      <c r="B1780" s="6" t="s">
        <v>11618</v>
      </c>
      <c r="D1780" s="6" t="s">
        <v>2539</v>
      </c>
      <c r="E1780" s="6" t="s">
        <v>436</v>
      </c>
      <c r="G1780" s="6" t="s">
        <v>11411</v>
      </c>
      <c r="H1780" s="6" t="s">
        <v>11412</v>
      </c>
      <c r="K1780" s="6" t="s">
        <v>11413</v>
      </c>
      <c r="L1780" s="6" t="s">
        <v>27525</v>
      </c>
      <c r="M1780" s="6" t="s">
        <v>27526</v>
      </c>
      <c r="P1780" s="6" t="s">
        <v>27562</v>
      </c>
      <c r="Q1780" s="6" t="s">
        <v>27020</v>
      </c>
      <c r="R1780" s="6" t="s">
        <v>27563</v>
      </c>
      <c r="S1780" s="6" t="s">
        <v>20956</v>
      </c>
      <c r="T1780" s="6" t="s">
        <v>27563</v>
      </c>
      <c r="U1780" s="6" t="s">
        <v>11498</v>
      </c>
      <c r="V1780" s="6" t="s">
        <v>11499</v>
      </c>
      <c r="W1780" s="6" t="s">
        <v>17589</v>
      </c>
      <c r="X1780" s="6" t="s">
        <v>11424</v>
      </c>
      <c r="Y1780" s="6" t="s">
        <v>27564</v>
      </c>
      <c r="AB1780" s="6" t="s">
        <v>11472</v>
      </c>
      <c r="AJ1780" s="6" t="s">
        <v>11678</v>
      </c>
      <c r="AK1780" s="6" t="s">
        <v>11564</v>
      </c>
      <c r="AL1780" s="6" t="s">
        <v>436</v>
      </c>
      <c r="AM1780" s="6" t="s">
        <v>11300</v>
      </c>
      <c r="AP1780" s="6" t="s">
        <v>11429</v>
      </c>
      <c r="AQ1780" s="6" t="s">
        <v>11679</v>
      </c>
      <c r="AR1780" s="6" t="s">
        <v>11680</v>
      </c>
      <c r="AS1780" s="6" t="s">
        <v>11432</v>
      </c>
      <c r="AT1780" s="6" t="s">
        <v>11476</v>
      </c>
      <c r="AY1780" s="7">
        <v>179</v>
      </c>
      <c r="AZ1780" s="7">
        <v>86.7</v>
      </c>
      <c r="BA1780" s="8" t="s">
        <v>11434</v>
      </c>
      <c r="BB1780" s="9">
        <v>1</v>
      </c>
      <c r="BD1780" s="9">
        <v>1</v>
      </c>
      <c r="BE1780" s="7">
        <v>179</v>
      </c>
      <c r="BF1780" s="7">
        <v>179</v>
      </c>
      <c r="BG1780" s="7">
        <v>86.7</v>
      </c>
      <c r="BH1780" s="7">
        <v>86.7</v>
      </c>
      <c r="BI1780" s="7">
        <v>92.3</v>
      </c>
      <c r="BJ1780" s="8" t="s">
        <v>11477</v>
      </c>
      <c r="BK1780" s="7">
        <v>179</v>
      </c>
      <c r="BL1780" s="7">
        <v>179</v>
      </c>
      <c r="BM1780" s="7">
        <v>179</v>
      </c>
      <c r="BN1780" s="7">
        <v>179</v>
      </c>
      <c r="BU1780" s="7">
        <v>0</v>
      </c>
      <c r="BW1780" s="7">
        <v>3.6</v>
      </c>
      <c r="BX1780" s="7">
        <v>3.6</v>
      </c>
      <c r="BZ1780" s="7">
        <v>0.456</v>
      </c>
      <c r="CA1780" s="7">
        <v>0.456</v>
      </c>
      <c r="CB1780" s="8" t="s">
        <v>11436</v>
      </c>
      <c r="CC1780" s="8" t="s">
        <v>11437</v>
      </c>
      <c r="CE1780" s="7">
        <v>98.2</v>
      </c>
      <c r="CF1780" s="1">
        <f t="shared" si="27"/>
        <v>1</v>
      </c>
      <c r="CG1780" s="1">
        <v>179</v>
      </c>
      <c r="CH1780" s="1">
        <f>_xlfn.XLOOKUP(AL1780,抖音账单汇总!$A:$A,抖音账单汇总!$B:$B)</f>
        <v>179</v>
      </c>
    </row>
    <row r="1781" s="1" customFormat="1" ht="20" customHeight="1" spans="1:86">
      <c r="A1781" s="6" t="s">
        <v>27565</v>
      </c>
      <c r="B1781" s="6" t="s">
        <v>16974</v>
      </c>
      <c r="D1781" s="6" t="s">
        <v>2539</v>
      </c>
      <c r="E1781" s="6" t="s">
        <v>435</v>
      </c>
      <c r="G1781" s="6" t="s">
        <v>11411</v>
      </c>
      <c r="H1781" s="6" t="s">
        <v>11412</v>
      </c>
      <c r="K1781" s="6" t="s">
        <v>11413</v>
      </c>
      <c r="L1781" s="6" t="s">
        <v>27566</v>
      </c>
      <c r="M1781" s="6" t="s">
        <v>27567</v>
      </c>
      <c r="P1781" s="6" t="s">
        <v>27568</v>
      </c>
      <c r="Q1781" s="6" t="s">
        <v>27569</v>
      </c>
      <c r="R1781" s="6" t="s">
        <v>27570</v>
      </c>
      <c r="S1781" s="6" t="s">
        <v>27571</v>
      </c>
      <c r="T1781" s="6" t="s">
        <v>27570</v>
      </c>
      <c r="U1781" s="6" t="s">
        <v>11468</v>
      </c>
      <c r="V1781" s="6" t="s">
        <v>11598</v>
      </c>
      <c r="W1781" s="6" t="s">
        <v>27572</v>
      </c>
      <c r="X1781" s="6" t="s">
        <v>11424</v>
      </c>
      <c r="Y1781" s="6" t="s">
        <v>27573</v>
      </c>
      <c r="AB1781" s="6" t="s">
        <v>11524</v>
      </c>
      <c r="AJ1781" s="6" t="s">
        <v>27574</v>
      </c>
      <c r="AK1781" s="6" t="s">
        <v>15326</v>
      </c>
      <c r="AL1781" s="6" t="s">
        <v>435</v>
      </c>
      <c r="AM1781" s="6" t="s">
        <v>11306</v>
      </c>
      <c r="AN1781" s="6" t="s">
        <v>11504</v>
      </c>
      <c r="AP1781" s="6" t="s">
        <v>12275</v>
      </c>
      <c r="AQ1781" s="6" t="s">
        <v>11505</v>
      </c>
      <c r="AR1781" s="6" t="s">
        <v>27575</v>
      </c>
      <c r="AS1781" s="6" t="s">
        <v>11432</v>
      </c>
      <c r="AT1781" s="6" t="s">
        <v>11456</v>
      </c>
      <c r="AW1781" s="6" t="s">
        <v>11457</v>
      </c>
      <c r="AY1781" s="7">
        <v>279</v>
      </c>
      <c r="AZ1781" s="7">
        <v>127.5</v>
      </c>
      <c r="BA1781" s="8" t="s">
        <v>11434</v>
      </c>
      <c r="BB1781" s="9">
        <v>1</v>
      </c>
      <c r="BD1781" s="9">
        <v>1</v>
      </c>
      <c r="BE1781" s="7">
        <v>279</v>
      </c>
      <c r="BF1781" s="7">
        <v>279</v>
      </c>
      <c r="BG1781" s="7">
        <v>127.5</v>
      </c>
      <c r="BH1781" s="7">
        <v>127.5</v>
      </c>
      <c r="BI1781" s="7">
        <v>151.5</v>
      </c>
      <c r="BJ1781" s="8" t="s">
        <v>15328</v>
      </c>
      <c r="BK1781" s="7">
        <v>279</v>
      </c>
      <c r="BL1781" s="7">
        <v>279</v>
      </c>
      <c r="BM1781" s="7">
        <v>279</v>
      </c>
      <c r="BN1781" s="7">
        <v>279</v>
      </c>
      <c r="BU1781" s="7">
        <v>0</v>
      </c>
      <c r="BW1781" s="7">
        <v>3.6</v>
      </c>
      <c r="BX1781" s="7">
        <v>3.6</v>
      </c>
      <c r="BZ1781" s="7">
        <v>0.86</v>
      </c>
      <c r="CA1781" s="7">
        <v>0.86</v>
      </c>
      <c r="CB1781" s="8" t="s">
        <v>11436</v>
      </c>
      <c r="CC1781" s="8" t="s">
        <v>11437</v>
      </c>
      <c r="CE1781" s="7">
        <v>144</v>
      </c>
      <c r="CF1781" s="1">
        <f t="shared" si="27"/>
        <v>1</v>
      </c>
      <c r="CG1781" s="1">
        <v>279</v>
      </c>
      <c r="CH1781" s="1">
        <f>_xlfn.XLOOKUP(AL1781,抖音账单汇总!$A:$A,抖音账单汇总!$B:$B)</f>
        <v>279</v>
      </c>
    </row>
    <row r="1782" s="1" customFormat="1" ht="20" customHeight="1" spans="1:86">
      <c r="A1782" s="6" t="s">
        <v>27576</v>
      </c>
      <c r="B1782" s="6" t="s">
        <v>16548</v>
      </c>
      <c r="D1782" s="6" t="s">
        <v>2539</v>
      </c>
      <c r="E1782" s="6" t="s">
        <v>1652</v>
      </c>
      <c r="G1782" s="6" t="s">
        <v>11411</v>
      </c>
      <c r="H1782" s="6" t="s">
        <v>11412</v>
      </c>
      <c r="K1782" s="6" t="s">
        <v>11413</v>
      </c>
      <c r="L1782" s="6" t="s">
        <v>26820</v>
      </c>
      <c r="M1782" s="6" t="s">
        <v>26821</v>
      </c>
      <c r="P1782" s="6" t="s">
        <v>27577</v>
      </c>
      <c r="Q1782" s="6" t="s">
        <v>27578</v>
      </c>
      <c r="R1782" s="6" t="s">
        <v>27579</v>
      </c>
      <c r="S1782" s="6" t="s">
        <v>27580</v>
      </c>
      <c r="T1782" s="6" t="s">
        <v>27579</v>
      </c>
      <c r="U1782" s="6" t="s">
        <v>12078</v>
      </c>
      <c r="V1782" s="6" t="s">
        <v>13291</v>
      </c>
      <c r="W1782" s="6" t="s">
        <v>26826</v>
      </c>
      <c r="X1782" s="6" t="s">
        <v>11424</v>
      </c>
      <c r="Y1782" s="6" t="s">
        <v>27581</v>
      </c>
      <c r="AB1782" s="6" t="s">
        <v>12049</v>
      </c>
      <c r="AJ1782" s="6" t="s">
        <v>11473</v>
      </c>
      <c r="AK1782" s="6" t="s">
        <v>11428</v>
      </c>
      <c r="AL1782" s="6" t="s">
        <v>1652</v>
      </c>
      <c r="AM1782" s="6" t="s">
        <v>11300</v>
      </c>
      <c r="AP1782" s="6" t="s">
        <v>11429</v>
      </c>
      <c r="AQ1782" s="6" t="s">
        <v>11474</v>
      </c>
      <c r="AR1782" s="6" t="s">
        <v>11475</v>
      </c>
      <c r="AS1782" s="6" t="s">
        <v>11432</v>
      </c>
      <c r="AT1782" s="6" t="s">
        <v>11476</v>
      </c>
      <c r="AY1782" s="7">
        <v>179</v>
      </c>
      <c r="AZ1782" s="7">
        <v>86.7</v>
      </c>
      <c r="BA1782" s="8" t="s">
        <v>11434</v>
      </c>
      <c r="BB1782" s="9">
        <v>1</v>
      </c>
      <c r="BD1782" s="9">
        <v>1</v>
      </c>
      <c r="BE1782" s="7">
        <v>179</v>
      </c>
      <c r="BF1782" s="7">
        <v>179</v>
      </c>
      <c r="BG1782" s="7">
        <v>86.7</v>
      </c>
      <c r="BH1782" s="7">
        <v>86.7</v>
      </c>
      <c r="BI1782" s="7">
        <v>92.3</v>
      </c>
      <c r="BJ1782" s="8" t="s">
        <v>11477</v>
      </c>
      <c r="BK1782" s="7">
        <v>179</v>
      </c>
      <c r="BL1782" s="7">
        <v>179</v>
      </c>
      <c r="BM1782" s="7">
        <v>179</v>
      </c>
      <c r="BN1782" s="7">
        <v>179</v>
      </c>
      <c r="BU1782" s="7">
        <v>0</v>
      </c>
      <c r="BW1782" s="7">
        <v>3.6</v>
      </c>
      <c r="BX1782" s="7">
        <v>3.6</v>
      </c>
      <c r="BZ1782" s="7">
        <v>0.506</v>
      </c>
      <c r="CA1782" s="7">
        <v>0.506</v>
      </c>
      <c r="CB1782" s="8" t="s">
        <v>11436</v>
      </c>
      <c r="CC1782" s="8" t="s">
        <v>11437</v>
      </c>
      <c r="CE1782" s="7">
        <v>98.2</v>
      </c>
      <c r="CF1782" s="1">
        <f t="shared" si="27"/>
        <v>1</v>
      </c>
      <c r="CG1782" s="1">
        <v>179</v>
      </c>
      <c r="CH1782" s="1">
        <f>_xlfn.XLOOKUP(AL1782,抖音账单汇总!$A:$A,抖音账单汇总!$B:$B)</f>
        <v>179</v>
      </c>
    </row>
    <row r="1783" s="1" customFormat="1" ht="20" customHeight="1" spans="1:86">
      <c r="A1783" s="6" t="s">
        <v>27582</v>
      </c>
      <c r="B1783" s="6" t="s">
        <v>14437</v>
      </c>
      <c r="D1783" s="6" t="s">
        <v>2539</v>
      </c>
      <c r="E1783" s="6" t="s">
        <v>1626</v>
      </c>
      <c r="G1783" s="6" t="s">
        <v>11411</v>
      </c>
      <c r="H1783" s="6" t="s">
        <v>11412</v>
      </c>
      <c r="K1783" s="6" t="s">
        <v>11413</v>
      </c>
      <c r="L1783" s="6" t="s">
        <v>27583</v>
      </c>
      <c r="M1783" s="6" t="s">
        <v>27584</v>
      </c>
      <c r="P1783" s="6" t="s">
        <v>27585</v>
      </c>
      <c r="Q1783" s="6" t="s">
        <v>27586</v>
      </c>
      <c r="R1783" s="6" t="s">
        <v>27587</v>
      </c>
      <c r="S1783" s="6" t="s">
        <v>27588</v>
      </c>
      <c r="T1783" s="6" t="s">
        <v>27587</v>
      </c>
      <c r="U1783" s="6" t="s">
        <v>11518</v>
      </c>
      <c r="V1783" s="6" t="s">
        <v>12192</v>
      </c>
      <c r="W1783" s="6" t="s">
        <v>27589</v>
      </c>
      <c r="X1783" s="6" t="s">
        <v>11424</v>
      </c>
      <c r="Y1783" s="6" t="s">
        <v>27590</v>
      </c>
      <c r="AB1783" s="6" t="s">
        <v>11875</v>
      </c>
      <c r="AJ1783" s="6" t="s">
        <v>11650</v>
      </c>
      <c r="AK1783" s="6" t="s">
        <v>11564</v>
      </c>
      <c r="AL1783" s="6" t="s">
        <v>1626</v>
      </c>
      <c r="AM1783" s="6" t="s">
        <v>11300</v>
      </c>
      <c r="AP1783" s="6" t="s">
        <v>11429</v>
      </c>
      <c r="AQ1783" s="6" t="s">
        <v>11651</v>
      </c>
      <c r="AR1783" s="6" t="s">
        <v>11652</v>
      </c>
      <c r="AS1783" s="6" t="s">
        <v>11432</v>
      </c>
      <c r="AT1783" s="6" t="s">
        <v>11476</v>
      </c>
      <c r="AY1783" s="7">
        <v>179</v>
      </c>
      <c r="AZ1783" s="7">
        <v>86.7</v>
      </c>
      <c r="BA1783" s="8" t="s">
        <v>11434</v>
      </c>
      <c r="BB1783" s="9">
        <v>1</v>
      </c>
      <c r="BD1783" s="9">
        <v>1</v>
      </c>
      <c r="BE1783" s="7">
        <v>179</v>
      </c>
      <c r="BF1783" s="7">
        <v>179</v>
      </c>
      <c r="BG1783" s="7">
        <v>86.7</v>
      </c>
      <c r="BH1783" s="7">
        <v>86.7</v>
      </c>
      <c r="BI1783" s="7">
        <v>92.3</v>
      </c>
      <c r="BJ1783" s="8" t="s">
        <v>11477</v>
      </c>
      <c r="BK1783" s="7">
        <v>179</v>
      </c>
      <c r="BL1783" s="7">
        <v>179</v>
      </c>
      <c r="BM1783" s="7">
        <v>179</v>
      </c>
      <c r="BN1783" s="7">
        <v>179</v>
      </c>
      <c r="BU1783" s="7">
        <v>0</v>
      </c>
      <c r="BW1783" s="7">
        <v>3.6</v>
      </c>
      <c r="BX1783" s="7">
        <v>3.6</v>
      </c>
      <c r="BZ1783" s="7">
        <v>0.481</v>
      </c>
      <c r="CA1783" s="7">
        <v>0.481</v>
      </c>
      <c r="CB1783" s="8" t="s">
        <v>11436</v>
      </c>
      <c r="CC1783" s="8" t="s">
        <v>11437</v>
      </c>
      <c r="CE1783" s="7">
        <v>98.2</v>
      </c>
      <c r="CF1783" s="1">
        <f t="shared" si="27"/>
        <v>1</v>
      </c>
      <c r="CG1783" s="1">
        <v>179</v>
      </c>
      <c r="CH1783" s="1">
        <f>_xlfn.XLOOKUP(AL1783,抖音账单汇总!$A:$A,抖音账单汇总!$B:$B)</f>
        <v>179</v>
      </c>
    </row>
    <row r="1784" s="1" customFormat="1" ht="20" customHeight="1" spans="1:86">
      <c r="A1784" s="6" t="s">
        <v>27591</v>
      </c>
      <c r="B1784" s="6" t="s">
        <v>15291</v>
      </c>
      <c r="D1784" s="6" t="s">
        <v>2539</v>
      </c>
      <c r="E1784" s="6" t="s">
        <v>1653</v>
      </c>
      <c r="G1784" s="6" t="s">
        <v>11411</v>
      </c>
      <c r="H1784" s="6" t="s">
        <v>11412</v>
      </c>
      <c r="K1784" s="6" t="s">
        <v>11413</v>
      </c>
      <c r="L1784" s="6" t="s">
        <v>27592</v>
      </c>
      <c r="M1784" s="6" t="s">
        <v>27593</v>
      </c>
      <c r="P1784" s="6" t="s">
        <v>27594</v>
      </c>
      <c r="Q1784" s="6" t="s">
        <v>27595</v>
      </c>
      <c r="R1784" s="6" t="s">
        <v>27596</v>
      </c>
      <c r="S1784" s="6" t="s">
        <v>27597</v>
      </c>
      <c r="T1784" s="6" t="s">
        <v>27596</v>
      </c>
      <c r="U1784" s="6" t="s">
        <v>11673</v>
      </c>
      <c r="V1784" s="6" t="s">
        <v>11741</v>
      </c>
      <c r="W1784" s="6" t="s">
        <v>25564</v>
      </c>
      <c r="X1784" s="6" t="s">
        <v>11424</v>
      </c>
      <c r="Y1784" s="6" t="s">
        <v>27598</v>
      </c>
      <c r="AB1784" s="6" t="s">
        <v>21636</v>
      </c>
      <c r="AJ1784" s="6" t="s">
        <v>11650</v>
      </c>
      <c r="AK1784" s="6" t="s">
        <v>11564</v>
      </c>
      <c r="AL1784" s="6" t="s">
        <v>1653</v>
      </c>
      <c r="AM1784" s="6" t="s">
        <v>11300</v>
      </c>
      <c r="AP1784" s="6" t="s">
        <v>11429</v>
      </c>
      <c r="AQ1784" s="6" t="s">
        <v>11651</v>
      </c>
      <c r="AR1784" s="6" t="s">
        <v>11652</v>
      </c>
      <c r="AS1784" s="6" t="s">
        <v>11432</v>
      </c>
      <c r="AT1784" s="6" t="s">
        <v>11476</v>
      </c>
      <c r="AY1784" s="7">
        <v>179</v>
      </c>
      <c r="AZ1784" s="7">
        <v>86.7</v>
      </c>
      <c r="BA1784" s="8" t="s">
        <v>11434</v>
      </c>
      <c r="BB1784" s="9">
        <v>1</v>
      </c>
      <c r="BD1784" s="9">
        <v>1</v>
      </c>
      <c r="BE1784" s="7">
        <v>179</v>
      </c>
      <c r="BF1784" s="7">
        <v>179</v>
      </c>
      <c r="BG1784" s="7">
        <v>86.7</v>
      </c>
      <c r="BH1784" s="7">
        <v>86.7</v>
      </c>
      <c r="BI1784" s="7">
        <v>92.3</v>
      </c>
      <c r="BJ1784" s="8" t="s">
        <v>11477</v>
      </c>
      <c r="BK1784" s="7">
        <v>179</v>
      </c>
      <c r="BL1784" s="7">
        <v>179</v>
      </c>
      <c r="BM1784" s="7">
        <v>179</v>
      </c>
      <c r="BN1784" s="7">
        <v>179</v>
      </c>
      <c r="BU1784" s="7">
        <v>0</v>
      </c>
      <c r="BW1784" s="7">
        <v>3.6</v>
      </c>
      <c r="BX1784" s="7">
        <v>3.6</v>
      </c>
      <c r="BZ1784" s="7">
        <v>0.481</v>
      </c>
      <c r="CA1784" s="7">
        <v>0.481</v>
      </c>
      <c r="CB1784" s="8" t="s">
        <v>11436</v>
      </c>
      <c r="CC1784" s="8" t="s">
        <v>11437</v>
      </c>
      <c r="CE1784" s="7">
        <v>98.2</v>
      </c>
      <c r="CF1784" s="1">
        <f t="shared" si="27"/>
        <v>1</v>
      </c>
      <c r="CG1784" s="1">
        <v>179</v>
      </c>
      <c r="CH1784" s="1">
        <f>_xlfn.XLOOKUP(AL1784,抖音账单汇总!$A:$A,抖音账单汇总!$B:$B)</f>
        <v>179</v>
      </c>
    </row>
    <row r="1785" s="1" customFormat="1" ht="20" customHeight="1" spans="1:86">
      <c r="A1785" s="6" t="s">
        <v>27599</v>
      </c>
      <c r="B1785" s="6" t="s">
        <v>12765</v>
      </c>
      <c r="D1785" s="6" t="s">
        <v>2539</v>
      </c>
      <c r="E1785" s="6" t="s">
        <v>428</v>
      </c>
      <c r="G1785" s="6" t="s">
        <v>11411</v>
      </c>
      <c r="H1785" s="6" t="s">
        <v>11412</v>
      </c>
      <c r="K1785" s="6" t="s">
        <v>11413</v>
      </c>
      <c r="L1785" s="6" t="s">
        <v>27600</v>
      </c>
      <c r="M1785" s="6" t="s">
        <v>27601</v>
      </c>
      <c r="P1785" s="6" t="s">
        <v>27602</v>
      </c>
      <c r="Q1785" s="6" t="s">
        <v>27603</v>
      </c>
      <c r="R1785" s="6" t="s">
        <v>27604</v>
      </c>
      <c r="S1785" s="6" t="s">
        <v>27605</v>
      </c>
      <c r="T1785" s="6" t="s">
        <v>27604</v>
      </c>
      <c r="U1785" s="6" t="s">
        <v>11421</v>
      </c>
      <c r="V1785" s="6" t="s">
        <v>17105</v>
      </c>
      <c r="W1785" s="6" t="s">
        <v>17106</v>
      </c>
      <c r="X1785" s="6" t="s">
        <v>11424</v>
      </c>
      <c r="Y1785" s="6" t="s">
        <v>27606</v>
      </c>
      <c r="AB1785" s="6" t="s">
        <v>27607</v>
      </c>
      <c r="AJ1785" s="6" t="s">
        <v>11650</v>
      </c>
      <c r="AK1785" s="6" t="s">
        <v>11564</v>
      </c>
      <c r="AL1785" s="6" t="s">
        <v>428</v>
      </c>
      <c r="AM1785" s="6" t="s">
        <v>11300</v>
      </c>
      <c r="AP1785" s="6" t="s">
        <v>11429</v>
      </c>
      <c r="AQ1785" s="6" t="s">
        <v>11651</v>
      </c>
      <c r="AR1785" s="6" t="s">
        <v>11652</v>
      </c>
      <c r="AS1785" s="6" t="s">
        <v>11432</v>
      </c>
      <c r="AT1785" s="6" t="s">
        <v>11476</v>
      </c>
      <c r="AY1785" s="7">
        <v>179</v>
      </c>
      <c r="AZ1785" s="7">
        <v>86.7</v>
      </c>
      <c r="BA1785" s="8" t="s">
        <v>11434</v>
      </c>
      <c r="BB1785" s="9">
        <v>1</v>
      </c>
      <c r="BD1785" s="9">
        <v>1</v>
      </c>
      <c r="BE1785" s="7">
        <v>179</v>
      </c>
      <c r="BF1785" s="7">
        <v>179</v>
      </c>
      <c r="BG1785" s="7">
        <v>86.7</v>
      </c>
      <c r="BH1785" s="7">
        <v>86.7</v>
      </c>
      <c r="BI1785" s="7">
        <v>92.3</v>
      </c>
      <c r="BJ1785" s="8" t="s">
        <v>11477</v>
      </c>
      <c r="BK1785" s="7">
        <v>179</v>
      </c>
      <c r="BL1785" s="7">
        <v>179</v>
      </c>
      <c r="BM1785" s="7">
        <v>179</v>
      </c>
      <c r="BN1785" s="7">
        <v>179</v>
      </c>
      <c r="BU1785" s="7">
        <v>0</v>
      </c>
      <c r="BW1785" s="7">
        <v>3.6</v>
      </c>
      <c r="BX1785" s="7">
        <v>3.6</v>
      </c>
      <c r="BZ1785" s="7">
        <v>0.481</v>
      </c>
      <c r="CA1785" s="7">
        <v>0.481</v>
      </c>
      <c r="CB1785" s="8" t="s">
        <v>11436</v>
      </c>
      <c r="CC1785" s="8" t="s">
        <v>11437</v>
      </c>
      <c r="CE1785" s="7">
        <v>98.2</v>
      </c>
      <c r="CF1785" s="1">
        <f t="shared" si="27"/>
        <v>1</v>
      </c>
      <c r="CG1785" s="1">
        <v>179</v>
      </c>
      <c r="CH1785" s="1">
        <f>_xlfn.XLOOKUP(AL1785,抖音账单汇总!$A:$A,抖音账单汇总!$B:$B)</f>
        <v>179</v>
      </c>
    </row>
    <row r="1786" s="1" customFormat="1" ht="20" customHeight="1" spans="1:86">
      <c r="A1786" s="6" t="s">
        <v>27608</v>
      </c>
      <c r="B1786" s="6" t="s">
        <v>11711</v>
      </c>
      <c r="D1786" s="6" t="s">
        <v>2539</v>
      </c>
      <c r="E1786" s="6" t="s">
        <v>426</v>
      </c>
      <c r="G1786" s="6" t="s">
        <v>11411</v>
      </c>
      <c r="H1786" s="6" t="s">
        <v>11412</v>
      </c>
      <c r="K1786" s="6" t="s">
        <v>11413</v>
      </c>
      <c r="L1786" s="6" t="s">
        <v>27609</v>
      </c>
      <c r="M1786" s="6" t="s">
        <v>27610</v>
      </c>
      <c r="P1786" s="6" t="s">
        <v>27611</v>
      </c>
      <c r="Q1786" s="6" t="s">
        <v>27612</v>
      </c>
      <c r="R1786" s="6" t="s">
        <v>27613</v>
      </c>
      <c r="S1786" s="6" t="s">
        <v>27614</v>
      </c>
      <c r="T1786" s="6" t="s">
        <v>27613</v>
      </c>
      <c r="U1786" s="6" t="s">
        <v>11729</v>
      </c>
      <c r="V1786" s="6" t="s">
        <v>12822</v>
      </c>
      <c r="W1786" s="6" t="s">
        <v>22955</v>
      </c>
      <c r="X1786" s="6" t="s">
        <v>11424</v>
      </c>
      <c r="Y1786" s="6" t="s">
        <v>27615</v>
      </c>
      <c r="AB1786" s="6" t="s">
        <v>24818</v>
      </c>
      <c r="AJ1786" s="6" t="s">
        <v>11804</v>
      </c>
      <c r="AK1786" s="6" t="s">
        <v>11564</v>
      </c>
      <c r="AL1786" s="6" t="s">
        <v>426</v>
      </c>
      <c r="AM1786" s="6" t="s">
        <v>11300</v>
      </c>
      <c r="AP1786" s="6" t="s">
        <v>11429</v>
      </c>
      <c r="AQ1786" s="6" t="s">
        <v>11805</v>
      </c>
      <c r="AR1786" s="6" t="s">
        <v>11806</v>
      </c>
      <c r="AS1786" s="6" t="s">
        <v>11432</v>
      </c>
      <c r="AT1786" s="6" t="s">
        <v>11476</v>
      </c>
      <c r="AY1786" s="7">
        <v>179</v>
      </c>
      <c r="AZ1786" s="7">
        <v>86.7</v>
      </c>
      <c r="BA1786" s="8" t="s">
        <v>11434</v>
      </c>
      <c r="BB1786" s="9">
        <v>1</v>
      </c>
      <c r="BD1786" s="9">
        <v>1</v>
      </c>
      <c r="BE1786" s="7">
        <v>179</v>
      </c>
      <c r="BF1786" s="7">
        <v>179</v>
      </c>
      <c r="BG1786" s="7">
        <v>86.7</v>
      </c>
      <c r="BH1786" s="7">
        <v>86.7</v>
      </c>
      <c r="BI1786" s="7">
        <v>92.3</v>
      </c>
      <c r="BJ1786" s="8" t="s">
        <v>11477</v>
      </c>
      <c r="BK1786" s="7">
        <v>179</v>
      </c>
      <c r="BL1786" s="7">
        <v>179</v>
      </c>
      <c r="BM1786" s="7">
        <v>179</v>
      </c>
      <c r="BN1786" s="7">
        <v>179</v>
      </c>
      <c r="BU1786" s="7">
        <v>0</v>
      </c>
      <c r="BW1786" s="7">
        <v>3.6</v>
      </c>
      <c r="BX1786" s="7">
        <v>3.6</v>
      </c>
      <c r="BZ1786" s="7">
        <v>0.419</v>
      </c>
      <c r="CA1786" s="7">
        <v>0.419</v>
      </c>
      <c r="CB1786" s="8" t="s">
        <v>11436</v>
      </c>
      <c r="CC1786" s="8" t="s">
        <v>11437</v>
      </c>
      <c r="CE1786" s="7">
        <v>98.2</v>
      </c>
      <c r="CF1786" s="1">
        <f t="shared" si="27"/>
        <v>1</v>
      </c>
      <c r="CG1786" s="1">
        <v>179</v>
      </c>
      <c r="CH1786" s="1">
        <f>_xlfn.XLOOKUP(AL1786,抖音账单汇总!$A:$A,抖音账单汇总!$B:$B)</f>
        <v>179</v>
      </c>
    </row>
    <row r="1787" s="1" customFormat="1" ht="20" customHeight="1" spans="1:86">
      <c r="A1787" s="6" t="s">
        <v>27616</v>
      </c>
      <c r="B1787" s="6" t="s">
        <v>11746</v>
      </c>
      <c r="D1787" s="6" t="s">
        <v>2539</v>
      </c>
      <c r="E1787" s="6" t="s">
        <v>427</v>
      </c>
      <c r="G1787" s="6" t="s">
        <v>11411</v>
      </c>
      <c r="H1787" s="6" t="s">
        <v>11412</v>
      </c>
      <c r="K1787" s="6" t="s">
        <v>11413</v>
      </c>
      <c r="L1787" s="6" t="s">
        <v>27617</v>
      </c>
      <c r="M1787" s="6" t="s">
        <v>27618</v>
      </c>
      <c r="P1787" s="6" t="s">
        <v>27619</v>
      </c>
      <c r="Q1787" s="6" t="s">
        <v>27020</v>
      </c>
      <c r="R1787" s="6" t="s">
        <v>27620</v>
      </c>
      <c r="S1787" s="6" t="s">
        <v>20956</v>
      </c>
      <c r="T1787" s="6" t="s">
        <v>27620</v>
      </c>
      <c r="U1787" s="6" t="s">
        <v>11446</v>
      </c>
      <c r="V1787" s="6" t="s">
        <v>13711</v>
      </c>
      <c r="W1787" s="6" t="s">
        <v>27621</v>
      </c>
      <c r="X1787" s="6" t="s">
        <v>11424</v>
      </c>
      <c r="Y1787" s="6" t="s">
        <v>27622</v>
      </c>
      <c r="AB1787" s="6" t="s">
        <v>27623</v>
      </c>
      <c r="AJ1787" s="6" t="s">
        <v>11678</v>
      </c>
      <c r="AK1787" s="6" t="s">
        <v>11564</v>
      </c>
      <c r="AL1787" s="6" t="s">
        <v>427</v>
      </c>
      <c r="AM1787" s="6" t="s">
        <v>11300</v>
      </c>
      <c r="AP1787" s="6" t="s">
        <v>11429</v>
      </c>
      <c r="AQ1787" s="6" t="s">
        <v>11679</v>
      </c>
      <c r="AR1787" s="6" t="s">
        <v>11680</v>
      </c>
      <c r="AS1787" s="6" t="s">
        <v>11432</v>
      </c>
      <c r="AT1787" s="6" t="s">
        <v>11476</v>
      </c>
      <c r="AY1787" s="7">
        <v>179</v>
      </c>
      <c r="AZ1787" s="7">
        <v>86.7</v>
      </c>
      <c r="BA1787" s="8" t="s">
        <v>11434</v>
      </c>
      <c r="BB1787" s="9">
        <v>1</v>
      </c>
      <c r="BD1787" s="9">
        <v>1</v>
      </c>
      <c r="BE1787" s="7">
        <v>179</v>
      </c>
      <c r="BF1787" s="7">
        <v>179</v>
      </c>
      <c r="BG1787" s="7">
        <v>86.7</v>
      </c>
      <c r="BH1787" s="7">
        <v>86.7</v>
      </c>
      <c r="BI1787" s="7">
        <v>92.3</v>
      </c>
      <c r="BJ1787" s="8" t="s">
        <v>11477</v>
      </c>
      <c r="BK1787" s="7">
        <v>179</v>
      </c>
      <c r="BL1787" s="7">
        <v>179</v>
      </c>
      <c r="BM1787" s="7">
        <v>179</v>
      </c>
      <c r="BN1787" s="7">
        <v>179</v>
      </c>
      <c r="BU1787" s="7">
        <v>0</v>
      </c>
      <c r="BW1787" s="7">
        <v>3.6</v>
      </c>
      <c r="BX1787" s="7">
        <v>3.6</v>
      </c>
      <c r="BZ1787" s="7">
        <v>0.456</v>
      </c>
      <c r="CA1787" s="7">
        <v>0.456</v>
      </c>
      <c r="CB1787" s="8" t="s">
        <v>11436</v>
      </c>
      <c r="CC1787" s="8" t="s">
        <v>11437</v>
      </c>
      <c r="CE1787" s="7">
        <v>98.2</v>
      </c>
      <c r="CF1787" s="1">
        <f t="shared" si="27"/>
        <v>1</v>
      </c>
      <c r="CG1787" s="1">
        <v>179</v>
      </c>
      <c r="CH1787" s="1">
        <f>_xlfn.XLOOKUP(AL1787,抖音账单汇总!$A:$A,抖音账单汇总!$B:$B)</f>
        <v>179</v>
      </c>
    </row>
    <row r="1788" s="1" customFormat="1" ht="20" customHeight="1" spans="1:86">
      <c r="A1788" s="6" t="s">
        <v>27624</v>
      </c>
      <c r="B1788" s="6" t="s">
        <v>15039</v>
      </c>
      <c r="D1788" s="6" t="s">
        <v>2539</v>
      </c>
      <c r="E1788" s="6" t="s">
        <v>410</v>
      </c>
      <c r="G1788" s="6" t="s">
        <v>11411</v>
      </c>
      <c r="H1788" s="6" t="s">
        <v>11412</v>
      </c>
      <c r="K1788" s="6" t="s">
        <v>11413</v>
      </c>
      <c r="L1788" s="6" t="s">
        <v>27625</v>
      </c>
      <c r="M1788" s="6" t="s">
        <v>27626</v>
      </c>
      <c r="P1788" s="6" t="s">
        <v>27627</v>
      </c>
      <c r="Q1788" s="6" t="s">
        <v>27628</v>
      </c>
      <c r="R1788" s="6" t="s">
        <v>27629</v>
      </c>
      <c r="S1788" s="6" t="s">
        <v>27630</v>
      </c>
      <c r="T1788" s="6" t="s">
        <v>27629</v>
      </c>
      <c r="U1788" s="6" t="s">
        <v>11764</v>
      </c>
      <c r="V1788" s="6" t="s">
        <v>12760</v>
      </c>
      <c r="W1788" s="6" t="s">
        <v>27631</v>
      </c>
      <c r="X1788" s="6" t="s">
        <v>11424</v>
      </c>
      <c r="Y1788" s="6" t="s">
        <v>27632</v>
      </c>
      <c r="AB1788" s="6" t="s">
        <v>11629</v>
      </c>
      <c r="AJ1788" s="6" t="s">
        <v>12447</v>
      </c>
      <c r="AK1788" s="6" t="s">
        <v>11564</v>
      </c>
      <c r="AL1788" s="6" t="s">
        <v>410</v>
      </c>
      <c r="AM1788" s="6" t="s">
        <v>11300</v>
      </c>
      <c r="AP1788" s="6" t="s">
        <v>11429</v>
      </c>
      <c r="AQ1788" s="6" t="s">
        <v>12448</v>
      </c>
      <c r="AR1788" s="6" t="s">
        <v>12449</v>
      </c>
      <c r="AS1788" s="6" t="s">
        <v>11432</v>
      </c>
      <c r="AT1788" s="6" t="s">
        <v>11476</v>
      </c>
      <c r="AY1788" s="7">
        <v>179</v>
      </c>
      <c r="AZ1788" s="7">
        <v>86.7</v>
      </c>
      <c r="BA1788" s="8" t="s">
        <v>11434</v>
      </c>
      <c r="BB1788" s="9">
        <v>1</v>
      </c>
      <c r="BD1788" s="9">
        <v>1</v>
      </c>
      <c r="BE1788" s="7">
        <v>179</v>
      </c>
      <c r="BF1788" s="7">
        <v>179</v>
      </c>
      <c r="BG1788" s="7">
        <v>86.7</v>
      </c>
      <c r="BH1788" s="7">
        <v>86.7</v>
      </c>
      <c r="BI1788" s="7">
        <v>92.3</v>
      </c>
      <c r="BJ1788" s="8" t="s">
        <v>11477</v>
      </c>
      <c r="BK1788" s="7">
        <v>179</v>
      </c>
      <c r="BL1788" s="7">
        <v>179</v>
      </c>
      <c r="BM1788" s="7">
        <v>179</v>
      </c>
      <c r="BN1788" s="7">
        <v>179</v>
      </c>
      <c r="BU1788" s="7">
        <v>0</v>
      </c>
      <c r="BW1788" s="7">
        <v>3.6</v>
      </c>
      <c r="BX1788" s="7">
        <v>3.6</v>
      </c>
      <c r="BZ1788" s="7">
        <v>0.419</v>
      </c>
      <c r="CA1788" s="7">
        <v>0.419</v>
      </c>
      <c r="CB1788" s="8" t="s">
        <v>11436</v>
      </c>
      <c r="CC1788" s="8" t="s">
        <v>11437</v>
      </c>
      <c r="CE1788" s="7">
        <v>98.2</v>
      </c>
      <c r="CF1788" s="1">
        <f t="shared" si="27"/>
        <v>1</v>
      </c>
      <c r="CG1788" s="1">
        <v>179</v>
      </c>
      <c r="CH1788" s="1">
        <f>_xlfn.XLOOKUP(AL1788,抖音账单汇总!$A:$A,抖音账单汇总!$B:$B)</f>
        <v>179</v>
      </c>
    </row>
    <row r="1789" s="1" customFormat="1" ht="20" customHeight="1" spans="1:86">
      <c r="A1789" s="6" t="s">
        <v>27633</v>
      </c>
      <c r="B1789" s="6" t="s">
        <v>12109</v>
      </c>
      <c r="D1789" s="6" t="s">
        <v>11949</v>
      </c>
      <c r="E1789" s="6" t="s">
        <v>1309</v>
      </c>
      <c r="G1789" s="6" t="s">
        <v>11411</v>
      </c>
      <c r="H1789" s="6" t="s">
        <v>11412</v>
      </c>
      <c r="K1789" s="6" t="s">
        <v>11413</v>
      </c>
      <c r="L1789" s="6" t="s">
        <v>27634</v>
      </c>
      <c r="M1789" s="6" t="s">
        <v>27635</v>
      </c>
      <c r="N1789" s="6" t="s">
        <v>27636</v>
      </c>
      <c r="P1789" s="6" t="s">
        <v>27637</v>
      </c>
      <c r="Q1789" s="6" t="s">
        <v>27638</v>
      </c>
      <c r="R1789" s="6" t="s">
        <v>27637</v>
      </c>
      <c r="S1789" s="6" t="s">
        <v>27638</v>
      </c>
      <c r="T1789" s="6" t="s">
        <v>27637</v>
      </c>
      <c r="U1789" s="6" t="s">
        <v>12078</v>
      </c>
      <c r="V1789" s="6" t="s">
        <v>12478</v>
      </c>
      <c r="W1789" s="6" t="s">
        <v>12478</v>
      </c>
      <c r="X1789" s="6" t="s">
        <v>11424</v>
      </c>
      <c r="Y1789" s="6" t="s">
        <v>27639</v>
      </c>
      <c r="AB1789" s="6" t="s">
        <v>27640</v>
      </c>
      <c r="AJ1789" s="6" t="s">
        <v>11473</v>
      </c>
      <c r="AK1789" s="6" t="s">
        <v>11428</v>
      </c>
      <c r="AL1789" s="6" t="s">
        <v>1309</v>
      </c>
      <c r="AM1789" s="6" t="s">
        <v>11300</v>
      </c>
      <c r="AP1789" s="6" t="s">
        <v>11429</v>
      </c>
      <c r="AQ1789" s="6" t="s">
        <v>11474</v>
      </c>
      <c r="AR1789" s="6" t="s">
        <v>11474</v>
      </c>
      <c r="AS1789" s="6" t="s">
        <v>11432</v>
      </c>
      <c r="AT1789" s="6" t="s">
        <v>11476</v>
      </c>
      <c r="AY1789" s="7">
        <v>179</v>
      </c>
      <c r="AZ1789" s="7">
        <v>86.7</v>
      </c>
      <c r="BA1789" s="8" t="s">
        <v>11434</v>
      </c>
      <c r="BB1789" s="9">
        <v>1</v>
      </c>
      <c r="BD1789" s="9">
        <v>1</v>
      </c>
      <c r="BF1789" s="7">
        <v>0</v>
      </c>
      <c r="BG1789" s="7">
        <v>86.7</v>
      </c>
      <c r="BH1789" s="7">
        <v>86.7</v>
      </c>
      <c r="BI1789" s="7">
        <v>-86.7</v>
      </c>
      <c r="BJ1789" s="8" t="s">
        <v>11550</v>
      </c>
      <c r="BK1789" s="7">
        <v>0</v>
      </c>
      <c r="BL1789" s="7">
        <v>0</v>
      </c>
      <c r="BW1789" s="7">
        <v>3.6</v>
      </c>
      <c r="BX1789" s="7">
        <v>3.6</v>
      </c>
      <c r="BZ1789" s="7">
        <v>0.506</v>
      </c>
      <c r="CA1789" s="7">
        <v>0.506</v>
      </c>
      <c r="CB1789" s="8" t="s">
        <v>11436</v>
      </c>
      <c r="CC1789" s="8" t="s">
        <v>11959</v>
      </c>
      <c r="CE1789" s="7">
        <v>98.2</v>
      </c>
      <c r="CF1789" s="1">
        <v>0</v>
      </c>
      <c r="CG1789" s="1">
        <v>0</v>
      </c>
      <c r="CH1789" s="1">
        <f>_xlfn.XLOOKUP(AL1789,抖音账单汇总!$A:$A,抖音账单汇总!$B:$B)</f>
        <v>179</v>
      </c>
    </row>
    <row r="1790" s="1" customFormat="1" ht="20" customHeight="1" spans="1:86">
      <c r="A1790" s="6" t="s">
        <v>27641</v>
      </c>
      <c r="B1790" s="6" t="s">
        <v>15357</v>
      </c>
      <c r="D1790" s="6" t="s">
        <v>2539</v>
      </c>
      <c r="E1790" s="6" t="s">
        <v>1651</v>
      </c>
      <c r="G1790" s="6" t="s">
        <v>11411</v>
      </c>
      <c r="H1790" s="6" t="s">
        <v>11412</v>
      </c>
      <c r="K1790" s="6" t="s">
        <v>11413</v>
      </c>
      <c r="L1790" s="6" t="s">
        <v>27642</v>
      </c>
      <c r="M1790" s="6" t="s">
        <v>27643</v>
      </c>
      <c r="P1790" s="6" t="s">
        <v>27644</v>
      </c>
      <c r="Q1790" s="6" t="s">
        <v>27645</v>
      </c>
      <c r="R1790" s="6" t="s">
        <v>27646</v>
      </c>
      <c r="S1790" s="6" t="s">
        <v>27647</v>
      </c>
      <c r="T1790" s="6" t="s">
        <v>27646</v>
      </c>
      <c r="U1790" s="6" t="s">
        <v>11559</v>
      </c>
      <c r="V1790" s="6" t="s">
        <v>11560</v>
      </c>
      <c r="W1790" s="6" t="s">
        <v>21524</v>
      </c>
      <c r="X1790" s="6" t="s">
        <v>11424</v>
      </c>
      <c r="Y1790" s="6" t="s">
        <v>27648</v>
      </c>
      <c r="AB1790" s="6" t="s">
        <v>11850</v>
      </c>
      <c r="AJ1790" s="6" t="s">
        <v>12552</v>
      </c>
      <c r="AK1790" s="6" t="s">
        <v>11428</v>
      </c>
      <c r="AL1790" s="6" t="s">
        <v>1651</v>
      </c>
      <c r="AM1790" s="6" t="s">
        <v>11300</v>
      </c>
      <c r="AP1790" s="6" t="s">
        <v>11429</v>
      </c>
      <c r="AQ1790" s="6" t="s">
        <v>12553</v>
      </c>
      <c r="AR1790" s="6" t="s">
        <v>12554</v>
      </c>
      <c r="AS1790" s="6" t="s">
        <v>11432</v>
      </c>
      <c r="AT1790" s="6" t="s">
        <v>11476</v>
      </c>
      <c r="AY1790" s="7">
        <v>179</v>
      </c>
      <c r="AZ1790" s="7">
        <v>86.7</v>
      </c>
      <c r="BA1790" s="8" t="s">
        <v>11434</v>
      </c>
      <c r="BB1790" s="9">
        <v>1</v>
      </c>
      <c r="BD1790" s="9">
        <v>1</v>
      </c>
      <c r="BE1790" s="7">
        <v>179</v>
      </c>
      <c r="BF1790" s="7">
        <v>179</v>
      </c>
      <c r="BG1790" s="7">
        <v>86.7</v>
      </c>
      <c r="BH1790" s="7">
        <v>86.7</v>
      </c>
      <c r="BI1790" s="7">
        <v>92.3</v>
      </c>
      <c r="BJ1790" s="8" t="s">
        <v>11477</v>
      </c>
      <c r="BK1790" s="7">
        <v>179</v>
      </c>
      <c r="BL1790" s="7">
        <v>179</v>
      </c>
      <c r="BM1790" s="7">
        <v>179</v>
      </c>
      <c r="BN1790" s="7">
        <v>179</v>
      </c>
      <c r="BU1790" s="7">
        <v>0</v>
      </c>
      <c r="BW1790" s="7">
        <v>3.6</v>
      </c>
      <c r="BX1790" s="7">
        <v>3.6</v>
      </c>
      <c r="BZ1790" s="7">
        <v>0.413</v>
      </c>
      <c r="CA1790" s="7">
        <v>0.413</v>
      </c>
      <c r="CB1790" s="8" t="s">
        <v>11436</v>
      </c>
      <c r="CC1790" s="8" t="s">
        <v>11437</v>
      </c>
      <c r="CE1790" s="7">
        <v>98.2</v>
      </c>
      <c r="CF1790" s="1">
        <f t="shared" si="27"/>
        <v>1</v>
      </c>
      <c r="CG1790" s="1">
        <v>179</v>
      </c>
      <c r="CH1790" s="1">
        <f>_xlfn.XLOOKUP(AL1790,抖音账单汇总!$A:$A,抖音账单汇总!$B:$B)</f>
        <v>179</v>
      </c>
    </row>
    <row r="1791" s="1" customFormat="1" ht="20" customHeight="1" spans="1:86">
      <c r="A1791" s="6" t="s">
        <v>27649</v>
      </c>
      <c r="B1791" s="6" t="s">
        <v>27650</v>
      </c>
      <c r="C1791" s="6" t="s">
        <v>27651</v>
      </c>
      <c r="D1791" s="6" t="s">
        <v>2539</v>
      </c>
      <c r="E1791" s="6" t="s">
        <v>1309</v>
      </c>
      <c r="G1791" s="6" t="s">
        <v>11411</v>
      </c>
      <c r="H1791" s="6" t="s">
        <v>11412</v>
      </c>
      <c r="K1791" s="6" t="s">
        <v>11413</v>
      </c>
      <c r="L1791" s="6" t="s">
        <v>27634</v>
      </c>
      <c r="M1791" s="6" t="s">
        <v>27635</v>
      </c>
      <c r="O1791" s="6" t="s">
        <v>27652</v>
      </c>
      <c r="P1791" s="6" t="s">
        <v>27653</v>
      </c>
      <c r="Q1791" s="6" t="s">
        <v>27654</v>
      </c>
      <c r="R1791" s="6" t="s">
        <v>27655</v>
      </c>
      <c r="S1791" s="6" t="s">
        <v>27656</v>
      </c>
      <c r="T1791" s="6" t="s">
        <v>27655</v>
      </c>
      <c r="U1791" s="6" t="s">
        <v>12078</v>
      </c>
      <c r="V1791" s="6" t="s">
        <v>12478</v>
      </c>
      <c r="W1791" s="6" t="s">
        <v>12478</v>
      </c>
      <c r="X1791" s="6" t="s">
        <v>11424</v>
      </c>
      <c r="Y1791" s="6" t="s">
        <v>27657</v>
      </c>
      <c r="Z1791" s="6" t="s">
        <v>12131</v>
      </c>
      <c r="AA1791" s="6" t="s">
        <v>27658</v>
      </c>
      <c r="AB1791" s="6" t="s">
        <v>12664</v>
      </c>
      <c r="AC1791" s="6" t="s">
        <v>27659</v>
      </c>
      <c r="AD1791" s="6" t="s">
        <v>27637</v>
      </c>
      <c r="AE1791" s="6" t="s">
        <v>27660</v>
      </c>
      <c r="AF1791" s="6" t="s">
        <v>27661</v>
      </c>
      <c r="AG1791" s="6" t="s">
        <v>11412</v>
      </c>
      <c r="AH1791" s="6" t="s">
        <v>11975</v>
      </c>
      <c r="AI1791" s="6" t="s">
        <v>26966</v>
      </c>
      <c r="AJ1791" s="6" t="s">
        <v>12467</v>
      </c>
      <c r="AK1791" s="6" t="s">
        <v>11428</v>
      </c>
      <c r="AL1791" s="6" t="s">
        <v>1309</v>
      </c>
      <c r="AM1791" s="6" t="s">
        <v>11300</v>
      </c>
      <c r="AN1791" s="6" t="s">
        <v>11453</v>
      </c>
      <c r="AP1791" s="6" t="s">
        <v>11429</v>
      </c>
      <c r="AQ1791" s="6" t="s">
        <v>12468</v>
      </c>
      <c r="AR1791" s="6" t="s">
        <v>12469</v>
      </c>
      <c r="AS1791" s="6" t="s">
        <v>11432</v>
      </c>
      <c r="AT1791" s="6" t="s">
        <v>11476</v>
      </c>
      <c r="AY1791" s="7">
        <v>179</v>
      </c>
      <c r="AZ1791" s="7">
        <v>86.7</v>
      </c>
      <c r="BA1791" s="8" t="s">
        <v>11434</v>
      </c>
      <c r="BB1791" s="9">
        <v>1</v>
      </c>
      <c r="BD1791" s="9">
        <v>1</v>
      </c>
      <c r="BE1791" s="7">
        <v>179</v>
      </c>
      <c r="BF1791" s="7">
        <v>179</v>
      </c>
      <c r="BG1791" s="7">
        <v>86.7</v>
      </c>
      <c r="BH1791" s="7">
        <v>86.7</v>
      </c>
      <c r="BI1791" s="7">
        <v>92.3</v>
      </c>
      <c r="BJ1791" s="8" t="s">
        <v>11477</v>
      </c>
      <c r="BK1791" s="7">
        <v>179</v>
      </c>
      <c r="BL1791" s="7">
        <v>179</v>
      </c>
      <c r="BM1791" s="7">
        <v>179</v>
      </c>
      <c r="BN1791" s="7">
        <v>179</v>
      </c>
      <c r="BO1791" s="9">
        <v>1</v>
      </c>
      <c r="BP1791" s="9">
        <v>1</v>
      </c>
      <c r="BR1791" s="7">
        <v>86.7</v>
      </c>
      <c r="BS1791" s="7">
        <v>86.7</v>
      </c>
      <c r="BU1791" s="7">
        <v>0</v>
      </c>
      <c r="BW1791" s="7">
        <v>3.6</v>
      </c>
      <c r="BX1791" s="7">
        <v>3.6</v>
      </c>
      <c r="BZ1791" s="7">
        <v>0.506</v>
      </c>
      <c r="CA1791" s="7">
        <v>0.506</v>
      </c>
      <c r="CB1791" s="8" t="s">
        <v>11436</v>
      </c>
      <c r="CC1791" s="8" t="s">
        <v>11437</v>
      </c>
      <c r="CE1791" s="7">
        <v>98.2</v>
      </c>
      <c r="CF1791" s="1">
        <v>1</v>
      </c>
      <c r="CG1791" s="1">
        <v>179</v>
      </c>
      <c r="CH1791" s="1">
        <f>_xlfn.XLOOKUP(AL1791,抖音账单汇总!$A:$A,抖音账单汇总!$B:$B)</f>
        <v>179</v>
      </c>
    </row>
    <row r="1792" s="1" customFormat="1" ht="20" customHeight="1" spans="1:86">
      <c r="A1792" s="6" t="s">
        <v>27662</v>
      </c>
      <c r="B1792" s="6" t="s">
        <v>11603</v>
      </c>
      <c r="D1792" s="6" t="s">
        <v>2539</v>
      </c>
      <c r="E1792" s="6" t="s">
        <v>416</v>
      </c>
      <c r="G1792" s="6" t="s">
        <v>11411</v>
      </c>
      <c r="H1792" s="6" t="s">
        <v>11412</v>
      </c>
      <c r="K1792" s="6" t="s">
        <v>11413</v>
      </c>
      <c r="L1792" s="6" t="s">
        <v>27663</v>
      </c>
      <c r="M1792" s="6" t="s">
        <v>27664</v>
      </c>
      <c r="P1792" s="6" t="s">
        <v>27665</v>
      </c>
      <c r="Q1792" s="6" t="s">
        <v>27666</v>
      </c>
      <c r="R1792" s="6" t="s">
        <v>27667</v>
      </c>
      <c r="S1792" s="6" t="s">
        <v>27668</v>
      </c>
      <c r="T1792" s="6" t="s">
        <v>27667</v>
      </c>
      <c r="U1792" s="6" t="s">
        <v>11943</v>
      </c>
      <c r="V1792" s="6" t="s">
        <v>12012</v>
      </c>
      <c r="W1792" s="6" t="s">
        <v>12013</v>
      </c>
      <c r="X1792" s="6" t="s">
        <v>11424</v>
      </c>
      <c r="Y1792" s="6" t="s">
        <v>27669</v>
      </c>
      <c r="AB1792" s="6" t="s">
        <v>19955</v>
      </c>
      <c r="AJ1792" s="6" t="s">
        <v>11548</v>
      </c>
      <c r="AK1792" s="6" t="s">
        <v>11564</v>
      </c>
      <c r="AL1792" s="6" t="s">
        <v>416</v>
      </c>
      <c r="AM1792" s="6" t="s">
        <v>11300</v>
      </c>
      <c r="AP1792" s="6" t="s">
        <v>11429</v>
      </c>
      <c r="AQ1792" s="6" t="s">
        <v>11549</v>
      </c>
      <c r="AR1792" s="6" t="s">
        <v>12313</v>
      </c>
      <c r="AS1792" s="6" t="s">
        <v>11432</v>
      </c>
      <c r="AT1792" s="6" t="s">
        <v>11476</v>
      </c>
      <c r="AY1792" s="7">
        <v>179</v>
      </c>
      <c r="AZ1792" s="7">
        <v>86.7</v>
      </c>
      <c r="BA1792" s="8" t="s">
        <v>11434</v>
      </c>
      <c r="BB1792" s="9">
        <v>1</v>
      </c>
      <c r="BD1792" s="9">
        <v>1</v>
      </c>
      <c r="BE1792" s="7">
        <v>179</v>
      </c>
      <c r="BF1792" s="7">
        <v>179</v>
      </c>
      <c r="BG1792" s="7">
        <v>86.7</v>
      </c>
      <c r="BH1792" s="7">
        <v>86.7</v>
      </c>
      <c r="BI1792" s="7">
        <v>92.3</v>
      </c>
      <c r="BJ1792" s="8" t="s">
        <v>11477</v>
      </c>
      <c r="BK1792" s="7">
        <v>179</v>
      </c>
      <c r="BL1792" s="7">
        <v>179</v>
      </c>
      <c r="BM1792" s="7">
        <v>179</v>
      </c>
      <c r="BN1792" s="7">
        <v>179</v>
      </c>
      <c r="BU1792" s="7">
        <v>0</v>
      </c>
      <c r="BW1792" s="7">
        <v>3.6</v>
      </c>
      <c r="BX1792" s="7">
        <v>3.6</v>
      </c>
      <c r="BZ1792" s="7">
        <v>0.537</v>
      </c>
      <c r="CA1792" s="7">
        <v>0.537</v>
      </c>
      <c r="CB1792" s="8" t="s">
        <v>11436</v>
      </c>
      <c r="CC1792" s="8" t="s">
        <v>11437</v>
      </c>
      <c r="CE1792" s="7">
        <v>98.2</v>
      </c>
      <c r="CF1792" s="1">
        <f t="shared" si="27"/>
        <v>1</v>
      </c>
      <c r="CG1792" s="1">
        <v>179</v>
      </c>
      <c r="CH1792" s="1">
        <f>_xlfn.XLOOKUP(AL1792,抖音账单汇总!$A:$A,抖音账单汇总!$B:$B)</f>
        <v>179</v>
      </c>
    </row>
    <row r="1793" s="1" customFormat="1" ht="20" customHeight="1" spans="1:86">
      <c r="A1793" s="6" t="s">
        <v>27670</v>
      </c>
      <c r="B1793" s="6" t="s">
        <v>13318</v>
      </c>
      <c r="D1793" s="6" t="s">
        <v>2539</v>
      </c>
      <c r="E1793" s="6" t="s">
        <v>1648</v>
      </c>
      <c r="G1793" s="6" t="s">
        <v>11411</v>
      </c>
      <c r="H1793" s="6" t="s">
        <v>11412</v>
      </c>
      <c r="K1793" s="6" t="s">
        <v>11413</v>
      </c>
      <c r="L1793" s="6" t="s">
        <v>27671</v>
      </c>
      <c r="M1793" s="6" t="s">
        <v>27672</v>
      </c>
      <c r="P1793" s="6" t="s">
        <v>27673</v>
      </c>
      <c r="Q1793" s="6" t="s">
        <v>27674</v>
      </c>
      <c r="R1793" s="6" t="s">
        <v>27675</v>
      </c>
      <c r="S1793" s="6" t="s">
        <v>27676</v>
      </c>
      <c r="T1793" s="6" t="s">
        <v>27675</v>
      </c>
      <c r="U1793" s="6" t="s">
        <v>11421</v>
      </c>
      <c r="V1793" s="6" t="s">
        <v>12036</v>
      </c>
      <c r="W1793" s="6" t="s">
        <v>15933</v>
      </c>
      <c r="X1793" s="6" t="s">
        <v>11424</v>
      </c>
      <c r="Y1793" s="6" t="s">
        <v>27677</v>
      </c>
      <c r="AB1793" s="6" t="s">
        <v>11629</v>
      </c>
      <c r="AJ1793" s="6" t="s">
        <v>12447</v>
      </c>
      <c r="AK1793" s="6" t="s">
        <v>11564</v>
      </c>
      <c r="AL1793" s="6" t="s">
        <v>1648</v>
      </c>
      <c r="AM1793" s="6" t="s">
        <v>11300</v>
      </c>
      <c r="AP1793" s="6" t="s">
        <v>11429</v>
      </c>
      <c r="AQ1793" s="6" t="s">
        <v>12448</v>
      </c>
      <c r="AR1793" s="6" t="s">
        <v>12449</v>
      </c>
      <c r="AS1793" s="6" t="s">
        <v>11432</v>
      </c>
      <c r="AT1793" s="6" t="s">
        <v>11476</v>
      </c>
      <c r="AY1793" s="7">
        <v>179</v>
      </c>
      <c r="AZ1793" s="7">
        <v>86.7</v>
      </c>
      <c r="BA1793" s="8" t="s">
        <v>11434</v>
      </c>
      <c r="BB1793" s="9">
        <v>1</v>
      </c>
      <c r="BD1793" s="9">
        <v>1</v>
      </c>
      <c r="BE1793" s="7">
        <v>179</v>
      </c>
      <c r="BF1793" s="7">
        <v>179</v>
      </c>
      <c r="BG1793" s="7">
        <v>86.7</v>
      </c>
      <c r="BH1793" s="7">
        <v>86.7</v>
      </c>
      <c r="BI1793" s="7">
        <v>92.3</v>
      </c>
      <c r="BJ1793" s="8" t="s">
        <v>11477</v>
      </c>
      <c r="BK1793" s="7">
        <v>179</v>
      </c>
      <c r="BL1793" s="7">
        <v>179</v>
      </c>
      <c r="BM1793" s="7">
        <v>179</v>
      </c>
      <c r="BN1793" s="7">
        <v>179</v>
      </c>
      <c r="BU1793" s="7">
        <v>0</v>
      </c>
      <c r="BW1793" s="7">
        <v>3.6</v>
      </c>
      <c r="BX1793" s="7">
        <v>3.6</v>
      </c>
      <c r="BZ1793" s="7">
        <v>0.419</v>
      </c>
      <c r="CA1793" s="7">
        <v>0.419</v>
      </c>
      <c r="CB1793" s="8" t="s">
        <v>11436</v>
      </c>
      <c r="CC1793" s="8" t="s">
        <v>11437</v>
      </c>
      <c r="CE1793" s="7">
        <v>98.2</v>
      </c>
      <c r="CF1793" s="1">
        <f t="shared" si="27"/>
        <v>1</v>
      </c>
      <c r="CG1793" s="1">
        <v>179</v>
      </c>
      <c r="CH1793" s="1">
        <f>_xlfn.XLOOKUP(AL1793,抖音账单汇总!$A:$A,抖音账单汇总!$B:$B)</f>
        <v>179</v>
      </c>
    </row>
    <row r="1794" s="1" customFormat="1" ht="20" customHeight="1" spans="1:86">
      <c r="A1794" s="6" t="s">
        <v>27678</v>
      </c>
      <c r="B1794" s="6" t="s">
        <v>18190</v>
      </c>
      <c r="D1794" s="6" t="s">
        <v>2539</v>
      </c>
      <c r="E1794" s="6" t="s">
        <v>1622</v>
      </c>
      <c r="G1794" s="6" t="s">
        <v>11411</v>
      </c>
      <c r="H1794" s="6" t="s">
        <v>11412</v>
      </c>
      <c r="K1794" s="6" t="s">
        <v>11413</v>
      </c>
      <c r="L1794" s="6" t="s">
        <v>27679</v>
      </c>
      <c r="M1794" s="6" t="s">
        <v>27680</v>
      </c>
      <c r="P1794" s="6" t="s">
        <v>27681</v>
      </c>
      <c r="Q1794" s="6" t="s">
        <v>27682</v>
      </c>
      <c r="R1794" s="6" t="s">
        <v>27683</v>
      </c>
      <c r="S1794" s="6" t="s">
        <v>27684</v>
      </c>
      <c r="T1794" s="6" t="s">
        <v>27683</v>
      </c>
      <c r="U1794" s="6" t="s">
        <v>11518</v>
      </c>
      <c r="V1794" s="6" t="s">
        <v>12001</v>
      </c>
      <c r="W1794" s="6" t="s">
        <v>26377</v>
      </c>
      <c r="X1794" s="6" t="s">
        <v>11424</v>
      </c>
      <c r="Y1794" s="6" t="s">
        <v>27685</v>
      </c>
      <c r="AB1794" s="6" t="s">
        <v>11850</v>
      </c>
      <c r="AJ1794" s="6" t="s">
        <v>11678</v>
      </c>
      <c r="AK1794" s="6" t="s">
        <v>11428</v>
      </c>
      <c r="AL1794" s="6" t="s">
        <v>1622</v>
      </c>
      <c r="AM1794" s="6" t="s">
        <v>11300</v>
      </c>
      <c r="AP1794" s="6" t="s">
        <v>11429</v>
      </c>
      <c r="AQ1794" s="6" t="s">
        <v>11679</v>
      </c>
      <c r="AR1794" s="6" t="s">
        <v>11680</v>
      </c>
      <c r="AS1794" s="6" t="s">
        <v>11432</v>
      </c>
      <c r="AT1794" s="6" t="s">
        <v>11476</v>
      </c>
      <c r="AY1794" s="7">
        <v>179</v>
      </c>
      <c r="AZ1794" s="7">
        <v>86.7</v>
      </c>
      <c r="BA1794" s="8" t="s">
        <v>11434</v>
      </c>
      <c r="BB1794" s="9">
        <v>1</v>
      </c>
      <c r="BD1794" s="9">
        <v>1</v>
      </c>
      <c r="BE1794" s="7">
        <v>179</v>
      </c>
      <c r="BF1794" s="7">
        <v>179</v>
      </c>
      <c r="BG1794" s="7">
        <v>86.7</v>
      </c>
      <c r="BH1794" s="7">
        <v>86.7</v>
      </c>
      <c r="BI1794" s="7">
        <v>92.3</v>
      </c>
      <c r="BJ1794" s="8" t="s">
        <v>11477</v>
      </c>
      <c r="BK1794" s="7">
        <v>179</v>
      </c>
      <c r="BL1794" s="7">
        <v>179</v>
      </c>
      <c r="BM1794" s="7">
        <v>179</v>
      </c>
      <c r="BN1794" s="7">
        <v>179</v>
      </c>
      <c r="BU1794" s="7">
        <v>0</v>
      </c>
      <c r="BW1794" s="7">
        <v>3.6</v>
      </c>
      <c r="BX1794" s="7">
        <v>3.6</v>
      </c>
      <c r="BZ1794" s="7">
        <v>0.456</v>
      </c>
      <c r="CA1794" s="7">
        <v>0.456</v>
      </c>
      <c r="CB1794" s="8" t="s">
        <v>11436</v>
      </c>
      <c r="CC1794" s="8" t="s">
        <v>11437</v>
      </c>
      <c r="CE1794" s="7">
        <v>98.2</v>
      </c>
      <c r="CF1794" s="1">
        <f t="shared" si="27"/>
        <v>1</v>
      </c>
      <c r="CG1794" s="1">
        <v>179</v>
      </c>
      <c r="CH1794" s="1">
        <f>_xlfn.XLOOKUP(AL1794,抖音账单汇总!$A:$A,抖音账单汇总!$B:$B)</f>
        <v>179</v>
      </c>
    </row>
    <row r="1795" s="1" customFormat="1" ht="20" customHeight="1" spans="1:86">
      <c r="A1795" s="6" t="s">
        <v>27686</v>
      </c>
      <c r="B1795" s="6" t="s">
        <v>11746</v>
      </c>
      <c r="D1795" s="6" t="s">
        <v>2539</v>
      </c>
      <c r="E1795" s="6" t="s">
        <v>406</v>
      </c>
      <c r="G1795" s="6" t="s">
        <v>11411</v>
      </c>
      <c r="H1795" s="6" t="s">
        <v>11412</v>
      </c>
      <c r="K1795" s="6" t="s">
        <v>11413</v>
      </c>
      <c r="L1795" s="6" t="s">
        <v>27687</v>
      </c>
      <c r="M1795" s="6" t="s">
        <v>27688</v>
      </c>
      <c r="P1795" s="6" t="s">
        <v>27689</v>
      </c>
      <c r="Q1795" s="6" t="s">
        <v>27690</v>
      </c>
      <c r="R1795" s="6" t="s">
        <v>27691</v>
      </c>
      <c r="S1795" s="6" t="s">
        <v>27692</v>
      </c>
      <c r="T1795" s="6" t="s">
        <v>27691</v>
      </c>
      <c r="U1795" s="6" t="s">
        <v>11421</v>
      </c>
      <c r="V1795" s="6" t="s">
        <v>17105</v>
      </c>
      <c r="W1795" s="6" t="s">
        <v>17106</v>
      </c>
      <c r="X1795" s="6" t="s">
        <v>11424</v>
      </c>
      <c r="Y1795" s="6" t="s">
        <v>27693</v>
      </c>
      <c r="AB1795" s="6" t="s">
        <v>27694</v>
      </c>
      <c r="AJ1795" s="6" t="s">
        <v>11473</v>
      </c>
      <c r="AK1795" s="6" t="s">
        <v>11564</v>
      </c>
      <c r="AL1795" s="6" t="s">
        <v>406</v>
      </c>
      <c r="AM1795" s="6" t="s">
        <v>11300</v>
      </c>
      <c r="AP1795" s="6" t="s">
        <v>11429</v>
      </c>
      <c r="AQ1795" s="6" t="s">
        <v>11474</v>
      </c>
      <c r="AR1795" s="6" t="s">
        <v>11475</v>
      </c>
      <c r="AS1795" s="6" t="s">
        <v>11432</v>
      </c>
      <c r="AT1795" s="6" t="s">
        <v>11476</v>
      </c>
      <c r="AY1795" s="7">
        <v>179</v>
      </c>
      <c r="AZ1795" s="7">
        <v>86.7</v>
      </c>
      <c r="BA1795" s="8" t="s">
        <v>11434</v>
      </c>
      <c r="BB1795" s="9">
        <v>1</v>
      </c>
      <c r="BD1795" s="9">
        <v>1</v>
      </c>
      <c r="BE1795" s="7">
        <v>179</v>
      </c>
      <c r="BF1795" s="7">
        <v>179</v>
      </c>
      <c r="BG1795" s="7">
        <v>86.7</v>
      </c>
      <c r="BH1795" s="7">
        <v>86.7</v>
      </c>
      <c r="BI1795" s="7">
        <v>92.3</v>
      </c>
      <c r="BJ1795" s="8" t="s">
        <v>11477</v>
      </c>
      <c r="BK1795" s="7">
        <v>179</v>
      </c>
      <c r="BL1795" s="7">
        <v>179</v>
      </c>
      <c r="BM1795" s="7">
        <v>179</v>
      </c>
      <c r="BN1795" s="7">
        <v>179</v>
      </c>
      <c r="BU1795" s="7">
        <v>0</v>
      </c>
      <c r="BW1795" s="7">
        <v>3.6</v>
      </c>
      <c r="BX1795" s="7">
        <v>3.6</v>
      </c>
      <c r="BZ1795" s="7">
        <v>0.506</v>
      </c>
      <c r="CA1795" s="7">
        <v>0.506</v>
      </c>
      <c r="CB1795" s="8" t="s">
        <v>11436</v>
      </c>
      <c r="CC1795" s="8" t="s">
        <v>11437</v>
      </c>
      <c r="CE1795" s="7">
        <v>98.2</v>
      </c>
      <c r="CF1795" s="1">
        <f t="shared" ref="CF1795:CF1858" si="28">BD1795-BP1795</f>
        <v>1</v>
      </c>
      <c r="CG1795" s="1">
        <v>179</v>
      </c>
      <c r="CH1795" s="1">
        <f>_xlfn.XLOOKUP(AL1795,抖音账单汇总!$A:$A,抖音账单汇总!$B:$B)</f>
        <v>179</v>
      </c>
    </row>
    <row r="1796" s="1" customFormat="1" ht="20" customHeight="1" spans="1:86">
      <c r="A1796" s="6" t="s">
        <v>27695</v>
      </c>
      <c r="B1796" s="6" t="s">
        <v>16369</v>
      </c>
      <c r="D1796" s="6" t="s">
        <v>2539</v>
      </c>
      <c r="E1796" s="6" t="s">
        <v>388</v>
      </c>
      <c r="G1796" s="6" t="s">
        <v>11411</v>
      </c>
      <c r="H1796" s="6" t="s">
        <v>11412</v>
      </c>
      <c r="K1796" s="6" t="s">
        <v>11413</v>
      </c>
      <c r="L1796" s="6" t="s">
        <v>27696</v>
      </c>
      <c r="M1796" s="6" t="s">
        <v>27697</v>
      </c>
      <c r="P1796" s="6" t="s">
        <v>27698</v>
      </c>
      <c r="Q1796" s="6" t="s">
        <v>27699</v>
      </c>
      <c r="R1796" s="6" t="s">
        <v>27700</v>
      </c>
      <c r="S1796" s="6" t="s">
        <v>27701</v>
      </c>
      <c r="T1796" s="6" t="s">
        <v>27700</v>
      </c>
      <c r="U1796" s="6" t="s">
        <v>17212</v>
      </c>
      <c r="V1796" s="6" t="s">
        <v>18321</v>
      </c>
      <c r="W1796" s="6" t="s">
        <v>18322</v>
      </c>
      <c r="X1796" s="6" t="s">
        <v>11424</v>
      </c>
      <c r="Y1796" s="6" t="s">
        <v>27702</v>
      </c>
      <c r="AB1796" s="6" t="s">
        <v>13273</v>
      </c>
      <c r="AJ1796" s="6" t="s">
        <v>11977</v>
      </c>
      <c r="AK1796" s="6" t="s">
        <v>11564</v>
      </c>
      <c r="AL1796" s="6" t="s">
        <v>388</v>
      </c>
      <c r="AM1796" s="6" t="s">
        <v>11300</v>
      </c>
      <c r="AP1796" s="6" t="s">
        <v>11429</v>
      </c>
      <c r="AQ1796" s="6" t="s">
        <v>11978</v>
      </c>
      <c r="AR1796" s="6" t="s">
        <v>11979</v>
      </c>
      <c r="AS1796" s="6" t="s">
        <v>11432</v>
      </c>
      <c r="AT1796" s="6" t="s">
        <v>11476</v>
      </c>
      <c r="AY1796" s="7">
        <v>179</v>
      </c>
      <c r="AZ1796" s="7">
        <v>86.7</v>
      </c>
      <c r="BA1796" s="8" t="s">
        <v>11434</v>
      </c>
      <c r="BB1796" s="9">
        <v>1</v>
      </c>
      <c r="BD1796" s="9">
        <v>1</v>
      </c>
      <c r="BE1796" s="7">
        <v>179</v>
      </c>
      <c r="BF1796" s="7">
        <v>179</v>
      </c>
      <c r="BG1796" s="7">
        <v>86.7</v>
      </c>
      <c r="BH1796" s="7">
        <v>86.7</v>
      </c>
      <c r="BI1796" s="7">
        <v>92.3</v>
      </c>
      <c r="BJ1796" s="8" t="s">
        <v>11477</v>
      </c>
      <c r="BK1796" s="7">
        <v>179</v>
      </c>
      <c r="BL1796" s="7">
        <v>179</v>
      </c>
      <c r="BM1796" s="7">
        <v>179</v>
      </c>
      <c r="BN1796" s="7">
        <v>179</v>
      </c>
      <c r="BU1796" s="7">
        <v>0</v>
      </c>
      <c r="BW1796" s="7">
        <v>3.6</v>
      </c>
      <c r="BX1796" s="7">
        <v>3.6</v>
      </c>
      <c r="BZ1796" s="7">
        <v>0.506</v>
      </c>
      <c r="CA1796" s="7">
        <v>0.506</v>
      </c>
      <c r="CB1796" s="8" t="s">
        <v>11436</v>
      </c>
      <c r="CC1796" s="8" t="s">
        <v>11437</v>
      </c>
      <c r="CE1796" s="7">
        <v>98.2</v>
      </c>
      <c r="CF1796" s="1">
        <f t="shared" si="28"/>
        <v>1</v>
      </c>
      <c r="CG1796" s="1">
        <v>179</v>
      </c>
      <c r="CH1796" s="1">
        <f>_xlfn.XLOOKUP(AL1796,抖音账单汇总!$A:$A,抖音账单汇总!$B:$B)</f>
        <v>179</v>
      </c>
    </row>
    <row r="1797" s="1" customFormat="1" ht="20" customHeight="1" spans="1:86">
      <c r="A1797" s="6" t="s">
        <v>27703</v>
      </c>
      <c r="B1797" s="6" t="s">
        <v>14384</v>
      </c>
      <c r="D1797" s="6" t="s">
        <v>2539</v>
      </c>
      <c r="E1797" s="6" t="s">
        <v>387</v>
      </c>
      <c r="G1797" s="6" t="s">
        <v>11411</v>
      </c>
      <c r="H1797" s="6" t="s">
        <v>11412</v>
      </c>
      <c r="K1797" s="6" t="s">
        <v>11413</v>
      </c>
      <c r="L1797" s="6" t="s">
        <v>11511</v>
      </c>
      <c r="M1797" s="6" t="s">
        <v>11512</v>
      </c>
      <c r="P1797" s="6" t="s">
        <v>27704</v>
      </c>
      <c r="Q1797" s="6" t="s">
        <v>27705</v>
      </c>
      <c r="R1797" s="6" t="s">
        <v>27706</v>
      </c>
      <c r="S1797" s="6" t="s">
        <v>27707</v>
      </c>
      <c r="T1797" s="6" t="s">
        <v>27706</v>
      </c>
      <c r="U1797" s="6" t="s">
        <v>11518</v>
      </c>
      <c r="V1797" s="6" t="s">
        <v>11519</v>
      </c>
      <c r="W1797" s="6" t="s">
        <v>11520</v>
      </c>
      <c r="X1797" s="6" t="s">
        <v>11424</v>
      </c>
      <c r="Y1797" s="6" t="s">
        <v>27708</v>
      </c>
      <c r="AB1797" s="6" t="s">
        <v>11524</v>
      </c>
      <c r="AJ1797" s="6" t="s">
        <v>11548</v>
      </c>
      <c r="AK1797" s="6" t="s">
        <v>11564</v>
      </c>
      <c r="AL1797" s="6" t="s">
        <v>387</v>
      </c>
      <c r="AM1797" s="6" t="s">
        <v>11300</v>
      </c>
      <c r="AP1797" s="6" t="s">
        <v>11429</v>
      </c>
      <c r="AQ1797" s="6" t="s">
        <v>11549</v>
      </c>
      <c r="AR1797" s="6" t="s">
        <v>12313</v>
      </c>
      <c r="AS1797" s="6" t="s">
        <v>11432</v>
      </c>
      <c r="AT1797" s="6" t="s">
        <v>11476</v>
      </c>
      <c r="AY1797" s="7">
        <v>179</v>
      </c>
      <c r="AZ1797" s="7">
        <v>86.7</v>
      </c>
      <c r="BA1797" s="8" t="s">
        <v>11434</v>
      </c>
      <c r="BB1797" s="9">
        <v>1</v>
      </c>
      <c r="BD1797" s="9">
        <v>1</v>
      </c>
      <c r="BE1797" s="7">
        <v>179</v>
      </c>
      <c r="BF1797" s="7">
        <v>179</v>
      </c>
      <c r="BG1797" s="7">
        <v>86.7</v>
      </c>
      <c r="BH1797" s="7">
        <v>86.7</v>
      </c>
      <c r="BI1797" s="7">
        <v>92.3</v>
      </c>
      <c r="BJ1797" s="8" t="s">
        <v>11477</v>
      </c>
      <c r="BK1797" s="7">
        <v>179</v>
      </c>
      <c r="BL1797" s="7">
        <v>179</v>
      </c>
      <c r="BM1797" s="7">
        <v>179</v>
      </c>
      <c r="BN1797" s="7">
        <v>179</v>
      </c>
      <c r="BU1797" s="7">
        <v>0</v>
      </c>
      <c r="BW1797" s="7">
        <v>3.6</v>
      </c>
      <c r="BX1797" s="7">
        <v>3.6</v>
      </c>
      <c r="BZ1797" s="7">
        <v>0.537</v>
      </c>
      <c r="CA1797" s="7">
        <v>0.537</v>
      </c>
      <c r="CB1797" s="8" t="s">
        <v>11436</v>
      </c>
      <c r="CC1797" s="8" t="s">
        <v>11437</v>
      </c>
      <c r="CE1797" s="7">
        <v>98.2</v>
      </c>
      <c r="CF1797" s="1">
        <f t="shared" si="28"/>
        <v>1</v>
      </c>
      <c r="CG1797" s="1">
        <v>179</v>
      </c>
      <c r="CH1797" s="1">
        <f>_xlfn.XLOOKUP(AL1797,抖音账单汇总!$A:$A,抖音账单汇总!$B:$B)</f>
        <v>179</v>
      </c>
    </row>
    <row r="1798" s="1" customFormat="1" ht="20" customHeight="1" spans="1:86">
      <c r="A1798" s="6" t="s">
        <v>27709</v>
      </c>
      <c r="B1798" s="6" t="s">
        <v>12196</v>
      </c>
      <c r="D1798" s="6" t="s">
        <v>2539</v>
      </c>
      <c r="E1798" s="6" t="s">
        <v>409</v>
      </c>
      <c r="G1798" s="6" t="s">
        <v>11411</v>
      </c>
      <c r="H1798" s="6" t="s">
        <v>11412</v>
      </c>
      <c r="K1798" s="6" t="s">
        <v>11413</v>
      </c>
      <c r="L1798" s="6" t="s">
        <v>27710</v>
      </c>
      <c r="M1798" s="6" t="s">
        <v>27711</v>
      </c>
      <c r="P1798" s="6" t="s">
        <v>27712</v>
      </c>
      <c r="Q1798" s="6" t="s">
        <v>27713</v>
      </c>
      <c r="R1798" s="6" t="s">
        <v>27714</v>
      </c>
      <c r="S1798" s="6" t="s">
        <v>27715</v>
      </c>
      <c r="T1798" s="6" t="s">
        <v>27714</v>
      </c>
      <c r="U1798" s="6" t="s">
        <v>11498</v>
      </c>
      <c r="V1798" s="6" t="s">
        <v>11499</v>
      </c>
      <c r="W1798" s="6" t="s">
        <v>27716</v>
      </c>
      <c r="X1798" s="6" t="s">
        <v>11424</v>
      </c>
      <c r="Y1798" s="6" t="s">
        <v>27717</v>
      </c>
      <c r="AB1798" s="6" t="s">
        <v>14258</v>
      </c>
      <c r="AJ1798" s="6" t="s">
        <v>16993</v>
      </c>
      <c r="AK1798" s="6" t="s">
        <v>11564</v>
      </c>
      <c r="AL1798" s="6" t="s">
        <v>409</v>
      </c>
      <c r="AM1798" s="6" t="s">
        <v>11300</v>
      </c>
      <c r="AP1798" s="6" t="s">
        <v>11429</v>
      </c>
      <c r="AQ1798" s="6" t="s">
        <v>16994</v>
      </c>
      <c r="AR1798" s="6" t="s">
        <v>16995</v>
      </c>
      <c r="AS1798" s="6" t="s">
        <v>11432</v>
      </c>
      <c r="AT1798" s="6" t="s">
        <v>11433</v>
      </c>
      <c r="AY1798" s="7">
        <v>179</v>
      </c>
      <c r="AZ1798" s="7">
        <v>90</v>
      </c>
      <c r="BA1798" s="8" t="s">
        <v>11434</v>
      </c>
      <c r="BB1798" s="9">
        <v>1</v>
      </c>
      <c r="BD1798" s="9">
        <v>1</v>
      </c>
      <c r="BE1798" s="7">
        <v>179</v>
      </c>
      <c r="BF1798" s="7">
        <v>179</v>
      </c>
      <c r="BG1798" s="7">
        <v>90</v>
      </c>
      <c r="BH1798" s="7">
        <v>90</v>
      </c>
      <c r="BI1798" s="7">
        <v>89</v>
      </c>
      <c r="BJ1798" s="8" t="s">
        <v>11435</v>
      </c>
      <c r="BK1798" s="7">
        <v>179</v>
      </c>
      <c r="BL1798" s="7">
        <v>179</v>
      </c>
      <c r="BM1798" s="7">
        <v>179</v>
      </c>
      <c r="BN1798" s="7">
        <v>179</v>
      </c>
      <c r="BU1798" s="7">
        <v>0</v>
      </c>
      <c r="BW1798" s="7">
        <v>3.6</v>
      </c>
      <c r="BX1798" s="7">
        <v>3.6</v>
      </c>
      <c r="BZ1798" s="7">
        <v>0.36</v>
      </c>
      <c r="CA1798" s="7">
        <v>0.36</v>
      </c>
      <c r="CB1798" s="8" t="s">
        <v>11436</v>
      </c>
      <c r="CC1798" s="8" t="s">
        <v>11437</v>
      </c>
      <c r="CE1798" s="7">
        <v>101.5</v>
      </c>
      <c r="CF1798" s="1">
        <f t="shared" si="28"/>
        <v>1</v>
      </c>
      <c r="CG1798" s="1">
        <v>179</v>
      </c>
      <c r="CH1798" s="1">
        <f>_xlfn.XLOOKUP(AL1798,抖音账单汇总!$A:$A,抖音账单汇总!$B:$B)</f>
        <v>179</v>
      </c>
    </row>
    <row r="1799" s="1" customFormat="1" ht="20" customHeight="1" spans="1:86">
      <c r="A1799" s="6" t="s">
        <v>27718</v>
      </c>
      <c r="B1799" s="6" t="s">
        <v>16396</v>
      </c>
      <c r="D1799" s="6" t="s">
        <v>2539</v>
      </c>
      <c r="E1799" s="6" t="s">
        <v>396</v>
      </c>
      <c r="G1799" s="6" t="s">
        <v>11411</v>
      </c>
      <c r="H1799" s="6" t="s">
        <v>11412</v>
      </c>
      <c r="K1799" s="6" t="s">
        <v>11413</v>
      </c>
      <c r="L1799" s="6" t="s">
        <v>27719</v>
      </c>
      <c r="M1799" s="6" t="s">
        <v>27720</v>
      </c>
      <c r="P1799" s="6" t="s">
        <v>27721</v>
      </c>
      <c r="Q1799" s="6" t="s">
        <v>27722</v>
      </c>
      <c r="R1799" s="6" t="s">
        <v>27723</v>
      </c>
      <c r="S1799" s="6" t="s">
        <v>27724</v>
      </c>
      <c r="T1799" s="6" t="s">
        <v>27723</v>
      </c>
      <c r="U1799" s="6" t="s">
        <v>11518</v>
      </c>
      <c r="V1799" s="6" t="s">
        <v>12001</v>
      </c>
      <c r="W1799" s="6" t="s">
        <v>26377</v>
      </c>
      <c r="X1799" s="6" t="s">
        <v>11424</v>
      </c>
      <c r="Y1799" s="6" t="s">
        <v>27725</v>
      </c>
      <c r="AB1799" s="6" t="s">
        <v>11524</v>
      </c>
      <c r="AJ1799" s="6" t="s">
        <v>11804</v>
      </c>
      <c r="AK1799" s="6" t="s">
        <v>11564</v>
      </c>
      <c r="AL1799" s="6" t="s">
        <v>396</v>
      </c>
      <c r="AM1799" s="6" t="s">
        <v>11300</v>
      </c>
      <c r="AP1799" s="6" t="s">
        <v>11429</v>
      </c>
      <c r="AQ1799" s="6" t="s">
        <v>11805</v>
      </c>
      <c r="AR1799" s="6" t="s">
        <v>11806</v>
      </c>
      <c r="AS1799" s="6" t="s">
        <v>11432</v>
      </c>
      <c r="AT1799" s="6" t="s">
        <v>11476</v>
      </c>
      <c r="AY1799" s="7">
        <v>179</v>
      </c>
      <c r="AZ1799" s="7">
        <v>86.7</v>
      </c>
      <c r="BA1799" s="8" t="s">
        <v>11434</v>
      </c>
      <c r="BB1799" s="9">
        <v>1</v>
      </c>
      <c r="BD1799" s="9">
        <v>1</v>
      </c>
      <c r="BE1799" s="7">
        <v>179</v>
      </c>
      <c r="BF1799" s="7">
        <v>179</v>
      </c>
      <c r="BG1799" s="7">
        <v>86.7</v>
      </c>
      <c r="BH1799" s="7">
        <v>86.7</v>
      </c>
      <c r="BI1799" s="7">
        <v>92.3</v>
      </c>
      <c r="BJ1799" s="8" t="s">
        <v>11477</v>
      </c>
      <c r="BK1799" s="7">
        <v>179</v>
      </c>
      <c r="BL1799" s="7">
        <v>179</v>
      </c>
      <c r="BM1799" s="7">
        <v>179</v>
      </c>
      <c r="BN1799" s="7">
        <v>179</v>
      </c>
      <c r="BU1799" s="7">
        <v>0</v>
      </c>
      <c r="BW1799" s="7">
        <v>3.6</v>
      </c>
      <c r="BX1799" s="7">
        <v>3.6</v>
      </c>
      <c r="BZ1799" s="7">
        <v>0.419</v>
      </c>
      <c r="CA1799" s="7">
        <v>0.419</v>
      </c>
      <c r="CB1799" s="8" t="s">
        <v>11436</v>
      </c>
      <c r="CC1799" s="8" t="s">
        <v>11437</v>
      </c>
      <c r="CE1799" s="7">
        <v>98.2</v>
      </c>
      <c r="CF1799" s="1">
        <f t="shared" si="28"/>
        <v>1</v>
      </c>
      <c r="CG1799" s="1">
        <v>179</v>
      </c>
      <c r="CH1799" s="1">
        <f>_xlfn.XLOOKUP(AL1799,抖音账单汇总!$A:$A,抖音账单汇总!$B:$B)</f>
        <v>179</v>
      </c>
    </row>
    <row r="1800" s="1" customFormat="1" ht="20" customHeight="1" spans="1:86">
      <c r="A1800" s="6" t="s">
        <v>27726</v>
      </c>
      <c r="B1800" s="6" t="s">
        <v>27498</v>
      </c>
      <c r="D1800" s="6" t="s">
        <v>2539</v>
      </c>
      <c r="E1800" s="6" t="s">
        <v>399</v>
      </c>
      <c r="G1800" s="6" t="s">
        <v>11411</v>
      </c>
      <c r="H1800" s="6" t="s">
        <v>11412</v>
      </c>
      <c r="K1800" s="6" t="s">
        <v>11413</v>
      </c>
      <c r="L1800" s="6" t="s">
        <v>27727</v>
      </c>
      <c r="M1800" s="6" t="s">
        <v>27728</v>
      </c>
      <c r="P1800" s="6" t="s">
        <v>27729</v>
      </c>
      <c r="Q1800" s="6" t="s">
        <v>27730</v>
      </c>
      <c r="R1800" s="6" t="s">
        <v>27731</v>
      </c>
      <c r="S1800" s="6" t="s">
        <v>27732</v>
      </c>
      <c r="T1800" s="6" t="s">
        <v>27731</v>
      </c>
      <c r="U1800" s="6" t="s">
        <v>25725</v>
      </c>
      <c r="V1800" s="6" t="s">
        <v>27733</v>
      </c>
      <c r="W1800" s="6" t="s">
        <v>27734</v>
      </c>
      <c r="X1800" s="6" t="s">
        <v>17374</v>
      </c>
      <c r="Y1800" s="6" t="s">
        <v>27735</v>
      </c>
      <c r="AB1800" s="6" t="s">
        <v>19936</v>
      </c>
      <c r="AJ1800" s="6" t="s">
        <v>26420</v>
      </c>
      <c r="AK1800" s="6" t="s">
        <v>11428</v>
      </c>
      <c r="AL1800" s="6" t="s">
        <v>399</v>
      </c>
      <c r="AM1800" s="6" t="s">
        <v>11300</v>
      </c>
      <c r="AN1800" s="6" t="s">
        <v>11453</v>
      </c>
      <c r="AP1800" s="6" t="s">
        <v>11429</v>
      </c>
      <c r="AQ1800" s="6" t="s">
        <v>26421</v>
      </c>
      <c r="AR1800" s="6" t="s">
        <v>26422</v>
      </c>
      <c r="AS1800" s="6" t="s">
        <v>11432</v>
      </c>
      <c r="AT1800" s="6" t="s">
        <v>11476</v>
      </c>
      <c r="AY1800" s="7">
        <v>179</v>
      </c>
      <c r="AZ1800" s="7">
        <v>86.7</v>
      </c>
      <c r="BA1800" s="8" t="s">
        <v>11434</v>
      </c>
      <c r="BB1800" s="9">
        <v>1</v>
      </c>
      <c r="BD1800" s="9">
        <v>1</v>
      </c>
      <c r="BE1800" s="7">
        <v>179</v>
      </c>
      <c r="BF1800" s="7">
        <v>179</v>
      </c>
      <c r="BG1800" s="7">
        <v>86.7</v>
      </c>
      <c r="BH1800" s="7">
        <v>86.7</v>
      </c>
      <c r="BI1800" s="7">
        <v>92.3</v>
      </c>
      <c r="BJ1800" s="8" t="s">
        <v>11477</v>
      </c>
      <c r="BK1800" s="7">
        <v>179</v>
      </c>
      <c r="BL1800" s="7">
        <v>179</v>
      </c>
      <c r="BM1800" s="7">
        <v>179</v>
      </c>
      <c r="BN1800" s="7">
        <v>179</v>
      </c>
      <c r="BU1800" s="7">
        <v>0</v>
      </c>
      <c r="BW1800" s="7">
        <v>15</v>
      </c>
      <c r="BX1800" s="7">
        <v>15</v>
      </c>
      <c r="BZ1800" s="7">
        <v>0.481</v>
      </c>
      <c r="CA1800" s="7">
        <v>0.481</v>
      </c>
      <c r="CB1800" s="8" t="s">
        <v>11436</v>
      </c>
      <c r="CC1800" s="8" t="s">
        <v>11437</v>
      </c>
      <c r="CE1800" s="7">
        <v>98.2</v>
      </c>
      <c r="CF1800" s="1">
        <f t="shared" si="28"/>
        <v>1</v>
      </c>
      <c r="CG1800" s="1">
        <v>179</v>
      </c>
      <c r="CH1800" s="1">
        <f>_xlfn.XLOOKUP(AL1800,抖音账单汇总!$A:$A,抖音账单汇总!$B:$B)</f>
        <v>179</v>
      </c>
    </row>
    <row r="1801" s="1" customFormat="1" ht="20" customHeight="1" spans="1:86">
      <c r="A1801" s="6" t="s">
        <v>27736</v>
      </c>
      <c r="B1801" s="6" t="s">
        <v>11654</v>
      </c>
      <c r="D1801" s="6" t="s">
        <v>2539</v>
      </c>
      <c r="E1801" s="6" t="s">
        <v>405</v>
      </c>
      <c r="G1801" s="6" t="s">
        <v>11411</v>
      </c>
      <c r="H1801" s="6" t="s">
        <v>11412</v>
      </c>
      <c r="K1801" s="6" t="s">
        <v>11413</v>
      </c>
      <c r="L1801" s="6" t="s">
        <v>27737</v>
      </c>
      <c r="M1801" s="6" t="s">
        <v>27738</v>
      </c>
      <c r="P1801" s="6" t="s">
        <v>27739</v>
      </c>
      <c r="Q1801" s="6" t="s">
        <v>27740</v>
      </c>
      <c r="R1801" s="6" t="s">
        <v>27741</v>
      </c>
      <c r="S1801" s="6" t="s">
        <v>27742</v>
      </c>
      <c r="T1801" s="6" t="s">
        <v>27741</v>
      </c>
      <c r="U1801" s="6" t="s">
        <v>11498</v>
      </c>
      <c r="V1801" s="6" t="s">
        <v>11499</v>
      </c>
      <c r="W1801" s="6" t="s">
        <v>27716</v>
      </c>
      <c r="X1801" s="6" t="s">
        <v>11424</v>
      </c>
      <c r="Y1801" s="6" t="s">
        <v>27743</v>
      </c>
      <c r="AB1801" s="6" t="s">
        <v>11677</v>
      </c>
      <c r="AJ1801" s="6" t="s">
        <v>11473</v>
      </c>
      <c r="AK1801" s="6" t="s">
        <v>11564</v>
      </c>
      <c r="AL1801" s="6" t="s">
        <v>405</v>
      </c>
      <c r="AM1801" s="6" t="s">
        <v>11300</v>
      </c>
      <c r="AP1801" s="6" t="s">
        <v>11429</v>
      </c>
      <c r="AQ1801" s="6" t="s">
        <v>11474</v>
      </c>
      <c r="AR1801" s="6" t="s">
        <v>11475</v>
      </c>
      <c r="AS1801" s="6" t="s">
        <v>11432</v>
      </c>
      <c r="AT1801" s="6" t="s">
        <v>11476</v>
      </c>
      <c r="AY1801" s="7">
        <v>179</v>
      </c>
      <c r="AZ1801" s="7">
        <v>86.7</v>
      </c>
      <c r="BA1801" s="8" t="s">
        <v>11434</v>
      </c>
      <c r="BB1801" s="9">
        <v>1</v>
      </c>
      <c r="BD1801" s="9">
        <v>1</v>
      </c>
      <c r="BE1801" s="7">
        <v>179</v>
      </c>
      <c r="BF1801" s="7">
        <v>179</v>
      </c>
      <c r="BG1801" s="7">
        <v>86.7</v>
      </c>
      <c r="BH1801" s="7">
        <v>86.7</v>
      </c>
      <c r="BI1801" s="7">
        <v>92.3</v>
      </c>
      <c r="BJ1801" s="8" t="s">
        <v>11477</v>
      </c>
      <c r="BK1801" s="7">
        <v>179</v>
      </c>
      <c r="BL1801" s="7">
        <v>179</v>
      </c>
      <c r="BM1801" s="7">
        <v>179</v>
      </c>
      <c r="BN1801" s="7">
        <v>179</v>
      </c>
      <c r="BU1801" s="7">
        <v>0</v>
      </c>
      <c r="BW1801" s="7">
        <v>3.6</v>
      </c>
      <c r="BX1801" s="7">
        <v>3.6</v>
      </c>
      <c r="BZ1801" s="7">
        <v>0.506</v>
      </c>
      <c r="CA1801" s="7">
        <v>0.506</v>
      </c>
      <c r="CB1801" s="8" t="s">
        <v>11436</v>
      </c>
      <c r="CC1801" s="8" t="s">
        <v>11437</v>
      </c>
      <c r="CE1801" s="7">
        <v>98.2</v>
      </c>
      <c r="CF1801" s="1">
        <f t="shared" si="28"/>
        <v>1</v>
      </c>
      <c r="CG1801" s="1">
        <v>179</v>
      </c>
      <c r="CH1801" s="1">
        <f>_xlfn.XLOOKUP(AL1801,抖音账单汇总!$A:$A,抖音账单汇总!$B:$B)</f>
        <v>179</v>
      </c>
    </row>
    <row r="1802" s="1" customFormat="1" ht="20" customHeight="1" spans="1:86">
      <c r="A1802" s="6" t="s">
        <v>27744</v>
      </c>
      <c r="B1802" s="6" t="s">
        <v>14313</v>
      </c>
      <c r="D1802" s="6" t="s">
        <v>2539</v>
      </c>
      <c r="E1802" s="6" t="s">
        <v>398</v>
      </c>
      <c r="G1802" s="6" t="s">
        <v>11411</v>
      </c>
      <c r="H1802" s="6" t="s">
        <v>11412</v>
      </c>
      <c r="K1802" s="6" t="s">
        <v>11413</v>
      </c>
      <c r="L1802" s="6" t="s">
        <v>27745</v>
      </c>
      <c r="M1802" s="6" t="s">
        <v>27746</v>
      </c>
      <c r="P1802" s="6" t="s">
        <v>27747</v>
      </c>
      <c r="Q1802" s="6" t="s">
        <v>27748</v>
      </c>
      <c r="R1802" s="6" t="s">
        <v>27749</v>
      </c>
      <c r="S1802" s="6" t="s">
        <v>27750</v>
      </c>
      <c r="T1802" s="6" t="s">
        <v>27749</v>
      </c>
      <c r="U1802" s="6" t="s">
        <v>11673</v>
      </c>
      <c r="V1802" s="6" t="s">
        <v>16040</v>
      </c>
      <c r="W1802" s="6" t="s">
        <v>27751</v>
      </c>
      <c r="X1802" s="6" t="s">
        <v>11424</v>
      </c>
      <c r="Y1802" s="6" t="s">
        <v>27752</v>
      </c>
      <c r="AB1802" s="6" t="s">
        <v>14382</v>
      </c>
      <c r="AJ1802" s="6" t="s">
        <v>11650</v>
      </c>
      <c r="AK1802" s="6" t="s">
        <v>11564</v>
      </c>
      <c r="AL1802" s="6" t="s">
        <v>398</v>
      </c>
      <c r="AM1802" s="6" t="s">
        <v>11300</v>
      </c>
      <c r="AP1802" s="6" t="s">
        <v>11429</v>
      </c>
      <c r="AQ1802" s="6" t="s">
        <v>11651</v>
      </c>
      <c r="AR1802" s="6" t="s">
        <v>11652</v>
      </c>
      <c r="AS1802" s="6" t="s">
        <v>11432</v>
      </c>
      <c r="AT1802" s="6" t="s">
        <v>11476</v>
      </c>
      <c r="AY1802" s="7">
        <v>179</v>
      </c>
      <c r="AZ1802" s="7">
        <v>86.7</v>
      </c>
      <c r="BA1802" s="8" t="s">
        <v>11434</v>
      </c>
      <c r="BB1802" s="9">
        <v>1</v>
      </c>
      <c r="BD1802" s="9">
        <v>1</v>
      </c>
      <c r="BE1802" s="7">
        <v>179</v>
      </c>
      <c r="BF1802" s="7">
        <v>179</v>
      </c>
      <c r="BG1802" s="7">
        <v>86.7</v>
      </c>
      <c r="BH1802" s="7">
        <v>86.7</v>
      </c>
      <c r="BI1802" s="7">
        <v>92.3</v>
      </c>
      <c r="BJ1802" s="8" t="s">
        <v>11477</v>
      </c>
      <c r="BK1802" s="7">
        <v>179</v>
      </c>
      <c r="BL1802" s="7">
        <v>179</v>
      </c>
      <c r="BM1802" s="7">
        <v>179</v>
      </c>
      <c r="BN1802" s="7">
        <v>179</v>
      </c>
      <c r="BU1802" s="7">
        <v>0</v>
      </c>
      <c r="BW1802" s="7">
        <v>3.6</v>
      </c>
      <c r="BX1802" s="7">
        <v>3.6</v>
      </c>
      <c r="BZ1802" s="7">
        <v>0.481</v>
      </c>
      <c r="CA1802" s="7">
        <v>0.481</v>
      </c>
      <c r="CB1802" s="8" t="s">
        <v>11436</v>
      </c>
      <c r="CC1802" s="8" t="s">
        <v>11437</v>
      </c>
      <c r="CE1802" s="7">
        <v>98.2</v>
      </c>
      <c r="CF1802" s="1">
        <f t="shared" si="28"/>
        <v>1</v>
      </c>
      <c r="CG1802" s="1">
        <v>179</v>
      </c>
      <c r="CH1802" s="1">
        <f>_xlfn.XLOOKUP(AL1802,抖音账单汇总!$A:$A,抖音账单汇总!$B:$B)</f>
        <v>179</v>
      </c>
    </row>
    <row r="1803" s="1" customFormat="1" ht="20" customHeight="1" spans="1:86">
      <c r="A1803" s="6" t="s">
        <v>27753</v>
      </c>
      <c r="B1803" s="6" t="s">
        <v>27754</v>
      </c>
      <c r="D1803" s="6" t="s">
        <v>2539</v>
      </c>
      <c r="E1803" s="6" t="s">
        <v>27755</v>
      </c>
      <c r="G1803" s="6" t="s">
        <v>11411</v>
      </c>
      <c r="H1803" s="6" t="s">
        <v>11412</v>
      </c>
      <c r="K1803" s="6" t="s">
        <v>11413</v>
      </c>
      <c r="L1803" s="6" t="s">
        <v>27756</v>
      </c>
      <c r="M1803" s="6" t="s">
        <v>27757</v>
      </c>
      <c r="P1803" s="6" t="s">
        <v>27758</v>
      </c>
      <c r="Q1803" s="6" t="s">
        <v>27759</v>
      </c>
      <c r="R1803" s="6" t="s">
        <v>27760</v>
      </c>
      <c r="S1803" s="6" t="s">
        <v>27761</v>
      </c>
      <c r="T1803" s="6" t="s">
        <v>27760</v>
      </c>
      <c r="U1803" s="6" t="s">
        <v>11468</v>
      </c>
      <c r="V1803" s="6" t="s">
        <v>11469</v>
      </c>
      <c r="W1803" s="6" t="s">
        <v>13055</v>
      </c>
      <c r="X1803" s="6" t="s">
        <v>11424</v>
      </c>
      <c r="Y1803" s="6" t="s">
        <v>27762</v>
      </c>
      <c r="AB1803" s="6" t="s">
        <v>27763</v>
      </c>
      <c r="AJ1803" s="6" t="s">
        <v>11650</v>
      </c>
      <c r="AK1803" s="6" t="s">
        <v>11428</v>
      </c>
      <c r="AL1803" s="6" t="s">
        <v>390</v>
      </c>
      <c r="AM1803" s="6" t="s">
        <v>11300</v>
      </c>
      <c r="AP1803" s="6" t="s">
        <v>11429</v>
      </c>
      <c r="AQ1803" s="6" t="s">
        <v>11651</v>
      </c>
      <c r="AR1803" s="6" t="s">
        <v>11652</v>
      </c>
      <c r="AS1803" s="6" t="s">
        <v>11432</v>
      </c>
      <c r="AT1803" s="6" t="s">
        <v>11476</v>
      </c>
      <c r="AY1803" s="7">
        <v>179</v>
      </c>
      <c r="AZ1803" s="7">
        <v>86.7</v>
      </c>
      <c r="BA1803" s="8" t="s">
        <v>11434</v>
      </c>
      <c r="BB1803" s="9">
        <v>1</v>
      </c>
      <c r="BD1803" s="9">
        <v>1</v>
      </c>
      <c r="BE1803" s="7">
        <v>179</v>
      </c>
      <c r="BF1803" s="7">
        <v>179</v>
      </c>
      <c r="BG1803" s="7">
        <v>86.7</v>
      </c>
      <c r="BH1803" s="7">
        <v>86.7</v>
      </c>
      <c r="BI1803" s="7">
        <v>92.3</v>
      </c>
      <c r="BJ1803" s="8" t="s">
        <v>11477</v>
      </c>
      <c r="BM1803" s="7">
        <v>179</v>
      </c>
      <c r="BN1803" s="7">
        <v>179</v>
      </c>
      <c r="BX1803" s="7">
        <v>1.8</v>
      </c>
      <c r="CB1803" s="8" t="s">
        <v>11436</v>
      </c>
      <c r="CC1803" s="8" t="s">
        <v>13691</v>
      </c>
      <c r="CE1803" s="7">
        <v>98.2</v>
      </c>
      <c r="CF1803" s="1">
        <f t="shared" si="28"/>
        <v>1</v>
      </c>
      <c r="CG1803" s="1">
        <v>179</v>
      </c>
      <c r="CH1803" s="1">
        <f>_xlfn.XLOOKUP(AL1803,抖音账单汇总!$A:$A,抖音账单汇总!$B:$B)</f>
        <v>179</v>
      </c>
    </row>
    <row r="1804" s="1" customFormat="1" ht="20" customHeight="1" spans="1:86">
      <c r="A1804" s="6" t="s">
        <v>27753</v>
      </c>
      <c r="B1804" s="6" t="s">
        <v>27754</v>
      </c>
      <c r="D1804" s="6" t="s">
        <v>2539</v>
      </c>
      <c r="E1804" s="6" t="s">
        <v>27755</v>
      </c>
      <c r="G1804" s="6" t="s">
        <v>11411</v>
      </c>
      <c r="H1804" s="6" t="s">
        <v>11412</v>
      </c>
      <c r="K1804" s="6" t="s">
        <v>11413</v>
      </c>
      <c r="L1804" s="6" t="s">
        <v>27756</v>
      </c>
      <c r="M1804" s="6" t="s">
        <v>27757</v>
      </c>
      <c r="P1804" s="6" t="s">
        <v>27758</v>
      </c>
      <c r="Q1804" s="6" t="s">
        <v>27759</v>
      </c>
      <c r="R1804" s="6" t="s">
        <v>27760</v>
      </c>
      <c r="S1804" s="6" t="s">
        <v>27761</v>
      </c>
      <c r="T1804" s="6" t="s">
        <v>27760</v>
      </c>
      <c r="U1804" s="6" t="s">
        <v>11468</v>
      </c>
      <c r="V1804" s="6" t="s">
        <v>11469</v>
      </c>
      <c r="W1804" s="6" t="s">
        <v>13055</v>
      </c>
      <c r="X1804" s="6" t="s">
        <v>11424</v>
      </c>
      <c r="Y1804" s="6" t="s">
        <v>27762</v>
      </c>
      <c r="AB1804" s="6" t="s">
        <v>27763</v>
      </c>
      <c r="AJ1804" s="6" t="s">
        <v>22626</v>
      </c>
      <c r="AK1804" s="6" t="s">
        <v>11428</v>
      </c>
      <c r="AL1804" s="6" t="s">
        <v>346</v>
      </c>
      <c r="AM1804" s="6" t="s">
        <v>11300</v>
      </c>
      <c r="AP1804" s="6" t="s">
        <v>11429</v>
      </c>
      <c r="AQ1804" s="6" t="s">
        <v>22627</v>
      </c>
      <c r="AR1804" s="6" t="s">
        <v>22628</v>
      </c>
      <c r="AS1804" s="6" t="s">
        <v>11432</v>
      </c>
      <c r="AT1804" s="6" t="s">
        <v>11433</v>
      </c>
      <c r="AY1804" s="7">
        <v>179</v>
      </c>
      <c r="AZ1804" s="7">
        <v>90</v>
      </c>
      <c r="BA1804" s="8" t="s">
        <v>11434</v>
      </c>
      <c r="BB1804" s="9">
        <v>1</v>
      </c>
      <c r="BD1804" s="9">
        <v>1</v>
      </c>
      <c r="BE1804" s="7">
        <v>179</v>
      </c>
      <c r="BF1804" s="7">
        <v>179</v>
      </c>
      <c r="BG1804" s="7">
        <v>90</v>
      </c>
      <c r="BH1804" s="7">
        <v>90</v>
      </c>
      <c r="BI1804" s="7">
        <v>89</v>
      </c>
      <c r="BJ1804" s="8" t="s">
        <v>11435</v>
      </c>
      <c r="BK1804" s="7">
        <v>358</v>
      </c>
      <c r="BL1804" s="7">
        <v>358</v>
      </c>
      <c r="BM1804" s="7">
        <v>179</v>
      </c>
      <c r="BN1804" s="7">
        <v>179</v>
      </c>
      <c r="BU1804" s="7">
        <v>0</v>
      </c>
      <c r="BW1804" s="7">
        <v>3.6</v>
      </c>
      <c r="BX1804" s="7">
        <v>1.8</v>
      </c>
      <c r="BZ1804" s="7">
        <v>0.937</v>
      </c>
      <c r="CA1804" s="7">
        <v>0.937</v>
      </c>
      <c r="CB1804" s="8" t="s">
        <v>11436</v>
      </c>
      <c r="CC1804" s="8" t="s">
        <v>13691</v>
      </c>
      <c r="CE1804" s="7">
        <v>101.5</v>
      </c>
      <c r="CF1804" s="1">
        <f t="shared" si="28"/>
        <v>1</v>
      </c>
      <c r="CG1804" s="1">
        <v>179</v>
      </c>
      <c r="CH1804" s="1">
        <f>_xlfn.XLOOKUP(AL1804,抖音账单汇总!$A:$A,抖音账单汇总!$B:$B)</f>
        <v>179</v>
      </c>
    </row>
    <row r="1805" s="1" customFormat="1" ht="20" customHeight="1" spans="1:86">
      <c r="A1805" s="6" t="s">
        <v>27764</v>
      </c>
      <c r="B1805" s="6" t="s">
        <v>27765</v>
      </c>
      <c r="D1805" s="6" t="s">
        <v>2539</v>
      </c>
      <c r="E1805" s="6" t="s">
        <v>27766</v>
      </c>
      <c r="G1805" s="6" t="s">
        <v>11411</v>
      </c>
      <c r="H1805" s="6" t="s">
        <v>11412</v>
      </c>
      <c r="K1805" s="6" t="s">
        <v>11413</v>
      </c>
      <c r="L1805" s="6" t="s">
        <v>27767</v>
      </c>
      <c r="M1805" s="6" t="s">
        <v>27768</v>
      </c>
      <c r="O1805" s="6" t="s">
        <v>11902</v>
      </c>
      <c r="P1805" s="6" t="s">
        <v>27769</v>
      </c>
      <c r="Q1805" s="6" t="s">
        <v>27770</v>
      </c>
      <c r="R1805" s="6" t="s">
        <v>27771</v>
      </c>
      <c r="S1805" s="6" t="s">
        <v>27772</v>
      </c>
      <c r="T1805" s="6" t="s">
        <v>27771</v>
      </c>
      <c r="U1805" s="6" t="s">
        <v>11518</v>
      </c>
      <c r="V1805" s="6" t="s">
        <v>18311</v>
      </c>
      <c r="W1805" s="6" t="s">
        <v>27773</v>
      </c>
      <c r="X1805" s="6" t="s">
        <v>11424</v>
      </c>
      <c r="Y1805" s="6" t="s">
        <v>27774</v>
      </c>
      <c r="AB1805" s="6" t="s">
        <v>14424</v>
      </c>
      <c r="AJ1805" s="6" t="s">
        <v>12094</v>
      </c>
      <c r="AK1805" s="6" t="s">
        <v>11428</v>
      </c>
      <c r="AL1805" s="6" t="s">
        <v>370</v>
      </c>
      <c r="AM1805" s="6" t="s">
        <v>11300</v>
      </c>
      <c r="AP1805" s="6" t="s">
        <v>11429</v>
      </c>
      <c r="AQ1805" s="6" t="s">
        <v>12095</v>
      </c>
      <c r="AR1805" s="6" t="s">
        <v>12096</v>
      </c>
      <c r="AS1805" s="6" t="s">
        <v>11432</v>
      </c>
      <c r="AT1805" s="6" t="s">
        <v>11433</v>
      </c>
      <c r="AY1805" s="7">
        <v>179</v>
      </c>
      <c r="AZ1805" s="7">
        <v>90</v>
      </c>
      <c r="BA1805" s="8" t="s">
        <v>11434</v>
      </c>
      <c r="BB1805" s="9">
        <v>1</v>
      </c>
      <c r="BD1805" s="9">
        <v>1</v>
      </c>
      <c r="BE1805" s="7">
        <v>179</v>
      </c>
      <c r="BF1805" s="7">
        <v>179</v>
      </c>
      <c r="BG1805" s="7">
        <v>90</v>
      </c>
      <c r="BH1805" s="7">
        <v>90</v>
      </c>
      <c r="BI1805" s="7">
        <v>89</v>
      </c>
      <c r="BJ1805" s="8" t="s">
        <v>11435</v>
      </c>
      <c r="BK1805" s="7">
        <v>358</v>
      </c>
      <c r="BL1805" s="7">
        <v>358</v>
      </c>
      <c r="BM1805" s="7">
        <v>179</v>
      </c>
      <c r="BN1805" s="7">
        <v>179</v>
      </c>
      <c r="BU1805" s="7">
        <v>0</v>
      </c>
      <c r="BW1805" s="7">
        <v>4.6</v>
      </c>
      <c r="BX1805" s="7">
        <v>2.3</v>
      </c>
      <c r="BZ1805" s="7">
        <v>1.043</v>
      </c>
      <c r="CA1805" s="7">
        <v>1.043</v>
      </c>
      <c r="CB1805" s="8" t="s">
        <v>11436</v>
      </c>
      <c r="CC1805" s="8" t="s">
        <v>13691</v>
      </c>
      <c r="CE1805" s="7">
        <v>101.5</v>
      </c>
      <c r="CF1805" s="1">
        <f t="shared" si="28"/>
        <v>1</v>
      </c>
      <c r="CG1805" s="1">
        <v>179</v>
      </c>
      <c r="CH1805" s="1">
        <f>_xlfn.XLOOKUP(AL1805,抖音账单汇总!$A:$A,抖音账单汇总!$B:$B)</f>
        <v>179</v>
      </c>
    </row>
    <row r="1806" s="1" customFormat="1" ht="20" customHeight="1" spans="1:86">
      <c r="A1806" s="6" t="s">
        <v>27775</v>
      </c>
      <c r="B1806" s="6" t="s">
        <v>27776</v>
      </c>
      <c r="D1806" s="6" t="s">
        <v>2539</v>
      </c>
      <c r="E1806" s="6" t="s">
        <v>27777</v>
      </c>
      <c r="G1806" s="6" t="s">
        <v>11411</v>
      </c>
      <c r="H1806" s="6" t="s">
        <v>11412</v>
      </c>
      <c r="K1806" s="6" t="s">
        <v>11413</v>
      </c>
      <c r="L1806" s="6" t="s">
        <v>27778</v>
      </c>
      <c r="M1806" s="6" t="s">
        <v>27779</v>
      </c>
      <c r="P1806" s="6" t="s">
        <v>27780</v>
      </c>
      <c r="Q1806" s="6" t="s">
        <v>27781</v>
      </c>
      <c r="R1806" s="6" t="s">
        <v>27782</v>
      </c>
      <c r="S1806" s="6" t="s">
        <v>27783</v>
      </c>
      <c r="T1806" s="6" t="s">
        <v>27782</v>
      </c>
      <c r="U1806" s="6" t="s">
        <v>12422</v>
      </c>
      <c r="V1806" s="6" t="s">
        <v>14605</v>
      </c>
      <c r="W1806" s="6" t="s">
        <v>21030</v>
      </c>
      <c r="X1806" s="6" t="s">
        <v>11424</v>
      </c>
      <c r="Y1806" s="6" t="s">
        <v>27784</v>
      </c>
      <c r="AB1806" s="6" t="s">
        <v>12390</v>
      </c>
      <c r="AJ1806" s="6" t="s">
        <v>11577</v>
      </c>
      <c r="AK1806" s="6" t="s">
        <v>11428</v>
      </c>
      <c r="AL1806" s="6" t="s">
        <v>1580</v>
      </c>
      <c r="AM1806" s="6" t="s">
        <v>11300</v>
      </c>
      <c r="AP1806" s="6" t="s">
        <v>11429</v>
      </c>
      <c r="AQ1806" s="6" t="s">
        <v>11578</v>
      </c>
      <c r="AR1806" s="6" t="s">
        <v>11579</v>
      </c>
      <c r="AS1806" s="6" t="s">
        <v>11432</v>
      </c>
      <c r="AT1806" s="6" t="s">
        <v>11476</v>
      </c>
      <c r="AY1806" s="7">
        <v>179</v>
      </c>
      <c r="AZ1806" s="7">
        <v>86.7</v>
      </c>
      <c r="BA1806" s="8" t="s">
        <v>11434</v>
      </c>
      <c r="BB1806" s="9">
        <v>1</v>
      </c>
      <c r="BD1806" s="9">
        <v>1</v>
      </c>
      <c r="BE1806" s="7">
        <v>179</v>
      </c>
      <c r="BF1806" s="7">
        <v>179</v>
      </c>
      <c r="BG1806" s="7">
        <v>86.7</v>
      </c>
      <c r="BH1806" s="7">
        <v>86.7</v>
      </c>
      <c r="BI1806" s="7">
        <v>92.3</v>
      </c>
      <c r="BJ1806" s="8" t="s">
        <v>11477</v>
      </c>
      <c r="BM1806" s="7">
        <v>179</v>
      </c>
      <c r="BN1806" s="7">
        <v>179</v>
      </c>
      <c r="BX1806" s="7">
        <v>2.4</v>
      </c>
      <c r="CB1806" s="8" t="s">
        <v>11436</v>
      </c>
      <c r="CC1806" s="8" t="s">
        <v>13691</v>
      </c>
      <c r="CE1806" s="7">
        <v>98.2</v>
      </c>
      <c r="CF1806" s="1">
        <f t="shared" si="28"/>
        <v>1</v>
      </c>
      <c r="CG1806" s="1">
        <v>179</v>
      </c>
      <c r="CH1806" s="1">
        <f>_xlfn.XLOOKUP(AL1806,抖音账单汇总!$A:$A,抖音账单汇总!$B:$B)</f>
        <v>179</v>
      </c>
    </row>
    <row r="1807" s="1" customFormat="1" ht="20" customHeight="1" spans="1:86">
      <c r="A1807" s="6" t="s">
        <v>27775</v>
      </c>
      <c r="B1807" s="6" t="s">
        <v>27776</v>
      </c>
      <c r="D1807" s="6" t="s">
        <v>2539</v>
      </c>
      <c r="E1807" s="6" t="s">
        <v>27777</v>
      </c>
      <c r="G1807" s="6" t="s">
        <v>11411</v>
      </c>
      <c r="H1807" s="6" t="s">
        <v>11412</v>
      </c>
      <c r="K1807" s="6" t="s">
        <v>11413</v>
      </c>
      <c r="L1807" s="6" t="s">
        <v>27778</v>
      </c>
      <c r="M1807" s="6" t="s">
        <v>27779</v>
      </c>
      <c r="P1807" s="6" t="s">
        <v>27780</v>
      </c>
      <c r="Q1807" s="6" t="s">
        <v>27781</v>
      </c>
      <c r="R1807" s="6" t="s">
        <v>27782</v>
      </c>
      <c r="S1807" s="6" t="s">
        <v>27783</v>
      </c>
      <c r="T1807" s="6" t="s">
        <v>27782</v>
      </c>
      <c r="U1807" s="6" t="s">
        <v>12422</v>
      </c>
      <c r="V1807" s="6" t="s">
        <v>14605</v>
      </c>
      <c r="W1807" s="6" t="s">
        <v>21030</v>
      </c>
      <c r="X1807" s="6" t="s">
        <v>11424</v>
      </c>
      <c r="Y1807" s="6" t="s">
        <v>27784</v>
      </c>
      <c r="AB1807" s="6" t="s">
        <v>12390</v>
      </c>
      <c r="AJ1807" s="6" t="s">
        <v>27785</v>
      </c>
      <c r="AK1807" s="6" t="s">
        <v>27786</v>
      </c>
      <c r="AL1807" s="6" t="s">
        <v>1565</v>
      </c>
      <c r="AM1807" s="6" t="s">
        <v>11316</v>
      </c>
      <c r="AP1807" s="6" t="s">
        <v>27787</v>
      </c>
      <c r="AQ1807" s="6" t="s">
        <v>27788</v>
      </c>
      <c r="AR1807" s="6" t="s">
        <v>27788</v>
      </c>
      <c r="AS1807" s="6" t="s">
        <v>11432</v>
      </c>
      <c r="AY1807" s="7">
        <v>129</v>
      </c>
      <c r="BB1807" s="9">
        <v>1</v>
      </c>
      <c r="BD1807" s="9">
        <v>1</v>
      </c>
      <c r="BE1807" s="7">
        <v>89</v>
      </c>
      <c r="BF1807" s="7">
        <v>89</v>
      </c>
      <c r="BI1807" s="7">
        <v>89</v>
      </c>
      <c r="BJ1807" s="8" t="s">
        <v>13089</v>
      </c>
      <c r="BK1807" s="7">
        <v>268</v>
      </c>
      <c r="BL1807" s="7">
        <v>268</v>
      </c>
      <c r="BM1807" s="7">
        <v>89</v>
      </c>
      <c r="BN1807" s="7">
        <v>89</v>
      </c>
      <c r="BU1807" s="7">
        <v>0</v>
      </c>
      <c r="BW1807" s="7">
        <v>3.6</v>
      </c>
      <c r="BX1807" s="7">
        <v>1.2</v>
      </c>
      <c r="BZ1807" s="7">
        <v>0.36</v>
      </c>
      <c r="CA1807" s="7">
        <v>0.36</v>
      </c>
      <c r="CB1807" s="8" t="s">
        <v>11436</v>
      </c>
      <c r="CC1807" s="8" t="s">
        <v>13691</v>
      </c>
      <c r="CF1807" s="1">
        <f t="shared" si="28"/>
        <v>1</v>
      </c>
      <c r="CG1807" s="1">
        <v>89</v>
      </c>
      <c r="CH1807" s="1">
        <f>_xlfn.XLOOKUP(AL1807,抖音账单汇总!$A:$A,抖音账单汇总!$B:$B)</f>
        <v>89</v>
      </c>
    </row>
    <row r="1808" s="1" customFormat="1" ht="20" customHeight="1" spans="1:86">
      <c r="A1808" s="6" t="s">
        <v>27789</v>
      </c>
      <c r="B1808" s="6" t="s">
        <v>11581</v>
      </c>
      <c r="D1808" s="6" t="s">
        <v>2539</v>
      </c>
      <c r="E1808" s="6" t="s">
        <v>397</v>
      </c>
      <c r="G1808" s="6" t="s">
        <v>11411</v>
      </c>
      <c r="H1808" s="6" t="s">
        <v>11412</v>
      </c>
      <c r="K1808" s="6" t="s">
        <v>11413</v>
      </c>
      <c r="L1808" s="6" t="s">
        <v>27790</v>
      </c>
      <c r="M1808" s="6" t="s">
        <v>27791</v>
      </c>
      <c r="P1808" s="6" t="s">
        <v>27792</v>
      </c>
      <c r="Q1808" s="6" t="s">
        <v>27793</v>
      </c>
      <c r="R1808" s="6" t="s">
        <v>27794</v>
      </c>
      <c r="S1808" s="6" t="s">
        <v>27795</v>
      </c>
      <c r="T1808" s="6" t="s">
        <v>27794</v>
      </c>
      <c r="U1808" s="6" t="s">
        <v>11764</v>
      </c>
      <c r="V1808" s="6" t="s">
        <v>17576</v>
      </c>
      <c r="W1808" s="6" t="s">
        <v>19101</v>
      </c>
      <c r="X1808" s="6" t="s">
        <v>11424</v>
      </c>
      <c r="Y1808" s="6" t="s">
        <v>27796</v>
      </c>
      <c r="AB1808" s="6" t="s">
        <v>27797</v>
      </c>
      <c r="AJ1808" s="6" t="s">
        <v>16622</v>
      </c>
      <c r="AK1808" s="6" t="s">
        <v>11564</v>
      </c>
      <c r="AL1808" s="6" t="s">
        <v>397</v>
      </c>
      <c r="AM1808" s="6" t="s">
        <v>11300</v>
      </c>
      <c r="AP1808" s="6" t="s">
        <v>11429</v>
      </c>
      <c r="AQ1808" s="6" t="s">
        <v>16623</v>
      </c>
      <c r="AR1808" s="6" t="s">
        <v>16624</v>
      </c>
      <c r="AS1808" s="6" t="s">
        <v>11432</v>
      </c>
      <c r="AT1808" s="6" t="s">
        <v>11433</v>
      </c>
      <c r="AY1808" s="7">
        <v>179</v>
      </c>
      <c r="AZ1808" s="7">
        <v>90</v>
      </c>
      <c r="BA1808" s="8" t="s">
        <v>11434</v>
      </c>
      <c r="BB1808" s="9">
        <v>1</v>
      </c>
      <c r="BD1808" s="9">
        <v>1</v>
      </c>
      <c r="BE1808" s="7">
        <v>179</v>
      </c>
      <c r="BF1808" s="7">
        <v>179</v>
      </c>
      <c r="BG1808" s="7">
        <v>90</v>
      </c>
      <c r="BH1808" s="7">
        <v>90</v>
      </c>
      <c r="BI1808" s="7">
        <v>89</v>
      </c>
      <c r="BJ1808" s="8" t="s">
        <v>11435</v>
      </c>
      <c r="BK1808" s="7">
        <v>179</v>
      </c>
      <c r="BL1808" s="7">
        <v>179</v>
      </c>
      <c r="BM1808" s="7">
        <v>179</v>
      </c>
      <c r="BN1808" s="7">
        <v>179</v>
      </c>
      <c r="BU1808" s="7">
        <v>0</v>
      </c>
      <c r="BW1808" s="7">
        <v>3.6</v>
      </c>
      <c r="BX1808" s="7">
        <v>3.6</v>
      </c>
      <c r="BZ1808" s="7">
        <v>0.413</v>
      </c>
      <c r="CA1808" s="7">
        <v>0.413</v>
      </c>
      <c r="CB1808" s="8" t="s">
        <v>11436</v>
      </c>
      <c r="CC1808" s="8" t="s">
        <v>11437</v>
      </c>
      <c r="CE1808" s="7">
        <v>101.5</v>
      </c>
      <c r="CF1808" s="1">
        <f t="shared" si="28"/>
        <v>1</v>
      </c>
      <c r="CG1808" s="1">
        <v>179</v>
      </c>
      <c r="CH1808" s="1">
        <f>_xlfn.XLOOKUP(AL1808,抖音账单汇总!$A:$A,抖音账单汇总!$B:$B)</f>
        <v>179</v>
      </c>
    </row>
    <row r="1809" s="1" customFormat="1" ht="20" customHeight="1" spans="1:86">
      <c r="A1809" s="6" t="s">
        <v>27798</v>
      </c>
      <c r="B1809" s="6" t="s">
        <v>13329</v>
      </c>
      <c r="D1809" s="6" t="s">
        <v>2539</v>
      </c>
      <c r="E1809" s="6" t="s">
        <v>1636</v>
      </c>
      <c r="G1809" s="6" t="s">
        <v>11411</v>
      </c>
      <c r="H1809" s="6" t="s">
        <v>11412</v>
      </c>
      <c r="K1809" s="6" t="s">
        <v>11413</v>
      </c>
      <c r="L1809" s="6" t="s">
        <v>27799</v>
      </c>
      <c r="M1809" s="6" t="s">
        <v>27800</v>
      </c>
      <c r="O1809" s="6" t="s">
        <v>27801</v>
      </c>
      <c r="P1809" s="6" t="s">
        <v>27802</v>
      </c>
      <c r="Q1809" s="6" t="s">
        <v>27803</v>
      </c>
      <c r="R1809" s="6" t="s">
        <v>27804</v>
      </c>
      <c r="S1809" s="6" t="s">
        <v>27805</v>
      </c>
      <c r="T1809" s="6" t="s">
        <v>27804</v>
      </c>
      <c r="U1809" s="6" t="s">
        <v>11498</v>
      </c>
      <c r="V1809" s="6" t="s">
        <v>11499</v>
      </c>
      <c r="W1809" s="6" t="s">
        <v>27806</v>
      </c>
      <c r="X1809" s="6" t="s">
        <v>11424</v>
      </c>
      <c r="Y1809" s="6" t="s">
        <v>27807</v>
      </c>
      <c r="AB1809" s="6" t="s">
        <v>11803</v>
      </c>
      <c r="AJ1809" s="6" t="s">
        <v>11545</v>
      </c>
      <c r="AK1809" s="6" t="s">
        <v>11564</v>
      </c>
      <c r="AL1809" s="6" t="s">
        <v>1636</v>
      </c>
      <c r="AM1809" s="6" t="s">
        <v>11300</v>
      </c>
      <c r="AP1809" s="6" t="s">
        <v>11429</v>
      </c>
      <c r="AQ1809" s="6" t="s">
        <v>11546</v>
      </c>
      <c r="AR1809" s="6" t="s">
        <v>11547</v>
      </c>
      <c r="AS1809" s="6" t="s">
        <v>11432</v>
      </c>
      <c r="AT1809" s="6" t="s">
        <v>11476</v>
      </c>
      <c r="AY1809" s="7">
        <v>179</v>
      </c>
      <c r="AZ1809" s="7">
        <v>86.7</v>
      </c>
      <c r="BA1809" s="8" t="s">
        <v>11434</v>
      </c>
      <c r="BB1809" s="9">
        <v>1</v>
      </c>
      <c r="BD1809" s="9">
        <v>1</v>
      </c>
      <c r="BE1809" s="7">
        <v>179</v>
      </c>
      <c r="BF1809" s="7">
        <v>179</v>
      </c>
      <c r="BG1809" s="7">
        <v>86.7</v>
      </c>
      <c r="BH1809" s="7">
        <v>86.7</v>
      </c>
      <c r="BI1809" s="7">
        <v>92.3</v>
      </c>
      <c r="BJ1809" s="8" t="s">
        <v>11477</v>
      </c>
      <c r="BK1809" s="7">
        <v>179</v>
      </c>
      <c r="BL1809" s="7">
        <v>179</v>
      </c>
      <c r="BM1809" s="7">
        <v>179</v>
      </c>
      <c r="BN1809" s="7">
        <v>179</v>
      </c>
      <c r="BU1809" s="7">
        <v>0</v>
      </c>
      <c r="BW1809" s="7">
        <v>3.6</v>
      </c>
      <c r="BX1809" s="7">
        <v>3.6</v>
      </c>
      <c r="BZ1809" s="7">
        <v>0.537</v>
      </c>
      <c r="CA1809" s="7">
        <v>0.537</v>
      </c>
      <c r="CB1809" s="8" t="s">
        <v>11436</v>
      </c>
      <c r="CC1809" s="8" t="s">
        <v>11437</v>
      </c>
      <c r="CE1809" s="7">
        <v>98.2</v>
      </c>
      <c r="CF1809" s="1">
        <f t="shared" si="28"/>
        <v>1</v>
      </c>
      <c r="CG1809" s="1">
        <v>179</v>
      </c>
      <c r="CH1809" s="1">
        <f>_xlfn.XLOOKUP(AL1809,抖音账单汇总!$A:$A,抖音账单汇总!$B:$B)</f>
        <v>179</v>
      </c>
    </row>
    <row r="1810" s="1" customFormat="1" ht="20" customHeight="1" spans="1:86">
      <c r="A1810" s="6" t="s">
        <v>27808</v>
      </c>
      <c r="B1810" s="6" t="s">
        <v>12436</v>
      </c>
      <c r="D1810" s="6" t="s">
        <v>2539</v>
      </c>
      <c r="E1810" s="6" t="s">
        <v>360</v>
      </c>
      <c r="G1810" s="6" t="s">
        <v>11411</v>
      </c>
      <c r="H1810" s="6" t="s">
        <v>11412</v>
      </c>
      <c r="K1810" s="6" t="s">
        <v>11413</v>
      </c>
      <c r="L1810" s="6" t="s">
        <v>27727</v>
      </c>
      <c r="M1810" s="6" t="s">
        <v>27728</v>
      </c>
      <c r="P1810" s="6" t="s">
        <v>27809</v>
      </c>
      <c r="Q1810" s="6" t="s">
        <v>27810</v>
      </c>
      <c r="R1810" s="6" t="s">
        <v>27811</v>
      </c>
      <c r="S1810" s="6" t="s">
        <v>27812</v>
      </c>
      <c r="T1810" s="6" t="s">
        <v>27811</v>
      </c>
      <c r="U1810" s="6" t="s">
        <v>25725</v>
      </c>
      <c r="V1810" s="6" t="s">
        <v>27733</v>
      </c>
      <c r="W1810" s="6" t="s">
        <v>27734</v>
      </c>
      <c r="X1810" s="6" t="s">
        <v>17374</v>
      </c>
      <c r="Y1810" s="6" t="s">
        <v>27813</v>
      </c>
      <c r="AB1810" s="6" t="s">
        <v>19936</v>
      </c>
      <c r="AJ1810" s="6" t="s">
        <v>11678</v>
      </c>
      <c r="AK1810" s="6" t="s">
        <v>11428</v>
      </c>
      <c r="AL1810" s="6" t="s">
        <v>360</v>
      </c>
      <c r="AM1810" s="6" t="s">
        <v>11300</v>
      </c>
      <c r="AP1810" s="6" t="s">
        <v>11429</v>
      </c>
      <c r="AQ1810" s="6" t="s">
        <v>11679</v>
      </c>
      <c r="AR1810" s="6" t="s">
        <v>11680</v>
      </c>
      <c r="AS1810" s="6" t="s">
        <v>11432</v>
      </c>
      <c r="AT1810" s="6" t="s">
        <v>11476</v>
      </c>
      <c r="AY1810" s="7">
        <v>179</v>
      </c>
      <c r="AZ1810" s="7">
        <v>86.7</v>
      </c>
      <c r="BA1810" s="8" t="s">
        <v>11434</v>
      </c>
      <c r="BB1810" s="9">
        <v>1</v>
      </c>
      <c r="BD1810" s="9">
        <v>1</v>
      </c>
      <c r="BE1810" s="7">
        <v>179</v>
      </c>
      <c r="BF1810" s="7">
        <v>179</v>
      </c>
      <c r="BG1810" s="7">
        <v>86.7</v>
      </c>
      <c r="BH1810" s="7">
        <v>86.7</v>
      </c>
      <c r="BI1810" s="7">
        <v>92.3</v>
      </c>
      <c r="BJ1810" s="8" t="s">
        <v>11477</v>
      </c>
      <c r="BK1810" s="7">
        <v>179</v>
      </c>
      <c r="BL1810" s="7">
        <v>179</v>
      </c>
      <c r="BM1810" s="7">
        <v>179</v>
      </c>
      <c r="BN1810" s="7">
        <v>179</v>
      </c>
      <c r="BU1810" s="7">
        <v>0</v>
      </c>
      <c r="BW1810" s="7">
        <v>15</v>
      </c>
      <c r="BX1810" s="7">
        <v>15</v>
      </c>
      <c r="BZ1810" s="7">
        <v>0.456</v>
      </c>
      <c r="CA1810" s="7">
        <v>0.456</v>
      </c>
      <c r="CB1810" s="8" t="s">
        <v>11436</v>
      </c>
      <c r="CC1810" s="8" t="s">
        <v>11437</v>
      </c>
      <c r="CE1810" s="7">
        <v>98.2</v>
      </c>
      <c r="CF1810" s="1">
        <f t="shared" si="28"/>
        <v>1</v>
      </c>
      <c r="CG1810" s="1">
        <v>179</v>
      </c>
      <c r="CH1810" s="1">
        <f>_xlfn.XLOOKUP(AL1810,抖音账单汇总!$A:$A,抖音账单汇总!$B:$B)</f>
        <v>179</v>
      </c>
    </row>
    <row r="1811" s="1" customFormat="1" ht="20" customHeight="1" spans="1:86">
      <c r="A1811" s="6" t="s">
        <v>27814</v>
      </c>
      <c r="B1811" s="6" t="s">
        <v>12162</v>
      </c>
      <c r="D1811" s="6" t="s">
        <v>2539</v>
      </c>
      <c r="E1811" s="6" t="s">
        <v>1632</v>
      </c>
      <c r="G1811" s="6" t="s">
        <v>11411</v>
      </c>
      <c r="H1811" s="6" t="s">
        <v>11412</v>
      </c>
      <c r="K1811" s="6" t="s">
        <v>11413</v>
      </c>
      <c r="L1811" s="6" t="s">
        <v>27815</v>
      </c>
      <c r="M1811" s="6" t="s">
        <v>27816</v>
      </c>
      <c r="P1811" s="6" t="s">
        <v>27817</v>
      </c>
      <c r="Q1811" s="6" t="s">
        <v>27818</v>
      </c>
      <c r="R1811" s="6" t="s">
        <v>27819</v>
      </c>
      <c r="S1811" s="6" t="s">
        <v>27820</v>
      </c>
      <c r="T1811" s="6" t="s">
        <v>27819</v>
      </c>
      <c r="U1811" s="6" t="s">
        <v>11446</v>
      </c>
      <c r="V1811" s="6" t="s">
        <v>13596</v>
      </c>
      <c r="W1811" s="6" t="s">
        <v>27396</v>
      </c>
      <c r="X1811" s="6" t="s">
        <v>11424</v>
      </c>
      <c r="Y1811" s="6" t="s">
        <v>27821</v>
      </c>
      <c r="AB1811" s="6" t="s">
        <v>12551</v>
      </c>
      <c r="AJ1811" s="6" t="s">
        <v>11545</v>
      </c>
      <c r="AK1811" s="6" t="s">
        <v>11428</v>
      </c>
      <c r="AL1811" s="6" t="s">
        <v>1632</v>
      </c>
      <c r="AM1811" s="6" t="s">
        <v>11300</v>
      </c>
      <c r="AP1811" s="6" t="s">
        <v>11429</v>
      </c>
      <c r="AQ1811" s="6" t="s">
        <v>11546</v>
      </c>
      <c r="AR1811" s="6" t="s">
        <v>11547</v>
      </c>
      <c r="AS1811" s="6" t="s">
        <v>11432</v>
      </c>
      <c r="AT1811" s="6" t="s">
        <v>11476</v>
      </c>
      <c r="AY1811" s="7">
        <v>179</v>
      </c>
      <c r="AZ1811" s="7">
        <v>86.7</v>
      </c>
      <c r="BA1811" s="8" t="s">
        <v>11434</v>
      </c>
      <c r="BB1811" s="9">
        <v>1</v>
      </c>
      <c r="BD1811" s="9">
        <v>1</v>
      </c>
      <c r="BE1811" s="7">
        <v>179</v>
      </c>
      <c r="BF1811" s="7">
        <v>179</v>
      </c>
      <c r="BG1811" s="7">
        <v>86.7</v>
      </c>
      <c r="BH1811" s="7">
        <v>86.7</v>
      </c>
      <c r="BI1811" s="7">
        <v>92.3</v>
      </c>
      <c r="BJ1811" s="8" t="s">
        <v>11477</v>
      </c>
      <c r="BK1811" s="7">
        <v>179</v>
      </c>
      <c r="BL1811" s="7">
        <v>179</v>
      </c>
      <c r="BM1811" s="7">
        <v>179</v>
      </c>
      <c r="BN1811" s="7">
        <v>179</v>
      </c>
      <c r="BU1811" s="7">
        <v>0</v>
      </c>
      <c r="BW1811" s="7">
        <v>3.6</v>
      </c>
      <c r="BX1811" s="7">
        <v>3.6</v>
      </c>
      <c r="BZ1811" s="7">
        <v>0.537</v>
      </c>
      <c r="CA1811" s="7">
        <v>0.537</v>
      </c>
      <c r="CB1811" s="8" t="s">
        <v>11436</v>
      </c>
      <c r="CC1811" s="8" t="s">
        <v>11437</v>
      </c>
      <c r="CE1811" s="7">
        <v>98.2</v>
      </c>
      <c r="CF1811" s="1">
        <f t="shared" si="28"/>
        <v>1</v>
      </c>
      <c r="CG1811" s="1">
        <v>179</v>
      </c>
      <c r="CH1811" s="1">
        <f>_xlfn.XLOOKUP(AL1811,抖音账单汇总!$A:$A,抖音账单汇总!$B:$B)</f>
        <v>179</v>
      </c>
    </row>
    <row r="1812" s="1" customFormat="1" ht="20" customHeight="1" spans="1:86">
      <c r="A1812" s="6" t="s">
        <v>27822</v>
      </c>
      <c r="B1812" s="6" t="s">
        <v>12109</v>
      </c>
      <c r="D1812" s="6" t="s">
        <v>11949</v>
      </c>
      <c r="E1812" s="6" t="s">
        <v>1356</v>
      </c>
      <c r="G1812" s="6" t="s">
        <v>11411</v>
      </c>
      <c r="H1812" s="6" t="s">
        <v>11412</v>
      </c>
      <c r="K1812" s="6" t="s">
        <v>11413</v>
      </c>
      <c r="L1812" s="6" t="s">
        <v>27823</v>
      </c>
      <c r="M1812" s="6" t="s">
        <v>27824</v>
      </c>
      <c r="N1812" s="6" t="s">
        <v>27825</v>
      </c>
      <c r="P1812" s="6" t="s">
        <v>27826</v>
      </c>
      <c r="Q1812" s="6" t="s">
        <v>27827</v>
      </c>
      <c r="R1812" s="6" t="s">
        <v>27826</v>
      </c>
      <c r="S1812" s="6" t="s">
        <v>27827</v>
      </c>
      <c r="T1812" s="6" t="s">
        <v>27826</v>
      </c>
      <c r="U1812" s="6" t="s">
        <v>11943</v>
      </c>
      <c r="V1812" s="6" t="s">
        <v>23779</v>
      </c>
      <c r="W1812" s="6" t="s">
        <v>27828</v>
      </c>
      <c r="X1812" s="6" t="s">
        <v>11424</v>
      </c>
      <c r="Y1812" s="6" t="s">
        <v>27829</v>
      </c>
      <c r="AB1812" s="6" t="s">
        <v>27830</v>
      </c>
      <c r="AJ1812" s="6" t="s">
        <v>11548</v>
      </c>
      <c r="AK1812" s="6" t="s">
        <v>11428</v>
      </c>
      <c r="AL1812" s="6" t="s">
        <v>1356</v>
      </c>
      <c r="AM1812" s="6" t="s">
        <v>11300</v>
      </c>
      <c r="AP1812" s="6" t="s">
        <v>11429</v>
      </c>
      <c r="AQ1812" s="6" t="s">
        <v>11549</v>
      </c>
      <c r="AR1812" s="6" t="s">
        <v>11549</v>
      </c>
      <c r="AS1812" s="6" t="s">
        <v>11432</v>
      </c>
      <c r="AT1812" s="6" t="s">
        <v>11476</v>
      </c>
      <c r="AY1812" s="7">
        <v>179</v>
      </c>
      <c r="AZ1812" s="7">
        <v>86.7</v>
      </c>
      <c r="BA1812" s="8" t="s">
        <v>11434</v>
      </c>
      <c r="BB1812" s="9">
        <v>1</v>
      </c>
      <c r="BD1812" s="9">
        <v>1</v>
      </c>
      <c r="BF1812" s="7">
        <v>0</v>
      </c>
      <c r="BG1812" s="7">
        <v>86.7</v>
      </c>
      <c r="BH1812" s="7">
        <v>86.7</v>
      </c>
      <c r="BI1812" s="7">
        <v>-86.7</v>
      </c>
      <c r="BJ1812" s="8" t="s">
        <v>11550</v>
      </c>
      <c r="BK1812" s="7">
        <v>0</v>
      </c>
      <c r="BL1812" s="7">
        <v>0</v>
      </c>
      <c r="BW1812" s="7">
        <v>3.6</v>
      </c>
      <c r="BX1812" s="7">
        <v>3.6</v>
      </c>
      <c r="BZ1812" s="7">
        <v>0.537</v>
      </c>
      <c r="CA1812" s="7">
        <v>0.537</v>
      </c>
      <c r="CB1812" s="8" t="s">
        <v>11436</v>
      </c>
      <c r="CC1812" s="8" t="s">
        <v>11959</v>
      </c>
      <c r="CE1812" s="7">
        <v>98.2</v>
      </c>
      <c r="CF1812" s="1">
        <v>0</v>
      </c>
      <c r="CG1812" s="1">
        <v>0</v>
      </c>
      <c r="CH1812" s="1">
        <f>_xlfn.XLOOKUP(AL1812,抖音账单汇总!$A:$A,抖音账单汇总!$B:$B)</f>
        <v>179</v>
      </c>
    </row>
    <row r="1813" s="1" customFormat="1" ht="20" customHeight="1" spans="1:86">
      <c r="A1813" s="6" t="s">
        <v>27831</v>
      </c>
      <c r="B1813" s="6" t="s">
        <v>12730</v>
      </c>
      <c r="C1813" s="6" t="s">
        <v>27832</v>
      </c>
      <c r="D1813" s="6" t="s">
        <v>2539</v>
      </c>
      <c r="E1813" s="6" t="s">
        <v>1356</v>
      </c>
      <c r="G1813" s="6" t="s">
        <v>11411</v>
      </c>
      <c r="H1813" s="6" t="s">
        <v>11412</v>
      </c>
      <c r="K1813" s="6" t="s">
        <v>11413</v>
      </c>
      <c r="L1813" s="6" t="s">
        <v>27823</v>
      </c>
      <c r="M1813" s="6" t="s">
        <v>27824</v>
      </c>
      <c r="O1813" s="6" t="s">
        <v>27833</v>
      </c>
      <c r="P1813" s="6" t="s">
        <v>27834</v>
      </c>
      <c r="Q1813" s="6" t="s">
        <v>27835</v>
      </c>
      <c r="R1813" s="6" t="s">
        <v>27836</v>
      </c>
      <c r="S1813" s="6" t="s">
        <v>27837</v>
      </c>
      <c r="T1813" s="6" t="s">
        <v>27836</v>
      </c>
      <c r="U1813" s="6" t="s">
        <v>11943</v>
      </c>
      <c r="V1813" s="6" t="s">
        <v>23779</v>
      </c>
      <c r="W1813" s="6" t="s">
        <v>27828</v>
      </c>
      <c r="X1813" s="6" t="s">
        <v>11424</v>
      </c>
      <c r="Y1813" s="6" t="s">
        <v>27838</v>
      </c>
      <c r="Z1813" s="6" t="s">
        <v>11522</v>
      </c>
      <c r="AA1813" s="6" t="s">
        <v>27839</v>
      </c>
      <c r="AB1813" s="6" t="s">
        <v>18365</v>
      </c>
      <c r="AC1813" s="6" t="s">
        <v>27840</v>
      </c>
      <c r="AD1813" s="6" t="s">
        <v>27826</v>
      </c>
      <c r="AE1813" s="6" t="s">
        <v>27841</v>
      </c>
      <c r="AF1813" s="6" t="s">
        <v>27842</v>
      </c>
      <c r="AG1813" s="6" t="s">
        <v>11412</v>
      </c>
      <c r="AH1813" s="6" t="s">
        <v>11975</v>
      </c>
      <c r="AI1813" s="6" t="s">
        <v>11976</v>
      </c>
      <c r="AJ1813" s="6" t="s">
        <v>11977</v>
      </c>
      <c r="AK1813" s="6" t="s">
        <v>11428</v>
      </c>
      <c r="AL1813" s="6" t="s">
        <v>1356</v>
      </c>
      <c r="AM1813" s="6" t="s">
        <v>11300</v>
      </c>
      <c r="AP1813" s="6" t="s">
        <v>11429</v>
      </c>
      <c r="AQ1813" s="6" t="s">
        <v>11978</v>
      </c>
      <c r="AR1813" s="6" t="s">
        <v>11979</v>
      </c>
      <c r="AS1813" s="6" t="s">
        <v>11432</v>
      </c>
      <c r="AT1813" s="6" t="s">
        <v>11476</v>
      </c>
      <c r="AY1813" s="7">
        <v>179</v>
      </c>
      <c r="AZ1813" s="7">
        <v>86.7</v>
      </c>
      <c r="BA1813" s="8" t="s">
        <v>11434</v>
      </c>
      <c r="BB1813" s="9">
        <v>1</v>
      </c>
      <c r="BD1813" s="9">
        <v>1</v>
      </c>
      <c r="BE1813" s="7">
        <v>179</v>
      </c>
      <c r="BF1813" s="7">
        <v>179</v>
      </c>
      <c r="BG1813" s="7">
        <v>86.7</v>
      </c>
      <c r="BH1813" s="7">
        <v>86.7</v>
      </c>
      <c r="BI1813" s="7">
        <v>92.3</v>
      </c>
      <c r="BJ1813" s="8" t="s">
        <v>11477</v>
      </c>
      <c r="BK1813" s="7">
        <v>179</v>
      </c>
      <c r="BL1813" s="7">
        <v>179</v>
      </c>
      <c r="BM1813" s="7">
        <v>179</v>
      </c>
      <c r="BN1813" s="7">
        <v>179</v>
      </c>
      <c r="BO1813" s="9">
        <v>1</v>
      </c>
      <c r="BP1813" s="9">
        <v>1</v>
      </c>
      <c r="BR1813" s="7">
        <v>86.7</v>
      </c>
      <c r="BS1813" s="7">
        <v>86.7</v>
      </c>
      <c r="BU1813" s="7">
        <v>0</v>
      </c>
      <c r="BW1813" s="7">
        <v>3.6</v>
      </c>
      <c r="BX1813" s="7">
        <v>3.6</v>
      </c>
      <c r="BZ1813" s="7">
        <v>0.506</v>
      </c>
      <c r="CA1813" s="7">
        <v>0.506</v>
      </c>
      <c r="CB1813" s="8" t="s">
        <v>11436</v>
      </c>
      <c r="CC1813" s="8" t="s">
        <v>11437</v>
      </c>
      <c r="CE1813" s="7">
        <v>98.2</v>
      </c>
      <c r="CF1813" s="1">
        <v>1</v>
      </c>
      <c r="CG1813" s="1">
        <v>179</v>
      </c>
      <c r="CH1813" s="1">
        <f>_xlfn.XLOOKUP(AL1813,抖音账单汇总!$A:$A,抖音账单汇总!$B:$B)</f>
        <v>179</v>
      </c>
    </row>
    <row r="1814" s="1" customFormat="1" ht="20" customHeight="1" spans="1:86">
      <c r="A1814" s="6" t="s">
        <v>27843</v>
      </c>
      <c r="B1814" s="6" t="s">
        <v>16203</v>
      </c>
      <c r="D1814" s="6" t="s">
        <v>2539</v>
      </c>
      <c r="E1814" s="6" t="s">
        <v>1625</v>
      </c>
      <c r="G1814" s="6" t="s">
        <v>11411</v>
      </c>
      <c r="H1814" s="6" t="s">
        <v>11412</v>
      </c>
      <c r="K1814" s="6" t="s">
        <v>11413</v>
      </c>
      <c r="L1814" s="6" t="s">
        <v>27844</v>
      </c>
      <c r="M1814" s="6" t="s">
        <v>27845</v>
      </c>
      <c r="P1814" s="6" t="s">
        <v>27846</v>
      </c>
      <c r="Q1814" s="6" t="s">
        <v>27847</v>
      </c>
      <c r="R1814" s="6" t="s">
        <v>27848</v>
      </c>
      <c r="S1814" s="6" t="s">
        <v>27849</v>
      </c>
      <c r="T1814" s="6" t="s">
        <v>27848</v>
      </c>
      <c r="U1814" s="6" t="s">
        <v>11789</v>
      </c>
      <c r="V1814" s="6" t="s">
        <v>13442</v>
      </c>
      <c r="W1814" s="6" t="s">
        <v>22461</v>
      </c>
      <c r="X1814" s="6" t="s">
        <v>11424</v>
      </c>
      <c r="Y1814" s="6" t="s">
        <v>27850</v>
      </c>
      <c r="AB1814" s="6" t="s">
        <v>12664</v>
      </c>
      <c r="AJ1814" s="6" t="s">
        <v>11650</v>
      </c>
      <c r="AK1814" s="6" t="s">
        <v>11428</v>
      </c>
      <c r="AL1814" s="6" t="s">
        <v>1625</v>
      </c>
      <c r="AM1814" s="6" t="s">
        <v>11300</v>
      </c>
      <c r="AP1814" s="6" t="s">
        <v>11429</v>
      </c>
      <c r="AQ1814" s="6" t="s">
        <v>11651</v>
      </c>
      <c r="AR1814" s="6" t="s">
        <v>11652</v>
      </c>
      <c r="AS1814" s="6" t="s">
        <v>11432</v>
      </c>
      <c r="AT1814" s="6" t="s">
        <v>11476</v>
      </c>
      <c r="AY1814" s="7">
        <v>179</v>
      </c>
      <c r="AZ1814" s="7">
        <v>86.7</v>
      </c>
      <c r="BA1814" s="8" t="s">
        <v>11434</v>
      </c>
      <c r="BB1814" s="9">
        <v>1</v>
      </c>
      <c r="BD1814" s="9">
        <v>1</v>
      </c>
      <c r="BE1814" s="7">
        <v>179</v>
      </c>
      <c r="BF1814" s="7">
        <v>179</v>
      </c>
      <c r="BG1814" s="7">
        <v>86.7</v>
      </c>
      <c r="BH1814" s="7">
        <v>86.7</v>
      </c>
      <c r="BI1814" s="7">
        <v>92.3</v>
      </c>
      <c r="BJ1814" s="8" t="s">
        <v>11477</v>
      </c>
      <c r="BK1814" s="7">
        <v>179</v>
      </c>
      <c r="BL1814" s="7">
        <v>179</v>
      </c>
      <c r="BM1814" s="7">
        <v>179</v>
      </c>
      <c r="BN1814" s="7">
        <v>179</v>
      </c>
      <c r="BU1814" s="7">
        <v>0</v>
      </c>
      <c r="BW1814" s="7">
        <v>3.6</v>
      </c>
      <c r="BX1814" s="7">
        <v>3.6</v>
      </c>
      <c r="BZ1814" s="7">
        <v>0.481</v>
      </c>
      <c r="CA1814" s="7">
        <v>0.481</v>
      </c>
      <c r="CB1814" s="8" t="s">
        <v>11436</v>
      </c>
      <c r="CC1814" s="8" t="s">
        <v>11437</v>
      </c>
      <c r="CE1814" s="7">
        <v>98.2</v>
      </c>
      <c r="CF1814" s="1">
        <f t="shared" si="28"/>
        <v>1</v>
      </c>
      <c r="CG1814" s="1">
        <v>179</v>
      </c>
      <c r="CH1814" s="1">
        <f>_xlfn.XLOOKUP(AL1814,抖音账单汇总!$A:$A,抖音账单汇总!$B:$B)</f>
        <v>179</v>
      </c>
    </row>
    <row r="1815" s="1" customFormat="1" ht="20" customHeight="1" spans="1:86">
      <c r="A1815" s="6" t="s">
        <v>27851</v>
      </c>
      <c r="B1815" s="6" t="s">
        <v>14426</v>
      </c>
      <c r="D1815" s="6" t="s">
        <v>2539</v>
      </c>
      <c r="E1815" s="6" t="s">
        <v>1599</v>
      </c>
      <c r="G1815" s="6" t="s">
        <v>11411</v>
      </c>
      <c r="H1815" s="6" t="s">
        <v>11412</v>
      </c>
      <c r="K1815" s="6" t="s">
        <v>11413</v>
      </c>
      <c r="L1815" s="6" t="s">
        <v>27852</v>
      </c>
      <c r="M1815" s="6" t="s">
        <v>27853</v>
      </c>
      <c r="P1815" s="6" t="s">
        <v>27854</v>
      </c>
      <c r="Q1815" s="6" t="s">
        <v>27855</v>
      </c>
      <c r="R1815" s="6" t="s">
        <v>27856</v>
      </c>
      <c r="S1815" s="6" t="s">
        <v>27857</v>
      </c>
      <c r="T1815" s="6" t="s">
        <v>27856</v>
      </c>
      <c r="U1815" s="6" t="s">
        <v>11446</v>
      </c>
      <c r="V1815" s="6" t="s">
        <v>13325</v>
      </c>
      <c r="W1815" s="6" t="s">
        <v>27858</v>
      </c>
      <c r="X1815" s="6" t="s">
        <v>11424</v>
      </c>
      <c r="Y1815" s="6" t="s">
        <v>27859</v>
      </c>
      <c r="AB1815" s="6" t="s">
        <v>11472</v>
      </c>
      <c r="AJ1815" s="6" t="s">
        <v>11548</v>
      </c>
      <c r="AK1815" s="6" t="s">
        <v>11428</v>
      </c>
      <c r="AL1815" s="6" t="s">
        <v>1599</v>
      </c>
      <c r="AM1815" s="6" t="s">
        <v>11300</v>
      </c>
      <c r="AP1815" s="6" t="s">
        <v>11429</v>
      </c>
      <c r="AQ1815" s="6" t="s">
        <v>11549</v>
      </c>
      <c r="AR1815" s="6" t="s">
        <v>12313</v>
      </c>
      <c r="AS1815" s="6" t="s">
        <v>11432</v>
      </c>
      <c r="AT1815" s="6" t="s">
        <v>11476</v>
      </c>
      <c r="AY1815" s="7">
        <v>179</v>
      </c>
      <c r="AZ1815" s="7">
        <v>86.7</v>
      </c>
      <c r="BA1815" s="8" t="s">
        <v>11434</v>
      </c>
      <c r="BB1815" s="9">
        <v>1</v>
      </c>
      <c r="BD1815" s="9">
        <v>1</v>
      </c>
      <c r="BE1815" s="7">
        <v>179</v>
      </c>
      <c r="BF1815" s="7">
        <v>179</v>
      </c>
      <c r="BG1815" s="7">
        <v>86.7</v>
      </c>
      <c r="BH1815" s="7">
        <v>86.7</v>
      </c>
      <c r="BI1815" s="7">
        <v>92.3</v>
      </c>
      <c r="BJ1815" s="8" t="s">
        <v>11477</v>
      </c>
      <c r="BK1815" s="7">
        <v>179</v>
      </c>
      <c r="BL1815" s="7">
        <v>179</v>
      </c>
      <c r="BM1815" s="7">
        <v>179</v>
      </c>
      <c r="BN1815" s="7">
        <v>179</v>
      </c>
      <c r="BU1815" s="7">
        <v>0</v>
      </c>
      <c r="BW1815" s="7">
        <v>3.6</v>
      </c>
      <c r="BX1815" s="7">
        <v>3.6</v>
      </c>
      <c r="BZ1815" s="7">
        <v>0.537</v>
      </c>
      <c r="CA1815" s="7">
        <v>0.537</v>
      </c>
      <c r="CB1815" s="8" t="s">
        <v>11436</v>
      </c>
      <c r="CC1815" s="8" t="s">
        <v>11437</v>
      </c>
      <c r="CE1815" s="7">
        <v>98.2</v>
      </c>
      <c r="CF1815" s="1">
        <f t="shared" si="28"/>
        <v>1</v>
      </c>
      <c r="CG1815" s="1">
        <v>179</v>
      </c>
      <c r="CH1815" s="1">
        <f>_xlfn.XLOOKUP(AL1815,抖音账单汇总!$A:$A,抖音账单汇总!$B:$B)</f>
        <v>179</v>
      </c>
    </row>
    <row r="1816" s="1" customFormat="1" ht="20" customHeight="1" spans="1:86">
      <c r="A1816" s="6" t="s">
        <v>27860</v>
      </c>
      <c r="B1816" s="6" t="s">
        <v>11566</v>
      </c>
      <c r="D1816" s="6" t="s">
        <v>2539</v>
      </c>
      <c r="E1816" s="6" t="s">
        <v>1582</v>
      </c>
      <c r="G1816" s="6" t="s">
        <v>11411</v>
      </c>
      <c r="H1816" s="6" t="s">
        <v>11412</v>
      </c>
      <c r="K1816" s="6" t="s">
        <v>11413</v>
      </c>
      <c r="L1816" s="6" t="s">
        <v>27861</v>
      </c>
      <c r="M1816" s="6" t="s">
        <v>27862</v>
      </c>
      <c r="P1816" s="6" t="s">
        <v>27863</v>
      </c>
      <c r="Q1816" s="6" t="s">
        <v>27864</v>
      </c>
      <c r="R1816" s="6" t="s">
        <v>27865</v>
      </c>
      <c r="S1816" s="6" t="s">
        <v>27866</v>
      </c>
      <c r="T1816" s="6" t="s">
        <v>27865</v>
      </c>
      <c r="U1816" s="6" t="s">
        <v>12078</v>
      </c>
      <c r="V1816" s="6" t="s">
        <v>16545</v>
      </c>
      <c r="W1816" s="6" t="s">
        <v>16545</v>
      </c>
      <c r="X1816" s="6" t="s">
        <v>11424</v>
      </c>
      <c r="Y1816" s="6" t="s">
        <v>27867</v>
      </c>
      <c r="AB1816" s="6" t="s">
        <v>14382</v>
      </c>
      <c r="AJ1816" s="6" t="s">
        <v>12552</v>
      </c>
      <c r="AK1816" s="6" t="s">
        <v>11428</v>
      </c>
      <c r="AL1816" s="6" t="s">
        <v>1582</v>
      </c>
      <c r="AM1816" s="6" t="s">
        <v>11300</v>
      </c>
      <c r="AP1816" s="6" t="s">
        <v>11429</v>
      </c>
      <c r="AQ1816" s="6" t="s">
        <v>12553</v>
      </c>
      <c r="AR1816" s="6" t="s">
        <v>12554</v>
      </c>
      <c r="AS1816" s="6" t="s">
        <v>11432</v>
      </c>
      <c r="AT1816" s="6" t="s">
        <v>11476</v>
      </c>
      <c r="AY1816" s="7">
        <v>179</v>
      </c>
      <c r="AZ1816" s="7">
        <v>86.7</v>
      </c>
      <c r="BA1816" s="8" t="s">
        <v>11434</v>
      </c>
      <c r="BB1816" s="9">
        <v>1</v>
      </c>
      <c r="BD1816" s="9">
        <v>1</v>
      </c>
      <c r="BE1816" s="7">
        <v>179</v>
      </c>
      <c r="BF1816" s="7">
        <v>179</v>
      </c>
      <c r="BG1816" s="7">
        <v>86.7</v>
      </c>
      <c r="BH1816" s="7">
        <v>86.7</v>
      </c>
      <c r="BI1816" s="7">
        <v>92.3</v>
      </c>
      <c r="BJ1816" s="8" t="s">
        <v>11477</v>
      </c>
      <c r="BK1816" s="7">
        <v>179</v>
      </c>
      <c r="BL1816" s="7">
        <v>179</v>
      </c>
      <c r="BM1816" s="7">
        <v>179</v>
      </c>
      <c r="BN1816" s="7">
        <v>179</v>
      </c>
      <c r="BU1816" s="7">
        <v>0</v>
      </c>
      <c r="BW1816" s="7">
        <v>3.6</v>
      </c>
      <c r="BX1816" s="7">
        <v>3.6</v>
      </c>
      <c r="BZ1816" s="7">
        <v>0.413</v>
      </c>
      <c r="CA1816" s="7">
        <v>0.413</v>
      </c>
      <c r="CB1816" s="8" t="s">
        <v>11436</v>
      </c>
      <c r="CC1816" s="8" t="s">
        <v>11437</v>
      </c>
      <c r="CE1816" s="7">
        <v>98.2</v>
      </c>
      <c r="CF1816" s="1">
        <f t="shared" si="28"/>
        <v>1</v>
      </c>
      <c r="CG1816" s="1">
        <v>179</v>
      </c>
      <c r="CH1816" s="1">
        <f>_xlfn.XLOOKUP(AL1816,抖音账单汇总!$A:$A,抖音账单汇总!$B:$B)</f>
        <v>179</v>
      </c>
    </row>
    <row r="1817" s="1" customFormat="1" ht="20" customHeight="1" spans="1:86">
      <c r="A1817" s="6" t="s">
        <v>27868</v>
      </c>
      <c r="B1817" s="6" t="s">
        <v>12196</v>
      </c>
      <c r="D1817" s="6" t="s">
        <v>2539</v>
      </c>
      <c r="E1817" s="6" t="s">
        <v>394</v>
      </c>
      <c r="G1817" s="6" t="s">
        <v>11411</v>
      </c>
      <c r="H1817" s="6" t="s">
        <v>11412</v>
      </c>
      <c r="K1817" s="6" t="s">
        <v>11413</v>
      </c>
      <c r="L1817" s="6" t="s">
        <v>27869</v>
      </c>
      <c r="M1817" s="6" t="s">
        <v>27870</v>
      </c>
      <c r="P1817" s="6" t="s">
        <v>27871</v>
      </c>
      <c r="Q1817" s="6" t="s">
        <v>27872</v>
      </c>
      <c r="R1817" s="6" t="s">
        <v>27873</v>
      </c>
      <c r="S1817" s="6" t="s">
        <v>27874</v>
      </c>
      <c r="T1817" s="6" t="s">
        <v>27873</v>
      </c>
      <c r="U1817" s="6" t="s">
        <v>11421</v>
      </c>
      <c r="V1817" s="6" t="s">
        <v>12036</v>
      </c>
      <c r="W1817" s="6" t="s">
        <v>15127</v>
      </c>
      <c r="X1817" s="6" t="s">
        <v>11424</v>
      </c>
      <c r="Y1817" s="6" t="s">
        <v>27875</v>
      </c>
      <c r="AB1817" s="6" t="s">
        <v>11472</v>
      </c>
      <c r="AJ1817" s="6" t="s">
        <v>11548</v>
      </c>
      <c r="AK1817" s="6" t="s">
        <v>11428</v>
      </c>
      <c r="AL1817" s="6" t="s">
        <v>394</v>
      </c>
      <c r="AM1817" s="6" t="s">
        <v>11300</v>
      </c>
      <c r="AP1817" s="6" t="s">
        <v>11429</v>
      </c>
      <c r="AQ1817" s="6" t="s">
        <v>11549</v>
      </c>
      <c r="AR1817" s="6" t="s">
        <v>12313</v>
      </c>
      <c r="AS1817" s="6" t="s">
        <v>11432</v>
      </c>
      <c r="AT1817" s="6" t="s">
        <v>11476</v>
      </c>
      <c r="AY1817" s="7">
        <v>179</v>
      </c>
      <c r="AZ1817" s="7">
        <v>86.7</v>
      </c>
      <c r="BA1817" s="8" t="s">
        <v>11434</v>
      </c>
      <c r="BB1817" s="9">
        <v>1</v>
      </c>
      <c r="BD1817" s="9">
        <v>1</v>
      </c>
      <c r="BE1817" s="7">
        <v>179</v>
      </c>
      <c r="BF1817" s="7">
        <v>179</v>
      </c>
      <c r="BG1817" s="7">
        <v>86.7</v>
      </c>
      <c r="BH1817" s="7">
        <v>86.7</v>
      </c>
      <c r="BI1817" s="7">
        <v>92.3</v>
      </c>
      <c r="BJ1817" s="8" t="s">
        <v>11477</v>
      </c>
      <c r="BK1817" s="7">
        <v>179</v>
      </c>
      <c r="BL1817" s="7">
        <v>179</v>
      </c>
      <c r="BM1817" s="7">
        <v>179</v>
      </c>
      <c r="BN1817" s="7">
        <v>179</v>
      </c>
      <c r="BU1817" s="7">
        <v>0</v>
      </c>
      <c r="BW1817" s="7">
        <v>3.6</v>
      </c>
      <c r="BX1817" s="7">
        <v>3.6</v>
      </c>
      <c r="BZ1817" s="7">
        <v>0.537</v>
      </c>
      <c r="CA1817" s="7">
        <v>0.537</v>
      </c>
      <c r="CB1817" s="8" t="s">
        <v>11436</v>
      </c>
      <c r="CC1817" s="8" t="s">
        <v>11437</v>
      </c>
      <c r="CE1817" s="7">
        <v>98.2</v>
      </c>
      <c r="CF1817" s="1">
        <f t="shared" si="28"/>
        <v>1</v>
      </c>
      <c r="CG1817" s="1">
        <v>179</v>
      </c>
      <c r="CH1817" s="1">
        <f>_xlfn.XLOOKUP(AL1817,抖音账单汇总!$A:$A,抖音账单汇总!$B:$B)</f>
        <v>179</v>
      </c>
    </row>
    <row r="1818" s="1" customFormat="1" ht="20" customHeight="1" spans="1:86">
      <c r="A1818" s="6" t="s">
        <v>27876</v>
      </c>
      <c r="B1818" s="6" t="s">
        <v>16984</v>
      </c>
      <c r="D1818" s="6" t="s">
        <v>2539</v>
      </c>
      <c r="E1818" s="6" t="s">
        <v>371</v>
      </c>
      <c r="G1818" s="6" t="s">
        <v>11411</v>
      </c>
      <c r="H1818" s="6" t="s">
        <v>11412</v>
      </c>
      <c r="K1818" s="6" t="s">
        <v>11413</v>
      </c>
      <c r="L1818" s="6" t="s">
        <v>27877</v>
      </c>
      <c r="M1818" s="6" t="s">
        <v>27878</v>
      </c>
      <c r="P1818" s="6" t="s">
        <v>27879</v>
      </c>
      <c r="Q1818" s="6" t="s">
        <v>27880</v>
      </c>
      <c r="R1818" s="6" t="s">
        <v>27881</v>
      </c>
      <c r="S1818" s="6" t="s">
        <v>27882</v>
      </c>
      <c r="T1818" s="6" t="s">
        <v>27881</v>
      </c>
      <c r="U1818" s="6" t="s">
        <v>11764</v>
      </c>
      <c r="V1818" s="6" t="s">
        <v>13262</v>
      </c>
      <c r="W1818" s="6" t="s">
        <v>27883</v>
      </c>
      <c r="X1818" s="6" t="s">
        <v>11424</v>
      </c>
      <c r="Y1818" s="6" t="s">
        <v>27884</v>
      </c>
      <c r="AB1818" s="6" t="s">
        <v>13231</v>
      </c>
      <c r="AJ1818" s="6" t="s">
        <v>12094</v>
      </c>
      <c r="AK1818" s="6" t="s">
        <v>11428</v>
      </c>
      <c r="AL1818" s="6" t="s">
        <v>371</v>
      </c>
      <c r="AM1818" s="6" t="s">
        <v>11300</v>
      </c>
      <c r="AP1818" s="6" t="s">
        <v>11429</v>
      </c>
      <c r="AQ1818" s="6" t="s">
        <v>12095</v>
      </c>
      <c r="AR1818" s="6" t="s">
        <v>12096</v>
      </c>
      <c r="AS1818" s="6" t="s">
        <v>11432</v>
      </c>
      <c r="AT1818" s="6" t="s">
        <v>11433</v>
      </c>
      <c r="AY1818" s="7">
        <v>179</v>
      </c>
      <c r="AZ1818" s="7">
        <v>90</v>
      </c>
      <c r="BA1818" s="8" t="s">
        <v>11434</v>
      </c>
      <c r="BB1818" s="9">
        <v>1</v>
      </c>
      <c r="BD1818" s="9">
        <v>1</v>
      </c>
      <c r="BE1818" s="7">
        <v>179</v>
      </c>
      <c r="BF1818" s="7">
        <v>179</v>
      </c>
      <c r="BG1818" s="7">
        <v>90</v>
      </c>
      <c r="BH1818" s="7">
        <v>90</v>
      </c>
      <c r="BI1818" s="7">
        <v>89</v>
      </c>
      <c r="BJ1818" s="8" t="s">
        <v>11435</v>
      </c>
      <c r="BK1818" s="7">
        <v>179</v>
      </c>
      <c r="BL1818" s="7">
        <v>179</v>
      </c>
      <c r="BM1818" s="7">
        <v>179</v>
      </c>
      <c r="BN1818" s="7">
        <v>179</v>
      </c>
      <c r="BU1818" s="7">
        <v>0</v>
      </c>
      <c r="BW1818" s="7">
        <v>3.6</v>
      </c>
      <c r="BX1818" s="7">
        <v>3.6</v>
      </c>
      <c r="BZ1818" s="7">
        <v>0.537</v>
      </c>
      <c r="CA1818" s="7">
        <v>0.537</v>
      </c>
      <c r="CB1818" s="8" t="s">
        <v>11436</v>
      </c>
      <c r="CC1818" s="8" t="s">
        <v>11437</v>
      </c>
      <c r="CE1818" s="7">
        <v>101.5</v>
      </c>
      <c r="CF1818" s="1">
        <f t="shared" si="28"/>
        <v>1</v>
      </c>
      <c r="CG1818" s="1">
        <v>179</v>
      </c>
      <c r="CH1818" s="1">
        <f>_xlfn.XLOOKUP(AL1818,抖音账单汇总!$A:$A,抖音账单汇总!$B:$B)</f>
        <v>179</v>
      </c>
    </row>
    <row r="1819" s="1" customFormat="1" ht="20" customHeight="1" spans="1:86">
      <c r="A1819" s="6" t="s">
        <v>27885</v>
      </c>
      <c r="B1819" s="6" t="s">
        <v>13318</v>
      </c>
      <c r="D1819" s="6" t="s">
        <v>2539</v>
      </c>
      <c r="E1819" s="6" t="s">
        <v>1631</v>
      </c>
      <c r="G1819" s="6" t="s">
        <v>11411</v>
      </c>
      <c r="H1819" s="6" t="s">
        <v>11412</v>
      </c>
      <c r="K1819" s="6" t="s">
        <v>11413</v>
      </c>
      <c r="L1819" s="6" t="s">
        <v>27886</v>
      </c>
      <c r="M1819" s="6" t="s">
        <v>27887</v>
      </c>
      <c r="P1819" s="6" t="s">
        <v>27888</v>
      </c>
      <c r="Q1819" s="6" t="s">
        <v>27889</v>
      </c>
      <c r="R1819" s="6" t="s">
        <v>27890</v>
      </c>
      <c r="S1819" s="6" t="s">
        <v>27891</v>
      </c>
      <c r="T1819" s="6" t="s">
        <v>27890</v>
      </c>
      <c r="U1819" s="6" t="s">
        <v>11729</v>
      </c>
      <c r="V1819" s="6" t="s">
        <v>13796</v>
      </c>
      <c r="W1819" s="6" t="s">
        <v>15476</v>
      </c>
      <c r="X1819" s="6" t="s">
        <v>11424</v>
      </c>
      <c r="Y1819" s="6" t="s">
        <v>27892</v>
      </c>
      <c r="AB1819" s="6" t="s">
        <v>13823</v>
      </c>
      <c r="AJ1819" s="6" t="s">
        <v>12094</v>
      </c>
      <c r="AK1819" s="6" t="s">
        <v>11428</v>
      </c>
      <c r="AL1819" s="6" t="s">
        <v>1631</v>
      </c>
      <c r="AM1819" s="6" t="s">
        <v>11300</v>
      </c>
      <c r="AP1819" s="6" t="s">
        <v>11429</v>
      </c>
      <c r="AQ1819" s="6" t="s">
        <v>12095</v>
      </c>
      <c r="AR1819" s="6" t="s">
        <v>12096</v>
      </c>
      <c r="AS1819" s="6" t="s">
        <v>11432</v>
      </c>
      <c r="AT1819" s="6" t="s">
        <v>11433</v>
      </c>
      <c r="AY1819" s="7">
        <v>179</v>
      </c>
      <c r="AZ1819" s="7">
        <v>90</v>
      </c>
      <c r="BA1819" s="8" t="s">
        <v>11434</v>
      </c>
      <c r="BB1819" s="9">
        <v>1</v>
      </c>
      <c r="BD1819" s="9">
        <v>1</v>
      </c>
      <c r="BE1819" s="7">
        <v>179</v>
      </c>
      <c r="BF1819" s="7">
        <v>179</v>
      </c>
      <c r="BG1819" s="7">
        <v>90</v>
      </c>
      <c r="BH1819" s="7">
        <v>90</v>
      </c>
      <c r="BI1819" s="7">
        <v>89</v>
      </c>
      <c r="BJ1819" s="8" t="s">
        <v>11435</v>
      </c>
      <c r="BK1819" s="7">
        <v>179</v>
      </c>
      <c r="BL1819" s="7">
        <v>179</v>
      </c>
      <c r="BM1819" s="7">
        <v>179</v>
      </c>
      <c r="BN1819" s="7">
        <v>179</v>
      </c>
      <c r="BU1819" s="7">
        <v>0</v>
      </c>
      <c r="BW1819" s="7">
        <v>3.6</v>
      </c>
      <c r="BX1819" s="7">
        <v>3.6</v>
      </c>
      <c r="BZ1819" s="7">
        <v>0.537</v>
      </c>
      <c r="CA1819" s="7">
        <v>0.537</v>
      </c>
      <c r="CB1819" s="8" t="s">
        <v>11436</v>
      </c>
      <c r="CC1819" s="8" t="s">
        <v>11437</v>
      </c>
      <c r="CE1819" s="7">
        <v>101.5</v>
      </c>
      <c r="CF1819" s="1">
        <f t="shared" si="28"/>
        <v>1</v>
      </c>
      <c r="CG1819" s="1">
        <v>179</v>
      </c>
      <c r="CH1819" s="1">
        <f>_xlfn.XLOOKUP(AL1819,抖音账单汇总!$A:$A,抖音账单汇总!$B:$B)</f>
        <v>179</v>
      </c>
    </row>
    <row r="1820" s="1" customFormat="1" ht="20" customHeight="1" spans="1:86">
      <c r="A1820" s="6" t="s">
        <v>27893</v>
      </c>
      <c r="B1820" s="6" t="s">
        <v>27894</v>
      </c>
      <c r="D1820" s="6" t="s">
        <v>2539</v>
      </c>
      <c r="E1820" s="6" t="s">
        <v>381</v>
      </c>
      <c r="G1820" s="6" t="s">
        <v>11411</v>
      </c>
      <c r="H1820" s="6" t="s">
        <v>11412</v>
      </c>
      <c r="K1820" s="6" t="s">
        <v>11413</v>
      </c>
      <c r="L1820" s="6" t="s">
        <v>27895</v>
      </c>
      <c r="M1820" s="6" t="s">
        <v>27896</v>
      </c>
      <c r="P1820" s="6" t="s">
        <v>27897</v>
      </c>
      <c r="Q1820" s="6" t="s">
        <v>27898</v>
      </c>
      <c r="R1820" s="6" t="s">
        <v>27899</v>
      </c>
      <c r="S1820" s="6" t="s">
        <v>27900</v>
      </c>
      <c r="T1820" s="6" t="s">
        <v>27899</v>
      </c>
      <c r="U1820" s="6" t="s">
        <v>11943</v>
      </c>
      <c r="V1820" s="6" t="s">
        <v>15546</v>
      </c>
      <c r="W1820" s="6" t="s">
        <v>27901</v>
      </c>
      <c r="X1820" s="6" t="s">
        <v>11424</v>
      </c>
      <c r="Y1820" s="6" t="s">
        <v>27902</v>
      </c>
      <c r="AB1820" s="6" t="s">
        <v>11524</v>
      </c>
      <c r="AJ1820" s="6" t="s">
        <v>11804</v>
      </c>
      <c r="AK1820" s="6" t="s">
        <v>11428</v>
      </c>
      <c r="AL1820" s="6" t="s">
        <v>381</v>
      </c>
      <c r="AM1820" s="6" t="s">
        <v>11300</v>
      </c>
      <c r="AP1820" s="6" t="s">
        <v>11429</v>
      </c>
      <c r="AQ1820" s="6" t="s">
        <v>11805</v>
      </c>
      <c r="AR1820" s="6" t="s">
        <v>11806</v>
      </c>
      <c r="AS1820" s="6" t="s">
        <v>11432</v>
      </c>
      <c r="AT1820" s="6" t="s">
        <v>11476</v>
      </c>
      <c r="AY1820" s="7">
        <v>179</v>
      </c>
      <c r="AZ1820" s="7">
        <v>86.7</v>
      </c>
      <c r="BA1820" s="8" t="s">
        <v>11434</v>
      </c>
      <c r="BB1820" s="9">
        <v>1</v>
      </c>
      <c r="BD1820" s="9">
        <v>1</v>
      </c>
      <c r="BE1820" s="7">
        <v>179</v>
      </c>
      <c r="BF1820" s="7">
        <v>179</v>
      </c>
      <c r="BG1820" s="7">
        <v>86.7</v>
      </c>
      <c r="BH1820" s="7">
        <v>86.7</v>
      </c>
      <c r="BI1820" s="7">
        <v>92.3</v>
      </c>
      <c r="BJ1820" s="8" t="s">
        <v>11477</v>
      </c>
      <c r="BK1820" s="7">
        <v>179</v>
      </c>
      <c r="BL1820" s="7">
        <v>179</v>
      </c>
      <c r="BM1820" s="7">
        <v>179</v>
      </c>
      <c r="BN1820" s="7">
        <v>179</v>
      </c>
      <c r="BU1820" s="7">
        <v>0</v>
      </c>
      <c r="BW1820" s="7">
        <v>3.6</v>
      </c>
      <c r="BX1820" s="7">
        <v>3.6</v>
      </c>
      <c r="BZ1820" s="7">
        <v>0.419</v>
      </c>
      <c r="CA1820" s="7">
        <v>0.419</v>
      </c>
      <c r="CB1820" s="8" t="s">
        <v>11436</v>
      </c>
      <c r="CC1820" s="8" t="s">
        <v>11437</v>
      </c>
      <c r="CE1820" s="7">
        <v>98.2</v>
      </c>
      <c r="CF1820" s="1">
        <f t="shared" si="28"/>
        <v>1</v>
      </c>
      <c r="CG1820" s="1">
        <v>179</v>
      </c>
      <c r="CH1820" s="1">
        <f>_xlfn.XLOOKUP(AL1820,抖音账单汇总!$A:$A,抖音账单汇总!$B:$B)</f>
        <v>179</v>
      </c>
    </row>
    <row r="1821" s="1" customFormat="1" ht="20" customHeight="1" spans="1:86">
      <c r="A1821" s="6" t="s">
        <v>27903</v>
      </c>
      <c r="B1821" s="6" t="s">
        <v>12162</v>
      </c>
      <c r="D1821" s="6" t="s">
        <v>2539</v>
      </c>
      <c r="E1821" s="6" t="s">
        <v>1406</v>
      </c>
      <c r="G1821" s="6" t="s">
        <v>11411</v>
      </c>
      <c r="H1821" s="6" t="s">
        <v>11412</v>
      </c>
      <c r="K1821" s="6" t="s">
        <v>11413</v>
      </c>
      <c r="L1821" s="6" t="s">
        <v>27904</v>
      </c>
      <c r="M1821" s="6" t="s">
        <v>27905</v>
      </c>
      <c r="P1821" s="6" t="s">
        <v>27906</v>
      </c>
      <c r="Q1821" s="6" t="s">
        <v>27907</v>
      </c>
      <c r="R1821" s="6" t="s">
        <v>27908</v>
      </c>
      <c r="S1821" s="6" t="s">
        <v>27909</v>
      </c>
      <c r="T1821" s="6" t="s">
        <v>27908</v>
      </c>
      <c r="U1821" s="6" t="s">
        <v>11673</v>
      </c>
      <c r="V1821" s="6" t="s">
        <v>11674</v>
      </c>
      <c r="W1821" s="6" t="s">
        <v>20594</v>
      </c>
      <c r="X1821" s="6" t="s">
        <v>11424</v>
      </c>
      <c r="Y1821" s="6" t="s">
        <v>27910</v>
      </c>
      <c r="AB1821" s="6" t="s">
        <v>12997</v>
      </c>
      <c r="AJ1821" s="6" t="s">
        <v>12629</v>
      </c>
      <c r="AK1821" s="6" t="s">
        <v>11428</v>
      </c>
      <c r="AL1821" s="6" t="s">
        <v>1406</v>
      </c>
      <c r="AM1821" s="6" t="s">
        <v>11300</v>
      </c>
      <c r="AP1821" s="6" t="s">
        <v>11429</v>
      </c>
      <c r="AQ1821" s="6" t="s">
        <v>12630</v>
      </c>
      <c r="AR1821" s="6" t="s">
        <v>12631</v>
      </c>
      <c r="AS1821" s="6" t="s">
        <v>11432</v>
      </c>
      <c r="AT1821" s="6" t="s">
        <v>11476</v>
      </c>
      <c r="AY1821" s="7">
        <v>179</v>
      </c>
      <c r="AZ1821" s="7">
        <v>86.7</v>
      </c>
      <c r="BA1821" s="8" t="s">
        <v>11434</v>
      </c>
      <c r="BB1821" s="9">
        <v>1</v>
      </c>
      <c r="BD1821" s="9">
        <v>1</v>
      </c>
      <c r="BE1821" s="7">
        <v>179</v>
      </c>
      <c r="BF1821" s="7">
        <v>179</v>
      </c>
      <c r="BG1821" s="7">
        <v>86.7</v>
      </c>
      <c r="BH1821" s="7">
        <v>86.7</v>
      </c>
      <c r="BI1821" s="7">
        <v>92.3</v>
      </c>
      <c r="BJ1821" s="8" t="s">
        <v>11477</v>
      </c>
      <c r="BM1821" s="7">
        <v>179</v>
      </c>
      <c r="BN1821" s="7">
        <v>179</v>
      </c>
      <c r="BX1821" s="7">
        <v>1.8</v>
      </c>
      <c r="CB1821" s="8" t="s">
        <v>11436</v>
      </c>
      <c r="CC1821" s="8" t="s">
        <v>11437</v>
      </c>
      <c r="CE1821" s="7">
        <v>98.2</v>
      </c>
      <c r="CF1821" s="1">
        <f t="shared" si="28"/>
        <v>1</v>
      </c>
      <c r="CG1821" s="1">
        <v>179</v>
      </c>
      <c r="CH1821" s="1">
        <f>_xlfn.XLOOKUP(AL1821,抖音账单汇总!$A:$A,抖音账单汇总!$B:$B)</f>
        <v>358</v>
      </c>
    </row>
    <row r="1822" s="1" customFormat="1" ht="20" customHeight="1" spans="1:86">
      <c r="A1822" s="6" t="s">
        <v>27911</v>
      </c>
      <c r="B1822" s="6" t="s">
        <v>27912</v>
      </c>
      <c r="D1822" s="6" t="s">
        <v>2539</v>
      </c>
      <c r="E1822" s="6" t="s">
        <v>393</v>
      </c>
      <c r="G1822" s="6" t="s">
        <v>11411</v>
      </c>
      <c r="H1822" s="6" t="s">
        <v>11412</v>
      </c>
      <c r="K1822" s="6" t="s">
        <v>11413</v>
      </c>
      <c r="L1822" s="6" t="s">
        <v>27913</v>
      </c>
      <c r="M1822" s="6" t="s">
        <v>27914</v>
      </c>
      <c r="P1822" s="6" t="s">
        <v>27915</v>
      </c>
      <c r="Q1822" s="6" t="s">
        <v>27916</v>
      </c>
      <c r="R1822" s="6" t="s">
        <v>27917</v>
      </c>
      <c r="S1822" s="6" t="s">
        <v>27918</v>
      </c>
      <c r="T1822" s="6" t="s">
        <v>27917</v>
      </c>
      <c r="U1822" s="6" t="s">
        <v>12422</v>
      </c>
      <c r="V1822" s="6" t="s">
        <v>13211</v>
      </c>
      <c r="W1822" s="6" t="s">
        <v>18481</v>
      </c>
      <c r="X1822" s="6" t="s">
        <v>11424</v>
      </c>
      <c r="Y1822" s="6" t="s">
        <v>27919</v>
      </c>
      <c r="AB1822" s="6" t="s">
        <v>12160</v>
      </c>
      <c r="AJ1822" s="6" t="s">
        <v>11473</v>
      </c>
      <c r="AK1822" s="6" t="s">
        <v>11428</v>
      </c>
      <c r="AL1822" s="6" t="s">
        <v>393</v>
      </c>
      <c r="AM1822" s="6" t="s">
        <v>11300</v>
      </c>
      <c r="AP1822" s="6" t="s">
        <v>11429</v>
      </c>
      <c r="AQ1822" s="6" t="s">
        <v>11474</v>
      </c>
      <c r="AR1822" s="6" t="s">
        <v>11475</v>
      </c>
      <c r="AS1822" s="6" t="s">
        <v>11432</v>
      </c>
      <c r="AT1822" s="6" t="s">
        <v>11476</v>
      </c>
      <c r="AY1822" s="7">
        <v>179</v>
      </c>
      <c r="AZ1822" s="7">
        <v>86.7</v>
      </c>
      <c r="BA1822" s="8" t="s">
        <v>11434</v>
      </c>
      <c r="BB1822" s="9">
        <v>1</v>
      </c>
      <c r="BD1822" s="9">
        <v>1</v>
      </c>
      <c r="BE1822" s="7">
        <v>179</v>
      </c>
      <c r="BF1822" s="7">
        <v>179</v>
      </c>
      <c r="BG1822" s="7">
        <v>86.7</v>
      </c>
      <c r="BH1822" s="7">
        <v>86.7</v>
      </c>
      <c r="BI1822" s="7">
        <v>92.3</v>
      </c>
      <c r="BJ1822" s="8" t="s">
        <v>11477</v>
      </c>
      <c r="BK1822" s="7">
        <v>179</v>
      </c>
      <c r="BL1822" s="7">
        <v>179</v>
      </c>
      <c r="BM1822" s="7">
        <v>179</v>
      </c>
      <c r="BN1822" s="7">
        <v>179</v>
      </c>
      <c r="BU1822" s="7">
        <v>0</v>
      </c>
      <c r="BW1822" s="7">
        <v>3.6</v>
      </c>
      <c r="BX1822" s="7">
        <v>3.6</v>
      </c>
      <c r="BZ1822" s="7">
        <v>0.506</v>
      </c>
      <c r="CA1822" s="7">
        <v>0.506</v>
      </c>
      <c r="CB1822" s="8" t="s">
        <v>11436</v>
      </c>
      <c r="CC1822" s="8" t="s">
        <v>11437</v>
      </c>
      <c r="CE1822" s="7">
        <v>98.2</v>
      </c>
      <c r="CF1822" s="1">
        <f t="shared" si="28"/>
        <v>1</v>
      </c>
      <c r="CG1822" s="1">
        <v>179</v>
      </c>
      <c r="CH1822" s="1">
        <f>_xlfn.XLOOKUP(AL1822,抖音账单汇总!$A:$A,抖音账单汇总!$B:$B)</f>
        <v>179</v>
      </c>
    </row>
    <row r="1823" s="1" customFormat="1" ht="20" customHeight="1" spans="1:86">
      <c r="A1823" s="6" t="s">
        <v>27920</v>
      </c>
      <c r="B1823" s="6" t="s">
        <v>14037</v>
      </c>
      <c r="D1823" s="6" t="s">
        <v>2539</v>
      </c>
      <c r="E1823" s="6" t="s">
        <v>1603</v>
      </c>
      <c r="G1823" s="6" t="s">
        <v>11411</v>
      </c>
      <c r="H1823" s="6" t="s">
        <v>11412</v>
      </c>
      <c r="K1823" s="6" t="s">
        <v>11413</v>
      </c>
      <c r="L1823" s="6" t="s">
        <v>27921</v>
      </c>
      <c r="M1823" s="6" t="s">
        <v>27922</v>
      </c>
      <c r="P1823" s="6" t="s">
        <v>27923</v>
      </c>
      <c r="Q1823" s="6" t="s">
        <v>27924</v>
      </c>
      <c r="R1823" s="6" t="s">
        <v>27925</v>
      </c>
      <c r="S1823" s="6" t="s">
        <v>27926</v>
      </c>
      <c r="T1823" s="6" t="s">
        <v>27925</v>
      </c>
      <c r="U1823" s="6" t="s">
        <v>11446</v>
      </c>
      <c r="V1823" s="6" t="s">
        <v>11447</v>
      </c>
      <c r="W1823" s="6" t="s">
        <v>14401</v>
      </c>
      <c r="X1823" s="6" t="s">
        <v>11424</v>
      </c>
      <c r="Y1823" s="6" t="s">
        <v>27927</v>
      </c>
      <c r="AB1823" s="6" t="s">
        <v>11524</v>
      </c>
      <c r="AJ1823" s="6" t="s">
        <v>11473</v>
      </c>
      <c r="AK1823" s="6" t="s">
        <v>11428</v>
      </c>
      <c r="AL1823" s="6" t="s">
        <v>1603</v>
      </c>
      <c r="AM1823" s="6" t="s">
        <v>11300</v>
      </c>
      <c r="AP1823" s="6" t="s">
        <v>11429</v>
      </c>
      <c r="AQ1823" s="6" t="s">
        <v>11474</v>
      </c>
      <c r="AR1823" s="6" t="s">
        <v>11475</v>
      </c>
      <c r="AS1823" s="6" t="s">
        <v>11432</v>
      </c>
      <c r="AT1823" s="6" t="s">
        <v>11476</v>
      </c>
      <c r="AY1823" s="7">
        <v>179</v>
      </c>
      <c r="AZ1823" s="7">
        <v>86.7</v>
      </c>
      <c r="BA1823" s="8" t="s">
        <v>11434</v>
      </c>
      <c r="BB1823" s="9">
        <v>1</v>
      </c>
      <c r="BD1823" s="9">
        <v>1</v>
      </c>
      <c r="BE1823" s="7">
        <v>179</v>
      </c>
      <c r="BF1823" s="7">
        <v>179</v>
      </c>
      <c r="BG1823" s="7">
        <v>86.7</v>
      </c>
      <c r="BH1823" s="7">
        <v>86.7</v>
      </c>
      <c r="BI1823" s="7">
        <v>92.3</v>
      </c>
      <c r="BJ1823" s="8" t="s">
        <v>11477</v>
      </c>
      <c r="BK1823" s="7">
        <v>179</v>
      </c>
      <c r="BL1823" s="7">
        <v>179</v>
      </c>
      <c r="BM1823" s="7">
        <v>179</v>
      </c>
      <c r="BN1823" s="7">
        <v>179</v>
      </c>
      <c r="BU1823" s="7">
        <v>0</v>
      </c>
      <c r="BW1823" s="7">
        <v>3.6</v>
      </c>
      <c r="BX1823" s="7">
        <v>3.6</v>
      </c>
      <c r="BZ1823" s="7">
        <v>0.506</v>
      </c>
      <c r="CA1823" s="7">
        <v>0.506</v>
      </c>
      <c r="CB1823" s="8" t="s">
        <v>11436</v>
      </c>
      <c r="CC1823" s="8" t="s">
        <v>11437</v>
      </c>
      <c r="CE1823" s="7">
        <v>98.2</v>
      </c>
      <c r="CF1823" s="1">
        <f t="shared" si="28"/>
        <v>1</v>
      </c>
      <c r="CG1823" s="1">
        <v>179</v>
      </c>
      <c r="CH1823" s="1">
        <f>_xlfn.XLOOKUP(AL1823,抖音账单汇总!$A:$A,抖音账单汇总!$B:$B)</f>
        <v>179</v>
      </c>
    </row>
    <row r="1824" s="1" customFormat="1" ht="20" customHeight="1" spans="1:86">
      <c r="A1824" s="6" t="s">
        <v>27928</v>
      </c>
      <c r="B1824" s="6" t="s">
        <v>11913</v>
      </c>
      <c r="D1824" s="6" t="s">
        <v>2539</v>
      </c>
      <c r="E1824" s="6" t="s">
        <v>1594</v>
      </c>
      <c r="G1824" s="6" t="s">
        <v>11411</v>
      </c>
      <c r="H1824" s="6" t="s">
        <v>11412</v>
      </c>
      <c r="K1824" s="6" t="s">
        <v>11413</v>
      </c>
      <c r="L1824" s="6" t="s">
        <v>27929</v>
      </c>
      <c r="M1824" s="6" t="s">
        <v>27930</v>
      </c>
      <c r="P1824" s="6" t="s">
        <v>27931</v>
      </c>
      <c r="Q1824" s="6" t="s">
        <v>27932</v>
      </c>
      <c r="R1824" s="6" t="s">
        <v>27933</v>
      </c>
      <c r="S1824" s="6" t="s">
        <v>27934</v>
      </c>
      <c r="T1824" s="6" t="s">
        <v>27933</v>
      </c>
      <c r="U1824" s="6" t="s">
        <v>11789</v>
      </c>
      <c r="V1824" s="6" t="s">
        <v>13442</v>
      </c>
      <c r="W1824" s="6" t="s">
        <v>21089</v>
      </c>
      <c r="X1824" s="6" t="s">
        <v>11424</v>
      </c>
      <c r="Y1824" s="6" t="s">
        <v>27935</v>
      </c>
      <c r="AB1824" s="6" t="s">
        <v>11971</v>
      </c>
      <c r="AJ1824" s="6" t="s">
        <v>11678</v>
      </c>
      <c r="AK1824" s="6" t="s">
        <v>11428</v>
      </c>
      <c r="AL1824" s="6" t="s">
        <v>1594</v>
      </c>
      <c r="AM1824" s="6" t="s">
        <v>11300</v>
      </c>
      <c r="AP1824" s="6" t="s">
        <v>11429</v>
      </c>
      <c r="AQ1824" s="6" t="s">
        <v>11679</v>
      </c>
      <c r="AR1824" s="6" t="s">
        <v>11680</v>
      </c>
      <c r="AS1824" s="6" t="s">
        <v>11432</v>
      </c>
      <c r="AT1824" s="6" t="s">
        <v>11476</v>
      </c>
      <c r="AY1824" s="7">
        <v>179</v>
      </c>
      <c r="AZ1824" s="7">
        <v>86.7</v>
      </c>
      <c r="BA1824" s="8" t="s">
        <v>11434</v>
      </c>
      <c r="BB1824" s="9">
        <v>1</v>
      </c>
      <c r="BD1824" s="9">
        <v>1</v>
      </c>
      <c r="BE1824" s="7">
        <v>179</v>
      </c>
      <c r="BF1824" s="7">
        <v>179</v>
      </c>
      <c r="BG1824" s="7">
        <v>86.7</v>
      </c>
      <c r="BH1824" s="7">
        <v>86.7</v>
      </c>
      <c r="BI1824" s="7">
        <v>92.3</v>
      </c>
      <c r="BJ1824" s="8" t="s">
        <v>11477</v>
      </c>
      <c r="BK1824" s="7">
        <v>179</v>
      </c>
      <c r="BL1824" s="7">
        <v>179</v>
      </c>
      <c r="BM1824" s="7">
        <v>179</v>
      </c>
      <c r="BN1824" s="7">
        <v>179</v>
      </c>
      <c r="BU1824" s="7">
        <v>0</v>
      </c>
      <c r="BW1824" s="7">
        <v>3.6</v>
      </c>
      <c r="BX1824" s="7">
        <v>3.6</v>
      </c>
      <c r="BZ1824" s="7">
        <v>0.456</v>
      </c>
      <c r="CA1824" s="7">
        <v>0.456</v>
      </c>
      <c r="CB1824" s="8" t="s">
        <v>11436</v>
      </c>
      <c r="CC1824" s="8" t="s">
        <v>11437</v>
      </c>
      <c r="CE1824" s="7">
        <v>98.2</v>
      </c>
      <c r="CF1824" s="1">
        <f t="shared" si="28"/>
        <v>1</v>
      </c>
      <c r="CG1824" s="1">
        <v>179</v>
      </c>
      <c r="CH1824" s="1">
        <f>_xlfn.XLOOKUP(AL1824,抖音账单汇总!$A:$A,抖音账单汇总!$B:$B)</f>
        <v>179</v>
      </c>
    </row>
    <row r="1825" s="1" customFormat="1" ht="20" customHeight="1" spans="1:86">
      <c r="A1825" s="6" t="s">
        <v>27936</v>
      </c>
      <c r="B1825" s="6" t="s">
        <v>15039</v>
      </c>
      <c r="D1825" s="6" t="s">
        <v>2539</v>
      </c>
      <c r="E1825" s="6" t="s">
        <v>1609</v>
      </c>
      <c r="G1825" s="6" t="s">
        <v>11411</v>
      </c>
      <c r="H1825" s="6" t="s">
        <v>11412</v>
      </c>
      <c r="K1825" s="6" t="s">
        <v>11413</v>
      </c>
      <c r="L1825" s="6" t="s">
        <v>27937</v>
      </c>
      <c r="M1825" s="6" t="s">
        <v>27938</v>
      </c>
      <c r="P1825" s="6" t="s">
        <v>27939</v>
      </c>
      <c r="Q1825" s="6" t="s">
        <v>27940</v>
      </c>
      <c r="R1825" s="6" t="s">
        <v>27941</v>
      </c>
      <c r="S1825" s="6" t="s">
        <v>27942</v>
      </c>
      <c r="T1825" s="6" t="s">
        <v>27941</v>
      </c>
      <c r="U1825" s="6" t="s">
        <v>11729</v>
      </c>
      <c r="V1825" s="6" t="s">
        <v>12822</v>
      </c>
      <c r="W1825" s="6" t="s">
        <v>15556</v>
      </c>
      <c r="X1825" s="6" t="s">
        <v>11424</v>
      </c>
      <c r="Y1825" s="6" t="s">
        <v>27943</v>
      </c>
      <c r="AB1825" s="6" t="s">
        <v>14026</v>
      </c>
      <c r="AJ1825" s="6" t="s">
        <v>11473</v>
      </c>
      <c r="AK1825" s="6" t="s">
        <v>11428</v>
      </c>
      <c r="AL1825" s="6" t="s">
        <v>1609</v>
      </c>
      <c r="AM1825" s="6" t="s">
        <v>11300</v>
      </c>
      <c r="AP1825" s="6" t="s">
        <v>11429</v>
      </c>
      <c r="AQ1825" s="6" t="s">
        <v>11474</v>
      </c>
      <c r="AR1825" s="6" t="s">
        <v>11475</v>
      </c>
      <c r="AS1825" s="6" t="s">
        <v>11432</v>
      </c>
      <c r="AT1825" s="6" t="s">
        <v>11476</v>
      </c>
      <c r="AY1825" s="7">
        <v>179</v>
      </c>
      <c r="AZ1825" s="7">
        <v>86.7</v>
      </c>
      <c r="BA1825" s="8" t="s">
        <v>11434</v>
      </c>
      <c r="BB1825" s="9">
        <v>1</v>
      </c>
      <c r="BD1825" s="9">
        <v>1</v>
      </c>
      <c r="BE1825" s="7">
        <v>179</v>
      </c>
      <c r="BF1825" s="7">
        <v>179</v>
      </c>
      <c r="BG1825" s="7">
        <v>86.7</v>
      </c>
      <c r="BH1825" s="7">
        <v>86.7</v>
      </c>
      <c r="BI1825" s="7">
        <v>92.3</v>
      </c>
      <c r="BJ1825" s="8" t="s">
        <v>11477</v>
      </c>
      <c r="BK1825" s="7">
        <v>179</v>
      </c>
      <c r="BL1825" s="7">
        <v>179</v>
      </c>
      <c r="BM1825" s="7">
        <v>179</v>
      </c>
      <c r="BN1825" s="7">
        <v>179</v>
      </c>
      <c r="BU1825" s="7">
        <v>0</v>
      </c>
      <c r="BW1825" s="7">
        <v>3.6</v>
      </c>
      <c r="BX1825" s="7">
        <v>3.6</v>
      </c>
      <c r="BZ1825" s="7">
        <v>0.506</v>
      </c>
      <c r="CA1825" s="7">
        <v>0.506</v>
      </c>
      <c r="CB1825" s="8" t="s">
        <v>11436</v>
      </c>
      <c r="CC1825" s="8" t="s">
        <v>11437</v>
      </c>
      <c r="CE1825" s="7">
        <v>98.2</v>
      </c>
      <c r="CF1825" s="1">
        <f t="shared" si="28"/>
        <v>1</v>
      </c>
      <c r="CG1825" s="1">
        <v>179</v>
      </c>
      <c r="CH1825" s="1">
        <f>_xlfn.XLOOKUP(AL1825,抖音账单汇总!$A:$A,抖音账单汇总!$B:$B)</f>
        <v>179</v>
      </c>
    </row>
    <row r="1826" s="1" customFormat="1" ht="20" customHeight="1" spans="1:86">
      <c r="A1826" s="6" t="s">
        <v>27944</v>
      </c>
      <c r="B1826" s="6" t="s">
        <v>15039</v>
      </c>
      <c r="D1826" s="6" t="s">
        <v>2539</v>
      </c>
      <c r="E1826" s="6" t="s">
        <v>1613</v>
      </c>
      <c r="G1826" s="6" t="s">
        <v>11411</v>
      </c>
      <c r="H1826" s="6" t="s">
        <v>11412</v>
      </c>
      <c r="K1826" s="6" t="s">
        <v>11413</v>
      </c>
      <c r="L1826" s="6" t="s">
        <v>27945</v>
      </c>
      <c r="M1826" s="6" t="s">
        <v>27946</v>
      </c>
      <c r="P1826" s="6" t="s">
        <v>27947</v>
      </c>
      <c r="Q1826" s="6" t="s">
        <v>27948</v>
      </c>
      <c r="R1826" s="6" t="s">
        <v>27949</v>
      </c>
      <c r="S1826" s="6" t="s">
        <v>27950</v>
      </c>
      <c r="T1826" s="6" t="s">
        <v>27949</v>
      </c>
      <c r="U1826" s="6" t="s">
        <v>11559</v>
      </c>
      <c r="V1826" s="6" t="s">
        <v>11560</v>
      </c>
      <c r="W1826" s="6" t="s">
        <v>20350</v>
      </c>
      <c r="X1826" s="6" t="s">
        <v>11424</v>
      </c>
      <c r="Y1826" s="6" t="s">
        <v>27951</v>
      </c>
      <c r="AB1826" s="6" t="s">
        <v>14382</v>
      </c>
      <c r="AJ1826" s="6" t="s">
        <v>14895</v>
      </c>
      <c r="AK1826" s="6" t="s">
        <v>12120</v>
      </c>
      <c r="AL1826" s="6" t="s">
        <v>1613</v>
      </c>
      <c r="AM1826" s="6" t="s">
        <v>11301</v>
      </c>
      <c r="AN1826" s="6" t="s">
        <v>11453</v>
      </c>
      <c r="AP1826" s="6" t="s">
        <v>11429</v>
      </c>
      <c r="AQ1826" s="6" t="s">
        <v>11505</v>
      </c>
      <c r="AR1826" s="6" t="s">
        <v>12347</v>
      </c>
      <c r="AS1826" s="6" t="s">
        <v>11432</v>
      </c>
      <c r="AT1826" s="6" t="s">
        <v>11456</v>
      </c>
      <c r="AW1826" s="6" t="s">
        <v>11457</v>
      </c>
      <c r="AY1826" s="7">
        <v>199</v>
      </c>
      <c r="AZ1826" s="7">
        <v>105.3</v>
      </c>
      <c r="BA1826" s="8" t="s">
        <v>11434</v>
      </c>
      <c r="BB1826" s="9">
        <v>1</v>
      </c>
      <c r="BD1826" s="9">
        <v>1</v>
      </c>
      <c r="BE1826" s="7">
        <v>199</v>
      </c>
      <c r="BF1826" s="7">
        <v>199</v>
      </c>
      <c r="BG1826" s="7">
        <v>105.3</v>
      </c>
      <c r="BH1826" s="7">
        <v>105.3</v>
      </c>
      <c r="BI1826" s="7">
        <v>93.7</v>
      </c>
      <c r="BJ1826" s="8" t="s">
        <v>11458</v>
      </c>
      <c r="BK1826" s="7">
        <v>199</v>
      </c>
      <c r="BL1826" s="7">
        <v>199</v>
      </c>
      <c r="BM1826" s="7">
        <v>199</v>
      </c>
      <c r="BN1826" s="7">
        <v>199</v>
      </c>
      <c r="BU1826" s="7">
        <v>0</v>
      </c>
      <c r="BW1826" s="7">
        <v>3.6</v>
      </c>
      <c r="BX1826" s="7">
        <v>3.6</v>
      </c>
      <c r="BZ1826" s="7">
        <v>0.579</v>
      </c>
      <c r="CA1826" s="7">
        <v>0.579</v>
      </c>
      <c r="CB1826" s="8" t="s">
        <v>11436</v>
      </c>
      <c r="CC1826" s="8" t="s">
        <v>11437</v>
      </c>
      <c r="CE1826" s="7">
        <v>116.8</v>
      </c>
      <c r="CF1826" s="1">
        <f t="shared" si="28"/>
        <v>1</v>
      </c>
      <c r="CG1826" s="1">
        <v>199</v>
      </c>
      <c r="CH1826" s="1">
        <f>_xlfn.XLOOKUP(AL1826,抖音账单汇总!$A:$A,抖音账单汇总!$B:$B)</f>
        <v>199</v>
      </c>
    </row>
    <row r="1827" s="1" customFormat="1" ht="20" customHeight="1" spans="1:86">
      <c r="A1827" s="6" t="s">
        <v>27952</v>
      </c>
      <c r="B1827" s="6" t="s">
        <v>11769</v>
      </c>
      <c r="D1827" s="6" t="s">
        <v>2539</v>
      </c>
      <c r="E1827" s="6" t="s">
        <v>1630</v>
      </c>
      <c r="G1827" s="6" t="s">
        <v>11411</v>
      </c>
      <c r="H1827" s="6" t="s">
        <v>11412</v>
      </c>
      <c r="K1827" s="6" t="s">
        <v>11413</v>
      </c>
      <c r="L1827" s="6" t="s">
        <v>27953</v>
      </c>
      <c r="M1827" s="6" t="s">
        <v>27954</v>
      </c>
      <c r="P1827" s="6" t="s">
        <v>27955</v>
      </c>
      <c r="Q1827" s="6" t="s">
        <v>27956</v>
      </c>
      <c r="R1827" s="6" t="s">
        <v>27957</v>
      </c>
      <c r="S1827" s="6" t="s">
        <v>27958</v>
      </c>
      <c r="T1827" s="6" t="s">
        <v>27957</v>
      </c>
      <c r="U1827" s="6" t="s">
        <v>11764</v>
      </c>
      <c r="V1827" s="6" t="s">
        <v>13239</v>
      </c>
      <c r="W1827" s="6" t="s">
        <v>27959</v>
      </c>
      <c r="X1827" s="6" t="s">
        <v>11424</v>
      </c>
      <c r="Y1827" s="6" t="s">
        <v>27960</v>
      </c>
      <c r="AB1827" s="6" t="s">
        <v>12551</v>
      </c>
      <c r="AJ1827" s="6" t="s">
        <v>11545</v>
      </c>
      <c r="AK1827" s="6" t="s">
        <v>11428</v>
      </c>
      <c r="AL1827" s="6" t="s">
        <v>1630</v>
      </c>
      <c r="AM1827" s="6" t="s">
        <v>11300</v>
      </c>
      <c r="AP1827" s="6" t="s">
        <v>11429</v>
      </c>
      <c r="AQ1827" s="6" t="s">
        <v>11546</v>
      </c>
      <c r="AR1827" s="6" t="s">
        <v>11547</v>
      </c>
      <c r="AS1827" s="6" t="s">
        <v>11432</v>
      </c>
      <c r="AT1827" s="6" t="s">
        <v>11476</v>
      </c>
      <c r="AY1827" s="7">
        <v>179</v>
      </c>
      <c r="AZ1827" s="7">
        <v>86.7</v>
      </c>
      <c r="BA1827" s="8" t="s">
        <v>11434</v>
      </c>
      <c r="BB1827" s="9">
        <v>1</v>
      </c>
      <c r="BD1827" s="9">
        <v>1</v>
      </c>
      <c r="BE1827" s="7">
        <v>179</v>
      </c>
      <c r="BF1827" s="7">
        <v>179</v>
      </c>
      <c r="BG1827" s="7">
        <v>86.7</v>
      </c>
      <c r="BH1827" s="7">
        <v>86.7</v>
      </c>
      <c r="BI1827" s="7">
        <v>92.3</v>
      </c>
      <c r="BJ1827" s="8" t="s">
        <v>11477</v>
      </c>
      <c r="BK1827" s="7">
        <v>179</v>
      </c>
      <c r="BL1827" s="7">
        <v>179</v>
      </c>
      <c r="BM1827" s="7">
        <v>179</v>
      </c>
      <c r="BN1827" s="7">
        <v>179</v>
      </c>
      <c r="BU1827" s="7">
        <v>0</v>
      </c>
      <c r="BW1827" s="7">
        <v>3.6</v>
      </c>
      <c r="BX1827" s="7">
        <v>3.6</v>
      </c>
      <c r="BZ1827" s="7">
        <v>0.537</v>
      </c>
      <c r="CA1827" s="7">
        <v>0.537</v>
      </c>
      <c r="CB1827" s="8" t="s">
        <v>11436</v>
      </c>
      <c r="CC1827" s="8" t="s">
        <v>11437</v>
      </c>
      <c r="CE1827" s="7">
        <v>98.2</v>
      </c>
      <c r="CF1827" s="1">
        <f t="shared" si="28"/>
        <v>1</v>
      </c>
      <c r="CG1827" s="1">
        <v>179</v>
      </c>
      <c r="CH1827" s="1">
        <f>_xlfn.XLOOKUP(AL1827,抖音账单汇总!$A:$A,抖音账单汇总!$B:$B)</f>
        <v>179</v>
      </c>
    </row>
    <row r="1828" s="1" customFormat="1" ht="20" customHeight="1" spans="1:86">
      <c r="A1828" s="6" t="s">
        <v>27903</v>
      </c>
      <c r="B1828" s="6" t="s">
        <v>12162</v>
      </c>
      <c r="D1828" s="6" t="s">
        <v>2539</v>
      </c>
      <c r="E1828" s="6" t="s">
        <v>1406</v>
      </c>
      <c r="G1828" s="6" t="s">
        <v>11411</v>
      </c>
      <c r="H1828" s="6" t="s">
        <v>11412</v>
      </c>
      <c r="K1828" s="6" t="s">
        <v>11413</v>
      </c>
      <c r="L1828" s="6" t="s">
        <v>27904</v>
      </c>
      <c r="M1828" s="6" t="s">
        <v>27905</v>
      </c>
      <c r="P1828" s="6" t="s">
        <v>27906</v>
      </c>
      <c r="Q1828" s="6" t="s">
        <v>27907</v>
      </c>
      <c r="R1828" s="6" t="s">
        <v>27908</v>
      </c>
      <c r="S1828" s="6" t="s">
        <v>27909</v>
      </c>
      <c r="T1828" s="6" t="s">
        <v>27908</v>
      </c>
      <c r="U1828" s="6" t="s">
        <v>11673</v>
      </c>
      <c r="V1828" s="6" t="s">
        <v>11674</v>
      </c>
      <c r="W1828" s="6" t="s">
        <v>20594</v>
      </c>
      <c r="X1828" s="6" t="s">
        <v>11424</v>
      </c>
      <c r="Y1828" s="6" t="s">
        <v>27910</v>
      </c>
      <c r="AB1828" s="6" t="s">
        <v>12997</v>
      </c>
      <c r="AJ1828" s="6" t="s">
        <v>16062</v>
      </c>
      <c r="AK1828" s="6" t="s">
        <v>11428</v>
      </c>
      <c r="AL1828" s="6" t="s">
        <v>1406</v>
      </c>
      <c r="AM1828" s="6" t="s">
        <v>11300</v>
      </c>
      <c r="AP1828" s="6" t="s">
        <v>11429</v>
      </c>
      <c r="AQ1828" s="6" t="s">
        <v>15368</v>
      </c>
      <c r="AR1828" s="6" t="s">
        <v>15369</v>
      </c>
      <c r="AS1828" s="6" t="s">
        <v>11432</v>
      </c>
      <c r="AT1828" s="6" t="s">
        <v>11476</v>
      </c>
      <c r="AY1828" s="7">
        <v>179</v>
      </c>
      <c r="AZ1828" s="7">
        <v>86.7</v>
      </c>
      <c r="BA1828" s="8" t="s">
        <v>11434</v>
      </c>
      <c r="BB1828" s="9">
        <v>1</v>
      </c>
      <c r="BD1828" s="9">
        <v>1</v>
      </c>
      <c r="BE1828" s="7">
        <v>179</v>
      </c>
      <c r="BF1828" s="7">
        <v>179</v>
      </c>
      <c r="BG1828" s="7">
        <v>86.7</v>
      </c>
      <c r="BH1828" s="7">
        <v>86.7</v>
      </c>
      <c r="BI1828" s="7">
        <v>92.3</v>
      </c>
      <c r="BJ1828" s="8" t="s">
        <v>11477</v>
      </c>
      <c r="BK1828" s="7">
        <v>358</v>
      </c>
      <c r="BL1828" s="7">
        <v>358</v>
      </c>
      <c r="BM1828" s="7">
        <v>179</v>
      </c>
      <c r="BN1828" s="7">
        <v>179</v>
      </c>
      <c r="BU1828" s="7">
        <v>0</v>
      </c>
      <c r="BW1828" s="7">
        <v>3.6</v>
      </c>
      <c r="BX1828" s="7">
        <v>1.8</v>
      </c>
      <c r="BZ1828" s="7">
        <v>0.869</v>
      </c>
      <c r="CA1828" s="7">
        <v>0.869</v>
      </c>
      <c r="CB1828" s="8" t="s">
        <v>11436</v>
      </c>
      <c r="CC1828" s="8" t="s">
        <v>11437</v>
      </c>
      <c r="CE1828" s="7">
        <v>98.2</v>
      </c>
      <c r="CF1828" s="1">
        <f t="shared" si="28"/>
        <v>1</v>
      </c>
      <c r="CG1828" s="1">
        <v>179</v>
      </c>
      <c r="CH1828" s="1">
        <f>_xlfn.XLOOKUP(AL1828,抖音账单汇总!$A:$A,抖音账单汇总!$B:$B)</f>
        <v>358</v>
      </c>
    </row>
    <row r="1829" s="1" customFormat="1" ht="20" customHeight="1" spans="1:86">
      <c r="A1829" s="6" t="s">
        <v>27961</v>
      </c>
      <c r="B1829" s="6" t="s">
        <v>12109</v>
      </c>
      <c r="D1829" s="6" t="s">
        <v>11949</v>
      </c>
      <c r="E1829" s="6" t="s">
        <v>1448</v>
      </c>
      <c r="G1829" s="6" t="s">
        <v>11411</v>
      </c>
      <c r="H1829" s="6" t="s">
        <v>11412</v>
      </c>
      <c r="K1829" s="6" t="s">
        <v>11413</v>
      </c>
      <c r="L1829" s="6" t="s">
        <v>27962</v>
      </c>
      <c r="M1829" s="6" t="s">
        <v>27963</v>
      </c>
      <c r="N1829" s="6" t="s">
        <v>27964</v>
      </c>
      <c r="P1829" s="6" t="s">
        <v>27965</v>
      </c>
      <c r="Q1829" s="6" t="s">
        <v>27966</v>
      </c>
      <c r="R1829" s="6" t="s">
        <v>27965</v>
      </c>
      <c r="S1829" s="6" t="s">
        <v>27966</v>
      </c>
      <c r="T1829" s="6" t="s">
        <v>27965</v>
      </c>
      <c r="U1829" s="6" t="s">
        <v>12078</v>
      </c>
      <c r="V1829" s="6" t="s">
        <v>12478</v>
      </c>
      <c r="W1829" s="6" t="s">
        <v>12478</v>
      </c>
      <c r="X1829" s="6" t="s">
        <v>11424</v>
      </c>
      <c r="Y1829" s="6" t="s">
        <v>27967</v>
      </c>
      <c r="AB1829" s="6" t="s">
        <v>27968</v>
      </c>
      <c r="AJ1829" s="6" t="s">
        <v>11678</v>
      </c>
      <c r="AK1829" s="6" t="s">
        <v>11428</v>
      </c>
      <c r="AL1829" s="6" t="s">
        <v>1448</v>
      </c>
      <c r="AM1829" s="6" t="s">
        <v>11300</v>
      </c>
      <c r="AP1829" s="6" t="s">
        <v>11429</v>
      </c>
      <c r="AQ1829" s="6" t="s">
        <v>11679</v>
      </c>
      <c r="AR1829" s="6" t="s">
        <v>11679</v>
      </c>
      <c r="AS1829" s="6" t="s">
        <v>11432</v>
      </c>
      <c r="AT1829" s="6" t="s">
        <v>11476</v>
      </c>
      <c r="AY1829" s="7">
        <v>179</v>
      </c>
      <c r="AZ1829" s="7">
        <v>86.7</v>
      </c>
      <c r="BA1829" s="8" t="s">
        <v>11434</v>
      </c>
      <c r="BB1829" s="9">
        <v>1</v>
      </c>
      <c r="BD1829" s="9">
        <v>1</v>
      </c>
      <c r="BF1829" s="7">
        <v>0</v>
      </c>
      <c r="BG1829" s="7">
        <v>86.7</v>
      </c>
      <c r="BH1829" s="7">
        <v>86.7</v>
      </c>
      <c r="BI1829" s="7">
        <v>-86.7</v>
      </c>
      <c r="BJ1829" s="8" t="s">
        <v>11550</v>
      </c>
      <c r="BK1829" s="7">
        <v>0</v>
      </c>
      <c r="BL1829" s="7">
        <v>0</v>
      </c>
      <c r="BW1829" s="7">
        <v>3.6</v>
      </c>
      <c r="BX1829" s="7">
        <v>3.6</v>
      </c>
      <c r="BZ1829" s="7">
        <v>0.456</v>
      </c>
      <c r="CA1829" s="7">
        <v>0.456</v>
      </c>
      <c r="CB1829" s="8" t="s">
        <v>11436</v>
      </c>
      <c r="CC1829" s="8" t="s">
        <v>11959</v>
      </c>
      <c r="CE1829" s="7">
        <v>98.2</v>
      </c>
      <c r="CF1829" s="1">
        <v>0</v>
      </c>
      <c r="CG1829" s="1">
        <v>0</v>
      </c>
      <c r="CH1829" s="1">
        <f>_xlfn.XLOOKUP(AL1829,抖音账单汇总!$A:$A,抖音账单汇总!$B:$B)</f>
        <v>179</v>
      </c>
    </row>
    <row r="1830" s="1" customFormat="1" ht="20" customHeight="1" spans="1:86">
      <c r="A1830" s="6" t="s">
        <v>27969</v>
      </c>
      <c r="B1830" s="6" t="s">
        <v>11981</v>
      </c>
      <c r="C1830" s="6" t="s">
        <v>27970</v>
      </c>
      <c r="D1830" s="6" t="s">
        <v>2539</v>
      </c>
      <c r="E1830" s="6" t="s">
        <v>1448</v>
      </c>
      <c r="G1830" s="6" t="s">
        <v>11411</v>
      </c>
      <c r="H1830" s="6" t="s">
        <v>11412</v>
      </c>
      <c r="K1830" s="6" t="s">
        <v>11413</v>
      </c>
      <c r="L1830" s="6" t="s">
        <v>27962</v>
      </c>
      <c r="M1830" s="6" t="s">
        <v>27963</v>
      </c>
      <c r="O1830" s="6" t="s">
        <v>27971</v>
      </c>
      <c r="P1830" s="6" t="s">
        <v>27972</v>
      </c>
      <c r="Q1830" s="6" t="s">
        <v>27973</v>
      </c>
      <c r="R1830" s="6" t="s">
        <v>27974</v>
      </c>
      <c r="S1830" s="6" t="s">
        <v>27975</v>
      </c>
      <c r="T1830" s="6" t="s">
        <v>27974</v>
      </c>
      <c r="U1830" s="6" t="s">
        <v>12078</v>
      </c>
      <c r="V1830" s="6" t="s">
        <v>12478</v>
      </c>
      <c r="W1830" s="6" t="s">
        <v>12478</v>
      </c>
      <c r="X1830" s="6" t="s">
        <v>11424</v>
      </c>
      <c r="Y1830" s="6" t="s">
        <v>27976</v>
      </c>
      <c r="Z1830" s="6" t="s">
        <v>11522</v>
      </c>
      <c r="AA1830" s="6" t="s">
        <v>27977</v>
      </c>
      <c r="AB1830" s="6" t="s">
        <v>11692</v>
      </c>
      <c r="AC1830" s="6" t="s">
        <v>27978</v>
      </c>
      <c r="AD1830" s="6" t="s">
        <v>27965</v>
      </c>
      <c r="AE1830" s="6" t="s">
        <v>27979</v>
      </c>
      <c r="AF1830" s="6" t="s">
        <v>27980</v>
      </c>
      <c r="AG1830" s="6" t="s">
        <v>11412</v>
      </c>
      <c r="AH1830" s="6" t="s">
        <v>11975</v>
      </c>
      <c r="AI1830" s="6" t="s">
        <v>11976</v>
      </c>
      <c r="AJ1830" s="6" t="s">
        <v>11804</v>
      </c>
      <c r="AK1830" s="6" t="s">
        <v>11428</v>
      </c>
      <c r="AL1830" s="6" t="s">
        <v>1448</v>
      </c>
      <c r="AM1830" s="6" t="s">
        <v>11300</v>
      </c>
      <c r="AP1830" s="6" t="s">
        <v>11429</v>
      </c>
      <c r="AQ1830" s="6" t="s">
        <v>11805</v>
      </c>
      <c r="AR1830" s="6" t="s">
        <v>11806</v>
      </c>
      <c r="AS1830" s="6" t="s">
        <v>11432</v>
      </c>
      <c r="AT1830" s="6" t="s">
        <v>11476</v>
      </c>
      <c r="AY1830" s="7">
        <v>179</v>
      </c>
      <c r="AZ1830" s="7">
        <v>86.7</v>
      </c>
      <c r="BA1830" s="8" t="s">
        <v>11434</v>
      </c>
      <c r="BB1830" s="9">
        <v>1</v>
      </c>
      <c r="BD1830" s="9">
        <v>1</v>
      </c>
      <c r="BE1830" s="7">
        <v>179</v>
      </c>
      <c r="BF1830" s="7">
        <v>179</v>
      </c>
      <c r="BG1830" s="7">
        <v>86.7</v>
      </c>
      <c r="BH1830" s="7">
        <v>86.7</v>
      </c>
      <c r="BI1830" s="7">
        <v>92.3</v>
      </c>
      <c r="BJ1830" s="8" t="s">
        <v>11477</v>
      </c>
      <c r="BK1830" s="7">
        <v>179</v>
      </c>
      <c r="BL1830" s="7">
        <v>179</v>
      </c>
      <c r="BM1830" s="7">
        <v>179</v>
      </c>
      <c r="BN1830" s="7">
        <v>179</v>
      </c>
      <c r="BO1830" s="9">
        <v>1</v>
      </c>
      <c r="BP1830" s="9">
        <v>1</v>
      </c>
      <c r="BR1830" s="7">
        <v>86.7</v>
      </c>
      <c r="BS1830" s="7">
        <v>86.7</v>
      </c>
      <c r="BU1830" s="7">
        <v>0</v>
      </c>
      <c r="BW1830" s="7">
        <v>3.6</v>
      </c>
      <c r="BX1830" s="7">
        <v>3.6</v>
      </c>
      <c r="BZ1830" s="7">
        <v>0.419</v>
      </c>
      <c r="CA1830" s="7">
        <v>0.419</v>
      </c>
      <c r="CB1830" s="8" t="s">
        <v>11436</v>
      </c>
      <c r="CC1830" s="8" t="s">
        <v>11437</v>
      </c>
      <c r="CE1830" s="7">
        <v>98.2</v>
      </c>
      <c r="CF1830" s="1">
        <v>1</v>
      </c>
      <c r="CG1830" s="1">
        <v>179</v>
      </c>
      <c r="CH1830" s="1">
        <f>_xlfn.XLOOKUP(AL1830,抖音账单汇总!$A:$A,抖音账单汇总!$B:$B)</f>
        <v>179</v>
      </c>
    </row>
    <row r="1831" s="1" customFormat="1" ht="20" customHeight="1" spans="1:86">
      <c r="A1831" s="6" t="s">
        <v>27981</v>
      </c>
      <c r="B1831" s="6" t="s">
        <v>27982</v>
      </c>
      <c r="D1831" s="6" t="s">
        <v>2539</v>
      </c>
      <c r="E1831" s="6" t="s">
        <v>1449</v>
      </c>
      <c r="G1831" s="6" t="s">
        <v>11411</v>
      </c>
      <c r="H1831" s="6" t="s">
        <v>11412</v>
      </c>
      <c r="K1831" s="6" t="s">
        <v>11413</v>
      </c>
      <c r="L1831" s="6" t="s">
        <v>27983</v>
      </c>
      <c r="M1831" s="6" t="s">
        <v>27984</v>
      </c>
      <c r="P1831" s="6" t="s">
        <v>27985</v>
      </c>
      <c r="Q1831" s="6" t="s">
        <v>27986</v>
      </c>
      <c r="R1831" s="6" t="s">
        <v>27987</v>
      </c>
      <c r="S1831" s="6" t="s">
        <v>27988</v>
      </c>
      <c r="T1831" s="6" t="s">
        <v>27987</v>
      </c>
      <c r="U1831" s="6" t="s">
        <v>11468</v>
      </c>
      <c r="V1831" s="6" t="s">
        <v>12443</v>
      </c>
      <c r="W1831" s="6" t="s">
        <v>27989</v>
      </c>
      <c r="X1831" s="6" t="s">
        <v>11424</v>
      </c>
      <c r="Y1831" s="6" t="s">
        <v>27990</v>
      </c>
      <c r="AB1831" s="6" t="s">
        <v>14929</v>
      </c>
      <c r="AJ1831" s="6" t="s">
        <v>11804</v>
      </c>
      <c r="AK1831" s="6" t="s">
        <v>11428</v>
      </c>
      <c r="AL1831" s="6" t="s">
        <v>1449</v>
      </c>
      <c r="AM1831" s="6" t="s">
        <v>11300</v>
      </c>
      <c r="AP1831" s="6" t="s">
        <v>11429</v>
      </c>
      <c r="AQ1831" s="6" t="s">
        <v>11805</v>
      </c>
      <c r="AR1831" s="6" t="s">
        <v>11806</v>
      </c>
      <c r="AS1831" s="6" t="s">
        <v>11432</v>
      </c>
      <c r="AT1831" s="6" t="s">
        <v>11476</v>
      </c>
      <c r="AY1831" s="7">
        <v>179</v>
      </c>
      <c r="AZ1831" s="7">
        <v>86.7</v>
      </c>
      <c r="BA1831" s="8" t="s">
        <v>11434</v>
      </c>
      <c r="BB1831" s="9">
        <v>1</v>
      </c>
      <c r="BD1831" s="9">
        <v>1</v>
      </c>
      <c r="BE1831" s="7">
        <v>179</v>
      </c>
      <c r="BF1831" s="7">
        <v>179</v>
      </c>
      <c r="BG1831" s="7">
        <v>86.7</v>
      </c>
      <c r="BH1831" s="7">
        <v>86.7</v>
      </c>
      <c r="BI1831" s="7">
        <v>92.3</v>
      </c>
      <c r="BJ1831" s="8" t="s">
        <v>11477</v>
      </c>
      <c r="BM1831" s="7">
        <v>179</v>
      </c>
      <c r="BN1831" s="7">
        <v>179</v>
      </c>
      <c r="BX1831" s="7">
        <v>1.8</v>
      </c>
      <c r="CB1831" s="8" t="s">
        <v>11436</v>
      </c>
      <c r="CC1831" s="8" t="s">
        <v>11437</v>
      </c>
      <c r="CE1831" s="7">
        <v>98.2</v>
      </c>
      <c r="CF1831" s="1">
        <f>BD1831-BP1831</f>
        <v>1</v>
      </c>
      <c r="CG1831" s="1">
        <v>179</v>
      </c>
      <c r="CH1831" s="1">
        <f>_xlfn.XLOOKUP(AL1831,抖音账单汇总!$A:$A,抖音账单汇总!$B:$B)</f>
        <v>358</v>
      </c>
    </row>
    <row r="1832" s="1" customFormat="1" ht="20" customHeight="1" spans="1:86">
      <c r="A1832" s="6" t="s">
        <v>27991</v>
      </c>
      <c r="B1832" s="6" t="s">
        <v>13318</v>
      </c>
      <c r="D1832" s="6" t="s">
        <v>2539</v>
      </c>
      <c r="E1832" s="6" t="s">
        <v>392</v>
      </c>
      <c r="G1832" s="6" t="s">
        <v>11411</v>
      </c>
      <c r="H1832" s="6" t="s">
        <v>11412</v>
      </c>
      <c r="K1832" s="6" t="s">
        <v>11413</v>
      </c>
      <c r="L1832" s="6" t="s">
        <v>27992</v>
      </c>
      <c r="M1832" s="6" t="s">
        <v>27993</v>
      </c>
      <c r="P1832" s="6" t="s">
        <v>27994</v>
      </c>
      <c r="Q1832" s="6" t="s">
        <v>27995</v>
      </c>
      <c r="R1832" s="6" t="s">
        <v>27996</v>
      </c>
      <c r="S1832" s="6" t="s">
        <v>27997</v>
      </c>
      <c r="T1832" s="6" t="s">
        <v>27996</v>
      </c>
      <c r="U1832" s="6" t="s">
        <v>11815</v>
      </c>
      <c r="V1832" s="6" t="s">
        <v>18735</v>
      </c>
      <c r="W1832" s="6" t="s">
        <v>27998</v>
      </c>
      <c r="X1832" s="6" t="s">
        <v>11424</v>
      </c>
      <c r="Y1832" s="6" t="s">
        <v>27999</v>
      </c>
      <c r="AB1832" s="6" t="s">
        <v>11923</v>
      </c>
      <c r="AJ1832" s="6" t="s">
        <v>11678</v>
      </c>
      <c r="AK1832" s="6" t="s">
        <v>11428</v>
      </c>
      <c r="AL1832" s="6" t="s">
        <v>392</v>
      </c>
      <c r="AM1832" s="6" t="s">
        <v>11300</v>
      </c>
      <c r="AP1832" s="6" t="s">
        <v>11429</v>
      </c>
      <c r="AQ1832" s="6" t="s">
        <v>11679</v>
      </c>
      <c r="AR1832" s="6" t="s">
        <v>11680</v>
      </c>
      <c r="AS1832" s="6" t="s">
        <v>11432</v>
      </c>
      <c r="AT1832" s="6" t="s">
        <v>11476</v>
      </c>
      <c r="AY1832" s="7">
        <v>179</v>
      </c>
      <c r="AZ1832" s="7">
        <v>86.7</v>
      </c>
      <c r="BA1832" s="8" t="s">
        <v>11434</v>
      </c>
      <c r="BB1832" s="9">
        <v>1</v>
      </c>
      <c r="BD1832" s="9">
        <v>1</v>
      </c>
      <c r="BE1832" s="7">
        <v>179</v>
      </c>
      <c r="BF1832" s="7">
        <v>179</v>
      </c>
      <c r="BG1832" s="7">
        <v>86.7</v>
      </c>
      <c r="BH1832" s="7">
        <v>86.7</v>
      </c>
      <c r="BI1832" s="7">
        <v>92.3</v>
      </c>
      <c r="BJ1832" s="8" t="s">
        <v>11477</v>
      </c>
      <c r="BK1832" s="7">
        <v>179</v>
      </c>
      <c r="BL1832" s="7">
        <v>179</v>
      </c>
      <c r="BM1832" s="7">
        <v>179</v>
      </c>
      <c r="BN1832" s="7">
        <v>179</v>
      </c>
      <c r="BU1832" s="7">
        <v>0</v>
      </c>
      <c r="BW1832" s="7">
        <v>3.6</v>
      </c>
      <c r="BX1832" s="7">
        <v>3.6</v>
      </c>
      <c r="BZ1832" s="7">
        <v>0.456</v>
      </c>
      <c r="CA1832" s="7">
        <v>0.456</v>
      </c>
      <c r="CB1832" s="8" t="s">
        <v>11436</v>
      </c>
      <c r="CC1832" s="8" t="s">
        <v>11437</v>
      </c>
      <c r="CE1832" s="7">
        <v>98.2</v>
      </c>
      <c r="CF1832" s="1">
        <f t="shared" si="28"/>
        <v>1</v>
      </c>
      <c r="CG1832" s="1">
        <v>179</v>
      </c>
      <c r="CH1832" s="1">
        <f>_xlfn.XLOOKUP(AL1832,抖音账单汇总!$A:$A,抖音账单汇总!$B:$B)</f>
        <v>179</v>
      </c>
    </row>
    <row r="1833" s="1" customFormat="1" ht="20" customHeight="1" spans="1:86">
      <c r="A1833" s="6" t="s">
        <v>28000</v>
      </c>
      <c r="B1833" s="6" t="s">
        <v>16422</v>
      </c>
      <c r="D1833" s="6" t="s">
        <v>2539</v>
      </c>
      <c r="E1833" s="6" t="s">
        <v>1624</v>
      </c>
      <c r="G1833" s="6" t="s">
        <v>11411</v>
      </c>
      <c r="H1833" s="6" t="s">
        <v>11412</v>
      </c>
      <c r="K1833" s="6" t="s">
        <v>11413</v>
      </c>
      <c r="L1833" s="6" t="s">
        <v>28001</v>
      </c>
      <c r="M1833" s="6" t="s">
        <v>28002</v>
      </c>
      <c r="P1833" s="6" t="s">
        <v>28003</v>
      </c>
      <c r="Q1833" s="6" t="s">
        <v>28004</v>
      </c>
      <c r="R1833" s="6" t="s">
        <v>28005</v>
      </c>
      <c r="S1833" s="6" t="s">
        <v>28006</v>
      </c>
      <c r="T1833" s="6" t="s">
        <v>28005</v>
      </c>
      <c r="U1833" s="6" t="s">
        <v>11559</v>
      </c>
      <c r="V1833" s="6" t="s">
        <v>11560</v>
      </c>
      <c r="W1833" s="6" t="s">
        <v>12571</v>
      </c>
      <c r="X1833" s="6" t="s">
        <v>11424</v>
      </c>
      <c r="Y1833" s="6" t="s">
        <v>28007</v>
      </c>
      <c r="AB1833" s="6" t="s">
        <v>13065</v>
      </c>
      <c r="AJ1833" s="6" t="s">
        <v>11473</v>
      </c>
      <c r="AK1833" s="6" t="s">
        <v>11428</v>
      </c>
      <c r="AL1833" s="6" t="s">
        <v>1624</v>
      </c>
      <c r="AM1833" s="6" t="s">
        <v>11300</v>
      </c>
      <c r="AP1833" s="6" t="s">
        <v>11429</v>
      </c>
      <c r="AQ1833" s="6" t="s">
        <v>11474</v>
      </c>
      <c r="AR1833" s="6" t="s">
        <v>11475</v>
      </c>
      <c r="AS1833" s="6" t="s">
        <v>11432</v>
      </c>
      <c r="AT1833" s="6" t="s">
        <v>11476</v>
      </c>
      <c r="AY1833" s="7">
        <v>179</v>
      </c>
      <c r="AZ1833" s="7">
        <v>86.7</v>
      </c>
      <c r="BA1833" s="8" t="s">
        <v>11434</v>
      </c>
      <c r="BB1833" s="9">
        <v>1</v>
      </c>
      <c r="BD1833" s="9">
        <v>1</v>
      </c>
      <c r="BE1833" s="7">
        <v>179</v>
      </c>
      <c r="BF1833" s="7">
        <v>179</v>
      </c>
      <c r="BG1833" s="7">
        <v>86.7</v>
      </c>
      <c r="BH1833" s="7">
        <v>86.7</v>
      </c>
      <c r="BI1833" s="7">
        <v>92.3</v>
      </c>
      <c r="BJ1833" s="8" t="s">
        <v>11477</v>
      </c>
      <c r="BK1833" s="7">
        <v>179</v>
      </c>
      <c r="BL1833" s="7">
        <v>179</v>
      </c>
      <c r="BM1833" s="7">
        <v>179</v>
      </c>
      <c r="BN1833" s="7">
        <v>179</v>
      </c>
      <c r="BU1833" s="7">
        <v>0</v>
      </c>
      <c r="BW1833" s="7">
        <v>3.6</v>
      </c>
      <c r="BX1833" s="7">
        <v>3.6</v>
      </c>
      <c r="BZ1833" s="7">
        <v>0.506</v>
      </c>
      <c r="CA1833" s="7">
        <v>0.506</v>
      </c>
      <c r="CB1833" s="8" t="s">
        <v>11436</v>
      </c>
      <c r="CC1833" s="8" t="s">
        <v>11437</v>
      </c>
      <c r="CE1833" s="7">
        <v>98.2</v>
      </c>
      <c r="CF1833" s="1">
        <f t="shared" si="28"/>
        <v>1</v>
      </c>
      <c r="CG1833" s="1">
        <v>179</v>
      </c>
      <c r="CH1833" s="1">
        <f>_xlfn.XLOOKUP(AL1833,抖音账单汇总!$A:$A,抖音账单汇总!$B:$B)</f>
        <v>179</v>
      </c>
    </row>
    <row r="1834" s="1" customFormat="1" ht="20" customHeight="1" spans="1:86">
      <c r="A1834" s="6" t="s">
        <v>28008</v>
      </c>
      <c r="B1834" s="6" t="s">
        <v>17980</v>
      </c>
      <c r="D1834" s="6" t="s">
        <v>2539</v>
      </c>
      <c r="E1834" s="6" t="s">
        <v>1593</v>
      </c>
      <c r="G1834" s="6" t="s">
        <v>11411</v>
      </c>
      <c r="H1834" s="6" t="s">
        <v>11412</v>
      </c>
      <c r="K1834" s="6" t="s">
        <v>11413</v>
      </c>
      <c r="L1834" s="6" t="s">
        <v>28009</v>
      </c>
      <c r="M1834" s="6" t="s">
        <v>28010</v>
      </c>
      <c r="P1834" s="6" t="s">
        <v>28011</v>
      </c>
      <c r="Q1834" s="6" t="s">
        <v>28012</v>
      </c>
      <c r="R1834" s="6" t="s">
        <v>28013</v>
      </c>
      <c r="S1834" s="6" t="s">
        <v>28014</v>
      </c>
      <c r="T1834" s="6" t="s">
        <v>28013</v>
      </c>
      <c r="U1834" s="6" t="s">
        <v>11943</v>
      </c>
      <c r="V1834" s="6" t="s">
        <v>12012</v>
      </c>
      <c r="W1834" s="6" t="s">
        <v>15231</v>
      </c>
      <c r="X1834" s="6" t="s">
        <v>11424</v>
      </c>
      <c r="Y1834" s="6" t="s">
        <v>28015</v>
      </c>
      <c r="AB1834" s="6" t="s">
        <v>15750</v>
      </c>
      <c r="AJ1834" s="6" t="s">
        <v>11804</v>
      </c>
      <c r="AK1834" s="6" t="s">
        <v>11428</v>
      </c>
      <c r="AL1834" s="6" t="s">
        <v>1593</v>
      </c>
      <c r="AM1834" s="6" t="s">
        <v>11300</v>
      </c>
      <c r="AP1834" s="6" t="s">
        <v>11429</v>
      </c>
      <c r="AQ1834" s="6" t="s">
        <v>11805</v>
      </c>
      <c r="AR1834" s="6" t="s">
        <v>11806</v>
      </c>
      <c r="AS1834" s="6" t="s">
        <v>11432</v>
      </c>
      <c r="AT1834" s="6" t="s">
        <v>11476</v>
      </c>
      <c r="AY1834" s="7">
        <v>179</v>
      </c>
      <c r="AZ1834" s="7">
        <v>86.7</v>
      </c>
      <c r="BA1834" s="8" t="s">
        <v>11434</v>
      </c>
      <c r="BB1834" s="9">
        <v>1</v>
      </c>
      <c r="BD1834" s="9">
        <v>1</v>
      </c>
      <c r="BE1834" s="7">
        <v>179</v>
      </c>
      <c r="BF1834" s="7">
        <v>179</v>
      </c>
      <c r="BG1834" s="7">
        <v>86.7</v>
      </c>
      <c r="BH1834" s="7">
        <v>86.7</v>
      </c>
      <c r="BI1834" s="7">
        <v>92.3</v>
      </c>
      <c r="BJ1834" s="8" t="s">
        <v>11477</v>
      </c>
      <c r="BK1834" s="7">
        <v>179</v>
      </c>
      <c r="BL1834" s="7">
        <v>179</v>
      </c>
      <c r="BM1834" s="7">
        <v>179</v>
      </c>
      <c r="BN1834" s="7">
        <v>179</v>
      </c>
      <c r="BU1834" s="7">
        <v>0</v>
      </c>
      <c r="BW1834" s="7">
        <v>3.6</v>
      </c>
      <c r="BX1834" s="7">
        <v>3.6</v>
      </c>
      <c r="BZ1834" s="7">
        <v>0.419</v>
      </c>
      <c r="CA1834" s="7">
        <v>0.419</v>
      </c>
      <c r="CB1834" s="8" t="s">
        <v>11436</v>
      </c>
      <c r="CC1834" s="8" t="s">
        <v>11437</v>
      </c>
      <c r="CE1834" s="7">
        <v>98.2</v>
      </c>
      <c r="CF1834" s="1">
        <f t="shared" si="28"/>
        <v>1</v>
      </c>
      <c r="CG1834" s="1">
        <v>179</v>
      </c>
      <c r="CH1834" s="1">
        <f>_xlfn.XLOOKUP(AL1834,抖音账单汇总!$A:$A,抖音账单汇总!$B:$B)</f>
        <v>179</v>
      </c>
    </row>
    <row r="1835" s="1" customFormat="1" ht="20" customHeight="1" spans="1:86">
      <c r="A1835" s="6" t="s">
        <v>28016</v>
      </c>
      <c r="B1835" s="6" t="s">
        <v>13038</v>
      </c>
      <c r="D1835" s="6" t="s">
        <v>2539</v>
      </c>
      <c r="E1835" s="6" t="s">
        <v>1621</v>
      </c>
      <c r="G1835" s="6" t="s">
        <v>11411</v>
      </c>
      <c r="H1835" s="6" t="s">
        <v>11412</v>
      </c>
      <c r="K1835" s="6" t="s">
        <v>11413</v>
      </c>
      <c r="L1835" s="6" t="s">
        <v>28017</v>
      </c>
      <c r="M1835" s="6" t="s">
        <v>28018</v>
      </c>
      <c r="P1835" s="6" t="s">
        <v>28019</v>
      </c>
      <c r="Q1835" s="6" t="s">
        <v>28020</v>
      </c>
      <c r="R1835" s="6" t="s">
        <v>28021</v>
      </c>
      <c r="S1835" s="6" t="s">
        <v>28022</v>
      </c>
      <c r="T1835" s="6" t="s">
        <v>28021</v>
      </c>
      <c r="U1835" s="6" t="s">
        <v>12078</v>
      </c>
      <c r="V1835" s="6" t="s">
        <v>13291</v>
      </c>
      <c r="W1835" s="6" t="s">
        <v>19217</v>
      </c>
      <c r="X1835" s="6" t="s">
        <v>11424</v>
      </c>
      <c r="Y1835" s="6" t="s">
        <v>28023</v>
      </c>
      <c r="AB1835" s="6" t="s">
        <v>12390</v>
      </c>
      <c r="AJ1835" s="6" t="s">
        <v>11650</v>
      </c>
      <c r="AK1835" s="6" t="s">
        <v>11428</v>
      </c>
      <c r="AL1835" s="6" t="s">
        <v>1621</v>
      </c>
      <c r="AM1835" s="6" t="s">
        <v>11300</v>
      </c>
      <c r="AP1835" s="6" t="s">
        <v>11429</v>
      </c>
      <c r="AQ1835" s="6" t="s">
        <v>11651</v>
      </c>
      <c r="AR1835" s="6" t="s">
        <v>11652</v>
      </c>
      <c r="AS1835" s="6" t="s">
        <v>11432</v>
      </c>
      <c r="AT1835" s="6" t="s">
        <v>11476</v>
      </c>
      <c r="AY1835" s="7">
        <v>179</v>
      </c>
      <c r="AZ1835" s="7">
        <v>86.7</v>
      </c>
      <c r="BA1835" s="8" t="s">
        <v>11434</v>
      </c>
      <c r="BB1835" s="9">
        <v>1</v>
      </c>
      <c r="BD1835" s="9">
        <v>1</v>
      </c>
      <c r="BE1835" s="7">
        <v>179</v>
      </c>
      <c r="BF1835" s="7">
        <v>179</v>
      </c>
      <c r="BG1835" s="7">
        <v>86.7</v>
      </c>
      <c r="BH1835" s="7">
        <v>86.7</v>
      </c>
      <c r="BI1835" s="7">
        <v>92.3</v>
      </c>
      <c r="BJ1835" s="8" t="s">
        <v>11477</v>
      </c>
      <c r="BK1835" s="7">
        <v>179</v>
      </c>
      <c r="BL1835" s="7">
        <v>179</v>
      </c>
      <c r="BM1835" s="7">
        <v>179</v>
      </c>
      <c r="BN1835" s="7">
        <v>179</v>
      </c>
      <c r="BU1835" s="7">
        <v>0</v>
      </c>
      <c r="BW1835" s="7">
        <v>3.6</v>
      </c>
      <c r="BX1835" s="7">
        <v>3.6</v>
      </c>
      <c r="BZ1835" s="7">
        <v>0.481</v>
      </c>
      <c r="CA1835" s="7">
        <v>0.481</v>
      </c>
      <c r="CB1835" s="8" t="s">
        <v>11436</v>
      </c>
      <c r="CC1835" s="8" t="s">
        <v>11437</v>
      </c>
      <c r="CE1835" s="7">
        <v>98.2</v>
      </c>
      <c r="CF1835" s="1">
        <f t="shared" si="28"/>
        <v>1</v>
      </c>
      <c r="CG1835" s="1">
        <v>179</v>
      </c>
      <c r="CH1835" s="1">
        <f>_xlfn.XLOOKUP(AL1835,抖音账单汇总!$A:$A,抖音账单汇总!$B:$B)</f>
        <v>179</v>
      </c>
    </row>
    <row r="1836" s="1" customFormat="1" ht="20" customHeight="1" spans="1:86">
      <c r="A1836" s="6" t="s">
        <v>28024</v>
      </c>
      <c r="B1836" s="6" t="s">
        <v>13318</v>
      </c>
      <c r="D1836" s="6" t="s">
        <v>2539</v>
      </c>
      <c r="E1836" s="6" t="s">
        <v>1629</v>
      </c>
      <c r="G1836" s="6" t="s">
        <v>11411</v>
      </c>
      <c r="H1836" s="6" t="s">
        <v>11412</v>
      </c>
      <c r="K1836" s="6" t="s">
        <v>11413</v>
      </c>
      <c r="L1836" s="6" t="s">
        <v>28025</v>
      </c>
      <c r="M1836" s="6" t="s">
        <v>28026</v>
      </c>
      <c r="P1836" s="6" t="s">
        <v>28027</v>
      </c>
      <c r="Q1836" s="6" t="s">
        <v>28028</v>
      </c>
      <c r="R1836" s="6" t="s">
        <v>28029</v>
      </c>
      <c r="S1836" s="6" t="s">
        <v>28030</v>
      </c>
      <c r="T1836" s="6" t="s">
        <v>28029</v>
      </c>
      <c r="U1836" s="6" t="s">
        <v>11943</v>
      </c>
      <c r="V1836" s="6" t="s">
        <v>17035</v>
      </c>
      <c r="W1836" s="6" t="s">
        <v>28031</v>
      </c>
      <c r="X1836" s="6" t="s">
        <v>11424</v>
      </c>
      <c r="Y1836" s="6" t="s">
        <v>28032</v>
      </c>
      <c r="AB1836" s="6" t="s">
        <v>11472</v>
      </c>
      <c r="AJ1836" s="6" t="s">
        <v>11804</v>
      </c>
      <c r="AK1836" s="6" t="s">
        <v>11428</v>
      </c>
      <c r="AL1836" s="6" t="s">
        <v>1629</v>
      </c>
      <c r="AM1836" s="6" t="s">
        <v>11300</v>
      </c>
      <c r="AP1836" s="6" t="s">
        <v>11429</v>
      </c>
      <c r="AQ1836" s="6" t="s">
        <v>11805</v>
      </c>
      <c r="AR1836" s="6" t="s">
        <v>11806</v>
      </c>
      <c r="AS1836" s="6" t="s">
        <v>11432</v>
      </c>
      <c r="AT1836" s="6" t="s">
        <v>11476</v>
      </c>
      <c r="AY1836" s="7">
        <v>179</v>
      </c>
      <c r="AZ1836" s="7">
        <v>86.7</v>
      </c>
      <c r="BA1836" s="8" t="s">
        <v>11434</v>
      </c>
      <c r="BB1836" s="9">
        <v>1</v>
      </c>
      <c r="BD1836" s="9">
        <v>1</v>
      </c>
      <c r="BE1836" s="7">
        <v>179</v>
      </c>
      <c r="BF1836" s="7">
        <v>179</v>
      </c>
      <c r="BG1836" s="7">
        <v>86.7</v>
      </c>
      <c r="BH1836" s="7">
        <v>86.7</v>
      </c>
      <c r="BI1836" s="7">
        <v>92.3</v>
      </c>
      <c r="BJ1836" s="8" t="s">
        <v>11477</v>
      </c>
      <c r="BK1836" s="7">
        <v>179</v>
      </c>
      <c r="BL1836" s="7">
        <v>179</v>
      </c>
      <c r="BM1836" s="7">
        <v>179</v>
      </c>
      <c r="BN1836" s="7">
        <v>179</v>
      </c>
      <c r="BU1836" s="7">
        <v>0</v>
      </c>
      <c r="BW1836" s="7">
        <v>3.6</v>
      </c>
      <c r="BX1836" s="7">
        <v>3.6</v>
      </c>
      <c r="BZ1836" s="7">
        <v>0.419</v>
      </c>
      <c r="CA1836" s="7">
        <v>0.419</v>
      </c>
      <c r="CB1836" s="8" t="s">
        <v>11436</v>
      </c>
      <c r="CC1836" s="8" t="s">
        <v>11437</v>
      </c>
      <c r="CE1836" s="7">
        <v>98.2</v>
      </c>
      <c r="CF1836" s="1">
        <f t="shared" si="28"/>
        <v>1</v>
      </c>
      <c r="CG1836" s="1">
        <v>179</v>
      </c>
      <c r="CH1836" s="1">
        <f>_xlfn.XLOOKUP(AL1836,抖音账单汇总!$A:$A,抖音账单汇总!$B:$B)</f>
        <v>179</v>
      </c>
    </row>
    <row r="1837" s="1" customFormat="1" ht="20" customHeight="1" spans="1:86">
      <c r="A1837" s="6" t="s">
        <v>28033</v>
      </c>
      <c r="B1837" s="6" t="s">
        <v>16203</v>
      </c>
      <c r="D1837" s="6" t="s">
        <v>2539</v>
      </c>
      <c r="E1837" s="6" t="s">
        <v>1602</v>
      </c>
      <c r="G1837" s="6" t="s">
        <v>11411</v>
      </c>
      <c r="H1837" s="6" t="s">
        <v>11412</v>
      </c>
      <c r="K1837" s="6" t="s">
        <v>11413</v>
      </c>
      <c r="L1837" s="6" t="s">
        <v>28034</v>
      </c>
      <c r="M1837" s="6" t="s">
        <v>28035</v>
      </c>
      <c r="P1837" s="6" t="s">
        <v>28036</v>
      </c>
      <c r="Q1837" s="6" t="s">
        <v>28037</v>
      </c>
      <c r="R1837" s="6" t="s">
        <v>28038</v>
      </c>
      <c r="S1837" s="6" t="s">
        <v>28039</v>
      </c>
      <c r="T1837" s="6" t="s">
        <v>28038</v>
      </c>
      <c r="U1837" s="6" t="s">
        <v>11446</v>
      </c>
      <c r="V1837" s="6" t="s">
        <v>13281</v>
      </c>
      <c r="W1837" s="6" t="s">
        <v>13282</v>
      </c>
      <c r="X1837" s="6" t="s">
        <v>11424</v>
      </c>
      <c r="Y1837" s="6" t="s">
        <v>28040</v>
      </c>
      <c r="AB1837" s="6" t="s">
        <v>11524</v>
      </c>
      <c r="AJ1837" s="6" t="s">
        <v>11650</v>
      </c>
      <c r="AK1837" s="6" t="s">
        <v>11428</v>
      </c>
      <c r="AL1837" s="6" t="s">
        <v>1602</v>
      </c>
      <c r="AM1837" s="6" t="s">
        <v>11300</v>
      </c>
      <c r="AP1837" s="6" t="s">
        <v>11429</v>
      </c>
      <c r="AQ1837" s="6" t="s">
        <v>11651</v>
      </c>
      <c r="AR1837" s="6" t="s">
        <v>11652</v>
      </c>
      <c r="AS1837" s="6" t="s">
        <v>11432</v>
      </c>
      <c r="AT1837" s="6" t="s">
        <v>11476</v>
      </c>
      <c r="AY1837" s="7">
        <v>179</v>
      </c>
      <c r="AZ1837" s="7">
        <v>86.7</v>
      </c>
      <c r="BA1837" s="8" t="s">
        <v>11434</v>
      </c>
      <c r="BB1837" s="9">
        <v>1</v>
      </c>
      <c r="BD1837" s="9">
        <v>1</v>
      </c>
      <c r="BE1837" s="7">
        <v>179</v>
      </c>
      <c r="BF1837" s="7">
        <v>179</v>
      </c>
      <c r="BG1837" s="7">
        <v>86.7</v>
      </c>
      <c r="BH1837" s="7">
        <v>86.7</v>
      </c>
      <c r="BI1837" s="7">
        <v>92.3</v>
      </c>
      <c r="BJ1837" s="8" t="s">
        <v>11477</v>
      </c>
      <c r="BK1837" s="7">
        <v>179</v>
      </c>
      <c r="BL1837" s="7">
        <v>179</v>
      </c>
      <c r="BM1837" s="7">
        <v>179</v>
      </c>
      <c r="BN1837" s="7">
        <v>179</v>
      </c>
      <c r="BU1837" s="7">
        <v>0</v>
      </c>
      <c r="BW1837" s="7">
        <v>3.6</v>
      </c>
      <c r="BX1837" s="7">
        <v>3.6</v>
      </c>
      <c r="BZ1837" s="7">
        <v>0.481</v>
      </c>
      <c r="CA1837" s="7">
        <v>0.481</v>
      </c>
      <c r="CB1837" s="8" t="s">
        <v>11436</v>
      </c>
      <c r="CC1837" s="8" t="s">
        <v>11437</v>
      </c>
      <c r="CE1837" s="7">
        <v>98.2</v>
      </c>
      <c r="CF1837" s="1">
        <f t="shared" si="28"/>
        <v>1</v>
      </c>
      <c r="CG1837" s="1">
        <v>179</v>
      </c>
      <c r="CH1837" s="1">
        <f>_xlfn.XLOOKUP(AL1837,抖音账单汇总!$A:$A,抖音账单汇总!$B:$B)</f>
        <v>179</v>
      </c>
    </row>
    <row r="1838" s="1" customFormat="1" ht="20" customHeight="1" spans="1:86">
      <c r="A1838" s="6" t="s">
        <v>27981</v>
      </c>
      <c r="B1838" s="6" t="s">
        <v>27982</v>
      </c>
      <c r="D1838" s="6" t="s">
        <v>2539</v>
      </c>
      <c r="E1838" s="6" t="s">
        <v>1449</v>
      </c>
      <c r="G1838" s="6" t="s">
        <v>11411</v>
      </c>
      <c r="H1838" s="6" t="s">
        <v>11412</v>
      </c>
      <c r="K1838" s="6" t="s">
        <v>11413</v>
      </c>
      <c r="L1838" s="6" t="s">
        <v>27983</v>
      </c>
      <c r="M1838" s="6" t="s">
        <v>27984</v>
      </c>
      <c r="P1838" s="6" t="s">
        <v>27985</v>
      </c>
      <c r="Q1838" s="6" t="s">
        <v>27986</v>
      </c>
      <c r="R1838" s="6" t="s">
        <v>27987</v>
      </c>
      <c r="S1838" s="6" t="s">
        <v>27988</v>
      </c>
      <c r="T1838" s="6" t="s">
        <v>27987</v>
      </c>
      <c r="U1838" s="6" t="s">
        <v>11468</v>
      </c>
      <c r="V1838" s="6" t="s">
        <v>12443</v>
      </c>
      <c r="W1838" s="6" t="s">
        <v>27989</v>
      </c>
      <c r="X1838" s="6" t="s">
        <v>11424</v>
      </c>
      <c r="Y1838" s="6" t="s">
        <v>27990</v>
      </c>
      <c r="AB1838" s="6" t="s">
        <v>14929</v>
      </c>
      <c r="AJ1838" s="6" t="s">
        <v>28041</v>
      </c>
      <c r="AK1838" s="6" t="s">
        <v>18774</v>
      </c>
      <c r="AL1838" s="6" t="s">
        <v>1449</v>
      </c>
      <c r="AM1838" s="6" t="s">
        <v>11309</v>
      </c>
      <c r="AN1838" s="6" t="s">
        <v>11453</v>
      </c>
      <c r="AP1838" s="6" t="s">
        <v>11429</v>
      </c>
      <c r="AQ1838" s="6" t="s">
        <v>28042</v>
      </c>
      <c r="AR1838" s="6" t="s">
        <v>28043</v>
      </c>
      <c r="AS1838" s="6" t="s">
        <v>11432</v>
      </c>
      <c r="AT1838" s="6" t="s">
        <v>11708</v>
      </c>
      <c r="AW1838" s="6" t="s">
        <v>11457</v>
      </c>
      <c r="AY1838" s="7">
        <v>179</v>
      </c>
      <c r="AZ1838" s="7">
        <v>88.8</v>
      </c>
      <c r="BA1838" s="8" t="s">
        <v>11434</v>
      </c>
      <c r="BB1838" s="9">
        <v>1</v>
      </c>
      <c r="BD1838" s="9">
        <v>1</v>
      </c>
      <c r="BE1838" s="7">
        <v>179</v>
      </c>
      <c r="BF1838" s="7">
        <v>179</v>
      </c>
      <c r="BG1838" s="7">
        <v>88.8</v>
      </c>
      <c r="BH1838" s="7">
        <v>88.8</v>
      </c>
      <c r="BI1838" s="7">
        <v>90.2</v>
      </c>
      <c r="BJ1838" s="8" t="s">
        <v>18776</v>
      </c>
      <c r="BK1838" s="7">
        <v>358</v>
      </c>
      <c r="BL1838" s="7">
        <v>358</v>
      </c>
      <c r="BM1838" s="7">
        <v>179</v>
      </c>
      <c r="BN1838" s="7">
        <v>179</v>
      </c>
      <c r="BU1838" s="7">
        <v>0</v>
      </c>
      <c r="BW1838" s="7">
        <v>3.6</v>
      </c>
      <c r="BX1838" s="7">
        <v>1.8</v>
      </c>
      <c r="BZ1838" s="7">
        <v>0.759</v>
      </c>
      <c r="CA1838" s="7">
        <v>0.759</v>
      </c>
      <c r="CB1838" s="8" t="s">
        <v>11436</v>
      </c>
      <c r="CC1838" s="8" t="s">
        <v>11437</v>
      </c>
      <c r="CE1838" s="7">
        <v>100.3</v>
      </c>
      <c r="CF1838" s="1">
        <f t="shared" si="28"/>
        <v>1</v>
      </c>
      <c r="CG1838" s="1">
        <v>179</v>
      </c>
      <c r="CH1838" s="1">
        <f>_xlfn.XLOOKUP(AL1838,抖音账单汇总!$A:$A,抖音账单汇总!$B:$B)</f>
        <v>358</v>
      </c>
    </row>
    <row r="1839" s="1" customFormat="1" ht="20" customHeight="1" spans="1:86">
      <c r="A1839" s="6" t="s">
        <v>28044</v>
      </c>
      <c r="B1839" s="6" t="s">
        <v>12936</v>
      </c>
      <c r="D1839" s="6" t="s">
        <v>2539</v>
      </c>
      <c r="E1839" s="6" t="s">
        <v>1620</v>
      </c>
      <c r="G1839" s="6" t="s">
        <v>11411</v>
      </c>
      <c r="H1839" s="6" t="s">
        <v>11412</v>
      </c>
      <c r="K1839" s="6" t="s">
        <v>11413</v>
      </c>
      <c r="L1839" s="6" t="s">
        <v>28045</v>
      </c>
      <c r="M1839" s="6" t="s">
        <v>28046</v>
      </c>
      <c r="N1839" s="6" t="s">
        <v>28047</v>
      </c>
      <c r="P1839" s="6" t="s">
        <v>28048</v>
      </c>
      <c r="Q1839" s="6" t="s">
        <v>28049</v>
      </c>
      <c r="R1839" s="6" t="s">
        <v>28050</v>
      </c>
      <c r="S1839" s="6" t="s">
        <v>28051</v>
      </c>
      <c r="T1839" s="6" t="s">
        <v>28050</v>
      </c>
      <c r="U1839" s="6" t="s">
        <v>12078</v>
      </c>
      <c r="V1839" s="6" t="s">
        <v>16199</v>
      </c>
      <c r="W1839" s="6" t="s">
        <v>16200</v>
      </c>
      <c r="X1839" s="6" t="s">
        <v>17374</v>
      </c>
      <c r="Y1839" s="6" t="s">
        <v>28052</v>
      </c>
      <c r="AB1839" s="6" t="s">
        <v>12206</v>
      </c>
      <c r="AJ1839" s="6" t="s">
        <v>11804</v>
      </c>
      <c r="AK1839" s="6" t="s">
        <v>11428</v>
      </c>
      <c r="AL1839" s="6" t="s">
        <v>1620</v>
      </c>
      <c r="AM1839" s="6" t="s">
        <v>11300</v>
      </c>
      <c r="AP1839" s="6" t="s">
        <v>11429</v>
      </c>
      <c r="AQ1839" s="6" t="s">
        <v>11805</v>
      </c>
      <c r="AR1839" s="6" t="s">
        <v>11806</v>
      </c>
      <c r="AS1839" s="6" t="s">
        <v>11432</v>
      </c>
      <c r="AT1839" s="6" t="s">
        <v>11476</v>
      </c>
      <c r="AY1839" s="7">
        <v>179</v>
      </c>
      <c r="AZ1839" s="7">
        <v>86.7</v>
      </c>
      <c r="BA1839" s="8" t="s">
        <v>11434</v>
      </c>
      <c r="BB1839" s="9">
        <v>1</v>
      </c>
      <c r="BD1839" s="9">
        <v>1</v>
      </c>
      <c r="BE1839" s="7">
        <v>179</v>
      </c>
      <c r="BF1839" s="7">
        <v>179</v>
      </c>
      <c r="BG1839" s="7">
        <v>86.7</v>
      </c>
      <c r="BH1839" s="7">
        <v>86.7</v>
      </c>
      <c r="BI1839" s="7">
        <v>92.3</v>
      </c>
      <c r="BJ1839" s="8" t="s">
        <v>11477</v>
      </c>
      <c r="BK1839" s="7">
        <v>179</v>
      </c>
      <c r="BL1839" s="7">
        <v>179</v>
      </c>
      <c r="BM1839" s="7">
        <v>179</v>
      </c>
      <c r="BN1839" s="7">
        <v>179</v>
      </c>
      <c r="BU1839" s="7">
        <v>0</v>
      </c>
      <c r="BW1839" s="7">
        <v>3.6</v>
      </c>
      <c r="BX1839" s="7">
        <v>3.6</v>
      </c>
      <c r="BZ1839" s="7">
        <v>0.419</v>
      </c>
      <c r="CA1839" s="7">
        <v>0.419</v>
      </c>
      <c r="CB1839" s="8" t="s">
        <v>11436</v>
      </c>
      <c r="CC1839" s="8" t="s">
        <v>11437</v>
      </c>
      <c r="CE1839" s="7">
        <v>98.2</v>
      </c>
      <c r="CF1839" s="1">
        <f t="shared" si="28"/>
        <v>1</v>
      </c>
      <c r="CG1839" s="1">
        <v>179</v>
      </c>
      <c r="CH1839" s="1">
        <f>_xlfn.XLOOKUP(AL1839,抖音账单汇总!$A:$A,抖音账单汇总!$B:$B)</f>
        <v>179</v>
      </c>
    </row>
    <row r="1840" s="1" customFormat="1" ht="20" customHeight="1" spans="1:86">
      <c r="A1840" s="6" t="s">
        <v>28053</v>
      </c>
      <c r="B1840" s="6" t="s">
        <v>11581</v>
      </c>
      <c r="D1840" s="6" t="s">
        <v>2539</v>
      </c>
      <c r="E1840" s="6" t="s">
        <v>1592</v>
      </c>
      <c r="G1840" s="6" t="s">
        <v>11411</v>
      </c>
      <c r="H1840" s="6" t="s">
        <v>11412</v>
      </c>
      <c r="K1840" s="6" t="s">
        <v>11413</v>
      </c>
      <c r="L1840" s="6" t="s">
        <v>28054</v>
      </c>
      <c r="M1840" s="6" t="s">
        <v>28055</v>
      </c>
      <c r="P1840" s="6" t="s">
        <v>28056</v>
      </c>
      <c r="Q1840" s="6" t="s">
        <v>28057</v>
      </c>
      <c r="R1840" s="6" t="s">
        <v>28058</v>
      </c>
      <c r="S1840" s="6" t="s">
        <v>28059</v>
      </c>
      <c r="T1840" s="6" t="s">
        <v>28058</v>
      </c>
      <c r="U1840" s="6" t="s">
        <v>11518</v>
      </c>
      <c r="V1840" s="6" t="s">
        <v>11519</v>
      </c>
      <c r="W1840" s="6" t="s">
        <v>11932</v>
      </c>
      <c r="X1840" s="6" t="s">
        <v>11424</v>
      </c>
      <c r="Y1840" s="6" t="s">
        <v>28060</v>
      </c>
      <c r="AB1840" s="6" t="s">
        <v>12160</v>
      </c>
      <c r="AJ1840" s="6" t="s">
        <v>12629</v>
      </c>
      <c r="AK1840" s="6" t="s">
        <v>11564</v>
      </c>
      <c r="AL1840" s="6" t="s">
        <v>1592</v>
      </c>
      <c r="AM1840" s="6" t="s">
        <v>11300</v>
      </c>
      <c r="AP1840" s="6" t="s">
        <v>11429</v>
      </c>
      <c r="AQ1840" s="6" t="s">
        <v>12630</v>
      </c>
      <c r="AR1840" s="6" t="s">
        <v>12631</v>
      </c>
      <c r="AS1840" s="6" t="s">
        <v>11432</v>
      </c>
      <c r="AT1840" s="6" t="s">
        <v>11476</v>
      </c>
      <c r="AY1840" s="7">
        <v>179</v>
      </c>
      <c r="AZ1840" s="7">
        <v>86.7</v>
      </c>
      <c r="BA1840" s="8" t="s">
        <v>11434</v>
      </c>
      <c r="BB1840" s="9">
        <v>1</v>
      </c>
      <c r="BD1840" s="9">
        <v>1</v>
      </c>
      <c r="BE1840" s="7">
        <v>179</v>
      </c>
      <c r="BF1840" s="7">
        <v>179</v>
      </c>
      <c r="BG1840" s="7">
        <v>86.7</v>
      </c>
      <c r="BH1840" s="7">
        <v>86.7</v>
      </c>
      <c r="BI1840" s="7">
        <v>92.3</v>
      </c>
      <c r="BJ1840" s="8" t="s">
        <v>11477</v>
      </c>
      <c r="BK1840" s="7">
        <v>179</v>
      </c>
      <c r="BL1840" s="7">
        <v>179</v>
      </c>
      <c r="BM1840" s="7">
        <v>179</v>
      </c>
      <c r="BN1840" s="7">
        <v>179</v>
      </c>
      <c r="BU1840" s="7">
        <v>0</v>
      </c>
      <c r="BW1840" s="7">
        <v>3.6</v>
      </c>
      <c r="BX1840" s="7">
        <v>3.6</v>
      </c>
      <c r="BZ1840" s="7">
        <v>0.413</v>
      </c>
      <c r="CA1840" s="7">
        <v>0.413</v>
      </c>
      <c r="CB1840" s="8" t="s">
        <v>11436</v>
      </c>
      <c r="CC1840" s="8" t="s">
        <v>11437</v>
      </c>
      <c r="CE1840" s="7">
        <v>98.2</v>
      </c>
      <c r="CF1840" s="1">
        <f t="shared" si="28"/>
        <v>1</v>
      </c>
      <c r="CG1840" s="1">
        <v>179</v>
      </c>
      <c r="CH1840" s="1">
        <f>_xlfn.XLOOKUP(AL1840,抖音账单汇总!$A:$A,抖音账单汇总!$B:$B)</f>
        <v>179</v>
      </c>
    </row>
    <row r="1841" s="1" customFormat="1" ht="20" customHeight="1" spans="1:86">
      <c r="A1841" s="6" t="s">
        <v>28061</v>
      </c>
      <c r="B1841" s="6" t="s">
        <v>11769</v>
      </c>
      <c r="D1841" s="6" t="s">
        <v>2539</v>
      </c>
      <c r="E1841" s="6" t="s">
        <v>1596</v>
      </c>
      <c r="G1841" s="6" t="s">
        <v>11411</v>
      </c>
      <c r="H1841" s="6" t="s">
        <v>11412</v>
      </c>
      <c r="K1841" s="6" t="s">
        <v>11413</v>
      </c>
      <c r="L1841" s="6" t="s">
        <v>28062</v>
      </c>
      <c r="M1841" s="6" t="s">
        <v>28063</v>
      </c>
      <c r="P1841" s="6" t="s">
        <v>28064</v>
      </c>
      <c r="Q1841" s="6" t="s">
        <v>28065</v>
      </c>
      <c r="R1841" s="6" t="s">
        <v>28066</v>
      </c>
      <c r="S1841" s="6" t="s">
        <v>28067</v>
      </c>
      <c r="T1841" s="6" t="s">
        <v>28066</v>
      </c>
      <c r="U1841" s="6" t="s">
        <v>11789</v>
      </c>
      <c r="V1841" s="6" t="s">
        <v>13994</v>
      </c>
      <c r="W1841" s="6" t="s">
        <v>27321</v>
      </c>
      <c r="X1841" s="6" t="s">
        <v>11424</v>
      </c>
      <c r="Y1841" s="6" t="s">
        <v>28068</v>
      </c>
      <c r="AB1841" s="6" t="s">
        <v>12049</v>
      </c>
      <c r="AJ1841" s="6" t="s">
        <v>11804</v>
      </c>
      <c r="AK1841" s="6" t="s">
        <v>11428</v>
      </c>
      <c r="AL1841" s="6" t="s">
        <v>1596</v>
      </c>
      <c r="AM1841" s="6" t="s">
        <v>11300</v>
      </c>
      <c r="AP1841" s="6" t="s">
        <v>11429</v>
      </c>
      <c r="AQ1841" s="6" t="s">
        <v>11805</v>
      </c>
      <c r="AR1841" s="6" t="s">
        <v>11806</v>
      </c>
      <c r="AS1841" s="6" t="s">
        <v>11432</v>
      </c>
      <c r="AT1841" s="6" t="s">
        <v>11476</v>
      </c>
      <c r="AY1841" s="7">
        <v>179</v>
      </c>
      <c r="AZ1841" s="7">
        <v>86.7</v>
      </c>
      <c r="BA1841" s="8" t="s">
        <v>11434</v>
      </c>
      <c r="BB1841" s="9">
        <v>1</v>
      </c>
      <c r="BD1841" s="9">
        <v>1</v>
      </c>
      <c r="BE1841" s="7">
        <v>179</v>
      </c>
      <c r="BF1841" s="7">
        <v>179</v>
      </c>
      <c r="BG1841" s="7">
        <v>86.7</v>
      </c>
      <c r="BH1841" s="7">
        <v>86.7</v>
      </c>
      <c r="BI1841" s="7">
        <v>92.3</v>
      </c>
      <c r="BJ1841" s="8" t="s">
        <v>11477</v>
      </c>
      <c r="BK1841" s="7">
        <v>179</v>
      </c>
      <c r="BL1841" s="7">
        <v>179</v>
      </c>
      <c r="BM1841" s="7">
        <v>179</v>
      </c>
      <c r="BN1841" s="7">
        <v>179</v>
      </c>
      <c r="BU1841" s="7">
        <v>0</v>
      </c>
      <c r="BW1841" s="7">
        <v>3.6</v>
      </c>
      <c r="BX1841" s="7">
        <v>3.6</v>
      </c>
      <c r="BZ1841" s="7">
        <v>0.419</v>
      </c>
      <c r="CA1841" s="7">
        <v>0.419</v>
      </c>
      <c r="CB1841" s="8" t="s">
        <v>11436</v>
      </c>
      <c r="CC1841" s="8" t="s">
        <v>11437</v>
      </c>
      <c r="CE1841" s="7">
        <v>98.2</v>
      </c>
      <c r="CF1841" s="1">
        <f t="shared" si="28"/>
        <v>1</v>
      </c>
      <c r="CG1841" s="1">
        <v>179</v>
      </c>
      <c r="CH1841" s="1">
        <f>_xlfn.XLOOKUP(AL1841,抖音账单汇总!$A:$A,抖音账单汇总!$B:$B)</f>
        <v>179</v>
      </c>
    </row>
    <row r="1842" s="1" customFormat="1" ht="20" customHeight="1" spans="1:86">
      <c r="A1842" s="6" t="s">
        <v>28069</v>
      </c>
      <c r="B1842" s="6" t="s">
        <v>12196</v>
      </c>
      <c r="D1842" s="6" t="s">
        <v>2539</v>
      </c>
      <c r="E1842" s="6" t="s">
        <v>1591</v>
      </c>
      <c r="G1842" s="6" t="s">
        <v>11411</v>
      </c>
      <c r="H1842" s="6" t="s">
        <v>11412</v>
      </c>
      <c r="K1842" s="6" t="s">
        <v>11413</v>
      </c>
      <c r="L1842" s="6" t="s">
        <v>28070</v>
      </c>
      <c r="M1842" s="6" t="s">
        <v>28071</v>
      </c>
      <c r="P1842" s="6" t="s">
        <v>28072</v>
      </c>
      <c r="Q1842" s="6" t="s">
        <v>28073</v>
      </c>
      <c r="R1842" s="6" t="s">
        <v>28074</v>
      </c>
      <c r="S1842" s="6" t="s">
        <v>28075</v>
      </c>
      <c r="T1842" s="6" t="s">
        <v>28074</v>
      </c>
      <c r="U1842" s="6" t="s">
        <v>12422</v>
      </c>
      <c r="V1842" s="6" t="s">
        <v>12749</v>
      </c>
      <c r="W1842" s="6" t="s">
        <v>28076</v>
      </c>
      <c r="X1842" s="6" t="s">
        <v>11424</v>
      </c>
      <c r="Y1842" s="6" t="s">
        <v>28077</v>
      </c>
      <c r="AB1842" s="6" t="s">
        <v>13065</v>
      </c>
      <c r="AJ1842" s="6" t="s">
        <v>11678</v>
      </c>
      <c r="AK1842" s="6" t="s">
        <v>11428</v>
      </c>
      <c r="AL1842" s="6" t="s">
        <v>1591</v>
      </c>
      <c r="AM1842" s="6" t="s">
        <v>11300</v>
      </c>
      <c r="AP1842" s="6" t="s">
        <v>11429</v>
      </c>
      <c r="AQ1842" s="6" t="s">
        <v>11679</v>
      </c>
      <c r="AR1842" s="6" t="s">
        <v>11680</v>
      </c>
      <c r="AS1842" s="6" t="s">
        <v>11432</v>
      </c>
      <c r="AT1842" s="6" t="s">
        <v>11476</v>
      </c>
      <c r="AY1842" s="7">
        <v>179</v>
      </c>
      <c r="AZ1842" s="7">
        <v>86.7</v>
      </c>
      <c r="BA1842" s="8" t="s">
        <v>11434</v>
      </c>
      <c r="BB1842" s="9">
        <v>1</v>
      </c>
      <c r="BD1842" s="9">
        <v>1</v>
      </c>
      <c r="BE1842" s="7">
        <v>179</v>
      </c>
      <c r="BF1842" s="7">
        <v>179</v>
      </c>
      <c r="BG1842" s="7">
        <v>86.7</v>
      </c>
      <c r="BH1842" s="7">
        <v>86.7</v>
      </c>
      <c r="BI1842" s="7">
        <v>92.3</v>
      </c>
      <c r="BJ1842" s="8" t="s">
        <v>11477</v>
      </c>
      <c r="BK1842" s="7">
        <v>179</v>
      </c>
      <c r="BL1842" s="7">
        <v>179</v>
      </c>
      <c r="BM1842" s="7">
        <v>179</v>
      </c>
      <c r="BN1842" s="7">
        <v>179</v>
      </c>
      <c r="BU1842" s="7">
        <v>0</v>
      </c>
      <c r="BW1842" s="7">
        <v>3.6</v>
      </c>
      <c r="BX1842" s="7">
        <v>3.6</v>
      </c>
      <c r="BZ1842" s="7">
        <v>0.456</v>
      </c>
      <c r="CA1842" s="7">
        <v>0.456</v>
      </c>
      <c r="CB1842" s="8" t="s">
        <v>11436</v>
      </c>
      <c r="CC1842" s="8" t="s">
        <v>11437</v>
      </c>
      <c r="CE1842" s="7">
        <v>98.2</v>
      </c>
      <c r="CF1842" s="1">
        <f t="shared" si="28"/>
        <v>1</v>
      </c>
      <c r="CG1842" s="1">
        <v>179</v>
      </c>
      <c r="CH1842" s="1">
        <f>_xlfn.XLOOKUP(AL1842,抖音账单汇总!$A:$A,抖音账单汇总!$B:$B)</f>
        <v>179</v>
      </c>
    </row>
    <row r="1843" s="1" customFormat="1" ht="20" customHeight="1" spans="1:86">
      <c r="A1843" s="6" t="s">
        <v>28078</v>
      </c>
      <c r="B1843" s="6" t="s">
        <v>28079</v>
      </c>
      <c r="D1843" s="6" t="s">
        <v>2539</v>
      </c>
      <c r="E1843" s="6" t="s">
        <v>1590</v>
      </c>
      <c r="G1843" s="6" t="s">
        <v>11411</v>
      </c>
      <c r="H1843" s="6" t="s">
        <v>11412</v>
      </c>
      <c r="K1843" s="6" t="s">
        <v>11413</v>
      </c>
      <c r="L1843" s="6" t="s">
        <v>28080</v>
      </c>
      <c r="M1843" s="6" t="s">
        <v>28081</v>
      </c>
      <c r="O1843" s="6" t="s">
        <v>28082</v>
      </c>
      <c r="P1843" s="6" t="s">
        <v>28083</v>
      </c>
      <c r="Q1843" s="6" t="s">
        <v>28084</v>
      </c>
      <c r="R1843" s="6" t="s">
        <v>28085</v>
      </c>
      <c r="S1843" s="6" t="s">
        <v>28086</v>
      </c>
      <c r="T1843" s="6" t="s">
        <v>28085</v>
      </c>
      <c r="U1843" s="6" t="s">
        <v>14104</v>
      </c>
      <c r="V1843" s="6" t="s">
        <v>14105</v>
      </c>
      <c r="W1843" s="6" t="s">
        <v>28087</v>
      </c>
      <c r="X1843" s="6" t="s">
        <v>11424</v>
      </c>
      <c r="Y1843" s="6" t="s">
        <v>28088</v>
      </c>
      <c r="AB1843" s="6" t="s">
        <v>12664</v>
      </c>
      <c r="AJ1843" s="6" t="s">
        <v>11650</v>
      </c>
      <c r="AK1843" s="6" t="s">
        <v>11564</v>
      </c>
      <c r="AL1843" s="6" t="s">
        <v>1590</v>
      </c>
      <c r="AM1843" s="6" t="s">
        <v>11300</v>
      </c>
      <c r="AP1843" s="6" t="s">
        <v>11429</v>
      </c>
      <c r="AQ1843" s="6" t="s">
        <v>11651</v>
      </c>
      <c r="AR1843" s="6" t="s">
        <v>11652</v>
      </c>
      <c r="AS1843" s="6" t="s">
        <v>11432</v>
      </c>
      <c r="AT1843" s="6" t="s">
        <v>11476</v>
      </c>
      <c r="AY1843" s="7">
        <v>179</v>
      </c>
      <c r="AZ1843" s="7">
        <v>86.7</v>
      </c>
      <c r="BA1843" s="8" t="s">
        <v>11434</v>
      </c>
      <c r="BB1843" s="9">
        <v>1</v>
      </c>
      <c r="BD1843" s="9">
        <v>1</v>
      </c>
      <c r="BE1843" s="7">
        <v>179</v>
      </c>
      <c r="BF1843" s="7">
        <v>179</v>
      </c>
      <c r="BG1843" s="7">
        <v>86.7</v>
      </c>
      <c r="BH1843" s="7">
        <v>86.7</v>
      </c>
      <c r="BI1843" s="7">
        <v>92.3</v>
      </c>
      <c r="BJ1843" s="8" t="s">
        <v>11477</v>
      </c>
      <c r="BK1843" s="7">
        <v>179</v>
      </c>
      <c r="BL1843" s="7">
        <v>179</v>
      </c>
      <c r="BM1843" s="7">
        <v>179</v>
      </c>
      <c r="BN1843" s="7">
        <v>179</v>
      </c>
      <c r="BU1843" s="7">
        <v>0</v>
      </c>
      <c r="BW1843" s="7">
        <v>3.6</v>
      </c>
      <c r="BX1843" s="7">
        <v>3.6</v>
      </c>
      <c r="BZ1843" s="7">
        <v>0.481</v>
      </c>
      <c r="CA1843" s="7">
        <v>0.481</v>
      </c>
      <c r="CB1843" s="8" t="s">
        <v>11436</v>
      </c>
      <c r="CC1843" s="8" t="s">
        <v>11437</v>
      </c>
      <c r="CE1843" s="7">
        <v>98.2</v>
      </c>
      <c r="CF1843" s="1">
        <f t="shared" si="28"/>
        <v>1</v>
      </c>
      <c r="CG1843" s="1">
        <v>166.56</v>
      </c>
      <c r="CH1843" s="1">
        <f>_xlfn.XLOOKUP(AL1843,抖音账单汇总!$A:$A,抖音账单汇总!$B:$B)</f>
        <v>166.56</v>
      </c>
    </row>
    <row r="1844" s="1" customFormat="1" ht="20" customHeight="1" spans="1:86">
      <c r="A1844" s="6" t="s">
        <v>28089</v>
      </c>
      <c r="B1844" s="6" t="s">
        <v>13680</v>
      </c>
      <c r="D1844" s="6" t="s">
        <v>2539</v>
      </c>
      <c r="E1844" s="6" t="s">
        <v>1575</v>
      </c>
      <c r="G1844" s="6" t="s">
        <v>11411</v>
      </c>
      <c r="H1844" s="6" t="s">
        <v>11412</v>
      </c>
      <c r="K1844" s="6" t="s">
        <v>11413</v>
      </c>
      <c r="L1844" s="6" t="s">
        <v>28090</v>
      </c>
      <c r="M1844" s="6" t="s">
        <v>28091</v>
      </c>
      <c r="P1844" s="6" t="s">
        <v>28092</v>
      </c>
      <c r="Q1844" s="6" t="s">
        <v>28093</v>
      </c>
      <c r="R1844" s="6" t="s">
        <v>28094</v>
      </c>
      <c r="S1844" s="6" t="s">
        <v>28095</v>
      </c>
      <c r="T1844" s="6" t="s">
        <v>28094</v>
      </c>
      <c r="U1844" s="6" t="s">
        <v>11468</v>
      </c>
      <c r="V1844" s="6" t="s">
        <v>13723</v>
      </c>
      <c r="W1844" s="6" t="s">
        <v>28096</v>
      </c>
      <c r="X1844" s="6" t="s">
        <v>11424</v>
      </c>
      <c r="Y1844" s="6" t="s">
        <v>28097</v>
      </c>
      <c r="AB1844" s="6" t="s">
        <v>11629</v>
      </c>
      <c r="AJ1844" s="6" t="s">
        <v>11650</v>
      </c>
      <c r="AK1844" s="6" t="s">
        <v>11428</v>
      </c>
      <c r="AL1844" s="6" t="s">
        <v>1575</v>
      </c>
      <c r="AM1844" s="6" t="s">
        <v>11300</v>
      </c>
      <c r="AP1844" s="6" t="s">
        <v>11429</v>
      </c>
      <c r="AQ1844" s="6" t="s">
        <v>11651</v>
      </c>
      <c r="AR1844" s="6" t="s">
        <v>11652</v>
      </c>
      <c r="AS1844" s="6" t="s">
        <v>11432</v>
      </c>
      <c r="AT1844" s="6" t="s">
        <v>11476</v>
      </c>
      <c r="AY1844" s="7">
        <v>179</v>
      </c>
      <c r="AZ1844" s="7">
        <v>86.7</v>
      </c>
      <c r="BA1844" s="8" t="s">
        <v>11434</v>
      </c>
      <c r="BB1844" s="9">
        <v>1</v>
      </c>
      <c r="BD1844" s="9">
        <v>1</v>
      </c>
      <c r="BE1844" s="7">
        <v>179</v>
      </c>
      <c r="BF1844" s="7">
        <v>179</v>
      </c>
      <c r="BG1844" s="7">
        <v>86.7</v>
      </c>
      <c r="BH1844" s="7">
        <v>86.7</v>
      </c>
      <c r="BI1844" s="7">
        <v>92.3</v>
      </c>
      <c r="BJ1844" s="8" t="s">
        <v>11477</v>
      </c>
      <c r="BK1844" s="7">
        <v>179</v>
      </c>
      <c r="BL1844" s="7">
        <v>179</v>
      </c>
      <c r="BM1844" s="7">
        <v>179</v>
      </c>
      <c r="BN1844" s="7">
        <v>179</v>
      </c>
      <c r="BU1844" s="7">
        <v>0</v>
      </c>
      <c r="BW1844" s="7">
        <v>3.6</v>
      </c>
      <c r="BX1844" s="7">
        <v>3.6</v>
      </c>
      <c r="BZ1844" s="7">
        <v>0.481</v>
      </c>
      <c r="CA1844" s="7">
        <v>0.481</v>
      </c>
      <c r="CB1844" s="8" t="s">
        <v>11436</v>
      </c>
      <c r="CC1844" s="8" t="s">
        <v>11437</v>
      </c>
      <c r="CE1844" s="7">
        <v>98.2</v>
      </c>
      <c r="CF1844" s="1">
        <f t="shared" si="28"/>
        <v>1</v>
      </c>
      <c r="CG1844" s="1">
        <v>179</v>
      </c>
      <c r="CH1844" s="1">
        <f>_xlfn.XLOOKUP(AL1844,抖音账单汇总!$A:$A,抖音账单汇总!$B:$B)</f>
        <v>179</v>
      </c>
    </row>
    <row r="1845" s="1" customFormat="1" ht="20" customHeight="1" spans="1:86">
      <c r="A1845" s="6" t="s">
        <v>28098</v>
      </c>
      <c r="B1845" s="6" t="s">
        <v>11769</v>
      </c>
      <c r="D1845" s="6" t="s">
        <v>2539</v>
      </c>
      <c r="E1845" s="6" t="s">
        <v>378</v>
      </c>
      <c r="G1845" s="6" t="s">
        <v>11411</v>
      </c>
      <c r="H1845" s="6" t="s">
        <v>11412</v>
      </c>
      <c r="K1845" s="6" t="s">
        <v>11413</v>
      </c>
      <c r="L1845" s="6" t="s">
        <v>28099</v>
      </c>
      <c r="M1845" s="6" t="s">
        <v>28100</v>
      </c>
      <c r="P1845" s="6" t="s">
        <v>28101</v>
      </c>
      <c r="Q1845" s="6" t="s">
        <v>28102</v>
      </c>
      <c r="R1845" s="6" t="s">
        <v>28103</v>
      </c>
      <c r="S1845" s="6" t="s">
        <v>28104</v>
      </c>
      <c r="T1845" s="6" t="s">
        <v>28103</v>
      </c>
      <c r="U1845" s="6" t="s">
        <v>12331</v>
      </c>
      <c r="V1845" s="6" t="s">
        <v>28105</v>
      </c>
      <c r="W1845" s="6" t="s">
        <v>28106</v>
      </c>
      <c r="X1845" s="6" t="s">
        <v>11424</v>
      </c>
      <c r="Y1845" s="6" t="s">
        <v>28107</v>
      </c>
      <c r="AB1845" s="6" t="s">
        <v>11911</v>
      </c>
      <c r="AJ1845" s="6" t="s">
        <v>11678</v>
      </c>
      <c r="AK1845" s="6" t="s">
        <v>11428</v>
      </c>
      <c r="AL1845" s="6" t="s">
        <v>378</v>
      </c>
      <c r="AM1845" s="6" t="s">
        <v>11300</v>
      </c>
      <c r="AP1845" s="6" t="s">
        <v>11429</v>
      </c>
      <c r="AQ1845" s="6" t="s">
        <v>11679</v>
      </c>
      <c r="AR1845" s="6" t="s">
        <v>11680</v>
      </c>
      <c r="AS1845" s="6" t="s">
        <v>11432</v>
      </c>
      <c r="AT1845" s="6" t="s">
        <v>11476</v>
      </c>
      <c r="AY1845" s="7">
        <v>179</v>
      </c>
      <c r="AZ1845" s="7">
        <v>86.7</v>
      </c>
      <c r="BA1845" s="8" t="s">
        <v>11434</v>
      </c>
      <c r="BB1845" s="9">
        <v>1</v>
      </c>
      <c r="BD1845" s="9">
        <v>1</v>
      </c>
      <c r="BE1845" s="7">
        <v>179</v>
      </c>
      <c r="BF1845" s="7">
        <v>179</v>
      </c>
      <c r="BG1845" s="7">
        <v>86.7</v>
      </c>
      <c r="BH1845" s="7">
        <v>86.7</v>
      </c>
      <c r="BI1845" s="7">
        <v>92.3</v>
      </c>
      <c r="BJ1845" s="8" t="s">
        <v>11477</v>
      </c>
      <c r="BK1845" s="7">
        <v>179</v>
      </c>
      <c r="BL1845" s="7">
        <v>179</v>
      </c>
      <c r="BM1845" s="7">
        <v>179</v>
      </c>
      <c r="BN1845" s="7">
        <v>179</v>
      </c>
      <c r="BU1845" s="7">
        <v>0</v>
      </c>
      <c r="BW1845" s="7">
        <v>3.6</v>
      </c>
      <c r="BX1845" s="7">
        <v>3.6</v>
      </c>
      <c r="BZ1845" s="7">
        <v>0.456</v>
      </c>
      <c r="CA1845" s="7">
        <v>0.456</v>
      </c>
      <c r="CB1845" s="8" t="s">
        <v>11436</v>
      </c>
      <c r="CC1845" s="8" t="s">
        <v>11437</v>
      </c>
      <c r="CE1845" s="7">
        <v>98.2</v>
      </c>
      <c r="CF1845" s="1">
        <f t="shared" si="28"/>
        <v>1</v>
      </c>
      <c r="CG1845" s="1">
        <v>179</v>
      </c>
      <c r="CH1845" s="1">
        <f>_xlfn.XLOOKUP(AL1845,抖音账单汇总!$A:$A,抖音账单汇总!$B:$B)</f>
        <v>179</v>
      </c>
    </row>
    <row r="1846" s="1" customFormat="1" ht="20" customHeight="1" spans="1:86">
      <c r="A1846" s="6" t="s">
        <v>28108</v>
      </c>
      <c r="B1846" s="6" t="s">
        <v>11936</v>
      </c>
      <c r="D1846" s="6" t="s">
        <v>2539</v>
      </c>
      <c r="E1846" s="6" t="s">
        <v>391</v>
      </c>
      <c r="G1846" s="6" t="s">
        <v>11411</v>
      </c>
      <c r="H1846" s="6" t="s">
        <v>11412</v>
      </c>
      <c r="K1846" s="6" t="s">
        <v>11413</v>
      </c>
      <c r="L1846" s="6" t="s">
        <v>28109</v>
      </c>
      <c r="M1846" s="6" t="s">
        <v>28110</v>
      </c>
      <c r="P1846" s="6" t="s">
        <v>28111</v>
      </c>
      <c r="Q1846" s="6" t="s">
        <v>28112</v>
      </c>
      <c r="R1846" s="6" t="s">
        <v>28113</v>
      </c>
      <c r="S1846" s="6" t="s">
        <v>28114</v>
      </c>
      <c r="T1846" s="6" t="s">
        <v>28113</v>
      </c>
      <c r="U1846" s="6" t="s">
        <v>11907</v>
      </c>
      <c r="V1846" s="6" t="s">
        <v>11908</v>
      </c>
      <c r="W1846" s="6" t="s">
        <v>12812</v>
      </c>
      <c r="X1846" s="6" t="s">
        <v>11424</v>
      </c>
      <c r="Y1846" s="6" t="s">
        <v>28115</v>
      </c>
      <c r="AB1846" s="6" t="s">
        <v>12107</v>
      </c>
      <c r="AJ1846" s="6" t="s">
        <v>11473</v>
      </c>
      <c r="AK1846" s="6" t="s">
        <v>11428</v>
      </c>
      <c r="AL1846" s="6" t="s">
        <v>391</v>
      </c>
      <c r="AM1846" s="6" t="s">
        <v>11300</v>
      </c>
      <c r="AP1846" s="6" t="s">
        <v>11429</v>
      </c>
      <c r="AQ1846" s="6" t="s">
        <v>11474</v>
      </c>
      <c r="AR1846" s="6" t="s">
        <v>11475</v>
      </c>
      <c r="AS1846" s="6" t="s">
        <v>11432</v>
      </c>
      <c r="AT1846" s="6" t="s">
        <v>11476</v>
      </c>
      <c r="AY1846" s="7">
        <v>179</v>
      </c>
      <c r="AZ1846" s="7">
        <v>86.7</v>
      </c>
      <c r="BA1846" s="8" t="s">
        <v>11434</v>
      </c>
      <c r="BB1846" s="9">
        <v>1</v>
      </c>
      <c r="BD1846" s="9">
        <v>1</v>
      </c>
      <c r="BE1846" s="7">
        <v>179</v>
      </c>
      <c r="BF1846" s="7">
        <v>179</v>
      </c>
      <c r="BG1846" s="7">
        <v>86.7</v>
      </c>
      <c r="BH1846" s="7">
        <v>86.7</v>
      </c>
      <c r="BI1846" s="7">
        <v>92.3</v>
      </c>
      <c r="BJ1846" s="8" t="s">
        <v>11477</v>
      </c>
      <c r="BK1846" s="7">
        <v>179</v>
      </c>
      <c r="BL1846" s="7">
        <v>179</v>
      </c>
      <c r="BM1846" s="7">
        <v>179</v>
      </c>
      <c r="BN1846" s="7">
        <v>179</v>
      </c>
      <c r="BU1846" s="7">
        <v>0</v>
      </c>
      <c r="BW1846" s="7">
        <v>3.6</v>
      </c>
      <c r="BX1846" s="7">
        <v>3.6</v>
      </c>
      <c r="BZ1846" s="7">
        <v>0.506</v>
      </c>
      <c r="CA1846" s="7">
        <v>0.506</v>
      </c>
      <c r="CB1846" s="8" t="s">
        <v>11436</v>
      </c>
      <c r="CC1846" s="8" t="s">
        <v>11437</v>
      </c>
      <c r="CE1846" s="7">
        <v>98.2</v>
      </c>
      <c r="CF1846" s="1">
        <f t="shared" si="28"/>
        <v>1</v>
      </c>
      <c r="CG1846" s="1">
        <v>179</v>
      </c>
      <c r="CH1846" s="1">
        <f>_xlfn.XLOOKUP(AL1846,抖音账单汇总!$A:$A,抖音账单汇总!$B:$B)</f>
        <v>179</v>
      </c>
    </row>
    <row r="1847" s="1" customFormat="1" ht="20" customHeight="1" spans="1:86">
      <c r="A1847" s="6" t="s">
        <v>28116</v>
      </c>
      <c r="B1847" s="6" t="s">
        <v>15039</v>
      </c>
      <c r="D1847" s="6" t="s">
        <v>2539</v>
      </c>
      <c r="E1847" s="6" t="s">
        <v>1619</v>
      </c>
      <c r="G1847" s="6" t="s">
        <v>11411</v>
      </c>
      <c r="H1847" s="6" t="s">
        <v>11412</v>
      </c>
      <c r="K1847" s="6" t="s">
        <v>11413</v>
      </c>
      <c r="L1847" s="6" t="s">
        <v>28117</v>
      </c>
      <c r="M1847" s="6" t="s">
        <v>28118</v>
      </c>
      <c r="P1847" s="6" t="s">
        <v>28119</v>
      </c>
      <c r="Q1847" s="6" t="s">
        <v>28120</v>
      </c>
      <c r="R1847" s="6" t="s">
        <v>28121</v>
      </c>
      <c r="S1847" s="6" t="s">
        <v>28122</v>
      </c>
      <c r="T1847" s="6" t="s">
        <v>28121</v>
      </c>
      <c r="U1847" s="6" t="s">
        <v>21593</v>
      </c>
      <c r="V1847" s="6" t="s">
        <v>28123</v>
      </c>
      <c r="W1847" s="6" t="s">
        <v>28124</v>
      </c>
      <c r="X1847" s="6" t="s">
        <v>11424</v>
      </c>
      <c r="Y1847" s="6" t="s">
        <v>28125</v>
      </c>
      <c r="AB1847" s="6" t="s">
        <v>11472</v>
      </c>
      <c r="AJ1847" s="6" t="s">
        <v>11548</v>
      </c>
      <c r="AK1847" s="6" t="s">
        <v>11428</v>
      </c>
      <c r="AL1847" s="6" t="s">
        <v>1619</v>
      </c>
      <c r="AM1847" s="6" t="s">
        <v>11300</v>
      </c>
      <c r="AP1847" s="6" t="s">
        <v>11429</v>
      </c>
      <c r="AQ1847" s="6" t="s">
        <v>11549</v>
      </c>
      <c r="AR1847" s="6" t="s">
        <v>12313</v>
      </c>
      <c r="AS1847" s="6" t="s">
        <v>11432</v>
      </c>
      <c r="AT1847" s="6" t="s">
        <v>11476</v>
      </c>
      <c r="AY1847" s="7">
        <v>179</v>
      </c>
      <c r="AZ1847" s="7">
        <v>86.7</v>
      </c>
      <c r="BA1847" s="8" t="s">
        <v>11434</v>
      </c>
      <c r="BB1847" s="9">
        <v>1</v>
      </c>
      <c r="BD1847" s="9">
        <v>1</v>
      </c>
      <c r="BE1847" s="7">
        <v>179</v>
      </c>
      <c r="BF1847" s="7">
        <v>179</v>
      </c>
      <c r="BG1847" s="7">
        <v>86.7</v>
      </c>
      <c r="BH1847" s="7">
        <v>86.7</v>
      </c>
      <c r="BI1847" s="7">
        <v>92.3</v>
      </c>
      <c r="BJ1847" s="8" t="s">
        <v>11477</v>
      </c>
      <c r="BK1847" s="7">
        <v>179</v>
      </c>
      <c r="BL1847" s="7">
        <v>179</v>
      </c>
      <c r="BM1847" s="7">
        <v>179</v>
      </c>
      <c r="BN1847" s="7">
        <v>179</v>
      </c>
      <c r="BU1847" s="7">
        <v>0</v>
      </c>
      <c r="BW1847" s="7">
        <v>3.6</v>
      </c>
      <c r="BX1847" s="7">
        <v>3.6</v>
      </c>
      <c r="BZ1847" s="7">
        <v>0.537</v>
      </c>
      <c r="CA1847" s="7">
        <v>0.537</v>
      </c>
      <c r="CB1847" s="8" t="s">
        <v>11436</v>
      </c>
      <c r="CC1847" s="8" t="s">
        <v>11437</v>
      </c>
      <c r="CE1847" s="7">
        <v>98.2</v>
      </c>
      <c r="CF1847" s="1">
        <f t="shared" si="28"/>
        <v>1</v>
      </c>
      <c r="CG1847" s="1">
        <v>179</v>
      </c>
      <c r="CH1847" s="1">
        <f>_xlfn.XLOOKUP(AL1847,抖音账单汇总!$A:$A,抖音账单汇总!$B:$B)</f>
        <v>179</v>
      </c>
    </row>
    <row r="1848" s="1" customFormat="1" ht="20" customHeight="1" spans="1:86">
      <c r="A1848" s="6" t="s">
        <v>28126</v>
      </c>
      <c r="B1848" s="6" t="s">
        <v>14415</v>
      </c>
      <c r="D1848" s="6" t="s">
        <v>2539</v>
      </c>
      <c r="E1848" s="6" t="s">
        <v>379</v>
      </c>
      <c r="G1848" s="6" t="s">
        <v>11411</v>
      </c>
      <c r="H1848" s="6" t="s">
        <v>11412</v>
      </c>
      <c r="K1848" s="6" t="s">
        <v>11413</v>
      </c>
      <c r="L1848" s="6" t="s">
        <v>28127</v>
      </c>
      <c r="M1848" s="6" t="s">
        <v>28128</v>
      </c>
      <c r="P1848" s="6" t="s">
        <v>28129</v>
      </c>
      <c r="Q1848" s="6" t="s">
        <v>28130</v>
      </c>
      <c r="R1848" s="6" t="s">
        <v>28131</v>
      </c>
      <c r="S1848" s="6" t="s">
        <v>28132</v>
      </c>
      <c r="T1848" s="6" t="s">
        <v>28131</v>
      </c>
      <c r="U1848" s="6" t="s">
        <v>12078</v>
      </c>
      <c r="V1848" s="6" t="s">
        <v>16545</v>
      </c>
      <c r="W1848" s="6" t="s">
        <v>16545</v>
      </c>
      <c r="X1848" s="6" t="s">
        <v>11424</v>
      </c>
      <c r="Y1848" s="6" t="s">
        <v>28133</v>
      </c>
      <c r="AB1848" s="6" t="s">
        <v>12390</v>
      </c>
      <c r="AJ1848" s="6" t="s">
        <v>12094</v>
      </c>
      <c r="AK1848" s="6" t="s">
        <v>11428</v>
      </c>
      <c r="AL1848" s="6" t="s">
        <v>379</v>
      </c>
      <c r="AM1848" s="6" t="s">
        <v>11300</v>
      </c>
      <c r="AP1848" s="6" t="s">
        <v>11429</v>
      </c>
      <c r="AQ1848" s="6" t="s">
        <v>12095</v>
      </c>
      <c r="AR1848" s="6" t="s">
        <v>12096</v>
      </c>
      <c r="AS1848" s="6" t="s">
        <v>11432</v>
      </c>
      <c r="AT1848" s="6" t="s">
        <v>11433</v>
      </c>
      <c r="AY1848" s="7">
        <v>179</v>
      </c>
      <c r="AZ1848" s="7">
        <v>90</v>
      </c>
      <c r="BA1848" s="8" t="s">
        <v>11434</v>
      </c>
      <c r="BB1848" s="9">
        <v>1</v>
      </c>
      <c r="BD1848" s="9">
        <v>1</v>
      </c>
      <c r="BE1848" s="7">
        <v>179</v>
      </c>
      <c r="BF1848" s="7">
        <v>179</v>
      </c>
      <c r="BG1848" s="7">
        <v>90</v>
      </c>
      <c r="BH1848" s="7">
        <v>90</v>
      </c>
      <c r="BI1848" s="7">
        <v>89</v>
      </c>
      <c r="BJ1848" s="8" t="s">
        <v>11435</v>
      </c>
      <c r="BK1848" s="7">
        <v>179</v>
      </c>
      <c r="BL1848" s="7">
        <v>179</v>
      </c>
      <c r="BM1848" s="7">
        <v>179</v>
      </c>
      <c r="BN1848" s="7">
        <v>179</v>
      </c>
      <c r="BU1848" s="7">
        <v>0</v>
      </c>
      <c r="BW1848" s="7">
        <v>3.6</v>
      </c>
      <c r="BX1848" s="7">
        <v>3.6</v>
      </c>
      <c r="BZ1848" s="7">
        <v>0.537</v>
      </c>
      <c r="CA1848" s="7">
        <v>0.537</v>
      </c>
      <c r="CB1848" s="8" t="s">
        <v>11436</v>
      </c>
      <c r="CC1848" s="8" t="s">
        <v>11437</v>
      </c>
      <c r="CE1848" s="7">
        <v>101.5</v>
      </c>
      <c r="CF1848" s="1">
        <f t="shared" si="28"/>
        <v>1</v>
      </c>
      <c r="CG1848" s="1">
        <v>179</v>
      </c>
      <c r="CH1848" s="1">
        <f>_xlfn.XLOOKUP(AL1848,抖音账单汇总!$A:$A,抖音账单汇总!$B:$B)</f>
        <v>179</v>
      </c>
    </row>
    <row r="1849" s="1" customFormat="1" ht="20" customHeight="1" spans="1:86">
      <c r="A1849" s="6" t="s">
        <v>28134</v>
      </c>
      <c r="B1849" s="6" t="s">
        <v>28135</v>
      </c>
      <c r="D1849" s="6" t="s">
        <v>2539</v>
      </c>
      <c r="E1849" s="6" t="s">
        <v>376</v>
      </c>
      <c r="G1849" s="6" t="s">
        <v>11411</v>
      </c>
      <c r="H1849" s="6" t="s">
        <v>11412</v>
      </c>
      <c r="K1849" s="6" t="s">
        <v>11413</v>
      </c>
      <c r="L1849" s="6" t="s">
        <v>28136</v>
      </c>
      <c r="M1849" s="6" t="s">
        <v>28137</v>
      </c>
      <c r="P1849" s="6" t="s">
        <v>28138</v>
      </c>
      <c r="Q1849" s="6" t="s">
        <v>28139</v>
      </c>
      <c r="R1849" s="6" t="s">
        <v>28140</v>
      </c>
      <c r="S1849" s="6" t="s">
        <v>28141</v>
      </c>
      <c r="T1849" s="6" t="s">
        <v>28140</v>
      </c>
      <c r="U1849" s="6" t="s">
        <v>11446</v>
      </c>
      <c r="V1849" s="6" t="s">
        <v>13281</v>
      </c>
      <c r="W1849" s="6" t="s">
        <v>21071</v>
      </c>
      <c r="X1849" s="6" t="s">
        <v>11424</v>
      </c>
      <c r="Y1849" s="6" t="s">
        <v>28142</v>
      </c>
      <c r="AB1849" s="6" t="s">
        <v>11629</v>
      </c>
      <c r="AJ1849" s="6" t="s">
        <v>11804</v>
      </c>
      <c r="AK1849" s="6" t="s">
        <v>11428</v>
      </c>
      <c r="AL1849" s="6" t="s">
        <v>376</v>
      </c>
      <c r="AM1849" s="6" t="s">
        <v>11300</v>
      </c>
      <c r="AP1849" s="6" t="s">
        <v>11429</v>
      </c>
      <c r="AQ1849" s="6" t="s">
        <v>11805</v>
      </c>
      <c r="AR1849" s="6" t="s">
        <v>11806</v>
      </c>
      <c r="AS1849" s="6" t="s">
        <v>11432</v>
      </c>
      <c r="AT1849" s="6" t="s">
        <v>11476</v>
      </c>
      <c r="AY1849" s="7">
        <v>179</v>
      </c>
      <c r="AZ1849" s="7">
        <v>86.7</v>
      </c>
      <c r="BA1849" s="8" t="s">
        <v>11434</v>
      </c>
      <c r="BB1849" s="9">
        <v>1</v>
      </c>
      <c r="BD1849" s="9">
        <v>1</v>
      </c>
      <c r="BE1849" s="7">
        <v>179</v>
      </c>
      <c r="BF1849" s="7">
        <v>179</v>
      </c>
      <c r="BG1849" s="7">
        <v>86.7</v>
      </c>
      <c r="BH1849" s="7">
        <v>86.7</v>
      </c>
      <c r="BI1849" s="7">
        <v>92.3</v>
      </c>
      <c r="BJ1849" s="8" t="s">
        <v>11477</v>
      </c>
      <c r="BK1849" s="7">
        <v>179</v>
      </c>
      <c r="BL1849" s="7">
        <v>179</v>
      </c>
      <c r="BM1849" s="7">
        <v>179</v>
      </c>
      <c r="BN1849" s="7">
        <v>179</v>
      </c>
      <c r="BU1849" s="7">
        <v>0</v>
      </c>
      <c r="BW1849" s="7">
        <v>3.6</v>
      </c>
      <c r="BX1849" s="7">
        <v>3.6</v>
      </c>
      <c r="BZ1849" s="7">
        <v>0.419</v>
      </c>
      <c r="CA1849" s="7">
        <v>0.419</v>
      </c>
      <c r="CB1849" s="8" t="s">
        <v>11436</v>
      </c>
      <c r="CC1849" s="8" t="s">
        <v>11437</v>
      </c>
      <c r="CE1849" s="7">
        <v>98.2</v>
      </c>
      <c r="CF1849" s="1">
        <f t="shared" si="28"/>
        <v>1</v>
      </c>
      <c r="CG1849" s="1">
        <v>179</v>
      </c>
      <c r="CH1849" s="1">
        <f>_xlfn.XLOOKUP(AL1849,抖音账单汇总!$A:$A,抖音账单汇总!$B:$B)</f>
        <v>179</v>
      </c>
    </row>
    <row r="1850" s="1" customFormat="1" ht="20" customHeight="1" spans="1:86">
      <c r="A1850" s="6" t="s">
        <v>28143</v>
      </c>
      <c r="B1850" s="6" t="s">
        <v>12196</v>
      </c>
      <c r="D1850" s="6" t="s">
        <v>2539</v>
      </c>
      <c r="E1850" s="6" t="s">
        <v>1605</v>
      </c>
      <c r="G1850" s="6" t="s">
        <v>11411</v>
      </c>
      <c r="H1850" s="6" t="s">
        <v>11412</v>
      </c>
      <c r="K1850" s="6" t="s">
        <v>11413</v>
      </c>
      <c r="L1850" s="6" t="s">
        <v>28144</v>
      </c>
      <c r="M1850" s="6" t="s">
        <v>28145</v>
      </c>
      <c r="P1850" s="6" t="s">
        <v>28146</v>
      </c>
      <c r="Q1850" s="6" t="s">
        <v>28147</v>
      </c>
      <c r="R1850" s="6" t="s">
        <v>28148</v>
      </c>
      <c r="S1850" s="6" t="s">
        <v>28149</v>
      </c>
      <c r="T1850" s="6" t="s">
        <v>28148</v>
      </c>
      <c r="U1850" s="6" t="s">
        <v>11446</v>
      </c>
      <c r="V1850" s="6" t="s">
        <v>18032</v>
      </c>
      <c r="W1850" s="6" t="s">
        <v>22136</v>
      </c>
      <c r="X1850" s="6" t="s">
        <v>11424</v>
      </c>
      <c r="Y1850" s="6" t="s">
        <v>28150</v>
      </c>
      <c r="AB1850" s="6" t="s">
        <v>11692</v>
      </c>
      <c r="AJ1850" s="6" t="s">
        <v>11804</v>
      </c>
      <c r="AK1850" s="6" t="s">
        <v>11428</v>
      </c>
      <c r="AL1850" s="6" t="s">
        <v>1605</v>
      </c>
      <c r="AM1850" s="6" t="s">
        <v>11300</v>
      </c>
      <c r="AP1850" s="6" t="s">
        <v>11429</v>
      </c>
      <c r="AQ1850" s="6" t="s">
        <v>11805</v>
      </c>
      <c r="AR1850" s="6" t="s">
        <v>11806</v>
      </c>
      <c r="AS1850" s="6" t="s">
        <v>11432</v>
      </c>
      <c r="AT1850" s="6" t="s">
        <v>11476</v>
      </c>
      <c r="AY1850" s="7">
        <v>179</v>
      </c>
      <c r="AZ1850" s="7">
        <v>86.7</v>
      </c>
      <c r="BA1850" s="8" t="s">
        <v>11434</v>
      </c>
      <c r="BB1850" s="9">
        <v>1</v>
      </c>
      <c r="BD1850" s="9">
        <v>1</v>
      </c>
      <c r="BE1850" s="7">
        <v>179</v>
      </c>
      <c r="BF1850" s="7">
        <v>179</v>
      </c>
      <c r="BG1850" s="7">
        <v>86.7</v>
      </c>
      <c r="BH1850" s="7">
        <v>86.7</v>
      </c>
      <c r="BI1850" s="7">
        <v>92.3</v>
      </c>
      <c r="BJ1850" s="8" t="s">
        <v>11477</v>
      </c>
      <c r="BK1850" s="7">
        <v>179</v>
      </c>
      <c r="BL1850" s="7">
        <v>179</v>
      </c>
      <c r="BM1850" s="7">
        <v>179</v>
      </c>
      <c r="BN1850" s="7">
        <v>179</v>
      </c>
      <c r="BU1850" s="7">
        <v>0</v>
      </c>
      <c r="BW1850" s="7">
        <v>3.6</v>
      </c>
      <c r="BX1850" s="7">
        <v>3.6</v>
      </c>
      <c r="BZ1850" s="7">
        <v>0.419</v>
      </c>
      <c r="CA1850" s="7">
        <v>0.419</v>
      </c>
      <c r="CB1850" s="8" t="s">
        <v>11436</v>
      </c>
      <c r="CC1850" s="8" t="s">
        <v>11437</v>
      </c>
      <c r="CE1850" s="7">
        <v>98.2</v>
      </c>
      <c r="CF1850" s="1">
        <f t="shared" si="28"/>
        <v>1</v>
      </c>
      <c r="CG1850" s="1">
        <v>179</v>
      </c>
      <c r="CH1850" s="1">
        <f>_xlfn.XLOOKUP(AL1850,抖音账单汇总!$A:$A,抖音账单汇总!$B:$B)</f>
        <v>179</v>
      </c>
    </row>
    <row r="1851" s="1" customFormat="1" ht="20" customHeight="1" spans="1:86">
      <c r="A1851" s="6" t="s">
        <v>28151</v>
      </c>
      <c r="B1851" s="6" t="s">
        <v>12436</v>
      </c>
      <c r="D1851" s="6" t="s">
        <v>2539</v>
      </c>
      <c r="E1851" s="6" t="s">
        <v>377</v>
      </c>
      <c r="G1851" s="6" t="s">
        <v>11411</v>
      </c>
      <c r="H1851" s="6" t="s">
        <v>11412</v>
      </c>
      <c r="K1851" s="6" t="s">
        <v>11413</v>
      </c>
      <c r="L1851" s="6" t="s">
        <v>28152</v>
      </c>
      <c r="M1851" s="6" t="s">
        <v>28153</v>
      </c>
      <c r="P1851" s="6" t="s">
        <v>28154</v>
      </c>
      <c r="Q1851" s="6" t="s">
        <v>28155</v>
      </c>
      <c r="R1851" s="6" t="s">
        <v>28156</v>
      </c>
      <c r="S1851" s="6" t="s">
        <v>28157</v>
      </c>
      <c r="T1851" s="6" t="s">
        <v>28156</v>
      </c>
      <c r="U1851" s="6" t="s">
        <v>11446</v>
      </c>
      <c r="V1851" s="6" t="s">
        <v>13596</v>
      </c>
      <c r="W1851" s="6" t="s">
        <v>18013</v>
      </c>
      <c r="X1851" s="6" t="s">
        <v>11424</v>
      </c>
      <c r="Y1851" s="6" t="s">
        <v>28158</v>
      </c>
      <c r="AB1851" s="6" t="s">
        <v>28159</v>
      </c>
      <c r="AJ1851" s="6" t="s">
        <v>11473</v>
      </c>
      <c r="AK1851" s="6" t="s">
        <v>11428</v>
      </c>
      <c r="AL1851" s="6" t="s">
        <v>377</v>
      </c>
      <c r="AM1851" s="6" t="s">
        <v>11300</v>
      </c>
      <c r="AP1851" s="6" t="s">
        <v>11429</v>
      </c>
      <c r="AQ1851" s="6" t="s">
        <v>11474</v>
      </c>
      <c r="AR1851" s="6" t="s">
        <v>11475</v>
      </c>
      <c r="AS1851" s="6" t="s">
        <v>11432</v>
      </c>
      <c r="AT1851" s="6" t="s">
        <v>11476</v>
      </c>
      <c r="AY1851" s="7">
        <v>179</v>
      </c>
      <c r="AZ1851" s="7">
        <v>86.7</v>
      </c>
      <c r="BA1851" s="8" t="s">
        <v>11434</v>
      </c>
      <c r="BB1851" s="9">
        <v>1</v>
      </c>
      <c r="BD1851" s="9">
        <v>1</v>
      </c>
      <c r="BE1851" s="7">
        <v>179</v>
      </c>
      <c r="BF1851" s="7">
        <v>179</v>
      </c>
      <c r="BG1851" s="7">
        <v>86.7</v>
      </c>
      <c r="BH1851" s="7">
        <v>86.7</v>
      </c>
      <c r="BI1851" s="7">
        <v>92.3</v>
      </c>
      <c r="BJ1851" s="8" t="s">
        <v>11477</v>
      </c>
      <c r="BK1851" s="7">
        <v>179</v>
      </c>
      <c r="BL1851" s="7">
        <v>179</v>
      </c>
      <c r="BM1851" s="7">
        <v>179</v>
      </c>
      <c r="BN1851" s="7">
        <v>179</v>
      </c>
      <c r="BU1851" s="7">
        <v>0</v>
      </c>
      <c r="BW1851" s="7">
        <v>3.6</v>
      </c>
      <c r="BX1851" s="7">
        <v>3.6</v>
      </c>
      <c r="BZ1851" s="7">
        <v>0.506</v>
      </c>
      <c r="CA1851" s="7">
        <v>0.506</v>
      </c>
      <c r="CB1851" s="8" t="s">
        <v>11436</v>
      </c>
      <c r="CC1851" s="8" t="s">
        <v>11437</v>
      </c>
      <c r="CE1851" s="7">
        <v>98.2</v>
      </c>
      <c r="CF1851" s="1">
        <f t="shared" si="28"/>
        <v>1</v>
      </c>
      <c r="CG1851" s="1">
        <v>179</v>
      </c>
      <c r="CH1851" s="1">
        <f>_xlfn.XLOOKUP(AL1851,抖音账单汇总!$A:$A,抖音账单汇总!$B:$B)</f>
        <v>179</v>
      </c>
    </row>
    <row r="1852" s="1" customFormat="1" ht="20" customHeight="1" spans="1:86">
      <c r="A1852" s="6" t="s">
        <v>28160</v>
      </c>
      <c r="B1852" s="6" t="s">
        <v>13318</v>
      </c>
      <c r="D1852" s="6" t="s">
        <v>2539</v>
      </c>
      <c r="E1852" s="6" t="s">
        <v>1612</v>
      </c>
      <c r="G1852" s="6" t="s">
        <v>11411</v>
      </c>
      <c r="H1852" s="6" t="s">
        <v>11412</v>
      </c>
      <c r="K1852" s="6" t="s">
        <v>11413</v>
      </c>
      <c r="L1852" s="6" t="s">
        <v>28161</v>
      </c>
      <c r="M1852" s="6" t="s">
        <v>28162</v>
      </c>
      <c r="P1852" s="6" t="s">
        <v>28163</v>
      </c>
      <c r="Q1852" s="6" t="s">
        <v>28164</v>
      </c>
      <c r="R1852" s="6" t="s">
        <v>28165</v>
      </c>
      <c r="S1852" s="6" t="s">
        <v>28166</v>
      </c>
      <c r="T1852" s="6" t="s">
        <v>28165</v>
      </c>
      <c r="U1852" s="6" t="s">
        <v>11871</v>
      </c>
      <c r="V1852" s="6" t="s">
        <v>12877</v>
      </c>
      <c r="W1852" s="6" t="s">
        <v>15344</v>
      </c>
      <c r="X1852" s="6" t="s">
        <v>11424</v>
      </c>
      <c r="Y1852" s="6" t="s">
        <v>28167</v>
      </c>
      <c r="AB1852" s="6" t="s">
        <v>11704</v>
      </c>
      <c r="AJ1852" s="6" t="s">
        <v>11577</v>
      </c>
      <c r="AK1852" s="6" t="s">
        <v>11428</v>
      </c>
      <c r="AL1852" s="6" t="s">
        <v>1612</v>
      </c>
      <c r="AM1852" s="6" t="s">
        <v>11300</v>
      </c>
      <c r="AP1852" s="6" t="s">
        <v>11429</v>
      </c>
      <c r="AQ1852" s="6" t="s">
        <v>11578</v>
      </c>
      <c r="AR1852" s="6" t="s">
        <v>11579</v>
      </c>
      <c r="AS1852" s="6" t="s">
        <v>11432</v>
      </c>
      <c r="AT1852" s="6" t="s">
        <v>11476</v>
      </c>
      <c r="AY1852" s="7">
        <v>179</v>
      </c>
      <c r="AZ1852" s="7">
        <v>86.7</v>
      </c>
      <c r="BA1852" s="8" t="s">
        <v>11434</v>
      </c>
      <c r="BB1852" s="9">
        <v>1</v>
      </c>
      <c r="BD1852" s="9">
        <v>1</v>
      </c>
      <c r="BE1852" s="7">
        <v>179</v>
      </c>
      <c r="BF1852" s="7">
        <v>179</v>
      </c>
      <c r="BG1852" s="7">
        <v>86.7</v>
      </c>
      <c r="BH1852" s="7">
        <v>86.7</v>
      </c>
      <c r="BI1852" s="7">
        <v>92.3</v>
      </c>
      <c r="BJ1852" s="8" t="s">
        <v>11477</v>
      </c>
      <c r="BK1852" s="7">
        <v>179</v>
      </c>
      <c r="BL1852" s="7">
        <v>179</v>
      </c>
      <c r="BM1852" s="7">
        <v>179</v>
      </c>
      <c r="BN1852" s="7">
        <v>179</v>
      </c>
      <c r="BU1852" s="7">
        <v>0</v>
      </c>
      <c r="BW1852" s="7">
        <v>3.6</v>
      </c>
      <c r="BX1852" s="7">
        <v>3.6</v>
      </c>
      <c r="BZ1852" s="7">
        <v>0.36</v>
      </c>
      <c r="CA1852" s="7">
        <v>0.36</v>
      </c>
      <c r="CB1852" s="8" t="s">
        <v>11436</v>
      </c>
      <c r="CC1852" s="8" t="s">
        <v>11437</v>
      </c>
      <c r="CE1852" s="7">
        <v>98.2</v>
      </c>
      <c r="CF1852" s="1">
        <f t="shared" si="28"/>
        <v>1</v>
      </c>
      <c r="CG1852" s="1">
        <v>179</v>
      </c>
      <c r="CH1852" s="1">
        <f>_xlfn.XLOOKUP(AL1852,抖音账单汇总!$A:$A,抖音账单汇总!$B:$B)</f>
        <v>179</v>
      </c>
    </row>
    <row r="1853" s="1" customFormat="1" ht="20" customHeight="1" spans="1:86">
      <c r="A1853" s="6" t="s">
        <v>28168</v>
      </c>
      <c r="B1853" s="6" t="s">
        <v>14037</v>
      </c>
      <c r="D1853" s="6" t="s">
        <v>2539</v>
      </c>
      <c r="E1853" s="6" t="s">
        <v>364</v>
      </c>
      <c r="G1853" s="6" t="s">
        <v>11411</v>
      </c>
      <c r="H1853" s="6" t="s">
        <v>11412</v>
      </c>
      <c r="K1853" s="6" t="s">
        <v>11413</v>
      </c>
      <c r="L1853" s="6" t="s">
        <v>28169</v>
      </c>
      <c r="M1853" s="6" t="s">
        <v>28170</v>
      </c>
      <c r="P1853" s="6" t="s">
        <v>28171</v>
      </c>
      <c r="Q1853" s="6" t="s">
        <v>28172</v>
      </c>
      <c r="R1853" s="6" t="s">
        <v>28173</v>
      </c>
      <c r="S1853" s="6" t="s">
        <v>28174</v>
      </c>
      <c r="T1853" s="6" t="s">
        <v>28173</v>
      </c>
      <c r="U1853" s="6" t="s">
        <v>14104</v>
      </c>
      <c r="V1853" s="6" t="s">
        <v>16842</v>
      </c>
      <c r="W1853" s="6" t="s">
        <v>28175</v>
      </c>
      <c r="X1853" s="6" t="s">
        <v>11424</v>
      </c>
      <c r="Y1853" s="6" t="s">
        <v>28176</v>
      </c>
      <c r="AB1853" s="6" t="s">
        <v>11692</v>
      </c>
      <c r="AJ1853" s="6" t="s">
        <v>26420</v>
      </c>
      <c r="AK1853" s="6" t="s">
        <v>11428</v>
      </c>
      <c r="AL1853" s="6" t="s">
        <v>364</v>
      </c>
      <c r="AM1853" s="6" t="s">
        <v>11300</v>
      </c>
      <c r="AN1853" s="6" t="s">
        <v>11453</v>
      </c>
      <c r="AP1853" s="6" t="s">
        <v>11429</v>
      </c>
      <c r="AQ1853" s="6" t="s">
        <v>26421</v>
      </c>
      <c r="AR1853" s="6" t="s">
        <v>26422</v>
      </c>
      <c r="AS1853" s="6" t="s">
        <v>11432</v>
      </c>
      <c r="AT1853" s="6" t="s">
        <v>11476</v>
      </c>
      <c r="AY1853" s="7">
        <v>179</v>
      </c>
      <c r="AZ1853" s="7">
        <v>86.7</v>
      </c>
      <c r="BA1853" s="8" t="s">
        <v>11434</v>
      </c>
      <c r="BB1853" s="9">
        <v>1</v>
      </c>
      <c r="BD1853" s="9">
        <v>1</v>
      </c>
      <c r="BE1853" s="7">
        <v>179</v>
      </c>
      <c r="BF1853" s="7">
        <v>179</v>
      </c>
      <c r="BG1853" s="7">
        <v>86.7</v>
      </c>
      <c r="BH1853" s="7">
        <v>86.7</v>
      </c>
      <c r="BI1853" s="7">
        <v>92.3</v>
      </c>
      <c r="BJ1853" s="8" t="s">
        <v>11477</v>
      </c>
      <c r="BK1853" s="7">
        <v>179</v>
      </c>
      <c r="BL1853" s="7">
        <v>179</v>
      </c>
      <c r="BM1853" s="7">
        <v>179</v>
      </c>
      <c r="BN1853" s="7">
        <v>179</v>
      </c>
      <c r="BU1853" s="7">
        <v>0</v>
      </c>
      <c r="BW1853" s="7">
        <v>3.6</v>
      </c>
      <c r="BX1853" s="7">
        <v>3.6</v>
      </c>
      <c r="BZ1853" s="7">
        <v>0.481</v>
      </c>
      <c r="CA1853" s="7">
        <v>0.481</v>
      </c>
      <c r="CB1853" s="8" t="s">
        <v>11436</v>
      </c>
      <c r="CC1853" s="8" t="s">
        <v>11437</v>
      </c>
      <c r="CE1853" s="7">
        <v>98.2</v>
      </c>
      <c r="CF1853" s="1">
        <f t="shared" si="28"/>
        <v>1</v>
      </c>
      <c r="CG1853" s="1">
        <v>179</v>
      </c>
      <c r="CH1853" s="1">
        <f>_xlfn.XLOOKUP(AL1853,抖音账单汇总!$A:$A,抖音账单汇总!$B:$B)</f>
        <v>179</v>
      </c>
    </row>
    <row r="1854" s="1" customFormat="1" ht="20" customHeight="1" spans="1:86">
      <c r="A1854" s="6" t="s">
        <v>28177</v>
      </c>
      <c r="B1854" s="6" t="s">
        <v>12019</v>
      </c>
      <c r="D1854" s="6" t="s">
        <v>2539</v>
      </c>
      <c r="E1854" s="6" t="s">
        <v>1581</v>
      </c>
      <c r="G1854" s="6" t="s">
        <v>11411</v>
      </c>
      <c r="H1854" s="6" t="s">
        <v>11412</v>
      </c>
      <c r="K1854" s="6" t="s">
        <v>11413</v>
      </c>
      <c r="L1854" s="6" t="s">
        <v>28178</v>
      </c>
      <c r="M1854" s="6" t="s">
        <v>28179</v>
      </c>
      <c r="P1854" s="6" t="s">
        <v>28180</v>
      </c>
      <c r="Q1854" s="6" t="s">
        <v>28181</v>
      </c>
      <c r="R1854" s="6" t="s">
        <v>28182</v>
      </c>
      <c r="S1854" s="6" t="s">
        <v>28183</v>
      </c>
      <c r="T1854" s="6" t="s">
        <v>28182</v>
      </c>
      <c r="U1854" s="6" t="s">
        <v>11446</v>
      </c>
      <c r="V1854" s="6" t="s">
        <v>13852</v>
      </c>
      <c r="W1854" s="6" t="s">
        <v>16991</v>
      </c>
      <c r="X1854" s="6" t="s">
        <v>11424</v>
      </c>
      <c r="Y1854" s="6" t="s">
        <v>28184</v>
      </c>
      <c r="AB1854" s="6" t="s">
        <v>11692</v>
      </c>
      <c r="AJ1854" s="6" t="s">
        <v>12552</v>
      </c>
      <c r="AK1854" s="6" t="s">
        <v>11428</v>
      </c>
      <c r="AL1854" s="6" t="s">
        <v>1581</v>
      </c>
      <c r="AM1854" s="6" t="s">
        <v>11300</v>
      </c>
      <c r="AP1854" s="6" t="s">
        <v>11429</v>
      </c>
      <c r="AQ1854" s="6" t="s">
        <v>12553</v>
      </c>
      <c r="AR1854" s="6" t="s">
        <v>12554</v>
      </c>
      <c r="AS1854" s="6" t="s">
        <v>11432</v>
      </c>
      <c r="AT1854" s="6" t="s">
        <v>11476</v>
      </c>
      <c r="AY1854" s="7">
        <v>179</v>
      </c>
      <c r="AZ1854" s="7">
        <v>86.7</v>
      </c>
      <c r="BA1854" s="8" t="s">
        <v>11434</v>
      </c>
      <c r="BB1854" s="9">
        <v>1</v>
      </c>
      <c r="BD1854" s="9">
        <v>1</v>
      </c>
      <c r="BE1854" s="7">
        <v>179</v>
      </c>
      <c r="BF1854" s="7">
        <v>179</v>
      </c>
      <c r="BG1854" s="7">
        <v>86.7</v>
      </c>
      <c r="BH1854" s="7">
        <v>86.7</v>
      </c>
      <c r="BI1854" s="7">
        <v>92.3</v>
      </c>
      <c r="BJ1854" s="8" t="s">
        <v>11477</v>
      </c>
      <c r="BK1854" s="7">
        <v>179</v>
      </c>
      <c r="BL1854" s="7">
        <v>179</v>
      </c>
      <c r="BM1854" s="7">
        <v>179</v>
      </c>
      <c r="BN1854" s="7">
        <v>179</v>
      </c>
      <c r="BU1854" s="7">
        <v>0</v>
      </c>
      <c r="BW1854" s="7">
        <v>3.6</v>
      </c>
      <c r="BX1854" s="7">
        <v>3.6</v>
      </c>
      <c r="BZ1854" s="7">
        <v>0.413</v>
      </c>
      <c r="CA1854" s="7">
        <v>0.413</v>
      </c>
      <c r="CB1854" s="8" t="s">
        <v>11436</v>
      </c>
      <c r="CC1854" s="8" t="s">
        <v>11437</v>
      </c>
      <c r="CE1854" s="7">
        <v>98.2</v>
      </c>
      <c r="CF1854" s="1">
        <f t="shared" si="28"/>
        <v>1</v>
      </c>
      <c r="CG1854" s="1">
        <v>179</v>
      </c>
      <c r="CH1854" s="1">
        <f>_xlfn.XLOOKUP(AL1854,抖音账单汇总!$A:$A,抖音账单汇总!$B:$B)</f>
        <v>179</v>
      </c>
    </row>
    <row r="1855" s="1" customFormat="1" ht="20" customHeight="1" spans="1:86">
      <c r="A1855" s="6" t="s">
        <v>28185</v>
      </c>
      <c r="B1855" s="6" t="s">
        <v>11566</v>
      </c>
      <c r="D1855" s="6" t="s">
        <v>2539</v>
      </c>
      <c r="E1855" s="6" t="s">
        <v>359</v>
      </c>
      <c r="G1855" s="6" t="s">
        <v>11411</v>
      </c>
      <c r="H1855" s="6" t="s">
        <v>11412</v>
      </c>
      <c r="K1855" s="6" t="s">
        <v>11413</v>
      </c>
      <c r="L1855" s="6" t="s">
        <v>28186</v>
      </c>
      <c r="M1855" s="6" t="s">
        <v>28187</v>
      </c>
      <c r="P1855" s="6" t="s">
        <v>28188</v>
      </c>
      <c r="Q1855" s="6" t="s">
        <v>28189</v>
      </c>
      <c r="R1855" s="6" t="s">
        <v>28190</v>
      </c>
      <c r="S1855" s="6" t="s">
        <v>28191</v>
      </c>
      <c r="T1855" s="6" t="s">
        <v>28190</v>
      </c>
      <c r="U1855" s="6" t="s">
        <v>11446</v>
      </c>
      <c r="V1855" s="6" t="s">
        <v>11447</v>
      </c>
      <c r="W1855" s="6" t="s">
        <v>14444</v>
      </c>
      <c r="X1855" s="6" t="s">
        <v>11424</v>
      </c>
      <c r="Y1855" s="6" t="s">
        <v>28192</v>
      </c>
      <c r="AB1855" s="6" t="s">
        <v>28193</v>
      </c>
      <c r="AJ1855" s="6" t="s">
        <v>15620</v>
      </c>
      <c r="AK1855" s="6" t="s">
        <v>11428</v>
      </c>
      <c r="AL1855" s="6" t="s">
        <v>359</v>
      </c>
      <c r="AM1855" s="6" t="s">
        <v>11300</v>
      </c>
      <c r="AN1855" s="6" t="s">
        <v>11453</v>
      </c>
      <c r="AP1855" s="6" t="s">
        <v>11429</v>
      </c>
      <c r="AQ1855" s="6" t="s">
        <v>15621</v>
      </c>
      <c r="AR1855" s="6" t="s">
        <v>15622</v>
      </c>
      <c r="AS1855" s="6" t="s">
        <v>11432</v>
      </c>
      <c r="AT1855" s="6" t="s">
        <v>11476</v>
      </c>
      <c r="AY1855" s="7">
        <v>179</v>
      </c>
      <c r="AZ1855" s="7">
        <v>86.7</v>
      </c>
      <c r="BA1855" s="8" t="s">
        <v>11434</v>
      </c>
      <c r="BB1855" s="9">
        <v>1</v>
      </c>
      <c r="BD1855" s="9">
        <v>1</v>
      </c>
      <c r="BE1855" s="7">
        <v>179</v>
      </c>
      <c r="BF1855" s="7">
        <v>179</v>
      </c>
      <c r="BG1855" s="7">
        <v>86.7</v>
      </c>
      <c r="BH1855" s="7">
        <v>86.7</v>
      </c>
      <c r="BI1855" s="7">
        <v>92.3</v>
      </c>
      <c r="BJ1855" s="8" t="s">
        <v>11477</v>
      </c>
      <c r="BK1855" s="7">
        <v>179</v>
      </c>
      <c r="BL1855" s="7">
        <v>179</v>
      </c>
      <c r="BM1855" s="7">
        <v>179</v>
      </c>
      <c r="BN1855" s="7">
        <v>179</v>
      </c>
      <c r="BU1855" s="7">
        <v>0</v>
      </c>
      <c r="BW1855" s="7">
        <v>3.6</v>
      </c>
      <c r="BX1855" s="7">
        <v>3.6</v>
      </c>
      <c r="BZ1855" s="7">
        <v>0.419</v>
      </c>
      <c r="CA1855" s="7">
        <v>0.419</v>
      </c>
      <c r="CB1855" s="8" t="s">
        <v>11436</v>
      </c>
      <c r="CC1855" s="8" t="s">
        <v>11437</v>
      </c>
      <c r="CE1855" s="7">
        <v>98.2</v>
      </c>
      <c r="CF1855" s="1">
        <f t="shared" si="28"/>
        <v>1</v>
      </c>
      <c r="CG1855" s="1">
        <v>179</v>
      </c>
      <c r="CH1855" s="1">
        <f>_xlfn.XLOOKUP(AL1855,抖音账单汇总!$A:$A,抖音账单汇总!$B:$B)</f>
        <v>179</v>
      </c>
    </row>
    <row r="1856" s="1" customFormat="1" ht="20" customHeight="1" spans="1:86">
      <c r="A1856" s="6" t="s">
        <v>28194</v>
      </c>
      <c r="B1856" s="6" t="s">
        <v>11936</v>
      </c>
      <c r="D1856" s="6" t="s">
        <v>2539</v>
      </c>
      <c r="E1856" s="6" t="s">
        <v>1608</v>
      </c>
      <c r="G1856" s="6" t="s">
        <v>11411</v>
      </c>
      <c r="H1856" s="6" t="s">
        <v>11412</v>
      </c>
      <c r="K1856" s="6" t="s">
        <v>11413</v>
      </c>
      <c r="L1856" s="6" t="s">
        <v>28195</v>
      </c>
      <c r="M1856" s="6" t="s">
        <v>28196</v>
      </c>
      <c r="P1856" s="6" t="s">
        <v>28197</v>
      </c>
      <c r="Q1856" s="6" t="s">
        <v>28198</v>
      </c>
      <c r="R1856" s="6" t="s">
        <v>28199</v>
      </c>
      <c r="S1856" s="6" t="s">
        <v>22090</v>
      </c>
      <c r="T1856" s="6" t="s">
        <v>28199</v>
      </c>
      <c r="U1856" s="6" t="s">
        <v>11518</v>
      </c>
      <c r="V1856" s="6" t="s">
        <v>11519</v>
      </c>
      <c r="W1856" s="6" t="s">
        <v>11520</v>
      </c>
      <c r="X1856" s="6" t="s">
        <v>11424</v>
      </c>
      <c r="Y1856" s="6" t="s">
        <v>28200</v>
      </c>
      <c r="AB1856" s="6" t="s">
        <v>11803</v>
      </c>
      <c r="AJ1856" s="6" t="s">
        <v>16622</v>
      </c>
      <c r="AK1856" s="6" t="s">
        <v>11428</v>
      </c>
      <c r="AL1856" s="6" t="s">
        <v>1608</v>
      </c>
      <c r="AM1856" s="6" t="s">
        <v>11300</v>
      </c>
      <c r="AP1856" s="6" t="s">
        <v>11429</v>
      </c>
      <c r="AQ1856" s="6" t="s">
        <v>16623</v>
      </c>
      <c r="AR1856" s="6" t="s">
        <v>16624</v>
      </c>
      <c r="AS1856" s="6" t="s">
        <v>11432</v>
      </c>
      <c r="AT1856" s="6" t="s">
        <v>11433</v>
      </c>
      <c r="AY1856" s="7">
        <v>179</v>
      </c>
      <c r="AZ1856" s="7">
        <v>90</v>
      </c>
      <c r="BA1856" s="8" t="s">
        <v>11434</v>
      </c>
      <c r="BB1856" s="9">
        <v>1</v>
      </c>
      <c r="BD1856" s="9">
        <v>1</v>
      </c>
      <c r="BE1856" s="7">
        <v>179</v>
      </c>
      <c r="BF1856" s="7">
        <v>179</v>
      </c>
      <c r="BG1856" s="7">
        <v>90</v>
      </c>
      <c r="BH1856" s="7">
        <v>90</v>
      </c>
      <c r="BI1856" s="7">
        <v>89</v>
      </c>
      <c r="BJ1856" s="8" t="s">
        <v>11435</v>
      </c>
      <c r="BK1856" s="7">
        <v>179</v>
      </c>
      <c r="BL1856" s="7">
        <v>179</v>
      </c>
      <c r="BM1856" s="7">
        <v>179</v>
      </c>
      <c r="BN1856" s="7">
        <v>179</v>
      </c>
      <c r="BU1856" s="7">
        <v>0</v>
      </c>
      <c r="BW1856" s="7">
        <v>3.6</v>
      </c>
      <c r="BX1856" s="7">
        <v>3.6</v>
      </c>
      <c r="BZ1856" s="7">
        <v>0.413</v>
      </c>
      <c r="CA1856" s="7">
        <v>0.413</v>
      </c>
      <c r="CB1856" s="8" t="s">
        <v>11436</v>
      </c>
      <c r="CC1856" s="8" t="s">
        <v>11437</v>
      </c>
      <c r="CE1856" s="7">
        <v>101.5</v>
      </c>
      <c r="CF1856" s="1">
        <f t="shared" si="28"/>
        <v>1</v>
      </c>
      <c r="CG1856" s="1">
        <v>179</v>
      </c>
      <c r="CH1856" s="1">
        <f>_xlfn.XLOOKUP(AL1856,抖音账单汇总!$A:$A,抖音账单汇总!$B:$B)</f>
        <v>179</v>
      </c>
    </row>
    <row r="1857" s="1" customFormat="1" ht="20" customHeight="1" spans="1:86">
      <c r="A1857" s="6" t="s">
        <v>28201</v>
      </c>
      <c r="B1857" s="6" t="s">
        <v>11618</v>
      </c>
      <c r="D1857" s="6" t="s">
        <v>2539</v>
      </c>
      <c r="E1857" s="6" t="s">
        <v>347</v>
      </c>
      <c r="G1857" s="6" t="s">
        <v>11411</v>
      </c>
      <c r="H1857" s="6" t="s">
        <v>11412</v>
      </c>
      <c r="K1857" s="6" t="s">
        <v>11413</v>
      </c>
      <c r="L1857" s="6" t="s">
        <v>28202</v>
      </c>
      <c r="M1857" s="6" t="s">
        <v>28203</v>
      </c>
      <c r="P1857" s="6" t="s">
        <v>28204</v>
      </c>
      <c r="Q1857" s="6" t="s">
        <v>28205</v>
      </c>
      <c r="R1857" s="6" t="s">
        <v>28206</v>
      </c>
      <c r="S1857" s="6" t="s">
        <v>28207</v>
      </c>
      <c r="T1857" s="6" t="s">
        <v>28206</v>
      </c>
      <c r="U1857" s="6" t="s">
        <v>11421</v>
      </c>
      <c r="V1857" s="6" t="s">
        <v>12036</v>
      </c>
      <c r="W1857" s="6" t="s">
        <v>13558</v>
      </c>
      <c r="X1857" s="6" t="s">
        <v>11424</v>
      </c>
      <c r="Y1857" s="6" t="s">
        <v>28208</v>
      </c>
      <c r="AB1857" s="6" t="s">
        <v>13464</v>
      </c>
      <c r="AJ1857" s="6" t="s">
        <v>11678</v>
      </c>
      <c r="AK1857" s="6" t="s">
        <v>11428</v>
      </c>
      <c r="AL1857" s="6" t="s">
        <v>347</v>
      </c>
      <c r="AM1857" s="6" t="s">
        <v>11300</v>
      </c>
      <c r="AP1857" s="6" t="s">
        <v>11429</v>
      </c>
      <c r="AQ1857" s="6" t="s">
        <v>11679</v>
      </c>
      <c r="AR1857" s="6" t="s">
        <v>11680</v>
      </c>
      <c r="AS1857" s="6" t="s">
        <v>11432</v>
      </c>
      <c r="AT1857" s="6" t="s">
        <v>11476</v>
      </c>
      <c r="AY1857" s="7">
        <v>179</v>
      </c>
      <c r="AZ1857" s="7">
        <v>86.7</v>
      </c>
      <c r="BA1857" s="8" t="s">
        <v>11434</v>
      </c>
      <c r="BB1857" s="9">
        <v>1</v>
      </c>
      <c r="BD1857" s="9">
        <v>1</v>
      </c>
      <c r="BE1857" s="7">
        <v>179</v>
      </c>
      <c r="BF1857" s="7">
        <v>179</v>
      </c>
      <c r="BG1857" s="7">
        <v>86.7</v>
      </c>
      <c r="BH1857" s="7">
        <v>86.7</v>
      </c>
      <c r="BI1857" s="7">
        <v>92.3</v>
      </c>
      <c r="BJ1857" s="8" t="s">
        <v>11477</v>
      </c>
      <c r="BK1857" s="7">
        <v>179</v>
      </c>
      <c r="BL1857" s="7">
        <v>179</v>
      </c>
      <c r="BM1857" s="7">
        <v>179</v>
      </c>
      <c r="BN1857" s="7">
        <v>179</v>
      </c>
      <c r="BU1857" s="7">
        <v>0</v>
      </c>
      <c r="BW1857" s="7">
        <v>3.6</v>
      </c>
      <c r="BX1857" s="7">
        <v>3.6</v>
      </c>
      <c r="BZ1857" s="7">
        <v>0.456</v>
      </c>
      <c r="CA1857" s="7">
        <v>0.456</v>
      </c>
      <c r="CB1857" s="8" t="s">
        <v>11436</v>
      </c>
      <c r="CC1857" s="8" t="s">
        <v>11437</v>
      </c>
      <c r="CE1857" s="7">
        <v>98.2</v>
      </c>
      <c r="CF1857" s="1">
        <f t="shared" si="28"/>
        <v>1</v>
      </c>
      <c r="CG1857" s="1">
        <v>179</v>
      </c>
      <c r="CH1857" s="1">
        <f>_xlfn.XLOOKUP(AL1857,抖音账单汇总!$A:$A,抖音账单汇总!$B:$B)</f>
        <v>179</v>
      </c>
    </row>
    <row r="1858" s="1" customFormat="1" ht="20" customHeight="1" spans="1:86">
      <c r="A1858" s="6" t="s">
        <v>28209</v>
      </c>
      <c r="B1858" s="6" t="s">
        <v>28210</v>
      </c>
      <c r="D1858" s="6" t="s">
        <v>2539</v>
      </c>
      <c r="E1858" s="6" t="s">
        <v>1567</v>
      </c>
      <c r="G1858" s="6" t="s">
        <v>11411</v>
      </c>
      <c r="H1858" s="6" t="s">
        <v>11412</v>
      </c>
      <c r="K1858" s="6" t="s">
        <v>11413</v>
      </c>
      <c r="L1858" s="6" t="s">
        <v>28211</v>
      </c>
      <c r="M1858" s="6" t="s">
        <v>28212</v>
      </c>
      <c r="P1858" s="6" t="s">
        <v>28213</v>
      </c>
      <c r="Q1858" s="6" t="s">
        <v>28214</v>
      </c>
      <c r="R1858" s="6" t="s">
        <v>28215</v>
      </c>
      <c r="S1858" s="6" t="s">
        <v>28216</v>
      </c>
      <c r="T1858" s="6" t="s">
        <v>28215</v>
      </c>
      <c r="U1858" s="6" t="s">
        <v>11640</v>
      </c>
      <c r="V1858" s="6" t="s">
        <v>12781</v>
      </c>
      <c r="W1858" s="6" t="s">
        <v>28217</v>
      </c>
      <c r="X1858" s="6" t="s">
        <v>11424</v>
      </c>
      <c r="Y1858" s="6" t="s">
        <v>28218</v>
      </c>
      <c r="AB1858" s="6" t="s">
        <v>28219</v>
      </c>
      <c r="AJ1858" s="6" t="s">
        <v>21232</v>
      </c>
      <c r="AK1858" s="6" t="s">
        <v>13086</v>
      </c>
      <c r="AL1858" s="6" t="s">
        <v>1567</v>
      </c>
      <c r="AM1858" s="6" t="s">
        <v>11318</v>
      </c>
      <c r="AP1858" s="6" t="s">
        <v>11892</v>
      </c>
      <c r="AQ1858" s="6" t="s">
        <v>21233</v>
      </c>
      <c r="AR1858" s="6" t="s">
        <v>21234</v>
      </c>
      <c r="AS1858" s="6" t="s">
        <v>11432</v>
      </c>
      <c r="AT1858" s="6" t="s">
        <v>11895</v>
      </c>
      <c r="AY1858" s="7">
        <v>109</v>
      </c>
      <c r="BB1858" s="9">
        <v>1</v>
      </c>
      <c r="BD1858" s="9">
        <v>1</v>
      </c>
      <c r="BE1858" s="7">
        <v>69.9</v>
      </c>
      <c r="BF1858" s="7">
        <v>69.9</v>
      </c>
      <c r="BI1858" s="7">
        <v>69.9</v>
      </c>
      <c r="BJ1858" s="8" t="s">
        <v>13089</v>
      </c>
      <c r="BK1858" s="7">
        <v>69.9</v>
      </c>
      <c r="BL1858" s="7">
        <v>69.9</v>
      </c>
      <c r="BM1858" s="7">
        <v>69.9</v>
      </c>
      <c r="BN1858" s="7">
        <v>69.9</v>
      </c>
      <c r="BU1858" s="7">
        <v>0</v>
      </c>
      <c r="BW1858" s="7">
        <v>3.6</v>
      </c>
      <c r="BX1858" s="7">
        <v>3.6</v>
      </c>
      <c r="BZ1858" s="7">
        <v>0</v>
      </c>
      <c r="CA1858" s="7">
        <v>0</v>
      </c>
      <c r="CB1858" s="8" t="s">
        <v>11436</v>
      </c>
      <c r="CC1858" s="8" t="s">
        <v>11437</v>
      </c>
      <c r="CF1858" s="1">
        <f t="shared" si="28"/>
        <v>1</v>
      </c>
      <c r="CG1858" s="1">
        <v>69.9</v>
      </c>
      <c r="CH1858" s="1">
        <f>_xlfn.XLOOKUP(AL1858,抖音账单汇总!$A:$A,抖音账单汇总!$B:$B)</f>
        <v>69.9</v>
      </c>
    </row>
    <row r="1859" s="1" customFormat="1" ht="20" customHeight="1" spans="1:86">
      <c r="A1859" s="6" t="s">
        <v>28220</v>
      </c>
      <c r="B1859" s="6" t="s">
        <v>12071</v>
      </c>
      <c r="D1859" s="6" t="s">
        <v>2539</v>
      </c>
      <c r="E1859" s="6" t="s">
        <v>1566</v>
      </c>
      <c r="G1859" s="6" t="s">
        <v>11411</v>
      </c>
      <c r="H1859" s="6" t="s">
        <v>11412</v>
      </c>
      <c r="K1859" s="6" t="s">
        <v>11413</v>
      </c>
      <c r="L1859" s="6" t="s">
        <v>28221</v>
      </c>
      <c r="M1859" s="6" t="s">
        <v>28222</v>
      </c>
      <c r="P1859" s="6" t="s">
        <v>28223</v>
      </c>
      <c r="Q1859" s="6" t="s">
        <v>28224</v>
      </c>
      <c r="R1859" s="6" t="s">
        <v>28225</v>
      </c>
      <c r="S1859" s="6" t="s">
        <v>28226</v>
      </c>
      <c r="T1859" s="6" t="s">
        <v>28225</v>
      </c>
      <c r="U1859" s="6" t="s">
        <v>11468</v>
      </c>
      <c r="V1859" s="6" t="s">
        <v>12994</v>
      </c>
      <c r="W1859" s="6" t="s">
        <v>21644</v>
      </c>
      <c r="X1859" s="6" t="s">
        <v>11424</v>
      </c>
      <c r="Y1859" s="6" t="s">
        <v>28227</v>
      </c>
      <c r="AB1859" s="6" t="s">
        <v>14608</v>
      </c>
      <c r="AJ1859" s="6" t="s">
        <v>16622</v>
      </c>
      <c r="AK1859" s="6" t="s">
        <v>11564</v>
      </c>
      <c r="AL1859" s="6" t="s">
        <v>1566</v>
      </c>
      <c r="AM1859" s="6" t="s">
        <v>11300</v>
      </c>
      <c r="AP1859" s="6" t="s">
        <v>11429</v>
      </c>
      <c r="AQ1859" s="6" t="s">
        <v>16623</v>
      </c>
      <c r="AR1859" s="6" t="s">
        <v>16624</v>
      </c>
      <c r="AS1859" s="6" t="s">
        <v>11432</v>
      </c>
      <c r="AT1859" s="6" t="s">
        <v>11433</v>
      </c>
      <c r="AY1859" s="7">
        <v>179</v>
      </c>
      <c r="AZ1859" s="7">
        <v>90</v>
      </c>
      <c r="BA1859" s="8" t="s">
        <v>11434</v>
      </c>
      <c r="BB1859" s="9">
        <v>1</v>
      </c>
      <c r="BD1859" s="9">
        <v>1</v>
      </c>
      <c r="BE1859" s="7">
        <v>179</v>
      </c>
      <c r="BF1859" s="7">
        <v>179</v>
      </c>
      <c r="BG1859" s="7">
        <v>90</v>
      </c>
      <c r="BH1859" s="7">
        <v>90</v>
      </c>
      <c r="BI1859" s="7">
        <v>89</v>
      </c>
      <c r="BJ1859" s="8" t="s">
        <v>11435</v>
      </c>
      <c r="BK1859" s="7">
        <v>179</v>
      </c>
      <c r="BL1859" s="7">
        <v>179</v>
      </c>
      <c r="BM1859" s="7">
        <v>179</v>
      </c>
      <c r="BN1859" s="7">
        <v>179</v>
      </c>
      <c r="BU1859" s="7">
        <v>0</v>
      </c>
      <c r="BW1859" s="7">
        <v>3.6</v>
      </c>
      <c r="BX1859" s="7">
        <v>3.6</v>
      </c>
      <c r="BZ1859" s="7">
        <v>0.413</v>
      </c>
      <c r="CA1859" s="7">
        <v>0.413</v>
      </c>
      <c r="CB1859" s="8" t="s">
        <v>11436</v>
      </c>
      <c r="CC1859" s="8" t="s">
        <v>11437</v>
      </c>
      <c r="CE1859" s="7">
        <v>101.5</v>
      </c>
      <c r="CF1859" s="1">
        <f t="shared" ref="CF1859:CF1922" si="29">BD1859-BP1859</f>
        <v>1</v>
      </c>
      <c r="CG1859" s="1">
        <v>179</v>
      </c>
      <c r="CH1859" s="1">
        <f>_xlfn.XLOOKUP(AL1859,抖音账单汇总!$A:$A,抖音账单汇总!$B:$B)</f>
        <v>179</v>
      </c>
    </row>
    <row r="1860" s="1" customFormat="1" ht="20" customHeight="1" spans="1:86">
      <c r="A1860" s="6" t="s">
        <v>28228</v>
      </c>
      <c r="B1860" s="6" t="s">
        <v>11618</v>
      </c>
      <c r="D1860" s="6" t="s">
        <v>2539</v>
      </c>
      <c r="E1860" s="6" t="s">
        <v>354</v>
      </c>
      <c r="G1860" s="6" t="s">
        <v>11411</v>
      </c>
      <c r="H1860" s="6" t="s">
        <v>11412</v>
      </c>
      <c r="K1860" s="6" t="s">
        <v>11413</v>
      </c>
      <c r="L1860" s="6" t="s">
        <v>28229</v>
      </c>
      <c r="M1860" s="6" t="s">
        <v>28230</v>
      </c>
      <c r="P1860" s="6" t="s">
        <v>28231</v>
      </c>
      <c r="Q1860" s="6" t="s">
        <v>28147</v>
      </c>
      <c r="R1860" s="6" t="s">
        <v>28232</v>
      </c>
      <c r="S1860" s="6" t="s">
        <v>28149</v>
      </c>
      <c r="T1860" s="6" t="s">
        <v>28232</v>
      </c>
      <c r="U1860" s="6" t="s">
        <v>11640</v>
      </c>
      <c r="V1860" s="6" t="s">
        <v>11641</v>
      </c>
      <c r="W1860" s="6" t="s">
        <v>25333</v>
      </c>
      <c r="X1860" s="6" t="s">
        <v>11424</v>
      </c>
      <c r="Y1860" s="6" t="s">
        <v>28233</v>
      </c>
      <c r="AB1860" s="6" t="s">
        <v>28234</v>
      </c>
      <c r="AJ1860" s="6" t="s">
        <v>11650</v>
      </c>
      <c r="AK1860" s="6" t="s">
        <v>11428</v>
      </c>
      <c r="AL1860" s="6" t="s">
        <v>354</v>
      </c>
      <c r="AM1860" s="6" t="s">
        <v>11300</v>
      </c>
      <c r="AP1860" s="6" t="s">
        <v>11429</v>
      </c>
      <c r="AQ1860" s="6" t="s">
        <v>11651</v>
      </c>
      <c r="AR1860" s="6" t="s">
        <v>11652</v>
      </c>
      <c r="AS1860" s="6" t="s">
        <v>11432</v>
      </c>
      <c r="AT1860" s="6" t="s">
        <v>11476</v>
      </c>
      <c r="AY1860" s="7">
        <v>179</v>
      </c>
      <c r="AZ1860" s="7">
        <v>86.7</v>
      </c>
      <c r="BA1860" s="8" t="s">
        <v>11434</v>
      </c>
      <c r="BB1860" s="9">
        <v>1</v>
      </c>
      <c r="BD1860" s="9">
        <v>1</v>
      </c>
      <c r="BE1860" s="7">
        <v>179</v>
      </c>
      <c r="BF1860" s="7">
        <v>179</v>
      </c>
      <c r="BG1860" s="7">
        <v>86.7</v>
      </c>
      <c r="BH1860" s="7">
        <v>86.7</v>
      </c>
      <c r="BI1860" s="7">
        <v>92.3</v>
      </c>
      <c r="BJ1860" s="8" t="s">
        <v>11477</v>
      </c>
      <c r="BK1860" s="7">
        <v>179</v>
      </c>
      <c r="BL1860" s="7">
        <v>179</v>
      </c>
      <c r="BM1860" s="7">
        <v>179</v>
      </c>
      <c r="BN1860" s="7">
        <v>179</v>
      </c>
      <c r="BU1860" s="7">
        <v>0</v>
      </c>
      <c r="BW1860" s="7">
        <v>3.6</v>
      </c>
      <c r="BX1860" s="7">
        <v>3.6</v>
      </c>
      <c r="BZ1860" s="7">
        <v>0.481</v>
      </c>
      <c r="CA1860" s="7">
        <v>0.481</v>
      </c>
      <c r="CB1860" s="8" t="s">
        <v>11436</v>
      </c>
      <c r="CC1860" s="8" t="s">
        <v>11437</v>
      </c>
      <c r="CE1860" s="7">
        <v>98.2</v>
      </c>
      <c r="CF1860" s="1">
        <f t="shared" si="29"/>
        <v>1</v>
      </c>
      <c r="CG1860" s="1">
        <v>179</v>
      </c>
      <c r="CH1860" s="1">
        <f>_xlfn.XLOOKUP(AL1860,抖音账单汇总!$A:$A,抖音账单汇总!$B:$B)</f>
        <v>179</v>
      </c>
    </row>
    <row r="1861" s="1" customFormat="1" ht="20" customHeight="1" spans="1:86">
      <c r="A1861" s="6" t="s">
        <v>28235</v>
      </c>
      <c r="B1861" s="6" t="s">
        <v>15246</v>
      </c>
      <c r="D1861" s="6" t="s">
        <v>2539</v>
      </c>
      <c r="E1861" s="6" t="s">
        <v>1570</v>
      </c>
      <c r="G1861" s="6" t="s">
        <v>11411</v>
      </c>
      <c r="H1861" s="6" t="s">
        <v>11412</v>
      </c>
      <c r="K1861" s="6" t="s">
        <v>11413</v>
      </c>
      <c r="L1861" s="6" t="s">
        <v>28236</v>
      </c>
      <c r="M1861" s="6" t="s">
        <v>28237</v>
      </c>
      <c r="P1861" s="6" t="s">
        <v>28238</v>
      </c>
      <c r="Q1861" s="6" t="s">
        <v>28239</v>
      </c>
      <c r="R1861" s="6" t="s">
        <v>28240</v>
      </c>
      <c r="S1861" s="6" t="s">
        <v>28241</v>
      </c>
      <c r="T1861" s="6" t="s">
        <v>28240</v>
      </c>
      <c r="U1861" s="6" t="s">
        <v>11559</v>
      </c>
      <c r="V1861" s="6" t="s">
        <v>11560</v>
      </c>
      <c r="W1861" s="6" t="s">
        <v>28242</v>
      </c>
      <c r="X1861" s="6" t="s">
        <v>11424</v>
      </c>
      <c r="Y1861" s="6" t="s">
        <v>28243</v>
      </c>
      <c r="AB1861" s="6" t="s">
        <v>11692</v>
      </c>
      <c r="AJ1861" s="6" t="s">
        <v>15620</v>
      </c>
      <c r="AK1861" s="6" t="s">
        <v>11428</v>
      </c>
      <c r="AL1861" s="6" t="s">
        <v>1570</v>
      </c>
      <c r="AM1861" s="6" t="s">
        <v>11300</v>
      </c>
      <c r="AN1861" s="6" t="s">
        <v>11453</v>
      </c>
      <c r="AP1861" s="6" t="s">
        <v>11429</v>
      </c>
      <c r="AQ1861" s="6" t="s">
        <v>15621</v>
      </c>
      <c r="AR1861" s="6" t="s">
        <v>15622</v>
      </c>
      <c r="AS1861" s="6" t="s">
        <v>11432</v>
      </c>
      <c r="AT1861" s="6" t="s">
        <v>11476</v>
      </c>
      <c r="AY1861" s="7">
        <v>179</v>
      </c>
      <c r="AZ1861" s="7">
        <v>86.7</v>
      </c>
      <c r="BA1861" s="8" t="s">
        <v>11434</v>
      </c>
      <c r="BB1861" s="9">
        <v>1</v>
      </c>
      <c r="BD1861" s="9">
        <v>1</v>
      </c>
      <c r="BE1861" s="7">
        <v>179</v>
      </c>
      <c r="BF1861" s="7">
        <v>179</v>
      </c>
      <c r="BG1861" s="7">
        <v>86.7</v>
      </c>
      <c r="BH1861" s="7">
        <v>86.7</v>
      </c>
      <c r="BI1861" s="7">
        <v>92.3</v>
      </c>
      <c r="BJ1861" s="8" t="s">
        <v>11477</v>
      </c>
      <c r="BK1861" s="7">
        <v>179</v>
      </c>
      <c r="BL1861" s="7">
        <v>179</v>
      </c>
      <c r="BM1861" s="7">
        <v>179</v>
      </c>
      <c r="BN1861" s="7">
        <v>179</v>
      </c>
      <c r="BU1861" s="7">
        <v>0</v>
      </c>
      <c r="BW1861" s="7">
        <v>3.6</v>
      </c>
      <c r="BX1861" s="7">
        <v>3.6</v>
      </c>
      <c r="BZ1861" s="7">
        <v>0.419</v>
      </c>
      <c r="CA1861" s="7">
        <v>0.419</v>
      </c>
      <c r="CB1861" s="8" t="s">
        <v>11436</v>
      </c>
      <c r="CC1861" s="8" t="s">
        <v>11437</v>
      </c>
      <c r="CE1861" s="7">
        <v>98.2</v>
      </c>
      <c r="CF1861" s="1">
        <f t="shared" si="29"/>
        <v>1</v>
      </c>
      <c r="CG1861" s="1">
        <v>179</v>
      </c>
      <c r="CH1861" s="1">
        <f>_xlfn.XLOOKUP(AL1861,抖音账单汇总!$A:$A,抖音账单汇总!$B:$B)</f>
        <v>179</v>
      </c>
    </row>
    <row r="1862" s="1" customFormat="1" ht="20" customHeight="1" spans="1:86">
      <c r="A1862" s="6" t="s">
        <v>28244</v>
      </c>
      <c r="B1862" s="6" t="s">
        <v>11566</v>
      </c>
      <c r="D1862" s="6" t="s">
        <v>2539</v>
      </c>
      <c r="E1862" s="6" t="s">
        <v>386</v>
      </c>
      <c r="G1862" s="6" t="s">
        <v>11411</v>
      </c>
      <c r="H1862" s="6" t="s">
        <v>11412</v>
      </c>
      <c r="K1862" s="6" t="s">
        <v>11413</v>
      </c>
      <c r="L1862" s="6" t="s">
        <v>28245</v>
      </c>
      <c r="M1862" s="6" t="s">
        <v>28246</v>
      </c>
      <c r="P1862" s="6" t="s">
        <v>28247</v>
      </c>
      <c r="Q1862" s="6" t="s">
        <v>28248</v>
      </c>
      <c r="R1862" s="6" t="s">
        <v>28249</v>
      </c>
      <c r="S1862" s="6" t="s">
        <v>28250</v>
      </c>
      <c r="T1862" s="6" t="s">
        <v>28249</v>
      </c>
      <c r="U1862" s="6" t="s">
        <v>11468</v>
      </c>
      <c r="V1862" s="6" t="s">
        <v>12443</v>
      </c>
      <c r="W1862" s="6" t="s">
        <v>27989</v>
      </c>
      <c r="X1862" s="6" t="s">
        <v>11424</v>
      </c>
      <c r="Y1862" s="6" t="s">
        <v>28251</v>
      </c>
      <c r="AB1862" s="6" t="s">
        <v>14929</v>
      </c>
      <c r="AJ1862" s="6" t="s">
        <v>11473</v>
      </c>
      <c r="AK1862" s="6" t="s">
        <v>11428</v>
      </c>
      <c r="AL1862" s="6" t="s">
        <v>386</v>
      </c>
      <c r="AM1862" s="6" t="s">
        <v>11300</v>
      </c>
      <c r="AP1862" s="6" t="s">
        <v>11429</v>
      </c>
      <c r="AQ1862" s="6" t="s">
        <v>11474</v>
      </c>
      <c r="AR1862" s="6" t="s">
        <v>11475</v>
      </c>
      <c r="AS1862" s="6" t="s">
        <v>11432</v>
      </c>
      <c r="AT1862" s="6" t="s">
        <v>11476</v>
      </c>
      <c r="AY1862" s="7">
        <v>179</v>
      </c>
      <c r="AZ1862" s="7">
        <v>86.7</v>
      </c>
      <c r="BA1862" s="8" t="s">
        <v>11434</v>
      </c>
      <c r="BB1862" s="9">
        <v>1</v>
      </c>
      <c r="BD1862" s="9">
        <v>1</v>
      </c>
      <c r="BE1862" s="7">
        <v>179</v>
      </c>
      <c r="BF1862" s="7">
        <v>179</v>
      </c>
      <c r="BG1862" s="7">
        <v>86.7</v>
      </c>
      <c r="BH1862" s="7">
        <v>86.7</v>
      </c>
      <c r="BI1862" s="7">
        <v>92.3</v>
      </c>
      <c r="BJ1862" s="8" t="s">
        <v>11477</v>
      </c>
      <c r="BK1862" s="7">
        <v>179</v>
      </c>
      <c r="BL1862" s="7">
        <v>179</v>
      </c>
      <c r="BM1862" s="7">
        <v>179</v>
      </c>
      <c r="BN1862" s="7">
        <v>179</v>
      </c>
      <c r="BU1862" s="7">
        <v>0</v>
      </c>
      <c r="BW1862" s="7">
        <v>3.6</v>
      </c>
      <c r="BX1862" s="7">
        <v>3.6</v>
      </c>
      <c r="BZ1862" s="7">
        <v>0.506</v>
      </c>
      <c r="CA1862" s="7">
        <v>0.506</v>
      </c>
      <c r="CB1862" s="8" t="s">
        <v>11436</v>
      </c>
      <c r="CC1862" s="8" t="s">
        <v>11437</v>
      </c>
      <c r="CE1862" s="7">
        <v>98.2</v>
      </c>
      <c r="CF1862" s="1">
        <f t="shared" si="29"/>
        <v>1</v>
      </c>
      <c r="CG1862" s="1">
        <v>179</v>
      </c>
      <c r="CH1862" s="1">
        <f>_xlfn.XLOOKUP(AL1862,抖音账单汇总!$A:$A,抖音账单汇总!$B:$B)</f>
        <v>179</v>
      </c>
    </row>
    <row r="1863" s="1" customFormat="1" ht="20" customHeight="1" spans="1:86">
      <c r="A1863" s="6" t="s">
        <v>28252</v>
      </c>
      <c r="B1863" s="6" t="s">
        <v>13318</v>
      </c>
      <c r="D1863" s="6" t="s">
        <v>2539</v>
      </c>
      <c r="E1863" s="6" t="s">
        <v>389</v>
      </c>
      <c r="G1863" s="6" t="s">
        <v>11411</v>
      </c>
      <c r="H1863" s="6" t="s">
        <v>11412</v>
      </c>
      <c r="K1863" s="6" t="s">
        <v>11413</v>
      </c>
      <c r="L1863" s="6" t="s">
        <v>28253</v>
      </c>
      <c r="M1863" s="6" t="s">
        <v>28254</v>
      </c>
      <c r="P1863" s="6" t="s">
        <v>28255</v>
      </c>
      <c r="Q1863" s="6" t="s">
        <v>28256</v>
      </c>
      <c r="R1863" s="6" t="s">
        <v>28257</v>
      </c>
      <c r="S1863" s="6" t="s">
        <v>28258</v>
      </c>
      <c r="T1863" s="6" t="s">
        <v>28257</v>
      </c>
      <c r="U1863" s="6" t="s">
        <v>11446</v>
      </c>
      <c r="V1863" s="6" t="s">
        <v>11447</v>
      </c>
      <c r="W1863" s="6" t="s">
        <v>16725</v>
      </c>
      <c r="X1863" s="6" t="s">
        <v>11424</v>
      </c>
      <c r="Y1863" s="6" t="s">
        <v>28259</v>
      </c>
      <c r="AB1863" s="6" t="s">
        <v>12289</v>
      </c>
      <c r="AJ1863" s="6" t="s">
        <v>11678</v>
      </c>
      <c r="AK1863" s="6" t="s">
        <v>11428</v>
      </c>
      <c r="AL1863" s="6" t="s">
        <v>389</v>
      </c>
      <c r="AM1863" s="6" t="s">
        <v>11300</v>
      </c>
      <c r="AP1863" s="6" t="s">
        <v>11429</v>
      </c>
      <c r="AQ1863" s="6" t="s">
        <v>11679</v>
      </c>
      <c r="AR1863" s="6" t="s">
        <v>11680</v>
      </c>
      <c r="AS1863" s="6" t="s">
        <v>11432</v>
      </c>
      <c r="AT1863" s="6" t="s">
        <v>11476</v>
      </c>
      <c r="AY1863" s="7">
        <v>179</v>
      </c>
      <c r="AZ1863" s="7">
        <v>86.7</v>
      </c>
      <c r="BA1863" s="8" t="s">
        <v>11434</v>
      </c>
      <c r="BB1863" s="9">
        <v>1</v>
      </c>
      <c r="BD1863" s="9">
        <v>1</v>
      </c>
      <c r="BE1863" s="7">
        <v>179</v>
      </c>
      <c r="BF1863" s="7">
        <v>179</v>
      </c>
      <c r="BG1863" s="7">
        <v>86.7</v>
      </c>
      <c r="BH1863" s="7">
        <v>86.7</v>
      </c>
      <c r="BI1863" s="7">
        <v>92.3</v>
      </c>
      <c r="BJ1863" s="8" t="s">
        <v>11477</v>
      </c>
      <c r="BK1863" s="7">
        <v>179</v>
      </c>
      <c r="BL1863" s="7">
        <v>179</v>
      </c>
      <c r="BM1863" s="7">
        <v>179</v>
      </c>
      <c r="BN1863" s="7">
        <v>179</v>
      </c>
      <c r="BU1863" s="7">
        <v>0</v>
      </c>
      <c r="BW1863" s="7">
        <v>3.6</v>
      </c>
      <c r="BX1863" s="7">
        <v>3.6</v>
      </c>
      <c r="BZ1863" s="7">
        <v>0.456</v>
      </c>
      <c r="CA1863" s="7">
        <v>0.456</v>
      </c>
      <c r="CB1863" s="8" t="s">
        <v>11436</v>
      </c>
      <c r="CC1863" s="8" t="s">
        <v>11437</v>
      </c>
      <c r="CE1863" s="7">
        <v>98.2</v>
      </c>
      <c r="CF1863" s="1">
        <f t="shared" si="29"/>
        <v>1</v>
      </c>
      <c r="CG1863" s="1">
        <v>179</v>
      </c>
      <c r="CH1863" s="1">
        <f>_xlfn.XLOOKUP(AL1863,抖音账单汇总!$A:$A,抖音账单汇总!$B:$B)</f>
        <v>179</v>
      </c>
    </row>
    <row r="1864" s="1" customFormat="1" ht="20" customHeight="1" spans="1:86">
      <c r="A1864" s="6" t="s">
        <v>28260</v>
      </c>
      <c r="B1864" s="6" t="s">
        <v>11746</v>
      </c>
      <c r="D1864" s="6" t="s">
        <v>2539</v>
      </c>
      <c r="E1864" s="6" t="s">
        <v>1579</v>
      </c>
      <c r="G1864" s="6" t="s">
        <v>11411</v>
      </c>
      <c r="H1864" s="6" t="s">
        <v>11412</v>
      </c>
      <c r="K1864" s="6" t="s">
        <v>11413</v>
      </c>
      <c r="L1864" s="6" t="s">
        <v>28261</v>
      </c>
      <c r="M1864" s="6" t="s">
        <v>28262</v>
      </c>
      <c r="P1864" s="6" t="s">
        <v>28263</v>
      </c>
      <c r="Q1864" s="6" t="s">
        <v>28264</v>
      </c>
      <c r="R1864" s="6" t="s">
        <v>28265</v>
      </c>
      <c r="S1864" s="6" t="s">
        <v>28266</v>
      </c>
      <c r="T1864" s="6" t="s">
        <v>28265</v>
      </c>
      <c r="U1864" s="6" t="s">
        <v>11673</v>
      </c>
      <c r="V1864" s="6" t="s">
        <v>11674</v>
      </c>
      <c r="W1864" s="6" t="s">
        <v>20594</v>
      </c>
      <c r="X1864" s="6" t="s">
        <v>11424</v>
      </c>
      <c r="Y1864" s="6" t="s">
        <v>28267</v>
      </c>
      <c r="AB1864" s="6" t="s">
        <v>28268</v>
      </c>
      <c r="AJ1864" s="6" t="s">
        <v>11548</v>
      </c>
      <c r="AK1864" s="6" t="s">
        <v>11428</v>
      </c>
      <c r="AL1864" s="6" t="s">
        <v>1579</v>
      </c>
      <c r="AM1864" s="6" t="s">
        <v>11300</v>
      </c>
      <c r="AP1864" s="6" t="s">
        <v>11429</v>
      </c>
      <c r="AQ1864" s="6" t="s">
        <v>11549</v>
      </c>
      <c r="AR1864" s="6" t="s">
        <v>12313</v>
      </c>
      <c r="AS1864" s="6" t="s">
        <v>11432</v>
      </c>
      <c r="AT1864" s="6" t="s">
        <v>11476</v>
      </c>
      <c r="AY1864" s="7">
        <v>179</v>
      </c>
      <c r="AZ1864" s="7">
        <v>86.7</v>
      </c>
      <c r="BA1864" s="8" t="s">
        <v>11434</v>
      </c>
      <c r="BB1864" s="9">
        <v>1</v>
      </c>
      <c r="BD1864" s="9">
        <v>1</v>
      </c>
      <c r="BE1864" s="7">
        <v>179</v>
      </c>
      <c r="BF1864" s="7">
        <v>179</v>
      </c>
      <c r="BG1864" s="7">
        <v>86.7</v>
      </c>
      <c r="BH1864" s="7">
        <v>86.7</v>
      </c>
      <c r="BI1864" s="7">
        <v>92.3</v>
      </c>
      <c r="BJ1864" s="8" t="s">
        <v>11477</v>
      </c>
      <c r="BK1864" s="7">
        <v>179</v>
      </c>
      <c r="BL1864" s="7">
        <v>179</v>
      </c>
      <c r="BM1864" s="7">
        <v>179</v>
      </c>
      <c r="BN1864" s="7">
        <v>179</v>
      </c>
      <c r="BU1864" s="7">
        <v>0</v>
      </c>
      <c r="BW1864" s="7">
        <v>3.6</v>
      </c>
      <c r="BX1864" s="7">
        <v>3.6</v>
      </c>
      <c r="BZ1864" s="7">
        <v>0.537</v>
      </c>
      <c r="CA1864" s="7">
        <v>0.537</v>
      </c>
      <c r="CB1864" s="8" t="s">
        <v>11436</v>
      </c>
      <c r="CC1864" s="8" t="s">
        <v>11437</v>
      </c>
      <c r="CE1864" s="7">
        <v>98.2</v>
      </c>
      <c r="CF1864" s="1">
        <f t="shared" si="29"/>
        <v>1</v>
      </c>
      <c r="CG1864" s="1">
        <v>179</v>
      </c>
      <c r="CH1864" s="1">
        <f>_xlfn.XLOOKUP(AL1864,抖音账单汇总!$A:$A,抖音账单汇总!$B:$B)</f>
        <v>179</v>
      </c>
    </row>
    <row r="1865" s="1" customFormat="1" ht="20" customHeight="1" spans="1:86">
      <c r="A1865" s="6" t="s">
        <v>28269</v>
      </c>
      <c r="B1865" s="6" t="s">
        <v>11734</v>
      </c>
      <c r="D1865" s="6" t="s">
        <v>2539</v>
      </c>
      <c r="E1865" s="6" t="s">
        <v>369</v>
      </c>
      <c r="G1865" s="6" t="s">
        <v>11411</v>
      </c>
      <c r="H1865" s="6" t="s">
        <v>11412</v>
      </c>
      <c r="K1865" s="6" t="s">
        <v>11413</v>
      </c>
      <c r="L1865" s="6" t="s">
        <v>28270</v>
      </c>
      <c r="M1865" s="6" t="s">
        <v>28271</v>
      </c>
      <c r="P1865" s="6" t="s">
        <v>28272</v>
      </c>
      <c r="Q1865" s="6" t="s">
        <v>28273</v>
      </c>
      <c r="R1865" s="6" t="s">
        <v>28274</v>
      </c>
      <c r="S1865" s="6" t="s">
        <v>28275</v>
      </c>
      <c r="T1865" s="6" t="s">
        <v>28274</v>
      </c>
      <c r="U1865" s="6" t="s">
        <v>11446</v>
      </c>
      <c r="V1865" s="6" t="s">
        <v>12399</v>
      </c>
      <c r="W1865" s="6" t="s">
        <v>28276</v>
      </c>
      <c r="X1865" s="6" t="s">
        <v>11424</v>
      </c>
      <c r="Y1865" s="6" t="s">
        <v>28277</v>
      </c>
      <c r="AB1865" s="6" t="s">
        <v>11472</v>
      </c>
      <c r="AJ1865" s="6" t="s">
        <v>26420</v>
      </c>
      <c r="AK1865" s="6" t="s">
        <v>11428</v>
      </c>
      <c r="AL1865" s="6" t="s">
        <v>369</v>
      </c>
      <c r="AM1865" s="6" t="s">
        <v>11300</v>
      </c>
      <c r="AN1865" s="6" t="s">
        <v>11453</v>
      </c>
      <c r="AP1865" s="6" t="s">
        <v>11429</v>
      </c>
      <c r="AQ1865" s="6" t="s">
        <v>26421</v>
      </c>
      <c r="AR1865" s="6" t="s">
        <v>26422</v>
      </c>
      <c r="AS1865" s="6" t="s">
        <v>11432</v>
      </c>
      <c r="AT1865" s="6" t="s">
        <v>11476</v>
      </c>
      <c r="AY1865" s="7">
        <v>179</v>
      </c>
      <c r="AZ1865" s="7">
        <v>86.7</v>
      </c>
      <c r="BA1865" s="8" t="s">
        <v>11434</v>
      </c>
      <c r="BB1865" s="9">
        <v>1</v>
      </c>
      <c r="BD1865" s="9">
        <v>1</v>
      </c>
      <c r="BE1865" s="7">
        <v>179</v>
      </c>
      <c r="BF1865" s="7">
        <v>179</v>
      </c>
      <c r="BG1865" s="7">
        <v>86.7</v>
      </c>
      <c r="BH1865" s="7">
        <v>86.7</v>
      </c>
      <c r="BI1865" s="7">
        <v>92.3</v>
      </c>
      <c r="BJ1865" s="8" t="s">
        <v>11477</v>
      </c>
      <c r="BK1865" s="7">
        <v>179</v>
      </c>
      <c r="BL1865" s="7">
        <v>179</v>
      </c>
      <c r="BM1865" s="7">
        <v>179</v>
      </c>
      <c r="BN1865" s="7">
        <v>179</v>
      </c>
      <c r="BU1865" s="7">
        <v>0</v>
      </c>
      <c r="BW1865" s="7">
        <v>3.6</v>
      </c>
      <c r="BX1865" s="7">
        <v>3.6</v>
      </c>
      <c r="BZ1865" s="7">
        <v>0.481</v>
      </c>
      <c r="CA1865" s="7">
        <v>0.481</v>
      </c>
      <c r="CB1865" s="8" t="s">
        <v>11436</v>
      </c>
      <c r="CC1865" s="8" t="s">
        <v>11437</v>
      </c>
      <c r="CE1865" s="7">
        <v>98.2</v>
      </c>
      <c r="CF1865" s="1">
        <f t="shared" si="29"/>
        <v>1</v>
      </c>
      <c r="CG1865" s="1">
        <v>179</v>
      </c>
      <c r="CH1865" s="1">
        <f>_xlfn.XLOOKUP(AL1865,抖音账单汇总!$A:$A,抖音账单汇总!$B:$B)</f>
        <v>179</v>
      </c>
    </row>
    <row r="1866" s="1" customFormat="1" ht="20" customHeight="1" spans="1:86">
      <c r="A1866" s="6" t="s">
        <v>28278</v>
      </c>
      <c r="B1866" s="6" t="s">
        <v>11746</v>
      </c>
      <c r="D1866" s="6" t="s">
        <v>2539</v>
      </c>
      <c r="E1866" s="6" t="s">
        <v>345</v>
      </c>
      <c r="G1866" s="6" t="s">
        <v>11411</v>
      </c>
      <c r="H1866" s="6" t="s">
        <v>11412</v>
      </c>
      <c r="K1866" s="6" t="s">
        <v>11413</v>
      </c>
      <c r="L1866" s="6" t="s">
        <v>28279</v>
      </c>
      <c r="M1866" s="6" t="s">
        <v>28280</v>
      </c>
      <c r="P1866" s="6" t="s">
        <v>28281</v>
      </c>
      <c r="Q1866" s="6" t="s">
        <v>28282</v>
      </c>
      <c r="R1866" s="6" t="s">
        <v>28283</v>
      </c>
      <c r="S1866" s="6" t="s">
        <v>28284</v>
      </c>
      <c r="T1866" s="6" t="s">
        <v>28283</v>
      </c>
      <c r="U1866" s="6" t="s">
        <v>11943</v>
      </c>
      <c r="V1866" s="6" t="s">
        <v>12012</v>
      </c>
      <c r="W1866" s="6" t="s">
        <v>15084</v>
      </c>
      <c r="X1866" s="6" t="s">
        <v>11424</v>
      </c>
      <c r="Y1866" s="6" t="s">
        <v>28285</v>
      </c>
      <c r="AB1866" s="6" t="s">
        <v>14424</v>
      </c>
      <c r="AJ1866" s="6" t="s">
        <v>11977</v>
      </c>
      <c r="AK1866" s="6" t="s">
        <v>11428</v>
      </c>
      <c r="AL1866" s="6" t="s">
        <v>345</v>
      </c>
      <c r="AM1866" s="6" t="s">
        <v>11300</v>
      </c>
      <c r="AP1866" s="6" t="s">
        <v>11429</v>
      </c>
      <c r="AQ1866" s="6" t="s">
        <v>11978</v>
      </c>
      <c r="AR1866" s="6" t="s">
        <v>11979</v>
      </c>
      <c r="AS1866" s="6" t="s">
        <v>11432</v>
      </c>
      <c r="AT1866" s="6" t="s">
        <v>11476</v>
      </c>
      <c r="AY1866" s="7">
        <v>179</v>
      </c>
      <c r="AZ1866" s="7">
        <v>86.7</v>
      </c>
      <c r="BA1866" s="8" t="s">
        <v>11434</v>
      </c>
      <c r="BB1866" s="9">
        <v>1</v>
      </c>
      <c r="BD1866" s="9">
        <v>1</v>
      </c>
      <c r="BE1866" s="7">
        <v>179</v>
      </c>
      <c r="BF1866" s="7">
        <v>179</v>
      </c>
      <c r="BG1866" s="7">
        <v>86.7</v>
      </c>
      <c r="BH1866" s="7">
        <v>86.7</v>
      </c>
      <c r="BI1866" s="7">
        <v>92.3</v>
      </c>
      <c r="BJ1866" s="8" t="s">
        <v>11477</v>
      </c>
      <c r="BK1866" s="7">
        <v>179</v>
      </c>
      <c r="BL1866" s="7">
        <v>179</v>
      </c>
      <c r="BM1866" s="7">
        <v>179</v>
      </c>
      <c r="BN1866" s="7">
        <v>179</v>
      </c>
      <c r="BU1866" s="7">
        <v>0</v>
      </c>
      <c r="BW1866" s="7">
        <v>3.6</v>
      </c>
      <c r="BX1866" s="7">
        <v>3.6</v>
      </c>
      <c r="BZ1866" s="7">
        <v>0.506</v>
      </c>
      <c r="CA1866" s="7">
        <v>0.506</v>
      </c>
      <c r="CB1866" s="8" t="s">
        <v>11436</v>
      </c>
      <c r="CC1866" s="8" t="s">
        <v>11437</v>
      </c>
      <c r="CE1866" s="7">
        <v>98.2</v>
      </c>
      <c r="CF1866" s="1">
        <f t="shared" si="29"/>
        <v>1</v>
      </c>
      <c r="CG1866" s="1">
        <v>179</v>
      </c>
      <c r="CH1866" s="1">
        <f>_xlfn.XLOOKUP(AL1866,抖音账单汇总!$A:$A,抖音账单汇总!$B:$B)</f>
        <v>179</v>
      </c>
    </row>
    <row r="1867" s="1" customFormat="1" ht="20" customHeight="1" spans="1:86">
      <c r="A1867" s="6" t="s">
        <v>28286</v>
      </c>
      <c r="B1867" s="6" t="s">
        <v>26853</v>
      </c>
      <c r="D1867" s="6" t="s">
        <v>2539</v>
      </c>
      <c r="E1867" s="6" t="s">
        <v>368</v>
      </c>
      <c r="G1867" s="6" t="s">
        <v>11411</v>
      </c>
      <c r="H1867" s="6" t="s">
        <v>11412</v>
      </c>
      <c r="K1867" s="6" t="s">
        <v>11413</v>
      </c>
      <c r="L1867" s="6" t="s">
        <v>28287</v>
      </c>
      <c r="M1867" s="6" t="s">
        <v>28288</v>
      </c>
      <c r="P1867" s="6" t="s">
        <v>28289</v>
      </c>
      <c r="Q1867" s="6" t="s">
        <v>28290</v>
      </c>
      <c r="R1867" s="6" t="s">
        <v>28291</v>
      </c>
      <c r="S1867" s="6" t="s">
        <v>28292</v>
      </c>
      <c r="T1867" s="6" t="s">
        <v>28291</v>
      </c>
      <c r="U1867" s="6" t="s">
        <v>11498</v>
      </c>
      <c r="V1867" s="6" t="s">
        <v>11499</v>
      </c>
      <c r="W1867" s="6" t="s">
        <v>19262</v>
      </c>
      <c r="X1867" s="6" t="s">
        <v>11424</v>
      </c>
      <c r="Y1867" s="6" t="s">
        <v>28293</v>
      </c>
      <c r="AB1867" s="6" t="s">
        <v>11629</v>
      </c>
      <c r="AJ1867" s="6" t="s">
        <v>11473</v>
      </c>
      <c r="AK1867" s="6" t="s">
        <v>11428</v>
      </c>
      <c r="AL1867" s="6" t="s">
        <v>368</v>
      </c>
      <c r="AM1867" s="6" t="s">
        <v>11300</v>
      </c>
      <c r="AP1867" s="6" t="s">
        <v>11429</v>
      </c>
      <c r="AQ1867" s="6" t="s">
        <v>11474</v>
      </c>
      <c r="AR1867" s="6" t="s">
        <v>11475</v>
      </c>
      <c r="AS1867" s="6" t="s">
        <v>11432</v>
      </c>
      <c r="AT1867" s="6" t="s">
        <v>11476</v>
      </c>
      <c r="AY1867" s="7">
        <v>179</v>
      </c>
      <c r="AZ1867" s="7">
        <v>86.7</v>
      </c>
      <c r="BA1867" s="8" t="s">
        <v>11434</v>
      </c>
      <c r="BB1867" s="9">
        <v>1</v>
      </c>
      <c r="BD1867" s="9">
        <v>1</v>
      </c>
      <c r="BE1867" s="7">
        <v>179</v>
      </c>
      <c r="BF1867" s="7">
        <v>179</v>
      </c>
      <c r="BG1867" s="7">
        <v>86.7</v>
      </c>
      <c r="BH1867" s="7">
        <v>86.7</v>
      </c>
      <c r="BI1867" s="7">
        <v>92.3</v>
      </c>
      <c r="BJ1867" s="8" t="s">
        <v>11477</v>
      </c>
      <c r="BK1867" s="7">
        <v>179</v>
      </c>
      <c r="BL1867" s="7">
        <v>179</v>
      </c>
      <c r="BM1867" s="7">
        <v>179</v>
      </c>
      <c r="BN1867" s="7">
        <v>179</v>
      </c>
      <c r="BU1867" s="7">
        <v>0</v>
      </c>
      <c r="BW1867" s="7">
        <v>3.6</v>
      </c>
      <c r="BX1867" s="7">
        <v>3.6</v>
      </c>
      <c r="BZ1867" s="7">
        <v>0.506</v>
      </c>
      <c r="CA1867" s="7">
        <v>0.506</v>
      </c>
      <c r="CB1867" s="8" t="s">
        <v>11436</v>
      </c>
      <c r="CC1867" s="8" t="s">
        <v>11437</v>
      </c>
      <c r="CE1867" s="7">
        <v>98.2</v>
      </c>
      <c r="CF1867" s="1">
        <f t="shared" si="29"/>
        <v>1</v>
      </c>
      <c r="CG1867" s="1">
        <v>179</v>
      </c>
      <c r="CH1867" s="1">
        <f>_xlfn.XLOOKUP(AL1867,抖音账单汇总!$A:$A,抖音账单汇总!$B:$B)</f>
        <v>179</v>
      </c>
    </row>
    <row r="1868" s="1" customFormat="1" ht="20" customHeight="1" spans="1:86">
      <c r="A1868" s="6" t="s">
        <v>28294</v>
      </c>
      <c r="B1868" s="6" t="s">
        <v>14037</v>
      </c>
      <c r="D1868" s="6" t="s">
        <v>2539</v>
      </c>
      <c r="E1868" s="6" t="s">
        <v>353</v>
      </c>
      <c r="G1868" s="6" t="s">
        <v>11411</v>
      </c>
      <c r="H1868" s="6" t="s">
        <v>11412</v>
      </c>
      <c r="K1868" s="6" t="s">
        <v>11413</v>
      </c>
      <c r="L1868" s="6" t="s">
        <v>28295</v>
      </c>
      <c r="M1868" s="6" t="s">
        <v>28296</v>
      </c>
      <c r="P1868" s="6" t="s">
        <v>28297</v>
      </c>
      <c r="Q1868" s="6" t="s">
        <v>28298</v>
      </c>
      <c r="R1868" s="6" t="s">
        <v>28299</v>
      </c>
      <c r="S1868" s="6" t="s">
        <v>28300</v>
      </c>
      <c r="T1868" s="6" t="s">
        <v>28299</v>
      </c>
      <c r="U1868" s="6" t="s">
        <v>11468</v>
      </c>
      <c r="V1868" s="6" t="s">
        <v>13423</v>
      </c>
      <c r="W1868" s="6" t="s">
        <v>28301</v>
      </c>
      <c r="X1868" s="6" t="s">
        <v>11424</v>
      </c>
      <c r="Y1868" s="6" t="s">
        <v>28302</v>
      </c>
      <c r="AB1868" s="6" t="s">
        <v>13008</v>
      </c>
      <c r="AJ1868" s="6" t="s">
        <v>12552</v>
      </c>
      <c r="AK1868" s="6" t="s">
        <v>11428</v>
      </c>
      <c r="AL1868" s="6" t="s">
        <v>353</v>
      </c>
      <c r="AM1868" s="6" t="s">
        <v>11300</v>
      </c>
      <c r="AP1868" s="6" t="s">
        <v>11429</v>
      </c>
      <c r="AQ1868" s="6" t="s">
        <v>12553</v>
      </c>
      <c r="AR1868" s="6" t="s">
        <v>12554</v>
      </c>
      <c r="AS1868" s="6" t="s">
        <v>11432</v>
      </c>
      <c r="AT1868" s="6" t="s">
        <v>11476</v>
      </c>
      <c r="AY1868" s="7">
        <v>179</v>
      </c>
      <c r="AZ1868" s="7">
        <v>86.7</v>
      </c>
      <c r="BA1868" s="8" t="s">
        <v>11434</v>
      </c>
      <c r="BB1868" s="9">
        <v>1</v>
      </c>
      <c r="BD1868" s="9">
        <v>1</v>
      </c>
      <c r="BE1868" s="7">
        <v>179</v>
      </c>
      <c r="BF1868" s="7">
        <v>179</v>
      </c>
      <c r="BG1868" s="7">
        <v>86.7</v>
      </c>
      <c r="BH1868" s="7">
        <v>86.7</v>
      </c>
      <c r="BI1868" s="7">
        <v>92.3</v>
      </c>
      <c r="BJ1868" s="8" t="s">
        <v>11477</v>
      </c>
      <c r="BK1868" s="7">
        <v>179</v>
      </c>
      <c r="BL1868" s="7">
        <v>179</v>
      </c>
      <c r="BM1868" s="7">
        <v>179</v>
      </c>
      <c r="BN1868" s="7">
        <v>179</v>
      </c>
      <c r="BU1868" s="7">
        <v>0</v>
      </c>
      <c r="BW1868" s="7">
        <v>3.6</v>
      </c>
      <c r="BX1868" s="7">
        <v>3.6</v>
      </c>
      <c r="BZ1868" s="7">
        <v>0.413</v>
      </c>
      <c r="CA1868" s="7">
        <v>0.413</v>
      </c>
      <c r="CB1868" s="8" t="s">
        <v>11436</v>
      </c>
      <c r="CC1868" s="8" t="s">
        <v>11437</v>
      </c>
      <c r="CE1868" s="7">
        <v>98.2</v>
      </c>
      <c r="CF1868" s="1">
        <f t="shared" si="29"/>
        <v>1</v>
      </c>
      <c r="CG1868" s="1">
        <v>179</v>
      </c>
      <c r="CH1868" s="1">
        <f>_xlfn.XLOOKUP(AL1868,抖音账单汇总!$A:$A,抖音账单汇总!$B:$B)</f>
        <v>179</v>
      </c>
    </row>
    <row r="1869" s="1" customFormat="1" ht="20" customHeight="1" spans="1:86">
      <c r="A1869" s="6" t="s">
        <v>28303</v>
      </c>
      <c r="B1869" s="6" t="s">
        <v>11534</v>
      </c>
      <c r="D1869" s="6" t="s">
        <v>2539</v>
      </c>
      <c r="E1869" s="6" t="s">
        <v>1574</v>
      </c>
      <c r="G1869" s="6" t="s">
        <v>11411</v>
      </c>
      <c r="H1869" s="6" t="s">
        <v>11412</v>
      </c>
      <c r="K1869" s="6" t="s">
        <v>11413</v>
      </c>
      <c r="L1869" s="6" t="s">
        <v>28304</v>
      </c>
      <c r="M1869" s="6" t="s">
        <v>28305</v>
      </c>
      <c r="P1869" s="6" t="s">
        <v>28306</v>
      </c>
      <c r="Q1869" s="6" t="s">
        <v>28307</v>
      </c>
      <c r="R1869" s="6" t="s">
        <v>28308</v>
      </c>
      <c r="S1869" s="6" t="s">
        <v>28309</v>
      </c>
      <c r="T1869" s="6" t="s">
        <v>28308</v>
      </c>
      <c r="U1869" s="6" t="s">
        <v>14472</v>
      </c>
      <c r="V1869" s="6" t="s">
        <v>28310</v>
      </c>
      <c r="W1869" s="6" t="s">
        <v>28311</v>
      </c>
      <c r="X1869" s="6" t="s">
        <v>11424</v>
      </c>
      <c r="Y1869" s="6" t="s">
        <v>28312</v>
      </c>
      <c r="AB1869" s="6" t="s">
        <v>12206</v>
      </c>
      <c r="AJ1869" s="6" t="s">
        <v>11545</v>
      </c>
      <c r="AK1869" s="6" t="s">
        <v>11428</v>
      </c>
      <c r="AL1869" s="6" t="s">
        <v>1574</v>
      </c>
      <c r="AM1869" s="6" t="s">
        <v>11300</v>
      </c>
      <c r="AP1869" s="6" t="s">
        <v>11429</v>
      </c>
      <c r="AQ1869" s="6" t="s">
        <v>11546</v>
      </c>
      <c r="AR1869" s="6" t="s">
        <v>11547</v>
      </c>
      <c r="AS1869" s="6" t="s">
        <v>11432</v>
      </c>
      <c r="AT1869" s="6" t="s">
        <v>11476</v>
      </c>
      <c r="AY1869" s="7">
        <v>179</v>
      </c>
      <c r="AZ1869" s="7">
        <v>86.7</v>
      </c>
      <c r="BA1869" s="8" t="s">
        <v>11434</v>
      </c>
      <c r="BB1869" s="9">
        <v>1</v>
      </c>
      <c r="BD1869" s="9">
        <v>1</v>
      </c>
      <c r="BE1869" s="7">
        <v>179</v>
      </c>
      <c r="BF1869" s="7">
        <v>179</v>
      </c>
      <c r="BG1869" s="7">
        <v>86.7</v>
      </c>
      <c r="BH1869" s="7">
        <v>86.7</v>
      </c>
      <c r="BI1869" s="7">
        <v>92.3</v>
      </c>
      <c r="BJ1869" s="8" t="s">
        <v>11477</v>
      </c>
      <c r="BK1869" s="7">
        <v>179</v>
      </c>
      <c r="BL1869" s="7">
        <v>179</v>
      </c>
      <c r="BM1869" s="7">
        <v>179</v>
      </c>
      <c r="BN1869" s="7">
        <v>179</v>
      </c>
      <c r="BU1869" s="7">
        <v>0</v>
      </c>
      <c r="BW1869" s="7">
        <v>3.6</v>
      </c>
      <c r="BX1869" s="7">
        <v>3.6</v>
      </c>
      <c r="BZ1869" s="7">
        <v>0.537</v>
      </c>
      <c r="CA1869" s="7">
        <v>0.537</v>
      </c>
      <c r="CB1869" s="8" t="s">
        <v>11436</v>
      </c>
      <c r="CC1869" s="8" t="s">
        <v>11437</v>
      </c>
      <c r="CE1869" s="7">
        <v>98.2</v>
      </c>
      <c r="CF1869" s="1">
        <f t="shared" si="29"/>
        <v>1</v>
      </c>
      <c r="CG1869" s="1">
        <v>179</v>
      </c>
      <c r="CH1869" s="1">
        <f>_xlfn.XLOOKUP(AL1869,抖音账单汇总!$A:$A,抖音账单汇总!$B:$B)</f>
        <v>179</v>
      </c>
    </row>
    <row r="1870" s="1" customFormat="1" ht="20" customHeight="1" spans="1:86">
      <c r="A1870" s="6" t="s">
        <v>28313</v>
      </c>
      <c r="B1870" s="6" t="s">
        <v>28314</v>
      </c>
      <c r="D1870" s="6" t="s">
        <v>2539</v>
      </c>
      <c r="E1870" s="6" t="s">
        <v>1598</v>
      </c>
      <c r="G1870" s="6" t="s">
        <v>11411</v>
      </c>
      <c r="H1870" s="6" t="s">
        <v>11412</v>
      </c>
      <c r="K1870" s="6" t="s">
        <v>11413</v>
      </c>
      <c r="L1870" s="6" t="s">
        <v>28211</v>
      </c>
      <c r="M1870" s="6" t="s">
        <v>28212</v>
      </c>
      <c r="P1870" s="6" t="s">
        <v>28315</v>
      </c>
      <c r="Q1870" s="6" t="s">
        <v>28316</v>
      </c>
      <c r="R1870" s="6" t="s">
        <v>28317</v>
      </c>
      <c r="S1870" s="6" t="s">
        <v>28318</v>
      </c>
      <c r="T1870" s="6" t="s">
        <v>28317</v>
      </c>
      <c r="U1870" s="6" t="s">
        <v>11640</v>
      </c>
      <c r="V1870" s="6" t="s">
        <v>12781</v>
      </c>
      <c r="W1870" s="6" t="s">
        <v>28217</v>
      </c>
      <c r="X1870" s="6" t="s">
        <v>11424</v>
      </c>
      <c r="Y1870" s="6" t="s">
        <v>28319</v>
      </c>
      <c r="AB1870" s="6" t="s">
        <v>28219</v>
      </c>
      <c r="AJ1870" s="6" t="s">
        <v>11977</v>
      </c>
      <c r="AK1870" s="6" t="s">
        <v>11428</v>
      </c>
      <c r="AL1870" s="6" t="s">
        <v>1598</v>
      </c>
      <c r="AM1870" s="6" t="s">
        <v>11300</v>
      </c>
      <c r="AP1870" s="6" t="s">
        <v>11429</v>
      </c>
      <c r="AQ1870" s="6" t="s">
        <v>11978</v>
      </c>
      <c r="AR1870" s="6" t="s">
        <v>11979</v>
      </c>
      <c r="AS1870" s="6" t="s">
        <v>11432</v>
      </c>
      <c r="AT1870" s="6" t="s">
        <v>11476</v>
      </c>
      <c r="AY1870" s="7">
        <v>179</v>
      </c>
      <c r="AZ1870" s="7">
        <v>86.7</v>
      </c>
      <c r="BA1870" s="8" t="s">
        <v>11434</v>
      </c>
      <c r="BB1870" s="9">
        <v>1</v>
      </c>
      <c r="BD1870" s="9">
        <v>1</v>
      </c>
      <c r="BE1870" s="7">
        <v>179</v>
      </c>
      <c r="BF1870" s="7">
        <v>179</v>
      </c>
      <c r="BG1870" s="7">
        <v>86.7</v>
      </c>
      <c r="BH1870" s="7">
        <v>86.7</v>
      </c>
      <c r="BI1870" s="7">
        <v>92.3</v>
      </c>
      <c r="BJ1870" s="8" t="s">
        <v>11477</v>
      </c>
      <c r="BK1870" s="7">
        <v>179</v>
      </c>
      <c r="BL1870" s="7">
        <v>179</v>
      </c>
      <c r="BM1870" s="7">
        <v>179</v>
      </c>
      <c r="BN1870" s="7">
        <v>179</v>
      </c>
      <c r="BU1870" s="7">
        <v>0</v>
      </c>
      <c r="BW1870" s="7">
        <v>3.6</v>
      </c>
      <c r="BX1870" s="7">
        <v>3.6</v>
      </c>
      <c r="BZ1870" s="7">
        <v>0.506</v>
      </c>
      <c r="CA1870" s="7">
        <v>0.506</v>
      </c>
      <c r="CB1870" s="8" t="s">
        <v>11436</v>
      </c>
      <c r="CC1870" s="8" t="s">
        <v>11437</v>
      </c>
      <c r="CE1870" s="7">
        <v>98.2</v>
      </c>
      <c r="CF1870" s="1">
        <f t="shared" si="29"/>
        <v>1</v>
      </c>
      <c r="CG1870" s="1">
        <v>179</v>
      </c>
      <c r="CH1870" s="1">
        <f>_xlfn.XLOOKUP(AL1870,抖音账单汇总!$A:$A,抖音账单汇总!$B:$B)</f>
        <v>179</v>
      </c>
    </row>
    <row r="1871" s="1" customFormat="1" ht="20" customHeight="1" spans="1:86">
      <c r="A1871" s="6" t="s">
        <v>28320</v>
      </c>
      <c r="B1871" s="6" t="s">
        <v>11936</v>
      </c>
      <c r="D1871" s="6" t="s">
        <v>2539</v>
      </c>
      <c r="E1871" s="6" t="s">
        <v>1607</v>
      </c>
      <c r="G1871" s="6" t="s">
        <v>11411</v>
      </c>
      <c r="H1871" s="6" t="s">
        <v>11412</v>
      </c>
      <c r="K1871" s="6" t="s">
        <v>11413</v>
      </c>
      <c r="L1871" s="6" t="s">
        <v>28321</v>
      </c>
      <c r="M1871" s="6" t="s">
        <v>28322</v>
      </c>
      <c r="P1871" s="6" t="s">
        <v>28323</v>
      </c>
      <c r="Q1871" s="6" t="s">
        <v>28324</v>
      </c>
      <c r="R1871" s="6" t="s">
        <v>28325</v>
      </c>
      <c r="S1871" s="6" t="s">
        <v>28326</v>
      </c>
      <c r="T1871" s="6" t="s">
        <v>28325</v>
      </c>
      <c r="U1871" s="6" t="s">
        <v>11907</v>
      </c>
      <c r="V1871" s="6" t="s">
        <v>12169</v>
      </c>
      <c r="W1871" s="6" t="s">
        <v>28327</v>
      </c>
      <c r="X1871" s="6" t="s">
        <v>11424</v>
      </c>
      <c r="Y1871" s="6" t="s">
        <v>28328</v>
      </c>
      <c r="AB1871" s="6" t="s">
        <v>14152</v>
      </c>
      <c r="AJ1871" s="6" t="s">
        <v>11650</v>
      </c>
      <c r="AK1871" s="6" t="s">
        <v>11428</v>
      </c>
      <c r="AL1871" s="6" t="s">
        <v>1607</v>
      </c>
      <c r="AM1871" s="6" t="s">
        <v>11300</v>
      </c>
      <c r="AP1871" s="6" t="s">
        <v>11429</v>
      </c>
      <c r="AQ1871" s="6" t="s">
        <v>11651</v>
      </c>
      <c r="AR1871" s="6" t="s">
        <v>11652</v>
      </c>
      <c r="AS1871" s="6" t="s">
        <v>11432</v>
      </c>
      <c r="AT1871" s="6" t="s">
        <v>11476</v>
      </c>
      <c r="AY1871" s="7">
        <v>179</v>
      </c>
      <c r="AZ1871" s="7">
        <v>86.7</v>
      </c>
      <c r="BA1871" s="8" t="s">
        <v>11434</v>
      </c>
      <c r="BB1871" s="9">
        <v>2</v>
      </c>
      <c r="BD1871" s="9">
        <v>2</v>
      </c>
      <c r="BE1871" s="7">
        <v>358</v>
      </c>
      <c r="BF1871" s="7">
        <v>358</v>
      </c>
      <c r="BG1871" s="7">
        <v>173.4</v>
      </c>
      <c r="BH1871" s="7">
        <v>173.4</v>
      </c>
      <c r="BI1871" s="7">
        <v>184.6</v>
      </c>
      <c r="BJ1871" s="8" t="s">
        <v>11477</v>
      </c>
      <c r="BK1871" s="7">
        <v>358</v>
      </c>
      <c r="BL1871" s="7">
        <v>358</v>
      </c>
      <c r="BM1871" s="7">
        <v>179</v>
      </c>
      <c r="BN1871" s="7">
        <v>358</v>
      </c>
      <c r="BU1871" s="7">
        <v>0</v>
      </c>
      <c r="BW1871" s="7">
        <v>3.6</v>
      </c>
      <c r="BX1871" s="7">
        <v>3.6</v>
      </c>
      <c r="BZ1871" s="7">
        <v>0.962</v>
      </c>
      <c r="CA1871" s="7">
        <v>0.962</v>
      </c>
      <c r="CB1871" s="8" t="s">
        <v>11436</v>
      </c>
      <c r="CC1871" s="8" t="s">
        <v>11437</v>
      </c>
      <c r="CE1871" s="7">
        <v>98.2</v>
      </c>
      <c r="CF1871" s="1">
        <f t="shared" si="29"/>
        <v>2</v>
      </c>
      <c r="CG1871" s="1">
        <v>358</v>
      </c>
      <c r="CH1871" s="1">
        <f>_xlfn.XLOOKUP(AL1871,抖音账单汇总!$A:$A,抖音账单汇总!$B:$B)</f>
        <v>358</v>
      </c>
    </row>
    <row r="1872" s="1" customFormat="1" ht="20" customHeight="1" spans="1:86">
      <c r="A1872" s="6" t="s">
        <v>28329</v>
      </c>
      <c r="B1872" s="6" t="s">
        <v>11654</v>
      </c>
      <c r="D1872" s="6" t="s">
        <v>2539</v>
      </c>
      <c r="E1872" s="6" t="s">
        <v>363</v>
      </c>
      <c r="G1872" s="6" t="s">
        <v>11411</v>
      </c>
      <c r="H1872" s="6" t="s">
        <v>11412</v>
      </c>
      <c r="K1872" s="6" t="s">
        <v>11413</v>
      </c>
      <c r="L1872" s="6" t="s">
        <v>28330</v>
      </c>
      <c r="M1872" s="6" t="s">
        <v>28331</v>
      </c>
      <c r="P1872" s="6" t="s">
        <v>28332</v>
      </c>
      <c r="Q1872" s="6" t="s">
        <v>28333</v>
      </c>
      <c r="R1872" s="6" t="s">
        <v>28334</v>
      </c>
      <c r="S1872" s="6" t="s">
        <v>28335</v>
      </c>
      <c r="T1872" s="6" t="s">
        <v>28334</v>
      </c>
      <c r="U1872" s="6" t="s">
        <v>11907</v>
      </c>
      <c r="V1872" s="6" t="s">
        <v>12169</v>
      </c>
      <c r="W1872" s="6" t="s">
        <v>22946</v>
      </c>
      <c r="X1872" s="6" t="s">
        <v>11424</v>
      </c>
      <c r="Y1872" s="6" t="s">
        <v>28336</v>
      </c>
      <c r="AB1872" s="6" t="s">
        <v>11629</v>
      </c>
      <c r="AJ1872" s="6" t="s">
        <v>11678</v>
      </c>
      <c r="AK1872" s="6" t="s">
        <v>11428</v>
      </c>
      <c r="AL1872" s="6" t="s">
        <v>363</v>
      </c>
      <c r="AM1872" s="6" t="s">
        <v>11300</v>
      </c>
      <c r="AP1872" s="6" t="s">
        <v>11429</v>
      </c>
      <c r="AQ1872" s="6" t="s">
        <v>11679</v>
      </c>
      <c r="AR1872" s="6" t="s">
        <v>11680</v>
      </c>
      <c r="AS1872" s="6" t="s">
        <v>11432</v>
      </c>
      <c r="AT1872" s="6" t="s">
        <v>11476</v>
      </c>
      <c r="AY1872" s="7">
        <v>179</v>
      </c>
      <c r="AZ1872" s="7">
        <v>86.7</v>
      </c>
      <c r="BA1872" s="8" t="s">
        <v>11434</v>
      </c>
      <c r="BB1872" s="9">
        <v>1</v>
      </c>
      <c r="BD1872" s="9">
        <v>1</v>
      </c>
      <c r="BE1872" s="7">
        <v>179</v>
      </c>
      <c r="BF1872" s="7">
        <v>179</v>
      </c>
      <c r="BG1872" s="7">
        <v>86.7</v>
      </c>
      <c r="BH1872" s="7">
        <v>86.7</v>
      </c>
      <c r="BI1872" s="7">
        <v>92.3</v>
      </c>
      <c r="BJ1872" s="8" t="s">
        <v>11477</v>
      </c>
      <c r="BK1872" s="7">
        <v>179</v>
      </c>
      <c r="BL1872" s="7">
        <v>179</v>
      </c>
      <c r="BM1872" s="7">
        <v>179</v>
      </c>
      <c r="BN1872" s="7">
        <v>179</v>
      </c>
      <c r="BU1872" s="7">
        <v>0</v>
      </c>
      <c r="BW1872" s="7">
        <v>3.6</v>
      </c>
      <c r="BX1872" s="7">
        <v>3.6</v>
      </c>
      <c r="BZ1872" s="7">
        <v>0.456</v>
      </c>
      <c r="CA1872" s="7">
        <v>0.456</v>
      </c>
      <c r="CB1872" s="8" t="s">
        <v>11436</v>
      </c>
      <c r="CC1872" s="8" t="s">
        <v>11437</v>
      </c>
      <c r="CE1872" s="7">
        <v>98.2</v>
      </c>
      <c r="CF1872" s="1">
        <f t="shared" si="29"/>
        <v>1</v>
      </c>
      <c r="CG1872" s="1">
        <v>179</v>
      </c>
      <c r="CH1872" s="1">
        <f>_xlfn.XLOOKUP(AL1872,抖音账单汇总!$A:$A,抖音账单汇总!$B:$B)</f>
        <v>179</v>
      </c>
    </row>
    <row r="1873" s="1" customFormat="1" ht="20" customHeight="1" spans="1:86">
      <c r="A1873" s="6" t="s">
        <v>28337</v>
      </c>
      <c r="B1873" s="6" t="s">
        <v>13936</v>
      </c>
      <c r="D1873" s="6" t="s">
        <v>2539</v>
      </c>
      <c r="E1873" s="6" t="s">
        <v>1618</v>
      </c>
      <c r="G1873" s="6" t="s">
        <v>11411</v>
      </c>
      <c r="H1873" s="6" t="s">
        <v>11412</v>
      </c>
      <c r="K1873" s="6" t="s">
        <v>11413</v>
      </c>
      <c r="L1873" s="6" t="s">
        <v>28338</v>
      </c>
      <c r="M1873" s="6" t="s">
        <v>28339</v>
      </c>
      <c r="P1873" s="6" t="s">
        <v>28340</v>
      </c>
      <c r="Q1873" s="6" t="s">
        <v>28341</v>
      </c>
      <c r="R1873" s="6" t="s">
        <v>28342</v>
      </c>
      <c r="S1873" s="6" t="s">
        <v>28343</v>
      </c>
      <c r="T1873" s="6" t="s">
        <v>28342</v>
      </c>
      <c r="U1873" s="6" t="s">
        <v>11764</v>
      </c>
      <c r="V1873" s="6" t="s">
        <v>12286</v>
      </c>
      <c r="W1873" s="6" t="s">
        <v>28344</v>
      </c>
      <c r="X1873" s="6" t="s">
        <v>11424</v>
      </c>
      <c r="Y1873" s="6" t="s">
        <v>28345</v>
      </c>
      <c r="AB1873" s="6" t="s">
        <v>16895</v>
      </c>
      <c r="AJ1873" s="6" t="s">
        <v>12412</v>
      </c>
      <c r="AK1873" s="6" t="s">
        <v>11428</v>
      </c>
      <c r="AL1873" s="6" t="s">
        <v>1618</v>
      </c>
      <c r="AM1873" s="6" t="s">
        <v>11300</v>
      </c>
      <c r="AP1873" s="6" t="s">
        <v>11429</v>
      </c>
      <c r="AQ1873" s="6" t="s">
        <v>12413</v>
      </c>
      <c r="AR1873" s="6" t="s">
        <v>12414</v>
      </c>
      <c r="AS1873" s="6" t="s">
        <v>11432</v>
      </c>
      <c r="AT1873" s="6" t="s">
        <v>11433</v>
      </c>
      <c r="AY1873" s="7">
        <v>179</v>
      </c>
      <c r="AZ1873" s="7">
        <v>90</v>
      </c>
      <c r="BA1873" s="8" t="s">
        <v>11434</v>
      </c>
      <c r="BB1873" s="9">
        <v>1</v>
      </c>
      <c r="BD1873" s="9">
        <v>1</v>
      </c>
      <c r="BE1873" s="7">
        <v>179</v>
      </c>
      <c r="BF1873" s="7">
        <v>179</v>
      </c>
      <c r="BG1873" s="7">
        <v>90</v>
      </c>
      <c r="BH1873" s="7">
        <v>90</v>
      </c>
      <c r="BI1873" s="7">
        <v>89</v>
      </c>
      <c r="BJ1873" s="8" t="s">
        <v>11435</v>
      </c>
      <c r="BK1873" s="7">
        <v>179</v>
      </c>
      <c r="BL1873" s="7">
        <v>179</v>
      </c>
      <c r="BM1873" s="7">
        <v>179</v>
      </c>
      <c r="BN1873" s="7">
        <v>179</v>
      </c>
      <c r="BU1873" s="7">
        <v>0</v>
      </c>
      <c r="BW1873" s="7">
        <v>3.6</v>
      </c>
      <c r="BX1873" s="7">
        <v>3.6</v>
      </c>
      <c r="BZ1873" s="7">
        <v>0.419</v>
      </c>
      <c r="CA1873" s="7">
        <v>0.419</v>
      </c>
      <c r="CB1873" s="8" t="s">
        <v>11436</v>
      </c>
      <c r="CC1873" s="8" t="s">
        <v>11437</v>
      </c>
      <c r="CE1873" s="7">
        <v>101.5</v>
      </c>
      <c r="CF1873" s="1">
        <f t="shared" si="29"/>
        <v>1</v>
      </c>
      <c r="CG1873" s="1">
        <v>179</v>
      </c>
      <c r="CH1873" s="1">
        <f>_xlfn.XLOOKUP(AL1873,抖音账单汇总!$A:$A,抖音账单汇总!$B:$B)</f>
        <v>179</v>
      </c>
    </row>
    <row r="1874" s="1" customFormat="1" ht="20" customHeight="1" spans="1:86">
      <c r="A1874" s="6" t="s">
        <v>28346</v>
      </c>
      <c r="B1874" s="6" t="s">
        <v>12707</v>
      </c>
      <c r="D1874" s="6" t="s">
        <v>2539</v>
      </c>
      <c r="E1874" s="6" t="s">
        <v>1573</v>
      </c>
      <c r="G1874" s="6" t="s">
        <v>11411</v>
      </c>
      <c r="H1874" s="6" t="s">
        <v>11412</v>
      </c>
      <c r="K1874" s="6" t="s">
        <v>11413</v>
      </c>
      <c r="L1874" s="6" t="s">
        <v>28347</v>
      </c>
      <c r="M1874" s="6" t="s">
        <v>28348</v>
      </c>
      <c r="P1874" s="6" t="s">
        <v>28342</v>
      </c>
      <c r="Q1874" s="6" t="s">
        <v>28349</v>
      </c>
      <c r="R1874" s="6" t="s">
        <v>28350</v>
      </c>
      <c r="S1874" s="6" t="s">
        <v>28351</v>
      </c>
      <c r="T1874" s="6" t="s">
        <v>28350</v>
      </c>
      <c r="U1874" s="6" t="s">
        <v>11943</v>
      </c>
      <c r="V1874" s="6" t="s">
        <v>13675</v>
      </c>
      <c r="W1874" s="6" t="s">
        <v>18535</v>
      </c>
      <c r="X1874" s="6" t="s">
        <v>11424</v>
      </c>
      <c r="Y1874" s="6" t="s">
        <v>28352</v>
      </c>
      <c r="AB1874" s="6" t="s">
        <v>13855</v>
      </c>
      <c r="AJ1874" s="6" t="s">
        <v>11650</v>
      </c>
      <c r="AK1874" s="6" t="s">
        <v>11428</v>
      </c>
      <c r="AL1874" s="6" t="s">
        <v>1573</v>
      </c>
      <c r="AM1874" s="6" t="s">
        <v>11300</v>
      </c>
      <c r="AP1874" s="6" t="s">
        <v>11429</v>
      </c>
      <c r="AQ1874" s="6" t="s">
        <v>11651</v>
      </c>
      <c r="AR1874" s="6" t="s">
        <v>11652</v>
      </c>
      <c r="AS1874" s="6" t="s">
        <v>11432</v>
      </c>
      <c r="AT1874" s="6" t="s">
        <v>11476</v>
      </c>
      <c r="AY1874" s="7">
        <v>179</v>
      </c>
      <c r="AZ1874" s="7">
        <v>86.7</v>
      </c>
      <c r="BA1874" s="8" t="s">
        <v>11434</v>
      </c>
      <c r="BB1874" s="9">
        <v>1</v>
      </c>
      <c r="BD1874" s="9">
        <v>1</v>
      </c>
      <c r="BE1874" s="7">
        <v>179</v>
      </c>
      <c r="BF1874" s="7">
        <v>179</v>
      </c>
      <c r="BG1874" s="7">
        <v>86.7</v>
      </c>
      <c r="BH1874" s="7">
        <v>86.7</v>
      </c>
      <c r="BI1874" s="7">
        <v>92.3</v>
      </c>
      <c r="BJ1874" s="8" t="s">
        <v>11477</v>
      </c>
      <c r="BK1874" s="7">
        <v>179</v>
      </c>
      <c r="BL1874" s="7">
        <v>179</v>
      </c>
      <c r="BM1874" s="7">
        <v>179</v>
      </c>
      <c r="BN1874" s="7">
        <v>179</v>
      </c>
      <c r="BU1874" s="7">
        <v>0</v>
      </c>
      <c r="BW1874" s="7">
        <v>3.6</v>
      </c>
      <c r="BX1874" s="7">
        <v>3.6</v>
      </c>
      <c r="BZ1874" s="7">
        <v>0.481</v>
      </c>
      <c r="CA1874" s="7">
        <v>0.481</v>
      </c>
      <c r="CB1874" s="8" t="s">
        <v>11436</v>
      </c>
      <c r="CC1874" s="8" t="s">
        <v>11437</v>
      </c>
      <c r="CE1874" s="7">
        <v>98.2</v>
      </c>
      <c r="CF1874" s="1">
        <f t="shared" si="29"/>
        <v>1</v>
      </c>
      <c r="CG1874" s="1">
        <v>179</v>
      </c>
      <c r="CH1874" s="1">
        <f>_xlfn.XLOOKUP(AL1874,抖音账单汇总!$A:$A,抖音账单汇总!$B:$B)</f>
        <v>179</v>
      </c>
    </row>
    <row r="1875" s="1" customFormat="1" ht="20" customHeight="1" spans="1:86">
      <c r="A1875" s="6" t="s">
        <v>28353</v>
      </c>
      <c r="B1875" s="6" t="s">
        <v>11746</v>
      </c>
      <c r="D1875" s="6" t="s">
        <v>2539</v>
      </c>
      <c r="E1875" s="6" t="s">
        <v>1606</v>
      </c>
      <c r="G1875" s="6" t="s">
        <v>11411</v>
      </c>
      <c r="H1875" s="6" t="s">
        <v>11412</v>
      </c>
      <c r="K1875" s="6" t="s">
        <v>11413</v>
      </c>
      <c r="L1875" s="6" t="s">
        <v>28354</v>
      </c>
      <c r="M1875" s="6" t="s">
        <v>28355</v>
      </c>
      <c r="P1875" s="6" t="s">
        <v>28356</v>
      </c>
      <c r="Q1875" s="6" t="s">
        <v>28357</v>
      </c>
      <c r="R1875" s="6" t="s">
        <v>28358</v>
      </c>
      <c r="S1875" s="6" t="s">
        <v>28359</v>
      </c>
      <c r="T1875" s="6" t="s">
        <v>28358</v>
      </c>
      <c r="U1875" s="6" t="s">
        <v>11871</v>
      </c>
      <c r="V1875" s="6" t="s">
        <v>14982</v>
      </c>
      <c r="W1875" s="6" t="s">
        <v>28360</v>
      </c>
      <c r="X1875" s="6" t="s">
        <v>11424</v>
      </c>
      <c r="Y1875" s="6" t="s">
        <v>28361</v>
      </c>
      <c r="AB1875" s="6" t="s">
        <v>11563</v>
      </c>
      <c r="AJ1875" s="6" t="s">
        <v>11678</v>
      </c>
      <c r="AK1875" s="6" t="s">
        <v>11428</v>
      </c>
      <c r="AL1875" s="6" t="s">
        <v>1606</v>
      </c>
      <c r="AM1875" s="6" t="s">
        <v>11300</v>
      </c>
      <c r="AP1875" s="6" t="s">
        <v>11429</v>
      </c>
      <c r="AQ1875" s="6" t="s">
        <v>11679</v>
      </c>
      <c r="AR1875" s="6" t="s">
        <v>11680</v>
      </c>
      <c r="AS1875" s="6" t="s">
        <v>11432</v>
      </c>
      <c r="AT1875" s="6" t="s">
        <v>11476</v>
      </c>
      <c r="AY1875" s="7">
        <v>179</v>
      </c>
      <c r="AZ1875" s="7">
        <v>86.7</v>
      </c>
      <c r="BA1875" s="8" t="s">
        <v>11434</v>
      </c>
      <c r="BB1875" s="9">
        <v>1</v>
      </c>
      <c r="BD1875" s="9">
        <v>1</v>
      </c>
      <c r="BE1875" s="7">
        <v>179</v>
      </c>
      <c r="BF1875" s="7">
        <v>179</v>
      </c>
      <c r="BG1875" s="7">
        <v>86.7</v>
      </c>
      <c r="BH1875" s="7">
        <v>86.7</v>
      </c>
      <c r="BI1875" s="7">
        <v>92.3</v>
      </c>
      <c r="BJ1875" s="8" t="s">
        <v>11477</v>
      </c>
      <c r="BK1875" s="7">
        <v>179</v>
      </c>
      <c r="BL1875" s="7">
        <v>179</v>
      </c>
      <c r="BM1875" s="7">
        <v>179</v>
      </c>
      <c r="BN1875" s="7">
        <v>179</v>
      </c>
      <c r="BU1875" s="7">
        <v>0</v>
      </c>
      <c r="BW1875" s="7">
        <v>3.6</v>
      </c>
      <c r="BX1875" s="7">
        <v>3.6</v>
      </c>
      <c r="BZ1875" s="7">
        <v>0.456</v>
      </c>
      <c r="CA1875" s="7">
        <v>0.456</v>
      </c>
      <c r="CB1875" s="8" t="s">
        <v>11436</v>
      </c>
      <c r="CC1875" s="8" t="s">
        <v>11437</v>
      </c>
      <c r="CE1875" s="7">
        <v>98.2</v>
      </c>
      <c r="CF1875" s="1">
        <f t="shared" si="29"/>
        <v>1</v>
      </c>
      <c r="CG1875" s="1">
        <v>179</v>
      </c>
      <c r="CH1875" s="1">
        <f>_xlfn.XLOOKUP(AL1875,抖音账单汇总!$A:$A,抖音账单汇总!$B:$B)</f>
        <v>179</v>
      </c>
    </row>
    <row r="1876" s="1" customFormat="1" ht="20" customHeight="1" spans="1:86">
      <c r="A1876" s="6" t="s">
        <v>28362</v>
      </c>
      <c r="B1876" s="6" t="s">
        <v>18602</v>
      </c>
      <c r="D1876" s="6" t="s">
        <v>2539</v>
      </c>
      <c r="E1876" s="6" t="s">
        <v>384</v>
      </c>
      <c r="G1876" s="6" t="s">
        <v>11411</v>
      </c>
      <c r="H1876" s="6" t="s">
        <v>11412</v>
      </c>
      <c r="K1876" s="6" t="s">
        <v>11413</v>
      </c>
      <c r="L1876" s="6" t="s">
        <v>28363</v>
      </c>
      <c r="M1876" s="6" t="s">
        <v>28364</v>
      </c>
      <c r="P1876" s="6" t="s">
        <v>28365</v>
      </c>
      <c r="Q1876" s="6" t="s">
        <v>28366</v>
      </c>
      <c r="R1876" s="6" t="s">
        <v>28367</v>
      </c>
      <c r="S1876" s="6" t="s">
        <v>28368</v>
      </c>
      <c r="T1876" s="6" t="s">
        <v>28367</v>
      </c>
      <c r="U1876" s="6" t="s">
        <v>11764</v>
      </c>
      <c r="V1876" s="6" t="s">
        <v>13017</v>
      </c>
      <c r="W1876" s="6" t="s">
        <v>28369</v>
      </c>
      <c r="X1876" s="6" t="s">
        <v>11424</v>
      </c>
      <c r="Y1876" s="6" t="s">
        <v>28370</v>
      </c>
      <c r="AB1876" s="6" t="s">
        <v>28371</v>
      </c>
      <c r="AJ1876" s="6" t="s">
        <v>11678</v>
      </c>
      <c r="AK1876" s="6" t="s">
        <v>11428</v>
      </c>
      <c r="AL1876" s="6" t="s">
        <v>384</v>
      </c>
      <c r="AM1876" s="6" t="s">
        <v>11300</v>
      </c>
      <c r="AP1876" s="6" t="s">
        <v>11429</v>
      </c>
      <c r="AQ1876" s="6" t="s">
        <v>11679</v>
      </c>
      <c r="AR1876" s="6" t="s">
        <v>11680</v>
      </c>
      <c r="AS1876" s="6" t="s">
        <v>11432</v>
      </c>
      <c r="AT1876" s="6" t="s">
        <v>11476</v>
      </c>
      <c r="AY1876" s="7">
        <v>179</v>
      </c>
      <c r="AZ1876" s="7">
        <v>86.7</v>
      </c>
      <c r="BA1876" s="8" t="s">
        <v>11434</v>
      </c>
      <c r="BB1876" s="9">
        <v>1</v>
      </c>
      <c r="BD1876" s="9">
        <v>1</v>
      </c>
      <c r="BE1876" s="7">
        <v>179</v>
      </c>
      <c r="BF1876" s="7">
        <v>179</v>
      </c>
      <c r="BG1876" s="7">
        <v>86.7</v>
      </c>
      <c r="BH1876" s="7">
        <v>86.7</v>
      </c>
      <c r="BI1876" s="7">
        <v>92.3</v>
      </c>
      <c r="BJ1876" s="8" t="s">
        <v>11477</v>
      </c>
      <c r="BK1876" s="7">
        <v>179</v>
      </c>
      <c r="BL1876" s="7">
        <v>179</v>
      </c>
      <c r="BM1876" s="7">
        <v>179</v>
      </c>
      <c r="BN1876" s="7">
        <v>179</v>
      </c>
      <c r="BU1876" s="7">
        <v>0</v>
      </c>
      <c r="BW1876" s="7">
        <v>3.6</v>
      </c>
      <c r="BX1876" s="7">
        <v>3.6</v>
      </c>
      <c r="BZ1876" s="7">
        <v>0.456</v>
      </c>
      <c r="CA1876" s="7">
        <v>0.456</v>
      </c>
      <c r="CB1876" s="8" t="s">
        <v>11436</v>
      </c>
      <c r="CC1876" s="8" t="s">
        <v>11437</v>
      </c>
      <c r="CE1876" s="7">
        <v>98.2</v>
      </c>
      <c r="CF1876" s="1">
        <f t="shared" si="29"/>
        <v>1</v>
      </c>
      <c r="CG1876" s="1">
        <v>179</v>
      </c>
      <c r="CH1876" s="1">
        <f>_xlfn.XLOOKUP(AL1876,抖音账单汇总!$A:$A,抖音账单汇总!$B:$B)</f>
        <v>179</v>
      </c>
    </row>
    <row r="1877" s="1" customFormat="1" ht="20" customHeight="1" spans="1:86">
      <c r="A1877" s="6" t="s">
        <v>28372</v>
      </c>
      <c r="B1877" s="6" t="s">
        <v>13010</v>
      </c>
      <c r="D1877" s="6" t="s">
        <v>2539</v>
      </c>
      <c r="E1877" s="6" t="s">
        <v>375</v>
      </c>
      <c r="G1877" s="6" t="s">
        <v>11411</v>
      </c>
      <c r="H1877" s="6" t="s">
        <v>11412</v>
      </c>
      <c r="K1877" s="6" t="s">
        <v>11413</v>
      </c>
      <c r="L1877" s="6" t="s">
        <v>28373</v>
      </c>
      <c r="M1877" s="6" t="s">
        <v>28374</v>
      </c>
      <c r="P1877" s="6" t="s">
        <v>28375</v>
      </c>
      <c r="Q1877" s="6" t="s">
        <v>28376</v>
      </c>
      <c r="R1877" s="6" t="s">
        <v>28377</v>
      </c>
      <c r="S1877" s="6" t="s">
        <v>28378</v>
      </c>
      <c r="T1877" s="6" t="s">
        <v>28377</v>
      </c>
      <c r="U1877" s="6" t="s">
        <v>11907</v>
      </c>
      <c r="V1877" s="6" t="s">
        <v>14916</v>
      </c>
      <c r="W1877" s="6" t="s">
        <v>28379</v>
      </c>
      <c r="X1877" s="6" t="s">
        <v>11424</v>
      </c>
      <c r="Y1877" s="6" t="s">
        <v>28380</v>
      </c>
      <c r="AB1877" s="6" t="s">
        <v>14152</v>
      </c>
      <c r="AJ1877" s="6" t="s">
        <v>22626</v>
      </c>
      <c r="AK1877" s="6" t="s">
        <v>11428</v>
      </c>
      <c r="AL1877" s="6" t="s">
        <v>375</v>
      </c>
      <c r="AM1877" s="6" t="s">
        <v>11300</v>
      </c>
      <c r="AP1877" s="6" t="s">
        <v>11429</v>
      </c>
      <c r="AQ1877" s="6" t="s">
        <v>22627</v>
      </c>
      <c r="AR1877" s="6" t="s">
        <v>22628</v>
      </c>
      <c r="AS1877" s="6" t="s">
        <v>11432</v>
      </c>
      <c r="AT1877" s="6" t="s">
        <v>11433</v>
      </c>
      <c r="AY1877" s="7">
        <v>179</v>
      </c>
      <c r="AZ1877" s="7">
        <v>90</v>
      </c>
      <c r="BA1877" s="8" t="s">
        <v>11434</v>
      </c>
      <c r="BB1877" s="9">
        <v>1</v>
      </c>
      <c r="BD1877" s="9">
        <v>1</v>
      </c>
      <c r="BE1877" s="7">
        <v>179</v>
      </c>
      <c r="BF1877" s="7">
        <v>179</v>
      </c>
      <c r="BG1877" s="7">
        <v>90</v>
      </c>
      <c r="BH1877" s="7">
        <v>90</v>
      </c>
      <c r="BI1877" s="7">
        <v>89</v>
      </c>
      <c r="BJ1877" s="8" t="s">
        <v>11435</v>
      </c>
      <c r="BK1877" s="7">
        <v>179</v>
      </c>
      <c r="BL1877" s="7">
        <v>179</v>
      </c>
      <c r="BM1877" s="7">
        <v>179</v>
      </c>
      <c r="BN1877" s="7">
        <v>179</v>
      </c>
      <c r="BU1877" s="7">
        <v>0</v>
      </c>
      <c r="BW1877" s="7">
        <v>3.6</v>
      </c>
      <c r="BX1877" s="7">
        <v>3.6</v>
      </c>
      <c r="BZ1877" s="7">
        <v>0.456</v>
      </c>
      <c r="CA1877" s="7">
        <v>0.456</v>
      </c>
      <c r="CB1877" s="8" t="s">
        <v>11436</v>
      </c>
      <c r="CC1877" s="8" t="s">
        <v>11437</v>
      </c>
      <c r="CE1877" s="7">
        <v>101.5</v>
      </c>
      <c r="CF1877" s="1">
        <f t="shared" si="29"/>
        <v>1</v>
      </c>
      <c r="CG1877" s="1">
        <v>179</v>
      </c>
      <c r="CH1877" s="1">
        <f>_xlfn.XLOOKUP(AL1877,抖音账单汇总!$A:$A,抖音账单汇总!$B:$B)</f>
        <v>179</v>
      </c>
    </row>
    <row r="1878" s="1" customFormat="1" ht="20" customHeight="1" spans="1:86">
      <c r="A1878" s="6" t="s">
        <v>28381</v>
      </c>
      <c r="B1878" s="6" t="s">
        <v>19946</v>
      </c>
      <c r="D1878" s="6" t="s">
        <v>2539</v>
      </c>
      <c r="E1878" s="6" t="s">
        <v>358</v>
      </c>
      <c r="G1878" s="6" t="s">
        <v>11411</v>
      </c>
      <c r="H1878" s="6" t="s">
        <v>11412</v>
      </c>
      <c r="K1878" s="6" t="s">
        <v>11413</v>
      </c>
      <c r="L1878" s="6" t="s">
        <v>28382</v>
      </c>
      <c r="M1878" s="6" t="s">
        <v>28383</v>
      </c>
      <c r="P1878" s="6" t="s">
        <v>28384</v>
      </c>
      <c r="Q1878" s="6" t="s">
        <v>28385</v>
      </c>
      <c r="R1878" s="6" t="s">
        <v>28386</v>
      </c>
      <c r="S1878" s="6" t="s">
        <v>28387</v>
      </c>
      <c r="T1878" s="6" t="s">
        <v>28386</v>
      </c>
      <c r="U1878" s="6" t="s">
        <v>11943</v>
      </c>
      <c r="V1878" s="6" t="s">
        <v>15546</v>
      </c>
      <c r="W1878" s="6" t="s">
        <v>23594</v>
      </c>
      <c r="X1878" s="6" t="s">
        <v>11424</v>
      </c>
      <c r="Y1878" s="6" t="s">
        <v>28388</v>
      </c>
      <c r="AB1878" s="6" t="s">
        <v>13306</v>
      </c>
      <c r="AJ1878" s="6" t="s">
        <v>11548</v>
      </c>
      <c r="AK1878" s="6" t="s">
        <v>11428</v>
      </c>
      <c r="AL1878" s="6" t="s">
        <v>358</v>
      </c>
      <c r="AM1878" s="6" t="s">
        <v>11300</v>
      </c>
      <c r="AP1878" s="6" t="s">
        <v>11429</v>
      </c>
      <c r="AQ1878" s="6" t="s">
        <v>11549</v>
      </c>
      <c r="AR1878" s="6" t="s">
        <v>12313</v>
      </c>
      <c r="AS1878" s="6" t="s">
        <v>11432</v>
      </c>
      <c r="AT1878" s="6" t="s">
        <v>11476</v>
      </c>
      <c r="AY1878" s="7">
        <v>179</v>
      </c>
      <c r="AZ1878" s="7">
        <v>86.7</v>
      </c>
      <c r="BA1878" s="8" t="s">
        <v>11434</v>
      </c>
      <c r="BB1878" s="9">
        <v>1</v>
      </c>
      <c r="BD1878" s="9">
        <v>1</v>
      </c>
      <c r="BE1878" s="7">
        <v>179</v>
      </c>
      <c r="BF1878" s="7">
        <v>179</v>
      </c>
      <c r="BG1878" s="7">
        <v>86.7</v>
      </c>
      <c r="BH1878" s="7">
        <v>86.7</v>
      </c>
      <c r="BI1878" s="7">
        <v>92.3</v>
      </c>
      <c r="BJ1878" s="8" t="s">
        <v>11477</v>
      </c>
      <c r="BK1878" s="7">
        <v>179</v>
      </c>
      <c r="BL1878" s="7">
        <v>179</v>
      </c>
      <c r="BM1878" s="7">
        <v>179</v>
      </c>
      <c r="BN1878" s="7">
        <v>179</v>
      </c>
      <c r="BU1878" s="7">
        <v>0</v>
      </c>
      <c r="BW1878" s="7">
        <v>3.6</v>
      </c>
      <c r="BX1878" s="7">
        <v>3.6</v>
      </c>
      <c r="BZ1878" s="7">
        <v>0.537</v>
      </c>
      <c r="CA1878" s="7">
        <v>0.537</v>
      </c>
      <c r="CB1878" s="8" t="s">
        <v>11436</v>
      </c>
      <c r="CC1878" s="8" t="s">
        <v>11437</v>
      </c>
      <c r="CE1878" s="7">
        <v>98.2</v>
      </c>
      <c r="CF1878" s="1">
        <f t="shared" si="29"/>
        <v>1</v>
      </c>
      <c r="CG1878" s="1">
        <v>179</v>
      </c>
      <c r="CH1878" s="1">
        <f>_xlfn.XLOOKUP(AL1878,抖音账单汇总!$A:$A,抖音账单汇总!$B:$B)</f>
        <v>179</v>
      </c>
    </row>
    <row r="1879" s="1" customFormat="1" ht="20" customHeight="1" spans="1:86">
      <c r="A1879" s="6" t="s">
        <v>28389</v>
      </c>
      <c r="B1879" s="6" t="s">
        <v>12707</v>
      </c>
      <c r="D1879" s="6" t="s">
        <v>2539</v>
      </c>
      <c r="E1879" s="6" t="s">
        <v>374</v>
      </c>
      <c r="G1879" s="6" t="s">
        <v>11411</v>
      </c>
      <c r="H1879" s="6" t="s">
        <v>11412</v>
      </c>
      <c r="K1879" s="6" t="s">
        <v>11413</v>
      </c>
      <c r="L1879" s="6" t="s">
        <v>28390</v>
      </c>
      <c r="M1879" s="6" t="s">
        <v>28391</v>
      </c>
      <c r="P1879" s="6" t="s">
        <v>28392</v>
      </c>
      <c r="Q1879" s="6" t="s">
        <v>28393</v>
      </c>
      <c r="R1879" s="6" t="s">
        <v>28394</v>
      </c>
      <c r="S1879" s="6" t="s">
        <v>28395</v>
      </c>
      <c r="T1879" s="6" t="s">
        <v>28394</v>
      </c>
      <c r="U1879" s="6" t="s">
        <v>11943</v>
      </c>
      <c r="V1879" s="6" t="s">
        <v>15546</v>
      </c>
      <c r="W1879" s="6" t="s">
        <v>15547</v>
      </c>
      <c r="X1879" s="6" t="s">
        <v>11424</v>
      </c>
      <c r="Y1879" s="6" t="s">
        <v>28396</v>
      </c>
      <c r="AB1879" s="6" t="s">
        <v>11991</v>
      </c>
      <c r="AJ1879" s="6" t="s">
        <v>11977</v>
      </c>
      <c r="AK1879" s="6" t="s">
        <v>11428</v>
      </c>
      <c r="AL1879" s="6" t="s">
        <v>374</v>
      </c>
      <c r="AM1879" s="6" t="s">
        <v>11300</v>
      </c>
      <c r="AP1879" s="6" t="s">
        <v>11429</v>
      </c>
      <c r="AQ1879" s="6" t="s">
        <v>11978</v>
      </c>
      <c r="AR1879" s="6" t="s">
        <v>11979</v>
      </c>
      <c r="AS1879" s="6" t="s">
        <v>11432</v>
      </c>
      <c r="AT1879" s="6" t="s">
        <v>11476</v>
      </c>
      <c r="AY1879" s="7">
        <v>179</v>
      </c>
      <c r="AZ1879" s="7">
        <v>86.7</v>
      </c>
      <c r="BA1879" s="8" t="s">
        <v>11434</v>
      </c>
      <c r="BB1879" s="9">
        <v>1</v>
      </c>
      <c r="BD1879" s="9">
        <v>1</v>
      </c>
      <c r="BE1879" s="7">
        <v>179</v>
      </c>
      <c r="BF1879" s="7">
        <v>179</v>
      </c>
      <c r="BG1879" s="7">
        <v>86.7</v>
      </c>
      <c r="BH1879" s="7">
        <v>86.7</v>
      </c>
      <c r="BI1879" s="7">
        <v>92.3</v>
      </c>
      <c r="BJ1879" s="8" t="s">
        <v>11477</v>
      </c>
      <c r="BK1879" s="7">
        <v>179</v>
      </c>
      <c r="BL1879" s="7">
        <v>179</v>
      </c>
      <c r="BM1879" s="7">
        <v>179</v>
      </c>
      <c r="BN1879" s="7">
        <v>179</v>
      </c>
      <c r="BU1879" s="7">
        <v>0</v>
      </c>
      <c r="BW1879" s="7">
        <v>3.6</v>
      </c>
      <c r="BX1879" s="7">
        <v>3.6</v>
      </c>
      <c r="BZ1879" s="7">
        <v>0.506</v>
      </c>
      <c r="CA1879" s="7">
        <v>0.506</v>
      </c>
      <c r="CB1879" s="8" t="s">
        <v>11436</v>
      </c>
      <c r="CC1879" s="8" t="s">
        <v>11437</v>
      </c>
      <c r="CE1879" s="7">
        <v>98.2</v>
      </c>
      <c r="CF1879" s="1">
        <f t="shared" si="29"/>
        <v>1</v>
      </c>
      <c r="CG1879" s="1">
        <v>179</v>
      </c>
      <c r="CH1879" s="1">
        <f>_xlfn.XLOOKUP(AL1879,抖音账单汇总!$A:$A,抖音账单汇总!$B:$B)</f>
        <v>179</v>
      </c>
    </row>
    <row r="1880" s="1" customFormat="1" ht="20" customHeight="1" spans="1:86">
      <c r="A1880" s="6" t="s">
        <v>28397</v>
      </c>
      <c r="B1880" s="6" t="s">
        <v>28398</v>
      </c>
      <c r="D1880" s="6" t="s">
        <v>11878</v>
      </c>
      <c r="E1880" s="6" t="s">
        <v>1578</v>
      </c>
      <c r="G1880" s="6" t="s">
        <v>11411</v>
      </c>
      <c r="H1880" s="6" t="s">
        <v>11879</v>
      </c>
      <c r="K1880" s="6" t="s">
        <v>11413</v>
      </c>
      <c r="L1880" s="6" t="s">
        <v>28399</v>
      </c>
      <c r="M1880" s="6" t="s">
        <v>28400</v>
      </c>
      <c r="P1880" s="6" t="s">
        <v>28401</v>
      </c>
      <c r="Q1880" s="6" t="s">
        <v>28402</v>
      </c>
      <c r="R1880" s="6" t="s">
        <v>28403</v>
      </c>
      <c r="S1880" s="6" t="s">
        <v>21249</v>
      </c>
      <c r="T1880" s="6" t="s">
        <v>28403</v>
      </c>
      <c r="U1880" s="6" t="s">
        <v>11498</v>
      </c>
      <c r="V1880" s="6" t="s">
        <v>11499</v>
      </c>
      <c r="W1880" s="6" t="s">
        <v>19262</v>
      </c>
      <c r="X1880" s="6" t="s">
        <v>11888</v>
      </c>
      <c r="Y1880" s="6" t="s">
        <v>28404</v>
      </c>
      <c r="AB1880" s="6" t="s">
        <v>11524</v>
      </c>
      <c r="AJ1880" s="6" t="s">
        <v>17623</v>
      </c>
      <c r="AK1880" s="6" t="s">
        <v>13086</v>
      </c>
      <c r="AL1880" s="6" t="s">
        <v>1578</v>
      </c>
      <c r="AM1880" s="6" t="s">
        <v>11318</v>
      </c>
      <c r="AP1880" s="6" t="s">
        <v>11892</v>
      </c>
      <c r="AQ1880" s="6" t="s">
        <v>11615</v>
      </c>
      <c r="AR1880" s="6" t="s">
        <v>17624</v>
      </c>
      <c r="AS1880" s="6" t="s">
        <v>11432</v>
      </c>
      <c r="AT1880" s="6" t="s">
        <v>11895</v>
      </c>
      <c r="AY1880" s="7">
        <v>109</v>
      </c>
      <c r="AZ1880" s="7">
        <v>40</v>
      </c>
      <c r="BA1880" s="8" t="s">
        <v>11896</v>
      </c>
      <c r="BB1880" s="9">
        <v>1</v>
      </c>
      <c r="BD1880" s="9">
        <v>0</v>
      </c>
      <c r="BF1880" s="7">
        <v>69.9</v>
      </c>
      <c r="BG1880" s="7">
        <v>40</v>
      </c>
      <c r="BI1880" s="7">
        <v>29.9</v>
      </c>
      <c r="BJ1880" s="8" t="s">
        <v>11897</v>
      </c>
      <c r="BK1880" s="7">
        <v>69.9</v>
      </c>
      <c r="BL1880" s="7">
        <v>69.9</v>
      </c>
      <c r="BM1880" s="7">
        <v>69.9</v>
      </c>
      <c r="BN1880" s="7">
        <v>69.9</v>
      </c>
      <c r="BU1880" s="7">
        <v>0</v>
      </c>
      <c r="BZ1880" s="7">
        <v>0</v>
      </c>
      <c r="CA1880" s="7">
        <v>0</v>
      </c>
      <c r="CB1880" s="8" t="s">
        <v>11436</v>
      </c>
      <c r="CC1880" s="8" t="s">
        <v>11437</v>
      </c>
      <c r="CF1880" s="1">
        <v>1</v>
      </c>
      <c r="CG1880" s="1">
        <v>69.9</v>
      </c>
      <c r="CH1880" s="1">
        <f>_xlfn.XLOOKUP(AL1880,抖音账单汇总!$A:$A,抖音账单汇总!$B:$B)</f>
        <v>69.9</v>
      </c>
    </row>
    <row r="1881" s="1" customFormat="1" ht="20" customHeight="1" spans="1:86">
      <c r="A1881" s="6" t="s">
        <v>28405</v>
      </c>
      <c r="B1881" s="6" t="s">
        <v>13736</v>
      </c>
      <c r="D1881" s="6" t="s">
        <v>2539</v>
      </c>
      <c r="E1881" s="6" t="s">
        <v>383</v>
      </c>
      <c r="G1881" s="6" t="s">
        <v>11411</v>
      </c>
      <c r="H1881" s="6" t="s">
        <v>11412</v>
      </c>
      <c r="K1881" s="6" t="s">
        <v>11413</v>
      </c>
      <c r="L1881" s="6" t="s">
        <v>28406</v>
      </c>
      <c r="M1881" s="6" t="s">
        <v>28407</v>
      </c>
      <c r="P1881" s="6" t="s">
        <v>28408</v>
      </c>
      <c r="Q1881" s="6" t="s">
        <v>28409</v>
      </c>
      <c r="R1881" s="6" t="s">
        <v>28410</v>
      </c>
      <c r="S1881" s="6" t="s">
        <v>21988</v>
      </c>
      <c r="T1881" s="6" t="s">
        <v>28410</v>
      </c>
      <c r="U1881" s="6" t="s">
        <v>12422</v>
      </c>
      <c r="V1881" s="6" t="s">
        <v>14605</v>
      </c>
      <c r="W1881" s="6" t="s">
        <v>28411</v>
      </c>
      <c r="X1881" s="6" t="s">
        <v>11424</v>
      </c>
      <c r="Y1881" s="6" t="s">
        <v>28412</v>
      </c>
      <c r="AB1881" s="6" t="s">
        <v>19383</v>
      </c>
      <c r="AJ1881" s="6" t="s">
        <v>11473</v>
      </c>
      <c r="AK1881" s="6" t="s">
        <v>11428</v>
      </c>
      <c r="AL1881" s="6" t="s">
        <v>383</v>
      </c>
      <c r="AM1881" s="6" t="s">
        <v>11300</v>
      </c>
      <c r="AP1881" s="6" t="s">
        <v>11429</v>
      </c>
      <c r="AQ1881" s="6" t="s">
        <v>11474</v>
      </c>
      <c r="AR1881" s="6" t="s">
        <v>11475</v>
      </c>
      <c r="AS1881" s="6" t="s">
        <v>11432</v>
      </c>
      <c r="AT1881" s="6" t="s">
        <v>11476</v>
      </c>
      <c r="AY1881" s="7">
        <v>179</v>
      </c>
      <c r="AZ1881" s="7">
        <v>86.7</v>
      </c>
      <c r="BA1881" s="8" t="s">
        <v>11434</v>
      </c>
      <c r="BB1881" s="9">
        <v>1</v>
      </c>
      <c r="BD1881" s="9">
        <v>1</v>
      </c>
      <c r="BE1881" s="7">
        <v>179</v>
      </c>
      <c r="BF1881" s="7">
        <v>179</v>
      </c>
      <c r="BG1881" s="7">
        <v>86.7</v>
      </c>
      <c r="BH1881" s="7">
        <v>86.7</v>
      </c>
      <c r="BI1881" s="7">
        <v>92.3</v>
      </c>
      <c r="BJ1881" s="8" t="s">
        <v>11477</v>
      </c>
      <c r="BK1881" s="7">
        <v>179</v>
      </c>
      <c r="BL1881" s="7">
        <v>179</v>
      </c>
      <c r="BM1881" s="7">
        <v>179</v>
      </c>
      <c r="BN1881" s="7">
        <v>179</v>
      </c>
      <c r="BU1881" s="7">
        <v>0</v>
      </c>
      <c r="BW1881" s="7">
        <v>3.6</v>
      </c>
      <c r="BX1881" s="7">
        <v>3.6</v>
      </c>
      <c r="BZ1881" s="7">
        <v>0.506</v>
      </c>
      <c r="CA1881" s="7">
        <v>0.506</v>
      </c>
      <c r="CB1881" s="8" t="s">
        <v>11436</v>
      </c>
      <c r="CC1881" s="8" t="s">
        <v>11437</v>
      </c>
      <c r="CE1881" s="7">
        <v>98.2</v>
      </c>
      <c r="CF1881" s="1">
        <f t="shared" si="29"/>
        <v>1</v>
      </c>
      <c r="CG1881" s="1">
        <v>179</v>
      </c>
      <c r="CH1881" s="1">
        <f>_xlfn.XLOOKUP(AL1881,抖音账单汇总!$A:$A,抖音账单汇总!$B:$B)</f>
        <v>179</v>
      </c>
    </row>
    <row r="1882" s="1" customFormat="1" ht="20" customHeight="1" spans="1:86">
      <c r="A1882" s="6" t="s">
        <v>28413</v>
      </c>
      <c r="B1882" s="6" t="s">
        <v>11840</v>
      </c>
      <c r="D1882" s="6" t="s">
        <v>2539</v>
      </c>
      <c r="E1882" s="6" t="s">
        <v>1617</v>
      </c>
      <c r="G1882" s="6" t="s">
        <v>11411</v>
      </c>
      <c r="H1882" s="6" t="s">
        <v>11412</v>
      </c>
      <c r="K1882" s="6" t="s">
        <v>11413</v>
      </c>
      <c r="L1882" s="6" t="s">
        <v>28414</v>
      </c>
      <c r="M1882" s="6" t="s">
        <v>28415</v>
      </c>
      <c r="P1882" s="6" t="s">
        <v>28416</v>
      </c>
      <c r="Q1882" s="6" t="s">
        <v>28417</v>
      </c>
      <c r="R1882" s="6" t="s">
        <v>28418</v>
      </c>
      <c r="S1882" s="6" t="s">
        <v>28419</v>
      </c>
      <c r="T1882" s="6" t="s">
        <v>28418</v>
      </c>
      <c r="U1882" s="6" t="s">
        <v>11673</v>
      </c>
      <c r="V1882" s="6" t="s">
        <v>12963</v>
      </c>
      <c r="W1882" s="6" t="s">
        <v>18915</v>
      </c>
      <c r="X1882" s="6" t="s">
        <v>11424</v>
      </c>
      <c r="Y1882" s="6" t="s">
        <v>28420</v>
      </c>
      <c r="AB1882" s="6" t="s">
        <v>28421</v>
      </c>
      <c r="AJ1882" s="6" t="s">
        <v>11678</v>
      </c>
      <c r="AK1882" s="6" t="s">
        <v>11428</v>
      </c>
      <c r="AL1882" s="6" t="s">
        <v>1617</v>
      </c>
      <c r="AM1882" s="6" t="s">
        <v>11300</v>
      </c>
      <c r="AP1882" s="6" t="s">
        <v>11429</v>
      </c>
      <c r="AQ1882" s="6" t="s">
        <v>11679</v>
      </c>
      <c r="AR1882" s="6" t="s">
        <v>11680</v>
      </c>
      <c r="AS1882" s="6" t="s">
        <v>11432</v>
      </c>
      <c r="AT1882" s="6" t="s">
        <v>11476</v>
      </c>
      <c r="AY1882" s="7">
        <v>179</v>
      </c>
      <c r="AZ1882" s="7">
        <v>86.7</v>
      </c>
      <c r="BA1882" s="8" t="s">
        <v>11434</v>
      </c>
      <c r="BB1882" s="9">
        <v>1</v>
      </c>
      <c r="BD1882" s="9">
        <v>1</v>
      </c>
      <c r="BE1882" s="7">
        <v>179</v>
      </c>
      <c r="BF1882" s="7">
        <v>179</v>
      </c>
      <c r="BG1882" s="7">
        <v>86.7</v>
      </c>
      <c r="BH1882" s="7">
        <v>86.7</v>
      </c>
      <c r="BI1882" s="7">
        <v>92.3</v>
      </c>
      <c r="BJ1882" s="8" t="s">
        <v>11477</v>
      </c>
      <c r="BK1882" s="7">
        <v>179</v>
      </c>
      <c r="BL1882" s="7">
        <v>179</v>
      </c>
      <c r="BM1882" s="7">
        <v>179</v>
      </c>
      <c r="BN1882" s="7">
        <v>179</v>
      </c>
      <c r="BU1882" s="7">
        <v>0</v>
      </c>
      <c r="BW1882" s="7">
        <v>3.6</v>
      </c>
      <c r="BX1882" s="7">
        <v>3.6</v>
      </c>
      <c r="BZ1882" s="7">
        <v>0.456</v>
      </c>
      <c r="CA1882" s="7">
        <v>0.456</v>
      </c>
      <c r="CB1882" s="8" t="s">
        <v>11436</v>
      </c>
      <c r="CC1882" s="8" t="s">
        <v>11437</v>
      </c>
      <c r="CE1882" s="7">
        <v>98.2</v>
      </c>
      <c r="CF1882" s="1">
        <f t="shared" si="29"/>
        <v>1</v>
      </c>
      <c r="CG1882" s="1">
        <v>179</v>
      </c>
      <c r="CH1882" s="1">
        <f>_xlfn.XLOOKUP(AL1882,抖音账单汇总!$A:$A,抖音账单汇总!$B:$B)</f>
        <v>179</v>
      </c>
    </row>
    <row r="1883" s="1" customFormat="1" ht="20" customHeight="1" spans="1:86">
      <c r="A1883" s="6" t="s">
        <v>28422</v>
      </c>
      <c r="B1883" s="6" t="s">
        <v>14313</v>
      </c>
      <c r="D1883" s="6" t="s">
        <v>2539</v>
      </c>
      <c r="E1883" s="6" t="s">
        <v>1555</v>
      </c>
      <c r="G1883" s="6" t="s">
        <v>11411</v>
      </c>
      <c r="H1883" s="6" t="s">
        <v>11412</v>
      </c>
      <c r="K1883" s="6" t="s">
        <v>11413</v>
      </c>
      <c r="L1883" s="6" t="s">
        <v>28423</v>
      </c>
      <c r="M1883" s="6" t="s">
        <v>28424</v>
      </c>
      <c r="P1883" s="6" t="s">
        <v>28425</v>
      </c>
      <c r="Q1883" s="6" t="s">
        <v>28426</v>
      </c>
      <c r="R1883" s="6" t="s">
        <v>28427</v>
      </c>
      <c r="S1883" s="6" t="s">
        <v>28428</v>
      </c>
      <c r="T1883" s="6" t="s">
        <v>28427</v>
      </c>
      <c r="U1883" s="6" t="s">
        <v>11446</v>
      </c>
      <c r="V1883" s="6" t="s">
        <v>22662</v>
      </c>
      <c r="W1883" s="6" t="s">
        <v>22663</v>
      </c>
      <c r="X1883" s="6" t="s">
        <v>11424</v>
      </c>
      <c r="Y1883" s="6" t="s">
        <v>28429</v>
      </c>
      <c r="AB1883" s="6" t="s">
        <v>11524</v>
      </c>
      <c r="AJ1883" s="6" t="s">
        <v>11530</v>
      </c>
      <c r="AK1883" s="6" t="s">
        <v>11428</v>
      </c>
      <c r="AL1883" s="6" t="s">
        <v>1555</v>
      </c>
      <c r="AM1883" s="6" t="s">
        <v>11300</v>
      </c>
      <c r="AP1883" s="6" t="s">
        <v>11429</v>
      </c>
      <c r="AQ1883" s="6" t="s">
        <v>11531</v>
      </c>
      <c r="AR1883" s="6" t="s">
        <v>11532</v>
      </c>
      <c r="AS1883" s="6" t="s">
        <v>11432</v>
      </c>
      <c r="AT1883" s="6" t="s">
        <v>11476</v>
      </c>
      <c r="AY1883" s="7">
        <v>179</v>
      </c>
      <c r="AZ1883" s="7">
        <v>86.7</v>
      </c>
      <c r="BA1883" s="8" t="s">
        <v>11434</v>
      </c>
      <c r="BB1883" s="9">
        <v>1</v>
      </c>
      <c r="BD1883" s="9">
        <v>1</v>
      </c>
      <c r="BE1883" s="7">
        <v>179</v>
      </c>
      <c r="BF1883" s="7">
        <v>179</v>
      </c>
      <c r="BG1883" s="7">
        <v>86.7</v>
      </c>
      <c r="BH1883" s="7">
        <v>86.7</v>
      </c>
      <c r="BI1883" s="7">
        <v>92.3</v>
      </c>
      <c r="BJ1883" s="8" t="s">
        <v>11477</v>
      </c>
      <c r="BK1883" s="7">
        <v>179</v>
      </c>
      <c r="BL1883" s="7">
        <v>179</v>
      </c>
      <c r="BM1883" s="7">
        <v>179</v>
      </c>
      <c r="BN1883" s="7">
        <v>179</v>
      </c>
      <c r="BU1883" s="7">
        <v>0</v>
      </c>
      <c r="BW1883" s="7">
        <v>3.6</v>
      </c>
      <c r="BX1883" s="7">
        <v>3.6</v>
      </c>
      <c r="BZ1883" s="7">
        <v>0.481</v>
      </c>
      <c r="CA1883" s="7">
        <v>0.481</v>
      </c>
      <c r="CB1883" s="8" t="s">
        <v>11436</v>
      </c>
      <c r="CC1883" s="8" t="s">
        <v>11437</v>
      </c>
      <c r="CE1883" s="7">
        <v>98.2</v>
      </c>
      <c r="CF1883" s="1">
        <f t="shared" si="29"/>
        <v>1</v>
      </c>
      <c r="CG1883" s="1">
        <v>179</v>
      </c>
      <c r="CH1883" s="1">
        <f>_xlfn.XLOOKUP(AL1883,抖音账单汇总!$A:$A,抖音账单汇总!$B:$B)</f>
        <v>179</v>
      </c>
    </row>
    <row r="1884" s="1" customFormat="1" ht="20" customHeight="1" spans="1:86">
      <c r="A1884" s="6" t="s">
        <v>28430</v>
      </c>
      <c r="B1884" s="6" t="s">
        <v>15420</v>
      </c>
      <c r="D1884" s="6" t="s">
        <v>2539</v>
      </c>
      <c r="E1884" s="6" t="s">
        <v>382</v>
      </c>
      <c r="G1884" s="6" t="s">
        <v>11411</v>
      </c>
      <c r="H1884" s="6" t="s">
        <v>11412</v>
      </c>
      <c r="K1884" s="6" t="s">
        <v>11413</v>
      </c>
      <c r="L1884" s="6" t="s">
        <v>28431</v>
      </c>
      <c r="M1884" s="6" t="s">
        <v>28432</v>
      </c>
      <c r="O1884" s="6" t="s">
        <v>28433</v>
      </c>
      <c r="P1884" s="6" t="s">
        <v>28434</v>
      </c>
      <c r="Q1884" s="6" t="s">
        <v>28435</v>
      </c>
      <c r="R1884" s="6" t="s">
        <v>28436</v>
      </c>
      <c r="S1884" s="6" t="s">
        <v>28437</v>
      </c>
      <c r="T1884" s="6" t="s">
        <v>28436</v>
      </c>
      <c r="U1884" s="6" t="s">
        <v>11518</v>
      </c>
      <c r="V1884" s="6" t="s">
        <v>12192</v>
      </c>
      <c r="W1884" s="6" t="s">
        <v>21913</v>
      </c>
      <c r="X1884" s="6" t="s">
        <v>11424</v>
      </c>
      <c r="Y1884" s="6" t="s">
        <v>28438</v>
      </c>
      <c r="AB1884" s="6" t="s">
        <v>11472</v>
      </c>
      <c r="AJ1884" s="6" t="s">
        <v>11530</v>
      </c>
      <c r="AK1884" s="6" t="s">
        <v>11428</v>
      </c>
      <c r="AL1884" s="6" t="s">
        <v>382</v>
      </c>
      <c r="AM1884" s="6" t="s">
        <v>11300</v>
      </c>
      <c r="AP1884" s="6" t="s">
        <v>11429</v>
      </c>
      <c r="AQ1884" s="6" t="s">
        <v>11531</v>
      </c>
      <c r="AR1884" s="6" t="s">
        <v>11532</v>
      </c>
      <c r="AS1884" s="6" t="s">
        <v>11432</v>
      </c>
      <c r="AT1884" s="6" t="s">
        <v>11476</v>
      </c>
      <c r="AY1884" s="7">
        <v>179</v>
      </c>
      <c r="AZ1884" s="7">
        <v>86.7</v>
      </c>
      <c r="BA1884" s="8" t="s">
        <v>11434</v>
      </c>
      <c r="BB1884" s="9">
        <v>1</v>
      </c>
      <c r="BD1884" s="9">
        <v>1</v>
      </c>
      <c r="BE1884" s="7">
        <v>179</v>
      </c>
      <c r="BF1884" s="7">
        <v>179</v>
      </c>
      <c r="BG1884" s="7">
        <v>86.7</v>
      </c>
      <c r="BH1884" s="7">
        <v>86.7</v>
      </c>
      <c r="BI1884" s="7">
        <v>92.3</v>
      </c>
      <c r="BJ1884" s="8" t="s">
        <v>11477</v>
      </c>
      <c r="BK1884" s="7">
        <v>179</v>
      </c>
      <c r="BL1884" s="7">
        <v>179</v>
      </c>
      <c r="BM1884" s="7">
        <v>179</v>
      </c>
      <c r="BN1884" s="7">
        <v>179</v>
      </c>
      <c r="BU1884" s="7">
        <v>0</v>
      </c>
      <c r="BW1884" s="7">
        <v>3.6</v>
      </c>
      <c r="BX1884" s="7">
        <v>3.6</v>
      </c>
      <c r="BZ1884" s="7">
        <v>0.481</v>
      </c>
      <c r="CA1884" s="7">
        <v>0.481</v>
      </c>
      <c r="CB1884" s="8" t="s">
        <v>11436</v>
      </c>
      <c r="CC1884" s="8" t="s">
        <v>11437</v>
      </c>
      <c r="CE1884" s="7">
        <v>98.2</v>
      </c>
      <c r="CF1884" s="1">
        <f t="shared" si="29"/>
        <v>1</v>
      </c>
      <c r="CG1884" s="1">
        <v>154</v>
      </c>
      <c r="CH1884" s="1">
        <f>_xlfn.XLOOKUP(AL1884,抖音账单汇总!$A:$A,抖音账单汇总!$B:$B)</f>
        <v>154</v>
      </c>
    </row>
    <row r="1885" s="1" customFormat="1" ht="20" customHeight="1" spans="1:86">
      <c r="A1885" s="6" t="s">
        <v>28439</v>
      </c>
      <c r="B1885" s="6" t="s">
        <v>24130</v>
      </c>
      <c r="D1885" s="6" t="s">
        <v>2539</v>
      </c>
      <c r="E1885" s="6" t="s">
        <v>337</v>
      </c>
      <c r="G1885" s="6" t="s">
        <v>11411</v>
      </c>
      <c r="H1885" s="6" t="s">
        <v>11412</v>
      </c>
      <c r="K1885" s="6" t="s">
        <v>11413</v>
      </c>
      <c r="L1885" s="6" t="s">
        <v>28440</v>
      </c>
      <c r="M1885" s="6" t="s">
        <v>28441</v>
      </c>
      <c r="P1885" s="6" t="s">
        <v>28442</v>
      </c>
      <c r="Q1885" s="6" t="s">
        <v>28443</v>
      </c>
      <c r="R1885" s="6" t="s">
        <v>28434</v>
      </c>
      <c r="S1885" s="6" t="s">
        <v>28444</v>
      </c>
      <c r="T1885" s="6" t="s">
        <v>28434</v>
      </c>
      <c r="U1885" s="6" t="s">
        <v>11729</v>
      </c>
      <c r="V1885" s="6" t="s">
        <v>12091</v>
      </c>
      <c r="W1885" s="6" t="s">
        <v>22591</v>
      </c>
      <c r="X1885" s="6" t="s">
        <v>11424</v>
      </c>
      <c r="Y1885" s="6" t="s">
        <v>28445</v>
      </c>
      <c r="AB1885" s="6" t="s">
        <v>13844</v>
      </c>
      <c r="AJ1885" s="6" t="s">
        <v>11650</v>
      </c>
      <c r="AK1885" s="6" t="s">
        <v>11428</v>
      </c>
      <c r="AL1885" s="6" t="s">
        <v>337</v>
      </c>
      <c r="AM1885" s="6" t="s">
        <v>11300</v>
      </c>
      <c r="AP1885" s="6" t="s">
        <v>11429</v>
      </c>
      <c r="AQ1885" s="6" t="s">
        <v>11651</v>
      </c>
      <c r="AR1885" s="6" t="s">
        <v>11652</v>
      </c>
      <c r="AS1885" s="6" t="s">
        <v>11432</v>
      </c>
      <c r="AT1885" s="6" t="s">
        <v>11476</v>
      </c>
      <c r="AY1885" s="7">
        <v>179</v>
      </c>
      <c r="AZ1885" s="7">
        <v>86.7</v>
      </c>
      <c r="BA1885" s="8" t="s">
        <v>11434</v>
      </c>
      <c r="BB1885" s="9">
        <v>1</v>
      </c>
      <c r="BD1885" s="9">
        <v>1</v>
      </c>
      <c r="BE1885" s="7">
        <v>179</v>
      </c>
      <c r="BF1885" s="7">
        <v>179</v>
      </c>
      <c r="BG1885" s="7">
        <v>86.7</v>
      </c>
      <c r="BH1885" s="7">
        <v>86.7</v>
      </c>
      <c r="BI1885" s="7">
        <v>92.3</v>
      </c>
      <c r="BJ1885" s="8" t="s">
        <v>11477</v>
      </c>
      <c r="BK1885" s="7">
        <v>179</v>
      </c>
      <c r="BL1885" s="7">
        <v>179</v>
      </c>
      <c r="BM1885" s="7">
        <v>179</v>
      </c>
      <c r="BN1885" s="7">
        <v>179</v>
      </c>
      <c r="BU1885" s="7">
        <v>0</v>
      </c>
      <c r="BW1885" s="7">
        <v>3.6</v>
      </c>
      <c r="BX1885" s="7">
        <v>3.6</v>
      </c>
      <c r="BZ1885" s="7">
        <v>0.481</v>
      </c>
      <c r="CA1885" s="7">
        <v>0.481</v>
      </c>
      <c r="CB1885" s="8" t="s">
        <v>11436</v>
      </c>
      <c r="CC1885" s="8" t="s">
        <v>11437</v>
      </c>
      <c r="CE1885" s="7">
        <v>98.2</v>
      </c>
      <c r="CF1885" s="1">
        <f t="shared" si="29"/>
        <v>1</v>
      </c>
      <c r="CG1885" s="1">
        <v>179</v>
      </c>
      <c r="CH1885" s="1">
        <f>_xlfn.XLOOKUP(AL1885,抖音账单汇总!$A:$A,抖音账单汇总!$B:$B)</f>
        <v>179</v>
      </c>
    </row>
    <row r="1886" s="1" customFormat="1" ht="20" customHeight="1" spans="1:86">
      <c r="A1886" s="6" t="s">
        <v>28446</v>
      </c>
      <c r="B1886" s="6" t="s">
        <v>13801</v>
      </c>
      <c r="D1886" s="6" t="s">
        <v>2539</v>
      </c>
      <c r="E1886" s="6" t="s">
        <v>352</v>
      </c>
      <c r="G1886" s="6" t="s">
        <v>11411</v>
      </c>
      <c r="H1886" s="6" t="s">
        <v>11412</v>
      </c>
      <c r="K1886" s="6" t="s">
        <v>11413</v>
      </c>
      <c r="L1886" s="6" t="s">
        <v>28447</v>
      </c>
      <c r="M1886" s="6" t="s">
        <v>28448</v>
      </c>
      <c r="P1886" s="6" t="s">
        <v>28449</v>
      </c>
      <c r="Q1886" s="6" t="s">
        <v>28450</v>
      </c>
      <c r="R1886" s="6" t="s">
        <v>28451</v>
      </c>
      <c r="S1886" s="6" t="s">
        <v>28452</v>
      </c>
      <c r="T1886" s="6" t="s">
        <v>28451</v>
      </c>
      <c r="U1886" s="6" t="s">
        <v>12422</v>
      </c>
      <c r="V1886" s="6" t="s">
        <v>12749</v>
      </c>
      <c r="W1886" s="6" t="s">
        <v>28453</v>
      </c>
      <c r="X1886" s="6" t="s">
        <v>11424</v>
      </c>
      <c r="Y1886" s="6" t="s">
        <v>28454</v>
      </c>
      <c r="AB1886" s="6" t="s">
        <v>12206</v>
      </c>
      <c r="AJ1886" s="6" t="s">
        <v>12552</v>
      </c>
      <c r="AK1886" s="6" t="s">
        <v>11428</v>
      </c>
      <c r="AL1886" s="6" t="s">
        <v>352</v>
      </c>
      <c r="AM1886" s="6" t="s">
        <v>11300</v>
      </c>
      <c r="AP1886" s="6" t="s">
        <v>11429</v>
      </c>
      <c r="AQ1886" s="6" t="s">
        <v>12553</v>
      </c>
      <c r="AR1886" s="6" t="s">
        <v>12554</v>
      </c>
      <c r="AS1886" s="6" t="s">
        <v>11432</v>
      </c>
      <c r="AT1886" s="6" t="s">
        <v>11476</v>
      </c>
      <c r="AY1886" s="7">
        <v>179</v>
      </c>
      <c r="AZ1886" s="7">
        <v>86.7</v>
      </c>
      <c r="BA1886" s="8" t="s">
        <v>11434</v>
      </c>
      <c r="BB1886" s="9">
        <v>1</v>
      </c>
      <c r="BD1886" s="9">
        <v>1</v>
      </c>
      <c r="BE1886" s="7">
        <v>179</v>
      </c>
      <c r="BF1886" s="7">
        <v>179</v>
      </c>
      <c r="BG1886" s="7">
        <v>86.7</v>
      </c>
      <c r="BH1886" s="7">
        <v>86.7</v>
      </c>
      <c r="BI1886" s="7">
        <v>92.3</v>
      </c>
      <c r="BJ1886" s="8" t="s">
        <v>11477</v>
      </c>
      <c r="BK1886" s="7">
        <v>179</v>
      </c>
      <c r="BL1886" s="7">
        <v>179</v>
      </c>
      <c r="BM1886" s="7">
        <v>179</v>
      </c>
      <c r="BN1886" s="7">
        <v>179</v>
      </c>
      <c r="BU1886" s="7">
        <v>0</v>
      </c>
      <c r="BW1886" s="7">
        <v>3.6</v>
      </c>
      <c r="BX1886" s="7">
        <v>3.6</v>
      </c>
      <c r="BZ1886" s="7">
        <v>0.413</v>
      </c>
      <c r="CA1886" s="7">
        <v>0.413</v>
      </c>
      <c r="CB1886" s="8" t="s">
        <v>11436</v>
      </c>
      <c r="CC1886" s="8" t="s">
        <v>11437</v>
      </c>
      <c r="CE1886" s="7">
        <v>98.2</v>
      </c>
      <c r="CF1886" s="1">
        <f t="shared" si="29"/>
        <v>1</v>
      </c>
      <c r="CG1886" s="1">
        <v>154</v>
      </c>
      <c r="CH1886" s="1">
        <f>_xlfn.XLOOKUP(AL1886,抖音账单汇总!$A:$A,抖音账单汇总!$B:$B)</f>
        <v>154</v>
      </c>
    </row>
    <row r="1887" s="1" customFormat="1" ht="20" customHeight="1" spans="1:86">
      <c r="A1887" s="6" t="s">
        <v>28455</v>
      </c>
      <c r="B1887" s="6" t="s">
        <v>15987</v>
      </c>
      <c r="D1887" s="6" t="s">
        <v>2539</v>
      </c>
      <c r="E1887" s="6" t="s">
        <v>1554</v>
      </c>
      <c r="G1887" s="6" t="s">
        <v>11411</v>
      </c>
      <c r="H1887" s="6" t="s">
        <v>11412</v>
      </c>
      <c r="K1887" s="6" t="s">
        <v>11413</v>
      </c>
      <c r="L1887" s="6" t="s">
        <v>28456</v>
      </c>
      <c r="M1887" s="6" t="s">
        <v>28457</v>
      </c>
      <c r="P1887" s="6" t="s">
        <v>28458</v>
      </c>
      <c r="Q1887" s="6" t="s">
        <v>28459</v>
      </c>
      <c r="R1887" s="6" t="s">
        <v>28460</v>
      </c>
      <c r="S1887" s="6" t="s">
        <v>28461</v>
      </c>
      <c r="T1887" s="6" t="s">
        <v>28460</v>
      </c>
      <c r="U1887" s="6" t="s">
        <v>11943</v>
      </c>
      <c r="V1887" s="6" t="s">
        <v>14595</v>
      </c>
      <c r="W1887" s="6" t="s">
        <v>28462</v>
      </c>
      <c r="X1887" s="6" t="s">
        <v>11424</v>
      </c>
      <c r="Y1887" s="6" t="s">
        <v>28463</v>
      </c>
      <c r="AB1887" s="6" t="s">
        <v>11524</v>
      </c>
      <c r="AJ1887" s="6" t="s">
        <v>11678</v>
      </c>
      <c r="AK1887" s="6" t="s">
        <v>11428</v>
      </c>
      <c r="AL1887" s="6" t="s">
        <v>1554</v>
      </c>
      <c r="AM1887" s="6" t="s">
        <v>11300</v>
      </c>
      <c r="AP1887" s="6" t="s">
        <v>11429</v>
      </c>
      <c r="AQ1887" s="6" t="s">
        <v>11679</v>
      </c>
      <c r="AR1887" s="6" t="s">
        <v>11680</v>
      </c>
      <c r="AS1887" s="6" t="s">
        <v>11432</v>
      </c>
      <c r="AT1887" s="6" t="s">
        <v>11476</v>
      </c>
      <c r="AY1887" s="7">
        <v>179</v>
      </c>
      <c r="AZ1887" s="7">
        <v>86.7</v>
      </c>
      <c r="BA1887" s="8" t="s">
        <v>11434</v>
      </c>
      <c r="BB1887" s="9">
        <v>1</v>
      </c>
      <c r="BD1887" s="9">
        <v>1</v>
      </c>
      <c r="BE1887" s="7">
        <v>179</v>
      </c>
      <c r="BF1887" s="7">
        <v>179</v>
      </c>
      <c r="BG1887" s="7">
        <v>86.7</v>
      </c>
      <c r="BH1887" s="7">
        <v>86.7</v>
      </c>
      <c r="BI1887" s="7">
        <v>92.3</v>
      </c>
      <c r="BJ1887" s="8" t="s">
        <v>11477</v>
      </c>
      <c r="BK1887" s="7">
        <v>179</v>
      </c>
      <c r="BL1887" s="7">
        <v>179</v>
      </c>
      <c r="BM1887" s="7">
        <v>179</v>
      </c>
      <c r="BN1887" s="7">
        <v>179</v>
      </c>
      <c r="BU1887" s="7">
        <v>0</v>
      </c>
      <c r="BW1887" s="7">
        <v>3.6</v>
      </c>
      <c r="BX1887" s="7">
        <v>3.6</v>
      </c>
      <c r="BZ1887" s="7">
        <v>0.456</v>
      </c>
      <c r="CA1887" s="7">
        <v>0.456</v>
      </c>
      <c r="CB1887" s="8" t="s">
        <v>11436</v>
      </c>
      <c r="CC1887" s="8" t="s">
        <v>11437</v>
      </c>
      <c r="CE1887" s="7">
        <v>98.2</v>
      </c>
      <c r="CF1887" s="1">
        <f t="shared" si="29"/>
        <v>1</v>
      </c>
      <c r="CG1887" s="1">
        <v>179</v>
      </c>
      <c r="CH1887" s="1">
        <f>_xlfn.XLOOKUP(AL1887,抖音账单汇总!$A:$A,抖音账单汇总!$B:$B)</f>
        <v>179</v>
      </c>
    </row>
    <row r="1888" s="1" customFormat="1" ht="20" customHeight="1" spans="1:86">
      <c r="A1888" s="6" t="s">
        <v>28464</v>
      </c>
      <c r="B1888" s="6" t="s">
        <v>13680</v>
      </c>
      <c r="D1888" s="6" t="s">
        <v>2539</v>
      </c>
      <c r="E1888" s="6" t="s">
        <v>357</v>
      </c>
      <c r="G1888" s="6" t="s">
        <v>11411</v>
      </c>
      <c r="H1888" s="6" t="s">
        <v>11412</v>
      </c>
      <c r="K1888" s="6" t="s">
        <v>11413</v>
      </c>
      <c r="L1888" s="6" t="s">
        <v>28465</v>
      </c>
      <c r="M1888" s="6" t="s">
        <v>28466</v>
      </c>
      <c r="P1888" s="6" t="s">
        <v>28467</v>
      </c>
      <c r="Q1888" s="6" t="s">
        <v>28468</v>
      </c>
      <c r="R1888" s="6" t="s">
        <v>28469</v>
      </c>
      <c r="S1888" s="6" t="s">
        <v>28470</v>
      </c>
      <c r="T1888" s="6" t="s">
        <v>28469</v>
      </c>
      <c r="U1888" s="6" t="s">
        <v>11518</v>
      </c>
      <c r="V1888" s="6" t="s">
        <v>15387</v>
      </c>
      <c r="W1888" s="6" t="s">
        <v>26005</v>
      </c>
      <c r="X1888" s="6" t="s">
        <v>11424</v>
      </c>
      <c r="Y1888" s="6" t="s">
        <v>28471</v>
      </c>
      <c r="AB1888" s="6" t="s">
        <v>11524</v>
      </c>
      <c r="AJ1888" s="6" t="s">
        <v>11678</v>
      </c>
      <c r="AK1888" s="6" t="s">
        <v>11428</v>
      </c>
      <c r="AL1888" s="6" t="s">
        <v>357</v>
      </c>
      <c r="AM1888" s="6" t="s">
        <v>11300</v>
      </c>
      <c r="AP1888" s="6" t="s">
        <v>11429</v>
      </c>
      <c r="AQ1888" s="6" t="s">
        <v>11679</v>
      </c>
      <c r="AR1888" s="6" t="s">
        <v>11680</v>
      </c>
      <c r="AS1888" s="6" t="s">
        <v>11432</v>
      </c>
      <c r="AT1888" s="6" t="s">
        <v>11476</v>
      </c>
      <c r="AY1888" s="7">
        <v>179</v>
      </c>
      <c r="AZ1888" s="7">
        <v>86.7</v>
      </c>
      <c r="BA1888" s="8" t="s">
        <v>11434</v>
      </c>
      <c r="BB1888" s="9">
        <v>1</v>
      </c>
      <c r="BD1888" s="9">
        <v>1</v>
      </c>
      <c r="BE1888" s="7">
        <v>179</v>
      </c>
      <c r="BF1888" s="7">
        <v>179</v>
      </c>
      <c r="BG1888" s="7">
        <v>86.7</v>
      </c>
      <c r="BH1888" s="7">
        <v>86.7</v>
      </c>
      <c r="BI1888" s="7">
        <v>92.3</v>
      </c>
      <c r="BJ1888" s="8" t="s">
        <v>11477</v>
      </c>
      <c r="BK1888" s="7">
        <v>179</v>
      </c>
      <c r="BL1888" s="7">
        <v>179</v>
      </c>
      <c r="BM1888" s="7">
        <v>179</v>
      </c>
      <c r="BN1888" s="7">
        <v>179</v>
      </c>
      <c r="BU1888" s="7">
        <v>0</v>
      </c>
      <c r="BW1888" s="7">
        <v>3.6</v>
      </c>
      <c r="BX1888" s="7">
        <v>3.6</v>
      </c>
      <c r="BZ1888" s="7">
        <v>0.456</v>
      </c>
      <c r="CA1888" s="7">
        <v>0.456</v>
      </c>
      <c r="CB1888" s="8" t="s">
        <v>11436</v>
      </c>
      <c r="CC1888" s="8" t="s">
        <v>11437</v>
      </c>
      <c r="CE1888" s="7">
        <v>98.2</v>
      </c>
      <c r="CF1888" s="1">
        <f t="shared" si="29"/>
        <v>1</v>
      </c>
      <c r="CG1888" s="1">
        <v>179</v>
      </c>
      <c r="CH1888" s="1">
        <f>_xlfn.XLOOKUP(AL1888,抖音账单汇总!$A:$A,抖音账单汇总!$B:$B)</f>
        <v>179</v>
      </c>
    </row>
    <row r="1889" s="1" customFormat="1" ht="20" customHeight="1" spans="1:86">
      <c r="A1889" s="6" t="s">
        <v>28472</v>
      </c>
      <c r="B1889" s="6" t="s">
        <v>13680</v>
      </c>
      <c r="D1889" s="6" t="s">
        <v>2539</v>
      </c>
      <c r="E1889" s="6" t="s">
        <v>362</v>
      </c>
      <c r="G1889" s="6" t="s">
        <v>11411</v>
      </c>
      <c r="H1889" s="6" t="s">
        <v>11412</v>
      </c>
      <c r="K1889" s="6" t="s">
        <v>11413</v>
      </c>
      <c r="L1889" s="6" t="s">
        <v>28465</v>
      </c>
      <c r="M1889" s="6" t="s">
        <v>28466</v>
      </c>
      <c r="P1889" s="6" t="s">
        <v>28473</v>
      </c>
      <c r="Q1889" s="6" t="s">
        <v>28474</v>
      </c>
      <c r="R1889" s="6" t="s">
        <v>28475</v>
      </c>
      <c r="S1889" s="6" t="s">
        <v>28476</v>
      </c>
      <c r="T1889" s="6" t="s">
        <v>28475</v>
      </c>
      <c r="U1889" s="6" t="s">
        <v>11518</v>
      </c>
      <c r="V1889" s="6" t="s">
        <v>15387</v>
      </c>
      <c r="W1889" s="6" t="s">
        <v>26005</v>
      </c>
      <c r="X1889" s="6" t="s">
        <v>11424</v>
      </c>
      <c r="Y1889" s="6" t="s">
        <v>28477</v>
      </c>
      <c r="AB1889" s="6" t="s">
        <v>11524</v>
      </c>
      <c r="AJ1889" s="6" t="s">
        <v>15936</v>
      </c>
      <c r="AK1889" s="6" t="s">
        <v>11428</v>
      </c>
      <c r="AL1889" s="6" t="s">
        <v>362</v>
      </c>
      <c r="AM1889" s="6" t="s">
        <v>11300</v>
      </c>
      <c r="AN1889" s="6" t="s">
        <v>11453</v>
      </c>
      <c r="AP1889" s="6" t="s">
        <v>11429</v>
      </c>
      <c r="AQ1889" s="6" t="s">
        <v>15937</v>
      </c>
      <c r="AR1889" s="6" t="s">
        <v>15938</v>
      </c>
      <c r="AS1889" s="6" t="s">
        <v>11432</v>
      </c>
      <c r="AT1889" s="6" t="s">
        <v>11476</v>
      </c>
      <c r="AY1889" s="7">
        <v>179</v>
      </c>
      <c r="AZ1889" s="7">
        <v>86.7</v>
      </c>
      <c r="BA1889" s="8" t="s">
        <v>11434</v>
      </c>
      <c r="BB1889" s="9">
        <v>1</v>
      </c>
      <c r="BD1889" s="9">
        <v>1</v>
      </c>
      <c r="BE1889" s="7">
        <v>179</v>
      </c>
      <c r="BF1889" s="7">
        <v>179</v>
      </c>
      <c r="BG1889" s="7">
        <v>86.7</v>
      </c>
      <c r="BH1889" s="7">
        <v>86.7</v>
      </c>
      <c r="BI1889" s="7">
        <v>92.3</v>
      </c>
      <c r="BJ1889" s="8" t="s">
        <v>11477</v>
      </c>
      <c r="BK1889" s="7">
        <v>179</v>
      </c>
      <c r="BL1889" s="7">
        <v>179</v>
      </c>
      <c r="BM1889" s="7">
        <v>179</v>
      </c>
      <c r="BN1889" s="7">
        <v>179</v>
      </c>
      <c r="BU1889" s="7">
        <v>0</v>
      </c>
      <c r="BW1889" s="7">
        <v>3.6</v>
      </c>
      <c r="BX1889" s="7">
        <v>3.6</v>
      </c>
      <c r="BZ1889" s="7">
        <v>0.456</v>
      </c>
      <c r="CA1889" s="7">
        <v>0.456</v>
      </c>
      <c r="CB1889" s="8" t="s">
        <v>11436</v>
      </c>
      <c r="CC1889" s="8" t="s">
        <v>11437</v>
      </c>
      <c r="CE1889" s="7">
        <v>98.2</v>
      </c>
      <c r="CF1889" s="1">
        <f t="shared" si="29"/>
        <v>1</v>
      </c>
      <c r="CG1889" s="1">
        <v>179</v>
      </c>
      <c r="CH1889" s="1">
        <f>_xlfn.XLOOKUP(AL1889,抖音账单汇总!$A:$A,抖音账单汇总!$B:$B)</f>
        <v>179</v>
      </c>
    </row>
    <row r="1890" s="1" customFormat="1" ht="20" customHeight="1" spans="1:86">
      <c r="A1890" s="6" t="s">
        <v>28478</v>
      </c>
      <c r="B1890" s="6" t="s">
        <v>11603</v>
      </c>
      <c r="D1890" s="6" t="s">
        <v>2539</v>
      </c>
      <c r="E1890" s="6" t="s">
        <v>1611</v>
      </c>
      <c r="G1890" s="6" t="s">
        <v>11411</v>
      </c>
      <c r="H1890" s="6" t="s">
        <v>11412</v>
      </c>
      <c r="K1890" s="6" t="s">
        <v>11413</v>
      </c>
      <c r="L1890" s="6" t="s">
        <v>28479</v>
      </c>
      <c r="M1890" s="6" t="s">
        <v>28480</v>
      </c>
      <c r="O1890" s="6" t="s">
        <v>28481</v>
      </c>
      <c r="P1890" s="6" t="s">
        <v>28482</v>
      </c>
      <c r="Q1890" s="6" t="s">
        <v>28483</v>
      </c>
      <c r="R1890" s="6" t="s">
        <v>28484</v>
      </c>
      <c r="S1890" s="6" t="s">
        <v>28485</v>
      </c>
      <c r="T1890" s="6" t="s">
        <v>28484</v>
      </c>
      <c r="U1890" s="6" t="s">
        <v>11559</v>
      </c>
      <c r="V1890" s="6" t="s">
        <v>11560</v>
      </c>
      <c r="W1890" s="6" t="s">
        <v>24126</v>
      </c>
      <c r="X1890" s="6" t="s">
        <v>11424</v>
      </c>
      <c r="Y1890" s="6" t="s">
        <v>28486</v>
      </c>
      <c r="AB1890" s="6" t="s">
        <v>11850</v>
      </c>
      <c r="AJ1890" s="6" t="s">
        <v>11548</v>
      </c>
      <c r="AK1890" s="6" t="s">
        <v>11428</v>
      </c>
      <c r="AL1890" s="6" t="s">
        <v>1611</v>
      </c>
      <c r="AM1890" s="6" t="s">
        <v>11300</v>
      </c>
      <c r="AP1890" s="6" t="s">
        <v>11429</v>
      </c>
      <c r="AQ1890" s="6" t="s">
        <v>11549</v>
      </c>
      <c r="AR1890" s="6" t="s">
        <v>12313</v>
      </c>
      <c r="AS1890" s="6" t="s">
        <v>11432</v>
      </c>
      <c r="AT1890" s="6" t="s">
        <v>11476</v>
      </c>
      <c r="AY1890" s="7">
        <v>179</v>
      </c>
      <c r="AZ1890" s="7">
        <v>86.7</v>
      </c>
      <c r="BA1890" s="8" t="s">
        <v>11434</v>
      </c>
      <c r="BB1890" s="9">
        <v>1</v>
      </c>
      <c r="BD1890" s="9">
        <v>1</v>
      </c>
      <c r="BE1890" s="7">
        <v>179</v>
      </c>
      <c r="BF1890" s="7">
        <v>179</v>
      </c>
      <c r="BG1890" s="7">
        <v>86.7</v>
      </c>
      <c r="BH1890" s="7">
        <v>86.7</v>
      </c>
      <c r="BI1890" s="7">
        <v>92.3</v>
      </c>
      <c r="BJ1890" s="8" t="s">
        <v>11477</v>
      </c>
      <c r="BK1890" s="7">
        <v>179</v>
      </c>
      <c r="BL1890" s="7">
        <v>179</v>
      </c>
      <c r="BM1890" s="7">
        <v>179</v>
      </c>
      <c r="BN1890" s="7">
        <v>179</v>
      </c>
      <c r="BU1890" s="7">
        <v>0</v>
      </c>
      <c r="BW1890" s="7">
        <v>3.6</v>
      </c>
      <c r="BX1890" s="7">
        <v>3.6</v>
      </c>
      <c r="BZ1890" s="7">
        <v>0.537</v>
      </c>
      <c r="CA1890" s="7">
        <v>0.537</v>
      </c>
      <c r="CB1890" s="8" t="s">
        <v>11436</v>
      </c>
      <c r="CC1890" s="8" t="s">
        <v>11437</v>
      </c>
      <c r="CE1890" s="7">
        <v>98.2</v>
      </c>
      <c r="CF1890" s="1">
        <f t="shared" si="29"/>
        <v>1</v>
      </c>
      <c r="CG1890" s="1">
        <v>179</v>
      </c>
      <c r="CH1890" s="1">
        <f>_xlfn.XLOOKUP(AL1890,抖音账单汇总!$A:$A,抖音账单汇总!$B:$B)</f>
        <v>179</v>
      </c>
    </row>
    <row r="1891" s="1" customFormat="1" ht="20" customHeight="1" spans="1:86">
      <c r="A1891" s="6" t="s">
        <v>28487</v>
      </c>
      <c r="B1891" s="6" t="s">
        <v>12019</v>
      </c>
      <c r="D1891" s="6" t="s">
        <v>2539</v>
      </c>
      <c r="E1891" s="6" t="s">
        <v>1553</v>
      </c>
      <c r="G1891" s="6" t="s">
        <v>11411</v>
      </c>
      <c r="H1891" s="6" t="s">
        <v>11412</v>
      </c>
      <c r="K1891" s="6" t="s">
        <v>11413</v>
      </c>
      <c r="L1891" s="6" t="s">
        <v>28488</v>
      </c>
      <c r="M1891" s="6" t="s">
        <v>28489</v>
      </c>
      <c r="P1891" s="6" t="s">
        <v>28490</v>
      </c>
      <c r="Q1891" s="6" t="s">
        <v>28491</v>
      </c>
      <c r="R1891" s="6" t="s">
        <v>28492</v>
      </c>
      <c r="S1891" s="6" t="s">
        <v>28493</v>
      </c>
      <c r="T1891" s="6" t="s">
        <v>28492</v>
      </c>
      <c r="U1891" s="6" t="s">
        <v>14472</v>
      </c>
      <c r="V1891" s="6" t="s">
        <v>28494</v>
      </c>
      <c r="W1891" s="6" t="s">
        <v>28495</v>
      </c>
      <c r="X1891" s="6" t="s">
        <v>11424</v>
      </c>
      <c r="Y1891" s="6" t="s">
        <v>28496</v>
      </c>
      <c r="AB1891" s="6" t="s">
        <v>12596</v>
      </c>
      <c r="AJ1891" s="6" t="s">
        <v>11548</v>
      </c>
      <c r="AK1891" s="6" t="s">
        <v>11428</v>
      </c>
      <c r="AL1891" s="6" t="s">
        <v>1553</v>
      </c>
      <c r="AM1891" s="6" t="s">
        <v>11300</v>
      </c>
      <c r="AP1891" s="6" t="s">
        <v>11429</v>
      </c>
      <c r="AQ1891" s="6" t="s">
        <v>11549</v>
      </c>
      <c r="AR1891" s="6" t="s">
        <v>12313</v>
      </c>
      <c r="AS1891" s="6" t="s">
        <v>11432</v>
      </c>
      <c r="AT1891" s="6" t="s">
        <v>11476</v>
      </c>
      <c r="AY1891" s="7">
        <v>179</v>
      </c>
      <c r="AZ1891" s="7">
        <v>86.7</v>
      </c>
      <c r="BA1891" s="8" t="s">
        <v>11434</v>
      </c>
      <c r="BB1891" s="9">
        <v>1</v>
      </c>
      <c r="BD1891" s="9">
        <v>1</v>
      </c>
      <c r="BE1891" s="7">
        <v>179</v>
      </c>
      <c r="BF1891" s="7">
        <v>179</v>
      </c>
      <c r="BG1891" s="7">
        <v>86.7</v>
      </c>
      <c r="BH1891" s="7">
        <v>86.7</v>
      </c>
      <c r="BI1891" s="7">
        <v>92.3</v>
      </c>
      <c r="BJ1891" s="8" t="s">
        <v>11477</v>
      </c>
      <c r="BK1891" s="7">
        <v>179</v>
      </c>
      <c r="BL1891" s="7">
        <v>179</v>
      </c>
      <c r="BM1891" s="7">
        <v>179</v>
      </c>
      <c r="BN1891" s="7">
        <v>179</v>
      </c>
      <c r="BU1891" s="7">
        <v>0</v>
      </c>
      <c r="BW1891" s="7">
        <v>3.6</v>
      </c>
      <c r="BX1891" s="7">
        <v>3.6</v>
      </c>
      <c r="BZ1891" s="7">
        <v>0.537</v>
      </c>
      <c r="CA1891" s="7">
        <v>0.537</v>
      </c>
      <c r="CB1891" s="8" t="s">
        <v>11436</v>
      </c>
      <c r="CC1891" s="8" t="s">
        <v>11437</v>
      </c>
      <c r="CE1891" s="7">
        <v>98.2</v>
      </c>
      <c r="CF1891" s="1">
        <f t="shared" si="29"/>
        <v>1</v>
      </c>
      <c r="CG1891" s="1">
        <v>179</v>
      </c>
      <c r="CH1891" s="1">
        <f>_xlfn.XLOOKUP(AL1891,抖音账单汇总!$A:$A,抖音账单汇总!$B:$B)</f>
        <v>179</v>
      </c>
    </row>
    <row r="1892" s="1" customFormat="1" ht="20" customHeight="1" spans="1:86">
      <c r="A1892" s="6" t="s">
        <v>28497</v>
      </c>
      <c r="B1892" s="6" t="s">
        <v>12196</v>
      </c>
      <c r="D1892" s="6" t="s">
        <v>2539</v>
      </c>
      <c r="E1892" s="6" t="s">
        <v>1601</v>
      </c>
      <c r="G1892" s="6" t="s">
        <v>11411</v>
      </c>
      <c r="H1892" s="6" t="s">
        <v>11412</v>
      </c>
      <c r="K1892" s="6" t="s">
        <v>11413</v>
      </c>
      <c r="L1892" s="6" t="s">
        <v>28498</v>
      </c>
      <c r="M1892" s="6" t="s">
        <v>28499</v>
      </c>
      <c r="P1892" s="6" t="s">
        <v>28500</v>
      </c>
      <c r="Q1892" s="6" t="s">
        <v>28501</v>
      </c>
      <c r="R1892" s="6" t="s">
        <v>28502</v>
      </c>
      <c r="S1892" s="6" t="s">
        <v>28503</v>
      </c>
      <c r="T1892" s="6" t="s">
        <v>28502</v>
      </c>
      <c r="U1892" s="6" t="s">
        <v>11764</v>
      </c>
      <c r="V1892" s="6" t="s">
        <v>12239</v>
      </c>
      <c r="W1892" s="6" t="s">
        <v>22390</v>
      </c>
      <c r="X1892" s="6" t="s">
        <v>11424</v>
      </c>
      <c r="Y1892" s="6" t="s">
        <v>28504</v>
      </c>
      <c r="AB1892" s="6" t="s">
        <v>12206</v>
      </c>
      <c r="AJ1892" s="6" t="s">
        <v>12412</v>
      </c>
      <c r="AK1892" s="6" t="s">
        <v>11428</v>
      </c>
      <c r="AL1892" s="6" t="s">
        <v>1601</v>
      </c>
      <c r="AM1892" s="6" t="s">
        <v>11300</v>
      </c>
      <c r="AP1892" s="6" t="s">
        <v>11429</v>
      </c>
      <c r="AQ1892" s="6" t="s">
        <v>12413</v>
      </c>
      <c r="AR1892" s="6" t="s">
        <v>12414</v>
      </c>
      <c r="AS1892" s="6" t="s">
        <v>11432</v>
      </c>
      <c r="AT1892" s="6" t="s">
        <v>11433</v>
      </c>
      <c r="AY1892" s="7">
        <v>179</v>
      </c>
      <c r="AZ1892" s="7">
        <v>90</v>
      </c>
      <c r="BA1892" s="8" t="s">
        <v>11434</v>
      </c>
      <c r="BB1892" s="9">
        <v>1</v>
      </c>
      <c r="BD1892" s="9">
        <v>1</v>
      </c>
      <c r="BE1892" s="7">
        <v>179</v>
      </c>
      <c r="BF1892" s="7">
        <v>179</v>
      </c>
      <c r="BG1892" s="7">
        <v>90</v>
      </c>
      <c r="BH1892" s="7">
        <v>90</v>
      </c>
      <c r="BI1892" s="7">
        <v>89</v>
      </c>
      <c r="BJ1892" s="8" t="s">
        <v>11435</v>
      </c>
      <c r="BK1892" s="7">
        <v>179</v>
      </c>
      <c r="BL1892" s="7">
        <v>179</v>
      </c>
      <c r="BM1892" s="7">
        <v>179</v>
      </c>
      <c r="BN1892" s="7">
        <v>179</v>
      </c>
      <c r="BU1892" s="7">
        <v>0</v>
      </c>
      <c r="BW1892" s="7">
        <v>3.6</v>
      </c>
      <c r="BX1892" s="7">
        <v>3.6</v>
      </c>
      <c r="BZ1892" s="7">
        <v>0.419</v>
      </c>
      <c r="CA1892" s="7">
        <v>0.419</v>
      </c>
      <c r="CB1892" s="8" t="s">
        <v>11436</v>
      </c>
      <c r="CC1892" s="8" t="s">
        <v>11437</v>
      </c>
      <c r="CE1892" s="7">
        <v>101.5</v>
      </c>
      <c r="CF1892" s="1">
        <f t="shared" si="29"/>
        <v>1</v>
      </c>
      <c r="CG1892" s="1">
        <v>179</v>
      </c>
      <c r="CH1892" s="1">
        <f>_xlfn.XLOOKUP(AL1892,抖音账单汇总!$A:$A,抖音账单汇总!$B:$B)</f>
        <v>179</v>
      </c>
    </row>
    <row r="1893" s="1" customFormat="1" ht="20" customHeight="1" spans="1:86">
      <c r="A1893" s="6" t="s">
        <v>28505</v>
      </c>
      <c r="B1893" s="6" t="s">
        <v>12244</v>
      </c>
      <c r="D1893" s="6" t="s">
        <v>2539</v>
      </c>
      <c r="E1893" s="6" t="s">
        <v>344</v>
      </c>
      <c r="G1893" s="6" t="s">
        <v>11411</v>
      </c>
      <c r="H1893" s="6" t="s">
        <v>11412</v>
      </c>
      <c r="K1893" s="6" t="s">
        <v>11413</v>
      </c>
      <c r="L1893" s="6" t="s">
        <v>28506</v>
      </c>
      <c r="M1893" s="6" t="s">
        <v>28507</v>
      </c>
      <c r="P1893" s="6" t="s">
        <v>28508</v>
      </c>
      <c r="Q1893" s="6" t="s">
        <v>28509</v>
      </c>
      <c r="R1893" s="6" t="s">
        <v>28510</v>
      </c>
      <c r="S1893" s="6" t="s">
        <v>28511</v>
      </c>
      <c r="T1893" s="6" t="s">
        <v>28510</v>
      </c>
      <c r="U1893" s="6" t="s">
        <v>11468</v>
      </c>
      <c r="V1893" s="6" t="s">
        <v>11469</v>
      </c>
      <c r="W1893" s="6" t="s">
        <v>20475</v>
      </c>
      <c r="X1893" s="6" t="s">
        <v>11424</v>
      </c>
      <c r="Y1893" s="6" t="s">
        <v>28512</v>
      </c>
      <c r="AB1893" s="6" t="s">
        <v>28513</v>
      </c>
      <c r="AJ1893" s="6" t="s">
        <v>11530</v>
      </c>
      <c r="AK1893" s="6" t="s">
        <v>11428</v>
      </c>
      <c r="AL1893" s="6" t="s">
        <v>344</v>
      </c>
      <c r="AM1893" s="6" t="s">
        <v>11300</v>
      </c>
      <c r="AP1893" s="6" t="s">
        <v>11429</v>
      </c>
      <c r="AQ1893" s="6" t="s">
        <v>11531</v>
      </c>
      <c r="AR1893" s="6" t="s">
        <v>11532</v>
      </c>
      <c r="AS1893" s="6" t="s">
        <v>11432</v>
      </c>
      <c r="AT1893" s="6" t="s">
        <v>11476</v>
      </c>
      <c r="AY1893" s="7">
        <v>179</v>
      </c>
      <c r="AZ1893" s="7">
        <v>86.7</v>
      </c>
      <c r="BA1893" s="8" t="s">
        <v>11434</v>
      </c>
      <c r="BB1893" s="9">
        <v>1</v>
      </c>
      <c r="BD1893" s="9">
        <v>1</v>
      </c>
      <c r="BE1893" s="7">
        <v>179</v>
      </c>
      <c r="BF1893" s="7">
        <v>179</v>
      </c>
      <c r="BG1893" s="7">
        <v>86.7</v>
      </c>
      <c r="BH1893" s="7">
        <v>86.7</v>
      </c>
      <c r="BI1893" s="7">
        <v>92.3</v>
      </c>
      <c r="BJ1893" s="8" t="s">
        <v>11477</v>
      </c>
      <c r="BK1893" s="7">
        <v>179</v>
      </c>
      <c r="BL1893" s="7">
        <v>179</v>
      </c>
      <c r="BM1893" s="7">
        <v>179</v>
      </c>
      <c r="BN1893" s="7">
        <v>179</v>
      </c>
      <c r="BU1893" s="7">
        <v>0</v>
      </c>
      <c r="BW1893" s="7">
        <v>3.6</v>
      </c>
      <c r="BX1893" s="7">
        <v>3.6</v>
      </c>
      <c r="BZ1893" s="7">
        <v>0.481</v>
      </c>
      <c r="CA1893" s="7">
        <v>0.481</v>
      </c>
      <c r="CB1893" s="8" t="s">
        <v>11436</v>
      </c>
      <c r="CC1893" s="8" t="s">
        <v>11437</v>
      </c>
      <c r="CE1893" s="7">
        <v>98.2</v>
      </c>
      <c r="CF1893" s="1">
        <f t="shared" si="29"/>
        <v>1</v>
      </c>
      <c r="CG1893" s="1">
        <v>179</v>
      </c>
      <c r="CH1893" s="1">
        <f>_xlfn.XLOOKUP(AL1893,抖音账单汇总!$A:$A,抖音账单汇总!$B:$B)</f>
        <v>179</v>
      </c>
    </row>
    <row r="1894" s="1" customFormat="1" ht="20" customHeight="1" spans="1:86">
      <c r="A1894" s="6" t="s">
        <v>28514</v>
      </c>
      <c r="B1894" s="6" t="s">
        <v>20309</v>
      </c>
      <c r="D1894" s="6" t="s">
        <v>2539</v>
      </c>
      <c r="E1894" s="6" t="s">
        <v>1588</v>
      </c>
      <c r="G1894" s="6" t="s">
        <v>11411</v>
      </c>
      <c r="H1894" s="6" t="s">
        <v>11412</v>
      </c>
      <c r="K1894" s="6" t="s">
        <v>11413</v>
      </c>
      <c r="L1894" s="6" t="s">
        <v>28515</v>
      </c>
      <c r="M1894" s="6" t="s">
        <v>28516</v>
      </c>
      <c r="P1894" s="6" t="s">
        <v>28517</v>
      </c>
      <c r="Q1894" s="6" t="s">
        <v>28518</v>
      </c>
      <c r="R1894" s="6" t="s">
        <v>28519</v>
      </c>
      <c r="S1894" s="6" t="s">
        <v>28520</v>
      </c>
      <c r="T1894" s="6" t="s">
        <v>28519</v>
      </c>
      <c r="U1894" s="6" t="s">
        <v>11421</v>
      </c>
      <c r="V1894" s="6" t="s">
        <v>11422</v>
      </c>
      <c r="W1894" s="6" t="s">
        <v>23770</v>
      </c>
      <c r="X1894" s="6" t="s">
        <v>11424</v>
      </c>
      <c r="Y1894" s="6" t="s">
        <v>28521</v>
      </c>
      <c r="AB1894" s="6" t="s">
        <v>16895</v>
      </c>
      <c r="AJ1894" s="6" t="s">
        <v>11977</v>
      </c>
      <c r="AK1894" s="6" t="s">
        <v>11428</v>
      </c>
      <c r="AL1894" s="6" t="s">
        <v>1588</v>
      </c>
      <c r="AM1894" s="6" t="s">
        <v>11300</v>
      </c>
      <c r="AP1894" s="6" t="s">
        <v>11429</v>
      </c>
      <c r="AQ1894" s="6" t="s">
        <v>11978</v>
      </c>
      <c r="AR1894" s="6" t="s">
        <v>11979</v>
      </c>
      <c r="AS1894" s="6" t="s">
        <v>11432</v>
      </c>
      <c r="AT1894" s="6" t="s">
        <v>11476</v>
      </c>
      <c r="AY1894" s="7">
        <v>179</v>
      </c>
      <c r="AZ1894" s="7">
        <v>86.7</v>
      </c>
      <c r="BA1894" s="8" t="s">
        <v>11434</v>
      </c>
      <c r="BB1894" s="9">
        <v>1</v>
      </c>
      <c r="BD1894" s="9">
        <v>1</v>
      </c>
      <c r="BE1894" s="7">
        <v>179</v>
      </c>
      <c r="BF1894" s="7">
        <v>179</v>
      </c>
      <c r="BG1894" s="7">
        <v>86.7</v>
      </c>
      <c r="BH1894" s="7">
        <v>86.7</v>
      </c>
      <c r="BI1894" s="7">
        <v>92.3</v>
      </c>
      <c r="BJ1894" s="8" t="s">
        <v>11477</v>
      </c>
      <c r="BK1894" s="7">
        <v>179</v>
      </c>
      <c r="BL1894" s="7">
        <v>179</v>
      </c>
      <c r="BM1894" s="7">
        <v>179</v>
      </c>
      <c r="BN1894" s="7">
        <v>179</v>
      </c>
      <c r="BU1894" s="7">
        <v>0</v>
      </c>
      <c r="BW1894" s="7">
        <v>3.6</v>
      </c>
      <c r="BX1894" s="7">
        <v>3.6</v>
      </c>
      <c r="BZ1894" s="7">
        <v>0.506</v>
      </c>
      <c r="CA1894" s="7">
        <v>0.506</v>
      </c>
      <c r="CB1894" s="8" t="s">
        <v>11436</v>
      </c>
      <c r="CC1894" s="8" t="s">
        <v>11437</v>
      </c>
      <c r="CE1894" s="7">
        <v>98.2</v>
      </c>
      <c r="CF1894" s="1">
        <f t="shared" si="29"/>
        <v>1</v>
      </c>
      <c r="CG1894" s="1">
        <v>179</v>
      </c>
      <c r="CH1894" s="1">
        <f>_xlfn.XLOOKUP(AL1894,抖音账单汇总!$A:$A,抖音账单汇总!$B:$B)</f>
        <v>179</v>
      </c>
    </row>
    <row r="1895" s="1" customFormat="1" ht="20" customHeight="1" spans="1:86">
      <c r="A1895" s="6" t="s">
        <v>28522</v>
      </c>
      <c r="B1895" s="6" t="s">
        <v>14037</v>
      </c>
      <c r="D1895" s="6" t="s">
        <v>2539</v>
      </c>
      <c r="E1895" s="6" t="s">
        <v>385</v>
      </c>
      <c r="G1895" s="6" t="s">
        <v>11411</v>
      </c>
      <c r="H1895" s="6" t="s">
        <v>11412</v>
      </c>
      <c r="K1895" s="6" t="s">
        <v>11413</v>
      </c>
      <c r="L1895" s="6" t="s">
        <v>28523</v>
      </c>
      <c r="M1895" s="6" t="s">
        <v>28524</v>
      </c>
      <c r="P1895" s="6" t="s">
        <v>28525</v>
      </c>
      <c r="Q1895" s="6" t="s">
        <v>28526</v>
      </c>
      <c r="R1895" s="6" t="s">
        <v>28527</v>
      </c>
      <c r="S1895" s="6" t="s">
        <v>28528</v>
      </c>
      <c r="T1895" s="6" t="s">
        <v>28527</v>
      </c>
      <c r="U1895" s="6" t="s">
        <v>11815</v>
      </c>
      <c r="V1895" s="6" t="s">
        <v>18525</v>
      </c>
      <c r="W1895" s="6" t="s">
        <v>28529</v>
      </c>
      <c r="X1895" s="6" t="s">
        <v>11424</v>
      </c>
      <c r="Y1895" s="6" t="s">
        <v>28530</v>
      </c>
      <c r="AB1895" s="6" t="s">
        <v>21060</v>
      </c>
      <c r="AJ1895" s="6" t="s">
        <v>12447</v>
      </c>
      <c r="AK1895" s="6" t="s">
        <v>11428</v>
      </c>
      <c r="AL1895" s="6" t="s">
        <v>385</v>
      </c>
      <c r="AM1895" s="6" t="s">
        <v>11300</v>
      </c>
      <c r="AP1895" s="6" t="s">
        <v>11429</v>
      </c>
      <c r="AQ1895" s="6" t="s">
        <v>12448</v>
      </c>
      <c r="AR1895" s="6" t="s">
        <v>12449</v>
      </c>
      <c r="AS1895" s="6" t="s">
        <v>11432</v>
      </c>
      <c r="AT1895" s="6" t="s">
        <v>11476</v>
      </c>
      <c r="AY1895" s="7">
        <v>179</v>
      </c>
      <c r="AZ1895" s="7">
        <v>86.7</v>
      </c>
      <c r="BA1895" s="8" t="s">
        <v>11434</v>
      </c>
      <c r="BB1895" s="9">
        <v>1</v>
      </c>
      <c r="BD1895" s="9">
        <v>1</v>
      </c>
      <c r="BE1895" s="7">
        <v>179</v>
      </c>
      <c r="BF1895" s="7">
        <v>179</v>
      </c>
      <c r="BG1895" s="7">
        <v>86.7</v>
      </c>
      <c r="BH1895" s="7">
        <v>86.7</v>
      </c>
      <c r="BI1895" s="7">
        <v>92.3</v>
      </c>
      <c r="BJ1895" s="8" t="s">
        <v>11477</v>
      </c>
      <c r="BK1895" s="7">
        <v>179</v>
      </c>
      <c r="BL1895" s="7">
        <v>179</v>
      </c>
      <c r="BM1895" s="7">
        <v>179</v>
      </c>
      <c r="BN1895" s="7">
        <v>179</v>
      </c>
      <c r="BU1895" s="7">
        <v>0</v>
      </c>
      <c r="BW1895" s="7">
        <v>3.6</v>
      </c>
      <c r="BX1895" s="7">
        <v>3.6</v>
      </c>
      <c r="BZ1895" s="7">
        <v>0.419</v>
      </c>
      <c r="CA1895" s="7">
        <v>0.419</v>
      </c>
      <c r="CB1895" s="8" t="s">
        <v>11436</v>
      </c>
      <c r="CC1895" s="8" t="s">
        <v>11437</v>
      </c>
      <c r="CE1895" s="7">
        <v>98.2</v>
      </c>
      <c r="CF1895" s="1">
        <f t="shared" si="29"/>
        <v>1</v>
      </c>
      <c r="CG1895" s="1">
        <v>179</v>
      </c>
      <c r="CH1895" s="1">
        <f>_xlfn.XLOOKUP(AL1895,抖音账单汇总!$A:$A,抖音账单汇总!$B:$B)</f>
        <v>179</v>
      </c>
    </row>
    <row r="1896" s="1" customFormat="1" ht="20" customHeight="1" spans="1:86">
      <c r="A1896" s="6" t="s">
        <v>28531</v>
      </c>
      <c r="B1896" s="6" t="s">
        <v>12196</v>
      </c>
      <c r="D1896" s="6" t="s">
        <v>2539</v>
      </c>
      <c r="E1896" s="6" t="s">
        <v>1589</v>
      </c>
      <c r="G1896" s="6" t="s">
        <v>11411</v>
      </c>
      <c r="H1896" s="6" t="s">
        <v>11412</v>
      </c>
      <c r="K1896" s="6" t="s">
        <v>11413</v>
      </c>
      <c r="L1896" s="6" t="s">
        <v>28532</v>
      </c>
      <c r="M1896" s="6" t="s">
        <v>28533</v>
      </c>
      <c r="P1896" s="6" t="s">
        <v>28534</v>
      </c>
      <c r="Q1896" s="6" t="s">
        <v>28535</v>
      </c>
      <c r="R1896" s="6" t="s">
        <v>28536</v>
      </c>
      <c r="S1896" s="6" t="s">
        <v>28537</v>
      </c>
      <c r="T1896" s="6" t="s">
        <v>28536</v>
      </c>
      <c r="U1896" s="6" t="s">
        <v>11446</v>
      </c>
      <c r="V1896" s="6" t="s">
        <v>13596</v>
      </c>
      <c r="W1896" s="6" t="s">
        <v>28538</v>
      </c>
      <c r="X1896" s="6" t="s">
        <v>11424</v>
      </c>
      <c r="Y1896" s="6" t="s">
        <v>28539</v>
      </c>
      <c r="AB1896" s="6" t="s">
        <v>11850</v>
      </c>
      <c r="AJ1896" s="6" t="s">
        <v>11473</v>
      </c>
      <c r="AK1896" s="6" t="s">
        <v>11428</v>
      </c>
      <c r="AL1896" s="6" t="s">
        <v>1589</v>
      </c>
      <c r="AM1896" s="6" t="s">
        <v>11300</v>
      </c>
      <c r="AP1896" s="6" t="s">
        <v>11429</v>
      </c>
      <c r="AQ1896" s="6" t="s">
        <v>11474</v>
      </c>
      <c r="AR1896" s="6" t="s">
        <v>11475</v>
      </c>
      <c r="AS1896" s="6" t="s">
        <v>11432</v>
      </c>
      <c r="AT1896" s="6" t="s">
        <v>11476</v>
      </c>
      <c r="AY1896" s="7">
        <v>179</v>
      </c>
      <c r="AZ1896" s="7">
        <v>86.7</v>
      </c>
      <c r="BA1896" s="8" t="s">
        <v>11434</v>
      </c>
      <c r="BB1896" s="9">
        <v>1</v>
      </c>
      <c r="BD1896" s="9">
        <v>1</v>
      </c>
      <c r="BE1896" s="7">
        <v>179</v>
      </c>
      <c r="BF1896" s="7">
        <v>179</v>
      </c>
      <c r="BG1896" s="7">
        <v>86.7</v>
      </c>
      <c r="BH1896" s="7">
        <v>86.7</v>
      </c>
      <c r="BI1896" s="7">
        <v>92.3</v>
      </c>
      <c r="BJ1896" s="8" t="s">
        <v>11477</v>
      </c>
      <c r="BK1896" s="7">
        <v>179</v>
      </c>
      <c r="BL1896" s="7">
        <v>179</v>
      </c>
      <c r="BM1896" s="7">
        <v>179</v>
      </c>
      <c r="BN1896" s="7">
        <v>179</v>
      </c>
      <c r="BU1896" s="7">
        <v>0</v>
      </c>
      <c r="BW1896" s="7">
        <v>3.6</v>
      </c>
      <c r="BX1896" s="7">
        <v>3.6</v>
      </c>
      <c r="BZ1896" s="7">
        <v>0.506</v>
      </c>
      <c r="CA1896" s="7">
        <v>0.506</v>
      </c>
      <c r="CB1896" s="8" t="s">
        <v>11436</v>
      </c>
      <c r="CC1896" s="8" t="s">
        <v>11437</v>
      </c>
      <c r="CE1896" s="7">
        <v>98.2</v>
      </c>
      <c r="CF1896" s="1">
        <f t="shared" si="29"/>
        <v>1</v>
      </c>
      <c r="CG1896" s="1">
        <v>179</v>
      </c>
      <c r="CH1896" s="1">
        <f>_xlfn.XLOOKUP(AL1896,抖音账单汇总!$A:$A,抖音账单汇总!$B:$B)</f>
        <v>179</v>
      </c>
    </row>
    <row r="1897" s="1" customFormat="1" ht="20" customHeight="1" spans="1:86">
      <c r="A1897" s="6" t="s">
        <v>28540</v>
      </c>
      <c r="B1897" s="6" t="s">
        <v>13680</v>
      </c>
      <c r="D1897" s="6" t="s">
        <v>2539</v>
      </c>
      <c r="E1897" s="6" t="s">
        <v>367</v>
      </c>
      <c r="G1897" s="6" t="s">
        <v>11411</v>
      </c>
      <c r="H1897" s="6" t="s">
        <v>11412</v>
      </c>
      <c r="K1897" s="6" t="s">
        <v>11413</v>
      </c>
      <c r="L1897" s="6" t="s">
        <v>28541</v>
      </c>
      <c r="M1897" s="6" t="s">
        <v>28542</v>
      </c>
      <c r="P1897" s="6" t="s">
        <v>28543</v>
      </c>
      <c r="Q1897" s="6" t="s">
        <v>28544</v>
      </c>
      <c r="R1897" s="6" t="s">
        <v>28545</v>
      </c>
      <c r="S1897" s="6" t="s">
        <v>28546</v>
      </c>
      <c r="T1897" s="6" t="s">
        <v>28545</v>
      </c>
      <c r="U1897" s="6" t="s">
        <v>11673</v>
      </c>
      <c r="V1897" s="6" t="s">
        <v>28547</v>
      </c>
      <c r="W1897" s="6" t="s">
        <v>28548</v>
      </c>
      <c r="X1897" s="6" t="s">
        <v>11424</v>
      </c>
      <c r="Y1897" s="6" t="s">
        <v>28549</v>
      </c>
      <c r="AB1897" s="6" t="s">
        <v>13778</v>
      </c>
      <c r="AJ1897" s="6" t="s">
        <v>11473</v>
      </c>
      <c r="AK1897" s="6" t="s">
        <v>11428</v>
      </c>
      <c r="AL1897" s="6" t="s">
        <v>367</v>
      </c>
      <c r="AM1897" s="6" t="s">
        <v>11300</v>
      </c>
      <c r="AP1897" s="6" t="s">
        <v>11429</v>
      </c>
      <c r="AQ1897" s="6" t="s">
        <v>11474</v>
      </c>
      <c r="AR1897" s="6" t="s">
        <v>11475</v>
      </c>
      <c r="AS1897" s="6" t="s">
        <v>11432</v>
      </c>
      <c r="AT1897" s="6" t="s">
        <v>11476</v>
      </c>
      <c r="AY1897" s="7">
        <v>179</v>
      </c>
      <c r="AZ1897" s="7">
        <v>86.7</v>
      </c>
      <c r="BA1897" s="8" t="s">
        <v>11434</v>
      </c>
      <c r="BB1897" s="9">
        <v>1</v>
      </c>
      <c r="BD1897" s="9">
        <v>1</v>
      </c>
      <c r="BE1897" s="7">
        <v>179</v>
      </c>
      <c r="BF1897" s="7">
        <v>179</v>
      </c>
      <c r="BG1897" s="7">
        <v>86.7</v>
      </c>
      <c r="BH1897" s="7">
        <v>86.7</v>
      </c>
      <c r="BI1897" s="7">
        <v>92.3</v>
      </c>
      <c r="BJ1897" s="8" t="s">
        <v>11477</v>
      </c>
      <c r="BK1897" s="7">
        <v>179</v>
      </c>
      <c r="BL1897" s="7">
        <v>179</v>
      </c>
      <c r="BM1897" s="7">
        <v>179</v>
      </c>
      <c r="BN1897" s="7">
        <v>179</v>
      </c>
      <c r="BU1897" s="7">
        <v>0</v>
      </c>
      <c r="BW1897" s="7">
        <v>3.6</v>
      </c>
      <c r="BX1897" s="7">
        <v>3.6</v>
      </c>
      <c r="BZ1897" s="7">
        <v>0.506</v>
      </c>
      <c r="CA1897" s="7">
        <v>0.506</v>
      </c>
      <c r="CB1897" s="8" t="s">
        <v>11436</v>
      </c>
      <c r="CC1897" s="8" t="s">
        <v>11437</v>
      </c>
      <c r="CE1897" s="7">
        <v>98.2</v>
      </c>
      <c r="CF1897" s="1">
        <f t="shared" si="29"/>
        <v>1</v>
      </c>
      <c r="CG1897" s="1">
        <v>179</v>
      </c>
      <c r="CH1897" s="1">
        <f>_xlfn.XLOOKUP(AL1897,抖音账单汇总!$A:$A,抖音账单汇总!$B:$B)</f>
        <v>179</v>
      </c>
    </row>
    <row r="1898" s="1" customFormat="1" ht="20" customHeight="1" spans="1:86">
      <c r="A1898" s="6" t="s">
        <v>28550</v>
      </c>
      <c r="B1898" s="6" t="s">
        <v>28551</v>
      </c>
      <c r="D1898" s="6" t="s">
        <v>2539</v>
      </c>
      <c r="E1898" s="6" t="s">
        <v>373</v>
      </c>
      <c r="G1898" s="6" t="s">
        <v>11411</v>
      </c>
      <c r="H1898" s="6" t="s">
        <v>11412</v>
      </c>
      <c r="K1898" s="6" t="s">
        <v>11413</v>
      </c>
      <c r="L1898" s="6" t="s">
        <v>28552</v>
      </c>
      <c r="M1898" s="6" t="s">
        <v>28553</v>
      </c>
      <c r="P1898" s="6" t="s">
        <v>28554</v>
      </c>
      <c r="Q1898" s="6" t="s">
        <v>28555</v>
      </c>
      <c r="R1898" s="6" t="s">
        <v>28556</v>
      </c>
      <c r="S1898" s="6" t="s">
        <v>28557</v>
      </c>
      <c r="T1898" s="6" t="s">
        <v>28556</v>
      </c>
      <c r="U1898" s="6" t="s">
        <v>11468</v>
      </c>
      <c r="V1898" s="6" t="s">
        <v>11469</v>
      </c>
      <c r="W1898" s="6" t="s">
        <v>13055</v>
      </c>
      <c r="X1898" s="6" t="s">
        <v>11424</v>
      </c>
      <c r="Y1898" s="6" t="s">
        <v>28558</v>
      </c>
      <c r="AB1898" s="6" t="s">
        <v>11692</v>
      </c>
      <c r="AJ1898" s="6" t="s">
        <v>11804</v>
      </c>
      <c r="AK1898" s="6" t="s">
        <v>11428</v>
      </c>
      <c r="AL1898" s="6" t="s">
        <v>373</v>
      </c>
      <c r="AM1898" s="6" t="s">
        <v>11300</v>
      </c>
      <c r="AP1898" s="6" t="s">
        <v>11429</v>
      </c>
      <c r="AQ1898" s="6" t="s">
        <v>11805</v>
      </c>
      <c r="AR1898" s="6" t="s">
        <v>11806</v>
      </c>
      <c r="AS1898" s="6" t="s">
        <v>11432</v>
      </c>
      <c r="AT1898" s="6" t="s">
        <v>11476</v>
      </c>
      <c r="AY1898" s="7">
        <v>179</v>
      </c>
      <c r="AZ1898" s="7">
        <v>86.7</v>
      </c>
      <c r="BA1898" s="8" t="s">
        <v>11434</v>
      </c>
      <c r="BB1898" s="9">
        <v>1</v>
      </c>
      <c r="BD1898" s="9">
        <v>1</v>
      </c>
      <c r="BE1898" s="7">
        <v>179</v>
      </c>
      <c r="BF1898" s="7">
        <v>179</v>
      </c>
      <c r="BG1898" s="7">
        <v>86.7</v>
      </c>
      <c r="BH1898" s="7">
        <v>86.7</v>
      </c>
      <c r="BI1898" s="7">
        <v>92.3</v>
      </c>
      <c r="BJ1898" s="8" t="s">
        <v>11477</v>
      </c>
      <c r="BK1898" s="7">
        <v>179</v>
      </c>
      <c r="BL1898" s="7">
        <v>179</v>
      </c>
      <c r="BM1898" s="7">
        <v>179</v>
      </c>
      <c r="BN1898" s="7">
        <v>179</v>
      </c>
      <c r="BU1898" s="7">
        <v>0</v>
      </c>
      <c r="BW1898" s="7">
        <v>3.6</v>
      </c>
      <c r="BX1898" s="7">
        <v>3.6</v>
      </c>
      <c r="BZ1898" s="7">
        <v>0.419</v>
      </c>
      <c r="CA1898" s="7">
        <v>0.419</v>
      </c>
      <c r="CB1898" s="8" t="s">
        <v>11436</v>
      </c>
      <c r="CC1898" s="8" t="s">
        <v>11437</v>
      </c>
      <c r="CE1898" s="7">
        <v>98.2</v>
      </c>
      <c r="CF1898" s="1">
        <f t="shared" si="29"/>
        <v>1</v>
      </c>
      <c r="CG1898" s="1">
        <v>179</v>
      </c>
      <c r="CH1898" s="1">
        <f>_xlfn.XLOOKUP(AL1898,抖音账单汇总!$A:$A,抖音账单汇总!$B:$B)</f>
        <v>179</v>
      </c>
    </row>
    <row r="1899" s="1" customFormat="1" ht="20" customHeight="1" spans="1:86">
      <c r="A1899" s="6" t="s">
        <v>28559</v>
      </c>
      <c r="B1899" s="6" t="s">
        <v>17922</v>
      </c>
      <c r="D1899" s="6" t="s">
        <v>2539</v>
      </c>
      <c r="E1899" s="6" t="s">
        <v>1597</v>
      </c>
      <c r="G1899" s="6" t="s">
        <v>11411</v>
      </c>
      <c r="H1899" s="6" t="s">
        <v>11412</v>
      </c>
      <c r="K1899" s="6" t="s">
        <v>11413</v>
      </c>
      <c r="L1899" s="6" t="s">
        <v>28560</v>
      </c>
      <c r="M1899" s="6" t="s">
        <v>28561</v>
      </c>
      <c r="P1899" s="6" t="s">
        <v>28562</v>
      </c>
      <c r="Q1899" s="6" t="s">
        <v>28563</v>
      </c>
      <c r="R1899" s="6" t="s">
        <v>28564</v>
      </c>
      <c r="S1899" s="6" t="s">
        <v>28565</v>
      </c>
      <c r="T1899" s="6" t="s">
        <v>28564</v>
      </c>
      <c r="U1899" s="6" t="s">
        <v>11764</v>
      </c>
      <c r="V1899" s="6" t="s">
        <v>12286</v>
      </c>
      <c r="W1899" s="6" t="s">
        <v>12287</v>
      </c>
      <c r="X1899" s="6" t="s">
        <v>11424</v>
      </c>
      <c r="Y1899" s="6" t="s">
        <v>28566</v>
      </c>
      <c r="AB1899" s="6" t="s">
        <v>13202</v>
      </c>
      <c r="AJ1899" s="6" t="s">
        <v>12345</v>
      </c>
      <c r="AK1899" s="6" t="s">
        <v>12346</v>
      </c>
      <c r="AL1899" s="6" t="s">
        <v>1597</v>
      </c>
      <c r="AM1899" s="6" t="s">
        <v>11303</v>
      </c>
      <c r="AN1899" s="6" t="s">
        <v>11453</v>
      </c>
      <c r="AP1899" s="6" t="s">
        <v>11429</v>
      </c>
      <c r="AQ1899" s="6" t="s">
        <v>11505</v>
      </c>
      <c r="AR1899" s="6" t="s">
        <v>12347</v>
      </c>
      <c r="AS1899" s="6" t="s">
        <v>11432</v>
      </c>
      <c r="AT1899" s="6" t="s">
        <v>11708</v>
      </c>
      <c r="AW1899" s="6" t="s">
        <v>11457</v>
      </c>
      <c r="AY1899" s="7">
        <v>179</v>
      </c>
      <c r="AZ1899" s="7">
        <v>85.5</v>
      </c>
      <c r="BA1899" s="8" t="s">
        <v>11434</v>
      </c>
      <c r="BB1899" s="9">
        <v>1</v>
      </c>
      <c r="BD1899" s="9">
        <v>1</v>
      </c>
      <c r="BE1899" s="7">
        <v>179</v>
      </c>
      <c r="BF1899" s="7">
        <v>179</v>
      </c>
      <c r="BG1899" s="7">
        <v>85.5</v>
      </c>
      <c r="BH1899" s="7">
        <v>85.5</v>
      </c>
      <c r="BI1899" s="7">
        <v>93.5</v>
      </c>
      <c r="BJ1899" s="8" t="s">
        <v>11709</v>
      </c>
      <c r="BK1899" s="7">
        <v>179</v>
      </c>
      <c r="BL1899" s="7">
        <v>179</v>
      </c>
      <c r="BM1899" s="7">
        <v>179</v>
      </c>
      <c r="BN1899" s="7">
        <v>179</v>
      </c>
      <c r="BU1899" s="7">
        <v>0</v>
      </c>
      <c r="BW1899" s="7">
        <v>3.6</v>
      </c>
      <c r="BX1899" s="7">
        <v>3.6</v>
      </c>
      <c r="BZ1899" s="7">
        <v>0.467</v>
      </c>
      <c r="CA1899" s="7">
        <v>0.467</v>
      </c>
      <c r="CB1899" s="8" t="s">
        <v>11436</v>
      </c>
      <c r="CC1899" s="8" t="s">
        <v>11437</v>
      </c>
      <c r="CE1899" s="7">
        <v>97</v>
      </c>
      <c r="CF1899" s="1">
        <f t="shared" si="29"/>
        <v>1</v>
      </c>
      <c r="CG1899" s="1">
        <v>179</v>
      </c>
      <c r="CH1899" s="1">
        <f>_xlfn.XLOOKUP(AL1899,抖音账单汇总!$A:$A,抖音账单汇总!$B:$B)</f>
        <v>179</v>
      </c>
    </row>
    <row r="1900" s="1" customFormat="1" ht="20" customHeight="1" spans="1:86">
      <c r="A1900" s="6" t="s">
        <v>28567</v>
      </c>
      <c r="B1900" s="6" t="s">
        <v>11840</v>
      </c>
      <c r="D1900" s="6" t="s">
        <v>2539</v>
      </c>
      <c r="E1900" s="6" t="s">
        <v>356</v>
      </c>
      <c r="G1900" s="6" t="s">
        <v>11411</v>
      </c>
      <c r="H1900" s="6" t="s">
        <v>11412</v>
      </c>
      <c r="K1900" s="6" t="s">
        <v>11413</v>
      </c>
      <c r="L1900" s="6" t="s">
        <v>28568</v>
      </c>
      <c r="M1900" s="6" t="s">
        <v>28569</v>
      </c>
      <c r="P1900" s="6" t="s">
        <v>28570</v>
      </c>
      <c r="Q1900" s="6" t="s">
        <v>28571</v>
      </c>
      <c r="R1900" s="6" t="s">
        <v>28572</v>
      </c>
      <c r="S1900" s="6" t="s">
        <v>28573</v>
      </c>
      <c r="T1900" s="6" t="s">
        <v>28572</v>
      </c>
      <c r="U1900" s="6" t="s">
        <v>11789</v>
      </c>
      <c r="V1900" s="6" t="s">
        <v>13442</v>
      </c>
      <c r="W1900" s="6" t="s">
        <v>21089</v>
      </c>
      <c r="X1900" s="6" t="s">
        <v>11424</v>
      </c>
      <c r="Y1900" s="6" t="s">
        <v>28574</v>
      </c>
      <c r="AB1900" s="6" t="s">
        <v>13799</v>
      </c>
      <c r="AJ1900" s="6" t="s">
        <v>11678</v>
      </c>
      <c r="AK1900" s="6" t="s">
        <v>11428</v>
      </c>
      <c r="AL1900" s="6" t="s">
        <v>356</v>
      </c>
      <c r="AM1900" s="6" t="s">
        <v>11300</v>
      </c>
      <c r="AP1900" s="6" t="s">
        <v>11429</v>
      </c>
      <c r="AQ1900" s="6" t="s">
        <v>11679</v>
      </c>
      <c r="AR1900" s="6" t="s">
        <v>11680</v>
      </c>
      <c r="AS1900" s="6" t="s">
        <v>11432</v>
      </c>
      <c r="AT1900" s="6" t="s">
        <v>11476</v>
      </c>
      <c r="AY1900" s="7">
        <v>179</v>
      </c>
      <c r="AZ1900" s="7">
        <v>86.7</v>
      </c>
      <c r="BA1900" s="8" t="s">
        <v>11434</v>
      </c>
      <c r="BB1900" s="9">
        <v>1</v>
      </c>
      <c r="BD1900" s="9">
        <v>1</v>
      </c>
      <c r="BE1900" s="7">
        <v>179</v>
      </c>
      <c r="BF1900" s="7">
        <v>179</v>
      </c>
      <c r="BG1900" s="7">
        <v>86.7</v>
      </c>
      <c r="BH1900" s="7">
        <v>86.7</v>
      </c>
      <c r="BI1900" s="7">
        <v>92.3</v>
      </c>
      <c r="BJ1900" s="8" t="s">
        <v>11477</v>
      </c>
      <c r="BK1900" s="7">
        <v>179</v>
      </c>
      <c r="BL1900" s="7">
        <v>179</v>
      </c>
      <c r="BM1900" s="7">
        <v>179</v>
      </c>
      <c r="BN1900" s="7">
        <v>179</v>
      </c>
      <c r="BU1900" s="7">
        <v>0</v>
      </c>
      <c r="BW1900" s="7">
        <v>3.6</v>
      </c>
      <c r="BX1900" s="7">
        <v>3.6</v>
      </c>
      <c r="BZ1900" s="7">
        <v>0.456</v>
      </c>
      <c r="CA1900" s="7">
        <v>0.456</v>
      </c>
      <c r="CB1900" s="8" t="s">
        <v>11436</v>
      </c>
      <c r="CC1900" s="8" t="s">
        <v>11437</v>
      </c>
      <c r="CE1900" s="7">
        <v>98.2</v>
      </c>
      <c r="CF1900" s="1">
        <f t="shared" si="29"/>
        <v>1</v>
      </c>
      <c r="CG1900" s="1">
        <v>179</v>
      </c>
      <c r="CH1900" s="1">
        <f>_xlfn.XLOOKUP(AL1900,抖音账单汇总!$A:$A,抖音账单汇总!$B:$B)</f>
        <v>179</v>
      </c>
    </row>
    <row r="1901" s="1" customFormat="1" ht="20" customHeight="1" spans="1:86">
      <c r="A1901" s="6" t="s">
        <v>28575</v>
      </c>
      <c r="B1901" s="6" t="s">
        <v>20152</v>
      </c>
      <c r="D1901" s="6" t="s">
        <v>11878</v>
      </c>
      <c r="E1901" s="6" t="s">
        <v>1456</v>
      </c>
      <c r="G1901" s="6" t="s">
        <v>11411</v>
      </c>
      <c r="H1901" s="6" t="s">
        <v>11879</v>
      </c>
      <c r="K1901" s="6" t="s">
        <v>11413</v>
      </c>
      <c r="L1901" s="6" t="s">
        <v>28576</v>
      </c>
      <c r="M1901" s="6" t="s">
        <v>28577</v>
      </c>
      <c r="P1901" s="6" t="s">
        <v>28578</v>
      </c>
      <c r="Q1901" s="6" t="s">
        <v>28579</v>
      </c>
      <c r="R1901" s="6" t="s">
        <v>28580</v>
      </c>
      <c r="S1901" s="6" t="s">
        <v>28581</v>
      </c>
      <c r="T1901" s="6" t="s">
        <v>28580</v>
      </c>
      <c r="U1901" s="6" t="s">
        <v>12078</v>
      </c>
      <c r="V1901" s="6" t="s">
        <v>13291</v>
      </c>
      <c r="W1901" s="6" t="s">
        <v>19767</v>
      </c>
      <c r="X1901" s="6" t="s">
        <v>11888</v>
      </c>
      <c r="Y1901" s="6" t="s">
        <v>28582</v>
      </c>
      <c r="AB1901" s="6" t="s">
        <v>12049</v>
      </c>
      <c r="AJ1901" s="6" t="s">
        <v>28583</v>
      </c>
      <c r="AK1901" s="6" t="s">
        <v>13086</v>
      </c>
      <c r="AL1901" s="6" t="s">
        <v>1456</v>
      </c>
      <c r="AM1901" s="6" t="s">
        <v>11318</v>
      </c>
      <c r="AP1901" s="6" t="s">
        <v>11892</v>
      </c>
      <c r="AQ1901" s="6" t="s">
        <v>28584</v>
      </c>
      <c r="AR1901" s="6" t="s">
        <v>28585</v>
      </c>
      <c r="AS1901" s="6" t="s">
        <v>11432</v>
      </c>
      <c r="AT1901" s="6" t="s">
        <v>11895</v>
      </c>
      <c r="AY1901" s="7">
        <v>109</v>
      </c>
      <c r="AZ1901" s="7">
        <v>38.5</v>
      </c>
      <c r="BA1901" s="8" t="s">
        <v>11896</v>
      </c>
      <c r="BB1901" s="9">
        <v>1</v>
      </c>
      <c r="BD1901" s="9">
        <v>0</v>
      </c>
      <c r="BF1901" s="7">
        <v>69.9</v>
      </c>
      <c r="BG1901" s="7">
        <v>38.5</v>
      </c>
      <c r="BI1901" s="7">
        <v>31.4</v>
      </c>
      <c r="BJ1901" s="8" t="s">
        <v>17603</v>
      </c>
      <c r="BM1901" s="7">
        <v>69.9</v>
      </c>
      <c r="BN1901" s="7">
        <v>69.9</v>
      </c>
      <c r="CB1901" s="8" t="s">
        <v>11436</v>
      </c>
      <c r="CC1901" s="8" t="s">
        <v>11437</v>
      </c>
      <c r="CF1901" s="1">
        <v>1</v>
      </c>
      <c r="CG1901" s="1">
        <v>69.9</v>
      </c>
      <c r="CH1901" s="1">
        <f>_xlfn.XLOOKUP(AL1901,抖音账单汇总!$A:$A,抖音账单汇总!$B:$B)</f>
        <v>139.8</v>
      </c>
    </row>
    <row r="1902" s="1" customFormat="1" ht="20" customHeight="1" spans="1:86">
      <c r="A1902" s="6" t="s">
        <v>28586</v>
      </c>
      <c r="B1902" s="6" t="s">
        <v>28587</v>
      </c>
      <c r="D1902" s="6" t="s">
        <v>2539</v>
      </c>
      <c r="E1902" s="6" t="s">
        <v>335</v>
      </c>
      <c r="G1902" s="6" t="s">
        <v>11411</v>
      </c>
      <c r="H1902" s="6" t="s">
        <v>11412</v>
      </c>
      <c r="K1902" s="6" t="s">
        <v>11413</v>
      </c>
      <c r="L1902" s="6" t="s">
        <v>28588</v>
      </c>
      <c r="M1902" s="6" t="s">
        <v>28589</v>
      </c>
      <c r="P1902" s="6" t="s">
        <v>28590</v>
      </c>
      <c r="Q1902" s="6" t="s">
        <v>28591</v>
      </c>
      <c r="R1902" s="6" t="s">
        <v>28592</v>
      </c>
      <c r="S1902" s="6" t="s">
        <v>28593</v>
      </c>
      <c r="T1902" s="6" t="s">
        <v>28592</v>
      </c>
      <c r="U1902" s="6" t="s">
        <v>11907</v>
      </c>
      <c r="V1902" s="6" t="s">
        <v>13452</v>
      </c>
      <c r="W1902" s="6" t="s">
        <v>15262</v>
      </c>
      <c r="X1902" s="6" t="s">
        <v>11424</v>
      </c>
      <c r="Y1902" s="6" t="s">
        <v>28594</v>
      </c>
      <c r="AB1902" s="6" t="s">
        <v>12049</v>
      </c>
      <c r="AJ1902" s="6" t="s">
        <v>11473</v>
      </c>
      <c r="AK1902" s="6" t="s">
        <v>11428</v>
      </c>
      <c r="AL1902" s="6" t="s">
        <v>335</v>
      </c>
      <c r="AM1902" s="6" t="s">
        <v>11300</v>
      </c>
      <c r="AP1902" s="6" t="s">
        <v>11429</v>
      </c>
      <c r="AQ1902" s="6" t="s">
        <v>11474</v>
      </c>
      <c r="AR1902" s="6" t="s">
        <v>11475</v>
      </c>
      <c r="AS1902" s="6" t="s">
        <v>11432</v>
      </c>
      <c r="AT1902" s="6" t="s">
        <v>11476</v>
      </c>
      <c r="AY1902" s="7">
        <v>179</v>
      </c>
      <c r="AZ1902" s="7">
        <v>86.7</v>
      </c>
      <c r="BA1902" s="8" t="s">
        <v>11434</v>
      </c>
      <c r="BB1902" s="9">
        <v>1</v>
      </c>
      <c r="BD1902" s="9">
        <v>1</v>
      </c>
      <c r="BE1902" s="7">
        <v>179</v>
      </c>
      <c r="BF1902" s="7">
        <v>179</v>
      </c>
      <c r="BG1902" s="7">
        <v>86.7</v>
      </c>
      <c r="BH1902" s="7">
        <v>86.7</v>
      </c>
      <c r="BI1902" s="7">
        <v>92.3</v>
      </c>
      <c r="BJ1902" s="8" t="s">
        <v>11477</v>
      </c>
      <c r="BK1902" s="7">
        <v>179</v>
      </c>
      <c r="BL1902" s="7">
        <v>179</v>
      </c>
      <c r="BM1902" s="7">
        <v>179</v>
      </c>
      <c r="BN1902" s="7">
        <v>179</v>
      </c>
      <c r="BU1902" s="7">
        <v>0</v>
      </c>
      <c r="BW1902" s="7">
        <v>3.6</v>
      </c>
      <c r="BX1902" s="7">
        <v>3.6</v>
      </c>
      <c r="BZ1902" s="7">
        <v>0.506</v>
      </c>
      <c r="CA1902" s="7">
        <v>0.506</v>
      </c>
      <c r="CB1902" s="8" t="s">
        <v>11436</v>
      </c>
      <c r="CC1902" s="8" t="s">
        <v>11437</v>
      </c>
      <c r="CE1902" s="7">
        <v>98.2</v>
      </c>
      <c r="CF1902" s="1">
        <f t="shared" si="29"/>
        <v>1</v>
      </c>
      <c r="CG1902" s="1">
        <v>179</v>
      </c>
      <c r="CH1902" s="1">
        <f>_xlfn.XLOOKUP(AL1902,抖音账单汇总!$A:$A,抖音账单汇总!$B:$B)</f>
        <v>179</v>
      </c>
    </row>
    <row r="1903" s="1" customFormat="1" ht="20" customHeight="1" spans="1:86">
      <c r="A1903" s="6" t="s">
        <v>28595</v>
      </c>
      <c r="B1903" s="6" t="s">
        <v>28551</v>
      </c>
      <c r="D1903" s="6" t="s">
        <v>2539</v>
      </c>
      <c r="E1903" s="6" t="s">
        <v>330</v>
      </c>
      <c r="G1903" s="6" t="s">
        <v>11411</v>
      </c>
      <c r="H1903" s="6" t="s">
        <v>11412</v>
      </c>
      <c r="K1903" s="6" t="s">
        <v>11413</v>
      </c>
      <c r="L1903" s="6" t="s">
        <v>28596</v>
      </c>
      <c r="M1903" s="6" t="s">
        <v>28597</v>
      </c>
      <c r="P1903" s="6" t="s">
        <v>28598</v>
      </c>
      <c r="Q1903" s="6" t="s">
        <v>28599</v>
      </c>
      <c r="R1903" s="6" t="s">
        <v>28600</v>
      </c>
      <c r="S1903" s="6" t="s">
        <v>28601</v>
      </c>
      <c r="T1903" s="6" t="s">
        <v>28600</v>
      </c>
      <c r="U1903" s="6" t="s">
        <v>11446</v>
      </c>
      <c r="V1903" s="6" t="s">
        <v>13711</v>
      </c>
      <c r="W1903" s="6" t="s">
        <v>16079</v>
      </c>
      <c r="X1903" s="6" t="s">
        <v>11424</v>
      </c>
      <c r="Y1903" s="6" t="s">
        <v>28602</v>
      </c>
      <c r="AB1903" s="6" t="s">
        <v>11850</v>
      </c>
      <c r="AJ1903" s="6" t="s">
        <v>14895</v>
      </c>
      <c r="AK1903" s="6" t="s">
        <v>12120</v>
      </c>
      <c r="AL1903" s="6" t="s">
        <v>330</v>
      </c>
      <c r="AM1903" s="6" t="s">
        <v>11301</v>
      </c>
      <c r="AN1903" s="6" t="s">
        <v>11453</v>
      </c>
      <c r="AP1903" s="6" t="s">
        <v>11429</v>
      </c>
      <c r="AQ1903" s="6" t="s">
        <v>11505</v>
      </c>
      <c r="AR1903" s="6" t="s">
        <v>12347</v>
      </c>
      <c r="AS1903" s="6" t="s">
        <v>11432</v>
      </c>
      <c r="AT1903" s="6" t="s">
        <v>11456</v>
      </c>
      <c r="AW1903" s="6" t="s">
        <v>11457</v>
      </c>
      <c r="AY1903" s="7">
        <v>199</v>
      </c>
      <c r="AZ1903" s="7">
        <v>105.3</v>
      </c>
      <c r="BA1903" s="8" t="s">
        <v>11434</v>
      </c>
      <c r="BB1903" s="9">
        <v>1</v>
      </c>
      <c r="BD1903" s="9">
        <v>1</v>
      </c>
      <c r="BE1903" s="7">
        <v>199</v>
      </c>
      <c r="BF1903" s="7">
        <v>199</v>
      </c>
      <c r="BG1903" s="7">
        <v>105.3</v>
      </c>
      <c r="BH1903" s="7">
        <v>105.3</v>
      </c>
      <c r="BI1903" s="7">
        <v>93.7</v>
      </c>
      <c r="BJ1903" s="8" t="s">
        <v>11458</v>
      </c>
      <c r="BK1903" s="7">
        <v>199</v>
      </c>
      <c r="BL1903" s="7">
        <v>199</v>
      </c>
      <c r="BM1903" s="7">
        <v>199</v>
      </c>
      <c r="BN1903" s="7">
        <v>199</v>
      </c>
      <c r="BU1903" s="7">
        <v>0</v>
      </c>
      <c r="BW1903" s="7">
        <v>3.6</v>
      </c>
      <c r="BX1903" s="7">
        <v>3.6</v>
      </c>
      <c r="BZ1903" s="7">
        <v>0.579</v>
      </c>
      <c r="CA1903" s="7">
        <v>0.579</v>
      </c>
      <c r="CB1903" s="8" t="s">
        <v>11436</v>
      </c>
      <c r="CC1903" s="8" t="s">
        <v>11437</v>
      </c>
      <c r="CE1903" s="7">
        <v>116.8</v>
      </c>
      <c r="CF1903" s="1">
        <f t="shared" si="29"/>
        <v>1</v>
      </c>
      <c r="CG1903" s="1">
        <v>199</v>
      </c>
      <c r="CH1903" s="1">
        <f>_xlfn.XLOOKUP(AL1903,抖音账单汇总!$A:$A,抖音账单汇总!$B:$B)</f>
        <v>199</v>
      </c>
    </row>
    <row r="1904" s="1" customFormat="1" ht="20" customHeight="1" spans="1:86">
      <c r="A1904" s="6" t="s">
        <v>28603</v>
      </c>
      <c r="B1904" s="6" t="s">
        <v>11746</v>
      </c>
      <c r="D1904" s="6" t="s">
        <v>2539</v>
      </c>
      <c r="E1904" s="6" t="s">
        <v>1587</v>
      </c>
      <c r="G1904" s="6" t="s">
        <v>11411</v>
      </c>
      <c r="H1904" s="6" t="s">
        <v>11412</v>
      </c>
      <c r="K1904" s="6" t="s">
        <v>11413</v>
      </c>
      <c r="L1904" s="6" t="s">
        <v>28604</v>
      </c>
      <c r="M1904" s="6" t="s">
        <v>28605</v>
      </c>
      <c r="P1904" s="6" t="s">
        <v>28606</v>
      </c>
      <c r="Q1904" s="6" t="s">
        <v>28607</v>
      </c>
      <c r="R1904" s="6" t="s">
        <v>28608</v>
      </c>
      <c r="S1904" s="6" t="s">
        <v>28609</v>
      </c>
      <c r="T1904" s="6" t="s">
        <v>28608</v>
      </c>
      <c r="U1904" s="6" t="s">
        <v>11815</v>
      </c>
      <c r="V1904" s="6" t="s">
        <v>11816</v>
      </c>
      <c r="W1904" s="6" t="s">
        <v>20638</v>
      </c>
      <c r="X1904" s="6" t="s">
        <v>11424</v>
      </c>
      <c r="Y1904" s="6" t="s">
        <v>28610</v>
      </c>
      <c r="AB1904" s="6" t="s">
        <v>11524</v>
      </c>
      <c r="AJ1904" s="6" t="s">
        <v>11650</v>
      </c>
      <c r="AK1904" s="6" t="s">
        <v>11428</v>
      </c>
      <c r="AL1904" s="6" t="s">
        <v>1587</v>
      </c>
      <c r="AM1904" s="6" t="s">
        <v>11300</v>
      </c>
      <c r="AP1904" s="6" t="s">
        <v>11429</v>
      </c>
      <c r="AQ1904" s="6" t="s">
        <v>11651</v>
      </c>
      <c r="AR1904" s="6" t="s">
        <v>11652</v>
      </c>
      <c r="AS1904" s="6" t="s">
        <v>11432</v>
      </c>
      <c r="AT1904" s="6" t="s">
        <v>11476</v>
      </c>
      <c r="AY1904" s="7">
        <v>179</v>
      </c>
      <c r="AZ1904" s="7">
        <v>86.7</v>
      </c>
      <c r="BA1904" s="8" t="s">
        <v>11434</v>
      </c>
      <c r="BB1904" s="9">
        <v>1</v>
      </c>
      <c r="BD1904" s="9">
        <v>1</v>
      </c>
      <c r="BE1904" s="7">
        <v>179</v>
      </c>
      <c r="BF1904" s="7">
        <v>179</v>
      </c>
      <c r="BG1904" s="7">
        <v>86.7</v>
      </c>
      <c r="BH1904" s="7">
        <v>86.7</v>
      </c>
      <c r="BI1904" s="7">
        <v>92.3</v>
      </c>
      <c r="BJ1904" s="8" t="s">
        <v>11477</v>
      </c>
      <c r="BK1904" s="7">
        <v>179</v>
      </c>
      <c r="BL1904" s="7">
        <v>179</v>
      </c>
      <c r="BM1904" s="7">
        <v>179</v>
      </c>
      <c r="BN1904" s="7">
        <v>179</v>
      </c>
      <c r="BU1904" s="7">
        <v>0</v>
      </c>
      <c r="BW1904" s="7">
        <v>3.6</v>
      </c>
      <c r="BX1904" s="7">
        <v>3.6</v>
      </c>
      <c r="BZ1904" s="7">
        <v>0.481</v>
      </c>
      <c r="CA1904" s="7">
        <v>0.481</v>
      </c>
      <c r="CB1904" s="8" t="s">
        <v>11436</v>
      </c>
      <c r="CC1904" s="8" t="s">
        <v>11437</v>
      </c>
      <c r="CE1904" s="7">
        <v>98.2</v>
      </c>
      <c r="CF1904" s="1">
        <f t="shared" si="29"/>
        <v>1</v>
      </c>
      <c r="CG1904" s="1">
        <v>179</v>
      </c>
      <c r="CH1904" s="1">
        <f>_xlfn.XLOOKUP(AL1904,抖音账单汇总!$A:$A,抖音账单汇总!$B:$B)</f>
        <v>179</v>
      </c>
    </row>
    <row r="1905" s="1" customFormat="1" ht="20" customHeight="1" spans="1:86">
      <c r="A1905" s="6" t="s">
        <v>28611</v>
      </c>
      <c r="B1905" s="6" t="s">
        <v>11734</v>
      </c>
      <c r="D1905" s="6" t="s">
        <v>2539</v>
      </c>
      <c r="E1905" s="6" t="s">
        <v>351</v>
      </c>
      <c r="G1905" s="6" t="s">
        <v>11411</v>
      </c>
      <c r="H1905" s="6" t="s">
        <v>11412</v>
      </c>
      <c r="K1905" s="6" t="s">
        <v>11413</v>
      </c>
      <c r="L1905" s="6" t="s">
        <v>28612</v>
      </c>
      <c r="M1905" s="6" t="s">
        <v>28613</v>
      </c>
      <c r="P1905" s="6" t="s">
        <v>28614</v>
      </c>
      <c r="Q1905" s="6" t="s">
        <v>28615</v>
      </c>
      <c r="R1905" s="6" t="s">
        <v>28616</v>
      </c>
      <c r="S1905" s="6" t="s">
        <v>28617</v>
      </c>
      <c r="T1905" s="6" t="s">
        <v>28616</v>
      </c>
      <c r="U1905" s="6" t="s">
        <v>11764</v>
      </c>
      <c r="V1905" s="6" t="s">
        <v>13262</v>
      </c>
      <c r="W1905" s="6" t="s">
        <v>28618</v>
      </c>
      <c r="X1905" s="6" t="s">
        <v>11424</v>
      </c>
      <c r="Y1905" s="6" t="s">
        <v>28619</v>
      </c>
      <c r="AB1905" s="6" t="s">
        <v>28620</v>
      </c>
      <c r="AJ1905" s="6" t="s">
        <v>11545</v>
      </c>
      <c r="AK1905" s="6" t="s">
        <v>11428</v>
      </c>
      <c r="AL1905" s="6" t="s">
        <v>351</v>
      </c>
      <c r="AM1905" s="6" t="s">
        <v>11300</v>
      </c>
      <c r="AP1905" s="6" t="s">
        <v>11429</v>
      </c>
      <c r="AQ1905" s="6" t="s">
        <v>11546</v>
      </c>
      <c r="AR1905" s="6" t="s">
        <v>11547</v>
      </c>
      <c r="AS1905" s="6" t="s">
        <v>11432</v>
      </c>
      <c r="AT1905" s="6" t="s">
        <v>11476</v>
      </c>
      <c r="AY1905" s="7">
        <v>179</v>
      </c>
      <c r="AZ1905" s="7">
        <v>86.7</v>
      </c>
      <c r="BA1905" s="8" t="s">
        <v>11434</v>
      </c>
      <c r="BB1905" s="9">
        <v>1</v>
      </c>
      <c r="BD1905" s="9">
        <v>1</v>
      </c>
      <c r="BE1905" s="7">
        <v>179</v>
      </c>
      <c r="BF1905" s="7">
        <v>179</v>
      </c>
      <c r="BG1905" s="7">
        <v>86.7</v>
      </c>
      <c r="BH1905" s="7">
        <v>86.7</v>
      </c>
      <c r="BI1905" s="7">
        <v>92.3</v>
      </c>
      <c r="BJ1905" s="8" t="s">
        <v>11477</v>
      </c>
      <c r="BK1905" s="7">
        <v>179</v>
      </c>
      <c r="BL1905" s="7">
        <v>179</v>
      </c>
      <c r="BM1905" s="7">
        <v>179</v>
      </c>
      <c r="BN1905" s="7">
        <v>179</v>
      </c>
      <c r="BU1905" s="7">
        <v>0</v>
      </c>
      <c r="BW1905" s="7">
        <v>3.6</v>
      </c>
      <c r="BX1905" s="7">
        <v>3.6</v>
      </c>
      <c r="BZ1905" s="7">
        <v>0.537</v>
      </c>
      <c r="CA1905" s="7">
        <v>0.537</v>
      </c>
      <c r="CB1905" s="8" t="s">
        <v>11436</v>
      </c>
      <c r="CC1905" s="8" t="s">
        <v>11437</v>
      </c>
      <c r="CE1905" s="7">
        <v>98.2</v>
      </c>
      <c r="CF1905" s="1">
        <f t="shared" si="29"/>
        <v>1</v>
      </c>
      <c r="CG1905" s="1">
        <v>179</v>
      </c>
      <c r="CH1905" s="1">
        <f>_xlfn.XLOOKUP(AL1905,抖音账单汇总!$A:$A,抖音账单汇总!$B:$B)</f>
        <v>179</v>
      </c>
    </row>
    <row r="1906" s="1" customFormat="1" ht="20" customHeight="1" spans="1:86">
      <c r="A1906" s="6" t="s">
        <v>28621</v>
      </c>
      <c r="B1906" s="6" t="s">
        <v>11840</v>
      </c>
      <c r="D1906" s="6" t="s">
        <v>2539</v>
      </c>
      <c r="E1906" s="6" t="s">
        <v>1604</v>
      </c>
      <c r="G1906" s="6" t="s">
        <v>11411</v>
      </c>
      <c r="H1906" s="6" t="s">
        <v>11412</v>
      </c>
      <c r="K1906" s="6" t="s">
        <v>11413</v>
      </c>
      <c r="L1906" s="6" t="s">
        <v>28622</v>
      </c>
      <c r="M1906" s="6" t="s">
        <v>28623</v>
      </c>
      <c r="P1906" s="6" t="s">
        <v>28624</v>
      </c>
      <c r="Q1906" s="6" t="s">
        <v>28625</v>
      </c>
      <c r="R1906" s="6" t="s">
        <v>28626</v>
      </c>
      <c r="S1906" s="6" t="s">
        <v>28627</v>
      </c>
      <c r="T1906" s="6" t="s">
        <v>28626</v>
      </c>
      <c r="U1906" s="6" t="s">
        <v>11815</v>
      </c>
      <c r="V1906" s="6" t="s">
        <v>14961</v>
      </c>
      <c r="W1906" s="6" t="s">
        <v>28628</v>
      </c>
      <c r="X1906" s="6" t="s">
        <v>11424</v>
      </c>
      <c r="Y1906" s="6" t="s">
        <v>28629</v>
      </c>
      <c r="AB1906" s="6" t="s">
        <v>17047</v>
      </c>
      <c r="AJ1906" s="6" t="s">
        <v>11678</v>
      </c>
      <c r="AK1906" s="6" t="s">
        <v>11428</v>
      </c>
      <c r="AL1906" s="6" t="s">
        <v>1604</v>
      </c>
      <c r="AM1906" s="6" t="s">
        <v>11300</v>
      </c>
      <c r="AP1906" s="6" t="s">
        <v>11429</v>
      </c>
      <c r="AQ1906" s="6" t="s">
        <v>11679</v>
      </c>
      <c r="AR1906" s="6" t="s">
        <v>11680</v>
      </c>
      <c r="AS1906" s="6" t="s">
        <v>11432</v>
      </c>
      <c r="AT1906" s="6" t="s">
        <v>11476</v>
      </c>
      <c r="AY1906" s="7">
        <v>179</v>
      </c>
      <c r="AZ1906" s="7">
        <v>86.7</v>
      </c>
      <c r="BA1906" s="8" t="s">
        <v>11434</v>
      </c>
      <c r="BB1906" s="9">
        <v>1</v>
      </c>
      <c r="BD1906" s="9">
        <v>1</v>
      </c>
      <c r="BE1906" s="7">
        <v>179</v>
      </c>
      <c r="BF1906" s="7">
        <v>179</v>
      </c>
      <c r="BG1906" s="7">
        <v>86.7</v>
      </c>
      <c r="BH1906" s="7">
        <v>86.7</v>
      </c>
      <c r="BI1906" s="7">
        <v>92.3</v>
      </c>
      <c r="BJ1906" s="8" t="s">
        <v>11477</v>
      </c>
      <c r="BK1906" s="7">
        <v>179</v>
      </c>
      <c r="BL1906" s="7">
        <v>179</v>
      </c>
      <c r="BM1906" s="7">
        <v>179</v>
      </c>
      <c r="BN1906" s="7">
        <v>179</v>
      </c>
      <c r="BU1906" s="7">
        <v>0</v>
      </c>
      <c r="BW1906" s="7">
        <v>3.6</v>
      </c>
      <c r="BX1906" s="7">
        <v>3.6</v>
      </c>
      <c r="BZ1906" s="7">
        <v>0.456</v>
      </c>
      <c r="CA1906" s="7">
        <v>0.456</v>
      </c>
      <c r="CB1906" s="8" t="s">
        <v>11436</v>
      </c>
      <c r="CC1906" s="8" t="s">
        <v>11437</v>
      </c>
      <c r="CE1906" s="7">
        <v>98.2</v>
      </c>
      <c r="CF1906" s="1">
        <f t="shared" si="29"/>
        <v>1</v>
      </c>
      <c r="CG1906" s="1">
        <v>179</v>
      </c>
      <c r="CH1906" s="1">
        <f>_xlfn.XLOOKUP(AL1906,抖音账单汇总!$A:$A,抖音账单汇总!$B:$B)</f>
        <v>179</v>
      </c>
    </row>
    <row r="1907" s="1" customFormat="1" ht="20" customHeight="1" spans="1:86">
      <c r="A1907" s="6" t="s">
        <v>28630</v>
      </c>
      <c r="B1907" s="6" t="s">
        <v>11734</v>
      </c>
      <c r="D1907" s="6" t="s">
        <v>2539</v>
      </c>
      <c r="E1907" s="6" t="s">
        <v>1569</v>
      </c>
      <c r="G1907" s="6" t="s">
        <v>11411</v>
      </c>
      <c r="H1907" s="6" t="s">
        <v>11412</v>
      </c>
      <c r="K1907" s="6" t="s">
        <v>11413</v>
      </c>
      <c r="L1907" s="6" t="s">
        <v>28631</v>
      </c>
      <c r="M1907" s="6" t="s">
        <v>28632</v>
      </c>
      <c r="P1907" s="6" t="s">
        <v>28633</v>
      </c>
      <c r="Q1907" s="6" t="s">
        <v>28634</v>
      </c>
      <c r="R1907" s="6" t="s">
        <v>28635</v>
      </c>
      <c r="S1907" s="6" t="s">
        <v>28636</v>
      </c>
      <c r="T1907" s="6" t="s">
        <v>28635</v>
      </c>
      <c r="U1907" s="6" t="s">
        <v>12977</v>
      </c>
      <c r="V1907" s="6" t="s">
        <v>28637</v>
      </c>
      <c r="W1907" s="6" t="s">
        <v>28638</v>
      </c>
      <c r="X1907" s="6" t="s">
        <v>11424</v>
      </c>
      <c r="Y1907" s="6" t="s">
        <v>28639</v>
      </c>
      <c r="AB1907" s="6" t="s">
        <v>28640</v>
      </c>
      <c r="AJ1907" s="6" t="s">
        <v>11804</v>
      </c>
      <c r="AK1907" s="6" t="s">
        <v>11428</v>
      </c>
      <c r="AL1907" s="6" t="s">
        <v>1569</v>
      </c>
      <c r="AM1907" s="6" t="s">
        <v>11300</v>
      </c>
      <c r="AP1907" s="6" t="s">
        <v>11429</v>
      </c>
      <c r="AQ1907" s="6" t="s">
        <v>11805</v>
      </c>
      <c r="AR1907" s="6" t="s">
        <v>11806</v>
      </c>
      <c r="AS1907" s="6" t="s">
        <v>11432</v>
      </c>
      <c r="AT1907" s="6" t="s">
        <v>11476</v>
      </c>
      <c r="AY1907" s="7">
        <v>179</v>
      </c>
      <c r="AZ1907" s="7">
        <v>86.7</v>
      </c>
      <c r="BA1907" s="8" t="s">
        <v>11434</v>
      </c>
      <c r="BB1907" s="9">
        <v>1</v>
      </c>
      <c r="BD1907" s="9">
        <v>1</v>
      </c>
      <c r="BE1907" s="7">
        <v>179</v>
      </c>
      <c r="BF1907" s="7">
        <v>179</v>
      </c>
      <c r="BG1907" s="7">
        <v>86.7</v>
      </c>
      <c r="BH1907" s="7">
        <v>86.7</v>
      </c>
      <c r="BI1907" s="7">
        <v>92.3</v>
      </c>
      <c r="BJ1907" s="8" t="s">
        <v>11477</v>
      </c>
      <c r="BK1907" s="7">
        <v>179</v>
      </c>
      <c r="BL1907" s="7">
        <v>179</v>
      </c>
      <c r="BM1907" s="7">
        <v>179</v>
      </c>
      <c r="BN1907" s="7">
        <v>179</v>
      </c>
      <c r="BU1907" s="7">
        <v>0</v>
      </c>
      <c r="BW1907" s="7">
        <v>3.6</v>
      </c>
      <c r="BX1907" s="7">
        <v>3.6</v>
      </c>
      <c r="BZ1907" s="7">
        <v>0.419</v>
      </c>
      <c r="CA1907" s="7">
        <v>0.419</v>
      </c>
      <c r="CB1907" s="8" t="s">
        <v>11436</v>
      </c>
      <c r="CC1907" s="8" t="s">
        <v>11437</v>
      </c>
      <c r="CE1907" s="7">
        <v>98.2</v>
      </c>
      <c r="CF1907" s="1">
        <f t="shared" si="29"/>
        <v>1</v>
      </c>
      <c r="CG1907" s="1">
        <v>179</v>
      </c>
      <c r="CH1907" s="1">
        <f>_xlfn.XLOOKUP(AL1907,抖音账单汇总!$A:$A,抖音账单汇总!$B:$B)</f>
        <v>179</v>
      </c>
    </row>
    <row r="1908" s="1" customFormat="1" ht="20" customHeight="1" spans="1:86">
      <c r="A1908" s="6" t="s">
        <v>28641</v>
      </c>
      <c r="B1908" s="6" t="s">
        <v>13897</v>
      </c>
      <c r="D1908" s="6" t="s">
        <v>2539</v>
      </c>
      <c r="E1908" s="6" t="s">
        <v>355</v>
      </c>
      <c r="G1908" s="6" t="s">
        <v>11411</v>
      </c>
      <c r="H1908" s="6" t="s">
        <v>11412</v>
      </c>
      <c r="K1908" s="6" t="s">
        <v>11413</v>
      </c>
      <c r="L1908" s="6" t="s">
        <v>28642</v>
      </c>
      <c r="M1908" s="6" t="s">
        <v>28643</v>
      </c>
      <c r="P1908" s="6" t="s">
        <v>28644</v>
      </c>
      <c r="Q1908" s="6" t="s">
        <v>28645</v>
      </c>
      <c r="R1908" s="6" t="s">
        <v>28646</v>
      </c>
      <c r="S1908" s="6" t="s">
        <v>28647</v>
      </c>
      <c r="T1908" s="6" t="s">
        <v>28646</v>
      </c>
      <c r="U1908" s="6" t="s">
        <v>11764</v>
      </c>
      <c r="V1908" s="6" t="s">
        <v>11765</v>
      </c>
      <c r="W1908" s="6" t="s">
        <v>12271</v>
      </c>
      <c r="X1908" s="6" t="s">
        <v>11424</v>
      </c>
      <c r="Y1908" s="6" t="s">
        <v>28648</v>
      </c>
      <c r="AB1908" s="6" t="s">
        <v>21823</v>
      </c>
      <c r="AJ1908" s="6" t="s">
        <v>11650</v>
      </c>
      <c r="AK1908" s="6" t="s">
        <v>11428</v>
      </c>
      <c r="AL1908" s="6" t="s">
        <v>355</v>
      </c>
      <c r="AM1908" s="6" t="s">
        <v>11300</v>
      </c>
      <c r="AP1908" s="6" t="s">
        <v>11429</v>
      </c>
      <c r="AQ1908" s="6" t="s">
        <v>11651</v>
      </c>
      <c r="AR1908" s="6" t="s">
        <v>11652</v>
      </c>
      <c r="AS1908" s="6" t="s">
        <v>11432</v>
      </c>
      <c r="AT1908" s="6" t="s">
        <v>11476</v>
      </c>
      <c r="AY1908" s="7">
        <v>179</v>
      </c>
      <c r="AZ1908" s="7">
        <v>86.7</v>
      </c>
      <c r="BA1908" s="8" t="s">
        <v>11434</v>
      </c>
      <c r="BB1908" s="9">
        <v>1</v>
      </c>
      <c r="BD1908" s="9">
        <v>1</v>
      </c>
      <c r="BE1908" s="7">
        <v>179</v>
      </c>
      <c r="BF1908" s="7">
        <v>179</v>
      </c>
      <c r="BG1908" s="7">
        <v>86.7</v>
      </c>
      <c r="BH1908" s="7">
        <v>86.7</v>
      </c>
      <c r="BI1908" s="7">
        <v>92.3</v>
      </c>
      <c r="BJ1908" s="8" t="s">
        <v>11477</v>
      </c>
      <c r="BK1908" s="7">
        <v>179</v>
      </c>
      <c r="BL1908" s="7">
        <v>179</v>
      </c>
      <c r="BM1908" s="7">
        <v>179</v>
      </c>
      <c r="BN1908" s="7">
        <v>179</v>
      </c>
      <c r="BU1908" s="7">
        <v>0</v>
      </c>
      <c r="BW1908" s="7">
        <v>3.6</v>
      </c>
      <c r="BX1908" s="7">
        <v>3.6</v>
      </c>
      <c r="BZ1908" s="7">
        <v>0.481</v>
      </c>
      <c r="CA1908" s="7">
        <v>0.481</v>
      </c>
      <c r="CB1908" s="8" t="s">
        <v>11436</v>
      </c>
      <c r="CC1908" s="8" t="s">
        <v>11437</v>
      </c>
      <c r="CE1908" s="7">
        <v>98.2</v>
      </c>
      <c r="CF1908" s="1">
        <f t="shared" si="29"/>
        <v>1</v>
      </c>
      <c r="CG1908" s="1">
        <v>179</v>
      </c>
      <c r="CH1908" s="1">
        <f>_xlfn.XLOOKUP(AL1908,抖音账单汇总!$A:$A,抖音账单汇总!$B:$B)</f>
        <v>179</v>
      </c>
    </row>
    <row r="1909" s="1" customFormat="1" ht="20" customHeight="1" spans="1:86">
      <c r="A1909" s="6" t="s">
        <v>28649</v>
      </c>
      <c r="B1909" s="6" t="s">
        <v>11654</v>
      </c>
      <c r="D1909" s="6" t="s">
        <v>2539</v>
      </c>
      <c r="E1909" s="6" t="s">
        <v>372</v>
      </c>
      <c r="G1909" s="6" t="s">
        <v>11411</v>
      </c>
      <c r="H1909" s="6" t="s">
        <v>11412</v>
      </c>
      <c r="K1909" s="6" t="s">
        <v>11413</v>
      </c>
      <c r="L1909" s="6" t="s">
        <v>28650</v>
      </c>
      <c r="M1909" s="6" t="s">
        <v>28651</v>
      </c>
      <c r="P1909" s="6" t="s">
        <v>28652</v>
      </c>
      <c r="Q1909" s="6" t="s">
        <v>28653</v>
      </c>
      <c r="R1909" s="6" t="s">
        <v>28654</v>
      </c>
      <c r="S1909" s="6" t="s">
        <v>28655</v>
      </c>
      <c r="T1909" s="6" t="s">
        <v>28654</v>
      </c>
      <c r="U1909" s="6" t="s">
        <v>11421</v>
      </c>
      <c r="V1909" s="6" t="s">
        <v>12036</v>
      </c>
      <c r="W1909" s="6" t="s">
        <v>12037</v>
      </c>
      <c r="X1909" s="6" t="s">
        <v>11424</v>
      </c>
      <c r="Y1909" s="6" t="s">
        <v>28656</v>
      </c>
      <c r="AB1909" s="6" t="s">
        <v>16645</v>
      </c>
      <c r="AJ1909" s="6" t="s">
        <v>11473</v>
      </c>
      <c r="AK1909" s="6" t="s">
        <v>11428</v>
      </c>
      <c r="AL1909" s="6" t="s">
        <v>372</v>
      </c>
      <c r="AM1909" s="6" t="s">
        <v>11300</v>
      </c>
      <c r="AP1909" s="6" t="s">
        <v>11429</v>
      </c>
      <c r="AQ1909" s="6" t="s">
        <v>11474</v>
      </c>
      <c r="AR1909" s="6" t="s">
        <v>11475</v>
      </c>
      <c r="AS1909" s="6" t="s">
        <v>11432</v>
      </c>
      <c r="AT1909" s="6" t="s">
        <v>11476</v>
      </c>
      <c r="AY1909" s="7">
        <v>179</v>
      </c>
      <c r="AZ1909" s="7">
        <v>86.7</v>
      </c>
      <c r="BA1909" s="8" t="s">
        <v>11434</v>
      </c>
      <c r="BB1909" s="9">
        <v>1</v>
      </c>
      <c r="BD1909" s="9">
        <v>1</v>
      </c>
      <c r="BE1909" s="7">
        <v>179</v>
      </c>
      <c r="BF1909" s="7">
        <v>179</v>
      </c>
      <c r="BG1909" s="7">
        <v>86.7</v>
      </c>
      <c r="BH1909" s="7">
        <v>86.7</v>
      </c>
      <c r="BI1909" s="7">
        <v>92.3</v>
      </c>
      <c r="BJ1909" s="8" t="s">
        <v>11477</v>
      </c>
      <c r="BK1909" s="7">
        <v>179</v>
      </c>
      <c r="BL1909" s="7">
        <v>179</v>
      </c>
      <c r="BM1909" s="7">
        <v>179</v>
      </c>
      <c r="BN1909" s="7">
        <v>179</v>
      </c>
      <c r="BU1909" s="7">
        <v>0</v>
      </c>
      <c r="BW1909" s="7">
        <v>3.6</v>
      </c>
      <c r="BX1909" s="7">
        <v>3.6</v>
      </c>
      <c r="BZ1909" s="7">
        <v>0.506</v>
      </c>
      <c r="CA1909" s="7">
        <v>0.506</v>
      </c>
      <c r="CB1909" s="8" t="s">
        <v>11436</v>
      </c>
      <c r="CC1909" s="8" t="s">
        <v>11437</v>
      </c>
      <c r="CE1909" s="7">
        <v>98.2</v>
      </c>
      <c r="CF1909" s="1">
        <f t="shared" si="29"/>
        <v>1</v>
      </c>
      <c r="CG1909" s="1">
        <v>179</v>
      </c>
      <c r="CH1909" s="1">
        <f>_xlfn.XLOOKUP(AL1909,抖音账单汇总!$A:$A,抖音账单汇总!$B:$B)</f>
        <v>179</v>
      </c>
    </row>
    <row r="1910" s="1" customFormat="1" ht="20" customHeight="1" spans="1:86">
      <c r="A1910" s="6" t="s">
        <v>28657</v>
      </c>
      <c r="B1910" s="6" t="s">
        <v>11746</v>
      </c>
      <c r="D1910" s="6" t="s">
        <v>2539</v>
      </c>
      <c r="E1910" s="6" t="s">
        <v>1559</v>
      </c>
      <c r="G1910" s="6" t="s">
        <v>11411</v>
      </c>
      <c r="H1910" s="6" t="s">
        <v>11412</v>
      </c>
      <c r="K1910" s="6" t="s">
        <v>11413</v>
      </c>
      <c r="L1910" s="6" t="s">
        <v>28658</v>
      </c>
      <c r="M1910" s="6" t="s">
        <v>28659</v>
      </c>
      <c r="P1910" s="6" t="s">
        <v>28660</v>
      </c>
      <c r="Q1910" s="6" t="s">
        <v>28661</v>
      </c>
      <c r="R1910" s="6" t="s">
        <v>28662</v>
      </c>
      <c r="S1910" s="6" t="s">
        <v>28663</v>
      </c>
      <c r="T1910" s="6" t="s">
        <v>28662</v>
      </c>
      <c r="U1910" s="6" t="s">
        <v>11943</v>
      </c>
      <c r="V1910" s="6" t="s">
        <v>13675</v>
      </c>
      <c r="W1910" s="6" t="s">
        <v>18535</v>
      </c>
      <c r="X1910" s="6" t="s">
        <v>11424</v>
      </c>
      <c r="Y1910" s="6" t="s">
        <v>28664</v>
      </c>
      <c r="AB1910" s="6" t="s">
        <v>28665</v>
      </c>
      <c r="AJ1910" s="6" t="s">
        <v>11473</v>
      </c>
      <c r="AK1910" s="6" t="s">
        <v>11428</v>
      </c>
      <c r="AL1910" s="6" t="s">
        <v>1559</v>
      </c>
      <c r="AM1910" s="6" t="s">
        <v>11300</v>
      </c>
      <c r="AP1910" s="6" t="s">
        <v>11429</v>
      </c>
      <c r="AQ1910" s="6" t="s">
        <v>11474</v>
      </c>
      <c r="AR1910" s="6" t="s">
        <v>11475</v>
      </c>
      <c r="AS1910" s="6" t="s">
        <v>11432</v>
      </c>
      <c r="AT1910" s="6" t="s">
        <v>11476</v>
      </c>
      <c r="AY1910" s="7">
        <v>179</v>
      </c>
      <c r="AZ1910" s="7">
        <v>86.7</v>
      </c>
      <c r="BA1910" s="8" t="s">
        <v>11434</v>
      </c>
      <c r="BB1910" s="9">
        <v>1</v>
      </c>
      <c r="BD1910" s="9">
        <v>1</v>
      </c>
      <c r="BE1910" s="7">
        <v>179</v>
      </c>
      <c r="BF1910" s="7">
        <v>179</v>
      </c>
      <c r="BG1910" s="7">
        <v>86.7</v>
      </c>
      <c r="BH1910" s="7">
        <v>86.7</v>
      </c>
      <c r="BI1910" s="7">
        <v>92.3</v>
      </c>
      <c r="BJ1910" s="8" t="s">
        <v>11477</v>
      </c>
      <c r="BK1910" s="7">
        <v>179</v>
      </c>
      <c r="BL1910" s="7">
        <v>179</v>
      </c>
      <c r="BM1910" s="7">
        <v>179</v>
      </c>
      <c r="BN1910" s="7">
        <v>179</v>
      </c>
      <c r="BU1910" s="7">
        <v>0</v>
      </c>
      <c r="BW1910" s="7">
        <v>3.6</v>
      </c>
      <c r="BX1910" s="7">
        <v>3.6</v>
      </c>
      <c r="BZ1910" s="7">
        <v>0.506</v>
      </c>
      <c r="CA1910" s="7">
        <v>0.506</v>
      </c>
      <c r="CB1910" s="8" t="s">
        <v>11436</v>
      </c>
      <c r="CC1910" s="8" t="s">
        <v>11437</v>
      </c>
      <c r="CE1910" s="7">
        <v>98.2</v>
      </c>
      <c r="CF1910" s="1">
        <f t="shared" si="29"/>
        <v>1</v>
      </c>
      <c r="CG1910" s="1">
        <v>179</v>
      </c>
      <c r="CH1910" s="1">
        <f>_xlfn.XLOOKUP(AL1910,抖音账单汇总!$A:$A,抖音账单汇总!$B:$B)</f>
        <v>179</v>
      </c>
    </row>
    <row r="1911" s="1" customFormat="1" ht="20" customHeight="1" spans="1:86">
      <c r="A1911" s="6" t="s">
        <v>28666</v>
      </c>
      <c r="B1911" s="6" t="s">
        <v>12765</v>
      </c>
      <c r="D1911" s="6" t="s">
        <v>2539</v>
      </c>
      <c r="E1911" s="6" t="s">
        <v>1586</v>
      </c>
      <c r="G1911" s="6" t="s">
        <v>11411</v>
      </c>
      <c r="H1911" s="6" t="s">
        <v>11412</v>
      </c>
      <c r="K1911" s="6" t="s">
        <v>11413</v>
      </c>
      <c r="L1911" s="6" t="s">
        <v>28667</v>
      </c>
      <c r="M1911" s="6" t="s">
        <v>28668</v>
      </c>
      <c r="P1911" s="6" t="s">
        <v>28669</v>
      </c>
      <c r="Q1911" s="6" t="s">
        <v>28670</v>
      </c>
      <c r="R1911" s="6" t="s">
        <v>28671</v>
      </c>
      <c r="S1911" s="6" t="s">
        <v>28672</v>
      </c>
      <c r="T1911" s="6" t="s">
        <v>28671</v>
      </c>
      <c r="U1911" s="6" t="s">
        <v>11421</v>
      </c>
      <c r="V1911" s="6" t="s">
        <v>12909</v>
      </c>
      <c r="W1911" s="6" t="s">
        <v>12910</v>
      </c>
      <c r="X1911" s="6" t="s">
        <v>11424</v>
      </c>
      <c r="Y1911" s="6" t="s">
        <v>28673</v>
      </c>
      <c r="AB1911" s="6" t="s">
        <v>12049</v>
      </c>
      <c r="AJ1911" s="6" t="s">
        <v>12665</v>
      </c>
      <c r="AK1911" s="6" t="s">
        <v>12346</v>
      </c>
      <c r="AL1911" s="6" t="s">
        <v>1586</v>
      </c>
      <c r="AM1911" s="6" t="s">
        <v>11303</v>
      </c>
      <c r="AN1911" s="6" t="s">
        <v>11453</v>
      </c>
      <c r="AP1911" s="6" t="s">
        <v>11429</v>
      </c>
      <c r="AQ1911" s="6" t="s">
        <v>11615</v>
      </c>
      <c r="AR1911" s="6" t="s">
        <v>12666</v>
      </c>
      <c r="AS1911" s="6" t="s">
        <v>11432</v>
      </c>
      <c r="AT1911" s="6" t="s">
        <v>11708</v>
      </c>
      <c r="AW1911" s="6" t="s">
        <v>11457</v>
      </c>
      <c r="AY1911" s="7">
        <v>179</v>
      </c>
      <c r="AZ1911" s="7">
        <v>85.5</v>
      </c>
      <c r="BA1911" s="8" t="s">
        <v>11434</v>
      </c>
      <c r="BB1911" s="9">
        <v>1</v>
      </c>
      <c r="BD1911" s="9">
        <v>1</v>
      </c>
      <c r="BE1911" s="7">
        <v>179</v>
      </c>
      <c r="BF1911" s="7">
        <v>179</v>
      </c>
      <c r="BG1911" s="7">
        <v>85.5</v>
      </c>
      <c r="BH1911" s="7">
        <v>85.5</v>
      </c>
      <c r="BI1911" s="7">
        <v>93.5</v>
      </c>
      <c r="BJ1911" s="8" t="s">
        <v>11709</v>
      </c>
      <c r="BK1911" s="7">
        <v>179</v>
      </c>
      <c r="BL1911" s="7">
        <v>179</v>
      </c>
      <c r="BM1911" s="7">
        <v>179</v>
      </c>
      <c r="BN1911" s="7">
        <v>179</v>
      </c>
      <c r="BU1911" s="7">
        <v>0</v>
      </c>
      <c r="BW1911" s="7">
        <v>3.6</v>
      </c>
      <c r="BX1911" s="7">
        <v>3.6</v>
      </c>
      <c r="BZ1911" s="7">
        <v>0.439</v>
      </c>
      <c r="CA1911" s="7">
        <v>0.439</v>
      </c>
      <c r="CB1911" s="8" t="s">
        <v>11436</v>
      </c>
      <c r="CC1911" s="8" t="s">
        <v>11437</v>
      </c>
      <c r="CE1911" s="7">
        <v>97</v>
      </c>
      <c r="CF1911" s="1">
        <f t="shared" si="29"/>
        <v>1</v>
      </c>
      <c r="CG1911" s="1">
        <v>179</v>
      </c>
      <c r="CH1911" s="1">
        <f>_xlfn.XLOOKUP(AL1911,抖音账单汇总!$A:$A,抖音账单汇总!$B:$B)</f>
        <v>179</v>
      </c>
    </row>
    <row r="1912" s="1" customFormat="1" ht="20" customHeight="1" spans="1:86">
      <c r="A1912" s="6" t="s">
        <v>28575</v>
      </c>
      <c r="B1912" s="6" t="s">
        <v>20152</v>
      </c>
      <c r="D1912" s="6" t="s">
        <v>11878</v>
      </c>
      <c r="E1912" s="6" t="s">
        <v>1456</v>
      </c>
      <c r="G1912" s="6" t="s">
        <v>11411</v>
      </c>
      <c r="H1912" s="6" t="s">
        <v>11879</v>
      </c>
      <c r="K1912" s="6" t="s">
        <v>11413</v>
      </c>
      <c r="L1912" s="6" t="s">
        <v>28576</v>
      </c>
      <c r="M1912" s="6" t="s">
        <v>28577</v>
      </c>
      <c r="P1912" s="6" t="s">
        <v>28578</v>
      </c>
      <c r="Q1912" s="6" t="s">
        <v>28579</v>
      </c>
      <c r="R1912" s="6" t="s">
        <v>28580</v>
      </c>
      <c r="S1912" s="6" t="s">
        <v>28581</v>
      </c>
      <c r="T1912" s="6" t="s">
        <v>28580</v>
      </c>
      <c r="U1912" s="6" t="s">
        <v>12078</v>
      </c>
      <c r="V1912" s="6" t="s">
        <v>13291</v>
      </c>
      <c r="W1912" s="6" t="s">
        <v>19767</v>
      </c>
      <c r="X1912" s="6" t="s">
        <v>11888</v>
      </c>
      <c r="Y1912" s="6" t="s">
        <v>28582</v>
      </c>
      <c r="AB1912" s="6" t="s">
        <v>12049</v>
      </c>
      <c r="AJ1912" s="6" t="s">
        <v>11890</v>
      </c>
      <c r="AK1912" s="6" t="s">
        <v>13086</v>
      </c>
      <c r="AL1912" s="6" t="s">
        <v>1456</v>
      </c>
      <c r="AM1912" s="6" t="s">
        <v>11318</v>
      </c>
      <c r="AP1912" s="6" t="s">
        <v>11892</v>
      </c>
      <c r="AQ1912" s="6" t="s">
        <v>11893</v>
      </c>
      <c r="AR1912" s="6" t="s">
        <v>28674</v>
      </c>
      <c r="AS1912" s="6" t="s">
        <v>11432</v>
      </c>
      <c r="AT1912" s="6" t="s">
        <v>11895</v>
      </c>
      <c r="AY1912" s="7">
        <v>109</v>
      </c>
      <c r="AZ1912" s="7">
        <v>38.5</v>
      </c>
      <c r="BA1912" s="8" t="s">
        <v>11896</v>
      </c>
      <c r="BB1912" s="9">
        <v>1</v>
      </c>
      <c r="BD1912" s="9">
        <v>0</v>
      </c>
      <c r="BF1912" s="7">
        <v>69.9</v>
      </c>
      <c r="BG1912" s="7">
        <v>38.5</v>
      </c>
      <c r="BI1912" s="7">
        <v>31.4</v>
      </c>
      <c r="BJ1912" s="8" t="s">
        <v>17603</v>
      </c>
      <c r="BK1912" s="7">
        <v>139.8</v>
      </c>
      <c r="BL1912" s="7">
        <v>139.8</v>
      </c>
      <c r="BM1912" s="7">
        <v>69.9</v>
      </c>
      <c r="BN1912" s="7">
        <v>69.9</v>
      </c>
      <c r="BU1912" s="7">
        <v>0</v>
      </c>
      <c r="BZ1912" s="7">
        <v>0</v>
      </c>
      <c r="CA1912" s="7">
        <v>0</v>
      </c>
      <c r="CB1912" s="8" t="s">
        <v>11436</v>
      </c>
      <c r="CC1912" s="8" t="s">
        <v>11437</v>
      </c>
      <c r="CF1912" s="1">
        <v>1</v>
      </c>
      <c r="CG1912" s="1">
        <v>69.9</v>
      </c>
      <c r="CH1912" s="1">
        <f>_xlfn.XLOOKUP(AL1912,抖音账单汇总!$A:$A,抖音账单汇总!$B:$B)</f>
        <v>139.8</v>
      </c>
    </row>
    <row r="1913" s="1" customFormat="1" ht="20" customHeight="1" spans="1:86">
      <c r="A1913" s="6" t="s">
        <v>28675</v>
      </c>
      <c r="B1913" s="6" t="s">
        <v>28676</v>
      </c>
      <c r="D1913" s="6" t="s">
        <v>2539</v>
      </c>
      <c r="E1913" s="6" t="s">
        <v>1459</v>
      </c>
      <c r="G1913" s="6" t="s">
        <v>11411</v>
      </c>
      <c r="H1913" s="6" t="s">
        <v>11412</v>
      </c>
      <c r="K1913" s="6" t="s">
        <v>11413</v>
      </c>
      <c r="L1913" s="6" t="s">
        <v>28677</v>
      </c>
      <c r="M1913" s="6" t="s">
        <v>28678</v>
      </c>
      <c r="P1913" s="6" t="s">
        <v>28679</v>
      </c>
      <c r="Q1913" s="6" t="s">
        <v>28680</v>
      </c>
      <c r="R1913" s="6" t="s">
        <v>28681</v>
      </c>
      <c r="S1913" s="6" t="s">
        <v>28682</v>
      </c>
      <c r="T1913" s="6" t="s">
        <v>28681</v>
      </c>
      <c r="U1913" s="6" t="s">
        <v>12422</v>
      </c>
      <c r="V1913" s="6" t="s">
        <v>13211</v>
      </c>
      <c r="W1913" s="6" t="s">
        <v>28683</v>
      </c>
      <c r="X1913" s="6" t="s">
        <v>11424</v>
      </c>
      <c r="Y1913" s="6" t="s">
        <v>28684</v>
      </c>
      <c r="AB1913" s="6" t="s">
        <v>12160</v>
      </c>
      <c r="AJ1913" s="6" t="s">
        <v>11545</v>
      </c>
      <c r="AK1913" s="6" t="s">
        <v>11428</v>
      </c>
      <c r="AL1913" s="6" t="s">
        <v>1459</v>
      </c>
      <c r="AM1913" s="6" t="s">
        <v>11300</v>
      </c>
      <c r="AP1913" s="6" t="s">
        <v>11429</v>
      </c>
      <c r="AQ1913" s="6" t="s">
        <v>11546</v>
      </c>
      <c r="AR1913" s="6" t="s">
        <v>11547</v>
      </c>
      <c r="AS1913" s="6" t="s">
        <v>11432</v>
      </c>
      <c r="AT1913" s="6" t="s">
        <v>11476</v>
      </c>
      <c r="AY1913" s="7">
        <v>179</v>
      </c>
      <c r="AZ1913" s="7">
        <v>86.7</v>
      </c>
      <c r="BA1913" s="8" t="s">
        <v>11434</v>
      </c>
      <c r="BB1913" s="9">
        <v>1</v>
      </c>
      <c r="BD1913" s="9">
        <v>1</v>
      </c>
      <c r="BE1913" s="7">
        <v>179</v>
      </c>
      <c r="BF1913" s="7">
        <v>179</v>
      </c>
      <c r="BG1913" s="7">
        <v>86.7</v>
      </c>
      <c r="BH1913" s="7">
        <v>86.7</v>
      </c>
      <c r="BI1913" s="7">
        <v>92.3</v>
      </c>
      <c r="BJ1913" s="8" t="s">
        <v>11477</v>
      </c>
      <c r="BK1913" s="7">
        <v>179</v>
      </c>
      <c r="BL1913" s="7">
        <v>179</v>
      </c>
      <c r="BM1913" s="7">
        <v>179</v>
      </c>
      <c r="BN1913" s="7">
        <v>179</v>
      </c>
      <c r="BU1913" s="7">
        <v>0</v>
      </c>
      <c r="BW1913" s="7">
        <v>3.6</v>
      </c>
      <c r="BX1913" s="7">
        <v>3.6</v>
      </c>
      <c r="BZ1913" s="7">
        <v>0.537</v>
      </c>
      <c r="CA1913" s="7">
        <v>0.537</v>
      </c>
      <c r="CB1913" s="8" t="s">
        <v>11436</v>
      </c>
      <c r="CC1913" s="8" t="s">
        <v>16736</v>
      </c>
      <c r="CE1913" s="7">
        <v>98.2</v>
      </c>
      <c r="CF1913" s="1">
        <f>BD1913-BP1913</f>
        <v>1</v>
      </c>
      <c r="CG1913" s="1">
        <v>179</v>
      </c>
      <c r="CH1913" s="1">
        <f>_xlfn.XLOOKUP(AL1913,抖音账单汇总!$A:$A,抖音账单汇总!$B:$B)</f>
        <v>248.9</v>
      </c>
    </row>
    <row r="1914" s="1" customFormat="1" ht="20" customHeight="1" spans="1:86">
      <c r="A1914" s="6" t="s">
        <v>28685</v>
      </c>
      <c r="B1914" s="6" t="s">
        <v>28686</v>
      </c>
      <c r="D1914" s="6" t="s">
        <v>11878</v>
      </c>
      <c r="E1914" s="6" t="s">
        <v>1459</v>
      </c>
      <c r="G1914" s="6" t="s">
        <v>11411</v>
      </c>
      <c r="H1914" s="6" t="s">
        <v>11879</v>
      </c>
      <c r="K1914" s="6" t="s">
        <v>11413</v>
      </c>
      <c r="L1914" s="6" t="s">
        <v>28677</v>
      </c>
      <c r="M1914" s="6" t="s">
        <v>28678</v>
      </c>
      <c r="P1914" s="6" t="s">
        <v>28679</v>
      </c>
      <c r="Q1914" s="6" t="s">
        <v>28687</v>
      </c>
      <c r="R1914" s="6" t="s">
        <v>28681</v>
      </c>
      <c r="S1914" s="6" t="s">
        <v>28682</v>
      </c>
      <c r="T1914" s="6" t="s">
        <v>28681</v>
      </c>
      <c r="U1914" s="6" t="s">
        <v>12422</v>
      </c>
      <c r="V1914" s="6" t="s">
        <v>13211</v>
      </c>
      <c r="W1914" s="6" t="s">
        <v>28683</v>
      </c>
      <c r="X1914" s="6" t="s">
        <v>11888</v>
      </c>
      <c r="Y1914" s="6" t="s">
        <v>28688</v>
      </c>
      <c r="AB1914" s="6" t="s">
        <v>12160</v>
      </c>
      <c r="AJ1914" s="6" t="s">
        <v>13085</v>
      </c>
      <c r="AK1914" s="6" t="s">
        <v>13086</v>
      </c>
      <c r="AL1914" s="6" t="s">
        <v>1459</v>
      </c>
      <c r="AM1914" s="6" t="s">
        <v>11318</v>
      </c>
      <c r="AP1914" s="6" t="s">
        <v>11892</v>
      </c>
      <c r="AQ1914" s="6" t="s">
        <v>13087</v>
      </c>
      <c r="AR1914" s="6" t="s">
        <v>13088</v>
      </c>
      <c r="AS1914" s="6" t="s">
        <v>11432</v>
      </c>
      <c r="AT1914" s="6" t="s">
        <v>11895</v>
      </c>
      <c r="AY1914" s="7">
        <v>109</v>
      </c>
      <c r="AZ1914" s="7">
        <v>40</v>
      </c>
      <c r="BA1914" s="8" t="s">
        <v>11896</v>
      </c>
      <c r="BB1914" s="9">
        <v>1</v>
      </c>
      <c r="BD1914" s="9">
        <v>0</v>
      </c>
      <c r="BF1914" s="7">
        <v>69.9</v>
      </c>
      <c r="BG1914" s="7">
        <v>40</v>
      </c>
      <c r="BI1914" s="7">
        <v>29.9</v>
      </c>
      <c r="BJ1914" s="8" t="s">
        <v>11897</v>
      </c>
      <c r="BK1914" s="7">
        <v>69.9</v>
      </c>
      <c r="BL1914" s="7">
        <v>69.9</v>
      </c>
      <c r="BM1914" s="7">
        <v>69.9</v>
      </c>
      <c r="BN1914" s="7">
        <v>69.9</v>
      </c>
      <c r="BU1914" s="7">
        <v>0</v>
      </c>
      <c r="BZ1914" s="7">
        <v>0</v>
      </c>
      <c r="CA1914" s="7">
        <v>0</v>
      </c>
      <c r="CB1914" s="8" t="s">
        <v>11436</v>
      </c>
      <c r="CC1914" s="8" t="s">
        <v>16736</v>
      </c>
      <c r="CF1914" s="1">
        <v>1</v>
      </c>
      <c r="CG1914" s="1">
        <v>69.9</v>
      </c>
      <c r="CH1914" s="1">
        <f>_xlfn.XLOOKUP(AL1914,抖音账单汇总!$A:$A,抖音账单汇总!$B:$B)</f>
        <v>248.9</v>
      </c>
    </row>
    <row r="1915" s="1" customFormat="1" ht="20" customHeight="1" spans="1:86">
      <c r="A1915" s="6" t="s">
        <v>28689</v>
      </c>
      <c r="B1915" s="6" t="s">
        <v>13897</v>
      </c>
      <c r="D1915" s="6" t="s">
        <v>2539</v>
      </c>
      <c r="E1915" s="6" t="s">
        <v>325</v>
      </c>
      <c r="G1915" s="6" t="s">
        <v>11411</v>
      </c>
      <c r="H1915" s="6" t="s">
        <v>11412</v>
      </c>
      <c r="K1915" s="6" t="s">
        <v>11413</v>
      </c>
      <c r="L1915" s="6" t="s">
        <v>28690</v>
      </c>
      <c r="M1915" s="6" t="s">
        <v>28691</v>
      </c>
      <c r="P1915" s="6" t="s">
        <v>28692</v>
      </c>
      <c r="Q1915" s="6" t="s">
        <v>28693</v>
      </c>
      <c r="R1915" s="6" t="s">
        <v>28694</v>
      </c>
      <c r="S1915" s="6" t="s">
        <v>28695</v>
      </c>
      <c r="T1915" s="6" t="s">
        <v>28694</v>
      </c>
      <c r="U1915" s="6" t="s">
        <v>11468</v>
      </c>
      <c r="V1915" s="6" t="s">
        <v>14826</v>
      </c>
      <c r="W1915" s="6" t="s">
        <v>16148</v>
      </c>
      <c r="X1915" s="6" t="s">
        <v>11424</v>
      </c>
      <c r="Y1915" s="6" t="s">
        <v>28696</v>
      </c>
      <c r="AB1915" s="6" t="s">
        <v>28697</v>
      </c>
      <c r="AJ1915" s="6" t="s">
        <v>11545</v>
      </c>
      <c r="AK1915" s="6" t="s">
        <v>11428</v>
      </c>
      <c r="AL1915" s="6" t="s">
        <v>325</v>
      </c>
      <c r="AM1915" s="6" t="s">
        <v>11300</v>
      </c>
      <c r="AP1915" s="6" t="s">
        <v>11429</v>
      </c>
      <c r="AQ1915" s="6" t="s">
        <v>11546</v>
      </c>
      <c r="AR1915" s="6" t="s">
        <v>11547</v>
      </c>
      <c r="AS1915" s="6" t="s">
        <v>11432</v>
      </c>
      <c r="AT1915" s="6" t="s">
        <v>11476</v>
      </c>
      <c r="AY1915" s="7">
        <v>179</v>
      </c>
      <c r="AZ1915" s="7">
        <v>86.7</v>
      </c>
      <c r="BA1915" s="8" t="s">
        <v>11434</v>
      </c>
      <c r="BB1915" s="9">
        <v>1</v>
      </c>
      <c r="BD1915" s="9">
        <v>1</v>
      </c>
      <c r="BE1915" s="7">
        <v>179</v>
      </c>
      <c r="BF1915" s="7">
        <v>179</v>
      </c>
      <c r="BG1915" s="7">
        <v>86.7</v>
      </c>
      <c r="BH1915" s="7">
        <v>86.7</v>
      </c>
      <c r="BI1915" s="7">
        <v>92.3</v>
      </c>
      <c r="BJ1915" s="8" t="s">
        <v>11477</v>
      </c>
      <c r="BK1915" s="7">
        <v>179</v>
      </c>
      <c r="BL1915" s="7">
        <v>179</v>
      </c>
      <c r="BM1915" s="7">
        <v>179</v>
      </c>
      <c r="BN1915" s="7">
        <v>179</v>
      </c>
      <c r="BU1915" s="7">
        <v>0</v>
      </c>
      <c r="BW1915" s="7">
        <v>3.6</v>
      </c>
      <c r="BX1915" s="7">
        <v>3.6</v>
      </c>
      <c r="BZ1915" s="7">
        <v>0.537</v>
      </c>
      <c r="CA1915" s="7">
        <v>0.537</v>
      </c>
      <c r="CB1915" s="8" t="s">
        <v>11436</v>
      </c>
      <c r="CC1915" s="8" t="s">
        <v>11437</v>
      </c>
      <c r="CE1915" s="7">
        <v>98.2</v>
      </c>
      <c r="CF1915" s="1">
        <f t="shared" si="29"/>
        <v>1</v>
      </c>
      <c r="CG1915" s="1">
        <v>179</v>
      </c>
      <c r="CH1915" s="1">
        <f>_xlfn.XLOOKUP(AL1915,抖音账单汇总!$A:$A,抖音账单汇总!$B:$B)</f>
        <v>179</v>
      </c>
    </row>
    <row r="1916" s="1" customFormat="1" ht="20" customHeight="1" spans="1:86">
      <c r="A1916" s="6" t="s">
        <v>28698</v>
      </c>
      <c r="B1916" s="6" t="s">
        <v>12196</v>
      </c>
      <c r="D1916" s="6" t="s">
        <v>2539</v>
      </c>
      <c r="E1916" s="6" t="s">
        <v>320</v>
      </c>
      <c r="G1916" s="6" t="s">
        <v>11411</v>
      </c>
      <c r="H1916" s="6" t="s">
        <v>11412</v>
      </c>
      <c r="K1916" s="6" t="s">
        <v>11413</v>
      </c>
      <c r="L1916" s="6" t="s">
        <v>28699</v>
      </c>
      <c r="M1916" s="6" t="s">
        <v>28700</v>
      </c>
      <c r="P1916" s="6" t="s">
        <v>28701</v>
      </c>
      <c r="Q1916" s="6" t="s">
        <v>28702</v>
      </c>
      <c r="R1916" s="6" t="s">
        <v>28703</v>
      </c>
      <c r="S1916" s="6" t="s">
        <v>28704</v>
      </c>
      <c r="T1916" s="6" t="s">
        <v>28703</v>
      </c>
      <c r="U1916" s="6" t="s">
        <v>11446</v>
      </c>
      <c r="V1916" s="6" t="s">
        <v>13325</v>
      </c>
      <c r="W1916" s="6" t="s">
        <v>13326</v>
      </c>
      <c r="X1916" s="6" t="s">
        <v>11424</v>
      </c>
      <c r="Y1916" s="6" t="s">
        <v>28705</v>
      </c>
      <c r="AB1916" s="6" t="s">
        <v>28706</v>
      </c>
      <c r="AJ1916" s="6" t="s">
        <v>11650</v>
      </c>
      <c r="AK1916" s="6" t="s">
        <v>11428</v>
      </c>
      <c r="AL1916" s="6" t="s">
        <v>320</v>
      </c>
      <c r="AM1916" s="6" t="s">
        <v>11300</v>
      </c>
      <c r="AP1916" s="6" t="s">
        <v>11429</v>
      </c>
      <c r="AQ1916" s="6" t="s">
        <v>11651</v>
      </c>
      <c r="AR1916" s="6" t="s">
        <v>11652</v>
      </c>
      <c r="AS1916" s="6" t="s">
        <v>11432</v>
      </c>
      <c r="AT1916" s="6" t="s">
        <v>11476</v>
      </c>
      <c r="AY1916" s="7">
        <v>179</v>
      </c>
      <c r="AZ1916" s="7">
        <v>86.7</v>
      </c>
      <c r="BA1916" s="8" t="s">
        <v>11434</v>
      </c>
      <c r="BB1916" s="9">
        <v>1</v>
      </c>
      <c r="BD1916" s="9">
        <v>1</v>
      </c>
      <c r="BE1916" s="7">
        <v>179</v>
      </c>
      <c r="BF1916" s="7">
        <v>179</v>
      </c>
      <c r="BG1916" s="7">
        <v>86.7</v>
      </c>
      <c r="BH1916" s="7">
        <v>86.7</v>
      </c>
      <c r="BI1916" s="7">
        <v>92.3</v>
      </c>
      <c r="BJ1916" s="8" t="s">
        <v>11477</v>
      </c>
      <c r="BK1916" s="7">
        <v>179</v>
      </c>
      <c r="BL1916" s="7">
        <v>179</v>
      </c>
      <c r="BM1916" s="7">
        <v>179</v>
      </c>
      <c r="BN1916" s="7">
        <v>179</v>
      </c>
      <c r="BU1916" s="7">
        <v>0</v>
      </c>
      <c r="BW1916" s="7">
        <v>3.6</v>
      </c>
      <c r="BX1916" s="7">
        <v>3.6</v>
      </c>
      <c r="BZ1916" s="7">
        <v>0.481</v>
      </c>
      <c r="CA1916" s="7">
        <v>0.481</v>
      </c>
      <c r="CB1916" s="8" t="s">
        <v>11436</v>
      </c>
      <c r="CC1916" s="8" t="s">
        <v>11437</v>
      </c>
      <c r="CE1916" s="7">
        <v>98.2</v>
      </c>
      <c r="CF1916" s="1">
        <f t="shared" si="29"/>
        <v>1</v>
      </c>
      <c r="CG1916" s="1">
        <v>179</v>
      </c>
      <c r="CH1916" s="1">
        <f>_xlfn.XLOOKUP(AL1916,抖音账单汇总!$A:$A,抖音账单汇总!$B:$B)</f>
        <v>179</v>
      </c>
    </row>
    <row r="1917" s="1" customFormat="1" ht="20" customHeight="1" spans="1:86">
      <c r="A1917" s="6" t="s">
        <v>28707</v>
      </c>
      <c r="B1917" s="6" t="s">
        <v>11618</v>
      </c>
      <c r="D1917" s="6" t="s">
        <v>2539</v>
      </c>
      <c r="E1917" s="6" t="s">
        <v>1585</v>
      </c>
      <c r="G1917" s="6" t="s">
        <v>11411</v>
      </c>
      <c r="H1917" s="6" t="s">
        <v>11412</v>
      </c>
      <c r="K1917" s="6" t="s">
        <v>11413</v>
      </c>
      <c r="L1917" s="6" t="s">
        <v>28708</v>
      </c>
      <c r="M1917" s="6" t="s">
        <v>28709</v>
      </c>
      <c r="P1917" s="6" t="s">
        <v>28710</v>
      </c>
      <c r="Q1917" s="6" t="s">
        <v>28711</v>
      </c>
      <c r="R1917" s="6" t="s">
        <v>28712</v>
      </c>
      <c r="S1917" s="6" t="s">
        <v>28713</v>
      </c>
      <c r="T1917" s="6" t="s">
        <v>28712</v>
      </c>
      <c r="U1917" s="6" t="s">
        <v>11907</v>
      </c>
      <c r="V1917" s="6" t="s">
        <v>13098</v>
      </c>
      <c r="W1917" s="6" t="s">
        <v>13099</v>
      </c>
      <c r="X1917" s="6" t="s">
        <v>11424</v>
      </c>
      <c r="Y1917" s="6" t="s">
        <v>28714</v>
      </c>
      <c r="AB1917" s="6" t="s">
        <v>12160</v>
      </c>
      <c r="AJ1917" s="6" t="s">
        <v>11548</v>
      </c>
      <c r="AK1917" s="6" t="s">
        <v>11428</v>
      </c>
      <c r="AL1917" s="6" t="s">
        <v>1585</v>
      </c>
      <c r="AM1917" s="6" t="s">
        <v>11300</v>
      </c>
      <c r="AP1917" s="6" t="s">
        <v>11429</v>
      </c>
      <c r="AQ1917" s="6" t="s">
        <v>11549</v>
      </c>
      <c r="AR1917" s="6" t="s">
        <v>12313</v>
      </c>
      <c r="AS1917" s="6" t="s">
        <v>11432</v>
      </c>
      <c r="AT1917" s="6" t="s">
        <v>11476</v>
      </c>
      <c r="AY1917" s="7">
        <v>179</v>
      </c>
      <c r="AZ1917" s="7">
        <v>86.7</v>
      </c>
      <c r="BA1917" s="8" t="s">
        <v>11434</v>
      </c>
      <c r="BB1917" s="9">
        <v>1</v>
      </c>
      <c r="BD1917" s="9">
        <v>1</v>
      </c>
      <c r="BE1917" s="7">
        <v>179</v>
      </c>
      <c r="BF1917" s="7">
        <v>179</v>
      </c>
      <c r="BG1917" s="7">
        <v>86.7</v>
      </c>
      <c r="BH1917" s="7">
        <v>86.7</v>
      </c>
      <c r="BI1917" s="7">
        <v>92.3</v>
      </c>
      <c r="BJ1917" s="8" t="s">
        <v>11477</v>
      </c>
      <c r="BK1917" s="7">
        <v>179</v>
      </c>
      <c r="BL1917" s="7">
        <v>179</v>
      </c>
      <c r="BM1917" s="7">
        <v>179</v>
      </c>
      <c r="BN1917" s="7">
        <v>179</v>
      </c>
      <c r="BU1917" s="7">
        <v>0</v>
      </c>
      <c r="BW1917" s="7">
        <v>3.6</v>
      </c>
      <c r="BX1917" s="7">
        <v>3.6</v>
      </c>
      <c r="BZ1917" s="7">
        <v>0.537</v>
      </c>
      <c r="CA1917" s="7">
        <v>0.537</v>
      </c>
      <c r="CB1917" s="8" t="s">
        <v>11436</v>
      </c>
      <c r="CC1917" s="8" t="s">
        <v>11437</v>
      </c>
      <c r="CE1917" s="7">
        <v>98.2</v>
      </c>
      <c r="CF1917" s="1">
        <f t="shared" si="29"/>
        <v>1</v>
      </c>
      <c r="CG1917" s="1">
        <v>179</v>
      </c>
      <c r="CH1917" s="1">
        <f>_xlfn.XLOOKUP(AL1917,抖音账单汇总!$A:$A,抖音账单汇总!$B:$B)</f>
        <v>179</v>
      </c>
    </row>
    <row r="1918" s="1" customFormat="1" ht="20" customHeight="1" spans="1:86">
      <c r="A1918" s="6" t="s">
        <v>28715</v>
      </c>
      <c r="B1918" s="6" t="s">
        <v>11618</v>
      </c>
      <c r="D1918" s="6" t="s">
        <v>2539</v>
      </c>
      <c r="E1918" s="6" t="s">
        <v>319</v>
      </c>
      <c r="G1918" s="6" t="s">
        <v>11411</v>
      </c>
      <c r="H1918" s="6" t="s">
        <v>11412</v>
      </c>
      <c r="K1918" s="6" t="s">
        <v>11413</v>
      </c>
      <c r="L1918" s="6" t="s">
        <v>28716</v>
      </c>
      <c r="M1918" s="6" t="s">
        <v>28717</v>
      </c>
      <c r="P1918" s="6" t="s">
        <v>28718</v>
      </c>
      <c r="Q1918" s="6" t="s">
        <v>28719</v>
      </c>
      <c r="R1918" s="6" t="s">
        <v>28720</v>
      </c>
      <c r="S1918" s="6" t="s">
        <v>28721</v>
      </c>
      <c r="T1918" s="6" t="s">
        <v>28720</v>
      </c>
      <c r="U1918" s="6" t="s">
        <v>11729</v>
      </c>
      <c r="V1918" s="6" t="s">
        <v>12822</v>
      </c>
      <c r="W1918" s="6" t="s">
        <v>12823</v>
      </c>
      <c r="X1918" s="6" t="s">
        <v>11424</v>
      </c>
      <c r="Y1918" s="6" t="s">
        <v>28722</v>
      </c>
      <c r="AB1918" s="6" t="s">
        <v>17712</v>
      </c>
      <c r="AJ1918" s="6" t="s">
        <v>11650</v>
      </c>
      <c r="AK1918" s="6" t="s">
        <v>11428</v>
      </c>
      <c r="AL1918" s="6" t="s">
        <v>319</v>
      </c>
      <c r="AM1918" s="6" t="s">
        <v>11300</v>
      </c>
      <c r="AP1918" s="6" t="s">
        <v>11429</v>
      </c>
      <c r="AQ1918" s="6" t="s">
        <v>11651</v>
      </c>
      <c r="AR1918" s="6" t="s">
        <v>11652</v>
      </c>
      <c r="AS1918" s="6" t="s">
        <v>11432</v>
      </c>
      <c r="AT1918" s="6" t="s">
        <v>11476</v>
      </c>
      <c r="AY1918" s="7">
        <v>179</v>
      </c>
      <c r="AZ1918" s="7">
        <v>86.7</v>
      </c>
      <c r="BA1918" s="8" t="s">
        <v>11434</v>
      </c>
      <c r="BB1918" s="9">
        <v>1</v>
      </c>
      <c r="BD1918" s="9">
        <v>1</v>
      </c>
      <c r="BE1918" s="7">
        <v>179</v>
      </c>
      <c r="BF1918" s="7">
        <v>179</v>
      </c>
      <c r="BG1918" s="7">
        <v>86.7</v>
      </c>
      <c r="BH1918" s="7">
        <v>86.7</v>
      </c>
      <c r="BI1918" s="7">
        <v>92.3</v>
      </c>
      <c r="BJ1918" s="8" t="s">
        <v>11477</v>
      </c>
      <c r="BK1918" s="7">
        <v>179</v>
      </c>
      <c r="BL1918" s="7">
        <v>179</v>
      </c>
      <c r="BM1918" s="7">
        <v>179</v>
      </c>
      <c r="BN1918" s="7">
        <v>179</v>
      </c>
      <c r="BU1918" s="7">
        <v>0</v>
      </c>
      <c r="BW1918" s="7">
        <v>3.6</v>
      </c>
      <c r="BX1918" s="7">
        <v>3.6</v>
      </c>
      <c r="BZ1918" s="7">
        <v>0.481</v>
      </c>
      <c r="CA1918" s="7">
        <v>0.481</v>
      </c>
      <c r="CB1918" s="8" t="s">
        <v>11436</v>
      </c>
      <c r="CC1918" s="8" t="s">
        <v>11437</v>
      </c>
      <c r="CE1918" s="7">
        <v>98.2</v>
      </c>
      <c r="CF1918" s="1">
        <f t="shared" si="29"/>
        <v>1</v>
      </c>
      <c r="CG1918" s="1">
        <v>179</v>
      </c>
      <c r="CH1918" s="1">
        <f>_xlfn.XLOOKUP(AL1918,抖音账单汇总!$A:$A,抖音账单汇总!$B:$B)</f>
        <v>179</v>
      </c>
    </row>
    <row r="1919" s="1" customFormat="1" ht="20" customHeight="1" spans="1:86">
      <c r="A1919" s="6" t="s">
        <v>28723</v>
      </c>
      <c r="B1919" s="6" t="s">
        <v>11603</v>
      </c>
      <c r="D1919" s="6" t="s">
        <v>2539</v>
      </c>
      <c r="E1919" s="6" t="s">
        <v>343</v>
      </c>
      <c r="G1919" s="6" t="s">
        <v>11411</v>
      </c>
      <c r="H1919" s="6" t="s">
        <v>11412</v>
      </c>
      <c r="K1919" s="6" t="s">
        <v>11413</v>
      </c>
      <c r="L1919" s="6" t="s">
        <v>28724</v>
      </c>
      <c r="M1919" s="6" t="s">
        <v>28725</v>
      </c>
      <c r="P1919" s="6" t="s">
        <v>28726</v>
      </c>
      <c r="Q1919" s="6" t="s">
        <v>28727</v>
      </c>
      <c r="R1919" s="6" t="s">
        <v>28728</v>
      </c>
      <c r="S1919" s="6" t="s">
        <v>28729</v>
      </c>
      <c r="T1919" s="6" t="s">
        <v>28728</v>
      </c>
      <c r="U1919" s="6" t="s">
        <v>11559</v>
      </c>
      <c r="V1919" s="6" t="s">
        <v>11560</v>
      </c>
      <c r="W1919" s="6" t="s">
        <v>28730</v>
      </c>
      <c r="X1919" s="6" t="s">
        <v>11424</v>
      </c>
      <c r="Y1919" s="6" t="s">
        <v>28731</v>
      </c>
      <c r="AB1919" s="6" t="s">
        <v>28732</v>
      </c>
      <c r="AJ1919" s="6" t="s">
        <v>11548</v>
      </c>
      <c r="AK1919" s="6" t="s">
        <v>11428</v>
      </c>
      <c r="AL1919" s="6" t="s">
        <v>343</v>
      </c>
      <c r="AM1919" s="6" t="s">
        <v>11300</v>
      </c>
      <c r="AP1919" s="6" t="s">
        <v>11429</v>
      </c>
      <c r="AQ1919" s="6" t="s">
        <v>11549</v>
      </c>
      <c r="AR1919" s="6" t="s">
        <v>12313</v>
      </c>
      <c r="AS1919" s="6" t="s">
        <v>11432</v>
      </c>
      <c r="AT1919" s="6" t="s">
        <v>11476</v>
      </c>
      <c r="AY1919" s="7">
        <v>179</v>
      </c>
      <c r="AZ1919" s="7">
        <v>86.7</v>
      </c>
      <c r="BA1919" s="8" t="s">
        <v>11434</v>
      </c>
      <c r="BB1919" s="9">
        <v>1</v>
      </c>
      <c r="BD1919" s="9">
        <v>1</v>
      </c>
      <c r="BE1919" s="7">
        <v>179</v>
      </c>
      <c r="BF1919" s="7">
        <v>179</v>
      </c>
      <c r="BG1919" s="7">
        <v>86.7</v>
      </c>
      <c r="BH1919" s="7">
        <v>86.7</v>
      </c>
      <c r="BI1919" s="7">
        <v>92.3</v>
      </c>
      <c r="BJ1919" s="8" t="s">
        <v>11477</v>
      </c>
      <c r="BK1919" s="7">
        <v>179</v>
      </c>
      <c r="BL1919" s="7">
        <v>179</v>
      </c>
      <c r="BM1919" s="7">
        <v>179</v>
      </c>
      <c r="BN1919" s="7">
        <v>179</v>
      </c>
      <c r="BU1919" s="7">
        <v>0</v>
      </c>
      <c r="BW1919" s="7">
        <v>3.6</v>
      </c>
      <c r="BX1919" s="7">
        <v>3.6</v>
      </c>
      <c r="BZ1919" s="7">
        <v>0.537</v>
      </c>
      <c r="CA1919" s="7">
        <v>0.537</v>
      </c>
      <c r="CB1919" s="8" t="s">
        <v>11436</v>
      </c>
      <c r="CC1919" s="8" t="s">
        <v>11437</v>
      </c>
      <c r="CE1919" s="7">
        <v>98.2</v>
      </c>
      <c r="CF1919" s="1">
        <f t="shared" si="29"/>
        <v>1</v>
      </c>
      <c r="CG1919" s="1">
        <v>179</v>
      </c>
      <c r="CH1919" s="1">
        <f>_xlfn.XLOOKUP(AL1919,抖音账单汇总!$A:$A,抖音账单汇总!$B:$B)</f>
        <v>179</v>
      </c>
    </row>
    <row r="1920" s="1" customFormat="1" ht="20" customHeight="1" spans="1:86">
      <c r="A1920" s="6" t="s">
        <v>28733</v>
      </c>
      <c r="B1920" s="6" t="s">
        <v>12858</v>
      </c>
      <c r="D1920" s="6" t="s">
        <v>2539</v>
      </c>
      <c r="E1920" s="6" t="s">
        <v>324</v>
      </c>
      <c r="G1920" s="6" t="s">
        <v>11411</v>
      </c>
      <c r="H1920" s="6" t="s">
        <v>11412</v>
      </c>
      <c r="K1920" s="6" t="s">
        <v>11413</v>
      </c>
      <c r="L1920" s="6" t="s">
        <v>28734</v>
      </c>
      <c r="M1920" s="6" t="s">
        <v>28735</v>
      </c>
      <c r="P1920" s="6" t="s">
        <v>28736</v>
      </c>
      <c r="Q1920" s="6" t="s">
        <v>28737</v>
      </c>
      <c r="R1920" s="6" t="s">
        <v>28738</v>
      </c>
      <c r="S1920" s="6" t="s">
        <v>28739</v>
      </c>
      <c r="T1920" s="6" t="s">
        <v>28738</v>
      </c>
      <c r="U1920" s="6" t="s">
        <v>11673</v>
      </c>
      <c r="V1920" s="6" t="s">
        <v>11741</v>
      </c>
      <c r="W1920" s="6" t="s">
        <v>18472</v>
      </c>
      <c r="X1920" s="6" t="s">
        <v>11424</v>
      </c>
      <c r="Y1920" s="6" t="s">
        <v>28740</v>
      </c>
      <c r="AB1920" s="6" t="s">
        <v>11721</v>
      </c>
      <c r="AJ1920" s="6" t="s">
        <v>11650</v>
      </c>
      <c r="AK1920" s="6" t="s">
        <v>11428</v>
      </c>
      <c r="AL1920" s="6" t="s">
        <v>324</v>
      </c>
      <c r="AM1920" s="6" t="s">
        <v>11300</v>
      </c>
      <c r="AP1920" s="6" t="s">
        <v>11429</v>
      </c>
      <c r="AQ1920" s="6" t="s">
        <v>11651</v>
      </c>
      <c r="AR1920" s="6" t="s">
        <v>11652</v>
      </c>
      <c r="AS1920" s="6" t="s">
        <v>11432</v>
      </c>
      <c r="AT1920" s="6" t="s">
        <v>11476</v>
      </c>
      <c r="AY1920" s="7">
        <v>179</v>
      </c>
      <c r="AZ1920" s="7">
        <v>86.7</v>
      </c>
      <c r="BA1920" s="8" t="s">
        <v>11434</v>
      </c>
      <c r="BB1920" s="9">
        <v>1</v>
      </c>
      <c r="BD1920" s="9">
        <v>1</v>
      </c>
      <c r="BE1920" s="7">
        <v>179</v>
      </c>
      <c r="BF1920" s="7">
        <v>179</v>
      </c>
      <c r="BG1920" s="7">
        <v>86.7</v>
      </c>
      <c r="BH1920" s="7">
        <v>86.7</v>
      </c>
      <c r="BI1920" s="7">
        <v>92.3</v>
      </c>
      <c r="BJ1920" s="8" t="s">
        <v>11477</v>
      </c>
      <c r="BK1920" s="7">
        <v>179</v>
      </c>
      <c r="BL1920" s="7">
        <v>179</v>
      </c>
      <c r="BM1920" s="7">
        <v>179</v>
      </c>
      <c r="BN1920" s="7">
        <v>179</v>
      </c>
      <c r="BU1920" s="7">
        <v>0</v>
      </c>
      <c r="BW1920" s="7">
        <v>3.6</v>
      </c>
      <c r="BX1920" s="7">
        <v>3.6</v>
      </c>
      <c r="BZ1920" s="7">
        <v>0.481</v>
      </c>
      <c r="CA1920" s="7">
        <v>0.481</v>
      </c>
      <c r="CB1920" s="8" t="s">
        <v>11436</v>
      </c>
      <c r="CC1920" s="8" t="s">
        <v>11437</v>
      </c>
      <c r="CE1920" s="7">
        <v>98.2</v>
      </c>
      <c r="CF1920" s="1">
        <f t="shared" si="29"/>
        <v>1</v>
      </c>
      <c r="CG1920" s="1">
        <v>179</v>
      </c>
      <c r="CH1920" s="1">
        <f>_xlfn.XLOOKUP(AL1920,抖音账单汇总!$A:$A,抖音账单汇总!$B:$B)</f>
        <v>179</v>
      </c>
    </row>
    <row r="1921" s="1" customFormat="1" ht="20" customHeight="1" spans="1:86">
      <c r="A1921" s="6" t="s">
        <v>28741</v>
      </c>
      <c r="B1921" s="6" t="s">
        <v>11746</v>
      </c>
      <c r="D1921" s="6" t="s">
        <v>2539</v>
      </c>
      <c r="E1921" s="6" t="s">
        <v>1542</v>
      </c>
      <c r="G1921" s="6" t="s">
        <v>11411</v>
      </c>
      <c r="H1921" s="6" t="s">
        <v>11412</v>
      </c>
      <c r="K1921" s="6" t="s">
        <v>11413</v>
      </c>
      <c r="L1921" s="6" t="s">
        <v>28742</v>
      </c>
      <c r="M1921" s="6" t="s">
        <v>28743</v>
      </c>
      <c r="P1921" s="6" t="s">
        <v>28744</v>
      </c>
      <c r="Q1921" s="6" t="s">
        <v>28745</v>
      </c>
      <c r="R1921" s="6" t="s">
        <v>28746</v>
      </c>
      <c r="S1921" s="6" t="s">
        <v>28747</v>
      </c>
      <c r="T1921" s="6" t="s">
        <v>28746</v>
      </c>
      <c r="U1921" s="6" t="s">
        <v>11498</v>
      </c>
      <c r="V1921" s="6" t="s">
        <v>11499</v>
      </c>
      <c r="W1921" s="6" t="s">
        <v>13083</v>
      </c>
      <c r="X1921" s="6" t="s">
        <v>11424</v>
      </c>
      <c r="Y1921" s="6" t="s">
        <v>28748</v>
      </c>
      <c r="AB1921" s="6" t="s">
        <v>12206</v>
      </c>
      <c r="AJ1921" s="6" t="s">
        <v>11678</v>
      </c>
      <c r="AK1921" s="6" t="s">
        <v>11428</v>
      </c>
      <c r="AL1921" s="6" t="s">
        <v>1542</v>
      </c>
      <c r="AM1921" s="6" t="s">
        <v>11300</v>
      </c>
      <c r="AP1921" s="6" t="s">
        <v>11429</v>
      </c>
      <c r="AQ1921" s="6" t="s">
        <v>11679</v>
      </c>
      <c r="AR1921" s="6" t="s">
        <v>11680</v>
      </c>
      <c r="AS1921" s="6" t="s">
        <v>11432</v>
      </c>
      <c r="AT1921" s="6" t="s">
        <v>11476</v>
      </c>
      <c r="AY1921" s="7">
        <v>179</v>
      </c>
      <c r="AZ1921" s="7">
        <v>86.7</v>
      </c>
      <c r="BA1921" s="8" t="s">
        <v>11434</v>
      </c>
      <c r="BB1921" s="9">
        <v>1</v>
      </c>
      <c r="BD1921" s="9">
        <v>1</v>
      </c>
      <c r="BE1921" s="7">
        <v>179</v>
      </c>
      <c r="BF1921" s="7">
        <v>179</v>
      </c>
      <c r="BG1921" s="7">
        <v>86.7</v>
      </c>
      <c r="BH1921" s="7">
        <v>86.7</v>
      </c>
      <c r="BI1921" s="7">
        <v>92.3</v>
      </c>
      <c r="BJ1921" s="8" t="s">
        <v>11477</v>
      </c>
      <c r="BK1921" s="7">
        <v>179</v>
      </c>
      <c r="BL1921" s="7">
        <v>179</v>
      </c>
      <c r="BM1921" s="7">
        <v>179</v>
      </c>
      <c r="BN1921" s="7">
        <v>179</v>
      </c>
      <c r="BU1921" s="7">
        <v>0</v>
      </c>
      <c r="BW1921" s="7">
        <v>3.6</v>
      </c>
      <c r="BX1921" s="7">
        <v>3.6</v>
      </c>
      <c r="BZ1921" s="7">
        <v>0.456</v>
      </c>
      <c r="CA1921" s="7">
        <v>0.456</v>
      </c>
      <c r="CB1921" s="8" t="s">
        <v>11436</v>
      </c>
      <c r="CC1921" s="8" t="s">
        <v>11437</v>
      </c>
      <c r="CE1921" s="7">
        <v>98.2</v>
      </c>
      <c r="CF1921" s="1">
        <f t="shared" si="29"/>
        <v>1</v>
      </c>
      <c r="CG1921" s="1">
        <v>179</v>
      </c>
      <c r="CH1921" s="1">
        <f>_xlfn.XLOOKUP(AL1921,抖音账单汇总!$A:$A,抖音账单汇总!$B:$B)</f>
        <v>179</v>
      </c>
    </row>
    <row r="1922" s="1" customFormat="1" ht="20" customHeight="1" spans="1:86">
      <c r="A1922" s="6" t="s">
        <v>28749</v>
      </c>
      <c r="B1922" s="6" t="s">
        <v>11618</v>
      </c>
      <c r="D1922" s="6" t="s">
        <v>2539</v>
      </c>
      <c r="E1922" s="6" t="s">
        <v>342</v>
      </c>
      <c r="G1922" s="6" t="s">
        <v>11411</v>
      </c>
      <c r="H1922" s="6" t="s">
        <v>11412</v>
      </c>
      <c r="K1922" s="6" t="s">
        <v>11413</v>
      </c>
      <c r="L1922" s="6" t="s">
        <v>28750</v>
      </c>
      <c r="M1922" s="6" t="s">
        <v>28751</v>
      </c>
      <c r="P1922" s="6" t="s">
        <v>28752</v>
      </c>
      <c r="Q1922" s="6" t="s">
        <v>28753</v>
      </c>
      <c r="R1922" s="6" t="s">
        <v>28754</v>
      </c>
      <c r="S1922" s="6" t="s">
        <v>28755</v>
      </c>
      <c r="T1922" s="6" t="s">
        <v>28754</v>
      </c>
      <c r="U1922" s="6" t="s">
        <v>11871</v>
      </c>
      <c r="V1922" s="6" t="s">
        <v>11920</v>
      </c>
      <c r="W1922" s="6" t="s">
        <v>23744</v>
      </c>
      <c r="X1922" s="6" t="s">
        <v>11424</v>
      </c>
      <c r="Y1922" s="6" t="s">
        <v>28756</v>
      </c>
      <c r="AB1922" s="6" t="s">
        <v>12596</v>
      </c>
      <c r="AJ1922" s="6" t="s">
        <v>11473</v>
      </c>
      <c r="AK1922" s="6" t="s">
        <v>11428</v>
      </c>
      <c r="AL1922" s="6" t="s">
        <v>342</v>
      </c>
      <c r="AM1922" s="6" t="s">
        <v>11300</v>
      </c>
      <c r="AP1922" s="6" t="s">
        <v>11429</v>
      </c>
      <c r="AQ1922" s="6" t="s">
        <v>11474</v>
      </c>
      <c r="AR1922" s="6" t="s">
        <v>11475</v>
      </c>
      <c r="AS1922" s="6" t="s">
        <v>11432</v>
      </c>
      <c r="AT1922" s="6" t="s">
        <v>11476</v>
      </c>
      <c r="AY1922" s="7">
        <v>179</v>
      </c>
      <c r="AZ1922" s="7">
        <v>86.7</v>
      </c>
      <c r="BA1922" s="8" t="s">
        <v>11434</v>
      </c>
      <c r="BB1922" s="9">
        <v>1</v>
      </c>
      <c r="BD1922" s="9">
        <v>1</v>
      </c>
      <c r="BE1922" s="7">
        <v>179</v>
      </c>
      <c r="BF1922" s="7">
        <v>179</v>
      </c>
      <c r="BG1922" s="7">
        <v>86.7</v>
      </c>
      <c r="BH1922" s="7">
        <v>86.7</v>
      </c>
      <c r="BI1922" s="7">
        <v>92.3</v>
      </c>
      <c r="BJ1922" s="8" t="s">
        <v>11477</v>
      </c>
      <c r="BK1922" s="7">
        <v>179</v>
      </c>
      <c r="BL1922" s="7">
        <v>179</v>
      </c>
      <c r="BM1922" s="7">
        <v>179</v>
      </c>
      <c r="BN1922" s="7">
        <v>179</v>
      </c>
      <c r="BU1922" s="7">
        <v>0</v>
      </c>
      <c r="BW1922" s="7">
        <v>3.6</v>
      </c>
      <c r="BX1922" s="7">
        <v>3.6</v>
      </c>
      <c r="BZ1922" s="7">
        <v>0.506</v>
      </c>
      <c r="CA1922" s="7">
        <v>0.506</v>
      </c>
      <c r="CB1922" s="8" t="s">
        <v>11436</v>
      </c>
      <c r="CC1922" s="8" t="s">
        <v>11437</v>
      </c>
      <c r="CE1922" s="7">
        <v>98.2</v>
      </c>
      <c r="CF1922" s="1">
        <f t="shared" si="29"/>
        <v>1</v>
      </c>
      <c r="CG1922" s="1">
        <v>179</v>
      </c>
      <c r="CH1922" s="1">
        <f>_xlfn.XLOOKUP(AL1922,抖音账单汇总!$A:$A,抖音账单汇总!$B:$B)</f>
        <v>179</v>
      </c>
    </row>
    <row r="1923" s="1" customFormat="1" ht="20" customHeight="1" spans="1:86">
      <c r="A1923" s="6" t="s">
        <v>28757</v>
      </c>
      <c r="B1923" s="6" t="s">
        <v>11603</v>
      </c>
      <c r="D1923" s="6" t="s">
        <v>2539</v>
      </c>
      <c r="E1923" s="6" t="s">
        <v>329</v>
      </c>
      <c r="G1923" s="6" t="s">
        <v>11411</v>
      </c>
      <c r="H1923" s="6" t="s">
        <v>11412</v>
      </c>
      <c r="K1923" s="6" t="s">
        <v>11413</v>
      </c>
      <c r="L1923" s="6" t="s">
        <v>28758</v>
      </c>
      <c r="M1923" s="6" t="s">
        <v>28759</v>
      </c>
      <c r="P1923" s="6" t="s">
        <v>28760</v>
      </c>
      <c r="Q1923" s="6" t="s">
        <v>28761</v>
      </c>
      <c r="R1923" s="6" t="s">
        <v>28762</v>
      </c>
      <c r="S1923" s="6" t="s">
        <v>28763</v>
      </c>
      <c r="T1923" s="6" t="s">
        <v>28762</v>
      </c>
      <c r="U1923" s="6" t="s">
        <v>11673</v>
      </c>
      <c r="V1923" s="6" t="s">
        <v>12641</v>
      </c>
      <c r="W1923" s="6" t="s">
        <v>24670</v>
      </c>
      <c r="X1923" s="6" t="s">
        <v>11424</v>
      </c>
      <c r="Y1923" s="6" t="s">
        <v>28764</v>
      </c>
      <c r="AB1923" s="6" t="s">
        <v>12289</v>
      </c>
      <c r="AJ1923" s="6" t="s">
        <v>11473</v>
      </c>
      <c r="AK1923" s="6" t="s">
        <v>11428</v>
      </c>
      <c r="AL1923" s="6" t="s">
        <v>329</v>
      </c>
      <c r="AM1923" s="6" t="s">
        <v>11300</v>
      </c>
      <c r="AP1923" s="6" t="s">
        <v>11429</v>
      </c>
      <c r="AQ1923" s="6" t="s">
        <v>11474</v>
      </c>
      <c r="AR1923" s="6" t="s">
        <v>11475</v>
      </c>
      <c r="AS1923" s="6" t="s">
        <v>11432</v>
      </c>
      <c r="AT1923" s="6" t="s">
        <v>11476</v>
      </c>
      <c r="AY1923" s="7">
        <v>179</v>
      </c>
      <c r="AZ1923" s="7">
        <v>86.7</v>
      </c>
      <c r="BA1923" s="8" t="s">
        <v>11434</v>
      </c>
      <c r="BB1923" s="9">
        <v>1</v>
      </c>
      <c r="BD1923" s="9">
        <v>1</v>
      </c>
      <c r="BE1923" s="7">
        <v>179</v>
      </c>
      <c r="BF1923" s="7">
        <v>179</v>
      </c>
      <c r="BG1923" s="7">
        <v>86.7</v>
      </c>
      <c r="BH1923" s="7">
        <v>86.7</v>
      </c>
      <c r="BI1923" s="7">
        <v>92.3</v>
      </c>
      <c r="BJ1923" s="8" t="s">
        <v>11477</v>
      </c>
      <c r="BK1923" s="7">
        <v>179</v>
      </c>
      <c r="BL1923" s="7">
        <v>179</v>
      </c>
      <c r="BM1923" s="7">
        <v>179</v>
      </c>
      <c r="BN1923" s="7">
        <v>179</v>
      </c>
      <c r="BU1923" s="7">
        <v>0</v>
      </c>
      <c r="BW1923" s="7">
        <v>3.6</v>
      </c>
      <c r="BX1923" s="7">
        <v>3.6</v>
      </c>
      <c r="BZ1923" s="7">
        <v>0.506</v>
      </c>
      <c r="CA1923" s="7">
        <v>0.506</v>
      </c>
      <c r="CB1923" s="8" t="s">
        <v>11436</v>
      </c>
      <c r="CC1923" s="8" t="s">
        <v>11437</v>
      </c>
      <c r="CE1923" s="7">
        <v>98.2</v>
      </c>
      <c r="CF1923" s="1">
        <f t="shared" ref="CF1923:CF1986" si="30">BD1923-BP1923</f>
        <v>1</v>
      </c>
      <c r="CG1923" s="1">
        <v>179</v>
      </c>
      <c r="CH1923" s="1">
        <f>_xlfn.XLOOKUP(AL1923,抖音账单汇总!$A:$A,抖音账单汇总!$B:$B)</f>
        <v>179</v>
      </c>
    </row>
    <row r="1924" s="1" customFormat="1" ht="20" customHeight="1" spans="1:86">
      <c r="A1924" s="6" t="s">
        <v>28765</v>
      </c>
      <c r="B1924" s="6" t="s">
        <v>11840</v>
      </c>
      <c r="D1924" s="6" t="s">
        <v>2539</v>
      </c>
      <c r="E1924" s="6" t="s">
        <v>336</v>
      </c>
      <c r="G1924" s="6" t="s">
        <v>11411</v>
      </c>
      <c r="H1924" s="6" t="s">
        <v>11412</v>
      </c>
      <c r="K1924" s="6" t="s">
        <v>11413</v>
      </c>
      <c r="L1924" s="6" t="s">
        <v>28766</v>
      </c>
      <c r="M1924" s="6" t="s">
        <v>28767</v>
      </c>
      <c r="P1924" s="6" t="s">
        <v>28768</v>
      </c>
      <c r="Q1924" s="6" t="s">
        <v>28769</v>
      </c>
      <c r="R1924" s="6" t="s">
        <v>28770</v>
      </c>
      <c r="S1924" s="6" t="s">
        <v>28771</v>
      </c>
      <c r="T1924" s="6" t="s">
        <v>28770</v>
      </c>
      <c r="U1924" s="6" t="s">
        <v>12078</v>
      </c>
      <c r="V1924" s="6" t="s">
        <v>16545</v>
      </c>
      <c r="W1924" s="6" t="s">
        <v>16545</v>
      </c>
      <c r="X1924" s="6" t="s">
        <v>11424</v>
      </c>
      <c r="Y1924" s="6" t="s">
        <v>28772</v>
      </c>
      <c r="AB1924" s="6" t="s">
        <v>14139</v>
      </c>
      <c r="AJ1924" s="6" t="s">
        <v>28773</v>
      </c>
      <c r="AK1924" s="6" t="s">
        <v>12346</v>
      </c>
      <c r="AL1924" s="6" t="s">
        <v>336</v>
      </c>
      <c r="AM1924" s="6" t="s">
        <v>11303</v>
      </c>
      <c r="AN1924" s="6" t="s">
        <v>11453</v>
      </c>
      <c r="AP1924" s="6" t="s">
        <v>11429</v>
      </c>
      <c r="AQ1924" s="6" t="s">
        <v>12630</v>
      </c>
      <c r="AR1924" s="6" t="s">
        <v>12631</v>
      </c>
      <c r="AS1924" s="6" t="s">
        <v>11432</v>
      </c>
      <c r="AT1924" s="6" t="s">
        <v>11708</v>
      </c>
      <c r="AW1924" s="6" t="s">
        <v>11457</v>
      </c>
      <c r="AY1924" s="7">
        <v>179</v>
      </c>
      <c r="AZ1924" s="7">
        <v>85.5</v>
      </c>
      <c r="BA1924" s="8" t="s">
        <v>11434</v>
      </c>
      <c r="BB1924" s="9">
        <v>1</v>
      </c>
      <c r="BD1924" s="9">
        <v>1</v>
      </c>
      <c r="BE1924" s="7">
        <v>179</v>
      </c>
      <c r="BF1924" s="7">
        <v>179</v>
      </c>
      <c r="BG1924" s="7">
        <v>85.5</v>
      </c>
      <c r="BH1924" s="7">
        <v>85.5</v>
      </c>
      <c r="BI1924" s="7">
        <v>93.5</v>
      </c>
      <c r="BJ1924" s="8" t="s">
        <v>11709</v>
      </c>
      <c r="BK1924" s="7">
        <v>179</v>
      </c>
      <c r="BL1924" s="7">
        <v>179</v>
      </c>
      <c r="BM1924" s="7">
        <v>179</v>
      </c>
      <c r="BN1924" s="7">
        <v>179</v>
      </c>
      <c r="BU1924" s="7">
        <v>0</v>
      </c>
      <c r="BW1924" s="7">
        <v>3.6</v>
      </c>
      <c r="BX1924" s="7">
        <v>3.6</v>
      </c>
      <c r="BZ1924" s="7">
        <v>0.385</v>
      </c>
      <c r="CA1924" s="7">
        <v>0.385</v>
      </c>
      <c r="CB1924" s="8" t="s">
        <v>11436</v>
      </c>
      <c r="CC1924" s="8" t="s">
        <v>11437</v>
      </c>
      <c r="CE1924" s="7">
        <v>97</v>
      </c>
      <c r="CF1924" s="1">
        <f t="shared" si="30"/>
        <v>1</v>
      </c>
      <c r="CG1924" s="1">
        <v>179</v>
      </c>
      <c r="CH1924" s="1">
        <f>_xlfn.XLOOKUP(AL1924,抖音账单汇总!$A:$A,抖音账单汇总!$B:$B)</f>
        <v>179</v>
      </c>
    </row>
    <row r="1925" s="1" customFormat="1" ht="20" customHeight="1" spans="1:86">
      <c r="A1925" s="6" t="s">
        <v>28774</v>
      </c>
      <c r="B1925" s="6" t="s">
        <v>11734</v>
      </c>
      <c r="D1925" s="6" t="s">
        <v>2539</v>
      </c>
      <c r="E1925" s="6" t="s">
        <v>323</v>
      </c>
      <c r="G1925" s="6" t="s">
        <v>11411</v>
      </c>
      <c r="H1925" s="6" t="s">
        <v>11412</v>
      </c>
      <c r="K1925" s="6" t="s">
        <v>11413</v>
      </c>
      <c r="L1925" s="6" t="s">
        <v>28775</v>
      </c>
      <c r="M1925" s="6" t="s">
        <v>28776</v>
      </c>
      <c r="P1925" s="6" t="s">
        <v>28777</v>
      </c>
      <c r="Q1925" s="6" t="s">
        <v>28778</v>
      </c>
      <c r="R1925" s="6" t="s">
        <v>28779</v>
      </c>
      <c r="S1925" s="6" t="s">
        <v>28780</v>
      </c>
      <c r="T1925" s="6" t="s">
        <v>28779</v>
      </c>
      <c r="U1925" s="6" t="s">
        <v>11943</v>
      </c>
      <c r="V1925" s="6" t="s">
        <v>12012</v>
      </c>
      <c r="W1925" s="6" t="s">
        <v>15231</v>
      </c>
      <c r="X1925" s="6" t="s">
        <v>11424</v>
      </c>
      <c r="Y1925" s="6" t="s">
        <v>28781</v>
      </c>
      <c r="AB1925" s="6" t="s">
        <v>13273</v>
      </c>
      <c r="AJ1925" s="6" t="s">
        <v>11650</v>
      </c>
      <c r="AK1925" s="6" t="s">
        <v>11428</v>
      </c>
      <c r="AL1925" s="6" t="s">
        <v>323</v>
      </c>
      <c r="AM1925" s="6" t="s">
        <v>11300</v>
      </c>
      <c r="AP1925" s="6" t="s">
        <v>11429</v>
      </c>
      <c r="AQ1925" s="6" t="s">
        <v>11651</v>
      </c>
      <c r="AR1925" s="6" t="s">
        <v>11652</v>
      </c>
      <c r="AS1925" s="6" t="s">
        <v>11432</v>
      </c>
      <c r="AT1925" s="6" t="s">
        <v>11476</v>
      </c>
      <c r="AY1925" s="7">
        <v>179</v>
      </c>
      <c r="AZ1925" s="7">
        <v>86.7</v>
      </c>
      <c r="BA1925" s="8" t="s">
        <v>11434</v>
      </c>
      <c r="BB1925" s="9">
        <v>1</v>
      </c>
      <c r="BD1925" s="9">
        <v>1</v>
      </c>
      <c r="BE1925" s="7">
        <v>179</v>
      </c>
      <c r="BF1925" s="7">
        <v>179</v>
      </c>
      <c r="BG1925" s="7">
        <v>86.7</v>
      </c>
      <c r="BH1925" s="7">
        <v>86.7</v>
      </c>
      <c r="BI1925" s="7">
        <v>92.3</v>
      </c>
      <c r="BJ1925" s="8" t="s">
        <v>11477</v>
      </c>
      <c r="BK1925" s="7">
        <v>179</v>
      </c>
      <c r="BL1925" s="7">
        <v>179</v>
      </c>
      <c r="BM1925" s="7">
        <v>179</v>
      </c>
      <c r="BN1925" s="7">
        <v>179</v>
      </c>
      <c r="BU1925" s="7">
        <v>0</v>
      </c>
      <c r="BW1925" s="7">
        <v>3.6</v>
      </c>
      <c r="BX1925" s="7">
        <v>3.6</v>
      </c>
      <c r="BZ1925" s="7">
        <v>0.481</v>
      </c>
      <c r="CA1925" s="7">
        <v>0.481</v>
      </c>
      <c r="CB1925" s="8" t="s">
        <v>11436</v>
      </c>
      <c r="CC1925" s="8" t="s">
        <v>11437</v>
      </c>
      <c r="CE1925" s="7">
        <v>98.2</v>
      </c>
      <c r="CF1925" s="1">
        <f t="shared" si="30"/>
        <v>1</v>
      </c>
      <c r="CG1925" s="1">
        <v>179</v>
      </c>
      <c r="CH1925" s="1">
        <f>_xlfn.XLOOKUP(AL1925,抖音账单汇总!$A:$A,抖音账单汇总!$B:$B)</f>
        <v>179</v>
      </c>
    </row>
    <row r="1926" s="1" customFormat="1" ht="20" customHeight="1" spans="1:86">
      <c r="A1926" s="6" t="s">
        <v>28782</v>
      </c>
      <c r="B1926" s="6" t="s">
        <v>28783</v>
      </c>
      <c r="C1926" s="6" t="s">
        <v>28784</v>
      </c>
      <c r="D1926" s="6" t="s">
        <v>2539</v>
      </c>
      <c r="E1926" s="6" t="s">
        <v>1461</v>
      </c>
      <c r="G1926" s="6" t="s">
        <v>11411</v>
      </c>
      <c r="H1926" s="6" t="s">
        <v>11412</v>
      </c>
      <c r="K1926" s="6" t="s">
        <v>11413</v>
      </c>
      <c r="L1926" s="6" t="s">
        <v>28785</v>
      </c>
      <c r="M1926" s="6" t="s">
        <v>28786</v>
      </c>
      <c r="O1926" s="6" t="s">
        <v>28787</v>
      </c>
      <c r="P1926" s="6" t="s">
        <v>28788</v>
      </c>
      <c r="Q1926" s="6" t="s">
        <v>28789</v>
      </c>
      <c r="R1926" s="6" t="s">
        <v>28790</v>
      </c>
      <c r="S1926" s="6" t="s">
        <v>28791</v>
      </c>
      <c r="T1926" s="6" t="s">
        <v>28790</v>
      </c>
      <c r="U1926" s="6" t="s">
        <v>11640</v>
      </c>
      <c r="V1926" s="6" t="s">
        <v>16563</v>
      </c>
      <c r="W1926" s="6" t="s">
        <v>28792</v>
      </c>
      <c r="X1926" s="6" t="s">
        <v>11424</v>
      </c>
      <c r="Y1926" s="6" t="s">
        <v>28793</v>
      </c>
      <c r="Z1926" s="6" t="s">
        <v>11522</v>
      </c>
      <c r="AA1926" s="6" t="s">
        <v>28794</v>
      </c>
      <c r="AB1926" s="6" t="s">
        <v>11472</v>
      </c>
      <c r="AC1926" s="6" t="s">
        <v>28795</v>
      </c>
      <c r="AD1926" s="6" t="s">
        <v>28796</v>
      </c>
      <c r="AE1926" s="6" t="s">
        <v>28797</v>
      </c>
      <c r="AF1926" s="6" t="s">
        <v>28798</v>
      </c>
      <c r="AG1926" s="6" t="s">
        <v>11412</v>
      </c>
      <c r="AH1926" s="6" t="s">
        <v>11485</v>
      </c>
      <c r="AI1926" s="6" t="s">
        <v>11976</v>
      </c>
      <c r="AJ1926" s="6" t="s">
        <v>12552</v>
      </c>
      <c r="AK1926" s="6" t="s">
        <v>11428</v>
      </c>
      <c r="AL1926" s="6" t="s">
        <v>1461</v>
      </c>
      <c r="AM1926" s="6" t="s">
        <v>11300</v>
      </c>
      <c r="AP1926" s="6" t="s">
        <v>11429</v>
      </c>
      <c r="AQ1926" s="6" t="s">
        <v>12553</v>
      </c>
      <c r="AR1926" s="6" t="s">
        <v>12554</v>
      </c>
      <c r="AS1926" s="6" t="s">
        <v>11432</v>
      </c>
      <c r="AT1926" s="6" t="s">
        <v>11476</v>
      </c>
      <c r="AY1926" s="7">
        <v>179</v>
      </c>
      <c r="AZ1926" s="7">
        <v>86.7</v>
      </c>
      <c r="BA1926" s="8" t="s">
        <v>11434</v>
      </c>
      <c r="BB1926" s="9">
        <v>2</v>
      </c>
      <c r="BD1926" s="9">
        <v>2</v>
      </c>
      <c r="BE1926" s="7">
        <v>358</v>
      </c>
      <c r="BF1926" s="7">
        <v>358</v>
      </c>
      <c r="BG1926" s="7">
        <v>173.4</v>
      </c>
      <c r="BH1926" s="7">
        <v>173.4</v>
      </c>
      <c r="BI1926" s="7">
        <v>184.6</v>
      </c>
      <c r="BJ1926" s="8" t="s">
        <v>11477</v>
      </c>
      <c r="BM1926" s="7">
        <v>179</v>
      </c>
      <c r="BN1926" s="7">
        <v>358</v>
      </c>
      <c r="BO1926" s="9">
        <v>2</v>
      </c>
      <c r="BP1926" s="9">
        <v>2</v>
      </c>
      <c r="BQ1926" s="7">
        <v>358</v>
      </c>
      <c r="BR1926" s="7">
        <v>173.4</v>
      </c>
      <c r="BS1926" s="7">
        <v>173.4</v>
      </c>
      <c r="BT1926" s="7">
        <v>358</v>
      </c>
      <c r="BX1926" s="7">
        <v>2.8</v>
      </c>
      <c r="CB1926" s="8" t="s">
        <v>11436</v>
      </c>
      <c r="CC1926" s="8" t="s">
        <v>11437</v>
      </c>
      <c r="CE1926" s="7">
        <v>98.2</v>
      </c>
      <c r="CF1926" s="1">
        <f t="shared" si="30"/>
        <v>0</v>
      </c>
      <c r="CG1926" s="1">
        <v>0</v>
      </c>
      <c r="CH1926" s="1">
        <f>_xlfn.XLOOKUP(AL1926,抖音账单汇总!$A:$A,抖音账单汇总!$B:$B)</f>
        <v>358</v>
      </c>
    </row>
    <row r="1927" s="1" customFormat="1" ht="20" customHeight="1" spans="1:86">
      <c r="A1927" s="6" t="s">
        <v>28782</v>
      </c>
      <c r="B1927" s="6" t="s">
        <v>28783</v>
      </c>
      <c r="D1927" s="6" t="s">
        <v>2539</v>
      </c>
      <c r="E1927" s="6" t="s">
        <v>1461</v>
      </c>
      <c r="G1927" s="6" t="s">
        <v>11411</v>
      </c>
      <c r="H1927" s="6" t="s">
        <v>11412</v>
      </c>
      <c r="K1927" s="6" t="s">
        <v>11413</v>
      </c>
      <c r="L1927" s="6" t="s">
        <v>28785</v>
      </c>
      <c r="M1927" s="6" t="s">
        <v>28786</v>
      </c>
      <c r="O1927" s="6" t="s">
        <v>28787</v>
      </c>
      <c r="P1927" s="6" t="s">
        <v>28788</v>
      </c>
      <c r="Q1927" s="6" t="s">
        <v>28789</v>
      </c>
      <c r="R1927" s="6" t="s">
        <v>28790</v>
      </c>
      <c r="S1927" s="6" t="s">
        <v>28791</v>
      </c>
      <c r="T1927" s="6" t="s">
        <v>28790</v>
      </c>
      <c r="U1927" s="6" t="s">
        <v>11640</v>
      </c>
      <c r="V1927" s="6" t="s">
        <v>16563</v>
      </c>
      <c r="W1927" s="6" t="s">
        <v>28792</v>
      </c>
      <c r="X1927" s="6" t="s">
        <v>11424</v>
      </c>
      <c r="Y1927" s="6" t="s">
        <v>28793</v>
      </c>
      <c r="AB1927" s="6" t="s">
        <v>11472</v>
      </c>
      <c r="AJ1927" s="6" t="s">
        <v>11804</v>
      </c>
      <c r="AK1927" s="6" t="s">
        <v>11428</v>
      </c>
      <c r="AL1927" s="6" t="s">
        <v>1461</v>
      </c>
      <c r="AM1927" s="6" t="s">
        <v>11300</v>
      </c>
      <c r="AP1927" s="6" t="s">
        <v>11429</v>
      </c>
      <c r="AQ1927" s="6" t="s">
        <v>11805</v>
      </c>
      <c r="AR1927" s="6" t="s">
        <v>11806</v>
      </c>
      <c r="AS1927" s="6" t="s">
        <v>11432</v>
      </c>
      <c r="AT1927" s="6" t="s">
        <v>11476</v>
      </c>
      <c r="AY1927" s="7">
        <v>179</v>
      </c>
      <c r="AZ1927" s="7">
        <v>86.7</v>
      </c>
      <c r="BA1927" s="8" t="s">
        <v>11434</v>
      </c>
      <c r="BB1927" s="9">
        <v>2</v>
      </c>
      <c r="BD1927" s="9">
        <v>2</v>
      </c>
      <c r="BE1927" s="7">
        <v>358</v>
      </c>
      <c r="BF1927" s="7">
        <v>358</v>
      </c>
      <c r="BG1927" s="7">
        <v>173.4</v>
      </c>
      <c r="BH1927" s="7">
        <v>173.4</v>
      </c>
      <c r="BI1927" s="7">
        <v>184.6</v>
      </c>
      <c r="BJ1927" s="8" t="s">
        <v>11477</v>
      </c>
      <c r="BK1927" s="7">
        <v>716</v>
      </c>
      <c r="BL1927" s="7">
        <v>716</v>
      </c>
      <c r="BM1927" s="7">
        <v>179</v>
      </c>
      <c r="BN1927" s="7">
        <v>358</v>
      </c>
      <c r="BU1927" s="7">
        <v>0</v>
      </c>
      <c r="BW1927" s="7">
        <v>5.6</v>
      </c>
      <c r="BX1927" s="7">
        <v>2.8</v>
      </c>
      <c r="BZ1927" s="7">
        <v>1.664</v>
      </c>
      <c r="CA1927" s="7">
        <v>1.664</v>
      </c>
      <c r="CB1927" s="8" t="s">
        <v>11436</v>
      </c>
      <c r="CC1927" s="8" t="s">
        <v>11437</v>
      </c>
      <c r="CE1927" s="7">
        <v>98.2</v>
      </c>
      <c r="CF1927" s="1">
        <f t="shared" si="30"/>
        <v>2</v>
      </c>
      <c r="CG1927" s="1">
        <v>358</v>
      </c>
      <c r="CH1927" s="1">
        <f>_xlfn.XLOOKUP(AL1927,抖音账单汇总!$A:$A,抖音账单汇总!$B:$B)</f>
        <v>358</v>
      </c>
    </row>
    <row r="1928" s="1" customFormat="1" ht="20" customHeight="1" spans="1:86">
      <c r="A1928" s="6" t="s">
        <v>28799</v>
      </c>
      <c r="B1928" s="6" t="s">
        <v>28800</v>
      </c>
      <c r="D1928" s="6" t="s">
        <v>2539</v>
      </c>
      <c r="E1928" s="6" t="s">
        <v>366</v>
      </c>
      <c r="G1928" s="6" t="s">
        <v>11411</v>
      </c>
      <c r="H1928" s="6" t="s">
        <v>11412</v>
      </c>
      <c r="K1928" s="6" t="s">
        <v>11413</v>
      </c>
      <c r="L1928" s="6" t="s">
        <v>26221</v>
      </c>
      <c r="M1928" s="6" t="s">
        <v>26222</v>
      </c>
      <c r="P1928" s="6" t="s">
        <v>28801</v>
      </c>
      <c r="Q1928" s="6" t="s">
        <v>28802</v>
      </c>
      <c r="R1928" s="6" t="s">
        <v>28803</v>
      </c>
      <c r="S1928" s="6" t="s">
        <v>28804</v>
      </c>
      <c r="T1928" s="6" t="s">
        <v>28803</v>
      </c>
      <c r="U1928" s="6" t="s">
        <v>11789</v>
      </c>
      <c r="V1928" s="6" t="s">
        <v>12387</v>
      </c>
      <c r="W1928" s="6" t="s">
        <v>26227</v>
      </c>
      <c r="X1928" s="6" t="s">
        <v>11424</v>
      </c>
      <c r="Y1928" s="6" t="s">
        <v>28805</v>
      </c>
      <c r="AB1928" s="6" t="s">
        <v>14382</v>
      </c>
      <c r="AJ1928" s="6" t="s">
        <v>11473</v>
      </c>
      <c r="AK1928" s="6" t="s">
        <v>11428</v>
      </c>
      <c r="AL1928" s="6" t="s">
        <v>366</v>
      </c>
      <c r="AM1928" s="6" t="s">
        <v>11300</v>
      </c>
      <c r="AP1928" s="6" t="s">
        <v>11429</v>
      </c>
      <c r="AQ1928" s="6" t="s">
        <v>11474</v>
      </c>
      <c r="AR1928" s="6" t="s">
        <v>11475</v>
      </c>
      <c r="AS1928" s="6" t="s">
        <v>11432</v>
      </c>
      <c r="AT1928" s="6" t="s">
        <v>11476</v>
      </c>
      <c r="AY1928" s="7">
        <v>179</v>
      </c>
      <c r="AZ1928" s="7">
        <v>86.7</v>
      </c>
      <c r="BA1928" s="8" t="s">
        <v>11434</v>
      </c>
      <c r="BB1928" s="9">
        <v>1</v>
      </c>
      <c r="BD1928" s="9">
        <v>1</v>
      </c>
      <c r="BE1928" s="7">
        <v>179</v>
      </c>
      <c r="BF1928" s="7">
        <v>179</v>
      </c>
      <c r="BG1928" s="7">
        <v>86.7</v>
      </c>
      <c r="BH1928" s="7">
        <v>86.7</v>
      </c>
      <c r="BI1928" s="7">
        <v>92.3</v>
      </c>
      <c r="BJ1928" s="8" t="s">
        <v>11477</v>
      </c>
      <c r="BK1928" s="7">
        <v>179</v>
      </c>
      <c r="BL1928" s="7">
        <v>179</v>
      </c>
      <c r="BM1928" s="7">
        <v>179</v>
      </c>
      <c r="BN1928" s="7">
        <v>179</v>
      </c>
      <c r="BU1928" s="7">
        <v>0</v>
      </c>
      <c r="BW1928" s="7">
        <v>3.6</v>
      </c>
      <c r="BX1928" s="7">
        <v>3.6</v>
      </c>
      <c r="BZ1928" s="7">
        <v>0.506</v>
      </c>
      <c r="CA1928" s="7">
        <v>0.506</v>
      </c>
      <c r="CB1928" s="8" t="s">
        <v>11436</v>
      </c>
      <c r="CC1928" s="8" t="s">
        <v>11437</v>
      </c>
      <c r="CE1928" s="7">
        <v>98.2</v>
      </c>
      <c r="CF1928" s="1">
        <f t="shared" si="30"/>
        <v>1</v>
      </c>
      <c r="CG1928" s="1">
        <v>179</v>
      </c>
      <c r="CH1928" s="1">
        <f>_xlfn.XLOOKUP(AL1928,抖音账单汇总!$A:$A,抖音账单汇总!$B:$B)</f>
        <v>179</v>
      </c>
    </row>
    <row r="1929" s="1" customFormat="1" ht="20" customHeight="1" spans="1:86">
      <c r="A1929" s="6" t="s">
        <v>28806</v>
      </c>
      <c r="B1929" s="6" t="s">
        <v>11618</v>
      </c>
      <c r="D1929" s="6" t="s">
        <v>2539</v>
      </c>
      <c r="E1929" s="6" t="s">
        <v>341</v>
      </c>
      <c r="G1929" s="6" t="s">
        <v>11411</v>
      </c>
      <c r="H1929" s="6" t="s">
        <v>11412</v>
      </c>
      <c r="K1929" s="6" t="s">
        <v>11413</v>
      </c>
      <c r="L1929" s="6" t="s">
        <v>28807</v>
      </c>
      <c r="M1929" s="6" t="s">
        <v>28808</v>
      </c>
      <c r="P1929" s="6" t="s">
        <v>28809</v>
      </c>
      <c r="Q1929" s="6" t="s">
        <v>28810</v>
      </c>
      <c r="R1929" s="6" t="s">
        <v>28811</v>
      </c>
      <c r="S1929" s="6" t="s">
        <v>28812</v>
      </c>
      <c r="T1929" s="6" t="s">
        <v>28811</v>
      </c>
      <c r="U1929" s="6" t="s">
        <v>11446</v>
      </c>
      <c r="V1929" s="6" t="s">
        <v>13281</v>
      </c>
      <c r="W1929" s="6" t="s">
        <v>21071</v>
      </c>
      <c r="X1929" s="6" t="s">
        <v>11424</v>
      </c>
      <c r="Y1929" s="6" t="s">
        <v>28813</v>
      </c>
      <c r="AB1929" s="6" t="s">
        <v>12160</v>
      </c>
      <c r="AJ1929" s="6" t="s">
        <v>11548</v>
      </c>
      <c r="AK1929" s="6" t="s">
        <v>11428</v>
      </c>
      <c r="AL1929" s="6" t="s">
        <v>341</v>
      </c>
      <c r="AM1929" s="6" t="s">
        <v>11300</v>
      </c>
      <c r="AP1929" s="6" t="s">
        <v>11429</v>
      </c>
      <c r="AQ1929" s="6" t="s">
        <v>11549</v>
      </c>
      <c r="AR1929" s="6" t="s">
        <v>12313</v>
      </c>
      <c r="AS1929" s="6" t="s">
        <v>11432</v>
      </c>
      <c r="AT1929" s="6" t="s">
        <v>11476</v>
      </c>
      <c r="AY1929" s="7">
        <v>179</v>
      </c>
      <c r="AZ1929" s="7">
        <v>86.7</v>
      </c>
      <c r="BA1929" s="8" t="s">
        <v>11434</v>
      </c>
      <c r="BB1929" s="9">
        <v>1</v>
      </c>
      <c r="BD1929" s="9">
        <v>1</v>
      </c>
      <c r="BE1929" s="7">
        <v>179</v>
      </c>
      <c r="BF1929" s="7">
        <v>179</v>
      </c>
      <c r="BG1929" s="7">
        <v>86.7</v>
      </c>
      <c r="BH1929" s="7">
        <v>86.7</v>
      </c>
      <c r="BI1929" s="7">
        <v>92.3</v>
      </c>
      <c r="BJ1929" s="8" t="s">
        <v>11477</v>
      </c>
      <c r="BK1929" s="7">
        <v>179</v>
      </c>
      <c r="BL1929" s="7">
        <v>179</v>
      </c>
      <c r="BM1929" s="7">
        <v>179</v>
      </c>
      <c r="BN1929" s="7">
        <v>179</v>
      </c>
      <c r="BU1929" s="7">
        <v>0</v>
      </c>
      <c r="BW1929" s="7">
        <v>3.6</v>
      </c>
      <c r="BX1929" s="7">
        <v>3.6</v>
      </c>
      <c r="BZ1929" s="7">
        <v>0.537</v>
      </c>
      <c r="CA1929" s="7">
        <v>0.537</v>
      </c>
      <c r="CB1929" s="8" t="s">
        <v>11436</v>
      </c>
      <c r="CC1929" s="8" t="s">
        <v>11437</v>
      </c>
      <c r="CE1929" s="7">
        <v>98.2</v>
      </c>
      <c r="CF1929" s="1">
        <f t="shared" si="30"/>
        <v>1</v>
      </c>
      <c r="CG1929" s="1">
        <v>179</v>
      </c>
      <c r="CH1929" s="1">
        <f>_xlfn.XLOOKUP(AL1929,抖音账单汇总!$A:$A,抖音账单汇总!$B:$B)</f>
        <v>179</v>
      </c>
    </row>
    <row r="1930" s="1" customFormat="1" ht="20" customHeight="1" spans="1:86">
      <c r="A1930" s="6" t="s">
        <v>28814</v>
      </c>
      <c r="B1930" s="6" t="s">
        <v>11769</v>
      </c>
      <c r="D1930" s="6" t="s">
        <v>2539</v>
      </c>
      <c r="E1930" s="6" t="s">
        <v>1564</v>
      </c>
      <c r="G1930" s="6" t="s">
        <v>11411</v>
      </c>
      <c r="H1930" s="6" t="s">
        <v>11412</v>
      </c>
      <c r="K1930" s="6" t="s">
        <v>11413</v>
      </c>
      <c r="L1930" s="6" t="s">
        <v>28815</v>
      </c>
      <c r="M1930" s="6" t="s">
        <v>28816</v>
      </c>
      <c r="P1930" s="6" t="s">
        <v>28817</v>
      </c>
      <c r="Q1930" s="6" t="s">
        <v>28818</v>
      </c>
      <c r="R1930" s="6" t="s">
        <v>28819</v>
      </c>
      <c r="S1930" s="6" t="s">
        <v>28820</v>
      </c>
      <c r="T1930" s="6" t="s">
        <v>28819</v>
      </c>
      <c r="U1930" s="6" t="s">
        <v>11871</v>
      </c>
      <c r="V1930" s="6" t="s">
        <v>13356</v>
      </c>
      <c r="W1930" s="6" t="s">
        <v>13357</v>
      </c>
      <c r="X1930" s="6" t="s">
        <v>11424</v>
      </c>
      <c r="Y1930" s="6" t="s">
        <v>28821</v>
      </c>
      <c r="AB1930" s="6" t="s">
        <v>13306</v>
      </c>
      <c r="AJ1930" s="6" t="s">
        <v>12467</v>
      </c>
      <c r="AK1930" s="6" t="s">
        <v>11428</v>
      </c>
      <c r="AL1930" s="6" t="s">
        <v>1564</v>
      </c>
      <c r="AM1930" s="6" t="s">
        <v>11300</v>
      </c>
      <c r="AN1930" s="6" t="s">
        <v>11453</v>
      </c>
      <c r="AP1930" s="6" t="s">
        <v>11429</v>
      </c>
      <c r="AQ1930" s="6" t="s">
        <v>12468</v>
      </c>
      <c r="AR1930" s="6" t="s">
        <v>12469</v>
      </c>
      <c r="AS1930" s="6" t="s">
        <v>11432</v>
      </c>
      <c r="AT1930" s="6" t="s">
        <v>11476</v>
      </c>
      <c r="AY1930" s="7">
        <v>179</v>
      </c>
      <c r="AZ1930" s="7">
        <v>86.7</v>
      </c>
      <c r="BA1930" s="8" t="s">
        <v>11434</v>
      </c>
      <c r="BB1930" s="9">
        <v>1</v>
      </c>
      <c r="BD1930" s="9">
        <v>1</v>
      </c>
      <c r="BE1930" s="7">
        <v>179</v>
      </c>
      <c r="BF1930" s="7">
        <v>179</v>
      </c>
      <c r="BG1930" s="7">
        <v>86.7</v>
      </c>
      <c r="BH1930" s="7">
        <v>86.7</v>
      </c>
      <c r="BI1930" s="7">
        <v>92.3</v>
      </c>
      <c r="BJ1930" s="8" t="s">
        <v>11477</v>
      </c>
      <c r="BK1930" s="7">
        <v>179</v>
      </c>
      <c r="BL1930" s="7">
        <v>179</v>
      </c>
      <c r="BM1930" s="7">
        <v>179</v>
      </c>
      <c r="BN1930" s="7">
        <v>179</v>
      </c>
      <c r="BU1930" s="7">
        <v>0</v>
      </c>
      <c r="BW1930" s="7">
        <v>3.6</v>
      </c>
      <c r="BX1930" s="7">
        <v>3.6</v>
      </c>
      <c r="BZ1930" s="7">
        <v>0.506</v>
      </c>
      <c r="CA1930" s="7">
        <v>0.506</v>
      </c>
      <c r="CB1930" s="8" t="s">
        <v>11436</v>
      </c>
      <c r="CC1930" s="8" t="s">
        <v>11437</v>
      </c>
      <c r="CE1930" s="7">
        <v>98.2</v>
      </c>
      <c r="CF1930" s="1">
        <f t="shared" si="30"/>
        <v>1</v>
      </c>
      <c r="CG1930" s="1">
        <v>179</v>
      </c>
      <c r="CH1930" s="1">
        <f>_xlfn.XLOOKUP(AL1930,抖音账单汇总!$A:$A,抖音账单汇总!$B:$B)</f>
        <v>179</v>
      </c>
    </row>
    <row r="1931" s="1" customFormat="1" ht="20" customHeight="1" spans="1:86">
      <c r="A1931" s="6" t="s">
        <v>28822</v>
      </c>
      <c r="B1931" s="6" t="s">
        <v>19946</v>
      </c>
      <c r="D1931" s="6" t="s">
        <v>2539</v>
      </c>
      <c r="E1931" s="6" t="s">
        <v>333</v>
      </c>
      <c r="G1931" s="6" t="s">
        <v>11411</v>
      </c>
      <c r="H1931" s="6" t="s">
        <v>11412</v>
      </c>
      <c r="K1931" s="6" t="s">
        <v>11413</v>
      </c>
      <c r="L1931" s="6" t="s">
        <v>28823</v>
      </c>
      <c r="M1931" s="6" t="s">
        <v>28824</v>
      </c>
      <c r="P1931" s="6" t="s">
        <v>28825</v>
      </c>
      <c r="Q1931" s="6" t="s">
        <v>28826</v>
      </c>
      <c r="R1931" s="6" t="s">
        <v>28827</v>
      </c>
      <c r="S1931" s="6" t="s">
        <v>28828</v>
      </c>
      <c r="T1931" s="6" t="s">
        <v>28827</v>
      </c>
      <c r="U1931" s="6" t="s">
        <v>11764</v>
      </c>
      <c r="V1931" s="6" t="s">
        <v>12844</v>
      </c>
      <c r="W1931" s="6" t="s">
        <v>22078</v>
      </c>
      <c r="X1931" s="6" t="s">
        <v>11424</v>
      </c>
      <c r="Y1931" s="6" t="s">
        <v>28829</v>
      </c>
      <c r="AB1931" s="6" t="s">
        <v>11629</v>
      </c>
      <c r="AJ1931" s="6" t="s">
        <v>11473</v>
      </c>
      <c r="AK1931" s="6" t="s">
        <v>11428</v>
      </c>
      <c r="AL1931" s="6" t="s">
        <v>333</v>
      </c>
      <c r="AM1931" s="6" t="s">
        <v>11300</v>
      </c>
      <c r="AP1931" s="6" t="s">
        <v>11429</v>
      </c>
      <c r="AQ1931" s="6" t="s">
        <v>11474</v>
      </c>
      <c r="AR1931" s="6" t="s">
        <v>11475</v>
      </c>
      <c r="AS1931" s="6" t="s">
        <v>11432</v>
      </c>
      <c r="AT1931" s="6" t="s">
        <v>11476</v>
      </c>
      <c r="AY1931" s="7">
        <v>179</v>
      </c>
      <c r="AZ1931" s="7">
        <v>86.7</v>
      </c>
      <c r="BA1931" s="8" t="s">
        <v>11434</v>
      </c>
      <c r="BB1931" s="9">
        <v>1</v>
      </c>
      <c r="BD1931" s="9">
        <v>1</v>
      </c>
      <c r="BE1931" s="7">
        <v>179</v>
      </c>
      <c r="BF1931" s="7">
        <v>179</v>
      </c>
      <c r="BG1931" s="7">
        <v>86.7</v>
      </c>
      <c r="BH1931" s="7">
        <v>86.7</v>
      </c>
      <c r="BI1931" s="7">
        <v>92.3</v>
      </c>
      <c r="BJ1931" s="8" t="s">
        <v>11477</v>
      </c>
      <c r="BK1931" s="7">
        <v>179</v>
      </c>
      <c r="BL1931" s="7">
        <v>179</v>
      </c>
      <c r="BM1931" s="7">
        <v>179</v>
      </c>
      <c r="BN1931" s="7">
        <v>179</v>
      </c>
      <c r="BU1931" s="7">
        <v>0</v>
      </c>
      <c r="BW1931" s="7">
        <v>3.6</v>
      </c>
      <c r="BX1931" s="7">
        <v>3.6</v>
      </c>
      <c r="BZ1931" s="7">
        <v>0.506</v>
      </c>
      <c r="CA1931" s="7">
        <v>0.506</v>
      </c>
      <c r="CB1931" s="8" t="s">
        <v>11436</v>
      </c>
      <c r="CC1931" s="8" t="s">
        <v>11437</v>
      </c>
      <c r="CE1931" s="7">
        <v>98.2</v>
      </c>
      <c r="CF1931" s="1">
        <f t="shared" si="30"/>
        <v>1</v>
      </c>
      <c r="CG1931" s="1">
        <v>179</v>
      </c>
      <c r="CH1931" s="1">
        <f>_xlfn.XLOOKUP(AL1931,抖音账单汇总!$A:$A,抖音账单汇总!$B:$B)</f>
        <v>179</v>
      </c>
    </row>
    <row r="1932" s="1" customFormat="1" ht="20" customHeight="1" spans="1:86">
      <c r="A1932" s="6" t="s">
        <v>28830</v>
      </c>
      <c r="B1932" s="6" t="s">
        <v>11618</v>
      </c>
      <c r="D1932" s="6" t="s">
        <v>2539</v>
      </c>
      <c r="E1932" s="6" t="s">
        <v>322</v>
      </c>
      <c r="G1932" s="6" t="s">
        <v>11411</v>
      </c>
      <c r="H1932" s="6" t="s">
        <v>11412</v>
      </c>
      <c r="K1932" s="6" t="s">
        <v>11413</v>
      </c>
      <c r="L1932" s="6" t="s">
        <v>28831</v>
      </c>
      <c r="M1932" s="6" t="s">
        <v>28832</v>
      </c>
      <c r="P1932" s="6" t="s">
        <v>28833</v>
      </c>
      <c r="Q1932" s="6" t="s">
        <v>28834</v>
      </c>
      <c r="R1932" s="6" t="s">
        <v>28835</v>
      </c>
      <c r="S1932" s="6" t="s">
        <v>28836</v>
      </c>
      <c r="T1932" s="6" t="s">
        <v>28835</v>
      </c>
      <c r="U1932" s="6" t="s">
        <v>11421</v>
      </c>
      <c r="V1932" s="6" t="s">
        <v>12115</v>
      </c>
      <c r="W1932" s="6" t="s">
        <v>12116</v>
      </c>
      <c r="X1932" s="6" t="s">
        <v>11424</v>
      </c>
      <c r="Y1932" s="6" t="s">
        <v>28837</v>
      </c>
      <c r="AB1932" s="6" t="s">
        <v>11472</v>
      </c>
      <c r="AJ1932" s="6" t="s">
        <v>11548</v>
      </c>
      <c r="AK1932" s="6" t="s">
        <v>11428</v>
      </c>
      <c r="AL1932" s="6" t="s">
        <v>322</v>
      </c>
      <c r="AM1932" s="6" t="s">
        <v>11300</v>
      </c>
      <c r="AP1932" s="6" t="s">
        <v>11429</v>
      </c>
      <c r="AQ1932" s="6" t="s">
        <v>11549</v>
      </c>
      <c r="AR1932" s="6" t="s">
        <v>12313</v>
      </c>
      <c r="AS1932" s="6" t="s">
        <v>11432</v>
      </c>
      <c r="AT1932" s="6" t="s">
        <v>11476</v>
      </c>
      <c r="AY1932" s="7">
        <v>179</v>
      </c>
      <c r="AZ1932" s="7">
        <v>86.7</v>
      </c>
      <c r="BA1932" s="8" t="s">
        <v>11434</v>
      </c>
      <c r="BB1932" s="9">
        <v>1</v>
      </c>
      <c r="BD1932" s="9">
        <v>1</v>
      </c>
      <c r="BE1932" s="7">
        <v>179</v>
      </c>
      <c r="BF1932" s="7">
        <v>179</v>
      </c>
      <c r="BG1932" s="7">
        <v>86.7</v>
      </c>
      <c r="BH1932" s="7">
        <v>86.7</v>
      </c>
      <c r="BI1932" s="7">
        <v>92.3</v>
      </c>
      <c r="BJ1932" s="8" t="s">
        <v>11477</v>
      </c>
      <c r="BK1932" s="7">
        <v>179</v>
      </c>
      <c r="BL1932" s="7">
        <v>179</v>
      </c>
      <c r="BM1932" s="7">
        <v>179</v>
      </c>
      <c r="BN1932" s="7">
        <v>179</v>
      </c>
      <c r="BU1932" s="7">
        <v>0</v>
      </c>
      <c r="BW1932" s="7">
        <v>3.6</v>
      </c>
      <c r="BX1932" s="7">
        <v>3.6</v>
      </c>
      <c r="BZ1932" s="7">
        <v>0.537</v>
      </c>
      <c r="CA1932" s="7">
        <v>0.537</v>
      </c>
      <c r="CB1932" s="8" t="s">
        <v>11436</v>
      </c>
      <c r="CC1932" s="8" t="s">
        <v>11437</v>
      </c>
      <c r="CE1932" s="7">
        <v>98.2</v>
      </c>
      <c r="CF1932" s="1">
        <f t="shared" si="30"/>
        <v>1</v>
      </c>
      <c r="CG1932" s="1">
        <v>179</v>
      </c>
      <c r="CH1932" s="1">
        <f>_xlfn.XLOOKUP(AL1932,抖音账单汇总!$A:$A,抖音账单汇总!$B:$B)</f>
        <v>179</v>
      </c>
    </row>
    <row r="1933" s="1" customFormat="1" ht="20" customHeight="1" spans="1:86">
      <c r="A1933" s="6" t="s">
        <v>28838</v>
      </c>
      <c r="B1933" s="6" t="s">
        <v>11711</v>
      </c>
      <c r="D1933" s="6" t="s">
        <v>2539</v>
      </c>
      <c r="E1933" s="6" t="s">
        <v>318</v>
      </c>
      <c r="G1933" s="6" t="s">
        <v>11411</v>
      </c>
      <c r="H1933" s="6" t="s">
        <v>11412</v>
      </c>
      <c r="K1933" s="6" t="s">
        <v>11413</v>
      </c>
      <c r="L1933" s="6" t="s">
        <v>28839</v>
      </c>
      <c r="M1933" s="6" t="s">
        <v>28840</v>
      </c>
      <c r="P1933" s="6" t="s">
        <v>28841</v>
      </c>
      <c r="Q1933" s="6" t="s">
        <v>28842</v>
      </c>
      <c r="R1933" s="6" t="s">
        <v>28843</v>
      </c>
      <c r="S1933" s="6" t="s">
        <v>28844</v>
      </c>
      <c r="T1933" s="6" t="s">
        <v>28843</v>
      </c>
      <c r="U1933" s="6" t="s">
        <v>11446</v>
      </c>
      <c r="V1933" s="6" t="s">
        <v>13596</v>
      </c>
      <c r="W1933" s="6" t="s">
        <v>18013</v>
      </c>
      <c r="X1933" s="6" t="s">
        <v>11424</v>
      </c>
      <c r="Y1933" s="6" t="s">
        <v>28845</v>
      </c>
      <c r="AB1933" s="6" t="s">
        <v>14152</v>
      </c>
      <c r="AJ1933" s="6" t="s">
        <v>11804</v>
      </c>
      <c r="AK1933" s="6" t="s">
        <v>11428</v>
      </c>
      <c r="AL1933" s="6" t="s">
        <v>318</v>
      </c>
      <c r="AM1933" s="6" t="s">
        <v>11300</v>
      </c>
      <c r="AP1933" s="6" t="s">
        <v>11429</v>
      </c>
      <c r="AQ1933" s="6" t="s">
        <v>11805</v>
      </c>
      <c r="AR1933" s="6" t="s">
        <v>11806</v>
      </c>
      <c r="AS1933" s="6" t="s">
        <v>11432</v>
      </c>
      <c r="AT1933" s="6" t="s">
        <v>11476</v>
      </c>
      <c r="AY1933" s="7">
        <v>179</v>
      </c>
      <c r="AZ1933" s="7">
        <v>86.7</v>
      </c>
      <c r="BA1933" s="8" t="s">
        <v>11434</v>
      </c>
      <c r="BB1933" s="9">
        <v>1</v>
      </c>
      <c r="BD1933" s="9">
        <v>1</v>
      </c>
      <c r="BE1933" s="7">
        <v>179</v>
      </c>
      <c r="BF1933" s="7">
        <v>179</v>
      </c>
      <c r="BG1933" s="7">
        <v>86.7</v>
      </c>
      <c r="BH1933" s="7">
        <v>86.7</v>
      </c>
      <c r="BI1933" s="7">
        <v>92.3</v>
      </c>
      <c r="BJ1933" s="8" t="s">
        <v>11477</v>
      </c>
      <c r="BK1933" s="7">
        <v>179</v>
      </c>
      <c r="BL1933" s="7">
        <v>179</v>
      </c>
      <c r="BM1933" s="7">
        <v>179</v>
      </c>
      <c r="BN1933" s="7">
        <v>179</v>
      </c>
      <c r="BU1933" s="7">
        <v>0</v>
      </c>
      <c r="BW1933" s="7">
        <v>3.6</v>
      </c>
      <c r="BX1933" s="7">
        <v>3.6</v>
      </c>
      <c r="BZ1933" s="7">
        <v>0.419</v>
      </c>
      <c r="CA1933" s="7">
        <v>0.419</v>
      </c>
      <c r="CB1933" s="8" t="s">
        <v>11436</v>
      </c>
      <c r="CC1933" s="8" t="s">
        <v>11437</v>
      </c>
      <c r="CE1933" s="7">
        <v>98.2</v>
      </c>
      <c r="CF1933" s="1">
        <f t="shared" si="30"/>
        <v>1</v>
      </c>
      <c r="CG1933" s="1">
        <v>179</v>
      </c>
      <c r="CH1933" s="1">
        <f>_xlfn.XLOOKUP(AL1933,抖音账单汇总!$A:$A,抖音账单汇总!$B:$B)</f>
        <v>179</v>
      </c>
    </row>
    <row r="1934" s="1" customFormat="1" ht="20" customHeight="1" spans="1:86">
      <c r="A1934" s="6" t="s">
        <v>28846</v>
      </c>
      <c r="B1934" s="6" t="s">
        <v>25548</v>
      </c>
      <c r="D1934" s="6" t="s">
        <v>2539</v>
      </c>
      <c r="E1934" s="6" t="s">
        <v>1562</v>
      </c>
      <c r="G1934" s="6" t="s">
        <v>11411</v>
      </c>
      <c r="H1934" s="6" t="s">
        <v>11412</v>
      </c>
      <c r="K1934" s="6" t="s">
        <v>11413</v>
      </c>
      <c r="L1934" s="6" t="s">
        <v>28847</v>
      </c>
      <c r="M1934" s="6" t="s">
        <v>28848</v>
      </c>
      <c r="P1934" s="6" t="s">
        <v>28849</v>
      </c>
      <c r="Q1934" s="6" t="s">
        <v>28850</v>
      </c>
      <c r="R1934" s="6" t="s">
        <v>28851</v>
      </c>
      <c r="S1934" s="6" t="s">
        <v>28852</v>
      </c>
      <c r="T1934" s="6" t="s">
        <v>28851</v>
      </c>
      <c r="U1934" s="6" t="s">
        <v>11640</v>
      </c>
      <c r="V1934" s="6" t="s">
        <v>11641</v>
      </c>
      <c r="W1934" s="6" t="s">
        <v>20000</v>
      </c>
      <c r="X1934" s="6" t="s">
        <v>11424</v>
      </c>
      <c r="Y1934" s="6" t="s">
        <v>28853</v>
      </c>
      <c r="AB1934" s="6" t="s">
        <v>11629</v>
      </c>
      <c r="AJ1934" s="6" t="s">
        <v>11650</v>
      </c>
      <c r="AK1934" s="6" t="s">
        <v>11428</v>
      </c>
      <c r="AL1934" s="6" t="s">
        <v>1562</v>
      </c>
      <c r="AM1934" s="6" t="s">
        <v>11300</v>
      </c>
      <c r="AP1934" s="6" t="s">
        <v>11429</v>
      </c>
      <c r="AQ1934" s="6" t="s">
        <v>11651</v>
      </c>
      <c r="AR1934" s="6" t="s">
        <v>11652</v>
      </c>
      <c r="AS1934" s="6" t="s">
        <v>11432</v>
      </c>
      <c r="AT1934" s="6" t="s">
        <v>11476</v>
      </c>
      <c r="AY1934" s="7">
        <v>179</v>
      </c>
      <c r="AZ1934" s="7">
        <v>86.7</v>
      </c>
      <c r="BA1934" s="8" t="s">
        <v>11434</v>
      </c>
      <c r="BB1934" s="9">
        <v>1</v>
      </c>
      <c r="BD1934" s="9">
        <v>1</v>
      </c>
      <c r="BE1934" s="7">
        <v>179</v>
      </c>
      <c r="BF1934" s="7">
        <v>179</v>
      </c>
      <c r="BG1934" s="7">
        <v>86.7</v>
      </c>
      <c r="BH1934" s="7">
        <v>86.7</v>
      </c>
      <c r="BI1934" s="7">
        <v>92.3</v>
      </c>
      <c r="BJ1934" s="8" t="s">
        <v>11477</v>
      </c>
      <c r="BK1934" s="7">
        <v>179</v>
      </c>
      <c r="BL1934" s="7">
        <v>179</v>
      </c>
      <c r="BM1934" s="7">
        <v>179</v>
      </c>
      <c r="BN1934" s="7">
        <v>179</v>
      </c>
      <c r="BU1934" s="7">
        <v>0</v>
      </c>
      <c r="BW1934" s="7">
        <v>3.6</v>
      </c>
      <c r="BX1934" s="7">
        <v>3.6</v>
      </c>
      <c r="BZ1934" s="7">
        <v>0.481</v>
      </c>
      <c r="CA1934" s="7">
        <v>0.481</v>
      </c>
      <c r="CB1934" s="8" t="s">
        <v>11436</v>
      </c>
      <c r="CC1934" s="8" t="s">
        <v>11437</v>
      </c>
      <c r="CE1934" s="7">
        <v>98.2</v>
      </c>
      <c r="CF1934" s="1">
        <f t="shared" si="30"/>
        <v>1</v>
      </c>
      <c r="CG1934" s="1">
        <v>179</v>
      </c>
      <c r="CH1934" s="1">
        <f>_xlfn.XLOOKUP(AL1934,抖音账单汇总!$A:$A,抖音账单汇总!$B:$B)</f>
        <v>179</v>
      </c>
    </row>
    <row r="1935" s="1" customFormat="1" ht="20" customHeight="1" spans="1:86">
      <c r="A1935" s="6" t="s">
        <v>28854</v>
      </c>
      <c r="B1935" s="6" t="s">
        <v>27894</v>
      </c>
      <c r="D1935" s="6" t="s">
        <v>2539</v>
      </c>
      <c r="E1935" s="6" t="s">
        <v>1563</v>
      </c>
      <c r="G1935" s="6" t="s">
        <v>11411</v>
      </c>
      <c r="H1935" s="6" t="s">
        <v>11412</v>
      </c>
      <c r="K1935" s="6" t="s">
        <v>11413</v>
      </c>
      <c r="L1935" s="6" t="s">
        <v>28855</v>
      </c>
      <c r="M1935" s="6" t="s">
        <v>28856</v>
      </c>
      <c r="P1935" s="6" t="s">
        <v>28857</v>
      </c>
      <c r="Q1935" s="6" t="s">
        <v>28858</v>
      </c>
      <c r="R1935" s="6" t="s">
        <v>28859</v>
      </c>
      <c r="S1935" s="6" t="s">
        <v>28860</v>
      </c>
      <c r="T1935" s="6" t="s">
        <v>28859</v>
      </c>
      <c r="U1935" s="6" t="s">
        <v>11673</v>
      </c>
      <c r="V1935" s="6" t="s">
        <v>12652</v>
      </c>
      <c r="W1935" s="6" t="s">
        <v>28861</v>
      </c>
      <c r="X1935" s="6" t="s">
        <v>11424</v>
      </c>
      <c r="Y1935" s="6" t="s">
        <v>28862</v>
      </c>
      <c r="AB1935" s="6" t="s">
        <v>12411</v>
      </c>
      <c r="AJ1935" s="6" t="s">
        <v>11678</v>
      </c>
      <c r="AK1935" s="6" t="s">
        <v>11428</v>
      </c>
      <c r="AL1935" s="6" t="s">
        <v>1563</v>
      </c>
      <c r="AM1935" s="6" t="s">
        <v>11300</v>
      </c>
      <c r="AP1935" s="6" t="s">
        <v>11429</v>
      </c>
      <c r="AQ1935" s="6" t="s">
        <v>11679</v>
      </c>
      <c r="AR1935" s="6" t="s">
        <v>11680</v>
      </c>
      <c r="AS1935" s="6" t="s">
        <v>11432</v>
      </c>
      <c r="AT1935" s="6" t="s">
        <v>11476</v>
      </c>
      <c r="AY1935" s="7">
        <v>179</v>
      </c>
      <c r="AZ1935" s="7">
        <v>86.7</v>
      </c>
      <c r="BA1935" s="8" t="s">
        <v>11434</v>
      </c>
      <c r="BB1935" s="9">
        <v>1</v>
      </c>
      <c r="BD1935" s="9">
        <v>1</v>
      </c>
      <c r="BE1935" s="7">
        <v>179</v>
      </c>
      <c r="BF1935" s="7">
        <v>179</v>
      </c>
      <c r="BG1935" s="7">
        <v>86.7</v>
      </c>
      <c r="BH1935" s="7">
        <v>86.7</v>
      </c>
      <c r="BI1935" s="7">
        <v>92.3</v>
      </c>
      <c r="BJ1935" s="8" t="s">
        <v>11477</v>
      </c>
      <c r="BK1935" s="7">
        <v>179</v>
      </c>
      <c r="BL1935" s="7">
        <v>179</v>
      </c>
      <c r="BM1935" s="7">
        <v>179</v>
      </c>
      <c r="BN1935" s="7">
        <v>179</v>
      </c>
      <c r="BU1935" s="7">
        <v>0</v>
      </c>
      <c r="BW1935" s="7">
        <v>3.6</v>
      </c>
      <c r="BX1935" s="7">
        <v>3.6</v>
      </c>
      <c r="BZ1935" s="7">
        <v>0.456</v>
      </c>
      <c r="CA1935" s="7">
        <v>0.456</v>
      </c>
      <c r="CB1935" s="8" t="s">
        <v>11436</v>
      </c>
      <c r="CC1935" s="8" t="s">
        <v>11437</v>
      </c>
      <c r="CE1935" s="7">
        <v>98.2</v>
      </c>
      <c r="CF1935" s="1">
        <f t="shared" si="30"/>
        <v>1</v>
      </c>
      <c r="CG1935" s="1">
        <v>179</v>
      </c>
      <c r="CH1935" s="1">
        <f>_xlfn.XLOOKUP(AL1935,抖音账单汇总!$A:$A,抖音账单汇总!$B:$B)</f>
        <v>179</v>
      </c>
    </row>
    <row r="1936" s="1" customFormat="1" ht="20" customHeight="1" spans="1:86">
      <c r="A1936" s="6" t="s">
        <v>28863</v>
      </c>
      <c r="B1936" s="6" t="s">
        <v>15039</v>
      </c>
      <c r="D1936" s="6" t="s">
        <v>2539</v>
      </c>
      <c r="E1936" s="6" t="s">
        <v>350</v>
      </c>
      <c r="G1936" s="6" t="s">
        <v>11411</v>
      </c>
      <c r="H1936" s="6" t="s">
        <v>11412</v>
      </c>
      <c r="K1936" s="6" t="s">
        <v>11413</v>
      </c>
      <c r="L1936" s="6" t="s">
        <v>28864</v>
      </c>
      <c r="M1936" s="6" t="s">
        <v>28865</v>
      </c>
      <c r="P1936" s="6" t="s">
        <v>28866</v>
      </c>
      <c r="Q1936" s="6" t="s">
        <v>28867</v>
      </c>
      <c r="R1936" s="6" t="s">
        <v>28868</v>
      </c>
      <c r="S1936" s="6" t="s">
        <v>28869</v>
      </c>
      <c r="T1936" s="6" t="s">
        <v>28868</v>
      </c>
      <c r="U1936" s="6" t="s">
        <v>11815</v>
      </c>
      <c r="V1936" s="6" t="s">
        <v>14669</v>
      </c>
      <c r="W1936" s="6" t="s">
        <v>14670</v>
      </c>
      <c r="X1936" s="6" t="s">
        <v>11424</v>
      </c>
      <c r="Y1936" s="6" t="s">
        <v>28870</v>
      </c>
      <c r="AB1936" s="6" t="s">
        <v>12997</v>
      </c>
      <c r="AJ1936" s="6" t="s">
        <v>11678</v>
      </c>
      <c r="AK1936" s="6" t="s">
        <v>11428</v>
      </c>
      <c r="AL1936" s="6" t="s">
        <v>350</v>
      </c>
      <c r="AM1936" s="6" t="s">
        <v>11300</v>
      </c>
      <c r="AP1936" s="6" t="s">
        <v>11429</v>
      </c>
      <c r="AQ1936" s="6" t="s">
        <v>11679</v>
      </c>
      <c r="AR1936" s="6" t="s">
        <v>11680</v>
      </c>
      <c r="AS1936" s="6" t="s">
        <v>11432</v>
      </c>
      <c r="AT1936" s="6" t="s">
        <v>11476</v>
      </c>
      <c r="AY1936" s="7">
        <v>179</v>
      </c>
      <c r="AZ1936" s="7">
        <v>86.7</v>
      </c>
      <c r="BA1936" s="8" t="s">
        <v>11434</v>
      </c>
      <c r="BB1936" s="9">
        <v>1</v>
      </c>
      <c r="BD1936" s="9">
        <v>1</v>
      </c>
      <c r="BE1936" s="7">
        <v>179</v>
      </c>
      <c r="BF1936" s="7">
        <v>179</v>
      </c>
      <c r="BG1936" s="7">
        <v>86.7</v>
      </c>
      <c r="BH1936" s="7">
        <v>86.7</v>
      </c>
      <c r="BI1936" s="7">
        <v>92.3</v>
      </c>
      <c r="BJ1936" s="8" t="s">
        <v>11477</v>
      </c>
      <c r="BK1936" s="7">
        <v>179</v>
      </c>
      <c r="BL1936" s="7">
        <v>179</v>
      </c>
      <c r="BM1936" s="7">
        <v>179</v>
      </c>
      <c r="BN1936" s="7">
        <v>179</v>
      </c>
      <c r="BU1936" s="7">
        <v>0</v>
      </c>
      <c r="BW1936" s="7">
        <v>3.6</v>
      </c>
      <c r="BX1936" s="7">
        <v>3.6</v>
      </c>
      <c r="BZ1936" s="7">
        <v>0.456</v>
      </c>
      <c r="CA1936" s="7">
        <v>0.456</v>
      </c>
      <c r="CB1936" s="8" t="s">
        <v>11436</v>
      </c>
      <c r="CC1936" s="8" t="s">
        <v>11437</v>
      </c>
      <c r="CE1936" s="7">
        <v>98.2</v>
      </c>
      <c r="CF1936" s="1">
        <f t="shared" si="30"/>
        <v>1</v>
      </c>
      <c r="CG1936" s="1">
        <v>179</v>
      </c>
      <c r="CH1936" s="1">
        <f>_xlfn.XLOOKUP(AL1936,抖音账单汇总!$A:$A,抖音账单汇总!$B:$B)</f>
        <v>179</v>
      </c>
    </row>
    <row r="1937" s="1" customFormat="1" ht="20" customHeight="1" spans="1:86">
      <c r="A1937" s="6" t="s">
        <v>28871</v>
      </c>
      <c r="B1937" s="6" t="s">
        <v>12196</v>
      </c>
      <c r="D1937" s="6" t="s">
        <v>2539</v>
      </c>
      <c r="E1937" s="6" t="s">
        <v>349</v>
      </c>
      <c r="G1937" s="6" t="s">
        <v>11411</v>
      </c>
      <c r="H1937" s="6" t="s">
        <v>11412</v>
      </c>
      <c r="K1937" s="6" t="s">
        <v>11413</v>
      </c>
      <c r="L1937" s="6" t="s">
        <v>28872</v>
      </c>
      <c r="M1937" s="6" t="s">
        <v>28873</v>
      </c>
      <c r="P1937" s="6" t="s">
        <v>28874</v>
      </c>
      <c r="Q1937" s="6" t="s">
        <v>28875</v>
      </c>
      <c r="R1937" s="6" t="s">
        <v>28876</v>
      </c>
      <c r="S1937" s="6" t="s">
        <v>28877</v>
      </c>
      <c r="T1937" s="6" t="s">
        <v>28876</v>
      </c>
      <c r="U1937" s="6" t="s">
        <v>11518</v>
      </c>
      <c r="V1937" s="6" t="s">
        <v>18311</v>
      </c>
      <c r="W1937" s="6" t="s">
        <v>22329</v>
      </c>
      <c r="X1937" s="6" t="s">
        <v>11424</v>
      </c>
      <c r="Y1937" s="6" t="s">
        <v>28878</v>
      </c>
      <c r="AB1937" s="6" t="s">
        <v>11911</v>
      </c>
      <c r="AJ1937" s="6" t="s">
        <v>11650</v>
      </c>
      <c r="AK1937" s="6" t="s">
        <v>11428</v>
      </c>
      <c r="AL1937" s="6" t="s">
        <v>349</v>
      </c>
      <c r="AM1937" s="6" t="s">
        <v>11300</v>
      </c>
      <c r="AP1937" s="6" t="s">
        <v>11429</v>
      </c>
      <c r="AQ1937" s="6" t="s">
        <v>11651</v>
      </c>
      <c r="AR1937" s="6" t="s">
        <v>11652</v>
      </c>
      <c r="AS1937" s="6" t="s">
        <v>11432</v>
      </c>
      <c r="AT1937" s="6" t="s">
        <v>11476</v>
      </c>
      <c r="AY1937" s="7">
        <v>179</v>
      </c>
      <c r="AZ1937" s="7">
        <v>86.7</v>
      </c>
      <c r="BA1937" s="8" t="s">
        <v>11434</v>
      </c>
      <c r="BB1937" s="9">
        <v>1</v>
      </c>
      <c r="BD1937" s="9">
        <v>1</v>
      </c>
      <c r="BE1937" s="7">
        <v>179</v>
      </c>
      <c r="BF1937" s="7">
        <v>179</v>
      </c>
      <c r="BG1937" s="7">
        <v>86.7</v>
      </c>
      <c r="BH1937" s="7">
        <v>86.7</v>
      </c>
      <c r="BI1937" s="7">
        <v>92.3</v>
      </c>
      <c r="BJ1937" s="8" t="s">
        <v>11477</v>
      </c>
      <c r="BK1937" s="7">
        <v>179</v>
      </c>
      <c r="BL1937" s="7">
        <v>179</v>
      </c>
      <c r="BM1937" s="7">
        <v>179</v>
      </c>
      <c r="BN1937" s="7">
        <v>179</v>
      </c>
      <c r="BU1937" s="7">
        <v>0</v>
      </c>
      <c r="BW1937" s="7">
        <v>3.6</v>
      </c>
      <c r="BX1937" s="7">
        <v>3.6</v>
      </c>
      <c r="BZ1937" s="7">
        <v>0.481</v>
      </c>
      <c r="CA1937" s="7">
        <v>0.481</v>
      </c>
      <c r="CB1937" s="8" t="s">
        <v>11436</v>
      </c>
      <c r="CC1937" s="8" t="s">
        <v>11437</v>
      </c>
      <c r="CE1937" s="7">
        <v>98.2</v>
      </c>
      <c r="CF1937" s="1">
        <f t="shared" si="30"/>
        <v>1</v>
      </c>
      <c r="CG1937" s="1">
        <v>179</v>
      </c>
      <c r="CH1937" s="1">
        <f>_xlfn.XLOOKUP(AL1937,抖音账单汇总!$A:$A,抖音账单汇总!$B:$B)</f>
        <v>179</v>
      </c>
    </row>
    <row r="1938" s="1" customFormat="1" ht="20" customHeight="1" spans="1:86">
      <c r="A1938" s="6" t="s">
        <v>28879</v>
      </c>
      <c r="B1938" s="6" t="s">
        <v>11746</v>
      </c>
      <c r="D1938" s="6" t="s">
        <v>2539</v>
      </c>
      <c r="E1938" s="6" t="s">
        <v>1577</v>
      </c>
      <c r="G1938" s="6" t="s">
        <v>11411</v>
      </c>
      <c r="H1938" s="6" t="s">
        <v>11412</v>
      </c>
      <c r="K1938" s="6" t="s">
        <v>11413</v>
      </c>
      <c r="L1938" s="6" t="s">
        <v>28880</v>
      </c>
      <c r="M1938" s="6" t="s">
        <v>28881</v>
      </c>
      <c r="P1938" s="6" t="s">
        <v>28882</v>
      </c>
      <c r="Q1938" s="6" t="s">
        <v>28883</v>
      </c>
      <c r="R1938" s="6" t="s">
        <v>28884</v>
      </c>
      <c r="S1938" s="6" t="s">
        <v>28885</v>
      </c>
      <c r="T1938" s="6" t="s">
        <v>28884</v>
      </c>
      <c r="U1938" s="6" t="s">
        <v>11673</v>
      </c>
      <c r="V1938" s="6" t="s">
        <v>28886</v>
      </c>
      <c r="W1938" s="6" t="s">
        <v>28887</v>
      </c>
      <c r="X1938" s="6" t="s">
        <v>11424</v>
      </c>
      <c r="Y1938" s="6" t="s">
        <v>28888</v>
      </c>
      <c r="AB1938" s="6" t="s">
        <v>28889</v>
      </c>
      <c r="AJ1938" s="6" t="s">
        <v>11650</v>
      </c>
      <c r="AK1938" s="6" t="s">
        <v>11428</v>
      </c>
      <c r="AL1938" s="6" t="s">
        <v>1577</v>
      </c>
      <c r="AM1938" s="6" t="s">
        <v>11300</v>
      </c>
      <c r="AP1938" s="6" t="s">
        <v>11429</v>
      </c>
      <c r="AQ1938" s="6" t="s">
        <v>11651</v>
      </c>
      <c r="AR1938" s="6" t="s">
        <v>11652</v>
      </c>
      <c r="AS1938" s="6" t="s">
        <v>11432</v>
      </c>
      <c r="AT1938" s="6" t="s">
        <v>11476</v>
      </c>
      <c r="AY1938" s="7">
        <v>179</v>
      </c>
      <c r="AZ1938" s="7">
        <v>86.7</v>
      </c>
      <c r="BA1938" s="8" t="s">
        <v>11434</v>
      </c>
      <c r="BB1938" s="9">
        <v>1</v>
      </c>
      <c r="BD1938" s="9">
        <v>1</v>
      </c>
      <c r="BE1938" s="7">
        <v>179</v>
      </c>
      <c r="BF1938" s="7">
        <v>179</v>
      </c>
      <c r="BG1938" s="7">
        <v>86.7</v>
      </c>
      <c r="BH1938" s="7">
        <v>86.7</v>
      </c>
      <c r="BI1938" s="7">
        <v>92.3</v>
      </c>
      <c r="BJ1938" s="8" t="s">
        <v>11477</v>
      </c>
      <c r="BK1938" s="7">
        <v>179</v>
      </c>
      <c r="BL1938" s="7">
        <v>179</v>
      </c>
      <c r="BM1938" s="7">
        <v>179</v>
      </c>
      <c r="BN1938" s="7">
        <v>179</v>
      </c>
      <c r="BU1938" s="7">
        <v>0</v>
      </c>
      <c r="BW1938" s="7">
        <v>3.6</v>
      </c>
      <c r="BX1938" s="7">
        <v>3.6</v>
      </c>
      <c r="BZ1938" s="7">
        <v>0.481</v>
      </c>
      <c r="CA1938" s="7">
        <v>0.481</v>
      </c>
      <c r="CB1938" s="8" t="s">
        <v>11436</v>
      </c>
      <c r="CC1938" s="8" t="s">
        <v>11437</v>
      </c>
      <c r="CE1938" s="7">
        <v>98.2</v>
      </c>
      <c r="CF1938" s="1">
        <f t="shared" si="30"/>
        <v>1</v>
      </c>
      <c r="CG1938" s="1">
        <v>179</v>
      </c>
      <c r="CH1938" s="1">
        <f>_xlfn.XLOOKUP(AL1938,抖音账单汇总!$A:$A,抖音账单汇总!$B:$B)</f>
        <v>179</v>
      </c>
    </row>
    <row r="1939" s="1" customFormat="1" ht="20" customHeight="1" spans="1:86">
      <c r="A1939" s="6" t="s">
        <v>28890</v>
      </c>
      <c r="B1939" s="6" t="s">
        <v>14313</v>
      </c>
      <c r="D1939" s="6" t="s">
        <v>2539</v>
      </c>
      <c r="E1939" s="6" t="s">
        <v>1541</v>
      </c>
      <c r="G1939" s="6" t="s">
        <v>11411</v>
      </c>
      <c r="H1939" s="6" t="s">
        <v>11412</v>
      </c>
      <c r="K1939" s="6" t="s">
        <v>11413</v>
      </c>
      <c r="L1939" s="6" t="s">
        <v>28891</v>
      </c>
      <c r="M1939" s="6" t="s">
        <v>28892</v>
      </c>
      <c r="P1939" s="6" t="s">
        <v>28893</v>
      </c>
      <c r="Q1939" s="6" t="s">
        <v>28894</v>
      </c>
      <c r="R1939" s="6" t="s">
        <v>28895</v>
      </c>
      <c r="S1939" s="6" t="s">
        <v>28896</v>
      </c>
      <c r="T1939" s="6" t="s">
        <v>28895</v>
      </c>
      <c r="U1939" s="6" t="s">
        <v>11729</v>
      </c>
      <c r="V1939" s="6" t="s">
        <v>13796</v>
      </c>
      <c r="W1939" s="6" t="s">
        <v>25224</v>
      </c>
      <c r="X1939" s="6" t="s">
        <v>11424</v>
      </c>
      <c r="Y1939" s="6" t="s">
        <v>28897</v>
      </c>
      <c r="AB1939" s="6" t="s">
        <v>11502</v>
      </c>
      <c r="AJ1939" s="6" t="s">
        <v>11678</v>
      </c>
      <c r="AK1939" s="6" t="s">
        <v>11428</v>
      </c>
      <c r="AL1939" s="6" t="s">
        <v>1541</v>
      </c>
      <c r="AM1939" s="6" t="s">
        <v>11300</v>
      </c>
      <c r="AP1939" s="6" t="s">
        <v>11429</v>
      </c>
      <c r="AQ1939" s="6" t="s">
        <v>11679</v>
      </c>
      <c r="AR1939" s="6" t="s">
        <v>11680</v>
      </c>
      <c r="AS1939" s="6" t="s">
        <v>11432</v>
      </c>
      <c r="AT1939" s="6" t="s">
        <v>11476</v>
      </c>
      <c r="AY1939" s="7">
        <v>179</v>
      </c>
      <c r="AZ1939" s="7">
        <v>86.7</v>
      </c>
      <c r="BA1939" s="8" t="s">
        <v>11434</v>
      </c>
      <c r="BB1939" s="9">
        <v>1</v>
      </c>
      <c r="BD1939" s="9">
        <v>1</v>
      </c>
      <c r="BE1939" s="7">
        <v>179</v>
      </c>
      <c r="BF1939" s="7">
        <v>179</v>
      </c>
      <c r="BG1939" s="7">
        <v>86.7</v>
      </c>
      <c r="BH1939" s="7">
        <v>86.7</v>
      </c>
      <c r="BI1939" s="7">
        <v>92.3</v>
      </c>
      <c r="BJ1939" s="8" t="s">
        <v>11477</v>
      </c>
      <c r="BK1939" s="7">
        <v>179</v>
      </c>
      <c r="BL1939" s="7">
        <v>179</v>
      </c>
      <c r="BM1939" s="7">
        <v>179</v>
      </c>
      <c r="BN1939" s="7">
        <v>179</v>
      </c>
      <c r="BU1939" s="7">
        <v>0</v>
      </c>
      <c r="BW1939" s="7">
        <v>3.6</v>
      </c>
      <c r="BX1939" s="7">
        <v>3.6</v>
      </c>
      <c r="BZ1939" s="7">
        <v>0.456</v>
      </c>
      <c r="CA1939" s="7">
        <v>0.456</v>
      </c>
      <c r="CB1939" s="8" t="s">
        <v>11436</v>
      </c>
      <c r="CC1939" s="8" t="s">
        <v>11437</v>
      </c>
      <c r="CE1939" s="7">
        <v>98.2</v>
      </c>
      <c r="CF1939" s="1">
        <f t="shared" si="30"/>
        <v>1</v>
      </c>
      <c r="CG1939" s="1">
        <v>179</v>
      </c>
      <c r="CH1939" s="1">
        <f>_xlfn.XLOOKUP(AL1939,抖音账单汇总!$A:$A,抖音账单汇总!$B:$B)</f>
        <v>179</v>
      </c>
    </row>
    <row r="1940" s="1" customFormat="1" ht="20" customHeight="1" spans="1:86">
      <c r="A1940" s="6" t="s">
        <v>28898</v>
      </c>
      <c r="B1940" s="6" t="s">
        <v>11746</v>
      </c>
      <c r="D1940" s="6" t="s">
        <v>2539</v>
      </c>
      <c r="E1940" s="6" t="s">
        <v>340</v>
      </c>
      <c r="G1940" s="6" t="s">
        <v>11411</v>
      </c>
      <c r="H1940" s="6" t="s">
        <v>11412</v>
      </c>
      <c r="K1940" s="6" t="s">
        <v>11413</v>
      </c>
      <c r="L1940" s="6" t="s">
        <v>28899</v>
      </c>
      <c r="M1940" s="6" t="s">
        <v>28900</v>
      </c>
      <c r="P1940" s="6" t="s">
        <v>28901</v>
      </c>
      <c r="Q1940" s="6" t="s">
        <v>28902</v>
      </c>
      <c r="R1940" s="6" t="s">
        <v>28903</v>
      </c>
      <c r="S1940" s="6" t="s">
        <v>28904</v>
      </c>
      <c r="T1940" s="6" t="s">
        <v>28903</v>
      </c>
      <c r="U1940" s="6" t="s">
        <v>11871</v>
      </c>
      <c r="V1940" s="6" t="s">
        <v>12877</v>
      </c>
      <c r="W1940" s="6" t="s">
        <v>13346</v>
      </c>
      <c r="X1940" s="6" t="s">
        <v>11449</v>
      </c>
      <c r="Y1940" s="6" t="s">
        <v>28905</v>
      </c>
      <c r="AB1940" s="6" t="s">
        <v>12289</v>
      </c>
      <c r="AJ1940" s="6" t="s">
        <v>12552</v>
      </c>
      <c r="AK1940" s="6" t="s">
        <v>11428</v>
      </c>
      <c r="AL1940" s="6" t="s">
        <v>340</v>
      </c>
      <c r="AM1940" s="6" t="s">
        <v>11300</v>
      </c>
      <c r="AP1940" s="6" t="s">
        <v>11429</v>
      </c>
      <c r="AQ1940" s="6" t="s">
        <v>12553</v>
      </c>
      <c r="AR1940" s="6" t="s">
        <v>12554</v>
      </c>
      <c r="AS1940" s="6" t="s">
        <v>11432</v>
      </c>
      <c r="AT1940" s="6" t="s">
        <v>11476</v>
      </c>
      <c r="AY1940" s="7">
        <v>179</v>
      </c>
      <c r="AZ1940" s="7">
        <v>86.7</v>
      </c>
      <c r="BA1940" s="8" t="s">
        <v>11434</v>
      </c>
      <c r="BB1940" s="9">
        <v>1</v>
      </c>
      <c r="BD1940" s="9">
        <v>1</v>
      </c>
      <c r="BE1940" s="7">
        <v>179</v>
      </c>
      <c r="BF1940" s="7">
        <v>179</v>
      </c>
      <c r="BG1940" s="7">
        <v>86.7</v>
      </c>
      <c r="BH1940" s="7">
        <v>86.7</v>
      </c>
      <c r="BI1940" s="7">
        <v>92.3</v>
      </c>
      <c r="BJ1940" s="8" t="s">
        <v>11477</v>
      </c>
      <c r="BK1940" s="7">
        <v>179</v>
      </c>
      <c r="BL1940" s="7">
        <v>179</v>
      </c>
      <c r="BM1940" s="7">
        <v>179</v>
      </c>
      <c r="BN1940" s="7">
        <v>179</v>
      </c>
      <c r="BU1940" s="7">
        <v>0</v>
      </c>
      <c r="BW1940" s="7">
        <v>15</v>
      </c>
      <c r="BX1940" s="7">
        <v>15</v>
      </c>
      <c r="BZ1940" s="7">
        <v>0.413</v>
      </c>
      <c r="CA1940" s="7">
        <v>0.413</v>
      </c>
      <c r="CB1940" s="8" t="s">
        <v>11436</v>
      </c>
      <c r="CC1940" s="8" t="s">
        <v>11437</v>
      </c>
      <c r="CE1940" s="7">
        <v>98.2</v>
      </c>
      <c r="CF1940" s="1">
        <f t="shared" si="30"/>
        <v>1</v>
      </c>
      <c r="CG1940" s="1">
        <v>179</v>
      </c>
      <c r="CH1940" s="1">
        <f>_xlfn.XLOOKUP(AL1940,抖音账单汇总!$A:$A,抖音账单汇总!$B:$B)</f>
        <v>179</v>
      </c>
    </row>
    <row r="1941" s="1" customFormat="1" ht="20" customHeight="1" spans="1:86">
      <c r="A1941" s="6" t="s">
        <v>28906</v>
      </c>
      <c r="B1941" s="6" t="s">
        <v>11840</v>
      </c>
      <c r="D1941" s="6" t="s">
        <v>2539</v>
      </c>
      <c r="E1941" s="6" t="s">
        <v>348</v>
      </c>
      <c r="G1941" s="6" t="s">
        <v>11411</v>
      </c>
      <c r="H1941" s="6" t="s">
        <v>11412</v>
      </c>
      <c r="K1941" s="6" t="s">
        <v>11413</v>
      </c>
      <c r="L1941" s="6" t="s">
        <v>28907</v>
      </c>
      <c r="M1941" s="6" t="s">
        <v>28908</v>
      </c>
      <c r="P1941" s="6" t="s">
        <v>28909</v>
      </c>
      <c r="Q1941" s="6" t="s">
        <v>28910</v>
      </c>
      <c r="R1941" s="6" t="s">
        <v>28911</v>
      </c>
      <c r="S1941" s="6" t="s">
        <v>28912</v>
      </c>
      <c r="T1941" s="6" t="s">
        <v>28911</v>
      </c>
      <c r="U1941" s="6" t="s">
        <v>11907</v>
      </c>
      <c r="V1941" s="6" t="s">
        <v>16221</v>
      </c>
      <c r="W1941" s="6" t="s">
        <v>28913</v>
      </c>
      <c r="X1941" s="6" t="s">
        <v>11424</v>
      </c>
      <c r="Y1941" s="6" t="s">
        <v>28914</v>
      </c>
      <c r="AB1941" s="6" t="s">
        <v>11524</v>
      </c>
      <c r="AJ1941" s="6" t="s">
        <v>12447</v>
      </c>
      <c r="AK1941" s="6" t="s">
        <v>11428</v>
      </c>
      <c r="AL1941" s="6" t="s">
        <v>348</v>
      </c>
      <c r="AM1941" s="6" t="s">
        <v>11300</v>
      </c>
      <c r="AP1941" s="6" t="s">
        <v>11429</v>
      </c>
      <c r="AQ1941" s="6" t="s">
        <v>12448</v>
      </c>
      <c r="AR1941" s="6" t="s">
        <v>12449</v>
      </c>
      <c r="AS1941" s="6" t="s">
        <v>11432</v>
      </c>
      <c r="AT1941" s="6" t="s">
        <v>11476</v>
      </c>
      <c r="AY1941" s="7">
        <v>179</v>
      </c>
      <c r="AZ1941" s="7">
        <v>86.7</v>
      </c>
      <c r="BA1941" s="8" t="s">
        <v>11434</v>
      </c>
      <c r="BB1941" s="9">
        <v>1</v>
      </c>
      <c r="BD1941" s="9">
        <v>1</v>
      </c>
      <c r="BE1941" s="7">
        <v>179</v>
      </c>
      <c r="BF1941" s="7">
        <v>179</v>
      </c>
      <c r="BG1941" s="7">
        <v>86.7</v>
      </c>
      <c r="BH1941" s="7">
        <v>86.7</v>
      </c>
      <c r="BI1941" s="7">
        <v>92.3</v>
      </c>
      <c r="BJ1941" s="8" t="s">
        <v>11477</v>
      </c>
      <c r="BK1941" s="7">
        <v>179</v>
      </c>
      <c r="BL1941" s="7">
        <v>179</v>
      </c>
      <c r="BM1941" s="7">
        <v>179</v>
      </c>
      <c r="BN1941" s="7">
        <v>179</v>
      </c>
      <c r="BU1941" s="7">
        <v>0</v>
      </c>
      <c r="BW1941" s="7">
        <v>3.6</v>
      </c>
      <c r="BX1941" s="7">
        <v>3.6</v>
      </c>
      <c r="BZ1941" s="7">
        <v>0.419</v>
      </c>
      <c r="CA1941" s="7">
        <v>0.419</v>
      </c>
      <c r="CB1941" s="8" t="s">
        <v>11436</v>
      </c>
      <c r="CC1941" s="8" t="s">
        <v>11437</v>
      </c>
      <c r="CE1941" s="7">
        <v>98.2</v>
      </c>
      <c r="CF1941" s="1">
        <f t="shared" si="30"/>
        <v>1</v>
      </c>
      <c r="CG1941" s="1">
        <v>179</v>
      </c>
      <c r="CH1941" s="1">
        <f>_xlfn.XLOOKUP(AL1941,抖音账单汇总!$A:$A,抖音账单汇总!$B:$B)</f>
        <v>179</v>
      </c>
    </row>
    <row r="1942" s="1" customFormat="1" ht="20" customHeight="1" spans="1:86">
      <c r="A1942" s="6" t="s">
        <v>28915</v>
      </c>
      <c r="B1942" s="6" t="s">
        <v>13936</v>
      </c>
      <c r="D1942" s="6" t="s">
        <v>2539</v>
      </c>
      <c r="E1942" s="6" t="s">
        <v>1600</v>
      </c>
      <c r="G1942" s="6" t="s">
        <v>11411</v>
      </c>
      <c r="H1942" s="6" t="s">
        <v>11412</v>
      </c>
      <c r="K1942" s="6" t="s">
        <v>11413</v>
      </c>
      <c r="L1942" s="6" t="s">
        <v>28916</v>
      </c>
      <c r="M1942" s="6" t="s">
        <v>28917</v>
      </c>
      <c r="O1942" s="6" t="s">
        <v>28918</v>
      </c>
      <c r="P1942" s="6" t="s">
        <v>28919</v>
      </c>
      <c r="Q1942" s="6" t="s">
        <v>28920</v>
      </c>
      <c r="R1942" s="6" t="s">
        <v>28921</v>
      </c>
      <c r="S1942" s="6" t="s">
        <v>28922</v>
      </c>
      <c r="T1942" s="6" t="s">
        <v>28921</v>
      </c>
      <c r="U1942" s="6" t="s">
        <v>11446</v>
      </c>
      <c r="V1942" s="6" t="s">
        <v>13596</v>
      </c>
      <c r="W1942" s="6" t="s">
        <v>13597</v>
      </c>
      <c r="X1942" s="6" t="s">
        <v>11424</v>
      </c>
      <c r="Y1942" s="6" t="s">
        <v>28923</v>
      </c>
      <c r="AB1942" s="6" t="s">
        <v>11850</v>
      </c>
      <c r="AJ1942" s="6" t="s">
        <v>11545</v>
      </c>
      <c r="AK1942" s="6" t="s">
        <v>11428</v>
      </c>
      <c r="AL1942" s="6" t="s">
        <v>1600</v>
      </c>
      <c r="AM1942" s="6" t="s">
        <v>11300</v>
      </c>
      <c r="AP1942" s="6" t="s">
        <v>11429</v>
      </c>
      <c r="AQ1942" s="6" t="s">
        <v>11546</v>
      </c>
      <c r="AR1942" s="6" t="s">
        <v>11547</v>
      </c>
      <c r="AS1942" s="6" t="s">
        <v>11432</v>
      </c>
      <c r="AT1942" s="6" t="s">
        <v>11476</v>
      </c>
      <c r="AY1942" s="7">
        <v>179</v>
      </c>
      <c r="AZ1942" s="7">
        <v>86.7</v>
      </c>
      <c r="BA1942" s="8" t="s">
        <v>11434</v>
      </c>
      <c r="BB1942" s="9">
        <v>1</v>
      </c>
      <c r="BD1942" s="9">
        <v>1</v>
      </c>
      <c r="BE1942" s="7">
        <v>179</v>
      </c>
      <c r="BF1942" s="7">
        <v>179</v>
      </c>
      <c r="BG1942" s="7">
        <v>86.7</v>
      </c>
      <c r="BH1942" s="7">
        <v>86.7</v>
      </c>
      <c r="BI1942" s="7">
        <v>92.3</v>
      </c>
      <c r="BJ1942" s="8" t="s">
        <v>11477</v>
      </c>
      <c r="BK1942" s="7">
        <v>179</v>
      </c>
      <c r="BL1942" s="7">
        <v>179</v>
      </c>
      <c r="BM1942" s="7">
        <v>179</v>
      </c>
      <c r="BN1942" s="7">
        <v>179</v>
      </c>
      <c r="BU1942" s="7">
        <v>0</v>
      </c>
      <c r="BW1942" s="7">
        <v>3.6</v>
      </c>
      <c r="BX1942" s="7">
        <v>3.6</v>
      </c>
      <c r="BZ1942" s="7">
        <v>0.537</v>
      </c>
      <c r="CA1942" s="7">
        <v>0.537</v>
      </c>
      <c r="CB1942" s="8" t="s">
        <v>11436</v>
      </c>
      <c r="CC1942" s="8" t="s">
        <v>11437</v>
      </c>
      <c r="CE1942" s="7">
        <v>98.2</v>
      </c>
      <c r="CF1942" s="1">
        <f t="shared" si="30"/>
        <v>1</v>
      </c>
      <c r="CG1942" s="1">
        <v>179</v>
      </c>
      <c r="CH1942" s="1">
        <f>_xlfn.XLOOKUP(AL1942,抖音账单汇总!$A:$A,抖音账单汇总!$B:$B)</f>
        <v>179</v>
      </c>
    </row>
    <row r="1943" s="1" customFormat="1" ht="20" customHeight="1" spans="1:86">
      <c r="A1943" s="6" t="s">
        <v>28924</v>
      </c>
      <c r="B1943" s="6" t="s">
        <v>14037</v>
      </c>
      <c r="D1943" s="6" t="s">
        <v>2539</v>
      </c>
      <c r="E1943" s="6" t="s">
        <v>361</v>
      </c>
      <c r="G1943" s="6" t="s">
        <v>11411</v>
      </c>
      <c r="H1943" s="6" t="s">
        <v>11412</v>
      </c>
      <c r="K1943" s="6" t="s">
        <v>11413</v>
      </c>
      <c r="L1943" s="6" t="s">
        <v>28925</v>
      </c>
      <c r="M1943" s="6" t="s">
        <v>28926</v>
      </c>
      <c r="P1943" s="6" t="s">
        <v>28927</v>
      </c>
      <c r="Q1943" s="6" t="s">
        <v>28928</v>
      </c>
      <c r="R1943" s="6" t="s">
        <v>28929</v>
      </c>
      <c r="S1943" s="6" t="s">
        <v>28930</v>
      </c>
      <c r="T1943" s="6" t="s">
        <v>28929</v>
      </c>
      <c r="U1943" s="6" t="s">
        <v>11673</v>
      </c>
      <c r="V1943" s="6" t="s">
        <v>11674</v>
      </c>
      <c r="W1943" s="6" t="s">
        <v>28931</v>
      </c>
      <c r="X1943" s="6" t="s">
        <v>11424</v>
      </c>
      <c r="Y1943" s="6" t="s">
        <v>28932</v>
      </c>
      <c r="AB1943" s="6" t="s">
        <v>11692</v>
      </c>
      <c r="AJ1943" s="6" t="s">
        <v>11977</v>
      </c>
      <c r="AK1943" s="6" t="s">
        <v>11428</v>
      </c>
      <c r="AL1943" s="6" t="s">
        <v>361</v>
      </c>
      <c r="AM1943" s="6" t="s">
        <v>11300</v>
      </c>
      <c r="AP1943" s="6" t="s">
        <v>11429</v>
      </c>
      <c r="AQ1943" s="6" t="s">
        <v>11978</v>
      </c>
      <c r="AR1943" s="6" t="s">
        <v>11979</v>
      </c>
      <c r="AS1943" s="6" t="s">
        <v>11432</v>
      </c>
      <c r="AT1943" s="6" t="s">
        <v>11476</v>
      </c>
      <c r="AY1943" s="7">
        <v>179</v>
      </c>
      <c r="AZ1943" s="7">
        <v>86.7</v>
      </c>
      <c r="BA1943" s="8" t="s">
        <v>11434</v>
      </c>
      <c r="BB1943" s="9">
        <v>1</v>
      </c>
      <c r="BD1943" s="9">
        <v>1</v>
      </c>
      <c r="BE1943" s="7">
        <v>179</v>
      </c>
      <c r="BF1943" s="7">
        <v>179</v>
      </c>
      <c r="BG1943" s="7">
        <v>86.7</v>
      </c>
      <c r="BH1943" s="7">
        <v>86.7</v>
      </c>
      <c r="BI1943" s="7">
        <v>92.3</v>
      </c>
      <c r="BJ1943" s="8" t="s">
        <v>11477</v>
      </c>
      <c r="BK1943" s="7">
        <v>179</v>
      </c>
      <c r="BL1943" s="7">
        <v>179</v>
      </c>
      <c r="BM1943" s="7">
        <v>179</v>
      </c>
      <c r="BN1943" s="7">
        <v>179</v>
      </c>
      <c r="BU1943" s="7">
        <v>0</v>
      </c>
      <c r="BW1943" s="7">
        <v>3.6</v>
      </c>
      <c r="BX1943" s="7">
        <v>3.6</v>
      </c>
      <c r="BZ1943" s="7">
        <v>0.506</v>
      </c>
      <c r="CA1943" s="7">
        <v>0.506</v>
      </c>
      <c r="CB1943" s="8" t="s">
        <v>11436</v>
      </c>
      <c r="CC1943" s="8" t="s">
        <v>11437</v>
      </c>
      <c r="CE1943" s="7">
        <v>98.2</v>
      </c>
      <c r="CF1943" s="1">
        <f t="shared" si="30"/>
        <v>1</v>
      </c>
      <c r="CG1943" s="1">
        <v>179</v>
      </c>
      <c r="CH1943" s="1">
        <f>_xlfn.XLOOKUP(AL1943,抖音账单汇总!$A:$A,抖音账单汇总!$B:$B)</f>
        <v>179</v>
      </c>
    </row>
    <row r="1944" s="1" customFormat="1" ht="20" customHeight="1" spans="1:86">
      <c r="A1944" s="6" t="s">
        <v>28933</v>
      </c>
      <c r="B1944" s="6" t="s">
        <v>28934</v>
      </c>
      <c r="D1944" s="6" t="s">
        <v>2539</v>
      </c>
      <c r="E1944" s="6" t="s">
        <v>332</v>
      </c>
      <c r="G1944" s="6" t="s">
        <v>11411</v>
      </c>
      <c r="H1944" s="6" t="s">
        <v>11412</v>
      </c>
      <c r="K1944" s="6" t="s">
        <v>11413</v>
      </c>
      <c r="L1944" s="6" t="s">
        <v>28935</v>
      </c>
      <c r="M1944" s="6" t="s">
        <v>28936</v>
      </c>
      <c r="O1944" s="6" t="s">
        <v>28937</v>
      </c>
      <c r="P1944" s="6" t="s">
        <v>28938</v>
      </c>
      <c r="Q1944" s="6" t="s">
        <v>28939</v>
      </c>
      <c r="R1944" s="6" t="s">
        <v>28940</v>
      </c>
      <c r="S1944" s="6" t="s">
        <v>28941</v>
      </c>
      <c r="T1944" s="6" t="s">
        <v>28940</v>
      </c>
      <c r="U1944" s="6" t="s">
        <v>11729</v>
      </c>
      <c r="V1944" s="6" t="s">
        <v>12508</v>
      </c>
      <c r="W1944" s="6" t="s">
        <v>21472</v>
      </c>
      <c r="X1944" s="6" t="s">
        <v>11424</v>
      </c>
      <c r="Y1944" s="6" t="s">
        <v>28942</v>
      </c>
      <c r="AB1944" s="6" t="s">
        <v>13678</v>
      </c>
      <c r="AJ1944" s="6" t="s">
        <v>11678</v>
      </c>
      <c r="AK1944" s="6" t="s">
        <v>11428</v>
      </c>
      <c r="AL1944" s="6" t="s">
        <v>332</v>
      </c>
      <c r="AM1944" s="6" t="s">
        <v>11300</v>
      </c>
      <c r="AP1944" s="6" t="s">
        <v>11429</v>
      </c>
      <c r="AQ1944" s="6" t="s">
        <v>11679</v>
      </c>
      <c r="AR1944" s="6" t="s">
        <v>11680</v>
      </c>
      <c r="AS1944" s="6" t="s">
        <v>11432</v>
      </c>
      <c r="AT1944" s="6" t="s">
        <v>11476</v>
      </c>
      <c r="AY1944" s="7">
        <v>179</v>
      </c>
      <c r="AZ1944" s="7">
        <v>86.7</v>
      </c>
      <c r="BA1944" s="8" t="s">
        <v>11434</v>
      </c>
      <c r="BB1944" s="9">
        <v>1</v>
      </c>
      <c r="BD1944" s="9">
        <v>1</v>
      </c>
      <c r="BE1944" s="7">
        <v>179</v>
      </c>
      <c r="BF1944" s="7">
        <v>179</v>
      </c>
      <c r="BG1944" s="7">
        <v>86.7</v>
      </c>
      <c r="BH1944" s="7">
        <v>86.7</v>
      </c>
      <c r="BI1944" s="7">
        <v>92.3</v>
      </c>
      <c r="BJ1944" s="8" t="s">
        <v>11477</v>
      </c>
      <c r="BK1944" s="7">
        <v>179</v>
      </c>
      <c r="BL1944" s="7">
        <v>179</v>
      </c>
      <c r="BM1944" s="7">
        <v>179</v>
      </c>
      <c r="BN1944" s="7">
        <v>179</v>
      </c>
      <c r="BU1944" s="7">
        <v>0</v>
      </c>
      <c r="BW1944" s="7">
        <v>3.6</v>
      </c>
      <c r="BX1944" s="7">
        <v>3.6</v>
      </c>
      <c r="BZ1944" s="7">
        <v>0.456</v>
      </c>
      <c r="CA1944" s="7">
        <v>0.456</v>
      </c>
      <c r="CB1944" s="8" t="s">
        <v>11436</v>
      </c>
      <c r="CC1944" s="8" t="s">
        <v>11437</v>
      </c>
      <c r="CE1944" s="7">
        <v>98.2</v>
      </c>
      <c r="CF1944" s="1">
        <f t="shared" si="30"/>
        <v>1</v>
      </c>
      <c r="CG1944" s="1">
        <v>156.48</v>
      </c>
      <c r="CH1944" s="1">
        <f>_xlfn.XLOOKUP(AL1944,抖音账单汇总!$A:$A,抖音账单汇总!$B:$B)</f>
        <v>156.48</v>
      </c>
    </row>
    <row r="1945" s="1" customFormat="1" ht="20" customHeight="1" spans="1:86">
      <c r="A1945" s="6" t="s">
        <v>28943</v>
      </c>
      <c r="B1945" s="6" t="s">
        <v>12196</v>
      </c>
      <c r="D1945" s="6" t="s">
        <v>2539</v>
      </c>
      <c r="E1945" s="6" t="s">
        <v>339</v>
      </c>
      <c r="G1945" s="6" t="s">
        <v>11411</v>
      </c>
      <c r="H1945" s="6" t="s">
        <v>11412</v>
      </c>
      <c r="K1945" s="6" t="s">
        <v>11413</v>
      </c>
      <c r="L1945" s="6" t="s">
        <v>28944</v>
      </c>
      <c r="M1945" s="6" t="s">
        <v>28945</v>
      </c>
      <c r="P1945" s="6" t="s">
        <v>28946</v>
      </c>
      <c r="Q1945" s="6" t="s">
        <v>28947</v>
      </c>
      <c r="R1945" s="6" t="s">
        <v>28948</v>
      </c>
      <c r="S1945" s="6" t="s">
        <v>28949</v>
      </c>
      <c r="T1945" s="6" t="s">
        <v>28948</v>
      </c>
      <c r="U1945" s="6" t="s">
        <v>12078</v>
      </c>
      <c r="V1945" s="6" t="s">
        <v>12079</v>
      </c>
      <c r="W1945" s="6" t="s">
        <v>28950</v>
      </c>
      <c r="X1945" s="6" t="s">
        <v>11424</v>
      </c>
      <c r="Y1945" s="6" t="s">
        <v>28951</v>
      </c>
      <c r="AB1945" s="6" t="s">
        <v>11875</v>
      </c>
      <c r="AJ1945" s="6" t="s">
        <v>11977</v>
      </c>
      <c r="AK1945" s="6" t="s">
        <v>11428</v>
      </c>
      <c r="AL1945" s="6" t="s">
        <v>339</v>
      </c>
      <c r="AM1945" s="6" t="s">
        <v>11300</v>
      </c>
      <c r="AP1945" s="6" t="s">
        <v>11429</v>
      </c>
      <c r="AQ1945" s="6" t="s">
        <v>11978</v>
      </c>
      <c r="AR1945" s="6" t="s">
        <v>11979</v>
      </c>
      <c r="AS1945" s="6" t="s">
        <v>11432</v>
      </c>
      <c r="AT1945" s="6" t="s">
        <v>11476</v>
      </c>
      <c r="AY1945" s="7">
        <v>179</v>
      </c>
      <c r="AZ1945" s="7">
        <v>86.7</v>
      </c>
      <c r="BA1945" s="8" t="s">
        <v>11434</v>
      </c>
      <c r="BB1945" s="9">
        <v>1</v>
      </c>
      <c r="BD1945" s="9">
        <v>1</v>
      </c>
      <c r="BE1945" s="7">
        <v>179</v>
      </c>
      <c r="BF1945" s="7">
        <v>179</v>
      </c>
      <c r="BG1945" s="7">
        <v>86.7</v>
      </c>
      <c r="BH1945" s="7">
        <v>86.7</v>
      </c>
      <c r="BI1945" s="7">
        <v>92.3</v>
      </c>
      <c r="BJ1945" s="8" t="s">
        <v>11477</v>
      </c>
      <c r="BK1945" s="7">
        <v>179</v>
      </c>
      <c r="BL1945" s="7">
        <v>179</v>
      </c>
      <c r="BM1945" s="7">
        <v>179</v>
      </c>
      <c r="BN1945" s="7">
        <v>179</v>
      </c>
      <c r="BU1945" s="7">
        <v>0</v>
      </c>
      <c r="BW1945" s="7">
        <v>3.6</v>
      </c>
      <c r="BX1945" s="7">
        <v>3.6</v>
      </c>
      <c r="BZ1945" s="7">
        <v>0.506</v>
      </c>
      <c r="CA1945" s="7">
        <v>0.506</v>
      </c>
      <c r="CB1945" s="8" t="s">
        <v>11436</v>
      </c>
      <c r="CC1945" s="8" t="s">
        <v>11437</v>
      </c>
      <c r="CE1945" s="7">
        <v>98.2</v>
      </c>
      <c r="CF1945" s="1">
        <f t="shared" si="30"/>
        <v>1</v>
      </c>
      <c r="CG1945" s="1">
        <v>179</v>
      </c>
      <c r="CH1945" s="1">
        <f>_xlfn.XLOOKUP(AL1945,抖音账单汇总!$A:$A,抖音账单汇总!$B:$B)</f>
        <v>179</v>
      </c>
    </row>
    <row r="1946" s="1" customFormat="1" ht="20" customHeight="1" spans="1:86">
      <c r="A1946" s="6" t="s">
        <v>28952</v>
      </c>
      <c r="B1946" s="6" t="s">
        <v>14130</v>
      </c>
      <c r="D1946" s="6" t="s">
        <v>2539</v>
      </c>
      <c r="E1946" s="6" t="s">
        <v>1558</v>
      </c>
      <c r="G1946" s="6" t="s">
        <v>11411</v>
      </c>
      <c r="H1946" s="6" t="s">
        <v>11412</v>
      </c>
      <c r="K1946" s="6" t="s">
        <v>11413</v>
      </c>
      <c r="L1946" s="6" t="s">
        <v>28953</v>
      </c>
      <c r="M1946" s="6" t="s">
        <v>28954</v>
      </c>
      <c r="P1946" s="6" t="s">
        <v>28955</v>
      </c>
      <c r="Q1946" s="6" t="s">
        <v>28956</v>
      </c>
      <c r="R1946" s="6" t="s">
        <v>28957</v>
      </c>
      <c r="S1946" s="6" t="s">
        <v>28958</v>
      </c>
      <c r="T1946" s="6" t="s">
        <v>28957</v>
      </c>
      <c r="U1946" s="6" t="s">
        <v>14104</v>
      </c>
      <c r="V1946" s="6" t="s">
        <v>22226</v>
      </c>
      <c r="W1946" s="6" t="s">
        <v>28959</v>
      </c>
      <c r="X1946" s="6" t="s">
        <v>11424</v>
      </c>
      <c r="Y1946" s="6" t="s">
        <v>28960</v>
      </c>
      <c r="AB1946" s="6" t="s">
        <v>11524</v>
      </c>
      <c r="AJ1946" s="6" t="s">
        <v>11473</v>
      </c>
      <c r="AK1946" s="6" t="s">
        <v>11428</v>
      </c>
      <c r="AL1946" s="6" t="s">
        <v>1558</v>
      </c>
      <c r="AM1946" s="6" t="s">
        <v>11300</v>
      </c>
      <c r="AP1946" s="6" t="s">
        <v>11429</v>
      </c>
      <c r="AQ1946" s="6" t="s">
        <v>11474</v>
      </c>
      <c r="AR1946" s="6" t="s">
        <v>11475</v>
      </c>
      <c r="AS1946" s="6" t="s">
        <v>11432</v>
      </c>
      <c r="AT1946" s="6" t="s">
        <v>11476</v>
      </c>
      <c r="AY1946" s="7">
        <v>179</v>
      </c>
      <c r="AZ1946" s="7">
        <v>86.7</v>
      </c>
      <c r="BA1946" s="8" t="s">
        <v>11434</v>
      </c>
      <c r="BB1946" s="9">
        <v>1</v>
      </c>
      <c r="BD1946" s="9">
        <v>1</v>
      </c>
      <c r="BE1946" s="7">
        <v>179</v>
      </c>
      <c r="BF1946" s="7">
        <v>179</v>
      </c>
      <c r="BG1946" s="7">
        <v>86.7</v>
      </c>
      <c r="BH1946" s="7">
        <v>86.7</v>
      </c>
      <c r="BI1946" s="7">
        <v>92.3</v>
      </c>
      <c r="BJ1946" s="8" t="s">
        <v>11477</v>
      </c>
      <c r="BK1946" s="7">
        <v>179</v>
      </c>
      <c r="BL1946" s="7">
        <v>179</v>
      </c>
      <c r="BM1946" s="7">
        <v>179</v>
      </c>
      <c r="BN1946" s="7">
        <v>179</v>
      </c>
      <c r="BU1946" s="7">
        <v>0</v>
      </c>
      <c r="BW1946" s="7">
        <v>3.6</v>
      </c>
      <c r="BX1946" s="7">
        <v>3.6</v>
      </c>
      <c r="BZ1946" s="7">
        <v>0.506</v>
      </c>
      <c r="CA1946" s="7">
        <v>0.506</v>
      </c>
      <c r="CB1946" s="8" t="s">
        <v>11436</v>
      </c>
      <c r="CC1946" s="8" t="s">
        <v>16736</v>
      </c>
      <c r="CE1946" s="7">
        <v>98.2</v>
      </c>
      <c r="CF1946" s="1">
        <f t="shared" si="30"/>
        <v>1</v>
      </c>
      <c r="CG1946" s="1">
        <v>179</v>
      </c>
      <c r="CH1946" s="1">
        <f>_xlfn.XLOOKUP(AL1946,抖音账单汇总!$A:$A,抖音账单汇总!$B:$B)</f>
        <v>248.9</v>
      </c>
    </row>
    <row r="1947" s="1" customFormat="1" ht="20" customHeight="1" spans="1:86">
      <c r="A1947" s="6" t="s">
        <v>28961</v>
      </c>
      <c r="B1947" s="6" t="s">
        <v>11746</v>
      </c>
      <c r="D1947" s="6" t="s">
        <v>2539</v>
      </c>
      <c r="E1947" s="6" t="s">
        <v>328</v>
      </c>
      <c r="G1947" s="6" t="s">
        <v>11411</v>
      </c>
      <c r="H1947" s="6" t="s">
        <v>11412</v>
      </c>
      <c r="K1947" s="6" t="s">
        <v>11413</v>
      </c>
      <c r="L1947" s="6" t="s">
        <v>28962</v>
      </c>
      <c r="M1947" s="6" t="s">
        <v>28963</v>
      </c>
      <c r="P1947" s="6" t="s">
        <v>28964</v>
      </c>
      <c r="Q1947" s="6" t="s">
        <v>28965</v>
      </c>
      <c r="R1947" s="6" t="s">
        <v>28966</v>
      </c>
      <c r="S1947" s="6" t="s">
        <v>28967</v>
      </c>
      <c r="T1947" s="6" t="s">
        <v>28966</v>
      </c>
      <c r="U1947" s="6" t="s">
        <v>11943</v>
      </c>
      <c r="V1947" s="6" t="s">
        <v>12012</v>
      </c>
      <c r="W1947" s="6" t="s">
        <v>12026</v>
      </c>
      <c r="X1947" s="6" t="s">
        <v>11424</v>
      </c>
      <c r="Y1947" s="6" t="s">
        <v>28968</v>
      </c>
      <c r="AB1947" s="6" t="s">
        <v>14026</v>
      </c>
      <c r="AJ1947" s="6" t="s">
        <v>12412</v>
      </c>
      <c r="AK1947" s="6" t="s">
        <v>11428</v>
      </c>
      <c r="AL1947" s="6" t="s">
        <v>328</v>
      </c>
      <c r="AM1947" s="6" t="s">
        <v>11300</v>
      </c>
      <c r="AP1947" s="6" t="s">
        <v>11429</v>
      </c>
      <c r="AQ1947" s="6" t="s">
        <v>12413</v>
      </c>
      <c r="AR1947" s="6" t="s">
        <v>12414</v>
      </c>
      <c r="AS1947" s="6" t="s">
        <v>11432</v>
      </c>
      <c r="AT1947" s="6" t="s">
        <v>11433</v>
      </c>
      <c r="AY1947" s="7">
        <v>179</v>
      </c>
      <c r="AZ1947" s="7">
        <v>90</v>
      </c>
      <c r="BA1947" s="8" t="s">
        <v>11434</v>
      </c>
      <c r="BB1947" s="9">
        <v>1</v>
      </c>
      <c r="BD1947" s="9">
        <v>1</v>
      </c>
      <c r="BE1947" s="7">
        <v>179</v>
      </c>
      <c r="BF1947" s="7">
        <v>179</v>
      </c>
      <c r="BG1947" s="7">
        <v>90</v>
      </c>
      <c r="BH1947" s="7">
        <v>90</v>
      </c>
      <c r="BI1947" s="7">
        <v>89</v>
      </c>
      <c r="BJ1947" s="8" t="s">
        <v>11435</v>
      </c>
      <c r="BK1947" s="7">
        <v>179</v>
      </c>
      <c r="BL1947" s="7">
        <v>179</v>
      </c>
      <c r="BM1947" s="7">
        <v>179</v>
      </c>
      <c r="BN1947" s="7">
        <v>179</v>
      </c>
      <c r="BU1947" s="7">
        <v>0</v>
      </c>
      <c r="BW1947" s="7">
        <v>3.6</v>
      </c>
      <c r="BX1947" s="7">
        <v>3.6</v>
      </c>
      <c r="BZ1947" s="7">
        <v>0.419</v>
      </c>
      <c r="CA1947" s="7">
        <v>0.419</v>
      </c>
      <c r="CB1947" s="8" t="s">
        <v>11436</v>
      </c>
      <c r="CC1947" s="8" t="s">
        <v>11437</v>
      </c>
      <c r="CE1947" s="7">
        <v>101.5</v>
      </c>
      <c r="CF1947" s="1">
        <f t="shared" si="30"/>
        <v>1</v>
      </c>
      <c r="CG1947" s="1">
        <v>179</v>
      </c>
      <c r="CH1947" s="1">
        <f>_xlfn.XLOOKUP(AL1947,抖音账单汇总!$A:$A,抖音账单汇总!$B:$B)</f>
        <v>179</v>
      </c>
    </row>
    <row r="1948" s="1" customFormat="1" ht="20" customHeight="1" spans="1:86">
      <c r="A1948" s="6" t="s">
        <v>28969</v>
      </c>
      <c r="B1948" s="6" t="s">
        <v>11746</v>
      </c>
      <c r="D1948" s="6" t="s">
        <v>2539</v>
      </c>
      <c r="E1948" s="6" t="s">
        <v>1595</v>
      </c>
      <c r="G1948" s="6" t="s">
        <v>11411</v>
      </c>
      <c r="H1948" s="6" t="s">
        <v>11412</v>
      </c>
      <c r="K1948" s="6" t="s">
        <v>11413</v>
      </c>
      <c r="L1948" s="6" t="s">
        <v>28970</v>
      </c>
      <c r="M1948" s="6" t="s">
        <v>28971</v>
      </c>
      <c r="P1948" s="6" t="s">
        <v>28972</v>
      </c>
      <c r="Q1948" s="6" t="s">
        <v>28973</v>
      </c>
      <c r="R1948" s="6" t="s">
        <v>28974</v>
      </c>
      <c r="S1948" s="6" t="s">
        <v>28975</v>
      </c>
      <c r="T1948" s="6" t="s">
        <v>28974</v>
      </c>
      <c r="U1948" s="6" t="s">
        <v>11789</v>
      </c>
      <c r="V1948" s="6" t="s">
        <v>11790</v>
      </c>
      <c r="W1948" s="6" t="s">
        <v>28976</v>
      </c>
      <c r="X1948" s="6" t="s">
        <v>11424</v>
      </c>
      <c r="Y1948" s="6" t="s">
        <v>28977</v>
      </c>
      <c r="AB1948" s="6" t="s">
        <v>13997</v>
      </c>
      <c r="AJ1948" s="6" t="s">
        <v>11678</v>
      </c>
      <c r="AK1948" s="6" t="s">
        <v>11428</v>
      </c>
      <c r="AL1948" s="6" t="s">
        <v>1595</v>
      </c>
      <c r="AM1948" s="6" t="s">
        <v>11300</v>
      </c>
      <c r="AP1948" s="6" t="s">
        <v>11429</v>
      </c>
      <c r="AQ1948" s="6" t="s">
        <v>11679</v>
      </c>
      <c r="AR1948" s="6" t="s">
        <v>11680</v>
      </c>
      <c r="AS1948" s="6" t="s">
        <v>11432</v>
      </c>
      <c r="AT1948" s="6" t="s">
        <v>11476</v>
      </c>
      <c r="AY1948" s="7">
        <v>179</v>
      </c>
      <c r="AZ1948" s="7">
        <v>86.7</v>
      </c>
      <c r="BA1948" s="8" t="s">
        <v>11434</v>
      </c>
      <c r="BB1948" s="9">
        <v>1</v>
      </c>
      <c r="BD1948" s="9">
        <v>1</v>
      </c>
      <c r="BE1948" s="7">
        <v>179</v>
      </c>
      <c r="BF1948" s="7">
        <v>179</v>
      </c>
      <c r="BG1948" s="7">
        <v>86.7</v>
      </c>
      <c r="BH1948" s="7">
        <v>86.7</v>
      </c>
      <c r="BI1948" s="7">
        <v>92.3</v>
      </c>
      <c r="BJ1948" s="8" t="s">
        <v>11477</v>
      </c>
      <c r="BK1948" s="7">
        <v>179</v>
      </c>
      <c r="BL1948" s="7">
        <v>179</v>
      </c>
      <c r="BM1948" s="7">
        <v>179</v>
      </c>
      <c r="BN1948" s="7">
        <v>179</v>
      </c>
      <c r="BU1948" s="7">
        <v>0</v>
      </c>
      <c r="BW1948" s="7">
        <v>3.6</v>
      </c>
      <c r="BX1948" s="7">
        <v>3.6</v>
      </c>
      <c r="BZ1948" s="7">
        <v>0.456</v>
      </c>
      <c r="CA1948" s="7">
        <v>0.456</v>
      </c>
      <c r="CB1948" s="8" t="s">
        <v>11436</v>
      </c>
      <c r="CC1948" s="8" t="s">
        <v>11437</v>
      </c>
      <c r="CE1948" s="7">
        <v>98.2</v>
      </c>
      <c r="CF1948" s="1">
        <f t="shared" si="30"/>
        <v>1</v>
      </c>
      <c r="CG1948" s="1">
        <v>179</v>
      </c>
      <c r="CH1948" s="1">
        <f>_xlfn.XLOOKUP(AL1948,抖音账单汇总!$A:$A,抖音账单汇总!$B:$B)</f>
        <v>179</v>
      </c>
    </row>
    <row r="1949" s="1" customFormat="1" ht="20" customHeight="1" spans="1:86">
      <c r="A1949" s="6" t="s">
        <v>28978</v>
      </c>
      <c r="B1949" s="6" t="s">
        <v>11654</v>
      </c>
      <c r="D1949" s="6" t="s">
        <v>2539</v>
      </c>
      <c r="E1949" s="6" t="s">
        <v>331</v>
      </c>
      <c r="G1949" s="6" t="s">
        <v>11411</v>
      </c>
      <c r="H1949" s="6" t="s">
        <v>11412</v>
      </c>
      <c r="K1949" s="6" t="s">
        <v>11413</v>
      </c>
      <c r="L1949" s="6" t="s">
        <v>28979</v>
      </c>
      <c r="M1949" s="6" t="s">
        <v>28980</v>
      </c>
      <c r="P1949" s="6" t="s">
        <v>28981</v>
      </c>
      <c r="Q1949" s="6" t="s">
        <v>28982</v>
      </c>
      <c r="R1949" s="6" t="s">
        <v>28983</v>
      </c>
      <c r="S1949" s="6" t="s">
        <v>28984</v>
      </c>
      <c r="T1949" s="6" t="s">
        <v>28983</v>
      </c>
      <c r="U1949" s="6" t="s">
        <v>14104</v>
      </c>
      <c r="V1949" s="6" t="s">
        <v>23524</v>
      </c>
      <c r="W1949" s="6" t="s">
        <v>28985</v>
      </c>
      <c r="X1949" s="6" t="s">
        <v>11424</v>
      </c>
      <c r="Y1949" s="6" t="s">
        <v>28986</v>
      </c>
      <c r="AB1949" s="6" t="s">
        <v>19944</v>
      </c>
      <c r="AJ1949" s="6" t="s">
        <v>11473</v>
      </c>
      <c r="AK1949" s="6" t="s">
        <v>11428</v>
      </c>
      <c r="AL1949" s="6" t="s">
        <v>331</v>
      </c>
      <c r="AM1949" s="6" t="s">
        <v>11300</v>
      </c>
      <c r="AP1949" s="6" t="s">
        <v>11429</v>
      </c>
      <c r="AQ1949" s="6" t="s">
        <v>11474</v>
      </c>
      <c r="AR1949" s="6" t="s">
        <v>11475</v>
      </c>
      <c r="AS1949" s="6" t="s">
        <v>11432</v>
      </c>
      <c r="AT1949" s="6" t="s">
        <v>11476</v>
      </c>
      <c r="AY1949" s="7">
        <v>179</v>
      </c>
      <c r="AZ1949" s="7">
        <v>86.7</v>
      </c>
      <c r="BA1949" s="8" t="s">
        <v>11434</v>
      </c>
      <c r="BB1949" s="9">
        <v>1</v>
      </c>
      <c r="BD1949" s="9">
        <v>1</v>
      </c>
      <c r="BE1949" s="7">
        <v>179</v>
      </c>
      <c r="BF1949" s="7">
        <v>179</v>
      </c>
      <c r="BG1949" s="7">
        <v>86.7</v>
      </c>
      <c r="BH1949" s="7">
        <v>86.7</v>
      </c>
      <c r="BI1949" s="7">
        <v>92.3</v>
      </c>
      <c r="BJ1949" s="8" t="s">
        <v>11477</v>
      </c>
      <c r="BK1949" s="7">
        <v>179</v>
      </c>
      <c r="BL1949" s="7">
        <v>179</v>
      </c>
      <c r="BM1949" s="7">
        <v>179</v>
      </c>
      <c r="BN1949" s="7">
        <v>179</v>
      </c>
      <c r="BU1949" s="7">
        <v>0</v>
      </c>
      <c r="BW1949" s="7">
        <v>3.6</v>
      </c>
      <c r="BX1949" s="7">
        <v>3.6</v>
      </c>
      <c r="BZ1949" s="7">
        <v>0.506</v>
      </c>
      <c r="CA1949" s="7">
        <v>0.506</v>
      </c>
      <c r="CB1949" s="8" t="s">
        <v>11436</v>
      </c>
      <c r="CC1949" s="8" t="s">
        <v>11437</v>
      </c>
      <c r="CE1949" s="7">
        <v>98.2</v>
      </c>
      <c r="CF1949" s="1">
        <f t="shared" si="30"/>
        <v>1</v>
      </c>
      <c r="CG1949" s="1">
        <v>179</v>
      </c>
      <c r="CH1949" s="1">
        <f>_xlfn.XLOOKUP(AL1949,抖音账单汇总!$A:$A,抖音账单汇总!$B:$B)</f>
        <v>179</v>
      </c>
    </row>
    <row r="1950" s="1" customFormat="1" ht="20" customHeight="1" spans="1:86">
      <c r="A1950" s="6" t="s">
        <v>28987</v>
      </c>
      <c r="B1950" s="6" t="s">
        <v>12490</v>
      </c>
      <c r="D1950" s="6" t="s">
        <v>2539</v>
      </c>
      <c r="E1950" s="6" t="s">
        <v>317</v>
      </c>
      <c r="G1950" s="6" t="s">
        <v>11411</v>
      </c>
      <c r="H1950" s="6" t="s">
        <v>11412</v>
      </c>
      <c r="K1950" s="6" t="s">
        <v>11413</v>
      </c>
      <c r="L1950" s="6" t="s">
        <v>28988</v>
      </c>
      <c r="M1950" s="6" t="s">
        <v>28989</v>
      </c>
      <c r="P1950" s="6" t="s">
        <v>28990</v>
      </c>
      <c r="Q1950" s="6" t="s">
        <v>28991</v>
      </c>
      <c r="R1950" s="6" t="s">
        <v>28992</v>
      </c>
      <c r="S1950" s="6" t="s">
        <v>28993</v>
      </c>
      <c r="T1950" s="6" t="s">
        <v>28992</v>
      </c>
      <c r="U1950" s="6" t="s">
        <v>12078</v>
      </c>
      <c r="V1950" s="6" t="s">
        <v>16199</v>
      </c>
      <c r="W1950" s="6" t="s">
        <v>28994</v>
      </c>
      <c r="X1950" s="6" t="s">
        <v>11424</v>
      </c>
      <c r="Y1950" s="6" t="s">
        <v>28995</v>
      </c>
      <c r="AB1950" s="6" t="s">
        <v>11692</v>
      </c>
      <c r="AJ1950" s="6" t="s">
        <v>11678</v>
      </c>
      <c r="AK1950" s="6" t="s">
        <v>11428</v>
      </c>
      <c r="AL1950" s="6" t="s">
        <v>317</v>
      </c>
      <c r="AM1950" s="6" t="s">
        <v>11300</v>
      </c>
      <c r="AP1950" s="6" t="s">
        <v>11429</v>
      </c>
      <c r="AQ1950" s="6" t="s">
        <v>11679</v>
      </c>
      <c r="AR1950" s="6" t="s">
        <v>11680</v>
      </c>
      <c r="AS1950" s="6" t="s">
        <v>11432</v>
      </c>
      <c r="AT1950" s="6" t="s">
        <v>11476</v>
      </c>
      <c r="AY1950" s="7">
        <v>179</v>
      </c>
      <c r="AZ1950" s="7">
        <v>86.7</v>
      </c>
      <c r="BA1950" s="8" t="s">
        <v>11434</v>
      </c>
      <c r="BB1950" s="9">
        <v>1</v>
      </c>
      <c r="BD1950" s="9">
        <v>1</v>
      </c>
      <c r="BE1950" s="7">
        <v>179</v>
      </c>
      <c r="BF1950" s="7">
        <v>179</v>
      </c>
      <c r="BG1950" s="7">
        <v>86.7</v>
      </c>
      <c r="BH1950" s="7">
        <v>86.7</v>
      </c>
      <c r="BI1950" s="7">
        <v>92.3</v>
      </c>
      <c r="BJ1950" s="8" t="s">
        <v>11477</v>
      </c>
      <c r="BK1950" s="7">
        <v>179</v>
      </c>
      <c r="BL1950" s="7">
        <v>179</v>
      </c>
      <c r="BM1950" s="7">
        <v>179</v>
      </c>
      <c r="BN1950" s="7">
        <v>179</v>
      </c>
      <c r="BU1950" s="7">
        <v>0</v>
      </c>
      <c r="BW1950" s="7">
        <v>3.6</v>
      </c>
      <c r="BX1950" s="7">
        <v>3.6</v>
      </c>
      <c r="BZ1950" s="7">
        <v>0.456</v>
      </c>
      <c r="CA1950" s="7">
        <v>0.456</v>
      </c>
      <c r="CB1950" s="8" t="s">
        <v>11436</v>
      </c>
      <c r="CC1950" s="8" t="s">
        <v>11437</v>
      </c>
      <c r="CE1950" s="7">
        <v>98.2</v>
      </c>
      <c r="CF1950" s="1">
        <f t="shared" si="30"/>
        <v>1</v>
      </c>
      <c r="CG1950" s="1">
        <v>179</v>
      </c>
      <c r="CH1950" s="1">
        <f>_xlfn.XLOOKUP(AL1950,抖音账单汇总!$A:$A,抖音账单汇总!$B:$B)</f>
        <v>179</v>
      </c>
    </row>
    <row r="1951" s="1" customFormat="1" ht="20" customHeight="1" spans="1:86">
      <c r="A1951" s="6" t="s">
        <v>28996</v>
      </c>
      <c r="B1951" s="6" t="s">
        <v>21703</v>
      </c>
      <c r="D1951" s="6" t="s">
        <v>2539</v>
      </c>
      <c r="E1951" s="6" t="s">
        <v>338</v>
      </c>
      <c r="G1951" s="6" t="s">
        <v>11411</v>
      </c>
      <c r="H1951" s="6" t="s">
        <v>11412</v>
      </c>
      <c r="K1951" s="6" t="s">
        <v>11413</v>
      </c>
      <c r="L1951" s="6" t="s">
        <v>28997</v>
      </c>
      <c r="M1951" s="6" t="s">
        <v>28998</v>
      </c>
      <c r="P1951" s="6" t="s">
        <v>28999</v>
      </c>
      <c r="Q1951" s="6" t="s">
        <v>29000</v>
      </c>
      <c r="R1951" s="6" t="s">
        <v>29001</v>
      </c>
      <c r="S1951" s="6" t="s">
        <v>29002</v>
      </c>
      <c r="T1951" s="6" t="s">
        <v>29001</v>
      </c>
      <c r="U1951" s="6" t="s">
        <v>11673</v>
      </c>
      <c r="V1951" s="6" t="s">
        <v>15241</v>
      </c>
      <c r="W1951" s="6" t="s">
        <v>29003</v>
      </c>
      <c r="X1951" s="6" t="s">
        <v>11424</v>
      </c>
      <c r="Y1951" s="6" t="s">
        <v>29004</v>
      </c>
      <c r="AB1951" s="6" t="s">
        <v>11692</v>
      </c>
      <c r="AJ1951" s="6" t="s">
        <v>11650</v>
      </c>
      <c r="AK1951" s="6" t="s">
        <v>11428</v>
      </c>
      <c r="AL1951" s="6" t="s">
        <v>338</v>
      </c>
      <c r="AM1951" s="6" t="s">
        <v>11300</v>
      </c>
      <c r="AP1951" s="6" t="s">
        <v>11429</v>
      </c>
      <c r="AQ1951" s="6" t="s">
        <v>11651</v>
      </c>
      <c r="AR1951" s="6" t="s">
        <v>11652</v>
      </c>
      <c r="AS1951" s="6" t="s">
        <v>11432</v>
      </c>
      <c r="AT1951" s="6" t="s">
        <v>11476</v>
      </c>
      <c r="AY1951" s="7">
        <v>179</v>
      </c>
      <c r="AZ1951" s="7">
        <v>86.7</v>
      </c>
      <c r="BA1951" s="8" t="s">
        <v>11434</v>
      </c>
      <c r="BB1951" s="9">
        <v>1</v>
      </c>
      <c r="BD1951" s="9">
        <v>1</v>
      </c>
      <c r="BE1951" s="7">
        <v>179</v>
      </c>
      <c r="BF1951" s="7">
        <v>179</v>
      </c>
      <c r="BG1951" s="7">
        <v>86.7</v>
      </c>
      <c r="BH1951" s="7">
        <v>86.7</v>
      </c>
      <c r="BI1951" s="7">
        <v>92.3</v>
      </c>
      <c r="BJ1951" s="8" t="s">
        <v>11477</v>
      </c>
      <c r="BK1951" s="7">
        <v>179</v>
      </c>
      <c r="BL1951" s="7">
        <v>179</v>
      </c>
      <c r="BM1951" s="7">
        <v>179</v>
      </c>
      <c r="BN1951" s="7">
        <v>179</v>
      </c>
      <c r="BU1951" s="7">
        <v>0</v>
      </c>
      <c r="BW1951" s="7">
        <v>3.6</v>
      </c>
      <c r="BX1951" s="7">
        <v>3.6</v>
      </c>
      <c r="BZ1951" s="7">
        <v>0.481</v>
      </c>
      <c r="CA1951" s="7">
        <v>0.481</v>
      </c>
      <c r="CB1951" s="8" t="s">
        <v>11436</v>
      </c>
      <c r="CC1951" s="8" t="s">
        <v>11437</v>
      </c>
      <c r="CE1951" s="7">
        <v>98.2</v>
      </c>
      <c r="CF1951" s="1">
        <f t="shared" si="30"/>
        <v>1</v>
      </c>
      <c r="CG1951" s="1">
        <v>179</v>
      </c>
      <c r="CH1951" s="1">
        <f>_xlfn.XLOOKUP(AL1951,抖音账单汇总!$A:$A,抖音账单汇总!$B:$B)</f>
        <v>179</v>
      </c>
    </row>
    <row r="1952" s="1" customFormat="1" ht="20" customHeight="1" spans="1:86">
      <c r="A1952" s="6" t="s">
        <v>29005</v>
      </c>
      <c r="B1952" s="6" t="s">
        <v>16064</v>
      </c>
      <c r="D1952" s="6" t="s">
        <v>2539</v>
      </c>
      <c r="E1952" s="6" t="s">
        <v>1557</v>
      </c>
      <c r="G1952" s="6" t="s">
        <v>11411</v>
      </c>
      <c r="H1952" s="6" t="s">
        <v>11412</v>
      </c>
      <c r="K1952" s="6" t="s">
        <v>11413</v>
      </c>
      <c r="L1952" s="6" t="s">
        <v>29006</v>
      </c>
      <c r="M1952" s="6" t="s">
        <v>29007</v>
      </c>
      <c r="P1952" s="6" t="s">
        <v>29008</v>
      </c>
      <c r="Q1952" s="6" t="s">
        <v>29009</v>
      </c>
      <c r="R1952" s="6" t="s">
        <v>29010</v>
      </c>
      <c r="S1952" s="6" t="s">
        <v>29011</v>
      </c>
      <c r="T1952" s="6" t="s">
        <v>29010</v>
      </c>
      <c r="U1952" s="6" t="s">
        <v>12376</v>
      </c>
      <c r="V1952" s="6" t="s">
        <v>12377</v>
      </c>
      <c r="W1952" s="6" t="s">
        <v>29012</v>
      </c>
      <c r="X1952" s="6" t="s">
        <v>11424</v>
      </c>
      <c r="Y1952" s="6" t="s">
        <v>29013</v>
      </c>
      <c r="AB1952" s="6" t="s">
        <v>11524</v>
      </c>
      <c r="AJ1952" s="6" t="s">
        <v>29014</v>
      </c>
      <c r="AK1952" s="6" t="s">
        <v>12274</v>
      </c>
      <c r="AL1952" s="6" t="s">
        <v>1557</v>
      </c>
      <c r="AM1952" s="6" t="s">
        <v>11307</v>
      </c>
      <c r="AN1952" s="6" t="s">
        <v>11504</v>
      </c>
      <c r="AP1952" s="6" t="s">
        <v>12275</v>
      </c>
      <c r="AQ1952" s="6" t="s">
        <v>11505</v>
      </c>
      <c r="AR1952" s="6" t="s">
        <v>27575</v>
      </c>
      <c r="AS1952" s="6" t="s">
        <v>11432</v>
      </c>
      <c r="AT1952" s="6" t="s">
        <v>11456</v>
      </c>
      <c r="AW1952" s="6" t="s">
        <v>11457</v>
      </c>
      <c r="AY1952" s="7">
        <v>279</v>
      </c>
      <c r="AZ1952" s="7">
        <v>128.5</v>
      </c>
      <c r="BA1952" s="8" t="s">
        <v>11434</v>
      </c>
      <c r="BB1952" s="9">
        <v>1</v>
      </c>
      <c r="BD1952" s="9">
        <v>1</v>
      </c>
      <c r="BE1952" s="7">
        <v>279</v>
      </c>
      <c r="BF1952" s="7">
        <v>279</v>
      </c>
      <c r="BG1952" s="7">
        <v>128.5</v>
      </c>
      <c r="BH1952" s="7">
        <v>128.5</v>
      </c>
      <c r="BI1952" s="7">
        <v>150.5</v>
      </c>
      <c r="BJ1952" s="8" t="s">
        <v>12278</v>
      </c>
      <c r="BK1952" s="7">
        <v>279</v>
      </c>
      <c r="BL1952" s="7">
        <v>279</v>
      </c>
      <c r="BM1952" s="7">
        <v>279</v>
      </c>
      <c r="BN1952" s="7">
        <v>279</v>
      </c>
      <c r="BU1952" s="7">
        <v>0</v>
      </c>
      <c r="BW1952" s="7">
        <v>3.6</v>
      </c>
      <c r="BX1952" s="7">
        <v>3.6</v>
      </c>
      <c r="BZ1952" s="7">
        <v>0.88</v>
      </c>
      <c r="CA1952" s="7">
        <v>0.88</v>
      </c>
      <c r="CB1952" s="8" t="s">
        <v>11436</v>
      </c>
      <c r="CC1952" s="8" t="s">
        <v>11437</v>
      </c>
      <c r="CE1952" s="7">
        <v>145</v>
      </c>
      <c r="CF1952" s="1">
        <f t="shared" si="30"/>
        <v>1</v>
      </c>
      <c r="CG1952" s="1">
        <v>279</v>
      </c>
      <c r="CH1952" s="1">
        <f>_xlfn.XLOOKUP(AL1952,抖音账单汇总!$A:$A,抖音账单汇总!$B:$B)</f>
        <v>279</v>
      </c>
    </row>
    <row r="1953" s="1" customFormat="1" ht="20" customHeight="1" spans="1:86">
      <c r="A1953" s="6" t="s">
        <v>29015</v>
      </c>
      <c r="B1953" s="6" t="s">
        <v>11936</v>
      </c>
      <c r="D1953" s="6" t="s">
        <v>2539</v>
      </c>
      <c r="E1953" s="6" t="s">
        <v>1540</v>
      </c>
      <c r="G1953" s="6" t="s">
        <v>11411</v>
      </c>
      <c r="H1953" s="6" t="s">
        <v>11412</v>
      </c>
      <c r="K1953" s="6" t="s">
        <v>11413</v>
      </c>
      <c r="L1953" s="6" t="s">
        <v>29016</v>
      </c>
      <c r="M1953" s="6" t="s">
        <v>29017</v>
      </c>
      <c r="P1953" s="6" t="s">
        <v>29018</v>
      </c>
      <c r="Q1953" s="6" t="s">
        <v>29019</v>
      </c>
      <c r="R1953" s="6" t="s">
        <v>29020</v>
      </c>
      <c r="S1953" s="6" t="s">
        <v>29021</v>
      </c>
      <c r="T1953" s="6" t="s">
        <v>29020</v>
      </c>
      <c r="U1953" s="6" t="s">
        <v>11468</v>
      </c>
      <c r="V1953" s="6" t="s">
        <v>11469</v>
      </c>
      <c r="W1953" s="6" t="s">
        <v>12356</v>
      </c>
      <c r="X1953" s="6" t="s">
        <v>11424</v>
      </c>
      <c r="Y1953" s="6" t="s">
        <v>29022</v>
      </c>
      <c r="AB1953" s="6" t="s">
        <v>14532</v>
      </c>
      <c r="AJ1953" s="6" t="s">
        <v>11678</v>
      </c>
      <c r="AK1953" s="6" t="s">
        <v>11428</v>
      </c>
      <c r="AL1953" s="6" t="s">
        <v>1540</v>
      </c>
      <c r="AM1953" s="6" t="s">
        <v>11300</v>
      </c>
      <c r="AP1953" s="6" t="s">
        <v>11429</v>
      </c>
      <c r="AQ1953" s="6" t="s">
        <v>11679</v>
      </c>
      <c r="AR1953" s="6" t="s">
        <v>11680</v>
      </c>
      <c r="AS1953" s="6" t="s">
        <v>11432</v>
      </c>
      <c r="AT1953" s="6" t="s">
        <v>11476</v>
      </c>
      <c r="AY1953" s="7">
        <v>179</v>
      </c>
      <c r="AZ1953" s="7">
        <v>86.7</v>
      </c>
      <c r="BA1953" s="8" t="s">
        <v>11434</v>
      </c>
      <c r="BB1953" s="9">
        <v>1</v>
      </c>
      <c r="BD1953" s="9">
        <v>1</v>
      </c>
      <c r="BE1953" s="7">
        <v>179</v>
      </c>
      <c r="BF1953" s="7">
        <v>179</v>
      </c>
      <c r="BG1953" s="7">
        <v>86.7</v>
      </c>
      <c r="BH1953" s="7">
        <v>86.7</v>
      </c>
      <c r="BI1953" s="7">
        <v>92.3</v>
      </c>
      <c r="BJ1953" s="8" t="s">
        <v>11477</v>
      </c>
      <c r="BK1953" s="7">
        <v>179</v>
      </c>
      <c r="BL1953" s="7">
        <v>179</v>
      </c>
      <c r="BM1953" s="7">
        <v>179</v>
      </c>
      <c r="BN1953" s="7">
        <v>179</v>
      </c>
      <c r="BU1953" s="7">
        <v>0</v>
      </c>
      <c r="BW1953" s="7">
        <v>3.6</v>
      </c>
      <c r="BX1953" s="7">
        <v>3.6</v>
      </c>
      <c r="BZ1953" s="7">
        <v>0.456</v>
      </c>
      <c r="CA1953" s="7">
        <v>0.456</v>
      </c>
      <c r="CB1953" s="8" t="s">
        <v>11436</v>
      </c>
      <c r="CC1953" s="8" t="s">
        <v>11437</v>
      </c>
      <c r="CE1953" s="7">
        <v>98.2</v>
      </c>
      <c r="CF1953" s="1">
        <f t="shared" si="30"/>
        <v>1</v>
      </c>
      <c r="CG1953" s="1">
        <v>179</v>
      </c>
      <c r="CH1953" s="1">
        <f>_xlfn.XLOOKUP(AL1953,抖音账单汇总!$A:$A,抖音账单汇总!$B:$B)</f>
        <v>179</v>
      </c>
    </row>
    <row r="1954" s="1" customFormat="1" ht="20" customHeight="1" spans="1:86">
      <c r="A1954" s="6" t="s">
        <v>29023</v>
      </c>
      <c r="B1954" s="6" t="s">
        <v>25738</v>
      </c>
      <c r="D1954" s="6" t="s">
        <v>2539</v>
      </c>
      <c r="E1954" s="6" t="s">
        <v>1583</v>
      </c>
      <c r="G1954" s="6" t="s">
        <v>11411</v>
      </c>
      <c r="H1954" s="6" t="s">
        <v>11412</v>
      </c>
      <c r="K1954" s="6" t="s">
        <v>11413</v>
      </c>
      <c r="L1954" s="6" t="s">
        <v>29024</v>
      </c>
      <c r="M1954" s="6" t="s">
        <v>29025</v>
      </c>
      <c r="P1954" s="6" t="s">
        <v>29026</v>
      </c>
      <c r="Q1954" s="6" t="s">
        <v>29027</v>
      </c>
      <c r="R1954" s="6" t="s">
        <v>29028</v>
      </c>
      <c r="S1954" s="6" t="s">
        <v>29029</v>
      </c>
      <c r="T1954" s="6" t="s">
        <v>29028</v>
      </c>
      <c r="U1954" s="6" t="s">
        <v>12422</v>
      </c>
      <c r="V1954" s="6" t="s">
        <v>13211</v>
      </c>
      <c r="W1954" s="6" t="s">
        <v>28683</v>
      </c>
      <c r="X1954" s="6" t="s">
        <v>11424</v>
      </c>
      <c r="Y1954" s="6" t="s">
        <v>29030</v>
      </c>
      <c r="AB1954" s="6" t="s">
        <v>11451</v>
      </c>
      <c r="AJ1954" s="6" t="s">
        <v>11804</v>
      </c>
      <c r="AK1954" s="6" t="s">
        <v>11428</v>
      </c>
      <c r="AL1954" s="6" t="s">
        <v>1583</v>
      </c>
      <c r="AM1954" s="6" t="s">
        <v>11300</v>
      </c>
      <c r="AP1954" s="6" t="s">
        <v>11429</v>
      </c>
      <c r="AQ1954" s="6" t="s">
        <v>11805</v>
      </c>
      <c r="AR1954" s="6" t="s">
        <v>11806</v>
      </c>
      <c r="AS1954" s="6" t="s">
        <v>11432</v>
      </c>
      <c r="AT1954" s="6" t="s">
        <v>11476</v>
      </c>
      <c r="AY1954" s="7">
        <v>179</v>
      </c>
      <c r="AZ1954" s="7">
        <v>86.7</v>
      </c>
      <c r="BA1954" s="8" t="s">
        <v>11434</v>
      </c>
      <c r="BB1954" s="9">
        <v>1</v>
      </c>
      <c r="BD1954" s="9">
        <v>1</v>
      </c>
      <c r="BE1954" s="7">
        <v>179</v>
      </c>
      <c r="BF1954" s="7">
        <v>179</v>
      </c>
      <c r="BG1954" s="7">
        <v>86.7</v>
      </c>
      <c r="BH1954" s="7">
        <v>86.7</v>
      </c>
      <c r="BI1954" s="7">
        <v>92.3</v>
      </c>
      <c r="BJ1954" s="8" t="s">
        <v>11477</v>
      </c>
      <c r="BK1954" s="7">
        <v>179</v>
      </c>
      <c r="BL1954" s="7">
        <v>179</v>
      </c>
      <c r="BM1954" s="7">
        <v>179</v>
      </c>
      <c r="BN1954" s="7">
        <v>179</v>
      </c>
      <c r="BU1954" s="7">
        <v>0</v>
      </c>
      <c r="BW1954" s="7">
        <v>3.6</v>
      </c>
      <c r="BX1954" s="7">
        <v>3.6</v>
      </c>
      <c r="BZ1954" s="7">
        <v>0.419</v>
      </c>
      <c r="CA1954" s="7">
        <v>0.419</v>
      </c>
      <c r="CB1954" s="8" t="s">
        <v>11436</v>
      </c>
      <c r="CC1954" s="8" t="s">
        <v>11437</v>
      </c>
      <c r="CE1954" s="7">
        <v>98.2</v>
      </c>
      <c r="CF1954" s="1">
        <f t="shared" si="30"/>
        <v>1</v>
      </c>
      <c r="CG1954" s="1">
        <v>179</v>
      </c>
      <c r="CH1954" s="1">
        <f>_xlfn.XLOOKUP(AL1954,抖音账单汇总!$A:$A,抖音账单汇总!$B:$B)</f>
        <v>179</v>
      </c>
    </row>
    <row r="1955" s="1" customFormat="1" ht="20" customHeight="1" spans="1:86">
      <c r="A1955" s="6" t="s">
        <v>29031</v>
      </c>
      <c r="B1955" s="6" t="s">
        <v>12162</v>
      </c>
      <c r="D1955" s="6" t="s">
        <v>2539</v>
      </c>
      <c r="E1955" s="6" t="s">
        <v>327</v>
      </c>
      <c r="G1955" s="6" t="s">
        <v>11411</v>
      </c>
      <c r="H1955" s="6" t="s">
        <v>11412</v>
      </c>
      <c r="K1955" s="6" t="s">
        <v>11413</v>
      </c>
      <c r="L1955" s="6" t="s">
        <v>29032</v>
      </c>
      <c r="M1955" s="6" t="s">
        <v>29033</v>
      </c>
      <c r="P1955" s="6" t="s">
        <v>29034</v>
      </c>
      <c r="Q1955" s="6" t="s">
        <v>29035</v>
      </c>
      <c r="R1955" s="6" t="s">
        <v>29036</v>
      </c>
      <c r="S1955" s="6" t="s">
        <v>29037</v>
      </c>
      <c r="T1955" s="6" t="s">
        <v>29036</v>
      </c>
      <c r="U1955" s="6" t="s">
        <v>14104</v>
      </c>
      <c r="V1955" s="6" t="s">
        <v>16188</v>
      </c>
      <c r="W1955" s="6" t="s">
        <v>29038</v>
      </c>
      <c r="X1955" s="6" t="s">
        <v>11424</v>
      </c>
      <c r="Y1955" s="6" t="s">
        <v>29039</v>
      </c>
      <c r="AB1955" s="6" t="s">
        <v>11692</v>
      </c>
      <c r="AJ1955" s="6" t="s">
        <v>11650</v>
      </c>
      <c r="AK1955" s="6" t="s">
        <v>11428</v>
      </c>
      <c r="AL1955" s="6" t="s">
        <v>327</v>
      </c>
      <c r="AM1955" s="6" t="s">
        <v>11300</v>
      </c>
      <c r="AP1955" s="6" t="s">
        <v>11429</v>
      </c>
      <c r="AQ1955" s="6" t="s">
        <v>11651</v>
      </c>
      <c r="AR1955" s="6" t="s">
        <v>11652</v>
      </c>
      <c r="AS1955" s="6" t="s">
        <v>11432</v>
      </c>
      <c r="AT1955" s="6" t="s">
        <v>11476</v>
      </c>
      <c r="AY1955" s="7">
        <v>179</v>
      </c>
      <c r="AZ1955" s="7">
        <v>86.7</v>
      </c>
      <c r="BA1955" s="8" t="s">
        <v>11434</v>
      </c>
      <c r="BB1955" s="9">
        <v>1</v>
      </c>
      <c r="BD1955" s="9">
        <v>1</v>
      </c>
      <c r="BE1955" s="7">
        <v>179</v>
      </c>
      <c r="BF1955" s="7">
        <v>179</v>
      </c>
      <c r="BG1955" s="7">
        <v>86.7</v>
      </c>
      <c r="BH1955" s="7">
        <v>86.7</v>
      </c>
      <c r="BI1955" s="7">
        <v>92.3</v>
      </c>
      <c r="BJ1955" s="8" t="s">
        <v>11477</v>
      </c>
      <c r="BK1955" s="7">
        <v>179</v>
      </c>
      <c r="BL1955" s="7">
        <v>179</v>
      </c>
      <c r="BM1955" s="7">
        <v>179</v>
      </c>
      <c r="BN1955" s="7">
        <v>179</v>
      </c>
      <c r="BU1955" s="7">
        <v>0</v>
      </c>
      <c r="BW1955" s="7">
        <v>3.6</v>
      </c>
      <c r="BX1955" s="7">
        <v>3.6</v>
      </c>
      <c r="BZ1955" s="7">
        <v>0.481</v>
      </c>
      <c r="CA1955" s="7">
        <v>0.481</v>
      </c>
      <c r="CB1955" s="8" t="s">
        <v>11436</v>
      </c>
      <c r="CC1955" s="8" t="s">
        <v>11437</v>
      </c>
      <c r="CE1955" s="7">
        <v>98.2</v>
      </c>
      <c r="CF1955" s="1">
        <f t="shared" si="30"/>
        <v>1</v>
      </c>
      <c r="CG1955" s="1">
        <v>179</v>
      </c>
      <c r="CH1955" s="1">
        <f>_xlfn.XLOOKUP(AL1955,抖音账单汇总!$A:$A,抖音账单汇总!$B:$B)</f>
        <v>179</v>
      </c>
    </row>
    <row r="1956" s="1" customFormat="1" ht="20" customHeight="1" spans="1:86">
      <c r="A1956" s="6" t="s">
        <v>29040</v>
      </c>
      <c r="B1956" s="6" t="s">
        <v>12196</v>
      </c>
      <c r="D1956" s="6" t="s">
        <v>2539</v>
      </c>
      <c r="E1956" s="6" t="s">
        <v>301</v>
      </c>
      <c r="G1956" s="6" t="s">
        <v>11411</v>
      </c>
      <c r="H1956" s="6" t="s">
        <v>11412</v>
      </c>
      <c r="K1956" s="6" t="s">
        <v>11413</v>
      </c>
      <c r="L1956" s="6" t="s">
        <v>29041</v>
      </c>
      <c r="M1956" s="6" t="s">
        <v>29042</v>
      </c>
      <c r="P1956" s="6" t="s">
        <v>29043</v>
      </c>
      <c r="Q1956" s="6" t="s">
        <v>29044</v>
      </c>
      <c r="R1956" s="6" t="s">
        <v>29045</v>
      </c>
      <c r="S1956" s="6" t="s">
        <v>29046</v>
      </c>
      <c r="T1956" s="6" t="s">
        <v>29045</v>
      </c>
      <c r="U1956" s="6" t="s">
        <v>12078</v>
      </c>
      <c r="V1956" s="6" t="s">
        <v>27250</v>
      </c>
      <c r="W1956" s="6" t="s">
        <v>29047</v>
      </c>
      <c r="X1956" s="6" t="s">
        <v>11424</v>
      </c>
      <c r="Y1956" s="6" t="s">
        <v>29048</v>
      </c>
      <c r="AB1956" s="6" t="s">
        <v>11472</v>
      </c>
      <c r="AJ1956" s="6" t="s">
        <v>11650</v>
      </c>
      <c r="AK1956" s="6" t="s">
        <v>11428</v>
      </c>
      <c r="AL1956" s="6" t="s">
        <v>301</v>
      </c>
      <c r="AM1956" s="6" t="s">
        <v>11300</v>
      </c>
      <c r="AP1956" s="6" t="s">
        <v>11429</v>
      </c>
      <c r="AQ1956" s="6" t="s">
        <v>11651</v>
      </c>
      <c r="AR1956" s="6" t="s">
        <v>11652</v>
      </c>
      <c r="AS1956" s="6" t="s">
        <v>11432</v>
      </c>
      <c r="AT1956" s="6" t="s">
        <v>11476</v>
      </c>
      <c r="AY1956" s="7">
        <v>179</v>
      </c>
      <c r="AZ1956" s="7">
        <v>86.7</v>
      </c>
      <c r="BA1956" s="8" t="s">
        <v>11434</v>
      </c>
      <c r="BB1956" s="9">
        <v>1</v>
      </c>
      <c r="BD1956" s="9">
        <v>1</v>
      </c>
      <c r="BE1956" s="7">
        <v>179</v>
      </c>
      <c r="BF1956" s="7">
        <v>179</v>
      </c>
      <c r="BG1956" s="7">
        <v>86.7</v>
      </c>
      <c r="BH1956" s="7">
        <v>86.7</v>
      </c>
      <c r="BI1956" s="7">
        <v>92.3</v>
      </c>
      <c r="BJ1956" s="8" t="s">
        <v>11477</v>
      </c>
      <c r="BK1956" s="7">
        <v>179</v>
      </c>
      <c r="BL1956" s="7">
        <v>179</v>
      </c>
      <c r="BM1956" s="7">
        <v>179</v>
      </c>
      <c r="BN1956" s="7">
        <v>179</v>
      </c>
      <c r="BU1956" s="7">
        <v>0</v>
      </c>
      <c r="BW1956" s="7">
        <v>3.6</v>
      </c>
      <c r="BX1956" s="7">
        <v>3.6</v>
      </c>
      <c r="BZ1956" s="7">
        <v>0.481</v>
      </c>
      <c r="CA1956" s="7">
        <v>0.481</v>
      </c>
      <c r="CB1956" s="8" t="s">
        <v>11436</v>
      </c>
      <c r="CC1956" s="8" t="s">
        <v>11437</v>
      </c>
      <c r="CE1956" s="7">
        <v>98.2</v>
      </c>
      <c r="CF1956" s="1">
        <f t="shared" si="30"/>
        <v>1</v>
      </c>
      <c r="CG1956" s="1">
        <v>179</v>
      </c>
      <c r="CH1956" s="1">
        <f>_xlfn.XLOOKUP(AL1956,抖音账单汇总!$A:$A,抖音账单汇总!$B:$B)</f>
        <v>179</v>
      </c>
    </row>
    <row r="1957" s="1" customFormat="1" ht="20" customHeight="1" spans="1:86">
      <c r="A1957" s="6" t="s">
        <v>29049</v>
      </c>
      <c r="B1957" s="6" t="s">
        <v>11618</v>
      </c>
      <c r="D1957" s="6" t="s">
        <v>2539</v>
      </c>
      <c r="E1957" s="6" t="s">
        <v>1561</v>
      </c>
      <c r="G1957" s="6" t="s">
        <v>11411</v>
      </c>
      <c r="H1957" s="6" t="s">
        <v>11412</v>
      </c>
      <c r="K1957" s="6" t="s">
        <v>11413</v>
      </c>
      <c r="L1957" s="6" t="s">
        <v>29050</v>
      </c>
      <c r="M1957" s="6" t="s">
        <v>29051</v>
      </c>
      <c r="P1957" s="6" t="s">
        <v>29052</v>
      </c>
      <c r="Q1957" s="6" t="s">
        <v>29053</v>
      </c>
      <c r="R1957" s="6" t="s">
        <v>29054</v>
      </c>
      <c r="S1957" s="6" t="s">
        <v>29055</v>
      </c>
      <c r="T1957" s="6" t="s">
        <v>29054</v>
      </c>
      <c r="U1957" s="6" t="s">
        <v>11640</v>
      </c>
      <c r="V1957" s="6" t="s">
        <v>16563</v>
      </c>
      <c r="W1957" s="6" t="s">
        <v>28792</v>
      </c>
      <c r="X1957" s="6" t="s">
        <v>11424</v>
      </c>
      <c r="Y1957" s="6" t="s">
        <v>29056</v>
      </c>
      <c r="AB1957" s="6" t="s">
        <v>12206</v>
      </c>
      <c r="AJ1957" s="6" t="s">
        <v>11650</v>
      </c>
      <c r="AK1957" s="6" t="s">
        <v>11428</v>
      </c>
      <c r="AL1957" s="6" t="s">
        <v>1561</v>
      </c>
      <c r="AM1957" s="6" t="s">
        <v>11300</v>
      </c>
      <c r="AP1957" s="6" t="s">
        <v>11429</v>
      </c>
      <c r="AQ1957" s="6" t="s">
        <v>11651</v>
      </c>
      <c r="AR1957" s="6" t="s">
        <v>11652</v>
      </c>
      <c r="AS1957" s="6" t="s">
        <v>11432</v>
      </c>
      <c r="AT1957" s="6" t="s">
        <v>11476</v>
      </c>
      <c r="AY1957" s="7">
        <v>179</v>
      </c>
      <c r="AZ1957" s="7">
        <v>86.7</v>
      </c>
      <c r="BA1957" s="8" t="s">
        <v>11434</v>
      </c>
      <c r="BB1957" s="9">
        <v>1</v>
      </c>
      <c r="BD1957" s="9">
        <v>1</v>
      </c>
      <c r="BE1957" s="7">
        <v>179</v>
      </c>
      <c r="BF1957" s="7">
        <v>179</v>
      </c>
      <c r="BG1957" s="7">
        <v>86.7</v>
      </c>
      <c r="BH1957" s="7">
        <v>86.7</v>
      </c>
      <c r="BI1957" s="7">
        <v>92.3</v>
      </c>
      <c r="BJ1957" s="8" t="s">
        <v>11477</v>
      </c>
      <c r="BK1957" s="7">
        <v>179</v>
      </c>
      <c r="BL1957" s="7">
        <v>179</v>
      </c>
      <c r="BM1957" s="7">
        <v>179</v>
      </c>
      <c r="BN1957" s="7">
        <v>179</v>
      </c>
      <c r="BU1957" s="7">
        <v>0</v>
      </c>
      <c r="BW1957" s="7">
        <v>3.6</v>
      </c>
      <c r="BX1957" s="7">
        <v>3.6</v>
      </c>
      <c r="BZ1957" s="7">
        <v>0.481</v>
      </c>
      <c r="CA1957" s="7">
        <v>0.481</v>
      </c>
      <c r="CB1957" s="8" t="s">
        <v>11436</v>
      </c>
      <c r="CC1957" s="8" t="s">
        <v>11437</v>
      </c>
      <c r="CE1957" s="7">
        <v>98.2</v>
      </c>
      <c r="CF1957" s="1">
        <f t="shared" si="30"/>
        <v>1</v>
      </c>
      <c r="CG1957" s="1">
        <v>179</v>
      </c>
      <c r="CH1957" s="1">
        <f>_xlfn.XLOOKUP(AL1957,抖音账单汇总!$A:$A,抖音账单汇总!$B:$B)</f>
        <v>179</v>
      </c>
    </row>
    <row r="1958" s="1" customFormat="1" ht="20" customHeight="1" spans="1:86">
      <c r="A1958" s="6" t="s">
        <v>29057</v>
      </c>
      <c r="B1958" s="6" t="s">
        <v>13318</v>
      </c>
      <c r="D1958" s="6" t="s">
        <v>2539</v>
      </c>
      <c r="E1958" s="6" t="s">
        <v>302</v>
      </c>
      <c r="G1958" s="6" t="s">
        <v>11411</v>
      </c>
      <c r="H1958" s="6" t="s">
        <v>11412</v>
      </c>
      <c r="K1958" s="6" t="s">
        <v>11413</v>
      </c>
      <c r="L1958" s="6" t="s">
        <v>29058</v>
      </c>
      <c r="M1958" s="6" t="s">
        <v>29059</v>
      </c>
      <c r="P1958" s="6" t="s">
        <v>29060</v>
      </c>
      <c r="Q1958" s="6" t="s">
        <v>29061</v>
      </c>
      <c r="R1958" s="6" t="s">
        <v>29062</v>
      </c>
      <c r="S1958" s="6" t="s">
        <v>29063</v>
      </c>
      <c r="T1958" s="6" t="s">
        <v>29062</v>
      </c>
      <c r="U1958" s="6" t="s">
        <v>11446</v>
      </c>
      <c r="V1958" s="6" t="s">
        <v>11447</v>
      </c>
      <c r="W1958" s="6" t="s">
        <v>12057</v>
      </c>
      <c r="X1958" s="6" t="s">
        <v>11424</v>
      </c>
      <c r="Y1958" s="6" t="s">
        <v>29064</v>
      </c>
      <c r="AB1958" s="6" t="s">
        <v>12551</v>
      </c>
      <c r="AJ1958" s="6" t="s">
        <v>11545</v>
      </c>
      <c r="AK1958" s="6" t="s">
        <v>11428</v>
      </c>
      <c r="AL1958" s="6" t="s">
        <v>302</v>
      </c>
      <c r="AM1958" s="6" t="s">
        <v>11300</v>
      </c>
      <c r="AP1958" s="6" t="s">
        <v>11429</v>
      </c>
      <c r="AQ1958" s="6" t="s">
        <v>11546</v>
      </c>
      <c r="AR1958" s="6" t="s">
        <v>11547</v>
      </c>
      <c r="AS1958" s="6" t="s">
        <v>11432</v>
      </c>
      <c r="AT1958" s="6" t="s">
        <v>11476</v>
      </c>
      <c r="AY1958" s="7">
        <v>179</v>
      </c>
      <c r="AZ1958" s="7">
        <v>86.7</v>
      </c>
      <c r="BA1958" s="8" t="s">
        <v>11434</v>
      </c>
      <c r="BB1958" s="9">
        <v>1</v>
      </c>
      <c r="BD1958" s="9">
        <v>1</v>
      </c>
      <c r="BE1958" s="7">
        <v>179</v>
      </c>
      <c r="BF1958" s="7">
        <v>179</v>
      </c>
      <c r="BG1958" s="7">
        <v>86.7</v>
      </c>
      <c r="BH1958" s="7">
        <v>86.7</v>
      </c>
      <c r="BI1958" s="7">
        <v>92.3</v>
      </c>
      <c r="BJ1958" s="8" t="s">
        <v>11477</v>
      </c>
      <c r="BK1958" s="7">
        <v>179</v>
      </c>
      <c r="BL1958" s="7">
        <v>179</v>
      </c>
      <c r="BM1958" s="7">
        <v>179</v>
      </c>
      <c r="BN1958" s="7">
        <v>179</v>
      </c>
      <c r="BU1958" s="7">
        <v>0</v>
      </c>
      <c r="BW1958" s="7">
        <v>3.6</v>
      </c>
      <c r="BX1958" s="7">
        <v>3.6</v>
      </c>
      <c r="BZ1958" s="7">
        <v>0.537</v>
      </c>
      <c r="CA1958" s="7">
        <v>0.537</v>
      </c>
      <c r="CB1958" s="8" t="s">
        <v>11436</v>
      </c>
      <c r="CC1958" s="8" t="s">
        <v>11437</v>
      </c>
      <c r="CE1958" s="7">
        <v>98.2</v>
      </c>
      <c r="CF1958" s="1">
        <f t="shared" si="30"/>
        <v>1</v>
      </c>
      <c r="CG1958" s="1">
        <v>179</v>
      </c>
      <c r="CH1958" s="1">
        <f>_xlfn.XLOOKUP(AL1958,抖音账单汇总!$A:$A,抖音账单汇总!$B:$B)</f>
        <v>179</v>
      </c>
    </row>
    <row r="1959" s="1" customFormat="1" ht="20" customHeight="1" spans="1:86">
      <c r="A1959" s="6" t="s">
        <v>29065</v>
      </c>
      <c r="B1959" s="6" t="s">
        <v>11618</v>
      </c>
      <c r="D1959" s="6" t="s">
        <v>2539</v>
      </c>
      <c r="E1959" s="6" t="s">
        <v>312</v>
      </c>
      <c r="G1959" s="6" t="s">
        <v>11411</v>
      </c>
      <c r="H1959" s="6" t="s">
        <v>11412</v>
      </c>
      <c r="K1959" s="6" t="s">
        <v>11413</v>
      </c>
      <c r="L1959" s="6" t="s">
        <v>29066</v>
      </c>
      <c r="M1959" s="6" t="s">
        <v>29067</v>
      </c>
      <c r="P1959" s="6" t="s">
        <v>29068</v>
      </c>
      <c r="Q1959" s="6" t="s">
        <v>29069</v>
      </c>
      <c r="R1959" s="6" t="s">
        <v>29070</v>
      </c>
      <c r="S1959" s="6" t="s">
        <v>29071</v>
      </c>
      <c r="T1959" s="6" t="s">
        <v>29070</v>
      </c>
      <c r="U1959" s="6" t="s">
        <v>11518</v>
      </c>
      <c r="V1959" s="6" t="s">
        <v>18311</v>
      </c>
      <c r="W1959" s="6" t="s">
        <v>29072</v>
      </c>
      <c r="X1959" s="6" t="s">
        <v>11424</v>
      </c>
      <c r="Y1959" s="6" t="s">
        <v>29073</v>
      </c>
      <c r="AB1959" s="6" t="s">
        <v>15778</v>
      </c>
      <c r="AJ1959" s="6" t="s">
        <v>11545</v>
      </c>
      <c r="AK1959" s="6" t="s">
        <v>11428</v>
      </c>
      <c r="AL1959" s="6" t="s">
        <v>312</v>
      </c>
      <c r="AM1959" s="6" t="s">
        <v>11300</v>
      </c>
      <c r="AP1959" s="6" t="s">
        <v>11429</v>
      </c>
      <c r="AQ1959" s="6" t="s">
        <v>11546</v>
      </c>
      <c r="AR1959" s="6" t="s">
        <v>11547</v>
      </c>
      <c r="AS1959" s="6" t="s">
        <v>11432</v>
      </c>
      <c r="AT1959" s="6" t="s">
        <v>11476</v>
      </c>
      <c r="AY1959" s="7">
        <v>179</v>
      </c>
      <c r="AZ1959" s="7">
        <v>86.7</v>
      </c>
      <c r="BA1959" s="8" t="s">
        <v>11434</v>
      </c>
      <c r="BB1959" s="9">
        <v>1</v>
      </c>
      <c r="BD1959" s="9">
        <v>1</v>
      </c>
      <c r="BE1959" s="7">
        <v>179</v>
      </c>
      <c r="BF1959" s="7">
        <v>179</v>
      </c>
      <c r="BG1959" s="7">
        <v>86.7</v>
      </c>
      <c r="BH1959" s="7">
        <v>86.7</v>
      </c>
      <c r="BI1959" s="7">
        <v>92.3</v>
      </c>
      <c r="BJ1959" s="8" t="s">
        <v>11477</v>
      </c>
      <c r="BK1959" s="7">
        <v>179</v>
      </c>
      <c r="BL1959" s="7">
        <v>179</v>
      </c>
      <c r="BM1959" s="7">
        <v>179</v>
      </c>
      <c r="BN1959" s="7">
        <v>179</v>
      </c>
      <c r="BU1959" s="7">
        <v>0</v>
      </c>
      <c r="BW1959" s="7">
        <v>3.6</v>
      </c>
      <c r="BX1959" s="7">
        <v>3.6</v>
      </c>
      <c r="BZ1959" s="7">
        <v>0.537</v>
      </c>
      <c r="CA1959" s="7">
        <v>0.537</v>
      </c>
      <c r="CB1959" s="8" t="s">
        <v>11436</v>
      </c>
      <c r="CC1959" s="8" t="s">
        <v>11437</v>
      </c>
      <c r="CE1959" s="7">
        <v>98.2</v>
      </c>
      <c r="CF1959" s="1">
        <f t="shared" si="30"/>
        <v>1</v>
      </c>
      <c r="CG1959" s="1">
        <v>179</v>
      </c>
      <c r="CH1959" s="1">
        <f>_xlfn.XLOOKUP(AL1959,抖音账单汇总!$A:$A,抖音账单汇总!$B:$B)</f>
        <v>179</v>
      </c>
    </row>
    <row r="1960" s="1" customFormat="1" ht="20" customHeight="1" spans="1:86">
      <c r="A1960" s="6" t="s">
        <v>29074</v>
      </c>
      <c r="B1960" s="6" t="s">
        <v>13513</v>
      </c>
      <c r="D1960" s="6" t="s">
        <v>2539</v>
      </c>
      <c r="E1960" s="6" t="s">
        <v>1549</v>
      </c>
      <c r="G1960" s="6" t="s">
        <v>11411</v>
      </c>
      <c r="H1960" s="6" t="s">
        <v>11412</v>
      </c>
      <c r="K1960" s="6" t="s">
        <v>11413</v>
      </c>
      <c r="L1960" s="6" t="s">
        <v>25429</v>
      </c>
      <c r="M1960" s="6" t="s">
        <v>25430</v>
      </c>
      <c r="P1960" s="6" t="s">
        <v>29075</v>
      </c>
      <c r="Q1960" s="6" t="s">
        <v>29076</v>
      </c>
      <c r="R1960" s="6" t="s">
        <v>29077</v>
      </c>
      <c r="S1960" s="6" t="s">
        <v>29078</v>
      </c>
      <c r="T1960" s="6" t="s">
        <v>29077</v>
      </c>
      <c r="U1960" s="6" t="s">
        <v>11673</v>
      </c>
      <c r="V1960" s="6" t="s">
        <v>15298</v>
      </c>
      <c r="W1960" s="6" t="s">
        <v>25435</v>
      </c>
      <c r="X1960" s="6" t="s">
        <v>17374</v>
      </c>
      <c r="Y1960" s="6" t="s">
        <v>29079</v>
      </c>
      <c r="AB1960" s="6" t="s">
        <v>11803</v>
      </c>
      <c r="AJ1960" s="6" t="s">
        <v>11473</v>
      </c>
      <c r="AK1960" s="6" t="s">
        <v>11428</v>
      </c>
      <c r="AL1960" s="6" t="s">
        <v>1549</v>
      </c>
      <c r="AM1960" s="6" t="s">
        <v>11300</v>
      </c>
      <c r="AP1960" s="6" t="s">
        <v>11429</v>
      </c>
      <c r="AQ1960" s="6" t="s">
        <v>11474</v>
      </c>
      <c r="AR1960" s="6" t="s">
        <v>11475</v>
      </c>
      <c r="AS1960" s="6" t="s">
        <v>11432</v>
      </c>
      <c r="AT1960" s="6" t="s">
        <v>11476</v>
      </c>
      <c r="AY1960" s="7">
        <v>179</v>
      </c>
      <c r="AZ1960" s="7">
        <v>86.7</v>
      </c>
      <c r="BA1960" s="8" t="s">
        <v>11434</v>
      </c>
      <c r="BB1960" s="9">
        <v>1</v>
      </c>
      <c r="BD1960" s="9">
        <v>1</v>
      </c>
      <c r="BE1960" s="7">
        <v>179</v>
      </c>
      <c r="BF1960" s="7">
        <v>179</v>
      </c>
      <c r="BG1960" s="7">
        <v>86.7</v>
      </c>
      <c r="BH1960" s="7">
        <v>86.7</v>
      </c>
      <c r="BI1960" s="7">
        <v>92.3</v>
      </c>
      <c r="BJ1960" s="8" t="s">
        <v>11477</v>
      </c>
      <c r="BK1960" s="7">
        <v>179</v>
      </c>
      <c r="BL1960" s="7">
        <v>179</v>
      </c>
      <c r="BM1960" s="7">
        <v>179</v>
      </c>
      <c r="BN1960" s="7">
        <v>179</v>
      </c>
      <c r="BU1960" s="7">
        <v>0</v>
      </c>
      <c r="BW1960" s="7">
        <v>3.6</v>
      </c>
      <c r="BX1960" s="7">
        <v>3.6</v>
      </c>
      <c r="BZ1960" s="7">
        <v>0.506</v>
      </c>
      <c r="CA1960" s="7">
        <v>0.506</v>
      </c>
      <c r="CB1960" s="8" t="s">
        <v>11436</v>
      </c>
      <c r="CC1960" s="8" t="s">
        <v>11437</v>
      </c>
      <c r="CE1960" s="7">
        <v>98.2</v>
      </c>
      <c r="CF1960" s="1">
        <f t="shared" si="30"/>
        <v>1</v>
      </c>
      <c r="CG1960" s="1">
        <v>179</v>
      </c>
      <c r="CH1960" s="1">
        <f>_xlfn.XLOOKUP(AL1960,抖音账单汇总!$A:$A,抖音账单汇总!$B:$B)</f>
        <v>179</v>
      </c>
    </row>
    <row r="1961" s="1" customFormat="1" ht="20" customHeight="1" spans="1:86">
      <c r="A1961" s="6" t="s">
        <v>29080</v>
      </c>
      <c r="B1961" s="6" t="s">
        <v>11491</v>
      </c>
      <c r="D1961" s="6" t="s">
        <v>2539</v>
      </c>
      <c r="E1961" s="6" t="s">
        <v>300</v>
      </c>
      <c r="G1961" s="6" t="s">
        <v>11411</v>
      </c>
      <c r="H1961" s="6" t="s">
        <v>11412</v>
      </c>
      <c r="K1961" s="6" t="s">
        <v>11413</v>
      </c>
      <c r="L1961" s="6" t="s">
        <v>29081</v>
      </c>
      <c r="M1961" s="6" t="s">
        <v>29082</v>
      </c>
      <c r="P1961" s="6" t="s">
        <v>29083</v>
      </c>
      <c r="Q1961" s="6" t="s">
        <v>29084</v>
      </c>
      <c r="R1961" s="6" t="s">
        <v>29085</v>
      </c>
      <c r="S1961" s="6" t="s">
        <v>29086</v>
      </c>
      <c r="T1961" s="6" t="s">
        <v>29085</v>
      </c>
      <c r="U1961" s="6" t="s">
        <v>12078</v>
      </c>
      <c r="V1961" s="6" t="s">
        <v>12478</v>
      </c>
      <c r="W1961" s="6" t="s">
        <v>12478</v>
      </c>
      <c r="X1961" s="6" t="s">
        <v>11424</v>
      </c>
      <c r="Y1961" s="6" t="s">
        <v>29087</v>
      </c>
      <c r="AB1961" s="6" t="s">
        <v>14532</v>
      </c>
      <c r="AJ1961" s="6" t="s">
        <v>11678</v>
      </c>
      <c r="AK1961" s="6" t="s">
        <v>11428</v>
      </c>
      <c r="AL1961" s="6" t="s">
        <v>300</v>
      </c>
      <c r="AM1961" s="6" t="s">
        <v>11300</v>
      </c>
      <c r="AP1961" s="6" t="s">
        <v>11429</v>
      </c>
      <c r="AQ1961" s="6" t="s">
        <v>11679</v>
      </c>
      <c r="AR1961" s="6" t="s">
        <v>11680</v>
      </c>
      <c r="AS1961" s="6" t="s">
        <v>11432</v>
      </c>
      <c r="AT1961" s="6" t="s">
        <v>11476</v>
      </c>
      <c r="AY1961" s="7">
        <v>179</v>
      </c>
      <c r="AZ1961" s="7">
        <v>86.7</v>
      </c>
      <c r="BA1961" s="8" t="s">
        <v>11434</v>
      </c>
      <c r="BB1961" s="9">
        <v>1</v>
      </c>
      <c r="BD1961" s="9">
        <v>1</v>
      </c>
      <c r="BE1961" s="7">
        <v>179</v>
      </c>
      <c r="BF1961" s="7">
        <v>179</v>
      </c>
      <c r="BG1961" s="7">
        <v>86.7</v>
      </c>
      <c r="BH1961" s="7">
        <v>86.7</v>
      </c>
      <c r="BI1961" s="7">
        <v>92.3</v>
      </c>
      <c r="BJ1961" s="8" t="s">
        <v>11477</v>
      </c>
      <c r="BK1961" s="7">
        <v>179</v>
      </c>
      <c r="BL1961" s="7">
        <v>179</v>
      </c>
      <c r="BM1961" s="7">
        <v>179</v>
      </c>
      <c r="BN1961" s="7">
        <v>179</v>
      </c>
      <c r="BU1961" s="7">
        <v>0</v>
      </c>
      <c r="BW1961" s="7">
        <v>3.6</v>
      </c>
      <c r="BX1961" s="7">
        <v>3.6</v>
      </c>
      <c r="BZ1961" s="7">
        <v>0.456</v>
      </c>
      <c r="CA1961" s="7">
        <v>0.456</v>
      </c>
      <c r="CB1961" s="8" t="s">
        <v>11436</v>
      </c>
      <c r="CC1961" s="8" t="s">
        <v>11437</v>
      </c>
      <c r="CE1961" s="7">
        <v>98.2</v>
      </c>
      <c r="CF1961" s="1">
        <f t="shared" si="30"/>
        <v>1</v>
      </c>
      <c r="CG1961" s="1">
        <v>179</v>
      </c>
      <c r="CH1961" s="1">
        <f>_xlfn.XLOOKUP(AL1961,抖音账单汇总!$A:$A,抖音账单汇总!$B:$B)</f>
        <v>179</v>
      </c>
    </row>
    <row r="1962" s="1" customFormat="1" ht="20" customHeight="1" spans="1:86">
      <c r="A1962" s="6" t="s">
        <v>29088</v>
      </c>
      <c r="B1962" s="6" t="s">
        <v>12196</v>
      </c>
      <c r="D1962" s="6" t="s">
        <v>2539</v>
      </c>
      <c r="E1962" s="6" t="s">
        <v>311</v>
      </c>
      <c r="G1962" s="6" t="s">
        <v>11411</v>
      </c>
      <c r="H1962" s="6" t="s">
        <v>11412</v>
      </c>
      <c r="K1962" s="6" t="s">
        <v>11413</v>
      </c>
      <c r="L1962" s="6" t="s">
        <v>29089</v>
      </c>
      <c r="M1962" s="6" t="s">
        <v>29090</v>
      </c>
      <c r="P1962" s="6" t="s">
        <v>29091</v>
      </c>
      <c r="Q1962" s="6" t="s">
        <v>29092</v>
      </c>
      <c r="R1962" s="6" t="s">
        <v>29093</v>
      </c>
      <c r="S1962" s="6" t="s">
        <v>29094</v>
      </c>
      <c r="T1962" s="6" t="s">
        <v>29093</v>
      </c>
      <c r="U1962" s="6" t="s">
        <v>12422</v>
      </c>
      <c r="V1962" s="6" t="s">
        <v>12749</v>
      </c>
      <c r="W1962" s="6" t="s">
        <v>13111</v>
      </c>
      <c r="X1962" s="6" t="s">
        <v>11424</v>
      </c>
      <c r="Y1962" s="6" t="s">
        <v>29095</v>
      </c>
      <c r="AB1962" s="6" t="s">
        <v>12206</v>
      </c>
      <c r="AJ1962" s="6" t="s">
        <v>11650</v>
      </c>
      <c r="AK1962" s="6" t="s">
        <v>11428</v>
      </c>
      <c r="AL1962" s="6" t="s">
        <v>311</v>
      </c>
      <c r="AM1962" s="6" t="s">
        <v>11300</v>
      </c>
      <c r="AP1962" s="6" t="s">
        <v>11429</v>
      </c>
      <c r="AQ1962" s="6" t="s">
        <v>11651</v>
      </c>
      <c r="AR1962" s="6" t="s">
        <v>11652</v>
      </c>
      <c r="AS1962" s="6" t="s">
        <v>11432</v>
      </c>
      <c r="AT1962" s="6" t="s">
        <v>11476</v>
      </c>
      <c r="AY1962" s="7">
        <v>179</v>
      </c>
      <c r="AZ1962" s="7">
        <v>86.7</v>
      </c>
      <c r="BA1962" s="8" t="s">
        <v>11434</v>
      </c>
      <c r="BB1962" s="9">
        <v>1</v>
      </c>
      <c r="BD1962" s="9">
        <v>1</v>
      </c>
      <c r="BE1962" s="7">
        <v>179</v>
      </c>
      <c r="BF1962" s="7">
        <v>179</v>
      </c>
      <c r="BG1962" s="7">
        <v>86.7</v>
      </c>
      <c r="BH1962" s="7">
        <v>86.7</v>
      </c>
      <c r="BI1962" s="7">
        <v>92.3</v>
      </c>
      <c r="BJ1962" s="8" t="s">
        <v>11477</v>
      </c>
      <c r="BK1962" s="7">
        <v>179</v>
      </c>
      <c r="BL1962" s="7">
        <v>179</v>
      </c>
      <c r="BM1962" s="7">
        <v>179</v>
      </c>
      <c r="BN1962" s="7">
        <v>179</v>
      </c>
      <c r="BU1962" s="7">
        <v>0</v>
      </c>
      <c r="BW1962" s="7">
        <v>3.6</v>
      </c>
      <c r="BX1962" s="7">
        <v>3.6</v>
      </c>
      <c r="BZ1962" s="7">
        <v>0.481</v>
      </c>
      <c r="CA1962" s="7">
        <v>0.481</v>
      </c>
      <c r="CB1962" s="8" t="s">
        <v>11436</v>
      </c>
      <c r="CC1962" s="8" t="s">
        <v>11437</v>
      </c>
      <c r="CE1962" s="7">
        <v>98.2</v>
      </c>
      <c r="CF1962" s="1">
        <f t="shared" si="30"/>
        <v>1</v>
      </c>
      <c r="CG1962" s="1">
        <v>179</v>
      </c>
      <c r="CH1962" s="1">
        <f>_xlfn.XLOOKUP(AL1962,抖音账单汇总!$A:$A,抖音账单汇总!$B:$B)</f>
        <v>179</v>
      </c>
    </row>
    <row r="1963" s="1" customFormat="1" ht="20" customHeight="1" spans="1:86">
      <c r="A1963" s="6" t="s">
        <v>29096</v>
      </c>
      <c r="B1963" s="6" t="s">
        <v>11491</v>
      </c>
      <c r="D1963" s="6" t="s">
        <v>2539</v>
      </c>
      <c r="E1963" s="6" t="s">
        <v>293</v>
      </c>
      <c r="G1963" s="6" t="s">
        <v>11411</v>
      </c>
      <c r="H1963" s="6" t="s">
        <v>11412</v>
      </c>
      <c r="K1963" s="6" t="s">
        <v>11413</v>
      </c>
      <c r="L1963" s="6" t="s">
        <v>29097</v>
      </c>
      <c r="M1963" s="6" t="s">
        <v>29098</v>
      </c>
      <c r="P1963" s="6" t="s">
        <v>29099</v>
      </c>
      <c r="Q1963" s="6" t="s">
        <v>29100</v>
      </c>
      <c r="R1963" s="6" t="s">
        <v>29101</v>
      </c>
      <c r="S1963" s="6" t="s">
        <v>29102</v>
      </c>
      <c r="T1963" s="6" t="s">
        <v>29101</v>
      </c>
      <c r="U1963" s="6" t="s">
        <v>11907</v>
      </c>
      <c r="V1963" s="6" t="s">
        <v>14916</v>
      </c>
      <c r="W1963" s="6" t="s">
        <v>17364</v>
      </c>
      <c r="X1963" s="6" t="s">
        <v>11424</v>
      </c>
      <c r="Y1963" s="6" t="s">
        <v>29103</v>
      </c>
      <c r="AB1963" s="6" t="s">
        <v>11875</v>
      </c>
      <c r="AJ1963" s="6" t="s">
        <v>11650</v>
      </c>
      <c r="AK1963" s="6" t="s">
        <v>11428</v>
      </c>
      <c r="AL1963" s="6" t="s">
        <v>293</v>
      </c>
      <c r="AM1963" s="6" t="s">
        <v>11300</v>
      </c>
      <c r="AP1963" s="6" t="s">
        <v>11429</v>
      </c>
      <c r="AQ1963" s="6" t="s">
        <v>11651</v>
      </c>
      <c r="AR1963" s="6" t="s">
        <v>11652</v>
      </c>
      <c r="AS1963" s="6" t="s">
        <v>11432</v>
      </c>
      <c r="AT1963" s="6" t="s">
        <v>11476</v>
      </c>
      <c r="AY1963" s="7">
        <v>179</v>
      </c>
      <c r="AZ1963" s="7">
        <v>86.7</v>
      </c>
      <c r="BA1963" s="8" t="s">
        <v>11434</v>
      </c>
      <c r="BB1963" s="9">
        <v>1</v>
      </c>
      <c r="BD1963" s="9">
        <v>1</v>
      </c>
      <c r="BE1963" s="7">
        <v>179</v>
      </c>
      <c r="BF1963" s="7">
        <v>179</v>
      </c>
      <c r="BG1963" s="7">
        <v>86.7</v>
      </c>
      <c r="BH1963" s="7">
        <v>86.7</v>
      </c>
      <c r="BI1963" s="7">
        <v>92.3</v>
      </c>
      <c r="BJ1963" s="8" t="s">
        <v>11477</v>
      </c>
      <c r="BK1963" s="7">
        <v>179</v>
      </c>
      <c r="BL1963" s="7">
        <v>179</v>
      </c>
      <c r="BM1963" s="7">
        <v>179</v>
      </c>
      <c r="BN1963" s="7">
        <v>179</v>
      </c>
      <c r="BU1963" s="7">
        <v>0</v>
      </c>
      <c r="BW1963" s="7">
        <v>3.6</v>
      </c>
      <c r="BX1963" s="7">
        <v>3.6</v>
      </c>
      <c r="BZ1963" s="7">
        <v>0.481</v>
      </c>
      <c r="CA1963" s="7">
        <v>0.481</v>
      </c>
      <c r="CB1963" s="8" t="s">
        <v>11436</v>
      </c>
      <c r="CC1963" s="8" t="s">
        <v>11437</v>
      </c>
      <c r="CE1963" s="7">
        <v>98.2</v>
      </c>
      <c r="CF1963" s="1">
        <f t="shared" si="30"/>
        <v>1</v>
      </c>
      <c r="CG1963" s="1">
        <v>179</v>
      </c>
      <c r="CH1963" s="1">
        <f>_xlfn.XLOOKUP(AL1963,抖音账单汇总!$A:$A,抖音账单汇总!$B:$B)</f>
        <v>179</v>
      </c>
    </row>
    <row r="1964" s="1" customFormat="1" ht="20" customHeight="1" spans="1:86">
      <c r="A1964" s="6" t="s">
        <v>29104</v>
      </c>
      <c r="B1964" s="6" t="s">
        <v>11913</v>
      </c>
      <c r="D1964" s="6" t="s">
        <v>2539</v>
      </c>
      <c r="E1964" s="6" t="s">
        <v>292</v>
      </c>
      <c r="G1964" s="6" t="s">
        <v>11411</v>
      </c>
      <c r="H1964" s="6" t="s">
        <v>11412</v>
      </c>
      <c r="K1964" s="6" t="s">
        <v>11413</v>
      </c>
      <c r="L1964" s="6" t="s">
        <v>29105</v>
      </c>
      <c r="M1964" s="6" t="s">
        <v>29106</v>
      </c>
      <c r="P1964" s="6" t="s">
        <v>29107</v>
      </c>
      <c r="Q1964" s="6" t="s">
        <v>29108</v>
      </c>
      <c r="R1964" s="6" t="s">
        <v>29109</v>
      </c>
      <c r="S1964" s="6" t="s">
        <v>29110</v>
      </c>
      <c r="T1964" s="6" t="s">
        <v>29109</v>
      </c>
      <c r="U1964" s="6" t="s">
        <v>11907</v>
      </c>
      <c r="V1964" s="6" t="s">
        <v>12169</v>
      </c>
      <c r="W1964" s="6" t="s">
        <v>29111</v>
      </c>
      <c r="X1964" s="6" t="s">
        <v>11424</v>
      </c>
      <c r="Y1964" s="6" t="s">
        <v>29112</v>
      </c>
      <c r="AB1964" s="6" t="s">
        <v>29113</v>
      </c>
      <c r="AJ1964" s="6" t="s">
        <v>11650</v>
      </c>
      <c r="AK1964" s="6" t="s">
        <v>11428</v>
      </c>
      <c r="AL1964" s="6" t="s">
        <v>292</v>
      </c>
      <c r="AM1964" s="6" t="s">
        <v>11300</v>
      </c>
      <c r="AP1964" s="6" t="s">
        <v>11429</v>
      </c>
      <c r="AQ1964" s="6" t="s">
        <v>11651</v>
      </c>
      <c r="AR1964" s="6" t="s">
        <v>11652</v>
      </c>
      <c r="AS1964" s="6" t="s">
        <v>11432</v>
      </c>
      <c r="AT1964" s="6" t="s">
        <v>11476</v>
      </c>
      <c r="AY1964" s="7">
        <v>179</v>
      </c>
      <c r="AZ1964" s="7">
        <v>86.7</v>
      </c>
      <c r="BA1964" s="8" t="s">
        <v>11434</v>
      </c>
      <c r="BB1964" s="9">
        <v>1</v>
      </c>
      <c r="BD1964" s="9">
        <v>1</v>
      </c>
      <c r="BE1964" s="7">
        <v>179</v>
      </c>
      <c r="BF1964" s="7">
        <v>179</v>
      </c>
      <c r="BG1964" s="7">
        <v>86.7</v>
      </c>
      <c r="BH1964" s="7">
        <v>86.7</v>
      </c>
      <c r="BI1964" s="7">
        <v>92.3</v>
      </c>
      <c r="BJ1964" s="8" t="s">
        <v>11477</v>
      </c>
      <c r="BK1964" s="7">
        <v>179</v>
      </c>
      <c r="BL1964" s="7">
        <v>179</v>
      </c>
      <c r="BM1964" s="7">
        <v>179</v>
      </c>
      <c r="BN1964" s="7">
        <v>179</v>
      </c>
      <c r="BU1964" s="7">
        <v>0</v>
      </c>
      <c r="BW1964" s="7">
        <v>3.6</v>
      </c>
      <c r="BX1964" s="7">
        <v>3.6</v>
      </c>
      <c r="BZ1964" s="7">
        <v>0.481</v>
      </c>
      <c r="CA1964" s="7">
        <v>0.481</v>
      </c>
      <c r="CB1964" s="8" t="s">
        <v>11436</v>
      </c>
      <c r="CC1964" s="8" t="s">
        <v>11437</v>
      </c>
      <c r="CE1964" s="7">
        <v>98.2</v>
      </c>
      <c r="CF1964" s="1">
        <f t="shared" si="30"/>
        <v>1</v>
      </c>
      <c r="CG1964" s="1">
        <v>179</v>
      </c>
      <c r="CH1964" s="1">
        <f>_xlfn.XLOOKUP(AL1964,抖音账单汇总!$A:$A,抖音账单汇总!$B:$B)</f>
        <v>179</v>
      </c>
    </row>
    <row r="1965" s="1" customFormat="1" ht="20" customHeight="1" spans="1:86">
      <c r="A1965" s="6" t="s">
        <v>29114</v>
      </c>
      <c r="B1965" s="6" t="s">
        <v>12196</v>
      </c>
      <c r="D1965" s="6" t="s">
        <v>2539</v>
      </c>
      <c r="E1965" s="6" t="s">
        <v>1546</v>
      </c>
      <c r="G1965" s="6" t="s">
        <v>11411</v>
      </c>
      <c r="H1965" s="6" t="s">
        <v>11412</v>
      </c>
      <c r="K1965" s="6" t="s">
        <v>11413</v>
      </c>
      <c r="L1965" s="6" t="s">
        <v>29115</v>
      </c>
      <c r="M1965" s="6" t="s">
        <v>29116</v>
      </c>
      <c r="P1965" s="6" t="s">
        <v>29117</v>
      </c>
      <c r="Q1965" s="6" t="s">
        <v>29118</v>
      </c>
      <c r="R1965" s="6" t="s">
        <v>29119</v>
      </c>
      <c r="S1965" s="6" t="s">
        <v>29120</v>
      </c>
      <c r="T1965" s="6" t="s">
        <v>29119</v>
      </c>
      <c r="U1965" s="6" t="s">
        <v>11673</v>
      </c>
      <c r="V1965" s="6" t="s">
        <v>12865</v>
      </c>
      <c r="W1965" s="6" t="s">
        <v>29121</v>
      </c>
      <c r="X1965" s="6" t="s">
        <v>11424</v>
      </c>
      <c r="Y1965" s="6" t="s">
        <v>29122</v>
      </c>
      <c r="AB1965" s="6" t="s">
        <v>11850</v>
      </c>
      <c r="AJ1965" s="6" t="s">
        <v>11548</v>
      </c>
      <c r="AK1965" s="6" t="s">
        <v>11428</v>
      </c>
      <c r="AL1965" s="6" t="s">
        <v>1546</v>
      </c>
      <c r="AM1965" s="6" t="s">
        <v>11300</v>
      </c>
      <c r="AP1965" s="6" t="s">
        <v>11429</v>
      </c>
      <c r="AQ1965" s="6" t="s">
        <v>11549</v>
      </c>
      <c r="AR1965" s="6" t="s">
        <v>12313</v>
      </c>
      <c r="AS1965" s="6" t="s">
        <v>11432</v>
      </c>
      <c r="AT1965" s="6" t="s">
        <v>11476</v>
      </c>
      <c r="AY1965" s="7">
        <v>179</v>
      </c>
      <c r="AZ1965" s="7">
        <v>86.7</v>
      </c>
      <c r="BA1965" s="8" t="s">
        <v>11434</v>
      </c>
      <c r="BB1965" s="9">
        <v>1</v>
      </c>
      <c r="BD1965" s="9">
        <v>1</v>
      </c>
      <c r="BE1965" s="7">
        <v>179</v>
      </c>
      <c r="BF1965" s="7">
        <v>179</v>
      </c>
      <c r="BG1965" s="7">
        <v>86.7</v>
      </c>
      <c r="BH1965" s="7">
        <v>86.7</v>
      </c>
      <c r="BI1965" s="7">
        <v>92.3</v>
      </c>
      <c r="BJ1965" s="8" t="s">
        <v>11477</v>
      </c>
      <c r="BK1965" s="7">
        <v>179</v>
      </c>
      <c r="BL1965" s="7">
        <v>179</v>
      </c>
      <c r="BM1965" s="7">
        <v>179</v>
      </c>
      <c r="BN1965" s="7">
        <v>179</v>
      </c>
      <c r="BU1965" s="7">
        <v>0</v>
      </c>
      <c r="BW1965" s="7">
        <v>3.6</v>
      </c>
      <c r="BX1965" s="7">
        <v>3.6</v>
      </c>
      <c r="BZ1965" s="7">
        <v>0.537</v>
      </c>
      <c r="CA1965" s="7">
        <v>0.537</v>
      </c>
      <c r="CB1965" s="8" t="s">
        <v>11436</v>
      </c>
      <c r="CC1965" s="8" t="s">
        <v>11437</v>
      </c>
      <c r="CE1965" s="7">
        <v>98.2</v>
      </c>
      <c r="CF1965" s="1">
        <f t="shared" si="30"/>
        <v>1</v>
      </c>
      <c r="CG1965" s="1">
        <v>179</v>
      </c>
      <c r="CH1965" s="1">
        <f>_xlfn.XLOOKUP(AL1965,抖音账单汇总!$A:$A,抖音账单汇总!$B:$B)</f>
        <v>179</v>
      </c>
    </row>
    <row r="1966" s="1" customFormat="1" ht="20" customHeight="1" spans="1:86">
      <c r="A1966" s="6" t="s">
        <v>29123</v>
      </c>
      <c r="B1966" s="6" t="s">
        <v>12162</v>
      </c>
      <c r="D1966" s="6" t="s">
        <v>2539</v>
      </c>
      <c r="E1966" s="6" t="s">
        <v>305</v>
      </c>
      <c r="G1966" s="6" t="s">
        <v>11411</v>
      </c>
      <c r="H1966" s="6" t="s">
        <v>11412</v>
      </c>
      <c r="K1966" s="6" t="s">
        <v>11413</v>
      </c>
      <c r="L1966" s="6" t="s">
        <v>29124</v>
      </c>
      <c r="M1966" s="6" t="s">
        <v>29125</v>
      </c>
      <c r="P1966" s="6" t="s">
        <v>29126</v>
      </c>
      <c r="Q1966" s="6" t="s">
        <v>29127</v>
      </c>
      <c r="R1966" s="6" t="s">
        <v>29128</v>
      </c>
      <c r="S1966" s="6" t="s">
        <v>29129</v>
      </c>
      <c r="T1966" s="6" t="s">
        <v>29128</v>
      </c>
      <c r="U1966" s="6" t="s">
        <v>11729</v>
      </c>
      <c r="V1966" s="6" t="s">
        <v>11730</v>
      </c>
      <c r="W1966" s="6" t="s">
        <v>29130</v>
      </c>
      <c r="X1966" s="6" t="s">
        <v>11424</v>
      </c>
      <c r="Y1966" s="6" t="s">
        <v>29131</v>
      </c>
      <c r="AB1966" s="6" t="s">
        <v>12411</v>
      </c>
      <c r="AJ1966" s="6" t="s">
        <v>11473</v>
      </c>
      <c r="AK1966" s="6" t="s">
        <v>11428</v>
      </c>
      <c r="AL1966" s="6" t="s">
        <v>305</v>
      </c>
      <c r="AM1966" s="6" t="s">
        <v>11300</v>
      </c>
      <c r="AP1966" s="6" t="s">
        <v>11429</v>
      </c>
      <c r="AQ1966" s="6" t="s">
        <v>11474</v>
      </c>
      <c r="AR1966" s="6" t="s">
        <v>11475</v>
      </c>
      <c r="AS1966" s="6" t="s">
        <v>11432</v>
      </c>
      <c r="AT1966" s="6" t="s">
        <v>11476</v>
      </c>
      <c r="AY1966" s="7">
        <v>179</v>
      </c>
      <c r="AZ1966" s="7">
        <v>86.7</v>
      </c>
      <c r="BA1966" s="8" t="s">
        <v>11434</v>
      </c>
      <c r="BB1966" s="9">
        <v>1</v>
      </c>
      <c r="BD1966" s="9">
        <v>1</v>
      </c>
      <c r="BE1966" s="7">
        <v>179</v>
      </c>
      <c r="BF1966" s="7">
        <v>179</v>
      </c>
      <c r="BG1966" s="7">
        <v>86.7</v>
      </c>
      <c r="BH1966" s="7">
        <v>86.7</v>
      </c>
      <c r="BI1966" s="7">
        <v>92.3</v>
      </c>
      <c r="BJ1966" s="8" t="s">
        <v>11477</v>
      </c>
      <c r="BK1966" s="7">
        <v>179</v>
      </c>
      <c r="BL1966" s="7">
        <v>179</v>
      </c>
      <c r="BM1966" s="7">
        <v>179</v>
      </c>
      <c r="BN1966" s="7">
        <v>179</v>
      </c>
      <c r="BU1966" s="7">
        <v>0</v>
      </c>
      <c r="BW1966" s="7">
        <v>3.6</v>
      </c>
      <c r="BX1966" s="7">
        <v>3.6</v>
      </c>
      <c r="BZ1966" s="7">
        <v>0.506</v>
      </c>
      <c r="CA1966" s="7">
        <v>0.506</v>
      </c>
      <c r="CB1966" s="8" t="s">
        <v>11436</v>
      </c>
      <c r="CC1966" s="8" t="s">
        <v>11437</v>
      </c>
      <c r="CE1966" s="7">
        <v>98.2</v>
      </c>
      <c r="CF1966" s="1">
        <f t="shared" si="30"/>
        <v>1</v>
      </c>
      <c r="CG1966" s="1">
        <v>179</v>
      </c>
      <c r="CH1966" s="1">
        <f>_xlfn.XLOOKUP(AL1966,抖音账单汇总!$A:$A,抖音账单汇总!$B:$B)</f>
        <v>179</v>
      </c>
    </row>
    <row r="1967" s="1" customFormat="1" ht="20" customHeight="1" spans="1:86">
      <c r="A1967" s="6" t="s">
        <v>29132</v>
      </c>
      <c r="B1967" s="6" t="s">
        <v>16818</v>
      </c>
      <c r="D1967" s="6" t="s">
        <v>2539</v>
      </c>
      <c r="E1967" s="6" t="s">
        <v>1545</v>
      </c>
      <c r="G1967" s="6" t="s">
        <v>11411</v>
      </c>
      <c r="H1967" s="6" t="s">
        <v>11412</v>
      </c>
      <c r="K1967" s="6" t="s">
        <v>11413</v>
      </c>
      <c r="L1967" s="6" t="s">
        <v>29133</v>
      </c>
      <c r="M1967" s="6" t="s">
        <v>29134</v>
      </c>
      <c r="P1967" s="6" t="s">
        <v>29135</v>
      </c>
      <c r="Q1967" s="6" t="s">
        <v>29136</v>
      </c>
      <c r="R1967" s="6" t="s">
        <v>29137</v>
      </c>
      <c r="S1967" s="6" t="s">
        <v>29138</v>
      </c>
      <c r="T1967" s="6" t="s">
        <v>29137</v>
      </c>
      <c r="U1967" s="6" t="s">
        <v>11421</v>
      </c>
      <c r="V1967" s="6" t="s">
        <v>29139</v>
      </c>
      <c r="W1967" s="6" t="s">
        <v>29139</v>
      </c>
      <c r="X1967" s="6" t="s">
        <v>11424</v>
      </c>
      <c r="Y1967" s="6" t="s">
        <v>29140</v>
      </c>
      <c r="AB1967" s="6" t="s">
        <v>11524</v>
      </c>
      <c r="AJ1967" s="6" t="s">
        <v>12345</v>
      </c>
      <c r="AK1967" s="6" t="s">
        <v>12346</v>
      </c>
      <c r="AL1967" s="6" t="s">
        <v>1545</v>
      </c>
      <c r="AM1967" s="6" t="s">
        <v>11303</v>
      </c>
      <c r="AN1967" s="6" t="s">
        <v>11453</v>
      </c>
      <c r="AP1967" s="6" t="s">
        <v>11429</v>
      </c>
      <c r="AQ1967" s="6" t="s">
        <v>11505</v>
      </c>
      <c r="AR1967" s="6" t="s">
        <v>12347</v>
      </c>
      <c r="AS1967" s="6" t="s">
        <v>11432</v>
      </c>
      <c r="AT1967" s="6" t="s">
        <v>11708</v>
      </c>
      <c r="AW1967" s="6" t="s">
        <v>11457</v>
      </c>
      <c r="AY1967" s="7">
        <v>179</v>
      </c>
      <c r="AZ1967" s="7">
        <v>85.5</v>
      </c>
      <c r="BA1967" s="8" t="s">
        <v>11434</v>
      </c>
      <c r="BB1967" s="9">
        <v>1</v>
      </c>
      <c r="BD1967" s="9">
        <v>1</v>
      </c>
      <c r="BE1967" s="7">
        <v>179</v>
      </c>
      <c r="BF1967" s="7">
        <v>179</v>
      </c>
      <c r="BG1967" s="7">
        <v>85.5</v>
      </c>
      <c r="BH1967" s="7">
        <v>85.5</v>
      </c>
      <c r="BI1967" s="7">
        <v>93.5</v>
      </c>
      <c r="BJ1967" s="8" t="s">
        <v>11709</v>
      </c>
      <c r="BK1967" s="7">
        <v>179</v>
      </c>
      <c r="BL1967" s="7">
        <v>179</v>
      </c>
      <c r="BM1967" s="7">
        <v>179</v>
      </c>
      <c r="BN1967" s="7">
        <v>179</v>
      </c>
      <c r="BU1967" s="7">
        <v>0</v>
      </c>
      <c r="BW1967" s="7">
        <v>3.6</v>
      </c>
      <c r="BX1967" s="7">
        <v>3.6</v>
      </c>
      <c r="BZ1967" s="7">
        <v>0.467</v>
      </c>
      <c r="CA1967" s="7">
        <v>0.467</v>
      </c>
      <c r="CB1967" s="8" t="s">
        <v>11436</v>
      </c>
      <c r="CC1967" s="8" t="s">
        <v>11437</v>
      </c>
      <c r="CE1967" s="7">
        <v>97</v>
      </c>
      <c r="CF1967" s="1">
        <f t="shared" si="30"/>
        <v>1</v>
      </c>
      <c r="CG1967" s="1">
        <v>179</v>
      </c>
      <c r="CH1967" s="1">
        <f>_xlfn.XLOOKUP(AL1967,抖音账单汇总!$A:$A,抖音账单汇总!$B:$B)</f>
        <v>179</v>
      </c>
    </row>
    <row r="1968" s="1" customFormat="1" ht="20" customHeight="1" spans="1:86">
      <c r="A1968" s="6" t="s">
        <v>29141</v>
      </c>
      <c r="B1968" s="6" t="s">
        <v>24760</v>
      </c>
      <c r="D1968" s="6" t="s">
        <v>11878</v>
      </c>
      <c r="E1968" s="6" t="s">
        <v>326</v>
      </c>
      <c r="G1968" s="6" t="s">
        <v>11411</v>
      </c>
      <c r="H1968" s="6" t="s">
        <v>11879</v>
      </c>
      <c r="K1968" s="6" t="s">
        <v>11413</v>
      </c>
      <c r="L1968" s="6" t="s">
        <v>29142</v>
      </c>
      <c r="M1968" s="6" t="s">
        <v>29143</v>
      </c>
      <c r="P1968" s="6" t="s">
        <v>29144</v>
      </c>
      <c r="Q1968" s="6" t="s">
        <v>29145</v>
      </c>
      <c r="R1968" s="6" t="s">
        <v>29146</v>
      </c>
      <c r="S1968" s="6" t="s">
        <v>29147</v>
      </c>
      <c r="T1968" s="6" t="s">
        <v>29146</v>
      </c>
      <c r="U1968" s="6" t="s">
        <v>11764</v>
      </c>
      <c r="V1968" s="6" t="s">
        <v>11765</v>
      </c>
      <c r="W1968" s="6" t="s">
        <v>20757</v>
      </c>
      <c r="X1968" s="6" t="s">
        <v>11888</v>
      </c>
      <c r="Y1968" s="6" t="s">
        <v>29148</v>
      </c>
      <c r="AB1968" s="6" t="s">
        <v>14340</v>
      </c>
      <c r="AJ1968" s="6" t="s">
        <v>17623</v>
      </c>
      <c r="AK1968" s="6" t="s">
        <v>13086</v>
      </c>
      <c r="AL1968" s="6" t="s">
        <v>326</v>
      </c>
      <c r="AM1968" s="6" t="s">
        <v>11318</v>
      </c>
      <c r="AP1968" s="6" t="s">
        <v>11892</v>
      </c>
      <c r="AQ1968" s="6" t="s">
        <v>11615</v>
      </c>
      <c r="AR1968" s="6" t="s">
        <v>17624</v>
      </c>
      <c r="AS1968" s="6" t="s">
        <v>11432</v>
      </c>
      <c r="AT1968" s="6" t="s">
        <v>11895</v>
      </c>
      <c r="AY1968" s="7">
        <v>109</v>
      </c>
      <c r="AZ1968" s="7">
        <v>40</v>
      </c>
      <c r="BA1968" s="8" t="s">
        <v>11896</v>
      </c>
      <c r="BB1968" s="9">
        <v>1</v>
      </c>
      <c r="BD1968" s="9">
        <v>0</v>
      </c>
      <c r="BF1968" s="7">
        <v>69.9</v>
      </c>
      <c r="BG1968" s="7">
        <v>40</v>
      </c>
      <c r="BI1968" s="7">
        <v>29.9</v>
      </c>
      <c r="BJ1968" s="8" t="s">
        <v>11897</v>
      </c>
      <c r="BK1968" s="7">
        <v>69.9</v>
      </c>
      <c r="BL1968" s="7">
        <v>69.9</v>
      </c>
      <c r="BM1968" s="7">
        <v>69.9</v>
      </c>
      <c r="BN1968" s="7">
        <v>69.9</v>
      </c>
      <c r="BU1968" s="7">
        <v>0</v>
      </c>
      <c r="BZ1968" s="7">
        <v>0</v>
      </c>
      <c r="CA1968" s="7">
        <v>0</v>
      </c>
      <c r="CB1968" s="8" t="s">
        <v>11436</v>
      </c>
      <c r="CC1968" s="8" t="s">
        <v>11437</v>
      </c>
      <c r="CF1968" s="1">
        <v>1</v>
      </c>
      <c r="CG1968" s="1">
        <v>69.9</v>
      </c>
      <c r="CH1968" s="1">
        <f>_xlfn.XLOOKUP(AL1968,抖音账单汇总!$A:$A,抖音账单汇总!$B:$B)</f>
        <v>69.9</v>
      </c>
    </row>
    <row r="1969" s="1" customFormat="1" ht="20" customHeight="1" spans="1:86">
      <c r="A1969" s="6" t="s">
        <v>29149</v>
      </c>
      <c r="B1969" s="6" t="s">
        <v>17732</v>
      </c>
      <c r="D1969" s="6" t="s">
        <v>2539</v>
      </c>
      <c r="E1969" s="6" t="s">
        <v>310</v>
      </c>
      <c r="G1969" s="6" t="s">
        <v>11411</v>
      </c>
      <c r="H1969" s="6" t="s">
        <v>11412</v>
      </c>
      <c r="K1969" s="6" t="s">
        <v>11413</v>
      </c>
      <c r="L1969" s="6" t="s">
        <v>29150</v>
      </c>
      <c r="M1969" s="6" t="s">
        <v>29151</v>
      </c>
      <c r="P1969" s="6" t="s">
        <v>29152</v>
      </c>
      <c r="Q1969" s="6" t="s">
        <v>29153</v>
      </c>
      <c r="R1969" s="6" t="s">
        <v>29154</v>
      </c>
      <c r="S1969" s="6" t="s">
        <v>29155</v>
      </c>
      <c r="T1969" s="6" t="s">
        <v>29154</v>
      </c>
      <c r="U1969" s="6" t="s">
        <v>14472</v>
      </c>
      <c r="V1969" s="6" t="s">
        <v>29156</v>
      </c>
      <c r="W1969" s="6" t="s">
        <v>29157</v>
      </c>
      <c r="X1969" s="6" t="s">
        <v>11449</v>
      </c>
      <c r="Y1969" s="6" t="s">
        <v>29158</v>
      </c>
      <c r="AB1969" s="6" t="s">
        <v>13202</v>
      </c>
      <c r="AJ1969" s="6" t="s">
        <v>11545</v>
      </c>
      <c r="AK1969" s="6" t="s">
        <v>11428</v>
      </c>
      <c r="AL1969" s="6" t="s">
        <v>310</v>
      </c>
      <c r="AM1969" s="6" t="s">
        <v>11300</v>
      </c>
      <c r="AP1969" s="6" t="s">
        <v>11429</v>
      </c>
      <c r="AQ1969" s="6" t="s">
        <v>11546</v>
      </c>
      <c r="AR1969" s="6" t="s">
        <v>11547</v>
      </c>
      <c r="AS1969" s="6" t="s">
        <v>11432</v>
      </c>
      <c r="AT1969" s="6" t="s">
        <v>11476</v>
      </c>
      <c r="AY1969" s="7">
        <v>179</v>
      </c>
      <c r="AZ1969" s="7">
        <v>86.7</v>
      </c>
      <c r="BA1969" s="8" t="s">
        <v>11434</v>
      </c>
      <c r="BB1969" s="9">
        <v>1</v>
      </c>
      <c r="BD1969" s="9">
        <v>1</v>
      </c>
      <c r="BE1969" s="7">
        <v>179</v>
      </c>
      <c r="BF1969" s="7">
        <v>179</v>
      </c>
      <c r="BG1969" s="7">
        <v>86.7</v>
      </c>
      <c r="BH1969" s="7">
        <v>86.7</v>
      </c>
      <c r="BI1969" s="7">
        <v>92.3</v>
      </c>
      <c r="BJ1969" s="8" t="s">
        <v>11477</v>
      </c>
      <c r="BK1969" s="7">
        <v>179</v>
      </c>
      <c r="BL1969" s="7">
        <v>179</v>
      </c>
      <c r="BM1969" s="7">
        <v>179</v>
      </c>
      <c r="BN1969" s="7">
        <v>179</v>
      </c>
      <c r="BU1969" s="7">
        <v>0</v>
      </c>
      <c r="BW1969" s="7">
        <v>15</v>
      </c>
      <c r="BX1969" s="7">
        <v>15</v>
      </c>
      <c r="BZ1969" s="7">
        <v>0.537</v>
      </c>
      <c r="CA1969" s="7">
        <v>0.537</v>
      </c>
      <c r="CB1969" s="8" t="s">
        <v>11436</v>
      </c>
      <c r="CC1969" s="8" t="s">
        <v>11437</v>
      </c>
      <c r="CE1969" s="7">
        <v>98.2</v>
      </c>
      <c r="CF1969" s="1">
        <f t="shared" si="30"/>
        <v>1</v>
      </c>
      <c r="CG1969" s="1">
        <v>179</v>
      </c>
      <c r="CH1969" s="1">
        <f>_xlfn.XLOOKUP(AL1969,抖音账单汇总!$A:$A,抖音账单汇总!$B:$B)</f>
        <v>179</v>
      </c>
    </row>
    <row r="1970" s="1" customFormat="1" ht="20" customHeight="1" spans="1:86">
      <c r="A1970" s="6" t="s">
        <v>29159</v>
      </c>
      <c r="B1970" s="6" t="s">
        <v>13146</v>
      </c>
      <c r="D1970" s="6" t="s">
        <v>2539</v>
      </c>
      <c r="E1970" s="6" t="s">
        <v>299</v>
      </c>
      <c r="G1970" s="6" t="s">
        <v>11411</v>
      </c>
      <c r="H1970" s="6" t="s">
        <v>11412</v>
      </c>
      <c r="K1970" s="6" t="s">
        <v>11413</v>
      </c>
      <c r="L1970" s="6" t="s">
        <v>29160</v>
      </c>
      <c r="M1970" s="6" t="s">
        <v>29161</v>
      </c>
      <c r="P1970" s="6" t="s">
        <v>29162</v>
      </c>
      <c r="Q1970" s="6" t="s">
        <v>29163</v>
      </c>
      <c r="R1970" s="6" t="s">
        <v>29164</v>
      </c>
      <c r="S1970" s="6" t="s">
        <v>29165</v>
      </c>
      <c r="T1970" s="6" t="s">
        <v>29164</v>
      </c>
      <c r="U1970" s="6" t="s">
        <v>11764</v>
      </c>
      <c r="V1970" s="6" t="s">
        <v>12760</v>
      </c>
      <c r="W1970" s="6" t="s">
        <v>29166</v>
      </c>
      <c r="X1970" s="6" t="s">
        <v>11424</v>
      </c>
      <c r="Y1970" s="6" t="s">
        <v>29167</v>
      </c>
      <c r="AB1970" s="6" t="s">
        <v>13231</v>
      </c>
      <c r="AJ1970" s="6" t="s">
        <v>11473</v>
      </c>
      <c r="AK1970" s="6" t="s">
        <v>11428</v>
      </c>
      <c r="AL1970" s="6" t="s">
        <v>299</v>
      </c>
      <c r="AM1970" s="6" t="s">
        <v>11300</v>
      </c>
      <c r="AP1970" s="6" t="s">
        <v>11429</v>
      </c>
      <c r="AQ1970" s="6" t="s">
        <v>11474</v>
      </c>
      <c r="AR1970" s="6" t="s">
        <v>11475</v>
      </c>
      <c r="AS1970" s="6" t="s">
        <v>11432</v>
      </c>
      <c r="AT1970" s="6" t="s">
        <v>11476</v>
      </c>
      <c r="AY1970" s="7">
        <v>179</v>
      </c>
      <c r="AZ1970" s="7">
        <v>86.7</v>
      </c>
      <c r="BA1970" s="8" t="s">
        <v>11434</v>
      </c>
      <c r="BB1970" s="9">
        <v>1</v>
      </c>
      <c r="BD1970" s="9">
        <v>1</v>
      </c>
      <c r="BE1970" s="7">
        <v>179</v>
      </c>
      <c r="BF1970" s="7">
        <v>179</v>
      </c>
      <c r="BG1970" s="7">
        <v>86.7</v>
      </c>
      <c r="BH1970" s="7">
        <v>86.7</v>
      </c>
      <c r="BI1970" s="7">
        <v>92.3</v>
      </c>
      <c r="BJ1970" s="8" t="s">
        <v>11477</v>
      </c>
      <c r="BK1970" s="7">
        <v>179</v>
      </c>
      <c r="BL1970" s="7">
        <v>179</v>
      </c>
      <c r="BM1970" s="7">
        <v>179</v>
      </c>
      <c r="BN1970" s="7">
        <v>179</v>
      </c>
      <c r="BU1970" s="7">
        <v>0</v>
      </c>
      <c r="BW1970" s="7">
        <v>3.6</v>
      </c>
      <c r="BX1970" s="7">
        <v>3.6</v>
      </c>
      <c r="BZ1970" s="7">
        <v>0.506</v>
      </c>
      <c r="CA1970" s="7">
        <v>0.506</v>
      </c>
      <c r="CB1970" s="8" t="s">
        <v>11436</v>
      </c>
      <c r="CC1970" s="8" t="s">
        <v>11437</v>
      </c>
      <c r="CE1970" s="7">
        <v>98.2</v>
      </c>
      <c r="CF1970" s="1">
        <f t="shared" si="30"/>
        <v>1</v>
      </c>
      <c r="CG1970" s="1">
        <v>179</v>
      </c>
      <c r="CH1970" s="1">
        <f>_xlfn.XLOOKUP(AL1970,抖音账单汇总!$A:$A,抖音账单汇总!$B:$B)</f>
        <v>179</v>
      </c>
    </row>
    <row r="1971" s="1" customFormat="1" ht="20" customHeight="1" spans="1:86">
      <c r="A1971" s="6" t="s">
        <v>29168</v>
      </c>
      <c r="B1971" s="6" t="s">
        <v>12232</v>
      </c>
      <c r="D1971" s="6" t="s">
        <v>2539</v>
      </c>
      <c r="E1971" s="6" t="s">
        <v>1548</v>
      </c>
      <c r="G1971" s="6" t="s">
        <v>11411</v>
      </c>
      <c r="H1971" s="6" t="s">
        <v>11412</v>
      </c>
      <c r="K1971" s="6" t="s">
        <v>11413</v>
      </c>
      <c r="L1971" s="6" t="s">
        <v>29169</v>
      </c>
      <c r="M1971" s="6" t="s">
        <v>29170</v>
      </c>
      <c r="P1971" s="6" t="s">
        <v>29171</v>
      </c>
      <c r="Q1971" s="6" t="s">
        <v>29172</v>
      </c>
      <c r="R1971" s="6" t="s">
        <v>29173</v>
      </c>
      <c r="S1971" s="6" t="s">
        <v>29174</v>
      </c>
      <c r="T1971" s="6" t="s">
        <v>29173</v>
      </c>
      <c r="U1971" s="6" t="s">
        <v>12078</v>
      </c>
      <c r="V1971" s="6" t="s">
        <v>16199</v>
      </c>
      <c r="W1971" s="6" t="s">
        <v>16200</v>
      </c>
      <c r="X1971" s="6" t="s">
        <v>11424</v>
      </c>
      <c r="Y1971" s="6" t="s">
        <v>29175</v>
      </c>
      <c r="AB1971" s="6" t="s">
        <v>12685</v>
      </c>
      <c r="AJ1971" s="6" t="s">
        <v>11678</v>
      </c>
      <c r="AK1971" s="6" t="s">
        <v>11428</v>
      </c>
      <c r="AL1971" s="6" t="s">
        <v>1548</v>
      </c>
      <c r="AM1971" s="6" t="s">
        <v>11300</v>
      </c>
      <c r="AP1971" s="6" t="s">
        <v>11429</v>
      </c>
      <c r="AQ1971" s="6" t="s">
        <v>11679</v>
      </c>
      <c r="AR1971" s="6" t="s">
        <v>11680</v>
      </c>
      <c r="AS1971" s="6" t="s">
        <v>11432</v>
      </c>
      <c r="AT1971" s="6" t="s">
        <v>11476</v>
      </c>
      <c r="AY1971" s="7">
        <v>179</v>
      </c>
      <c r="AZ1971" s="7">
        <v>86.7</v>
      </c>
      <c r="BA1971" s="8" t="s">
        <v>11434</v>
      </c>
      <c r="BB1971" s="9">
        <v>1</v>
      </c>
      <c r="BD1971" s="9">
        <v>1</v>
      </c>
      <c r="BE1971" s="7">
        <v>179</v>
      </c>
      <c r="BF1971" s="7">
        <v>179</v>
      </c>
      <c r="BG1971" s="7">
        <v>86.7</v>
      </c>
      <c r="BH1971" s="7">
        <v>86.7</v>
      </c>
      <c r="BI1971" s="7">
        <v>92.3</v>
      </c>
      <c r="BJ1971" s="8" t="s">
        <v>11477</v>
      </c>
      <c r="BK1971" s="7">
        <v>179</v>
      </c>
      <c r="BL1971" s="7">
        <v>179</v>
      </c>
      <c r="BM1971" s="7">
        <v>179</v>
      </c>
      <c r="BN1971" s="7">
        <v>179</v>
      </c>
      <c r="BU1971" s="7">
        <v>0</v>
      </c>
      <c r="BW1971" s="7">
        <v>3.6</v>
      </c>
      <c r="BX1971" s="7">
        <v>3.6</v>
      </c>
      <c r="BZ1971" s="7">
        <v>0.456</v>
      </c>
      <c r="CA1971" s="7">
        <v>0.456</v>
      </c>
      <c r="CB1971" s="8" t="s">
        <v>11436</v>
      </c>
      <c r="CC1971" s="8" t="s">
        <v>11437</v>
      </c>
      <c r="CE1971" s="7">
        <v>98.2</v>
      </c>
      <c r="CF1971" s="1">
        <f t="shared" si="30"/>
        <v>1</v>
      </c>
      <c r="CG1971" s="1">
        <v>179</v>
      </c>
      <c r="CH1971" s="1">
        <f>_xlfn.XLOOKUP(AL1971,抖音账单汇总!$A:$A,抖音账单汇总!$B:$B)</f>
        <v>179</v>
      </c>
    </row>
    <row r="1972" s="1" customFormat="1" ht="20" customHeight="1" spans="1:86">
      <c r="A1972" s="6" t="s">
        <v>29176</v>
      </c>
      <c r="B1972" s="6" t="s">
        <v>11769</v>
      </c>
      <c r="D1972" s="6" t="s">
        <v>2539</v>
      </c>
      <c r="E1972" s="6" t="s">
        <v>1527</v>
      </c>
      <c r="G1972" s="6" t="s">
        <v>11411</v>
      </c>
      <c r="H1972" s="6" t="s">
        <v>11412</v>
      </c>
      <c r="K1972" s="6" t="s">
        <v>11413</v>
      </c>
      <c r="L1972" s="6" t="s">
        <v>29177</v>
      </c>
      <c r="M1972" s="6" t="s">
        <v>29178</v>
      </c>
      <c r="P1972" s="6" t="s">
        <v>29179</v>
      </c>
      <c r="Q1972" s="6" t="s">
        <v>29180</v>
      </c>
      <c r="R1972" s="6" t="s">
        <v>29181</v>
      </c>
      <c r="S1972" s="6" t="s">
        <v>29182</v>
      </c>
      <c r="T1972" s="6" t="s">
        <v>29181</v>
      </c>
      <c r="U1972" s="6" t="s">
        <v>11673</v>
      </c>
      <c r="V1972" s="6" t="s">
        <v>28547</v>
      </c>
      <c r="W1972" s="6" t="s">
        <v>29183</v>
      </c>
      <c r="X1972" s="6" t="s">
        <v>11424</v>
      </c>
      <c r="Y1972" s="6" t="s">
        <v>29184</v>
      </c>
      <c r="AB1972" s="6" t="s">
        <v>11692</v>
      </c>
      <c r="AJ1972" s="6" t="s">
        <v>11678</v>
      </c>
      <c r="AK1972" s="6" t="s">
        <v>11428</v>
      </c>
      <c r="AL1972" s="6" t="s">
        <v>1527</v>
      </c>
      <c r="AM1972" s="6" t="s">
        <v>11300</v>
      </c>
      <c r="AP1972" s="6" t="s">
        <v>11429</v>
      </c>
      <c r="AQ1972" s="6" t="s">
        <v>11679</v>
      </c>
      <c r="AR1972" s="6" t="s">
        <v>11680</v>
      </c>
      <c r="AS1972" s="6" t="s">
        <v>11432</v>
      </c>
      <c r="AT1972" s="6" t="s">
        <v>11476</v>
      </c>
      <c r="AY1972" s="7">
        <v>179</v>
      </c>
      <c r="AZ1972" s="7">
        <v>86.7</v>
      </c>
      <c r="BA1972" s="8" t="s">
        <v>11434</v>
      </c>
      <c r="BB1972" s="9">
        <v>1</v>
      </c>
      <c r="BD1972" s="9">
        <v>1</v>
      </c>
      <c r="BE1972" s="7">
        <v>179</v>
      </c>
      <c r="BF1972" s="7">
        <v>179</v>
      </c>
      <c r="BG1972" s="7">
        <v>86.7</v>
      </c>
      <c r="BH1972" s="7">
        <v>86.7</v>
      </c>
      <c r="BI1972" s="7">
        <v>92.3</v>
      </c>
      <c r="BJ1972" s="8" t="s">
        <v>11477</v>
      </c>
      <c r="BK1972" s="7">
        <v>179</v>
      </c>
      <c r="BL1972" s="7">
        <v>179</v>
      </c>
      <c r="BM1972" s="7">
        <v>179</v>
      </c>
      <c r="BN1972" s="7">
        <v>179</v>
      </c>
      <c r="BU1972" s="7">
        <v>0</v>
      </c>
      <c r="BW1972" s="7">
        <v>3.6</v>
      </c>
      <c r="BX1972" s="7">
        <v>3.6</v>
      </c>
      <c r="BZ1972" s="7">
        <v>0.456</v>
      </c>
      <c r="CA1972" s="7">
        <v>0.456</v>
      </c>
      <c r="CB1972" s="8" t="s">
        <v>11436</v>
      </c>
      <c r="CC1972" s="8" t="s">
        <v>11437</v>
      </c>
      <c r="CE1972" s="7">
        <v>98.2</v>
      </c>
      <c r="CF1972" s="1">
        <f t="shared" si="30"/>
        <v>1</v>
      </c>
      <c r="CG1972" s="1">
        <v>179</v>
      </c>
      <c r="CH1972" s="1">
        <f>_xlfn.XLOOKUP(AL1972,抖音账单汇总!$A:$A,抖音账单汇总!$B:$B)</f>
        <v>179</v>
      </c>
    </row>
    <row r="1973" s="1" customFormat="1" ht="20" customHeight="1" spans="1:86">
      <c r="A1973" s="6" t="s">
        <v>29185</v>
      </c>
      <c r="B1973" s="6" t="s">
        <v>12936</v>
      </c>
      <c r="D1973" s="6" t="s">
        <v>2539</v>
      </c>
      <c r="E1973" s="6" t="s">
        <v>1539</v>
      </c>
      <c r="G1973" s="6" t="s">
        <v>11411</v>
      </c>
      <c r="H1973" s="6" t="s">
        <v>11412</v>
      </c>
      <c r="K1973" s="6" t="s">
        <v>11413</v>
      </c>
      <c r="L1973" s="6" t="s">
        <v>29186</v>
      </c>
      <c r="M1973" s="6" t="s">
        <v>29187</v>
      </c>
      <c r="P1973" s="6" t="s">
        <v>29188</v>
      </c>
      <c r="Q1973" s="6" t="s">
        <v>29189</v>
      </c>
      <c r="R1973" s="6" t="s">
        <v>29190</v>
      </c>
      <c r="S1973" s="6" t="s">
        <v>29191</v>
      </c>
      <c r="T1973" s="6" t="s">
        <v>29190</v>
      </c>
      <c r="U1973" s="6" t="s">
        <v>11518</v>
      </c>
      <c r="V1973" s="6" t="s">
        <v>12192</v>
      </c>
      <c r="W1973" s="6" t="s">
        <v>29192</v>
      </c>
      <c r="X1973" s="6" t="s">
        <v>11424</v>
      </c>
      <c r="Y1973" s="6" t="s">
        <v>29193</v>
      </c>
      <c r="AB1973" s="6" t="s">
        <v>11524</v>
      </c>
      <c r="AJ1973" s="6" t="s">
        <v>11473</v>
      </c>
      <c r="AK1973" s="6" t="s">
        <v>11428</v>
      </c>
      <c r="AL1973" s="6" t="s">
        <v>1539</v>
      </c>
      <c r="AM1973" s="6" t="s">
        <v>11300</v>
      </c>
      <c r="AP1973" s="6" t="s">
        <v>11429</v>
      </c>
      <c r="AQ1973" s="6" t="s">
        <v>11474</v>
      </c>
      <c r="AR1973" s="6" t="s">
        <v>11475</v>
      </c>
      <c r="AS1973" s="6" t="s">
        <v>11432</v>
      </c>
      <c r="AT1973" s="6" t="s">
        <v>11476</v>
      </c>
      <c r="AY1973" s="7">
        <v>179</v>
      </c>
      <c r="AZ1973" s="7">
        <v>86.7</v>
      </c>
      <c r="BA1973" s="8" t="s">
        <v>11434</v>
      </c>
      <c r="BB1973" s="9">
        <v>1</v>
      </c>
      <c r="BD1973" s="9">
        <v>1</v>
      </c>
      <c r="BE1973" s="7">
        <v>179</v>
      </c>
      <c r="BF1973" s="7">
        <v>179</v>
      </c>
      <c r="BG1973" s="7">
        <v>86.7</v>
      </c>
      <c r="BH1973" s="7">
        <v>86.7</v>
      </c>
      <c r="BI1973" s="7">
        <v>92.3</v>
      </c>
      <c r="BJ1973" s="8" t="s">
        <v>11477</v>
      </c>
      <c r="BK1973" s="7">
        <v>179</v>
      </c>
      <c r="BL1973" s="7">
        <v>179</v>
      </c>
      <c r="BM1973" s="7">
        <v>179</v>
      </c>
      <c r="BN1973" s="7">
        <v>179</v>
      </c>
      <c r="BU1973" s="7">
        <v>0</v>
      </c>
      <c r="BW1973" s="7">
        <v>3.6</v>
      </c>
      <c r="BX1973" s="7">
        <v>3.6</v>
      </c>
      <c r="BZ1973" s="7">
        <v>0.506</v>
      </c>
      <c r="CA1973" s="7">
        <v>0.506</v>
      </c>
      <c r="CB1973" s="8" t="s">
        <v>11436</v>
      </c>
      <c r="CC1973" s="8" t="s">
        <v>11437</v>
      </c>
      <c r="CE1973" s="7">
        <v>98.2</v>
      </c>
      <c r="CF1973" s="1">
        <f t="shared" si="30"/>
        <v>1</v>
      </c>
      <c r="CG1973" s="1">
        <v>179</v>
      </c>
      <c r="CH1973" s="1">
        <f>_xlfn.XLOOKUP(AL1973,抖音账单汇总!$A:$A,抖音账单汇总!$B:$B)</f>
        <v>179</v>
      </c>
    </row>
    <row r="1974" s="1" customFormat="1" ht="20" customHeight="1" spans="1:86">
      <c r="A1974" s="6" t="s">
        <v>29194</v>
      </c>
      <c r="B1974" s="6" t="s">
        <v>11618</v>
      </c>
      <c r="D1974" s="6" t="s">
        <v>2539</v>
      </c>
      <c r="E1974" s="6" t="s">
        <v>309</v>
      </c>
      <c r="G1974" s="6" t="s">
        <v>11411</v>
      </c>
      <c r="H1974" s="6" t="s">
        <v>11412</v>
      </c>
      <c r="K1974" s="6" t="s">
        <v>11413</v>
      </c>
      <c r="L1974" s="6" t="s">
        <v>29195</v>
      </c>
      <c r="M1974" s="6" t="s">
        <v>29196</v>
      </c>
      <c r="P1974" s="6" t="s">
        <v>29197</v>
      </c>
      <c r="Q1974" s="6" t="s">
        <v>29198</v>
      </c>
      <c r="R1974" s="6" t="s">
        <v>29199</v>
      </c>
      <c r="S1974" s="6" t="s">
        <v>29200</v>
      </c>
      <c r="T1974" s="6" t="s">
        <v>29199</v>
      </c>
      <c r="U1974" s="6" t="s">
        <v>11673</v>
      </c>
      <c r="V1974" s="6" t="s">
        <v>11674</v>
      </c>
      <c r="W1974" s="6" t="s">
        <v>19613</v>
      </c>
      <c r="X1974" s="6" t="s">
        <v>11424</v>
      </c>
      <c r="Y1974" s="6" t="s">
        <v>29201</v>
      </c>
      <c r="AB1974" s="6" t="s">
        <v>29202</v>
      </c>
      <c r="AJ1974" s="6" t="s">
        <v>12552</v>
      </c>
      <c r="AK1974" s="6" t="s">
        <v>11428</v>
      </c>
      <c r="AL1974" s="6" t="s">
        <v>309</v>
      </c>
      <c r="AM1974" s="6" t="s">
        <v>11300</v>
      </c>
      <c r="AP1974" s="6" t="s">
        <v>11429</v>
      </c>
      <c r="AQ1974" s="6" t="s">
        <v>12553</v>
      </c>
      <c r="AR1974" s="6" t="s">
        <v>12554</v>
      </c>
      <c r="AS1974" s="6" t="s">
        <v>11432</v>
      </c>
      <c r="AT1974" s="6" t="s">
        <v>11476</v>
      </c>
      <c r="AY1974" s="7">
        <v>179</v>
      </c>
      <c r="AZ1974" s="7">
        <v>86.7</v>
      </c>
      <c r="BA1974" s="8" t="s">
        <v>11434</v>
      </c>
      <c r="BB1974" s="9">
        <v>1</v>
      </c>
      <c r="BD1974" s="9">
        <v>1</v>
      </c>
      <c r="BE1974" s="7">
        <v>179</v>
      </c>
      <c r="BF1974" s="7">
        <v>179</v>
      </c>
      <c r="BG1974" s="7">
        <v>86.7</v>
      </c>
      <c r="BH1974" s="7">
        <v>86.7</v>
      </c>
      <c r="BI1974" s="7">
        <v>92.3</v>
      </c>
      <c r="BJ1974" s="8" t="s">
        <v>11477</v>
      </c>
      <c r="BK1974" s="7">
        <v>179</v>
      </c>
      <c r="BL1974" s="7">
        <v>179</v>
      </c>
      <c r="BM1974" s="7">
        <v>179</v>
      </c>
      <c r="BN1974" s="7">
        <v>179</v>
      </c>
      <c r="BU1974" s="7">
        <v>0</v>
      </c>
      <c r="BW1974" s="7">
        <v>3.6</v>
      </c>
      <c r="BX1974" s="7">
        <v>3.6</v>
      </c>
      <c r="BZ1974" s="7">
        <v>0.413</v>
      </c>
      <c r="CA1974" s="7">
        <v>0.413</v>
      </c>
      <c r="CB1974" s="8" t="s">
        <v>11436</v>
      </c>
      <c r="CC1974" s="8" t="s">
        <v>11437</v>
      </c>
      <c r="CE1974" s="7">
        <v>98.2</v>
      </c>
      <c r="CF1974" s="1">
        <f t="shared" si="30"/>
        <v>1</v>
      </c>
      <c r="CG1974" s="1">
        <v>179</v>
      </c>
      <c r="CH1974" s="1">
        <f>_xlfn.XLOOKUP(AL1974,抖音账单汇总!$A:$A,抖音账单汇总!$B:$B)</f>
        <v>179</v>
      </c>
    </row>
    <row r="1975" s="1" customFormat="1" ht="20" customHeight="1" spans="1:86">
      <c r="A1975" s="6" t="s">
        <v>29203</v>
      </c>
      <c r="B1975" s="6" t="s">
        <v>15987</v>
      </c>
      <c r="D1975" s="6" t="s">
        <v>2539</v>
      </c>
      <c r="E1975" s="6" t="s">
        <v>1572</v>
      </c>
      <c r="G1975" s="6" t="s">
        <v>11411</v>
      </c>
      <c r="H1975" s="6" t="s">
        <v>11412</v>
      </c>
      <c r="K1975" s="6" t="s">
        <v>11413</v>
      </c>
      <c r="L1975" s="6" t="s">
        <v>29204</v>
      </c>
      <c r="M1975" s="6" t="s">
        <v>29205</v>
      </c>
      <c r="P1975" s="6" t="s">
        <v>29206</v>
      </c>
      <c r="Q1975" s="6" t="s">
        <v>29207</v>
      </c>
      <c r="R1975" s="6" t="s">
        <v>29208</v>
      </c>
      <c r="S1975" s="6" t="s">
        <v>29209</v>
      </c>
      <c r="T1975" s="6" t="s">
        <v>29208</v>
      </c>
      <c r="U1975" s="6" t="s">
        <v>11729</v>
      </c>
      <c r="V1975" s="6" t="s">
        <v>12309</v>
      </c>
      <c r="W1975" s="6" t="s">
        <v>29210</v>
      </c>
      <c r="X1975" s="6" t="s">
        <v>11424</v>
      </c>
      <c r="Y1975" s="6" t="s">
        <v>29211</v>
      </c>
      <c r="AB1975" s="6" t="s">
        <v>29212</v>
      </c>
      <c r="AJ1975" s="6" t="s">
        <v>11545</v>
      </c>
      <c r="AK1975" s="6" t="s">
        <v>11428</v>
      </c>
      <c r="AL1975" s="6" t="s">
        <v>1572</v>
      </c>
      <c r="AM1975" s="6" t="s">
        <v>11300</v>
      </c>
      <c r="AP1975" s="6" t="s">
        <v>11429</v>
      </c>
      <c r="AQ1975" s="6" t="s">
        <v>11546</v>
      </c>
      <c r="AR1975" s="6" t="s">
        <v>11547</v>
      </c>
      <c r="AS1975" s="6" t="s">
        <v>11432</v>
      </c>
      <c r="AT1975" s="6" t="s">
        <v>11476</v>
      </c>
      <c r="AY1975" s="7">
        <v>179</v>
      </c>
      <c r="AZ1975" s="7">
        <v>86.7</v>
      </c>
      <c r="BA1975" s="8" t="s">
        <v>11434</v>
      </c>
      <c r="BB1975" s="9">
        <v>1</v>
      </c>
      <c r="BD1975" s="9">
        <v>1</v>
      </c>
      <c r="BE1975" s="7">
        <v>179</v>
      </c>
      <c r="BF1975" s="7">
        <v>179</v>
      </c>
      <c r="BG1975" s="7">
        <v>86.7</v>
      </c>
      <c r="BH1975" s="7">
        <v>86.7</v>
      </c>
      <c r="BI1975" s="7">
        <v>92.3</v>
      </c>
      <c r="BJ1975" s="8" t="s">
        <v>11477</v>
      </c>
      <c r="BK1975" s="7">
        <v>179</v>
      </c>
      <c r="BL1975" s="7">
        <v>179</v>
      </c>
      <c r="BM1975" s="7">
        <v>179</v>
      </c>
      <c r="BN1975" s="7">
        <v>179</v>
      </c>
      <c r="BU1975" s="7">
        <v>0</v>
      </c>
      <c r="BW1975" s="7">
        <v>3.6</v>
      </c>
      <c r="BX1975" s="7">
        <v>3.6</v>
      </c>
      <c r="BZ1975" s="7">
        <v>0.537</v>
      </c>
      <c r="CA1975" s="7">
        <v>0.537</v>
      </c>
      <c r="CB1975" s="8" t="s">
        <v>11436</v>
      </c>
      <c r="CC1975" s="8" t="s">
        <v>11437</v>
      </c>
      <c r="CE1975" s="7">
        <v>98.2</v>
      </c>
      <c r="CF1975" s="1">
        <f t="shared" si="30"/>
        <v>1</v>
      </c>
      <c r="CG1975" s="1">
        <v>179</v>
      </c>
      <c r="CH1975" s="1">
        <f>_xlfn.XLOOKUP(AL1975,抖音账单汇总!$A:$A,抖音账单汇总!$B:$B)</f>
        <v>179</v>
      </c>
    </row>
    <row r="1976" s="1" customFormat="1" ht="20" customHeight="1" spans="1:86">
      <c r="A1976" s="6" t="s">
        <v>29213</v>
      </c>
      <c r="B1976" s="6" t="s">
        <v>14819</v>
      </c>
      <c r="D1976" s="6" t="s">
        <v>2539</v>
      </c>
      <c r="E1976" s="6" t="s">
        <v>1571</v>
      </c>
      <c r="G1976" s="6" t="s">
        <v>11411</v>
      </c>
      <c r="H1976" s="6" t="s">
        <v>11412</v>
      </c>
      <c r="K1976" s="6" t="s">
        <v>11413</v>
      </c>
      <c r="L1976" s="6" t="s">
        <v>29214</v>
      </c>
      <c r="M1976" s="6" t="s">
        <v>29215</v>
      </c>
      <c r="P1976" s="6" t="s">
        <v>29216</v>
      </c>
      <c r="Q1976" s="6" t="s">
        <v>29217</v>
      </c>
      <c r="R1976" s="6" t="s">
        <v>29218</v>
      </c>
      <c r="S1976" s="6" t="s">
        <v>29219</v>
      </c>
      <c r="T1976" s="6" t="s">
        <v>29218</v>
      </c>
      <c r="U1976" s="6" t="s">
        <v>11776</v>
      </c>
      <c r="V1976" s="6" t="s">
        <v>11777</v>
      </c>
      <c r="W1976" s="6" t="s">
        <v>17814</v>
      </c>
      <c r="X1976" s="6" t="s">
        <v>11424</v>
      </c>
      <c r="Y1976" s="6" t="s">
        <v>29220</v>
      </c>
      <c r="AB1976" s="6" t="s">
        <v>12551</v>
      </c>
      <c r="AJ1976" s="6" t="s">
        <v>12552</v>
      </c>
      <c r="AK1976" s="6" t="s">
        <v>11428</v>
      </c>
      <c r="AL1976" s="6" t="s">
        <v>1571</v>
      </c>
      <c r="AM1976" s="6" t="s">
        <v>11300</v>
      </c>
      <c r="AP1976" s="6" t="s">
        <v>11429</v>
      </c>
      <c r="AQ1976" s="6" t="s">
        <v>12553</v>
      </c>
      <c r="AR1976" s="6" t="s">
        <v>12554</v>
      </c>
      <c r="AS1976" s="6" t="s">
        <v>11432</v>
      </c>
      <c r="AT1976" s="6" t="s">
        <v>11476</v>
      </c>
      <c r="AY1976" s="7">
        <v>179</v>
      </c>
      <c r="AZ1976" s="7">
        <v>86.7</v>
      </c>
      <c r="BA1976" s="8" t="s">
        <v>11434</v>
      </c>
      <c r="BB1976" s="9">
        <v>1</v>
      </c>
      <c r="BD1976" s="9">
        <v>1</v>
      </c>
      <c r="BE1976" s="7">
        <v>179</v>
      </c>
      <c r="BF1976" s="7">
        <v>179</v>
      </c>
      <c r="BG1976" s="7">
        <v>86.7</v>
      </c>
      <c r="BH1976" s="7">
        <v>86.7</v>
      </c>
      <c r="BI1976" s="7">
        <v>92.3</v>
      </c>
      <c r="BJ1976" s="8" t="s">
        <v>11477</v>
      </c>
      <c r="BK1976" s="7">
        <v>179</v>
      </c>
      <c r="BL1976" s="7">
        <v>179</v>
      </c>
      <c r="BM1976" s="7">
        <v>179</v>
      </c>
      <c r="BN1976" s="7">
        <v>179</v>
      </c>
      <c r="BU1976" s="7">
        <v>0</v>
      </c>
      <c r="BW1976" s="7">
        <v>3.6</v>
      </c>
      <c r="BX1976" s="7">
        <v>3.6</v>
      </c>
      <c r="BZ1976" s="7">
        <v>0.413</v>
      </c>
      <c r="CA1976" s="7">
        <v>0.413</v>
      </c>
      <c r="CB1976" s="8" t="s">
        <v>11436</v>
      </c>
      <c r="CC1976" s="8" t="s">
        <v>11437</v>
      </c>
      <c r="CE1976" s="7">
        <v>98.2</v>
      </c>
      <c r="CF1976" s="1">
        <f t="shared" si="30"/>
        <v>1</v>
      </c>
      <c r="CG1976" s="1">
        <v>179</v>
      </c>
      <c r="CH1976" s="1">
        <f>_xlfn.XLOOKUP(AL1976,抖音账单汇总!$A:$A,抖音账单汇总!$B:$B)</f>
        <v>179</v>
      </c>
    </row>
    <row r="1977" s="1" customFormat="1" ht="20" customHeight="1" spans="1:86">
      <c r="A1977" s="6" t="s">
        <v>29221</v>
      </c>
      <c r="B1977" s="6" t="s">
        <v>11618</v>
      </c>
      <c r="D1977" s="6" t="s">
        <v>2539</v>
      </c>
      <c r="E1977" s="6" t="s">
        <v>1535</v>
      </c>
      <c r="G1977" s="6" t="s">
        <v>11411</v>
      </c>
      <c r="H1977" s="6" t="s">
        <v>11412</v>
      </c>
      <c r="K1977" s="6" t="s">
        <v>11413</v>
      </c>
      <c r="L1977" s="6" t="s">
        <v>29222</v>
      </c>
      <c r="M1977" s="6" t="s">
        <v>29223</v>
      </c>
      <c r="P1977" s="6" t="s">
        <v>29224</v>
      </c>
      <c r="Q1977" s="6" t="s">
        <v>29225</v>
      </c>
      <c r="R1977" s="6" t="s">
        <v>29226</v>
      </c>
      <c r="S1977" s="6" t="s">
        <v>29227</v>
      </c>
      <c r="T1977" s="6" t="s">
        <v>29226</v>
      </c>
      <c r="U1977" s="6" t="s">
        <v>11640</v>
      </c>
      <c r="V1977" s="6" t="s">
        <v>16563</v>
      </c>
      <c r="W1977" s="6" t="s">
        <v>29228</v>
      </c>
      <c r="X1977" s="6" t="s">
        <v>11424</v>
      </c>
      <c r="Y1977" s="6" t="s">
        <v>29229</v>
      </c>
      <c r="AB1977" s="6" t="s">
        <v>11629</v>
      </c>
      <c r="AJ1977" s="6" t="s">
        <v>11650</v>
      </c>
      <c r="AK1977" s="6" t="s">
        <v>11428</v>
      </c>
      <c r="AL1977" s="6" t="s">
        <v>1535</v>
      </c>
      <c r="AM1977" s="6" t="s">
        <v>11300</v>
      </c>
      <c r="AP1977" s="6" t="s">
        <v>11429</v>
      </c>
      <c r="AQ1977" s="6" t="s">
        <v>11651</v>
      </c>
      <c r="AR1977" s="6" t="s">
        <v>11652</v>
      </c>
      <c r="AS1977" s="6" t="s">
        <v>11432</v>
      </c>
      <c r="AT1977" s="6" t="s">
        <v>11476</v>
      </c>
      <c r="AY1977" s="7">
        <v>179</v>
      </c>
      <c r="AZ1977" s="7">
        <v>86.7</v>
      </c>
      <c r="BA1977" s="8" t="s">
        <v>11434</v>
      </c>
      <c r="BB1977" s="9">
        <v>1</v>
      </c>
      <c r="BD1977" s="9">
        <v>1</v>
      </c>
      <c r="BE1977" s="7">
        <v>179</v>
      </c>
      <c r="BF1977" s="7">
        <v>179</v>
      </c>
      <c r="BG1977" s="7">
        <v>86.7</v>
      </c>
      <c r="BH1977" s="7">
        <v>86.7</v>
      </c>
      <c r="BI1977" s="7">
        <v>92.3</v>
      </c>
      <c r="BJ1977" s="8" t="s">
        <v>11477</v>
      </c>
      <c r="BK1977" s="7">
        <v>179</v>
      </c>
      <c r="BL1977" s="7">
        <v>179</v>
      </c>
      <c r="BM1977" s="7">
        <v>179</v>
      </c>
      <c r="BN1977" s="7">
        <v>179</v>
      </c>
      <c r="BU1977" s="7">
        <v>0</v>
      </c>
      <c r="BW1977" s="7">
        <v>3.6</v>
      </c>
      <c r="BX1977" s="7">
        <v>3.6</v>
      </c>
      <c r="BZ1977" s="7">
        <v>0.481</v>
      </c>
      <c r="CA1977" s="7">
        <v>0.481</v>
      </c>
      <c r="CB1977" s="8" t="s">
        <v>11436</v>
      </c>
      <c r="CC1977" s="8" t="s">
        <v>11437</v>
      </c>
      <c r="CE1977" s="7">
        <v>98.2</v>
      </c>
      <c r="CF1977" s="1">
        <f t="shared" si="30"/>
        <v>1</v>
      </c>
      <c r="CG1977" s="1">
        <v>179</v>
      </c>
      <c r="CH1977" s="1">
        <f>_xlfn.XLOOKUP(AL1977,抖音账单汇总!$A:$A,抖音账单汇总!$B:$B)</f>
        <v>179</v>
      </c>
    </row>
    <row r="1978" s="1" customFormat="1" ht="20" customHeight="1" spans="1:86">
      <c r="A1978" s="6" t="s">
        <v>29230</v>
      </c>
      <c r="B1978" s="6" t="s">
        <v>12196</v>
      </c>
      <c r="D1978" s="6" t="s">
        <v>2539</v>
      </c>
      <c r="E1978" s="6" t="s">
        <v>1552</v>
      </c>
      <c r="G1978" s="6" t="s">
        <v>11411</v>
      </c>
      <c r="H1978" s="6" t="s">
        <v>11412</v>
      </c>
      <c r="K1978" s="6" t="s">
        <v>11413</v>
      </c>
      <c r="L1978" s="6" t="s">
        <v>29231</v>
      </c>
      <c r="M1978" s="6" t="s">
        <v>29232</v>
      </c>
      <c r="P1978" s="6" t="s">
        <v>29233</v>
      </c>
      <c r="Q1978" s="6" t="s">
        <v>29234</v>
      </c>
      <c r="R1978" s="6" t="s">
        <v>29235</v>
      </c>
      <c r="S1978" s="6" t="s">
        <v>29236</v>
      </c>
      <c r="T1978" s="6" t="s">
        <v>29235</v>
      </c>
      <c r="U1978" s="6" t="s">
        <v>11871</v>
      </c>
      <c r="V1978" s="6" t="s">
        <v>15729</v>
      </c>
      <c r="W1978" s="6" t="s">
        <v>18696</v>
      </c>
      <c r="X1978" s="6" t="s">
        <v>11424</v>
      </c>
      <c r="Y1978" s="6" t="s">
        <v>29237</v>
      </c>
      <c r="AB1978" s="6" t="s">
        <v>13788</v>
      </c>
      <c r="AJ1978" s="6" t="s">
        <v>11650</v>
      </c>
      <c r="AK1978" s="6" t="s">
        <v>11428</v>
      </c>
      <c r="AL1978" s="6" t="s">
        <v>1552</v>
      </c>
      <c r="AM1978" s="6" t="s">
        <v>11300</v>
      </c>
      <c r="AP1978" s="6" t="s">
        <v>11429</v>
      </c>
      <c r="AQ1978" s="6" t="s">
        <v>11651</v>
      </c>
      <c r="AR1978" s="6" t="s">
        <v>11652</v>
      </c>
      <c r="AS1978" s="6" t="s">
        <v>11432</v>
      </c>
      <c r="AT1978" s="6" t="s">
        <v>11476</v>
      </c>
      <c r="AY1978" s="7">
        <v>179</v>
      </c>
      <c r="AZ1978" s="7">
        <v>86.7</v>
      </c>
      <c r="BA1978" s="8" t="s">
        <v>11434</v>
      </c>
      <c r="BB1978" s="9">
        <v>1</v>
      </c>
      <c r="BD1978" s="9">
        <v>1</v>
      </c>
      <c r="BE1978" s="7">
        <v>179</v>
      </c>
      <c r="BF1978" s="7">
        <v>179</v>
      </c>
      <c r="BG1978" s="7">
        <v>86.7</v>
      </c>
      <c r="BH1978" s="7">
        <v>86.7</v>
      </c>
      <c r="BI1978" s="7">
        <v>92.3</v>
      </c>
      <c r="BJ1978" s="8" t="s">
        <v>11477</v>
      </c>
      <c r="BK1978" s="7">
        <v>179</v>
      </c>
      <c r="BL1978" s="7">
        <v>179</v>
      </c>
      <c r="BM1978" s="7">
        <v>179</v>
      </c>
      <c r="BN1978" s="7">
        <v>179</v>
      </c>
      <c r="BU1978" s="7">
        <v>0</v>
      </c>
      <c r="BW1978" s="7">
        <v>3.6</v>
      </c>
      <c r="BX1978" s="7">
        <v>3.6</v>
      </c>
      <c r="BZ1978" s="7">
        <v>0.481</v>
      </c>
      <c r="CA1978" s="7">
        <v>0.481</v>
      </c>
      <c r="CB1978" s="8" t="s">
        <v>11436</v>
      </c>
      <c r="CC1978" s="8" t="s">
        <v>11437</v>
      </c>
      <c r="CE1978" s="7">
        <v>98.2</v>
      </c>
      <c r="CF1978" s="1">
        <f t="shared" si="30"/>
        <v>1</v>
      </c>
      <c r="CG1978" s="1">
        <v>179</v>
      </c>
      <c r="CH1978" s="1">
        <f>_xlfn.XLOOKUP(AL1978,抖音账单汇总!$A:$A,抖音账单汇总!$B:$B)</f>
        <v>179</v>
      </c>
    </row>
    <row r="1979" s="1" customFormat="1" ht="20" customHeight="1" spans="1:86">
      <c r="A1979" s="6" t="s">
        <v>29238</v>
      </c>
      <c r="B1979" s="6" t="s">
        <v>11618</v>
      </c>
      <c r="D1979" s="6" t="s">
        <v>2539</v>
      </c>
      <c r="E1979" s="6" t="s">
        <v>1551</v>
      </c>
      <c r="G1979" s="6" t="s">
        <v>11411</v>
      </c>
      <c r="H1979" s="6" t="s">
        <v>11412</v>
      </c>
      <c r="K1979" s="6" t="s">
        <v>11413</v>
      </c>
      <c r="L1979" s="6" t="s">
        <v>29239</v>
      </c>
      <c r="M1979" s="6" t="s">
        <v>29240</v>
      </c>
      <c r="P1979" s="6" t="s">
        <v>29241</v>
      </c>
      <c r="Q1979" s="6" t="s">
        <v>29242</v>
      </c>
      <c r="R1979" s="6" t="s">
        <v>29243</v>
      </c>
      <c r="S1979" s="6" t="s">
        <v>29244</v>
      </c>
      <c r="T1979" s="6" t="s">
        <v>29243</v>
      </c>
      <c r="U1979" s="6" t="s">
        <v>11446</v>
      </c>
      <c r="V1979" s="6" t="s">
        <v>13281</v>
      </c>
      <c r="W1979" s="6" t="s">
        <v>13282</v>
      </c>
      <c r="X1979" s="6" t="s">
        <v>11424</v>
      </c>
      <c r="Y1979" s="6" t="s">
        <v>29245</v>
      </c>
      <c r="AB1979" s="6" t="s">
        <v>11524</v>
      </c>
      <c r="AJ1979" s="6" t="s">
        <v>16622</v>
      </c>
      <c r="AK1979" s="6" t="s">
        <v>11428</v>
      </c>
      <c r="AL1979" s="6" t="s">
        <v>1551</v>
      </c>
      <c r="AM1979" s="6" t="s">
        <v>11300</v>
      </c>
      <c r="AP1979" s="6" t="s">
        <v>11429</v>
      </c>
      <c r="AQ1979" s="6" t="s">
        <v>16623</v>
      </c>
      <c r="AR1979" s="6" t="s">
        <v>16624</v>
      </c>
      <c r="AS1979" s="6" t="s">
        <v>11432</v>
      </c>
      <c r="AT1979" s="6" t="s">
        <v>11433</v>
      </c>
      <c r="AY1979" s="7">
        <v>179</v>
      </c>
      <c r="AZ1979" s="7">
        <v>90</v>
      </c>
      <c r="BA1979" s="8" t="s">
        <v>11434</v>
      </c>
      <c r="BB1979" s="9">
        <v>1</v>
      </c>
      <c r="BD1979" s="9">
        <v>1</v>
      </c>
      <c r="BE1979" s="7">
        <v>179</v>
      </c>
      <c r="BF1979" s="7">
        <v>179</v>
      </c>
      <c r="BG1979" s="7">
        <v>90</v>
      </c>
      <c r="BH1979" s="7">
        <v>90</v>
      </c>
      <c r="BI1979" s="7">
        <v>89</v>
      </c>
      <c r="BJ1979" s="8" t="s">
        <v>11435</v>
      </c>
      <c r="BK1979" s="7">
        <v>179</v>
      </c>
      <c r="BL1979" s="7">
        <v>179</v>
      </c>
      <c r="BM1979" s="7">
        <v>179</v>
      </c>
      <c r="BN1979" s="7">
        <v>179</v>
      </c>
      <c r="BU1979" s="7">
        <v>0</v>
      </c>
      <c r="BW1979" s="7">
        <v>3.6</v>
      </c>
      <c r="BX1979" s="7">
        <v>3.6</v>
      </c>
      <c r="BZ1979" s="7">
        <v>0.413</v>
      </c>
      <c r="CA1979" s="7">
        <v>0.413</v>
      </c>
      <c r="CB1979" s="8" t="s">
        <v>11436</v>
      </c>
      <c r="CC1979" s="8" t="s">
        <v>11437</v>
      </c>
      <c r="CE1979" s="7">
        <v>101.5</v>
      </c>
      <c r="CF1979" s="1">
        <f t="shared" si="30"/>
        <v>1</v>
      </c>
      <c r="CG1979" s="1">
        <v>179</v>
      </c>
      <c r="CH1979" s="1">
        <f>_xlfn.XLOOKUP(AL1979,抖音账单汇总!$A:$A,抖音账单汇总!$B:$B)</f>
        <v>179</v>
      </c>
    </row>
    <row r="1980" s="1" customFormat="1" ht="20" customHeight="1" spans="1:86">
      <c r="A1980" s="6" t="s">
        <v>29246</v>
      </c>
      <c r="B1980" s="6" t="s">
        <v>14684</v>
      </c>
      <c r="D1980" s="6" t="s">
        <v>11878</v>
      </c>
      <c r="E1980" s="6" t="s">
        <v>1558</v>
      </c>
      <c r="G1980" s="6" t="s">
        <v>11411</v>
      </c>
      <c r="H1980" s="6" t="s">
        <v>11879</v>
      </c>
      <c r="K1980" s="6" t="s">
        <v>11413</v>
      </c>
      <c r="L1980" s="6" t="s">
        <v>28953</v>
      </c>
      <c r="M1980" s="6" t="s">
        <v>28954</v>
      </c>
      <c r="P1980" s="6" t="s">
        <v>28955</v>
      </c>
      <c r="Q1980" s="6" t="s">
        <v>29247</v>
      </c>
      <c r="R1980" s="6" t="s">
        <v>28957</v>
      </c>
      <c r="S1980" s="6" t="s">
        <v>28958</v>
      </c>
      <c r="T1980" s="6" t="s">
        <v>28957</v>
      </c>
      <c r="U1980" s="6" t="s">
        <v>14104</v>
      </c>
      <c r="V1980" s="6" t="s">
        <v>22226</v>
      </c>
      <c r="W1980" s="6" t="s">
        <v>28959</v>
      </c>
      <c r="X1980" s="6" t="s">
        <v>11888</v>
      </c>
      <c r="Y1980" s="6" t="s">
        <v>29248</v>
      </c>
      <c r="AB1980" s="6" t="s">
        <v>11524</v>
      </c>
      <c r="AJ1980" s="6" t="s">
        <v>16333</v>
      </c>
      <c r="AK1980" s="6" t="s">
        <v>13086</v>
      </c>
      <c r="AL1980" s="6" t="s">
        <v>1558</v>
      </c>
      <c r="AM1980" s="6" t="s">
        <v>11318</v>
      </c>
      <c r="AP1980" s="6" t="s">
        <v>11892</v>
      </c>
      <c r="AQ1980" s="6" t="s">
        <v>13562</v>
      </c>
      <c r="AR1980" s="6" t="s">
        <v>16334</v>
      </c>
      <c r="AS1980" s="6" t="s">
        <v>11432</v>
      </c>
      <c r="AT1980" s="6" t="s">
        <v>11895</v>
      </c>
      <c r="AY1980" s="7">
        <v>109</v>
      </c>
      <c r="AZ1980" s="7">
        <v>40</v>
      </c>
      <c r="BA1980" s="8" t="s">
        <v>11896</v>
      </c>
      <c r="BB1980" s="9">
        <v>1</v>
      </c>
      <c r="BD1980" s="9">
        <v>0</v>
      </c>
      <c r="BF1980" s="7">
        <v>69.9</v>
      </c>
      <c r="BG1980" s="7">
        <v>40</v>
      </c>
      <c r="BI1980" s="7">
        <v>29.9</v>
      </c>
      <c r="BJ1980" s="8" t="s">
        <v>11897</v>
      </c>
      <c r="BK1980" s="7">
        <v>69.9</v>
      </c>
      <c r="BL1980" s="7">
        <v>69.9</v>
      </c>
      <c r="BM1980" s="7">
        <v>69.9</v>
      </c>
      <c r="BN1980" s="7">
        <v>69.9</v>
      </c>
      <c r="BU1980" s="7">
        <v>0</v>
      </c>
      <c r="BZ1980" s="7">
        <v>0</v>
      </c>
      <c r="CA1980" s="7">
        <v>0</v>
      </c>
      <c r="CB1980" s="8" t="s">
        <v>11436</v>
      </c>
      <c r="CC1980" s="8" t="s">
        <v>16736</v>
      </c>
      <c r="CF1980" s="1">
        <v>1</v>
      </c>
      <c r="CG1980" s="1">
        <v>69.9</v>
      </c>
      <c r="CH1980" s="1">
        <f>_xlfn.XLOOKUP(AL1980,抖音账单汇总!$A:$A,抖音账单汇总!$B:$B)</f>
        <v>248.9</v>
      </c>
    </row>
    <row r="1981" s="1" customFormat="1" ht="20" customHeight="1" spans="1:86">
      <c r="A1981" s="6" t="s">
        <v>29249</v>
      </c>
      <c r="B1981" s="6" t="s">
        <v>12109</v>
      </c>
      <c r="D1981" s="6" t="s">
        <v>11949</v>
      </c>
      <c r="E1981" s="6" t="s">
        <v>1584</v>
      </c>
      <c r="G1981" s="6" t="s">
        <v>11411</v>
      </c>
      <c r="H1981" s="6" t="s">
        <v>11412</v>
      </c>
      <c r="K1981" s="6" t="s">
        <v>11413</v>
      </c>
      <c r="L1981" s="6" t="s">
        <v>29250</v>
      </c>
      <c r="M1981" s="6" t="s">
        <v>29251</v>
      </c>
      <c r="N1981" s="6" t="s">
        <v>29252</v>
      </c>
      <c r="P1981" s="6" t="s">
        <v>29253</v>
      </c>
      <c r="Q1981" s="6" t="s">
        <v>29254</v>
      </c>
      <c r="R1981" s="6" t="s">
        <v>29253</v>
      </c>
      <c r="S1981" s="6" t="s">
        <v>29254</v>
      </c>
      <c r="T1981" s="6" t="s">
        <v>29253</v>
      </c>
      <c r="U1981" s="6" t="s">
        <v>11421</v>
      </c>
      <c r="V1981" s="6" t="s">
        <v>16642</v>
      </c>
      <c r="W1981" s="6" t="s">
        <v>16643</v>
      </c>
      <c r="X1981" s="6" t="s">
        <v>11424</v>
      </c>
      <c r="Y1981" s="6" t="s">
        <v>29255</v>
      </c>
      <c r="AB1981" s="6" t="s">
        <v>29256</v>
      </c>
      <c r="AJ1981" s="6" t="s">
        <v>11545</v>
      </c>
      <c r="AK1981" s="6" t="s">
        <v>11428</v>
      </c>
      <c r="AL1981" s="6" t="s">
        <v>1584</v>
      </c>
      <c r="AM1981" s="6" t="s">
        <v>11300</v>
      </c>
      <c r="AP1981" s="6" t="s">
        <v>11429</v>
      </c>
      <c r="AQ1981" s="6" t="s">
        <v>11546</v>
      </c>
      <c r="AR1981" s="6" t="s">
        <v>11546</v>
      </c>
      <c r="AS1981" s="6" t="s">
        <v>11432</v>
      </c>
      <c r="AT1981" s="6" t="s">
        <v>11476</v>
      </c>
      <c r="AY1981" s="7">
        <v>179</v>
      </c>
      <c r="AZ1981" s="7">
        <v>86.7</v>
      </c>
      <c r="BA1981" s="8" t="s">
        <v>11434</v>
      </c>
      <c r="BB1981" s="9">
        <v>1</v>
      </c>
      <c r="BD1981" s="9">
        <v>1</v>
      </c>
      <c r="BF1981" s="7">
        <v>0</v>
      </c>
      <c r="BG1981" s="7">
        <v>86.7</v>
      </c>
      <c r="BH1981" s="7">
        <v>86.7</v>
      </c>
      <c r="BI1981" s="7">
        <v>-86.7</v>
      </c>
      <c r="BJ1981" s="8" t="s">
        <v>11550</v>
      </c>
      <c r="BK1981" s="7">
        <v>0</v>
      </c>
      <c r="BL1981" s="7">
        <v>0</v>
      </c>
      <c r="BW1981" s="7">
        <v>3.6</v>
      </c>
      <c r="BX1981" s="7">
        <v>3.6</v>
      </c>
      <c r="BZ1981" s="7">
        <v>0.537</v>
      </c>
      <c r="CA1981" s="7">
        <v>0.537</v>
      </c>
      <c r="CB1981" s="8" t="s">
        <v>11436</v>
      </c>
      <c r="CC1981" s="8" t="s">
        <v>11959</v>
      </c>
      <c r="CE1981" s="7">
        <v>98.2</v>
      </c>
      <c r="CF1981" s="1">
        <v>0</v>
      </c>
      <c r="CG1981" s="1">
        <v>0</v>
      </c>
      <c r="CH1981" s="1">
        <f>_xlfn.XLOOKUP(AL1981,抖音账单汇总!$A:$A,抖音账单汇总!$B:$B)</f>
        <v>179</v>
      </c>
    </row>
    <row r="1982" s="1" customFormat="1" ht="20" customHeight="1" spans="1:86">
      <c r="A1982" s="6" t="s">
        <v>29257</v>
      </c>
      <c r="B1982" s="6" t="s">
        <v>11618</v>
      </c>
      <c r="D1982" s="6" t="s">
        <v>2539</v>
      </c>
      <c r="E1982" s="6" t="s">
        <v>283</v>
      </c>
      <c r="G1982" s="6" t="s">
        <v>11411</v>
      </c>
      <c r="H1982" s="6" t="s">
        <v>11412</v>
      </c>
      <c r="K1982" s="6" t="s">
        <v>11413</v>
      </c>
      <c r="L1982" s="6" t="s">
        <v>29258</v>
      </c>
      <c r="M1982" s="6" t="s">
        <v>29259</v>
      </c>
      <c r="P1982" s="6" t="s">
        <v>29260</v>
      </c>
      <c r="Q1982" s="6" t="s">
        <v>29261</v>
      </c>
      <c r="R1982" s="6" t="s">
        <v>29262</v>
      </c>
      <c r="S1982" s="6" t="s">
        <v>29263</v>
      </c>
      <c r="T1982" s="6" t="s">
        <v>29262</v>
      </c>
      <c r="U1982" s="6" t="s">
        <v>11729</v>
      </c>
      <c r="V1982" s="6" t="s">
        <v>20485</v>
      </c>
      <c r="W1982" s="6" t="s">
        <v>20486</v>
      </c>
      <c r="X1982" s="6" t="s">
        <v>11424</v>
      </c>
      <c r="Y1982" s="6" t="s">
        <v>29264</v>
      </c>
      <c r="AB1982" s="6" t="s">
        <v>11704</v>
      </c>
      <c r="AJ1982" s="6" t="s">
        <v>11473</v>
      </c>
      <c r="AK1982" s="6" t="s">
        <v>11428</v>
      </c>
      <c r="AL1982" s="6" t="s">
        <v>283</v>
      </c>
      <c r="AM1982" s="6" t="s">
        <v>11300</v>
      </c>
      <c r="AP1982" s="6" t="s">
        <v>11429</v>
      </c>
      <c r="AQ1982" s="6" t="s">
        <v>11474</v>
      </c>
      <c r="AR1982" s="6" t="s">
        <v>11475</v>
      </c>
      <c r="AS1982" s="6" t="s">
        <v>11432</v>
      </c>
      <c r="AT1982" s="6" t="s">
        <v>11476</v>
      </c>
      <c r="AY1982" s="7">
        <v>179</v>
      </c>
      <c r="AZ1982" s="7">
        <v>86.7</v>
      </c>
      <c r="BA1982" s="8" t="s">
        <v>11434</v>
      </c>
      <c r="BB1982" s="9">
        <v>1</v>
      </c>
      <c r="BD1982" s="9">
        <v>1</v>
      </c>
      <c r="BE1982" s="7">
        <v>179</v>
      </c>
      <c r="BF1982" s="7">
        <v>179</v>
      </c>
      <c r="BG1982" s="7">
        <v>86.7</v>
      </c>
      <c r="BH1982" s="7">
        <v>86.7</v>
      </c>
      <c r="BI1982" s="7">
        <v>92.3</v>
      </c>
      <c r="BJ1982" s="8" t="s">
        <v>11477</v>
      </c>
      <c r="BK1982" s="7">
        <v>179</v>
      </c>
      <c r="BL1982" s="7">
        <v>179</v>
      </c>
      <c r="BM1982" s="7">
        <v>179</v>
      </c>
      <c r="BN1982" s="7">
        <v>179</v>
      </c>
      <c r="BU1982" s="7">
        <v>0</v>
      </c>
      <c r="BW1982" s="7">
        <v>3.6</v>
      </c>
      <c r="BX1982" s="7">
        <v>3.6</v>
      </c>
      <c r="BZ1982" s="7">
        <v>0.506</v>
      </c>
      <c r="CA1982" s="7">
        <v>0.506</v>
      </c>
      <c r="CB1982" s="8" t="s">
        <v>11436</v>
      </c>
      <c r="CC1982" s="8" t="s">
        <v>11437</v>
      </c>
      <c r="CE1982" s="7">
        <v>98.2</v>
      </c>
      <c r="CF1982" s="1">
        <f t="shared" si="30"/>
        <v>1</v>
      </c>
      <c r="CG1982" s="1">
        <v>179</v>
      </c>
      <c r="CH1982" s="1">
        <f>_xlfn.XLOOKUP(AL1982,抖音账单汇总!$A:$A,抖音账单汇总!$B:$B)</f>
        <v>179</v>
      </c>
    </row>
    <row r="1983" s="1" customFormat="1" ht="20" customHeight="1" spans="1:86">
      <c r="A1983" s="6" t="s">
        <v>29265</v>
      </c>
      <c r="B1983" s="6" t="s">
        <v>12162</v>
      </c>
      <c r="D1983" s="6" t="s">
        <v>2539</v>
      </c>
      <c r="E1983" s="6" t="s">
        <v>291</v>
      </c>
      <c r="G1983" s="6" t="s">
        <v>11411</v>
      </c>
      <c r="H1983" s="6" t="s">
        <v>11412</v>
      </c>
      <c r="K1983" s="6" t="s">
        <v>11413</v>
      </c>
      <c r="L1983" s="6" t="s">
        <v>29266</v>
      </c>
      <c r="M1983" s="6" t="s">
        <v>29267</v>
      </c>
      <c r="P1983" s="6" t="s">
        <v>29268</v>
      </c>
      <c r="Q1983" s="6" t="s">
        <v>29269</v>
      </c>
      <c r="R1983" s="6" t="s">
        <v>29270</v>
      </c>
      <c r="S1983" s="6" t="s">
        <v>29271</v>
      </c>
      <c r="T1983" s="6" t="s">
        <v>29270</v>
      </c>
      <c r="U1983" s="6" t="s">
        <v>11764</v>
      </c>
      <c r="V1983" s="6" t="s">
        <v>12239</v>
      </c>
      <c r="W1983" s="6" t="s">
        <v>12251</v>
      </c>
      <c r="X1983" s="6" t="s">
        <v>11424</v>
      </c>
      <c r="Y1983" s="6" t="s">
        <v>29272</v>
      </c>
      <c r="AB1983" s="6" t="s">
        <v>29273</v>
      </c>
      <c r="AJ1983" s="6" t="s">
        <v>11650</v>
      </c>
      <c r="AK1983" s="6" t="s">
        <v>11428</v>
      </c>
      <c r="AL1983" s="6" t="s">
        <v>291</v>
      </c>
      <c r="AM1983" s="6" t="s">
        <v>11300</v>
      </c>
      <c r="AP1983" s="6" t="s">
        <v>11429</v>
      </c>
      <c r="AQ1983" s="6" t="s">
        <v>11651</v>
      </c>
      <c r="AR1983" s="6" t="s">
        <v>11652</v>
      </c>
      <c r="AS1983" s="6" t="s">
        <v>11432</v>
      </c>
      <c r="AT1983" s="6" t="s">
        <v>11476</v>
      </c>
      <c r="AY1983" s="7">
        <v>179</v>
      </c>
      <c r="AZ1983" s="7">
        <v>86.7</v>
      </c>
      <c r="BA1983" s="8" t="s">
        <v>11434</v>
      </c>
      <c r="BB1983" s="9">
        <v>1</v>
      </c>
      <c r="BD1983" s="9">
        <v>1</v>
      </c>
      <c r="BE1983" s="7">
        <v>179</v>
      </c>
      <c r="BF1983" s="7">
        <v>179</v>
      </c>
      <c r="BG1983" s="7">
        <v>86.7</v>
      </c>
      <c r="BH1983" s="7">
        <v>86.7</v>
      </c>
      <c r="BI1983" s="7">
        <v>92.3</v>
      </c>
      <c r="BJ1983" s="8" t="s">
        <v>11477</v>
      </c>
      <c r="BK1983" s="7">
        <v>179</v>
      </c>
      <c r="BL1983" s="7">
        <v>179</v>
      </c>
      <c r="BM1983" s="7">
        <v>179</v>
      </c>
      <c r="BN1983" s="7">
        <v>179</v>
      </c>
      <c r="BU1983" s="7">
        <v>0</v>
      </c>
      <c r="BW1983" s="7">
        <v>3.6</v>
      </c>
      <c r="BX1983" s="7">
        <v>3.6</v>
      </c>
      <c r="BZ1983" s="7">
        <v>0.481</v>
      </c>
      <c r="CA1983" s="7">
        <v>0.481</v>
      </c>
      <c r="CB1983" s="8" t="s">
        <v>11436</v>
      </c>
      <c r="CC1983" s="8" t="s">
        <v>11437</v>
      </c>
      <c r="CE1983" s="7">
        <v>98.2</v>
      </c>
      <c r="CF1983" s="1">
        <f t="shared" si="30"/>
        <v>1</v>
      </c>
      <c r="CG1983" s="1">
        <v>179</v>
      </c>
      <c r="CH1983" s="1">
        <f>_xlfn.XLOOKUP(AL1983,抖音账单汇总!$A:$A,抖音账单汇总!$B:$B)</f>
        <v>179</v>
      </c>
    </row>
    <row r="1984" s="1" customFormat="1" ht="20" customHeight="1" spans="1:86">
      <c r="A1984" s="6" t="s">
        <v>29274</v>
      </c>
      <c r="B1984" s="6" t="s">
        <v>12162</v>
      </c>
      <c r="D1984" s="6" t="s">
        <v>2539</v>
      </c>
      <c r="E1984" s="6" t="s">
        <v>296</v>
      </c>
      <c r="G1984" s="6" t="s">
        <v>11411</v>
      </c>
      <c r="H1984" s="6" t="s">
        <v>11412</v>
      </c>
      <c r="K1984" s="6" t="s">
        <v>11413</v>
      </c>
      <c r="L1984" s="6" t="s">
        <v>29275</v>
      </c>
      <c r="M1984" s="6" t="s">
        <v>29276</v>
      </c>
      <c r="P1984" s="6" t="s">
        <v>29277</v>
      </c>
      <c r="Q1984" s="6" t="s">
        <v>29278</v>
      </c>
      <c r="R1984" s="6" t="s">
        <v>29279</v>
      </c>
      <c r="S1984" s="6" t="s">
        <v>29280</v>
      </c>
      <c r="T1984" s="6" t="s">
        <v>29279</v>
      </c>
      <c r="U1984" s="6" t="s">
        <v>11518</v>
      </c>
      <c r="V1984" s="6" t="s">
        <v>14433</v>
      </c>
      <c r="W1984" s="6" t="s">
        <v>21710</v>
      </c>
      <c r="X1984" s="6" t="s">
        <v>11424</v>
      </c>
      <c r="Y1984" s="6" t="s">
        <v>29281</v>
      </c>
      <c r="AB1984" s="6" t="s">
        <v>12206</v>
      </c>
      <c r="AJ1984" s="6" t="s">
        <v>11650</v>
      </c>
      <c r="AK1984" s="6" t="s">
        <v>11428</v>
      </c>
      <c r="AL1984" s="6" t="s">
        <v>296</v>
      </c>
      <c r="AM1984" s="6" t="s">
        <v>11300</v>
      </c>
      <c r="AP1984" s="6" t="s">
        <v>11429</v>
      </c>
      <c r="AQ1984" s="6" t="s">
        <v>11651</v>
      </c>
      <c r="AR1984" s="6" t="s">
        <v>11652</v>
      </c>
      <c r="AS1984" s="6" t="s">
        <v>11432</v>
      </c>
      <c r="AT1984" s="6" t="s">
        <v>11476</v>
      </c>
      <c r="AY1984" s="7">
        <v>179</v>
      </c>
      <c r="AZ1984" s="7">
        <v>86.7</v>
      </c>
      <c r="BA1984" s="8" t="s">
        <v>11434</v>
      </c>
      <c r="BB1984" s="9">
        <v>1</v>
      </c>
      <c r="BD1984" s="9">
        <v>1</v>
      </c>
      <c r="BE1984" s="7">
        <v>179</v>
      </c>
      <c r="BF1984" s="7">
        <v>179</v>
      </c>
      <c r="BG1984" s="7">
        <v>86.7</v>
      </c>
      <c r="BH1984" s="7">
        <v>86.7</v>
      </c>
      <c r="BI1984" s="7">
        <v>92.3</v>
      </c>
      <c r="BJ1984" s="8" t="s">
        <v>11477</v>
      </c>
      <c r="BK1984" s="7">
        <v>179</v>
      </c>
      <c r="BL1984" s="7">
        <v>179</v>
      </c>
      <c r="BM1984" s="7">
        <v>179</v>
      </c>
      <c r="BN1984" s="7">
        <v>179</v>
      </c>
      <c r="BU1984" s="7">
        <v>0</v>
      </c>
      <c r="BW1984" s="7">
        <v>3.6</v>
      </c>
      <c r="BX1984" s="7">
        <v>3.6</v>
      </c>
      <c r="BZ1984" s="7">
        <v>0.481</v>
      </c>
      <c r="CA1984" s="7">
        <v>0.481</v>
      </c>
      <c r="CB1984" s="8" t="s">
        <v>11436</v>
      </c>
      <c r="CC1984" s="8" t="s">
        <v>11437</v>
      </c>
      <c r="CE1984" s="7">
        <v>98.2</v>
      </c>
      <c r="CF1984" s="1">
        <f t="shared" si="30"/>
        <v>1</v>
      </c>
      <c r="CG1984" s="1">
        <v>179</v>
      </c>
      <c r="CH1984" s="1">
        <f>_xlfn.XLOOKUP(AL1984,抖音账单汇总!$A:$A,抖音账单汇总!$B:$B)</f>
        <v>179</v>
      </c>
    </row>
    <row r="1985" s="1" customFormat="1" ht="20" customHeight="1" spans="1:86">
      <c r="A1985" s="6" t="s">
        <v>29282</v>
      </c>
      <c r="B1985" s="6" t="s">
        <v>11566</v>
      </c>
      <c r="D1985" s="6" t="s">
        <v>2539</v>
      </c>
      <c r="E1985" s="6" t="s">
        <v>277</v>
      </c>
      <c r="G1985" s="6" t="s">
        <v>11411</v>
      </c>
      <c r="H1985" s="6" t="s">
        <v>11412</v>
      </c>
      <c r="K1985" s="6" t="s">
        <v>11413</v>
      </c>
      <c r="L1985" s="6" t="s">
        <v>29283</v>
      </c>
      <c r="M1985" s="6" t="s">
        <v>29284</v>
      </c>
      <c r="P1985" s="6" t="s">
        <v>29285</v>
      </c>
      <c r="Q1985" s="6" t="s">
        <v>29286</v>
      </c>
      <c r="R1985" s="6" t="s">
        <v>29287</v>
      </c>
      <c r="S1985" s="6" t="s">
        <v>29288</v>
      </c>
      <c r="T1985" s="6" t="s">
        <v>29287</v>
      </c>
      <c r="U1985" s="6" t="s">
        <v>11764</v>
      </c>
      <c r="V1985" s="6" t="s">
        <v>12239</v>
      </c>
      <c r="W1985" s="6" t="s">
        <v>27191</v>
      </c>
      <c r="X1985" s="6" t="s">
        <v>11424</v>
      </c>
      <c r="Y1985" s="6" t="s">
        <v>29289</v>
      </c>
      <c r="AB1985" s="6" t="s">
        <v>29290</v>
      </c>
      <c r="AJ1985" s="6" t="s">
        <v>11678</v>
      </c>
      <c r="AK1985" s="6" t="s">
        <v>11428</v>
      </c>
      <c r="AL1985" s="6" t="s">
        <v>277</v>
      </c>
      <c r="AM1985" s="6" t="s">
        <v>11300</v>
      </c>
      <c r="AP1985" s="6" t="s">
        <v>11429</v>
      </c>
      <c r="AQ1985" s="6" t="s">
        <v>11679</v>
      </c>
      <c r="AR1985" s="6" t="s">
        <v>11680</v>
      </c>
      <c r="AS1985" s="6" t="s">
        <v>11432</v>
      </c>
      <c r="AT1985" s="6" t="s">
        <v>11476</v>
      </c>
      <c r="AY1985" s="7">
        <v>179</v>
      </c>
      <c r="AZ1985" s="7">
        <v>86.7</v>
      </c>
      <c r="BA1985" s="8" t="s">
        <v>11434</v>
      </c>
      <c r="BB1985" s="9">
        <v>1</v>
      </c>
      <c r="BD1985" s="9">
        <v>1</v>
      </c>
      <c r="BE1985" s="7">
        <v>179</v>
      </c>
      <c r="BF1985" s="7">
        <v>179</v>
      </c>
      <c r="BG1985" s="7">
        <v>86.7</v>
      </c>
      <c r="BH1985" s="7">
        <v>86.7</v>
      </c>
      <c r="BI1985" s="7">
        <v>92.3</v>
      </c>
      <c r="BJ1985" s="8" t="s">
        <v>11477</v>
      </c>
      <c r="BK1985" s="7">
        <v>179</v>
      </c>
      <c r="BL1985" s="7">
        <v>179</v>
      </c>
      <c r="BM1985" s="7">
        <v>179</v>
      </c>
      <c r="BN1985" s="7">
        <v>179</v>
      </c>
      <c r="BU1985" s="7">
        <v>0</v>
      </c>
      <c r="BW1985" s="7">
        <v>3.6</v>
      </c>
      <c r="BX1985" s="7">
        <v>3.6</v>
      </c>
      <c r="BZ1985" s="7">
        <v>0.456</v>
      </c>
      <c r="CA1985" s="7">
        <v>0.456</v>
      </c>
      <c r="CB1985" s="8" t="s">
        <v>11436</v>
      </c>
      <c r="CC1985" s="8" t="s">
        <v>11437</v>
      </c>
      <c r="CE1985" s="7">
        <v>98.2</v>
      </c>
      <c r="CF1985" s="1">
        <f t="shared" si="30"/>
        <v>1</v>
      </c>
      <c r="CG1985" s="1">
        <v>179</v>
      </c>
      <c r="CH1985" s="1">
        <f>_xlfn.XLOOKUP(AL1985,抖音账单汇总!$A:$A,抖音账单汇总!$B:$B)</f>
        <v>179</v>
      </c>
    </row>
    <row r="1986" s="1" customFormat="1" ht="20" customHeight="1" spans="1:86">
      <c r="A1986" s="6" t="s">
        <v>29291</v>
      </c>
      <c r="B1986" s="6" t="s">
        <v>11618</v>
      </c>
      <c r="D1986" s="6" t="s">
        <v>2539</v>
      </c>
      <c r="E1986" s="6" t="s">
        <v>321</v>
      </c>
      <c r="G1986" s="6" t="s">
        <v>11411</v>
      </c>
      <c r="H1986" s="6" t="s">
        <v>11412</v>
      </c>
      <c r="K1986" s="6" t="s">
        <v>11413</v>
      </c>
      <c r="L1986" s="6" t="s">
        <v>29292</v>
      </c>
      <c r="M1986" s="6" t="s">
        <v>29293</v>
      </c>
      <c r="P1986" s="6" t="s">
        <v>29294</v>
      </c>
      <c r="Q1986" s="6" t="s">
        <v>29295</v>
      </c>
      <c r="R1986" s="6" t="s">
        <v>29296</v>
      </c>
      <c r="S1986" s="6" t="s">
        <v>29297</v>
      </c>
      <c r="T1986" s="6" t="s">
        <v>29296</v>
      </c>
      <c r="U1986" s="6" t="s">
        <v>11729</v>
      </c>
      <c r="V1986" s="6" t="s">
        <v>11730</v>
      </c>
      <c r="W1986" s="6" t="s">
        <v>18428</v>
      </c>
      <c r="X1986" s="6" t="s">
        <v>11424</v>
      </c>
      <c r="Y1986" s="6" t="s">
        <v>29298</v>
      </c>
      <c r="AB1986" s="6" t="s">
        <v>11692</v>
      </c>
      <c r="AJ1986" s="6" t="s">
        <v>11804</v>
      </c>
      <c r="AK1986" s="6" t="s">
        <v>11428</v>
      </c>
      <c r="AL1986" s="6" t="s">
        <v>321</v>
      </c>
      <c r="AM1986" s="6" t="s">
        <v>11300</v>
      </c>
      <c r="AP1986" s="6" t="s">
        <v>11429</v>
      </c>
      <c r="AQ1986" s="6" t="s">
        <v>11805</v>
      </c>
      <c r="AR1986" s="6" t="s">
        <v>11806</v>
      </c>
      <c r="AS1986" s="6" t="s">
        <v>11432</v>
      </c>
      <c r="AT1986" s="6" t="s">
        <v>11476</v>
      </c>
      <c r="AY1986" s="7">
        <v>179</v>
      </c>
      <c r="AZ1986" s="7">
        <v>86.7</v>
      </c>
      <c r="BA1986" s="8" t="s">
        <v>11434</v>
      </c>
      <c r="BB1986" s="9">
        <v>1</v>
      </c>
      <c r="BD1986" s="9">
        <v>1</v>
      </c>
      <c r="BE1986" s="7">
        <v>179</v>
      </c>
      <c r="BF1986" s="7">
        <v>179</v>
      </c>
      <c r="BG1986" s="7">
        <v>86.7</v>
      </c>
      <c r="BH1986" s="7">
        <v>86.7</v>
      </c>
      <c r="BI1986" s="7">
        <v>92.3</v>
      </c>
      <c r="BJ1986" s="8" t="s">
        <v>11477</v>
      </c>
      <c r="BK1986" s="7">
        <v>179</v>
      </c>
      <c r="BL1986" s="7">
        <v>179</v>
      </c>
      <c r="BM1986" s="7">
        <v>179</v>
      </c>
      <c r="BN1986" s="7">
        <v>179</v>
      </c>
      <c r="BU1986" s="7">
        <v>0</v>
      </c>
      <c r="BW1986" s="7">
        <v>3.6</v>
      </c>
      <c r="BX1986" s="7">
        <v>3.6</v>
      </c>
      <c r="BZ1986" s="7">
        <v>0.419</v>
      </c>
      <c r="CA1986" s="7">
        <v>0.419</v>
      </c>
      <c r="CB1986" s="8" t="s">
        <v>11436</v>
      </c>
      <c r="CC1986" s="8" t="s">
        <v>11437</v>
      </c>
      <c r="CE1986" s="7">
        <v>98.2</v>
      </c>
      <c r="CF1986" s="1">
        <f t="shared" si="30"/>
        <v>1</v>
      </c>
      <c r="CG1986" s="1">
        <v>179</v>
      </c>
      <c r="CH1986" s="1">
        <f>_xlfn.XLOOKUP(AL1986,抖音账单汇总!$A:$A,抖音账单汇总!$B:$B)</f>
        <v>179</v>
      </c>
    </row>
    <row r="1987" s="1" customFormat="1" ht="20" customHeight="1" spans="1:86">
      <c r="A1987" s="6" t="s">
        <v>29299</v>
      </c>
      <c r="B1987" s="6" t="s">
        <v>11581</v>
      </c>
      <c r="D1987" s="6" t="s">
        <v>2539</v>
      </c>
      <c r="E1987" s="6" t="s">
        <v>284</v>
      </c>
      <c r="G1987" s="6" t="s">
        <v>11411</v>
      </c>
      <c r="H1987" s="6" t="s">
        <v>11412</v>
      </c>
      <c r="K1987" s="6" t="s">
        <v>11413</v>
      </c>
      <c r="L1987" s="6" t="s">
        <v>29300</v>
      </c>
      <c r="M1987" s="6" t="s">
        <v>29301</v>
      </c>
      <c r="P1987" s="6" t="s">
        <v>29302</v>
      </c>
      <c r="Q1987" s="6" t="s">
        <v>29303</v>
      </c>
      <c r="R1987" s="6" t="s">
        <v>29304</v>
      </c>
      <c r="S1987" s="6" t="s">
        <v>29305</v>
      </c>
      <c r="T1987" s="6" t="s">
        <v>29304</v>
      </c>
      <c r="U1987" s="6" t="s">
        <v>11943</v>
      </c>
      <c r="V1987" s="6" t="s">
        <v>12012</v>
      </c>
      <c r="W1987" s="6" t="s">
        <v>12026</v>
      </c>
      <c r="X1987" s="6" t="s">
        <v>11424</v>
      </c>
      <c r="Y1987" s="6" t="s">
        <v>29306</v>
      </c>
      <c r="AB1987" s="6" t="s">
        <v>19944</v>
      </c>
      <c r="AJ1987" s="6" t="s">
        <v>29307</v>
      </c>
      <c r="AK1987" s="6" t="s">
        <v>29308</v>
      </c>
      <c r="AL1987" s="6" t="s">
        <v>284</v>
      </c>
      <c r="AM1987" s="6" t="s">
        <v>11310</v>
      </c>
      <c r="AN1987" s="6" t="s">
        <v>11504</v>
      </c>
      <c r="AP1987" s="6" t="s">
        <v>12275</v>
      </c>
      <c r="AQ1987" s="6" t="s">
        <v>29309</v>
      </c>
      <c r="AR1987" s="6" t="s">
        <v>29310</v>
      </c>
      <c r="AS1987" s="6" t="s">
        <v>11432</v>
      </c>
      <c r="AT1987" s="6" t="s">
        <v>11456</v>
      </c>
      <c r="AW1987" s="6" t="s">
        <v>11457</v>
      </c>
      <c r="AY1987" s="7">
        <v>219</v>
      </c>
      <c r="AZ1987" s="7">
        <v>100</v>
      </c>
      <c r="BA1987" s="8" t="s">
        <v>11434</v>
      </c>
      <c r="BB1987" s="9">
        <v>1</v>
      </c>
      <c r="BD1987" s="9">
        <v>1</v>
      </c>
      <c r="BE1987" s="7">
        <v>219</v>
      </c>
      <c r="BF1987" s="7">
        <v>219</v>
      </c>
      <c r="BG1987" s="7">
        <v>100</v>
      </c>
      <c r="BH1987" s="7">
        <v>100</v>
      </c>
      <c r="BI1987" s="7">
        <v>119</v>
      </c>
      <c r="BJ1987" s="8" t="s">
        <v>29311</v>
      </c>
      <c r="BK1987" s="7">
        <v>219</v>
      </c>
      <c r="BL1987" s="7">
        <v>219</v>
      </c>
      <c r="BM1987" s="7">
        <v>219</v>
      </c>
      <c r="BN1987" s="7">
        <v>219</v>
      </c>
      <c r="BU1987" s="7">
        <v>0</v>
      </c>
      <c r="BW1987" s="7">
        <v>3.6</v>
      </c>
      <c r="BX1987" s="7">
        <v>3.6</v>
      </c>
      <c r="BZ1987" s="7">
        <v>0.498</v>
      </c>
      <c r="CA1987" s="7">
        <v>0.498</v>
      </c>
      <c r="CB1987" s="8" t="s">
        <v>11436</v>
      </c>
      <c r="CC1987" s="8" t="s">
        <v>11437</v>
      </c>
      <c r="CE1987" s="7">
        <v>116.5</v>
      </c>
      <c r="CF1987" s="1">
        <f t="shared" ref="CF1987:CF2050" si="31">BD1987-BP1987</f>
        <v>1</v>
      </c>
      <c r="CG1987" s="1">
        <v>219</v>
      </c>
      <c r="CH1987" s="1">
        <f>_xlfn.XLOOKUP(AL1987,抖音账单汇总!$A:$A,抖音账单汇总!$B:$B)</f>
        <v>219</v>
      </c>
    </row>
    <row r="1988" s="1" customFormat="1" ht="20" customHeight="1" spans="1:86">
      <c r="A1988" s="6" t="s">
        <v>29312</v>
      </c>
      <c r="B1988" s="6" t="s">
        <v>11734</v>
      </c>
      <c r="D1988" s="6" t="s">
        <v>2539</v>
      </c>
      <c r="E1988" s="6" t="s">
        <v>1544</v>
      </c>
      <c r="G1988" s="6" t="s">
        <v>11411</v>
      </c>
      <c r="H1988" s="6" t="s">
        <v>11412</v>
      </c>
      <c r="K1988" s="6" t="s">
        <v>11413</v>
      </c>
      <c r="L1988" s="6" t="s">
        <v>29313</v>
      </c>
      <c r="M1988" s="6" t="s">
        <v>29314</v>
      </c>
      <c r="P1988" s="6" t="s">
        <v>29315</v>
      </c>
      <c r="Q1988" s="6" t="s">
        <v>29136</v>
      </c>
      <c r="R1988" s="6" t="s">
        <v>29316</v>
      </c>
      <c r="S1988" s="6" t="s">
        <v>29317</v>
      </c>
      <c r="T1988" s="6" t="s">
        <v>29316</v>
      </c>
      <c r="U1988" s="6" t="s">
        <v>11729</v>
      </c>
      <c r="V1988" s="6" t="s">
        <v>13796</v>
      </c>
      <c r="W1988" s="6" t="s">
        <v>15476</v>
      </c>
      <c r="X1988" s="6" t="s">
        <v>11424</v>
      </c>
      <c r="Y1988" s="6" t="s">
        <v>29318</v>
      </c>
      <c r="AB1988" s="6" t="s">
        <v>13202</v>
      </c>
      <c r="AJ1988" s="6" t="s">
        <v>12345</v>
      </c>
      <c r="AK1988" s="6" t="s">
        <v>12346</v>
      </c>
      <c r="AL1988" s="6" t="s">
        <v>1544</v>
      </c>
      <c r="AM1988" s="6" t="s">
        <v>11303</v>
      </c>
      <c r="AN1988" s="6" t="s">
        <v>11453</v>
      </c>
      <c r="AP1988" s="6" t="s">
        <v>11429</v>
      </c>
      <c r="AQ1988" s="6" t="s">
        <v>11505</v>
      </c>
      <c r="AR1988" s="6" t="s">
        <v>12347</v>
      </c>
      <c r="AS1988" s="6" t="s">
        <v>11432</v>
      </c>
      <c r="AT1988" s="6" t="s">
        <v>11708</v>
      </c>
      <c r="AW1988" s="6" t="s">
        <v>11457</v>
      </c>
      <c r="AY1988" s="7">
        <v>179</v>
      </c>
      <c r="AZ1988" s="7">
        <v>85.5</v>
      </c>
      <c r="BA1988" s="8" t="s">
        <v>11434</v>
      </c>
      <c r="BB1988" s="9">
        <v>1</v>
      </c>
      <c r="BD1988" s="9">
        <v>1</v>
      </c>
      <c r="BE1988" s="7">
        <v>179</v>
      </c>
      <c r="BF1988" s="7">
        <v>179</v>
      </c>
      <c r="BG1988" s="7">
        <v>85.5</v>
      </c>
      <c r="BH1988" s="7">
        <v>85.5</v>
      </c>
      <c r="BI1988" s="7">
        <v>93.5</v>
      </c>
      <c r="BJ1988" s="8" t="s">
        <v>11709</v>
      </c>
      <c r="BK1988" s="7">
        <v>179</v>
      </c>
      <c r="BL1988" s="7">
        <v>179</v>
      </c>
      <c r="BM1988" s="7">
        <v>179</v>
      </c>
      <c r="BN1988" s="7">
        <v>179</v>
      </c>
      <c r="BU1988" s="7">
        <v>0</v>
      </c>
      <c r="BW1988" s="7">
        <v>3.6</v>
      </c>
      <c r="BX1988" s="7">
        <v>3.6</v>
      </c>
      <c r="BZ1988" s="7">
        <v>0.467</v>
      </c>
      <c r="CA1988" s="7">
        <v>0.467</v>
      </c>
      <c r="CB1988" s="8" t="s">
        <v>11436</v>
      </c>
      <c r="CC1988" s="8" t="s">
        <v>11437</v>
      </c>
      <c r="CE1988" s="7">
        <v>97</v>
      </c>
      <c r="CF1988" s="1">
        <f t="shared" si="31"/>
        <v>1</v>
      </c>
      <c r="CG1988" s="1">
        <v>179</v>
      </c>
      <c r="CH1988" s="1">
        <f>_xlfn.XLOOKUP(AL1988,抖音账单汇总!$A:$A,抖音账单汇总!$B:$B)</f>
        <v>179</v>
      </c>
    </row>
    <row r="1989" s="1" customFormat="1" ht="20" customHeight="1" spans="1:86">
      <c r="A1989" s="6" t="s">
        <v>29319</v>
      </c>
      <c r="B1989" s="6" t="s">
        <v>11769</v>
      </c>
      <c r="D1989" s="6" t="s">
        <v>2539</v>
      </c>
      <c r="E1989" s="6" t="s">
        <v>297</v>
      </c>
      <c r="G1989" s="6" t="s">
        <v>11411</v>
      </c>
      <c r="H1989" s="6" t="s">
        <v>11412</v>
      </c>
      <c r="K1989" s="6" t="s">
        <v>11413</v>
      </c>
      <c r="L1989" s="6" t="s">
        <v>29320</v>
      </c>
      <c r="M1989" s="6" t="s">
        <v>29321</v>
      </c>
      <c r="P1989" s="6" t="s">
        <v>29322</v>
      </c>
      <c r="Q1989" s="6" t="s">
        <v>29323</v>
      </c>
      <c r="R1989" s="6" t="s">
        <v>29324</v>
      </c>
      <c r="S1989" s="6" t="s">
        <v>29325</v>
      </c>
      <c r="T1989" s="6" t="s">
        <v>29324</v>
      </c>
      <c r="U1989" s="6" t="s">
        <v>11871</v>
      </c>
      <c r="V1989" s="6" t="s">
        <v>13335</v>
      </c>
      <c r="W1989" s="6" t="s">
        <v>14094</v>
      </c>
      <c r="X1989" s="6" t="s">
        <v>11424</v>
      </c>
      <c r="Y1989" s="6" t="s">
        <v>29326</v>
      </c>
      <c r="AB1989" s="6" t="s">
        <v>11524</v>
      </c>
      <c r="AJ1989" s="6" t="s">
        <v>15620</v>
      </c>
      <c r="AK1989" s="6" t="s">
        <v>11428</v>
      </c>
      <c r="AL1989" s="6" t="s">
        <v>297</v>
      </c>
      <c r="AM1989" s="6" t="s">
        <v>11300</v>
      </c>
      <c r="AN1989" s="6" t="s">
        <v>11453</v>
      </c>
      <c r="AP1989" s="6" t="s">
        <v>11429</v>
      </c>
      <c r="AQ1989" s="6" t="s">
        <v>15621</v>
      </c>
      <c r="AR1989" s="6" t="s">
        <v>15622</v>
      </c>
      <c r="AS1989" s="6" t="s">
        <v>11432</v>
      </c>
      <c r="AT1989" s="6" t="s">
        <v>11476</v>
      </c>
      <c r="AY1989" s="7">
        <v>179</v>
      </c>
      <c r="AZ1989" s="7">
        <v>86.7</v>
      </c>
      <c r="BA1989" s="8" t="s">
        <v>11434</v>
      </c>
      <c r="BB1989" s="9">
        <v>1</v>
      </c>
      <c r="BD1989" s="9">
        <v>1</v>
      </c>
      <c r="BE1989" s="7">
        <v>179</v>
      </c>
      <c r="BF1989" s="7">
        <v>179</v>
      </c>
      <c r="BG1989" s="7">
        <v>86.7</v>
      </c>
      <c r="BH1989" s="7">
        <v>86.7</v>
      </c>
      <c r="BI1989" s="7">
        <v>92.3</v>
      </c>
      <c r="BJ1989" s="8" t="s">
        <v>11477</v>
      </c>
      <c r="BK1989" s="7">
        <v>179</v>
      </c>
      <c r="BL1989" s="7">
        <v>179</v>
      </c>
      <c r="BM1989" s="7">
        <v>179</v>
      </c>
      <c r="BN1989" s="7">
        <v>179</v>
      </c>
      <c r="BU1989" s="7">
        <v>0</v>
      </c>
      <c r="BW1989" s="7">
        <v>3.6</v>
      </c>
      <c r="BX1989" s="7">
        <v>3.6</v>
      </c>
      <c r="BZ1989" s="7">
        <v>0.419</v>
      </c>
      <c r="CA1989" s="7">
        <v>0.419</v>
      </c>
      <c r="CB1989" s="8" t="s">
        <v>11436</v>
      </c>
      <c r="CC1989" s="8" t="s">
        <v>11437</v>
      </c>
      <c r="CE1989" s="7">
        <v>98.2</v>
      </c>
      <c r="CF1989" s="1">
        <f t="shared" si="31"/>
        <v>1</v>
      </c>
      <c r="CG1989" s="1">
        <v>179</v>
      </c>
      <c r="CH1989" s="1">
        <f>_xlfn.XLOOKUP(AL1989,抖音账单汇总!$A:$A,抖音账单汇总!$B:$B)</f>
        <v>179</v>
      </c>
    </row>
    <row r="1990" s="1" customFormat="1" ht="20" customHeight="1" spans="1:86">
      <c r="A1990" s="6" t="s">
        <v>29327</v>
      </c>
      <c r="B1990" s="6" t="s">
        <v>11618</v>
      </c>
      <c r="D1990" s="6" t="s">
        <v>2539</v>
      </c>
      <c r="E1990" s="6" t="s">
        <v>1576</v>
      </c>
      <c r="G1990" s="6" t="s">
        <v>11411</v>
      </c>
      <c r="H1990" s="6" t="s">
        <v>11412</v>
      </c>
      <c r="K1990" s="6" t="s">
        <v>11413</v>
      </c>
      <c r="L1990" s="6" t="s">
        <v>29328</v>
      </c>
      <c r="M1990" s="6" t="s">
        <v>29329</v>
      </c>
      <c r="P1990" s="6" t="s">
        <v>29330</v>
      </c>
      <c r="Q1990" s="6" t="s">
        <v>29331</v>
      </c>
      <c r="R1990" s="6" t="s">
        <v>29332</v>
      </c>
      <c r="S1990" s="6" t="s">
        <v>29333</v>
      </c>
      <c r="T1990" s="6" t="s">
        <v>29332</v>
      </c>
      <c r="U1990" s="6" t="s">
        <v>11518</v>
      </c>
      <c r="V1990" s="6" t="s">
        <v>18311</v>
      </c>
      <c r="W1990" s="6" t="s">
        <v>27773</v>
      </c>
      <c r="X1990" s="6" t="s">
        <v>11424</v>
      </c>
      <c r="Y1990" s="6" t="s">
        <v>29334</v>
      </c>
      <c r="AB1990" s="6" t="s">
        <v>11524</v>
      </c>
      <c r="AJ1990" s="6" t="s">
        <v>11678</v>
      </c>
      <c r="AK1990" s="6" t="s">
        <v>11428</v>
      </c>
      <c r="AL1990" s="6" t="s">
        <v>1576</v>
      </c>
      <c r="AM1990" s="6" t="s">
        <v>11300</v>
      </c>
      <c r="AP1990" s="6" t="s">
        <v>11429</v>
      </c>
      <c r="AQ1990" s="6" t="s">
        <v>11679</v>
      </c>
      <c r="AR1990" s="6" t="s">
        <v>11680</v>
      </c>
      <c r="AS1990" s="6" t="s">
        <v>11432</v>
      </c>
      <c r="AT1990" s="6" t="s">
        <v>11476</v>
      </c>
      <c r="AY1990" s="7">
        <v>179</v>
      </c>
      <c r="AZ1990" s="7">
        <v>86.7</v>
      </c>
      <c r="BA1990" s="8" t="s">
        <v>11434</v>
      </c>
      <c r="BB1990" s="9">
        <v>1</v>
      </c>
      <c r="BD1990" s="9">
        <v>1</v>
      </c>
      <c r="BE1990" s="7">
        <v>179</v>
      </c>
      <c r="BF1990" s="7">
        <v>179</v>
      </c>
      <c r="BG1990" s="7">
        <v>86.7</v>
      </c>
      <c r="BH1990" s="7">
        <v>86.7</v>
      </c>
      <c r="BI1990" s="7">
        <v>92.3</v>
      </c>
      <c r="BJ1990" s="8" t="s">
        <v>11477</v>
      </c>
      <c r="BK1990" s="7">
        <v>179</v>
      </c>
      <c r="BL1990" s="7">
        <v>179</v>
      </c>
      <c r="BM1990" s="7">
        <v>179</v>
      </c>
      <c r="BN1990" s="7">
        <v>179</v>
      </c>
      <c r="BU1990" s="7">
        <v>0</v>
      </c>
      <c r="BW1990" s="7">
        <v>3.6</v>
      </c>
      <c r="BX1990" s="7">
        <v>3.6</v>
      </c>
      <c r="BZ1990" s="7">
        <v>0.456</v>
      </c>
      <c r="CA1990" s="7">
        <v>0.456</v>
      </c>
      <c r="CB1990" s="8" t="s">
        <v>11436</v>
      </c>
      <c r="CC1990" s="8" t="s">
        <v>11437</v>
      </c>
      <c r="CE1990" s="7">
        <v>98.2</v>
      </c>
      <c r="CF1990" s="1">
        <f t="shared" si="31"/>
        <v>1</v>
      </c>
      <c r="CG1990" s="1">
        <v>179</v>
      </c>
      <c r="CH1990" s="1">
        <f>_xlfn.XLOOKUP(AL1990,抖音账单汇总!$A:$A,抖音账单汇总!$B:$B)</f>
        <v>179</v>
      </c>
    </row>
    <row r="1991" s="1" customFormat="1" ht="20" customHeight="1" spans="1:86">
      <c r="A1991" s="6" t="s">
        <v>29335</v>
      </c>
      <c r="B1991" s="6" t="s">
        <v>12019</v>
      </c>
      <c r="D1991" s="6" t="s">
        <v>2539</v>
      </c>
      <c r="E1991" s="6" t="s">
        <v>1529</v>
      </c>
      <c r="G1991" s="6" t="s">
        <v>11411</v>
      </c>
      <c r="H1991" s="6" t="s">
        <v>11412</v>
      </c>
      <c r="K1991" s="6" t="s">
        <v>11413</v>
      </c>
      <c r="L1991" s="6" t="s">
        <v>29336</v>
      </c>
      <c r="M1991" s="6" t="s">
        <v>29337</v>
      </c>
      <c r="P1991" s="6" t="s">
        <v>29338</v>
      </c>
      <c r="Q1991" s="6" t="s">
        <v>29339</v>
      </c>
      <c r="R1991" s="6" t="s">
        <v>29340</v>
      </c>
      <c r="S1991" s="6" t="s">
        <v>29341</v>
      </c>
      <c r="T1991" s="6" t="s">
        <v>29340</v>
      </c>
      <c r="U1991" s="6" t="s">
        <v>14472</v>
      </c>
      <c r="V1991" s="6" t="s">
        <v>29156</v>
      </c>
      <c r="W1991" s="6" t="s">
        <v>29157</v>
      </c>
      <c r="X1991" s="6" t="s">
        <v>11449</v>
      </c>
      <c r="Y1991" s="6" t="s">
        <v>29342</v>
      </c>
      <c r="AB1991" s="6" t="s">
        <v>12049</v>
      </c>
      <c r="AJ1991" s="6" t="s">
        <v>11473</v>
      </c>
      <c r="AK1991" s="6" t="s">
        <v>11428</v>
      </c>
      <c r="AL1991" s="6" t="s">
        <v>1529</v>
      </c>
      <c r="AM1991" s="6" t="s">
        <v>11300</v>
      </c>
      <c r="AP1991" s="6" t="s">
        <v>11429</v>
      </c>
      <c r="AQ1991" s="6" t="s">
        <v>11474</v>
      </c>
      <c r="AR1991" s="6" t="s">
        <v>11475</v>
      </c>
      <c r="AS1991" s="6" t="s">
        <v>11432</v>
      </c>
      <c r="AT1991" s="6" t="s">
        <v>11476</v>
      </c>
      <c r="AY1991" s="7">
        <v>179</v>
      </c>
      <c r="AZ1991" s="7">
        <v>86.7</v>
      </c>
      <c r="BA1991" s="8" t="s">
        <v>11434</v>
      </c>
      <c r="BB1991" s="9">
        <v>1</v>
      </c>
      <c r="BD1991" s="9">
        <v>1</v>
      </c>
      <c r="BE1991" s="7">
        <v>179</v>
      </c>
      <c r="BF1991" s="7">
        <v>179</v>
      </c>
      <c r="BG1991" s="7">
        <v>86.7</v>
      </c>
      <c r="BH1991" s="7">
        <v>86.7</v>
      </c>
      <c r="BI1991" s="7">
        <v>92.3</v>
      </c>
      <c r="BJ1991" s="8" t="s">
        <v>11477</v>
      </c>
      <c r="BK1991" s="7">
        <v>179</v>
      </c>
      <c r="BL1991" s="7">
        <v>179</v>
      </c>
      <c r="BM1991" s="7">
        <v>179</v>
      </c>
      <c r="BN1991" s="7">
        <v>179</v>
      </c>
      <c r="BU1991" s="7">
        <v>0</v>
      </c>
      <c r="BW1991" s="7">
        <v>15</v>
      </c>
      <c r="BX1991" s="7">
        <v>15</v>
      </c>
      <c r="BZ1991" s="7">
        <v>0.506</v>
      </c>
      <c r="CA1991" s="7">
        <v>0.506</v>
      </c>
      <c r="CB1991" s="8" t="s">
        <v>11436</v>
      </c>
      <c r="CC1991" s="8" t="s">
        <v>11437</v>
      </c>
      <c r="CE1991" s="7">
        <v>98.2</v>
      </c>
      <c r="CF1991" s="1">
        <f t="shared" si="31"/>
        <v>1</v>
      </c>
      <c r="CG1991" s="1">
        <v>179</v>
      </c>
      <c r="CH1991" s="1">
        <f>_xlfn.XLOOKUP(AL1991,抖音账单汇总!$A:$A,抖音账单汇总!$B:$B)</f>
        <v>179</v>
      </c>
    </row>
    <row r="1992" s="1" customFormat="1" ht="20" customHeight="1" spans="1:86">
      <c r="A1992" s="6" t="s">
        <v>29343</v>
      </c>
      <c r="B1992" s="6" t="s">
        <v>27498</v>
      </c>
      <c r="D1992" s="6" t="s">
        <v>2539</v>
      </c>
      <c r="E1992" s="6" t="s">
        <v>298</v>
      </c>
      <c r="G1992" s="6" t="s">
        <v>11411</v>
      </c>
      <c r="H1992" s="6" t="s">
        <v>11412</v>
      </c>
      <c r="K1992" s="6" t="s">
        <v>11413</v>
      </c>
      <c r="L1992" s="6" t="s">
        <v>29344</v>
      </c>
      <c r="M1992" s="6" t="s">
        <v>29345</v>
      </c>
      <c r="P1992" s="6" t="s">
        <v>29346</v>
      </c>
      <c r="Q1992" s="6" t="s">
        <v>29347</v>
      </c>
      <c r="R1992" s="6" t="s">
        <v>29348</v>
      </c>
      <c r="S1992" s="6" t="s">
        <v>29349</v>
      </c>
      <c r="T1992" s="6" t="s">
        <v>29348</v>
      </c>
      <c r="U1992" s="6" t="s">
        <v>11907</v>
      </c>
      <c r="V1992" s="6" t="s">
        <v>13098</v>
      </c>
      <c r="W1992" s="6" t="s">
        <v>13549</v>
      </c>
      <c r="X1992" s="6" t="s">
        <v>11424</v>
      </c>
      <c r="Y1992" s="6" t="s">
        <v>29350</v>
      </c>
      <c r="AB1992" s="6" t="s">
        <v>13306</v>
      </c>
      <c r="AJ1992" s="6" t="s">
        <v>11473</v>
      </c>
      <c r="AK1992" s="6" t="s">
        <v>11564</v>
      </c>
      <c r="AL1992" s="6" t="s">
        <v>298</v>
      </c>
      <c r="AM1992" s="6" t="s">
        <v>11300</v>
      </c>
      <c r="AP1992" s="6" t="s">
        <v>11429</v>
      </c>
      <c r="AQ1992" s="6" t="s">
        <v>11474</v>
      </c>
      <c r="AR1992" s="6" t="s">
        <v>11475</v>
      </c>
      <c r="AS1992" s="6" t="s">
        <v>11432</v>
      </c>
      <c r="AT1992" s="6" t="s">
        <v>11476</v>
      </c>
      <c r="AY1992" s="7">
        <v>179</v>
      </c>
      <c r="AZ1992" s="7">
        <v>86.7</v>
      </c>
      <c r="BA1992" s="8" t="s">
        <v>11434</v>
      </c>
      <c r="BB1992" s="9">
        <v>1</v>
      </c>
      <c r="BD1992" s="9">
        <v>1</v>
      </c>
      <c r="BE1992" s="7">
        <v>179</v>
      </c>
      <c r="BF1992" s="7">
        <v>179</v>
      </c>
      <c r="BG1992" s="7">
        <v>86.7</v>
      </c>
      <c r="BH1992" s="7">
        <v>86.7</v>
      </c>
      <c r="BI1992" s="7">
        <v>92.3</v>
      </c>
      <c r="BJ1992" s="8" t="s">
        <v>11477</v>
      </c>
      <c r="BK1992" s="7">
        <v>179</v>
      </c>
      <c r="BL1992" s="7">
        <v>179</v>
      </c>
      <c r="BM1992" s="7">
        <v>179</v>
      </c>
      <c r="BN1992" s="7">
        <v>179</v>
      </c>
      <c r="BU1992" s="7">
        <v>0</v>
      </c>
      <c r="BW1992" s="7">
        <v>3.6</v>
      </c>
      <c r="BX1992" s="7">
        <v>3.6</v>
      </c>
      <c r="BZ1992" s="7">
        <v>0.506</v>
      </c>
      <c r="CA1992" s="7">
        <v>0.506</v>
      </c>
      <c r="CB1992" s="8" t="s">
        <v>11436</v>
      </c>
      <c r="CC1992" s="8" t="s">
        <v>11437</v>
      </c>
      <c r="CE1992" s="7">
        <v>98.2</v>
      </c>
      <c r="CF1992" s="1">
        <f t="shared" si="31"/>
        <v>1</v>
      </c>
      <c r="CG1992" s="1">
        <v>179</v>
      </c>
      <c r="CH1992" s="1">
        <f>_xlfn.XLOOKUP(AL1992,抖音账单汇总!$A:$A,抖音账单汇总!$B:$B)</f>
        <v>179</v>
      </c>
    </row>
    <row r="1993" s="1" customFormat="1" ht="20" customHeight="1" spans="1:86">
      <c r="A1993" s="6" t="s">
        <v>29351</v>
      </c>
      <c r="B1993" s="6" t="s">
        <v>29352</v>
      </c>
      <c r="D1993" s="6" t="s">
        <v>2539</v>
      </c>
      <c r="E1993" s="6" t="s">
        <v>315</v>
      </c>
      <c r="G1993" s="6" t="s">
        <v>11411</v>
      </c>
      <c r="H1993" s="6" t="s">
        <v>11412</v>
      </c>
      <c r="K1993" s="6" t="s">
        <v>11413</v>
      </c>
      <c r="L1993" s="6" t="s">
        <v>29353</v>
      </c>
      <c r="M1993" s="6" t="s">
        <v>29354</v>
      </c>
      <c r="P1993" s="6" t="s">
        <v>29355</v>
      </c>
      <c r="Q1993" s="6" t="s">
        <v>29356</v>
      </c>
      <c r="R1993" s="6" t="s">
        <v>29357</v>
      </c>
      <c r="S1993" s="6" t="s">
        <v>29358</v>
      </c>
      <c r="T1993" s="6" t="s">
        <v>29357</v>
      </c>
      <c r="U1993" s="6" t="s">
        <v>11421</v>
      </c>
      <c r="V1993" s="6" t="s">
        <v>13124</v>
      </c>
      <c r="W1993" s="6" t="s">
        <v>29359</v>
      </c>
      <c r="X1993" s="6" t="s">
        <v>11424</v>
      </c>
      <c r="Y1993" s="6" t="s">
        <v>29360</v>
      </c>
      <c r="AB1993" s="6" t="s">
        <v>12049</v>
      </c>
      <c r="AJ1993" s="6" t="s">
        <v>11678</v>
      </c>
      <c r="AK1993" s="6" t="s">
        <v>11428</v>
      </c>
      <c r="AL1993" s="6" t="s">
        <v>315</v>
      </c>
      <c r="AM1993" s="6" t="s">
        <v>11300</v>
      </c>
      <c r="AP1993" s="6" t="s">
        <v>11429</v>
      </c>
      <c r="AQ1993" s="6" t="s">
        <v>11679</v>
      </c>
      <c r="AR1993" s="6" t="s">
        <v>11680</v>
      </c>
      <c r="AS1993" s="6" t="s">
        <v>11432</v>
      </c>
      <c r="AT1993" s="6" t="s">
        <v>11476</v>
      </c>
      <c r="AY1993" s="7">
        <v>179</v>
      </c>
      <c r="AZ1993" s="7">
        <v>86.7</v>
      </c>
      <c r="BA1993" s="8" t="s">
        <v>11434</v>
      </c>
      <c r="BB1993" s="9">
        <v>1</v>
      </c>
      <c r="BD1993" s="9">
        <v>1</v>
      </c>
      <c r="BE1993" s="7">
        <v>179</v>
      </c>
      <c r="BF1993" s="7">
        <v>179</v>
      </c>
      <c r="BG1993" s="7">
        <v>86.7</v>
      </c>
      <c r="BH1993" s="7">
        <v>86.7</v>
      </c>
      <c r="BI1993" s="7">
        <v>92.3</v>
      </c>
      <c r="BJ1993" s="8" t="s">
        <v>11477</v>
      </c>
      <c r="BK1993" s="7">
        <v>179</v>
      </c>
      <c r="BL1993" s="7">
        <v>179</v>
      </c>
      <c r="BM1993" s="7">
        <v>179</v>
      </c>
      <c r="BN1993" s="7">
        <v>179</v>
      </c>
      <c r="BU1993" s="7">
        <v>0</v>
      </c>
      <c r="BW1993" s="7">
        <v>3.6</v>
      </c>
      <c r="BX1993" s="7">
        <v>3.6</v>
      </c>
      <c r="BZ1993" s="7">
        <v>0.456</v>
      </c>
      <c r="CA1993" s="7">
        <v>0.456</v>
      </c>
      <c r="CB1993" s="8" t="s">
        <v>11436</v>
      </c>
      <c r="CC1993" s="8" t="s">
        <v>11437</v>
      </c>
      <c r="CE1993" s="7">
        <v>98.2</v>
      </c>
      <c r="CF1993" s="1">
        <f t="shared" si="31"/>
        <v>1</v>
      </c>
      <c r="CG1993" s="1">
        <v>179</v>
      </c>
      <c r="CH1993" s="1">
        <f>_xlfn.XLOOKUP(AL1993,抖音账单汇总!$A:$A,抖音账单汇总!$B:$B)</f>
        <v>179</v>
      </c>
    </row>
    <row r="1994" s="1" customFormat="1" ht="20" customHeight="1" spans="1:86">
      <c r="A1994" s="6" t="s">
        <v>29361</v>
      </c>
      <c r="B1994" s="6" t="s">
        <v>14037</v>
      </c>
      <c r="D1994" s="6" t="s">
        <v>2539</v>
      </c>
      <c r="E1994" s="6" t="s">
        <v>316</v>
      </c>
      <c r="G1994" s="6" t="s">
        <v>11411</v>
      </c>
      <c r="H1994" s="6" t="s">
        <v>11412</v>
      </c>
      <c r="K1994" s="6" t="s">
        <v>11413</v>
      </c>
      <c r="L1994" s="6" t="s">
        <v>29353</v>
      </c>
      <c r="M1994" s="6" t="s">
        <v>29354</v>
      </c>
      <c r="P1994" s="6" t="s">
        <v>29362</v>
      </c>
      <c r="Q1994" s="6" t="s">
        <v>29363</v>
      </c>
      <c r="R1994" s="6" t="s">
        <v>29364</v>
      </c>
      <c r="S1994" s="6" t="s">
        <v>29365</v>
      </c>
      <c r="T1994" s="6" t="s">
        <v>29364</v>
      </c>
      <c r="U1994" s="6" t="s">
        <v>11421</v>
      </c>
      <c r="V1994" s="6" t="s">
        <v>13124</v>
      </c>
      <c r="W1994" s="6" t="s">
        <v>29359</v>
      </c>
      <c r="X1994" s="6" t="s">
        <v>11424</v>
      </c>
      <c r="Y1994" s="6" t="s">
        <v>29366</v>
      </c>
      <c r="AB1994" s="6" t="s">
        <v>12049</v>
      </c>
      <c r="AJ1994" s="6" t="s">
        <v>12552</v>
      </c>
      <c r="AK1994" s="6" t="s">
        <v>11428</v>
      </c>
      <c r="AL1994" s="6" t="s">
        <v>316</v>
      </c>
      <c r="AM1994" s="6" t="s">
        <v>11300</v>
      </c>
      <c r="AP1994" s="6" t="s">
        <v>11429</v>
      </c>
      <c r="AQ1994" s="6" t="s">
        <v>12553</v>
      </c>
      <c r="AR1994" s="6" t="s">
        <v>12554</v>
      </c>
      <c r="AS1994" s="6" t="s">
        <v>11432</v>
      </c>
      <c r="AT1994" s="6" t="s">
        <v>11476</v>
      </c>
      <c r="AY1994" s="7">
        <v>179</v>
      </c>
      <c r="AZ1994" s="7">
        <v>86.7</v>
      </c>
      <c r="BA1994" s="8" t="s">
        <v>11434</v>
      </c>
      <c r="BB1994" s="9">
        <v>1</v>
      </c>
      <c r="BD1994" s="9">
        <v>1</v>
      </c>
      <c r="BE1994" s="7">
        <v>179</v>
      </c>
      <c r="BF1994" s="7">
        <v>179</v>
      </c>
      <c r="BG1994" s="7">
        <v>86.7</v>
      </c>
      <c r="BH1994" s="7">
        <v>86.7</v>
      </c>
      <c r="BI1994" s="7">
        <v>92.3</v>
      </c>
      <c r="BJ1994" s="8" t="s">
        <v>11477</v>
      </c>
      <c r="BK1994" s="7">
        <v>179</v>
      </c>
      <c r="BL1994" s="7">
        <v>179</v>
      </c>
      <c r="BM1994" s="7">
        <v>179</v>
      </c>
      <c r="BN1994" s="7">
        <v>179</v>
      </c>
      <c r="BU1994" s="7">
        <v>0</v>
      </c>
      <c r="BW1994" s="7">
        <v>3.6</v>
      </c>
      <c r="BX1994" s="7">
        <v>3.6</v>
      </c>
      <c r="BZ1994" s="7">
        <v>0.413</v>
      </c>
      <c r="CA1994" s="7">
        <v>0.413</v>
      </c>
      <c r="CB1994" s="8" t="s">
        <v>11436</v>
      </c>
      <c r="CC1994" s="8" t="s">
        <v>11437</v>
      </c>
      <c r="CE1994" s="7">
        <v>98.2</v>
      </c>
      <c r="CF1994" s="1">
        <f t="shared" si="31"/>
        <v>1</v>
      </c>
      <c r="CG1994" s="1">
        <v>179</v>
      </c>
      <c r="CH1994" s="1">
        <f>_xlfn.XLOOKUP(AL1994,抖音账单汇总!$A:$A,抖音账单汇总!$B:$B)</f>
        <v>179</v>
      </c>
    </row>
    <row r="1995" s="1" customFormat="1" ht="20" customHeight="1" spans="1:86">
      <c r="A1995" s="6" t="s">
        <v>29367</v>
      </c>
      <c r="B1995" s="6" t="s">
        <v>11618</v>
      </c>
      <c r="D1995" s="6" t="s">
        <v>2539</v>
      </c>
      <c r="E1995" s="6" t="s">
        <v>1568</v>
      </c>
      <c r="G1995" s="6" t="s">
        <v>11411</v>
      </c>
      <c r="H1995" s="6" t="s">
        <v>11412</v>
      </c>
      <c r="K1995" s="6" t="s">
        <v>11413</v>
      </c>
      <c r="L1995" s="6" t="s">
        <v>29368</v>
      </c>
      <c r="M1995" s="6" t="s">
        <v>29369</v>
      </c>
      <c r="P1995" s="6" t="s">
        <v>29370</v>
      </c>
      <c r="Q1995" s="6" t="s">
        <v>29371</v>
      </c>
      <c r="R1995" s="6" t="s">
        <v>29372</v>
      </c>
      <c r="S1995" s="6" t="s">
        <v>29373</v>
      </c>
      <c r="T1995" s="6" t="s">
        <v>29372</v>
      </c>
      <c r="U1995" s="6" t="s">
        <v>12977</v>
      </c>
      <c r="V1995" s="6" t="s">
        <v>12978</v>
      </c>
      <c r="W1995" s="6" t="s">
        <v>29374</v>
      </c>
      <c r="X1995" s="6" t="s">
        <v>11424</v>
      </c>
      <c r="Y1995" s="6" t="s">
        <v>29375</v>
      </c>
      <c r="AB1995" s="6" t="s">
        <v>11934</v>
      </c>
      <c r="AJ1995" s="6" t="s">
        <v>26420</v>
      </c>
      <c r="AK1995" s="6" t="s">
        <v>11428</v>
      </c>
      <c r="AL1995" s="6" t="s">
        <v>1568</v>
      </c>
      <c r="AM1995" s="6" t="s">
        <v>11300</v>
      </c>
      <c r="AN1995" s="6" t="s">
        <v>11453</v>
      </c>
      <c r="AP1995" s="6" t="s">
        <v>11429</v>
      </c>
      <c r="AQ1995" s="6" t="s">
        <v>26421</v>
      </c>
      <c r="AR1995" s="6" t="s">
        <v>26422</v>
      </c>
      <c r="AS1995" s="6" t="s">
        <v>11432</v>
      </c>
      <c r="AT1995" s="6" t="s">
        <v>11476</v>
      </c>
      <c r="AY1995" s="7">
        <v>179</v>
      </c>
      <c r="AZ1995" s="7">
        <v>86.7</v>
      </c>
      <c r="BA1995" s="8" t="s">
        <v>11434</v>
      </c>
      <c r="BB1995" s="9">
        <v>1</v>
      </c>
      <c r="BD1995" s="9">
        <v>1</v>
      </c>
      <c r="BE1995" s="7">
        <v>179</v>
      </c>
      <c r="BF1995" s="7">
        <v>179</v>
      </c>
      <c r="BG1995" s="7">
        <v>86.7</v>
      </c>
      <c r="BH1995" s="7">
        <v>86.7</v>
      </c>
      <c r="BI1995" s="7">
        <v>92.3</v>
      </c>
      <c r="BJ1995" s="8" t="s">
        <v>11477</v>
      </c>
      <c r="BK1995" s="7">
        <v>179</v>
      </c>
      <c r="BL1995" s="7">
        <v>179</v>
      </c>
      <c r="BM1995" s="7">
        <v>179</v>
      </c>
      <c r="BN1995" s="7">
        <v>179</v>
      </c>
      <c r="BU1995" s="7">
        <v>0</v>
      </c>
      <c r="BW1995" s="7">
        <v>3.6</v>
      </c>
      <c r="BX1995" s="7">
        <v>3.6</v>
      </c>
      <c r="BZ1995" s="7">
        <v>0.481</v>
      </c>
      <c r="CA1995" s="7">
        <v>0.481</v>
      </c>
      <c r="CB1995" s="8" t="s">
        <v>11436</v>
      </c>
      <c r="CC1995" s="8" t="s">
        <v>11437</v>
      </c>
      <c r="CE1995" s="7">
        <v>98.2</v>
      </c>
      <c r="CF1995" s="1">
        <f t="shared" si="31"/>
        <v>1</v>
      </c>
      <c r="CG1995" s="1">
        <v>179</v>
      </c>
      <c r="CH1995" s="1">
        <f>_xlfn.XLOOKUP(AL1995,抖音账单汇总!$A:$A,抖音账单汇总!$B:$B)</f>
        <v>179</v>
      </c>
    </row>
    <row r="1996" s="1" customFormat="1" ht="20" customHeight="1" spans="1:86">
      <c r="A1996" s="6" t="s">
        <v>29376</v>
      </c>
      <c r="B1996" s="6" t="s">
        <v>14684</v>
      </c>
      <c r="D1996" s="6" t="s">
        <v>11878</v>
      </c>
      <c r="E1996" s="6" t="s">
        <v>1537</v>
      </c>
      <c r="G1996" s="6" t="s">
        <v>11411</v>
      </c>
      <c r="H1996" s="6" t="s">
        <v>11879</v>
      </c>
      <c r="K1996" s="6" t="s">
        <v>11413</v>
      </c>
      <c r="L1996" s="6" t="s">
        <v>29377</v>
      </c>
      <c r="M1996" s="6" t="s">
        <v>29378</v>
      </c>
      <c r="P1996" s="6" t="s">
        <v>29379</v>
      </c>
      <c r="Q1996" s="6" t="s">
        <v>29380</v>
      </c>
      <c r="R1996" s="6" t="s">
        <v>29381</v>
      </c>
      <c r="S1996" s="6" t="s">
        <v>29382</v>
      </c>
      <c r="T1996" s="6" t="s">
        <v>29381</v>
      </c>
      <c r="U1996" s="6" t="s">
        <v>11673</v>
      </c>
      <c r="V1996" s="6" t="s">
        <v>15584</v>
      </c>
      <c r="W1996" s="6" t="s">
        <v>29383</v>
      </c>
      <c r="X1996" s="6" t="s">
        <v>11888</v>
      </c>
      <c r="Y1996" s="6" t="s">
        <v>29384</v>
      </c>
      <c r="AB1996" s="6" t="s">
        <v>11524</v>
      </c>
      <c r="AJ1996" s="6" t="s">
        <v>29385</v>
      </c>
      <c r="AK1996" s="6" t="s">
        <v>13086</v>
      </c>
      <c r="AL1996" s="6" t="s">
        <v>1537</v>
      </c>
      <c r="AM1996" s="6" t="s">
        <v>11318</v>
      </c>
      <c r="AP1996" s="6" t="s">
        <v>11892</v>
      </c>
      <c r="AQ1996" s="6" t="s">
        <v>29386</v>
      </c>
      <c r="AR1996" s="6" t="s">
        <v>29387</v>
      </c>
      <c r="AS1996" s="6" t="s">
        <v>11432</v>
      </c>
      <c r="AT1996" s="6" t="s">
        <v>11895</v>
      </c>
      <c r="AY1996" s="7">
        <v>109</v>
      </c>
      <c r="AZ1996" s="7">
        <v>40</v>
      </c>
      <c r="BA1996" s="8" t="s">
        <v>11896</v>
      </c>
      <c r="BB1996" s="9">
        <v>1</v>
      </c>
      <c r="BD1996" s="9">
        <v>0</v>
      </c>
      <c r="BF1996" s="7">
        <v>69.9</v>
      </c>
      <c r="BG1996" s="7">
        <v>40</v>
      </c>
      <c r="BI1996" s="7">
        <v>29.9</v>
      </c>
      <c r="BJ1996" s="8" t="s">
        <v>11897</v>
      </c>
      <c r="BK1996" s="7">
        <v>69.9</v>
      </c>
      <c r="BL1996" s="7">
        <v>69.9</v>
      </c>
      <c r="BM1996" s="7">
        <v>69.9</v>
      </c>
      <c r="BN1996" s="7">
        <v>69.9</v>
      </c>
      <c r="BU1996" s="7">
        <v>0</v>
      </c>
      <c r="BZ1996" s="7">
        <v>0</v>
      </c>
      <c r="CA1996" s="7">
        <v>0</v>
      </c>
      <c r="CB1996" s="8" t="s">
        <v>11436</v>
      </c>
      <c r="CC1996" s="8" t="s">
        <v>11437</v>
      </c>
      <c r="CF1996" s="1">
        <v>1</v>
      </c>
      <c r="CG1996" s="1">
        <v>69.9</v>
      </c>
      <c r="CH1996" s="1">
        <f>_xlfn.XLOOKUP(AL1996,抖音账单汇总!$A:$A,抖音账单汇总!$B:$B)</f>
        <v>69.9</v>
      </c>
    </row>
    <row r="1997" s="1" customFormat="1" ht="20" customHeight="1" spans="1:86">
      <c r="A1997" s="6" t="s">
        <v>29388</v>
      </c>
      <c r="B1997" s="6" t="s">
        <v>11746</v>
      </c>
      <c r="D1997" s="6" t="s">
        <v>2539</v>
      </c>
      <c r="E1997" s="6" t="s">
        <v>282</v>
      </c>
      <c r="G1997" s="6" t="s">
        <v>11411</v>
      </c>
      <c r="H1997" s="6" t="s">
        <v>11412</v>
      </c>
      <c r="K1997" s="6" t="s">
        <v>11413</v>
      </c>
      <c r="L1997" s="6" t="s">
        <v>29389</v>
      </c>
      <c r="M1997" s="6" t="s">
        <v>29390</v>
      </c>
      <c r="P1997" s="6" t="s">
        <v>29391</v>
      </c>
      <c r="Q1997" s="6" t="s">
        <v>29392</v>
      </c>
      <c r="R1997" s="6" t="s">
        <v>29393</v>
      </c>
      <c r="S1997" s="6" t="s">
        <v>29394</v>
      </c>
      <c r="T1997" s="6" t="s">
        <v>29393</v>
      </c>
      <c r="U1997" s="6" t="s">
        <v>11776</v>
      </c>
      <c r="V1997" s="6" t="s">
        <v>11777</v>
      </c>
      <c r="W1997" s="6" t="s">
        <v>29395</v>
      </c>
      <c r="X1997" s="6" t="s">
        <v>11424</v>
      </c>
      <c r="Y1997" s="6" t="s">
        <v>29396</v>
      </c>
      <c r="AB1997" s="6" t="s">
        <v>11472</v>
      </c>
      <c r="AJ1997" s="6" t="s">
        <v>11545</v>
      </c>
      <c r="AK1997" s="6" t="s">
        <v>11428</v>
      </c>
      <c r="AL1997" s="6" t="s">
        <v>282</v>
      </c>
      <c r="AM1997" s="6" t="s">
        <v>11300</v>
      </c>
      <c r="AP1997" s="6" t="s">
        <v>11429</v>
      </c>
      <c r="AQ1997" s="6" t="s">
        <v>11546</v>
      </c>
      <c r="AR1997" s="6" t="s">
        <v>11547</v>
      </c>
      <c r="AS1997" s="6" t="s">
        <v>11432</v>
      </c>
      <c r="AT1997" s="6" t="s">
        <v>11476</v>
      </c>
      <c r="AY1997" s="7">
        <v>179</v>
      </c>
      <c r="AZ1997" s="7">
        <v>86.7</v>
      </c>
      <c r="BA1997" s="8" t="s">
        <v>11434</v>
      </c>
      <c r="BB1997" s="9">
        <v>1</v>
      </c>
      <c r="BD1997" s="9">
        <v>1</v>
      </c>
      <c r="BE1997" s="7">
        <v>179</v>
      </c>
      <c r="BF1997" s="7">
        <v>179</v>
      </c>
      <c r="BG1997" s="7">
        <v>86.7</v>
      </c>
      <c r="BH1997" s="7">
        <v>86.7</v>
      </c>
      <c r="BI1997" s="7">
        <v>92.3</v>
      </c>
      <c r="BJ1997" s="8" t="s">
        <v>11477</v>
      </c>
      <c r="BK1997" s="7">
        <v>179</v>
      </c>
      <c r="BL1997" s="7">
        <v>179</v>
      </c>
      <c r="BM1997" s="7">
        <v>179</v>
      </c>
      <c r="BN1997" s="7">
        <v>179</v>
      </c>
      <c r="BU1997" s="7">
        <v>0</v>
      </c>
      <c r="BW1997" s="7">
        <v>3.6</v>
      </c>
      <c r="BX1997" s="7">
        <v>3.6</v>
      </c>
      <c r="BZ1997" s="7">
        <v>0.537</v>
      </c>
      <c r="CA1997" s="7">
        <v>0.537</v>
      </c>
      <c r="CB1997" s="8" t="s">
        <v>11436</v>
      </c>
      <c r="CC1997" s="8" t="s">
        <v>11437</v>
      </c>
      <c r="CE1997" s="7">
        <v>98.2</v>
      </c>
      <c r="CF1997" s="1">
        <f t="shared" si="31"/>
        <v>1</v>
      </c>
      <c r="CG1997" s="1">
        <v>179</v>
      </c>
      <c r="CH1997" s="1">
        <f>_xlfn.XLOOKUP(AL1997,抖音账单汇总!$A:$A,抖音账单汇总!$B:$B)</f>
        <v>179</v>
      </c>
    </row>
    <row r="1998" s="1" customFormat="1" ht="20" customHeight="1" spans="1:86">
      <c r="A1998" s="6" t="s">
        <v>29397</v>
      </c>
      <c r="B1998" s="6" t="s">
        <v>11769</v>
      </c>
      <c r="D1998" s="6" t="s">
        <v>2539</v>
      </c>
      <c r="E1998" s="6" t="s">
        <v>295</v>
      </c>
      <c r="G1998" s="6" t="s">
        <v>11411</v>
      </c>
      <c r="H1998" s="6" t="s">
        <v>11412</v>
      </c>
      <c r="K1998" s="6" t="s">
        <v>11413</v>
      </c>
      <c r="L1998" s="6" t="s">
        <v>29398</v>
      </c>
      <c r="M1998" s="6" t="s">
        <v>29399</v>
      </c>
      <c r="P1998" s="6" t="s">
        <v>29400</v>
      </c>
      <c r="Q1998" s="6" t="s">
        <v>29401</v>
      </c>
      <c r="R1998" s="6" t="s">
        <v>29402</v>
      </c>
      <c r="S1998" s="6" t="s">
        <v>29403</v>
      </c>
      <c r="T1998" s="6" t="s">
        <v>29402</v>
      </c>
      <c r="U1998" s="6" t="s">
        <v>11871</v>
      </c>
      <c r="V1998" s="6" t="s">
        <v>11920</v>
      </c>
      <c r="W1998" s="6" t="s">
        <v>11921</v>
      </c>
      <c r="X1998" s="6" t="s">
        <v>11424</v>
      </c>
      <c r="Y1998" s="6" t="s">
        <v>29404</v>
      </c>
      <c r="AB1998" s="6" t="s">
        <v>16448</v>
      </c>
      <c r="AJ1998" s="6" t="s">
        <v>11678</v>
      </c>
      <c r="AK1998" s="6" t="s">
        <v>11428</v>
      </c>
      <c r="AL1998" s="6" t="s">
        <v>295</v>
      </c>
      <c r="AM1998" s="6" t="s">
        <v>11300</v>
      </c>
      <c r="AP1998" s="6" t="s">
        <v>11429</v>
      </c>
      <c r="AQ1998" s="6" t="s">
        <v>11679</v>
      </c>
      <c r="AR1998" s="6" t="s">
        <v>11680</v>
      </c>
      <c r="AS1998" s="6" t="s">
        <v>11432</v>
      </c>
      <c r="AT1998" s="6" t="s">
        <v>11476</v>
      </c>
      <c r="AY1998" s="7">
        <v>179</v>
      </c>
      <c r="AZ1998" s="7">
        <v>86.7</v>
      </c>
      <c r="BA1998" s="8" t="s">
        <v>11434</v>
      </c>
      <c r="BB1998" s="9">
        <v>1</v>
      </c>
      <c r="BD1998" s="9">
        <v>1</v>
      </c>
      <c r="BE1998" s="7">
        <v>179</v>
      </c>
      <c r="BF1998" s="7">
        <v>179</v>
      </c>
      <c r="BG1998" s="7">
        <v>86.7</v>
      </c>
      <c r="BH1998" s="7">
        <v>86.7</v>
      </c>
      <c r="BI1998" s="7">
        <v>92.3</v>
      </c>
      <c r="BJ1998" s="8" t="s">
        <v>11477</v>
      </c>
      <c r="BK1998" s="7">
        <v>179</v>
      </c>
      <c r="BL1998" s="7">
        <v>179</v>
      </c>
      <c r="BM1998" s="7">
        <v>179</v>
      </c>
      <c r="BN1998" s="7">
        <v>179</v>
      </c>
      <c r="BU1998" s="7">
        <v>0</v>
      </c>
      <c r="BW1998" s="7">
        <v>3.6</v>
      </c>
      <c r="BX1998" s="7">
        <v>3.6</v>
      </c>
      <c r="BZ1998" s="7">
        <v>0.456</v>
      </c>
      <c r="CA1998" s="7">
        <v>0.456</v>
      </c>
      <c r="CB1998" s="8" t="s">
        <v>11436</v>
      </c>
      <c r="CC1998" s="8" t="s">
        <v>11437</v>
      </c>
      <c r="CE1998" s="7">
        <v>98.2</v>
      </c>
      <c r="CF1998" s="1">
        <f t="shared" si="31"/>
        <v>1</v>
      </c>
      <c r="CG1998" s="1">
        <v>179</v>
      </c>
      <c r="CH1998" s="1">
        <f>_xlfn.XLOOKUP(AL1998,抖音账单汇总!$A:$A,抖音账单汇总!$B:$B)</f>
        <v>179</v>
      </c>
    </row>
    <row r="1999" s="1" customFormat="1" ht="20" customHeight="1" spans="1:86">
      <c r="A1999" s="6" t="s">
        <v>29405</v>
      </c>
      <c r="B1999" s="6" t="s">
        <v>11603</v>
      </c>
      <c r="D1999" s="6" t="s">
        <v>2539</v>
      </c>
      <c r="E1999" s="6" t="s">
        <v>304</v>
      </c>
      <c r="G1999" s="6" t="s">
        <v>11411</v>
      </c>
      <c r="H1999" s="6" t="s">
        <v>11412</v>
      </c>
      <c r="K1999" s="6" t="s">
        <v>11413</v>
      </c>
      <c r="L1999" s="6" t="s">
        <v>29406</v>
      </c>
      <c r="M1999" s="6" t="s">
        <v>29407</v>
      </c>
      <c r="P1999" s="6" t="s">
        <v>29408</v>
      </c>
      <c r="Q1999" s="6" t="s">
        <v>29409</v>
      </c>
      <c r="R1999" s="6" t="s">
        <v>29410</v>
      </c>
      <c r="S1999" s="6" t="s">
        <v>29411</v>
      </c>
      <c r="T1999" s="6" t="s">
        <v>29410</v>
      </c>
      <c r="U1999" s="6" t="s">
        <v>11559</v>
      </c>
      <c r="V1999" s="6" t="s">
        <v>11560</v>
      </c>
      <c r="W1999" s="6" t="s">
        <v>29412</v>
      </c>
      <c r="X1999" s="6" t="s">
        <v>11424</v>
      </c>
      <c r="Y1999" s="6" t="s">
        <v>29413</v>
      </c>
      <c r="AB1999" s="6" t="s">
        <v>14382</v>
      </c>
      <c r="AJ1999" s="6" t="s">
        <v>11650</v>
      </c>
      <c r="AK1999" s="6" t="s">
        <v>11428</v>
      </c>
      <c r="AL1999" s="6" t="s">
        <v>304</v>
      </c>
      <c r="AM1999" s="6" t="s">
        <v>11300</v>
      </c>
      <c r="AP1999" s="6" t="s">
        <v>11429</v>
      </c>
      <c r="AQ1999" s="6" t="s">
        <v>11651</v>
      </c>
      <c r="AR1999" s="6" t="s">
        <v>11652</v>
      </c>
      <c r="AS1999" s="6" t="s">
        <v>11432</v>
      </c>
      <c r="AT1999" s="6" t="s">
        <v>11476</v>
      </c>
      <c r="AY1999" s="7">
        <v>179</v>
      </c>
      <c r="AZ1999" s="7">
        <v>86.7</v>
      </c>
      <c r="BA1999" s="8" t="s">
        <v>11434</v>
      </c>
      <c r="BB1999" s="9">
        <v>1</v>
      </c>
      <c r="BD1999" s="9">
        <v>1</v>
      </c>
      <c r="BE1999" s="7">
        <v>179</v>
      </c>
      <c r="BF1999" s="7">
        <v>179</v>
      </c>
      <c r="BG1999" s="7">
        <v>86.7</v>
      </c>
      <c r="BH1999" s="7">
        <v>86.7</v>
      </c>
      <c r="BI1999" s="7">
        <v>92.3</v>
      </c>
      <c r="BJ1999" s="8" t="s">
        <v>11477</v>
      </c>
      <c r="BK1999" s="7">
        <v>179</v>
      </c>
      <c r="BL1999" s="7">
        <v>179</v>
      </c>
      <c r="BM1999" s="7">
        <v>179</v>
      </c>
      <c r="BN1999" s="7">
        <v>179</v>
      </c>
      <c r="BU1999" s="7">
        <v>0</v>
      </c>
      <c r="BW1999" s="7">
        <v>3.6</v>
      </c>
      <c r="BX1999" s="7">
        <v>3.6</v>
      </c>
      <c r="BZ1999" s="7">
        <v>0.481</v>
      </c>
      <c r="CA1999" s="7">
        <v>0.481</v>
      </c>
      <c r="CB1999" s="8" t="s">
        <v>11436</v>
      </c>
      <c r="CC1999" s="8" t="s">
        <v>11437</v>
      </c>
      <c r="CE1999" s="7">
        <v>98.2</v>
      </c>
      <c r="CF1999" s="1">
        <f t="shared" si="31"/>
        <v>1</v>
      </c>
      <c r="CG1999" s="1">
        <v>179</v>
      </c>
      <c r="CH1999" s="1">
        <f>_xlfn.XLOOKUP(AL1999,抖音账单汇总!$A:$A,抖音账单汇总!$B:$B)</f>
        <v>179</v>
      </c>
    </row>
    <row r="2000" s="1" customFormat="1" ht="20" customHeight="1" spans="1:86">
      <c r="A2000" s="6" t="s">
        <v>29414</v>
      </c>
      <c r="B2000" s="6" t="s">
        <v>11746</v>
      </c>
      <c r="D2000" s="6" t="s">
        <v>2539</v>
      </c>
      <c r="E2000" s="6" t="s">
        <v>314</v>
      </c>
      <c r="G2000" s="6" t="s">
        <v>11411</v>
      </c>
      <c r="H2000" s="6" t="s">
        <v>11412</v>
      </c>
      <c r="K2000" s="6" t="s">
        <v>11413</v>
      </c>
      <c r="L2000" s="6" t="s">
        <v>29415</v>
      </c>
      <c r="M2000" s="6" t="s">
        <v>29416</v>
      </c>
      <c r="P2000" s="6" t="s">
        <v>29417</v>
      </c>
      <c r="Q2000" s="6" t="s">
        <v>29418</v>
      </c>
      <c r="R2000" s="6" t="s">
        <v>29419</v>
      </c>
      <c r="S2000" s="6" t="s">
        <v>29420</v>
      </c>
      <c r="T2000" s="6" t="s">
        <v>29419</v>
      </c>
      <c r="U2000" s="6" t="s">
        <v>11559</v>
      </c>
      <c r="V2000" s="6" t="s">
        <v>11560</v>
      </c>
      <c r="W2000" s="6" t="s">
        <v>15399</v>
      </c>
      <c r="X2000" s="6" t="s">
        <v>11424</v>
      </c>
      <c r="Y2000" s="6" t="s">
        <v>29421</v>
      </c>
      <c r="AB2000" s="6" t="s">
        <v>11911</v>
      </c>
      <c r="AJ2000" s="6" t="s">
        <v>11473</v>
      </c>
      <c r="AK2000" s="6" t="s">
        <v>11428</v>
      </c>
      <c r="AL2000" s="6" t="s">
        <v>314</v>
      </c>
      <c r="AM2000" s="6" t="s">
        <v>11300</v>
      </c>
      <c r="AP2000" s="6" t="s">
        <v>11429</v>
      </c>
      <c r="AQ2000" s="6" t="s">
        <v>11474</v>
      </c>
      <c r="AR2000" s="6" t="s">
        <v>11475</v>
      </c>
      <c r="AS2000" s="6" t="s">
        <v>11432</v>
      </c>
      <c r="AT2000" s="6" t="s">
        <v>11476</v>
      </c>
      <c r="AY2000" s="7">
        <v>179</v>
      </c>
      <c r="AZ2000" s="7">
        <v>86.7</v>
      </c>
      <c r="BA2000" s="8" t="s">
        <v>11434</v>
      </c>
      <c r="BB2000" s="9">
        <v>1</v>
      </c>
      <c r="BD2000" s="9">
        <v>1</v>
      </c>
      <c r="BE2000" s="7">
        <v>179</v>
      </c>
      <c r="BF2000" s="7">
        <v>179</v>
      </c>
      <c r="BG2000" s="7">
        <v>86.7</v>
      </c>
      <c r="BH2000" s="7">
        <v>86.7</v>
      </c>
      <c r="BI2000" s="7">
        <v>92.3</v>
      </c>
      <c r="BJ2000" s="8" t="s">
        <v>11477</v>
      </c>
      <c r="BK2000" s="7">
        <v>179</v>
      </c>
      <c r="BL2000" s="7">
        <v>179</v>
      </c>
      <c r="BM2000" s="7">
        <v>179</v>
      </c>
      <c r="BN2000" s="7">
        <v>179</v>
      </c>
      <c r="BU2000" s="7">
        <v>0</v>
      </c>
      <c r="BW2000" s="7">
        <v>3.6</v>
      </c>
      <c r="BX2000" s="7">
        <v>3.6</v>
      </c>
      <c r="BZ2000" s="7">
        <v>0.506</v>
      </c>
      <c r="CA2000" s="7">
        <v>0.506</v>
      </c>
      <c r="CB2000" s="8" t="s">
        <v>11436</v>
      </c>
      <c r="CC2000" s="8" t="s">
        <v>11437</v>
      </c>
      <c r="CE2000" s="7">
        <v>98.2</v>
      </c>
      <c r="CF2000" s="1">
        <f t="shared" si="31"/>
        <v>1</v>
      </c>
      <c r="CG2000" s="1">
        <v>179</v>
      </c>
      <c r="CH2000" s="1">
        <f>_xlfn.XLOOKUP(AL2000,抖音账单汇总!$A:$A,抖音账单汇总!$B:$B)</f>
        <v>179</v>
      </c>
    </row>
    <row r="2001" s="1" customFormat="1" ht="20" customHeight="1" spans="1:86">
      <c r="A2001" s="6" t="s">
        <v>29422</v>
      </c>
      <c r="B2001" s="6" t="s">
        <v>13318</v>
      </c>
      <c r="D2001" s="6" t="s">
        <v>2539</v>
      </c>
      <c r="E2001" s="6" t="s">
        <v>1538</v>
      </c>
      <c r="G2001" s="6" t="s">
        <v>11411</v>
      </c>
      <c r="H2001" s="6" t="s">
        <v>11412</v>
      </c>
      <c r="K2001" s="6" t="s">
        <v>11413</v>
      </c>
      <c r="L2001" s="6" t="s">
        <v>29423</v>
      </c>
      <c r="M2001" s="6" t="s">
        <v>29424</v>
      </c>
      <c r="P2001" s="6" t="s">
        <v>29425</v>
      </c>
      <c r="Q2001" s="6" t="s">
        <v>29426</v>
      </c>
      <c r="R2001" s="6" t="s">
        <v>29427</v>
      </c>
      <c r="S2001" s="6" t="s">
        <v>29428</v>
      </c>
      <c r="T2001" s="6" t="s">
        <v>29427</v>
      </c>
      <c r="U2001" s="6" t="s">
        <v>11729</v>
      </c>
      <c r="V2001" s="6" t="s">
        <v>12822</v>
      </c>
      <c r="W2001" s="6" t="s">
        <v>12823</v>
      </c>
      <c r="X2001" s="6" t="s">
        <v>11424</v>
      </c>
      <c r="Y2001" s="6" t="s">
        <v>29429</v>
      </c>
      <c r="AB2001" s="6" t="s">
        <v>11850</v>
      </c>
      <c r="AJ2001" s="6" t="s">
        <v>22626</v>
      </c>
      <c r="AK2001" s="6" t="s">
        <v>11428</v>
      </c>
      <c r="AL2001" s="6" t="s">
        <v>1538</v>
      </c>
      <c r="AM2001" s="6" t="s">
        <v>11300</v>
      </c>
      <c r="AP2001" s="6" t="s">
        <v>11429</v>
      </c>
      <c r="AQ2001" s="6" t="s">
        <v>22627</v>
      </c>
      <c r="AR2001" s="6" t="s">
        <v>22628</v>
      </c>
      <c r="AS2001" s="6" t="s">
        <v>11432</v>
      </c>
      <c r="AT2001" s="6" t="s">
        <v>11433</v>
      </c>
      <c r="AY2001" s="7">
        <v>179</v>
      </c>
      <c r="AZ2001" s="7">
        <v>90</v>
      </c>
      <c r="BA2001" s="8" t="s">
        <v>11434</v>
      </c>
      <c r="BB2001" s="9">
        <v>1</v>
      </c>
      <c r="BD2001" s="9">
        <v>1</v>
      </c>
      <c r="BE2001" s="7">
        <v>179</v>
      </c>
      <c r="BF2001" s="7">
        <v>179</v>
      </c>
      <c r="BG2001" s="7">
        <v>90</v>
      </c>
      <c r="BH2001" s="7">
        <v>90</v>
      </c>
      <c r="BI2001" s="7">
        <v>89</v>
      </c>
      <c r="BJ2001" s="8" t="s">
        <v>11435</v>
      </c>
      <c r="BK2001" s="7">
        <v>179</v>
      </c>
      <c r="BL2001" s="7">
        <v>179</v>
      </c>
      <c r="BM2001" s="7">
        <v>179</v>
      </c>
      <c r="BN2001" s="7">
        <v>179</v>
      </c>
      <c r="BU2001" s="7">
        <v>0</v>
      </c>
      <c r="BW2001" s="7">
        <v>3.6</v>
      </c>
      <c r="BX2001" s="7">
        <v>3.6</v>
      </c>
      <c r="BZ2001" s="7">
        <v>0.456</v>
      </c>
      <c r="CA2001" s="7">
        <v>0.456</v>
      </c>
      <c r="CB2001" s="8" t="s">
        <v>11436</v>
      </c>
      <c r="CC2001" s="8" t="s">
        <v>11437</v>
      </c>
      <c r="CE2001" s="7">
        <v>101.5</v>
      </c>
      <c r="CF2001" s="1">
        <f t="shared" si="31"/>
        <v>1</v>
      </c>
      <c r="CG2001" s="1">
        <v>179</v>
      </c>
      <c r="CH2001" s="1">
        <f>_xlfn.XLOOKUP(AL2001,抖音账单汇总!$A:$A,抖音账单汇总!$B:$B)</f>
        <v>179</v>
      </c>
    </row>
    <row r="2002" s="1" customFormat="1" ht="20" customHeight="1" spans="1:86">
      <c r="A2002" s="6" t="s">
        <v>29430</v>
      </c>
      <c r="B2002" s="6" t="s">
        <v>12490</v>
      </c>
      <c r="D2002" s="6" t="s">
        <v>2539</v>
      </c>
      <c r="E2002" s="6" t="s">
        <v>308</v>
      </c>
      <c r="G2002" s="6" t="s">
        <v>11411</v>
      </c>
      <c r="H2002" s="6" t="s">
        <v>11412</v>
      </c>
      <c r="K2002" s="6" t="s">
        <v>11413</v>
      </c>
      <c r="L2002" s="6" t="s">
        <v>29431</v>
      </c>
      <c r="M2002" s="6" t="s">
        <v>29432</v>
      </c>
      <c r="P2002" s="6" t="s">
        <v>29433</v>
      </c>
      <c r="Q2002" s="6" t="s">
        <v>29434</v>
      </c>
      <c r="R2002" s="6" t="s">
        <v>29435</v>
      </c>
      <c r="S2002" s="6" t="s">
        <v>29436</v>
      </c>
      <c r="T2002" s="6" t="s">
        <v>29435</v>
      </c>
      <c r="U2002" s="6" t="s">
        <v>11446</v>
      </c>
      <c r="V2002" s="6" t="s">
        <v>11701</v>
      </c>
      <c r="W2002" s="6" t="s">
        <v>29437</v>
      </c>
      <c r="X2002" s="6" t="s">
        <v>11424</v>
      </c>
      <c r="Y2002" s="6" t="s">
        <v>29438</v>
      </c>
      <c r="AB2002" s="6" t="s">
        <v>11524</v>
      </c>
      <c r="AJ2002" s="6" t="s">
        <v>11650</v>
      </c>
      <c r="AK2002" s="6" t="s">
        <v>11428</v>
      </c>
      <c r="AL2002" s="6" t="s">
        <v>308</v>
      </c>
      <c r="AM2002" s="6" t="s">
        <v>11300</v>
      </c>
      <c r="AP2002" s="6" t="s">
        <v>11429</v>
      </c>
      <c r="AQ2002" s="6" t="s">
        <v>11651</v>
      </c>
      <c r="AR2002" s="6" t="s">
        <v>11651</v>
      </c>
      <c r="AS2002" s="6" t="s">
        <v>11432</v>
      </c>
      <c r="AT2002" s="6" t="s">
        <v>11476</v>
      </c>
      <c r="AY2002" s="7">
        <v>179</v>
      </c>
      <c r="AZ2002" s="7">
        <v>86.7</v>
      </c>
      <c r="BA2002" s="8" t="s">
        <v>11434</v>
      </c>
      <c r="BB2002" s="9">
        <v>1</v>
      </c>
      <c r="BD2002" s="9">
        <v>1</v>
      </c>
      <c r="BE2002" s="7">
        <v>179</v>
      </c>
      <c r="BF2002" s="7">
        <v>179</v>
      </c>
      <c r="BG2002" s="7">
        <v>86.7</v>
      </c>
      <c r="BH2002" s="7">
        <v>86.7</v>
      </c>
      <c r="BI2002" s="7">
        <v>92.3</v>
      </c>
      <c r="BJ2002" s="8" t="s">
        <v>11477</v>
      </c>
      <c r="BK2002" s="7">
        <v>179</v>
      </c>
      <c r="BL2002" s="7">
        <v>179</v>
      </c>
      <c r="BM2002" s="7">
        <v>179</v>
      </c>
      <c r="BN2002" s="7">
        <v>179</v>
      </c>
      <c r="BU2002" s="7">
        <v>0</v>
      </c>
      <c r="BW2002" s="7">
        <v>3.6</v>
      </c>
      <c r="BX2002" s="7">
        <v>3.6</v>
      </c>
      <c r="BZ2002" s="7">
        <v>0.481</v>
      </c>
      <c r="CA2002" s="7">
        <v>0.481</v>
      </c>
      <c r="CB2002" s="8" t="s">
        <v>11436</v>
      </c>
      <c r="CC2002" s="8" t="s">
        <v>11437</v>
      </c>
      <c r="CE2002" s="7">
        <v>98.2</v>
      </c>
      <c r="CF2002" s="1">
        <f t="shared" si="31"/>
        <v>1</v>
      </c>
      <c r="CG2002" s="1">
        <v>179</v>
      </c>
      <c r="CH2002" s="1">
        <f>_xlfn.XLOOKUP(AL2002,抖音账单汇总!$A:$A,抖音账单汇总!$B:$B)</f>
        <v>179</v>
      </c>
    </row>
    <row r="2003" s="1" customFormat="1" ht="20" customHeight="1" spans="1:86">
      <c r="A2003" s="6" t="s">
        <v>29439</v>
      </c>
      <c r="B2003" s="6" t="s">
        <v>13146</v>
      </c>
      <c r="D2003" s="6" t="s">
        <v>2539</v>
      </c>
      <c r="E2003" s="6" t="s">
        <v>290</v>
      </c>
      <c r="G2003" s="6" t="s">
        <v>11411</v>
      </c>
      <c r="H2003" s="6" t="s">
        <v>11412</v>
      </c>
      <c r="K2003" s="6" t="s">
        <v>11413</v>
      </c>
      <c r="L2003" s="6" t="s">
        <v>29440</v>
      </c>
      <c r="M2003" s="6" t="s">
        <v>29441</v>
      </c>
      <c r="P2003" s="6" t="s">
        <v>29442</v>
      </c>
      <c r="Q2003" s="6" t="s">
        <v>29443</v>
      </c>
      <c r="R2003" s="6" t="s">
        <v>29444</v>
      </c>
      <c r="S2003" s="6" t="s">
        <v>29445</v>
      </c>
      <c r="T2003" s="6" t="s">
        <v>29444</v>
      </c>
      <c r="U2003" s="6" t="s">
        <v>11559</v>
      </c>
      <c r="V2003" s="6" t="s">
        <v>11560</v>
      </c>
      <c r="W2003" s="6" t="s">
        <v>29446</v>
      </c>
      <c r="X2003" s="6" t="s">
        <v>11424</v>
      </c>
      <c r="Y2003" s="6" t="s">
        <v>29447</v>
      </c>
      <c r="AB2003" s="6" t="s">
        <v>11524</v>
      </c>
      <c r="AJ2003" s="6" t="s">
        <v>11473</v>
      </c>
      <c r="AK2003" s="6" t="s">
        <v>11428</v>
      </c>
      <c r="AL2003" s="6" t="s">
        <v>290</v>
      </c>
      <c r="AM2003" s="6" t="s">
        <v>11300</v>
      </c>
      <c r="AP2003" s="6" t="s">
        <v>11429</v>
      </c>
      <c r="AQ2003" s="6" t="s">
        <v>11474</v>
      </c>
      <c r="AR2003" s="6" t="s">
        <v>11475</v>
      </c>
      <c r="AS2003" s="6" t="s">
        <v>11432</v>
      </c>
      <c r="AT2003" s="6" t="s">
        <v>11476</v>
      </c>
      <c r="AY2003" s="7">
        <v>179</v>
      </c>
      <c r="AZ2003" s="7">
        <v>86.7</v>
      </c>
      <c r="BA2003" s="8" t="s">
        <v>11434</v>
      </c>
      <c r="BB2003" s="9">
        <v>1</v>
      </c>
      <c r="BD2003" s="9">
        <v>1</v>
      </c>
      <c r="BE2003" s="7">
        <v>179</v>
      </c>
      <c r="BF2003" s="7">
        <v>179</v>
      </c>
      <c r="BG2003" s="7">
        <v>86.7</v>
      </c>
      <c r="BH2003" s="7">
        <v>86.7</v>
      </c>
      <c r="BI2003" s="7">
        <v>92.3</v>
      </c>
      <c r="BJ2003" s="8" t="s">
        <v>11477</v>
      </c>
      <c r="BK2003" s="7">
        <v>179</v>
      </c>
      <c r="BL2003" s="7">
        <v>179</v>
      </c>
      <c r="BM2003" s="7">
        <v>179</v>
      </c>
      <c r="BN2003" s="7">
        <v>179</v>
      </c>
      <c r="BU2003" s="7">
        <v>0</v>
      </c>
      <c r="BW2003" s="7">
        <v>3.6</v>
      </c>
      <c r="BX2003" s="7">
        <v>3.6</v>
      </c>
      <c r="BZ2003" s="7">
        <v>0.506</v>
      </c>
      <c r="CA2003" s="7">
        <v>0.506</v>
      </c>
      <c r="CB2003" s="8" t="s">
        <v>11436</v>
      </c>
      <c r="CC2003" s="8" t="s">
        <v>11437</v>
      </c>
      <c r="CE2003" s="7">
        <v>98.2</v>
      </c>
      <c r="CF2003" s="1">
        <f t="shared" si="31"/>
        <v>1</v>
      </c>
      <c r="CG2003" s="1">
        <v>179</v>
      </c>
      <c r="CH2003" s="1">
        <f>_xlfn.XLOOKUP(AL2003,抖音账单汇总!$A:$A,抖音账单汇总!$B:$B)</f>
        <v>179</v>
      </c>
    </row>
    <row r="2004" s="1" customFormat="1" ht="20" customHeight="1" spans="1:86">
      <c r="A2004" s="6" t="s">
        <v>29448</v>
      </c>
      <c r="B2004" s="6" t="s">
        <v>12490</v>
      </c>
      <c r="D2004" s="6" t="s">
        <v>2539</v>
      </c>
      <c r="E2004" s="6" t="s">
        <v>1521</v>
      </c>
      <c r="G2004" s="6" t="s">
        <v>11411</v>
      </c>
      <c r="H2004" s="6" t="s">
        <v>11412</v>
      </c>
      <c r="K2004" s="6" t="s">
        <v>11413</v>
      </c>
      <c r="L2004" s="6" t="s">
        <v>29449</v>
      </c>
      <c r="M2004" s="6" t="s">
        <v>29450</v>
      </c>
      <c r="P2004" s="6" t="s">
        <v>29451</v>
      </c>
      <c r="Q2004" s="6" t="s">
        <v>29452</v>
      </c>
      <c r="R2004" s="6" t="s">
        <v>29453</v>
      </c>
      <c r="S2004" s="6" t="s">
        <v>29454</v>
      </c>
      <c r="T2004" s="6" t="s">
        <v>29453</v>
      </c>
      <c r="U2004" s="6" t="s">
        <v>11729</v>
      </c>
      <c r="V2004" s="6" t="s">
        <v>12508</v>
      </c>
      <c r="W2004" s="6" t="s">
        <v>13894</v>
      </c>
      <c r="X2004" s="6" t="s">
        <v>11424</v>
      </c>
      <c r="Y2004" s="6" t="s">
        <v>29455</v>
      </c>
      <c r="AB2004" s="6" t="s">
        <v>11629</v>
      </c>
      <c r="AJ2004" s="6" t="s">
        <v>11473</v>
      </c>
      <c r="AK2004" s="6" t="s">
        <v>11428</v>
      </c>
      <c r="AL2004" s="6" t="s">
        <v>1521</v>
      </c>
      <c r="AM2004" s="6" t="s">
        <v>11300</v>
      </c>
      <c r="AP2004" s="6" t="s">
        <v>11429</v>
      </c>
      <c r="AQ2004" s="6" t="s">
        <v>11474</v>
      </c>
      <c r="AR2004" s="6" t="s">
        <v>11475</v>
      </c>
      <c r="AS2004" s="6" t="s">
        <v>11432</v>
      </c>
      <c r="AT2004" s="6" t="s">
        <v>11476</v>
      </c>
      <c r="AY2004" s="7">
        <v>179</v>
      </c>
      <c r="AZ2004" s="7">
        <v>86.7</v>
      </c>
      <c r="BA2004" s="8" t="s">
        <v>11434</v>
      </c>
      <c r="BB2004" s="9">
        <v>1</v>
      </c>
      <c r="BD2004" s="9">
        <v>1</v>
      </c>
      <c r="BE2004" s="7">
        <v>179</v>
      </c>
      <c r="BF2004" s="7">
        <v>179</v>
      </c>
      <c r="BG2004" s="7">
        <v>86.7</v>
      </c>
      <c r="BH2004" s="7">
        <v>86.7</v>
      </c>
      <c r="BI2004" s="7">
        <v>92.3</v>
      </c>
      <c r="BJ2004" s="8" t="s">
        <v>11477</v>
      </c>
      <c r="BK2004" s="7">
        <v>179</v>
      </c>
      <c r="BL2004" s="7">
        <v>179</v>
      </c>
      <c r="BM2004" s="7">
        <v>179</v>
      </c>
      <c r="BN2004" s="7">
        <v>179</v>
      </c>
      <c r="BU2004" s="7">
        <v>0</v>
      </c>
      <c r="BW2004" s="7">
        <v>3.6</v>
      </c>
      <c r="BX2004" s="7">
        <v>3.6</v>
      </c>
      <c r="BZ2004" s="7">
        <v>0.506</v>
      </c>
      <c r="CA2004" s="7">
        <v>0.506</v>
      </c>
      <c r="CB2004" s="8" t="s">
        <v>11436</v>
      </c>
      <c r="CC2004" s="8" t="s">
        <v>11437</v>
      </c>
      <c r="CE2004" s="7">
        <v>98.2</v>
      </c>
      <c r="CF2004" s="1">
        <f t="shared" si="31"/>
        <v>1</v>
      </c>
      <c r="CG2004" s="1">
        <v>179</v>
      </c>
      <c r="CH2004" s="1">
        <f>_xlfn.XLOOKUP(AL2004,抖音账单汇总!$A:$A,抖音账单汇总!$B:$B)</f>
        <v>179</v>
      </c>
    </row>
    <row r="2005" s="1" customFormat="1" ht="20" customHeight="1" spans="1:86">
      <c r="A2005" s="6" t="s">
        <v>29456</v>
      </c>
      <c r="B2005" s="6" t="s">
        <v>13936</v>
      </c>
      <c r="D2005" s="6" t="s">
        <v>2539</v>
      </c>
      <c r="E2005" s="6" t="s">
        <v>1543</v>
      </c>
      <c r="G2005" s="6" t="s">
        <v>11411</v>
      </c>
      <c r="H2005" s="6" t="s">
        <v>11412</v>
      </c>
      <c r="K2005" s="6" t="s">
        <v>11413</v>
      </c>
      <c r="L2005" s="6" t="s">
        <v>29457</v>
      </c>
      <c r="M2005" s="6" t="s">
        <v>29458</v>
      </c>
      <c r="P2005" s="6" t="s">
        <v>29459</v>
      </c>
      <c r="Q2005" s="6" t="s">
        <v>29460</v>
      </c>
      <c r="R2005" s="6" t="s">
        <v>29461</v>
      </c>
      <c r="S2005" s="6" t="s">
        <v>29462</v>
      </c>
      <c r="T2005" s="6" t="s">
        <v>29461</v>
      </c>
      <c r="U2005" s="6" t="s">
        <v>11446</v>
      </c>
      <c r="V2005" s="6" t="s">
        <v>13596</v>
      </c>
      <c r="W2005" s="6" t="s">
        <v>28538</v>
      </c>
      <c r="X2005" s="6" t="s">
        <v>11424</v>
      </c>
      <c r="Y2005" s="6" t="s">
        <v>29463</v>
      </c>
      <c r="AB2005" s="6" t="s">
        <v>11692</v>
      </c>
      <c r="AJ2005" s="6" t="s">
        <v>11977</v>
      </c>
      <c r="AK2005" s="6" t="s">
        <v>11428</v>
      </c>
      <c r="AL2005" s="6" t="s">
        <v>1543</v>
      </c>
      <c r="AM2005" s="6" t="s">
        <v>11300</v>
      </c>
      <c r="AP2005" s="6" t="s">
        <v>11429</v>
      </c>
      <c r="AQ2005" s="6" t="s">
        <v>11978</v>
      </c>
      <c r="AR2005" s="6" t="s">
        <v>11979</v>
      </c>
      <c r="AS2005" s="6" t="s">
        <v>11432</v>
      </c>
      <c r="AT2005" s="6" t="s">
        <v>11476</v>
      </c>
      <c r="AY2005" s="7">
        <v>179</v>
      </c>
      <c r="AZ2005" s="7">
        <v>86.7</v>
      </c>
      <c r="BA2005" s="8" t="s">
        <v>11434</v>
      </c>
      <c r="BB2005" s="9">
        <v>1</v>
      </c>
      <c r="BD2005" s="9">
        <v>1</v>
      </c>
      <c r="BE2005" s="7">
        <v>179</v>
      </c>
      <c r="BF2005" s="7">
        <v>179</v>
      </c>
      <c r="BG2005" s="7">
        <v>86.7</v>
      </c>
      <c r="BH2005" s="7">
        <v>86.7</v>
      </c>
      <c r="BI2005" s="7">
        <v>92.3</v>
      </c>
      <c r="BJ2005" s="8" t="s">
        <v>11477</v>
      </c>
      <c r="BK2005" s="7">
        <v>179</v>
      </c>
      <c r="BL2005" s="7">
        <v>179</v>
      </c>
      <c r="BM2005" s="7">
        <v>179</v>
      </c>
      <c r="BN2005" s="7">
        <v>179</v>
      </c>
      <c r="BU2005" s="7">
        <v>0</v>
      </c>
      <c r="BW2005" s="7">
        <v>3.6</v>
      </c>
      <c r="BX2005" s="7">
        <v>3.6</v>
      </c>
      <c r="BZ2005" s="7">
        <v>0.506</v>
      </c>
      <c r="CA2005" s="7">
        <v>0.506</v>
      </c>
      <c r="CB2005" s="8" t="s">
        <v>11436</v>
      </c>
      <c r="CC2005" s="8" t="s">
        <v>11437</v>
      </c>
      <c r="CE2005" s="7">
        <v>98.2</v>
      </c>
      <c r="CF2005" s="1">
        <f t="shared" si="31"/>
        <v>1</v>
      </c>
      <c r="CG2005" s="1">
        <v>179</v>
      </c>
      <c r="CH2005" s="1">
        <f>_xlfn.XLOOKUP(AL2005,抖音账单汇总!$A:$A,抖音账单汇总!$B:$B)</f>
        <v>179</v>
      </c>
    </row>
    <row r="2006" s="1" customFormat="1" ht="20" customHeight="1" spans="1:86">
      <c r="A2006" s="6" t="s">
        <v>29464</v>
      </c>
      <c r="B2006" s="6" t="s">
        <v>11618</v>
      </c>
      <c r="D2006" s="6" t="s">
        <v>2539</v>
      </c>
      <c r="E2006" s="6" t="s">
        <v>313</v>
      </c>
      <c r="G2006" s="6" t="s">
        <v>11411</v>
      </c>
      <c r="H2006" s="6" t="s">
        <v>11412</v>
      </c>
      <c r="K2006" s="6" t="s">
        <v>11413</v>
      </c>
      <c r="L2006" s="6" t="s">
        <v>29465</v>
      </c>
      <c r="M2006" s="6" t="s">
        <v>29466</v>
      </c>
      <c r="P2006" s="6" t="s">
        <v>29467</v>
      </c>
      <c r="Q2006" s="6" t="s">
        <v>29468</v>
      </c>
      <c r="R2006" s="6" t="s">
        <v>29469</v>
      </c>
      <c r="S2006" s="6" t="s">
        <v>29470</v>
      </c>
      <c r="T2006" s="6" t="s">
        <v>29469</v>
      </c>
      <c r="U2006" s="6" t="s">
        <v>21593</v>
      </c>
      <c r="V2006" s="6" t="s">
        <v>21594</v>
      </c>
      <c r="W2006" s="6" t="s">
        <v>21595</v>
      </c>
      <c r="X2006" s="6" t="s">
        <v>11424</v>
      </c>
      <c r="Y2006" s="6" t="s">
        <v>29471</v>
      </c>
      <c r="AB2006" s="6" t="s">
        <v>13778</v>
      </c>
      <c r="AJ2006" s="6" t="s">
        <v>22626</v>
      </c>
      <c r="AK2006" s="6" t="s">
        <v>11428</v>
      </c>
      <c r="AL2006" s="6" t="s">
        <v>313</v>
      </c>
      <c r="AM2006" s="6" t="s">
        <v>11300</v>
      </c>
      <c r="AP2006" s="6" t="s">
        <v>11429</v>
      </c>
      <c r="AQ2006" s="6" t="s">
        <v>22627</v>
      </c>
      <c r="AR2006" s="6" t="s">
        <v>22628</v>
      </c>
      <c r="AS2006" s="6" t="s">
        <v>11432</v>
      </c>
      <c r="AT2006" s="6" t="s">
        <v>11433</v>
      </c>
      <c r="AY2006" s="7">
        <v>179</v>
      </c>
      <c r="AZ2006" s="7">
        <v>90</v>
      </c>
      <c r="BA2006" s="8" t="s">
        <v>11434</v>
      </c>
      <c r="BB2006" s="9">
        <v>1</v>
      </c>
      <c r="BD2006" s="9">
        <v>1</v>
      </c>
      <c r="BE2006" s="7">
        <v>179</v>
      </c>
      <c r="BF2006" s="7">
        <v>179</v>
      </c>
      <c r="BG2006" s="7">
        <v>90</v>
      </c>
      <c r="BH2006" s="7">
        <v>90</v>
      </c>
      <c r="BI2006" s="7">
        <v>89</v>
      </c>
      <c r="BJ2006" s="8" t="s">
        <v>11435</v>
      </c>
      <c r="BK2006" s="7">
        <v>179</v>
      </c>
      <c r="BL2006" s="7">
        <v>179</v>
      </c>
      <c r="BM2006" s="7">
        <v>179</v>
      </c>
      <c r="BN2006" s="7">
        <v>179</v>
      </c>
      <c r="BU2006" s="7">
        <v>0</v>
      </c>
      <c r="BW2006" s="7">
        <v>3.6</v>
      </c>
      <c r="BX2006" s="7">
        <v>3.6</v>
      </c>
      <c r="BZ2006" s="7">
        <v>0.456</v>
      </c>
      <c r="CA2006" s="7">
        <v>0.456</v>
      </c>
      <c r="CB2006" s="8" t="s">
        <v>11436</v>
      </c>
      <c r="CC2006" s="8" t="s">
        <v>11437</v>
      </c>
      <c r="CE2006" s="7">
        <v>101.5</v>
      </c>
      <c r="CF2006" s="1">
        <f t="shared" si="31"/>
        <v>1</v>
      </c>
      <c r="CG2006" s="1">
        <v>179</v>
      </c>
      <c r="CH2006" s="1">
        <f>_xlfn.XLOOKUP(AL2006,抖音账单汇总!$A:$A,抖音账单汇总!$B:$B)</f>
        <v>179</v>
      </c>
    </row>
    <row r="2007" s="1" customFormat="1" ht="20" customHeight="1" spans="1:86">
      <c r="A2007" s="6" t="s">
        <v>29472</v>
      </c>
      <c r="B2007" s="6" t="s">
        <v>13318</v>
      </c>
      <c r="D2007" s="6" t="s">
        <v>2539</v>
      </c>
      <c r="E2007" s="6" t="s">
        <v>276</v>
      </c>
      <c r="G2007" s="6" t="s">
        <v>11411</v>
      </c>
      <c r="H2007" s="6" t="s">
        <v>11412</v>
      </c>
      <c r="K2007" s="6" t="s">
        <v>11413</v>
      </c>
      <c r="L2007" s="6" t="s">
        <v>29473</v>
      </c>
      <c r="M2007" s="6" t="s">
        <v>29474</v>
      </c>
      <c r="P2007" s="6" t="s">
        <v>29475</v>
      </c>
      <c r="Q2007" s="6" t="s">
        <v>29476</v>
      </c>
      <c r="R2007" s="6" t="s">
        <v>29477</v>
      </c>
      <c r="S2007" s="6" t="s">
        <v>29478</v>
      </c>
      <c r="T2007" s="6" t="s">
        <v>29477</v>
      </c>
      <c r="U2007" s="6" t="s">
        <v>11729</v>
      </c>
      <c r="V2007" s="6" t="s">
        <v>12104</v>
      </c>
      <c r="W2007" s="6" t="s">
        <v>12105</v>
      </c>
      <c r="X2007" s="6" t="s">
        <v>11424</v>
      </c>
      <c r="Y2007" s="6" t="s">
        <v>29479</v>
      </c>
      <c r="AB2007" s="6" t="s">
        <v>11524</v>
      </c>
      <c r="AJ2007" s="6" t="s">
        <v>11650</v>
      </c>
      <c r="AK2007" s="6" t="s">
        <v>11428</v>
      </c>
      <c r="AL2007" s="6" t="s">
        <v>276</v>
      </c>
      <c r="AM2007" s="6" t="s">
        <v>11300</v>
      </c>
      <c r="AP2007" s="6" t="s">
        <v>11429</v>
      </c>
      <c r="AQ2007" s="6" t="s">
        <v>11651</v>
      </c>
      <c r="AR2007" s="6" t="s">
        <v>11652</v>
      </c>
      <c r="AS2007" s="6" t="s">
        <v>11432</v>
      </c>
      <c r="AT2007" s="6" t="s">
        <v>11476</v>
      </c>
      <c r="AY2007" s="7">
        <v>179</v>
      </c>
      <c r="AZ2007" s="7">
        <v>86.7</v>
      </c>
      <c r="BA2007" s="8" t="s">
        <v>11434</v>
      </c>
      <c r="BB2007" s="9">
        <v>1</v>
      </c>
      <c r="BD2007" s="9">
        <v>1</v>
      </c>
      <c r="BE2007" s="7">
        <v>179</v>
      </c>
      <c r="BF2007" s="7">
        <v>179</v>
      </c>
      <c r="BG2007" s="7">
        <v>86.7</v>
      </c>
      <c r="BH2007" s="7">
        <v>86.7</v>
      </c>
      <c r="BI2007" s="7">
        <v>92.3</v>
      </c>
      <c r="BJ2007" s="8" t="s">
        <v>11477</v>
      </c>
      <c r="BK2007" s="7">
        <v>179</v>
      </c>
      <c r="BL2007" s="7">
        <v>179</v>
      </c>
      <c r="BM2007" s="7">
        <v>179</v>
      </c>
      <c r="BN2007" s="7">
        <v>179</v>
      </c>
      <c r="BU2007" s="7">
        <v>0</v>
      </c>
      <c r="BW2007" s="7">
        <v>3.6</v>
      </c>
      <c r="BX2007" s="7">
        <v>3.6</v>
      </c>
      <c r="BZ2007" s="7">
        <v>0.481</v>
      </c>
      <c r="CA2007" s="7">
        <v>0.481</v>
      </c>
      <c r="CB2007" s="8" t="s">
        <v>11436</v>
      </c>
      <c r="CC2007" s="8" t="s">
        <v>11437</v>
      </c>
      <c r="CE2007" s="7">
        <v>98.2</v>
      </c>
      <c r="CF2007" s="1">
        <f t="shared" si="31"/>
        <v>1</v>
      </c>
      <c r="CG2007" s="1">
        <v>179</v>
      </c>
      <c r="CH2007" s="1">
        <f>_xlfn.XLOOKUP(AL2007,抖音账单汇总!$A:$A,抖音账单汇总!$B:$B)</f>
        <v>179</v>
      </c>
    </row>
    <row r="2008" s="1" customFormat="1" ht="20" customHeight="1" spans="1:86">
      <c r="A2008" s="6" t="s">
        <v>29480</v>
      </c>
      <c r="B2008" s="6" t="s">
        <v>13021</v>
      </c>
      <c r="D2008" s="6" t="s">
        <v>2539</v>
      </c>
      <c r="E2008" s="6" t="s">
        <v>1534</v>
      </c>
      <c r="G2008" s="6" t="s">
        <v>11411</v>
      </c>
      <c r="H2008" s="6" t="s">
        <v>11412</v>
      </c>
      <c r="K2008" s="6" t="s">
        <v>11413</v>
      </c>
      <c r="L2008" s="6" t="s">
        <v>29481</v>
      </c>
      <c r="M2008" s="6" t="s">
        <v>29482</v>
      </c>
      <c r="P2008" s="6" t="s">
        <v>29483</v>
      </c>
      <c r="Q2008" s="6" t="s">
        <v>29484</v>
      </c>
      <c r="R2008" s="6" t="s">
        <v>29485</v>
      </c>
      <c r="S2008" s="6" t="s">
        <v>29486</v>
      </c>
      <c r="T2008" s="6" t="s">
        <v>29485</v>
      </c>
      <c r="U2008" s="6" t="s">
        <v>11421</v>
      </c>
      <c r="V2008" s="6" t="s">
        <v>12909</v>
      </c>
      <c r="W2008" s="6" t="s">
        <v>18446</v>
      </c>
      <c r="X2008" s="6" t="s">
        <v>11424</v>
      </c>
      <c r="Y2008" s="6" t="s">
        <v>29487</v>
      </c>
      <c r="AB2008" s="6" t="s">
        <v>12206</v>
      </c>
      <c r="AJ2008" s="6" t="s">
        <v>11977</v>
      </c>
      <c r="AK2008" s="6" t="s">
        <v>11428</v>
      </c>
      <c r="AL2008" s="6" t="s">
        <v>1534</v>
      </c>
      <c r="AM2008" s="6" t="s">
        <v>11300</v>
      </c>
      <c r="AP2008" s="6" t="s">
        <v>11429</v>
      </c>
      <c r="AQ2008" s="6" t="s">
        <v>11978</v>
      </c>
      <c r="AR2008" s="6" t="s">
        <v>11979</v>
      </c>
      <c r="AS2008" s="6" t="s">
        <v>11432</v>
      </c>
      <c r="AT2008" s="6" t="s">
        <v>11476</v>
      </c>
      <c r="AY2008" s="7">
        <v>179</v>
      </c>
      <c r="AZ2008" s="7">
        <v>86.7</v>
      </c>
      <c r="BA2008" s="8" t="s">
        <v>11434</v>
      </c>
      <c r="BB2008" s="9">
        <v>1</v>
      </c>
      <c r="BD2008" s="9">
        <v>1</v>
      </c>
      <c r="BE2008" s="7">
        <v>179</v>
      </c>
      <c r="BF2008" s="7">
        <v>179</v>
      </c>
      <c r="BG2008" s="7">
        <v>86.7</v>
      </c>
      <c r="BH2008" s="7">
        <v>86.7</v>
      </c>
      <c r="BI2008" s="7">
        <v>92.3</v>
      </c>
      <c r="BJ2008" s="8" t="s">
        <v>11477</v>
      </c>
      <c r="BK2008" s="7">
        <v>179</v>
      </c>
      <c r="BL2008" s="7">
        <v>179</v>
      </c>
      <c r="BM2008" s="7">
        <v>179</v>
      </c>
      <c r="BN2008" s="7">
        <v>179</v>
      </c>
      <c r="BU2008" s="7">
        <v>0</v>
      </c>
      <c r="BW2008" s="7">
        <v>3.6</v>
      </c>
      <c r="BX2008" s="7">
        <v>3.6</v>
      </c>
      <c r="BZ2008" s="7">
        <v>0.506</v>
      </c>
      <c r="CA2008" s="7">
        <v>0.506</v>
      </c>
      <c r="CB2008" s="8" t="s">
        <v>11436</v>
      </c>
      <c r="CC2008" s="8" t="s">
        <v>11437</v>
      </c>
      <c r="CE2008" s="7">
        <v>98.2</v>
      </c>
      <c r="CF2008" s="1">
        <f t="shared" si="31"/>
        <v>1</v>
      </c>
      <c r="CG2008" s="1">
        <v>179</v>
      </c>
      <c r="CH2008" s="1">
        <f>_xlfn.XLOOKUP(AL2008,抖音账单汇总!$A:$A,抖音账单汇总!$B:$B)</f>
        <v>179</v>
      </c>
    </row>
    <row r="2009" s="1" customFormat="1" ht="20" customHeight="1" spans="1:86">
      <c r="A2009" s="6" t="s">
        <v>29488</v>
      </c>
      <c r="B2009" s="6" t="s">
        <v>14684</v>
      </c>
      <c r="D2009" s="6" t="s">
        <v>11878</v>
      </c>
      <c r="E2009" s="6" t="s">
        <v>1560</v>
      </c>
      <c r="G2009" s="6" t="s">
        <v>11411</v>
      </c>
      <c r="H2009" s="6" t="s">
        <v>11879</v>
      </c>
      <c r="K2009" s="6" t="s">
        <v>11413</v>
      </c>
      <c r="L2009" s="6" t="s">
        <v>29489</v>
      </c>
      <c r="M2009" s="6" t="s">
        <v>29490</v>
      </c>
      <c r="P2009" s="6" t="s">
        <v>29491</v>
      </c>
      <c r="Q2009" s="6" t="s">
        <v>29247</v>
      </c>
      <c r="R2009" s="6" t="s">
        <v>29492</v>
      </c>
      <c r="S2009" s="6" t="s">
        <v>29493</v>
      </c>
      <c r="T2009" s="6" t="s">
        <v>29492</v>
      </c>
      <c r="U2009" s="6" t="s">
        <v>11729</v>
      </c>
      <c r="V2009" s="6" t="s">
        <v>13796</v>
      </c>
      <c r="W2009" s="6" t="s">
        <v>29494</v>
      </c>
      <c r="X2009" s="6" t="s">
        <v>11888</v>
      </c>
      <c r="Y2009" s="6" t="s">
        <v>29495</v>
      </c>
      <c r="AB2009" s="6" t="s">
        <v>12664</v>
      </c>
      <c r="AJ2009" s="6" t="s">
        <v>16333</v>
      </c>
      <c r="AK2009" s="6" t="s">
        <v>13086</v>
      </c>
      <c r="AL2009" s="6" t="s">
        <v>1560</v>
      </c>
      <c r="AM2009" s="6" t="s">
        <v>11318</v>
      </c>
      <c r="AP2009" s="6" t="s">
        <v>11892</v>
      </c>
      <c r="AQ2009" s="6" t="s">
        <v>13562</v>
      </c>
      <c r="AR2009" s="6" t="s">
        <v>16334</v>
      </c>
      <c r="AS2009" s="6" t="s">
        <v>11432</v>
      </c>
      <c r="AT2009" s="6" t="s">
        <v>11895</v>
      </c>
      <c r="AY2009" s="7">
        <v>109</v>
      </c>
      <c r="AZ2009" s="7">
        <v>40</v>
      </c>
      <c r="BA2009" s="8" t="s">
        <v>11896</v>
      </c>
      <c r="BB2009" s="9">
        <v>1</v>
      </c>
      <c r="BD2009" s="9">
        <v>0</v>
      </c>
      <c r="BF2009" s="7">
        <v>69.9</v>
      </c>
      <c r="BG2009" s="7">
        <v>40</v>
      </c>
      <c r="BI2009" s="7">
        <v>29.9</v>
      </c>
      <c r="BJ2009" s="8" t="s">
        <v>11897</v>
      </c>
      <c r="BK2009" s="7">
        <v>69.9</v>
      </c>
      <c r="BL2009" s="7">
        <v>69.9</v>
      </c>
      <c r="BM2009" s="7">
        <v>69.9</v>
      </c>
      <c r="BN2009" s="7">
        <v>69.9</v>
      </c>
      <c r="BU2009" s="7">
        <v>0</v>
      </c>
      <c r="BZ2009" s="7">
        <v>0</v>
      </c>
      <c r="CA2009" s="7">
        <v>0</v>
      </c>
      <c r="CB2009" s="8" t="s">
        <v>11436</v>
      </c>
      <c r="CC2009" s="8" t="s">
        <v>11437</v>
      </c>
      <c r="CF2009" s="1">
        <v>1</v>
      </c>
      <c r="CG2009" s="1">
        <v>69.9</v>
      </c>
      <c r="CH2009" s="1">
        <f>_xlfn.XLOOKUP(AL2009,抖音账单汇总!$A:$A,抖音账单汇总!$B:$B)</f>
        <v>69.9</v>
      </c>
    </row>
    <row r="2010" s="1" customFormat="1" ht="20" customHeight="1" spans="1:86">
      <c r="A2010" s="6" t="s">
        <v>29496</v>
      </c>
      <c r="B2010" s="6" t="s">
        <v>16818</v>
      </c>
      <c r="D2010" s="6" t="s">
        <v>2539</v>
      </c>
      <c r="E2010" s="6" t="s">
        <v>307</v>
      </c>
      <c r="G2010" s="6" t="s">
        <v>11411</v>
      </c>
      <c r="H2010" s="6" t="s">
        <v>11412</v>
      </c>
      <c r="K2010" s="6" t="s">
        <v>11413</v>
      </c>
      <c r="L2010" s="6" t="s">
        <v>29497</v>
      </c>
      <c r="M2010" s="6" t="s">
        <v>29498</v>
      </c>
      <c r="P2010" s="6" t="s">
        <v>29499</v>
      </c>
      <c r="Q2010" s="6" t="s">
        <v>29500</v>
      </c>
      <c r="R2010" s="6" t="s">
        <v>29501</v>
      </c>
      <c r="S2010" s="6" t="s">
        <v>29502</v>
      </c>
      <c r="T2010" s="6" t="s">
        <v>29501</v>
      </c>
      <c r="U2010" s="6" t="s">
        <v>11729</v>
      </c>
      <c r="V2010" s="6" t="s">
        <v>12508</v>
      </c>
      <c r="W2010" s="6" t="s">
        <v>27032</v>
      </c>
      <c r="X2010" s="6" t="s">
        <v>11424</v>
      </c>
      <c r="Y2010" s="6" t="s">
        <v>29503</v>
      </c>
      <c r="AB2010" s="6" t="s">
        <v>13273</v>
      </c>
      <c r="AJ2010" s="6" t="s">
        <v>11977</v>
      </c>
      <c r="AK2010" s="6" t="s">
        <v>11428</v>
      </c>
      <c r="AL2010" s="6" t="s">
        <v>307</v>
      </c>
      <c r="AM2010" s="6" t="s">
        <v>11300</v>
      </c>
      <c r="AP2010" s="6" t="s">
        <v>11429</v>
      </c>
      <c r="AQ2010" s="6" t="s">
        <v>11978</v>
      </c>
      <c r="AR2010" s="6" t="s">
        <v>11979</v>
      </c>
      <c r="AS2010" s="6" t="s">
        <v>11432</v>
      </c>
      <c r="AT2010" s="6" t="s">
        <v>11476</v>
      </c>
      <c r="AY2010" s="7">
        <v>179</v>
      </c>
      <c r="AZ2010" s="7">
        <v>86.7</v>
      </c>
      <c r="BA2010" s="8" t="s">
        <v>11434</v>
      </c>
      <c r="BB2010" s="9">
        <v>1</v>
      </c>
      <c r="BD2010" s="9">
        <v>1</v>
      </c>
      <c r="BE2010" s="7">
        <v>179</v>
      </c>
      <c r="BF2010" s="7">
        <v>179</v>
      </c>
      <c r="BG2010" s="7">
        <v>86.7</v>
      </c>
      <c r="BH2010" s="7">
        <v>86.7</v>
      </c>
      <c r="BI2010" s="7">
        <v>92.3</v>
      </c>
      <c r="BJ2010" s="8" t="s">
        <v>11477</v>
      </c>
      <c r="BK2010" s="7">
        <v>179</v>
      </c>
      <c r="BL2010" s="7">
        <v>179</v>
      </c>
      <c r="BM2010" s="7">
        <v>179</v>
      </c>
      <c r="BN2010" s="7">
        <v>179</v>
      </c>
      <c r="BU2010" s="7">
        <v>0</v>
      </c>
      <c r="BW2010" s="7">
        <v>3.6</v>
      </c>
      <c r="BX2010" s="7">
        <v>3.6</v>
      </c>
      <c r="BZ2010" s="7">
        <v>0.506</v>
      </c>
      <c r="CA2010" s="7">
        <v>0.506</v>
      </c>
      <c r="CB2010" s="8" t="s">
        <v>11436</v>
      </c>
      <c r="CC2010" s="8" t="s">
        <v>11437</v>
      </c>
      <c r="CE2010" s="7">
        <v>98.2</v>
      </c>
      <c r="CF2010" s="1">
        <f t="shared" si="31"/>
        <v>1</v>
      </c>
      <c r="CG2010" s="1">
        <v>179</v>
      </c>
      <c r="CH2010" s="1">
        <f>_xlfn.XLOOKUP(AL2010,抖音账单汇总!$A:$A,抖音账单汇总!$B:$B)</f>
        <v>179</v>
      </c>
    </row>
    <row r="2011" s="1" customFormat="1" ht="20" customHeight="1" spans="1:86">
      <c r="A2011" s="6" t="s">
        <v>29504</v>
      </c>
      <c r="B2011" s="6" t="s">
        <v>11603</v>
      </c>
      <c r="D2011" s="6" t="s">
        <v>2539</v>
      </c>
      <c r="E2011" s="6" t="s">
        <v>275</v>
      </c>
      <c r="G2011" s="6" t="s">
        <v>11411</v>
      </c>
      <c r="H2011" s="6" t="s">
        <v>11412</v>
      </c>
      <c r="K2011" s="6" t="s">
        <v>11413</v>
      </c>
      <c r="L2011" s="6" t="s">
        <v>29505</v>
      </c>
      <c r="M2011" s="6" t="s">
        <v>29506</v>
      </c>
      <c r="P2011" s="6" t="s">
        <v>29507</v>
      </c>
      <c r="Q2011" s="6" t="s">
        <v>29508</v>
      </c>
      <c r="R2011" s="6" t="s">
        <v>29509</v>
      </c>
      <c r="S2011" s="6" t="s">
        <v>29510</v>
      </c>
      <c r="T2011" s="6" t="s">
        <v>29509</v>
      </c>
      <c r="U2011" s="6" t="s">
        <v>11468</v>
      </c>
      <c r="V2011" s="6" t="s">
        <v>13723</v>
      </c>
      <c r="W2011" s="6" t="s">
        <v>17195</v>
      </c>
      <c r="X2011" s="6" t="s">
        <v>11424</v>
      </c>
      <c r="Y2011" s="6" t="s">
        <v>29511</v>
      </c>
      <c r="AB2011" s="6" t="s">
        <v>29512</v>
      </c>
      <c r="AJ2011" s="6" t="s">
        <v>22626</v>
      </c>
      <c r="AK2011" s="6" t="s">
        <v>11428</v>
      </c>
      <c r="AL2011" s="6" t="s">
        <v>275</v>
      </c>
      <c r="AM2011" s="6" t="s">
        <v>11300</v>
      </c>
      <c r="AP2011" s="6" t="s">
        <v>11429</v>
      </c>
      <c r="AQ2011" s="6" t="s">
        <v>22627</v>
      </c>
      <c r="AR2011" s="6" t="s">
        <v>22628</v>
      </c>
      <c r="AS2011" s="6" t="s">
        <v>11432</v>
      </c>
      <c r="AT2011" s="6" t="s">
        <v>11433</v>
      </c>
      <c r="AY2011" s="7">
        <v>179</v>
      </c>
      <c r="AZ2011" s="7">
        <v>90</v>
      </c>
      <c r="BA2011" s="8" t="s">
        <v>11434</v>
      </c>
      <c r="BB2011" s="9">
        <v>1</v>
      </c>
      <c r="BD2011" s="9">
        <v>1</v>
      </c>
      <c r="BE2011" s="7">
        <v>179</v>
      </c>
      <c r="BF2011" s="7">
        <v>179</v>
      </c>
      <c r="BG2011" s="7">
        <v>90</v>
      </c>
      <c r="BH2011" s="7">
        <v>90</v>
      </c>
      <c r="BI2011" s="7">
        <v>89</v>
      </c>
      <c r="BJ2011" s="8" t="s">
        <v>11435</v>
      </c>
      <c r="BK2011" s="7">
        <v>179</v>
      </c>
      <c r="BL2011" s="7">
        <v>179</v>
      </c>
      <c r="BM2011" s="7">
        <v>179</v>
      </c>
      <c r="BN2011" s="7">
        <v>179</v>
      </c>
      <c r="BU2011" s="7">
        <v>0</v>
      </c>
      <c r="BW2011" s="7">
        <v>3.6</v>
      </c>
      <c r="BX2011" s="7">
        <v>3.6</v>
      </c>
      <c r="BZ2011" s="7">
        <v>0.456</v>
      </c>
      <c r="CA2011" s="7">
        <v>0.456</v>
      </c>
      <c r="CB2011" s="8" t="s">
        <v>11436</v>
      </c>
      <c r="CC2011" s="8" t="s">
        <v>11437</v>
      </c>
      <c r="CE2011" s="7">
        <v>101.5</v>
      </c>
      <c r="CF2011" s="1">
        <f t="shared" si="31"/>
        <v>1</v>
      </c>
      <c r="CG2011" s="1">
        <v>179</v>
      </c>
      <c r="CH2011" s="1">
        <f>_xlfn.XLOOKUP(AL2011,抖音账单汇总!$A:$A,抖音账单汇总!$B:$B)</f>
        <v>179</v>
      </c>
    </row>
    <row r="2012" s="1" customFormat="1" ht="20" customHeight="1" spans="1:86">
      <c r="A2012" s="6" t="s">
        <v>29513</v>
      </c>
      <c r="B2012" s="6" t="s">
        <v>11654</v>
      </c>
      <c r="D2012" s="6" t="s">
        <v>2539</v>
      </c>
      <c r="E2012" s="6" t="s">
        <v>303</v>
      </c>
      <c r="G2012" s="6" t="s">
        <v>11411</v>
      </c>
      <c r="H2012" s="6" t="s">
        <v>11412</v>
      </c>
      <c r="K2012" s="6" t="s">
        <v>11413</v>
      </c>
      <c r="L2012" s="6" t="s">
        <v>29514</v>
      </c>
      <c r="M2012" s="6" t="s">
        <v>29515</v>
      </c>
      <c r="P2012" s="6" t="s">
        <v>29516</v>
      </c>
      <c r="Q2012" s="6" t="s">
        <v>29517</v>
      </c>
      <c r="R2012" s="6" t="s">
        <v>29518</v>
      </c>
      <c r="S2012" s="6" t="s">
        <v>29519</v>
      </c>
      <c r="T2012" s="6" t="s">
        <v>29518</v>
      </c>
      <c r="U2012" s="6" t="s">
        <v>11673</v>
      </c>
      <c r="V2012" s="6" t="s">
        <v>11674</v>
      </c>
      <c r="W2012" s="6" t="s">
        <v>21904</v>
      </c>
      <c r="X2012" s="6" t="s">
        <v>11424</v>
      </c>
      <c r="Y2012" s="6" t="s">
        <v>29520</v>
      </c>
      <c r="AB2012" s="6" t="s">
        <v>12206</v>
      </c>
      <c r="AJ2012" s="6" t="s">
        <v>12629</v>
      </c>
      <c r="AK2012" s="6" t="s">
        <v>11428</v>
      </c>
      <c r="AL2012" s="6" t="s">
        <v>303</v>
      </c>
      <c r="AM2012" s="6" t="s">
        <v>11300</v>
      </c>
      <c r="AP2012" s="6" t="s">
        <v>11429</v>
      </c>
      <c r="AQ2012" s="6" t="s">
        <v>12630</v>
      </c>
      <c r="AR2012" s="6" t="s">
        <v>12631</v>
      </c>
      <c r="AS2012" s="6" t="s">
        <v>11432</v>
      </c>
      <c r="AT2012" s="6" t="s">
        <v>11476</v>
      </c>
      <c r="AY2012" s="7">
        <v>179</v>
      </c>
      <c r="AZ2012" s="7">
        <v>86.7</v>
      </c>
      <c r="BA2012" s="8" t="s">
        <v>11434</v>
      </c>
      <c r="BB2012" s="9">
        <v>1</v>
      </c>
      <c r="BD2012" s="9">
        <v>1</v>
      </c>
      <c r="BE2012" s="7">
        <v>179</v>
      </c>
      <c r="BF2012" s="7">
        <v>179</v>
      </c>
      <c r="BG2012" s="7">
        <v>86.7</v>
      </c>
      <c r="BH2012" s="7">
        <v>86.7</v>
      </c>
      <c r="BI2012" s="7">
        <v>92.3</v>
      </c>
      <c r="BJ2012" s="8" t="s">
        <v>11477</v>
      </c>
      <c r="BK2012" s="7">
        <v>179</v>
      </c>
      <c r="BL2012" s="7">
        <v>179</v>
      </c>
      <c r="BM2012" s="7">
        <v>179</v>
      </c>
      <c r="BN2012" s="7">
        <v>179</v>
      </c>
      <c r="BU2012" s="7">
        <v>0</v>
      </c>
      <c r="BW2012" s="7">
        <v>3.6</v>
      </c>
      <c r="BX2012" s="7">
        <v>3.6</v>
      </c>
      <c r="BZ2012" s="7">
        <v>0.413</v>
      </c>
      <c r="CA2012" s="7">
        <v>0.413</v>
      </c>
      <c r="CB2012" s="8" t="s">
        <v>11436</v>
      </c>
      <c r="CC2012" s="8" t="s">
        <v>11437</v>
      </c>
      <c r="CE2012" s="7">
        <v>98.2</v>
      </c>
      <c r="CF2012" s="1">
        <f t="shared" si="31"/>
        <v>1</v>
      </c>
      <c r="CG2012" s="1">
        <v>179</v>
      </c>
      <c r="CH2012" s="1">
        <f>_xlfn.XLOOKUP(AL2012,抖音账单汇总!$A:$A,抖音账单汇总!$B:$B)</f>
        <v>179</v>
      </c>
    </row>
    <row r="2013" s="1" customFormat="1" ht="20" customHeight="1" spans="1:86">
      <c r="A2013" s="6" t="s">
        <v>29521</v>
      </c>
      <c r="B2013" s="6" t="s">
        <v>13801</v>
      </c>
      <c r="C2013" s="6" t="s">
        <v>29522</v>
      </c>
      <c r="D2013" s="6" t="s">
        <v>2539</v>
      </c>
      <c r="E2013" s="6" t="s">
        <v>1584</v>
      </c>
      <c r="G2013" s="6" t="s">
        <v>11411</v>
      </c>
      <c r="H2013" s="6" t="s">
        <v>11412</v>
      </c>
      <c r="K2013" s="6" t="s">
        <v>11413</v>
      </c>
      <c r="L2013" s="6" t="s">
        <v>29250</v>
      </c>
      <c r="M2013" s="6" t="s">
        <v>29251</v>
      </c>
      <c r="O2013" s="6" t="s">
        <v>29523</v>
      </c>
      <c r="P2013" s="6" t="s">
        <v>29524</v>
      </c>
      <c r="Q2013" s="6" t="s">
        <v>29525</v>
      </c>
      <c r="R2013" s="6" t="s">
        <v>29526</v>
      </c>
      <c r="S2013" s="6" t="s">
        <v>29527</v>
      </c>
      <c r="T2013" s="6" t="s">
        <v>29526</v>
      </c>
      <c r="U2013" s="6" t="s">
        <v>11421</v>
      </c>
      <c r="V2013" s="6" t="s">
        <v>16642</v>
      </c>
      <c r="W2013" s="6" t="s">
        <v>16643</v>
      </c>
      <c r="X2013" s="6" t="s">
        <v>11424</v>
      </c>
      <c r="Y2013" s="6" t="s">
        <v>29528</v>
      </c>
      <c r="Z2013" s="6" t="s">
        <v>12131</v>
      </c>
      <c r="AA2013" s="6" t="s">
        <v>29529</v>
      </c>
      <c r="AB2013" s="6" t="s">
        <v>12206</v>
      </c>
      <c r="AC2013" s="6" t="s">
        <v>29530</v>
      </c>
      <c r="AD2013" s="6" t="s">
        <v>29253</v>
      </c>
      <c r="AE2013" s="6" t="s">
        <v>29531</v>
      </c>
      <c r="AF2013" s="6" t="s">
        <v>29532</v>
      </c>
      <c r="AG2013" s="6" t="s">
        <v>11412</v>
      </c>
      <c r="AH2013" s="6" t="s">
        <v>11975</v>
      </c>
      <c r="AI2013" s="6" t="s">
        <v>11976</v>
      </c>
      <c r="AJ2013" s="6" t="s">
        <v>11473</v>
      </c>
      <c r="AK2013" s="6" t="s">
        <v>11428</v>
      </c>
      <c r="AL2013" s="6" t="s">
        <v>1584</v>
      </c>
      <c r="AM2013" s="6" t="s">
        <v>11300</v>
      </c>
      <c r="AP2013" s="6" t="s">
        <v>11429</v>
      </c>
      <c r="AQ2013" s="6" t="s">
        <v>11474</v>
      </c>
      <c r="AR2013" s="6" t="s">
        <v>11475</v>
      </c>
      <c r="AS2013" s="6" t="s">
        <v>11432</v>
      </c>
      <c r="AT2013" s="6" t="s">
        <v>11476</v>
      </c>
      <c r="AY2013" s="7">
        <v>179</v>
      </c>
      <c r="AZ2013" s="7">
        <v>86.7</v>
      </c>
      <c r="BA2013" s="8" t="s">
        <v>11434</v>
      </c>
      <c r="BB2013" s="9">
        <v>1</v>
      </c>
      <c r="BD2013" s="9">
        <v>1</v>
      </c>
      <c r="BE2013" s="7">
        <v>179</v>
      </c>
      <c r="BF2013" s="7">
        <v>179</v>
      </c>
      <c r="BG2013" s="7">
        <v>86.7</v>
      </c>
      <c r="BH2013" s="7">
        <v>86.7</v>
      </c>
      <c r="BI2013" s="7">
        <v>92.3</v>
      </c>
      <c r="BJ2013" s="8" t="s">
        <v>11477</v>
      </c>
      <c r="BK2013" s="7">
        <v>179</v>
      </c>
      <c r="BL2013" s="7">
        <v>179</v>
      </c>
      <c r="BM2013" s="7">
        <v>179</v>
      </c>
      <c r="BN2013" s="7">
        <v>179</v>
      </c>
      <c r="BO2013" s="9">
        <v>1</v>
      </c>
      <c r="BP2013" s="9">
        <v>1</v>
      </c>
      <c r="BR2013" s="7">
        <v>86.7</v>
      </c>
      <c r="BS2013" s="7">
        <v>86.7</v>
      </c>
      <c r="BU2013" s="7">
        <v>0</v>
      </c>
      <c r="BW2013" s="7">
        <v>3.6</v>
      </c>
      <c r="BX2013" s="7">
        <v>3.6</v>
      </c>
      <c r="BZ2013" s="7">
        <v>0.506</v>
      </c>
      <c r="CA2013" s="7">
        <v>0.506</v>
      </c>
      <c r="CB2013" s="8" t="s">
        <v>11436</v>
      </c>
      <c r="CC2013" s="8" t="s">
        <v>11437</v>
      </c>
      <c r="CE2013" s="7">
        <v>98.2</v>
      </c>
      <c r="CF2013" s="1">
        <v>1</v>
      </c>
      <c r="CG2013" s="1">
        <v>179</v>
      </c>
      <c r="CH2013" s="1">
        <f>_xlfn.XLOOKUP(AL2013,抖音账单汇总!$A:$A,抖音账单汇总!$B:$B)</f>
        <v>179</v>
      </c>
    </row>
    <row r="2014" s="1" customFormat="1" ht="20" customHeight="1" spans="1:86">
      <c r="A2014" s="6" t="s">
        <v>29533</v>
      </c>
      <c r="B2014" s="6" t="s">
        <v>11654</v>
      </c>
      <c r="D2014" s="6" t="s">
        <v>2539</v>
      </c>
      <c r="E2014" s="6" t="s">
        <v>1556</v>
      </c>
      <c r="G2014" s="6" t="s">
        <v>11411</v>
      </c>
      <c r="H2014" s="6" t="s">
        <v>11412</v>
      </c>
      <c r="K2014" s="6" t="s">
        <v>11413</v>
      </c>
      <c r="L2014" s="6" t="s">
        <v>29534</v>
      </c>
      <c r="M2014" s="6" t="s">
        <v>29535</v>
      </c>
      <c r="P2014" s="6" t="s">
        <v>29536</v>
      </c>
      <c r="Q2014" s="6" t="s">
        <v>29537</v>
      </c>
      <c r="R2014" s="6" t="s">
        <v>29538</v>
      </c>
      <c r="S2014" s="6" t="s">
        <v>29539</v>
      </c>
      <c r="T2014" s="6" t="s">
        <v>29538</v>
      </c>
      <c r="U2014" s="6" t="s">
        <v>11871</v>
      </c>
      <c r="V2014" s="6" t="s">
        <v>13688</v>
      </c>
      <c r="W2014" s="6" t="s">
        <v>16279</v>
      </c>
      <c r="X2014" s="6" t="s">
        <v>11424</v>
      </c>
      <c r="Y2014" s="6" t="s">
        <v>29540</v>
      </c>
      <c r="AB2014" s="6" t="s">
        <v>29541</v>
      </c>
      <c r="AJ2014" s="6" t="s">
        <v>11473</v>
      </c>
      <c r="AK2014" s="6" t="s">
        <v>11428</v>
      </c>
      <c r="AL2014" s="6" t="s">
        <v>1556</v>
      </c>
      <c r="AM2014" s="6" t="s">
        <v>11300</v>
      </c>
      <c r="AP2014" s="6" t="s">
        <v>11429</v>
      </c>
      <c r="AQ2014" s="6" t="s">
        <v>11474</v>
      </c>
      <c r="AR2014" s="6" t="s">
        <v>11475</v>
      </c>
      <c r="AS2014" s="6" t="s">
        <v>11432</v>
      </c>
      <c r="AT2014" s="6" t="s">
        <v>11476</v>
      </c>
      <c r="AY2014" s="7">
        <v>179</v>
      </c>
      <c r="AZ2014" s="7">
        <v>86.7</v>
      </c>
      <c r="BA2014" s="8" t="s">
        <v>11434</v>
      </c>
      <c r="BB2014" s="9">
        <v>1</v>
      </c>
      <c r="BD2014" s="9">
        <v>1</v>
      </c>
      <c r="BE2014" s="7">
        <v>179</v>
      </c>
      <c r="BF2014" s="7">
        <v>179</v>
      </c>
      <c r="BG2014" s="7">
        <v>86.7</v>
      </c>
      <c r="BH2014" s="7">
        <v>86.7</v>
      </c>
      <c r="BI2014" s="7">
        <v>92.3</v>
      </c>
      <c r="BJ2014" s="8" t="s">
        <v>11477</v>
      </c>
      <c r="BK2014" s="7">
        <v>179</v>
      </c>
      <c r="BL2014" s="7">
        <v>179</v>
      </c>
      <c r="BM2014" s="7">
        <v>179</v>
      </c>
      <c r="BN2014" s="7">
        <v>179</v>
      </c>
      <c r="BU2014" s="7">
        <v>0</v>
      </c>
      <c r="BW2014" s="7">
        <v>3.6</v>
      </c>
      <c r="BX2014" s="7">
        <v>3.6</v>
      </c>
      <c r="BZ2014" s="7">
        <v>0.506</v>
      </c>
      <c r="CA2014" s="7">
        <v>0.506</v>
      </c>
      <c r="CB2014" s="8" t="s">
        <v>11436</v>
      </c>
      <c r="CC2014" s="8" t="s">
        <v>11437</v>
      </c>
      <c r="CE2014" s="7">
        <v>98.2</v>
      </c>
      <c r="CF2014" s="1">
        <f t="shared" si="31"/>
        <v>1</v>
      </c>
      <c r="CG2014" s="1">
        <v>179</v>
      </c>
      <c r="CH2014" s="1">
        <f>_xlfn.XLOOKUP(AL2014,抖音账单汇总!$A:$A,抖音账单汇总!$B:$B)</f>
        <v>179</v>
      </c>
    </row>
    <row r="2015" s="1" customFormat="1" ht="20" customHeight="1" spans="1:86">
      <c r="A2015" s="6" t="s">
        <v>29542</v>
      </c>
      <c r="B2015" s="6" t="s">
        <v>12019</v>
      </c>
      <c r="D2015" s="6" t="s">
        <v>2539</v>
      </c>
      <c r="E2015" s="6" t="s">
        <v>289</v>
      </c>
      <c r="G2015" s="6" t="s">
        <v>11411</v>
      </c>
      <c r="H2015" s="6" t="s">
        <v>11412</v>
      </c>
      <c r="K2015" s="6" t="s">
        <v>11413</v>
      </c>
      <c r="L2015" s="6" t="s">
        <v>29543</v>
      </c>
      <c r="M2015" s="6" t="s">
        <v>29544</v>
      </c>
      <c r="P2015" s="6" t="s">
        <v>29545</v>
      </c>
      <c r="Q2015" s="6" t="s">
        <v>29546</v>
      </c>
      <c r="R2015" s="6" t="s">
        <v>29547</v>
      </c>
      <c r="S2015" s="6" t="s">
        <v>29548</v>
      </c>
      <c r="T2015" s="6" t="s">
        <v>29547</v>
      </c>
      <c r="U2015" s="6" t="s">
        <v>11729</v>
      </c>
      <c r="V2015" s="6" t="s">
        <v>11730</v>
      </c>
      <c r="W2015" s="6" t="s">
        <v>11731</v>
      </c>
      <c r="X2015" s="6" t="s">
        <v>11424</v>
      </c>
      <c r="Y2015" s="6" t="s">
        <v>29549</v>
      </c>
      <c r="AB2015" s="6" t="s">
        <v>29550</v>
      </c>
      <c r="AJ2015" s="6" t="s">
        <v>12094</v>
      </c>
      <c r="AK2015" s="6" t="s">
        <v>11428</v>
      </c>
      <c r="AL2015" s="6" t="s">
        <v>289</v>
      </c>
      <c r="AM2015" s="6" t="s">
        <v>11300</v>
      </c>
      <c r="AP2015" s="6" t="s">
        <v>11429</v>
      </c>
      <c r="AQ2015" s="6" t="s">
        <v>12095</v>
      </c>
      <c r="AR2015" s="6" t="s">
        <v>12096</v>
      </c>
      <c r="AS2015" s="6" t="s">
        <v>11432</v>
      </c>
      <c r="AT2015" s="6" t="s">
        <v>11433</v>
      </c>
      <c r="AY2015" s="7">
        <v>179</v>
      </c>
      <c r="AZ2015" s="7">
        <v>90</v>
      </c>
      <c r="BA2015" s="8" t="s">
        <v>11434</v>
      </c>
      <c r="BB2015" s="9">
        <v>1</v>
      </c>
      <c r="BD2015" s="9">
        <v>1</v>
      </c>
      <c r="BE2015" s="7">
        <v>179</v>
      </c>
      <c r="BF2015" s="7">
        <v>179</v>
      </c>
      <c r="BG2015" s="7">
        <v>90</v>
      </c>
      <c r="BH2015" s="7">
        <v>90</v>
      </c>
      <c r="BI2015" s="7">
        <v>89</v>
      </c>
      <c r="BJ2015" s="8" t="s">
        <v>11435</v>
      </c>
      <c r="BK2015" s="7">
        <v>179</v>
      </c>
      <c r="BL2015" s="7">
        <v>179</v>
      </c>
      <c r="BM2015" s="7">
        <v>179</v>
      </c>
      <c r="BN2015" s="7">
        <v>179</v>
      </c>
      <c r="BU2015" s="7">
        <v>0</v>
      </c>
      <c r="BW2015" s="7">
        <v>3.6</v>
      </c>
      <c r="BX2015" s="7">
        <v>3.6</v>
      </c>
      <c r="BZ2015" s="7">
        <v>0.537</v>
      </c>
      <c r="CA2015" s="7">
        <v>0.537</v>
      </c>
      <c r="CB2015" s="8" t="s">
        <v>11436</v>
      </c>
      <c r="CC2015" s="8" t="s">
        <v>11437</v>
      </c>
      <c r="CE2015" s="7">
        <v>101.5</v>
      </c>
      <c r="CF2015" s="1">
        <f t="shared" si="31"/>
        <v>1</v>
      </c>
      <c r="CG2015" s="1">
        <v>179</v>
      </c>
      <c r="CH2015" s="1">
        <f>_xlfn.XLOOKUP(AL2015,抖音账单汇总!$A:$A,抖音账单汇总!$B:$B)</f>
        <v>179</v>
      </c>
    </row>
    <row r="2016" s="1" customFormat="1" ht="20" customHeight="1" spans="1:86">
      <c r="A2016" s="6" t="s">
        <v>29551</v>
      </c>
      <c r="B2016" s="6" t="s">
        <v>12490</v>
      </c>
      <c r="D2016" s="6" t="s">
        <v>2539</v>
      </c>
      <c r="E2016" s="6" t="s">
        <v>1550</v>
      </c>
      <c r="G2016" s="6" t="s">
        <v>11411</v>
      </c>
      <c r="H2016" s="6" t="s">
        <v>11412</v>
      </c>
      <c r="K2016" s="6" t="s">
        <v>11413</v>
      </c>
      <c r="L2016" s="6" t="s">
        <v>29552</v>
      </c>
      <c r="M2016" s="6" t="s">
        <v>29553</v>
      </c>
      <c r="P2016" s="6" t="s">
        <v>29554</v>
      </c>
      <c r="Q2016" s="6" t="s">
        <v>29555</v>
      </c>
      <c r="R2016" s="6" t="s">
        <v>29556</v>
      </c>
      <c r="S2016" s="6" t="s">
        <v>29557</v>
      </c>
      <c r="T2016" s="6" t="s">
        <v>29556</v>
      </c>
      <c r="U2016" s="6" t="s">
        <v>14104</v>
      </c>
      <c r="V2016" s="6" t="s">
        <v>29558</v>
      </c>
      <c r="W2016" s="6" t="s">
        <v>29559</v>
      </c>
      <c r="X2016" s="6" t="s">
        <v>11424</v>
      </c>
      <c r="Y2016" s="6" t="s">
        <v>29560</v>
      </c>
      <c r="AB2016" s="6" t="s">
        <v>11472</v>
      </c>
      <c r="AJ2016" s="6" t="s">
        <v>12345</v>
      </c>
      <c r="AK2016" s="6" t="s">
        <v>12346</v>
      </c>
      <c r="AL2016" s="6" t="s">
        <v>1550</v>
      </c>
      <c r="AM2016" s="6" t="s">
        <v>11303</v>
      </c>
      <c r="AN2016" s="6" t="s">
        <v>11453</v>
      </c>
      <c r="AP2016" s="6" t="s">
        <v>11429</v>
      </c>
      <c r="AQ2016" s="6" t="s">
        <v>11505</v>
      </c>
      <c r="AR2016" s="6" t="s">
        <v>12347</v>
      </c>
      <c r="AS2016" s="6" t="s">
        <v>11432</v>
      </c>
      <c r="AT2016" s="6" t="s">
        <v>11708</v>
      </c>
      <c r="AW2016" s="6" t="s">
        <v>11457</v>
      </c>
      <c r="AY2016" s="7">
        <v>179</v>
      </c>
      <c r="AZ2016" s="7">
        <v>85.5</v>
      </c>
      <c r="BA2016" s="8" t="s">
        <v>11434</v>
      </c>
      <c r="BB2016" s="9">
        <v>1</v>
      </c>
      <c r="BD2016" s="9">
        <v>1</v>
      </c>
      <c r="BE2016" s="7">
        <v>179</v>
      </c>
      <c r="BF2016" s="7">
        <v>179</v>
      </c>
      <c r="BG2016" s="7">
        <v>85.5</v>
      </c>
      <c r="BH2016" s="7">
        <v>85.5</v>
      </c>
      <c r="BI2016" s="7">
        <v>93.5</v>
      </c>
      <c r="BJ2016" s="8" t="s">
        <v>11709</v>
      </c>
      <c r="BK2016" s="7">
        <v>179</v>
      </c>
      <c r="BL2016" s="7">
        <v>179</v>
      </c>
      <c r="BM2016" s="7">
        <v>179</v>
      </c>
      <c r="BN2016" s="7">
        <v>179</v>
      </c>
      <c r="BU2016" s="7">
        <v>0</v>
      </c>
      <c r="BW2016" s="7">
        <v>3.6</v>
      </c>
      <c r="BX2016" s="7">
        <v>3.6</v>
      </c>
      <c r="BZ2016" s="7">
        <v>0.467</v>
      </c>
      <c r="CA2016" s="7">
        <v>0.467</v>
      </c>
      <c r="CB2016" s="8" t="s">
        <v>11436</v>
      </c>
      <c r="CC2016" s="8" t="s">
        <v>11437</v>
      </c>
      <c r="CE2016" s="7">
        <v>97</v>
      </c>
      <c r="CF2016" s="1">
        <f t="shared" si="31"/>
        <v>1</v>
      </c>
      <c r="CG2016" s="1">
        <v>179</v>
      </c>
      <c r="CH2016" s="1">
        <f>_xlfn.XLOOKUP(AL2016,抖音账单汇总!$A:$A,抖音账单汇总!$B:$B)</f>
        <v>179</v>
      </c>
    </row>
    <row r="2017" s="1" customFormat="1" ht="20" customHeight="1" spans="1:86">
      <c r="A2017" s="6" t="s">
        <v>29561</v>
      </c>
      <c r="B2017" s="6" t="s">
        <v>11746</v>
      </c>
      <c r="D2017" s="6" t="s">
        <v>2539</v>
      </c>
      <c r="E2017" s="6" t="s">
        <v>1506</v>
      </c>
      <c r="G2017" s="6" t="s">
        <v>11411</v>
      </c>
      <c r="H2017" s="6" t="s">
        <v>11412</v>
      </c>
      <c r="K2017" s="6" t="s">
        <v>11413</v>
      </c>
      <c r="L2017" s="6" t="s">
        <v>29562</v>
      </c>
      <c r="M2017" s="6" t="s">
        <v>29563</v>
      </c>
      <c r="P2017" s="6" t="s">
        <v>29564</v>
      </c>
      <c r="Q2017" s="6" t="s">
        <v>29476</v>
      </c>
      <c r="R2017" s="6" t="s">
        <v>29565</v>
      </c>
      <c r="S2017" s="6" t="s">
        <v>29566</v>
      </c>
      <c r="T2017" s="6" t="s">
        <v>29565</v>
      </c>
      <c r="U2017" s="6" t="s">
        <v>14104</v>
      </c>
      <c r="V2017" s="6" t="s">
        <v>23524</v>
      </c>
      <c r="W2017" s="6" t="s">
        <v>29567</v>
      </c>
      <c r="X2017" s="6" t="s">
        <v>11424</v>
      </c>
      <c r="Y2017" s="6" t="s">
        <v>29568</v>
      </c>
      <c r="AB2017" s="6" t="s">
        <v>29569</v>
      </c>
      <c r="AJ2017" s="6" t="s">
        <v>11650</v>
      </c>
      <c r="AK2017" s="6" t="s">
        <v>11428</v>
      </c>
      <c r="AL2017" s="6" t="s">
        <v>1506</v>
      </c>
      <c r="AM2017" s="6" t="s">
        <v>11300</v>
      </c>
      <c r="AP2017" s="6" t="s">
        <v>11429</v>
      </c>
      <c r="AQ2017" s="6" t="s">
        <v>11651</v>
      </c>
      <c r="AR2017" s="6" t="s">
        <v>11652</v>
      </c>
      <c r="AS2017" s="6" t="s">
        <v>11432</v>
      </c>
      <c r="AT2017" s="6" t="s">
        <v>11476</v>
      </c>
      <c r="AY2017" s="7">
        <v>179</v>
      </c>
      <c r="AZ2017" s="7">
        <v>86.7</v>
      </c>
      <c r="BA2017" s="8" t="s">
        <v>11434</v>
      </c>
      <c r="BB2017" s="9">
        <v>1</v>
      </c>
      <c r="BD2017" s="9">
        <v>1</v>
      </c>
      <c r="BE2017" s="7">
        <v>179</v>
      </c>
      <c r="BF2017" s="7">
        <v>179</v>
      </c>
      <c r="BG2017" s="7">
        <v>86.7</v>
      </c>
      <c r="BH2017" s="7">
        <v>86.7</v>
      </c>
      <c r="BI2017" s="7">
        <v>92.3</v>
      </c>
      <c r="BJ2017" s="8" t="s">
        <v>11477</v>
      </c>
      <c r="BK2017" s="7">
        <v>179</v>
      </c>
      <c r="BL2017" s="7">
        <v>179</v>
      </c>
      <c r="BM2017" s="7">
        <v>179</v>
      </c>
      <c r="BN2017" s="7">
        <v>179</v>
      </c>
      <c r="BU2017" s="7">
        <v>0</v>
      </c>
      <c r="BW2017" s="7">
        <v>3.6</v>
      </c>
      <c r="BX2017" s="7">
        <v>3.6</v>
      </c>
      <c r="BZ2017" s="7">
        <v>0.481</v>
      </c>
      <c r="CA2017" s="7">
        <v>0.481</v>
      </c>
      <c r="CB2017" s="8" t="s">
        <v>11436</v>
      </c>
      <c r="CC2017" s="8" t="s">
        <v>11437</v>
      </c>
      <c r="CE2017" s="7">
        <v>98.2</v>
      </c>
      <c r="CF2017" s="1">
        <f t="shared" si="31"/>
        <v>1</v>
      </c>
      <c r="CG2017" s="1">
        <v>179</v>
      </c>
      <c r="CH2017" s="1">
        <f>_xlfn.XLOOKUP(AL2017,抖音账单汇总!$A:$A,抖音账单汇总!$B:$B)</f>
        <v>179</v>
      </c>
    </row>
    <row r="2018" s="1" customFormat="1" ht="20" customHeight="1" spans="1:86">
      <c r="A2018" s="6" t="s">
        <v>29570</v>
      </c>
      <c r="B2018" s="6" t="s">
        <v>16548</v>
      </c>
      <c r="D2018" s="6" t="s">
        <v>2539</v>
      </c>
      <c r="E2018" s="6" t="s">
        <v>1520</v>
      </c>
      <c r="G2018" s="6" t="s">
        <v>11411</v>
      </c>
      <c r="H2018" s="6" t="s">
        <v>11412</v>
      </c>
      <c r="K2018" s="6" t="s">
        <v>11413</v>
      </c>
      <c r="L2018" s="6" t="s">
        <v>29571</v>
      </c>
      <c r="M2018" s="6" t="s">
        <v>29572</v>
      </c>
      <c r="P2018" s="6" t="s">
        <v>29573</v>
      </c>
      <c r="Q2018" s="6" t="s">
        <v>29574</v>
      </c>
      <c r="R2018" s="6" t="s">
        <v>29575</v>
      </c>
      <c r="S2018" s="6" t="s">
        <v>29576</v>
      </c>
      <c r="T2018" s="6" t="s">
        <v>29575</v>
      </c>
      <c r="U2018" s="6" t="s">
        <v>11559</v>
      </c>
      <c r="V2018" s="6" t="s">
        <v>11560</v>
      </c>
      <c r="W2018" s="6" t="s">
        <v>29577</v>
      </c>
      <c r="X2018" s="6" t="s">
        <v>11424</v>
      </c>
      <c r="Y2018" s="6" t="s">
        <v>29578</v>
      </c>
      <c r="AB2018" s="6" t="s">
        <v>12966</v>
      </c>
      <c r="AJ2018" s="6" t="s">
        <v>14751</v>
      </c>
      <c r="AK2018" s="6" t="s">
        <v>12716</v>
      </c>
      <c r="AL2018" s="6" t="s">
        <v>1520</v>
      </c>
      <c r="AM2018" s="6" t="s">
        <v>11301</v>
      </c>
      <c r="AN2018" s="6" t="s">
        <v>11453</v>
      </c>
      <c r="AP2018" s="6" t="s">
        <v>11429</v>
      </c>
      <c r="AQ2018" s="6" t="s">
        <v>11615</v>
      </c>
      <c r="AR2018" s="6" t="s">
        <v>12666</v>
      </c>
      <c r="AS2018" s="6" t="s">
        <v>11432</v>
      </c>
      <c r="AT2018" s="6" t="s">
        <v>11456</v>
      </c>
      <c r="AW2018" s="6" t="s">
        <v>11457</v>
      </c>
      <c r="AY2018" s="7">
        <v>199</v>
      </c>
      <c r="AZ2018" s="7">
        <v>105.3</v>
      </c>
      <c r="BA2018" s="8" t="s">
        <v>11434</v>
      </c>
      <c r="BB2018" s="9">
        <v>1</v>
      </c>
      <c r="BD2018" s="9">
        <v>1</v>
      </c>
      <c r="BE2018" s="7">
        <v>199</v>
      </c>
      <c r="BF2018" s="7">
        <v>199</v>
      </c>
      <c r="BG2018" s="7">
        <v>105.3</v>
      </c>
      <c r="BH2018" s="7">
        <v>105.3</v>
      </c>
      <c r="BI2018" s="7">
        <v>93.7</v>
      </c>
      <c r="BJ2018" s="8" t="s">
        <v>11458</v>
      </c>
      <c r="BK2018" s="7">
        <v>199</v>
      </c>
      <c r="BL2018" s="7">
        <v>199</v>
      </c>
      <c r="BM2018" s="7">
        <v>199</v>
      </c>
      <c r="BN2018" s="7">
        <v>199</v>
      </c>
      <c r="BU2018" s="7">
        <v>0</v>
      </c>
      <c r="BW2018" s="7">
        <v>3.6</v>
      </c>
      <c r="BX2018" s="7">
        <v>3.6</v>
      </c>
      <c r="BZ2018" s="7">
        <v>0.543</v>
      </c>
      <c r="CA2018" s="7">
        <v>0.543</v>
      </c>
      <c r="CB2018" s="8" t="s">
        <v>11436</v>
      </c>
      <c r="CC2018" s="8" t="s">
        <v>11437</v>
      </c>
      <c r="CE2018" s="7">
        <v>116.8</v>
      </c>
      <c r="CF2018" s="1">
        <f t="shared" si="31"/>
        <v>1</v>
      </c>
      <c r="CG2018" s="1">
        <v>199</v>
      </c>
      <c r="CH2018" s="1">
        <f>_xlfn.XLOOKUP(AL2018,抖音账单汇总!$A:$A,抖音账单汇总!$B:$B)</f>
        <v>199</v>
      </c>
    </row>
    <row r="2019" s="1" customFormat="1" ht="20" customHeight="1" spans="1:86">
      <c r="A2019" s="6" t="s">
        <v>29579</v>
      </c>
      <c r="B2019" s="6" t="s">
        <v>29580</v>
      </c>
      <c r="D2019" s="6" t="s">
        <v>2539</v>
      </c>
      <c r="E2019" s="6" t="s">
        <v>1512</v>
      </c>
      <c r="G2019" s="6" t="s">
        <v>11411</v>
      </c>
      <c r="H2019" s="6" t="s">
        <v>11412</v>
      </c>
      <c r="K2019" s="6" t="s">
        <v>11413</v>
      </c>
      <c r="L2019" s="6" t="s">
        <v>29581</v>
      </c>
      <c r="M2019" s="6" t="s">
        <v>29582</v>
      </c>
      <c r="P2019" s="6" t="s">
        <v>29583</v>
      </c>
      <c r="Q2019" s="6" t="s">
        <v>29584</v>
      </c>
      <c r="R2019" s="6" t="s">
        <v>29585</v>
      </c>
      <c r="S2019" s="6" t="s">
        <v>29586</v>
      </c>
      <c r="T2019" s="6" t="s">
        <v>29585</v>
      </c>
      <c r="U2019" s="6" t="s">
        <v>11640</v>
      </c>
      <c r="V2019" s="6" t="s">
        <v>14540</v>
      </c>
      <c r="W2019" s="6" t="s">
        <v>29587</v>
      </c>
      <c r="X2019" s="6" t="s">
        <v>11424</v>
      </c>
      <c r="Y2019" s="6" t="s">
        <v>29588</v>
      </c>
      <c r="AB2019" s="6" t="s">
        <v>12206</v>
      </c>
      <c r="AJ2019" s="6" t="s">
        <v>26420</v>
      </c>
      <c r="AK2019" s="6" t="s">
        <v>11428</v>
      </c>
      <c r="AL2019" s="6" t="s">
        <v>1512</v>
      </c>
      <c r="AM2019" s="6" t="s">
        <v>11300</v>
      </c>
      <c r="AN2019" s="6" t="s">
        <v>11453</v>
      </c>
      <c r="AP2019" s="6" t="s">
        <v>11429</v>
      </c>
      <c r="AQ2019" s="6" t="s">
        <v>26421</v>
      </c>
      <c r="AR2019" s="6" t="s">
        <v>26422</v>
      </c>
      <c r="AS2019" s="6" t="s">
        <v>11432</v>
      </c>
      <c r="AT2019" s="6" t="s">
        <v>11476</v>
      </c>
      <c r="AY2019" s="7">
        <v>179</v>
      </c>
      <c r="AZ2019" s="7">
        <v>86.7</v>
      </c>
      <c r="BA2019" s="8" t="s">
        <v>11434</v>
      </c>
      <c r="BB2019" s="9">
        <v>1</v>
      </c>
      <c r="BD2019" s="9">
        <v>1</v>
      </c>
      <c r="BE2019" s="7">
        <v>179</v>
      </c>
      <c r="BF2019" s="7">
        <v>179</v>
      </c>
      <c r="BG2019" s="7">
        <v>86.7</v>
      </c>
      <c r="BH2019" s="7">
        <v>86.7</v>
      </c>
      <c r="BI2019" s="7">
        <v>92.3</v>
      </c>
      <c r="BJ2019" s="8" t="s">
        <v>11477</v>
      </c>
      <c r="BK2019" s="7">
        <v>179</v>
      </c>
      <c r="BL2019" s="7">
        <v>179</v>
      </c>
      <c r="BM2019" s="7">
        <v>179</v>
      </c>
      <c r="BN2019" s="7">
        <v>179</v>
      </c>
      <c r="BU2019" s="7">
        <v>0</v>
      </c>
      <c r="BW2019" s="7">
        <v>3.6</v>
      </c>
      <c r="BX2019" s="7">
        <v>3.6</v>
      </c>
      <c r="BZ2019" s="7">
        <v>0.481</v>
      </c>
      <c r="CA2019" s="7">
        <v>0.481</v>
      </c>
      <c r="CB2019" s="8" t="s">
        <v>11436</v>
      </c>
      <c r="CC2019" s="8" t="s">
        <v>11437</v>
      </c>
      <c r="CE2019" s="7">
        <v>98.2</v>
      </c>
      <c r="CF2019" s="1">
        <f t="shared" si="31"/>
        <v>1</v>
      </c>
      <c r="CG2019" s="1">
        <v>179</v>
      </c>
      <c r="CH2019" s="1">
        <f>_xlfn.XLOOKUP(AL2019,抖音账单汇总!$A:$A,抖音账单汇总!$B:$B)</f>
        <v>179</v>
      </c>
    </row>
    <row r="2020" s="1" customFormat="1" ht="20" customHeight="1" spans="1:86">
      <c r="A2020" s="6" t="s">
        <v>29589</v>
      </c>
      <c r="B2020" s="6" t="s">
        <v>27524</v>
      </c>
      <c r="D2020" s="6" t="s">
        <v>11878</v>
      </c>
      <c r="E2020" s="6" t="s">
        <v>1547</v>
      </c>
      <c r="G2020" s="6" t="s">
        <v>11411</v>
      </c>
      <c r="H2020" s="6" t="s">
        <v>11879</v>
      </c>
      <c r="K2020" s="6" t="s">
        <v>11413</v>
      </c>
      <c r="L2020" s="6" t="s">
        <v>29590</v>
      </c>
      <c r="M2020" s="6" t="s">
        <v>29591</v>
      </c>
      <c r="P2020" s="6" t="s">
        <v>29592</v>
      </c>
      <c r="Q2020" s="6" t="s">
        <v>29593</v>
      </c>
      <c r="R2020" s="6" t="s">
        <v>29594</v>
      </c>
      <c r="S2020" s="6" t="s">
        <v>29595</v>
      </c>
      <c r="T2020" s="6" t="s">
        <v>29594</v>
      </c>
      <c r="U2020" s="6" t="s">
        <v>11943</v>
      </c>
      <c r="V2020" s="6" t="s">
        <v>12012</v>
      </c>
      <c r="W2020" s="6" t="s">
        <v>15084</v>
      </c>
      <c r="X2020" s="6" t="s">
        <v>11888</v>
      </c>
      <c r="Y2020" s="6" t="s">
        <v>29596</v>
      </c>
      <c r="AB2020" s="6" t="s">
        <v>11524</v>
      </c>
      <c r="AJ2020" s="6" t="s">
        <v>14694</v>
      </c>
      <c r="AK2020" s="6" t="s">
        <v>13086</v>
      </c>
      <c r="AL2020" s="6" t="s">
        <v>1547</v>
      </c>
      <c r="AM2020" s="6" t="s">
        <v>11318</v>
      </c>
      <c r="AP2020" s="6" t="s">
        <v>11892</v>
      </c>
      <c r="AQ2020" s="6" t="s">
        <v>12121</v>
      </c>
      <c r="AR2020" s="6" t="s">
        <v>14695</v>
      </c>
      <c r="AS2020" s="6" t="s">
        <v>11432</v>
      </c>
      <c r="AT2020" s="6" t="s">
        <v>11895</v>
      </c>
      <c r="AY2020" s="7">
        <v>109</v>
      </c>
      <c r="AZ2020" s="7">
        <v>40</v>
      </c>
      <c r="BA2020" s="8" t="s">
        <v>11896</v>
      </c>
      <c r="BB2020" s="9">
        <v>1</v>
      </c>
      <c r="BD2020" s="9">
        <v>0</v>
      </c>
      <c r="BF2020" s="7">
        <v>69.9</v>
      </c>
      <c r="BG2020" s="7">
        <v>40</v>
      </c>
      <c r="BI2020" s="7">
        <v>29.9</v>
      </c>
      <c r="BJ2020" s="8" t="s">
        <v>11897</v>
      </c>
      <c r="BK2020" s="7">
        <v>69.9</v>
      </c>
      <c r="BL2020" s="7">
        <v>69.9</v>
      </c>
      <c r="BM2020" s="7">
        <v>69.9</v>
      </c>
      <c r="BN2020" s="7">
        <v>69.9</v>
      </c>
      <c r="BU2020" s="7">
        <v>0</v>
      </c>
      <c r="BZ2020" s="7">
        <v>0</v>
      </c>
      <c r="CA2020" s="7">
        <v>0</v>
      </c>
      <c r="CB2020" s="8" t="s">
        <v>11436</v>
      </c>
      <c r="CC2020" s="8" t="s">
        <v>11437</v>
      </c>
      <c r="CF2020" s="1">
        <v>1</v>
      </c>
      <c r="CG2020" s="1">
        <v>69.9</v>
      </c>
      <c r="CH2020" s="1">
        <f>_xlfn.XLOOKUP(AL2020,抖音账单汇总!$A:$A,抖音账单汇总!$B:$B)</f>
        <v>69.9</v>
      </c>
    </row>
    <row r="2021" s="1" customFormat="1" ht="20" customHeight="1" spans="1:86">
      <c r="A2021" s="6" t="s">
        <v>29597</v>
      </c>
      <c r="B2021" s="6" t="s">
        <v>13768</v>
      </c>
      <c r="D2021" s="6" t="s">
        <v>2539</v>
      </c>
      <c r="E2021" s="6" t="s">
        <v>288</v>
      </c>
      <c r="G2021" s="6" t="s">
        <v>11411</v>
      </c>
      <c r="H2021" s="6" t="s">
        <v>11412</v>
      </c>
      <c r="K2021" s="6" t="s">
        <v>11413</v>
      </c>
      <c r="L2021" s="6" t="s">
        <v>29598</v>
      </c>
      <c r="M2021" s="6" t="s">
        <v>29599</v>
      </c>
      <c r="P2021" s="6" t="s">
        <v>29600</v>
      </c>
      <c r="Q2021" s="6" t="s">
        <v>29601</v>
      </c>
      <c r="R2021" s="6" t="s">
        <v>29602</v>
      </c>
      <c r="S2021" s="6" t="s">
        <v>29603</v>
      </c>
      <c r="T2021" s="6" t="s">
        <v>29602</v>
      </c>
      <c r="U2021" s="6" t="s">
        <v>11446</v>
      </c>
      <c r="V2021" s="6" t="s">
        <v>11447</v>
      </c>
      <c r="W2021" s="6" t="s">
        <v>16725</v>
      </c>
      <c r="X2021" s="6" t="s">
        <v>11424</v>
      </c>
      <c r="Y2021" s="6" t="s">
        <v>29604</v>
      </c>
      <c r="AB2021" s="6" t="s">
        <v>13855</v>
      </c>
      <c r="AJ2021" s="6" t="s">
        <v>12094</v>
      </c>
      <c r="AK2021" s="6" t="s">
        <v>11428</v>
      </c>
      <c r="AL2021" s="6" t="s">
        <v>288</v>
      </c>
      <c r="AM2021" s="6" t="s">
        <v>11300</v>
      </c>
      <c r="AP2021" s="6" t="s">
        <v>11429</v>
      </c>
      <c r="AQ2021" s="6" t="s">
        <v>12095</v>
      </c>
      <c r="AR2021" s="6" t="s">
        <v>12096</v>
      </c>
      <c r="AS2021" s="6" t="s">
        <v>11432</v>
      </c>
      <c r="AT2021" s="6" t="s">
        <v>11433</v>
      </c>
      <c r="AY2021" s="7">
        <v>179</v>
      </c>
      <c r="AZ2021" s="7">
        <v>90</v>
      </c>
      <c r="BA2021" s="8" t="s">
        <v>11434</v>
      </c>
      <c r="BB2021" s="9">
        <v>1</v>
      </c>
      <c r="BD2021" s="9">
        <v>1</v>
      </c>
      <c r="BE2021" s="7">
        <v>179</v>
      </c>
      <c r="BF2021" s="7">
        <v>179</v>
      </c>
      <c r="BG2021" s="7">
        <v>90</v>
      </c>
      <c r="BH2021" s="7">
        <v>90</v>
      </c>
      <c r="BI2021" s="7">
        <v>89</v>
      </c>
      <c r="BJ2021" s="8" t="s">
        <v>11435</v>
      </c>
      <c r="BK2021" s="7">
        <v>179</v>
      </c>
      <c r="BL2021" s="7">
        <v>179</v>
      </c>
      <c r="BM2021" s="7">
        <v>179</v>
      </c>
      <c r="BN2021" s="7">
        <v>179</v>
      </c>
      <c r="BU2021" s="7">
        <v>0</v>
      </c>
      <c r="BW2021" s="7">
        <v>3.6</v>
      </c>
      <c r="BX2021" s="7">
        <v>3.6</v>
      </c>
      <c r="BZ2021" s="7">
        <v>0.537</v>
      </c>
      <c r="CA2021" s="7">
        <v>0.537</v>
      </c>
      <c r="CB2021" s="8" t="s">
        <v>11436</v>
      </c>
      <c r="CC2021" s="8" t="s">
        <v>11437</v>
      </c>
      <c r="CE2021" s="7">
        <v>101.5</v>
      </c>
      <c r="CF2021" s="1">
        <f t="shared" si="31"/>
        <v>1</v>
      </c>
      <c r="CG2021" s="1">
        <v>179</v>
      </c>
      <c r="CH2021" s="1">
        <f>_xlfn.XLOOKUP(AL2021,抖音账单汇总!$A:$A,抖音账单汇总!$B:$B)</f>
        <v>179</v>
      </c>
    </row>
    <row r="2022" s="1" customFormat="1" ht="20" customHeight="1" spans="1:86">
      <c r="A2022" s="6" t="s">
        <v>29605</v>
      </c>
      <c r="B2022" s="6" t="s">
        <v>29606</v>
      </c>
      <c r="D2022" s="6" t="s">
        <v>2539</v>
      </c>
      <c r="E2022" s="6" t="s">
        <v>271</v>
      </c>
      <c r="G2022" s="6" t="s">
        <v>11411</v>
      </c>
      <c r="H2022" s="6" t="s">
        <v>11412</v>
      </c>
      <c r="K2022" s="6" t="s">
        <v>11413</v>
      </c>
      <c r="L2022" s="6" t="s">
        <v>29607</v>
      </c>
      <c r="M2022" s="6" t="s">
        <v>29608</v>
      </c>
      <c r="P2022" s="6" t="s">
        <v>29609</v>
      </c>
      <c r="Q2022" s="6" t="s">
        <v>29610</v>
      </c>
      <c r="R2022" s="6" t="s">
        <v>29611</v>
      </c>
      <c r="S2022" s="6" t="s">
        <v>29612</v>
      </c>
      <c r="T2022" s="6" t="s">
        <v>29611</v>
      </c>
      <c r="U2022" s="6" t="s">
        <v>11764</v>
      </c>
      <c r="V2022" s="6" t="s">
        <v>12286</v>
      </c>
      <c r="W2022" s="6" t="s">
        <v>15152</v>
      </c>
      <c r="X2022" s="6" t="s">
        <v>11424</v>
      </c>
      <c r="Y2022" s="6" t="s">
        <v>29613</v>
      </c>
      <c r="AB2022" s="6" t="s">
        <v>12133</v>
      </c>
      <c r="AJ2022" s="6" t="s">
        <v>11977</v>
      </c>
      <c r="AK2022" s="6" t="s">
        <v>11428</v>
      </c>
      <c r="AL2022" s="6" t="s">
        <v>271</v>
      </c>
      <c r="AM2022" s="6" t="s">
        <v>11300</v>
      </c>
      <c r="AP2022" s="6" t="s">
        <v>11429</v>
      </c>
      <c r="AQ2022" s="6" t="s">
        <v>11978</v>
      </c>
      <c r="AR2022" s="6" t="s">
        <v>11979</v>
      </c>
      <c r="AS2022" s="6" t="s">
        <v>11432</v>
      </c>
      <c r="AT2022" s="6" t="s">
        <v>11476</v>
      </c>
      <c r="AY2022" s="7">
        <v>179</v>
      </c>
      <c r="AZ2022" s="7">
        <v>86.7</v>
      </c>
      <c r="BA2022" s="8" t="s">
        <v>11434</v>
      </c>
      <c r="BB2022" s="9">
        <v>1</v>
      </c>
      <c r="BD2022" s="9">
        <v>1</v>
      </c>
      <c r="BE2022" s="7">
        <v>179</v>
      </c>
      <c r="BF2022" s="7">
        <v>179</v>
      </c>
      <c r="BG2022" s="7">
        <v>86.7</v>
      </c>
      <c r="BH2022" s="7">
        <v>86.7</v>
      </c>
      <c r="BI2022" s="7">
        <v>92.3</v>
      </c>
      <c r="BJ2022" s="8" t="s">
        <v>11477</v>
      </c>
      <c r="BK2022" s="7">
        <v>179</v>
      </c>
      <c r="BL2022" s="7">
        <v>179</v>
      </c>
      <c r="BM2022" s="7">
        <v>179</v>
      </c>
      <c r="BN2022" s="7">
        <v>179</v>
      </c>
      <c r="BU2022" s="7">
        <v>0</v>
      </c>
      <c r="BW2022" s="7">
        <v>3.6</v>
      </c>
      <c r="BX2022" s="7">
        <v>3.6</v>
      </c>
      <c r="BZ2022" s="7">
        <v>0.506</v>
      </c>
      <c r="CA2022" s="7">
        <v>0.506</v>
      </c>
      <c r="CB2022" s="8" t="s">
        <v>11436</v>
      </c>
      <c r="CC2022" s="8" t="s">
        <v>11437</v>
      </c>
      <c r="CE2022" s="7">
        <v>98.2</v>
      </c>
      <c r="CF2022" s="1">
        <f t="shared" si="31"/>
        <v>1</v>
      </c>
      <c r="CG2022" s="1">
        <v>179</v>
      </c>
      <c r="CH2022" s="1">
        <f>_xlfn.XLOOKUP(AL2022,抖音账单汇总!$A:$A,抖音账单汇总!$B:$B)</f>
        <v>179</v>
      </c>
    </row>
    <row r="2023" s="1" customFormat="1" ht="20" customHeight="1" spans="1:86">
      <c r="A2023" s="6" t="s">
        <v>29614</v>
      </c>
      <c r="D2023" s="6" t="s">
        <v>11949</v>
      </c>
      <c r="E2023" s="6" t="s">
        <v>1610</v>
      </c>
      <c r="G2023" s="6" t="s">
        <v>11411</v>
      </c>
      <c r="H2023" s="6" t="s">
        <v>11412</v>
      </c>
      <c r="K2023" s="6" t="s">
        <v>11413</v>
      </c>
      <c r="L2023" s="6" t="s">
        <v>29615</v>
      </c>
      <c r="M2023" s="6" t="s">
        <v>29616</v>
      </c>
      <c r="N2023" s="6" t="s">
        <v>29617</v>
      </c>
      <c r="P2023" s="6" t="s">
        <v>29618</v>
      </c>
      <c r="Q2023" s="6" t="s">
        <v>29619</v>
      </c>
      <c r="R2023" s="6" t="s">
        <v>29618</v>
      </c>
      <c r="S2023" s="6" t="s">
        <v>29619</v>
      </c>
      <c r="T2023" s="6" t="s">
        <v>29618</v>
      </c>
      <c r="U2023" s="6" t="s">
        <v>11729</v>
      </c>
      <c r="V2023" s="6" t="s">
        <v>12091</v>
      </c>
      <c r="W2023" s="6" t="s">
        <v>12092</v>
      </c>
      <c r="X2023" s="6" t="s">
        <v>11449</v>
      </c>
      <c r="Y2023" s="6" t="s">
        <v>29620</v>
      </c>
      <c r="AB2023" s="6" t="s">
        <v>29621</v>
      </c>
      <c r="AJ2023" s="6" t="s">
        <v>11473</v>
      </c>
      <c r="AK2023" s="6" t="s">
        <v>11428</v>
      </c>
      <c r="AL2023" s="6" t="s">
        <v>1610</v>
      </c>
      <c r="AM2023" s="6" t="s">
        <v>11300</v>
      </c>
      <c r="AP2023" s="6" t="s">
        <v>11429</v>
      </c>
      <c r="AQ2023" s="6" t="s">
        <v>11474</v>
      </c>
      <c r="AR2023" s="6" t="s">
        <v>11474</v>
      </c>
      <c r="AS2023" s="6" t="s">
        <v>11432</v>
      </c>
      <c r="AT2023" s="6" t="s">
        <v>11476</v>
      </c>
      <c r="AY2023" s="7">
        <v>179</v>
      </c>
      <c r="AZ2023" s="7">
        <v>86.7</v>
      </c>
      <c r="BA2023" s="8" t="s">
        <v>11434</v>
      </c>
      <c r="BB2023" s="9">
        <v>1</v>
      </c>
      <c r="BD2023" s="9">
        <v>1</v>
      </c>
      <c r="BF2023" s="7">
        <v>0</v>
      </c>
      <c r="BG2023" s="7">
        <v>86.7</v>
      </c>
      <c r="BH2023" s="7">
        <v>86.7</v>
      </c>
      <c r="BI2023" s="7">
        <v>-86.7</v>
      </c>
      <c r="BJ2023" s="8" t="s">
        <v>11550</v>
      </c>
      <c r="BK2023" s="7">
        <v>0</v>
      </c>
      <c r="BL2023" s="7">
        <v>0</v>
      </c>
      <c r="BW2023" s="7">
        <v>15</v>
      </c>
      <c r="BX2023" s="7">
        <v>15</v>
      </c>
      <c r="BZ2023" s="7">
        <v>0.506</v>
      </c>
      <c r="CA2023" s="7">
        <v>0.506</v>
      </c>
      <c r="CB2023" s="8" t="s">
        <v>11436</v>
      </c>
      <c r="CC2023" s="8" t="s">
        <v>11959</v>
      </c>
      <c r="CE2023" s="7">
        <v>98.2</v>
      </c>
      <c r="CF2023" s="1">
        <v>0</v>
      </c>
      <c r="CG2023" s="1">
        <v>0</v>
      </c>
      <c r="CH2023" s="1">
        <f>_xlfn.XLOOKUP(AL2023,抖音账单汇总!$A:$A,抖音账单汇总!$B:$B)</f>
        <v>179</v>
      </c>
    </row>
    <row r="2024" s="1" customFormat="1" ht="20" customHeight="1" spans="1:86">
      <c r="A2024" s="6" t="s">
        <v>29622</v>
      </c>
      <c r="B2024" s="6" t="s">
        <v>12645</v>
      </c>
      <c r="D2024" s="6" t="s">
        <v>2539</v>
      </c>
      <c r="E2024" s="6" t="s">
        <v>281</v>
      </c>
      <c r="G2024" s="6" t="s">
        <v>11411</v>
      </c>
      <c r="H2024" s="6" t="s">
        <v>11412</v>
      </c>
      <c r="K2024" s="6" t="s">
        <v>11413</v>
      </c>
      <c r="L2024" s="6" t="s">
        <v>29623</v>
      </c>
      <c r="M2024" s="6" t="s">
        <v>29624</v>
      </c>
      <c r="P2024" s="6" t="s">
        <v>29625</v>
      </c>
      <c r="Q2024" s="6" t="s">
        <v>29626</v>
      </c>
      <c r="R2024" s="6" t="s">
        <v>29627</v>
      </c>
      <c r="S2024" s="6" t="s">
        <v>29628</v>
      </c>
      <c r="T2024" s="6" t="s">
        <v>29627</v>
      </c>
      <c r="U2024" s="6" t="s">
        <v>11673</v>
      </c>
      <c r="V2024" s="6" t="s">
        <v>12641</v>
      </c>
      <c r="W2024" s="6" t="s">
        <v>24670</v>
      </c>
      <c r="X2024" s="6" t="s">
        <v>11424</v>
      </c>
      <c r="Y2024" s="6" t="s">
        <v>29629</v>
      </c>
      <c r="AB2024" s="6" t="s">
        <v>11524</v>
      </c>
      <c r="AJ2024" s="6" t="s">
        <v>11545</v>
      </c>
      <c r="AK2024" s="6" t="s">
        <v>11428</v>
      </c>
      <c r="AL2024" s="6" t="s">
        <v>281</v>
      </c>
      <c r="AM2024" s="6" t="s">
        <v>11300</v>
      </c>
      <c r="AP2024" s="6" t="s">
        <v>11429</v>
      </c>
      <c r="AQ2024" s="6" t="s">
        <v>11546</v>
      </c>
      <c r="AR2024" s="6" t="s">
        <v>11547</v>
      </c>
      <c r="AS2024" s="6" t="s">
        <v>11432</v>
      </c>
      <c r="AT2024" s="6" t="s">
        <v>11476</v>
      </c>
      <c r="AY2024" s="7">
        <v>179</v>
      </c>
      <c r="AZ2024" s="7">
        <v>86.7</v>
      </c>
      <c r="BA2024" s="8" t="s">
        <v>11434</v>
      </c>
      <c r="BB2024" s="9">
        <v>1</v>
      </c>
      <c r="BD2024" s="9">
        <v>1</v>
      </c>
      <c r="BE2024" s="7">
        <v>179</v>
      </c>
      <c r="BF2024" s="7">
        <v>179</v>
      </c>
      <c r="BG2024" s="7">
        <v>86.7</v>
      </c>
      <c r="BH2024" s="7">
        <v>86.7</v>
      </c>
      <c r="BI2024" s="7">
        <v>92.3</v>
      </c>
      <c r="BJ2024" s="8" t="s">
        <v>11477</v>
      </c>
      <c r="BK2024" s="7">
        <v>179</v>
      </c>
      <c r="BL2024" s="7">
        <v>179</v>
      </c>
      <c r="BM2024" s="7">
        <v>179</v>
      </c>
      <c r="BN2024" s="7">
        <v>179</v>
      </c>
      <c r="BU2024" s="7">
        <v>0</v>
      </c>
      <c r="BW2024" s="7">
        <v>3.6</v>
      </c>
      <c r="BX2024" s="7">
        <v>3.6</v>
      </c>
      <c r="BZ2024" s="7">
        <v>0.537</v>
      </c>
      <c r="CA2024" s="7">
        <v>0.537</v>
      </c>
      <c r="CB2024" s="8" t="s">
        <v>11436</v>
      </c>
      <c r="CC2024" s="8" t="s">
        <v>11437</v>
      </c>
      <c r="CE2024" s="7">
        <v>98.2</v>
      </c>
      <c r="CF2024" s="1">
        <f t="shared" si="31"/>
        <v>1</v>
      </c>
      <c r="CG2024" s="1">
        <v>179</v>
      </c>
      <c r="CH2024" s="1">
        <f>_xlfn.XLOOKUP(AL2024,抖音账单汇总!$A:$A,抖音账单汇总!$B:$B)</f>
        <v>179</v>
      </c>
    </row>
    <row r="2025" s="1" customFormat="1" ht="20" customHeight="1" spans="1:86">
      <c r="A2025" s="6" t="s">
        <v>29630</v>
      </c>
      <c r="B2025" s="6" t="s">
        <v>11654</v>
      </c>
      <c r="D2025" s="6" t="s">
        <v>2539</v>
      </c>
      <c r="E2025" s="6" t="s">
        <v>1526</v>
      </c>
      <c r="G2025" s="6" t="s">
        <v>11411</v>
      </c>
      <c r="H2025" s="6" t="s">
        <v>11412</v>
      </c>
      <c r="K2025" s="6" t="s">
        <v>11413</v>
      </c>
      <c r="L2025" s="6" t="s">
        <v>29631</v>
      </c>
      <c r="M2025" s="6" t="s">
        <v>29632</v>
      </c>
      <c r="P2025" s="6" t="s">
        <v>29633</v>
      </c>
      <c r="Q2025" s="6" t="s">
        <v>29634</v>
      </c>
      <c r="R2025" s="6" t="s">
        <v>29635</v>
      </c>
      <c r="S2025" s="6" t="s">
        <v>29636</v>
      </c>
      <c r="T2025" s="6" t="s">
        <v>29635</v>
      </c>
      <c r="U2025" s="6" t="s">
        <v>11640</v>
      </c>
      <c r="V2025" s="6" t="s">
        <v>11689</v>
      </c>
      <c r="W2025" s="6" t="s">
        <v>29637</v>
      </c>
      <c r="X2025" s="6" t="s">
        <v>11424</v>
      </c>
      <c r="Y2025" s="6" t="s">
        <v>29638</v>
      </c>
      <c r="AB2025" s="6" t="s">
        <v>12206</v>
      </c>
      <c r="AJ2025" s="6" t="s">
        <v>11678</v>
      </c>
      <c r="AK2025" s="6" t="s">
        <v>11428</v>
      </c>
      <c r="AL2025" s="6" t="s">
        <v>1526</v>
      </c>
      <c r="AM2025" s="6" t="s">
        <v>11300</v>
      </c>
      <c r="AP2025" s="6" t="s">
        <v>11429</v>
      </c>
      <c r="AQ2025" s="6" t="s">
        <v>11679</v>
      </c>
      <c r="AR2025" s="6" t="s">
        <v>11680</v>
      </c>
      <c r="AS2025" s="6" t="s">
        <v>11432</v>
      </c>
      <c r="AT2025" s="6" t="s">
        <v>11476</v>
      </c>
      <c r="AY2025" s="7">
        <v>179</v>
      </c>
      <c r="AZ2025" s="7">
        <v>86.7</v>
      </c>
      <c r="BA2025" s="8" t="s">
        <v>11434</v>
      </c>
      <c r="BB2025" s="9">
        <v>1</v>
      </c>
      <c r="BD2025" s="9">
        <v>1</v>
      </c>
      <c r="BE2025" s="7">
        <v>179</v>
      </c>
      <c r="BF2025" s="7">
        <v>179</v>
      </c>
      <c r="BG2025" s="7">
        <v>86.7</v>
      </c>
      <c r="BH2025" s="7">
        <v>86.7</v>
      </c>
      <c r="BI2025" s="7">
        <v>92.3</v>
      </c>
      <c r="BJ2025" s="8" t="s">
        <v>11477</v>
      </c>
      <c r="BK2025" s="7">
        <v>179</v>
      </c>
      <c r="BL2025" s="7">
        <v>179</v>
      </c>
      <c r="BM2025" s="7">
        <v>179</v>
      </c>
      <c r="BN2025" s="7">
        <v>179</v>
      </c>
      <c r="BU2025" s="7">
        <v>0</v>
      </c>
      <c r="BW2025" s="7">
        <v>3.6</v>
      </c>
      <c r="BX2025" s="7">
        <v>3.6</v>
      </c>
      <c r="BZ2025" s="7">
        <v>0.456</v>
      </c>
      <c r="CA2025" s="7">
        <v>0.456</v>
      </c>
      <c r="CB2025" s="8" t="s">
        <v>11436</v>
      </c>
      <c r="CC2025" s="8" t="s">
        <v>11437</v>
      </c>
      <c r="CE2025" s="7">
        <v>98.2</v>
      </c>
      <c r="CF2025" s="1">
        <f t="shared" si="31"/>
        <v>1</v>
      </c>
      <c r="CG2025" s="1">
        <v>179</v>
      </c>
      <c r="CH2025" s="1">
        <f>_xlfn.XLOOKUP(AL2025,抖音账单汇总!$A:$A,抖音账单汇总!$B:$B)</f>
        <v>179</v>
      </c>
    </row>
    <row r="2026" s="1" customFormat="1" ht="20" customHeight="1" spans="1:86">
      <c r="A2026" s="6" t="s">
        <v>29639</v>
      </c>
      <c r="B2026" s="6" t="s">
        <v>12490</v>
      </c>
      <c r="D2026" s="6" t="s">
        <v>2539</v>
      </c>
      <c r="E2026" s="6" t="s">
        <v>280</v>
      </c>
      <c r="G2026" s="6" t="s">
        <v>11411</v>
      </c>
      <c r="H2026" s="6" t="s">
        <v>11412</v>
      </c>
      <c r="K2026" s="6" t="s">
        <v>11413</v>
      </c>
      <c r="L2026" s="6" t="s">
        <v>29640</v>
      </c>
      <c r="M2026" s="6" t="s">
        <v>29641</v>
      </c>
      <c r="P2026" s="6" t="s">
        <v>29642</v>
      </c>
      <c r="Q2026" s="6" t="s">
        <v>29643</v>
      </c>
      <c r="R2026" s="6" t="s">
        <v>29644</v>
      </c>
      <c r="S2026" s="6" t="s">
        <v>29645</v>
      </c>
      <c r="T2026" s="6" t="s">
        <v>29644</v>
      </c>
      <c r="U2026" s="6" t="s">
        <v>11871</v>
      </c>
      <c r="V2026" s="6" t="s">
        <v>11920</v>
      </c>
      <c r="W2026" s="6" t="s">
        <v>29646</v>
      </c>
      <c r="X2026" s="6" t="s">
        <v>11424</v>
      </c>
      <c r="Y2026" s="6" t="s">
        <v>29647</v>
      </c>
      <c r="AB2026" s="6" t="s">
        <v>29648</v>
      </c>
      <c r="AJ2026" s="6" t="s">
        <v>16062</v>
      </c>
      <c r="AK2026" s="6" t="s">
        <v>11428</v>
      </c>
      <c r="AL2026" s="6" t="s">
        <v>280</v>
      </c>
      <c r="AM2026" s="6" t="s">
        <v>11300</v>
      </c>
      <c r="AP2026" s="6" t="s">
        <v>11429</v>
      </c>
      <c r="AQ2026" s="6" t="s">
        <v>15368</v>
      </c>
      <c r="AR2026" s="6" t="s">
        <v>15369</v>
      </c>
      <c r="AS2026" s="6" t="s">
        <v>11432</v>
      </c>
      <c r="AT2026" s="6" t="s">
        <v>11476</v>
      </c>
      <c r="AY2026" s="7">
        <v>179</v>
      </c>
      <c r="AZ2026" s="7">
        <v>86.7</v>
      </c>
      <c r="BA2026" s="8" t="s">
        <v>11434</v>
      </c>
      <c r="BB2026" s="9">
        <v>1</v>
      </c>
      <c r="BD2026" s="9">
        <v>1</v>
      </c>
      <c r="BE2026" s="7">
        <v>179</v>
      </c>
      <c r="BF2026" s="7">
        <v>179</v>
      </c>
      <c r="BG2026" s="7">
        <v>86.7</v>
      </c>
      <c r="BH2026" s="7">
        <v>86.7</v>
      </c>
      <c r="BI2026" s="7">
        <v>92.3</v>
      </c>
      <c r="BJ2026" s="8" t="s">
        <v>11477</v>
      </c>
      <c r="BK2026" s="7">
        <v>179</v>
      </c>
      <c r="BL2026" s="7">
        <v>179</v>
      </c>
      <c r="BM2026" s="7">
        <v>179</v>
      </c>
      <c r="BN2026" s="7">
        <v>179</v>
      </c>
      <c r="BU2026" s="7">
        <v>0</v>
      </c>
      <c r="BW2026" s="7">
        <v>3.6</v>
      </c>
      <c r="BX2026" s="7">
        <v>3.6</v>
      </c>
      <c r="BZ2026" s="7">
        <v>0.456</v>
      </c>
      <c r="CA2026" s="7">
        <v>0.456</v>
      </c>
      <c r="CB2026" s="8" t="s">
        <v>11436</v>
      </c>
      <c r="CC2026" s="8" t="s">
        <v>11437</v>
      </c>
      <c r="CE2026" s="7">
        <v>98.2</v>
      </c>
      <c r="CF2026" s="1">
        <f t="shared" si="31"/>
        <v>1</v>
      </c>
      <c r="CG2026" s="1">
        <v>179</v>
      </c>
      <c r="CH2026" s="1">
        <f>_xlfn.XLOOKUP(AL2026,抖音账单汇总!$A:$A,抖音账单汇总!$B:$B)</f>
        <v>179</v>
      </c>
    </row>
    <row r="2027" s="1" customFormat="1" ht="20" customHeight="1" spans="1:86">
      <c r="A2027" s="6" t="s">
        <v>29649</v>
      </c>
      <c r="B2027" s="6" t="s">
        <v>16755</v>
      </c>
      <c r="D2027" s="6" t="s">
        <v>2539</v>
      </c>
      <c r="E2027" s="6" t="s">
        <v>287</v>
      </c>
      <c r="G2027" s="6" t="s">
        <v>11411</v>
      </c>
      <c r="H2027" s="6" t="s">
        <v>11412</v>
      </c>
      <c r="K2027" s="6" t="s">
        <v>11413</v>
      </c>
      <c r="L2027" s="6" t="s">
        <v>29650</v>
      </c>
      <c r="M2027" s="6" t="s">
        <v>29651</v>
      </c>
      <c r="P2027" s="6" t="s">
        <v>29652</v>
      </c>
      <c r="Q2027" s="6" t="s">
        <v>29653</v>
      </c>
      <c r="R2027" s="6" t="s">
        <v>29654</v>
      </c>
      <c r="S2027" s="6" t="s">
        <v>29655</v>
      </c>
      <c r="T2027" s="6" t="s">
        <v>29654</v>
      </c>
      <c r="U2027" s="6" t="s">
        <v>11729</v>
      </c>
      <c r="V2027" s="6" t="s">
        <v>12104</v>
      </c>
      <c r="W2027" s="6" t="s">
        <v>15657</v>
      </c>
      <c r="X2027" s="6" t="s">
        <v>11424</v>
      </c>
      <c r="Y2027" s="6" t="s">
        <v>29656</v>
      </c>
      <c r="AB2027" s="6" t="s">
        <v>11629</v>
      </c>
      <c r="AJ2027" s="6" t="s">
        <v>11804</v>
      </c>
      <c r="AK2027" s="6" t="s">
        <v>11428</v>
      </c>
      <c r="AL2027" s="6" t="s">
        <v>287</v>
      </c>
      <c r="AM2027" s="6" t="s">
        <v>11300</v>
      </c>
      <c r="AP2027" s="6" t="s">
        <v>11429</v>
      </c>
      <c r="AQ2027" s="6" t="s">
        <v>11805</v>
      </c>
      <c r="AR2027" s="6" t="s">
        <v>11806</v>
      </c>
      <c r="AS2027" s="6" t="s">
        <v>11432</v>
      </c>
      <c r="AT2027" s="6" t="s">
        <v>11476</v>
      </c>
      <c r="AY2027" s="7">
        <v>179</v>
      </c>
      <c r="AZ2027" s="7">
        <v>86.7</v>
      </c>
      <c r="BA2027" s="8" t="s">
        <v>11434</v>
      </c>
      <c r="BB2027" s="9">
        <v>1</v>
      </c>
      <c r="BD2027" s="9">
        <v>1</v>
      </c>
      <c r="BE2027" s="7">
        <v>179</v>
      </c>
      <c r="BF2027" s="7">
        <v>179</v>
      </c>
      <c r="BG2027" s="7">
        <v>86.7</v>
      </c>
      <c r="BH2027" s="7">
        <v>86.7</v>
      </c>
      <c r="BI2027" s="7">
        <v>92.3</v>
      </c>
      <c r="BJ2027" s="8" t="s">
        <v>11477</v>
      </c>
      <c r="BK2027" s="7">
        <v>179</v>
      </c>
      <c r="BL2027" s="7">
        <v>179</v>
      </c>
      <c r="BM2027" s="7">
        <v>179</v>
      </c>
      <c r="BN2027" s="7">
        <v>179</v>
      </c>
      <c r="BU2027" s="7">
        <v>0</v>
      </c>
      <c r="BW2027" s="7">
        <v>3.6</v>
      </c>
      <c r="BX2027" s="7">
        <v>3.6</v>
      </c>
      <c r="BZ2027" s="7">
        <v>0.419</v>
      </c>
      <c r="CA2027" s="7">
        <v>0.419</v>
      </c>
      <c r="CB2027" s="8" t="s">
        <v>11436</v>
      </c>
      <c r="CC2027" s="8" t="s">
        <v>11437</v>
      </c>
      <c r="CE2027" s="7">
        <v>98.2</v>
      </c>
      <c r="CF2027" s="1">
        <f t="shared" si="31"/>
        <v>1</v>
      </c>
      <c r="CG2027" s="1">
        <v>179</v>
      </c>
      <c r="CH2027" s="1">
        <f>_xlfn.XLOOKUP(AL2027,抖音账单汇总!$A:$A,抖音账单汇总!$B:$B)</f>
        <v>179</v>
      </c>
    </row>
    <row r="2028" s="1" customFormat="1" ht="20" customHeight="1" spans="1:86">
      <c r="A2028" s="6" t="s">
        <v>29657</v>
      </c>
      <c r="B2028" s="6" t="s">
        <v>24193</v>
      </c>
      <c r="D2028" s="6" t="s">
        <v>2539</v>
      </c>
      <c r="E2028" s="6" t="s">
        <v>306</v>
      </c>
      <c r="G2028" s="6" t="s">
        <v>11411</v>
      </c>
      <c r="H2028" s="6" t="s">
        <v>11412</v>
      </c>
      <c r="K2028" s="6" t="s">
        <v>11413</v>
      </c>
      <c r="L2028" s="6" t="s">
        <v>29658</v>
      </c>
      <c r="M2028" s="6" t="s">
        <v>29659</v>
      </c>
      <c r="P2028" s="6" t="s">
        <v>29660</v>
      </c>
      <c r="Q2028" s="6" t="s">
        <v>29661</v>
      </c>
      <c r="R2028" s="6" t="s">
        <v>29662</v>
      </c>
      <c r="S2028" s="6" t="s">
        <v>29663</v>
      </c>
      <c r="T2028" s="6" t="s">
        <v>29662</v>
      </c>
      <c r="U2028" s="6" t="s">
        <v>11673</v>
      </c>
      <c r="V2028" s="6" t="s">
        <v>11674</v>
      </c>
      <c r="W2028" s="6" t="s">
        <v>20594</v>
      </c>
      <c r="X2028" s="6" t="s">
        <v>11424</v>
      </c>
      <c r="Y2028" s="6" t="s">
        <v>29664</v>
      </c>
      <c r="AB2028" s="6" t="s">
        <v>29665</v>
      </c>
      <c r="AJ2028" s="6" t="s">
        <v>11545</v>
      </c>
      <c r="AK2028" s="6" t="s">
        <v>11428</v>
      </c>
      <c r="AL2028" s="6" t="s">
        <v>306</v>
      </c>
      <c r="AM2028" s="6" t="s">
        <v>11300</v>
      </c>
      <c r="AP2028" s="6" t="s">
        <v>11429</v>
      </c>
      <c r="AQ2028" s="6" t="s">
        <v>11546</v>
      </c>
      <c r="AR2028" s="6" t="s">
        <v>11547</v>
      </c>
      <c r="AS2028" s="6" t="s">
        <v>11432</v>
      </c>
      <c r="AT2028" s="6" t="s">
        <v>11476</v>
      </c>
      <c r="AY2028" s="7">
        <v>179</v>
      </c>
      <c r="AZ2028" s="7">
        <v>86.7</v>
      </c>
      <c r="BA2028" s="8" t="s">
        <v>11434</v>
      </c>
      <c r="BB2028" s="9">
        <v>1</v>
      </c>
      <c r="BD2028" s="9">
        <v>1</v>
      </c>
      <c r="BE2028" s="7">
        <v>179</v>
      </c>
      <c r="BF2028" s="7">
        <v>179</v>
      </c>
      <c r="BG2028" s="7">
        <v>86.7</v>
      </c>
      <c r="BH2028" s="7">
        <v>86.7</v>
      </c>
      <c r="BI2028" s="7">
        <v>92.3</v>
      </c>
      <c r="BJ2028" s="8" t="s">
        <v>11477</v>
      </c>
      <c r="BK2028" s="7">
        <v>179</v>
      </c>
      <c r="BL2028" s="7">
        <v>179</v>
      </c>
      <c r="BM2028" s="7">
        <v>179</v>
      </c>
      <c r="BN2028" s="7">
        <v>179</v>
      </c>
      <c r="BU2028" s="7">
        <v>0</v>
      </c>
      <c r="BW2028" s="7">
        <v>3.6</v>
      </c>
      <c r="BX2028" s="7">
        <v>3.6</v>
      </c>
      <c r="BZ2028" s="7">
        <v>0.537</v>
      </c>
      <c r="CA2028" s="7">
        <v>0.537</v>
      </c>
      <c r="CB2028" s="8" t="s">
        <v>11436</v>
      </c>
      <c r="CC2028" s="8" t="s">
        <v>11437</v>
      </c>
      <c r="CE2028" s="7">
        <v>98.2</v>
      </c>
      <c r="CF2028" s="1">
        <f t="shared" si="31"/>
        <v>1</v>
      </c>
      <c r="CG2028" s="1">
        <v>179</v>
      </c>
      <c r="CH2028" s="1">
        <f>_xlfn.XLOOKUP(AL2028,抖音账单汇总!$A:$A,抖音账单汇总!$B:$B)</f>
        <v>179</v>
      </c>
    </row>
    <row r="2029" s="1" customFormat="1" ht="20" customHeight="1" spans="1:86">
      <c r="A2029" s="6" t="s">
        <v>29666</v>
      </c>
      <c r="B2029" s="6" t="s">
        <v>13897</v>
      </c>
      <c r="D2029" s="6" t="s">
        <v>2539</v>
      </c>
      <c r="E2029" s="6" t="s">
        <v>270</v>
      </c>
      <c r="G2029" s="6" t="s">
        <v>11411</v>
      </c>
      <c r="H2029" s="6" t="s">
        <v>11412</v>
      </c>
      <c r="K2029" s="6" t="s">
        <v>11413</v>
      </c>
      <c r="L2029" s="6" t="s">
        <v>29667</v>
      </c>
      <c r="M2029" s="6" t="s">
        <v>29668</v>
      </c>
      <c r="P2029" s="6" t="s">
        <v>29669</v>
      </c>
      <c r="Q2029" s="6" t="s">
        <v>29670</v>
      </c>
      <c r="R2029" s="6" t="s">
        <v>29671</v>
      </c>
      <c r="S2029" s="6" t="s">
        <v>29672</v>
      </c>
      <c r="T2029" s="6" t="s">
        <v>29671</v>
      </c>
      <c r="U2029" s="6" t="s">
        <v>11907</v>
      </c>
      <c r="V2029" s="6" t="s">
        <v>13098</v>
      </c>
      <c r="W2029" s="6" t="s">
        <v>13549</v>
      </c>
      <c r="X2029" s="6" t="s">
        <v>11424</v>
      </c>
      <c r="Y2029" s="6" t="s">
        <v>29673</v>
      </c>
      <c r="AB2029" s="6" t="s">
        <v>11803</v>
      </c>
      <c r="AJ2029" s="6" t="s">
        <v>11545</v>
      </c>
      <c r="AK2029" s="6" t="s">
        <v>11428</v>
      </c>
      <c r="AL2029" s="6" t="s">
        <v>270</v>
      </c>
      <c r="AM2029" s="6" t="s">
        <v>11300</v>
      </c>
      <c r="AP2029" s="6" t="s">
        <v>11429</v>
      </c>
      <c r="AQ2029" s="6" t="s">
        <v>11546</v>
      </c>
      <c r="AR2029" s="6" t="s">
        <v>11547</v>
      </c>
      <c r="AS2029" s="6" t="s">
        <v>11432</v>
      </c>
      <c r="AT2029" s="6" t="s">
        <v>11476</v>
      </c>
      <c r="AY2029" s="7">
        <v>179</v>
      </c>
      <c r="AZ2029" s="7">
        <v>86.7</v>
      </c>
      <c r="BA2029" s="8" t="s">
        <v>11434</v>
      </c>
      <c r="BB2029" s="9">
        <v>1</v>
      </c>
      <c r="BD2029" s="9">
        <v>1</v>
      </c>
      <c r="BE2029" s="7">
        <v>179</v>
      </c>
      <c r="BF2029" s="7">
        <v>179</v>
      </c>
      <c r="BG2029" s="7">
        <v>86.7</v>
      </c>
      <c r="BH2029" s="7">
        <v>86.7</v>
      </c>
      <c r="BI2029" s="7">
        <v>92.3</v>
      </c>
      <c r="BJ2029" s="8" t="s">
        <v>11477</v>
      </c>
      <c r="BK2029" s="7">
        <v>179</v>
      </c>
      <c r="BL2029" s="7">
        <v>179</v>
      </c>
      <c r="BM2029" s="7">
        <v>179</v>
      </c>
      <c r="BN2029" s="7">
        <v>179</v>
      </c>
      <c r="BU2029" s="7">
        <v>0</v>
      </c>
      <c r="BW2029" s="7">
        <v>3.6</v>
      </c>
      <c r="BX2029" s="7">
        <v>3.6</v>
      </c>
      <c r="BZ2029" s="7">
        <v>0.537</v>
      </c>
      <c r="CA2029" s="7">
        <v>0.537</v>
      </c>
      <c r="CB2029" s="8" t="s">
        <v>11436</v>
      </c>
      <c r="CC2029" s="8" t="s">
        <v>11437</v>
      </c>
      <c r="CE2029" s="7">
        <v>98.2</v>
      </c>
      <c r="CF2029" s="1">
        <f t="shared" si="31"/>
        <v>1</v>
      </c>
      <c r="CG2029" s="1">
        <v>179</v>
      </c>
      <c r="CH2029" s="1">
        <f>_xlfn.XLOOKUP(AL2029,抖音账单汇总!$A:$A,抖音账单汇总!$B:$B)</f>
        <v>179</v>
      </c>
    </row>
    <row r="2030" s="1" customFormat="1" ht="20" customHeight="1" spans="1:86">
      <c r="A2030" s="6" t="s">
        <v>29674</v>
      </c>
      <c r="B2030" s="6" t="s">
        <v>11840</v>
      </c>
      <c r="D2030" s="6" t="s">
        <v>2539</v>
      </c>
      <c r="E2030" s="6" t="s">
        <v>1536</v>
      </c>
      <c r="G2030" s="6" t="s">
        <v>11411</v>
      </c>
      <c r="H2030" s="6" t="s">
        <v>11412</v>
      </c>
      <c r="K2030" s="6" t="s">
        <v>11413</v>
      </c>
      <c r="L2030" s="6" t="s">
        <v>29675</v>
      </c>
      <c r="M2030" s="6" t="s">
        <v>29676</v>
      </c>
      <c r="P2030" s="6" t="s">
        <v>29677</v>
      </c>
      <c r="Q2030" s="6" t="s">
        <v>29678</v>
      </c>
      <c r="R2030" s="6" t="s">
        <v>29679</v>
      </c>
      <c r="S2030" s="6" t="s">
        <v>29680</v>
      </c>
      <c r="T2030" s="6" t="s">
        <v>29679</v>
      </c>
      <c r="U2030" s="6" t="s">
        <v>11729</v>
      </c>
      <c r="V2030" s="6" t="s">
        <v>12822</v>
      </c>
      <c r="W2030" s="6" t="s">
        <v>12823</v>
      </c>
      <c r="X2030" s="6" t="s">
        <v>11424</v>
      </c>
      <c r="Y2030" s="6" t="s">
        <v>29681</v>
      </c>
      <c r="AB2030" s="6" t="s">
        <v>13997</v>
      </c>
      <c r="AJ2030" s="6" t="s">
        <v>11473</v>
      </c>
      <c r="AK2030" s="6" t="s">
        <v>11428</v>
      </c>
      <c r="AL2030" s="6" t="s">
        <v>1536</v>
      </c>
      <c r="AM2030" s="6" t="s">
        <v>11300</v>
      </c>
      <c r="AP2030" s="6" t="s">
        <v>11429</v>
      </c>
      <c r="AQ2030" s="6" t="s">
        <v>11474</v>
      </c>
      <c r="AR2030" s="6" t="s">
        <v>11475</v>
      </c>
      <c r="AS2030" s="6" t="s">
        <v>11432</v>
      </c>
      <c r="AT2030" s="6" t="s">
        <v>11476</v>
      </c>
      <c r="AY2030" s="7">
        <v>179</v>
      </c>
      <c r="AZ2030" s="7">
        <v>86.7</v>
      </c>
      <c r="BA2030" s="8" t="s">
        <v>11434</v>
      </c>
      <c r="BB2030" s="9">
        <v>1</v>
      </c>
      <c r="BD2030" s="9">
        <v>1</v>
      </c>
      <c r="BE2030" s="7">
        <v>179</v>
      </c>
      <c r="BF2030" s="7">
        <v>179</v>
      </c>
      <c r="BG2030" s="7">
        <v>86.7</v>
      </c>
      <c r="BH2030" s="7">
        <v>86.7</v>
      </c>
      <c r="BI2030" s="7">
        <v>92.3</v>
      </c>
      <c r="BJ2030" s="8" t="s">
        <v>11477</v>
      </c>
      <c r="BK2030" s="7">
        <v>179</v>
      </c>
      <c r="BL2030" s="7">
        <v>179</v>
      </c>
      <c r="BM2030" s="7">
        <v>179</v>
      </c>
      <c r="BN2030" s="7">
        <v>179</v>
      </c>
      <c r="BU2030" s="7">
        <v>0</v>
      </c>
      <c r="BW2030" s="7">
        <v>3.6</v>
      </c>
      <c r="BX2030" s="7">
        <v>3.6</v>
      </c>
      <c r="BZ2030" s="7">
        <v>0.506</v>
      </c>
      <c r="CA2030" s="7">
        <v>0.506</v>
      </c>
      <c r="CB2030" s="8" t="s">
        <v>11436</v>
      </c>
      <c r="CC2030" s="8" t="s">
        <v>11437</v>
      </c>
      <c r="CE2030" s="7">
        <v>98.2</v>
      </c>
      <c r="CF2030" s="1">
        <f t="shared" si="31"/>
        <v>1</v>
      </c>
      <c r="CG2030" s="1">
        <v>179</v>
      </c>
      <c r="CH2030" s="1">
        <f>_xlfn.XLOOKUP(AL2030,抖音账单汇总!$A:$A,抖音账单汇总!$B:$B)</f>
        <v>179</v>
      </c>
    </row>
    <row r="2031" s="1" customFormat="1" ht="20" customHeight="1" spans="1:86">
      <c r="A2031" s="6" t="s">
        <v>29682</v>
      </c>
      <c r="B2031" s="6" t="s">
        <v>13768</v>
      </c>
      <c r="D2031" s="6" t="s">
        <v>2539</v>
      </c>
      <c r="E2031" s="6" t="s">
        <v>274</v>
      </c>
      <c r="G2031" s="6" t="s">
        <v>11411</v>
      </c>
      <c r="H2031" s="6" t="s">
        <v>11412</v>
      </c>
      <c r="K2031" s="6" t="s">
        <v>11413</v>
      </c>
      <c r="L2031" s="6" t="s">
        <v>29683</v>
      </c>
      <c r="M2031" s="6" t="s">
        <v>29684</v>
      </c>
      <c r="P2031" s="6" t="s">
        <v>29685</v>
      </c>
      <c r="Q2031" s="6" t="s">
        <v>29686</v>
      </c>
      <c r="R2031" s="6" t="s">
        <v>29687</v>
      </c>
      <c r="S2031" s="6" t="s">
        <v>29688</v>
      </c>
      <c r="T2031" s="6" t="s">
        <v>29687</v>
      </c>
      <c r="U2031" s="6" t="s">
        <v>11446</v>
      </c>
      <c r="V2031" s="6" t="s">
        <v>13281</v>
      </c>
      <c r="W2031" s="6" t="s">
        <v>22769</v>
      </c>
      <c r="X2031" s="6" t="s">
        <v>11424</v>
      </c>
      <c r="Y2031" s="6" t="s">
        <v>29689</v>
      </c>
      <c r="AB2031" s="6" t="s">
        <v>12836</v>
      </c>
      <c r="AJ2031" s="6" t="s">
        <v>11650</v>
      </c>
      <c r="AK2031" s="6" t="s">
        <v>11428</v>
      </c>
      <c r="AL2031" s="6" t="s">
        <v>274</v>
      </c>
      <c r="AM2031" s="6" t="s">
        <v>11300</v>
      </c>
      <c r="AP2031" s="6" t="s">
        <v>11429</v>
      </c>
      <c r="AQ2031" s="6" t="s">
        <v>11651</v>
      </c>
      <c r="AR2031" s="6" t="s">
        <v>11652</v>
      </c>
      <c r="AS2031" s="6" t="s">
        <v>11432</v>
      </c>
      <c r="AT2031" s="6" t="s">
        <v>11476</v>
      </c>
      <c r="AY2031" s="7">
        <v>179</v>
      </c>
      <c r="AZ2031" s="7">
        <v>86.7</v>
      </c>
      <c r="BA2031" s="8" t="s">
        <v>11434</v>
      </c>
      <c r="BB2031" s="9">
        <v>1</v>
      </c>
      <c r="BD2031" s="9">
        <v>1</v>
      </c>
      <c r="BE2031" s="7">
        <v>179</v>
      </c>
      <c r="BF2031" s="7">
        <v>179</v>
      </c>
      <c r="BG2031" s="7">
        <v>86.7</v>
      </c>
      <c r="BH2031" s="7">
        <v>86.7</v>
      </c>
      <c r="BI2031" s="7">
        <v>92.3</v>
      </c>
      <c r="BJ2031" s="8" t="s">
        <v>11477</v>
      </c>
      <c r="BK2031" s="7">
        <v>179</v>
      </c>
      <c r="BL2031" s="7">
        <v>179</v>
      </c>
      <c r="BM2031" s="7">
        <v>179</v>
      </c>
      <c r="BN2031" s="7">
        <v>179</v>
      </c>
      <c r="BU2031" s="7">
        <v>0</v>
      </c>
      <c r="BW2031" s="7">
        <v>3.6</v>
      </c>
      <c r="BX2031" s="7">
        <v>3.6</v>
      </c>
      <c r="BZ2031" s="7">
        <v>0.481</v>
      </c>
      <c r="CA2031" s="7">
        <v>0.481</v>
      </c>
      <c r="CB2031" s="8" t="s">
        <v>11436</v>
      </c>
      <c r="CC2031" s="8" t="s">
        <v>11437</v>
      </c>
      <c r="CE2031" s="7">
        <v>98.2</v>
      </c>
      <c r="CF2031" s="1">
        <f t="shared" si="31"/>
        <v>1</v>
      </c>
      <c r="CG2031" s="1">
        <v>179</v>
      </c>
      <c r="CH2031" s="1">
        <f>_xlfn.XLOOKUP(AL2031,抖音账单汇总!$A:$A,抖音账单汇总!$B:$B)</f>
        <v>179</v>
      </c>
    </row>
    <row r="2032" s="1" customFormat="1" ht="20" customHeight="1" spans="1:86">
      <c r="A2032" s="6" t="s">
        <v>29690</v>
      </c>
      <c r="B2032" s="6" t="s">
        <v>26602</v>
      </c>
      <c r="D2032" s="6" t="s">
        <v>2539</v>
      </c>
      <c r="E2032" s="6" t="s">
        <v>29691</v>
      </c>
      <c r="G2032" s="6" t="s">
        <v>11411</v>
      </c>
      <c r="H2032" s="6" t="s">
        <v>11412</v>
      </c>
      <c r="K2032" s="6" t="s">
        <v>11413</v>
      </c>
      <c r="L2032" s="6" t="s">
        <v>29692</v>
      </c>
      <c r="M2032" s="6" t="s">
        <v>29693</v>
      </c>
      <c r="O2032" s="6" t="s">
        <v>11668</v>
      </c>
      <c r="P2032" s="6" t="s">
        <v>29694</v>
      </c>
      <c r="Q2032" s="6" t="s">
        <v>29695</v>
      </c>
      <c r="R2032" s="6" t="s">
        <v>29696</v>
      </c>
      <c r="S2032" s="6" t="s">
        <v>29697</v>
      </c>
      <c r="T2032" s="6" t="s">
        <v>29696</v>
      </c>
      <c r="U2032" s="6" t="s">
        <v>11943</v>
      </c>
      <c r="V2032" s="6" t="s">
        <v>15546</v>
      </c>
      <c r="W2032" s="6" t="s">
        <v>27901</v>
      </c>
      <c r="X2032" s="6" t="s">
        <v>11424</v>
      </c>
      <c r="Y2032" s="6" t="s">
        <v>29698</v>
      </c>
      <c r="AB2032" s="6" t="s">
        <v>11524</v>
      </c>
      <c r="AJ2032" s="6" t="s">
        <v>11650</v>
      </c>
      <c r="AK2032" s="6" t="s">
        <v>11428</v>
      </c>
      <c r="AL2032" s="6" t="s">
        <v>242</v>
      </c>
      <c r="AM2032" s="6" t="s">
        <v>11300</v>
      </c>
      <c r="AP2032" s="6" t="s">
        <v>11429</v>
      </c>
      <c r="AQ2032" s="6" t="s">
        <v>11651</v>
      </c>
      <c r="AR2032" s="6" t="s">
        <v>11652</v>
      </c>
      <c r="AS2032" s="6" t="s">
        <v>11432</v>
      </c>
      <c r="AT2032" s="6" t="s">
        <v>11476</v>
      </c>
      <c r="AY2032" s="7">
        <v>179</v>
      </c>
      <c r="AZ2032" s="7">
        <v>86.7</v>
      </c>
      <c r="BA2032" s="8" t="s">
        <v>11434</v>
      </c>
      <c r="BB2032" s="9">
        <v>1</v>
      </c>
      <c r="BD2032" s="9">
        <v>1</v>
      </c>
      <c r="BE2032" s="7">
        <v>179</v>
      </c>
      <c r="BF2032" s="7">
        <v>179</v>
      </c>
      <c r="BG2032" s="7">
        <v>86.7</v>
      </c>
      <c r="BH2032" s="7">
        <v>86.7</v>
      </c>
      <c r="BI2032" s="7">
        <v>92.3</v>
      </c>
      <c r="BJ2032" s="8" t="s">
        <v>11477</v>
      </c>
      <c r="BK2032" s="7">
        <v>358</v>
      </c>
      <c r="BL2032" s="7">
        <v>358</v>
      </c>
      <c r="BM2032" s="7">
        <v>179</v>
      </c>
      <c r="BN2032" s="7">
        <v>179</v>
      </c>
      <c r="BU2032" s="7">
        <v>0</v>
      </c>
      <c r="BW2032" s="7">
        <v>3.6</v>
      </c>
      <c r="BX2032" s="7">
        <v>1.8</v>
      </c>
      <c r="BZ2032" s="7">
        <v>0.937</v>
      </c>
      <c r="CA2032" s="7">
        <v>0.937</v>
      </c>
      <c r="CB2032" s="8" t="s">
        <v>11436</v>
      </c>
      <c r="CC2032" s="8" t="s">
        <v>13691</v>
      </c>
      <c r="CE2032" s="7">
        <v>98.2</v>
      </c>
      <c r="CF2032" s="1">
        <f t="shared" si="31"/>
        <v>1</v>
      </c>
      <c r="CG2032" s="1">
        <v>179</v>
      </c>
      <c r="CH2032" s="1">
        <f>_xlfn.XLOOKUP(AL2032,抖音账单汇总!$A:$A,抖音账单汇总!$B:$B)</f>
        <v>179</v>
      </c>
    </row>
    <row r="2033" s="1" customFormat="1" ht="20" customHeight="1" spans="1:86">
      <c r="A2033" s="6" t="s">
        <v>29699</v>
      </c>
      <c r="B2033" s="6" t="s">
        <v>29700</v>
      </c>
      <c r="D2033" s="6" t="s">
        <v>2539</v>
      </c>
      <c r="E2033" s="6" t="s">
        <v>29701</v>
      </c>
      <c r="G2033" s="6" t="s">
        <v>11411</v>
      </c>
      <c r="H2033" s="6" t="s">
        <v>11412</v>
      </c>
      <c r="K2033" s="6" t="s">
        <v>11413</v>
      </c>
      <c r="L2033" s="6" t="s">
        <v>29702</v>
      </c>
      <c r="M2033" s="6" t="s">
        <v>29703</v>
      </c>
      <c r="O2033" s="6" t="s">
        <v>12700</v>
      </c>
      <c r="P2033" s="6" t="s">
        <v>29704</v>
      </c>
      <c r="Q2033" s="6" t="s">
        <v>29705</v>
      </c>
      <c r="R2033" s="6" t="s">
        <v>29706</v>
      </c>
      <c r="S2033" s="6" t="s">
        <v>29707</v>
      </c>
      <c r="T2033" s="6" t="s">
        <v>29706</v>
      </c>
      <c r="U2033" s="6" t="s">
        <v>11421</v>
      </c>
      <c r="V2033" s="6" t="s">
        <v>17105</v>
      </c>
      <c r="W2033" s="6" t="s">
        <v>17106</v>
      </c>
      <c r="X2033" s="6" t="s">
        <v>11424</v>
      </c>
      <c r="Y2033" s="6" t="s">
        <v>29708</v>
      </c>
      <c r="AB2033" s="6" t="s">
        <v>20855</v>
      </c>
      <c r="AJ2033" s="6" t="s">
        <v>14895</v>
      </c>
      <c r="AK2033" s="6" t="s">
        <v>12120</v>
      </c>
      <c r="AL2033" s="6" t="s">
        <v>1490</v>
      </c>
      <c r="AM2033" s="6" t="s">
        <v>11301</v>
      </c>
      <c r="AN2033" s="6" t="s">
        <v>11453</v>
      </c>
      <c r="AP2033" s="6" t="s">
        <v>11429</v>
      </c>
      <c r="AQ2033" s="6" t="s">
        <v>11505</v>
      </c>
      <c r="AR2033" s="6" t="s">
        <v>12347</v>
      </c>
      <c r="AS2033" s="6" t="s">
        <v>11432</v>
      </c>
      <c r="AT2033" s="6" t="s">
        <v>11456</v>
      </c>
      <c r="AW2033" s="6" t="s">
        <v>11457</v>
      </c>
      <c r="AY2033" s="7">
        <v>199</v>
      </c>
      <c r="AZ2033" s="7">
        <v>105.3</v>
      </c>
      <c r="BA2033" s="8" t="s">
        <v>11434</v>
      </c>
      <c r="BB2033" s="9">
        <v>1</v>
      </c>
      <c r="BD2033" s="9">
        <v>1</v>
      </c>
      <c r="BE2033" s="7">
        <v>199</v>
      </c>
      <c r="BF2033" s="7">
        <v>199</v>
      </c>
      <c r="BG2033" s="7">
        <v>105.3</v>
      </c>
      <c r="BH2033" s="7">
        <v>105.3</v>
      </c>
      <c r="BI2033" s="7">
        <v>93.7</v>
      </c>
      <c r="BJ2033" s="8" t="s">
        <v>11458</v>
      </c>
      <c r="BK2033" s="7">
        <v>378</v>
      </c>
      <c r="BL2033" s="7">
        <v>378</v>
      </c>
      <c r="BM2033" s="7">
        <v>199</v>
      </c>
      <c r="BN2033" s="7">
        <v>199</v>
      </c>
      <c r="BU2033" s="7">
        <v>0</v>
      </c>
      <c r="BW2033" s="7">
        <v>5.6</v>
      </c>
      <c r="BX2033" s="7">
        <v>2.95</v>
      </c>
      <c r="BZ2033" s="7">
        <v>1.06</v>
      </c>
      <c r="CA2033" s="7">
        <v>1.06</v>
      </c>
      <c r="CB2033" s="8" t="s">
        <v>11436</v>
      </c>
      <c r="CC2033" s="8" t="s">
        <v>13691</v>
      </c>
      <c r="CE2033" s="7">
        <v>116.8</v>
      </c>
      <c r="CF2033" s="1">
        <f t="shared" si="31"/>
        <v>1</v>
      </c>
      <c r="CG2033" s="1">
        <v>199</v>
      </c>
      <c r="CH2033" s="1">
        <f>_xlfn.XLOOKUP(AL2033,抖音账单汇总!$A:$A,抖音账单汇总!$B:$B)</f>
        <v>199</v>
      </c>
    </row>
    <row r="2034" s="1" customFormat="1" ht="20" customHeight="1" spans="1:86">
      <c r="A2034" s="6" t="s">
        <v>29709</v>
      </c>
      <c r="B2034" s="6" t="s">
        <v>13318</v>
      </c>
      <c r="D2034" s="6" t="s">
        <v>2539</v>
      </c>
      <c r="E2034" s="6" t="s">
        <v>247</v>
      </c>
      <c r="G2034" s="6" t="s">
        <v>11411</v>
      </c>
      <c r="H2034" s="6" t="s">
        <v>11412</v>
      </c>
      <c r="K2034" s="6" t="s">
        <v>11413</v>
      </c>
      <c r="L2034" s="6" t="s">
        <v>29710</v>
      </c>
      <c r="M2034" s="6" t="s">
        <v>29711</v>
      </c>
      <c r="P2034" s="6" t="s">
        <v>29712</v>
      </c>
      <c r="Q2034" s="6" t="s">
        <v>29713</v>
      </c>
      <c r="R2034" s="6" t="s">
        <v>29714</v>
      </c>
      <c r="S2034" s="6" t="s">
        <v>29715</v>
      </c>
      <c r="T2034" s="6" t="s">
        <v>29714</v>
      </c>
      <c r="U2034" s="6" t="s">
        <v>11640</v>
      </c>
      <c r="V2034" s="6" t="s">
        <v>16109</v>
      </c>
      <c r="W2034" s="6" t="s">
        <v>20275</v>
      </c>
      <c r="X2034" s="6" t="s">
        <v>11424</v>
      </c>
      <c r="Y2034" s="6" t="s">
        <v>29716</v>
      </c>
      <c r="AB2034" s="6" t="s">
        <v>19955</v>
      </c>
      <c r="AJ2034" s="6" t="s">
        <v>11804</v>
      </c>
      <c r="AK2034" s="6" t="s">
        <v>11428</v>
      </c>
      <c r="AL2034" s="6" t="s">
        <v>247</v>
      </c>
      <c r="AM2034" s="6" t="s">
        <v>11300</v>
      </c>
      <c r="AP2034" s="6" t="s">
        <v>11429</v>
      </c>
      <c r="AQ2034" s="6" t="s">
        <v>11805</v>
      </c>
      <c r="AR2034" s="6" t="s">
        <v>11806</v>
      </c>
      <c r="AS2034" s="6" t="s">
        <v>11432</v>
      </c>
      <c r="AT2034" s="6" t="s">
        <v>11476</v>
      </c>
      <c r="AY2034" s="7">
        <v>179</v>
      </c>
      <c r="AZ2034" s="7">
        <v>86.7</v>
      </c>
      <c r="BA2034" s="8" t="s">
        <v>11434</v>
      </c>
      <c r="BB2034" s="9">
        <v>1</v>
      </c>
      <c r="BD2034" s="9">
        <v>1</v>
      </c>
      <c r="BE2034" s="7">
        <v>179</v>
      </c>
      <c r="BF2034" s="7">
        <v>179</v>
      </c>
      <c r="BG2034" s="7">
        <v>86.7</v>
      </c>
      <c r="BH2034" s="7">
        <v>86.7</v>
      </c>
      <c r="BI2034" s="7">
        <v>92.3</v>
      </c>
      <c r="BJ2034" s="8" t="s">
        <v>11477</v>
      </c>
      <c r="BK2034" s="7">
        <v>179</v>
      </c>
      <c r="BL2034" s="7">
        <v>179</v>
      </c>
      <c r="BM2034" s="7">
        <v>179</v>
      </c>
      <c r="BN2034" s="7">
        <v>179</v>
      </c>
      <c r="BU2034" s="7">
        <v>0</v>
      </c>
      <c r="BW2034" s="7">
        <v>3.6</v>
      </c>
      <c r="BX2034" s="7">
        <v>3.6</v>
      </c>
      <c r="BZ2034" s="7">
        <v>0.419</v>
      </c>
      <c r="CA2034" s="7">
        <v>0.419</v>
      </c>
      <c r="CB2034" s="8" t="s">
        <v>11436</v>
      </c>
      <c r="CC2034" s="8" t="s">
        <v>11437</v>
      </c>
      <c r="CE2034" s="7">
        <v>98.2</v>
      </c>
      <c r="CF2034" s="1">
        <f t="shared" si="31"/>
        <v>1</v>
      </c>
      <c r="CG2034" s="1">
        <v>179</v>
      </c>
      <c r="CH2034" s="1">
        <f>_xlfn.XLOOKUP(AL2034,抖音账单汇总!$A:$A,抖音账单汇总!$B:$B)</f>
        <v>179</v>
      </c>
    </row>
    <row r="2035" s="1" customFormat="1" ht="20" customHeight="1" spans="1:86">
      <c r="A2035" s="6" t="s">
        <v>29717</v>
      </c>
      <c r="B2035" s="6" t="s">
        <v>13897</v>
      </c>
      <c r="D2035" s="6" t="s">
        <v>2539</v>
      </c>
      <c r="E2035" s="6" t="s">
        <v>1519</v>
      </c>
      <c r="G2035" s="6" t="s">
        <v>11411</v>
      </c>
      <c r="H2035" s="6" t="s">
        <v>11412</v>
      </c>
      <c r="K2035" s="6" t="s">
        <v>11413</v>
      </c>
      <c r="L2035" s="6" t="s">
        <v>29718</v>
      </c>
      <c r="M2035" s="6" t="s">
        <v>29719</v>
      </c>
      <c r="P2035" s="6" t="s">
        <v>29720</v>
      </c>
      <c r="Q2035" s="6" t="s">
        <v>29721</v>
      </c>
      <c r="R2035" s="6" t="s">
        <v>29722</v>
      </c>
      <c r="S2035" s="6" t="s">
        <v>29723</v>
      </c>
      <c r="T2035" s="6" t="s">
        <v>29722</v>
      </c>
      <c r="U2035" s="6" t="s">
        <v>11907</v>
      </c>
      <c r="V2035" s="6" t="s">
        <v>14916</v>
      </c>
      <c r="W2035" s="6" t="s">
        <v>29724</v>
      </c>
      <c r="X2035" s="6" t="s">
        <v>11424</v>
      </c>
      <c r="Y2035" s="6" t="s">
        <v>29725</v>
      </c>
      <c r="AB2035" s="6" t="s">
        <v>12049</v>
      </c>
      <c r="AJ2035" s="6" t="s">
        <v>11545</v>
      </c>
      <c r="AK2035" s="6" t="s">
        <v>11428</v>
      </c>
      <c r="AL2035" s="6" t="s">
        <v>1519</v>
      </c>
      <c r="AM2035" s="6" t="s">
        <v>11300</v>
      </c>
      <c r="AP2035" s="6" t="s">
        <v>11429</v>
      </c>
      <c r="AQ2035" s="6" t="s">
        <v>11546</v>
      </c>
      <c r="AR2035" s="6" t="s">
        <v>11547</v>
      </c>
      <c r="AS2035" s="6" t="s">
        <v>11432</v>
      </c>
      <c r="AT2035" s="6" t="s">
        <v>11476</v>
      </c>
      <c r="AY2035" s="7">
        <v>179</v>
      </c>
      <c r="AZ2035" s="7">
        <v>86.7</v>
      </c>
      <c r="BA2035" s="8" t="s">
        <v>11434</v>
      </c>
      <c r="BB2035" s="9">
        <v>1</v>
      </c>
      <c r="BD2035" s="9">
        <v>1</v>
      </c>
      <c r="BE2035" s="7">
        <v>179</v>
      </c>
      <c r="BF2035" s="7">
        <v>179</v>
      </c>
      <c r="BG2035" s="7">
        <v>86.7</v>
      </c>
      <c r="BH2035" s="7">
        <v>86.7</v>
      </c>
      <c r="BI2035" s="7">
        <v>92.3</v>
      </c>
      <c r="BJ2035" s="8" t="s">
        <v>11477</v>
      </c>
      <c r="BK2035" s="7">
        <v>179</v>
      </c>
      <c r="BL2035" s="7">
        <v>179</v>
      </c>
      <c r="BM2035" s="7">
        <v>179</v>
      </c>
      <c r="BN2035" s="7">
        <v>179</v>
      </c>
      <c r="BU2035" s="7">
        <v>0</v>
      </c>
      <c r="BW2035" s="7">
        <v>3.6</v>
      </c>
      <c r="BX2035" s="7">
        <v>3.6</v>
      </c>
      <c r="BZ2035" s="7">
        <v>0.537</v>
      </c>
      <c r="CA2035" s="7">
        <v>0.537</v>
      </c>
      <c r="CB2035" s="8" t="s">
        <v>11436</v>
      </c>
      <c r="CC2035" s="8" t="s">
        <v>11437</v>
      </c>
      <c r="CE2035" s="7">
        <v>98.2</v>
      </c>
      <c r="CF2035" s="1">
        <f t="shared" si="31"/>
        <v>1</v>
      </c>
      <c r="CG2035" s="1">
        <v>179</v>
      </c>
      <c r="CH2035" s="1">
        <f>_xlfn.XLOOKUP(AL2035,抖音账单汇总!$A:$A,抖音账单汇总!$B:$B)</f>
        <v>179</v>
      </c>
    </row>
    <row r="2036" s="1" customFormat="1" ht="20" customHeight="1" spans="1:86">
      <c r="A2036" s="6" t="s">
        <v>29726</v>
      </c>
      <c r="B2036" s="6" t="s">
        <v>24072</v>
      </c>
      <c r="D2036" s="6" t="s">
        <v>11878</v>
      </c>
      <c r="E2036" s="6" t="s">
        <v>279</v>
      </c>
      <c r="G2036" s="6" t="s">
        <v>11411</v>
      </c>
      <c r="H2036" s="6" t="s">
        <v>11879</v>
      </c>
      <c r="K2036" s="6" t="s">
        <v>11413</v>
      </c>
      <c r="L2036" s="6" t="s">
        <v>29727</v>
      </c>
      <c r="M2036" s="6" t="s">
        <v>29728</v>
      </c>
      <c r="P2036" s="6" t="s">
        <v>29729</v>
      </c>
      <c r="Q2036" s="6" t="s">
        <v>29730</v>
      </c>
      <c r="R2036" s="6" t="s">
        <v>29731</v>
      </c>
      <c r="S2036" s="6" t="s">
        <v>29732</v>
      </c>
      <c r="T2036" s="6" t="s">
        <v>29731</v>
      </c>
      <c r="U2036" s="6" t="s">
        <v>11498</v>
      </c>
      <c r="V2036" s="6" t="s">
        <v>11499</v>
      </c>
      <c r="W2036" s="6" t="s">
        <v>13393</v>
      </c>
      <c r="X2036" s="6" t="s">
        <v>11888</v>
      </c>
      <c r="Y2036" s="6" t="s">
        <v>29733</v>
      </c>
      <c r="AB2036" s="6" t="s">
        <v>14152</v>
      </c>
      <c r="AJ2036" s="6" t="s">
        <v>29734</v>
      </c>
      <c r="AK2036" s="6" t="s">
        <v>13086</v>
      </c>
      <c r="AL2036" s="6" t="s">
        <v>279</v>
      </c>
      <c r="AM2036" s="6" t="s">
        <v>11318</v>
      </c>
      <c r="AP2036" s="6" t="s">
        <v>11892</v>
      </c>
      <c r="AQ2036" s="6" t="s">
        <v>29735</v>
      </c>
      <c r="AR2036" s="6" t="s">
        <v>29736</v>
      </c>
      <c r="AS2036" s="6" t="s">
        <v>11432</v>
      </c>
      <c r="AT2036" s="6" t="s">
        <v>11895</v>
      </c>
      <c r="AY2036" s="7">
        <v>109</v>
      </c>
      <c r="AZ2036" s="7">
        <v>40</v>
      </c>
      <c r="BA2036" s="8" t="s">
        <v>11896</v>
      </c>
      <c r="BB2036" s="9">
        <v>1</v>
      </c>
      <c r="BD2036" s="9">
        <v>0</v>
      </c>
      <c r="BF2036" s="7">
        <v>69.9</v>
      </c>
      <c r="BG2036" s="7">
        <v>40</v>
      </c>
      <c r="BI2036" s="7">
        <v>29.9</v>
      </c>
      <c r="BJ2036" s="8" t="s">
        <v>11897</v>
      </c>
      <c r="BK2036" s="7">
        <v>69.9</v>
      </c>
      <c r="BL2036" s="7">
        <v>69.9</v>
      </c>
      <c r="BM2036" s="7">
        <v>69.9</v>
      </c>
      <c r="BN2036" s="7">
        <v>69.9</v>
      </c>
      <c r="BU2036" s="7">
        <v>0</v>
      </c>
      <c r="BZ2036" s="7">
        <v>0</v>
      </c>
      <c r="CA2036" s="7">
        <v>0</v>
      </c>
      <c r="CB2036" s="8" t="s">
        <v>11436</v>
      </c>
      <c r="CC2036" s="8" t="s">
        <v>11437</v>
      </c>
      <c r="CF2036" s="1">
        <v>1</v>
      </c>
      <c r="CG2036" s="1">
        <v>69.9</v>
      </c>
      <c r="CH2036" s="1">
        <f>_xlfn.XLOOKUP(AL2036,抖音账单汇总!$A:$A,抖音账单汇总!$B:$B)</f>
        <v>69.9</v>
      </c>
    </row>
    <row r="2037" s="1" customFormat="1" ht="20" customHeight="1" spans="1:86">
      <c r="A2037" s="6" t="s">
        <v>29737</v>
      </c>
      <c r="B2037" s="6" t="s">
        <v>11618</v>
      </c>
      <c r="D2037" s="6" t="s">
        <v>2539</v>
      </c>
      <c r="E2037" s="6" t="s">
        <v>286</v>
      </c>
      <c r="G2037" s="6" t="s">
        <v>11411</v>
      </c>
      <c r="H2037" s="6" t="s">
        <v>11412</v>
      </c>
      <c r="K2037" s="6" t="s">
        <v>11413</v>
      </c>
      <c r="L2037" s="6" t="s">
        <v>29727</v>
      </c>
      <c r="M2037" s="6" t="s">
        <v>29728</v>
      </c>
      <c r="P2037" s="6" t="s">
        <v>29738</v>
      </c>
      <c r="Q2037" s="6" t="s">
        <v>29739</v>
      </c>
      <c r="R2037" s="6" t="s">
        <v>29740</v>
      </c>
      <c r="S2037" s="6" t="s">
        <v>29741</v>
      </c>
      <c r="T2037" s="6" t="s">
        <v>29740</v>
      </c>
      <c r="U2037" s="6" t="s">
        <v>11498</v>
      </c>
      <c r="V2037" s="6" t="s">
        <v>11499</v>
      </c>
      <c r="W2037" s="6" t="s">
        <v>13393</v>
      </c>
      <c r="X2037" s="6" t="s">
        <v>11424</v>
      </c>
      <c r="Y2037" s="6" t="s">
        <v>29742</v>
      </c>
      <c r="AB2037" s="6" t="s">
        <v>14152</v>
      </c>
      <c r="AJ2037" s="6" t="s">
        <v>11650</v>
      </c>
      <c r="AK2037" s="6" t="s">
        <v>11428</v>
      </c>
      <c r="AL2037" s="6" t="s">
        <v>286</v>
      </c>
      <c r="AM2037" s="6" t="s">
        <v>11300</v>
      </c>
      <c r="AP2037" s="6" t="s">
        <v>11429</v>
      </c>
      <c r="AQ2037" s="6" t="s">
        <v>11651</v>
      </c>
      <c r="AR2037" s="6" t="s">
        <v>11652</v>
      </c>
      <c r="AS2037" s="6" t="s">
        <v>11432</v>
      </c>
      <c r="AT2037" s="6" t="s">
        <v>11476</v>
      </c>
      <c r="AY2037" s="7">
        <v>179</v>
      </c>
      <c r="AZ2037" s="7">
        <v>86.7</v>
      </c>
      <c r="BA2037" s="8" t="s">
        <v>11434</v>
      </c>
      <c r="BB2037" s="9">
        <v>1</v>
      </c>
      <c r="BD2037" s="9">
        <v>1</v>
      </c>
      <c r="BE2037" s="7">
        <v>179</v>
      </c>
      <c r="BF2037" s="7">
        <v>179</v>
      </c>
      <c r="BG2037" s="7">
        <v>86.7</v>
      </c>
      <c r="BH2037" s="7">
        <v>86.7</v>
      </c>
      <c r="BI2037" s="7">
        <v>92.3</v>
      </c>
      <c r="BJ2037" s="8" t="s">
        <v>11477</v>
      </c>
      <c r="BK2037" s="7">
        <v>179</v>
      </c>
      <c r="BL2037" s="7">
        <v>179</v>
      </c>
      <c r="BM2037" s="7">
        <v>179</v>
      </c>
      <c r="BN2037" s="7">
        <v>179</v>
      </c>
      <c r="BU2037" s="7">
        <v>0</v>
      </c>
      <c r="BW2037" s="7">
        <v>3.6</v>
      </c>
      <c r="BX2037" s="7">
        <v>3.6</v>
      </c>
      <c r="BZ2037" s="7">
        <v>0.481</v>
      </c>
      <c r="CA2037" s="7">
        <v>0.481</v>
      </c>
      <c r="CB2037" s="8" t="s">
        <v>11436</v>
      </c>
      <c r="CC2037" s="8" t="s">
        <v>11437</v>
      </c>
      <c r="CE2037" s="7">
        <v>98.2</v>
      </c>
      <c r="CF2037" s="1">
        <f t="shared" si="31"/>
        <v>1</v>
      </c>
      <c r="CG2037" s="1">
        <v>179</v>
      </c>
      <c r="CH2037" s="1">
        <f>_xlfn.XLOOKUP(AL2037,抖音账单汇总!$A:$A,抖音账单汇总!$B:$B)</f>
        <v>179</v>
      </c>
    </row>
    <row r="2038" s="1" customFormat="1" ht="20" customHeight="1" spans="1:86">
      <c r="A2038" s="6" t="s">
        <v>29743</v>
      </c>
      <c r="B2038" s="6" t="s">
        <v>21193</v>
      </c>
      <c r="D2038" s="6" t="s">
        <v>2539</v>
      </c>
      <c r="E2038" s="6" t="s">
        <v>294</v>
      </c>
      <c r="G2038" s="6" t="s">
        <v>11411</v>
      </c>
      <c r="H2038" s="6" t="s">
        <v>11412</v>
      </c>
      <c r="K2038" s="6" t="s">
        <v>11413</v>
      </c>
      <c r="L2038" s="6" t="s">
        <v>29744</v>
      </c>
      <c r="M2038" s="6" t="s">
        <v>29745</v>
      </c>
      <c r="P2038" s="6" t="s">
        <v>29746</v>
      </c>
      <c r="Q2038" s="6" t="s">
        <v>29747</v>
      </c>
      <c r="R2038" s="6" t="s">
        <v>29748</v>
      </c>
      <c r="S2038" s="6" t="s">
        <v>29749</v>
      </c>
      <c r="T2038" s="6" t="s">
        <v>29748</v>
      </c>
      <c r="U2038" s="6" t="s">
        <v>12078</v>
      </c>
      <c r="V2038" s="6" t="s">
        <v>13291</v>
      </c>
      <c r="W2038" s="6" t="s">
        <v>29750</v>
      </c>
      <c r="X2038" s="6" t="s">
        <v>11424</v>
      </c>
      <c r="Y2038" s="6" t="s">
        <v>29751</v>
      </c>
      <c r="AB2038" s="6" t="s">
        <v>19570</v>
      </c>
      <c r="AJ2038" s="6" t="s">
        <v>11650</v>
      </c>
      <c r="AK2038" s="6" t="s">
        <v>11428</v>
      </c>
      <c r="AL2038" s="6" t="s">
        <v>294</v>
      </c>
      <c r="AM2038" s="6" t="s">
        <v>11300</v>
      </c>
      <c r="AP2038" s="6" t="s">
        <v>11429</v>
      </c>
      <c r="AQ2038" s="6" t="s">
        <v>11651</v>
      </c>
      <c r="AR2038" s="6" t="s">
        <v>11652</v>
      </c>
      <c r="AS2038" s="6" t="s">
        <v>11432</v>
      </c>
      <c r="AT2038" s="6" t="s">
        <v>11476</v>
      </c>
      <c r="AY2038" s="7">
        <v>179</v>
      </c>
      <c r="AZ2038" s="7">
        <v>86.7</v>
      </c>
      <c r="BA2038" s="8" t="s">
        <v>11434</v>
      </c>
      <c r="BB2038" s="9">
        <v>1</v>
      </c>
      <c r="BD2038" s="9">
        <v>1</v>
      </c>
      <c r="BE2038" s="7">
        <v>179</v>
      </c>
      <c r="BF2038" s="7">
        <v>179</v>
      </c>
      <c r="BG2038" s="7">
        <v>86.7</v>
      </c>
      <c r="BH2038" s="7">
        <v>86.7</v>
      </c>
      <c r="BI2038" s="7">
        <v>92.3</v>
      </c>
      <c r="BJ2038" s="8" t="s">
        <v>11477</v>
      </c>
      <c r="BK2038" s="7">
        <v>179</v>
      </c>
      <c r="BL2038" s="7">
        <v>179</v>
      </c>
      <c r="BM2038" s="7">
        <v>179</v>
      </c>
      <c r="BN2038" s="7">
        <v>179</v>
      </c>
      <c r="BU2038" s="7">
        <v>0</v>
      </c>
      <c r="BW2038" s="7">
        <v>3.6</v>
      </c>
      <c r="BX2038" s="7">
        <v>3.6</v>
      </c>
      <c r="BZ2038" s="7">
        <v>0.481</v>
      </c>
      <c r="CA2038" s="7">
        <v>0.481</v>
      </c>
      <c r="CB2038" s="8" t="s">
        <v>11436</v>
      </c>
      <c r="CC2038" s="8" t="s">
        <v>11437</v>
      </c>
      <c r="CE2038" s="7">
        <v>98.2</v>
      </c>
      <c r="CF2038" s="1">
        <f t="shared" si="31"/>
        <v>1</v>
      </c>
      <c r="CG2038" s="1">
        <v>179</v>
      </c>
      <c r="CH2038" s="1">
        <f>_xlfn.XLOOKUP(AL2038,抖音账单汇总!$A:$A,抖音账单汇总!$B:$B)</f>
        <v>179</v>
      </c>
    </row>
    <row r="2039" s="1" customFormat="1" ht="20" customHeight="1" spans="1:86">
      <c r="A2039" s="6" t="s">
        <v>29752</v>
      </c>
      <c r="B2039" s="6" t="s">
        <v>11618</v>
      </c>
      <c r="D2039" s="6" t="s">
        <v>2539</v>
      </c>
      <c r="E2039" s="6" t="s">
        <v>273</v>
      </c>
      <c r="G2039" s="6" t="s">
        <v>11411</v>
      </c>
      <c r="H2039" s="6" t="s">
        <v>11412</v>
      </c>
      <c r="K2039" s="6" t="s">
        <v>11413</v>
      </c>
      <c r="L2039" s="6" t="s">
        <v>29753</v>
      </c>
      <c r="M2039" s="6" t="s">
        <v>29754</v>
      </c>
      <c r="P2039" s="6" t="s">
        <v>29755</v>
      </c>
      <c r="Q2039" s="6" t="s">
        <v>29756</v>
      </c>
      <c r="R2039" s="6" t="s">
        <v>29757</v>
      </c>
      <c r="S2039" s="6" t="s">
        <v>29758</v>
      </c>
      <c r="T2039" s="6" t="s">
        <v>29757</v>
      </c>
      <c r="U2039" s="6" t="s">
        <v>11673</v>
      </c>
      <c r="V2039" s="6" t="s">
        <v>11718</v>
      </c>
      <c r="W2039" s="6" t="s">
        <v>29759</v>
      </c>
      <c r="X2039" s="6" t="s">
        <v>11424</v>
      </c>
      <c r="Y2039" s="6" t="s">
        <v>29760</v>
      </c>
      <c r="AB2039" s="6" t="s">
        <v>12004</v>
      </c>
      <c r="AJ2039" s="6" t="s">
        <v>11548</v>
      </c>
      <c r="AK2039" s="6" t="s">
        <v>11428</v>
      </c>
      <c r="AL2039" s="6" t="s">
        <v>273</v>
      </c>
      <c r="AM2039" s="6" t="s">
        <v>11300</v>
      </c>
      <c r="AP2039" s="6" t="s">
        <v>11429</v>
      </c>
      <c r="AQ2039" s="6" t="s">
        <v>11549</v>
      </c>
      <c r="AR2039" s="6" t="s">
        <v>12313</v>
      </c>
      <c r="AS2039" s="6" t="s">
        <v>11432</v>
      </c>
      <c r="AT2039" s="6" t="s">
        <v>11476</v>
      </c>
      <c r="AY2039" s="7">
        <v>179</v>
      </c>
      <c r="AZ2039" s="7">
        <v>86.7</v>
      </c>
      <c r="BA2039" s="8" t="s">
        <v>11434</v>
      </c>
      <c r="BB2039" s="9">
        <v>1</v>
      </c>
      <c r="BD2039" s="9">
        <v>1</v>
      </c>
      <c r="BE2039" s="7">
        <v>179</v>
      </c>
      <c r="BF2039" s="7">
        <v>179</v>
      </c>
      <c r="BG2039" s="7">
        <v>86.7</v>
      </c>
      <c r="BH2039" s="7">
        <v>86.7</v>
      </c>
      <c r="BI2039" s="7">
        <v>92.3</v>
      </c>
      <c r="BJ2039" s="8" t="s">
        <v>11477</v>
      </c>
      <c r="BK2039" s="7">
        <v>179</v>
      </c>
      <c r="BL2039" s="7">
        <v>179</v>
      </c>
      <c r="BM2039" s="7">
        <v>179</v>
      </c>
      <c r="BN2039" s="7">
        <v>179</v>
      </c>
      <c r="BU2039" s="7">
        <v>0</v>
      </c>
      <c r="BW2039" s="7">
        <v>3.6</v>
      </c>
      <c r="BX2039" s="7">
        <v>3.6</v>
      </c>
      <c r="BZ2039" s="7">
        <v>0.537</v>
      </c>
      <c r="CA2039" s="7">
        <v>0.537</v>
      </c>
      <c r="CB2039" s="8" t="s">
        <v>11436</v>
      </c>
      <c r="CC2039" s="8" t="s">
        <v>11437</v>
      </c>
      <c r="CE2039" s="7">
        <v>98.2</v>
      </c>
      <c r="CF2039" s="1">
        <f t="shared" si="31"/>
        <v>1</v>
      </c>
      <c r="CG2039" s="1">
        <v>179</v>
      </c>
      <c r="CH2039" s="1">
        <f>_xlfn.XLOOKUP(AL2039,抖音账单汇总!$A:$A,抖音账单汇总!$B:$B)</f>
        <v>179</v>
      </c>
    </row>
    <row r="2040" s="1" customFormat="1" ht="20" customHeight="1" spans="1:86">
      <c r="A2040" s="6" t="s">
        <v>29761</v>
      </c>
      <c r="B2040" s="6" t="s">
        <v>12196</v>
      </c>
      <c r="D2040" s="6" t="s">
        <v>2539</v>
      </c>
      <c r="E2040" s="6" t="s">
        <v>285</v>
      </c>
      <c r="G2040" s="6" t="s">
        <v>11411</v>
      </c>
      <c r="H2040" s="6" t="s">
        <v>11412</v>
      </c>
      <c r="K2040" s="6" t="s">
        <v>11413</v>
      </c>
      <c r="L2040" s="6" t="s">
        <v>29762</v>
      </c>
      <c r="M2040" s="6" t="s">
        <v>29763</v>
      </c>
      <c r="P2040" s="6" t="s">
        <v>29764</v>
      </c>
      <c r="Q2040" s="6" t="s">
        <v>29765</v>
      </c>
      <c r="R2040" s="6" t="s">
        <v>29766</v>
      </c>
      <c r="S2040" s="6" t="s">
        <v>29767</v>
      </c>
      <c r="T2040" s="6" t="s">
        <v>29766</v>
      </c>
      <c r="U2040" s="6" t="s">
        <v>12977</v>
      </c>
      <c r="V2040" s="6" t="s">
        <v>12978</v>
      </c>
      <c r="W2040" s="6" t="s">
        <v>29768</v>
      </c>
      <c r="X2040" s="6" t="s">
        <v>11424</v>
      </c>
      <c r="Y2040" s="6" t="s">
        <v>29769</v>
      </c>
      <c r="AB2040" s="6" t="s">
        <v>12206</v>
      </c>
      <c r="AJ2040" s="6" t="s">
        <v>11678</v>
      </c>
      <c r="AK2040" s="6" t="s">
        <v>11428</v>
      </c>
      <c r="AL2040" s="6" t="s">
        <v>285</v>
      </c>
      <c r="AM2040" s="6" t="s">
        <v>11300</v>
      </c>
      <c r="AP2040" s="6" t="s">
        <v>11429</v>
      </c>
      <c r="AQ2040" s="6" t="s">
        <v>11679</v>
      </c>
      <c r="AR2040" s="6" t="s">
        <v>11680</v>
      </c>
      <c r="AS2040" s="6" t="s">
        <v>11432</v>
      </c>
      <c r="AT2040" s="6" t="s">
        <v>11476</v>
      </c>
      <c r="AY2040" s="7">
        <v>179</v>
      </c>
      <c r="AZ2040" s="7">
        <v>86.7</v>
      </c>
      <c r="BA2040" s="8" t="s">
        <v>11434</v>
      </c>
      <c r="BB2040" s="9">
        <v>1</v>
      </c>
      <c r="BD2040" s="9">
        <v>1</v>
      </c>
      <c r="BE2040" s="7">
        <v>179</v>
      </c>
      <c r="BF2040" s="7">
        <v>179</v>
      </c>
      <c r="BG2040" s="7">
        <v>86.7</v>
      </c>
      <c r="BH2040" s="7">
        <v>86.7</v>
      </c>
      <c r="BI2040" s="7">
        <v>92.3</v>
      </c>
      <c r="BJ2040" s="8" t="s">
        <v>11477</v>
      </c>
      <c r="BK2040" s="7">
        <v>179</v>
      </c>
      <c r="BL2040" s="7">
        <v>179</v>
      </c>
      <c r="BM2040" s="7">
        <v>179</v>
      </c>
      <c r="BN2040" s="7">
        <v>179</v>
      </c>
      <c r="BU2040" s="7">
        <v>0</v>
      </c>
      <c r="BW2040" s="7">
        <v>3.6</v>
      </c>
      <c r="BX2040" s="7">
        <v>3.6</v>
      </c>
      <c r="BZ2040" s="7">
        <v>0.456</v>
      </c>
      <c r="CA2040" s="7">
        <v>0.456</v>
      </c>
      <c r="CB2040" s="8" t="s">
        <v>11436</v>
      </c>
      <c r="CC2040" s="8" t="s">
        <v>11437</v>
      </c>
      <c r="CE2040" s="7">
        <v>98.2</v>
      </c>
      <c r="CF2040" s="1">
        <f t="shared" si="31"/>
        <v>1</v>
      </c>
      <c r="CG2040" s="1">
        <v>179</v>
      </c>
      <c r="CH2040" s="1">
        <f>_xlfn.XLOOKUP(AL2040,抖音账单汇总!$A:$A,抖音账单汇总!$B:$B)</f>
        <v>179</v>
      </c>
    </row>
    <row r="2041" s="1" customFormat="1" ht="20" customHeight="1" spans="1:86">
      <c r="A2041" s="6" t="s">
        <v>29770</v>
      </c>
      <c r="B2041" s="6" t="s">
        <v>11840</v>
      </c>
      <c r="D2041" s="6" t="s">
        <v>2539</v>
      </c>
      <c r="E2041" s="6" t="s">
        <v>1533</v>
      </c>
      <c r="G2041" s="6" t="s">
        <v>11411</v>
      </c>
      <c r="H2041" s="6" t="s">
        <v>11412</v>
      </c>
      <c r="K2041" s="6" t="s">
        <v>11413</v>
      </c>
      <c r="L2041" s="6" t="s">
        <v>29771</v>
      </c>
      <c r="M2041" s="6" t="s">
        <v>29772</v>
      </c>
      <c r="P2041" s="6" t="s">
        <v>29773</v>
      </c>
      <c r="Q2041" s="6" t="s">
        <v>29774</v>
      </c>
      <c r="R2041" s="6" t="s">
        <v>29775</v>
      </c>
      <c r="S2041" s="6" t="s">
        <v>29776</v>
      </c>
      <c r="T2041" s="6" t="s">
        <v>29775</v>
      </c>
      <c r="U2041" s="6" t="s">
        <v>11871</v>
      </c>
      <c r="V2041" s="6" t="s">
        <v>13356</v>
      </c>
      <c r="W2041" s="6" t="s">
        <v>13357</v>
      </c>
      <c r="X2041" s="6" t="s">
        <v>11424</v>
      </c>
      <c r="Y2041" s="6" t="s">
        <v>29777</v>
      </c>
      <c r="AB2041" s="6" t="s">
        <v>14382</v>
      </c>
      <c r="AJ2041" s="6" t="s">
        <v>11678</v>
      </c>
      <c r="AK2041" s="6" t="s">
        <v>11428</v>
      </c>
      <c r="AL2041" s="6" t="s">
        <v>1533</v>
      </c>
      <c r="AM2041" s="6" t="s">
        <v>11300</v>
      </c>
      <c r="AP2041" s="6" t="s">
        <v>11429</v>
      </c>
      <c r="AQ2041" s="6" t="s">
        <v>11679</v>
      </c>
      <c r="AR2041" s="6" t="s">
        <v>11680</v>
      </c>
      <c r="AS2041" s="6" t="s">
        <v>11432</v>
      </c>
      <c r="AT2041" s="6" t="s">
        <v>11476</v>
      </c>
      <c r="AY2041" s="7">
        <v>179</v>
      </c>
      <c r="AZ2041" s="7">
        <v>86.7</v>
      </c>
      <c r="BA2041" s="8" t="s">
        <v>11434</v>
      </c>
      <c r="BB2041" s="9">
        <v>1</v>
      </c>
      <c r="BD2041" s="9">
        <v>1</v>
      </c>
      <c r="BE2041" s="7">
        <v>179</v>
      </c>
      <c r="BF2041" s="7">
        <v>179</v>
      </c>
      <c r="BG2041" s="7">
        <v>86.7</v>
      </c>
      <c r="BH2041" s="7">
        <v>86.7</v>
      </c>
      <c r="BI2041" s="7">
        <v>92.3</v>
      </c>
      <c r="BJ2041" s="8" t="s">
        <v>11477</v>
      </c>
      <c r="BK2041" s="7">
        <v>179</v>
      </c>
      <c r="BL2041" s="7">
        <v>179</v>
      </c>
      <c r="BM2041" s="7">
        <v>179</v>
      </c>
      <c r="BN2041" s="7">
        <v>179</v>
      </c>
      <c r="BU2041" s="7">
        <v>0</v>
      </c>
      <c r="BW2041" s="7">
        <v>3.6</v>
      </c>
      <c r="BX2041" s="7">
        <v>3.6</v>
      </c>
      <c r="BZ2041" s="7">
        <v>0.456</v>
      </c>
      <c r="CA2041" s="7">
        <v>0.456</v>
      </c>
      <c r="CB2041" s="8" t="s">
        <v>11436</v>
      </c>
      <c r="CC2041" s="8" t="s">
        <v>11437</v>
      </c>
      <c r="CE2041" s="7">
        <v>98.2</v>
      </c>
      <c r="CF2041" s="1">
        <f t="shared" si="31"/>
        <v>1</v>
      </c>
      <c r="CG2041" s="1">
        <v>179</v>
      </c>
      <c r="CH2041" s="1">
        <f>_xlfn.XLOOKUP(AL2041,抖音账单汇总!$A:$A,抖音账单汇总!$B:$B)</f>
        <v>179</v>
      </c>
    </row>
    <row r="2042" s="1" customFormat="1" ht="20" customHeight="1" spans="1:86">
      <c r="A2042" s="6" t="s">
        <v>29778</v>
      </c>
      <c r="B2042" s="6" t="s">
        <v>11746</v>
      </c>
      <c r="D2042" s="6" t="s">
        <v>2539</v>
      </c>
      <c r="E2042" s="6" t="s">
        <v>1530</v>
      </c>
      <c r="G2042" s="6" t="s">
        <v>11411</v>
      </c>
      <c r="H2042" s="6" t="s">
        <v>11412</v>
      </c>
      <c r="K2042" s="6" t="s">
        <v>11413</v>
      </c>
      <c r="L2042" s="6" t="s">
        <v>29779</v>
      </c>
      <c r="M2042" s="6" t="s">
        <v>29780</v>
      </c>
      <c r="P2042" s="6" t="s">
        <v>29781</v>
      </c>
      <c r="Q2042" s="6" t="s">
        <v>29782</v>
      </c>
      <c r="R2042" s="6" t="s">
        <v>29783</v>
      </c>
      <c r="S2042" s="6" t="s">
        <v>29784</v>
      </c>
      <c r="T2042" s="6" t="s">
        <v>29783</v>
      </c>
      <c r="U2042" s="6" t="s">
        <v>11943</v>
      </c>
      <c r="V2042" s="6" t="s">
        <v>17035</v>
      </c>
      <c r="W2042" s="6" t="s">
        <v>29785</v>
      </c>
      <c r="X2042" s="6" t="s">
        <v>11424</v>
      </c>
      <c r="Y2042" s="6" t="s">
        <v>29786</v>
      </c>
      <c r="AB2042" s="6" t="s">
        <v>12160</v>
      </c>
      <c r="AJ2042" s="6" t="s">
        <v>11977</v>
      </c>
      <c r="AK2042" s="6" t="s">
        <v>11428</v>
      </c>
      <c r="AL2042" s="6" t="s">
        <v>1530</v>
      </c>
      <c r="AM2042" s="6" t="s">
        <v>11300</v>
      </c>
      <c r="AP2042" s="6" t="s">
        <v>11429</v>
      </c>
      <c r="AQ2042" s="6" t="s">
        <v>11978</v>
      </c>
      <c r="AR2042" s="6" t="s">
        <v>11979</v>
      </c>
      <c r="AS2042" s="6" t="s">
        <v>11432</v>
      </c>
      <c r="AT2042" s="6" t="s">
        <v>11476</v>
      </c>
      <c r="AY2042" s="7">
        <v>179</v>
      </c>
      <c r="AZ2042" s="7">
        <v>86.7</v>
      </c>
      <c r="BA2042" s="8" t="s">
        <v>11434</v>
      </c>
      <c r="BB2042" s="9">
        <v>1</v>
      </c>
      <c r="BD2042" s="9">
        <v>1</v>
      </c>
      <c r="BE2042" s="7">
        <v>179</v>
      </c>
      <c r="BF2042" s="7">
        <v>179</v>
      </c>
      <c r="BG2042" s="7">
        <v>86.7</v>
      </c>
      <c r="BH2042" s="7">
        <v>86.7</v>
      </c>
      <c r="BI2042" s="7">
        <v>92.3</v>
      </c>
      <c r="BJ2042" s="8" t="s">
        <v>11477</v>
      </c>
      <c r="BK2042" s="7">
        <v>179</v>
      </c>
      <c r="BL2042" s="7">
        <v>179</v>
      </c>
      <c r="BM2042" s="7">
        <v>179</v>
      </c>
      <c r="BN2042" s="7">
        <v>179</v>
      </c>
      <c r="BU2042" s="7">
        <v>0</v>
      </c>
      <c r="BW2042" s="7">
        <v>3.6</v>
      </c>
      <c r="BX2042" s="7">
        <v>3.6</v>
      </c>
      <c r="BZ2042" s="7">
        <v>0.506</v>
      </c>
      <c r="CA2042" s="7">
        <v>0.506</v>
      </c>
      <c r="CB2042" s="8" t="s">
        <v>11436</v>
      </c>
      <c r="CC2042" s="8" t="s">
        <v>11437</v>
      </c>
      <c r="CE2042" s="7">
        <v>98.2</v>
      </c>
      <c r="CF2042" s="1">
        <f t="shared" si="31"/>
        <v>1</v>
      </c>
      <c r="CG2042" s="1">
        <v>179</v>
      </c>
      <c r="CH2042" s="1">
        <f>_xlfn.XLOOKUP(AL2042,抖音账单汇总!$A:$A,抖音账单汇总!$B:$B)</f>
        <v>179</v>
      </c>
    </row>
    <row r="2043" s="1" customFormat="1" ht="20" customHeight="1" spans="1:86">
      <c r="A2043" s="6" t="s">
        <v>29787</v>
      </c>
      <c r="B2043" s="6" t="s">
        <v>11654</v>
      </c>
      <c r="D2043" s="6" t="s">
        <v>2539</v>
      </c>
      <c r="E2043" s="6" t="s">
        <v>1525</v>
      </c>
      <c r="G2043" s="6" t="s">
        <v>11411</v>
      </c>
      <c r="H2043" s="6" t="s">
        <v>11412</v>
      </c>
      <c r="K2043" s="6" t="s">
        <v>11413</v>
      </c>
      <c r="L2043" s="6" t="s">
        <v>29788</v>
      </c>
      <c r="M2043" s="6" t="s">
        <v>29789</v>
      </c>
      <c r="P2043" s="6" t="s">
        <v>29790</v>
      </c>
      <c r="Q2043" s="6" t="s">
        <v>29791</v>
      </c>
      <c r="R2043" s="6" t="s">
        <v>29792</v>
      </c>
      <c r="S2043" s="6" t="s">
        <v>29793</v>
      </c>
      <c r="T2043" s="6" t="s">
        <v>29792</v>
      </c>
      <c r="U2043" s="6" t="s">
        <v>11871</v>
      </c>
      <c r="V2043" s="6" t="s">
        <v>12877</v>
      </c>
      <c r="W2043" s="6" t="s">
        <v>15916</v>
      </c>
      <c r="X2043" s="6" t="s">
        <v>11424</v>
      </c>
      <c r="Y2043" s="6" t="s">
        <v>29794</v>
      </c>
      <c r="AB2043" s="6" t="s">
        <v>11629</v>
      </c>
      <c r="AJ2043" s="6" t="s">
        <v>11650</v>
      </c>
      <c r="AK2043" s="6" t="s">
        <v>11428</v>
      </c>
      <c r="AL2043" s="6" t="s">
        <v>1525</v>
      </c>
      <c r="AM2043" s="6" t="s">
        <v>11300</v>
      </c>
      <c r="AP2043" s="6" t="s">
        <v>11429</v>
      </c>
      <c r="AQ2043" s="6" t="s">
        <v>11651</v>
      </c>
      <c r="AR2043" s="6" t="s">
        <v>11652</v>
      </c>
      <c r="AS2043" s="6" t="s">
        <v>11432</v>
      </c>
      <c r="AT2043" s="6" t="s">
        <v>11476</v>
      </c>
      <c r="AY2043" s="7">
        <v>179</v>
      </c>
      <c r="AZ2043" s="7">
        <v>86.7</v>
      </c>
      <c r="BA2043" s="8" t="s">
        <v>11434</v>
      </c>
      <c r="BB2043" s="9">
        <v>1</v>
      </c>
      <c r="BD2043" s="9">
        <v>1</v>
      </c>
      <c r="BE2043" s="7">
        <v>179</v>
      </c>
      <c r="BF2043" s="7">
        <v>179</v>
      </c>
      <c r="BG2043" s="7">
        <v>86.7</v>
      </c>
      <c r="BH2043" s="7">
        <v>86.7</v>
      </c>
      <c r="BI2043" s="7">
        <v>92.3</v>
      </c>
      <c r="BJ2043" s="8" t="s">
        <v>11477</v>
      </c>
      <c r="BK2043" s="7">
        <v>179</v>
      </c>
      <c r="BL2043" s="7">
        <v>179</v>
      </c>
      <c r="BM2043" s="7">
        <v>179</v>
      </c>
      <c r="BN2043" s="7">
        <v>179</v>
      </c>
      <c r="BU2043" s="7">
        <v>0</v>
      </c>
      <c r="BW2043" s="7">
        <v>3.6</v>
      </c>
      <c r="BX2043" s="7">
        <v>3.6</v>
      </c>
      <c r="BZ2043" s="7">
        <v>0.481</v>
      </c>
      <c r="CA2043" s="7">
        <v>0.481</v>
      </c>
      <c r="CB2043" s="8" t="s">
        <v>11436</v>
      </c>
      <c r="CC2043" s="8" t="s">
        <v>11437</v>
      </c>
      <c r="CE2043" s="7">
        <v>98.2</v>
      </c>
      <c r="CF2043" s="1">
        <f t="shared" si="31"/>
        <v>1</v>
      </c>
      <c r="CG2043" s="1">
        <v>179</v>
      </c>
      <c r="CH2043" s="1">
        <f>_xlfn.XLOOKUP(AL2043,抖音账单汇总!$A:$A,抖音账单汇总!$B:$B)</f>
        <v>179</v>
      </c>
    </row>
    <row r="2044" s="1" customFormat="1" ht="20" customHeight="1" spans="1:86">
      <c r="A2044" s="6" t="s">
        <v>29795</v>
      </c>
      <c r="B2044" s="6" t="s">
        <v>11840</v>
      </c>
      <c r="D2044" s="6" t="s">
        <v>2539</v>
      </c>
      <c r="E2044" s="6" t="s">
        <v>1517</v>
      </c>
      <c r="G2044" s="6" t="s">
        <v>11411</v>
      </c>
      <c r="H2044" s="6" t="s">
        <v>11412</v>
      </c>
      <c r="K2044" s="6" t="s">
        <v>11413</v>
      </c>
      <c r="L2044" s="6" t="s">
        <v>29796</v>
      </c>
      <c r="M2044" s="6" t="s">
        <v>29797</v>
      </c>
      <c r="P2044" s="6" t="s">
        <v>29798</v>
      </c>
      <c r="Q2044" s="6" t="s">
        <v>29799</v>
      </c>
      <c r="R2044" s="6" t="s">
        <v>29800</v>
      </c>
      <c r="S2044" s="6" t="s">
        <v>29801</v>
      </c>
      <c r="T2044" s="6" t="s">
        <v>29800</v>
      </c>
      <c r="U2044" s="6" t="s">
        <v>12078</v>
      </c>
      <c r="V2044" s="6" t="s">
        <v>17223</v>
      </c>
      <c r="W2044" s="6" t="s">
        <v>17224</v>
      </c>
      <c r="X2044" s="6" t="s">
        <v>11424</v>
      </c>
      <c r="Y2044" s="6" t="s">
        <v>29802</v>
      </c>
      <c r="AB2044" s="6" t="s">
        <v>13294</v>
      </c>
      <c r="AJ2044" s="6" t="s">
        <v>29803</v>
      </c>
      <c r="AK2044" s="6" t="s">
        <v>12120</v>
      </c>
      <c r="AL2044" s="6" t="s">
        <v>1517</v>
      </c>
      <c r="AM2044" s="6" t="s">
        <v>11301</v>
      </c>
      <c r="AN2044" s="6" t="s">
        <v>11453</v>
      </c>
      <c r="AP2044" s="6" t="s">
        <v>11429</v>
      </c>
      <c r="AQ2044" s="6" t="s">
        <v>12208</v>
      </c>
      <c r="AR2044" s="6" t="s">
        <v>15529</v>
      </c>
      <c r="AS2044" s="6" t="s">
        <v>11432</v>
      </c>
      <c r="AT2044" s="6" t="s">
        <v>11456</v>
      </c>
      <c r="AW2044" s="6" t="s">
        <v>11457</v>
      </c>
      <c r="AY2044" s="7">
        <v>199</v>
      </c>
      <c r="AZ2044" s="7">
        <v>105.3</v>
      </c>
      <c r="BA2044" s="8" t="s">
        <v>11434</v>
      </c>
      <c r="BB2044" s="9">
        <v>1</v>
      </c>
      <c r="BD2044" s="9">
        <v>1</v>
      </c>
      <c r="BE2044" s="7">
        <v>199</v>
      </c>
      <c r="BF2044" s="7">
        <v>199</v>
      </c>
      <c r="BG2044" s="7">
        <v>105.3</v>
      </c>
      <c r="BH2044" s="7">
        <v>105.3</v>
      </c>
      <c r="BI2044" s="7">
        <v>93.7</v>
      </c>
      <c r="BJ2044" s="8" t="s">
        <v>11458</v>
      </c>
      <c r="BK2044" s="7">
        <v>199</v>
      </c>
      <c r="BL2044" s="7">
        <v>199</v>
      </c>
      <c r="BM2044" s="7">
        <v>199</v>
      </c>
      <c r="BN2044" s="7">
        <v>199</v>
      </c>
      <c r="BU2044" s="7">
        <v>0</v>
      </c>
      <c r="BW2044" s="7">
        <v>3.6</v>
      </c>
      <c r="BX2044" s="7">
        <v>3.6</v>
      </c>
      <c r="BZ2044" s="7">
        <v>0.512</v>
      </c>
      <c r="CA2044" s="7">
        <v>0.512</v>
      </c>
      <c r="CB2044" s="8" t="s">
        <v>11436</v>
      </c>
      <c r="CC2044" s="8" t="s">
        <v>11437</v>
      </c>
      <c r="CE2044" s="7">
        <v>116.8</v>
      </c>
      <c r="CF2044" s="1">
        <f t="shared" si="31"/>
        <v>1</v>
      </c>
      <c r="CG2044" s="1">
        <v>199</v>
      </c>
      <c r="CH2044" s="1">
        <f>_xlfn.XLOOKUP(AL2044,抖音账单汇总!$A:$A,抖音账单汇总!$B:$B)</f>
        <v>199</v>
      </c>
    </row>
    <row r="2045" s="1" customFormat="1" ht="20" customHeight="1" spans="1:86">
      <c r="A2045" s="6" t="s">
        <v>29804</v>
      </c>
      <c r="B2045" s="6" t="s">
        <v>11746</v>
      </c>
      <c r="D2045" s="6" t="s">
        <v>2539</v>
      </c>
      <c r="E2045" s="6" t="s">
        <v>1505</v>
      </c>
      <c r="G2045" s="6" t="s">
        <v>11411</v>
      </c>
      <c r="H2045" s="6" t="s">
        <v>11412</v>
      </c>
      <c r="K2045" s="6" t="s">
        <v>11413</v>
      </c>
      <c r="L2045" s="6" t="s">
        <v>27642</v>
      </c>
      <c r="M2045" s="6" t="s">
        <v>27643</v>
      </c>
      <c r="P2045" s="6" t="s">
        <v>29805</v>
      </c>
      <c r="Q2045" s="6" t="s">
        <v>29806</v>
      </c>
      <c r="R2045" s="6" t="s">
        <v>29807</v>
      </c>
      <c r="S2045" s="6" t="s">
        <v>29808</v>
      </c>
      <c r="T2045" s="6" t="s">
        <v>29807</v>
      </c>
      <c r="U2045" s="6" t="s">
        <v>11559</v>
      </c>
      <c r="V2045" s="6" t="s">
        <v>11560</v>
      </c>
      <c r="W2045" s="6" t="s">
        <v>21524</v>
      </c>
      <c r="X2045" s="6" t="s">
        <v>11424</v>
      </c>
      <c r="Y2045" s="6" t="s">
        <v>29809</v>
      </c>
      <c r="AB2045" s="6" t="s">
        <v>11850</v>
      </c>
      <c r="AJ2045" s="6" t="s">
        <v>11650</v>
      </c>
      <c r="AK2045" s="6" t="s">
        <v>11428</v>
      </c>
      <c r="AL2045" s="6" t="s">
        <v>1505</v>
      </c>
      <c r="AM2045" s="6" t="s">
        <v>11300</v>
      </c>
      <c r="AP2045" s="6" t="s">
        <v>11429</v>
      </c>
      <c r="AQ2045" s="6" t="s">
        <v>11651</v>
      </c>
      <c r="AR2045" s="6" t="s">
        <v>11652</v>
      </c>
      <c r="AS2045" s="6" t="s">
        <v>11432</v>
      </c>
      <c r="AT2045" s="6" t="s">
        <v>11476</v>
      </c>
      <c r="AY2045" s="7">
        <v>179</v>
      </c>
      <c r="AZ2045" s="7">
        <v>86.7</v>
      </c>
      <c r="BA2045" s="8" t="s">
        <v>11434</v>
      </c>
      <c r="BB2045" s="9">
        <v>1</v>
      </c>
      <c r="BD2045" s="9">
        <v>1</v>
      </c>
      <c r="BE2045" s="7">
        <v>179</v>
      </c>
      <c r="BF2045" s="7">
        <v>179</v>
      </c>
      <c r="BG2045" s="7">
        <v>86.7</v>
      </c>
      <c r="BH2045" s="7">
        <v>86.7</v>
      </c>
      <c r="BI2045" s="7">
        <v>92.3</v>
      </c>
      <c r="BJ2045" s="8" t="s">
        <v>11477</v>
      </c>
      <c r="BK2045" s="7">
        <v>179</v>
      </c>
      <c r="BL2045" s="7">
        <v>179</v>
      </c>
      <c r="BM2045" s="7">
        <v>179</v>
      </c>
      <c r="BN2045" s="7">
        <v>179</v>
      </c>
      <c r="BU2045" s="7">
        <v>0</v>
      </c>
      <c r="BW2045" s="7">
        <v>3.6</v>
      </c>
      <c r="BX2045" s="7">
        <v>3.6</v>
      </c>
      <c r="BZ2045" s="7">
        <v>0.481</v>
      </c>
      <c r="CA2045" s="7">
        <v>0.481</v>
      </c>
      <c r="CB2045" s="8" t="s">
        <v>11436</v>
      </c>
      <c r="CC2045" s="8" t="s">
        <v>11437</v>
      </c>
      <c r="CE2045" s="7">
        <v>98.2</v>
      </c>
      <c r="CF2045" s="1">
        <f t="shared" si="31"/>
        <v>1</v>
      </c>
      <c r="CG2045" s="1">
        <v>179</v>
      </c>
      <c r="CH2045" s="1">
        <f>_xlfn.XLOOKUP(AL2045,抖音账单汇总!$A:$A,抖音账单汇总!$B:$B)</f>
        <v>179</v>
      </c>
    </row>
    <row r="2046" s="1" customFormat="1" ht="20" customHeight="1" spans="1:86">
      <c r="A2046" s="6" t="s">
        <v>29810</v>
      </c>
      <c r="B2046" s="6" t="s">
        <v>12707</v>
      </c>
      <c r="D2046" s="6" t="s">
        <v>2539</v>
      </c>
      <c r="E2046" s="6" t="s">
        <v>1532</v>
      </c>
      <c r="G2046" s="6" t="s">
        <v>11411</v>
      </c>
      <c r="H2046" s="6" t="s">
        <v>11412</v>
      </c>
      <c r="K2046" s="6" t="s">
        <v>11413</v>
      </c>
      <c r="L2046" s="6" t="s">
        <v>29811</v>
      </c>
      <c r="M2046" s="6" t="s">
        <v>29812</v>
      </c>
      <c r="P2046" s="6" t="s">
        <v>29813</v>
      </c>
      <c r="Q2046" s="6" t="s">
        <v>29814</v>
      </c>
      <c r="R2046" s="6" t="s">
        <v>29815</v>
      </c>
      <c r="S2046" s="6" t="s">
        <v>29816</v>
      </c>
      <c r="T2046" s="6" t="s">
        <v>29815</v>
      </c>
      <c r="U2046" s="6" t="s">
        <v>11421</v>
      </c>
      <c r="V2046" s="6" t="s">
        <v>11610</v>
      </c>
      <c r="W2046" s="6" t="s">
        <v>17373</v>
      </c>
      <c r="X2046" s="6" t="s">
        <v>11424</v>
      </c>
      <c r="Y2046" s="6" t="s">
        <v>29817</v>
      </c>
      <c r="AB2046" s="6" t="s">
        <v>11472</v>
      </c>
      <c r="AJ2046" s="6" t="s">
        <v>11545</v>
      </c>
      <c r="AK2046" s="6" t="s">
        <v>11428</v>
      </c>
      <c r="AL2046" s="6" t="s">
        <v>1532</v>
      </c>
      <c r="AM2046" s="6" t="s">
        <v>11300</v>
      </c>
      <c r="AP2046" s="6" t="s">
        <v>11429</v>
      </c>
      <c r="AQ2046" s="6" t="s">
        <v>11546</v>
      </c>
      <c r="AR2046" s="6" t="s">
        <v>11547</v>
      </c>
      <c r="AS2046" s="6" t="s">
        <v>11432</v>
      </c>
      <c r="AT2046" s="6" t="s">
        <v>11476</v>
      </c>
      <c r="AY2046" s="7">
        <v>179</v>
      </c>
      <c r="AZ2046" s="7">
        <v>86.7</v>
      </c>
      <c r="BA2046" s="8" t="s">
        <v>11434</v>
      </c>
      <c r="BB2046" s="9">
        <v>1</v>
      </c>
      <c r="BD2046" s="9">
        <v>1</v>
      </c>
      <c r="BE2046" s="7">
        <v>179</v>
      </c>
      <c r="BF2046" s="7">
        <v>179</v>
      </c>
      <c r="BG2046" s="7">
        <v>86.7</v>
      </c>
      <c r="BH2046" s="7">
        <v>86.7</v>
      </c>
      <c r="BI2046" s="7">
        <v>92.3</v>
      </c>
      <c r="BJ2046" s="8" t="s">
        <v>11477</v>
      </c>
      <c r="BK2046" s="7">
        <v>179</v>
      </c>
      <c r="BL2046" s="7">
        <v>179</v>
      </c>
      <c r="BM2046" s="7">
        <v>179</v>
      </c>
      <c r="BN2046" s="7">
        <v>179</v>
      </c>
      <c r="BU2046" s="7">
        <v>0</v>
      </c>
      <c r="BW2046" s="7">
        <v>3.6</v>
      </c>
      <c r="BX2046" s="7">
        <v>3.6</v>
      </c>
      <c r="BZ2046" s="7">
        <v>0.537</v>
      </c>
      <c r="CA2046" s="7">
        <v>0.537</v>
      </c>
      <c r="CB2046" s="8" t="s">
        <v>11436</v>
      </c>
      <c r="CC2046" s="8" t="s">
        <v>11437</v>
      </c>
      <c r="CE2046" s="7">
        <v>98.2</v>
      </c>
      <c r="CF2046" s="1">
        <f t="shared" si="31"/>
        <v>1</v>
      </c>
      <c r="CG2046" s="1">
        <v>179</v>
      </c>
      <c r="CH2046" s="1">
        <f>_xlfn.XLOOKUP(AL2046,抖音账单汇总!$A:$A,抖音账单汇总!$B:$B)</f>
        <v>179</v>
      </c>
    </row>
    <row r="2047" s="1" customFormat="1" ht="20" customHeight="1" spans="1:86">
      <c r="A2047" s="6" t="s">
        <v>29818</v>
      </c>
      <c r="B2047" s="6" t="s">
        <v>12827</v>
      </c>
      <c r="D2047" s="6" t="s">
        <v>2539</v>
      </c>
      <c r="E2047" s="6" t="s">
        <v>1531</v>
      </c>
      <c r="G2047" s="6" t="s">
        <v>11411</v>
      </c>
      <c r="H2047" s="6" t="s">
        <v>11412</v>
      </c>
      <c r="K2047" s="6" t="s">
        <v>11413</v>
      </c>
      <c r="L2047" s="6" t="s">
        <v>29819</v>
      </c>
      <c r="M2047" s="6" t="s">
        <v>29820</v>
      </c>
      <c r="P2047" s="6" t="s">
        <v>29821</v>
      </c>
      <c r="Q2047" s="6" t="s">
        <v>29822</v>
      </c>
      <c r="R2047" s="6" t="s">
        <v>29823</v>
      </c>
      <c r="S2047" s="6" t="s">
        <v>29824</v>
      </c>
      <c r="T2047" s="6" t="s">
        <v>29823</v>
      </c>
      <c r="U2047" s="6" t="s">
        <v>11468</v>
      </c>
      <c r="V2047" s="6" t="s">
        <v>15466</v>
      </c>
      <c r="W2047" s="6" t="s">
        <v>29825</v>
      </c>
      <c r="X2047" s="6" t="s">
        <v>11424</v>
      </c>
      <c r="Y2047" s="6" t="s">
        <v>29826</v>
      </c>
      <c r="AB2047" s="6" t="s">
        <v>16574</v>
      </c>
      <c r="AJ2047" s="6" t="s">
        <v>11545</v>
      </c>
      <c r="AK2047" s="6" t="s">
        <v>11428</v>
      </c>
      <c r="AL2047" s="6" t="s">
        <v>1531</v>
      </c>
      <c r="AM2047" s="6" t="s">
        <v>11300</v>
      </c>
      <c r="AP2047" s="6" t="s">
        <v>11429</v>
      </c>
      <c r="AQ2047" s="6" t="s">
        <v>11546</v>
      </c>
      <c r="AR2047" s="6" t="s">
        <v>11547</v>
      </c>
      <c r="AS2047" s="6" t="s">
        <v>11432</v>
      </c>
      <c r="AT2047" s="6" t="s">
        <v>11476</v>
      </c>
      <c r="AY2047" s="7">
        <v>179</v>
      </c>
      <c r="AZ2047" s="7">
        <v>86.7</v>
      </c>
      <c r="BA2047" s="8" t="s">
        <v>11434</v>
      </c>
      <c r="BB2047" s="9">
        <v>1</v>
      </c>
      <c r="BD2047" s="9">
        <v>1</v>
      </c>
      <c r="BE2047" s="7">
        <v>179</v>
      </c>
      <c r="BF2047" s="7">
        <v>179</v>
      </c>
      <c r="BG2047" s="7">
        <v>86.7</v>
      </c>
      <c r="BH2047" s="7">
        <v>86.7</v>
      </c>
      <c r="BI2047" s="7">
        <v>92.3</v>
      </c>
      <c r="BJ2047" s="8" t="s">
        <v>11477</v>
      </c>
      <c r="BK2047" s="7">
        <v>179</v>
      </c>
      <c r="BL2047" s="7">
        <v>179</v>
      </c>
      <c r="BM2047" s="7">
        <v>179</v>
      </c>
      <c r="BN2047" s="7">
        <v>179</v>
      </c>
      <c r="BU2047" s="7">
        <v>0</v>
      </c>
      <c r="BW2047" s="7">
        <v>3.6</v>
      </c>
      <c r="BX2047" s="7">
        <v>3.6</v>
      </c>
      <c r="BZ2047" s="7">
        <v>0.537</v>
      </c>
      <c r="CA2047" s="7">
        <v>0.537</v>
      </c>
      <c r="CB2047" s="8" t="s">
        <v>11436</v>
      </c>
      <c r="CC2047" s="8" t="s">
        <v>11437</v>
      </c>
      <c r="CE2047" s="7">
        <v>98.2</v>
      </c>
      <c r="CF2047" s="1">
        <f t="shared" si="31"/>
        <v>1</v>
      </c>
      <c r="CG2047" s="1">
        <v>179</v>
      </c>
      <c r="CH2047" s="1">
        <f>_xlfn.XLOOKUP(AL2047,抖音账单汇总!$A:$A,抖音账单汇总!$B:$B)</f>
        <v>179</v>
      </c>
    </row>
    <row r="2048" s="1" customFormat="1" ht="20" customHeight="1" spans="1:86">
      <c r="A2048" s="6" t="s">
        <v>29827</v>
      </c>
      <c r="B2048" s="6" t="s">
        <v>12765</v>
      </c>
      <c r="D2048" s="6" t="s">
        <v>2539</v>
      </c>
      <c r="E2048" s="6" t="s">
        <v>246</v>
      </c>
      <c r="G2048" s="6" t="s">
        <v>11411</v>
      </c>
      <c r="H2048" s="6" t="s">
        <v>11412</v>
      </c>
      <c r="K2048" s="6" t="s">
        <v>11413</v>
      </c>
      <c r="L2048" s="6" t="s">
        <v>29828</v>
      </c>
      <c r="M2048" s="6" t="s">
        <v>29829</v>
      </c>
      <c r="P2048" s="6" t="s">
        <v>29830</v>
      </c>
      <c r="Q2048" s="6" t="s">
        <v>29831</v>
      </c>
      <c r="R2048" s="6" t="s">
        <v>29832</v>
      </c>
      <c r="S2048" s="6" t="s">
        <v>29833</v>
      </c>
      <c r="T2048" s="6" t="s">
        <v>29832</v>
      </c>
      <c r="U2048" s="6" t="s">
        <v>11640</v>
      </c>
      <c r="V2048" s="6" t="s">
        <v>12781</v>
      </c>
      <c r="W2048" s="6" t="s">
        <v>12953</v>
      </c>
      <c r="X2048" s="6" t="s">
        <v>11424</v>
      </c>
      <c r="Y2048" s="6" t="s">
        <v>29834</v>
      </c>
      <c r="AB2048" s="6" t="s">
        <v>15824</v>
      </c>
      <c r="AJ2048" s="6" t="s">
        <v>12552</v>
      </c>
      <c r="AK2048" s="6" t="s">
        <v>11428</v>
      </c>
      <c r="AL2048" s="6" t="s">
        <v>246</v>
      </c>
      <c r="AM2048" s="6" t="s">
        <v>11300</v>
      </c>
      <c r="AP2048" s="6" t="s">
        <v>11429</v>
      </c>
      <c r="AQ2048" s="6" t="s">
        <v>12553</v>
      </c>
      <c r="AR2048" s="6" t="s">
        <v>12554</v>
      </c>
      <c r="AS2048" s="6" t="s">
        <v>11432</v>
      </c>
      <c r="AT2048" s="6" t="s">
        <v>11476</v>
      </c>
      <c r="AY2048" s="7">
        <v>179</v>
      </c>
      <c r="AZ2048" s="7">
        <v>86.7</v>
      </c>
      <c r="BA2048" s="8" t="s">
        <v>11434</v>
      </c>
      <c r="BB2048" s="9">
        <v>1</v>
      </c>
      <c r="BD2048" s="9">
        <v>1</v>
      </c>
      <c r="BE2048" s="7">
        <v>179</v>
      </c>
      <c r="BF2048" s="7">
        <v>179</v>
      </c>
      <c r="BG2048" s="7">
        <v>86.7</v>
      </c>
      <c r="BH2048" s="7">
        <v>86.7</v>
      </c>
      <c r="BI2048" s="7">
        <v>92.3</v>
      </c>
      <c r="BJ2048" s="8" t="s">
        <v>11477</v>
      </c>
      <c r="BK2048" s="7">
        <v>179</v>
      </c>
      <c r="BL2048" s="7">
        <v>179</v>
      </c>
      <c r="BM2048" s="7">
        <v>179</v>
      </c>
      <c r="BN2048" s="7">
        <v>179</v>
      </c>
      <c r="BU2048" s="7">
        <v>0</v>
      </c>
      <c r="BW2048" s="7">
        <v>3.6</v>
      </c>
      <c r="BX2048" s="7">
        <v>3.6</v>
      </c>
      <c r="BZ2048" s="7">
        <v>0.413</v>
      </c>
      <c r="CA2048" s="7">
        <v>0.413</v>
      </c>
      <c r="CB2048" s="8" t="s">
        <v>11436</v>
      </c>
      <c r="CC2048" s="8" t="s">
        <v>11437</v>
      </c>
      <c r="CE2048" s="7">
        <v>98.2</v>
      </c>
      <c r="CF2048" s="1">
        <f t="shared" si="31"/>
        <v>1</v>
      </c>
      <c r="CG2048" s="1">
        <v>179</v>
      </c>
      <c r="CH2048" s="1">
        <f>_xlfn.XLOOKUP(AL2048,抖音账单汇总!$A:$A,抖音账单汇总!$B:$B)</f>
        <v>179</v>
      </c>
    </row>
    <row r="2049" s="1" customFormat="1" ht="20" customHeight="1" spans="1:86">
      <c r="A2049" s="6" t="s">
        <v>29835</v>
      </c>
      <c r="B2049" s="6" t="s">
        <v>17635</v>
      </c>
      <c r="D2049" s="6" t="s">
        <v>2539</v>
      </c>
      <c r="E2049" s="6" t="s">
        <v>272</v>
      </c>
      <c r="G2049" s="6" t="s">
        <v>11411</v>
      </c>
      <c r="H2049" s="6" t="s">
        <v>11412</v>
      </c>
      <c r="K2049" s="6" t="s">
        <v>11413</v>
      </c>
      <c r="L2049" s="6" t="s">
        <v>29836</v>
      </c>
      <c r="M2049" s="6" t="s">
        <v>29837</v>
      </c>
      <c r="P2049" s="6" t="s">
        <v>29838</v>
      </c>
      <c r="Q2049" s="6" t="s">
        <v>29839</v>
      </c>
      <c r="R2049" s="6" t="s">
        <v>29840</v>
      </c>
      <c r="S2049" s="6" t="s">
        <v>29841</v>
      </c>
      <c r="T2049" s="6" t="s">
        <v>29840</v>
      </c>
      <c r="U2049" s="6" t="s">
        <v>11729</v>
      </c>
      <c r="V2049" s="6" t="s">
        <v>16619</v>
      </c>
      <c r="W2049" s="6" t="s">
        <v>20341</v>
      </c>
      <c r="X2049" s="6" t="s">
        <v>11424</v>
      </c>
      <c r="Y2049" s="6" t="s">
        <v>29842</v>
      </c>
      <c r="AB2049" s="6" t="s">
        <v>12107</v>
      </c>
      <c r="AJ2049" s="6" t="s">
        <v>11548</v>
      </c>
      <c r="AK2049" s="6" t="s">
        <v>11428</v>
      </c>
      <c r="AL2049" s="6" t="s">
        <v>272</v>
      </c>
      <c r="AM2049" s="6" t="s">
        <v>11300</v>
      </c>
      <c r="AP2049" s="6" t="s">
        <v>11429</v>
      </c>
      <c r="AQ2049" s="6" t="s">
        <v>11549</v>
      </c>
      <c r="AR2049" s="6" t="s">
        <v>12313</v>
      </c>
      <c r="AS2049" s="6" t="s">
        <v>11432</v>
      </c>
      <c r="AT2049" s="6" t="s">
        <v>11476</v>
      </c>
      <c r="AY2049" s="7">
        <v>179</v>
      </c>
      <c r="AZ2049" s="7">
        <v>86.7</v>
      </c>
      <c r="BA2049" s="8" t="s">
        <v>11434</v>
      </c>
      <c r="BB2049" s="9">
        <v>1</v>
      </c>
      <c r="BD2049" s="9">
        <v>1</v>
      </c>
      <c r="BE2049" s="7">
        <v>179</v>
      </c>
      <c r="BF2049" s="7">
        <v>179</v>
      </c>
      <c r="BG2049" s="7">
        <v>86.7</v>
      </c>
      <c r="BH2049" s="7">
        <v>86.7</v>
      </c>
      <c r="BI2049" s="7">
        <v>92.3</v>
      </c>
      <c r="BJ2049" s="8" t="s">
        <v>11477</v>
      </c>
      <c r="BK2049" s="7">
        <v>179</v>
      </c>
      <c r="BL2049" s="7">
        <v>179</v>
      </c>
      <c r="BM2049" s="7">
        <v>179</v>
      </c>
      <c r="BN2049" s="7">
        <v>179</v>
      </c>
      <c r="BU2049" s="7">
        <v>0</v>
      </c>
      <c r="BW2049" s="7">
        <v>3.6</v>
      </c>
      <c r="BX2049" s="7">
        <v>3.6</v>
      </c>
      <c r="BZ2049" s="7">
        <v>0.537</v>
      </c>
      <c r="CA2049" s="7">
        <v>0.537</v>
      </c>
      <c r="CB2049" s="8" t="s">
        <v>11436</v>
      </c>
      <c r="CC2049" s="8" t="s">
        <v>11437</v>
      </c>
      <c r="CE2049" s="7">
        <v>98.2</v>
      </c>
      <c r="CF2049" s="1">
        <f t="shared" si="31"/>
        <v>1</v>
      </c>
      <c r="CG2049" s="1">
        <v>179</v>
      </c>
      <c r="CH2049" s="1">
        <f>_xlfn.XLOOKUP(AL2049,抖音账单汇总!$A:$A,抖音账单汇总!$B:$B)</f>
        <v>179</v>
      </c>
    </row>
    <row r="2050" s="1" customFormat="1" ht="20" customHeight="1" spans="1:86">
      <c r="A2050" s="6" t="s">
        <v>29843</v>
      </c>
      <c r="B2050" s="6" t="s">
        <v>11734</v>
      </c>
      <c r="D2050" s="6" t="s">
        <v>2539</v>
      </c>
      <c r="E2050" s="6" t="s">
        <v>1524</v>
      </c>
      <c r="G2050" s="6" t="s">
        <v>11411</v>
      </c>
      <c r="H2050" s="6" t="s">
        <v>11412</v>
      </c>
      <c r="K2050" s="6" t="s">
        <v>11413</v>
      </c>
      <c r="L2050" s="6" t="s">
        <v>29844</v>
      </c>
      <c r="M2050" s="6" t="s">
        <v>29845</v>
      </c>
      <c r="P2050" s="6" t="s">
        <v>29846</v>
      </c>
      <c r="Q2050" s="6" t="s">
        <v>29847</v>
      </c>
      <c r="R2050" s="6" t="s">
        <v>29848</v>
      </c>
      <c r="S2050" s="6" t="s">
        <v>29849</v>
      </c>
      <c r="T2050" s="6" t="s">
        <v>29848</v>
      </c>
      <c r="U2050" s="6" t="s">
        <v>11446</v>
      </c>
      <c r="V2050" s="6" t="s">
        <v>13596</v>
      </c>
      <c r="W2050" s="6" t="s">
        <v>27396</v>
      </c>
      <c r="X2050" s="6" t="s">
        <v>11424</v>
      </c>
      <c r="Y2050" s="6" t="s">
        <v>29850</v>
      </c>
      <c r="AB2050" s="6" t="s">
        <v>14026</v>
      </c>
      <c r="AJ2050" s="6" t="s">
        <v>11473</v>
      </c>
      <c r="AK2050" s="6" t="s">
        <v>11428</v>
      </c>
      <c r="AL2050" s="6" t="s">
        <v>1524</v>
      </c>
      <c r="AM2050" s="6" t="s">
        <v>11300</v>
      </c>
      <c r="AP2050" s="6" t="s">
        <v>11429</v>
      </c>
      <c r="AQ2050" s="6" t="s">
        <v>11474</v>
      </c>
      <c r="AR2050" s="6" t="s">
        <v>11475</v>
      </c>
      <c r="AS2050" s="6" t="s">
        <v>11432</v>
      </c>
      <c r="AT2050" s="6" t="s">
        <v>11476</v>
      </c>
      <c r="AY2050" s="7">
        <v>179</v>
      </c>
      <c r="AZ2050" s="7">
        <v>86.7</v>
      </c>
      <c r="BA2050" s="8" t="s">
        <v>11434</v>
      </c>
      <c r="BB2050" s="9">
        <v>1</v>
      </c>
      <c r="BD2050" s="9">
        <v>1</v>
      </c>
      <c r="BE2050" s="7">
        <v>179</v>
      </c>
      <c r="BF2050" s="7">
        <v>179</v>
      </c>
      <c r="BG2050" s="7">
        <v>86.7</v>
      </c>
      <c r="BH2050" s="7">
        <v>86.7</v>
      </c>
      <c r="BI2050" s="7">
        <v>92.3</v>
      </c>
      <c r="BJ2050" s="8" t="s">
        <v>11477</v>
      </c>
      <c r="BK2050" s="7">
        <v>179</v>
      </c>
      <c r="BL2050" s="7">
        <v>179</v>
      </c>
      <c r="BM2050" s="7">
        <v>179</v>
      </c>
      <c r="BN2050" s="7">
        <v>179</v>
      </c>
      <c r="BU2050" s="7">
        <v>0</v>
      </c>
      <c r="BW2050" s="7">
        <v>3.6</v>
      </c>
      <c r="BX2050" s="7">
        <v>3.6</v>
      </c>
      <c r="BZ2050" s="7">
        <v>0.506</v>
      </c>
      <c r="CA2050" s="7">
        <v>0.506</v>
      </c>
      <c r="CB2050" s="8" t="s">
        <v>11436</v>
      </c>
      <c r="CC2050" s="8" t="s">
        <v>11437</v>
      </c>
      <c r="CE2050" s="7">
        <v>98.2</v>
      </c>
      <c r="CF2050" s="1">
        <f t="shared" si="31"/>
        <v>1</v>
      </c>
      <c r="CG2050" s="1">
        <v>179</v>
      </c>
      <c r="CH2050" s="1">
        <f>_xlfn.XLOOKUP(AL2050,抖音账单汇总!$A:$A,抖音账单汇总!$B:$B)</f>
        <v>179</v>
      </c>
    </row>
    <row r="2051" s="1" customFormat="1" ht="20" customHeight="1" spans="1:86">
      <c r="A2051" s="6" t="s">
        <v>29851</v>
      </c>
      <c r="B2051" s="6" t="s">
        <v>29852</v>
      </c>
      <c r="D2051" s="6" t="s">
        <v>2539</v>
      </c>
      <c r="E2051" s="6" t="s">
        <v>29853</v>
      </c>
      <c r="G2051" s="6" t="s">
        <v>11411</v>
      </c>
      <c r="H2051" s="6" t="s">
        <v>11412</v>
      </c>
      <c r="K2051" s="6" t="s">
        <v>11413</v>
      </c>
      <c r="L2051" s="6" t="s">
        <v>29854</v>
      </c>
      <c r="M2051" s="6" t="s">
        <v>29855</v>
      </c>
      <c r="O2051" s="6" t="s">
        <v>29856</v>
      </c>
      <c r="P2051" s="6" t="s">
        <v>29857</v>
      </c>
      <c r="Q2051" s="6" t="s">
        <v>29858</v>
      </c>
      <c r="R2051" s="6" t="s">
        <v>29859</v>
      </c>
      <c r="S2051" s="6" t="s">
        <v>29860</v>
      </c>
      <c r="T2051" s="6" t="s">
        <v>29859</v>
      </c>
      <c r="U2051" s="6" t="s">
        <v>11907</v>
      </c>
      <c r="V2051" s="6" t="s">
        <v>13098</v>
      </c>
      <c r="W2051" s="6" t="s">
        <v>20062</v>
      </c>
      <c r="X2051" s="6" t="s">
        <v>11424</v>
      </c>
      <c r="Y2051" s="6" t="s">
        <v>29861</v>
      </c>
      <c r="AB2051" s="6" t="s">
        <v>12004</v>
      </c>
      <c r="AJ2051" s="6" t="s">
        <v>11650</v>
      </c>
      <c r="AK2051" s="6" t="s">
        <v>11564</v>
      </c>
      <c r="AL2051" s="6" t="s">
        <v>1474</v>
      </c>
      <c r="AM2051" s="6" t="s">
        <v>11300</v>
      </c>
      <c r="AP2051" s="6" t="s">
        <v>11429</v>
      </c>
      <c r="AQ2051" s="6" t="s">
        <v>11651</v>
      </c>
      <c r="AR2051" s="6" t="s">
        <v>11652</v>
      </c>
      <c r="AS2051" s="6" t="s">
        <v>11432</v>
      </c>
      <c r="AT2051" s="6" t="s">
        <v>11476</v>
      </c>
      <c r="AY2051" s="7">
        <v>179</v>
      </c>
      <c r="AZ2051" s="7">
        <v>86.7</v>
      </c>
      <c r="BA2051" s="8" t="s">
        <v>11434</v>
      </c>
      <c r="BB2051" s="9">
        <v>1</v>
      </c>
      <c r="BD2051" s="9">
        <v>1</v>
      </c>
      <c r="BE2051" s="7">
        <v>179</v>
      </c>
      <c r="BF2051" s="7">
        <v>179</v>
      </c>
      <c r="BG2051" s="7">
        <v>86.7</v>
      </c>
      <c r="BH2051" s="7">
        <v>86.7</v>
      </c>
      <c r="BI2051" s="7">
        <v>92.3</v>
      </c>
      <c r="BJ2051" s="8" t="s">
        <v>11477</v>
      </c>
      <c r="BK2051" s="7">
        <v>358</v>
      </c>
      <c r="BL2051" s="7">
        <v>358</v>
      </c>
      <c r="BM2051" s="7">
        <v>179</v>
      </c>
      <c r="BN2051" s="7">
        <v>179</v>
      </c>
      <c r="BU2051" s="7">
        <v>0</v>
      </c>
      <c r="BW2051" s="7">
        <v>3.6</v>
      </c>
      <c r="BX2051" s="7">
        <v>1.8</v>
      </c>
      <c r="BZ2051" s="7">
        <v>0.987</v>
      </c>
      <c r="CA2051" s="7">
        <v>0.987</v>
      </c>
      <c r="CB2051" s="8" t="s">
        <v>11436</v>
      </c>
      <c r="CC2051" s="8" t="s">
        <v>13691</v>
      </c>
      <c r="CE2051" s="7">
        <v>98.2</v>
      </c>
      <c r="CF2051" s="1">
        <f t="shared" ref="CF2051:CF2114" si="32">BD2051-BP2051</f>
        <v>1</v>
      </c>
      <c r="CG2051" s="1">
        <v>179</v>
      </c>
      <c r="CH2051" s="1">
        <f>_xlfn.XLOOKUP(AL2051,抖音账单汇总!$A:$A,抖音账单汇总!$B:$B)</f>
        <v>179</v>
      </c>
    </row>
    <row r="2052" s="1" customFormat="1" ht="20" customHeight="1" spans="1:86">
      <c r="A2052" s="6" t="s">
        <v>29862</v>
      </c>
      <c r="B2052" s="6" t="s">
        <v>11581</v>
      </c>
      <c r="D2052" s="6" t="s">
        <v>2539</v>
      </c>
      <c r="E2052" s="6" t="s">
        <v>241</v>
      </c>
      <c r="G2052" s="6" t="s">
        <v>11411</v>
      </c>
      <c r="H2052" s="6" t="s">
        <v>11412</v>
      </c>
      <c r="K2052" s="6" t="s">
        <v>11413</v>
      </c>
      <c r="L2052" s="6" t="s">
        <v>29863</v>
      </c>
      <c r="M2052" s="6" t="s">
        <v>29864</v>
      </c>
      <c r="P2052" s="6" t="s">
        <v>29865</v>
      </c>
      <c r="Q2052" s="6" t="s">
        <v>29866</v>
      </c>
      <c r="R2052" s="6" t="s">
        <v>29867</v>
      </c>
      <c r="S2052" s="6" t="s">
        <v>29868</v>
      </c>
      <c r="T2052" s="6" t="s">
        <v>29867</v>
      </c>
      <c r="U2052" s="6" t="s">
        <v>11871</v>
      </c>
      <c r="V2052" s="6" t="s">
        <v>11920</v>
      </c>
      <c r="W2052" s="6" t="s">
        <v>14196</v>
      </c>
      <c r="X2052" s="6" t="s">
        <v>11424</v>
      </c>
      <c r="Y2052" s="6" t="s">
        <v>29869</v>
      </c>
      <c r="AB2052" s="6" t="s">
        <v>11692</v>
      </c>
      <c r="AJ2052" s="6" t="s">
        <v>11804</v>
      </c>
      <c r="AK2052" s="6" t="s">
        <v>11428</v>
      </c>
      <c r="AL2052" s="6" t="s">
        <v>241</v>
      </c>
      <c r="AM2052" s="6" t="s">
        <v>11300</v>
      </c>
      <c r="AP2052" s="6" t="s">
        <v>11429</v>
      </c>
      <c r="AQ2052" s="6" t="s">
        <v>11805</v>
      </c>
      <c r="AR2052" s="6" t="s">
        <v>11806</v>
      </c>
      <c r="AS2052" s="6" t="s">
        <v>11432</v>
      </c>
      <c r="AT2052" s="6" t="s">
        <v>11476</v>
      </c>
      <c r="AY2052" s="7">
        <v>179</v>
      </c>
      <c r="AZ2052" s="7">
        <v>86.7</v>
      </c>
      <c r="BA2052" s="8" t="s">
        <v>11434</v>
      </c>
      <c r="BB2052" s="9">
        <v>1</v>
      </c>
      <c r="BD2052" s="9">
        <v>1</v>
      </c>
      <c r="BE2052" s="7">
        <v>179</v>
      </c>
      <c r="BF2052" s="7">
        <v>179</v>
      </c>
      <c r="BG2052" s="7">
        <v>86.7</v>
      </c>
      <c r="BH2052" s="7">
        <v>86.7</v>
      </c>
      <c r="BI2052" s="7">
        <v>92.3</v>
      </c>
      <c r="BJ2052" s="8" t="s">
        <v>11477</v>
      </c>
      <c r="BK2052" s="7">
        <v>179</v>
      </c>
      <c r="BL2052" s="7">
        <v>179</v>
      </c>
      <c r="BM2052" s="7">
        <v>179</v>
      </c>
      <c r="BN2052" s="7">
        <v>179</v>
      </c>
      <c r="BU2052" s="7">
        <v>0</v>
      </c>
      <c r="BW2052" s="7">
        <v>3.6</v>
      </c>
      <c r="BX2052" s="7">
        <v>3.6</v>
      </c>
      <c r="BZ2052" s="7">
        <v>0.419</v>
      </c>
      <c r="CA2052" s="7">
        <v>0.419</v>
      </c>
      <c r="CB2052" s="8" t="s">
        <v>11436</v>
      </c>
      <c r="CC2052" s="8" t="s">
        <v>11437</v>
      </c>
      <c r="CE2052" s="7">
        <v>98.2</v>
      </c>
      <c r="CF2052" s="1">
        <f t="shared" si="32"/>
        <v>1</v>
      </c>
      <c r="CG2052" s="1">
        <v>179</v>
      </c>
      <c r="CH2052" s="1">
        <f>_xlfn.XLOOKUP(AL2052,抖音账单汇总!$A:$A,抖音账单汇总!$B:$B)</f>
        <v>179</v>
      </c>
    </row>
    <row r="2053" s="1" customFormat="1" ht="20" customHeight="1" spans="1:86">
      <c r="A2053" s="6" t="s">
        <v>29870</v>
      </c>
      <c r="B2053" s="6" t="s">
        <v>15039</v>
      </c>
      <c r="D2053" s="6" t="s">
        <v>2539</v>
      </c>
      <c r="E2053" s="6" t="s">
        <v>268</v>
      </c>
      <c r="G2053" s="6" t="s">
        <v>11411</v>
      </c>
      <c r="H2053" s="6" t="s">
        <v>11412</v>
      </c>
      <c r="K2053" s="6" t="s">
        <v>11413</v>
      </c>
      <c r="L2053" s="6" t="s">
        <v>29871</v>
      </c>
      <c r="M2053" s="6" t="s">
        <v>29872</v>
      </c>
      <c r="P2053" s="6" t="s">
        <v>29873</v>
      </c>
      <c r="Q2053" s="6" t="s">
        <v>29874</v>
      </c>
      <c r="R2053" s="6" t="s">
        <v>29875</v>
      </c>
      <c r="S2053" s="6" t="s">
        <v>29876</v>
      </c>
      <c r="T2053" s="6" t="s">
        <v>29875</v>
      </c>
      <c r="U2053" s="6" t="s">
        <v>11789</v>
      </c>
      <c r="V2053" s="6" t="s">
        <v>29877</v>
      </c>
      <c r="W2053" s="6" t="s">
        <v>29878</v>
      </c>
      <c r="X2053" s="6" t="s">
        <v>11424</v>
      </c>
      <c r="Y2053" s="6" t="s">
        <v>29879</v>
      </c>
      <c r="AB2053" s="6" t="s">
        <v>11692</v>
      </c>
      <c r="AJ2053" s="6" t="s">
        <v>29880</v>
      </c>
      <c r="AK2053" s="6" t="s">
        <v>11564</v>
      </c>
      <c r="AL2053" s="6" t="s">
        <v>268</v>
      </c>
      <c r="AM2053" s="6" t="s">
        <v>11300</v>
      </c>
      <c r="AP2053" s="6" t="s">
        <v>11429</v>
      </c>
      <c r="AQ2053" s="6" t="s">
        <v>28042</v>
      </c>
      <c r="AR2053" s="6" t="s">
        <v>29881</v>
      </c>
      <c r="AS2053" s="6" t="s">
        <v>11432</v>
      </c>
      <c r="AT2053" s="6" t="s">
        <v>11476</v>
      </c>
      <c r="AW2053" s="6" t="s">
        <v>11457</v>
      </c>
      <c r="AY2053" s="7">
        <v>179</v>
      </c>
      <c r="AZ2053" s="7">
        <v>86.2069</v>
      </c>
      <c r="BA2053" s="8" t="s">
        <v>15089</v>
      </c>
      <c r="BB2053" s="9">
        <v>1</v>
      </c>
      <c r="BD2053" s="9">
        <v>1</v>
      </c>
      <c r="BE2053" s="7">
        <v>179</v>
      </c>
      <c r="BF2053" s="7">
        <v>179</v>
      </c>
      <c r="BG2053" s="7">
        <v>86.2069</v>
      </c>
      <c r="BH2053" s="7">
        <v>86.2069</v>
      </c>
      <c r="BI2053" s="7">
        <v>92.7931</v>
      </c>
      <c r="BJ2053" s="8" t="s">
        <v>29882</v>
      </c>
      <c r="BK2053" s="7">
        <v>179</v>
      </c>
      <c r="BL2053" s="7">
        <v>179</v>
      </c>
      <c r="BM2053" s="7">
        <v>179</v>
      </c>
      <c r="BN2053" s="7">
        <v>179</v>
      </c>
      <c r="BU2053" s="7">
        <v>0</v>
      </c>
      <c r="BW2053" s="7">
        <v>3.6</v>
      </c>
      <c r="BX2053" s="7">
        <v>3.6</v>
      </c>
      <c r="BZ2053" s="7">
        <v>0.36</v>
      </c>
      <c r="CA2053" s="7">
        <v>0.36</v>
      </c>
      <c r="CB2053" s="8" t="s">
        <v>11436</v>
      </c>
      <c r="CC2053" s="8" t="s">
        <v>11437</v>
      </c>
      <c r="CE2053" s="7">
        <v>98.2</v>
      </c>
      <c r="CF2053" s="1">
        <f t="shared" si="32"/>
        <v>1</v>
      </c>
      <c r="CG2053" s="1">
        <v>179</v>
      </c>
      <c r="CH2053" s="1">
        <f>_xlfn.XLOOKUP(AL2053,抖音账单汇总!$A:$A,抖音账单汇总!$B:$B)</f>
        <v>179</v>
      </c>
    </row>
    <row r="2054" s="1" customFormat="1" ht="20" customHeight="1" spans="1:86">
      <c r="A2054" s="6" t="s">
        <v>29883</v>
      </c>
      <c r="B2054" s="6" t="s">
        <v>15826</v>
      </c>
      <c r="D2054" s="6" t="s">
        <v>2539</v>
      </c>
      <c r="E2054" s="6" t="s">
        <v>261</v>
      </c>
      <c r="G2054" s="6" t="s">
        <v>11411</v>
      </c>
      <c r="H2054" s="6" t="s">
        <v>11412</v>
      </c>
      <c r="K2054" s="6" t="s">
        <v>11413</v>
      </c>
      <c r="L2054" s="6" t="s">
        <v>29884</v>
      </c>
      <c r="M2054" s="6" t="s">
        <v>29885</v>
      </c>
      <c r="P2054" s="6" t="s">
        <v>29886</v>
      </c>
      <c r="Q2054" s="6" t="s">
        <v>29887</v>
      </c>
      <c r="R2054" s="6" t="s">
        <v>29888</v>
      </c>
      <c r="S2054" s="6" t="s">
        <v>29889</v>
      </c>
      <c r="T2054" s="6" t="s">
        <v>29888</v>
      </c>
      <c r="U2054" s="6" t="s">
        <v>11498</v>
      </c>
      <c r="V2054" s="6" t="s">
        <v>11499</v>
      </c>
      <c r="W2054" s="6" t="s">
        <v>11500</v>
      </c>
      <c r="X2054" s="6" t="s">
        <v>11424</v>
      </c>
      <c r="Y2054" s="6" t="s">
        <v>29890</v>
      </c>
      <c r="AB2054" s="6" t="s">
        <v>27356</v>
      </c>
      <c r="AJ2054" s="6" t="s">
        <v>11650</v>
      </c>
      <c r="AK2054" s="6" t="s">
        <v>11564</v>
      </c>
      <c r="AL2054" s="6" t="s">
        <v>261</v>
      </c>
      <c r="AM2054" s="6" t="s">
        <v>11300</v>
      </c>
      <c r="AP2054" s="6" t="s">
        <v>11429</v>
      </c>
      <c r="AQ2054" s="6" t="s">
        <v>11651</v>
      </c>
      <c r="AR2054" s="6" t="s">
        <v>11652</v>
      </c>
      <c r="AS2054" s="6" t="s">
        <v>11432</v>
      </c>
      <c r="AT2054" s="6" t="s">
        <v>11476</v>
      </c>
      <c r="AY2054" s="7">
        <v>179</v>
      </c>
      <c r="AZ2054" s="7">
        <v>86.7</v>
      </c>
      <c r="BA2054" s="8" t="s">
        <v>11434</v>
      </c>
      <c r="BB2054" s="9">
        <v>1</v>
      </c>
      <c r="BD2054" s="9">
        <v>1</v>
      </c>
      <c r="BE2054" s="7">
        <v>179</v>
      </c>
      <c r="BF2054" s="7">
        <v>179</v>
      </c>
      <c r="BG2054" s="7">
        <v>86.7</v>
      </c>
      <c r="BH2054" s="7">
        <v>86.7</v>
      </c>
      <c r="BI2054" s="7">
        <v>92.3</v>
      </c>
      <c r="BJ2054" s="8" t="s">
        <v>11477</v>
      </c>
      <c r="BK2054" s="7">
        <v>179</v>
      </c>
      <c r="BL2054" s="7">
        <v>179</v>
      </c>
      <c r="BM2054" s="7">
        <v>179</v>
      </c>
      <c r="BN2054" s="7">
        <v>179</v>
      </c>
      <c r="BU2054" s="7">
        <v>0</v>
      </c>
      <c r="BW2054" s="7">
        <v>3.6</v>
      </c>
      <c r="BX2054" s="7">
        <v>3.6</v>
      </c>
      <c r="BZ2054" s="7">
        <v>0.481</v>
      </c>
      <c r="CA2054" s="7">
        <v>0.481</v>
      </c>
      <c r="CB2054" s="8" t="s">
        <v>11436</v>
      </c>
      <c r="CC2054" s="8" t="s">
        <v>11437</v>
      </c>
      <c r="CE2054" s="7">
        <v>98.2</v>
      </c>
      <c r="CF2054" s="1">
        <f t="shared" si="32"/>
        <v>1</v>
      </c>
      <c r="CG2054" s="1">
        <v>179</v>
      </c>
      <c r="CH2054" s="1">
        <f>_xlfn.XLOOKUP(AL2054,抖音账单汇总!$A:$A,抖音账单汇总!$B:$B)</f>
        <v>179</v>
      </c>
    </row>
    <row r="2055" s="1" customFormat="1" ht="20" customHeight="1" spans="1:86">
      <c r="A2055" s="6" t="s">
        <v>29891</v>
      </c>
      <c r="B2055" s="6" t="s">
        <v>11618</v>
      </c>
      <c r="D2055" s="6" t="s">
        <v>2539</v>
      </c>
      <c r="E2055" s="6" t="s">
        <v>1479</v>
      </c>
      <c r="G2055" s="6" t="s">
        <v>11411</v>
      </c>
      <c r="H2055" s="6" t="s">
        <v>11412</v>
      </c>
      <c r="K2055" s="6" t="s">
        <v>11413</v>
      </c>
      <c r="L2055" s="6" t="s">
        <v>29892</v>
      </c>
      <c r="M2055" s="6" t="s">
        <v>29893</v>
      </c>
      <c r="P2055" s="6" t="s">
        <v>29894</v>
      </c>
      <c r="Q2055" s="6" t="s">
        <v>29895</v>
      </c>
      <c r="R2055" s="6" t="s">
        <v>29896</v>
      </c>
      <c r="S2055" s="6" t="s">
        <v>29897</v>
      </c>
      <c r="T2055" s="6" t="s">
        <v>29896</v>
      </c>
      <c r="U2055" s="6" t="s">
        <v>11943</v>
      </c>
      <c r="V2055" s="6" t="s">
        <v>12012</v>
      </c>
      <c r="W2055" s="6" t="s">
        <v>29898</v>
      </c>
      <c r="X2055" s="6" t="s">
        <v>11424</v>
      </c>
      <c r="Y2055" s="6" t="s">
        <v>29899</v>
      </c>
      <c r="AB2055" s="6" t="s">
        <v>11862</v>
      </c>
      <c r="AJ2055" s="6" t="s">
        <v>11545</v>
      </c>
      <c r="AK2055" s="6" t="s">
        <v>11428</v>
      </c>
      <c r="AL2055" s="6" t="s">
        <v>1479</v>
      </c>
      <c r="AM2055" s="6" t="s">
        <v>11300</v>
      </c>
      <c r="AP2055" s="6" t="s">
        <v>11429</v>
      </c>
      <c r="AQ2055" s="6" t="s">
        <v>11546</v>
      </c>
      <c r="AR2055" s="6" t="s">
        <v>11547</v>
      </c>
      <c r="AS2055" s="6" t="s">
        <v>11432</v>
      </c>
      <c r="AT2055" s="6" t="s">
        <v>11476</v>
      </c>
      <c r="AY2055" s="7">
        <v>179</v>
      </c>
      <c r="AZ2055" s="7">
        <v>86.7</v>
      </c>
      <c r="BA2055" s="8" t="s">
        <v>11434</v>
      </c>
      <c r="BB2055" s="9">
        <v>1</v>
      </c>
      <c r="BD2055" s="9">
        <v>1</v>
      </c>
      <c r="BE2055" s="7">
        <v>179</v>
      </c>
      <c r="BF2055" s="7">
        <v>179</v>
      </c>
      <c r="BG2055" s="7">
        <v>86.7</v>
      </c>
      <c r="BH2055" s="7">
        <v>86.7</v>
      </c>
      <c r="BI2055" s="7">
        <v>92.3</v>
      </c>
      <c r="BJ2055" s="8" t="s">
        <v>11477</v>
      </c>
      <c r="BK2055" s="7">
        <v>179</v>
      </c>
      <c r="BL2055" s="7">
        <v>179</v>
      </c>
      <c r="BM2055" s="7">
        <v>179</v>
      </c>
      <c r="BN2055" s="7">
        <v>179</v>
      </c>
      <c r="BU2055" s="7">
        <v>0</v>
      </c>
      <c r="BW2055" s="7">
        <v>3.6</v>
      </c>
      <c r="BX2055" s="7">
        <v>3.6</v>
      </c>
      <c r="BZ2055" s="7">
        <v>0.537</v>
      </c>
      <c r="CA2055" s="7">
        <v>0.537</v>
      </c>
      <c r="CB2055" s="8" t="s">
        <v>11436</v>
      </c>
      <c r="CC2055" s="8" t="s">
        <v>11437</v>
      </c>
      <c r="CE2055" s="7">
        <v>98.2</v>
      </c>
      <c r="CF2055" s="1">
        <f t="shared" si="32"/>
        <v>1</v>
      </c>
      <c r="CG2055" s="1">
        <v>179</v>
      </c>
      <c r="CH2055" s="1">
        <f>_xlfn.XLOOKUP(AL2055,抖音账单汇总!$A:$A,抖音账单汇总!$B:$B)</f>
        <v>179</v>
      </c>
    </row>
    <row r="2056" s="1" customFormat="1" ht="20" customHeight="1" spans="1:86">
      <c r="A2056" s="6" t="s">
        <v>29900</v>
      </c>
      <c r="B2056" s="6" t="s">
        <v>15826</v>
      </c>
      <c r="D2056" s="6" t="s">
        <v>2539</v>
      </c>
      <c r="E2056" s="6" t="s">
        <v>1523</v>
      </c>
      <c r="G2056" s="6" t="s">
        <v>11411</v>
      </c>
      <c r="H2056" s="6" t="s">
        <v>11412</v>
      </c>
      <c r="K2056" s="6" t="s">
        <v>11413</v>
      </c>
      <c r="L2056" s="6" t="s">
        <v>29901</v>
      </c>
      <c r="M2056" s="6" t="s">
        <v>29902</v>
      </c>
      <c r="P2056" s="6" t="s">
        <v>29903</v>
      </c>
      <c r="Q2056" s="6" t="s">
        <v>29904</v>
      </c>
      <c r="R2056" s="6" t="s">
        <v>29905</v>
      </c>
      <c r="S2056" s="6" t="s">
        <v>29906</v>
      </c>
      <c r="T2056" s="6" t="s">
        <v>29905</v>
      </c>
      <c r="U2056" s="6" t="s">
        <v>11907</v>
      </c>
      <c r="V2056" s="6" t="s">
        <v>14072</v>
      </c>
      <c r="W2056" s="6" t="s">
        <v>22624</v>
      </c>
      <c r="X2056" s="6" t="s">
        <v>11424</v>
      </c>
      <c r="Y2056" s="6" t="s">
        <v>29907</v>
      </c>
      <c r="AB2056" s="6" t="s">
        <v>13464</v>
      </c>
      <c r="AJ2056" s="6" t="s">
        <v>15620</v>
      </c>
      <c r="AK2056" s="6" t="s">
        <v>11428</v>
      </c>
      <c r="AL2056" s="6" t="s">
        <v>1523</v>
      </c>
      <c r="AM2056" s="6" t="s">
        <v>11300</v>
      </c>
      <c r="AN2056" s="6" t="s">
        <v>11453</v>
      </c>
      <c r="AP2056" s="6" t="s">
        <v>11429</v>
      </c>
      <c r="AQ2056" s="6" t="s">
        <v>15621</v>
      </c>
      <c r="AR2056" s="6" t="s">
        <v>15622</v>
      </c>
      <c r="AS2056" s="6" t="s">
        <v>11432</v>
      </c>
      <c r="AT2056" s="6" t="s">
        <v>11476</v>
      </c>
      <c r="AY2056" s="7">
        <v>179</v>
      </c>
      <c r="AZ2056" s="7">
        <v>86.7</v>
      </c>
      <c r="BA2056" s="8" t="s">
        <v>11434</v>
      </c>
      <c r="BB2056" s="9">
        <v>1</v>
      </c>
      <c r="BD2056" s="9">
        <v>1</v>
      </c>
      <c r="BE2056" s="7">
        <v>179</v>
      </c>
      <c r="BF2056" s="7">
        <v>179</v>
      </c>
      <c r="BG2056" s="7">
        <v>86.7</v>
      </c>
      <c r="BH2056" s="7">
        <v>86.7</v>
      </c>
      <c r="BI2056" s="7">
        <v>92.3</v>
      </c>
      <c r="BJ2056" s="8" t="s">
        <v>11477</v>
      </c>
      <c r="BK2056" s="7">
        <v>179</v>
      </c>
      <c r="BL2056" s="7">
        <v>179</v>
      </c>
      <c r="BM2056" s="7">
        <v>179</v>
      </c>
      <c r="BN2056" s="7">
        <v>179</v>
      </c>
      <c r="BU2056" s="7">
        <v>0</v>
      </c>
      <c r="BW2056" s="7">
        <v>3.6</v>
      </c>
      <c r="BX2056" s="7">
        <v>3.6</v>
      </c>
      <c r="BZ2056" s="7">
        <v>0.419</v>
      </c>
      <c r="CA2056" s="7">
        <v>0.419</v>
      </c>
      <c r="CB2056" s="8" t="s">
        <v>11436</v>
      </c>
      <c r="CC2056" s="8" t="s">
        <v>11437</v>
      </c>
      <c r="CE2056" s="7">
        <v>98.2</v>
      </c>
      <c r="CF2056" s="1">
        <f t="shared" si="32"/>
        <v>1</v>
      </c>
      <c r="CG2056" s="1">
        <v>179</v>
      </c>
      <c r="CH2056" s="1">
        <f>_xlfn.XLOOKUP(AL2056,抖音账单汇总!$A:$A,抖音账单汇总!$B:$B)</f>
        <v>179</v>
      </c>
    </row>
    <row r="2057" s="1" customFormat="1" ht="20" customHeight="1" spans="1:86">
      <c r="A2057" s="6" t="s">
        <v>29908</v>
      </c>
      <c r="B2057" s="6" t="s">
        <v>13680</v>
      </c>
      <c r="D2057" s="6" t="s">
        <v>2539</v>
      </c>
      <c r="E2057" s="6" t="s">
        <v>1528</v>
      </c>
      <c r="G2057" s="6" t="s">
        <v>11411</v>
      </c>
      <c r="H2057" s="6" t="s">
        <v>11412</v>
      </c>
      <c r="K2057" s="6" t="s">
        <v>11413</v>
      </c>
      <c r="L2057" s="6" t="s">
        <v>29909</v>
      </c>
      <c r="M2057" s="6" t="s">
        <v>29910</v>
      </c>
      <c r="P2057" s="6" t="s">
        <v>29911</v>
      </c>
      <c r="Q2057" s="6" t="s">
        <v>29912</v>
      </c>
      <c r="R2057" s="6" t="s">
        <v>29913</v>
      </c>
      <c r="S2057" s="6" t="s">
        <v>29914</v>
      </c>
      <c r="T2057" s="6" t="s">
        <v>29913</v>
      </c>
      <c r="U2057" s="6" t="s">
        <v>11518</v>
      </c>
      <c r="V2057" s="6" t="s">
        <v>16167</v>
      </c>
      <c r="W2057" s="6" t="s">
        <v>29915</v>
      </c>
      <c r="X2057" s="6" t="s">
        <v>11424</v>
      </c>
      <c r="Y2057" s="6" t="s">
        <v>29916</v>
      </c>
      <c r="AB2057" s="6" t="s">
        <v>29917</v>
      </c>
      <c r="AJ2057" s="6" t="s">
        <v>11650</v>
      </c>
      <c r="AK2057" s="6" t="s">
        <v>11428</v>
      </c>
      <c r="AL2057" s="6" t="s">
        <v>1528</v>
      </c>
      <c r="AM2057" s="6" t="s">
        <v>11300</v>
      </c>
      <c r="AP2057" s="6" t="s">
        <v>11429</v>
      </c>
      <c r="AQ2057" s="6" t="s">
        <v>11651</v>
      </c>
      <c r="AR2057" s="6" t="s">
        <v>11652</v>
      </c>
      <c r="AS2057" s="6" t="s">
        <v>11432</v>
      </c>
      <c r="AT2057" s="6" t="s">
        <v>11476</v>
      </c>
      <c r="AY2057" s="7">
        <v>179</v>
      </c>
      <c r="AZ2057" s="7">
        <v>86.7</v>
      </c>
      <c r="BA2057" s="8" t="s">
        <v>11434</v>
      </c>
      <c r="BB2057" s="9">
        <v>1</v>
      </c>
      <c r="BD2057" s="9">
        <v>1</v>
      </c>
      <c r="BE2057" s="7">
        <v>179</v>
      </c>
      <c r="BF2057" s="7">
        <v>179</v>
      </c>
      <c r="BG2057" s="7">
        <v>86.7</v>
      </c>
      <c r="BH2057" s="7">
        <v>86.7</v>
      </c>
      <c r="BI2057" s="7">
        <v>92.3</v>
      </c>
      <c r="BJ2057" s="8" t="s">
        <v>11477</v>
      </c>
      <c r="BK2057" s="7">
        <v>179</v>
      </c>
      <c r="BL2057" s="7">
        <v>179</v>
      </c>
      <c r="BM2057" s="7">
        <v>179</v>
      </c>
      <c r="BN2057" s="7">
        <v>179</v>
      </c>
      <c r="BU2057" s="7">
        <v>0</v>
      </c>
      <c r="BW2057" s="7">
        <v>3.6</v>
      </c>
      <c r="BX2057" s="7">
        <v>3.6</v>
      </c>
      <c r="BZ2057" s="7">
        <v>0.481</v>
      </c>
      <c r="CA2057" s="7">
        <v>0.481</v>
      </c>
      <c r="CB2057" s="8" t="s">
        <v>11436</v>
      </c>
      <c r="CC2057" s="8" t="s">
        <v>11437</v>
      </c>
      <c r="CE2057" s="7">
        <v>98.2</v>
      </c>
      <c r="CF2057" s="1">
        <f t="shared" si="32"/>
        <v>1</v>
      </c>
      <c r="CG2057" s="1">
        <v>179</v>
      </c>
      <c r="CH2057" s="1">
        <f>_xlfn.XLOOKUP(AL2057,抖音账单汇总!$A:$A,抖音账单汇总!$B:$B)</f>
        <v>179</v>
      </c>
    </row>
    <row r="2058" s="1" customFormat="1" ht="20" customHeight="1" spans="1:86">
      <c r="A2058" s="6" t="s">
        <v>29918</v>
      </c>
      <c r="B2058" s="6" t="s">
        <v>12196</v>
      </c>
      <c r="D2058" s="6" t="s">
        <v>2539</v>
      </c>
      <c r="E2058" s="6" t="s">
        <v>230</v>
      </c>
      <c r="G2058" s="6" t="s">
        <v>11411</v>
      </c>
      <c r="H2058" s="6" t="s">
        <v>11412</v>
      </c>
      <c r="K2058" s="6" t="s">
        <v>11413</v>
      </c>
      <c r="L2058" s="6" t="s">
        <v>29919</v>
      </c>
      <c r="M2058" s="6" t="s">
        <v>29920</v>
      </c>
      <c r="P2058" s="6" t="s">
        <v>29921</v>
      </c>
      <c r="Q2058" s="6" t="s">
        <v>29922</v>
      </c>
      <c r="R2058" s="6" t="s">
        <v>29923</v>
      </c>
      <c r="S2058" s="6" t="s">
        <v>29924</v>
      </c>
      <c r="T2058" s="6" t="s">
        <v>29923</v>
      </c>
      <c r="U2058" s="6" t="s">
        <v>11943</v>
      </c>
      <c r="V2058" s="6" t="s">
        <v>12012</v>
      </c>
      <c r="W2058" s="6" t="s">
        <v>12013</v>
      </c>
      <c r="X2058" s="6" t="s">
        <v>11424</v>
      </c>
      <c r="Y2058" s="6" t="s">
        <v>29925</v>
      </c>
      <c r="AB2058" s="6" t="s">
        <v>11472</v>
      </c>
      <c r="AJ2058" s="6" t="s">
        <v>11678</v>
      </c>
      <c r="AK2058" s="6" t="s">
        <v>11428</v>
      </c>
      <c r="AL2058" s="6" t="s">
        <v>230</v>
      </c>
      <c r="AM2058" s="6" t="s">
        <v>11300</v>
      </c>
      <c r="AP2058" s="6" t="s">
        <v>11429</v>
      </c>
      <c r="AQ2058" s="6" t="s">
        <v>11679</v>
      </c>
      <c r="AR2058" s="6" t="s">
        <v>11680</v>
      </c>
      <c r="AS2058" s="6" t="s">
        <v>11432</v>
      </c>
      <c r="AT2058" s="6" t="s">
        <v>11476</v>
      </c>
      <c r="AY2058" s="7">
        <v>179</v>
      </c>
      <c r="AZ2058" s="7">
        <v>86.7</v>
      </c>
      <c r="BA2058" s="8" t="s">
        <v>11434</v>
      </c>
      <c r="BB2058" s="9">
        <v>1</v>
      </c>
      <c r="BD2058" s="9">
        <v>1</v>
      </c>
      <c r="BE2058" s="7">
        <v>179</v>
      </c>
      <c r="BF2058" s="7">
        <v>179</v>
      </c>
      <c r="BG2058" s="7">
        <v>86.7</v>
      </c>
      <c r="BH2058" s="7">
        <v>86.7</v>
      </c>
      <c r="BI2058" s="7">
        <v>92.3</v>
      </c>
      <c r="BJ2058" s="8" t="s">
        <v>11477</v>
      </c>
      <c r="BK2058" s="7">
        <v>179</v>
      </c>
      <c r="BL2058" s="7">
        <v>179</v>
      </c>
      <c r="BM2058" s="7">
        <v>179</v>
      </c>
      <c r="BN2058" s="7">
        <v>179</v>
      </c>
      <c r="BU2058" s="7">
        <v>0</v>
      </c>
      <c r="BW2058" s="7">
        <v>3.6</v>
      </c>
      <c r="BX2058" s="7">
        <v>3.6</v>
      </c>
      <c r="BZ2058" s="7">
        <v>0.456</v>
      </c>
      <c r="CA2058" s="7">
        <v>0.456</v>
      </c>
      <c r="CB2058" s="8" t="s">
        <v>11436</v>
      </c>
      <c r="CC2058" s="8" t="s">
        <v>11437</v>
      </c>
      <c r="CE2058" s="7">
        <v>98.2</v>
      </c>
      <c r="CF2058" s="1">
        <f t="shared" si="32"/>
        <v>1</v>
      </c>
      <c r="CG2058" s="1">
        <v>179</v>
      </c>
      <c r="CH2058" s="1">
        <f>_xlfn.XLOOKUP(AL2058,抖音账单汇总!$A:$A,抖音账单汇总!$B:$B)</f>
        <v>179</v>
      </c>
    </row>
    <row r="2059" s="1" customFormat="1" ht="20" customHeight="1" spans="1:86">
      <c r="A2059" s="6" t="s">
        <v>29926</v>
      </c>
      <c r="B2059" s="6" t="s">
        <v>29927</v>
      </c>
      <c r="D2059" s="6" t="s">
        <v>2539</v>
      </c>
      <c r="E2059" s="6" t="s">
        <v>260</v>
      </c>
      <c r="G2059" s="6" t="s">
        <v>11411</v>
      </c>
      <c r="H2059" s="6" t="s">
        <v>11412</v>
      </c>
      <c r="K2059" s="6" t="s">
        <v>11413</v>
      </c>
      <c r="L2059" s="6" t="s">
        <v>29928</v>
      </c>
      <c r="M2059" s="6" t="s">
        <v>29929</v>
      </c>
      <c r="P2059" s="6" t="s">
        <v>29930</v>
      </c>
      <c r="Q2059" s="6" t="s">
        <v>29931</v>
      </c>
      <c r="R2059" s="6" t="s">
        <v>29932</v>
      </c>
      <c r="S2059" s="6" t="s">
        <v>29933</v>
      </c>
      <c r="T2059" s="6" t="s">
        <v>29932</v>
      </c>
      <c r="U2059" s="6" t="s">
        <v>11468</v>
      </c>
      <c r="V2059" s="6" t="s">
        <v>11469</v>
      </c>
      <c r="W2059" s="6" t="s">
        <v>18813</v>
      </c>
      <c r="X2059" s="6" t="s">
        <v>11424</v>
      </c>
      <c r="Y2059" s="6" t="s">
        <v>29934</v>
      </c>
      <c r="AB2059" s="6" t="s">
        <v>12825</v>
      </c>
      <c r="AJ2059" s="6" t="s">
        <v>11650</v>
      </c>
      <c r="AK2059" s="6" t="s">
        <v>11428</v>
      </c>
      <c r="AL2059" s="6" t="s">
        <v>260</v>
      </c>
      <c r="AM2059" s="6" t="s">
        <v>11300</v>
      </c>
      <c r="AP2059" s="6" t="s">
        <v>11429</v>
      </c>
      <c r="AQ2059" s="6" t="s">
        <v>11651</v>
      </c>
      <c r="AR2059" s="6" t="s">
        <v>11652</v>
      </c>
      <c r="AS2059" s="6" t="s">
        <v>11432</v>
      </c>
      <c r="AT2059" s="6" t="s">
        <v>11476</v>
      </c>
      <c r="AY2059" s="7">
        <v>179</v>
      </c>
      <c r="AZ2059" s="7">
        <v>86.7</v>
      </c>
      <c r="BA2059" s="8" t="s">
        <v>11434</v>
      </c>
      <c r="BB2059" s="9">
        <v>1</v>
      </c>
      <c r="BD2059" s="9">
        <v>1</v>
      </c>
      <c r="BE2059" s="7">
        <v>179</v>
      </c>
      <c r="BF2059" s="7">
        <v>179</v>
      </c>
      <c r="BG2059" s="7">
        <v>86.7</v>
      </c>
      <c r="BH2059" s="7">
        <v>86.7</v>
      </c>
      <c r="BI2059" s="7">
        <v>92.3</v>
      </c>
      <c r="BJ2059" s="8" t="s">
        <v>11477</v>
      </c>
      <c r="BK2059" s="7">
        <v>179</v>
      </c>
      <c r="BL2059" s="7">
        <v>179</v>
      </c>
      <c r="BM2059" s="7">
        <v>179</v>
      </c>
      <c r="BN2059" s="7">
        <v>179</v>
      </c>
      <c r="BU2059" s="7">
        <v>0</v>
      </c>
      <c r="BW2059" s="7">
        <v>3.6</v>
      </c>
      <c r="BX2059" s="7">
        <v>3.6</v>
      </c>
      <c r="BZ2059" s="7">
        <v>0.481</v>
      </c>
      <c r="CA2059" s="7">
        <v>0.481</v>
      </c>
      <c r="CB2059" s="8" t="s">
        <v>11436</v>
      </c>
      <c r="CC2059" s="8" t="s">
        <v>11437</v>
      </c>
      <c r="CE2059" s="7">
        <v>98.2</v>
      </c>
      <c r="CF2059" s="1">
        <f t="shared" si="32"/>
        <v>1</v>
      </c>
      <c r="CG2059" s="1">
        <v>160.98</v>
      </c>
      <c r="CH2059" s="1">
        <f>_xlfn.XLOOKUP(AL2059,抖音账单汇总!$A:$A,抖音账单汇总!$B:$B)</f>
        <v>160.98</v>
      </c>
    </row>
    <row r="2060" s="1" customFormat="1" ht="20" customHeight="1" spans="1:86">
      <c r="A2060" s="6" t="s">
        <v>29935</v>
      </c>
      <c r="B2060" s="6" t="s">
        <v>13021</v>
      </c>
      <c r="D2060" s="6" t="s">
        <v>2539</v>
      </c>
      <c r="E2060" s="6" t="s">
        <v>1511</v>
      </c>
      <c r="G2060" s="6" t="s">
        <v>11411</v>
      </c>
      <c r="H2060" s="6" t="s">
        <v>11412</v>
      </c>
      <c r="K2060" s="6" t="s">
        <v>11413</v>
      </c>
      <c r="L2060" s="6" t="s">
        <v>29936</v>
      </c>
      <c r="M2060" s="6" t="s">
        <v>29937</v>
      </c>
      <c r="P2060" s="6" t="s">
        <v>29938</v>
      </c>
      <c r="Q2060" s="6" t="s">
        <v>29939</v>
      </c>
      <c r="R2060" s="6" t="s">
        <v>29940</v>
      </c>
      <c r="S2060" s="6" t="s">
        <v>29941</v>
      </c>
      <c r="T2060" s="6" t="s">
        <v>29940</v>
      </c>
      <c r="U2060" s="6" t="s">
        <v>11421</v>
      </c>
      <c r="V2060" s="6" t="s">
        <v>12036</v>
      </c>
      <c r="W2060" s="6" t="s">
        <v>13229</v>
      </c>
      <c r="X2060" s="6" t="s">
        <v>11424</v>
      </c>
      <c r="Y2060" s="6" t="s">
        <v>29942</v>
      </c>
      <c r="AB2060" s="6" t="s">
        <v>11923</v>
      </c>
      <c r="AJ2060" s="6" t="s">
        <v>12552</v>
      </c>
      <c r="AK2060" s="6" t="s">
        <v>11428</v>
      </c>
      <c r="AL2060" s="6" t="s">
        <v>1511</v>
      </c>
      <c r="AM2060" s="6" t="s">
        <v>11300</v>
      </c>
      <c r="AP2060" s="6" t="s">
        <v>11429</v>
      </c>
      <c r="AQ2060" s="6" t="s">
        <v>12553</v>
      </c>
      <c r="AR2060" s="6" t="s">
        <v>12554</v>
      </c>
      <c r="AS2060" s="6" t="s">
        <v>11432</v>
      </c>
      <c r="AT2060" s="6" t="s">
        <v>11476</v>
      </c>
      <c r="AY2060" s="7">
        <v>179</v>
      </c>
      <c r="AZ2060" s="7">
        <v>86.7</v>
      </c>
      <c r="BA2060" s="8" t="s">
        <v>11434</v>
      </c>
      <c r="BB2060" s="9">
        <v>1</v>
      </c>
      <c r="BD2060" s="9">
        <v>1</v>
      </c>
      <c r="BE2060" s="7">
        <v>179</v>
      </c>
      <c r="BF2060" s="7">
        <v>179</v>
      </c>
      <c r="BG2060" s="7">
        <v>86.7</v>
      </c>
      <c r="BH2060" s="7">
        <v>86.7</v>
      </c>
      <c r="BI2060" s="7">
        <v>92.3</v>
      </c>
      <c r="BJ2060" s="8" t="s">
        <v>11477</v>
      </c>
      <c r="BK2060" s="7">
        <v>179</v>
      </c>
      <c r="BL2060" s="7">
        <v>179</v>
      </c>
      <c r="BM2060" s="7">
        <v>179</v>
      </c>
      <c r="BN2060" s="7">
        <v>179</v>
      </c>
      <c r="BU2060" s="7">
        <v>0</v>
      </c>
      <c r="BW2060" s="7">
        <v>3.6</v>
      </c>
      <c r="BX2060" s="7">
        <v>3.6</v>
      </c>
      <c r="BZ2060" s="7">
        <v>0.413</v>
      </c>
      <c r="CA2060" s="7">
        <v>0.413</v>
      </c>
      <c r="CB2060" s="8" t="s">
        <v>11436</v>
      </c>
      <c r="CC2060" s="8" t="s">
        <v>11437</v>
      </c>
      <c r="CE2060" s="7">
        <v>98.2</v>
      </c>
      <c r="CF2060" s="1">
        <f t="shared" si="32"/>
        <v>1</v>
      </c>
      <c r="CG2060" s="1">
        <v>179</v>
      </c>
      <c r="CH2060" s="1">
        <f>_xlfn.XLOOKUP(AL2060,抖音账单汇总!$A:$A,抖音账单汇总!$B:$B)</f>
        <v>179</v>
      </c>
    </row>
    <row r="2061" s="1" customFormat="1" ht="20" customHeight="1" spans="1:86">
      <c r="A2061" s="6" t="s">
        <v>29943</v>
      </c>
      <c r="B2061" s="6" t="s">
        <v>29944</v>
      </c>
      <c r="D2061" s="6" t="s">
        <v>2539</v>
      </c>
      <c r="E2061" s="6" t="s">
        <v>1516</v>
      </c>
      <c r="G2061" s="6" t="s">
        <v>11411</v>
      </c>
      <c r="H2061" s="6" t="s">
        <v>11412</v>
      </c>
      <c r="K2061" s="6" t="s">
        <v>11413</v>
      </c>
      <c r="L2061" s="6" t="s">
        <v>29945</v>
      </c>
      <c r="M2061" s="6" t="s">
        <v>29946</v>
      </c>
      <c r="P2061" s="6" t="s">
        <v>29947</v>
      </c>
      <c r="Q2061" s="6" t="s">
        <v>29948</v>
      </c>
      <c r="R2061" s="6" t="s">
        <v>29949</v>
      </c>
      <c r="S2061" s="6" t="s">
        <v>29950</v>
      </c>
      <c r="T2061" s="6" t="s">
        <v>29949</v>
      </c>
      <c r="U2061" s="6" t="s">
        <v>11640</v>
      </c>
      <c r="V2061" s="6" t="s">
        <v>11641</v>
      </c>
      <c r="W2061" s="6" t="s">
        <v>29951</v>
      </c>
      <c r="X2061" s="6" t="s">
        <v>11424</v>
      </c>
      <c r="Y2061" s="6" t="s">
        <v>29952</v>
      </c>
      <c r="AB2061" s="6" t="s">
        <v>15750</v>
      </c>
      <c r="AJ2061" s="6" t="s">
        <v>11804</v>
      </c>
      <c r="AK2061" s="6" t="s">
        <v>11428</v>
      </c>
      <c r="AL2061" s="6" t="s">
        <v>1516</v>
      </c>
      <c r="AM2061" s="6" t="s">
        <v>11300</v>
      </c>
      <c r="AP2061" s="6" t="s">
        <v>11429</v>
      </c>
      <c r="AQ2061" s="6" t="s">
        <v>11805</v>
      </c>
      <c r="AR2061" s="6" t="s">
        <v>11806</v>
      </c>
      <c r="AS2061" s="6" t="s">
        <v>11432</v>
      </c>
      <c r="AT2061" s="6" t="s">
        <v>11476</v>
      </c>
      <c r="AY2061" s="7">
        <v>179</v>
      </c>
      <c r="AZ2061" s="7">
        <v>86.7</v>
      </c>
      <c r="BA2061" s="8" t="s">
        <v>11434</v>
      </c>
      <c r="BB2061" s="9">
        <v>1</v>
      </c>
      <c r="BD2061" s="9">
        <v>1</v>
      </c>
      <c r="BE2061" s="7">
        <v>179</v>
      </c>
      <c r="BF2061" s="7">
        <v>179</v>
      </c>
      <c r="BG2061" s="7">
        <v>86.7</v>
      </c>
      <c r="BH2061" s="7">
        <v>86.7</v>
      </c>
      <c r="BI2061" s="7">
        <v>92.3</v>
      </c>
      <c r="BJ2061" s="8" t="s">
        <v>11477</v>
      </c>
      <c r="BK2061" s="7">
        <v>179</v>
      </c>
      <c r="BL2061" s="7">
        <v>179</v>
      </c>
      <c r="BM2061" s="7">
        <v>179</v>
      </c>
      <c r="BN2061" s="7">
        <v>179</v>
      </c>
      <c r="BU2061" s="7">
        <v>0</v>
      </c>
      <c r="BW2061" s="7">
        <v>3.6</v>
      </c>
      <c r="BX2061" s="7">
        <v>3.6</v>
      </c>
      <c r="BZ2061" s="7">
        <v>0.419</v>
      </c>
      <c r="CA2061" s="7">
        <v>0.419</v>
      </c>
      <c r="CB2061" s="8" t="s">
        <v>11436</v>
      </c>
      <c r="CC2061" s="8" t="s">
        <v>11437</v>
      </c>
      <c r="CE2061" s="7">
        <v>98.2</v>
      </c>
      <c r="CF2061" s="1">
        <f t="shared" si="32"/>
        <v>1</v>
      </c>
      <c r="CG2061" s="1">
        <v>179</v>
      </c>
      <c r="CH2061" s="1">
        <f>_xlfn.XLOOKUP(AL2061,抖音账单汇总!$A:$A,抖音账单汇总!$B:$B)</f>
        <v>179</v>
      </c>
    </row>
    <row r="2062" s="1" customFormat="1" ht="20" customHeight="1" spans="1:86">
      <c r="A2062" s="6" t="s">
        <v>29953</v>
      </c>
      <c r="B2062" s="6" t="s">
        <v>11618</v>
      </c>
      <c r="D2062" s="6" t="s">
        <v>2539</v>
      </c>
      <c r="E2062" s="6" t="s">
        <v>1501</v>
      </c>
      <c r="G2062" s="6" t="s">
        <v>11411</v>
      </c>
      <c r="H2062" s="6" t="s">
        <v>11412</v>
      </c>
      <c r="K2062" s="6" t="s">
        <v>11413</v>
      </c>
      <c r="L2062" s="6" t="s">
        <v>29954</v>
      </c>
      <c r="M2062" s="6" t="s">
        <v>29955</v>
      </c>
      <c r="P2062" s="6" t="s">
        <v>29956</v>
      </c>
      <c r="Q2062" s="6" t="s">
        <v>29957</v>
      </c>
      <c r="R2062" s="6" t="s">
        <v>29958</v>
      </c>
      <c r="S2062" s="6" t="s">
        <v>29959</v>
      </c>
      <c r="T2062" s="6" t="s">
        <v>29958</v>
      </c>
      <c r="U2062" s="6" t="s">
        <v>11729</v>
      </c>
      <c r="V2062" s="6" t="s">
        <v>12822</v>
      </c>
      <c r="W2062" s="6" t="s">
        <v>20933</v>
      </c>
      <c r="X2062" s="6" t="s">
        <v>11424</v>
      </c>
      <c r="Y2062" s="6" t="s">
        <v>29960</v>
      </c>
      <c r="AB2062" s="6" t="s">
        <v>15687</v>
      </c>
      <c r="AJ2062" s="6" t="s">
        <v>11678</v>
      </c>
      <c r="AK2062" s="6" t="s">
        <v>11428</v>
      </c>
      <c r="AL2062" s="6" t="s">
        <v>1501</v>
      </c>
      <c r="AM2062" s="6" t="s">
        <v>11300</v>
      </c>
      <c r="AP2062" s="6" t="s">
        <v>11429</v>
      </c>
      <c r="AQ2062" s="6" t="s">
        <v>11679</v>
      </c>
      <c r="AR2062" s="6" t="s">
        <v>11680</v>
      </c>
      <c r="AS2062" s="6" t="s">
        <v>11432</v>
      </c>
      <c r="AT2062" s="6" t="s">
        <v>11476</v>
      </c>
      <c r="AY2062" s="7">
        <v>179</v>
      </c>
      <c r="AZ2062" s="7">
        <v>86.7</v>
      </c>
      <c r="BA2062" s="8" t="s">
        <v>11434</v>
      </c>
      <c r="BB2062" s="9">
        <v>1</v>
      </c>
      <c r="BD2062" s="9">
        <v>1</v>
      </c>
      <c r="BE2062" s="7">
        <v>179</v>
      </c>
      <c r="BF2062" s="7">
        <v>179</v>
      </c>
      <c r="BG2062" s="7">
        <v>86.7</v>
      </c>
      <c r="BH2062" s="7">
        <v>86.7</v>
      </c>
      <c r="BI2062" s="7">
        <v>92.3</v>
      </c>
      <c r="BJ2062" s="8" t="s">
        <v>11477</v>
      </c>
      <c r="BK2062" s="7">
        <v>179</v>
      </c>
      <c r="BL2062" s="7">
        <v>179</v>
      </c>
      <c r="BM2062" s="7">
        <v>179</v>
      </c>
      <c r="BN2062" s="7">
        <v>179</v>
      </c>
      <c r="BU2062" s="7">
        <v>0</v>
      </c>
      <c r="BW2062" s="7">
        <v>3.6</v>
      </c>
      <c r="BX2062" s="7">
        <v>3.6</v>
      </c>
      <c r="BZ2062" s="7">
        <v>0.456</v>
      </c>
      <c r="CA2062" s="7">
        <v>0.456</v>
      </c>
      <c r="CB2062" s="8" t="s">
        <v>11436</v>
      </c>
      <c r="CC2062" s="8" t="s">
        <v>11437</v>
      </c>
      <c r="CE2062" s="7">
        <v>98.2</v>
      </c>
      <c r="CF2062" s="1">
        <f t="shared" si="32"/>
        <v>1</v>
      </c>
      <c r="CG2062" s="1">
        <v>179</v>
      </c>
      <c r="CH2062" s="1">
        <f>_xlfn.XLOOKUP(AL2062,抖音账单汇总!$A:$A,抖音账单汇总!$B:$B)</f>
        <v>179</v>
      </c>
    </row>
    <row r="2063" s="1" customFormat="1" ht="20" customHeight="1" spans="1:86">
      <c r="A2063" s="6" t="s">
        <v>29961</v>
      </c>
      <c r="B2063" s="6" t="s">
        <v>11618</v>
      </c>
      <c r="D2063" s="6" t="s">
        <v>2539</v>
      </c>
      <c r="E2063" s="6" t="s">
        <v>240</v>
      </c>
      <c r="G2063" s="6" t="s">
        <v>11411</v>
      </c>
      <c r="H2063" s="6" t="s">
        <v>11412</v>
      </c>
      <c r="K2063" s="6" t="s">
        <v>11413</v>
      </c>
      <c r="L2063" s="6" t="s">
        <v>29962</v>
      </c>
      <c r="M2063" s="6" t="s">
        <v>29963</v>
      </c>
      <c r="P2063" s="6" t="s">
        <v>29964</v>
      </c>
      <c r="Q2063" s="6" t="s">
        <v>29965</v>
      </c>
      <c r="R2063" s="6" t="s">
        <v>29966</v>
      </c>
      <c r="S2063" s="6" t="s">
        <v>29967</v>
      </c>
      <c r="T2063" s="6" t="s">
        <v>29966</v>
      </c>
      <c r="U2063" s="6" t="s">
        <v>11729</v>
      </c>
      <c r="V2063" s="6" t="s">
        <v>12508</v>
      </c>
      <c r="W2063" s="6" t="s">
        <v>27032</v>
      </c>
      <c r="X2063" s="6" t="s">
        <v>11424</v>
      </c>
      <c r="Y2063" s="6" t="s">
        <v>29968</v>
      </c>
      <c r="AB2063" s="6" t="s">
        <v>11692</v>
      </c>
      <c r="AJ2063" s="6" t="s">
        <v>11545</v>
      </c>
      <c r="AK2063" s="6" t="s">
        <v>11428</v>
      </c>
      <c r="AL2063" s="6" t="s">
        <v>240</v>
      </c>
      <c r="AM2063" s="6" t="s">
        <v>11300</v>
      </c>
      <c r="AP2063" s="6" t="s">
        <v>11429</v>
      </c>
      <c r="AQ2063" s="6" t="s">
        <v>11546</v>
      </c>
      <c r="AR2063" s="6" t="s">
        <v>11547</v>
      </c>
      <c r="AS2063" s="6" t="s">
        <v>11432</v>
      </c>
      <c r="AT2063" s="6" t="s">
        <v>11476</v>
      </c>
      <c r="AY2063" s="7">
        <v>179</v>
      </c>
      <c r="AZ2063" s="7">
        <v>86.7</v>
      </c>
      <c r="BA2063" s="8" t="s">
        <v>11434</v>
      </c>
      <c r="BB2063" s="9">
        <v>1</v>
      </c>
      <c r="BD2063" s="9">
        <v>1</v>
      </c>
      <c r="BE2063" s="7">
        <v>179</v>
      </c>
      <c r="BF2063" s="7">
        <v>179</v>
      </c>
      <c r="BG2063" s="7">
        <v>86.7</v>
      </c>
      <c r="BH2063" s="7">
        <v>86.7</v>
      </c>
      <c r="BI2063" s="7">
        <v>92.3</v>
      </c>
      <c r="BJ2063" s="8" t="s">
        <v>11477</v>
      </c>
      <c r="BK2063" s="7">
        <v>179</v>
      </c>
      <c r="BL2063" s="7">
        <v>179</v>
      </c>
      <c r="BM2063" s="7">
        <v>179</v>
      </c>
      <c r="BN2063" s="7">
        <v>179</v>
      </c>
      <c r="BU2063" s="7">
        <v>0</v>
      </c>
      <c r="BW2063" s="7">
        <v>3.6</v>
      </c>
      <c r="BX2063" s="7">
        <v>3.6</v>
      </c>
      <c r="BZ2063" s="7">
        <v>0.537</v>
      </c>
      <c r="CA2063" s="7">
        <v>0.537</v>
      </c>
      <c r="CB2063" s="8" t="s">
        <v>11436</v>
      </c>
      <c r="CC2063" s="8" t="s">
        <v>11437</v>
      </c>
      <c r="CE2063" s="7">
        <v>98.2</v>
      </c>
      <c r="CF2063" s="1">
        <f t="shared" si="32"/>
        <v>1</v>
      </c>
      <c r="CG2063" s="1">
        <v>179</v>
      </c>
      <c r="CH2063" s="1">
        <f>_xlfn.XLOOKUP(AL2063,抖音账单汇总!$A:$A,抖音账单汇总!$B:$B)</f>
        <v>179</v>
      </c>
    </row>
    <row r="2064" s="1" customFormat="1" ht="20" customHeight="1" spans="1:86">
      <c r="A2064" s="6" t="s">
        <v>29969</v>
      </c>
      <c r="B2064" s="6" t="s">
        <v>11566</v>
      </c>
      <c r="D2064" s="6" t="s">
        <v>2539</v>
      </c>
      <c r="E2064" s="6" t="s">
        <v>1489</v>
      </c>
      <c r="G2064" s="6" t="s">
        <v>11411</v>
      </c>
      <c r="H2064" s="6" t="s">
        <v>11412</v>
      </c>
      <c r="K2064" s="6" t="s">
        <v>11413</v>
      </c>
      <c r="L2064" s="6" t="s">
        <v>29970</v>
      </c>
      <c r="M2064" s="6" t="s">
        <v>29971</v>
      </c>
      <c r="P2064" s="6" t="s">
        <v>29972</v>
      </c>
      <c r="Q2064" s="6" t="s">
        <v>29973</v>
      </c>
      <c r="R2064" s="6" t="s">
        <v>29974</v>
      </c>
      <c r="S2064" s="6" t="s">
        <v>29975</v>
      </c>
      <c r="T2064" s="6" t="s">
        <v>29974</v>
      </c>
      <c r="U2064" s="6" t="s">
        <v>11673</v>
      </c>
      <c r="V2064" s="6" t="s">
        <v>12963</v>
      </c>
      <c r="W2064" s="6" t="s">
        <v>15758</v>
      </c>
      <c r="X2064" s="6" t="s">
        <v>11424</v>
      </c>
      <c r="Y2064" s="6" t="s">
        <v>29976</v>
      </c>
      <c r="AB2064" s="6" t="s">
        <v>11629</v>
      </c>
      <c r="AJ2064" s="6" t="s">
        <v>11678</v>
      </c>
      <c r="AK2064" s="6" t="s">
        <v>11428</v>
      </c>
      <c r="AL2064" s="6" t="s">
        <v>1489</v>
      </c>
      <c r="AM2064" s="6" t="s">
        <v>11300</v>
      </c>
      <c r="AP2064" s="6" t="s">
        <v>11429</v>
      </c>
      <c r="AQ2064" s="6" t="s">
        <v>11679</v>
      </c>
      <c r="AR2064" s="6" t="s">
        <v>11680</v>
      </c>
      <c r="AS2064" s="6" t="s">
        <v>11432</v>
      </c>
      <c r="AT2064" s="6" t="s">
        <v>11476</v>
      </c>
      <c r="AY2064" s="7">
        <v>179</v>
      </c>
      <c r="AZ2064" s="7">
        <v>86.7</v>
      </c>
      <c r="BA2064" s="8" t="s">
        <v>11434</v>
      </c>
      <c r="BB2064" s="9">
        <v>1</v>
      </c>
      <c r="BD2064" s="9">
        <v>1</v>
      </c>
      <c r="BE2064" s="7">
        <v>179</v>
      </c>
      <c r="BF2064" s="7">
        <v>179</v>
      </c>
      <c r="BG2064" s="7">
        <v>86.7</v>
      </c>
      <c r="BH2064" s="7">
        <v>86.7</v>
      </c>
      <c r="BI2064" s="7">
        <v>92.3</v>
      </c>
      <c r="BJ2064" s="8" t="s">
        <v>11477</v>
      </c>
      <c r="BK2064" s="7">
        <v>179</v>
      </c>
      <c r="BL2064" s="7">
        <v>179</v>
      </c>
      <c r="BM2064" s="7">
        <v>179</v>
      </c>
      <c r="BN2064" s="7">
        <v>179</v>
      </c>
      <c r="BU2064" s="7">
        <v>0</v>
      </c>
      <c r="BW2064" s="7">
        <v>3.6</v>
      </c>
      <c r="BX2064" s="7">
        <v>3.6</v>
      </c>
      <c r="BZ2064" s="7">
        <v>0.456</v>
      </c>
      <c r="CA2064" s="7">
        <v>0.456</v>
      </c>
      <c r="CB2064" s="8" t="s">
        <v>11436</v>
      </c>
      <c r="CC2064" s="8" t="s">
        <v>11437</v>
      </c>
      <c r="CE2064" s="7">
        <v>98.2</v>
      </c>
      <c r="CF2064" s="1">
        <f t="shared" si="32"/>
        <v>1</v>
      </c>
      <c r="CG2064" s="1">
        <v>179</v>
      </c>
      <c r="CH2064" s="1">
        <f>_xlfn.XLOOKUP(AL2064,抖音账单汇总!$A:$A,抖音账单汇总!$B:$B)</f>
        <v>179</v>
      </c>
    </row>
    <row r="2065" s="1" customFormat="1" ht="20" customHeight="1" spans="1:86">
      <c r="A2065" s="6" t="s">
        <v>29977</v>
      </c>
      <c r="B2065" s="6" t="s">
        <v>13318</v>
      </c>
      <c r="D2065" s="6" t="s">
        <v>2539</v>
      </c>
      <c r="E2065" s="6" t="s">
        <v>229</v>
      </c>
      <c r="G2065" s="6" t="s">
        <v>11411</v>
      </c>
      <c r="H2065" s="6" t="s">
        <v>11412</v>
      </c>
      <c r="K2065" s="6" t="s">
        <v>11413</v>
      </c>
      <c r="L2065" s="6" t="s">
        <v>29978</v>
      </c>
      <c r="M2065" s="6" t="s">
        <v>29979</v>
      </c>
      <c r="P2065" s="6" t="s">
        <v>29980</v>
      </c>
      <c r="Q2065" s="6" t="s">
        <v>29981</v>
      </c>
      <c r="R2065" s="6" t="s">
        <v>29982</v>
      </c>
      <c r="S2065" s="6" t="s">
        <v>29983</v>
      </c>
      <c r="T2065" s="6" t="s">
        <v>29982</v>
      </c>
      <c r="U2065" s="6" t="s">
        <v>11871</v>
      </c>
      <c r="V2065" s="6" t="s">
        <v>13335</v>
      </c>
      <c r="W2065" s="6" t="s">
        <v>17559</v>
      </c>
      <c r="X2065" s="6" t="s">
        <v>11424</v>
      </c>
      <c r="Y2065" s="6" t="s">
        <v>29984</v>
      </c>
      <c r="AB2065" s="6" t="s">
        <v>11524</v>
      </c>
      <c r="AJ2065" s="6" t="s">
        <v>11804</v>
      </c>
      <c r="AK2065" s="6" t="s">
        <v>11428</v>
      </c>
      <c r="AL2065" s="6" t="s">
        <v>229</v>
      </c>
      <c r="AM2065" s="6" t="s">
        <v>11300</v>
      </c>
      <c r="AP2065" s="6" t="s">
        <v>11429</v>
      </c>
      <c r="AQ2065" s="6" t="s">
        <v>11805</v>
      </c>
      <c r="AR2065" s="6" t="s">
        <v>11806</v>
      </c>
      <c r="AS2065" s="6" t="s">
        <v>11432</v>
      </c>
      <c r="AT2065" s="6" t="s">
        <v>11476</v>
      </c>
      <c r="AY2065" s="7">
        <v>179</v>
      </c>
      <c r="AZ2065" s="7">
        <v>86.7</v>
      </c>
      <c r="BA2065" s="8" t="s">
        <v>11434</v>
      </c>
      <c r="BB2065" s="9">
        <v>1</v>
      </c>
      <c r="BD2065" s="9">
        <v>1</v>
      </c>
      <c r="BE2065" s="7">
        <v>179</v>
      </c>
      <c r="BF2065" s="7">
        <v>179</v>
      </c>
      <c r="BG2065" s="7">
        <v>86.7</v>
      </c>
      <c r="BH2065" s="7">
        <v>86.7</v>
      </c>
      <c r="BI2065" s="7">
        <v>92.3</v>
      </c>
      <c r="BJ2065" s="8" t="s">
        <v>11477</v>
      </c>
      <c r="BK2065" s="7">
        <v>179</v>
      </c>
      <c r="BL2065" s="7">
        <v>179</v>
      </c>
      <c r="BM2065" s="7">
        <v>179</v>
      </c>
      <c r="BN2065" s="7">
        <v>179</v>
      </c>
      <c r="BU2065" s="7">
        <v>0</v>
      </c>
      <c r="BW2065" s="7">
        <v>3.6</v>
      </c>
      <c r="BX2065" s="7">
        <v>3.6</v>
      </c>
      <c r="BZ2065" s="7">
        <v>0.419</v>
      </c>
      <c r="CA2065" s="7">
        <v>0.419</v>
      </c>
      <c r="CB2065" s="8" t="s">
        <v>11436</v>
      </c>
      <c r="CC2065" s="8" t="s">
        <v>11437</v>
      </c>
      <c r="CE2065" s="7">
        <v>98.2</v>
      </c>
      <c r="CF2065" s="1">
        <f t="shared" si="32"/>
        <v>1</v>
      </c>
      <c r="CG2065" s="1">
        <v>179</v>
      </c>
      <c r="CH2065" s="1">
        <f>_xlfn.XLOOKUP(AL2065,抖音账单汇总!$A:$A,抖音账单汇总!$B:$B)</f>
        <v>179</v>
      </c>
    </row>
    <row r="2066" s="1" customFormat="1" ht="20" customHeight="1" spans="1:86">
      <c r="A2066" s="6" t="s">
        <v>29985</v>
      </c>
      <c r="B2066" s="6" t="s">
        <v>16064</v>
      </c>
      <c r="D2066" s="6" t="s">
        <v>2539</v>
      </c>
      <c r="E2066" s="6" t="s">
        <v>1495</v>
      </c>
      <c r="G2066" s="6" t="s">
        <v>11411</v>
      </c>
      <c r="H2066" s="6" t="s">
        <v>11412</v>
      </c>
      <c r="K2066" s="6" t="s">
        <v>11413</v>
      </c>
      <c r="L2066" s="6" t="s">
        <v>29986</v>
      </c>
      <c r="M2066" s="6" t="s">
        <v>29987</v>
      </c>
      <c r="P2066" s="6" t="s">
        <v>29988</v>
      </c>
      <c r="Q2066" s="6" t="s">
        <v>29989</v>
      </c>
      <c r="R2066" s="6" t="s">
        <v>29990</v>
      </c>
      <c r="S2066" s="6" t="s">
        <v>29991</v>
      </c>
      <c r="T2066" s="6" t="s">
        <v>29990</v>
      </c>
      <c r="U2066" s="6" t="s">
        <v>11764</v>
      </c>
      <c r="V2066" s="6" t="s">
        <v>12844</v>
      </c>
      <c r="W2066" s="6" t="s">
        <v>29992</v>
      </c>
      <c r="X2066" s="6" t="s">
        <v>11424</v>
      </c>
      <c r="Y2066" s="6" t="s">
        <v>29993</v>
      </c>
      <c r="AB2066" s="6" t="s">
        <v>12335</v>
      </c>
      <c r="AJ2066" s="6" t="s">
        <v>11650</v>
      </c>
      <c r="AK2066" s="6" t="s">
        <v>11428</v>
      </c>
      <c r="AL2066" s="6" t="s">
        <v>1495</v>
      </c>
      <c r="AM2066" s="6" t="s">
        <v>11300</v>
      </c>
      <c r="AP2066" s="6" t="s">
        <v>11429</v>
      </c>
      <c r="AQ2066" s="6" t="s">
        <v>11651</v>
      </c>
      <c r="AR2066" s="6" t="s">
        <v>11652</v>
      </c>
      <c r="AS2066" s="6" t="s">
        <v>11432</v>
      </c>
      <c r="AT2066" s="6" t="s">
        <v>11476</v>
      </c>
      <c r="AY2066" s="7">
        <v>179</v>
      </c>
      <c r="AZ2066" s="7">
        <v>86.7</v>
      </c>
      <c r="BA2066" s="8" t="s">
        <v>11434</v>
      </c>
      <c r="BB2066" s="9">
        <v>1</v>
      </c>
      <c r="BD2066" s="9">
        <v>1</v>
      </c>
      <c r="BE2066" s="7">
        <v>179</v>
      </c>
      <c r="BF2066" s="7">
        <v>179</v>
      </c>
      <c r="BG2066" s="7">
        <v>86.7</v>
      </c>
      <c r="BH2066" s="7">
        <v>86.7</v>
      </c>
      <c r="BI2066" s="7">
        <v>92.3</v>
      </c>
      <c r="BJ2066" s="8" t="s">
        <v>11477</v>
      </c>
      <c r="BK2066" s="7">
        <v>179</v>
      </c>
      <c r="BL2066" s="7">
        <v>179</v>
      </c>
      <c r="BM2066" s="7">
        <v>179</v>
      </c>
      <c r="BN2066" s="7">
        <v>179</v>
      </c>
      <c r="BU2066" s="7">
        <v>0</v>
      </c>
      <c r="BW2066" s="7">
        <v>3.6</v>
      </c>
      <c r="BX2066" s="7">
        <v>3.6</v>
      </c>
      <c r="BZ2066" s="7">
        <v>0.481</v>
      </c>
      <c r="CA2066" s="7">
        <v>0.481</v>
      </c>
      <c r="CB2066" s="8" t="s">
        <v>11436</v>
      </c>
      <c r="CC2066" s="8" t="s">
        <v>11437</v>
      </c>
      <c r="CE2066" s="7">
        <v>98.2</v>
      </c>
      <c r="CF2066" s="1">
        <f t="shared" si="32"/>
        <v>1</v>
      </c>
      <c r="CG2066" s="1">
        <v>179</v>
      </c>
      <c r="CH2066" s="1">
        <f>_xlfn.XLOOKUP(AL2066,抖音账单汇总!$A:$A,抖音账单汇总!$B:$B)</f>
        <v>179</v>
      </c>
    </row>
    <row r="2067" s="1" customFormat="1" ht="20" customHeight="1" spans="1:86">
      <c r="A2067" s="6" t="s">
        <v>29994</v>
      </c>
      <c r="B2067" s="6" t="s">
        <v>11936</v>
      </c>
      <c r="D2067" s="6" t="s">
        <v>2539</v>
      </c>
      <c r="E2067" s="6" t="s">
        <v>239</v>
      </c>
      <c r="G2067" s="6" t="s">
        <v>11411</v>
      </c>
      <c r="H2067" s="6" t="s">
        <v>11412</v>
      </c>
      <c r="K2067" s="6" t="s">
        <v>11413</v>
      </c>
      <c r="L2067" s="6" t="s">
        <v>29995</v>
      </c>
      <c r="M2067" s="6" t="s">
        <v>29996</v>
      </c>
      <c r="P2067" s="6" t="s">
        <v>29997</v>
      </c>
      <c r="Q2067" s="6" t="s">
        <v>29998</v>
      </c>
      <c r="R2067" s="6" t="s">
        <v>29999</v>
      </c>
      <c r="S2067" s="6" t="s">
        <v>30000</v>
      </c>
      <c r="T2067" s="6" t="s">
        <v>29999</v>
      </c>
      <c r="U2067" s="6" t="s">
        <v>12422</v>
      </c>
      <c r="V2067" s="6" t="s">
        <v>25874</v>
      </c>
      <c r="W2067" s="6" t="s">
        <v>30001</v>
      </c>
      <c r="X2067" s="6" t="s">
        <v>11424</v>
      </c>
      <c r="Y2067" s="6" t="s">
        <v>30002</v>
      </c>
      <c r="AB2067" s="6" t="s">
        <v>12049</v>
      </c>
      <c r="AJ2067" s="6" t="s">
        <v>11577</v>
      </c>
      <c r="AK2067" s="6" t="s">
        <v>11428</v>
      </c>
      <c r="AL2067" s="6" t="s">
        <v>239</v>
      </c>
      <c r="AM2067" s="6" t="s">
        <v>11300</v>
      </c>
      <c r="AP2067" s="6" t="s">
        <v>11429</v>
      </c>
      <c r="AQ2067" s="6" t="s">
        <v>11578</v>
      </c>
      <c r="AR2067" s="6" t="s">
        <v>11579</v>
      </c>
      <c r="AS2067" s="6" t="s">
        <v>11432</v>
      </c>
      <c r="AT2067" s="6" t="s">
        <v>11476</v>
      </c>
      <c r="AY2067" s="7">
        <v>179</v>
      </c>
      <c r="AZ2067" s="7">
        <v>86.7</v>
      </c>
      <c r="BA2067" s="8" t="s">
        <v>11434</v>
      </c>
      <c r="BB2067" s="9">
        <v>1</v>
      </c>
      <c r="BD2067" s="9">
        <v>1</v>
      </c>
      <c r="BE2067" s="7">
        <v>179</v>
      </c>
      <c r="BF2067" s="7">
        <v>179</v>
      </c>
      <c r="BG2067" s="7">
        <v>86.7</v>
      </c>
      <c r="BH2067" s="7">
        <v>86.7</v>
      </c>
      <c r="BI2067" s="7">
        <v>92.3</v>
      </c>
      <c r="BJ2067" s="8" t="s">
        <v>11477</v>
      </c>
      <c r="BK2067" s="7">
        <v>179</v>
      </c>
      <c r="BL2067" s="7">
        <v>179</v>
      </c>
      <c r="BM2067" s="7">
        <v>179</v>
      </c>
      <c r="BN2067" s="7">
        <v>179</v>
      </c>
      <c r="BU2067" s="7">
        <v>0</v>
      </c>
      <c r="BW2067" s="7">
        <v>3.6</v>
      </c>
      <c r="BX2067" s="7">
        <v>3.6</v>
      </c>
      <c r="BZ2067" s="7">
        <v>0.36</v>
      </c>
      <c r="CA2067" s="7">
        <v>0.36</v>
      </c>
      <c r="CB2067" s="8" t="s">
        <v>11436</v>
      </c>
      <c r="CC2067" s="8" t="s">
        <v>11437</v>
      </c>
      <c r="CE2067" s="7">
        <v>98.2</v>
      </c>
      <c r="CF2067" s="1">
        <f t="shared" si="32"/>
        <v>1</v>
      </c>
      <c r="CG2067" s="1">
        <v>179</v>
      </c>
      <c r="CH2067" s="1">
        <f>_xlfn.XLOOKUP(AL2067,抖音账单汇总!$A:$A,抖音账单汇总!$B:$B)</f>
        <v>179</v>
      </c>
    </row>
    <row r="2068" s="1" customFormat="1" ht="20" customHeight="1" spans="1:86">
      <c r="A2068" s="6" t="s">
        <v>30003</v>
      </c>
      <c r="B2068" s="6" t="s">
        <v>11936</v>
      </c>
      <c r="D2068" s="6" t="s">
        <v>2539</v>
      </c>
      <c r="E2068" s="6" t="s">
        <v>259</v>
      </c>
      <c r="G2068" s="6" t="s">
        <v>11411</v>
      </c>
      <c r="H2068" s="6" t="s">
        <v>11412</v>
      </c>
      <c r="K2068" s="6" t="s">
        <v>11413</v>
      </c>
      <c r="L2068" s="6" t="s">
        <v>30004</v>
      </c>
      <c r="M2068" s="6" t="s">
        <v>30005</v>
      </c>
      <c r="P2068" s="6" t="s">
        <v>30006</v>
      </c>
      <c r="Q2068" s="6" t="s">
        <v>30007</v>
      </c>
      <c r="R2068" s="6" t="s">
        <v>30008</v>
      </c>
      <c r="S2068" s="6" t="s">
        <v>30009</v>
      </c>
      <c r="T2068" s="6" t="s">
        <v>30008</v>
      </c>
      <c r="U2068" s="6" t="s">
        <v>12376</v>
      </c>
      <c r="V2068" s="6" t="s">
        <v>14881</v>
      </c>
      <c r="W2068" s="6" t="s">
        <v>14882</v>
      </c>
      <c r="X2068" s="6" t="s">
        <v>11424</v>
      </c>
      <c r="Y2068" s="6" t="s">
        <v>30010</v>
      </c>
      <c r="AB2068" s="6" t="s">
        <v>23329</v>
      </c>
      <c r="AJ2068" s="6" t="s">
        <v>11650</v>
      </c>
      <c r="AK2068" s="6" t="s">
        <v>11428</v>
      </c>
      <c r="AL2068" s="6" t="s">
        <v>259</v>
      </c>
      <c r="AM2068" s="6" t="s">
        <v>11300</v>
      </c>
      <c r="AP2068" s="6" t="s">
        <v>11429</v>
      </c>
      <c r="AQ2068" s="6" t="s">
        <v>11651</v>
      </c>
      <c r="AR2068" s="6" t="s">
        <v>11652</v>
      </c>
      <c r="AS2068" s="6" t="s">
        <v>11432</v>
      </c>
      <c r="AT2068" s="6" t="s">
        <v>11476</v>
      </c>
      <c r="AY2068" s="7">
        <v>179</v>
      </c>
      <c r="AZ2068" s="7">
        <v>86.7</v>
      </c>
      <c r="BA2068" s="8" t="s">
        <v>11434</v>
      </c>
      <c r="BB2068" s="9">
        <v>1</v>
      </c>
      <c r="BD2068" s="9">
        <v>1</v>
      </c>
      <c r="BE2068" s="7">
        <v>179</v>
      </c>
      <c r="BF2068" s="7">
        <v>179</v>
      </c>
      <c r="BG2068" s="7">
        <v>86.7</v>
      </c>
      <c r="BH2068" s="7">
        <v>86.7</v>
      </c>
      <c r="BI2068" s="7">
        <v>92.3</v>
      </c>
      <c r="BJ2068" s="8" t="s">
        <v>11477</v>
      </c>
      <c r="BK2068" s="7">
        <v>179</v>
      </c>
      <c r="BL2068" s="7">
        <v>179</v>
      </c>
      <c r="BM2068" s="7">
        <v>179</v>
      </c>
      <c r="BN2068" s="7">
        <v>179</v>
      </c>
      <c r="BU2068" s="7">
        <v>0</v>
      </c>
      <c r="BW2068" s="7">
        <v>3.6</v>
      </c>
      <c r="BX2068" s="7">
        <v>3.6</v>
      </c>
      <c r="BZ2068" s="7">
        <v>0.481</v>
      </c>
      <c r="CA2068" s="7">
        <v>0.481</v>
      </c>
      <c r="CB2068" s="8" t="s">
        <v>11436</v>
      </c>
      <c r="CC2068" s="8" t="s">
        <v>11437</v>
      </c>
      <c r="CE2068" s="7">
        <v>98.2</v>
      </c>
      <c r="CF2068" s="1">
        <f t="shared" si="32"/>
        <v>1</v>
      </c>
      <c r="CG2068" s="1">
        <v>179</v>
      </c>
      <c r="CH2068" s="1">
        <f>_xlfn.XLOOKUP(AL2068,抖音账单汇总!$A:$A,抖音账单汇总!$B:$B)</f>
        <v>179</v>
      </c>
    </row>
    <row r="2069" s="1" customFormat="1" ht="20" customHeight="1" spans="1:86">
      <c r="A2069" s="6" t="s">
        <v>30011</v>
      </c>
      <c r="B2069" s="6" t="s">
        <v>11936</v>
      </c>
      <c r="D2069" s="6" t="s">
        <v>2539</v>
      </c>
      <c r="E2069" s="6" t="s">
        <v>228</v>
      </c>
      <c r="G2069" s="6" t="s">
        <v>11411</v>
      </c>
      <c r="H2069" s="6" t="s">
        <v>11412</v>
      </c>
      <c r="K2069" s="6" t="s">
        <v>11413</v>
      </c>
      <c r="L2069" s="6" t="s">
        <v>30012</v>
      </c>
      <c r="M2069" s="6" t="s">
        <v>30013</v>
      </c>
      <c r="O2069" s="6" t="s">
        <v>30014</v>
      </c>
      <c r="P2069" s="6" t="s">
        <v>30015</v>
      </c>
      <c r="Q2069" s="6" t="s">
        <v>30016</v>
      </c>
      <c r="R2069" s="6" t="s">
        <v>30017</v>
      </c>
      <c r="S2069" s="6" t="s">
        <v>30018</v>
      </c>
      <c r="T2069" s="6" t="s">
        <v>30017</v>
      </c>
      <c r="U2069" s="6" t="s">
        <v>11421</v>
      </c>
      <c r="V2069" s="6" t="s">
        <v>17105</v>
      </c>
      <c r="W2069" s="6" t="s">
        <v>17106</v>
      </c>
      <c r="X2069" s="6" t="s">
        <v>11424</v>
      </c>
      <c r="Y2069" s="6" t="s">
        <v>30019</v>
      </c>
      <c r="AB2069" s="6" t="s">
        <v>11911</v>
      </c>
      <c r="AJ2069" s="6" t="s">
        <v>11678</v>
      </c>
      <c r="AK2069" s="6" t="s">
        <v>11428</v>
      </c>
      <c r="AL2069" s="6" t="s">
        <v>228</v>
      </c>
      <c r="AM2069" s="6" t="s">
        <v>11300</v>
      </c>
      <c r="AP2069" s="6" t="s">
        <v>11429</v>
      </c>
      <c r="AQ2069" s="6" t="s">
        <v>11679</v>
      </c>
      <c r="AR2069" s="6" t="s">
        <v>11680</v>
      </c>
      <c r="AS2069" s="6" t="s">
        <v>11432</v>
      </c>
      <c r="AT2069" s="6" t="s">
        <v>11476</v>
      </c>
      <c r="AY2069" s="7">
        <v>179</v>
      </c>
      <c r="AZ2069" s="7">
        <v>86.7</v>
      </c>
      <c r="BA2069" s="8" t="s">
        <v>11434</v>
      </c>
      <c r="BB2069" s="9">
        <v>1</v>
      </c>
      <c r="BD2069" s="9">
        <v>1</v>
      </c>
      <c r="BE2069" s="7">
        <v>179</v>
      </c>
      <c r="BF2069" s="7">
        <v>179</v>
      </c>
      <c r="BG2069" s="7">
        <v>86.7</v>
      </c>
      <c r="BH2069" s="7">
        <v>86.7</v>
      </c>
      <c r="BI2069" s="7">
        <v>92.3</v>
      </c>
      <c r="BJ2069" s="8" t="s">
        <v>11477</v>
      </c>
      <c r="BK2069" s="7">
        <v>179</v>
      </c>
      <c r="BL2069" s="7">
        <v>179</v>
      </c>
      <c r="BM2069" s="7">
        <v>179</v>
      </c>
      <c r="BN2069" s="7">
        <v>179</v>
      </c>
      <c r="BU2069" s="7">
        <v>0</v>
      </c>
      <c r="BW2069" s="7">
        <v>3.6</v>
      </c>
      <c r="BX2069" s="7">
        <v>3.6</v>
      </c>
      <c r="BZ2069" s="7">
        <v>0.456</v>
      </c>
      <c r="CA2069" s="7">
        <v>0.456</v>
      </c>
      <c r="CB2069" s="8" t="s">
        <v>11436</v>
      </c>
      <c r="CC2069" s="8" t="s">
        <v>11437</v>
      </c>
      <c r="CE2069" s="7">
        <v>98.2</v>
      </c>
      <c r="CF2069" s="1">
        <f t="shared" si="32"/>
        <v>1</v>
      </c>
      <c r="CG2069" s="1">
        <v>179</v>
      </c>
      <c r="CH2069" s="1">
        <f>_xlfn.XLOOKUP(AL2069,抖音账单汇总!$A:$A,抖音账单汇总!$B:$B)</f>
        <v>179</v>
      </c>
    </row>
    <row r="2070" s="1" customFormat="1" ht="20" customHeight="1" spans="1:86">
      <c r="A2070" s="6" t="s">
        <v>30020</v>
      </c>
      <c r="B2070" s="6" t="s">
        <v>11936</v>
      </c>
      <c r="D2070" s="6" t="s">
        <v>2539</v>
      </c>
      <c r="E2070" s="6" t="s">
        <v>238</v>
      </c>
      <c r="G2070" s="6" t="s">
        <v>11411</v>
      </c>
      <c r="H2070" s="6" t="s">
        <v>11412</v>
      </c>
      <c r="K2070" s="6" t="s">
        <v>11413</v>
      </c>
      <c r="L2070" s="6" t="s">
        <v>30021</v>
      </c>
      <c r="M2070" s="6" t="s">
        <v>30022</v>
      </c>
      <c r="P2070" s="6" t="s">
        <v>30023</v>
      </c>
      <c r="Q2070" s="6" t="s">
        <v>30024</v>
      </c>
      <c r="R2070" s="6" t="s">
        <v>30025</v>
      </c>
      <c r="S2070" s="6" t="s">
        <v>30026</v>
      </c>
      <c r="T2070" s="6" t="s">
        <v>30025</v>
      </c>
      <c r="U2070" s="6" t="s">
        <v>11421</v>
      </c>
      <c r="V2070" s="6" t="s">
        <v>11422</v>
      </c>
      <c r="W2070" s="6" t="s">
        <v>16815</v>
      </c>
      <c r="X2070" s="6" t="s">
        <v>11424</v>
      </c>
      <c r="Y2070" s="6" t="s">
        <v>30027</v>
      </c>
      <c r="AB2070" s="6" t="s">
        <v>12390</v>
      </c>
      <c r="AJ2070" s="6" t="s">
        <v>11678</v>
      </c>
      <c r="AK2070" s="6" t="s">
        <v>11428</v>
      </c>
      <c r="AL2070" s="6" t="s">
        <v>238</v>
      </c>
      <c r="AM2070" s="6" t="s">
        <v>11300</v>
      </c>
      <c r="AP2070" s="6" t="s">
        <v>11429</v>
      </c>
      <c r="AQ2070" s="6" t="s">
        <v>11679</v>
      </c>
      <c r="AR2070" s="6" t="s">
        <v>11680</v>
      </c>
      <c r="AS2070" s="6" t="s">
        <v>11432</v>
      </c>
      <c r="AT2070" s="6" t="s">
        <v>11476</v>
      </c>
      <c r="AY2070" s="7">
        <v>179</v>
      </c>
      <c r="AZ2070" s="7">
        <v>86.7</v>
      </c>
      <c r="BA2070" s="8" t="s">
        <v>11434</v>
      </c>
      <c r="BB2070" s="9">
        <v>1</v>
      </c>
      <c r="BD2070" s="9">
        <v>1</v>
      </c>
      <c r="BE2070" s="7">
        <v>179</v>
      </c>
      <c r="BF2070" s="7">
        <v>179</v>
      </c>
      <c r="BG2070" s="7">
        <v>86.7</v>
      </c>
      <c r="BH2070" s="7">
        <v>86.7</v>
      </c>
      <c r="BI2070" s="7">
        <v>92.3</v>
      </c>
      <c r="BJ2070" s="8" t="s">
        <v>11477</v>
      </c>
      <c r="BK2070" s="7">
        <v>179</v>
      </c>
      <c r="BL2070" s="7">
        <v>179</v>
      </c>
      <c r="BM2070" s="7">
        <v>179</v>
      </c>
      <c r="BN2070" s="7">
        <v>179</v>
      </c>
      <c r="BU2070" s="7">
        <v>0</v>
      </c>
      <c r="BW2070" s="7">
        <v>3.6</v>
      </c>
      <c r="BX2070" s="7">
        <v>3.6</v>
      </c>
      <c r="BZ2070" s="7">
        <v>0.456</v>
      </c>
      <c r="CA2070" s="7">
        <v>0.456</v>
      </c>
      <c r="CB2070" s="8" t="s">
        <v>11436</v>
      </c>
      <c r="CC2070" s="8" t="s">
        <v>11437</v>
      </c>
      <c r="CE2070" s="7">
        <v>98.2</v>
      </c>
      <c r="CF2070" s="1">
        <f t="shared" si="32"/>
        <v>1</v>
      </c>
      <c r="CG2070" s="1">
        <v>179</v>
      </c>
      <c r="CH2070" s="1">
        <f>_xlfn.XLOOKUP(AL2070,抖音账单汇总!$A:$A,抖音账单汇总!$B:$B)</f>
        <v>179</v>
      </c>
    </row>
    <row r="2071" s="1" customFormat="1" ht="20" customHeight="1" spans="1:86">
      <c r="A2071" s="6" t="s">
        <v>30028</v>
      </c>
      <c r="B2071" s="6" t="s">
        <v>14037</v>
      </c>
      <c r="D2071" s="6" t="s">
        <v>2539</v>
      </c>
      <c r="E2071" s="6" t="s">
        <v>1515</v>
      </c>
      <c r="G2071" s="6" t="s">
        <v>11411</v>
      </c>
      <c r="H2071" s="6" t="s">
        <v>11412</v>
      </c>
      <c r="K2071" s="6" t="s">
        <v>11413</v>
      </c>
      <c r="L2071" s="6" t="s">
        <v>30029</v>
      </c>
      <c r="M2071" s="6" t="s">
        <v>30030</v>
      </c>
      <c r="P2071" s="6" t="s">
        <v>30031</v>
      </c>
      <c r="Q2071" s="6" t="s">
        <v>30032</v>
      </c>
      <c r="R2071" s="6" t="s">
        <v>30033</v>
      </c>
      <c r="S2071" s="6" t="s">
        <v>30034</v>
      </c>
      <c r="T2071" s="6" t="s">
        <v>30033</v>
      </c>
      <c r="U2071" s="6" t="s">
        <v>12078</v>
      </c>
      <c r="V2071" s="6" t="s">
        <v>13291</v>
      </c>
      <c r="W2071" s="6" t="s">
        <v>25166</v>
      </c>
      <c r="X2071" s="6" t="s">
        <v>11424</v>
      </c>
      <c r="Y2071" s="6" t="s">
        <v>30035</v>
      </c>
      <c r="AB2071" s="6" t="s">
        <v>14608</v>
      </c>
      <c r="AJ2071" s="6" t="s">
        <v>11977</v>
      </c>
      <c r="AK2071" s="6" t="s">
        <v>11428</v>
      </c>
      <c r="AL2071" s="6" t="s">
        <v>1515</v>
      </c>
      <c r="AM2071" s="6" t="s">
        <v>11300</v>
      </c>
      <c r="AP2071" s="6" t="s">
        <v>11429</v>
      </c>
      <c r="AQ2071" s="6" t="s">
        <v>11978</v>
      </c>
      <c r="AR2071" s="6" t="s">
        <v>11979</v>
      </c>
      <c r="AS2071" s="6" t="s">
        <v>11432</v>
      </c>
      <c r="AT2071" s="6" t="s">
        <v>11476</v>
      </c>
      <c r="AY2071" s="7">
        <v>179</v>
      </c>
      <c r="AZ2071" s="7">
        <v>86.7</v>
      </c>
      <c r="BA2071" s="8" t="s">
        <v>11434</v>
      </c>
      <c r="BB2071" s="9">
        <v>1</v>
      </c>
      <c r="BD2071" s="9">
        <v>1</v>
      </c>
      <c r="BE2071" s="7">
        <v>179</v>
      </c>
      <c r="BF2071" s="7">
        <v>179</v>
      </c>
      <c r="BG2071" s="7">
        <v>86.7</v>
      </c>
      <c r="BH2071" s="7">
        <v>86.7</v>
      </c>
      <c r="BI2071" s="7">
        <v>92.3</v>
      </c>
      <c r="BJ2071" s="8" t="s">
        <v>11477</v>
      </c>
      <c r="BK2071" s="7">
        <v>179</v>
      </c>
      <c r="BL2071" s="7">
        <v>179</v>
      </c>
      <c r="BM2071" s="7">
        <v>179</v>
      </c>
      <c r="BN2071" s="7">
        <v>179</v>
      </c>
      <c r="BU2071" s="7">
        <v>0</v>
      </c>
      <c r="BW2071" s="7">
        <v>3.6</v>
      </c>
      <c r="BX2071" s="7">
        <v>3.6</v>
      </c>
      <c r="BZ2071" s="7">
        <v>0.506</v>
      </c>
      <c r="CA2071" s="7">
        <v>0.506</v>
      </c>
      <c r="CB2071" s="8" t="s">
        <v>11436</v>
      </c>
      <c r="CC2071" s="8" t="s">
        <v>11437</v>
      </c>
      <c r="CE2071" s="7">
        <v>98.2</v>
      </c>
      <c r="CF2071" s="1">
        <f t="shared" si="32"/>
        <v>1</v>
      </c>
      <c r="CG2071" s="1">
        <v>179</v>
      </c>
      <c r="CH2071" s="1">
        <f>_xlfn.XLOOKUP(AL2071,抖音账单汇总!$A:$A,抖音账单汇总!$B:$B)</f>
        <v>179</v>
      </c>
    </row>
    <row r="2072" s="1" customFormat="1" ht="20" customHeight="1" spans="1:86">
      <c r="A2072" s="6" t="s">
        <v>30036</v>
      </c>
      <c r="B2072" s="6" t="s">
        <v>12196</v>
      </c>
      <c r="D2072" s="6" t="s">
        <v>2539</v>
      </c>
      <c r="E2072" s="6" t="s">
        <v>269</v>
      </c>
      <c r="G2072" s="6" t="s">
        <v>11411</v>
      </c>
      <c r="H2072" s="6" t="s">
        <v>11412</v>
      </c>
      <c r="K2072" s="6" t="s">
        <v>11413</v>
      </c>
      <c r="L2072" s="6" t="s">
        <v>30037</v>
      </c>
      <c r="M2072" s="6" t="s">
        <v>30038</v>
      </c>
      <c r="P2072" s="6" t="s">
        <v>30039</v>
      </c>
      <c r="Q2072" s="6" t="s">
        <v>30040</v>
      </c>
      <c r="R2072" s="6" t="s">
        <v>30041</v>
      </c>
      <c r="S2072" s="6" t="s">
        <v>30042</v>
      </c>
      <c r="T2072" s="6" t="s">
        <v>30041</v>
      </c>
      <c r="U2072" s="6" t="s">
        <v>11789</v>
      </c>
      <c r="V2072" s="6" t="s">
        <v>13442</v>
      </c>
      <c r="W2072" s="6" t="s">
        <v>30043</v>
      </c>
      <c r="X2072" s="6" t="s">
        <v>11424</v>
      </c>
      <c r="Y2072" s="6" t="s">
        <v>30044</v>
      </c>
      <c r="AB2072" s="6" t="s">
        <v>13008</v>
      </c>
      <c r="AJ2072" s="6" t="s">
        <v>12629</v>
      </c>
      <c r="AK2072" s="6" t="s">
        <v>11428</v>
      </c>
      <c r="AL2072" s="6" t="s">
        <v>269</v>
      </c>
      <c r="AM2072" s="6" t="s">
        <v>11300</v>
      </c>
      <c r="AP2072" s="6" t="s">
        <v>11429</v>
      </c>
      <c r="AQ2072" s="6" t="s">
        <v>12630</v>
      </c>
      <c r="AR2072" s="6" t="s">
        <v>12631</v>
      </c>
      <c r="AS2072" s="6" t="s">
        <v>11432</v>
      </c>
      <c r="AT2072" s="6" t="s">
        <v>11476</v>
      </c>
      <c r="AY2072" s="7">
        <v>179</v>
      </c>
      <c r="AZ2072" s="7">
        <v>86.7</v>
      </c>
      <c r="BA2072" s="8" t="s">
        <v>11434</v>
      </c>
      <c r="BB2072" s="9">
        <v>1</v>
      </c>
      <c r="BD2072" s="9">
        <v>1</v>
      </c>
      <c r="BE2072" s="7">
        <v>179</v>
      </c>
      <c r="BF2072" s="7">
        <v>179</v>
      </c>
      <c r="BG2072" s="7">
        <v>86.7</v>
      </c>
      <c r="BH2072" s="7">
        <v>86.7</v>
      </c>
      <c r="BI2072" s="7">
        <v>92.3</v>
      </c>
      <c r="BJ2072" s="8" t="s">
        <v>11477</v>
      </c>
      <c r="BK2072" s="7">
        <v>179</v>
      </c>
      <c r="BL2072" s="7">
        <v>179</v>
      </c>
      <c r="BM2072" s="7">
        <v>179</v>
      </c>
      <c r="BN2072" s="7">
        <v>179</v>
      </c>
      <c r="BU2072" s="7">
        <v>0</v>
      </c>
      <c r="BW2072" s="7">
        <v>3.6</v>
      </c>
      <c r="BX2072" s="7">
        <v>3.6</v>
      </c>
      <c r="BZ2072" s="7">
        <v>0.413</v>
      </c>
      <c r="CA2072" s="7">
        <v>0.413</v>
      </c>
      <c r="CB2072" s="8" t="s">
        <v>11436</v>
      </c>
      <c r="CC2072" s="8" t="s">
        <v>11437</v>
      </c>
      <c r="CE2072" s="7">
        <v>98.2</v>
      </c>
      <c r="CF2072" s="1">
        <f t="shared" si="32"/>
        <v>1</v>
      </c>
      <c r="CG2072" s="1">
        <v>179</v>
      </c>
      <c r="CH2072" s="1">
        <f>_xlfn.XLOOKUP(AL2072,抖音账单汇总!$A:$A,抖音账单汇总!$B:$B)</f>
        <v>179</v>
      </c>
    </row>
    <row r="2073" s="1" customFormat="1" ht="20" customHeight="1" spans="1:86">
      <c r="A2073" s="6" t="s">
        <v>30045</v>
      </c>
      <c r="B2073" s="6" t="s">
        <v>12232</v>
      </c>
      <c r="D2073" s="6" t="s">
        <v>2539</v>
      </c>
      <c r="E2073" s="6" t="s">
        <v>225</v>
      </c>
      <c r="G2073" s="6" t="s">
        <v>11411</v>
      </c>
      <c r="H2073" s="6" t="s">
        <v>11412</v>
      </c>
      <c r="K2073" s="6" t="s">
        <v>11413</v>
      </c>
      <c r="L2073" s="6" t="s">
        <v>30046</v>
      </c>
      <c r="M2073" s="6" t="s">
        <v>30047</v>
      </c>
      <c r="P2073" s="6" t="s">
        <v>30048</v>
      </c>
      <c r="Q2073" s="6" t="s">
        <v>30049</v>
      </c>
      <c r="R2073" s="6" t="s">
        <v>30050</v>
      </c>
      <c r="S2073" s="6" t="s">
        <v>30051</v>
      </c>
      <c r="T2073" s="6" t="s">
        <v>30050</v>
      </c>
      <c r="U2073" s="6" t="s">
        <v>11421</v>
      </c>
      <c r="V2073" s="6" t="s">
        <v>19879</v>
      </c>
      <c r="W2073" s="6" t="s">
        <v>19880</v>
      </c>
      <c r="X2073" s="6" t="s">
        <v>11449</v>
      </c>
      <c r="Y2073" s="6" t="s">
        <v>30052</v>
      </c>
      <c r="AB2073" s="6" t="s">
        <v>11850</v>
      </c>
      <c r="AJ2073" s="6" t="s">
        <v>11545</v>
      </c>
      <c r="AK2073" s="6" t="s">
        <v>11428</v>
      </c>
      <c r="AL2073" s="6" t="s">
        <v>225</v>
      </c>
      <c r="AM2073" s="6" t="s">
        <v>11300</v>
      </c>
      <c r="AP2073" s="6" t="s">
        <v>11429</v>
      </c>
      <c r="AQ2073" s="6" t="s">
        <v>11546</v>
      </c>
      <c r="AR2073" s="6" t="s">
        <v>11547</v>
      </c>
      <c r="AS2073" s="6" t="s">
        <v>11432</v>
      </c>
      <c r="AT2073" s="6" t="s">
        <v>11476</v>
      </c>
      <c r="AY2073" s="7">
        <v>179</v>
      </c>
      <c r="AZ2073" s="7">
        <v>86.7</v>
      </c>
      <c r="BA2073" s="8" t="s">
        <v>11434</v>
      </c>
      <c r="BB2073" s="9">
        <v>1</v>
      </c>
      <c r="BD2073" s="9">
        <v>1</v>
      </c>
      <c r="BE2073" s="7">
        <v>179</v>
      </c>
      <c r="BF2073" s="7">
        <v>179</v>
      </c>
      <c r="BG2073" s="7">
        <v>86.7</v>
      </c>
      <c r="BH2073" s="7">
        <v>86.7</v>
      </c>
      <c r="BI2073" s="7">
        <v>92.3</v>
      </c>
      <c r="BJ2073" s="8" t="s">
        <v>11477</v>
      </c>
      <c r="BK2073" s="7">
        <v>179</v>
      </c>
      <c r="BL2073" s="7">
        <v>179</v>
      </c>
      <c r="BM2073" s="7">
        <v>179</v>
      </c>
      <c r="BN2073" s="7">
        <v>179</v>
      </c>
      <c r="BU2073" s="7">
        <v>0</v>
      </c>
      <c r="BW2073" s="7">
        <v>15</v>
      </c>
      <c r="BX2073" s="7">
        <v>15</v>
      </c>
      <c r="BZ2073" s="7">
        <v>0.537</v>
      </c>
      <c r="CA2073" s="7">
        <v>0.537</v>
      </c>
      <c r="CB2073" s="8" t="s">
        <v>11436</v>
      </c>
      <c r="CC2073" s="8" t="s">
        <v>11437</v>
      </c>
      <c r="CE2073" s="7">
        <v>98.2</v>
      </c>
      <c r="CF2073" s="1">
        <f t="shared" si="32"/>
        <v>1</v>
      </c>
      <c r="CG2073" s="1">
        <v>179</v>
      </c>
      <c r="CH2073" s="1">
        <f>_xlfn.XLOOKUP(AL2073,抖音账单汇总!$A:$A,抖音账单汇总!$B:$B)</f>
        <v>179</v>
      </c>
    </row>
    <row r="2074" s="1" customFormat="1" ht="20" customHeight="1" spans="1:86">
      <c r="A2074" s="6" t="s">
        <v>30053</v>
      </c>
      <c r="B2074" s="6" t="s">
        <v>30054</v>
      </c>
      <c r="D2074" s="6" t="s">
        <v>2539</v>
      </c>
      <c r="E2074" s="6" t="s">
        <v>1518</v>
      </c>
      <c r="G2074" s="6" t="s">
        <v>11411</v>
      </c>
      <c r="H2074" s="6" t="s">
        <v>11412</v>
      </c>
      <c r="K2074" s="6" t="s">
        <v>11413</v>
      </c>
      <c r="L2074" s="6" t="s">
        <v>30055</v>
      </c>
      <c r="M2074" s="6" t="s">
        <v>30056</v>
      </c>
      <c r="P2074" s="6" t="s">
        <v>30057</v>
      </c>
      <c r="Q2074" s="6" t="s">
        <v>30058</v>
      </c>
      <c r="R2074" s="6" t="s">
        <v>30059</v>
      </c>
      <c r="S2074" s="6" t="s">
        <v>30060</v>
      </c>
      <c r="T2074" s="6" t="s">
        <v>30059</v>
      </c>
      <c r="U2074" s="6" t="s">
        <v>11518</v>
      </c>
      <c r="V2074" s="6" t="s">
        <v>13303</v>
      </c>
      <c r="W2074" s="6" t="s">
        <v>13304</v>
      </c>
      <c r="X2074" s="6" t="s">
        <v>11424</v>
      </c>
      <c r="Y2074" s="6" t="s">
        <v>30061</v>
      </c>
      <c r="AB2074" s="6" t="s">
        <v>19882</v>
      </c>
      <c r="AJ2074" s="6" t="s">
        <v>11650</v>
      </c>
      <c r="AK2074" s="6" t="s">
        <v>11428</v>
      </c>
      <c r="AL2074" s="6" t="s">
        <v>1518</v>
      </c>
      <c r="AM2074" s="6" t="s">
        <v>11300</v>
      </c>
      <c r="AP2074" s="6" t="s">
        <v>11429</v>
      </c>
      <c r="AQ2074" s="6" t="s">
        <v>11651</v>
      </c>
      <c r="AR2074" s="6" t="s">
        <v>11652</v>
      </c>
      <c r="AS2074" s="6" t="s">
        <v>11432</v>
      </c>
      <c r="AT2074" s="6" t="s">
        <v>11476</v>
      </c>
      <c r="AY2074" s="7">
        <v>179</v>
      </c>
      <c r="AZ2074" s="7">
        <v>86.7</v>
      </c>
      <c r="BA2074" s="8" t="s">
        <v>11434</v>
      </c>
      <c r="BB2074" s="9">
        <v>1</v>
      </c>
      <c r="BD2074" s="9">
        <v>1</v>
      </c>
      <c r="BE2074" s="7">
        <v>179</v>
      </c>
      <c r="BF2074" s="7">
        <v>179</v>
      </c>
      <c r="BG2074" s="7">
        <v>86.7</v>
      </c>
      <c r="BH2074" s="7">
        <v>86.7</v>
      </c>
      <c r="BI2074" s="7">
        <v>92.3</v>
      </c>
      <c r="BJ2074" s="8" t="s">
        <v>11477</v>
      </c>
      <c r="BK2074" s="7">
        <v>179</v>
      </c>
      <c r="BL2074" s="7">
        <v>179</v>
      </c>
      <c r="BM2074" s="7">
        <v>179</v>
      </c>
      <c r="BN2074" s="7">
        <v>179</v>
      </c>
      <c r="BU2074" s="7">
        <v>0</v>
      </c>
      <c r="BW2074" s="7">
        <v>3.6</v>
      </c>
      <c r="BX2074" s="7">
        <v>3.6</v>
      </c>
      <c r="BZ2074" s="7">
        <v>0.481</v>
      </c>
      <c r="CA2074" s="7">
        <v>0.481</v>
      </c>
      <c r="CB2074" s="8" t="s">
        <v>11436</v>
      </c>
      <c r="CC2074" s="8" t="s">
        <v>11437</v>
      </c>
      <c r="CE2074" s="7">
        <v>98.2</v>
      </c>
      <c r="CF2074" s="1">
        <f t="shared" si="32"/>
        <v>1</v>
      </c>
      <c r="CG2074" s="1">
        <v>179</v>
      </c>
      <c r="CH2074" s="1">
        <f>_xlfn.XLOOKUP(AL2074,抖音账单汇总!$A:$A,抖音账单汇总!$B:$B)</f>
        <v>179</v>
      </c>
    </row>
    <row r="2075" s="1" customFormat="1" ht="20" customHeight="1" spans="1:86">
      <c r="A2075" s="6" t="s">
        <v>30062</v>
      </c>
      <c r="B2075" s="6" t="s">
        <v>12019</v>
      </c>
      <c r="D2075" s="6" t="s">
        <v>2539</v>
      </c>
      <c r="E2075" s="6" t="s">
        <v>253</v>
      </c>
      <c r="G2075" s="6" t="s">
        <v>11411</v>
      </c>
      <c r="H2075" s="6" t="s">
        <v>11412</v>
      </c>
      <c r="K2075" s="6" t="s">
        <v>11413</v>
      </c>
      <c r="L2075" s="6" t="s">
        <v>30063</v>
      </c>
      <c r="M2075" s="6" t="s">
        <v>30064</v>
      </c>
      <c r="P2075" s="6" t="s">
        <v>30057</v>
      </c>
      <c r="Q2075" s="6" t="s">
        <v>30065</v>
      </c>
      <c r="R2075" s="6" t="s">
        <v>30066</v>
      </c>
      <c r="S2075" s="6" t="s">
        <v>30067</v>
      </c>
      <c r="T2075" s="6" t="s">
        <v>30066</v>
      </c>
      <c r="U2075" s="6" t="s">
        <v>11518</v>
      </c>
      <c r="V2075" s="6" t="s">
        <v>13912</v>
      </c>
      <c r="W2075" s="6" t="s">
        <v>30068</v>
      </c>
      <c r="X2075" s="6" t="s">
        <v>11424</v>
      </c>
      <c r="Y2075" s="6" t="s">
        <v>30069</v>
      </c>
      <c r="AB2075" s="6" t="s">
        <v>11472</v>
      </c>
      <c r="AJ2075" s="6" t="s">
        <v>11804</v>
      </c>
      <c r="AK2075" s="6" t="s">
        <v>11428</v>
      </c>
      <c r="AL2075" s="6" t="s">
        <v>253</v>
      </c>
      <c r="AM2075" s="6" t="s">
        <v>11300</v>
      </c>
      <c r="AP2075" s="6" t="s">
        <v>11429</v>
      </c>
      <c r="AQ2075" s="6" t="s">
        <v>11805</v>
      </c>
      <c r="AR2075" s="6" t="s">
        <v>11806</v>
      </c>
      <c r="AS2075" s="6" t="s">
        <v>11432</v>
      </c>
      <c r="AT2075" s="6" t="s">
        <v>11476</v>
      </c>
      <c r="AY2075" s="7">
        <v>179</v>
      </c>
      <c r="AZ2075" s="7">
        <v>86.7</v>
      </c>
      <c r="BA2075" s="8" t="s">
        <v>11434</v>
      </c>
      <c r="BB2075" s="9">
        <v>1</v>
      </c>
      <c r="BD2075" s="9">
        <v>1</v>
      </c>
      <c r="BE2075" s="7">
        <v>179</v>
      </c>
      <c r="BF2075" s="7">
        <v>179</v>
      </c>
      <c r="BG2075" s="7">
        <v>86.7</v>
      </c>
      <c r="BH2075" s="7">
        <v>86.7</v>
      </c>
      <c r="BI2075" s="7">
        <v>92.3</v>
      </c>
      <c r="BJ2075" s="8" t="s">
        <v>11477</v>
      </c>
      <c r="BK2075" s="7">
        <v>179</v>
      </c>
      <c r="BL2075" s="7">
        <v>179</v>
      </c>
      <c r="BM2075" s="7">
        <v>179</v>
      </c>
      <c r="BN2075" s="7">
        <v>179</v>
      </c>
      <c r="BU2075" s="7">
        <v>0</v>
      </c>
      <c r="BW2075" s="7">
        <v>3.6</v>
      </c>
      <c r="BX2075" s="7">
        <v>3.6</v>
      </c>
      <c r="BZ2075" s="7">
        <v>0.419</v>
      </c>
      <c r="CA2075" s="7">
        <v>0.419</v>
      </c>
      <c r="CB2075" s="8" t="s">
        <v>11436</v>
      </c>
      <c r="CC2075" s="8" t="s">
        <v>11437</v>
      </c>
      <c r="CE2075" s="7">
        <v>98.2</v>
      </c>
      <c r="CF2075" s="1">
        <f t="shared" si="32"/>
        <v>1</v>
      </c>
      <c r="CG2075" s="1">
        <v>179</v>
      </c>
      <c r="CH2075" s="1">
        <f>_xlfn.XLOOKUP(AL2075,抖音账单汇总!$A:$A,抖音账单汇总!$B:$B)</f>
        <v>179</v>
      </c>
    </row>
    <row r="2076" s="1" customFormat="1" ht="20" customHeight="1" spans="1:86">
      <c r="A2076" s="6" t="s">
        <v>30070</v>
      </c>
      <c r="B2076" s="6" t="s">
        <v>17039</v>
      </c>
      <c r="D2076" s="6" t="s">
        <v>2539</v>
      </c>
      <c r="E2076" s="6" t="s">
        <v>237</v>
      </c>
      <c r="G2076" s="6" t="s">
        <v>11411</v>
      </c>
      <c r="H2076" s="6" t="s">
        <v>11412</v>
      </c>
      <c r="K2076" s="6" t="s">
        <v>11413</v>
      </c>
      <c r="L2076" s="6" t="s">
        <v>30071</v>
      </c>
      <c r="M2076" s="6" t="s">
        <v>30072</v>
      </c>
      <c r="P2076" s="6" t="s">
        <v>30073</v>
      </c>
      <c r="Q2076" s="6" t="s">
        <v>30074</v>
      </c>
      <c r="R2076" s="6" t="s">
        <v>30075</v>
      </c>
      <c r="S2076" s="6" t="s">
        <v>30076</v>
      </c>
      <c r="T2076" s="6" t="s">
        <v>30075</v>
      </c>
      <c r="U2076" s="6" t="s">
        <v>12078</v>
      </c>
      <c r="V2076" s="6" t="s">
        <v>27088</v>
      </c>
      <c r="W2076" s="6" t="s">
        <v>30077</v>
      </c>
      <c r="X2076" s="6" t="s">
        <v>11424</v>
      </c>
      <c r="Y2076" s="6" t="s">
        <v>30078</v>
      </c>
      <c r="AB2076" s="6" t="s">
        <v>13294</v>
      </c>
      <c r="AJ2076" s="6" t="s">
        <v>11545</v>
      </c>
      <c r="AK2076" s="6" t="s">
        <v>11564</v>
      </c>
      <c r="AL2076" s="6" t="s">
        <v>237</v>
      </c>
      <c r="AM2076" s="6" t="s">
        <v>11300</v>
      </c>
      <c r="AP2076" s="6" t="s">
        <v>11429</v>
      </c>
      <c r="AQ2076" s="6" t="s">
        <v>11546</v>
      </c>
      <c r="AR2076" s="6" t="s">
        <v>11547</v>
      </c>
      <c r="AS2076" s="6" t="s">
        <v>11432</v>
      </c>
      <c r="AT2076" s="6" t="s">
        <v>11476</v>
      </c>
      <c r="AY2076" s="7">
        <v>179</v>
      </c>
      <c r="AZ2076" s="7">
        <v>86.7</v>
      </c>
      <c r="BA2076" s="8" t="s">
        <v>11434</v>
      </c>
      <c r="BB2076" s="9">
        <v>1</v>
      </c>
      <c r="BD2076" s="9">
        <v>1</v>
      </c>
      <c r="BE2076" s="7">
        <v>179</v>
      </c>
      <c r="BF2076" s="7">
        <v>179</v>
      </c>
      <c r="BG2076" s="7">
        <v>86.7</v>
      </c>
      <c r="BH2076" s="7">
        <v>86.7</v>
      </c>
      <c r="BI2076" s="7">
        <v>92.3</v>
      </c>
      <c r="BJ2076" s="8" t="s">
        <v>11477</v>
      </c>
      <c r="BK2076" s="7">
        <v>179</v>
      </c>
      <c r="BL2076" s="7">
        <v>179</v>
      </c>
      <c r="BM2076" s="7">
        <v>179</v>
      </c>
      <c r="BN2076" s="7">
        <v>179</v>
      </c>
      <c r="BU2076" s="7">
        <v>0</v>
      </c>
      <c r="BW2076" s="7">
        <v>3.6</v>
      </c>
      <c r="BX2076" s="7">
        <v>3.6</v>
      </c>
      <c r="BZ2076" s="7">
        <v>0.537</v>
      </c>
      <c r="CA2076" s="7">
        <v>0.537</v>
      </c>
      <c r="CB2076" s="8" t="s">
        <v>11436</v>
      </c>
      <c r="CC2076" s="8" t="s">
        <v>11437</v>
      </c>
      <c r="CE2076" s="7">
        <v>98.2</v>
      </c>
      <c r="CF2076" s="1">
        <f t="shared" si="32"/>
        <v>1</v>
      </c>
      <c r="CG2076" s="1">
        <v>179</v>
      </c>
      <c r="CH2076" s="1">
        <f>_xlfn.XLOOKUP(AL2076,抖音账单汇总!$A:$A,抖音账单汇总!$B:$B)</f>
        <v>179</v>
      </c>
    </row>
    <row r="2077" s="1" customFormat="1" ht="20" customHeight="1" spans="1:86">
      <c r="A2077" s="6" t="s">
        <v>30079</v>
      </c>
      <c r="B2077" s="6" t="s">
        <v>13318</v>
      </c>
      <c r="D2077" s="6" t="s">
        <v>2539</v>
      </c>
      <c r="E2077" s="6" t="s">
        <v>233</v>
      </c>
      <c r="G2077" s="6" t="s">
        <v>11411</v>
      </c>
      <c r="H2077" s="6" t="s">
        <v>11412</v>
      </c>
      <c r="K2077" s="6" t="s">
        <v>11413</v>
      </c>
      <c r="L2077" s="6" t="s">
        <v>30080</v>
      </c>
      <c r="M2077" s="6" t="s">
        <v>30081</v>
      </c>
      <c r="P2077" s="6" t="s">
        <v>30082</v>
      </c>
      <c r="Q2077" s="6" t="s">
        <v>30083</v>
      </c>
      <c r="R2077" s="6" t="s">
        <v>30084</v>
      </c>
      <c r="S2077" s="6" t="s">
        <v>30085</v>
      </c>
      <c r="T2077" s="6" t="s">
        <v>30084</v>
      </c>
      <c r="U2077" s="6" t="s">
        <v>11518</v>
      </c>
      <c r="V2077" s="6" t="s">
        <v>13303</v>
      </c>
      <c r="W2077" s="6" t="s">
        <v>13304</v>
      </c>
      <c r="X2077" s="6" t="s">
        <v>11424</v>
      </c>
      <c r="Y2077" s="6" t="s">
        <v>30086</v>
      </c>
      <c r="AB2077" s="6" t="s">
        <v>20570</v>
      </c>
      <c r="AJ2077" s="6" t="s">
        <v>11650</v>
      </c>
      <c r="AK2077" s="6" t="s">
        <v>11428</v>
      </c>
      <c r="AL2077" s="6" t="s">
        <v>233</v>
      </c>
      <c r="AM2077" s="6" t="s">
        <v>11300</v>
      </c>
      <c r="AP2077" s="6" t="s">
        <v>11429</v>
      </c>
      <c r="AQ2077" s="6" t="s">
        <v>11651</v>
      </c>
      <c r="AR2077" s="6" t="s">
        <v>11652</v>
      </c>
      <c r="AS2077" s="6" t="s">
        <v>11432</v>
      </c>
      <c r="AT2077" s="6" t="s">
        <v>11476</v>
      </c>
      <c r="AY2077" s="7">
        <v>179</v>
      </c>
      <c r="AZ2077" s="7">
        <v>86.7</v>
      </c>
      <c r="BA2077" s="8" t="s">
        <v>11434</v>
      </c>
      <c r="BB2077" s="9">
        <v>1</v>
      </c>
      <c r="BD2077" s="9">
        <v>1</v>
      </c>
      <c r="BE2077" s="7">
        <v>179</v>
      </c>
      <c r="BF2077" s="7">
        <v>179</v>
      </c>
      <c r="BG2077" s="7">
        <v>86.7</v>
      </c>
      <c r="BH2077" s="7">
        <v>86.7</v>
      </c>
      <c r="BI2077" s="7">
        <v>92.3</v>
      </c>
      <c r="BJ2077" s="8" t="s">
        <v>11477</v>
      </c>
      <c r="BK2077" s="7">
        <v>179</v>
      </c>
      <c r="BL2077" s="7">
        <v>179</v>
      </c>
      <c r="BM2077" s="7">
        <v>179</v>
      </c>
      <c r="BN2077" s="7">
        <v>179</v>
      </c>
      <c r="BU2077" s="7">
        <v>0</v>
      </c>
      <c r="BW2077" s="7">
        <v>3.6</v>
      </c>
      <c r="BX2077" s="7">
        <v>3.6</v>
      </c>
      <c r="BZ2077" s="7">
        <v>0.481</v>
      </c>
      <c r="CA2077" s="7">
        <v>0.481</v>
      </c>
      <c r="CB2077" s="8" t="s">
        <v>11436</v>
      </c>
      <c r="CC2077" s="8" t="s">
        <v>11437</v>
      </c>
      <c r="CE2077" s="7">
        <v>98.2</v>
      </c>
      <c r="CF2077" s="1">
        <f t="shared" si="32"/>
        <v>1</v>
      </c>
      <c r="CG2077" s="1">
        <v>179</v>
      </c>
      <c r="CH2077" s="1">
        <f>_xlfn.XLOOKUP(AL2077,抖音账单汇总!$A:$A,抖音账单汇总!$B:$B)</f>
        <v>179</v>
      </c>
    </row>
    <row r="2078" s="1" customFormat="1" ht="20" customHeight="1" spans="1:86">
      <c r="A2078" s="6" t="s">
        <v>30087</v>
      </c>
      <c r="B2078" s="6" t="s">
        <v>11981</v>
      </c>
      <c r="D2078" s="6" t="s">
        <v>2539</v>
      </c>
      <c r="E2078" s="6" t="s">
        <v>1522</v>
      </c>
      <c r="G2078" s="6" t="s">
        <v>11411</v>
      </c>
      <c r="H2078" s="6" t="s">
        <v>11412</v>
      </c>
      <c r="K2078" s="6" t="s">
        <v>11413</v>
      </c>
      <c r="L2078" s="6" t="s">
        <v>30088</v>
      </c>
      <c r="M2078" s="6" t="s">
        <v>30089</v>
      </c>
      <c r="O2078" s="6" t="s">
        <v>30090</v>
      </c>
      <c r="P2078" s="6" t="s">
        <v>30091</v>
      </c>
      <c r="Q2078" s="6" t="s">
        <v>30092</v>
      </c>
      <c r="R2078" s="6" t="s">
        <v>30093</v>
      </c>
      <c r="S2078" s="6" t="s">
        <v>30094</v>
      </c>
      <c r="T2078" s="6" t="s">
        <v>30093</v>
      </c>
      <c r="U2078" s="6" t="s">
        <v>11640</v>
      </c>
      <c r="V2078" s="6" t="s">
        <v>16109</v>
      </c>
      <c r="W2078" s="6" t="s">
        <v>30095</v>
      </c>
      <c r="X2078" s="6" t="s">
        <v>11424</v>
      </c>
      <c r="Y2078" s="6" t="s">
        <v>30096</v>
      </c>
      <c r="AB2078" s="6" t="s">
        <v>12206</v>
      </c>
      <c r="AJ2078" s="6" t="s">
        <v>14895</v>
      </c>
      <c r="AK2078" s="6" t="s">
        <v>12120</v>
      </c>
      <c r="AL2078" s="6" t="s">
        <v>1522</v>
      </c>
      <c r="AM2078" s="6" t="s">
        <v>11301</v>
      </c>
      <c r="AN2078" s="6" t="s">
        <v>11453</v>
      </c>
      <c r="AP2078" s="6" t="s">
        <v>11429</v>
      </c>
      <c r="AQ2078" s="6" t="s">
        <v>11505</v>
      </c>
      <c r="AR2078" s="6" t="s">
        <v>12347</v>
      </c>
      <c r="AS2078" s="6" t="s">
        <v>11432</v>
      </c>
      <c r="AT2078" s="6" t="s">
        <v>11456</v>
      </c>
      <c r="AW2078" s="6" t="s">
        <v>11457</v>
      </c>
      <c r="AY2078" s="7">
        <v>199</v>
      </c>
      <c r="AZ2078" s="7">
        <v>105.3</v>
      </c>
      <c r="BA2078" s="8" t="s">
        <v>11434</v>
      </c>
      <c r="BB2078" s="9">
        <v>1</v>
      </c>
      <c r="BD2078" s="9">
        <v>1</v>
      </c>
      <c r="BE2078" s="7">
        <v>199</v>
      </c>
      <c r="BF2078" s="7">
        <v>199</v>
      </c>
      <c r="BG2078" s="7">
        <v>105.3</v>
      </c>
      <c r="BH2078" s="7">
        <v>105.3</v>
      </c>
      <c r="BI2078" s="7">
        <v>93.7</v>
      </c>
      <c r="BJ2078" s="8" t="s">
        <v>11458</v>
      </c>
      <c r="BK2078" s="7">
        <v>199</v>
      </c>
      <c r="BL2078" s="7">
        <v>199</v>
      </c>
      <c r="BM2078" s="7">
        <v>199</v>
      </c>
      <c r="BN2078" s="7">
        <v>199</v>
      </c>
      <c r="BU2078" s="7">
        <v>0</v>
      </c>
      <c r="BW2078" s="7">
        <v>3.6</v>
      </c>
      <c r="BX2078" s="7">
        <v>3.6</v>
      </c>
      <c r="BZ2078" s="7">
        <v>0.579</v>
      </c>
      <c r="CA2078" s="7">
        <v>0.579</v>
      </c>
      <c r="CB2078" s="8" t="s">
        <v>11436</v>
      </c>
      <c r="CC2078" s="8" t="s">
        <v>11437</v>
      </c>
      <c r="CE2078" s="7">
        <v>116.8</v>
      </c>
      <c r="CF2078" s="1">
        <f t="shared" si="32"/>
        <v>1</v>
      </c>
      <c r="CG2078" s="1">
        <v>165.64</v>
      </c>
      <c r="CH2078" s="1">
        <f>_xlfn.XLOOKUP(AL2078,抖音账单汇总!$A:$A,抖音账单汇总!$B:$B)</f>
        <v>165.64</v>
      </c>
    </row>
    <row r="2079" s="1" customFormat="1" ht="20" customHeight="1" spans="1:86">
      <c r="A2079" s="6" t="s">
        <v>30097</v>
      </c>
      <c r="B2079" s="6" t="s">
        <v>14944</v>
      </c>
      <c r="D2079" s="6" t="s">
        <v>2539</v>
      </c>
      <c r="E2079" s="6" t="s">
        <v>267</v>
      </c>
      <c r="G2079" s="6" t="s">
        <v>11411</v>
      </c>
      <c r="H2079" s="6" t="s">
        <v>11412</v>
      </c>
      <c r="K2079" s="6" t="s">
        <v>11413</v>
      </c>
      <c r="L2079" s="6" t="s">
        <v>30098</v>
      </c>
      <c r="M2079" s="6" t="s">
        <v>30099</v>
      </c>
      <c r="P2079" s="6" t="s">
        <v>30100</v>
      </c>
      <c r="Q2079" s="6" t="s">
        <v>30101</v>
      </c>
      <c r="R2079" s="6" t="s">
        <v>30102</v>
      </c>
      <c r="S2079" s="6" t="s">
        <v>30103</v>
      </c>
      <c r="T2079" s="6" t="s">
        <v>30102</v>
      </c>
      <c r="U2079" s="6" t="s">
        <v>11764</v>
      </c>
      <c r="V2079" s="6" t="s">
        <v>12239</v>
      </c>
      <c r="W2079" s="6" t="s">
        <v>12251</v>
      </c>
      <c r="X2079" s="6" t="s">
        <v>11424</v>
      </c>
      <c r="Y2079" s="6" t="s">
        <v>30104</v>
      </c>
      <c r="AB2079" s="6" t="s">
        <v>11692</v>
      </c>
      <c r="AJ2079" s="6" t="s">
        <v>11678</v>
      </c>
      <c r="AK2079" s="6" t="s">
        <v>11428</v>
      </c>
      <c r="AL2079" s="6" t="s">
        <v>267</v>
      </c>
      <c r="AM2079" s="6" t="s">
        <v>11300</v>
      </c>
      <c r="AP2079" s="6" t="s">
        <v>11429</v>
      </c>
      <c r="AQ2079" s="6" t="s">
        <v>11679</v>
      </c>
      <c r="AR2079" s="6" t="s">
        <v>11680</v>
      </c>
      <c r="AS2079" s="6" t="s">
        <v>11432</v>
      </c>
      <c r="AT2079" s="6" t="s">
        <v>11476</v>
      </c>
      <c r="AY2079" s="7">
        <v>179</v>
      </c>
      <c r="AZ2079" s="7">
        <v>86.7</v>
      </c>
      <c r="BA2079" s="8" t="s">
        <v>11434</v>
      </c>
      <c r="BB2079" s="9">
        <v>1</v>
      </c>
      <c r="BD2079" s="9">
        <v>1</v>
      </c>
      <c r="BE2079" s="7">
        <v>179</v>
      </c>
      <c r="BF2079" s="7">
        <v>179</v>
      </c>
      <c r="BG2079" s="7">
        <v>86.7</v>
      </c>
      <c r="BH2079" s="7">
        <v>86.7</v>
      </c>
      <c r="BI2079" s="7">
        <v>92.3</v>
      </c>
      <c r="BJ2079" s="8" t="s">
        <v>11477</v>
      </c>
      <c r="BK2079" s="7">
        <v>179</v>
      </c>
      <c r="BL2079" s="7">
        <v>179</v>
      </c>
      <c r="BM2079" s="7">
        <v>179</v>
      </c>
      <c r="BN2079" s="7">
        <v>179</v>
      </c>
      <c r="BU2079" s="7">
        <v>0</v>
      </c>
      <c r="BW2079" s="7">
        <v>3.6</v>
      </c>
      <c r="BX2079" s="7">
        <v>3.6</v>
      </c>
      <c r="BZ2079" s="7">
        <v>0.456</v>
      </c>
      <c r="CA2079" s="7">
        <v>0.456</v>
      </c>
      <c r="CB2079" s="8" t="s">
        <v>11436</v>
      </c>
      <c r="CC2079" s="8" t="s">
        <v>11437</v>
      </c>
      <c r="CE2079" s="7">
        <v>98.2</v>
      </c>
      <c r="CF2079" s="1">
        <f t="shared" si="32"/>
        <v>1</v>
      </c>
      <c r="CG2079" s="1">
        <v>179</v>
      </c>
      <c r="CH2079" s="1">
        <f>_xlfn.XLOOKUP(AL2079,抖音账单汇总!$A:$A,抖音账单汇总!$B:$B)</f>
        <v>179</v>
      </c>
    </row>
    <row r="2080" s="1" customFormat="1" ht="20" customHeight="1" spans="1:86">
      <c r="A2080" s="6" t="s">
        <v>30105</v>
      </c>
      <c r="B2080" s="6" t="s">
        <v>12858</v>
      </c>
      <c r="D2080" s="6" t="s">
        <v>2539</v>
      </c>
      <c r="E2080" s="6" t="s">
        <v>236</v>
      </c>
      <c r="G2080" s="6" t="s">
        <v>11411</v>
      </c>
      <c r="H2080" s="6" t="s">
        <v>11412</v>
      </c>
      <c r="K2080" s="6" t="s">
        <v>11413</v>
      </c>
      <c r="L2080" s="6" t="s">
        <v>26547</v>
      </c>
      <c r="M2080" s="6" t="s">
        <v>26548</v>
      </c>
      <c r="P2080" s="6" t="s">
        <v>30106</v>
      </c>
      <c r="Q2080" s="6" t="s">
        <v>30107</v>
      </c>
      <c r="R2080" s="6" t="s">
        <v>30108</v>
      </c>
      <c r="S2080" s="6" t="s">
        <v>30109</v>
      </c>
      <c r="T2080" s="6" t="s">
        <v>30108</v>
      </c>
      <c r="U2080" s="6" t="s">
        <v>11815</v>
      </c>
      <c r="V2080" s="6" t="s">
        <v>18525</v>
      </c>
      <c r="W2080" s="6" t="s">
        <v>26553</v>
      </c>
      <c r="X2080" s="6" t="s">
        <v>11424</v>
      </c>
      <c r="Y2080" s="6" t="s">
        <v>30110</v>
      </c>
      <c r="AB2080" s="6" t="s">
        <v>13997</v>
      </c>
      <c r="AJ2080" s="6" t="s">
        <v>11650</v>
      </c>
      <c r="AK2080" s="6" t="s">
        <v>11428</v>
      </c>
      <c r="AL2080" s="6" t="s">
        <v>236</v>
      </c>
      <c r="AM2080" s="6" t="s">
        <v>11300</v>
      </c>
      <c r="AP2080" s="6" t="s">
        <v>11429</v>
      </c>
      <c r="AQ2080" s="6" t="s">
        <v>11651</v>
      </c>
      <c r="AR2080" s="6" t="s">
        <v>11652</v>
      </c>
      <c r="AS2080" s="6" t="s">
        <v>11432</v>
      </c>
      <c r="AT2080" s="6" t="s">
        <v>11476</v>
      </c>
      <c r="AY2080" s="7">
        <v>179</v>
      </c>
      <c r="AZ2080" s="7">
        <v>86.7</v>
      </c>
      <c r="BA2080" s="8" t="s">
        <v>11434</v>
      </c>
      <c r="BB2080" s="9">
        <v>1</v>
      </c>
      <c r="BD2080" s="9">
        <v>1</v>
      </c>
      <c r="BE2080" s="7">
        <v>179</v>
      </c>
      <c r="BF2080" s="7">
        <v>179</v>
      </c>
      <c r="BG2080" s="7">
        <v>86.7</v>
      </c>
      <c r="BH2080" s="7">
        <v>86.7</v>
      </c>
      <c r="BI2080" s="7">
        <v>92.3</v>
      </c>
      <c r="BJ2080" s="8" t="s">
        <v>11477</v>
      </c>
      <c r="BK2080" s="7">
        <v>179</v>
      </c>
      <c r="BL2080" s="7">
        <v>179</v>
      </c>
      <c r="BM2080" s="7">
        <v>179</v>
      </c>
      <c r="BN2080" s="7">
        <v>179</v>
      </c>
      <c r="BU2080" s="7">
        <v>0</v>
      </c>
      <c r="BW2080" s="7">
        <v>3.6</v>
      </c>
      <c r="BX2080" s="7">
        <v>3.6</v>
      </c>
      <c r="BZ2080" s="7">
        <v>0.481</v>
      </c>
      <c r="CA2080" s="7">
        <v>0.481</v>
      </c>
      <c r="CB2080" s="8" t="s">
        <v>11436</v>
      </c>
      <c r="CC2080" s="8" t="s">
        <v>11437</v>
      </c>
      <c r="CE2080" s="7">
        <v>98.2</v>
      </c>
      <c r="CF2080" s="1">
        <f t="shared" si="32"/>
        <v>1</v>
      </c>
      <c r="CG2080" s="1">
        <v>179</v>
      </c>
      <c r="CH2080" s="1">
        <f>_xlfn.XLOOKUP(AL2080,抖音账单汇总!$A:$A,抖音账单汇总!$B:$B)</f>
        <v>179</v>
      </c>
    </row>
    <row r="2081" s="1" customFormat="1" ht="20" customHeight="1" spans="1:86">
      <c r="A2081" s="6" t="s">
        <v>30111</v>
      </c>
      <c r="B2081" s="6" t="s">
        <v>11618</v>
      </c>
      <c r="D2081" s="6" t="s">
        <v>2539</v>
      </c>
      <c r="E2081" s="6" t="s">
        <v>1478</v>
      </c>
      <c r="G2081" s="6" t="s">
        <v>11411</v>
      </c>
      <c r="H2081" s="6" t="s">
        <v>11412</v>
      </c>
      <c r="K2081" s="6" t="s">
        <v>11413</v>
      </c>
      <c r="L2081" s="6" t="s">
        <v>30112</v>
      </c>
      <c r="M2081" s="6" t="s">
        <v>30113</v>
      </c>
      <c r="P2081" s="6" t="s">
        <v>30114</v>
      </c>
      <c r="Q2081" s="6" t="s">
        <v>30115</v>
      </c>
      <c r="R2081" s="6" t="s">
        <v>30116</v>
      </c>
      <c r="S2081" s="6" t="s">
        <v>24261</v>
      </c>
      <c r="T2081" s="6" t="s">
        <v>30116</v>
      </c>
      <c r="U2081" s="6" t="s">
        <v>11871</v>
      </c>
      <c r="V2081" s="6" t="s">
        <v>13688</v>
      </c>
      <c r="W2081" s="6" t="s">
        <v>30117</v>
      </c>
      <c r="X2081" s="6" t="s">
        <v>11424</v>
      </c>
      <c r="Y2081" s="6" t="s">
        <v>30118</v>
      </c>
      <c r="AB2081" s="6" t="s">
        <v>30119</v>
      </c>
      <c r="AJ2081" s="6" t="s">
        <v>11650</v>
      </c>
      <c r="AK2081" s="6" t="s">
        <v>11428</v>
      </c>
      <c r="AL2081" s="6" t="s">
        <v>1478</v>
      </c>
      <c r="AM2081" s="6" t="s">
        <v>11300</v>
      </c>
      <c r="AP2081" s="6" t="s">
        <v>11429</v>
      </c>
      <c r="AQ2081" s="6" t="s">
        <v>11651</v>
      </c>
      <c r="AR2081" s="6" t="s">
        <v>11652</v>
      </c>
      <c r="AS2081" s="6" t="s">
        <v>11432</v>
      </c>
      <c r="AT2081" s="6" t="s">
        <v>11476</v>
      </c>
      <c r="AY2081" s="7">
        <v>179</v>
      </c>
      <c r="AZ2081" s="7">
        <v>86.7</v>
      </c>
      <c r="BA2081" s="8" t="s">
        <v>11434</v>
      </c>
      <c r="BB2081" s="9">
        <v>1</v>
      </c>
      <c r="BD2081" s="9">
        <v>1</v>
      </c>
      <c r="BE2081" s="7">
        <v>179</v>
      </c>
      <c r="BF2081" s="7">
        <v>179</v>
      </c>
      <c r="BG2081" s="7">
        <v>86.7</v>
      </c>
      <c r="BH2081" s="7">
        <v>86.7</v>
      </c>
      <c r="BI2081" s="7">
        <v>92.3</v>
      </c>
      <c r="BJ2081" s="8" t="s">
        <v>11477</v>
      </c>
      <c r="BK2081" s="7">
        <v>179</v>
      </c>
      <c r="BL2081" s="7">
        <v>179</v>
      </c>
      <c r="BM2081" s="7">
        <v>179</v>
      </c>
      <c r="BN2081" s="7">
        <v>179</v>
      </c>
      <c r="BU2081" s="7">
        <v>0</v>
      </c>
      <c r="BW2081" s="7">
        <v>3.6</v>
      </c>
      <c r="BX2081" s="7">
        <v>3.6</v>
      </c>
      <c r="BZ2081" s="7">
        <v>0.481</v>
      </c>
      <c r="CA2081" s="7">
        <v>0.481</v>
      </c>
      <c r="CB2081" s="8" t="s">
        <v>11436</v>
      </c>
      <c r="CC2081" s="8" t="s">
        <v>11437</v>
      </c>
      <c r="CE2081" s="7">
        <v>98.2</v>
      </c>
      <c r="CF2081" s="1">
        <f t="shared" si="32"/>
        <v>1</v>
      </c>
      <c r="CG2081" s="1">
        <v>179</v>
      </c>
      <c r="CH2081" s="1">
        <f>_xlfn.XLOOKUP(AL2081,抖音账单汇总!$A:$A,抖音账单汇总!$B:$B)</f>
        <v>179</v>
      </c>
    </row>
    <row r="2082" s="1" customFormat="1" ht="20" customHeight="1" spans="1:86">
      <c r="A2082" s="6" t="s">
        <v>30120</v>
      </c>
      <c r="B2082" s="6" t="s">
        <v>30121</v>
      </c>
      <c r="D2082" s="6" t="s">
        <v>2539</v>
      </c>
      <c r="E2082" s="6" t="s">
        <v>1473</v>
      </c>
      <c r="G2082" s="6" t="s">
        <v>11411</v>
      </c>
      <c r="H2082" s="6" t="s">
        <v>11412</v>
      </c>
      <c r="K2082" s="6" t="s">
        <v>11413</v>
      </c>
      <c r="L2082" s="6" t="s">
        <v>30122</v>
      </c>
      <c r="M2082" s="6" t="s">
        <v>30123</v>
      </c>
      <c r="P2082" s="6" t="s">
        <v>30124</v>
      </c>
      <c r="Q2082" s="6" t="s">
        <v>30125</v>
      </c>
      <c r="R2082" s="6" t="s">
        <v>30126</v>
      </c>
      <c r="S2082" s="6" t="s">
        <v>30127</v>
      </c>
      <c r="T2082" s="6" t="s">
        <v>30126</v>
      </c>
      <c r="U2082" s="6" t="s">
        <v>11764</v>
      </c>
      <c r="V2082" s="6" t="s">
        <v>13239</v>
      </c>
      <c r="W2082" s="6" t="s">
        <v>30128</v>
      </c>
      <c r="X2082" s="6" t="s">
        <v>11424</v>
      </c>
      <c r="Y2082" s="6" t="s">
        <v>30129</v>
      </c>
      <c r="AB2082" s="6" t="s">
        <v>11692</v>
      </c>
      <c r="AJ2082" s="6" t="s">
        <v>11977</v>
      </c>
      <c r="AK2082" s="6" t="s">
        <v>11564</v>
      </c>
      <c r="AL2082" s="6" t="s">
        <v>1473</v>
      </c>
      <c r="AM2082" s="6" t="s">
        <v>11300</v>
      </c>
      <c r="AP2082" s="6" t="s">
        <v>11429</v>
      </c>
      <c r="AQ2082" s="6" t="s">
        <v>11978</v>
      </c>
      <c r="AR2082" s="6" t="s">
        <v>11979</v>
      </c>
      <c r="AS2082" s="6" t="s">
        <v>11432</v>
      </c>
      <c r="AT2082" s="6" t="s">
        <v>11476</v>
      </c>
      <c r="AY2082" s="7">
        <v>179</v>
      </c>
      <c r="AZ2082" s="7">
        <v>86.7</v>
      </c>
      <c r="BA2082" s="8" t="s">
        <v>11434</v>
      </c>
      <c r="BB2082" s="9">
        <v>1</v>
      </c>
      <c r="BD2082" s="9">
        <v>1</v>
      </c>
      <c r="BE2082" s="7">
        <v>179</v>
      </c>
      <c r="BF2082" s="7">
        <v>179</v>
      </c>
      <c r="BG2082" s="7">
        <v>86.7</v>
      </c>
      <c r="BH2082" s="7">
        <v>86.7</v>
      </c>
      <c r="BI2082" s="7">
        <v>92.3</v>
      </c>
      <c r="BJ2082" s="8" t="s">
        <v>11477</v>
      </c>
      <c r="BK2082" s="7">
        <v>179</v>
      </c>
      <c r="BL2082" s="7">
        <v>179</v>
      </c>
      <c r="BM2082" s="7">
        <v>179</v>
      </c>
      <c r="BN2082" s="7">
        <v>179</v>
      </c>
      <c r="BU2082" s="7">
        <v>0</v>
      </c>
      <c r="BW2082" s="7">
        <v>3.6</v>
      </c>
      <c r="BX2082" s="7">
        <v>3.6</v>
      </c>
      <c r="BZ2082" s="7">
        <v>0.506</v>
      </c>
      <c r="CA2082" s="7">
        <v>0.506</v>
      </c>
      <c r="CB2082" s="8" t="s">
        <v>11436</v>
      </c>
      <c r="CC2082" s="8" t="s">
        <v>11437</v>
      </c>
      <c r="CE2082" s="7">
        <v>98.2</v>
      </c>
      <c r="CF2082" s="1">
        <f t="shared" si="32"/>
        <v>1</v>
      </c>
      <c r="CG2082" s="1">
        <v>179</v>
      </c>
      <c r="CH2082" s="1">
        <f>_xlfn.XLOOKUP(AL2082,抖音账单汇总!$A:$A,抖音账单汇总!$B:$B)</f>
        <v>179</v>
      </c>
    </row>
    <row r="2083" s="1" customFormat="1" ht="20" customHeight="1" spans="1:86">
      <c r="A2083" s="6" t="s">
        <v>30130</v>
      </c>
      <c r="B2083" s="6" t="s">
        <v>13680</v>
      </c>
      <c r="D2083" s="6" t="s">
        <v>2539</v>
      </c>
      <c r="E2083" s="6" t="s">
        <v>1477</v>
      </c>
      <c r="G2083" s="6" t="s">
        <v>11411</v>
      </c>
      <c r="H2083" s="6" t="s">
        <v>11412</v>
      </c>
      <c r="K2083" s="6" t="s">
        <v>11413</v>
      </c>
      <c r="L2083" s="6" t="s">
        <v>30131</v>
      </c>
      <c r="M2083" s="6" t="s">
        <v>30132</v>
      </c>
      <c r="P2083" s="6" t="s">
        <v>30133</v>
      </c>
      <c r="Q2083" s="6" t="s">
        <v>30134</v>
      </c>
      <c r="R2083" s="6" t="s">
        <v>30135</v>
      </c>
      <c r="S2083" s="6" t="s">
        <v>30136</v>
      </c>
      <c r="T2083" s="6" t="s">
        <v>30135</v>
      </c>
      <c r="U2083" s="6" t="s">
        <v>11640</v>
      </c>
      <c r="V2083" s="6" t="s">
        <v>12781</v>
      </c>
      <c r="W2083" s="6" t="s">
        <v>30137</v>
      </c>
      <c r="X2083" s="6" t="s">
        <v>11424</v>
      </c>
      <c r="Y2083" s="6" t="s">
        <v>30138</v>
      </c>
      <c r="AB2083" s="6" t="s">
        <v>12206</v>
      </c>
      <c r="AJ2083" s="6" t="s">
        <v>11650</v>
      </c>
      <c r="AK2083" s="6" t="s">
        <v>11428</v>
      </c>
      <c r="AL2083" s="6" t="s">
        <v>1477</v>
      </c>
      <c r="AM2083" s="6" t="s">
        <v>11300</v>
      </c>
      <c r="AP2083" s="6" t="s">
        <v>11429</v>
      </c>
      <c r="AQ2083" s="6" t="s">
        <v>11651</v>
      </c>
      <c r="AR2083" s="6" t="s">
        <v>11652</v>
      </c>
      <c r="AS2083" s="6" t="s">
        <v>11432</v>
      </c>
      <c r="AT2083" s="6" t="s">
        <v>11476</v>
      </c>
      <c r="AY2083" s="7">
        <v>179</v>
      </c>
      <c r="AZ2083" s="7">
        <v>86.7</v>
      </c>
      <c r="BA2083" s="8" t="s">
        <v>11434</v>
      </c>
      <c r="BB2083" s="9">
        <v>1</v>
      </c>
      <c r="BD2083" s="9">
        <v>1</v>
      </c>
      <c r="BE2083" s="7">
        <v>179</v>
      </c>
      <c r="BF2083" s="7">
        <v>179</v>
      </c>
      <c r="BG2083" s="7">
        <v>86.7</v>
      </c>
      <c r="BH2083" s="7">
        <v>86.7</v>
      </c>
      <c r="BI2083" s="7">
        <v>92.3</v>
      </c>
      <c r="BJ2083" s="8" t="s">
        <v>11477</v>
      </c>
      <c r="BK2083" s="7">
        <v>179</v>
      </c>
      <c r="BL2083" s="7">
        <v>179</v>
      </c>
      <c r="BM2083" s="7">
        <v>179</v>
      </c>
      <c r="BN2083" s="7">
        <v>179</v>
      </c>
      <c r="BU2083" s="7">
        <v>0</v>
      </c>
      <c r="BW2083" s="7">
        <v>3.6</v>
      </c>
      <c r="BX2083" s="7">
        <v>3.6</v>
      </c>
      <c r="BZ2083" s="7">
        <v>0.481</v>
      </c>
      <c r="CA2083" s="7">
        <v>0.481</v>
      </c>
      <c r="CB2083" s="8" t="s">
        <v>11436</v>
      </c>
      <c r="CC2083" s="8" t="s">
        <v>11437</v>
      </c>
      <c r="CE2083" s="7">
        <v>98.2</v>
      </c>
      <c r="CF2083" s="1">
        <f t="shared" si="32"/>
        <v>1</v>
      </c>
      <c r="CG2083" s="1">
        <v>179</v>
      </c>
      <c r="CH2083" s="1">
        <f>_xlfn.XLOOKUP(AL2083,抖音账单汇总!$A:$A,抖音账单汇总!$B:$B)</f>
        <v>179</v>
      </c>
    </row>
    <row r="2084" s="1" customFormat="1" ht="20" customHeight="1" spans="1:86">
      <c r="A2084" s="6" t="s">
        <v>30139</v>
      </c>
      <c r="B2084" s="6" t="s">
        <v>30140</v>
      </c>
      <c r="D2084" s="6" t="s">
        <v>11878</v>
      </c>
      <c r="E2084" s="6" t="s">
        <v>223</v>
      </c>
      <c r="G2084" s="6" t="s">
        <v>11411</v>
      </c>
      <c r="H2084" s="6" t="s">
        <v>11879</v>
      </c>
      <c r="K2084" s="6" t="s">
        <v>11413</v>
      </c>
      <c r="L2084" s="6" t="s">
        <v>30141</v>
      </c>
      <c r="M2084" s="6" t="s">
        <v>30142</v>
      </c>
      <c r="P2084" s="6" t="s">
        <v>30143</v>
      </c>
      <c r="Q2084" s="6" t="s">
        <v>30144</v>
      </c>
      <c r="R2084" s="6" t="s">
        <v>30145</v>
      </c>
      <c r="S2084" s="6" t="s">
        <v>30146</v>
      </c>
      <c r="T2084" s="6" t="s">
        <v>30145</v>
      </c>
      <c r="U2084" s="6" t="s">
        <v>11871</v>
      </c>
      <c r="V2084" s="6" t="s">
        <v>13688</v>
      </c>
      <c r="W2084" s="6" t="s">
        <v>13689</v>
      </c>
      <c r="X2084" s="6" t="s">
        <v>11888</v>
      </c>
      <c r="Y2084" s="6" t="s">
        <v>30147</v>
      </c>
      <c r="AB2084" s="6" t="s">
        <v>11721</v>
      </c>
      <c r="AJ2084" s="6" t="s">
        <v>13085</v>
      </c>
      <c r="AK2084" s="6" t="s">
        <v>13086</v>
      </c>
      <c r="AL2084" s="6" t="s">
        <v>223</v>
      </c>
      <c r="AM2084" s="6" t="s">
        <v>11318</v>
      </c>
      <c r="AP2084" s="6" t="s">
        <v>11892</v>
      </c>
      <c r="AQ2084" s="6" t="s">
        <v>13087</v>
      </c>
      <c r="AR2084" s="6" t="s">
        <v>13088</v>
      </c>
      <c r="AS2084" s="6" t="s">
        <v>11432</v>
      </c>
      <c r="AT2084" s="6" t="s">
        <v>11895</v>
      </c>
      <c r="AY2084" s="7">
        <v>109</v>
      </c>
      <c r="AZ2084" s="7">
        <v>40</v>
      </c>
      <c r="BA2084" s="8" t="s">
        <v>11896</v>
      </c>
      <c r="BB2084" s="9">
        <v>1</v>
      </c>
      <c r="BD2084" s="9">
        <v>0</v>
      </c>
      <c r="BF2084" s="7">
        <v>69.9</v>
      </c>
      <c r="BG2084" s="7">
        <v>40</v>
      </c>
      <c r="BI2084" s="7">
        <v>29.9</v>
      </c>
      <c r="BJ2084" s="8" t="s">
        <v>11897</v>
      </c>
      <c r="BK2084" s="7">
        <v>69.9</v>
      </c>
      <c r="BL2084" s="7">
        <v>69.9</v>
      </c>
      <c r="BM2084" s="7">
        <v>69.9</v>
      </c>
      <c r="BN2084" s="7">
        <v>69.9</v>
      </c>
      <c r="BU2084" s="7">
        <v>0</v>
      </c>
      <c r="BZ2084" s="7">
        <v>0</v>
      </c>
      <c r="CA2084" s="7">
        <v>0</v>
      </c>
      <c r="CB2084" s="8" t="s">
        <v>11436</v>
      </c>
      <c r="CC2084" s="8" t="s">
        <v>11437</v>
      </c>
      <c r="CF2084" s="1">
        <v>1</v>
      </c>
      <c r="CG2084" s="1">
        <v>69.9</v>
      </c>
      <c r="CH2084" s="1">
        <f>_xlfn.XLOOKUP(AL2084,抖音账单汇总!$A:$A,抖音账单汇总!$B:$B)</f>
        <v>69.9</v>
      </c>
    </row>
    <row r="2085" s="1" customFormat="1" ht="20" customHeight="1" spans="1:86">
      <c r="A2085" s="6" t="s">
        <v>30148</v>
      </c>
      <c r="B2085" s="6" t="s">
        <v>11552</v>
      </c>
      <c r="D2085" s="6" t="s">
        <v>2539</v>
      </c>
      <c r="E2085" s="6" t="s">
        <v>245</v>
      </c>
      <c r="G2085" s="6" t="s">
        <v>11411</v>
      </c>
      <c r="H2085" s="6" t="s">
        <v>11412</v>
      </c>
      <c r="K2085" s="6" t="s">
        <v>11413</v>
      </c>
      <c r="L2085" s="6" t="s">
        <v>30149</v>
      </c>
      <c r="M2085" s="6" t="s">
        <v>30150</v>
      </c>
      <c r="P2085" s="6" t="s">
        <v>30151</v>
      </c>
      <c r="Q2085" s="6" t="s">
        <v>30152</v>
      </c>
      <c r="R2085" s="6" t="s">
        <v>30153</v>
      </c>
      <c r="S2085" s="6" t="s">
        <v>30154</v>
      </c>
      <c r="T2085" s="6" t="s">
        <v>30153</v>
      </c>
      <c r="U2085" s="6" t="s">
        <v>11518</v>
      </c>
      <c r="V2085" s="6" t="s">
        <v>17967</v>
      </c>
      <c r="W2085" s="6" t="s">
        <v>30155</v>
      </c>
      <c r="X2085" s="6" t="s">
        <v>11424</v>
      </c>
      <c r="Y2085" s="6" t="s">
        <v>30156</v>
      </c>
      <c r="AB2085" s="6" t="s">
        <v>12664</v>
      </c>
      <c r="AJ2085" s="6" t="s">
        <v>11473</v>
      </c>
      <c r="AK2085" s="6" t="s">
        <v>11428</v>
      </c>
      <c r="AL2085" s="6" t="s">
        <v>245</v>
      </c>
      <c r="AM2085" s="6" t="s">
        <v>11300</v>
      </c>
      <c r="AP2085" s="6" t="s">
        <v>11429</v>
      </c>
      <c r="AQ2085" s="6" t="s">
        <v>11474</v>
      </c>
      <c r="AR2085" s="6" t="s">
        <v>11475</v>
      </c>
      <c r="AS2085" s="6" t="s">
        <v>11432</v>
      </c>
      <c r="AT2085" s="6" t="s">
        <v>11476</v>
      </c>
      <c r="AY2085" s="7">
        <v>179</v>
      </c>
      <c r="AZ2085" s="7">
        <v>86.7</v>
      </c>
      <c r="BA2085" s="8" t="s">
        <v>11434</v>
      </c>
      <c r="BB2085" s="9">
        <v>1</v>
      </c>
      <c r="BD2085" s="9">
        <v>1</v>
      </c>
      <c r="BE2085" s="7">
        <v>179</v>
      </c>
      <c r="BF2085" s="7">
        <v>179</v>
      </c>
      <c r="BG2085" s="7">
        <v>86.7</v>
      </c>
      <c r="BH2085" s="7">
        <v>86.7</v>
      </c>
      <c r="BI2085" s="7">
        <v>92.3</v>
      </c>
      <c r="BJ2085" s="8" t="s">
        <v>11477</v>
      </c>
      <c r="BK2085" s="7">
        <v>179</v>
      </c>
      <c r="BL2085" s="7">
        <v>179</v>
      </c>
      <c r="BM2085" s="7">
        <v>179</v>
      </c>
      <c r="BN2085" s="7">
        <v>179</v>
      </c>
      <c r="BU2085" s="7">
        <v>0</v>
      </c>
      <c r="BW2085" s="7">
        <v>3.6</v>
      </c>
      <c r="BX2085" s="7">
        <v>3.6</v>
      </c>
      <c r="BZ2085" s="7">
        <v>0.506</v>
      </c>
      <c r="CA2085" s="7">
        <v>0.506</v>
      </c>
      <c r="CB2085" s="8" t="s">
        <v>11436</v>
      </c>
      <c r="CC2085" s="8" t="s">
        <v>11437</v>
      </c>
      <c r="CE2085" s="7">
        <v>98.2</v>
      </c>
      <c r="CF2085" s="1">
        <f t="shared" si="32"/>
        <v>1</v>
      </c>
      <c r="CG2085" s="1">
        <v>179</v>
      </c>
      <c r="CH2085" s="1">
        <f>_xlfn.XLOOKUP(AL2085,抖音账单汇总!$A:$A,抖音账单汇总!$B:$B)</f>
        <v>179</v>
      </c>
    </row>
    <row r="2086" s="1" customFormat="1" ht="20" customHeight="1" spans="1:86">
      <c r="A2086" s="6" t="s">
        <v>30157</v>
      </c>
      <c r="B2086" s="6" t="s">
        <v>12232</v>
      </c>
      <c r="D2086" s="6" t="s">
        <v>2539</v>
      </c>
      <c r="E2086" s="6" t="s">
        <v>252</v>
      </c>
      <c r="G2086" s="6" t="s">
        <v>11411</v>
      </c>
      <c r="H2086" s="6" t="s">
        <v>11412</v>
      </c>
      <c r="K2086" s="6" t="s">
        <v>11413</v>
      </c>
      <c r="L2086" s="6" t="s">
        <v>30141</v>
      </c>
      <c r="M2086" s="6" t="s">
        <v>30142</v>
      </c>
      <c r="P2086" s="6" t="s">
        <v>30158</v>
      </c>
      <c r="Q2086" s="6" t="s">
        <v>30159</v>
      </c>
      <c r="R2086" s="6" t="s">
        <v>30160</v>
      </c>
      <c r="S2086" s="6" t="s">
        <v>30161</v>
      </c>
      <c r="T2086" s="6" t="s">
        <v>30160</v>
      </c>
      <c r="U2086" s="6" t="s">
        <v>11871</v>
      </c>
      <c r="V2086" s="6" t="s">
        <v>13688</v>
      </c>
      <c r="W2086" s="6" t="s">
        <v>13689</v>
      </c>
      <c r="X2086" s="6" t="s">
        <v>11424</v>
      </c>
      <c r="Y2086" s="6" t="s">
        <v>30162</v>
      </c>
      <c r="AB2086" s="6" t="s">
        <v>11721</v>
      </c>
      <c r="AJ2086" s="6" t="s">
        <v>12094</v>
      </c>
      <c r="AK2086" s="6" t="s">
        <v>11428</v>
      </c>
      <c r="AL2086" s="6" t="s">
        <v>252</v>
      </c>
      <c r="AM2086" s="6" t="s">
        <v>11300</v>
      </c>
      <c r="AP2086" s="6" t="s">
        <v>11429</v>
      </c>
      <c r="AQ2086" s="6" t="s">
        <v>12095</v>
      </c>
      <c r="AR2086" s="6" t="s">
        <v>12096</v>
      </c>
      <c r="AS2086" s="6" t="s">
        <v>11432</v>
      </c>
      <c r="AT2086" s="6" t="s">
        <v>11433</v>
      </c>
      <c r="AY2086" s="7">
        <v>179</v>
      </c>
      <c r="AZ2086" s="7">
        <v>90</v>
      </c>
      <c r="BA2086" s="8" t="s">
        <v>11434</v>
      </c>
      <c r="BB2086" s="9">
        <v>1</v>
      </c>
      <c r="BD2086" s="9">
        <v>1</v>
      </c>
      <c r="BE2086" s="7">
        <v>179</v>
      </c>
      <c r="BF2086" s="7">
        <v>179</v>
      </c>
      <c r="BG2086" s="7">
        <v>90</v>
      </c>
      <c r="BH2086" s="7">
        <v>90</v>
      </c>
      <c r="BI2086" s="7">
        <v>89</v>
      </c>
      <c r="BJ2086" s="8" t="s">
        <v>11435</v>
      </c>
      <c r="BK2086" s="7">
        <v>179</v>
      </c>
      <c r="BL2086" s="7">
        <v>179</v>
      </c>
      <c r="BM2086" s="7">
        <v>179</v>
      </c>
      <c r="BN2086" s="7">
        <v>179</v>
      </c>
      <c r="BU2086" s="7">
        <v>0</v>
      </c>
      <c r="BW2086" s="7">
        <v>3.6</v>
      </c>
      <c r="BX2086" s="7">
        <v>3.6</v>
      </c>
      <c r="BZ2086" s="7">
        <v>0.537</v>
      </c>
      <c r="CA2086" s="7">
        <v>0.537</v>
      </c>
      <c r="CB2086" s="8" t="s">
        <v>11436</v>
      </c>
      <c r="CC2086" s="8" t="s">
        <v>11437</v>
      </c>
      <c r="CE2086" s="7">
        <v>101.5</v>
      </c>
      <c r="CF2086" s="1">
        <f t="shared" si="32"/>
        <v>1</v>
      </c>
      <c r="CG2086" s="1">
        <v>179</v>
      </c>
      <c r="CH2086" s="1">
        <f>_xlfn.XLOOKUP(AL2086,抖音账单汇总!$A:$A,抖音账单汇总!$B:$B)</f>
        <v>179</v>
      </c>
    </row>
    <row r="2087" s="1" customFormat="1" ht="20" customHeight="1" spans="1:86">
      <c r="A2087" s="6" t="s">
        <v>30163</v>
      </c>
      <c r="B2087" s="6" t="s">
        <v>13010</v>
      </c>
      <c r="D2087" s="6" t="s">
        <v>2539</v>
      </c>
      <c r="E2087" s="6" t="s">
        <v>1458</v>
      </c>
      <c r="G2087" s="6" t="s">
        <v>11411</v>
      </c>
      <c r="H2087" s="6" t="s">
        <v>11412</v>
      </c>
      <c r="K2087" s="6" t="s">
        <v>11413</v>
      </c>
      <c r="L2087" s="6" t="s">
        <v>30164</v>
      </c>
      <c r="M2087" s="6" t="s">
        <v>30165</v>
      </c>
      <c r="P2087" s="6" t="s">
        <v>30166</v>
      </c>
      <c r="Q2087" s="6" t="s">
        <v>30167</v>
      </c>
      <c r="R2087" s="6" t="s">
        <v>30168</v>
      </c>
      <c r="S2087" s="6" t="s">
        <v>30169</v>
      </c>
      <c r="T2087" s="6" t="s">
        <v>30168</v>
      </c>
      <c r="U2087" s="6" t="s">
        <v>11789</v>
      </c>
      <c r="V2087" s="6" t="s">
        <v>13994</v>
      </c>
      <c r="W2087" s="6" t="s">
        <v>27321</v>
      </c>
      <c r="X2087" s="6" t="s">
        <v>11424</v>
      </c>
      <c r="Y2087" s="6" t="s">
        <v>30170</v>
      </c>
      <c r="AB2087" s="6" t="s">
        <v>12049</v>
      </c>
      <c r="AJ2087" s="6" t="s">
        <v>12629</v>
      </c>
      <c r="AK2087" s="6" t="s">
        <v>11428</v>
      </c>
      <c r="AL2087" s="6" t="s">
        <v>1458</v>
      </c>
      <c r="AM2087" s="6" t="s">
        <v>11300</v>
      </c>
      <c r="AP2087" s="6" t="s">
        <v>11429</v>
      </c>
      <c r="AQ2087" s="6" t="s">
        <v>12630</v>
      </c>
      <c r="AR2087" s="6" t="s">
        <v>12631</v>
      </c>
      <c r="AS2087" s="6" t="s">
        <v>11432</v>
      </c>
      <c r="AT2087" s="6" t="s">
        <v>11476</v>
      </c>
      <c r="AY2087" s="7">
        <v>179</v>
      </c>
      <c r="AZ2087" s="7">
        <v>86.7</v>
      </c>
      <c r="BA2087" s="8" t="s">
        <v>11434</v>
      </c>
      <c r="BB2087" s="9">
        <v>1</v>
      </c>
      <c r="BD2087" s="9">
        <v>1</v>
      </c>
      <c r="BE2087" s="7">
        <v>179</v>
      </c>
      <c r="BF2087" s="7">
        <v>179</v>
      </c>
      <c r="BG2087" s="7">
        <v>86.7</v>
      </c>
      <c r="BH2087" s="7">
        <v>86.7</v>
      </c>
      <c r="BI2087" s="7">
        <v>92.3</v>
      </c>
      <c r="BJ2087" s="8" t="s">
        <v>11477</v>
      </c>
      <c r="BK2087" s="7">
        <v>179</v>
      </c>
      <c r="BL2087" s="7">
        <v>179</v>
      </c>
      <c r="BM2087" s="7">
        <v>179</v>
      </c>
      <c r="BN2087" s="7">
        <v>179</v>
      </c>
      <c r="BU2087" s="7">
        <v>0</v>
      </c>
      <c r="BW2087" s="7">
        <v>3.6</v>
      </c>
      <c r="BX2087" s="7">
        <v>3.6</v>
      </c>
      <c r="BZ2087" s="7">
        <v>0.413</v>
      </c>
      <c r="CA2087" s="7">
        <v>0.413</v>
      </c>
      <c r="CB2087" s="8" t="s">
        <v>11436</v>
      </c>
      <c r="CC2087" s="8" t="s">
        <v>11437</v>
      </c>
      <c r="CE2087" s="7">
        <v>98.2</v>
      </c>
      <c r="CF2087" s="1">
        <f t="shared" si="32"/>
        <v>1</v>
      </c>
      <c r="CG2087" s="1">
        <v>179</v>
      </c>
      <c r="CH2087" s="1">
        <f>_xlfn.XLOOKUP(AL2087,抖音账单汇总!$A:$A,抖音账单汇总!$B:$B)</f>
        <v>179</v>
      </c>
    </row>
    <row r="2088" s="1" customFormat="1" ht="20" customHeight="1" spans="1:86">
      <c r="A2088" s="6" t="s">
        <v>30171</v>
      </c>
      <c r="B2088" s="6" t="s">
        <v>30172</v>
      </c>
      <c r="D2088" s="6" t="s">
        <v>2539</v>
      </c>
      <c r="E2088" s="6" t="s">
        <v>1476</v>
      </c>
      <c r="G2088" s="6" t="s">
        <v>11411</v>
      </c>
      <c r="H2088" s="6" t="s">
        <v>11412</v>
      </c>
      <c r="K2088" s="6" t="s">
        <v>11413</v>
      </c>
      <c r="L2088" s="6" t="s">
        <v>30164</v>
      </c>
      <c r="M2088" s="6" t="s">
        <v>30165</v>
      </c>
      <c r="P2088" s="6" t="s">
        <v>30173</v>
      </c>
      <c r="Q2088" s="6" t="s">
        <v>30174</v>
      </c>
      <c r="R2088" s="6" t="s">
        <v>30175</v>
      </c>
      <c r="S2088" s="6" t="s">
        <v>30176</v>
      </c>
      <c r="T2088" s="6" t="s">
        <v>30175</v>
      </c>
      <c r="U2088" s="6" t="s">
        <v>11789</v>
      </c>
      <c r="V2088" s="6" t="s">
        <v>13994</v>
      </c>
      <c r="W2088" s="6" t="s">
        <v>27321</v>
      </c>
      <c r="X2088" s="6" t="s">
        <v>11424</v>
      </c>
      <c r="Y2088" s="6" t="s">
        <v>30177</v>
      </c>
      <c r="AB2088" s="6" t="s">
        <v>12049</v>
      </c>
      <c r="AJ2088" s="6" t="s">
        <v>11548</v>
      </c>
      <c r="AK2088" s="6" t="s">
        <v>11428</v>
      </c>
      <c r="AL2088" s="6" t="s">
        <v>1476</v>
      </c>
      <c r="AM2088" s="6" t="s">
        <v>11300</v>
      </c>
      <c r="AP2088" s="6" t="s">
        <v>11429</v>
      </c>
      <c r="AQ2088" s="6" t="s">
        <v>11549</v>
      </c>
      <c r="AR2088" s="6" t="s">
        <v>12313</v>
      </c>
      <c r="AS2088" s="6" t="s">
        <v>11432</v>
      </c>
      <c r="AT2088" s="6" t="s">
        <v>11476</v>
      </c>
      <c r="AY2088" s="7">
        <v>179</v>
      </c>
      <c r="AZ2088" s="7">
        <v>86.7</v>
      </c>
      <c r="BA2088" s="8" t="s">
        <v>11434</v>
      </c>
      <c r="BB2088" s="9">
        <v>1</v>
      </c>
      <c r="BD2088" s="9">
        <v>1</v>
      </c>
      <c r="BE2088" s="7">
        <v>179</v>
      </c>
      <c r="BF2088" s="7">
        <v>179</v>
      </c>
      <c r="BG2088" s="7">
        <v>86.7</v>
      </c>
      <c r="BH2088" s="7">
        <v>86.7</v>
      </c>
      <c r="BI2088" s="7">
        <v>92.3</v>
      </c>
      <c r="BJ2088" s="8" t="s">
        <v>11477</v>
      </c>
      <c r="BK2088" s="7">
        <v>179</v>
      </c>
      <c r="BL2088" s="7">
        <v>179</v>
      </c>
      <c r="BM2088" s="7">
        <v>179</v>
      </c>
      <c r="BN2088" s="7">
        <v>179</v>
      </c>
      <c r="BU2088" s="7">
        <v>0</v>
      </c>
      <c r="BW2088" s="7">
        <v>3.6</v>
      </c>
      <c r="BX2088" s="7">
        <v>3.6</v>
      </c>
      <c r="BZ2088" s="7">
        <v>0.537</v>
      </c>
      <c r="CA2088" s="7">
        <v>0.537</v>
      </c>
      <c r="CB2088" s="8" t="s">
        <v>11436</v>
      </c>
      <c r="CC2088" s="8" t="s">
        <v>11437</v>
      </c>
      <c r="CE2088" s="7">
        <v>98.2</v>
      </c>
      <c r="CF2088" s="1">
        <f t="shared" si="32"/>
        <v>1</v>
      </c>
      <c r="CG2088" s="1">
        <v>179</v>
      </c>
      <c r="CH2088" s="1">
        <f>_xlfn.XLOOKUP(AL2088,抖音账单汇总!$A:$A,抖音账单汇总!$B:$B)</f>
        <v>179</v>
      </c>
    </row>
    <row r="2089" s="1" customFormat="1" ht="20" customHeight="1" spans="1:86">
      <c r="A2089" s="6" t="s">
        <v>30178</v>
      </c>
      <c r="B2089" s="6" t="s">
        <v>12196</v>
      </c>
      <c r="D2089" s="6" t="s">
        <v>2539</v>
      </c>
      <c r="E2089" s="6" t="s">
        <v>224</v>
      </c>
      <c r="G2089" s="6" t="s">
        <v>11411</v>
      </c>
      <c r="H2089" s="6" t="s">
        <v>11412</v>
      </c>
      <c r="K2089" s="6" t="s">
        <v>11413</v>
      </c>
      <c r="L2089" s="6" t="s">
        <v>30179</v>
      </c>
      <c r="M2089" s="6" t="s">
        <v>30180</v>
      </c>
      <c r="P2089" s="6" t="s">
        <v>30181</v>
      </c>
      <c r="Q2089" s="6" t="s">
        <v>30182</v>
      </c>
      <c r="R2089" s="6" t="s">
        <v>30183</v>
      </c>
      <c r="S2089" s="6" t="s">
        <v>30184</v>
      </c>
      <c r="T2089" s="6" t="s">
        <v>30183</v>
      </c>
      <c r="U2089" s="6" t="s">
        <v>11789</v>
      </c>
      <c r="V2089" s="6" t="s">
        <v>13442</v>
      </c>
      <c r="W2089" s="6" t="s">
        <v>22461</v>
      </c>
      <c r="X2089" s="6" t="s">
        <v>11424</v>
      </c>
      <c r="Y2089" s="6" t="s">
        <v>30185</v>
      </c>
      <c r="AB2089" s="6" t="s">
        <v>30186</v>
      </c>
      <c r="AJ2089" s="6" t="s">
        <v>11678</v>
      </c>
      <c r="AK2089" s="6" t="s">
        <v>11428</v>
      </c>
      <c r="AL2089" s="6" t="s">
        <v>224</v>
      </c>
      <c r="AM2089" s="6" t="s">
        <v>11300</v>
      </c>
      <c r="AP2089" s="6" t="s">
        <v>11429</v>
      </c>
      <c r="AQ2089" s="6" t="s">
        <v>11679</v>
      </c>
      <c r="AR2089" s="6" t="s">
        <v>11680</v>
      </c>
      <c r="AS2089" s="6" t="s">
        <v>11432</v>
      </c>
      <c r="AT2089" s="6" t="s">
        <v>11476</v>
      </c>
      <c r="AY2089" s="7">
        <v>179</v>
      </c>
      <c r="AZ2089" s="7">
        <v>86.7</v>
      </c>
      <c r="BA2089" s="8" t="s">
        <v>11434</v>
      </c>
      <c r="BB2089" s="9">
        <v>1</v>
      </c>
      <c r="BD2089" s="9">
        <v>1</v>
      </c>
      <c r="BE2089" s="7">
        <v>179</v>
      </c>
      <c r="BF2089" s="7">
        <v>179</v>
      </c>
      <c r="BG2089" s="7">
        <v>86.7</v>
      </c>
      <c r="BH2089" s="7">
        <v>86.7</v>
      </c>
      <c r="BI2089" s="7">
        <v>92.3</v>
      </c>
      <c r="BJ2089" s="8" t="s">
        <v>11477</v>
      </c>
      <c r="BK2089" s="7">
        <v>179</v>
      </c>
      <c r="BL2089" s="7">
        <v>179</v>
      </c>
      <c r="BM2089" s="7">
        <v>179</v>
      </c>
      <c r="BN2089" s="7">
        <v>179</v>
      </c>
      <c r="BU2089" s="7">
        <v>0</v>
      </c>
      <c r="BW2089" s="7">
        <v>3.6</v>
      </c>
      <c r="BX2089" s="7">
        <v>3.6</v>
      </c>
      <c r="BZ2089" s="7">
        <v>0.456</v>
      </c>
      <c r="CA2089" s="7">
        <v>0.456</v>
      </c>
      <c r="CB2089" s="8" t="s">
        <v>11436</v>
      </c>
      <c r="CC2089" s="8" t="s">
        <v>11437</v>
      </c>
      <c r="CE2089" s="7">
        <v>98.2</v>
      </c>
      <c r="CF2089" s="1">
        <f t="shared" si="32"/>
        <v>1</v>
      </c>
      <c r="CG2089" s="1">
        <v>179</v>
      </c>
      <c r="CH2089" s="1">
        <f>_xlfn.XLOOKUP(AL2089,抖音账单汇总!$A:$A,抖音账单汇总!$B:$B)</f>
        <v>179</v>
      </c>
    </row>
    <row r="2090" s="1" customFormat="1" ht="20" customHeight="1" spans="1:86">
      <c r="A2090" s="6" t="s">
        <v>30187</v>
      </c>
      <c r="B2090" s="6" t="s">
        <v>11618</v>
      </c>
      <c r="D2090" s="6" t="s">
        <v>2539</v>
      </c>
      <c r="E2090" s="6" t="s">
        <v>250</v>
      </c>
      <c r="G2090" s="6" t="s">
        <v>11411</v>
      </c>
      <c r="H2090" s="6" t="s">
        <v>11412</v>
      </c>
      <c r="K2090" s="6" t="s">
        <v>11413</v>
      </c>
      <c r="L2090" s="6" t="s">
        <v>30188</v>
      </c>
      <c r="M2090" s="6" t="s">
        <v>30189</v>
      </c>
      <c r="P2090" s="6" t="s">
        <v>30190</v>
      </c>
      <c r="Q2090" s="6" t="s">
        <v>30191</v>
      </c>
      <c r="R2090" s="6" t="s">
        <v>30192</v>
      </c>
      <c r="S2090" s="6" t="s">
        <v>30193</v>
      </c>
      <c r="T2090" s="6" t="s">
        <v>30192</v>
      </c>
      <c r="U2090" s="6" t="s">
        <v>11764</v>
      </c>
      <c r="V2090" s="6" t="s">
        <v>12593</v>
      </c>
      <c r="W2090" s="6" t="s">
        <v>30194</v>
      </c>
      <c r="X2090" s="6" t="s">
        <v>11424</v>
      </c>
      <c r="Y2090" s="6" t="s">
        <v>30195</v>
      </c>
      <c r="AB2090" s="6" t="s">
        <v>11934</v>
      </c>
      <c r="AJ2090" s="6" t="s">
        <v>11545</v>
      </c>
      <c r="AK2090" s="6" t="s">
        <v>11428</v>
      </c>
      <c r="AL2090" s="6" t="s">
        <v>250</v>
      </c>
      <c r="AM2090" s="6" t="s">
        <v>11300</v>
      </c>
      <c r="AP2090" s="6" t="s">
        <v>11429</v>
      </c>
      <c r="AQ2090" s="6" t="s">
        <v>11546</v>
      </c>
      <c r="AR2090" s="6" t="s">
        <v>11547</v>
      </c>
      <c r="AS2090" s="6" t="s">
        <v>11432</v>
      </c>
      <c r="AT2090" s="6" t="s">
        <v>11476</v>
      </c>
      <c r="AY2090" s="7">
        <v>179</v>
      </c>
      <c r="AZ2090" s="7">
        <v>86.7</v>
      </c>
      <c r="BA2090" s="8" t="s">
        <v>11434</v>
      </c>
      <c r="BB2090" s="9">
        <v>1</v>
      </c>
      <c r="BD2090" s="9">
        <v>1</v>
      </c>
      <c r="BE2090" s="7">
        <v>179</v>
      </c>
      <c r="BF2090" s="7">
        <v>179</v>
      </c>
      <c r="BG2090" s="7">
        <v>86.7</v>
      </c>
      <c r="BH2090" s="7">
        <v>86.7</v>
      </c>
      <c r="BI2090" s="7">
        <v>92.3</v>
      </c>
      <c r="BJ2090" s="8" t="s">
        <v>11477</v>
      </c>
      <c r="BK2090" s="7">
        <v>179</v>
      </c>
      <c r="BL2090" s="7">
        <v>179</v>
      </c>
      <c r="BM2090" s="7">
        <v>179</v>
      </c>
      <c r="BN2090" s="7">
        <v>179</v>
      </c>
      <c r="BU2090" s="7">
        <v>0</v>
      </c>
      <c r="BW2090" s="7">
        <v>3.6</v>
      </c>
      <c r="BX2090" s="7">
        <v>3.6</v>
      </c>
      <c r="BZ2090" s="7">
        <v>0.537</v>
      </c>
      <c r="CA2090" s="7">
        <v>0.537</v>
      </c>
      <c r="CB2090" s="8" t="s">
        <v>11436</v>
      </c>
      <c r="CC2090" s="8" t="s">
        <v>11437</v>
      </c>
      <c r="CE2090" s="7">
        <v>98.2</v>
      </c>
      <c r="CF2090" s="1">
        <f t="shared" si="32"/>
        <v>1</v>
      </c>
      <c r="CG2090" s="1">
        <v>179</v>
      </c>
      <c r="CH2090" s="1">
        <f>_xlfn.XLOOKUP(AL2090,抖音账单汇总!$A:$A,抖音账单汇总!$B:$B)</f>
        <v>179</v>
      </c>
    </row>
    <row r="2091" s="1" customFormat="1" ht="20" customHeight="1" spans="1:86">
      <c r="A2091" s="6" t="s">
        <v>30196</v>
      </c>
      <c r="B2091" s="6" t="s">
        <v>26853</v>
      </c>
      <c r="D2091" s="6" t="s">
        <v>2539</v>
      </c>
      <c r="E2091" s="6" t="s">
        <v>258</v>
      </c>
      <c r="G2091" s="6" t="s">
        <v>11411</v>
      </c>
      <c r="H2091" s="6" t="s">
        <v>11412</v>
      </c>
      <c r="K2091" s="6" t="s">
        <v>11413</v>
      </c>
      <c r="L2091" s="6" t="s">
        <v>30197</v>
      </c>
      <c r="M2091" s="6" t="s">
        <v>30198</v>
      </c>
      <c r="P2091" s="6" t="s">
        <v>30199</v>
      </c>
      <c r="Q2091" s="6" t="s">
        <v>30200</v>
      </c>
      <c r="R2091" s="6" t="s">
        <v>30201</v>
      </c>
      <c r="S2091" s="6" t="s">
        <v>30202</v>
      </c>
      <c r="T2091" s="6" t="s">
        <v>30201</v>
      </c>
      <c r="U2091" s="6" t="s">
        <v>11468</v>
      </c>
      <c r="V2091" s="6" t="s">
        <v>12674</v>
      </c>
      <c r="W2091" s="6" t="s">
        <v>26183</v>
      </c>
      <c r="X2091" s="6" t="s">
        <v>11424</v>
      </c>
      <c r="Y2091" s="6" t="s">
        <v>30203</v>
      </c>
      <c r="AB2091" s="6" t="s">
        <v>11692</v>
      </c>
      <c r="AJ2091" s="6" t="s">
        <v>11977</v>
      </c>
      <c r="AK2091" s="6" t="s">
        <v>11428</v>
      </c>
      <c r="AL2091" s="6" t="s">
        <v>258</v>
      </c>
      <c r="AM2091" s="6" t="s">
        <v>11300</v>
      </c>
      <c r="AP2091" s="6" t="s">
        <v>11429</v>
      </c>
      <c r="AQ2091" s="6" t="s">
        <v>11978</v>
      </c>
      <c r="AR2091" s="6" t="s">
        <v>11979</v>
      </c>
      <c r="AS2091" s="6" t="s">
        <v>11432</v>
      </c>
      <c r="AT2091" s="6" t="s">
        <v>11476</v>
      </c>
      <c r="AY2091" s="7">
        <v>179</v>
      </c>
      <c r="AZ2091" s="7">
        <v>86.7</v>
      </c>
      <c r="BA2091" s="8" t="s">
        <v>11434</v>
      </c>
      <c r="BB2091" s="9">
        <v>1</v>
      </c>
      <c r="BD2091" s="9">
        <v>1</v>
      </c>
      <c r="BE2091" s="7">
        <v>179</v>
      </c>
      <c r="BF2091" s="7">
        <v>179</v>
      </c>
      <c r="BG2091" s="7">
        <v>86.7</v>
      </c>
      <c r="BH2091" s="7">
        <v>86.7</v>
      </c>
      <c r="BI2091" s="7">
        <v>92.3</v>
      </c>
      <c r="BJ2091" s="8" t="s">
        <v>11477</v>
      </c>
      <c r="BK2091" s="7">
        <v>179</v>
      </c>
      <c r="BL2091" s="7">
        <v>179</v>
      </c>
      <c r="BM2091" s="7">
        <v>179</v>
      </c>
      <c r="BN2091" s="7">
        <v>179</v>
      </c>
      <c r="BU2091" s="7">
        <v>0</v>
      </c>
      <c r="BW2091" s="7">
        <v>3.6</v>
      </c>
      <c r="BX2091" s="7">
        <v>3.6</v>
      </c>
      <c r="BZ2091" s="7">
        <v>0.506</v>
      </c>
      <c r="CA2091" s="7">
        <v>0.506</v>
      </c>
      <c r="CB2091" s="8" t="s">
        <v>11436</v>
      </c>
      <c r="CC2091" s="8" t="s">
        <v>11437</v>
      </c>
      <c r="CE2091" s="7">
        <v>98.2</v>
      </c>
      <c r="CF2091" s="1">
        <f t="shared" si="32"/>
        <v>1</v>
      </c>
      <c r="CG2091" s="1">
        <v>179</v>
      </c>
      <c r="CH2091" s="1">
        <f>_xlfn.XLOOKUP(AL2091,抖音账单汇总!$A:$A,抖音账单汇总!$B:$B)</f>
        <v>179</v>
      </c>
    </row>
    <row r="2092" s="1" customFormat="1" ht="20" customHeight="1" spans="1:86">
      <c r="A2092" s="6" t="s">
        <v>30204</v>
      </c>
      <c r="B2092" s="6" t="s">
        <v>12162</v>
      </c>
      <c r="D2092" s="6" t="s">
        <v>2539</v>
      </c>
      <c r="E2092" s="6" t="s">
        <v>1457</v>
      </c>
      <c r="G2092" s="6" t="s">
        <v>11411</v>
      </c>
      <c r="H2092" s="6" t="s">
        <v>11412</v>
      </c>
      <c r="K2092" s="6" t="s">
        <v>11413</v>
      </c>
      <c r="L2092" s="6" t="s">
        <v>30205</v>
      </c>
      <c r="M2092" s="6" t="s">
        <v>30206</v>
      </c>
      <c r="P2092" s="6" t="s">
        <v>30207</v>
      </c>
      <c r="Q2092" s="6" t="s">
        <v>30208</v>
      </c>
      <c r="R2092" s="6" t="s">
        <v>30209</v>
      </c>
      <c r="S2092" s="6" t="s">
        <v>30210</v>
      </c>
      <c r="T2092" s="6" t="s">
        <v>30209</v>
      </c>
      <c r="U2092" s="6" t="s">
        <v>11421</v>
      </c>
      <c r="V2092" s="6" t="s">
        <v>12181</v>
      </c>
      <c r="W2092" s="6" t="s">
        <v>25054</v>
      </c>
      <c r="X2092" s="6" t="s">
        <v>11424</v>
      </c>
      <c r="Y2092" s="6" t="s">
        <v>30211</v>
      </c>
      <c r="AB2092" s="6" t="s">
        <v>11803</v>
      </c>
      <c r="AJ2092" s="6" t="s">
        <v>11473</v>
      </c>
      <c r="AK2092" s="6" t="s">
        <v>11428</v>
      </c>
      <c r="AL2092" s="6" t="s">
        <v>1457</v>
      </c>
      <c r="AM2092" s="6" t="s">
        <v>11300</v>
      </c>
      <c r="AP2092" s="6" t="s">
        <v>11429</v>
      </c>
      <c r="AQ2092" s="6" t="s">
        <v>11474</v>
      </c>
      <c r="AR2092" s="6" t="s">
        <v>11475</v>
      </c>
      <c r="AS2092" s="6" t="s">
        <v>11432</v>
      </c>
      <c r="AT2092" s="6" t="s">
        <v>11476</v>
      </c>
      <c r="AY2092" s="7">
        <v>179</v>
      </c>
      <c r="AZ2092" s="7">
        <v>86.7</v>
      </c>
      <c r="BA2092" s="8" t="s">
        <v>11434</v>
      </c>
      <c r="BB2092" s="9">
        <v>1</v>
      </c>
      <c r="BD2092" s="9">
        <v>1</v>
      </c>
      <c r="BE2092" s="7">
        <v>179</v>
      </c>
      <c r="BF2092" s="7">
        <v>179</v>
      </c>
      <c r="BG2092" s="7">
        <v>86.7</v>
      </c>
      <c r="BH2092" s="7">
        <v>86.7</v>
      </c>
      <c r="BI2092" s="7">
        <v>92.3</v>
      </c>
      <c r="BJ2092" s="8" t="s">
        <v>11477</v>
      </c>
      <c r="BK2092" s="7">
        <v>179</v>
      </c>
      <c r="BL2092" s="7">
        <v>179</v>
      </c>
      <c r="BM2092" s="7">
        <v>179</v>
      </c>
      <c r="BN2092" s="7">
        <v>179</v>
      </c>
      <c r="BU2092" s="7">
        <v>0</v>
      </c>
      <c r="BW2092" s="7">
        <v>3.6</v>
      </c>
      <c r="BX2092" s="7">
        <v>3.6</v>
      </c>
      <c r="BZ2092" s="7">
        <v>0.506</v>
      </c>
      <c r="CA2092" s="7">
        <v>0.506</v>
      </c>
      <c r="CB2092" s="8" t="s">
        <v>11436</v>
      </c>
      <c r="CC2092" s="8" t="s">
        <v>11437</v>
      </c>
      <c r="CE2092" s="7">
        <v>98.2</v>
      </c>
      <c r="CF2092" s="1">
        <f t="shared" si="32"/>
        <v>1</v>
      </c>
      <c r="CG2092" s="1">
        <v>179</v>
      </c>
      <c r="CH2092" s="1">
        <f>_xlfn.XLOOKUP(AL2092,抖音账单汇总!$A:$A,抖音账单汇总!$B:$B)</f>
        <v>179</v>
      </c>
    </row>
    <row r="2093" s="1" customFormat="1" ht="20" customHeight="1" spans="1:86">
      <c r="A2093" s="6" t="s">
        <v>30212</v>
      </c>
      <c r="B2093" s="6" t="s">
        <v>12196</v>
      </c>
      <c r="D2093" s="6" t="s">
        <v>2539</v>
      </c>
      <c r="E2093" s="6" t="s">
        <v>1493</v>
      </c>
      <c r="G2093" s="6" t="s">
        <v>11411</v>
      </c>
      <c r="H2093" s="6" t="s">
        <v>11412</v>
      </c>
      <c r="K2093" s="6" t="s">
        <v>11413</v>
      </c>
      <c r="L2093" s="6" t="s">
        <v>30213</v>
      </c>
      <c r="M2093" s="6" t="s">
        <v>30214</v>
      </c>
      <c r="P2093" s="6" t="s">
        <v>30215</v>
      </c>
      <c r="Q2093" s="6" t="s">
        <v>30216</v>
      </c>
      <c r="R2093" s="6" t="s">
        <v>30217</v>
      </c>
      <c r="S2093" s="6" t="s">
        <v>30218</v>
      </c>
      <c r="T2093" s="6" t="s">
        <v>30217</v>
      </c>
      <c r="U2093" s="6" t="s">
        <v>11871</v>
      </c>
      <c r="V2093" s="6" t="s">
        <v>11920</v>
      </c>
      <c r="W2093" s="6" t="s">
        <v>13250</v>
      </c>
      <c r="X2093" s="6" t="s">
        <v>11449</v>
      </c>
      <c r="Y2093" s="6" t="s">
        <v>30219</v>
      </c>
      <c r="AB2093" s="6" t="s">
        <v>15301</v>
      </c>
      <c r="AJ2093" s="6" t="s">
        <v>11545</v>
      </c>
      <c r="AK2093" s="6" t="s">
        <v>11428</v>
      </c>
      <c r="AL2093" s="6" t="s">
        <v>1493</v>
      </c>
      <c r="AM2093" s="6" t="s">
        <v>11300</v>
      </c>
      <c r="AP2093" s="6" t="s">
        <v>11429</v>
      </c>
      <c r="AQ2093" s="6" t="s">
        <v>11546</v>
      </c>
      <c r="AR2093" s="6" t="s">
        <v>11547</v>
      </c>
      <c r="AS2093" s="6" t="s">
        <v>11432</v>
      </c>
      <c r="AT2093" s="6" t="s">
        <v>11476</v>
      </c>
      <c r="AY2093" s="7">
        <v>179</v>
      </c>
      <c r="AZ2093" s="7">
        <v>86.7</v>
      </c>
      <c r="BA2093" s="8" t="s">
        <v>11434</v>
      </c>
      <c r="BB2093" s="9">
        <v>1</v>
      </c>
      <c r="BD2093" s="9">
        <v>1</v>
      </c>
      <c r="BE2093" s="7">
        <v>179</v>
      </c>
      <c r="BF2093" s="7">
        <v>179</v>
      </c>
      <c r="BG2093" s="7">
        <v>86.7</v>
      </c>
      <c r="BH2093" s="7">
        <v>86.7</v>
      </c>
      <c r="BI2093" s="7">
        <v>92.3</v>
      </c>
      <c r="BJ2093" s="8" t="s">
        <v>11477</v>
      </c>
      <c r="BK2093" s="7">
        <v>179</v>
      </c>
      <c r="BL2093" s="7">
        <v>179</v>
      </c>
      <c r="BM2093" s="7">
        <v>179</v>
      </c>
      <c r="BN2093" s="7">
        <v>179</v>
      </c>
      <c r="BU2093" s="7">
        <v>0</v>
      </c>
      <c r="BW2093" s="7">
        <v>15</v>
      </c>
      <c r="BX2093" s="7">
        <v>15</v>
      </c>
      <c r="BZ2093" s="7">
        <v>0.537</v>
      </c>
      <c r="CA2093" s="7">
        <v>0.537</v>
      </c>
      <c r="CB2093" s="8" t="s">
        <v>11436</v>
      </c>
      <c r="CC2093" s="8" t="s">
        <v>11437</v>
      </c>
      <c r="CE2093" s="7">
        <v>98.2</v>
      </c>
      <c r="CF2093" s="1">
        <f t="shared" si="32"/>
        <v>1</v>
      </c>
      <c r="CG2093" s="1">
        <v>179</v>
      </c>
      <c r="CH2093" s="1">
        <f>_xlfn.XLOOKUP(AL2093,抖音账单汇总!$A:$A,抖音账单汇总!$B:$B)</f>
        <v>179</v>
      </c>
    </row>
    <row r="2094" s="1" customFormat="1" ht="20" customHeight="1" spans="1:86">
      <c r="A2094" s="6" t="s">
        <v>30220</v>
      </c>
      <c r="B2094" s="6" t="s">
        <v>11913</v>
      </c>
      <c r="D2094" s="6" t="s">
        <v>2539</v>
      </c>
      <c r="E2094" s="6" t="s">
        <v>251</v>
      </c>
      <c r="G2094" s="6" t="s">
        <v>11411</v>
      </c>
      <c r="H2094" s="6" t="s">
        <v>11412</v>
      </c>
      <c r="K2094" s="6" t="s">
        <v>11413</v>
      </c>
      <c r="L2094" s="6" t="s">
        <v>30221</v>
      </c>
      <c r="M2094" s="6" t="s">
        <v>30222</v>
      </c>
      <c r="P2094" s="6" t="s">
        <v>30223</v>
      </c>
      <c r="Q2094" s="6" t="s">
        <v>30224</v>
      </c>
      <c r="R2094" s="6" t="s">
        <v>30225</v>
      </c>
      <c r="S2094" s="6" t="s">
        <v>30226</v>
      </c>
      <c r="T2094" s="6" t="s">
        <v>30225</v>
      </c>
      <c r="U2094" s="6" t="s">
        <v>11518</v>
      </c>
      <c r="V2094" s="6" t="s">
        <v>14349</v>
      </c>
      <c r="W2094" s="6" t="s">
        <v>22338</v>
      </c>
      <c r="X2094" s="6" t="s">
        <v>11424</v>
      </c>
      <c r="Y2094" s="6" t="s">
        <v>30227</v>
      </c>
      <c r="AB2094" s="6" t="s">
        <v>12814</v>
      </c>
      <c r="AJ2094" s="6" t="s">
        <v>11678</v>
      </c>
      <c r="AK2094" s="6" t="s">
        <v>11428</v>
      </c>
      <c r="AL2094" s="6" t="s">
        <v>251</v>
      </c>
      <c r="AM2094" s="6" t="s">
        <v>11300</v>
      </c>
      <c r="AP2094" s="6" t="s">
        <v>11429</v>
      </c>
      <c r="AQ2094" s="6" t="s">
        <v>11679</v>
      </c>
      <c r="AR2094" s="6" t="s">
        <v>11680</v>
      </c>
      <c r="AS2094" s="6" t="s">
        <v>11432</v>
      </c>
      <c r="AT2094" s="6" t="s">
        <v>11476</v>
      </c>
      <c r="AY2094" s="7">
        <v>179</v>
      </c>
      <c r="AZ2094" s="7">
        <v>86.7</v>
      </c>
      <c r="BA2094" s="8" t="s">
        <v>11434</v>
      </c>
      <c r="BB2094" s="9">
        <v>1</v>
      </c>
      <c r="BD2094" s="9">
        <v>1</v>
      </c>
      <c r="BE2094" s="7">
        <v>179</v>
      </c>
      <c r="BF2094" s="7">
        <v>179</v>
      </c>
      <c r="BG2094" s="7">
        <v>86.7</v>
      </c>
      <c r="BH2094" s="7">
        <v>86.7</v>
      </c>
      <c r="BI2094" s="7">
        <v>92.3</v>
      </c>
      <c r="BJ2094" s="8" t="s">
        <v>11477</v>
      </c>
      <c r="BK2094" s="7">
        <v>179</v>
      </c>
      <c r="BL2094" s="7">
        <v>179</v>
      </c>
      <c r="BM2094" s="7">
        <v>179</v>
      </c>
      <c r="BN2094" s="7">
        <v>179</v>
      </c>
      <c r="BU2094" s="7">
        <v>0</v>
      </c>
      <c r="BW2094" s="7">
        <v>3.6</v>
      </c>
      <c r="BX2094" s="7">
        <v>3.6</v>
      </c>
      <c r="BZ2094" s="7">
        <v>0.456</v>
      </c>
      <c r="CA2094" s="7">
        <v>0.456</v>
      </c>
      <c r="CB2094" s="8" t="s">
        <v>11436</v>
      </c>
      <c r="CC2094" s="8" t="s">
        <v>11437</v>
      </c>
      <c r="CE2094" s="7">
        <v>98.2</v>
      </c>
      <c r="CF2094" s="1">
        <f t="shared" si="32"/>
        <v>1</v>
      </c>
      <c r="CG2094" s="1">
        <v>179</v>
      </c>
      <c r="CH2094" s="1">
        <f>_xlfn.XLOOKUP(AL2094,抖音账单汇总!$A:$A,抖音账单汇总!$B:$B)</f>
        <v>179</v>
      </c>
    </row>
    <row r="2095" s="1" customFormat="1" ht="20" customHeight="1" spans="1:86">
      <c r="A2095" s="6" t="s">
        <v>30228</v>
      </c>
      <c r="B2095" s="6" t="s">
        <v>11618</v>
      </c>
      <c r="D2095" s="6" t="s">
        <v>2539</v>
      </c>
      <c r="E2095" s="6" t="s">
        <v>1466</v>
      </c>
      <c r="G2095" s="6" t="s">
        <v>11411</v>
      </c>
      <c r="H2095" s="6" t="s">
        <v>11412</v>
      </c>
      <c r="K2095" s="6" t="s">
        <v>11413</v>
      </c>
      <c r="L2095" s="6" t="s">
        <v>30229</v>
      </c>
      <c r="M2095" s="6" t="s">
        <v>30230</v>
      </c>
      <c r="P2095" s="6" t="s">
        <v>30231</v>
      </c>
      <c r="Q2095" s="6" t="s">
        <v>30232</v>
      </c>
      <c r="R2095" s="6" t="s">
        <v>30233</v>
      </c>
      <c r="S2095" s="6" t="s">
        <v>30234</v>
      </c>
      <c r="T2095" s="6" t="s">
        <v>30233</v>
      </c>
      <c r="U2095" s="6" t="s">
        <v>11764</v>
      </c>
      <c r="V2095" s="6" t="s">
        <v>20175</v>
      </c>
      <c r="W2095" s="6" t="s">
        <v>20176</v>
      </c>
      <c r="X2095" s="6" t="s">
        <v>11424</v>
      </c>
      <c r="Y2095" s="6" t="s">
        <v>30235</v>
      </c>
      <c r="AB2095" s="6" t="s">
        <v>25020</v>
      </c>
      <c r="AJ2095" s="6" t="s">
        <v>11473</v>
      </c>
      <c r="AK2095" s="6" t="s">
        <v>11428</v>
      </c>
      <c r="AL2095" s="6" t="s">
        <v>1466</v>
      </c>
      <c r="AM2095" s="6" t="s">
        <v>11300</v>
      </c>
      <c r="AP2095" s="6" t="s">
        <v>11429</v>
      </c>
      <c r="AQ2095" s="6" t="s">
        <v>11474</v>
      </c>
      <c r="AR2095" s="6" t="s">
        <v>11475</v>
      </c>
      <c r="AS2095" s="6" t="s">
        <v>11432</v>
      </c>
      <c r="AT2095" s="6" t="s">
        <v>11476</v>
      </c>
      <c r="AY2095" s="7">
        <v>179</v>
      </c>
      <c r="AZ2095" s="7">
        <v>86.7</v>
      </c>
      <c r="BA2095" s="8" t="s">
        <v>11434</v>
      </c>
      <c r="BB2095" s="9">
        <v>1</v>
      </c>
      <c r="BD2095" s="9">
        <v>1</v>
      </c>
      <c r="BE2095" s="7">
        <v>179</v>
      </c>
      <c r="BF2095" s="7">
        <v>179</v>
      </c>
      <c r="BG2095" s="7">
        <v>86.7</v>
      </c>
      <c r="BH2095" s="7">
        <v>86.7</v>
      </c>
      <c r="BI2095" s="7">
        <v>92.3</v>
      </c>
      <c r="BJ2095" s="8" t="s">
        <v>11477</v>
      </c>
      <c r="BK2095" s="7">
        <v>179</v>
      </c>
      <c r="BL2095" s="7">
        <v>179</v>
      </c>
      <c r="BM2095" s="7">
        <v>179</v>
      </c>
      <c r="BN2095" s="7">
        <v>179</v>
      </c>
      <c r="BU2095" s="7">
        <v>0</v>
      </c>
      <c r="BW2095" s="7">
        <v>3.6</v>
      </c>
      <c r="BX2095" s="7">
        <v>3.6</v>
      </c>
      <c r="BZ2095" s="7">
        <v>0.506</v>
      </c>
      <c r="CA2095" s="7">
        <v>0.506</v>
      </c>
      <c r="CB2095" s="8" t="s">
        <v>11436</v>
      </c>
      <c r="CC2095" s="8" t="s">
        <v>11437</v>
      </c>
      <c r="CE2095" s="7">
        <v>98.2</v>
      </c>
      <c r="CF2095" s="1">
        <f t="shared" si="32"/>
        <v>1</v>
      </c>
      <c r="CG2095" s="1">
        <v>179</v>
      </c>
      <c r="CH2095" s="1">
        <f>_xlfn.XLOOKUP(AL2095,抖音账单汇总!$A:$A,抖音账单汇总!$B:$B)</f>
        <v>179</v>
      </c>
    </row>
    <row r="2096" s="1" customFormat="1" ht="20" customHeight="1" spans="1:86">
      <c r="A2096" s="6" t="s">
        <v>30236</v>
      </c>
      <c r="B2096" s="6" t="s">
        <v>15039</v>
      </c>
      <c r="D2096" s="6" t="s">
        <v>2539</v>
      </c>
      <c r="E2096" s="6" t="s">
        <v>264</v>
      </c>
      <c r="G2096" s="6" t="s">
        <v>11411</v>
      </c>
      <c r="H2096" s="6" t="s">
        <v>11412</v>
      </c>
      <c r="K2096" s="6" t="s">
        <v>11413</v>
      </c>
      <c r="L2096" s="6" t="s">
        <v>30237</v>
      </c>
      <c r="M2096" s="6" t="s">
        <v>30238</v>
      </c>
      <c r="P2096" s="6" t="s">
        <v>30239</v>
      </c>
      <c r="Q2096" s="6" t="s">
        <v>30240</v>
      </c>
      <c r="R2096" s="6" t="s">
        <v>30241</v>
      </c>
      <c r="S2096" s="6" t="s">
        <v>30242</v>
      </c>
      <c r="T2096" s="6" t="s">
        <v>30241</v>
      </c>
      <c r="U2096" s="6" t="s">
        <v>12078</v>
      </c>
      <c r="V2096" s="6" t="s">
        <v>13291</v>
      </c>
      <c r="W2096" s="6" t="s">
        <v>19767</v>
      </c>
      <c r="X2096" s="6" t="s">
        <v>11424</v>
      </c>
      <c r="Y2096" s="6" t="s">
        <v>30243</v>
      </c>
      <c r="AB2096" s="6" t="s">
        <v>13306</v>
      </c>
      <c r="AJ2096" s="6" t="s">
        <v>12629</v>
      </c>
      <c r="AK2096" s="6" t="s">
        <v>11428</v>
      </c>
      <c r="AL2096" s="6" t="s">
        <v>264</v>
      </c>
      <c r="AM2096" s="6" t="s">
        <v>11300</v>
      </c>
      <c r="AP2096" s="6" t="s">
        <v>11429</v>
      </c>
      <c r="AQ2096" s="6" t="s">
        <v>12630</v>
      </c>
      <c r="AR2096" s="6" t="s">
        <v>12631</v>
      </c>
      <c r="AS2096" s="6" t="s">
        <v>11432</v>
      </c>
      <c r="AT2096" s="6" t="s">
        <v>11476</v>
      </c>
      <c r="AY2096" s="7">
        <v>179</v>
      </c>
      <c r="AZ2096" s="7">
        <v>86.7</v>
      </c>
      <c r="BA2096" s="8" t="s">
        <v>11434</v>
      </c>
      <c r="BB2096" s="9">
        <v>1</v>
      </c>
      <c r="BD2096" s="9">
        <v>1</v>
      </c>
      <c r="BE2096" s="7">
        <v>179</v>
      </c>
      <c r="BF2096" s="7">
        <v>179</v>
      </c>
      <c r="BG2096" s="7">
        <v>86.7</v>
      </c>
      <c r="BH2096" s="7">
        <v>86.7</v>
      </c>
      <c r="BI2096" s="7">
        <v>92.3</v>
      </c>
      <c r="BJ2096" s="8" t="s">
        <v>11477</v>
      </c>
      <c r="BK2096" s="7">
        <v>179</v>
      </c>
      <c r="BL2096" s="7">
        <v>179</v>
      </c>
      <c r="BM2096" s="7">
        <v>179</v>
      </c>
      <c r="BN2096" s="7">
        <v>179</v>
      </c>
      <c r="BU2096" s="7">
        <v>0</v>
      </c>
      <c r="BW2096" s="7">
        <v>3.6</v>
      </c>
      <c r="BX2096" s="7">
        <v>3.6</v>
      </c>
      <c r="BZ2096" s="7">
        <v>0.413</v>
      </c>
      <c r="CA2096" s="7">
        <v>0.413</v>
      </c>
      <c r="CB2096" s="8" t="s">
        <v>11436</v>
      </c>
      <c r="CC2096" s="8" t="s">
        <v>11437</v>
      </c>
      <c r="CE2096" s="7">
        <v>98.2</v>
      </c>
      <c r="CF2096" s="1">
        <f t="shared" si="32"/>
        <v>1</v>
      </c>
      <c r="CG2096" s="1">
        <v>179</v>
      </c>
      <c r="CH2096" s="1">
        <f>_xlfn.XLOOKUP(AL2096,抖音账单汇总!$A:$A,抖音账单汇总!$B:$B)</f>
        <v>179</v>
      </c>
    </row>
    <row r="2097" s="1" customFormat="1" ht="20" customHeight="1" spans="1:86">
      <c r="A2097" s="6" t="s">
        <v>30244</v>
      </c>
      <c r="B2097" s="6" t="s">
        <v>30245</v>
      </c>
      <c r="C2097" s="6" t="s">
        <v>30246</v>
      </c>
      <c r="D2097" s="6" t="s">
        <v>2539</v>
      </c>
      <c r="E2097" s="6" t="s">
        <v>1610</v>
      </c>
      <c r="G2097" s="6" t="s">
        <v>11411</v>
      </c>
      <c r="H2097" s="6" t="s">
        <v>11412</v>
      </c>
      <c r="K2097" s="6" t="s">
        <v>11413</v>
      </c>
      <c r="L2097" s="6" t="s">
        <v>29615</v>
      </c>
      <c r="M2097" s="6" t="s">
        <v>29616</v>
      </c>
      <c r="O2097" s="6" t="s">
        <v>30247</v>
      </c>
      <c r="P2097" s="6" t="s">
        <v>30248</v>
      </c>
      <c r="Q2097" s="6" t="s">
        <v>30249</v>
      </c>
      <c r="R2097" s="6" t="s">
        <v>30250</v>
      </c>
      <c r="S2097" s="6" t="s">
        <v>30251</v>
      </c>
      <c r="T2097" s="6" t="s">
        <v>30250</v>
      </c>
      <c r="U2097" s="6" t="s">
        <v>11498</v>
      </c>
      <c r="V2097" s="6" t="s">
        <v>11499</v>
      </c>
      <c r="W2097" s="6" t="s">
        <v>19381</v>
      </c>
      <c r="X2097" s="6" t="s">
        <v>11424</v>
      </c>
      <c r="Y2097" s="6" t="s">
        <v>30252</v>
      </c>
      <c r="Z2097" s="6" t="s">
        <v>11522</v>
      </c>
      <c r="AA2097" s="6" t="s">
        <v>30253</v>
      </c>
      <c r="AB2097" s="6" t="s">
        <v>11524</v>
      </c>
      <c r="AC2097" s="6" t="s">
        <v>30254</v>
      </c>
      <c r="AD2097" s="6" t="s">
        <v>29618</v>
      </c>
      <c r="AE2097" s="6" t="s">
        <v>30255</v>
      </c>
      <c r="AF2097" s="6" t="s">
        <v>30256</v>
      </c>
      <c r="AG2097" s="6" t="s">
        <v>11412</v>
      </c>
      <c r="AH2097" s="6" t="s">
        <v>11975</v>
      </c>
      <c r="AI2097" s="6" t="s">
        <v>11976</v>
      </c>
      <c r="AJ2097" s="6" t="s">
        <v>11650</v>
      </c>
      <c r="AK2097" s="6" t="s">
        <v>11428</v>
      </c>
      <c r="AL2097" s="6" t="s">
        <v>1610</v>
      </c>
      <c r="AM2097" s="6" t="s">
        <v>11300</v>
      </c>
      <c r="AP2097" s="6" t="s">
        <v>11429</v>
      </c>
      <c r="AQ2097" s="6" t="s">
        <v>11651</v>
      </c>
      <c r="AR2097" s="6" t="s">
        <v>11652</v>
      </c>
      <c r="AS2097" s="6" t="s">
        <v>11432</v>
      </c>
      <c r="AT2097" s="6" t="s">
        <v>11476</v>
      </c>
      <c r="AY2097" s="7">
        <v>179</v>
      </c>
      <c r="AZ2097" s="7">
        <v>86.7</v>
      </c>
      <c r="BA2097" s="8" t="s">
        <v>11434</v>
      </c>
      <c r="BB2097" s="9">
        <v>1</v>
      </c>
      <c r="BD2097" s="9">
        <v>1</v>
      </c>
      <c r="BE2097" s="7">
        <v>179</v>
      </c>
      <c r="BF2097" s="7">
        <v>179</v>
      </c>
      <c r="BG2097" s="7">
        <v>86.7</v>
      </c>
      <c r="BH2097" s="7">
        <v>86.7</v>
      </c>
      <c r="BI2097" s="7">
        <v>92.3</v>
      </c>
      <c r="BJ2097" s="8" t="s">
        <v>11477</v>
      </c>
      <c r="BK2097" s="7">
        <v>179</v>
      </c>
      <c r="BL2097" s="7">
        <v>179</v>
      </c>
      <c r="BM2097" s="7">
        <v>179</v>
      </c>
      <c r="BN2097" s="7">
        <v>179</v>
      </c>
      <c r="BO2097" s="9">
        <v>1</v>
      </c>
      <c r="BP2097" s="9">
        <v>1</v>
      </c>
      <c r="BR2097" s="7">
        <v>86.7</v>
      </c>
      <c r="BS2097" s="7">
        <v>86.7</v>
      </c>
      <c r="BU2097" s="7">
        <v>0</v>
      </c>
      <c r="BW2097" s="7">
        <v>3.6</v>
      </c>
      <c r="BX2097" s="7">
        <v>3.6</v>
      </c>
      <c r="BZ2097" s="7">
        <v>0.481</v>
      </c>
      <c r="CA2097" s="7">
        <v>0.481</v>
      </c>
      <c r="CB2097" s="8" t="s">
        <v>11436</v>
      </c>
      <c r="CC2097" s="8" t="s">
        <v>11437</v>
      </c>
      <c r="CE2097" s="7">
        <v>98.2</v>
      </c>
      <c r="CF2097" s="1">
        <v>1</v>
      </c>
      <c r="CG2097" s="1">
        <v>179</v>
      </c>
      <c r="CH2097" s="1">
        <f>_xlfn.XLOOKUP(AL2097,抖音账单汇总!$A:$A,抖音账单汇总!$B:$B)</f>
        <v>179</v>
      </c>
    </row>
    <row r="2098" s="1" customFormat="1" ht="20" customHeight="1" spans="1:86">
      <c r="A2098" s="6" t="s">
        <v>30257</v>
      </c>
      <c r="B2098" s="6" t="s">
        <v>30258</v>
      </c>
      <c r="D2098" s="6" t="s">
        <v>2539</v>
      </c>
      <c r="E2098" s="6" t="s">
        <v>1672</v>
      </c>
      <c r="G2098" s="6" t="s">
        <v>11411</v>
      </c>
      <c r="H2098" s="6" t="s">
        <v>11412</v>
      </c>
      <c r="K2098" s="6" t="s">
        <v>11413</v>
      </c>
      <c r="L2098" s="6" t="s">
        <v>30259</v>
      </c>
      <c r="M2098" s="6" t="s">
        <v>30260</v>
      </c>
      <c r="P2098" s="6" t="s">
        <v>30261</v>
      </c>
      <c r="Q2098" s="6" t="s">
        <v>26634</v>
      </c>
      <c r="R2098" s="6" t="s">
        <v>30262</v>
      </c>
      <c r="S2098" s="6" t="s">
        <v>26636</v>
      </c>
      <c r="T2098" s="6" t="s">
        <v>30262</v>
      </c>
      <c r="U2098" s="6" t="s">
        <v>11871</v>
      </c>
      <c r="V2098" s="6" t="s">
        <v>11872</v>
      </c>
      <c r="W2098" s="6" t="s">
        <v>13864</v>
      </c>
      <c r="X2098" s="6" t="s">
        <v>11424</v>
      </c>
      <c r="Y2098" s="6" t="s">
        <v>30263</v>
      </c>
      <c r="AB2098" s="6" t="s">
        <v>18907</v>
      </c>
      <c r="AJ2098" s="6" t="s">
        <v>11650</v>
      </c>
      <c r="AK2098" s="6" t="s">
        <v>11564</v>
      </c>
      <c r="AL2098" s="6" t="s">
        <v>1672</v>
      </c>
      <c r="AM2098" s="6" t="s">
        <v>11300</v>
      </c>
      <c r="AP2098" s="6" t="s">
        <v>11429</v>
      </c>
      <c r="AQ2098" s="6" t="s">
        <v>11651</v>
      </c>
      <c r="AR2098" s="6" t="s">
        <v>11652</v>
      </c>
      <c r="AS2098" s="6" t="s">
        <v>11432</v>
      </c>
      <c r="AT2098" s="6" t="s">
        <v>11476</v>
      </c>
      <c r="AY2098" s="7">
        <v>179</v>
      </c>
      <c r="AZ2098" s="7">
        <v>86.7</v>
      </c>
      <c r="BA2098" s="8" t="s">
        <v>11434</v>
      </c>
      <c r="BB2098" s="9">
        <v>1</v>
      </c>
      <c r="BD2098" s="9">
        <v>1</v>
      </c>
      <c r="BE2098" s="7">
        <v>179</v>
      </c>
      <c r="BF2098" s="7">
        <v>179</v>
      </c>
      <c r="BG2098" s="7">
        <v>86.7</v>
      </c>
      <c r="BH2098" s="7">
        <v>86.7</v>
      </c>
      <c r="BI2098" s="7">
        <v>92.3</v>
      </c>
      <c r="BJ2098" s="8" t="s">
        <v>11477</v>
      </c>
      <c r="BK2098" s="7">
        <v>179</v>
      </c>
      <c r="BL2098" s="7">
        <v>179</v>
      </c>
      <c r="BM2098" s="7">
        <v>179</v>
      </c>
      <c r="BN2098" s="7">
        <v>179</v>
      </c>
      <c r="BU2098" s="7">
        <v>0</v>
      </c>
      <c r="BW2098" s="7">
        <v>3.6</v>
      </c>
      <c r="BX2098" s="7">
        <v>3.6</v>
      </c>
      <c r="BZ2098" s="7">
        <v>0.481</v>
      </c>
      <c r="CA2098" s="7">
        <v>0.481</v>
      </c>
      <c r="CB2098" s="8" t="s">
        <v>11436</v>
      </c>
      <c r="CC2098" s="8" t="s">
        <v>16736</v>
      </c>
      <c r="CE2098" s="7">
        <v>98.2</v>
      </c>
      <c r="CF2098" s="1">
        <f>BD2098-BP2098</f>
        <v>1</v>
      </c>
      <c r="CG2098" s="1">
        <v>179</v>
      </c>
      <c r="CH2098" s="1">
        <f>_xlfn.XLOOKUP(AL2098,抖音账单汇总!$A:$A,抖音账单汇总!$B:$B)</f>
        <v>248.9</v>
      </c>
    </row>
    <row r="2099" s="1" customFormat="1" ht="20" customHeight="1" spans="1:86">
      <c r="A2099" s="6" t="s">
        <v>30264</v>
      </c>
      <c r="B2099" s="6" t="s">
        <v>12196</v>
      </c>
      <c r="D2099" s="6" t="s">
        <v>2539</v>
      </c>
      <c r="E2099" s="6" t="s">
        <v>1509</v>
      </c>
      <c r="G2099" s="6" t="s">
        <v>11411</v>
      </c>
      <c r="H2099" s="6" t="s">
        <v>11412</v>
      </c>
      <c r="K2099" s="6" t="s">
        <v>11413</v>
      </c>
      <c r="L2099" s="6" t="s">
        <v>30265</v>
      </c>
      <c r="M2099" s="6" t="s">
        <v>30266</v>
      </c>
      <c r="P2099" s="6" t="s">
        <v>30267</v>
      </c>
      <c r="Q2099" s="6" t="s">
        <v>30268</v>
      </c>
      <c r="R2099" s="6" t="s">
        <v>30269</v>
      </c>
      <c r="S2099" s="6" t="s">
        <v>30270</v>
      </c>
      <c r="T2099" s="6" t="s">
        <v>30269</v>
      </c>
      <c r="U2099" s="6" t="s">
        <v>11943</v>
      </c>
      <c r="V2099" s="6" t="s">
        <v>12012</v>
      </c>
      <c r="W2099" s="6" t="s">
        <v>29898</v>
      </c>
      <c r="X2099" s="6" t="s">
        <v>11424</v>
      </c>
      <c r="Y2099" s="6" t="s">
        <v>30271</v>
      </c>
      <c r="AB2099" s="6" t="s">
        <v>12206</v>
      </c>
      <c r="AJ2099" s="6" t="s">
        <v>11650</v>
      </c>
      <c r="AK2099" s="6" t="s">
        <v>11428</v>
      </c>
      <c r="AL2099" s="6" t="s">
        <v>1509</v>
      </c>
      <c r="AM2099" s="6" t="s">
        <v>11300</v>
      </c>
      <c r="AP2099" s="6" t="s">
        <v>11429</v>
      </c>
      <c r="AQ2099" s="6" t="s">
        <v>11651</v>
      </c>
      <c r="AR2099" s="6" t="s">
        <v>11652</v>
      </c>
      <c r="AS2099" s="6" t="s">
        <v>11432</v>
      </c>
      <c r="AT2099" s="6" t="s">
        <v>11476</v>
      </c>
      <c r="AY2099" s="7">
        <v>179</v>
      </c>
      <c r="AZ2099" s="7">
        <v>86.7</v>
      </c>
      <c r="BA2099" s="8" t="s">
        <v>11434</v>
      </c>
      <c r="BB2099" s="9">
        <v>1</v>
      </c>
      <c r="BD2099" s="9">
        <v>1</v>
      </c>
      <c r="BE2099" s="7">
        <v>179</v>
      </c>
      <c r="BF2099" s="7">
        <v>179</v>
      </c>
      <c r="BG2099" s="7">
        <v>86.7</v>
      </c>
      <c r="BH2099" s="7">
        <v>86.7</v>
      </c>
      <c r="BI2099" s="7">
        <v>92.3</v>
      </c>
      <c r="BJ2099" s="8" t="s">
        <v>11477</v>
      </c>
      <c r="BK2099" s="7">
        <v>179</v>
      </c>
      <c r="BL2099" s="7">
        <v>179</v>
      </c>
      <c r="BM2099" s="7">
        <v>179</v>
      </c>
      <c r="BN2099" s="7">
        <v>179</v>
      </c>
      <c r="BU2099" s="7">
        <v>0</v>
      </c>
      <c r="BW2099" s="7">
        <v>3.6</v>
      </c>
      <c r="BX2099" s="7">
        <v>3.6</v>
      </c>
      <c r="BZ2099" s="7">
        <v>0.481</v>
      </c>
      <c r="CA2099" s="7">
        <v>0.481</v>
      </c>
      <c r="CB2099" s="8" t="s">
        <v>11436</v>
      </c>
      <c r="CC2099" s="8" t="s">
        <v>11437</v>
      </c>
      <c r="CE2099" s="7">
        <v>98.2</v>
      </c>
      <c r="CF2099" s="1">
        <f t="shared" si="32"/>
        <v>1</v>
      </c>
      <c r="CG2099" s="1">
        <v>179</v>
      </c>
      <c r="CH2099" s="1">
        <f>_xlfn.XLOOKUP(AL2099,抖音账单汇总!$A:$A,抖音账单汇总!$B:$B)</f>
        <v>179</v>
      </c>
    </row>
    <row r="2100" s="1" customFormat="1" ht="20" customHeight="1" spans="1:86">
      <c r="A2100" s="6" t="s">
        <v>30272</v>
      </c>
      <c r="B2100" s="6" t="s">
        <v>12936</v>
      </c>
      <c r="D2100" s="6" t="s">
        <v>2539</v>
      </c>
      <c r="E2100" s="6" t="s">
        <v>1510</v>
      </c>
      <c r="G2100" s="6" t="s">
        <v>11411</v>
      </c>
      <c r="H2100" s="6" t="s">
        <v>11412</v>
      </c>
      <c r="K2100" s="6" t="s">
        <v>11413</v>
      </c>
      <c r="L2100" s="6" t="s">
        <v>30273</v>
      </c>
      <c r="M2100" s="6" t="s">
        <v>30274</v>
      </c>
      <c r="P2100" s="6" t="s">
        <v>30275</v>
      </c>
      <c r="Q2100" s="6" t="s">
        <v>30276</v>
      </c>
      <c r="R2100" s="6" t="s">
        <v>30277</v>
      </c>
      <c r="S2100" s="6" t="s">
        <v>30278</v>
      </c>
      <c r="T2100" s="6" t="s">
        <v>30277</v>
      </c>
      <c r="U2100" s="6" t="s">
        <v>11518</v>
      </c>
      <c r="V2100" s="6" t="s">
        <v>11519</v>
      </c>
      <c r="W2100" s="6" t="s">
        <v>11989</v>
      </c>
      <c r="X2100" s="6" t="s">
        <v>11424</v>
      </c>
      <c r="Y2100" s="6" t="s">
        <v>30279</v>
      </c>
      <c r="AB2100" s="6" t="s">
        <v>30280</v>
      </c>
      <c r="AJ2100" s="6" t="s">
        <v>11545</v>
      </c>
      <c r="AK2100" s="6" t="s">
        <v>11428</v>
      </c>
      <c r="AL2100" s="6" t="s">
        <v>1510</v>
      </c>
      <c r="AM2100" s="6" t="s">
        <v>11300</v>
      </c>
      <c r="AP2100" s="6" t="s">
        <v>11429</v>
      </c>
      <c r="AQ2100" s="6" t="s">
        <v>11546</v>
      </c>
      <c r="AR2100" s="6" t="s">
        <v>11547</v>
      </c>
      <c r="AS2100" s="6" t="s">
        <v>11432</v>
      </c>
      <c r="AT2100" s="6" t="s">
        <v>11476</v>
      </c>
      <c r="AY2100" s="7">
        <v>179</v>
      </c>
      <c r="AZ2100" s="7">
        <v>86.7</v>
      </c>
      <c r="BA2100" s="8" t="s">
        <v>11434</v>
      </c>
      <c r="BB2100" s="9">
        <v>1</v>
      </c>
      <c r="BD2100" s="9">
        <v>1</v>
      </c>
      <c r="BE2100" s="7">
        <v>179</v>
      </c>
      <c r="BF2100" s="7">
        <v>179</v>
      </c>
      <c r="BG2100" s="7">
        <v>86.7</v>
      </c>
      <c r="BH2100" s="7">
        <v>86.7</v>
      </c>
      <c r="BI2100" s="7">
        <v>92.3</v>
      </c>
      <c r="BJ2100" s="8" t="s">
        <v>11477</v>
      </c>
      <c r="BK2100" s="7">
        <v>179</v>
      </c>
      <c r="BL2100" s="7">
        <v>179</v>
      </c>
      <c r="BM2100" s="7">
        <v>179</v>
      </c>
      <c r="BN2100" s="7">
        <v>179</v>
      </c>
      <c r="BU2100" s="7">
        <v>0</v>
      </c>
      <c r="BW2100" s="7">
        <v>3.6</v>
      </c>
      <c r="BX2100" s="7">
        <v>3.6</v>
      </c>
      <c r="BZ2100" s="7">
        <v>0.537</v>
      </c>
      <c r="CA2100" s="7">
        <v>0.537</v>
      </c>
      <c r="CB2100" s="8" t="s">
        <v>11436</v>
      </c>
      <c r="CC2100" s="8" t="s">
        <v>11437</v>
      </c>
      <c r="CE2100" s="7">
        <v>98.2</v>
      </c>
      <c r="CF2100" s="1">
        <f t="shared" si="32"/>
        <v>1</v>
      </c>
      <c r="CG2100" s="1">
        <v>179</v>
      </c>
      <c r="CH2100" s="1">
        <f>_xlfn.XLOOKUP(AL2100,抖音账单汇总!$A:$A,抖音账单汇总!$B:$B)</f>
        <v>179</v>
      </c>
    </row>
    <row r="2101" s="1" customFormat="1" ht="20" customHeight="1" spans="1:86">
      <c r="A2101" s="6" t="s">
        <v>30281</v>
      </c>
      <c r="B2101" s="6" t="s">
        <v>11618</v>
      </c>
      <c r="D2101" s="6" t="s">
        <v>2539</v>
      </c>
      <c r="E2101" s="6" t="s">
        <v>1513</v>
      </c>
      <c r="G2101" s="6" t="s">
        <v>11411</v>
      </c>
      <c r="H2101" s="6" t="s">
        <v>11412</v>
      </c>
      <c r="K2101" s="6" t="s">
        <v>11413</v>
      </c>
      <c r="L2101" s="6" t="s">
        <v>30282</v>
      </c>
      <c r="M2101" s="6" t="s">
        <v>30283</v>
      </c>
      <c r="P2101" s="6" t="s">
        <v>30284</v>
      </c>
      <c r="Q2101" s="6" t="s">
        <v>30285</v>
      </c>
      <c r="R2101" s="6" t="s">
        <v>30286</v>
      </c>
      <c r="S2101" s="6" t="s">
        <v>30287</v>
      </c>
      <c r="T2101" s="6" t="s">
        <v>30286</v>
      </c>
      <c r="U2101" s="6" t="s">
        <v>11729</v>
      </c>
      <c r="V2101" s="6" t="s">
        <v>12067</v>
      </c>
      <c r="W2101" s="6" t="s">
        <v>13665</v>
      </c>
      <c r="X2101" s="6" t="s">
        <v>11424</v>
      </c>
      <c r="Y2101" s="6" t="s">
        <v>30288</v>
      </c>
      <c r="AB2101" s="6" t="s">
        <v>13934</v>
      </c>
      <c r="AJ2101" s="6" t="s">
        <v>11804</v>
      </c>
      <c r="AK2101" s="6" t="s">
        <v>11428</v>
      </c>
      <c r="AL2101" s="6" t="s">
        <v>1513</v>
      </c>
      <c r="AM2101" s="6" t="s">
        <v>11300</v>
      </c>
      <c r="AP2101" s="6" t="s">
        <v>11429</v>
      </c>
      <c r="AQ2101" s="6" t="s">
        <v>11805</v>
      </c>
      <c r="AR2101" s="6" t="s">
        <v>11806</v>
      </c>
      <c r="AS2101" s="6" t="s">
        <v>11432</v>
      </c>
      <c r="AT2101" s="6" t="s">
        <v>11476</v>
      </c>
      <c r="AY2101" s="7">
        <v>179</v>
      </c>
      <c r="AZ2101" s="7">
        <v>86.7</v>
      </c>
      <c r="BA2101" s="8" t="s">
        <v>11434</v>
      </c>
      <c r="BB2101" s="9">
        <v>1</v>
      </c>
      <c r="BD2101" s="9">
        <v>1</v>
      </c>
      <c r="BE2101" s="7">
        <v>179</v>
      </c>
      <c r="BF2101" s="7">
        <v>179</v>
      </c>
      <c r="BG2101" s="7">
        <v>86.7</v>
      </c>
      <c r="BH2101" s="7">
        <v>86.7</v>
      </c>
      <c r="BI2101" s="7">
        <v>92.3</v>
      </c>
      <c r="BJ2101" s="8" t="s">
        <v>11477</v>
      </c>
      <c r="BK2101" s="7">
        <v>179</v>
      </c>
      <c r="BL2101" s="7">
        <v>179</v>
      </c>
      <c r="BM2101" s="7">
        <v>179</v>
      </c>
      <c r="BN2101" s="7">
        <v>179</v>
      </c>
      <c r="BU2101" s="7">
        <v>0</v>
      </c>
      <c r="BW2101" s="7">
        <v>3.6</v>
      </c>
      <c r="BX2101" s="7">
        <v>3.6</v>
      </c>
      <c r="BZ2101" s="7">
        <v>0.419</v>
      </c>
      <c r="CA2101" s="7">
        <v>0.419</v>
      </c>
      <c r="CB2101" s="8" t="s">
        <v>11436</v>
      </c>
      <c r="CC2101" s="8" t="s">
        <v>11437</v>
      </c>
      <c r="CE2101" s="7">
        <v>98.2</v>
      </c>
      <c r="CF2101" s="1">
        <f t="shared" si="32"/>
        <v>1</v>
      </c>
      <c r="CG2101" s="1">
        <v>179</v>
      </c>
      <c r="CH2101" s="1">
        <f>_xlfn.XLOOKUP(AL2101,抖音账单汇总!$A:$A,抖音账单汇总!$B:$B)</f>
        <v>179</v>
      </c>
    </row>
    <row r="2102" s="1" customFormat="1" ht="20" customHeight="1" spans="1:86">
      <c r="A2102" s="6" t="s">
        <v>30289</v>
      </c>
      <c r="B2102" s="6" t="s">
        <v>11566</v>
      </c>
      <c r="D2102" s="6" t="s">
        <v>2539</v>
      </c>
      <c r="E2102" s="6" t="s">
        <v>1494</v>
      </c>
      <c r="G2102" s="6" t="s">
        <v>11411</v>
      </c>
      <c r="H2102" s="6" t="s">
        <v>11412</v>
      </c>
      <c r="K2102" s="6" t="s">
        <v>11413</v>
      </c>
      <c r="L2102" s="6" t="s">
        <v>30290</v>
      </c>
      <c r="M2102" s="6" t="s">
        <v>30291</v>
      </c>
      <c r="P2102" s="6" t="s">
        <v>30292</v>
      </c>
      <c r="Q2102" s="6" t="s">
        <v>30293</v>
      </c>
      <c r="R2102" s="6" t="s">
        <v>30294</v>
      </c>
      <c r="S2102" s="6" t="s">
        <v>30295</v>
      </c>
      <c r="T2102" s="6" t="s">
        <v>30294</v>
      </c>
      <c r="U2102" s="6" t="s">
        <v>11871</v>
      </c>
      <c r="V2102" s="6" t="s">
        <v>13335</v>
      </c>
      <c r="W2102" s="6" t="s">
        <v>14711</v>
      </c>
      <c r="X2102" s="6" t="s">
        <v>11424</v>
      </c>
      <c r="Y2102" s="6" t="s">
        <v>30296</v>
      </c>
      <c r="AB2102" s="6" t="s">
        <v>11563</v>
      </c>
      <c r="AJ2102" s="6" t="s">
        <v>12447</v>
      </c>
      <c r="AK2102" s="6" t="s">
        <v>11564</v>
      </c>
      <c r="AL2102" s="6" t="s">
        <v>1494</v>
      </c>
      <c r="AM2102" s="6" t="s">
        <v>11300</v>
      </c>
      <c r="AP2102" s="6" t="s">
        <v>11429</v>
      </c>
      <c r="AQ2102" s="6" t="s">
        <v>12448</v>
      </c>
      <c r="AR2102" s="6" t="s">
        <v>12449</v>
      </c>
      <c r="AS2102" s="6" t="s">
        <v>11432</v>
      </c>
      <c r="AT2102" s="6" t="s">
        <v>11476</v>
      </c>
      <c r="AY2102" s="7">
        <v>179</v>
      </c>
      <c r="AZ2102" s="7">
        <v>86.7</v>
      </c>
      <c r="BA2102" s="8" t="s">
        <v>11434</v>
      </c>
      <c r="BB2102" s="9">
        <v>1</v>
      </c>
      <c r="BD2102" s="9">
        <v>1</v>
      </c>
      <c r="BE2102" s="7">
        <v>179</v>
      </c>
      <c r="BF2102" s="7">
        <v>179</v>
      </c>
      <c r="BG2102" s="7">
        <v>86.7</v>
      </c>
      <c r="BH2102" s="7">
        <v>86.7</v>
      </c>
      <c r="BI2102" s="7">
        <v>92.3</v>
      </c>
      <c r="BJ2102" s="8" t="s">
        <v>11477</v>
      </c>
      <c r="BK2102" s="7">
        <v>179</v>
      </c>
      <c r="BL2102" s="7">
        <v>179</v>
      </c>
      <c r="BM2102" s="7">
        <v>179</v>
      </c>
      <c r="BN2102" s="7">
        <v>179</v>
      </c>
      <c r="BU2102" s="7">
        <v>0</v>
      </c>
      <c r="BW2102" s="7">
        <v>3.6</v>
      </c>
      <c r="BX2102" s="7">
        <v>3.6</v>
      </c>
      <c r="BZ2102" s="7">
        <v>0.419</v>
      </c>
      <c r="CA2102" s="7">
        <v>0.419</v>
      </c>
      <c r="CB2102" s="8" t="s">
        <v>11436</v>
      </c>
      <c r="CC2102" s="8" t="s">
        <v>11437</v>
      </c>
      <c r="CE2102" s="7">
        <v>98.2</v>
      </c>
      <c r="CF2102" s="1">
        <f t="shared" si="32"/>
        <v>1</v>
      </c>
      <c r="CG2102" s="1">
        <v>179</v>
      </c>
      <c r="CH2102" s="1">
        <f>_xlfn.XLOOKUP(AL2102,抖音账单汇总!$A:$A,抖音账单汇总!$B:$B)</f>
        <v>179</v>
      </c>
    </row>
    <row r="2103" s="1" customFormat="1" ht="20" customHeight="1" spans="1:86">
      <c r="A2103" s="6" t="s">
        <v>30297</v>
      </c>
      <c r="B2103" s="6" t="s">
        <v>11552</v>
      </c>
      <c r="D2103" s="6" t="s">
        <v>2539</v>
      </c>
      <c r="E2103" s="6" t="s">
        <v>263</v>
      </c>
      <c r="G2103" s="6" t="s">
        <v>11411</v>
      </c>
      <c r="H2103" s="6" t="s">
        <v>11412</v>
      </c>
      <c r="K2103" s="6" t="s">
        <v>11413</v>
      </c>
      <c r="L2103" s="6" t="s">
        <v>30298</v>
      </c>
      <c r="M2103" s="6" t="s">
        <v>30299</v>
      </c>
      <c r="P2103" s="6" t="s">
        <v>30300</v>
      </c>
      <c r="Q2103" s="6" t="s">
        <v>30301</v>
      </c>
      <c r="R2103" s="6" t="s">
        <v>30302</v>
      </c>
      <c r="S2103" s="6" t="s">
        <v>30303</v>
      </c>
      <c r="T2103" s="6" t="s">
        <v>30302</v>
      </c>
      <c r="U2103" s="6" t="s">
        <v>11498</v>
      </c>
      <c r="V2103" s="6" t="s">
        <v>11499</v>
      </c>
      <c r="W2103" s="6" t="s">
        <v>17589</v>
      </c>
      <c r="X2103" s="6" t="s">
        <v>11424</v>
      </c>
      <c r="Y2103" s="6" t="s">
        <v>30304</v>
      </c>
      <c r="AB2103" s="6" t="s">
        <v>11875</v>
      </c>
      <c r="AJ2103" s="6" t="s">
        <v>11977</v>
      </c>
      <c r="AK2103" s="6" t="s">
        <v>11428</v>
      </c>
      <c r="AL2103" s="6" t="s">
        <v>263</v>
      </c>
      <c r="AM2103" s="6" t="s">
        <v>11300</v>
      </c>
      <c r="AP2103" s="6" t="s">
        <v>11429</v>
      </c>
      <c r="AQ2103" s="6" t="s">
        <v>11978</v>
      </c>
      <c r="AR2103" s="6" t="s">
        <v>11979</v>
      </c>
      <c r="AS2103" s="6" t="s">
        <v>11432</v>
      </c>
      <c r="AT2103" s="6" t="s">
        <v>11476</v>
      </c>
      <c r="AY2103" s="7">
        <v>179</v>
      </c>
      <c r="AZ2103" s="7">
        <v>86.7</v>
      </c>
      <c r="BA2103" s="8" t="s">
        <v>11434</v>
      </c>
      <c r="BB2103" s="9">
        <v>1</v>
      </c>
      <c r="BD2103" s="9">
        <v>1</v>
      </c>
      <c r="BE2103" s="7">
        <v>179</v>
      </c>
      <c r="BF2103" s="7">
        <v>179</v>
      </c>
      <c r="BG2103" s="7">
        <v>86.7</v>
      </c>
      <c r="BH2103" s="7">
        <v>86.7</v>
      </c>
      <c r="BI2103" s="7">
        <v>92.3</v>
      </c>
      <c r="BJ2103" s="8" t="s">
        <v>11477</v>
      </c>
      <c r="BK2103" s="7">
        <v>179</v>
      </c>
      <c r="BL2103" s="7">
        <v>179</v>
      </c>
      <c r="BM2103" s="7">
        <v>179</v>
      </c>
      <c r="BN2103" s="7">
        <v>179</v>
      </c>
      <c r="BU2103" s="7">
        <v>0</v>
      </c>
      <c r="BW2103" s="7">
        <v>3.6</v>
      </c>
      <c r="BX2103" s="7">
        <v>3.6</v>
      </c>
      <c r="BZ2103" s="7">
        <v>0.506</v>
      </c>
      <c r="CA2103" s="7">
        <v>0.506</v>
      </c>
      <c r="CB2103" s="8" t="s">
        <v>11436</v>
      </c>
      <c r="CC2103" s="8" t="s">
        <v>11437</v>
      </c>
      <c r="CE2103" s="7">
        <v>98.2</v>
      </c>
      <c r="CF2103" s="1">
        <f t="shared" si="32"/>
        <v>1</v>
      </c>
      <c r="CG2103" s="1">
        <v>179</v>
      </c>
      <c r="CH2103" s="1">
        <f>_xlfn.XLOOKUP(AL2103,抖音账单汇总!$A:$A,抖音账单汇总!$B:$B)</f>
        <v>179</v>
      </c>
    </row>
    <row r="2104" s="1" customFormat="1" ht="20" customHeight="1" spans="1:86">
      <c r="A2104" s="6" t="s">
        <v>30305</v>
      </c>
      <c r="B2104" s="6" t="s">
        <v>11936</v>
      </c>
      <c r="D2104" s="6" t="s">
        <v>2539</v>
      </c>
      <c r="E2104" s="6" t="s">
        <v>1514</v>
      </c>
      <c r="G2104" s="6" t="s">
        <v>11411</v>
      </c>
      <c r="H2104" s="6" t="s">
        <v>11412</v>
      </c>
      <c r="K2104" s="6" t="s">
        <v>11413</v>
      </c>
      <c r="L2104" s="6" t="s">
        <v>30306</v>
      </c>
      <c r="M2104" s="6" t="s">
        <v>30307</v>
      </c>
      <c r="P2104" s="6" t="s">
        <v>30308</v>
      </c>
      <c r="Q2104" s="6" t="s">
        <v>30309</v>
      </c>
      <c r="R2104" s="6" t="s">
        <v>30310</v>
      </c>
      <c r="S2104" s="6" t="s">
        <v>30311</v>
      </c>
      <c r="T2104" s="6" t="s">
        <v>30310</v>
      </c>
      <c r="U2104" s="6" t="s">
        <v>11729</v>
      </c>
      <c r="V2104" s="6" t="s">
        <v>12508</v>
      </c>
      <c r="W2104" s="6" t="s">
        <v>30312</v>
      </c>
      <c r="X2104" s="6" t="s">
        <v>11424</v>
      </c>
      <c r="Y2104" s="6" t="s">
        <v>30313</v>
      </c>
      <c r="AB2104" s="6" t="s">
        <v>13065</v>
      </c>
      <c r="AJ2104" s="6" t="s">
        <v>11650</v>
      </c>
      <c r="AK2104" s="6" t="s">
        <v>11428</v>
      </c>
      <c r="AL2104" s="6" t="s">
        <v>1514</v>
      </c>
      <c r="AM2104" s="6" t="s">
        <v>11300</v>
      </c>
      <c r="AP2104" s="6" t="s">
        <v>11429</v>
      </c>
      <c r="AQ2104" s="6" t="s">
        <v>11651</v>
      </c>
      <c r="AR2104" s="6" t="s">
        <v>11652</v>
      </c>
      <c r="AS2104" s="6" t="s">
        <v>11432</v>
      </c>
      <c r="AT2104" s="6" t="s">
        <v>11476</v>
      </c>
      <c r="AY2104" s="7">
        <v>179</v>
      </c>
      <c r="AZ2104" s="7">
        <v>86.7</v>
      </c>
      <c r="BA2104" s="8" t="s">
        <v>11434</v>
      </c>
      <c r="BB2104" s="9">
        <v>1</v>
      </c>
      <c r="BD2104" s="9">
        <v>1</v>
      </c>
      <c r="BE2104" s="7">
        <v>179</v>
      </c>
      <c r="BF2104" s="7">
        <v>179</v>
      </c>
      <c r="BG2104" s="7">
        <v>86.7</v>
      </c>
      <c r="BH2104" s="7">
        <v>86.7</v>
      </c>
      <c r="BI2104" s="7">
        <v>92.3</v>
      </c>
      <c r="BJ2104" s="8" t="s">
        <v>11477</v>
      </c>
      <c r="BK2104" s="7">
        <v>179</v>
      </c>
      <c r="BL2104" s="7">
        <v>179</v>
      </c>
      <c r="BM2104" s="7">
        <v>179</v>
      </c>
      <c r="BN2104" s="7">
        <v>179</v>
      </c>
      <c r="BU2104" s="7">
        <v>0</v>
      </c>
      <c r="BW2104" s="7">
        <v>3.6</v>
      </c>
      <c r="BX2104" s="7">
        <v>3.6</v>
      </c>
      <c r="BZ2104" s="7">
        <v>0.481</v>
      </c>
      <c r="CA2104" s="7">
        <v>0.481</v>
      </c>
      <c r="CB2104" s="8" t="s">
        <v>11436</v>
      </c>
      <c r="CC2104" s="8" t="s">
        <v>11437</v>
      </c>
      <c r="CE2104" s="7">
        <v>98.2</v>
      </c>
      <c r="CF2104" s="1">
        <f t="shared" si="32"/>
        <v>1</v>
      </c>
      <c r="CG2104" s="1">
        <v>179</v>
      </c>
      <c r="CH2104" s="1">
        <f>_xlfn.XLOOKUP(AL2104,抖音账单汇总!$A:$A,抖音账单汇总!$B:$B)</f>
        <v>179</v>
      </c>
    </row>
    <row r="2105" s="1" customFormat="1" ht="20" customHeight="1" spans="1:86">
      <c r="A2105" s="6" t="s">
        <v>30314</v>
      </c>
      <c r="B2105" s="6" t="s">
        <v>11769</v>
      </c>
      <c r="D2105" s="6" t="s">
        <v>2539</v>
      </c>
      <c r="E2105" s="6" t="s">
        <v>1441</v>
      </c>
      <c r="G2105" s="6" t="s">
        <v>11411</v>
      </c>
      <c r="H2105" s="6" t="s">
        <v>11412</v>
      </c>
      <c r="K2105" s="6" t="s">
        <v>11413</v>
      </c>
      <c r="L2105" s="6" t="s">
        <v>30315</v>
      </c>
      <c r="M2105" s="6" t="s">
        <v>30316</v>
      </c>
      <c r="P2105" s="6" t="s">
        <v>30317</v>
      </c>
      <c r="Q2105" s="6" t="s">
        <v>30318</v>
      </c>
      <c r="R2105" s="6" t="s">
        <v>30319</v>
      </c>
      <c r="S2105" s="6" t="s">
        <v>30320</v>
      </c>
      <c r="T2105" s="6" t="s">
        <v>30319</v>
      </c>
      <c r="U2105" s="6" t="s">
        <v>11764</v>
      </c>
      <c r="V2105" s="6" t="s">
        <v>13490</v>
      </c>
      <c r="W2105" s="6" t="s">
        <v>30321</v>
      </c>
      <c r="X2105" s="6" t="s">
        <v>11424</v>
      </c>
      <c r="Y2105" s="6" t="s">
        <v>30322</v>
      </c>
      <c r="AB2105" s="6" t="s">
        <v>11472</v>
      </c>
      <c r="AJ2105" s="6" t="s">
        <v>11678</v>
      </c>
      <c r="AK2105" s="6" t="s">
        <v>11428</v>
      </c>
      <c r="AL2105" s="6" t="s">
        <v>1441</v>
      </c>
      <c r="AM2105" s="6" t="s">
        <v>11300</v>
      </c>
      <c r="AP2105" s="6" t="s">
        <v>11429</v>
      </c>
      <c r="AQ2105" s="6" t="s">
        <v>11679</v>
      </c>
      <c r="AR2105" s="6" t="s">
        <v>11680</v>
      </c>
      <c r="AS2105" s="6" t="s">
        <v>11432</v>
      </c>
      <c r="AT2105" s="6" t="s">
        <v>11476</v>
      </c>
      <c r="AY2105" s="7">
        <v>179</v>
      </c>
      <c r="AZ2105" s="7">
        <v>86.7</v>
      </c>
      <c r="BA2105" s="8" t="s">
        <v>11434</v>
      </c>
      <c r="BB2105" s="9">
        <v>1</v>
      </c>
      <c r="BD2105" s="9">
        <v>1</v>
      </c>
      <c r="BE2105" s="7">
        <v>179</v>
      </c>
      <c r="BF2105" s="7">
        <v>179</v>
      </c>
      <c r="BG2105" s="7">
        <v>86.7</v>
      </c>
      <c r="BH2105" s="7">
        <v>86.7</v>
      </c>
      <c r="BI2105" s="7">
        <v>92.3</v>
      </c>
      <c r="BJ2105" s="8" t="s">
        <v>11477</v>
      </c>
      <c r="BK2105" s="7">
        <v>179</v>
      </c>
      <c r="BL2105" s="7">
        <v>179</v>
      </c>
      <c r="BM2105" s="7">
        <v>179</v>
      </c>
      <c r="BN2105" s="7">
        <v>179</v>
      </c>
      <c r="BU2105" s="7">
        <v>0</v>
      </c>
      <c r="BW2105" s="7">
        <v>3.6</v>
      </c>
      <c r="BX2105" s="7">
        <v>3.6</v>
      </c>
      <c r="BZ2105" s="7">
        <v>0.456</v>
      </c>
      <c r="CA2105" s="7">
        <v>0.456</v>
      </c>
      <c r="CB2105" s="8" t="s">
        <v>11436</v>
      </c>
      <c r="CC2105" s="8" t="s">
        <v>11437</v>
      </c>
      <c r="CE2105" s="7">
        <v>98.2</v>
      </c>
      <c r="CF2105" s="1">
        <f t="shared" si="32"/>
        <v>1</v>
      </c>
      <c r="CG2105" s="1">
        <v>179</v>
      </c>
      <c r="CH2105" s="1">
        <f>_xlfn.XLOOKUP(AL2105,抖音账单汇总!$A:$A,抖音账单汇总!$B:$B)</f>
        <v>179</v>
      </c>
    </row>
    <row r="2106" s="1" customFormat="1" ht="20" customHeight="1" spans="1:86">
      <c r="A2106" s="6" t="s">
        <v>30323</v>
      </c>
      <c r="B2106" s="6" t="s">
        <v>11769</v>
      </c>
      <c r="D2106" s="6" t="s">
        <v>2539</v>
      </c>
      <c r="E2106" s="6" t="s">
        <v>244</v>
      </c>
      <c r="G2106" s="6" t="s">
        <v>11411</v>
      </c>
      <c r="H2106" s="6" t="s">
        <v>11412</v>
      </c>
      <c r="K2106" s="6" t="s">
        <v>11413</v>
      </c>
      <c r="L2106" s="6" t="s">
        <v>30324</v>
      </c>
      <c r="M2106" s="6" t="s">
        <v>30325</v>
      </c>
      <c r="P2106" s="6" t="s">
        <v>30326</v>
      </c>
      <c r="Q2106" s="6" t="s">
        <v>30327</v>
      </c>
      <c r="R2106" s="6" t="s">
        <v>30328</v>
      </c>
      <c r="S2106" s="6" t="s">
        <v>30329</v>
      </c>
      <c r="T2106" s="6" t="s">
        <v>30328</v>
      </c>
      <c r="U2106" s="6" t="s">
        <v>12078</v>
      </c>
      <c r="V2106" s="6" t="s">
        <v>27250</v>
      </c>
      <c r="W2106" s="6" t="s">
        <v>30330</v>
      </c>
      <c r="X2106" s="6" t="s">
        <v>11424</v>
      </c>
      <c r="Y2106" s="6" t="s">
        <v>30331</v>
      </c>
      <c r="AB2106" s="6" t="s">
        <v>11601</v>
      </c>
      <c r="AJ2106" s="6" t="s">
        <v>11473</v>
      </c>
      <c r="AK2106" s="6" t="s">
        <v>11428</v>
      </c>
      <c r="AL2106" s="6" t="s">
        <v>244</v>
      </c>
      <c r="AM2106" s="6" t="s">
        <v>11300</v>
      </c>
      <c r="AP2106" s="6" t="s">
        <v>11429</v>
      </c>
      <c r="AQ2106" s="6" t="s">
        <v>11474</v>
      </c>
      <c r="AR2106" s="6" t="s">
        <v>11475</v>
      </c>
      <c r="AS2106" s="6" t="s">
        <v>11432</v>
      </c>
      <c r="AT2106" s="6" t="s">
        <v>11476</v>
      </c>
      <c r="AY2106" s="7">
        <v>179</v>
      </c>
      <c r="AZ2106" s="7">
        <v>86.7</v>
      </c>
      <c r="BA2106" s="8" t="s">
        <v>11434</v>
      </c>
      <c r="BB2106" s="9">
        <v>1</v>
      </c>
      <c r="BD2106" s="9">
        <v>1</v>
      </c>
      <c r="BE2106" s="7">
        <v>179</v>
      </c>
      <c r="BF2106" s="7">
        <v>179</v>
      </c>
      <c r="BG2106" s="7">
        <v>86.7</v>
      </c>
      <c r="BH2106" s="7">
        <v>86.7</v>
      </c>
      <c r="BI2106" s="7">
        <v>92.3</v>
      </c>
      <c r="BJ2106" s="8" t="s">
        <v>11477</v>
      </c>
      <c r="BK2106" s="7">
        <v>179</v>
      </c>
      <c r="BL2106" s="7">
        <v>179</v>
      </c>
      <c r="BM2106" s="7">
        <v>179</v>
      </c>
      <c r="BN2106" s="7">
        <v>179</v>
      </c>
      <c r="BU2106" s="7">
        <v>0</v>
      </c>
      <c r="BW2106" s="7">
        <v>3.6</v>
      </c>
      <c r="BX2106" s="7">
        <v>3.6</v>
      </c>
      <c r="BZ2106" s="7">
        <v>0.506</v>
      </c>
      <c r="CA2106" s="7">
        <v>0.506</v>
      </c>
      <c r="CB2106" s="8" t="s">
        <v>11436</v>
      </c>
      <c r="CC2106" s="8" t="s">
        <v>11437</v>
      </c>
      <c r="CE2106" s="7">
        <v>98.2</v>
      </c>
      <c r="CF2106" s="1">
        <f t="shared" si="32"/>
        <v>1</v>
      </c>
      <c r="CG2106" s="1">
        <v>179</v>
      </c>
      <c r="CH2106" s="1">
        <f>_xlfn.XLOOKUP(AL2106,抖音账单汇总!$A:$A,抖音账单汇总!$B:$B)</f>
        <v>179</v>
      </c>
    </row>
    <row r="2107" s="1" customFormat="1" ht="20" customHeight="1" spans="1:86">
      <c r="A2107" s="6" t="s">
        <v>30332</v>
      </c>
      <c r="B2107" s="6" t="s">
        <v>11618</v>
      </c>
      <c r="D2107" s="6" t="s">
        <v>2539</v>
      </c>
      <c r="E2107" s="6" t="s">
        <v>1504</v>
      </c>
      <c r="G2107" s="6" t="s">
        <v>11411</v>
      </c>
      <c r="H2107" s="6" t="s">
        <v>11412</v>
      </c>
      <c r="K2107" s="6" t="s">
        <v>11413</v>
      </c>
      <c r="L2107" s="6" t="s">
        <v>30333</v>
      </c>
      <c r="M2107" s="6" t="s">
        <v>30334</v>
      </c>
      <c r="P2107" s="6" t="s">
        <v>30335</v>
      </c>
      <c r="Q2107" s="6" t="s">
        <v>30336</v>
      </c>
      <c r="R2107" s="6" t="s">
        <v>30337</v>
      </c>
      <c r="S2107" s="6" t="s">
        <v>30338</v>
      </c>
      <c r="T2107" s="6" t="s">
        <v>30337</v>
      </c>
      <c r="U2107" s="6" t="s">
        <v>11468</v>
      </c>
      <c r="V2107" s="6" t="s">
        <v>15466</v>
      </c>
      <c r="W2107" s="6" t="s">
        <v>15506</v>
      </c>
      <c r="X2107" s="6" t="s">
        <v>11424</v>
      </c>
      <c r="Y2107" s="6" t="s">
        <v>30339</v>
      </c>
      <c r="AB2107" s="6" t="s">
        <v>13415</v>
      </c>
      <c r="AJ2107" s="6" t="s">
        <v>11473</v>
      </c>
      <c r="AK2107" s="6" t="s">
        <v>11428</v>
      </c>
      <c r="AL2107" s="6" t="s">
        <v>1504</v>
      </c>
      <c r="AM2107" s="6" t="s">
        <v>11300</v>
      </c>
      <c r="AP2107" s="6" t="s">
        <v>11429</v>
      </c>
      <c r="AQ2107" s="6" t="s">
        <v>11474</v>
      </c>
      <c r="AR2107" s="6" t="s">
        <v>11475</v>
      </c>
      <c r="AS2107" s="6" t="s">
        <v>11432</v>
      </c>
      <c r="AT2107" s="6" t="s">
        <v>11476</v>
      </c>
      <c r="AY2107" s="7">
        <v>179</v>
      </c>
      <c r="AZ2107" s="7">
        <v>86.7</v>
      </c>
      <c r="BA2107" s="8" t="s">
        <v>11434</v>
      </c>
      <c r="BB2107" s="9">
        <v>1</v>
      </c>
      <c r="BD2107" s="9">
        <v>1</v>
      </c>
      <c r="BE2107" s="7">
        <v>179</v>
      </c>
      <c r="BF2107" s="7">
        <v>179</v>
      </c>
      <c r="BG2107" s="7">
        <v>86.7</v>
      </c>
      <c r="BH2107" s="7">
        <v>86.7</v>
      </c>
      <c r="BI2107" s="7">
        <v>92.3</v>
      </c>
      <c r="BJ2107" s="8" t="s">
        <v>11477</v>
      </c>
      <c r="BK2107" s="7">
        <v>179</v>
      </c>
      <c r="BL2107" s="7">
        <v>179</v>
      </c>
      <c r="BM2107" s="7">
        <v>179</v>
      </c>
      <c r="BN2107" s="7">
        <v>179</v>
      </c>
      <c r="BU2107" s="7">
        <v>0</v>
      </c>
      <c r="BW2107" s="7">
        <v>3.6</v>
      </c>
      <c r="BX2107" s="7">
        <v>3.6</v>
      </c>
      <c r="BZ2107" s="7">
        <v>0.506</v>
      </c>
      <c r="CA2107" s="7">
        <v>0.506</v>
      </c>
      <c r="CB2107" s="8" t="s">
        <v>11436</v>
      </c>
      <c r="CC2107" s="8" t="s">
        <v>11437</v>
      </c>
      <c r="CE2107" s="7">
        <v>98.2</v>
      </c>
      <c r="CF2107" s="1">
        <f t="shared" si="32"/>
        <v>1</v>
      </c>
      <c r="CG2107" s="1">
        <v>179</v>
      </c>
      <c r="CH2107" s="1">
        <f>_xlfn.XLOOKUP(AL2107,抖音账单汇总!$A:$A,抖音账单汇总!$B:$B)</f>
        <v>179</v>
      </c>
    </row>
    <row r="2108" s="1" customFormat="1" ht="20" customHeight="1" spans="1:86">
      <c r="A2108" s="6" t="s">
        <v>30340</v>
      </c>
      <c r="B2108" s="6" t="s">
        <v>11769</v>
      </c>
      <c r="D2108" s="6" t="s">
        <v>2539</v>
      </c>
      <c r="E2108" s="6" t="s">
        <v>1508</v>
      </c>
      <c r="G2108" s="6" t="s">
        <v>11411</v>
      </c>
      <c r="H2108" s="6" t="s">
        <v>11412</v>
      </c>
      <c r="K2108" s="6" t="s">
        <v>11413</v>
      </c>
      <c r="L2108" s="6" t="s">
        <v>30341</v>
      </c>
      <c r="M2108" s="6" t="s">
        <v>30342</v>
      </c>
      <c r="P2108" s="6" t="s">
        <v>30343</v>
      </c>
      <c r="Q2108" s="6" t="s">
        <v>30344</v>
      </c>
      <c r="R2108" s="6" t="s">
        <v>30345</v>
      </c>
      <c r="S2108" s="6" t="s">
        <v>30346</v>
      </c>
      <c r="T2108" s="6" t="s">
        <v>30345</v>
      </c>
      <c r="U2108" s="6" t="s">
        <v>11640</v>
      </c>
      <c r="V2108" s="6" t="s">
        <v>12781</v>
      </c>
      <c r="W2108" s="6" t="s">
        <v>13586</v>
      </c>
      <c r="X2108" s="6" t="s">
        <v>11424</v>
      </c>
      <c r="Y2108" s="6" t="s">
        <v>30347</v>
      </c>
      <c r="AB2108" s="6" t="s">
        <v>11472</v>
      </c>
      <c r="AJ2108" s="6" t="s">
        <v>11650</v>
      </c>
      <c r="AK2108" s="6" t="s">
        <v>11428</v>
      </c>
      <c r="AL2108" s="6" t="s">
        <v>1508</v>
      </c>
      <c r="AM2108" s="6" t="s">
        <v>11300</v>
      </c>
      <c r="AP2108" s="6" t="s">
        <v>11429</v>
      </c>
      <c r="AQ2108" s="6" t="s">
        <v>11651</v>
      </c>
      <c r="AR2108" s="6" t="s">
        <v>11652</v>
      </c>
      <c r="AS2108" s="6" t="s">
        <v>11432</v>
      </c>
      <c r="AT2108" s="6" t="s">
        <v>11476</v>
      </c>
      <c r="AY2108" s="7">
        <v>179</v>
      </c>
      <c r="AZ2108" s="7">
        <v>86.7</v>
      </c>
      <c r="BA2108" s="8" t="s">
        <v>11434</v>
      </c>
      <c r="BB2108" s="9">
        <v>1</v>
      </c>
      <c r="BD2108" s="9">
        <v>1</v>
      </c>
      <c r="BE2108" s="7">
        <v>179</v>
      </c>
      <c r="BF2108" s="7">
        <v>179</v>
      </c>
      <c r="BG2108" s="7">
        <v>86.7</v>
      </c>
      <c r="BH2108" s="7">
        <v>86.7</v>
      </c>
      <c r="BI2108" s="7">
        <v>92.3</v>
      </c>
      <c r="BJ2108" s="8" t="s">
        <v>11477</v>
      </c>
      <c r="BK2108" s="7">
        <v>179</v>
      </c>
      <c r="BL2108" s="7">
        <v>179</v>
      </c>
      <c r="BM2108" s="7">
        <v>179</v>
      </c>
      <c r="BN2108" s="7">
        <v>179</v>
      </c>
      <c r="BU2108" s="7">
        <v>0</v>
      </c>
      <c r="BW2108" s="7">
        <v>3.6</v>
      </c>
      <c r="BX2108" s="7">
        <v>3.6</v>
      </c>
      <c r="BZ2108" s="7">
        <v>0.481</v>
      </c>
      <c r="CA2108" s="7">
        <v>0.481</v>
      </c>
      <c r="CB2108" s="8" t="s">
        <v>11436</v>
      </c>
      <c r="CC2108" s="8" t="s">
        <v>11437</v>
      </c>
      <c r="CE2108" s="7">
        <v>98.2</v>
      </c>
      <c r="CF2108" s="1">
        <f t="shared" si="32"/>
        <v>1</v>
      </c>
      <c r="CG2108" s="1">
        <v>179</v>
      </c>
      <c r="CH2108" s="1">
        <f>_xlfn.XLOOKUP(AL2108,抖音账单汇总!$A:$A,抖音账单汇总!$B:$B)</f>
        <v>179</v>
      </c>
    </row>
    <row r="2109" s="1" customFormat="1" ht="20" customHeight="1" spans="1:86">
      <c r="A2109" s="6" t="s">
        <v>30348</v>
      </c>
      <c r="B2109" s="6" t="s">
        <v>15039</v>
      </c>
      <c r="D2109" s="6" t="s">
        <v>2539</v>
      </c>
      <c r="E2109" s="6" t="s">
        <v>249</v>
      </c>
      <c r="G2109" s="6" t="s">
        <v>11411</v>
      </c>
      <c r="H2109" s="6" t="s">
        <v>11412</v>
      </c>
      <c r="K2109" s="6" t="s">
        <v>11413</v>
      </c>
      <c r="L2109" s="6" t="s">
        <v>30349</v>
      </c>
      <c r="M2109" s="6" t="s">
        <v>30350</v>
      </c>
      <c r="P2109" s="6" t="s">
        <v>30351</v>
      </c>
      <c r="Q2109" s="6" t="s">
        <v>30352</v>
      </c>
      <c r="R2109" s="6" t="s">
        <v>30353</v>
      </c>
      <c r="S2109" s="6" t="s">
        <v>30354</v>
      </c>
      <c r="T2109" s="6" t="s">
        <v>30353</v>
      </c>
      <c r="U2109" s="6" t="s">
        <v>11518</v>
      </c>
      <c r="V2109" s="6" t="s">
        <v>11859</v>
      </c>
      <c r="W2109" s="6" t="s">
        <v>11860</v>
      </c>
      <c r="X2109" s="6" t="s">
        <v>11424</v>
      </c>
      <c r="Y2109" s="6" t="s">
        <v>30355</v>
      </c>
      <c r="AB2109" s="6" t="s">
        <v>13810</v>
      </c>
      <c r="AJ2109" s="6" t="s">
        <v>11650</v>
      </c>
      <c r="AK2109" s="6" t="s">
        <v>11428</v>
      </c>
      <c r="AL2109" s="6" t="s">
        <v>249</v>
      </c>
      <c r="AM2109" s="6" t="s">
        <v>11300</v>
      </c>
      <c r="AP2109" s="6" t="s">
        <v>11429</v>
      </c>
      <c r="AQ2109" s="6" t="s">
        <v>11651</v>
      </c>
      <c r="AR2109" s="6" t="s">
        <v>11652</v>
      </c>
      <c r="AS2109" s="6" t="s">
        <v>11432</v>
      </c>
      <c r="AT2109" s="6" t="s">
        <v>11476</v>
      </c>
      <c r="AY2109" s="7">
        <v>179</v>
      </c>
      <c r="AZ2109" s="7">
        <v>86.7</v>
      </c>
      <c r="BA2109" s="8" t="s">
        <v>11434</v>
      </c>
      <c r="BB2109" s="9">
        <v>1</v>
      </c>
      <c r="BD2109" s="9">
        <v>1</v>
      </c>
      <c r="BE2109" s="7">
        <v>179</v>
      </c>
      <c r="BF2109" s="7">
        <v>179</v>
      </c>
      <c r="BG2109" s="7">
        <v>86.7</v>
      </c>
      <c r="BH2109" s="7">
        <v>86.7</v>
      </c>
      <c r="BI2109" s="7">
        <v>92.3</v>
      </c>
      <c r="BJ2109" s="8" t="s">
        <v>11477</v>
      </c>
      <c r="BK2109" s="7">
        <v>179</v>
      </c>
      <c r="BL2109" s="7">
        <v>179</v>
      </c>
      <c r="BM2109" s="7">
        <v>179</v>
      </c>
      <c r="BN2109" s="7">
        <v>179</v>
      </c>
      <c r="BU2109" s="7">
        <v>0</v>
      </c>
      <c r="BW2109" s="7">
        <v>3.6</v>
      </c>
      <c r="BX2109" s="7">
        <v>3.6</v>
      </c>
      <c r="BZ2109" s="7">
        <v>0.481</v>
      </c>
      <c r="CA2109" s="7">
        <v>0.481</v>
      </c>
      <c r="CB2109" s="8" t="s">
        <v>11436</v>
      </c>
      <c r="CC2109" s="8" t="s">
        <v>11437</v>
      </c>
      <c r="CE2109" s="7">
        <v>98.2</v>
      </c>
      <c r="CF2109" s="1">
        <f t="shared" si="32"/>
        <v>1</v>
      </c>
      <c r="CG2109" s="1">
        <v>179</v>
      </c>
      <c r="CH2109" s="1">
        <f>_xlfn.XLOOKUP(AL2109,抖音账单汇总!$A:$A,抖音账单汇总!$B:$B)</f>
        <v>179</v>
      </c>
    </row>
    <row r="2110" s="1" customFormat="1" ht="20" customHeight="1" spans="1:86">
      <c r="A2110" s="6" t="s">
        <v>30356</v>
      </c>
      <c r="B2110" s="6" t="s">
        <v>12349</v>
      </c>
      <c r="D2110" s="6" t="s">
        <v>2539</v>
      </c>
      <c r="E2110" s="6" t="s">
        <v>1483</v>
      </c>
      <c r="G2110" s="6" t="s">
        <v>11411</v>
      </c>
      <c r="H2110" s="6" t="s">
        <v>11412</v>
      </c>
      <c r="K2110" s="6" t="s">
        <v>11413</v>
      </c>
      <c r="L2110" s="6" t="s">
        <v>30357</v>
      </c>
      <c r="M2110" s="6" t="s">
        <v>30358</v>
      </c>
      <c r="P2110" s="6" t="s">
        <v>30359</v>
      </c>
      <c r="Q2110" s="6" t="s">
        <v>30360</v>
      </c>
      <c r="R2110" s="6" t="s">
        <v>30361</v>
      </c>
      <c r="S2110" s="6" t="s">
        <v>30136</v>
      </c>
      <c r="T2110" s="6" t="s">
        <v>30361</v>
      </c>
      <c r="U2110" s="6" t="s">
        <v>11764</v>
      </c>
      <c r="V2110" s="6" t="s">
        <v>12760</v>
      </c>
      <c r="W2110" s="6" t="s">
        <v>12761</v>
      </c>
      <c r="X2110" s="6" t="s">
        <v>11424</v>
      </c>
      <c r="Y2110" s="6" t="s">
        <v>30362</v>
      </c>
      <c r="AB2110" s="6" t="s">
        <v>11524</v>
      </c>
      <c r="AJ2110" s="6" t="s">
        <v>12552</v>
      </c>
      <c r="AK2110" s="6" t="s">
        <v>11428</v>
      </c>
      <c r="AL2110" s="6" t="s">
        <v>1483</v>
      </c>
      <c r="AM2110" s="6" t="s">
        <v>11300</v>
      </c>
      <c r="AP2110" s="6" t="s">
        <v>11429</v>
      </c>
      <c r="AQ2110" s="6" t="s">
        <v>12553</v>
      </c>
      <c r="AR2110" s="6" t="s">
        <v>12554</v>
      </c>
      <c r="AS2110" s="6" t="s">
        <v>11432</v>
      </c>
      <c r="AT2110" s="6" t="s">
        <v>11476</v>
      </c>
      <c r="AY2110" s="7">
        <v>179</v>
      </c>
      <c r="AZ2110" s="7">
        <v>86.7</v>
      </c>
      <c r="BA2110" s="8" t="s">
        <v>11434</v>
      </c>
      <c r="BB2110" s="9">
        <v>1</v>
      </c>
      <c r="BD2110" s="9">
        <v>1</v>
      </c>
      <c r="BE2110" s="7">
        <v>179</v>
      </c>
      <c r="BF2110" s="7">
        <v>179</v>
      </c>
      <c r="BG2110" s="7">
        <v>86.7</v>
      </c>
      <c r="BH2110" s="7">
        <v>86.7</v>
      </c>
      <c r="BI2110" s="7">
        <v>92.3</v>
      </c>
      <c r="BJ2110" s="8" t="s">
        <v>11477</v>
      </c>
      <c r="BK2110" s="7">
        <v>179</v>
      </c>
      <c r="BL2110" s="7">
        <v>179</v>
      </c>
      <c r="BM2110" s="7">
        <v>179</v>
      </c>
      <c r="BN2110" s="7">
        <v>179</v>
      </c>
      <c r="BU2110" s="7">
        <v>0</v>
      </c>
      <c r="BW2110" s="7">
        <v>3.6</v>
      </c>
      <c r="BX2110" s="7">
        <v>3.6</v>
      </c>
      <c r="BZ2110" s="7">
        <v>0.413</v>
      </c>
      <c r="CA2110" s="7">
        <v>0.413</v>
      </c>
      <c r="CB2110" s="8" t="s">
        <v>11436</v>
      </c>
      <c r="CC2110" s="8" t="s">
        <v>11437</v>
      </c>
      <c r="CE2110" s="7">
        <v>98.2</v>
      </c>
      <c r="CF2110" s="1">
        <f t="shared" si="32"/>
        <v>1</v>
      </c>
      <c r="CG2110" s="1">
        <v>179</v>
      </c>
      <c r="CH2110" s="1">
        <f>_xlfn.XLOOKUP(AL2110,抖音账单汇总!$A:$A,抖音账单汇总!$B:$B)</f>
        <v>179</v>
      </c>
    </row>
    <row r="2111" s="1" customFormat="1" ht="20" customHeight="1" spans="1:86">
      <c r="A2111" s="6" t="s">
        <v>30363</v>
      </c>
      <c r="B2111" s="6" t="s">
        <v>11769</v>
      </c>
      <c r="D2111" s="6" t="s">
        <v>2539</v>
      </c>
      <c r="E2111" s="6" t="s">
        <v>266</v>
      </c>
      <c r="G2111" s="6" t="s">
        <v>11411</v>
      </c>
      <c r="H2111" s="6" t="s">
        <v>11412</v>
      </c>
      <c r="K2111" s="6" t="s">
        <v>11413</v>
      </c>
      <c r="L2111" s="6" t="s">
        <v>30364</v>
      </c>
      <c r="M2111" s="6" t="s">
        <v>30365</v>
      </c>
      <c r="P2111" s="6" t="s">
        <v>30366</v>
      </c>
      <c r="Q2111" s="6" t="s">
        <v>30367</v>
      </c>
      <c r="R2111" s="6" t="s">
        <v>30368</v>
      </c>
      <c r="S2111" s="6" t="s">
        <v>30369</v>
      </c>
      <c r="T2111" s="6" t="s">
        <v>30368</v>
      </c>
      <c r="U2111" s="6" t="s">
        <v>11729</v>
      </c>
      <c r="V2111" s="6" t="s">
        <v>12822</v>
      </c>
      <c r="W2111" s="6" t="s">
        <v>16231</v>
      </c>
      <c r="X2111" s="6" t="s">
        <v>11424</v>
      </c>
      <c r="Y2111" s="6" t="s">
        <v>30370</v>
      </c>
      <c r="AB2111" s="6" t="s">
        <v>18224</v>
      </c>
      <c r="AJ2111" s="6" t="s">
        <v>12552</v>
      </c>
      <c r="AK2111" s="6" t="s">
        <v>11428</v>
      </c>
      <c r="AL2111" s="6" t="s">
        <v>266</v>
      </c>
      <c r="AM2111" s="6" t="s">
        <v>11300</v>
      </c>
      <c r="AP2111" s="6" t="s">
        <v>11429</v>
      </c>
      <c r="AQ2111" s="6" t="s">
        <v>12553</v>
      </c>
      <c r="AR2111" s="6" t="s">
        <v>12554</v>
      </c>
      <c r="AS2111" s="6" t="s">
        <v>11432</v>
      </c>
      <c r="AT2111" s="6" t="s">
        <v>11476</v>
      </c>
      <c r="AY2111" s="7">
        <v>179</v>
      </c>
      <c r="AZ2111" s="7">
        <v>86.7</v>
      </c>
      <c r="BA2111" s="8" t="s">
        <v>11434</v>
      </c>
      <c r="BB2111" s="9">
        <v>1</v>
      </c>
      <c r="BD2111" s="9">
        <v>1</v>
      </c>
      <c r="BE2111" s="7">
        <v>179</v>
      </c>
      <c r="BF2111" s="7">
        <v>179</v>
      </c>
      <c r="BG2111" s="7">
        <v>86.7</v>
      </c>
      <c r="BH2111" s="7">
        <v>86.7</v>
      </c>
      <c r="BI2111" s="7">
        <v>92.3</v>
      </c>
      <c r="BJ2111" s="8" t="s">
        <v>11477</v>
      </c>
      <c r="BK2111" s="7">
        <v>179</v>
      </c>
      <c r="BL2111" s="7">
        <v>179</v>
      </c>
      <c r="BM2111" s="7">
        <v>179</v>
      </c>
      <c r="BN2111" s="7">
        <v>179</v>
      </c>
      <c r="BU2111" s="7">
        <v>0</v>
      </c>
      <c r="BW2111" s="7">
        <v>3.6</v>
      </c>
      <c r="BX2111" s="7">
        <v>3.6</v>
      </c>
      <c r="BZ2111" s="7">
        <v>0.413</v>
      </c>
      <c r="CA2111" s="7">
        <v>0.413</v>
      </c>
      <c r="CB2111" s="8" t="s">
        <v>11436</v>
      </c>
      <c r="CC2111" s="8" t="s">
        <v>11437</v>
      </c>
      <c r="CE2111" s="7">
        <v>98.2</v>
      </c>
      <c r="CF2111" s="1">
        <f t="shared" si="32"/>
        <v>1</v>
      </c>
      <c r="CG2111" s="1">
        <v>179</v>
      </c>
      <c r="CH2111" s="1">
        <f>_xlfn.XLOOKUP(AL2111,抖音账单汇总!$A:$A,抖音账单汇总!$B:$B)</f>
        <v>179</v>
      </c>
    </row>
    <row r="2112" s="1" customFormat="1" ht="20" customHeight="1" spans="1:86">
      <c r="A2112" s="6" t="s">
        <v>30371</v>
      </c>
      <c r="B2112" s="6" t="s">
        <v>11769</v>
      </c>
      <c r="D2112" s="6" t="s">
        <v>2539</v>
      </c>
      <c r="E2112" s="6" t="s">
        <v>222</v>
      </c>
      <c r="G2112" s="6" t="s">
        <v>11411</v>
      </c>
      <c r="H2112" s="6" t="s">
        <v>11412</v>
      </c>
      <c r="K2112" s="6" t="s">
        <v>11413</v>
      </c>
      <c r="L2112" s="6" t="s">
        <v>30372</v>
      </c>
      <c r="M2112" s="6" t="s">
        <v>30373</v>
      </c>
      <c r="P2112" s="6" t="s">
        <v>30374</v>
      </c>
      <c r="Q2112" s="6" t="s">
        <v>30375</v>
      </c>
      <c r="R2112" s="6" t="s">
        <v>30376</v>
      </c>
      <c r="S2112" s="6" t="s">
        <v>30377</v>
      </c>
      <c r="T2112" s="6" t="s">
        <v>30376</v>
      </c>
      <c r="U2112" s="6" t="s">
        <v>11871</v>
      </c>
      <c r="V2112" s="6" t="s">
        <v>11872</v>
      </c>
      <c r="W2112" s="6" t="s">
        <v>21750</v>
      </c>
      <c r="X2112" s="6" t="s">
        <v>11424</v>
      </c>
      <c r="Y2112" s="6" t="s">
        <v>30378</v>
      </c>
      <c r="AB2112" s="6" t="s">
        <v>30379</v>
      </c>
      <c r="AJ2112" s="6" t="s">
        <v>11473</v>
      </c>
      <c r="AK2112" s="6" t="s">
        <v>11428</v>
      </c>
      <c r="AL2112" s="6" t="s">
        <v>222</v>
      </c>
      <c r="AM2112" s="6" t="s">
        <v>11300</v>
      </c>
      <c r="AP2112" s="6" t="s">
        <v>11429</v>
      </c>
      <c r="AQ2112" s="6" t="s">
        <v>11474</v>
      </c>
      <c r="AR2112" s="6" t="s">
        <v>11475</v>
      </c>
      <c r="AS2112" s="6" t="s">
        <v>11432</v>
      </c>
      <c r="AT2112" s="6" t="s">
        <v>11476</v>
      </c>
      <c r="AY2112" s="7">
        <v>179</v>
      </c>
      <c r="AZ2112" s="7">
        <v>86.7</v>
      </c>
      <c r="BA2112" s="8" t="s">
        <v>11434</v>
      </c>
      <c r="BB2112" s="9">
        <v>1</v>
      </c>
      <c r="BD2112" s="9">
        <v>1</v>
      </c>
      <c r="BE2112" s="7">
        <v>179</v>
      </c>
      <c r="BF2112" s="7">
        <v>179</v>
      </c>
      <c r="BG2112" s="7">
        <v>86.7</v>
      </c>
      <c r="BH2112" s="7">
        <v>86.7</v>
      </c>
      <c r="BI2112" s="7">
        <v>92.3</v>
      </c>
      <c r="BJ2112" s="8" t="s">
        <v>11477</v>
      </c>
      <c r="BK2112" s="7">
        <v>179</v>
      </c>
      <c r="BL2112" s="7">
        <v>179</v>
      </c>
      <c r="BM2112" s="7">
        <v>179</v>
      </c>
      <c r="BN2112" s="7">
        <v>179</v>
      </c>
      <c r="BU2112" s="7">
        <v>0</v>
      </c>
      <c r="BW2112" s="7">
        <v>3.6</v>
      </c>
      <c r="BX2112" s="7">
        <v>3.6</v>
      </c>
      <c r="BZ2112" s="7">
        <v>0.506</v>
      </c>
      <c r="CA2112" s="7">
        <v>0.506</v>
      </c>
      <c r="CB2112" s="8" t="s">
        <v>11436</v>
      </c>
      <c r="CC2112" s="8" t="s">
        <v>11437</v>
      </c>
      <c r="CE2112" s="7">
        <v>98.2</v>
      </c>
      <c r="CF2112" s="1">
        <f t="shared" si="32"/>
        <v>1</v>
      </c>
      <c r="CG2112" s="1">
        <v>179</v>
      </c>
      <c r="CH2112" s="1">
        <f>_xlfn.XLOOKUP(AL2112,抖音账单汇总!$A:$A,抖音账单汇总!$B:$B)</f>
        <v>179</v>
      </c>
    </row>
    <row r="2113" s="1" customFormat="1" ht="20" customHeight="1" spans="1:86">
      <c r="A2113" s="6" t="s">
        <v>30380</v>
      </c>
      <c r="B2113" s="6" t="s">
        <v>13680</v>
      </c>
      <c r="D2113" s="6" t="s">
        <v>2539</v>
      </c>
      <c r="E2113" s="6" t="s">
        <v>1492</v>
      </c>
      <c r="G2113" s="6" t="s">
        <v>11411</v>
      </c>
      <c r="H2113" s="6" t="s">
        <v>11412</v>
      </c>
      <c r="K2113" s="6" t="s">
        <v>11413</v>
      </c>
      <c r="L2113" s="6" t="s">
        <v>30381</v>
      </c>
      <c r="M2113" s="6" t="s">
        <v>30382</v>
      </c>
      <c r="P2113" s="6" t="s">
        <v>30383</v>
      </c>
      <c r="Q2113" s="6" t="s">
        <v>30384</v>
      </c>
      <c r="R2113" s="6" t="s">
        <v>30385</v>
      </c>
      <c r="S2113" s="6" t="s">
        <v>30386</v>
      </c>
      <c r="T2113" s="6" t="s">
        <v>30385</v>
      </c>
      <c r="U2113" s="6" t="s">
        <v>11446</v>
      </c>
      <c r="V2113" s="6" t="s">
        <v>13325</v>
      </c>
      <c r="W2113" s="6" t="s">
        <v>24271</v>
      </c>
      <c r="X2113" s="6" t="s">
        <v>11424</v>
      </c>
      <c r="Y2113" s="6" t="s">
        <v>30387</v>
      </c>
      <c r="AB2113" s="6" t="s">
        <v>28620</v>
      </c>
      <c r="AJ2113" s="6" t="s">
        <v>11678</v>
      </c>
      <c r="AK2113" s="6" t="s">
        <v>11428</v>
      </c>
      <c r="AL2113" s="6" t="s">
        <v>1492</v>
      </c>
      <c r="AM2113" s="6" t="s">
        <v>11300</v>
      </c>
      <c r="AP2113" s="6" t="s">
        <v>11429</v>
      </c>
      <c r="AQ2113" s="6" t="s">
        <v>11679</v>
      </c>
      <c r="AR2113" s="6" t="s">
        <v>11680</v>
      </c>
      <c r="AS2113" s="6" t="s">
        <v>11432</v>
      </c>
      <c r="AT2113" s="6" t="s">
        <v>11476</v>
      </c>
      <c r="AY2113" s="7">
        <v>179</v>
      </c>
      <c r="AZ2113" s="7">
        <v>86.7</v>
      </c>
      <c r="BA2113" s="8" t="s">
        <v>11434</v>
      </c>
      <c r="BB2113" s="9">
        <v>1</v>
      </c>
      <c r="BD2113" s="9">
        <v>1</v>
      </c>
      <c r="BE2113" s="7">
        <v>179</v>
      </c>
      <c r="BF2113" s="7">
        <v>179</v>
      </c>
      <c r="BG2113" s="7">
        <v>86.7</v>
      </c>
      <c r="BH2113" s="7">
        <v>86.7</v>
      </c>
      <c r="BI2113" s="7">
        <v>92.3</v>
      </c>
      <c r="BJ2113" s="8" t="s">
        <v>11477</v>
      </c>
      <c r="BK2113" s="7">
        <v>179</v>
      </c>
      <c r="BL2113" s="7">
        <v>179</v>
      </c>
      <c r="BM2113" s="7">
        <v>179</v>
      </c>
      <c r="BN2113" s="7">
        <v>179</v>
      </c>
      <c r="BU2113" s="7">
        <v>0</v>
      </c>
      <c r="BW2113" s="7">
        <v>3.6</v>
      </c>
      <c r="BX2113" s="7">
        <v>3.6</v>
      </c>
      <c r="BZ2113" s="7">
        <v>0.456</v>
      </c>
      <c r="CA2113" s="7">
        <v>0.456</v>
      </c>
      <c r="CB2113" s="8" t="s">
        <v>11436</v>
      </c>
      <c r="CC2113" s="8" t="s">
        <v>11437</v>
      </c>
      <c r="CE2113" s="7">
        <v>98.2</v>
      </c>
      <c r="CF2113" s="1">
        <f t="shared" si="32"/>
        <v>1</v>
      </c>
      <c r="CG2113" s="1">
        <v>179</v>
      </c>
      <c r="CH2113" s="1">
        <f>_xlfn.XLOOKUP(AL2113,抖音账单汇总!$A:$A,抖音账单汇总!$B:$B)</f>
        <v>179</v>
      </c>
    </row>
    <row r="2114" s="1" customFormat="1" ht="20" customHeight="1" spans="1:86">
      <c r="A2114" s="6" t="s">
        <v>30388</v>
      </c>
      <c r="B2114" s="6" t="s">
        <v>12232</v>
      </c>
      <c r="D2114" s="6" t="s">
        <v>2539</v>
      </c>
      <c r="E2114" s="6" t="s">
        <v>265</v>
      </c>
      <c r="G2114" s="6" t="s">
        <v>11411</v>
      </c>
      <c r="H2114" s="6" t="s">
        <v>11412</v>
      </c>
      <c r="K2114" s="6" t="s">
        <v>11413</v>
      </c>
      <c r="L2114" s="6" t="s">
        <v>30389</v>
      </c>
      <c r="M2114" s="6" t="s">
        <v>30390</v>
      </c>
      <c r="P2114" s="6" t="s">
        <v>30391</v>
      </c>
      <c r="Q2114" s="6" t="s">
        <v>30392</v>
      </c>
      <c r="R2114" s="6" t="s">
        <v>30393</v>
      </c>
      <c r="S2114" s="6" t="s">
        <v>30394</v>
      </c>
      <c r="T2114" s="6" t="s">
        <v>30393</v>
      </c>
      <c r="U2114" s="6" t="s">
        <v>11907</v>
      </c>
      <c r="V2114" s="6" t="s">
        <v>16221</v>
      </c>
      <c r="W2114" s="6" t="s">
        <v>28913</v>
      </c>
      <c r="X2114" s="6" t="s">
        <v>11424</v>
      </c>
      <c r="Y2114" s="6" t="s">
        <v>30395</v>
      </c>
      <c r="AB2114" s="6" t="s">
        <v>12390</v>
      </c>
      <c r="AJ2114" s="6" t="s">
        <v>11530</v>
      </c>
      <c r="AK2114" s="6" t="s">
        <v>11428</v>
      </c>
      <c r="AL2114" s="6" t="s">
        <v>265</v>
      </c>
      <c r="AM2114" s="6" t="s">
        <v>11300</v>
      </c>
      <c r="AP2114" s="6" t="s">
        <v>11429</v>
      </c>
      <c r="AQ2114" s="6" t="s">
        <v>11531</v>
      </c>
      <c r="AR2114" s="6" t="s">
        <v>11532</v>
      </c>
      <c r="AS2114" s="6" t="s">
        <v>11432</v>
      </c>
      <c r="AT2114" s="6" t="s">
        <v>11476</v>
      </c>
      <c r="AY2114" s="7">
        <v>179</v>
      </c>
      <c r="AZ2114" s="7">
        <v>86.7</v>
      </c>
      <c r="BA2114" s="8" t="s">
        <v>11434</v>
      </c>
      <c r="BB2114" s="9">
        <v>1</v>
      </c>
      <c r="BD2114" s="9">
        <v>1</v>
      </c>
      <c r="BE2114" s="7">
        <v>179</v>
      </c>
      <c r="BF2114" s="7">
        <v>179</v>
      </c>
      <c r="BG2114" s="7">
        <v>86.7</v>
      </c>
      <c r="BH2114" s="7">
        <v>86.7</v>
      </c>
      <c r="BI2114" s="7">
        <v>92.3</v>
      </c>
      <c r="BJ2114" s="8" t="s">
        <v>11477</v>
      </c>
      <c r="BK2114" s="7">
        <v>179</v>
      </c>
      <c r="BL2114" s="7">
        <v>179</v>
      </c>
      <c r="BM2114" s="7">
        <v>179</v>
      </c>
      <c r="BN2114" s="7">
        <v>179</v>
      </c>
      <c r="BU2114" s="7">
        <v>0</v>
      </c>
      <c r="BW2114" s="7">
        <v>3.6</v>
      </c>
      <c r="BX2114" s="7">
        <v>3.6</v>
      </c>
      <c r="BZ2114" s="7">
        <v>0.481</v>
      </c>
      <c r="CA2114" s="7">
        <v>0.481</v>
      </c>
      <c r="CB2114" s="8" t="s">
        <v>11436</v>
      </c>
      <c r="CC2114" s="8" t="s">
        <v>11437</v>
      </c>
      <c r="CE2114" s="7">
        <v>98.2</v>
      </c>
      <c r="CF2114" s="1">
        <f t="shared" si="32"/>
        <v>1</v>
      </c>
      <c r="CG2114" s="1">
        <v>179</v>
      </c>
      <c r="CH2114" s="1">
        <f>_xlfn.XLOOKUP(AL2114,抖音账单汇总!$A:$A,抖音账单汇总!$B:$B)</f>
        <v>179</v>
      </c>
    </row>
    <row r="2115" s="1" customFormat="1" ht="20" customHeight="1" spans="1:86">
      <c r="A2115" s="6" t="s">
        <v>30396</v>
      </c>
      <c r="B2115" s="6" t="s">
        <v>17600</v>
      </c>
      <c r="D2115" s="6" t="s">
        <v>11878</v>
      </c>
      <c r="E2115" s="6" t="s">
        <v>1672</v>
      </c>
      <c r="G2115" s="6" t="s">
        <v>11411</v>
      </c>
      <c r="H2115" s="6" t="s">
        <v>11879</v>
      </c>
      <c r="K2115" s="6" t="s">
        <v>11413</v>
      </c>
      <c r="L2115" s="6" t="s">
        <v>30259</v>
      </c>
      <c r="M2115" s="6" t="s">
        <v>30260</v>
      </c>
      <c r="P2115" s="6" t="s">
        <v>30261</v>
      </c>
      <c r="Q2115" s="6" t="s">
        <v>30397</v>
      </c>
      <c r="R2115" s="6" t="s">
        <v>30262</v>
      </c>
      <c r="S2115" s="6" t="s">
        <v>26636</v>
      </c>
      <c r="T2115" s="6" t="s">
        <v>30262</v>
      </c>
      <c r="U2115" s="6" t="s">
        <v>11871</v>
      </c>
      <c r="V2115" s="6" t="s">
        <v>11872</v>
      </c>
      <c r="W2115" s="6" t="s">
        <v>13864</v>
      </c>
      <c r="X2115" s="6" t="s">
        <v>11888</v>
      </c>
      <c r="Y2115" s="6" t="s">
        <v>30398</v>
      </c>
      <c r="AB2115" s="6" t="s">
        <v>18907</v>
      </c>
      <c r="AJ2115" s="6" t="s">
        <v>18208</v>
      </c>
      <c r="AK2115" s="6" t="s">
        <v>13086</v>
      </c>
      <c r="AL2115" s="6" t="s">
        <v>1672</v>
      </c>
      <c r="AM2115" s="6" t="s">
        <v>11318</v>
      </c>
      <c r="AP2115" s="6" t="s">
        <v>11892</v>
      </c>
      <c r="AQ2115" s="6" t="s">
        <v>11505</v>
      </c>
      <c r="AR2115" s="6" t="s">
        <v>18209</v>
      </c>
      <c r="AS2115" s="6" t="s">
        <v>11432</v>
      </c>
      <c r="AT2115" s="6" t="s">
        <v>11895</v>
      </c>
      <c r="AY2115" s="7">
        <v>109</v>
      </c>
      <c r="AZ2115" s="7">
        <v>40</v>
      </c>
      <c r="BA2115" s="8" t="s">
        <v>11896</v>
      </c>
      <c r="BB2115" s="9">
        <v>1</v>
      </c>
      <c r="BD2115" s="9">
        <v>0</v>
      </c>
      <c r="BF2115" s="7">
        <v>69.9</v>
      </c>
      <c r="BG2115" s="7">
        <v>40</v>
      </c>
      <c r="BI2115" s="7">
        <v>29.9</v>
      </c>
      <c r="BJ2115" s="8" t="s">
        <v>11897</v>
      </c>
      <c r="BK2115" s="7">
        <v>69.9</v>
      </c>
      <c r="BL2115" s="7">
        <v>69.9</v>
      </c>
      <c r="BM2115" s="7">
        <v>69.9</v>
      </c>
      <c r="BN2115" s="7">
        <v>69.9</v>
      </c>
      <c r="BU2115" s="7">
        <v>0</v>
      </c>
      <c r="BZ2115" s="7">
        <v>0</v>
      </c>
      <c r="CA2115" s="7">
        <v>0</v>
      </c>
      <c r="CB2115" s="8" t="s">
        <v>11436</v>
      </c>
      <c r="CC2115" s="8" t="s">
        <v>16736</v>
      </c>
      <c r="CF2115" s="1">
        <v>1</v>
      </c>
      <c r="CG2115" s="1">
        <v>69.9</v>
      </c>
      <c r="CH2115" s="1">
        <f>_xlfn.XLOOKUP(AL2115,抖音账单汇总!$A:$A,抖音账单汇总!$B:$B)</f>
        <v>248.9</v>
      </c>
    </row>
    <row r="2116" s="1" customFormat="1" ht="20" customHeight="1" spans="1:86">
      <c r="A2116" s="6" t="s">
        <v>30399</v>
      </c>
      <c r="B2116" s="6" t="s">
        <v>14733</v>
      </c>
      <c r="D2116" s="6" t="s">
        <v>2539</v>
      </c>
      <c r="E2116" s="6" t="s">
        <v>1472</v>
      </c>
      <c r="G2116" s="6" t="s">
        <v>11411</v>
      </c>
      <c r="H2116" s="6" t="s">
        <v>11412</v>
      </c>
      <c r="K2116" s="6" t="s">
        <v>11413</v>
      </c>
      <c r="L2116" s="6" t="s">
        <v>30400</v>
      </c>
      <c r="M2116" s="6" t="s">
        <v>30401</v>
      </c>
      <c r="P2116" s="6" t="s">
        <v>30402</v>
      </c>
      <c r="Q2116" s="6" t="s">
        <v>30403</v>
      </c>
      <c r="R2116" s="6" t="s">
        <v>30404</v>
      </c>
      <c r="S2116" s="6" t="s">
        <v>30405</v>
      </c>
      <c r="T2116" s="6" t="s">
        <v>30404</v>
      </c>
      <c r="U2116" s="6" t="s">
        <v>11764</v>
      </c>
      <c r="V2116" s="6" t="s">
        <v>13262</v>
      </c>
      <c r="W2116" s="6" t="s">
        <v>19953</v>
      </c>
      <c r="X2116" s="6" t="s">
        <v>11424</v>
      </c>
      <c r="Y2116" s="6" t="s">
        <v>30406</v>
      </c>
      <c r="AB2116" s="6" t="s">
        <v>15824</v>
      </c>
      <c r="AJ2116" s="6" t="s">
        <v>11650</v>
      </c>
      <c r="AK2116" s="6" t="s">
        <v>11428</v>
      </c>
      <c r="AL2116" s="6" t="s">
        <v>1472</v>
      </c>
      <c r="AM2116" s="6" t="s">
        <v>11300</v>
      </c>
      <c r="AP2116" s="6" t="s">
        <v>11429</v>
      </c>
      <c r="AQ2116" s="6" t="s">
        <v>11651</v>
      </c>
      <c r="AR2116" s="6" t="s">
        <v>11652</v>
      </c>
      <c r="AS2116" s="6" t="s">
        <v>11432</v>
      </c>
      <c r="AT2116" s="6" t="s">
        <v>11476</v>
      </c>
      <c r="AY2116" s="7">
        <v>179</v>
      </c>
      <c r="AZ2116" s="7">
        <v>86.7</v>
      </c>
      <c r="BA2116" s="8" t="s">
        <v>11434</v>
      </c>
      <c r="BB2116" s="9">
        <v>1</v>
      </c>
      <c r="BD2116" s="9">
        <v>1</v>
      </c>
      <c r="BE2116" s="7">
        <v>179</v>
      </c>
      <c r="BF2116" s="7">
        <v>179</v>
      </c>
      <c r="BG2116" s="7">
        <v>86.7</v>
      </c>
      <c r="BH2116" s="7">
        <v>86.7</v>
      </c>
      <c r="BI2116" s="7">
        <v>92.3</v>
      </c>
      <c r="BJ2116" s="8" t="s">
        <v>11477</v>
      </c>
      <c r="BK2116" s="7">
        <v>179</v>
      </c>
      <c r="BL2116" s="7">
        <v>179</v>
      </c>
      <c r="BM2116" s="7">
        <v>179</v>
      </c>
      <c r="BN2116" s="7">
        <v>179</v>
      </c>
      <c r="BU2116" s="7">
        <v>0</v>
      </c>
      <c r="BW2116" s="7">
        <v>3.6</v>
      </c>
      <c r="BX2116" s="7">
        <v>3.6</v>
      </c>
      <c r="BZ2116" s="7">
        <v>0.481</v>
      </c>
      <c r="CA2116" s="7">
        <v>0.481</v>
      </c>
      <c r="CB2116" s="8" t="s">
        <v>11436</v>
      </c>
      <c r="CC2116" s="8" t="s">
        <v>11437</v>
      </c>
      <c r="CE2116" s="7">
        <v>98.2</v>
      </c>
      <c r="CF2116" s="1">
        <f t="shared" ref="CF2115:CF2178" si="33">BD2116-BP2116</f>
        <v>1</v>
      </c>
      <c r="CG2116" s="1">
        <v>179</v>
      </c>
      <c r="CH2116" s="1">
        <f>_xlfn.XLOOKUP(AL2116,抖音账单汇总!$A:$A,抖音账单汇总!$B:$B)</f>
        <v>179</v>
      </c>
    </row>
    <row r="2117" s="1" customFormat="1" ht="20" customHeight="1" spans="1:86">
      <c r="A2117" s="6" t="s">
        <v>30407</v>
      </c>
      <c r="B2117" s="6" t="s">
        <v>16203</v>
      </c>
      <c r="D2117" s="6" t="s">
        <v>2539</v>
      </c>
      <c r="E2117" s="6" t="s">
        <v>235</v>
      </c>
      <c r="G2117" s="6" t="s">
        <v>11411</v>
      </c>
      <c r="H2117" s="6" t="s">
        <v>11412</v>
      </c>
      <c r="K2117" s="6" t="s">
        <v>11413</v>
      </c>
      <c r="L2117" s="6" t="s">
        <v>30408</v>
      </c>
      <c r="M2117" s="6" t="s">
        <v>30409</v>
      </c>
      <c r="P2117" s="6" t="s">
        <v>30410</v>
      </c>
      <c r="Q2117" s="6" t="s">
        <v>30411</v>
      </c>
      <c r="R2117" s="6" t="s">
        <v>30412</v>
      </c>
      <c r="S2117" s="6" t="s">
        <v>30413</v>
      </c>
      <c r="T2117" s="6" t="s">
        <v>30412</v>
      </c>
      <c r="U2117" s="6" t="s">
        <v>11559</v>
      </c>
      <c r="V2117" s="6" t="s">
        <v>11560</v>
      </c>
      <c r="W2117" s="6" t="s">
        <v>11561</v>
      </c>
      <c r="X2117" s="6" t="s">
        <v>11424</v>
      </c>
      <c r="Y2117" s="6" t="s">
        <v>30414</v>
      </c>
      <c r="AB2117" s="6" t="s">
        <v>11472</v>
      </c>
      <c r="AJ2117" s="6" t="s">
        <v>11650</v>
      </c>
      <c r="AK2117" s="6" t="s">
        <v>11428</v>
      </c>
      <c r="AL2117" s="6" t="s">
        <v>235</v>
      </c>
      <c r="AM2117" s="6" t="s">
        <v>11300</v>
      </c>
      <c r="AP2117" s="6" t="s">
        <v>11429</v>
      </c>
      <c r="AQ2117" s="6" t="s">
        <v>11651</v>
      </c>
      <c r="AR2117" s="6" t="s">
        <v>11652</v>
      </c>
      <c r="AS2117" s="6" t="s">
        <v>11432</v>
      </c>
      <c r="AT2117" s="6" t="s">
        <v>11476</v>
      </c>
      <c r="AY2117" s="7">
        <v>179</v>
      </c>
      <c r="AZ2117" s="7">
        <v>86.7</v>
      </c>
      <c r="BA2117" s="8" t="s">
        <v>11434</v>
      </c>
      <c r="BB2117" s="9">
        <v>1</v>
      </c>
      <c r="BD2117" s="9">
        <v>1</v>
      </c>
      <c r="BE2117" s="7">
        <v>179</v>
      </c>
      <c r="BF2117" s="7">
        <v>179</v>
      </c>
      <c r="BG2117" s="7">
        <v>86.7</v>
      </c>
      <c r="BH2117" s="7">
        <v>86.7</v>
      </c>
      <c r="BI2117" s="7">
        <v>92.3</v>
      </c>
      <c r="BJ2117" s="8" t="s">
        <v>11477</v>
      </c>
      <c r="BK2117" s="7">
        <v>179</v>
      </c>
      <c r="BL2117" s="7">
        <v>179</v>
      </c>
      <c r="BM2117" s="7">
        <v>179</v>
      </c>
      <c r="BN2117" s="7">
        <v>179</v>
      </c>
      <c r="BU2117" s="7">
        <v>0</v>
      </c>
      <c r="BW2117" s="7">
        <v>3.6</v>
      </c>
      <c r="BX2117" s="7">
        <v>3.6</v>
      </c>
      <c r="BZ2117" s="7">
        <v>0.481</v>
      </c>
      <c r="CA2117" s="7">
        <v>0.481</v>
      </c>
      <c r="CB2117" s="8" t="s">
        <v>11436</v>
      </c>
      <c r="CC2117" s="8" t="s">
        <v>11437</v>
      </c>
      <c r="CE2117" s="7">
        <v>98.2</v>
      </c>
      <c r="CF2117" s="1">
        <f t="shared" si="33"/>
        <v>1</v>
      </c>
      <c r="CG2117" s="1">
        <v>179</v>
      </c>
      <c r="CH2117" s="1">
        <f>_xlfn.XLOOKUP(AL2117,抖音账单汇总!$A:$A,抖音账单汇总!$B:$B)</f>
        <v>179</v>
      </c>
    </row>
    <row r="2118" s="1" customFormat="1" ht="20" customHeight="1" spans="1:86">
      <c r="A2118" s="6" t="s">
        <v>30415</v>
      </c>
      <c r="B2118" s="6" t="s">
        <v>11581</v>
      </c>
      <c r="D2118" s="6" t="s">
        <v>2539</v>
      </c>
      <c r="E2118" s="6" t="s">
        <v>1465</v>
      </c>
      <c r="G2118" s="6" t="s">
        <v>11411</v>
      </c>
      <c r="H2118" s="6" t="s">
        <v>11412</v>
      </c>
      <c r="K2118" s="6" t="s">
        <v>11413</v>
      </c>
      <c r="L2118" s="6" t="s">
        <v>30416</v>
      </c>
      <c r="M2118" s="6" t="s">
        <v>30417</v>
      </c>
      <c r="P2118" s="6" t="s">
        <v>30418</v>
      </c>
      <c r="Q2118" s="6" t="s">
        <v>30419</v>
      </c>
      <c r="R2118" s="6" t="s">
        <v>30420</v>
      </c>
      <c r="S2118" s="6" t="s">
        <v>29897</v>
      </c>
      <c r="T2118" s="6" t="s">
        <v>30420</v>
      </c>
      <c r="U2118" s="6" t="s">
        <v>11498</v>
      </c>
      <c r="V2118" s="6" t="s">
        <v>11499</v>
      </c>
      <c r="W2118" s="6" t="s">
        <v>18950</v>
      </c>
      <c r="X2118" s="6" t="s">
        <v>11424</v>
      </c>
      <c r="Y2118" s="6" t="s">
        <v>30421</v>
      </c>
      <c r="AB2118" s="6" t="s">
        <v>12390</v>
      </c>
      <c r="AJ2118" s="6" t="s">
        <v>11545</v>
      </c>
      <c r="AK2118" s="6" t="s">
        <v>11564</v>
      </c>
      <c r="AL2118" s="6" t="s">
        <v>1465</v>
      </c>
      <c r="AM2118" s="6" t="s">
        <v>11300</v>
      </c>
      <c r="AP2118" s="6" t="s">
        <v>11429</v>
      </c>
      <c r="AQ2118" s="6" t="s">
        <v>11546</v>
      </c>
      <c r="AR2118" s="6" t="s">
        <v>11547</v>
      </c>
      <c r="AS2118" s="6" t="s">
        <v>11432</v>
      </c>
      <c r="AT2118" s="6" t="s">
        <v>11476</v>
      </c>
      <c r="AY2118" s="7">
        <v>179</v>
      </c>
      <c r="AZ2118" s="7">
        <v>86.7</v>
      </c>
      <c r="BA2118" s="8" t="s">
        <v>11434</v>
      </c>
      <c r="BB2118" s="9">
        <v>1</v>
      </c>
      <c r="BD2118" s="9">
        <v>1</v>
      </c>
      <c r="BE2118" s="7">
        <v>179</v>
      </c>
      <c r="BF2118" s="7">
        <v>179</v>
      </c>
      <c r="BG2118" s="7">
        <v>86.7</v>
      </c>
      <c r="BH2118" s="7">
        <v>86.7</v>
      </c>
      <c r="BI2118" s="7">
        <v>92.3</v>
      </c>
      <c r="BJ2118" s="8" t="s">
        <v>11477</v>
      </c>
      <c r="BK2118" s="7">
        <v>179</v>
      </c>
      <c r="BL2118" s="7">
        <v>179</v>
      </c>
      <c r="BM2118" s="7">
        <v>179</v>
      </c>
      <c r="BN2118" s="7">
        <v>179</v>
      </c>
      <c r="BU2118" s="7">
        <v>0</v>
      </c>
      <c r="BW2118" s="7">
        <v>3.6</v>
      </c>
      <c r="BX2118" s="7">
        <v>3.6</v>
      </c>
      <c r="BZ2118" s="7">
        <v>0.537</v>
      </c>
      <c r="CA2118" s="7">
        <v>0.537</v>
      </c>
      <c r="CB2118" s="8" t="s">
        <v>11436</v>
      </c>
      <c r="CC2118" s="8" t="s">
        <v>11437</v>
      </c>
      <c r="CE2118" s="7">
        <v>98.2</v>
      </c>
      <c r="CF2118" s="1">
        <f t="shared" si="33"/>
        <v>1</v>
      </c>
      <c r="CG2118" s="1">
        <v>179</v>
      </c>
      <c r="CH2118" s="1">
        <f>_xlfn.XLOOKUP(AL2118,抖音账单汇总!$A:$A,抖音账单汇总!$B:$B)</f>
        <v>179</v>
      </c>
    </row>
    <row r="2119" s="1" customFormat="1" ht="20" customHeight="1" spans="1:86">
      <c r="A2119" s="6" t="s">
        <v>30422</v>
      </c>
      <c r="B2119" s="6" t="s">
        <v>12196</v>
      </c>
      <c r="D2119" s="6" t="s">
        <v>2539</v>
      </c>
      <c r="E2119" s="6" t="s">
        <v>1487</v>
      </c>
      <c r="G2119" s="6" t="s">
        <v>11411</v>
      </c>
      <c r="H2119" s="6" t="s">
        <v>11412</v>
      </c>
      <c r="K2119" s="6" t="s">
        <v>11413</v>
      </c>
      <c r="L2119" s="6" t="s">
        <v>30423</v>
      </c>
      <c r="M2119" s="6" t="s">
        <v>30424</v>
      </c>
      <c r="P2119" s="6" t="s">
        <v>30425</v>
      </c>
      <c r="Q2119" s="6" t="s">
        <v>30426</v>
      </c>
      <c r="R2119" s="6" t="s">
        <v>30427</v>
      </c>
      <c r="S2119" s="6" t="s">
        <v>30428</v>
      </c>
      <c r="T2119" s="6" t="s">
        <v>30427</v>
      </c>
      <c r="U2119" s="6" t="s">
        <v>11907</v>
      </c>
      <c r="V2119" s="6" t="s">
        <v>13452</v>
      </c>
      <c r="W2119" s="6" t="s">
        <v>13453</v>
      </c>
      <c r="X2119" s="6" t="s">
        <v>11424</v>
      </c>
      <c r="Y2119" s="6" t="s">
        <v>30429</v>
      </c>
      <c r="AB2119" s="6" t="s">
        <v>12390</v>
      </c>
      <c r="AJ2119" s="6" t="s">
        <v>11804</v>
      </c>
      <c r="AK2119" s="6" t="s">
        <v>11428</v>
      </c>
      <c r="AL2119" s="6" t="s">
        <v>1487</v>
      </c>
      <c r="AM2119" s="6" t="s">
        <v>11300</v>
      </c>
      <c r="AP2119" s="6" t="s">
        <v>11429</v>
      </c>
      <c r="AQ2119" s="6" t="s">
        <v>11805</v>
      </c>
      <c r="AR2119" s="6" t="s">
        <v>11806</v>
      </c>
      <c r="AS2119" s="6" t="s">
        <v>11432</v>
      </c>
      <c r="AT2119" s="6" t="s">
        <v>11476</v>
      </c>
      <c r="AY2119" s="7">
        <v>179</v>
      </c>
      <c r="AZ2119" s="7">
        <v>86.7</v>
      </c>
      <c r="BA2119" s="8" t="s">
        <v>11434</v>
      </c>
      <c r="BB2119" s="9">
        <v>1</v>
      </c>
      <c r="BD2119" s="9">
        <v>1</v>
      </c>
      <c r="BE2119" s="7">
        <v>179</v>
      </c>
      <c r="BF2119" s="7">
        <v>179</v>
      </c>
      <c r="BG2119" s="7">
        <v>86.7</v>
      </c>
      <c r="BH2119" s="7">
        <v>86.7</v>
      </c>
      <c r="BI2119" s="7">
        <v>92.3</v>
      </c>
      <c r="BJ2119" s="8" t="s">
        <v>11477</v>
      </c>
      <c r="BK2119" s="7">
        <v>179</v>
      </c>
      <c r="BL2119" s="7">
        <v>179</v>
      </c>
      <c r="BM2119" s="7">
        <v>179</v>
      </c>
      <c r="BN2119" s="7">
        <v>179</v>
      </c>
      <c r="BU2119" s="7">
        <v>0</v>
      </c>
      <c r="BW2119" s="7">
        <v>3.6</v>
      </c>
      <c r="BX2119" s="7">
        <v>3.6</v>
      </c>
      <c r="BZ2119" s="7">
        <v>0.419</v>
      </c>
      <c r="CA2119" s="7">
        <v>0.419</v>
      </c>
      <c r="CB2119" s="8" t="s">
        <v>11436</v>
      </c>
      <c r="CC2119" s="8" t="s">
        <v>11437</v>
      </c>
      <c r="CE2119" s="7">
        <v>98.2</v>
      </c>
      <c r="CF2119" s="1">
        <f t="shared" si="33"/>
        <v>1</v>
      </c>
      <c r="CG2119" s="1">
        <v>179</v>
      </c>
      <c r="CH2119" s="1">
        <f>_xlfn.XLOOKUP(AL2119,抖音账单汇总!$A:$A,抖音账单汇总!$B:$B)</f>
        <v>179</v>
      </c>
    </row>
    <row r="2120" s="1" customFormat="1" ht="20" customHeight="1" spans="1:86">
      <c r="A2120" s="6" t="s">
        <v>30430</v>
      </c>
      <c r="B2120" s="6" t="s">
        <v>11981</v>
      </c>
      <c r="D2120" s="6" t="s">
        <v>2539</v>
      </c>
      <c r="E2120" s="6" t="s">
        <v>1491</v>
      </c>
      <c r="G2120" s="6" t="s">
        <v>11411</v>
      </c>
      <c r="H2120" s="6" t="s">
        <v>11412</v>
      </c>
      <c r="K2120" s="6" t="s">
        <v>11413</v>
      </c>
      <c r="L2120" s="6" t="s">
        <v>30431</v>
      </c>
      <c r="M2120" s="6" t="s">
        <v>30432</v>
      </c>
      <c r="O2120" s="6" t="s">
        <v>30433</v>
      </c>
      <c r="P2120" s="6" t="s">
        <v>30434</v>
      </c>
      <c r="Q2120" s="6" t="s">
        <v>30435</v>
      </c>
      <c r="R2120" s="6" t="s">
        <v>30436</v>
      </c>
      <c r="S2120" s="6" t="s">
        <v>30437</v>
      </c>
      <c r="T2120" s="6" t="s">
        <v>30436</v>
      </c>
      <c r="U2120" s="6" t="s">
        <v>11640</v>
      </c>
      <c r="V2120" s="6" t="s">
        <v>12781</v>
      </c>
      <c r="W2120" s="6" t="s">
        <v>30438</v>
      </c>
      <c r="X2120" s="6" t="s">
        <v>11424</v>
      </c>
      <c r="Y2120" s="6" t="s">
        <v>30439</v>
      </c>
      <c r="AB2120" s="6" t="s">
        <v>11850</v>
      </c>
      <c r="AJ2120" s="6" t="s">
        <v>11650</v>
      </c>
      <c r="AK2120" s="6" t="s">
        <v>11428</v>
      </c>
      <c r="AL2120" s="6" t="s">
        <v>1491</v>
      </c>
      <c r="AM2120" s="6" t="s">
        <v>11300</v>
      </c>
      <c r="AP2120" s="6" t="s">
        <v>11429</v>
      </c>
      <c r="AQ2120" s="6" t="s">
        <v>11651</v>
      </c>
      <c r="AR2120" s="6" t="s">
        <v>11652</v>
      </c>
      <c r="AS2120" s="6" t="s">
        <v>11432</v>
      </c>
      <c r="AT2120" s="6" t="s">
        <v>11476</v>
      </c>
      <c r="AY2120" s="7">
        <v>179</v>
      </c>
      <c r="AZ2120" s="7">
        <v>86.7</v>
      </c>
      <c r="BA2120" s="8" t="s">
        <v>11434</v>
      </c>
      <c r="BB2120" s="9">
        <v>1</v>
      </c>
      <c r="BD2120" s="9">
        <v>1</v>
      </c>
      <c r="BE2120" s="7">
        <v>179</v>
      </c>
      <c r="BF2120" s="7">
        <v>179</v>
      </c>
      <c r="BG2120" s="7">
        <v>86.7</v>
      </c>
      <c r="BH2120" s="7">
        <v>86.7</v>
      </c>
      <c r="BI2120" s="7">
        <v>92.3</v>
      </c>
      <c r="BJ2120" s="8" t="s">
        <v>11477</v>
      </c>
      <c r="BK2120" s="7">
        <v>179</v>
      </c>
      <c r="BL2120" s="7">
        <v>179</v>
      </c>
      <c r="BM2120" s="7">
        <v>179</v>
      </c>
      <c r="BN2120" s="7">
        <v>179</v>
      </c>
      <c r="BU2120" s="7">
        <v>0</v>
      </c>
      <c r="BW2120" s="7">
        <v>3.6</v>
      </c>
      <c r="BX2120" s="7">
        <v>3.6</v>
      </c>
      <c r="BZ2120" s="7">
        <v>0.481</v>
      </c>
      <c r="CA2120" s="7">
        <v>0.481</v>
      </c>
      <c r="CB2120" s="8" t="s">
        <v>11436</v>
      </c>
      <c r="CC2120" s="8" t="s">
        <v>11437</v>
      </c>
      <c r="CE2120" s="7">
        <v>98.2</v>
      </c>
      <c r="CF2120" s="1">
        <f t="shared" si="33"/>
        <v>1</v>
      </c>
      <c r="CG2120" s="1">
        <v>179</v>
      </c>
      <c r="CH2120" s="1">
        <f>_xlfn.XLOOKUP(AL2120,抖音账单汇总!$A:$A,抖音账单汇总!$B:$B)</f>
        <v>179</v>
      </c>
    </row>
    <row r="2121" s="1" customFormat="1" ht="20" customHeight="1" spans="1:86">
      <c r="A2121" s="6" t="s">
        <v>30440</v>
      </c>
      <c r="B2121" s="6" t="s">
        <v>11746</v>
      </c>
      <c r="D2121" s="6" t="s">
        <v>2539</v>
      </c>
      <c r="E2121" s="6" t="s">
        <v>257</v>
      </c>
      <c r="G2121" s="6" t="s">
        <v>11411</v>
      </c>
      <c r="H2121" s="6" t="s">
        <v>11412</v>
      </c>
      <c r="K2121" s="6" t="s">
        <v>11413</v>
      </c>
      <c r="L2121" s="6" t="s">
        <v>30441</v>
      </c>
      <c r="M2121" s="6" t="s">
        <v>30442</v>
      </c>
      <c r="P2121" s="6" t="s">
        <v>30443</v>
      </c>
      <c r="Q2121" s="6" t="s">
        <v>30444</v>
      </c>
      <c r="R2121" s="6" t="s">
        <v>30445</v>
      </c>
      <c r="S2121" s="6" t="s">
        <v>30446</v>
      </c>
      <c r="T2121" s="6" t="s">
        <v>30445</v>
      </c>
      <c r="U2121" s="6" t="s">
        <v>11559</v>
      </c>
      <c r="V2121" s="6" t="s">
        <v>11560</v>
      </c>
      <c r="W2121" s="6" t="s">
        <v>20350</v>
      </c>
      <c r="X2121" s="6" t="s">
        <v>11424</v>
      </c>
      <c r="Y2121" s="6" t="s">
        <v>30447</v>
      </c>
      <c r="AB2121" s="6" t="s">
        <v>11629</v>
      </c>
      <c r="AJ2121" s="6" t="s">
        <v>11977</v>
      </c>
      <c r="AK2121" s="6" t="s">
        <v>11428</v>
      </c>
      <c r="AL2121" s="6" t="s">
        <v>257</v>
      </c>
      <c r="AM2121" s="6" t="s">
        <v>11300</v>
      </c>
      <c r="AP2121" s="6" t="s">
        <v>11429</v>
      </c>
      <c r="AQ2121" s="6" t="s">
        <v>11978</v>
      </c>
      <c r="AR2121" s="6" t="s">
        <v>11979</v>
      </c>
      <c r="AS2121" s="6" t="s">
        <v>11432</v>
      </c>
      <c r="AT2121" s="6" t="s">
        <v>11476</v>
      </c>
      <c r="AY2121" s="7">
        <v>179</v>
      </c>
      <c r="AZ2121" s="7">
        <v>86.7</v>
      </c>
      <c r="BA2121" s="8" t="s">
        <v>11434</v>
      </c>
      <c r="BB2121" s="9">
        <v>1</v>
      </c>
      <c r="BD2121" s="9">
        <v>1</v>
      </c>
      <c r="BE2121" s="7">
        <v>179</v>
      </c>
      <c r="BF2121" s="7">
        <v>179</v>
      </c>
      <c r="BG2121" s="7">
        <v>86.7</v>
      </c>
      <c r="BH2121" s="7">
        <v>86.7</v>
      </c>
      <c r="BI2121" s="7">
        <v>92.3</v>
      </c>
      <c r="BJ2121" s="8" t="s">
        <v>11477</v>
      </c>
      <c r="BK2121" s="7">
        <v>179</v>
      </c>
      <c r="BL2121" s="7">
        <v>179</v>
      </c>
      <c r="BM2121" s="7">
        <v>179</v>
      </c>
      <c r="BN2121" s="7">
        <v>179</v>
      </c>
      <c r="BU2121" s="7">
        <v>0</v>
      </c>
      <c r="BW2121" s="7">
        <v>3.6</v>
      </c>
      <c r="BX2121" s="7">
        <v>3.6</v>
      </c>
      <c r="BZ2121" s="7">
        <v>0.506</v>
      </c>
      <c r="CA2121" s="7">
        <v>0.506</v>
      </c>
      <c r="CB2121" s="8" t="s">
        <v>11436</v>
      </c>
      <c r="CC2121" s="8" t="s">
        <v>11437</v>
      </c>
      <c r="CE2121" s="7">
        <v>98.2</v>
      </c>
      <c r="CF2121" s="1">
        <f t="shared" si="33"/>
        <v>1</v>
      </c>
      <c r="CG2121" s="1">
        <v>179</v>
      </c>
      <c r="CH2121" s="1">
        <f>_xlfn.XLOOKUP(AL2121,抖音账单汇总!$A:$A,抖音账单汇总!$B:$B)</f>
        <v>179</v>
      </c>
    </row>
    <row r="2122" s="1" customFormat="1" ht="20" customHeight="1" spans="1:86">
      <c r="A2122" s="6" t="s">
        <v>30448</v>
      </c>
      <c r="B2122" s="6" t="s">
        <v>14037</v>
      </c>
      <c r="D2122" s="6" t="s">
        <v>2539</v>
      </c>
      <c r="E2122" s="6" t="s">
        <v>1486</v>
      </c>
      <c r="G2122" s="6" t="s">
        <v>11411</v>
      </c>
      <c r="H2122" s="6" t="s">
        <v>11412</v>
      </c>
      <c r="K2122" s="6" t="s">
        <v>11413</v>
      </c>
      <c r="L2122" s="6" t="s">
        <v>30449</v>
      </c>
      <c r="M2122" s="6" t="s">
        <v>30450</v>
      </c>
      <c r="P2122" s="6" t="s">
        <v>30451</v>
      </c>
      <c r="Q2122" s="6" t="s">
        <v>30452</v>
      </c>
      <c r="R2122" s="6" t="s">
        <v>30453</v>
      </c>
      <c r="S2122" s="6" t="s">
        <v>30454</v>
      </c>
      <c r="T2122" s="6" t="s">
        <v>30453</v>
      </c>
      <c r="U2122" s="6" t="s">
        <v>11421</v>
      </c>
      <c r="V2122" s="6" t="s">
        <v>13124</v>
      </c>
      <c r="W2122" s="6" t="s">
        <v>21001</v>
      </c>
      <c r="X2122" s="6" t="s">
        <v>11424</v>
      </c>
      <c r="Y2122" s="6" t="s">
        <v>30455</v>
      </c>
      <c r="AB2122" s="6" t="s">
        <v>12206</v>
      </c>
      <c r="AJ2122" s="6" t="s">
        <v>11473</v>
      </c>
      <c r="AK2122" s="6" t="s">
        <v>11428</v>
      </c>
      <c r="AL2122" s="6" t="s">
        <v>1486</v>
      </c>
      <c r="AM2122" s="6" t="s">
        <v>11300</v>
      </c>
      <c r="AP2122" s="6" t="s">
        <v>11429</v>
      </c>
      <c r="AQ2122" s="6" t="s">
        <v>11474</v>
      </c>
      <c r="AR2122" s="6" t="s">
        <v>11475</v>
      </c>
      <c r="AS2122" s="6" t="s">
        <v>11432</v>
      </c>
      <c r="AT2122" s="6" t="s">
        <v>11476</v>
      </c>
      <c r="AY2122" s="7">
        <v>179</v>
      </c>
      <c r="AZ2122" s="7">
        <v>86.7</v>
      </c>
      <c r="BA2122" s="8" t="s">
        <v>11434</v>
      </c>
      <c r="BB2122" s="9">
        <v>1</v>
      </c>
      <c r="BD2122" s="9">
        <v>1</v>
      </c>
      <c r="BE2122" s="7">
        <v>179</v>
      </c>
      <c r="BF2122" s="7">
        <v>179</v>
      </c>
      <c r="BG2122" s="7">
        <v>86.7</v>
      </c>
      <c r="BH2122" s="7">
        <v>86.7</v>
      </c>
      <c r="BI2122" s="7">
        <v>92.3</v>
      </c>
      <c r="BJ2122" s="8" t="s">
        <v>11477</v>
      </c>
      <c r="BK2122" s="7">
        <v>179</v>
      </c>
      <c r="BL2122" s="7">
        <v>179</v>
      </c>
      <c r="BM2122" s="7">
        <v>179</v>
      </c>
      <c r="BN2122" s="7">
        <v>179</v>
      </c>
      <c r="BU2122" s="7">
        <v>0</v>
      </c>
      <c r="BW2122" s="7">
        <v>3.6</v>
      </c>
      <c r="BX2122" s="7">
        <v>3.6</v>
      </c>
      <c r="BZ2122" s="7">
        <v>0.506</v>
      </c>
      <c r="CA2122" s="7">
        <v>0.506</v>
      </c>
      <c r="CB2122" s="8" t="s">
        <v>11436</v>
      </c>
      <c r="CC2122" s="8" t="s">
        <v>11437</v>
      </c>
      <c r="CE2122" s="7">
        <v>98.2</v>
      </c>
      <c r="CF2122" s="1">
        <f t="shared" si="33"/>
        <v>1</v>
      </c>
      <c r="CG2122" s="1">
        <v>179</v>
      </c>
      <c r="CH2122" s="1">
        <f>_xlfn.XLOOKUP(AL2122,抖音账单汇总!$A:$A,抖音账单汇总!$B:$B)</f>
        <v>179</v>
      </c>
    </row>
    <row r="2123" s="1" customFormat="1" ht="20" customHeight="1" spans="1:86">
      <c r="A2123" s="6" t="s">
        <v>30456</v>
      </c>
      <c r="B2123" s="6" t="s">
        <v>13637</v>
      </c>
      <c r="D2123" s="6" t="s">
        <v>2539</v>
      </c>
      <c r="E2123" s="6" t="s">
        <v>1488</v>
      </c>
      <c r="G2123" s="6" t="s">
        <v>11411</v>
      </c>
      <c r="H2123" s="6" t="s">
        <v>11412</v>
      </c>
      <c r="K2123" s="6" t="s">
        <v>11413</v>
      </c>
      <c r="L2123" s="6" t="s">
        <v>30457</v>
      </c>
      <c r="M2123" s="6" t="s">
        <v>30458</v>
      </c>
      <c r="P2123" s="6" t="s">
        <v>30459</v>
      </c>
      <c r="Q2123" s="6" t="s">
        <v>30460</v>
      </c>
      <c r="R2123" s="6" t="s">
        <v>30461</v>
      </c>
      <c r="S2123" s="6" t="s">
        <v>30462</v>
      </c>
      <c r="T2123" s="6" t="s">
        <v>30461</v>
      </c>
      <c r="U2123" s="6" t="s">
        <v>11764</v>
      </c>
      <c r="V2123" s="6" t="s">
        <v>12239</v>
      </c>
      <c r="W2123" s="6" t="s">
        <v>30463</v>
      </c>
      <c r="X2123" s="6" t="s">
        <v>11424</v>
      </c>
      <c r="Y2123" s="6" t="s">
        <v>30464</v>
      </c>
      <c r="AB2123" s="6" t="s">
        <v>11524</v>
      </c>
      <c r="AJ2123" s="6" t="s">
        <v>11548</v>
      </c>
      <c r="AK2123" s="6" t="s">
        <v>11428</v>
      </c>
      <c r="AL2123" s="6" t="s">
        <v>1488</v>
      </c>
      <c r="AM2123" s="6" t="s">
        <v>11300</v>
      </c>
      <c r="AP2123" s="6" t="s">
        <v>11429</v>
      </c>
      <c r="AQ2123" s="6" t="s">
        <v>11549</v>
      </c>
      <c r="AR2123" s="6" t="s">
        <v>12313</v>
      </c>
      <c r="AS2123" s="6" t="s">
        <v>11432</v>
      </c>
      <c r="AT2123" s="6" t="s">
        <v>11476</v>
      </c>
      <c r="AY2123" s="7">
        <v>179</v>
      </c>
      <c r="AZ2123" s="7">
        <v>86.7</v>
      </c>
      <c r="BA2123" s="8" t="s">
        <v>11434</v>
      </c>
      <c r="BB2123" s="9">
        <v>1</v>
      </c>
      <c r="BD2123" s="9">
        <v>1</v>
      </c>
      <c r="BE2123" s="7">
        <v>179</v>
      </c>
      <c r="BF2123" s="7">
        <v>179</v>
      </c>
      <c r="BG2123" s="7">
        <v>86.7</v>
      </c>
      <c r="BH2123" s="7">
        <v>86.7</v>
      </c>
      <c r="BI2123" s="7">
        <v>92.3</v>
      </c>
      <c r="BJ2123" s="8" t="s">
        <v>11477</v>
      </c>
      <c r="BK2123" s="7">
        <v>179</v>
      </c>
      <c r="BL2123" s="7">
        <v>179</v>
      </c>
      <c r="BM2123" s="7">
        <v>179</v>
      </c>
      <c r="BN2123" s="7">
        <v>179</v>
      </c>
      <c r="BU2123" s="7">
        <v>0</v>
      </c>
      <c r="BW2123" s="7">
        <v>3.6</v>
      </c>
      <c r="BX2123" s="7">
        <v>3.6</v>
      </c>
      <c r="BZ2123" s="7">
        <v>0.537</v>
      </c>
      <c r="CA2123" s="7">
        <v>0.537</v>
      </c>
      <c r="CB2123" s="8" t="s">
        <v>11436</v>
      </c>
      <c r="CC2123" s="8" t="s">
        <v>11437</v>
      </c>
      <c r="CE2123" s="7">
        <v>98.2</v>
      </c>
      <c r="CF2123" s="1">
        <f t="shared" si="33"/>
        <v>1</v>
      </c>
      <c r="CG2123" s="1">
        <v>179</v>
      </c>
      <c r="CH2123" s="1">
        <f>_xlfn.XLOOKUP(AL2123,抖音账单汇总!$A:$A,抖音账单汇总!$B:$B)</f>
        <v>179</v>
      </c>
    </row>
    <row r="2124" s="1" customFormat="1" ht="20" customHeight="1" spans="1:86">
      <c r="A2124" s="6" t="s">
        <v>30465</v>
      </c>
      <c r="B2124" s="6" t="s">
        <v>13318</v>
      </c>
      <c r="D2124" s="6" t="s">
        <v>2539</v>
      </c>
      <c r="E2124" s="6" t="s">
        <v>232</v>
      </c>
      <c r="G2124" s="6" t="s">
        <v>11411</v>
      </c>
      <c r="H2124" s="6" t="s">
        <v>11412</v>
      </c>
      <c r="K2124" s="6" t="s">
        <v>11413</v>
      </c>
      <c r="L2124" s="6" t="s">
        <v>30466</v>
      </c>
      <c r="M2124" s="6" t="s">
        <v>30467</v>
      </c>
      <c r="P2124" s="6" t="s">
        <v>30468</v>
      </c>
      <c r="Q2124" s="6" t="s">
        <v>30469</v>
      </c>
      <c r="R2124" s="6" t="s">
        <v>30470</v>
      </c>
      <c r="S2124" s="6" t="s">
        <v>30471</v>
      </c>
      <c r="T2124" s="6" t="s">
        <v>30470</v>
      </c>
      <c r="U2124" s="6" t="s">
        <v>11907</v>
      </c>
      <c r="V2124" s="6" t="s">
        <v>13170</v>
      </c>
      <c r="W2124" s="6" t="s">
        <v>19032</v>
      </c>
      <c r="X2124" s="6" t="s">
        <v>11424</v>
      </c>
      <c r="Y2124" s="6" t="s">
        <v>30472</v>
      </c>
      <c r="AB2124" s="6" t="s">
        <v>11875</v>
      </c>
      <c r="AJ2124" s="6" t="s">
        <v>11650</v>
      </c>
      <c r="AK2124" s="6" t="s">
        <v>11428</v>
      </c>
      <c r="AL2124" s="6" t="s">
        <v>232</v>
      </c>
      <c r="AM2124" s="6" t="s">
        <v>11300</v>
      </c>
      <c r="AP2124" s="6" t="s">
        <v>11429</v>
      </c>
      <c r="AQ2124" s="6" t="s">
        <v>11651</v>
      </c>
      <c r="AR2124" s="6" t="s">
        <v>11652</v>
      </c>
      <c r="AS2124" s="6" t="s">
        <v>11432</v>
      </c>
      <c r="AT2124" s="6" t="s">
        <v>11476</v>
      </c>
      <c r="AY2124" s="7">
        <v>179</v>
      </c>
      <c r="AZ2124" s="7">
        <v>86.7</v>
      </c>
      <c r="BA2124" s="8" t="s">
        <v>11434</v>
      </c>
      <c r="BB2124" s="9">
        <v>1</v>
      </c>
      <c r="BD2124" s="9">
        <v>1</v>
      </c>
      <c r="BE2124" s="7">
        <v>179</v>
      </c>
      <c r="BF2124" s="7">
        <v>179</v>
      </c>
      <c r="BG2124" s="7">
        <v>86.7</v>
      </c>
      <c r="BH2124" s="7">
        <v>86.7</v>
      </c>
      <c r="BI2124" s="7">
        <v>92.3</v>
      </c>
      <c r="BJ2124" s="8" t="s">
        <v>11477</v>
      </c>
      <c r="BK2124" s="7">
        <v>179</v>
      </c>
      <c r="BL2124" s="7">
        <v>179</v>
      </c>
      <c r="BM2124" s="7">
        <v>179</v>
      </c>
      <c r="BN2124" s="7">
        <v>179</v>
      </c>
      <c r="BU2124" s="7">
        <v>0</v>
      </c>
      <c r="BW2124" s="7">
        <v>3.6</v>
      </c>
      <c r="BX2124" s="7">
        <v>3.6</v>
      </c>
      <c r="BZ2124" s="7">
        <v>0.481</v>
      </c>
      <c r="CA2124" s="7">
        <v>0.481</v>
      </c>
      <c r="CB2124" s="8" t="s">
        <v>11436</v>
      </c>
      <c r="CC2124" s="8" t="s">
        <v>11437</v>
      </c>
      <c r="CE2124" s="7">
        <v>98.2</v>
      </c>
      <c r="CF2124" s="1">
        <f t="shared" si="33"/>
        <v>1</v>
      </c>
      <c r="CG2124" s="1">
        <v>179</v>
      </c>
      <c r="CH2124" s="1">
        <f>_xlfn.XLOOKUP(AL2124,抖音账单汇总!$A:$A,抖音账单汇总!$B:$B)</f>
        <v>179</v>
      </c>
    </row>
    <row r="2125" s="1" customFormat="1" ht="20" customHeight="1" spans="1:86">
      <c r="A2125" s="6" t="s">
        <v>30473</v>
      </c>
      <c r="B2125" s="6" t="s">
        <v>14497</v>
      </c>
      <c r="D2125" s="6" t="s">
        <v>2539</v>
      </c>
      <c r="E2125" s="6" t="s">
        <v>1464</v>
      </c>
      <c r="G2125" s="6" t="s">
        <v>11411</v>
      </c>
      <c r="H2125" s="6" t="s">
        <v>11412</v>
      </c>
      <c r="K2125" s="6" t="s">
        <v>11413</v>
      </c>
      <c r="L2125" s="6" t="s">
        <v>30474</v>
      </c>
      <c r="M2125" s="6" t="s">
        <v>30475</v>
      </c>
      <c r="P2125" s="6" t="s">
        <v>30476</v>
      </c>
      <c r="Q2125" s="6" t="s">
        <v>30477</v>
      </c>
      <c r="R2125" s="6" t="s">
        <v>30478</v>
      </c>
      <c r="S2125" s="6" t="s">
        <v>24172</v>
      </c>
      <c r="T2125" s="6" t="s">
        <v>30478</v>
      </c>
      <c r="U2125" s="6" t="s">
        <v>11943</v>
      </c>
      <c r="V2125" s="6" t="s">
        <v>14595</v>
      </c>
      <c r="W2125" s="6" t="s">
        <v>14596</v>
      </c>
      <c r="X2125" s="6" t="s">
        <v>11424</v>
      </c>
      <c r="Y2125" s="6" t="s">
        <v>30479</v>
      </c>
      <c r="AB2125" s="6" t="s">
        <v>14026</v>
      </c>
      <c r="AJ2125" s="6" t="s">
        <v>11545</v>
      </c>
      <c r="AK2125" s="6" t="s">
        <v>11428</v>
      </c>
      <c r="AL2125" s="6" t="s">
        <v>1464</v>
      </c>
      <c r="AM2125" s="6" t="s">
        <v>11300</v>
      </c>
      <c r="AP2125" s="6" t="s">
        <v>11429</v>
      </c>
      <c r="AQ2125" s="6" t="s">
        <v>11546</v>
      </c>
      <c r="AR2125" s="6" t="s">
        <v>11547</v>
      </c>
      <c r="AS2125" s="6" t="s">
        <v>11432</v>
      </c>
      <c r="AT2125" s="6" t="s">
        <v>11476</v>
      </c>
      <c r="AY2125" s="7">
        <v>179</v>
      </c>
      <c r="AZ2125" s="7">
        <v>86.7</v>
      </c>
      <c r="BA2125" s="8" t="s">
        <v>11434</v>
      </c>
      <c r="BB2125" s="9">
        <v>1</v>
      </c>
      <c r="BD2125" s="9">
        <v>1</v>
      </c>
      <c r="BE2125" s="7">
        <v>179</v>
      </c>
      <c r="BF2125" s="7">
        <v>179</v>
      </c>
      <c r="BG2125" s="7">
        <v>86.7</v>
      </c>
      <c r="BH2125" s="7">
        <v>86.7</v>
      </c>
      <c r="BI2125" s="7">
        <v>92.3</v>
      </c>
      <c r="BJ2125" s="8" t="s">
        <v>11477</v>
      </c>
      <c r="BK2125" s="7">
        <v>179</v>
      </c>
      <c r="BL2125" s="7">
        <v>179</v>
      </c>
      <c r="BM2125" s="7">
        <v>179</v>
      </c>
      <c r="BN2125" s="7">
        <v>179</v>
      </c>
      <c r="BU2125" s="7">
        <v>0</v>
      </c>
      <c r="BW2125" s="7">
        <v>3.6</v>
      </c>
      <c r="BX2125" s="7">
        <v>3.6</v>
      </c>
      <c r="BZ2125" s="7">
        <v>0.537</v>
      </c>
      <c r="CA2125" s="7">
        <v>0.537</v>
      </c>
      <c r="CB2125" s="8" t="s">
        <v>11436</v>
      </c>
      <c r="CC2125" s="8" t="s">
        <v>11437</v>
      </c>
      <c r="CE2125" s="7">
        <v>98.2</v>
      </c>
      <c r="CF2125" s="1">
        <f t="shared" si="33"/>
        <v>1</v>
      </c>
      <c r="CG2125" s="1">
        <v>179</v>
      </c>
      <c r="CH2125" s="1">
        <f>_xlfn.XLOOKUP(AL2125,抖音账单汇总!$A:$A,抖音账单汇总!$B:$B)</f>
        <v>179</v>
      </c>
    </row>
    <row r="2126" s="1" customFormat="1" ht="20" customHeight="1" spans="1:86">
      <c r="A2126" s="6" t="s">
        <v>30480</v>
      </c>
      <c r="B2126" s="6" t="s">
        <v>15499</v>
      </c>
      <c r="D2126" s="6" t="s">
        <v>2539</v>
      </c>
      <c r="E2126" s="6" t="s">
        <v>256</v>
      </c>
      <c r="G2126" s="6" t="s">
        <v>11411</v>
      </c>
      <c r="H2126" s="6" t="s">
        <v>11412</v>
      </c>
      <c r="K2126" s="6" t="s">
        <v>11413</v>
      </c>
      <c r="L2126" s="6" t="s">
        <v>30481</v>
      </c>
      <c r="M2126" s="6" t="s">
        <v>30482</v>
      </c>
      <c r="P2126" s="6" t="s">
        <v>30483</v>
      </c>
      <c r="Q2126" s="6" t="s">
        <v>30484</v>
      </c>
      <c r="R2126" s="6" t="s">
        <v>30485</v>
      </c>
      <c r="S2126" s="6" t="s">
        <v>30486</v>
      </c>
      <c r="T2126" s="6" t="s">
        <v>30485</v>
      </c>
      <c r="U2126" s="6" t="s">
        <v>11729</v>
      </c>
      <c r="V2126" s="6" t="s">
        <v>13621</v>
      </c>
      <c r="W2126" s="6" t="s">
        <v>15288</v>
      </c>
      <c r="X2126" s="6" t="s">
        <v>11424</v>
      </c>
      <c r="Y2126" s="6" t="s">
        <v>30487</v>
      </c>
      <c r="AB2126" s="6" t="s">
        <v>11472</v>
      </c>
      <c r="AJ2126" s="6" t="s">
        <v>11530</v>
      </c>
      <c r="AK2126" s="6" t="s">
        <v>11428</v>
      </c>
      <c r="AL2126" s="6" t="s">
        <v>256</v>
      </c>
      <c r="AM2126" s="6" t="s">
        <v>11300</v>
      </c>
      <c r="AP2126" s="6" t="s">
        <v>11429</v>
      </c>
      <c r="AQ2126" s="6" t="s">
        <v>11531</v>
      </c>
      <c r="AR2126" s="6" t="s">
        <v>11532</v>
      </c>
      <c r="AS2126" s="6" t="s">
        <v>11432</v>
      </c>
      <c r="AT2126" s="6" t="s">
        <v>11476</v>
      </c>
      <c r="AY2126" s="7">
        <v>179</v>
      </c>
      <c r="AZ2126" s="7">
        <v>86.7</v>
      </c>
      <c r="BA2126" s="8" t="s">
        <v>11434</v>
      </c>
      <c r="BB2126" s="9">
        <v>1</v>
      </c>
      <c r="BD2126" s="9">
        <v>1</v>
      </c>
      <c r="BE2126" s="7">
        <v>179</v>
      </c>
      <c r="BF2126" s="7">
        <v>179</v>
      </c>
      <c r="BG2126" s="7">
        <v>86.7</v>
      </c>
      <c r="BH2126" s="7">
        <v>86.7</v>
      </c>
      <c r="BI2126" s="7">
        <v>92.3</v>
      </c>
      <c r="BJ2126" s="8" t="s">
        <v>11477</v>
      </c>
      <c r="BK2126" s="7">
        <v>179</v>
      </c>
      <c r="BL2126" s="7">
        <v>179</v>
      </c>
      <c r="BM2126" s="7">
        <v>179</v>
      </c>
      <c r="BN2126" s="7">
        <v>179</v>
      </c>
      <c r="BU2126" s="7">
        <v>0</v>
      </c>
      <c r="BW2126" s="7">
        <v>3.6</v>
      </c>
      <c r="BX2126" s="7">
        <v>3.6</v>
      </c>
      <c r="BZ2126" s="7">
        <v>0.481</v>
      </c>
      <c r="CA2126" s="7">
        <v>0.481</v>
      </c>
      <c r="CB2126" s="8" t="s">
        <v>11436</v>
      </c>
      <c r="CC2126" s="8" t="s">
        <v>11437</v>
      </c>
      <c r="CE2126" s="7">
        <v>98.2</v>
      </c>
      <c r="CF2126" s="1">
        <f t="shared" si="33"/>
        <v>1</v>
      </c>
      <c r="CG2126" s="1">
        <v>179</v>
      </c>
      <c r="CH2126" s="1">
        <f>_xlfn.XLOOKUP(AL2126,抖音账单汇总!$A:$A,抖音账单汇总!$B:$B)</f>
        <v>179</v>
      </c>
    </row>
    <row r="2127" s="1" customFormat="1" ht="20" customHeight="1" spans="1:86">
      <c r="A2127" s="6" t="s">
        <v>30488</v>
      </c>
      <c r="B2127" s="6" t="s">
        <v>23869</v>
      </c>
      <c r="D2127" s="6" t="s">
        <v>2539</v>
      </c>
      <c r="E2127" s="6" t="s">
        <v>254</v>
      </c>
      <c r="G2127" s="6" t="s">
        <v>11411</v>
      </c>
      <c r="H2127" s="6" t="s">
        <v>11412</v>
      </c>
      <c r="K2127" s="6" t="s">
        <v>11413</v>
      </c>
      <c r="L2127" s="6" t="s">
        <v>30489</v>
      </c>
      <c r="M2127" s="6" t="s">
        <v>30490</v>
      </c>
      <c r="P2127" s="6" t="s">
        <v>30491</v>
      </c>
      <c r="Q2127" s="6" t="s">
        <v>30492</v>
      </c>
      <c r="R2127" s="6" t="s">
        <v>30493</v>
      </c>
      <c r="S2127" s="6" t="s">
        <v>30494</v>
      </c>
      <c r="T2127" s="6" t="s">
        <v>30493</v>
      </c>
      <c r="U2127" s="6" t="s">
        <v>11789</v>
      </c>
      <c r="V2127" s="6" t="s">
        <v>24586</v>
      </c>
      <c r="W2127" s="6" t="s">
        <v>24587</v>
      </c>
      <c r="X2127" s="6" t="s">
        <v>11424</v>
      </c>
      <c r="Y2127" s="6" t="s">
        <v>30495</v>
      </c>
      <c r="AB2127" s="6" t="s">
        <v>16448</v>
      </c>
      <c r="AJ2127" s="6" t="s">
        <v>16062</v>
      </c>
      <c r="AK2127" s="6" t="s">
        <v>11428</v>
      </c>
      <c r="AL2127" s="6" t="s">
        <v>254</v>
      </c>
      <c r="AM2127" s="6" t="s">
        <v>11300</v>
      </c>
      <c r="AP2127" s="6" t="s">
        <v>11429</v>
      </c>
      <c r="AQ2127" s="6" t="s">
        <v>15368</v>
      </c>
      <c r="AR2127" s="6" t="s">
        <v>15369</v>
      </c>
      <c r="AS2127" s="6" t="s">
        <v>11432</v>
      </c>
      <c r="AT2127" s="6" t="s">
        <v>11476</v>
      </c>
      <c r="AY2127" s="7">
        <v>179</v>
      </c>
      <c r="AZ2127" s="7">
        <v>86.7</v>
      </c>
      <c r="BA2127" s="8" t="s">
        <v>11434</v>
      </c>
      <c r="BB2127" s="9">
        <v>1</v>
      </c>
      <c r="BD2127" s="9">
        <v>1</v>
      </c>
      <c r="BE2127" s="7">
        <v>179</v>
      </c>
      <c r="BF2127" s="7">
        <v>179</v>
      </c>
      <c r="BG2127" s="7">
        <v>86.7</v>
      </c>
      <c r="BH2127" s="7">
        <v>86.7</v>
      </c>
      <c r="BI2127" s="7">
        <v>92.3</v>
      </c>
      <c r="BJ2127" s="8" t="s">
        <v>11477</v>
      </c>
      <c r="BK2127" s="7">
        <v>179</v>
      </c>
      <c r="BL2127" s="7">
        <v>179</v>
      </c>
      <c r="BM2127" s="7">
        <v>179</v>
      </c>
      <c r="BN2127" s="7">
        <v>179</v>
      </c>
      <c r="BU2127" s="7">
        <v>0</v>
      </c>
      <c r="BW2127" s="7">
        <v>3.6</v>
      </c>
      <c r="BX2127" s="7">
        <v>3.6</v>
      </c>
      <c r="BZ2127" s="7">
        <v>0.456</v>
      </c>
      <c r="CA2127" s="7">
        <v>0.456</v>
      </c>
      <c r="CB2127" s="8" t="s">
        <v>11436</v>
      </c>
      <c r="CC2127" s="8" t="s">
        <v>11437</v>
      </c>
      <c r="CE2127" s="7">
        <v>98.2</v>
      </c>
      <c r="CF2127" s="1">
        <f t="shared" si="33"/>
        <v>1</v>
      </c>
      <c r="CG2127" s="1">
        <v>179</v>
      </c>
      <c r="CH2127" s="1">
        <f>_xlfn.XLOOKUP(AL2127,抖音账单汇总!$A:$A,抖音账单汇总!$B:$B)</f>
        <v>179</v>
      </c>
    </row>
    <row r="2128" s="1" customFormat="1" ht="20" customHeight="1" spans="1:86">
      <c r="A2128" s="6" t="s">
        <v>30496</v>
      </c>
      <c r="B2128" s="6" t="s">
        <v>30497</v>
      </c>
      <c r="D2128" s="6" t="s">
        <v>2539</v>
      </c>
      <c r="E2128" s="6" t="s">
        <v>1731</v>
      </c>
      <c r="G2128" s="6" t="s">
        <v>11411</v>
      </c>
      <c r="H2128" s="6" t="s">
        <v>11412</v>
      </c>
      <c r="K2128" s="6" t="s">
        <v>11413</v>
      </c>
      <c r="L2128" s="6" t="s">
        <v>30498</v>
      </c>
      <c r="M2128" s="6" t="s">
        <v>30499</v>
      </c>
      <c r="P2128" s="6" t="s">
        <v>30500</v>
      </c>
      <c r="Q2128" s="6" t="s">
        <v>30501</v>
      </c>
      <c r="R2128" s="6" t="s">
        <v>30502</v>
      </c>
      <c r="S2128" s="6" t="s">
        <v>30503</v>
      </c>
      <c r="T2128" s="6" t="s">
        <v>30502</v>
      </c>
      <c r="U2128" s="6" t="s">
        <v>11907</v>
      </c>
      <c r="V2128" s="6" t="s">
        <v>12519</v>
      </c>
      <c r="W2128" s="6" t="s">
        <v>13520</v>
      </c>
      <c r="X2128" s="6" t="s">
        <v>11424</v>
      </c>
      <c r="Y2128" s="6" t="s">
        <v>30504</v>
      </c>
      <c r="AB2128" s="6" t="s">
        <v>12049</v>
      </c>
      <c r="AJ2128" s="6" t="s">
        <v>11473</v>
      </c>
      <c r="AK2128" s="6" t="s">
        <v>11428</v>
      </c>
      <c r="AL2128" s="6" t="s">
        <v>1731</v>
      </c>
      <c r="AM2128" s="6" t="s">
        <v>11300</v>
      </c>
      <c r="AP2128" s="6" t="s">
        <v>11429</v>
      </c>
      <c r="AQ2128" s="6" t="s">
        <v>11474</v>
      </c>
      <c r="AR2128" s="6" t="s">
        <v>11475</v>
      </c>
      <c r="AS2128" s="6" t="s">
        <v>11432</v>
      </c>
      <c r="AT2128" s="6" t="s">
        <v>11476</v>
      </c>
      <c r="AY2128" s="7">
        <v>179</v>
      </c>
      <c r="AZ2128" s="7">
        <v>86.7</v>
      </c>
      <c r="BA2128" s="8" t="s">
        <v>11434</v>
      </c>
      <c r="BB2128" s="9">
        <v>1</v>
      </c>
      <c r="BD2128" s="9">
        <v>1</v>
      </c>
      <c r="BE2128" s="7">
        <v>179</v>
      </c>
      <c r="BF2128" s="7">
        <v>179</v>
      </c>
      <c r="BG2128" s="7">
        <v>86.7</v>
      </c>
      <c r="BH2128" s="7">
        <v>86.7</v>
      </c>
      <c r="BI2128" s="7">
        <v>92.3</v>
      </c>
      <c r="BJ2128" s="8" t="s">
        <v>11477</v>
      </c>
      <c r="BK2128" s="7">
        <v>179</v>
      </c>
      <c r="BL2128" s="7">
        <v>179</v>
      </c>
      <c r="BM2128" s="7">
        <v>179</v>
      </c>
      <c r="BN2128" s="7">
        <v>179</v>
      </c>
      <c r="BU2128" s="7">
        <v>0</v>
      </c>
      <c r="BW2128" s="7">
        <v>3.6</v>
      </c>
      <c r="BX2128" s="7">
        <v>3.6</v>
      </c>
      <c r="BZ2128" s="7">
        <v>0.506</v>
      </c>
      <c r="CA2128" s="7">
        <v>0.506</v>
      </c>
      <c r="CB2128" s="8" t="s">
        <v>11436</v>
      </c>
      <c r="CC2128" s="8" t="s">
        <v>16736</v>
      </c>
      <c r="CE2128" s="7">
        <v>98.2</v>
      </c>
      <c r="CF2128" s="1">
        <f t="shared" si="33"/>
        <v>1</v>
      </c>
      <c r="CG2128" s="1">
        <v>179</v>
      </c>
      <c r="CH2128" s="1">
        <f>_xlfn.XLOOKUP(AL2128,抖音账单汇总!$A:$A,抖音账单汇总!$B:$B)</f>
        <v>179</v>
      </c>
    </row>
    <row r="2129" s="1" customFormat="1" ht="20" customHeight="1" spans="1:86">
      <c r="A2129" s="6" t="s">
        <v>30505</v>
      </c>
      <c r="B2129" s="6" t="s">
        <v>12232</v>
      </c>
      <c r="D2129" s="6" t="s">
        <v>2539</v>
      </c>
      <c r="E2129" s="6" t="s">
        <v>255</v>
      </c>
      <c r="G2129" s="6" t="s">
        <v>11411</v>
      </c>
      <c r="H2129" s="6" t="s">
        <v>11412</v>
      </c>
      <c r="K2129" s="6" t="s">
        <v>11413</v>
      </c>
      <c r="L2129" s="6" t="s">
        <v>30506</v>
      </c>
      <c r="M2129" s="6" t="s">
        <v>30507</v>
      </c>
      <c r="P2129" s="6" t="s">
        <v>30508</v>
      </c>
      <c r="Q2129" s="6" t="s">
        <v>30509</v>
      </c>
      <c r="R2129" s="6" t="s">
        <v>30510</v>
      </c>
      <c r="S2129" s="6" t="s">
        <v>30511</v>
      </c>
      <c r="T2129" s="6" t="s">
        <v>30510</v>
      </c>
      <c r="U2129" s="6" t="s">
        <v>11871</v>
      </c>
      <c r="V2129" s="6" t="s">
        <v>11872</v>
      </c>
      <c r="W2129" s="6" t="s">
        <v>18455</v>
      </c>
      <c r="X2129" s="6" t="s">
        <v>11424</v>
      </c>
      <c r="Y2129" s="6" t="s">
        <v>30512</v>
      </c>
      <c r="AB2129" s="6" t="s">
        <v>30513</v>
      </c>
      <c r="AJ2129" s="6" t="s">
        <v>12552</v>
      </c>
      <c r="AK2129" s="6" t="s">
        <v>11428</v>
      </c>
      <c r="AL2129" s="6" t="s">
        <v>255</v>
      </c>
      <c r="AM2129" s="6" t="s">
        <v>11300</v>
      </c>
      <c r="AP2129" s="6" t="s">
        <v>11429</v>
      </c>
      <c r="AQ2129" s="6" t="s">
        <v>12553</v>
      </c>
      <c r="AR2129" s="6" t="s">
        <v>12554</v>
      </c>
      <c r="AS2129" s="6" t="s">
        <v>11432</v>
      </c>
      <c r="AT2129" s="6" t="s">
        <v>11476</v>
      </c>
      <c r="AY2129" s="7">
        <v>179</v>
      </c>
      <c r="AZ2129" s="7">
        <v>86.7</v>
      </c>
      <c r="BA2129" s="8" t="s">
        <v>11434</v>
      </c>
      <c r="BB2129" s="9">
        <v>1</v>
      </c>
      <c r="BD2129" s="9">
        <v>1</v>
      </c>
      <c r="BE2129" s="7">
        <v>179</v>
      </c>
      <c r="BF2129" s="7">
        <v>179</v>
      </c>
      <c r="BG2129" s="7">
        <v>86.7</v>
      </c>
      <c r="BH2129" s="7">
        <v>86.7</v>
      </c>
      <c r="BI2129" s="7">
        <v>92.3</v>
      </c>
      <c r="BJ2129" s="8" t="s">
        <v>11477</v>
      </c>
      <c r="BK2129" s="7">
        <v>179</v>
      </c>
      <c r="BL2129" s="7">
        <v>179</v>
      </c>
      <c r="BM2129" s="7">
        <v>179</v>
      </c>
      <c r="BN2129" s="7">
        <v>179</v>
      </c>
      <c r="BU2129" s="7">
        <v>0</v>
      </c>
      <c r="BW2129" s="7">
        <v>3.6</v>
      </c>
      <c r="BX2129" s="7">
        <v>3.6</v>
      </c>
      <c r="BZ2129" s="7">
        <v>0.413</v>
      </c>
      <c r="CA2129" s="7">
        <v>0.413</v>
      </c>
      <c r="CB2129" s="8" t="s">
        <v>11436</v>
      </c>
      <c r="CC2129" s="8" t="s">
        <v>11437</v>
      </c>
      <c r="CE2129" s="7">
        <v>98.2</v>
      </c>
      <c r="CF2129" s="1">
        <f t="shared" si="33"/>
        <v>1</v>
      </c>
      <c r="CG2129" s="1">
        <v>179</v>
      </c>
      <c r="CH2129" s="1">
        <f>_xlfn.XLOOKUP(AL2129,抖音账单汇总!$A:$A,抖音账单汇总!$B:$B)</f>
        <v>179</v>
      </c>
    </row>
    <row r="2130" s="1" customFormat="1" ht="20" customHeight="1" spans="1:86">
      <c r="A2130" s="6" t="s">
        <v>30514</v>
      </c>
      <c r="B2130" s="6" t="s">
        <v>11618</v>
      </c>
      <c r="D2130" s="6" t="s">
        <v>2539</v>
      </c>
      <c r="E2130" s="6" t="s">
        <v>221</v>
      </c>
      <c r="G2130" s="6" t="s">
        <v>11411</v>
      </c>
      <c r="H2130" s="6" t="s">
        <v>11412</v>
      </c>
      <c r="K2130" s="6" t="s">
        <v>11413</v>
      </c>
      <c r="L2130" s="6" t="s">
        <v>30515</v>
      </c>
      <c r="M2130" s="6" t="s">
        <v>30516</v>
      </c>
      <c r="P2130" s="6" t="s">
        <v>30517</v>
      </c>
      <c r="Q2130" s="6" t="s">
        <v>30518</v>
      </c>
      <c r="R2130" s="6" t="s">
        <v>30519</v>
      </c>
      <c r="S2130" s="6" t="s">
        <v>30520</v>
      </c>
      <c r="T2130" s="6" t="s">
        <v>30519</v>
      </c>
      <c r="U2130" s="6" t="s">
        <v>11673</v>
      </c>
      <c r="V2130" s="6" t="s">
        <v>15584</v>
      </c>
      <c r="W2130" s="6" t="s">
        <v>30521</v>
      </c>
      <c r="X2130" s="6" t="s">
        <v>11424</v>
      </c>
      <c r="Y2130" s="6" t="s">
        <v>30522</v>
      </c>
      <c r="AB2130" s="6" t="s">
        <v>12664</v>
      </c>
      <c r="AJ2130" s="6" t="s">
        <v>11678</v>
      </c>
      <c r="AK2130" s="6" t="s">
        <v>11428</v>
      </c>
      <c r="AL2130" s="6" t="s">
        <v>221</v>
      </c>
      <c r="AM2130" s="6" t="s">
        <v>11300</v>
      </c>
      <c r="AP2130" s="6" t="s">
        <v>11429</v>
      </c>
      <c r="AQ2130" s="6" t="s">
        <v>11679</v>
      </c>
      <c r="AR2130" s="6" t="s">
        <v>11680</v>
      </c>
      <c r="AS2130" s="6" t="s">
        <v>11432</v>
      </c>
      <c r="AT2130" s="6" t="s">
        <v>11476</v>
      </c>
      <c r="AY2130" s="7">
        <v>179</v>
      </c>
      <c r="AZ2130" s="7">
        <v>86.7</v>
      </c>
      <c r="BA2130" s="8" t="s">
        <v>11434</v>
      </c>
      <c r="BB2130" s="9">
        <v>1</v>
      </c>
      <c r="BD2130" s="9">
        <v>1</v>
      </c>
      <c r="BE2130" s="7">
        <v>179</v>
      </c>
      <c r="BF2130" s="7">
        <v>179</v>
      </c>
      <c r="BG2130" s="7">
        <v>86.7</v>
      </c>
      <c r="BH2130" s="7">
        <v>86.7</v>
      </c>
      <c r="BI2130" s="7">
        <v>92.3</v>
      </c>
      <c r="BJ2130" s="8" t="s">
        <v>11477</v>
      </c>
      <c r="BK2130" s="7">
        <v>179</v>
      </c>
      <c r="BL2130" s="7">
        <v>179</v>
      </c>
      <c r="BM2130" s="7">
        <v>179</v>
      </c>
      <c r="BN2130" s="7">
        <v>179</v>
      </c>
      <c r="BU2130" s="7">
        <v>0</v>
      </c>
      <c r="BW2130" s="7">
        <v>3.6</v>
      </c>
      <c r="BX2130" s="7">
        <v>3.6</v>
      </c>
      <c r="BZ2130" s="7">
        <v>0.456</v>
      </c>
      <c r="CA2130" s="7">
        <v>0.456</v>
      </c>
      <c r="CB2130" s="8" t="s">
        <v>11436</v>
      </c>
      <c r="CC2130" s="8" t="s">
        <v>11437</v>
      </c>
      <c r="CE2130" s="7">
        <v>98.2</v>
      </c>
      <c r="CF2130" s="1">
        <f t="shared" si="33"/>
        <v>1</v>
      </c>
      <c r="CG2130" s="1">
        <v>179</v>
      </c>
      <c r="CH2130" s="1">
        <f>_xlfn.XLOOKUP(AL2130,抖音账单汇总!$A:$A,抖音账单汇总!$B:$B)</f>
        <v>179</v>
      </c>
    </row>
    <row r="2131" s="1" customFormat="1" ht="20" customHeight="1" spans="1:86">
      <c r="A2131" s="6" t="s">
        <v>30523</v>
      </c>
      <c r="B2131" s="6" t="s">
        <v>12196</v>
      </c>
      <c r="D2131" s="6" t="s">
        <v>2539</v>
      </c>
      <c r="E2131" s="6" t="s">
        <v>1455</v>
      </c>
      <c r="G2131" s="6" t="s">
        <v>11411</v>
      </c>
      <c r="H2131" s="6" t="s">
        <v>11412</v>
      </c>
      <c r="K2131" s="6" t="s">
        <v>11413</v>
      </c>
      <c r="L2131" s="6" t="s">
        <v>30524</v>
      </c>
      <c r="M2131" s="6" t="s">
        <v>30525</v>
      </c>
      <c r="P2131" s="6" t="s">
        <v>30526</v>
      </c>
      <c r="Q2131" s="6" t="s">
        <v>30527</v>
      </c>
      <c r="R2131" s="6" t="s">
        <v>30528</v>
      </c>
      <c r="S2131" s="6" t="s">
        <v>30529</v>
      </c>
      <c r="T2131" s="6" t="s">
        <v>30528</v>
      </c>
      <c r="U2131" s="6" t="s">
        <v>14104</v>
      </c>
      <c r="V2131" s="6" t="s">
        <v>19916</v>
      </c>
      <c r="W2131" s="6" t="s">
        <v>24560</v>
      </c>
      <c r="X2131" s="6" t="s">
        <v>11424</v>
      </c>
      <c r="Y2131" s="6" t="s">
        <v>30530</v>
      </c>
      <c r="AB2131" s="6" t="s">
        <v>12206</v>
      </c>
      <c r="AJ2131" s="6" t="s">
        <v>11473</v>
      </c>
      <c r="AK2131" s="6" t="s">
        <v>11428</v>
      </c>
      <c r="AL2131" s="6" t="s">
        <v>1455</v>
      </c>
      <c r="AM2131" s="6" t="s">
        <v>11300</v>
      </c>
      <c r="AP2131" s="6" t="s">
        <v>11429</v>
      </c>
      <c r="AQ2131" s="6" t="s">
        <v>11474</v>
      </c>
      <c r="AR2131" s="6" t="s">
        <v>11475</v>
      </c>
      <c r="AS2131" s="6" t="s">
        <v>11432</v>
      </c>
      <c r="AT2131" s="6" t="s">
        <v>11476</v>
      </c>
      <c r="AY2131" s="7">
        <v>179</v>
      </c>
      <c r="AZ2131" s="7">
        <v>86.7</v>
      </c>
      <c r="BA2131" s="8" t="s">
        <v>11434</v>
      </c>
      <c r="BB2131" s="9">
        <v>1</v>
      </c>
      <c r="BD2131" s="9">
        <v>1</v>
      </c>
      <c r="BE2131" s="7">
        <v>179</v>
      </c>
      <c r="BF2131" s="7">
        <v>179</v>
      </c>
      <c r="BG2131" s="7">
        <v>86.7</v>
      </c>
      <c r="BH2131" s="7">
        <v>86.7</v>
      </c>
      <c r="BI2131" s="7">
        <v>92.3</v>
      </c>
      <c r="BJ2131" s="8" t="s">
        <v>11477</v>
      </c>
      <c r="BK2131" s="7">
        <v>179</v>
      </c>
      <c r="BL2131" s="7">
        <v>179</v>
      </c>
      <c r="BM2131" s="7">
        <v>179</v>
      </c>
      <c r="BN2131" s="7">
        <v>179</v>
      </c>
      <c r="BU2131" s="7">
        <v>0</v>
      </c>
      <c r="BW2131" s="7">
        <v>3.6</v>
      </c>
      <c r="BX2131" s="7">
        <v>3.6</v>
      </c>
      <c r="BZ2131" s="7">
        <v>0.506</v>
      </c>
      <c r="CA2131" s="7">
        <v>0.506</v>
      </c>
      <c r="CB2131" s="8" t="s">
        <v>11436</v>
      </c>
      <c r="CC2131" s="8" t="s">
        <v>11437</v>
      </c>
      <c r="CE2131" s="7">
        <v>98.2</v>
      </c>
      <c r="CF2131" s="1">
        <f t="shared" si="33"/>
        <v>1</v>
      </c>
      <c r="CG2131" s="1">
        <v>179</v>
      </c>
      <c r="CH2131" s="1">
        <f>_xlfn.XLOOKUP(AL2131,抖音账单汇总!$A:$A,抖音账单汇总!$B:$B)</f>
        <v>179</v>
      </c>
    </row>
    <row r="2132" s="1" customFormat="1" ht="20" customHeight="1" spans="1:86">
      <c r="A2132" s="6" t="s">
        <v>30531</v>
      </c>
      <c r="B2132" s="6" t="s">
        <v>14342</v>
      </c>
      <c r="D2132" s="6" t="s">
        <v>2539</v>
      </c>
      <c r="E2132" s="6" t="s">
        <v>1507</v>
      </c>
      <c r="G2132" s="6" t="s">
        <v>11411</v>
      </c>
      <c r="H2132" s="6" t="s">
        <v>11412</v>
      </c>
      <c r="K2132" s="6" t="s">
        <v>11413</v>
      </c>
      <c r="L2132" s="6" t="s">
        <v>30532</v>
      </c>
      <c r="M2132" s="6" t="s">
        <v>30533</v>
      </c>
      <c r="P2132" s="6" t="s">
        <v>30534</v>
      </c>
      <c r="Q2132" s="6" t="s">
        <v>30535</v>
      </c>
      <c r="R2132" s="6" t="s">
        <v>30536</v>
      </c>
      <c r="S2132" s="6" t="s">
        <v>30537</v>
      </c>
      <c r="T2132" s="6" t="s">
        <v>30536</v>
      </c>
      <c r="U2132" s="6" t="s">
        <v>11559</v>
      </c>
      <c r="V2132" s="6" t="s">
        <v>11560</v>
      </c>
      <c r="W2132" s="6" t="s">
        <v>20367</v>
      </c>
      <c r="X2132" s="6" t="s">
        <v>11424</v>
      </c>
      <c r="Y2132" s="6" t="s">
        <v>30538</v>
      </c>
      <c r="AB2132" s="6" t="s">
        <v>12997</v>
      </c>
      <c r="AJ2132" s="6" t="s">
        <v>12094</v>
      </c>
      <c r="AK2132" s="6" t="s">
        <v>11428</v>
      </c>
      <c r="AL2132" s="6" t="s">
        <v>1507</v>
      </c>
      <c r="AM2132" s="6" t="s">
        <v>11300</v>
      </c>
      <c r="AP2132" s="6" t="s">
        <v>11429</v>
      </c>
      <c r="AQ2132" s="6" t="s">
        <v>12095</v>
      </c>
      <c r="AR2132" s="6" t="s">
        <v>12096</v>
      </c>
      <c r="AS2132" s="6" t="s">
        <v>11432</v>
      </c>
      <c r="AT2132" s="6" t="s">
        <v>11433</v>
      </c>
      <c r="AY2132" s="7">
        <v>179</v>
      </c>
      <c r="AZ2132" s="7">
        <v>90</v>
      </c>
      <c r="BA2132" s="8" t="s">
        <v>11434</v>
      </c>
      <c r="BB2132" s="9">
        <v>1</v>
      </c>
      <c r="BD2132" s="9">
        <v>1</v>
      </c>
      <c r="BE2132" s="7">
        <v>179</v>
      </c>
      <c r="BF2132" s="7">
        <v>179</v>
      </c>
      <c r="BG2132" s="7">
        <v>90</v>
      </c>
      <c r="BH2132" s="7">
        <v>90</v>
      </c>
      <c r="BI2132" s="7">
        <v>89</v>
      </c>
      <c r="BJ2132" s="8" t="s">
        <v>11435</v>
      </c>
      <c r="BK2132" s="7">
        <v>179</v>
      </c>
      <c r="BL2132" s="7">
        <v>179</v>
      </c>
      <c r="BM2132" s="7">
        <v>179</v>
      </c>
      <c r="BN2132" s="7">
        <v>179</v>
      </c>
      <c r="BU2132" s="7">
        <v>0</v>
      </c>
      <c r="BW2132" s="7">
        <v>3.6</v>
      </c>
      <c r="BX2132" s="7">
        <v>3.6</v>
      </c>
      <c r="BZ2132" s="7">
        <v>0.537</v>
      </c>
      <c r="CA2132" s="7">
        <v>0.537</v>
      </c>
      <c r="CB2132" s="8" t="s">
        <v>11436</v>
      </c>
      <c r="CC2132" s="8" t="s">
        <v>11437</v>
      </c>
      <c r="CE2132" s="7">
        <v>101.5</v>
      </c>
      <c r="CF2132" s="1">
        <f t="shared" si="33"/>
        <v>1</v>
      </c>
      <c r="CG2132" s="1">
        <v>179</v>
      </c>
      <c r="CH2132" s="1">
        <f>_xlfn.XLOOKUP(AL2132,抖音账单汇总!$A:$A,抖音账单汇总!$B:$B)</f>
        <v>179</v>
      </c>
    </row>
    <row r="2133" s="1" customFormat="1" ht="20" customHeight="1" spans="1:86">
      <c r="A2133" s="6" t="s">
        <v>30539</v>
      </c>
      <c r="B2133" s="6" t="s">
        <v>11654</v>
      </c>
      <c r="D2133" s="6" t="s">
        <v>2539</v>
      </c>
      <c r="E2133" s="6" t="s">
        <v>231</v>
      </c>
      <c r="G2133" s="6" t="s">
        <v>11411</v>
      </c>
      <c r="H2133" s="6" t="s">
        <v>11412</v>
      </c>
      <c r="K2133" s="6" t="s">
        <v>11413</v>
      </c>
      <c r="L2133" s="6" t="s">
        <v>30540</v>
      </c>
      <c r="M2133" s="6" t="s">
        <v>30541</v>
      </c>
      <c r="P2133" s="6" t="s">
        <v>30542</v>
      </c>
      <c r="Q2133" s="6" t="s">
        <v>30543</v>
      </c>
      <c r="R2133" s="6" t="s">
        <v>30544</v>
      </c>
      <c r="S2133" s="6" t="s">
        <v>30545</v>
      </c>
      <c r="T2133" s="6" t="s">
        <v>30544</v>
      </c>
      <c r="U2133" s="6" t="s">
        <v>11468</v>
      </c>
      <c r="V2133" s="6" t="s">
        <v>12674</v>
      </c>
      <c r="W2133" s="6" t="s">
        <v>13372</v>
      </c>
      <c r="X2133" s="6" t="s">
        <v>11424</v>
      </c>
      <c r="Y2133" s="6" t="s">
        <v>30546</v>
      </c>
      <c r="AB2133" s="6" t="s">
        <v>12028</v>
      </c>
      <c r="AJ2133" s="6" t="s">
        <v>11548</v>
      </c>
      <c r="AK2133" s="6" t="s">
        <v>11428</v>
      </c>
      <c r="AL2133" s="6" t="s">
        <v>231</v>
      </c>
      <c r="AM2133" s="6" t="s">
        <v>11300</v>
      </c>
      <c r="AP2133" s="6" t="s">
        <v>11429</v>
      </c>
      <c r="AQ2133" s="6" t="s">
        <v>11549</v>
      </c>
      <c r="AR2133" s="6" t="s">
        <v>12313</v>
      </c>
      <c r="AS2133" s="6" t="s">
        <v>11432</v>
      </c>
      <c r="AT2133" s="6" t="s">
        <v>11476</v>
      </c>
      <c r="AY2133" s="7">
        <v>179</v>
      </c>
      <c r="AZ2133" s="7">
        <v>86.7</v>
      </c>
      <c r="BA2133" s="8" t="s">
        <v>11434</v>
      </c>
      <c r="BB2133" s="9">
        <v>1</v>
      </c>
      <c r="BD2133" s="9">
        <v>1</v>
      </c>
      <c r="BE2133" s="7">
        <v>179</v>
      </c>
      <c r="BF2133" s="7">
        <v>179</v>
      </c>
      <c r="BG2133" s="7">
        <v>86.7</v>
      </c>
      <c r="BH2133" s="7">
        <v>86.7</v>
      </c>
      <c r="BI2133" s="7">
        <v>92.3</v>
      </c>
      <c r="BJ2133" s="8" t="s">
        <v>11477</v>
      </c>
      <c r="BK2133" s="7">
        <v>179</v>
      </c>
      <c r="BL2133" s="7">
        <v>179</v>
      </c>
      <c r="BM2133" s="7">
        <v>179</v>
      </c>
      <c r="BN2133" s="7">
        <v>179</v>
      </c>
      <c r="BU2133" s="7">
        <v>0</v>
      </c>
      <c r="BW2133" s="7">
        <v>3.6</v>
      </c>
      <c r="BX2133" s="7">
        <v>3.6</v>
      </c>
      <c r="BZ2133" s="7">
        <v>0.537</v>
      </c>
      <c r="CA2133" s="7">
        <v>0.537</v>
      </c>
      <c r="CB2133" s="8" t="s">
        <v>11436</v>
      </c>
      <c r="CC2133" s="8" t="s">
        <v>11437</v>
      </c>
      <c r="CE2133" s="7">
        <v>98.2</v>
      </c>
      <c r="CF2133" s="1">
        <f t="shared" si="33"/>
        <v>1</v>
      </c>
      <c r="CG2133" s="1">
        <v>179</v>
      </c>
      <c r="CH2133" s="1">
        <f>_xlfn.XLOOKUP(AL2133,抖音账单汇总!$A:$A,抖音账单汇总!$B:$B)</f>
        <v>179</v>
      </c>
    </row>
    <row r="2134" s="1" customFormat="1" ht="20" customHeight="1" spans="1:86">
      <c r="A2134" s="6" t="s">
        <v>30547</v>
      </c>
      <c r="B2134" s="6" t="s">
        <v>13736</v>
      </c>
      <c r="D2134" s="6" t="s">
        <v>2539</v>
      </c>
      <c r="E2134" s="6" t="s">
        <v>262</v>
      </c>
      <c r="G2134" s="6" t="s">
        <v>11411</v>
      </c>
      <c r="H2134" s="6" t="s">
        <v>11412</v>
      </c>
      <c r="K2134" s="6" t="s">
        <v>11413</v>
      </c>
      <c r="L2134" s="6" t="s">
        <v>30548</v>
      </c>
      <c r="M2134" s="6" t="s">
        <v>30549</v>
      </c>
      <c r="P2134" s="6" t="s">
        <v>30550</v>
      </c>
      <c r="Q2134" s="6" t="s">
        <v>30551</v>
      </c>
      <c r="R2134" s="6" t="s">
        <v>30552</v>
      </c>
      <c r="S2134" s="6" t="s">
        <v>30553</v>
      </c>
      <c r="T2134" s="6" t="s">
        <v>30552</v>
      </c>
      <c r="U2134" s="6" t="s">
        <v>11764</v>
      </c>
      <c r="V2134" s="6" t="s">
        <v>13262</v>
      </c>
      <c r="W2134" s="6" t="s">
        <v>30554</v>
      </c>
      <c r="X2134" s="6" t="s">
        <v>11424</v>
      </c>
      <c r="Y2134" s="6" t="s">
        <v>30555</v>
      </c>
      <c r="AB2134" s="6" t="s">
        <v>11524</v>
      </c>
      <c r="AJ2134" s="6" t="s">
        <v>11678</v>
      </c>
      <c r="AK2134" s="6" t="s">
        <v>11428</v>
      </c>
      <c r="AL2134" s="6" t="s">
        <v>262</v>
      </c>
      <c r="AM2134" s="6" t="s">
        <v>11300</v>
      </c>
      <c r="AP2134" s="6" t="s">
        <v>11429</v>
      </c>
      <c r="AQ2134" s="6" t="s">
        <v>11679</v>
      </c>
      <c r="AR2134" s="6" t="s">
        <v>11680</v>
      </c>
      <c r="AS2134" s="6" t="s">
        <v>11432</v>
      </c>
      <c r="AT2134" s="6" t="s">
        <v>11476</v>
      </c>
      <c r="AY2134" s="7">
        <v>179</v>
      </c>
      <c r="AZ2134" s="7">
        <v>86.7</v>
      </c>
      <c r="BA2134" s="8" t="s">
        <v>11434</v>
      </c>
      <c r="BB2134" s="9">
        <v>1</v>
      </c>
      <c r="BD2134" s="9">
        <v>1</v>
      </c>
      <c r="BE2134" s="7">
        <v>179</v>
      </c>
      <c r="BF2134" s="7">
        <v>179</v>
      </c>
      <c r="BG2134" s="7">
        <v>86.7</v>
      </c>
      <c r="BH2134" s="7">
        <v>86.7</v>
      </c>
      <c r="BI2134" s="7">
        <v>92.3</v>
      </c>
      <c r="BJ2134" s="8" t="s">
        <v>11477</v>
      </c>
      <c r="BK2134" s="7">
        <v>179</v>
      </c>
      <c r="BL2134" s="7">
        <v>179</v>
      </c>
      <c r="BM2134" s="7">
        <v>179</v>
      </c>
      <c r="BN2134" s="7">
        <v>179</v>
      </c>
      <c r="BU2134" s="7">
        <v>0</v>
      </c>
      <c r="BW2134" s="7">
        <v>3.6</v>
      </c>
      <c r="BX2134" s="7">
        <v>3.6</v>
      </c>
      <c r="BZ2134" s="7">
        <v>0.456</v>
      </c>
      <c r="CA2134" s="7">
        <v>0.456</v>
      </c>
      <c r="CB2134" s="8" t="s">
        <v>11436</v>
      </c>
      <c r="CC2134" s="8" t="s">
        <v>11437</v>
      </c>
      <c r="CE2134" s="7">
        <v>98.2</v>
      </c>
      <c r="CF2134" s="1">
        <f t="shared" si="33"/>
        <v>1</v>
      </c>
      <c r="CG2134" s="1">
        <v>179</v>
      </c>
      <c r="CH2134" s="1">
        <f>_xlfn.XLOOKUP(AL2134,抖音账单汇总!$A:$A,抖音账单汇总!$B:$B)</f>
        <v>179</v>
      </c>
    </row>
    <row r="2135" s="1" customFormat="1" ht="20" customHeight="1" spans="1:86">
      <c r="A2135" s="6" t="s">
        <v>30556</v>
      </c>
      <c r="B2135" s="6" t="s">
        <v>11746</v>
      </c>
      <c r="D2135" s="6" t="s">
        <v>2539</v>
      </c>
      <c r="E2135" s="6" t="s">
        <v>214</v>
      </c>
      <c r="G2135" s="6" t="s">
        <v>11411</v>
      </c>
      <c r="H2135" s="6" t="s">
        <v>11412</v>
      </c>
      <c r="K2135" s="6" t="s">
        <v>11413</v>
      </c>
      <c r="L2135" s="6" t="s">
        <v>30557</v>
      </c>
      <c r="M2135" s="6" t="s">
        <v>30558</v>
      </c>
      <c r="P2135" s="6" t="s">
        <v>30559</v>
      </c>
      <c r="Q2135" s="6" t="s">
        <v>30560</v>
      </c>
      <c r="R2135" s="6" t="s">
        <v>30561</v>
      </c>
      <c r="S2135" s="6" t="s">
        <v>30562</v>
      </c>
      <c r="T2135" s="6" t="s">
        <v>30561</v>
      </c>
      <c r="U2135" s="6" t="s">
        <v>11907</v>
      </c>
      <c r="V2135" s="6" t="s">
        <v>13098</v>
      </c>
      <c r="W2135" s="6" t="s">
        <v>20062</v>
      </c>
      <c r="X2135" s="6" t="s">
        <v>11424</v>
      </c>
      <c r="Y2135" s="6" t="s">
        <v>30563</v>
      </c>
      <c r="AB2135" s="6" t="s">
        <v>16895</v>
      </c>
      <c r="AJ2135" s="6" t="s">
        <v>11678</v>
      </c>
      <c r="AK2135" s="6" t="s">
        <v>11428</v>
      </c>
      <c r="AL2135" s="6" t="s">
        <v>214</v>
      </c>
      <c r="AM2135" s="6" t="s">
        <v>11300</v>
      </c>
      <c r="AP2135" s="6" t="s">
        <v>11429</v>
      </c>
      <c r="AQ2135" s="6" t="s">
        <v>11679</v>
      </c>
      <c r="AR2135" s="6" t="s">
        <v>11680</v>
      </c>
      <c r="AS2135" s="6" t="s">
        <v>11432</v>
      </c>
      <c r="AT2135" s="6" t="s">
        <v>11476</v>
      </c>
      <c r="AY2135" s="7">
        <v>179</v>
      </c>
      <c r="AZ2135" s="7">
        <v>86.7</v>
      </c>
      <c r="BA2135" s="8" t="s">
        <v>11434</v>
      </c>
      <c r="BB2135" s="9">
        <v>1</v>
      </c>
      <c r="BD2135" s="9">
        <v>1</v>
      </c>
      <c r="BE2135" s="7">
        <v>179</v>
      </c>
      <c r="BF2135" s="7">
        <v>179</v>
      </c>
      <c r="BG2135" s="7">
        <v>86.7</v>
      </c>
      <c r="BH2135" s="7">
        <v>86.7</v>
      </c>
      <c r="BI2135" s="7">
        <v>92.3</v>
      </c>
      <c r="BJ2135" s="8" t="s">
        <v>11477</v>
      </c>
      <c r="BK2135" s="7">
        <v>179</v>
      </c>
      <c r="BL2135" s="7">
        <v>179</v>
      </c>
      <c r="BM2135" s="7">
        <v>179</v>
      </c>
      <c r="BN2135" s="7">
        <v>179</v>
      </c>
      <c r="BU2135" s="7">
        <v>0</v>
      </c>
      <c r="BW2135" s="7">
        <v>3.6</v>
      </c>
      <c r="BX2135" s="7">
        <v>3.6</v>
      </c>
      <c r="BZ2135" s="7">
        <v>0.456</v>
      </c>
      <c r="CA2135" s="7">
        <v>0.456</v>
      </c>
      <c r="CB2135" s="8" t="s">
        <v>11436</v>
      </c>
      <c r="CC2135" s="8" t="s">
        <v>11437</v>
      </c>
      <c r="CE2135" s="7">
        <v>98.2</v>
      </c>
      <c r="CF2135" s="1">
        <f t="shared" si="33"/>
        <v>1</v>
      </c>
      <c r="CG2135" s="1">
        <v>179</v>
      </c>
      <c r="CH2135" s="1">
        <f>_xlfn.XLOOKUP(AL2135,抖音账单汇总!$A:$A,抖音账单汇总!$B:$B)</f>
        <v>179</v>
      </c>
    </row>
    <row r="2136" s="1" customFormat="1" ht="20" customHeight="1" spans="1:86">
      <c r="A2136" s="6" t="s">
        <v>30564</v>
      </c>
      <c r="B2136" s="6" t="s">
        <v>12532</v>
      </c>
      <c r="D2136" s="6" t="s">
        <v>2539</v>
      </c>
      <c r="E2136" s="6" t="s">
        <v>1500</v>
      </c>
      <c r="G2136" s="6" t="s">
        <v>11411</v>
      </c>
      <c r="H2136" s="6" t="s">
        <v>11412</v>
      </c>
      <c r="K2136" s="6" t="s">
        <v>11413</v>
      </c>
      <c r="L2136" s="6" t="s">
        <v>30565</v>
      </c>
      <c r="M2136" s="6" t="s">
        <v>30566</v>
      </c>
      <c r="P2136" s="6" t="s">
        <v>30567</v>
      </c>
      <c r="Q2136" s="6" t="s">
        <v>30568</v>
      </c>
      <c r="R2136" s="6" t="s">
        <v>30569</v>
      </c>
      <c r="S2136" s="6" t="s">
        <v>30570</v>
      </c>
      <c r="T2136" s="6" t="s">
        <v>30569</v>
      </c>
      <c r="U2136" s="6" t="s">
        <v>11468</v>
      </c>
      <c r="V2136" s="6" t="s">
        <v>11469</v>
      </c>
      <c r="W2136" s="6" t="s">
        <v>13055</v>
      </c>
      <c r="X2136" s="6" t="s">
        <v>11424</v>
      </c>
      <c r="Y2136" s="6" t="s">
        <v>30571</v>
      </c>
      <c r="AB2136" s="6" t="s">
        <v>12390</v>
      </c>
      <c r="AJ2136" s="6" t="s">
        <v>11473</v>
      </c>
      <c r="AK2136" s="6" t="s">
        <v>11428</v>
      </c>
      <c r="AL2136" s="6" t="s">
        <v>1500</v>
      </c>
      <c r="AM2136" s="6" t="s">
        <v>11300</v>
      </c>
      <c r="AP2136" s="6" t="s">
        <v>11429</v>
      </c>
      <c r="AQ2136" s="6" t="s">
        <v>11474</v>
      </c>
      <c r="AR2136" s="6" t="s">
        <v>11475</v>
      </c>
      <c r="AS2136" s="6" t="s">
        <v>11432</v>
      </c>
      <c r="AT2136" s="6" t="s">
        <v>11476</v>
      </c>
      <c r="AY2136" s="7">
        <v>179</v>
      </c>
      <c r="AZ2136" s="7">
        <v>86.7</v>
      </c>
      <c r="BA2136" s="8" t="s">
        <v>11434</v>
      </c>
      <c r="BB2136" s="9">
        <v>1</v>
      </c>
      <c r="BD2136" s="9">
        <v>1</v>
      </c>
      <c r="BE2136" s="7">
        <v>179</v>
      </c>
      <c r="BF2136" s="7">
        <v>179</v>
      </c>
      <c r="BG2136" s="7">
        <v>86.7</v>
      </c>
      <c r="BH2136" s="7">
        <v>86.7</v>
      </c>
      <c r="BI2136" s="7">
        <v>92.3</v>
      </c>
      <c r="BJ2136" s="8" t="s">
        <v>11477</v>
      </c>
      <c r="BK2136" s="7">
        <v>179</v>
      </c>
      <c r="BL2136" s="7">
        <v>179</v>
      </c>
      <c r="BM2136" s="7">
        <v>179</v>
      </c>
      <c r="BN2136" s="7">
        <v>179</v>
      </c>
      <c r="BU2136" s="7">
        <v>0</v>
      </c>
      <c r="BW2136" s="7">
        <v>3.6</v>
      </c>
      <c r="BX2136" s="7">
        <v>3.6</v>
      </c>
      <c r="BZ2136" s="7">
        <v>0.506</v>
      </c>
      <c r="CA2136" s="7">
        <v>0.506</v>
      </c>
      <c r="CB2136" s="8" t="s">
        <v>11436</v>
      </c>
      <c r="CC2136" s="8" t="s">
        <v>11437</v>
      </c>
      <c r="CE2136" s="7">
        <v>98.2</v>
      </c>
      <c r="CF2136" s="1">
        <f t="shared" si="33"/>
        <v>1</v>
      </c>
      <c r="CG2136" s="1">
        <v>179</v>
      </c>
      <c r="CH2136" s="1">
        <f>_xlfn.XLOOKUP(AL2136,抖音账单汇总!$A:$A,抖音账单汇总!$B:$B)</f>
        <v>179</v>
      </c>
    </row>
    <row r="2137" s="1" customFormat="1" ht="20" customHeight="1" spans="1:86">
      <c r="A2137" s="6" t="s">
        <v>30572</v>
      </c>
      <c r="B2137" s="6" t="s">
        <v>12858</v>
      </c>
      <c r="D2137" s="6" t="s">
        <v>2539</v>
      </c>
      <c r="E2137" s="6" t="s">
        <v>1463</v>
      </c>
      <c r="G2137" s="6" t="s">
        <v>11411</v>
      </c>
      <c r="H2137" s="6" t="s">
        <v>11412</v>
      </c>
      <c r="K2137" s="6" t="s">
        <v>11413</v>
      </c>
      <c r="L2137" s="6" t="s">
        <v>30573</v>
      </c>
      <c r="M2137" s="6" t="s">
        <v>30574</v>
      </c>
      <c r="P2137" s="6" t="s">
        <v>30575</v>
      </c>
      <c r="Q2137" s="6" t="s">
        <v>30576</v>
      </c>
      <c r="R2137" s="6" t="s">
        <v>30577</v>
      </c>
      <c r="S2137" s="6" t="s">
        <v>30578</v>
      </c>
      <c r="T2137" s="6" t="s">
        <v>30577</v>
      </c>
      <c r="U2137" s="6" t="s">
        <v>11518</v>
      </c>
      <c r="V2137" s="6" t="s">
        <v>30579</v>
      </c>
      <c r="W2137" s="6" t="s">
        <v>30580</v>
      </c>
      <c r="X2137" s="6" t="s">
        <v>11424</v>
      </c>
      <c r="Y2137" s="6" t="s">
        <v>30581</v>
      </c>
      <c r="AB2137" s="6" t="s">
        <v>12206</v>
      </c>
      <c r="AJ2137" s="6" t="s">
        <v>15620</v>
      </c>
      <c r="AK2137" s="6" t="s">
        <v>11428</v>
      </c>
      <c r="AL2137" s="6" t="s">
        <v>1463</v>
      </c>
      <c r="AM2137" s="6" t="s">
        <v>11300</v>
      </c>
      <c r="AN2137" s="6" t="s">
        <v>11453</v>
      </c>
      <c r="AP2137" s="6" t="s">
        <v>11429</v>
      </c>
      <c r="AQ2137" s="6" t="s">
        <v>15621</v>
      </c>
      <c r="AR2137" s="6" t="s">
        <v>15622</v>
      </c>
      <c r="AS2137" s="6" t="s">
        <v>11432</v>
      </c>
      <c r="AT2137" s="6" t="s">
        <v>11476</v>
      </c>
      <c r="AY2137" s="7">
        <v>179</v>
      </c>
      <c r="AZ2137" s="7">
        <v>86.7</v>
      </c>
      <c r="BA2137" s="8" t="s">
        <v>11434</v>
      </c>
      <c r="BB2137" s="9">
        <v>1</v>
      </c>
      <c r="BD2137" s="9">
        <v>1</v>
      </c>
      <c r="BE2137" s="7">
        <v>179</v>
      </c>
      <c r="BF2137" s="7">
        <v>179</v>
      </c>
      <c r="BG2137" s="7">
        <v>86.7</v>
      </c>
      <c r="BH2137" s="7">
        <v>86.7</v>
      </c>
      <c r="BI2137" s="7">
        <v>92.3</v>
      </c>
      <c r="BJ2137" s="8" t="s">
        <v>11477</v>
      </c>
      <c r="BK2137" s="7">
        <v>179</v>
      </c>
      <c r="BL2137" s="7">
        <v>179</v>
      </c>
      <c r="BM2137" s="7">
        <v>179</v>
      </c>
      <c r="BN2137" s="7">
        <v>179</v>
      </c>
      <c r="BU2137" s="7">
        <v>0</v>
      </c>
      <c r="BW2137" s="7">
        <v>3.6</v>
      </c>
      <c r="BX2137" s="7">
        <v>3.6</v>
      </c>
      <c r="BZ2137" s="7">
        <v>0.419</v>
      </c>
      <c r="CA2137" s="7">
        <v>0.419</v>
      </c>
      <c r="CB2137" s="8" t="s">
        <v>11436</v>
      </c>
      <c r="CC2137" s="8" t="s">
        <v>11437</v>
      </c>
      <c r="CE2137" s="7">
        <v>98.2</v>
      </c>
      <c r="CF2137" s="1">
        <f t="shared" si="33"/>
        <v>1</v>
      </c>
      <c r="CG2137" s="1">
        <v>179</v>
      </c>
      <c r="CH2137" s="1">
        <f>_xlfn.XLOOKUP(AL2137,抖音账单汇总!$A:$A,抖音账单汇总!$B:$B)</f>
        <v>179</v>
      </c>
    </row>
    <row r="2138" s="1" customFormat="1" ht="20" customHeight="1" spans="1:86">
      <c r="A2138" s="6" t="s">
        <v>30582</v>
      </c>
      <c r="B2138" s="6" t="s">
        <v>16596</v>
      </c>
      <c r="D2138" s="6" t="s">
        <v>2539</v>
      </c>
      <c r="E2138" s="6" t="s">
        <v>1454</v>
      </c>
      <c r="G2138" s="6" t="s">
        <v>11411</v>
      </c>
      <c r="H2138" s="6" t="s">
        <v>11412</v>
      </c>
      <c r="K2138" s="6" t="s">
        <v>11413</v>
      </c>
      <c r="L2138" s="6" t="s">
        <v>30583</v>
      </c>
      <c r="M2138" s="6" t="s">
        <v>30584</v>
      </c>
      <c r="P2138" s="6" t="s">
        <v>30585</v>
      </c>
      <c r="Q2138" s="6" t="s">
        <v>30586</v>
      </c>
      <c r="R2138" s="6" t="s">
        <v>30587</v>
      </c>
      <c r="S2138" s="6" t="s">
        <v>30588</v>
      </c>
      <c r="T2138" s="6" t="s">
        <v>30587</v>
      </c>
      <c r="U2138" s="6" t="s">
        <v>11421</v>
      </c>
      <c r="V2138" s="6" t="s">
        <v>12036</v>
      </c>
      <c r="W2138" s="6" t="s">
        <v>12037</v>
      </c>
      <c r="X2138" s="6" t="s">
        <v>11424</v>
      </c>
      <c r="Y2138" s="6" t="s">
        <v>30589</v>
      </c>
      <c r="AB2138" s="6" t="s">
        <v>12289</v>
      </c>
      <c r="AJ2138" s="6" t="s">
        <v>11473</v>
      </c>
      <c r="AK2138" s="6" t="s">
        <v>11428</v>
      </c>
      <c r="AL2138" s="6" t="s">
        <v>1454</v>
      </c>
      <c r="AM2138" s="6" t="s">
        <v>11300</v>
      </c>
      <c r="AP2138" s="6" t="s">
        <v>11429</v>
      </c>
      <c r="AQ2138" s="6" t="s">
        <v>11474</v>
      </c>
      <c r="AR2138" s="6" t="s">
        <v>11475</v>
      </c>
      <c r="AS2138" s="6" t="s">
        <v>11432</v>
      </c>
      <c r="AT2138" s="6" t="s">
        <v>11476</v>
      </c>
      <c r="AY2138" s="7">
        <v>179</v>
      </c>
      <c r="AZ2138" s="7">
        <v>86.7</v>
      </c>
      <c r="BA2138" s="8" t="s">
        <v>11434</v>
      </c>
      <c r="BB2138" s="9">
        <v>1</v>
      </c>
      <c r="BD2138" s="9">
        <v>1</v>
      </c>
      <c r="BE2138" s="7">
        <v>179</v>
      </c>
      <c r="BF2138" s="7">
        <v>179</v>
      </c>
      <c r="BG2138" s="7">
        <v>86.7</v>
      </c>
      <c r="BH2138" s="7">
        <v>86.7</v>
      </c>
      <c r="BI2138" s="7">
        <v>92.3</v>
      </c>
      <c r="BJ2138" s="8" t="s">
        <v>11477</v>
      </c>
      <c r="BK2138" s="7">
        <v>179</v>
      </c>
      <c r="BL2138" s="7">
        <v>179</v>
      </c>
      <c r="BM2138" s="7">
        <v>179</v>
      </c>
      <c r="BN2138" s="7">
        <v>179</v>
      </c>
      <c r="BU2138" s="7">
        <v>0</v>
      </c>
      <c r="BW2138" s="7">
        <v>3.6</v>
      </c>
      <c r="BX2138" s="7">
        <v>3.6</v>
      </c>
      <c r="BZ2138" s="7">
        <v>0.506</v>
      </c>
      <c r="CA2138" s="7">
        <v>0.506</v>
      </c>
      <c r="CB2138" s="8" t="s">
        <v>11436</v>
      </c>
      <c r="CC2138" s="8" t="s">
        <v>11437</v>
      </c>
      <c r="CE2138" s="7">
        <v>98.2</v>
      </c>
      <c r="CF2138" s="1">
        <f t="shared" si="33"/>
        <v>1</v>
      </c>
      <c r="CG2138" s="1">
        <v>179</v>
      </c>
      <c r="CH2138" s="1">
        <f>_xlfn.XLOOKUP(AL2138,抖音账单汇总!$A:$A,抖音账单汇总!$B:$B)</f>
        <v>179</v>
      </c>
    </row>
    <row r="2139" s="1" customFormat="1" ht="20" customHeight="1" spans="1:86">
      <c r="A2139" s="6" t="s">
        <v>30590</v>
      </c>
      <c r="B2139" s="6" t="s">
        <v>11618</v>
      </c>
      <c r="D2139" s="6" t="s">
        <v>2539</v>
      </c>
      <c r="E2139" s="6" t="s">
        <v>1453</v>
      </c>
      <c r="G2139" s="6" t="s">
        <v>11411</v>
      </c>
      <c r="H2139" s="6" t="s">
        <v>11412</v>
      </c>
      <c r="K2139" s="6" t="s">
        <v>11413</v>
      </c>
      <c r="L2139" s="6" t="s">
        <v>30573</v>
      </c>
      <c r="M2139" s="6" t="s">
        <v>30574</v>
      </c>
      <c r="P2139" s="6" t="s">
        <v>30591</v>
      </c>
      <c r="Q2139" s="6" t="s">
        <v>30592</v>
      </c>
      <c r="R2139" s="6" t="s">
        <v>30593</v>
      </c>
      <c r="S2139" s="6" t="s">
        <v>30594</v>
      </c>
      <c r="T2139" s="6" t="s">
        <v>30593</v>
      </c>
      <c r="U2139" s="6" t="s">
        <v>11518</v>
      </c>
      <c r="V2139" s="6" t="s">
        <v>30579</v>
      </c>
      <c r="W2139" s="6" t="s">
        <v>30580</v>
      </c>
      <c r="X2139" s="6" t="s">
        <v>11424</v>
      </c>
      <c r="Y2139" s="6" t="s">
        <v>30595</v>
      </c>
      <c r="AB2139" s="6" t="s">
        <v>12206</v>
      </c>
      <c r="AJ2139" s="6" t="s">
        <v>12552</v>
      </c>
      <c r="AK2139" s="6" t="s">
        <v>11428</v>
      </c>
      <c r="AL2139" s="6" t="s">
        <v>1453</v>
      </c>
      <c r="AM2139" s="6" t="s">
        <v>11300</v>
      </c>
      <c r="AP2139" s="6" t="s">
        <v>11429</v>
      </c>
      <c r="AQ2139" s="6" t="s">
        <v>12553</v>
      </c>
      <c r="AR2139" s="6" t="s">
        <v>12554</v>
      </c>
      <c r="AS2139" s="6" t="s">
        <v>11432</v>
      </c>
      <c r="AT2139" s="6" t="s">
        <v>11476</v>
      </c>
      <c r="AY2139" s="7">
        <v>179</v>
      </c>
      <c r="AZ2139" s="7">
        <v>86.7</v>
      </c>
      <c r="BA2139" s="8" t="s">
        <v>11434</v>
      </c>
      <c r="BB2139" s="9">
        <v>1</v>
      </c>
      <c r="BD2139" s="9">
        <v>1</v>
      </c>
      <c r="BE2139" s="7">
        <v>179</v>
      </c>
      <c r="BF2139" s="7">
        <v>179</v>
      </c>
      <c r="BG2139" s="7">
        <v>86.7</v>
      </c>
      <c r="BH2139" s="7">
        <v>86.7</v>
      </c>
      <c r="BI2139" s="7">
        <v>92.3</v>
      </c>
      <c r="BJ2139" s="8" t="s">
        <v>11477</v>
      </c>
      <c r="BK2139" s="7">
        <v>179</v>
      </c>
      <c r="BL2139" s="7">
        <v>179</v>
      </c>
      <c r="BM2139" s="7">
        <v>179</v>
      </c>
      <c r="BN2139" s="7">
        <v>179</v>
      </c>
      <c r="BU2139" s="7">
        <v>0</v>
      </c>
      <c r="BW2139" s="7">
        <v>3.6</v>
      </c>
      <c r="BX2139" s="7">
        <v>3.6</v>
      </c>
      <c r="BZ2139" s="7">
        <v>0.413</v>
      </c>
      <c r="CA2139" s="7">
        <v>0.413</v>
      </c>
      <c r="CB2139" s="8" t="s">
        <v>11436</v>
      </c>
      <c r="CC2139" s="8" t="s">
        <v>11437</v>
      </c>
      <c r="CE2139" s="7">
        <v>98.2</v>
      </c>
      <c r="CF2139" s="1">
        <f t="shared" si="33"/>
        <v>1</v>
      </c>
      <c r="CG2139" s="1">
        <v>179</v>
      </c>
      <c r="CH2139" s="1">
        <f>_xlfn.XLOOKUP(AL2139,抖音账单汇总!$A:$A,抖音账单汇总!$B:$B)</f>
        <v>179</v>
      </c>
    </row>
    <row r="2140" s="1" customFormat="1" ht="20" customHeight="1" spans="1:86">
      <c r="A2140" s="6" t="s">
        <v>30596</v>
      </c>
      <c r="B2140" s="6" t="s">
        <v>11993</v>
      </c>
      <c r="D2140" s="6" t="s">
        <v>2539</v>
      </c>
      <c r="E2140" s="6" t="s">
        <v>1499</v>
      </c>
      <c r="G2140" s="6" t="s">
        <v>11411</v>
      </c>
      <c r="H2140" s="6" t="s">
        <v>11412</v>
      </c>
      <c r="K2140" s="6" t="s">
        <v>11413</v>
      </c>
      <c r="L2140" s="6" t="s">
        <v>30597</v>
      </c>
      <c r="M2140" s="6" t="s">
        <v>30598</v>
      </c>
      <c r="O2140" s="6" t="s">
        <v>30599</v>
      </c>
      <c r="P2140" s="6" t="s">
        <v>30600</v>
      </c>
      <c r="Q2140" s="6" t="s">
        <v>30601</v>
      </c>
      <c r="R2140" s="6" t="s">
        <v>30602</v>
      </c>
      <c r="S2140" s="6" t="s">
        <v>30603</v>
      </c>
      <c r="T2140" s="6" t="s">
        <v>30602</v>
      </c>
      <c r="U2140" s="6" t="s">
        <v>11943</v>
      </c>
      <c r="V2140" s="6" t="s">
        <v>12012</v>
      </c>
      <c r="W2140" s="6" t="s">
        <v>12026</v>
      </c>
      <c r="X2140" s="6" t="s">
        <v>11424</v>
      </c>
      <c r="Y2140" s="6" t="s">
        <v>30604</v>
      </c>
      <c r="AB2140" s="6" t="s">
        <v>14139</v>
      </c>
      <c r="AJ2140" s="6" t="s">
        <v>12467</v>
      </c>
      <c r="AK2140" s="6" t="s">
        <v>11428</v>
      </c>
      <c r="AL2140" s="6" t="s">
        <v>1499</v>
      </c>
      <c r="AM2140" s="6" t="s">
        <v>11300</v>
      </c>
      <c r="AN2140" s="6" t="s">
        <v>11453</v>
      </c>
      <c r="AP2140" s="6" t="s">
        <v>11429</v>
      </c>
      <c r="AQ2140" s="6" t="s">
        <v>12468</v>
      </c>
      <c r="AR2140" s="6" t="s">
        <v>12469</v>
      </c>
      <c r="AS2140" s="6" t="s">
        <v>11432</v>
      </c>
      <c r="AT2140" s="6" t="s">
        <v>11476</v>
      </c>
      <c r="AY2140" s="7">
        <v>179</v>
      </c>
      <c r="AZ2140" s="7">
        <v>86.7</v>
      </c>
      <c r="BA2140" s="8" t="s">
        <v>11434</v>
      </c>
      <c r="BB2140" s="9">
        <v>1</v>
      </c>
      <c r="BD2140" s="9">
        <v>1</v>
      </c>
      <c r="BE2140" s="7">
        <v>179</v>
      </c>
      <c r="BF2140" s="7">
        <v>179</v>
      </c>
      <c r="BG2140" s="7">
        <v>86.7</v>
      </c>
      <c r="BH2140" s="7">
        <v>86.7</v>
      </c>
      <c r="BI2140" s="7">
        <v>92.3</v>
      </c>
      <c r="BJ2140" s="8" t="s">
        <v>11477</v>
      </c>
      <c r="BK2140" s="7">
        <v>179</v>
      </c>
      <c r="BL2140" s="7">
        <v>179</v>
      </c>
      <c r="BM2140" s="7">
        <v>179</v>
      </c>
      <c r="BN2140" s="7">
        <v>179</v>
      </c>
      <c r="BU2140" s="7">
        <v>0</v>
      </c>
      <c r="BW2140" s="7">
        <v>3.6</v>
      </c>
      <c r="BX2140" s="7">
        <v>3.6</v>
      </c>
      <c r="BZ2140" s="7">
        <v>0.506</v>
      </c>
      <c r="CA2140" s="7">
        <v>0.506</v>
      </c>
      <c r="CB2140" s="8" t="s">
        <v>11436</v>
      </c>
      <c r="CC2140" s="8" t="s">
        <v>11437</v>
      </c>
      <c r="CE2140" s="7">
        <v>98.2</v>
      </c>
      <c r="CF2140" s="1">
        <f t="shared" si="33"/>
        <v>1</v>
      </c>
      <c r="CG2140" s="1">
        <v>149</v>
      </c>
      <c r="CH2140" s="1">
        <f>_xlfn.XLOOKUP(AL2140,抖音账单汇总!$A:$A,抖音账单汇总!$B:$B)</f>
        <v>149</v>
      </c>
    </row>
    <row r="2141" s="1" customFormat="1" ht="20" customHeight="1" spans="1:86">
      <c r="A2141" s="6" t="s">
        <v>30605</v>
      </c>
      <c r="B2141" s="6" t="s">
        <v>11654</v>
      </c>
      <c r="D2141" s="6" t="s">
        <v>2539</v>
      </c>
      <c r="E2141" s="6" t="s">
        <v>1498</v>
      </c>
      <c r="G2141" s="6" t="s">
        <v>11411</v>
      </c>
      <c r="H2141" s="6" t="s">
        <v>11412</v>
      </c>
      <c r="K2141" s="6" t="s">
        <v>11413</v>
      </c>
      <c r="L2141" s="6" t="s">
        <v>30606</v>
      </c>
      <c r="M2141" s="6" t="s">
        <v>30607</v>
      </c>
      <c r="P2141" s="6" t="s">
        <v>30608</v>
      </c>
      <c r="Q2141" s="6" t="s">
        <v>30609</v>
      </c>
      <c r="R2141" s="6" t="s">
        <v>30610</v>
      </c>
      <c r="S2141" s="6" t="s">
        <v>30611</v>
      </c>
      <c r="T2141" s="6" t="s">
        <v>30610</v>
      </c>
      <c r="U2141" s="6" t="s">
        <v>11729</v>
      </c>
      <c r="V2141" s="6" t="s">
        <v>12508</v>
      </c>
      <c r="W2141" s="6" t="s">
        <v>17251</v>
      </c>
      <c r="X2141" s="6" t="s">
        <v>11424</v>
      </c>
      <c r="Y2141" s="6" t="s">
        <v>30612</v>
      </c>
      <c r="AB2141" s="6" t="s">
        <v>13788</v>
      </c>
      <c r="AJ2141" s="6" t="s">
        <v>11473</v>
      </c>
      <c r="AK2141" s="6" t="s">
        <v>11428</v>
      </c>
      <c r="AL2141" s="6" t="s">
        <v>1498</v>
      </c>
      <c r="AM2141" s="6" t="s">
        <v>11300</v>
      </c>
      <c r="AP2141" s="6" t="s">
        <v>11429</v>
      </c>
      <c r="AQ2141" s="6" t="s">
        <v>11474</v>
      </c>
      <c r="AR2141" s="6" t="s">
        <v>11475</v>
      </c>
      <c r="AS2141" s="6" t="s">
        <v>11432</v>
      </c>
      <c r="AT2141" s="6" t="s">
        <v>11476</v>
      </c>
      <c r="AY2141" s="7">
        <v>179</v>
      </c>
      <c r="AZ2141" s="7">
        <v>86.7</v>
      </c>
      <c r="BA2141" s="8" t="s">
        <v>11434</v>
      </c>
      <c r="BB2141" s="9">
        <v>1</v>
      </c>
      <c r="BD2141" s="9">
        <v>1</v>
      </c>
      <c r="BE2141" s="7">
        <v>179</v>
      </c>
      <c r="BF2141" s="7">
        <v>179</v>
      </c>
      <c r="BG2141" s="7">
        <v>86.7</v>
      </c>
      <c r="BH2141" s="7">
        <v>86.7</v>
      </c>
      <c r="BI2141" s="7">
        <v>92.3</v>
      </c>
      <c r="BJ2141" s="8" t="s">
        <v>11477</v>
      </c>
      <c r="BK2141" s="7">
        <v>179</v>
      </c>
      <c r="BL2141" s="7">
        <v>179</v>
      </c>
      <c r="BM2141" s="7">
        <v>179</v>
      </c>
      <c r="BN2141" s="7">
        <v>179</v>
      </c>
      <c r="BU2141" s="7">
        <v>0</v>
      </c>
      <c r="BW2141" s="7">
        <v>3.6</v>
      </c>
      <c r="BX2141" s="7">
        <v>3.6</v>
      </c>
      <c r="BZ2141" s="7">
        <v>0.506</v>
      </c>
      <c r="CA2141" s="7">
        <v>0.506</v>
      </c>
      <c r="CB2141" s="8" t="s">
        <v>11436</v>
      </c>
      <c r="CC2141" s="8" t="s">
        <v>11437</v>
      </c>
      <c r="CE2141" s="7">
        <v>98.2</v>
      </c>
      <c r="CF2141" s="1">
        <f t="shared" si="33"/>
        <v>1</v>
      </c>
      <c r="CG2141" s="1">
        <v>179</v>
      </c>
      <c r="CH2141" s="1">
        <f>_xlfn.XLOOKUP(AL2141,抖音账单汇总!$A:$A,抖音账单汇总!$B:$B)</f>
        <v>179</v>
      </c>
    </row>
    <row r="2142" s="1" customFormat="1" ht="20" customHeight="1" spans="1:86">
      <c r="A2142" s="6" t="s">
        <v>30613</v>
      </c>
      <c r="B2142" s="6" t="s">
        <v>11840</v>
      </c>
      <c r="D2142" s="6" t="s">
        <v>2539</v>
      </c>
      <c r="E2142" s="6" t="s">
        <v>1440</v>
      </c>
      <c r="G2142" s="6" t="s">
        <v>11411</v>
      </c>
      <c r="H2142" s="6" t="s">
        <v>11412</v>
      </c>
      <c r="K2142" s="6" t="s">
        <v>11413</v>
      </c>
      <c r="L2142" s="6" t="s">
        <v>30614</v>
      </c>
      <c r="M2142" s="6" t="s">
        <v>30615</v>
      </c>
      <c r="P2142" s="6" t="s">
        <v>30616</v>
      </c>
      <c r="Q2142" s="6" t="s">
        <v>30617</v>
      </c>
      <c r="R2142" s="6" t="s">
        <v>30618</v>
      </c>
      <c r="S2142" s="6" t="s">
        <v>30619</v>
      </c>
      <c r="T2142" s="6" t="s">
        <v>30618</v>
      </c>
      <c r="U2142" s="6" t="s">
        <v>11559</v>
      </c>
      <c r="V2142" s="6" t="s">
        <v>11560</v>
      </c>
      <c r="W2142" s="6" t="s">
        <v>12943</v>
      </c>
      <c r="X2142" s="6" t="s">
        <v>11424</v>
      </c>
      <c r="Y2142" s="6" t="s">
        <v>30620</v>
      </c>
      <c r="AB2142" s="6" t="s">
        <v>11850</v>
      </c>
      <c r="AJ2142" s="6" t="s">
        <v>11650</v>
      </c>
      <c r="AK2142" s="6" t="s">
        <v>11428</v>
      </c>
      <c r="AL2142" s="6" t="s">
        <v>1440</v>
      </c>
      <c r="AM2142" s="6" t="s">
        <v>11300</v>
      </c>
      <c r="AP2142" s="6" t="s">
        <v>11429</v>
      </c>
      <c r="AQ2142" s="6" t="s">
        <v>11651</v>
      </c>
      <c r="AR2142" s="6" t="s">
        <v>11652</v>
      </c>
      <c r="AS2142" s="6" t="s">
        <v>11432</v>
      </c>
      <c r="AT2142" s="6" t="s">
        <v>11476</v>
      </c>
      <c r="AY2142" s="7">
        <v>179</v>
      </c>
      <c r="AZ2142" s="7">
        <v>86.7</v>
      </c>
      <c r="BA2142" s="8" t="s">
        <v>11434</v>
      </c>
      <c r="BB2142" s="9">
        <v>1</v>
      </c>
      <c r="BD2142" s="9">
        <v>1</v>
      </c>
      <c r="BE2142" s="7">
        <v>179</v>
      </c>
      <c r="BF2142" s="7">
        <v>179</v>
      </c>
      <c r="BG2142" s="7">
        <v>86.7</v>
      </c>
      <c r="BH2142" s="7">
        <v>86.7</v>
      </c>
      <c r="BI2142" s="7">
        <v>92.3</v>
      </c>
      <c r="BJ2142" s="8" t="s">
        <v>11477</v>
      </c>
      <c r="BK2142" s="7">
        <v>179</v>
      </c>
      <c r="BL2142" s="7">
        <v>179</v>
      </c>
      <c r="BM2142" s="7">
        <v>179</v>
      </c>
      <c r="BN2142" s="7">
        <v>179</v>
      </c>
      <c r="BU2142" s="7">
        <v>0</v>
      </c>
      <c r="BW2142" s="7">
        <v>3.6</v>
      </c>
      <c r="BX2142" s="7">
        <v>3.6</v>
      </c>
      <c r="BZ2142" s="7">
        <v>0.481</v>
      </c>
      <c r="CA2142" s="7">
        <v>0.481</v>
      </c>
      <c r="CB2142" s="8" t="s">
        <v>11436</v>
      </c>
      <c r="CC2142" s="8" t="s">
        <v>11437</v>
      </c>
      <c r="CE2142" s="7">
        <v>98.2</v>
      </c>
      <c r="CF2142" s="1">
        <f t="shared" si="33"/>
        <v>1</v>
      </c>
      <c r="CG2142" s="1">
        <v>179</v>
      </c>
      <c r="CH2142" s="1">
        <f>_xlfn.XLOOKUP(AL2142,抖音账单汇总!$A:$A,抖音账单汇总!$B:$B)</f>
        <v>179</v>
      </c>
    </row>
    <row r="2143" s="1" customFormat="1" ht="20" customHeight="1" spans="1:86">
      <c r="A2143" s="6" t="s">
        <v>30621</v>
      </c>
      <c r="B2143" s="6" t="s">
        <v>11603</v>
      </c>
      <c r="D2143" s="6" t="s">
        <v>2539</v>
      </c>
      <c r="E2143" s="6" t="s">
        <v>1482</v>
      </c>
      <c r="G2143" s="6" t="s">
        <v>11411</v>
      </c>
      <c r="H2143" s="6" t="s">
        <v>11412</v>
      </c>
      <c r="K2143" s="6" t="s">
        <v>11413</v>
      </c>
      <c r="L2143" s="6" t="s">
        <v>30622</v>
      </c>
      <c r="M2143" s="6" t="s">
        <v>30623</v>
      </c>
      <c r="P2143" s="6" t="s">
        <v>30624</v>
      </c>
      <c r="Q2143" s="6" t="s">
        <v>30625</v>
      </c>
      <c r="R2143" s="6" t="s">
        <v>30626</v>
      </c>
      <c r="S2143" s="6" t="s">
        <v>30627</v>
      </c>
      <c r="T2143" s="6" t="s">
        <v>30626</v>
      </c>
      <c r="U2143" s="6" t="s">
        <v>11776</v>
      </c>
      <c r="V2143" s="6" t="s">
        <v>11777</v>
      </c>
      <c r="W2143" s="6" t="s">
        <v>15364</v>
      </c>
      <c r="X2143" s="6" t="s">
        <v>11424</v>
      </c>
      <c r="Y2143" s="6" t="s">
        <v>30628</v>
      </c>
      <c r="AB2143" s="6" t="s">
        <v>11472</v>
      </c>
      <c r="AJ2143" s="6" t="s">
        <v>11678</v>
      </c>
      <c r="AK2143" s="6" t="s">
        <v>11428</v>
      </c>
      <c r="AL2143" s="6" t="s">
        <v>1482</v>
      </c>
      <c r="AM2143" s="6" t="s">
        <v>11300</v>
      </c>
      <c r="AP2143" s="6" t="s">
        <v>11429</v>
      </c>
      <c r="AQ2143" s="6" t="s">
        <v>11679</v>
      </c>
      <c r="AR2143" s="6" t="s">
        <v>11680</v>
      </c>
      <c r="AS2143" s="6" t="s">
        <v>11432</v>
      </c>
      <c r="AT2143" s="6" t="s">
        <v>11476</v>
      </c>
      <c r="AY2143" s="7">
        <v>179</v>
      </c>
      <c r="AZ2143" s="7">
        <v>86.7</v>
      </c>
      <c r="BA2143" s="8" t="s">
        <v>11434</v>
      </c>
      <c r="BB2143" s="9">
        <v>1</v>
      </c>
      <c r="BD2143" s="9">
        <v>1</v>
      </c>
      <c r="BE2143" s="7">
        <v>179</v>
      </c>
      <c r="BF2143" s="7">
        <v>179</v>
      </c>
      <c r="BG2143" s="7">
        <v>86.7</v>
      </c>
      <c r="BH2143" s="7">
        <v>86.7</v>
      </c>
      <c r="BI2143" s="7">
        <v>92.3</v>
      </c>
      <c r="BJ2143" s="8" t="s">
        <v>11477</v>
      </c>
      <c r="BK2143" s="7">
        <v>179</v>
      </c>
      <c r="BL2143" s="7">
        <v>179</v>
      </c>
      <c r="BM2143" s="7">
        <v>179</v>
      </c>
      <c r="BN2143" s="7">
        <v>179</v>
      </c>
      <c r="BU2143" s="7">
        <v>0</v>
      </c>
      <c r="BW2143" s="7">
        <v>3.6</v>
      </c>
      <c r="BX2143" s="7">
        <v>3.6</v>
      </c>
      <c r="BZ2143" s="7">
        <v>0.456</v>
      </c>
      <c r="CA2143" s="7">
        <v>0.456</v>
      </c>
      <c r="CB2143" s="8" t="s">
        <v>11436</v>
      </c>
      <c r="CC2143" s="8" t="s">
        <v>11437</v>
      </c>
      <c r="CE2143" s="7">
        <v>98.2</v>
      </c>
      <c r="CF2143" s="1">
        <f t="shared" si="33"/>
        <v>1</v>
      </c>
      <c r="CG2143" s="1">
        <v>179</v>
      </c>
      <c r="CH2143" s="1">
        <f>_xlfn.XLOOKUP(AL2143,抖音账单汇总!$A:$A,抖音账单汇总!$B:$B)</f>
        <v>179</v>
      </c>
    </row>
    <row r="2144" s="1" customFormat="1" ht="20" customHeight="1" spans="1:86">
      <c r="A2144" s="6" t="s">
        <v>30629</v>
      </c>
      <c r="B2144" s="6" t="s">
        <v>30630</v>
      </c>
      <c r="C2144" s="6" t="s">
        <v>30631</v>
      </c>
      <c r="D2144" s="6" t="s">
        <v>11878</v>
      </c>
      <c r="E2144" s="6" t="s">
        <v>1731</v>
      </c>
      <c r="G2144" s="6" t="s">
        <v>11411</v>
      </c>
      <c r="H2144" s="6" t="s">
        <v>11879</v>
      </c>
      <c r="K2144" s="6" t="s">
        <v>11413</v>
      </c>
      <c r="L2144" s="6" t="s">
        <v>30498</v>
      </c>
      <c r="M2144" s="6" t="s">
        <v>30499</v>
      </c>
      <c r="O2144" s="6" t="s">
        <v>30632</v>
      </c>
      <c r="P2144" s="6" t="s">
        <v>30500</v>
      </c>
      <c r="Q2144" s="6" t="s">
        <v>30633</v>
      </c>
      <c r="R2144" s="6" t="s">
        <v>30502</v>
      </c>
      <c r="S2144" s="6" t="s">
        <v>30503</v>
      </c>
      <c r="T2144" s="6" t="s">
        <v>30502</v>
      </c>
      <c r="U2144" s="6" t="s">
        <v>11907</v>
      </c>
      <c r="V2144" s="6" t="s">
        <v>12519</v>
      </c>
      <c r="W2144" s="6" t="s">
        <v>13520</v>
      </c>
      <c r="X2144" s="6" t="s">
        <v>11888</v>
      </c>
      <c r="Y2144" s="6" t="s">
        <v>30634</v>
      </c>
      <c r="Z2144" s="6" t="s">
        <v>12131</v>
      </c>
      <c r="AA2144" s="6" t="s">
        <v>30635</v>
      </c>
      <c r="AB2144" s="6" t="s">
        <v>12049</v>
      </c>
      <c r="AC2144" s="6" t="s">
        <v>30636</v>
      </c>
      <c r="AD2144" s="6" t="s">
        <v>30637</v>
      </c>
      <c r="AE2144" s="6" t="s">
        <v>30638</v>
      </c>
      <c r="AF2144" s="6" t="s">
        <v>30639</v>
      </c>
      <c r="AG2144" s="6" t="s">
        <v>11412</v>
      </c>
      <c r="AH2144" s="6" t="s">
        <v>11485</v>
      </c>
      <c r="AI2144" s="6" t="s">
        <v>11976</v>
      </c>
      <c r="AJ2144" s="6" t="s">
        <v>16333</v>
      </c>
      <c r="AK2144" s="6" t="s">
        <v>13086</v>
      </c>
      <c r="AL2144" s="6" t="s">
        <v>1731</v>
      </c>
      <c r="AM2144" s="6" t="s">
        <v>11318</v>
      </c>
      <c r="AP2144" s="6" t="s">
        <v>11892</v>
      </c>
      <c r="AQ2144" s="6" t="s">
        <v>13562</v>
      </c>
      <c r="AR2144" s="6" t="s">
        <v>16334</v>
      </c>
      <c r="AS2144" s="6" t="s">
        <v>11432</v>
      </c>
      <c r="AT2144" s="6" t="s">
        <v>11895</v>
      </c>
      <c r="AY2144" s="7">
        <v>109</v>
      </c>
      <c r="AZ2144" s="7">
        <v>40</v>
      </c>
      <c r="BA2144" s="8" t="s">
        <v>11896</v>
      </c>
      <c r="BB2144" s="9">
        <v>1</v>
      </c>
      <c r="BD2144" s="9">
        <v>0</v>
      </c>
      <c r="BF2144" s="7">
        <v>69.9</v>
      </c>
      <c r="BG2144" s="7">
        <v>40</v>
      </c>
      <c r="BI2144" s="7">
        <v>29.9</v>
      </c>
      <c r="BJ2144" s="8" t="s">
        <v>11897</v>
      </c>
      <c r="BK2144" s="7">
        <v>69.9</v>
      </c>
      <c r="BL2144" s="7">
        <v>69.9</v>
      </c>
      <c r="BM2144" s="7">
        <v>69.9</v>
      </c>
      <c r="BN2144" s="7">
        <v>69.9</v>
      </c>
      <c r="BO2144" s="9">
        <v>1</v>
      </c>
      <c r="BP2144" s="9">
        <v>1</v>
      </c>
      <c r="BQ2144" s="7">
        <v>69.9</v>
      </c>
      <c r="BR2144" s="7">
        <v>40</v>
      </c>
      <c r="BS2144" s="7">
        <v>40</v>
      </c>
      <c r="BT2144" s="7">
        <v>69.9</v>
      </c>
      <c r="BU2144" s="7">
        <v>0</v>
      </c>
      <c r="BZ2144" s="7">
        <v>0</v>
      </c>
      <c r="CA2144" s="7">
        <v>0</v>
      </c>
      <c r="CB2144" s="8" t="s">
        <v>11436</v>
      </c>
      <c r="CC2144" s="8" t="s">
        <v>16736</v>
      </c>
      <c r="CF2144" s="1">
        <v>0</v>
      </c>
      <c r="CG2144" s="1">
        <v>0</v>
      </c>
      <c r="CH2144" s="1">
        <f>_xlfn.XLOOKUP(AL2144,抖音账单汇总!$A:$A,抖音账单汇总!$B:$B)</f>
        <v>179</v>
      </c>
    </row>
    <row r="2145" s="1" customFormat="1" ht="20" customHeight="1" spans="1:86">
      <c r="A2145" s="6" t="s">
        <v>30640</v>
      </c>
      <c r="B2145" s="6" t="s">
        <v>12109</v>
      </c>
      <c r="D2145" s="6" t="s">
        <v>11949</v>
      </c>
      <c r="E2145" s="6" t="s">
        <v>1735</v>
      </c>
      <c r="G2145" s="6" t="s">
        <v>11411</v>
      </c>
      <c r="H2145" s="6" t="s">
        <v>11412</v>
      </c>
      <c r="K2145" s="6" t="s">
        <v>11413</v>
      </c>
      <c r="L2145" s="6" t="s">
        <v>30641</v>
      </c>
      <c r="M2145" s="6" t="s">
        <v>30642</v>
      </c>
      <c r="N2145" s="6" t="s">
        <v>30643</v>
      </c>
      <c r="P2145" s="6" t="s">
        <v>30644</v>
      </c>
      <c r="Q2145" s="6" t="s">
        <v>30645</v>
      </c>
      <c r="R2145" s="6" t="s">
        <v>30644</v>
      </c>
      <c r="S2145" s="6" t="s">
        <v>30645</v>
      </c>
      <c r="T2145" s="6" t="s">
        <v>30644</v>
      </c>
      <c r="U2145" s="6" t="s">
        <v>11943</v>
      </c>
      <c r="V2145" s="6" t="s">
        <v>15546</v>
      </c>
      <c r="W2145" s="6" t="s">
        <v>23594</v>
      </c>
      <c r="X2145" s="6" t="s">
        <v>11424</v>
      </c>
      <c r="Y2145" s="6" t="s">
        <v>30646</v>
      </c>
      <c r="AB2145" s="6" t="s">
        <v>30647</v>
      </c>
      <c r="AJ2145" s="6" t="s">
        <v>11545</v>
      </c>
      <c r="AK2145" s="6" t="s">
        <v>11428</v>
      </c>
      <c r="AL2145" s="6" t="s">
        <v>1735</v>
      </c>
      <c r="AM2145" s="6" t="s">
        <v>11300</v>
      </c>
      <c r="AP2145" s="6" t="s">
        <v>11429</v>
      </c>
      <c r="AQ2145" s="6" t="s">
        <v>11546</v>
      </c>
      <c r="AR2145" s="6" t="s">
        <v>11546</v>
      </c>
      <c r="AS2145" s="6" t="s">
        <v>11432</v>
      </c>
      <c r="AT2145" s="6" t="s">
        <v>11476</v>
      </c>
      <c r="AY2145" s="7">
        <v>179</v>
      </c>
      <c r="AZ2145" s="7">
        <v>86.7</v>
      </c>
      <c r="BA2145" s="8" t="s">
        <v>11434</v>
      </c>
      <c r="BB2145" s="9">
        <v>1</v>
      </c>
      <c r="BD2145" s="9">
        <v>1</v>
      </c>
      <c r="BF2145" s="7">
        <v>0</v>
      </c>
      <c r="BG2145" s="7">
        <v>86.7</v>
      </c>
      <c r="BH2145" s="7">
        <v>86.7</v>
      </c>
      <c r="BI2145" s="7">
        <v>-86.7</v>
      </c>
      <c r="BJ2145" s="8" t="s">
        <v>11550</v>
      </c>
      <c r="BK2145" s="7">
        <v>0</v>
      </c>
      <c r="BL2145" s="7">
        <v>0</v>
      </c>
      <c r="BW2145" s="7">
        <v>3.6</v>
      </c>
      <c r="BX2145" s="7">
        <v>3.6</v>
      </c>
      <c r="BZ2145" s="7">
        <v>0.537</v>
      </c>
      <c r="CA2145" s="7">
        <v>0.537</v>
      </c>
      <c r="CB2145" s="8" t="s">
        <v>11436</v>
      </c>
      <c r="CC2145" s="8" t="s">
        <v>11959</v>
      </c>
      <c r="CE2145" s="7">
        <v>98.2</v>
      </c>
      <c r="CF2145" s="1">
        <v>0</v>
      </c>
      <c r="CG2145" s="1">
        <v>0</v>
      </c>
      <c r="CH2145" s="1">
        <f>_xlfn.XLOOKUP(AL2145,抖音账单汇总!$A:$A,抖音账单汇总!$B:$B)</f>
        <v>179</v>
      </c>
    </row>
    <row r="2146" s="1" customFormat="1" ht="20" customHeight="1" spans="1:86">
      <c r="A2146" s="6" t="s">
        <v>30648</v>
      </c>
      <c r="B2146" s="6" t="s">
        <v>30649</v>
      </c>
      <c r="C2146" s="6" t="s">
        <v>30650</v>
      </c>
      <c r="D2146" s="6" t="s">
        <v>2539</v>
      </c>
      <c r="E2146" s="6" t="s">
        <v>1735</v>
      </c>
      <c r="G2146" s="6" t="s">
        <v>11411</v>
      </c>
      <c r="H2146" s="6" t="s">
        <v>11412</v>
      </c>
      <c r="K2146" s="6" t="s">
        <v>11413</v>
      </c>
      <c r="L2146" s="6" t="s">
        <v>30641</v>
      </c>
      <c r="M2146" s="6" t="s">
        <v>30642</v>
      </c>
      <c r="O2146" s="6" t="s">
        <v>30651</v>
      </c>
      <c r="P2146" s="6" t="s">
        <v>30652</v>
      </c>
      <c r="Q2146" s="6" t="s">
        <v>30653</v>
      </c>
      <c r="R2146" s="6" t="s">
        <v>30654</v>
      </c>
      <c r="S2146" s="6" t="s">
        <v>30655</v>
      </c>
      <c r="T2146" s="6" t="s">
        <v>30654</v>
      </c>
      <c r="U2146" s="6" t="s">
        <v>11943</v>
      </c>
      <c r="V2146" s="6" t="s">
        <v>15546</v>
      </c>
      <c r="W2146" s="6" t="s">
        <v>23594</v>
      </c>
      <c r="X2146" s="6" t="s">
        <v>11424</v>
      </c>
      <c r="Y2146" s="6" t="s">
        <v>30656</v>
      </c>
      <c r="Z2146" s="6" t="s">
        <v>12131</v>
      </c>
      <c r="AA2146" s="6" t="s">
        <v>30657</v>
      </c>
      <c r="AB2146" s="6" t="s">
        <v>11524</v>
      </c>
      <c r="AC2146" s="6" t="s">
        <v>30658</v>
      </c>
      <c r="AD2146" s="6" t="s">
        <v>30644</v>
      </c>
      <c r="AE2146" s="6" t="s">
        <v>30659</v>
      </c>
      <c r="AF2146" s="6" t="s">
        <v>30660</v>
      </c>
      <c r="AG2146" s="6" t="s">
        <v>11412</v>
      </c>
      <c r="AH2146" s="6" t="s">
        <v>11975</v>
      </c>
      <c r="AI2146" s="6" t="s">
        <v>11976</v>
      </c>
      <c r="AJ2146" s="6" t="s">
        <v>11473</v>
      </c>
      <c r="AK2146" s="6" t="s">
        <v>11428</v>
      </c>
      <c r="AL2146" s="6" t="s">
        <v>1735</v>
      </c>
      <c r="AM2146" s="6" t="s">
        <v>11300</v>
      </c>
      <c r="AP2146" s="6" t="s">
        <v>11429</v>
      </c>
      <c r="AQ2146" s="6" t="s">
        <v>11474</v>
      </c>
      <c r="AR2146" s="6" t="s">
        <v>11475</v>
      </c>
      <c r="AS2146" s="6" t="s">
        <v>11432</v>
      </c>
      <c r="AT2146" s="6" t="s">
        <v>11476</v>
      </c>
      <c r="AY2146" s="7">
        <v>179</v>
      </c>
      <c r="AZ2146" s="7">
        <v>86.7</v>
      </c>
      <c r="BA2146" s="8" t="s">
        <v>11434</v>
      </c>
      <c r="BB2146" s="9">
        <v>1</v>
      </c>
      <c r="BD2146" s="9">
        <v>1</v>
      </c>
      <c r="BE2146" s="7">
        <v>179</v>
      </c>
      <c r="BF2146" s="7">
        <v>179</v>
      </c>
      <c r="BG2146" s="7">
        <v>86.7</v>
      </c>
      <c r="BH2146" s="7">
        <v>86.7</v>
      </c>
      <c r="BI2146" s="7">
        <v>92.3</v>
      </c>
      <c r="BJ2146" s="8" t="s">
        <v>11477</v>
      </c>
      <c r="BK2146" s="7">
        <v>179</v>
      </c>
      <c r="BL2146" s="7">
        <v>179</v>
      </c>
      <c r="BM2146" s="7">
        <v>179</v>
      </c>
      <c r="BN2146" s="7">
        <v>179</v>
      </c>
      <c r="BO2146" s="9">
        <v>1</v>
      </c>
      <c r="BP2146" s="9">
        <v>1</v>
      </c>
      <c r="BR2146" s="7">
        <v>86.7</v>
      </c>
      <c r="BS2146" s="7">
        <v>86.7</v>
      </c>
      <c r="BU2146" s="7">
        <v>0</v>
      </c>
      <c r="BW2146" s="7">
        <v>3.6</v>
      </c>
      <c r="BX2146" s="7">
        <v>3.6</v>
      </c>
      <c r="BZ2146" s="7">
        <v>0.506</v>
      </c>
      <c r="CA2146" s="7">
        <v>0.506</v>
      </c>
      <c r="CB2146" s="8" t="s">
        <v>11436</v>
      </c>
      <c r="CC2146" s="8" t="s">
        <v>11437</v>
      </c>
      <c r="CE2146" s="7">
        <v>98.2</v>
      </c>
      <c r="CF2146" s="1">
        <v>1</v>
      </c>
      <c r="CG2146" s="1">
        <v>179</v>
      </c>
      <c r="CH2146" s="1">
        <f>_xlfn.XLOOKUP(AL2146,抖音账单汇总!$A:$A,抖音账单汇总!$B:$B)</f>
        <v>179</v>
      </c>
    </row>
    <row r="2147" s="1" customFormat="1" ht="20" customHeight="1" spans="1:86">
      <c r="A2147" s="6" t="s">
        <v>30661</v>
      </c>
      <c r="B2147" s="6" t="s">
        <v>14130</v>
      </c>
      <c r="D2147" s="6" t="s">
        <v>2539</v>
      </c>
      <c r="E2147" s="6" t="s">
        <v>1771</v>
      </c>
      <c r="G2147" s="6" t="s">
        <v>11411</v>
      </c>
      <c r="H2147" s="6" t="s">
        <v>11412</v>
      </c>
      <c r="K2147" s="6" t="s">
        <v>11413</v>
      </c>
      <c r="L2147" s="6" t="s">
        <v>30662</v>
      </c>
      <c r="M2147" s="6" t="s">
        <v>30663</v>
      </c>
      <c r="P2147" s="6" t="s">
        <v>30664</v>
      </c>
      <c r="Q2147" s="6" t="s">
        <v>30665</v>
      </c>
      <c r="R2147" s="6" t="s">
        <v>30666</v>
      </c>
      <c r="S2147" s="6" t="s">
        <v>30667</v>
      </c>
      <c r="T2147" s="6" t="s">
        <v>30666</v>
      </c>
      <c r="U2147" s="6" t="s">
        <v>11498</v>
      </c>
      <c r="V2147" s="6" t="s">
        <v>11499</v>
      </c>
      <c r="W2147" s="6" t="s">
        <v>12933</v>
      </c>
      <c r="X2147" s="6" t="s">
        <v>11424</v>
      </c>
      <c r="Y2147" s="6" t="s">
        <v>30668</v>
      </c>
      <c r="AB2147" s="6" t="s">
        <v>20985</v>
      </c>
      <c r="AJ2147" s="6" t="s">
        <v>11473</v>
      </c>
      <c r="AK2147" s="6" t="s">
        <v>11428</v>
      </c>
      <c r="AL2147" s="6" t="s">
        <v>1771</v>
      </c>
      <c r="AM2147" s="6" t="s">
        <v>11300</v>
      </c>
      <c r="AP2147" s="6" t="s">
        <v>11429</v>
      </c>
      <c r="AQ2147" s="6" t="s">
        <v>11474</v>
      </c>
      <c r="AR2147" s="6" t="s">
        <v>11475</v>
      </c>
      <c r="AS2147" s="6" t="s">
        <v>11432</v>
      </c>
      <c r="AT2147" s="6" t="s">
        <v>11476</v>
      </c>
      <c r="AY2147" s="7">
        <v>179</v>
      </c>
      <c r="AZ2147" s="7">
        <v>86.7</v>
      </c>
      <c r="BA2147" s="8" t="s">
        <v>11434</v>
      </c>
      <c r="BB2147" s="9">
        <v>1</v>
      </c>
      <c r="BD2147" s="9">
        <v>1</v>
      </c>
      <c r="BE2147" s="7">
        <v>179</v>
      </c>
      <c r="BF2147" s="7">
        <v>179</v>
      </c>
      <c r="BG2147" s="7">
        <v>86.7</v>
      </c>
      <c r="BH2147" s="7">
        <v>86.7</v>
      </c>
      <c r="BI2147" s="7">
        <v>92.3</v>
      </c>
      <c r="BJ2147" s="8" t="s">
        <v>11477</v>
      </c>
      <c r="BK2147" s="7">
        <v>179</v>
      </c>
      <c r="BL2147" s="7">
        <v>179</v>
      </c>
      <c r="BM2147" s="7">
        <v>179</v>
      </c>
      <c r="BN2147" s="7">
        <v>179</v>
      </c>
      <c r="BU2147" s="7">
        <v>0</v>
      </c>
      <c r="BW2147" s="7">
        <v>3.6</v>
      </c>
      <c r="BX2147" s="7">
        <v>3.6</v>
      </c>
      <c r="BZ2147" s="7">
        <v>0.506</v>
      </c>
      <c r="CA2147" s="7">
        <v>0.506</v>
      </c>
      <c r="CB2147" s="8" t="s">
        <v>11436</v>
      </c>
      <c r="CC2147" s="8" t="s">
        <v>16736</v>
      </c>
      <c r="CE2147" s="7">
        <v>98.2</v>
      </c>
      <c r="CF2147" s="1">
        <f>BD2147-BP2147</f>
        <v>1</v>
      </c>
      <c r="CG2147" s="1">
        <v>179</v>
      </c>
      <c r="CH2147" s="1">
        <f>_xlfn.XLOOKUP(AL2147,抖音账单汇总!$A:$A,抖音账单汇总!$B:$B)</f>
        <v>248.9</v>
      </c>
    </row>
    <row r="2148" s="1" customFormat="1" ht="20" customHeight="1" spans="1:86">
      <c r="A2148" s="6" t="s">
        <v>30669</v>
      </c>
      <c r="B2148" s="6" t="s">
        <v>13386</v>
      </c>
      <c r="D2148" s="6" t="s">
        <v>2539</v>
      </c>
      <c r="E2148" s="6" t="s">
        <v>248</v>
      </c>
      <c r="G2148" s="6" t="s">
        <v>11411</v>
      </c>
      <c r="H2148" s="6" t="s">
        <v>11412</v>
      </c>
      <c r="K2148" s="6" t="s">
        <v>11413</v>
      </c>
      <c r="L2148" s="6" t="s">
        <v>30670</v>
      </c>
      <c r="M2148" s="6" t="s">
        <v>30671</v>
      </c>
      <c r="P2148" s="6" t="s">
        <v>30672</v>
      </c>
      <c r="Q2148" s="6" t="s">
        <v>30673</v>
      </c>
      <c r="R2148" s="6" t="s">
        <v>30674</v>
      </c>
      <c r="S2148" s="6" t="s">
        <v>30675</v>
      </c>
      <c r="T2148" s="6" t="s">
        <v>30674</v>
      </c>
      <c r="U2148" s="6" t="s">
        <v>11815</v>
      </c>
      <c r="V2148" s="6" t="s">
        <v>11816</v>
      </c>
      <c r="W2148" s="6" t="s">
        <v>30676</v>
      </c>
      <c r="X2148" s="6" t="s">
        <v>11424</v>
      </c>
      <c r="Y2148" s="6" t="s">
        <v>30677</v>
      </c>
      <c r="AB2148" s="6" t="s">
        <v>12004</v>
      </c>
      <c r="AJ2148" s="6" t="s">
        <v>16622</v>
      </c>
      <c r="AK2148" s="6" t="s">
        <v>11428</v>
      </c>
      <c r="AL2148" s="6" t="s">
        <v>248</v>
      </c>
      <c r="AM2148" s="6" t="s">
        <v>11300</v>
      </c>
      <c r="AP2148" s="6" t="s">
        <v>11429</v>
      </c>
      <c r="AQ2148" s="6" t="s">
        <v>16623</v>
      </c>
      <c r="AR2148" s="6" t="s">
        <v>16624</v>
      </c>
      <c r="AS2148" s="6" t="s">
        <v>11432</v>
      </c>
      <c r="AT2148" s="6" t="s">
        <v>11433</v>
      </c>
      <c r="AY2148" s="7">
        <v>179</v>
      </c>
      <c r="AZ2148" s="7">
        <v>90</v>
      </c>
      <c r="BA2148" s="8" t="s">
        <v>11434</v>
      </c>
      <c r="BB2148" s="9">
        <v>1</v>
      </c>
      <c r="BD2148" s="9">
        <v>1</v>
      </c>
      <c r="BE2148" s="7">
        <v>179</v>
      </c>
      <c r="BF2148" s="7">
        <v>179</v>
      </c>
      <c r="BG2148" s="7">
        <v>90</v>
      </c>
      <c r="BH2148" s="7">
        <v>90</v>
      </c>
      <c r="BI2148" s="7">
        <v>89</v>
      </c>
      <c r="BJ2148" s="8" t="s">
        <v>11435</v>
      </c>
      <c r="BK2148" s="7">
        <v>179</v>
      </c>
      <c r="BL2148" s="7">
        <v>179</v>
      </c>
      <c r="BM2148" s="7">
        <v>179</v>
      </c>
      <c r="BN2148" s="7">
        <v>179</v>
      </c>
      <c r="BU2148" s="7">
        <v>0</v>
      </c>
      <c r="BW2148" s="7">
        <v>3.6</v>
      </c>
      <c r="BX2148" s="7">
        <v>3.6</v>
      </c>
      <c r="BZ2148" s="7">
        <v>0.413</v>
      </c>
      <c r="CA2148" s="7">
        <v>0.413</v>
      </c>
      <c r="CB2148" s="8" t="s">
        <v>11436</v>
      </c>
      <c r="CC2148" s="8" t="s">
        <v>11437</v>
      </c>
      <c r="CE2148" s="7">
        <v>101.5</v>
      </c>
      <c r="CF2148" s="1">
        <f t="shared" si="33"/>
        <v>1</v>
      </c>
      <c r="CG2148" s="1">
        <v>179</v>
      </c>
      <c r="CH2148" s="1">
        <f>_xlfn.XLOOKUP(AL2148,抖音账单汇总!$A:$A,抖音账单汇总!$B:$B)</f>
        <v>179</v>
      </c>
    </row>
    <row r="2149" s="1" customFormat="1" ht="20" customHeight="1" spans="1:86">
      <c r="A2149" s="6" t="s">
        <v>30678</v>
      </c>
      <c r="B2149" s="6" t="s">
        <v>15499</v>
      </c>
      <c r="D2149" s="6" t="s">
        <v>2539</v>
      </c>
      <c r="E2149" s="6" t="s">
        <v>1443</v>
      </c>
      <c r="G2149" s="6" t="s">
        <v>11411</v>
      </c>
      <c r="H2149" s="6" t="s">
        <v>11412</v>
      </c>
      <c r="K2149" s="6" t="s">
        <v>11413</v>
      </c>
      <c r="L2149" s="6" t="s">
        <v>30679</v>
      </c>
      <c r="M2149" s="6" t="s">
        <v>30680</v>
      </c>
      <c r="P2149" s="6" t="s">
        <v>30681</v>
      </c>
      <c r="Q2149" s="6" t="s">
        <v>30682</v>
      </c>
      <c r="R2149" s="6" t="s">
        <v>30683</v>
      </c>
      <c r="S2149" s="6" t="s">
        <v>30684</v>
      </c>
      <c r="T2149" s="6" t="s">
        <v>30683</v>
      </c>
      <c r="U2149" s="6" t="s">
        <v>11764</v>
      </c>
      <c r="V2149" s="6" t="s">
        <v>13775</v>
      </c>
      <c r="W2149" s="6" t="s">
        <v>30685</v>
      </c>
      <c r="X2149" s="6" t="s">
        <v>11424</v>
      </c>
      <c r="Y2149" s="6" t="s">
        <v>30686</v>
      </c>
      <c r="AB2149" s="6" t="s">
        <v>23286</v>
      </c>
      <c r="AJ2149" s="6" t="s">
        <v>11650</v>
      </c>
      <c r="AK2149" s="6" t="s">
        <v>11428</v>
      </c>
      <c r="AL2149" s="6" t="s">
        <v>1443</v>
      </c>
      <c r="AM2149" s="6" t="s">
        <v>11300</v>
      </c>
      <c r="AP2149" s="6" t="s">
        <v>11429</v>
      </c>
      <c r="AQ2149" s="6" t="s">
        <v>11651</v>
      </c>
      <c r="AR2149" s="6" t="s">
        <v>11652</v>
      </c>
      <c r="AS2149" s="6" t="s">
        <v>11432</v>
      </c>
      <c r="AT2149" s="6" t="s">
        <v>11476</v>
      </c>
      <c r="AY2149" s="7">
        <v>179</v>
      </c>
      <c r="AZ2149" s="7">
        <v>86.7</v>
      </c>
      <c r="BA2149" s="8" t="s">
        <v>11434</v>
      </c>
      <c r="BB2149" s="9">
        <v>1</v>
      </c>
      <c r="BD2149" s="9">
        <v>1</v>
      </c>
      <c r="BE2149" s="7">
        <v>179</v>
      </c>
      <c r="BF2149" s="7">
        <v>179</v>
      </c>
      <c r="BG2149" s="7">
        <v>86.7</v>
      </c>
      <c r="BH2149" s="7">
        <v>86.7</v>
      </c>
      <c r="BI2149" s="7">
        <v>92.3</v>
      </c>
      <c r="BJ2149" s="8" t="s">
        <v>11477</v>
      </c>
      <c r="BK2149" s="7">
        <v>179</v>
      </c>
      <c r="BL2149" s="7">
        <v>179</v>
      </c>
      <c r="BM2149" s="7">
        <v>179</v>
      </c>
      <c r="BN2149" s="7">
        <v>179</v>
      </c>
      <c r="BU2149" s="7">
        <v>0</v>
      </c>
      <c r="BW2149" s="7">
        <v>3.6</v>
      </c>
      <c r="BX2149" s="7">
        <v>3.6</v>
      </c>
      <c r="BZ2149" s="7">
        <v>0.481</v>
      </c>
      <c r="CA2149" s="7">
        <v>0.481</v>
      </c>
      <c r="CB2149" s="8" t="s">
        <v>11436</v>
      </c>
      <c r="CC2149" s="8" t="s">
        <v>11437</v>
      </c>
      <c r="CE2149" s="7">
        <v>98.2</v>
      </c>
      <c r="CF2149" s="1">
        <f t="shared" si="33"/>
        <v>1</v>
      </c>
      <c r="CG2149" s="1">
        <v>179</v>
      </c>
      <c r="CH2149" s="1">
        <f>_xlfn.XLOOKUP(AL2149,抖音账单汇总!$A:$A,抖音账单汇总!$B:$B)</f>
        <v>179</v>
      </c>
    </row>
    <row r="2150" s="1" customFormat="1" ht="20" customHeight="1" spans="1:86">
      <c r="A2150" s="6" t="s">
        <v>30687</v>
      </c>
      <c r="B2150" s="6" t="s">
        <v>13155</v>
      </c>
      <c r="D2150" s="6" t="s">
        <v>2539</v>
      </c>
      <c r="E2150" s="6" t="s">
        <v>220</v>
      </c>
      <c r="G2150" s="6" t="s">
        <v>11411</v>
      </c>
      <c r="H2150" s="6" t="s">
        <v>11412</v>
      </c>
      <c r="K2150" s="6" t="s">
        <v>11413</v>
      </c>
      <c r="L2150" s="6" t="s">
        <v>30688</v>
      </c>
      <c r="M2150" s="6" t="s">
        <v>30689</v>
      </c>
      <c r="P2150" s="6" t="s">
        <v>30690</v>
      </c>
      <c r="Q2150" s="6" t="s">
        <v>30691</v>
      </c>
      <c r="R2150" s="6" t="s">
        <v>30692</v>
      </c>
      <c r="S2150" s="6" t="s">
        <v>30693</v>
      </c>
      <c r="T2150" s="6" t="s">
        <v>30692</v>
      </c>
      <c r="U2150" s="6" t="s">
        <v>11764</v>
      </c>
      <c r="V2150" s="6" t="s">
        <v>12844</v>
      </c>
      <c r="W2150" s="6" t="s">
        <v>30694</v>
      </c>
      <c r="X2150" s="6" t="s">
        <v>11424</v>
      </c>
      <c r="Y2150" s="6" t="s">
        <v>30695</v>
      </c>
      <c r="AB2150" s="6" t="s">
        <v>12685</v>
      </c>
      <c r="AJ2150" s="6" t="s">
        <v>11473</v>
      </c>
      <c r="AK2150" s="6" t="s">
        <v>11428</v>
      </c>
      <c r="AL2150" s="6" t="s">
        <v>220</v>
      </c>
      <c r="AM2150" s="6" t="s">
        <v>11300</v>
      </c>
      <c r="AP2150" s="6" t="s">
        <v>11429</v>
      </c>
      <c r="AQ2150" s="6" t="s">
        <v>11474</v>
      </c>
      <c r="AR2150" s="6" t="s">
        <v>11475</v>
      </c>
      <c r="AS2150" s="6" t="s">
        <v>11432</v>
      </c>
      <c r="AT2150" s="6" t="s">
        <v>11476</v>
      </c>
      <c r="AY2150" s="7">
        <v>179</v>
      </c>
      <c r="AZ2150" s="7">
        <v>86.7</v>
      </c>
      <c r="BA2150" s="8" t="s">
        <v>11434</v>
      </c>
      <c r="BB2150" s="9">
        <v>1</v>
      </c>
      <c r="BD2150" s="9">
        <v>1</v>
      </c>
      <c r="BE2150" s="7">
        <v>179</v>
      </c>
      <c r="BF2150" s="7">
        <v>179</v>
      </c>
      <c r="BG2150" s="7">
        <v>86.7</v>
      </c>
      <c r="BH2150" s="7">
        <v>86.7</v>
      </c>
      <c r="BI2150" s="7">
        <v>92.3</v>
      </c>
      <c r="BJ2150" s="8" t="s">
        <v>11477</v>
      </c>
      <c r="BK2150" s="7">
        <v>179</v>
      </c>
      <c r="BL2150" s="7">
        <v>179</v>
      </c>
      <c r="BM2150" s="7">
        <v>179</v>
      </c>
      <c r="BN2150" s="7">
        <v>179</v>
      </c>
      <c r="BU2150" s="7">
        <v>0</v>
      </c>
      <c r="BW2150" s="7">
        <v>3.6</v>
      </c>
      <c r="BX2150" s="7">
        <v>3.6</v>
      </c>
      <c r="BZ2150" s="7">
        <v>0.506</v>
      </c>
      <c r="CA2150" s="7">
        <v>0.506</v>
      </c>
      <c r="CB2150" s="8" t="s">
        <v>11436</v>
      </c>
      <c r="CC2150" s="8" t="s">
        <v>11437</v>
      </c>
      <c r="CE2150" s="7">
        <v>98.2</v>
      </c>
      <c r="CF2150" s="1">
        <f t="shared" si="33"/>
        <v>1</v>
      </c>
      <c r="CG2150" s="1">
        <v>179</v>
      </c>
      <c r="CH2150" s="1">
        <f>_xlfn.XLOOKUP(AL2150,抖音账单汇总!$A:$A,抖音账单汇总!$B:$B)</f>
        <v>179</v>
      </c>
    </row>
    <row r="2151" s="1" customFormat="1" ht="20" customHeight="1" spans="1:86">
      <c r="A2151" s="6" t="s">
        <v>30696</v>
      </c>
      <c r="B2151" s="6" t="s">
        <v>13680</v>
      </c>
      <c r="D2151" s="6" t="s">
        <v>2539</v>
      </c>
      <c r="E2151" s="6" t="s">
        <v>1471</v>
      </c>
      <c r="G2151" s="6" t="s">
        <v>11411</v>
      </c>
      <c r="H2151" s="6" t="s">
        <v>11412</v>
      </c>
      <c r="K2151" s="6" t="s">
        <v>11413</v>
      </c>
      <c r="L2151" s="6" t="s">
        <v>30697</v>
      </c>
      <c r="M2151" s="6" t="s">
        <v>30698</v>
      </c>
      <c r="P2151" s="6" t="s">
        <v>30699</v>
      </c>
      <c r="Q2151" s="6" t="s">
        <v>30700</v>
      </c>
      <c r="R2151" s="6" t="s">
        <v>30701</v>
      </c>
      <c r="S2151" s="6" t="s">
        <v>30702</v>
      </c>
      <c r="T2151" s="6" t="s">
        <v>30701</v>
      </c>
      <c r="U2151" s="6" t="s">
        <v>11943</v>
      </c>
      <c r="V2151" s="6" t="s">
        <v>13675</v>
      </c>
      <c r="W2151" s="6" t="s">
        <v>30703</v>
      </c>
      <c r="X2151" s="6" t="s">
        <v>11424</v>
      </c>
      <c r="Y2151" s="6" t="s">
        <v>30704</v>
      </c>
      <c r="AB2151" s="6" t="s">
        <v>11875</v>
      </c>
      <c r="AJ2151" s="6" t="s">
        <v>12552</v>
      </c>
      <c r="AK2151" s="6" t="s">
        <v>11428</v>
      </c>
      <c r="AL2151" s="6" t="s">
        <v>1471</v>
      </c>
      <c r="AM2151" s="6" t="s">
        <v>11300</v>
      </c>
      <c r="AP2151" s="6" t="s">
        <v>11429</v>
      </c>
      <c r="AQ2151" s="6" t="s">
        <v>12553</v>
      </c>
      <c r="AR2151" s="6" t="s">
        <v>12554</v>
      </c>
      <c r="AS2151" s="6" t="s">
        <v>11432</v>
      </c>
      <c r="AT2151" s="6" t="s">
        <v>11476</v>
      </c>
      <c r="AY2151" s="7">
        <v>179</v>
      </c>
      <c r="AZ2151" s="7">
        <v>86.7</v>
      </c>
      <c r="BA2151" s="8" t="s">
        <v>11434</v>
      </c>
      <c r="BB2151" s="9">
        <v>1</v>
      </c>
      <c r="BD2151" s="9">
        <v>1</v>
      </c>
      <c r="BE2151" s="7">
        <v>179</v>
      </c>
      <c r="BF2151" s="7">
        <v>179</v>
      </c>
      <c r="BG2151" s="7">
        <v>86.7</v>
      </c>
      <c r="BH2151" s="7">
        <v>86.7</v>
      </c>
      <c r="BI2151" s="7">
        <v>92.3</v>
      </c>
      <c r="BJ2151" s="8" t="s">
        <v>11477</v>
      </c>
      <c r="BK2151" s="7">
        <v>179</v>
      </c>
      <c r="BL2151" s="7">
        <v>179</v>
      </c>
      <c r="BM2151" s="7">
        <v>179</v>
      </c>
      <c r="BN2151" s="7">
        <v>179</v>
      </c>
      <c r="BU2151" s="7">
        <v>0</v>
      </c>
      <c r="BW2151" s="7">
        <v>3.6</v>
      </c>
      <c r="BX2151" s="7">
        <v>3.6</v>
      </c>
      <c r="BZ2151" s="7">
        <v>0.413</v>
      </c>
      <c r="CA2151" s="7">
        <v>0.413</v>
      </c>
      <c r="CB2151" s="8" t="s">
        <v>11436</v>
      </c>
      <c r="CC2151" s="8" t="s">
        <v>11437</v>
      </c>
      <c r="CE2151" s="7">
        <v>98.2</v>
      </c>
      <c r="CF2151" s="1">
        <f t="shared" si="33"/>
        <v>1</v>
      </c>
      <c r="CG2151" s="1">
        <v>179</v>
      </c>
      <c r="CH2151" s="1">
        <f>_xlfn.XLOOKUP(AL2151,抖音账单汇总!$A:$A,抖音账单汇总!$B:$B)</f>
        <v>179</v>
      </c>
    </row>
    <row r="2152" s="1" customFormat="1" ht="20" customHeight="1" spans="1:86">
      <c r="A2152" s="6" t="s">
        <v>30705</v>
      </c>
      <c r="B2152" s="6" t="s">
        <v>14437</v>
      </c>
      <c r="D2152" s="6" t="s">
        <v>2539</v>
      </c>
      <c r="E2152" s="6" t="s">
        <v>212</v>
      </c>
      <c r="G2152" s="6" t="s">
        <v>11411</v>
      </c>
      <c r="H2152" s="6" t="s">
        <v>11412</v>
      </c>
      <c r="K2152" s="6" t="s">
        <v>11413</v>
      </c>
      <c r="L2152" s="6" t="s">
        <v>30706</v>
      </c>
      <c r="M2152" s="6" t="s">
        <v>30707</v>
      </c>
      <c r="P2152" s="6" t="s">
        <v>30708</v>
      </c>
      <c r="Q2152" s="6" t="s">
        <v>30709</v>
      </c>
      <c r="R2152" s="6" t="s">
        <v>30710</v>
      </c>
      <c r="S2152" s="6" t="s">
        <v>30711</v>
      </c>
      <c r="T2152" s="6" t="s">
        <v>30710</v>
      </c>
      <c r="U2152" s="6" t="s">
        <v>11789</v>
      </c>
      <c r="V2152" s="6" t="s">
        <v>19422</v>
      </c>
      <c r="W2152" s="6" t="s">
        <v>30712</v>
      </c>
      <c r="X2152" s="6" t="s">
        <v>11424</v>
      </c>
      <c r="Y2152" s="6" t="s">
        <v>30713</v>
      </c>
      <c r="AB2152" s="6" t="s">
        <v>11472</v>
      </c>
      <c r="AJ2152" s="6" t="s">
        <v>11473</v>
      </c>
      <c r="AK2152" s="6" t="s">
        <v>11428</v>
      </c>
      <c r="AL2152" s="6" t="s">
        <v>212</v>
      </c>
      <c r="AM2152" s="6" t="s">
        <v>11300</v>
      </c>
      <c r="AP2152" s="6" t="s">
        <v>11429</v>
      </c>
      <c r="AQ2152" s="6" t="s">
        <v>11474</v>
      </c>
      <c r="AR2152" s="6" t="s">
        <v>11475</v>
      </c>
      <c r="AS2152" s="6" t="s">
        <v>11432</v>
      </c>
      <c r="AT2152" s="6" t="s">
        <v>11476</v>
      </c>
      <c r="AY2152" s="7">
        <v>179</v>
      </c>
      <c r="AZ2152" s="7">
        <v>86.7</v>
      </c>
      <c r="BA2152" s="8" t="s">
        <v>11434</v>
      </c>
      <c r="BB2152" s="9">
        <v>1</v>
      </c>
      <c r="BD2152" s="9">
        <v>1</v>
      </c>
      <c r="BE2152" s="7">
        <v>179</v>
      </c>
      <c r="BF2152" s="7">
        <v>179</v>
      </c>
      <c r="BG2152" s="7">
        <v>86.7</v>
      </c>
      <c r="BH2152" s="7">
        <v>86.7</v>
      </c>
      <c r="BI2152" s="7">
        <v>92.3</v>
      </c>
      <c r="BJ2152" s="8" t="s">
        <v>11477</v>
      </c>
      <c r="BK2152" s="7">
        <v>179</v>
      </c>
      <c r="BL2152" s="7">
        <v>179</v>
      </c>
      <c r="BM2152" s="7">
        <v>179</v>
      </c>
      <c r="BN2152" s="7">
        <v>179</v>
      </c>
      <c r="BU2152" s="7">
        <v>0</v>
      </c>
      <c r="BW2152" s="7">
        <v>3.6</v>
      </c>
      <c r="BX2152" s="7">
        <v>3.6</v>
      </c>
      <c r="BZ2152" s="7">
        <v>0.506</v>
      </c>
      <c r="CA2152" s="7">
        <v>0.506</v>
      </c>
      <c r="CB2152" s="8" t="s">
        <v>11436</v>
      </c>
      <c r="CC2152" s="8" t="s">
        <v>11437</v>
      </c>
      <c r="CE2152" s="7">
        <v>98.2</v>
      </c>
      <c r="CF2152" s="1">
        <f t="shared" si="33"/>
        <v>1</v>
      </c>
      <c r="CG2152" s="1">
        <v>179</v>
      </c>
      <c r="CH2152" s="1">
        <f>_xlfn.XLOOKUP(AL2152,抖音账单汇总!$A:$A,抖音账单汇总!$B:$B)</f>
        <v>179</v>
      </c>
    </row>
    <row r="2153" s="1" customFormat="1" ht="20" customHeight="1" spans="1:86">
      <c r="A2153" s="6" t="s">
        <v>30714</v>
      </c>
      <c r="B2153" s="6" t="s">
        <v>13680</v>
      </c>
      <c r="D2153" s="6" t="s">
        <v>2539</v>
      </c>
      <c r="E2153" s="6" t="s">
        <v>1485</v>
      </c>
      <c r="G2153" s="6" t="s">
        <v>11411</v>
      </c>
      <c r="H2153" s="6" t="s">
        <v>11412</v>
      </c>
      <c r="K2153" s="6" t="s">
        <v>11413</v>
      </c>
      <c r="L2153" s="6" t="s">
        <v>30715</v>
      </c>
      <c r="M2153" s="6" t="s">
        <v>30716</v>
      </c>
      <c r="P2153" s="6" t="s">
        <v>30717</v>
      </c>
      <c r="Q2153" s="6" t="s">
        <v>30718</v>
      </c>
      <c r="R2153" s="6" t="s">
        <v>30719</v>
      </c>
      <c r="S2153" s="6" t="s">
        <v>30720</v>
      </c>
      <c r="T2153" s="6" t="s">
        <v>30719</v>
      </c>
      <c r="U2153" s="6" t="s">
        <v>11673</v>
      </c>
      <c r="V2153" s="6" t="s">
        <v>12641</v>
      </c>
      <c r="W2153" s="6" t="s">
        <v>23543</v>
      </c>
      <c r="X2153" s="6" t="s">
        <v>11424</v>
      </c>
      <c r="Y2153" s="6" t="s">
        <v>30721</v>
      </c>
      <c r="AB2153" s="6" t="s">
        <v>11803</v>
      </c>
      <c r="AJ2153" s="6" t="s">
        <v>11473</v>
      </c>
      <c r="AK2153" s="6" t="s">
        <v>11428</v>
      </c>
      <c r="AL2153" s="6" t="s">
        <v>1485</v>
      </c>
      <c r="AM2153" s="6" t="s">
        <v>11300</v>
      </c>
      <c r="AP2153" s="6" t="s">
        <v>11429</v>
      </c>
      <c r="AQ2153" s="6" t="s">
        <v>11474</v>
      </c>
      <c r="AR2153" s="6" t="s">
        <v>11475</v>
      </c>
      <c r="AS2153" s="6" t="s">
        <v>11432</v>
      </c>
      <c r="AT2153" s="6" t="s">
        <v>11476</v>
      </c>
      <c r="AY2153" s="7">
        <v>179</v>
      </c>
      <c r="AZ2153" s="7">
        <v>86.7</v>
      </c>
      <c r="BA2153" s="8" t="s">
        <v>11434</v>
      </c>
      <c r="BB2153" s="9">
        <v>1</v>
      </c>
      <c r="BD2153" s="9">
        <v>1</v>
      </c>
      <c r="BE2153" s="7">
        <v>179</v>
      </c>
      <c r="BF2153" s="7">
        <v>179</v>
      </c>
      <c r="BG2153" s="7">
        <v>86.7</v>
      </c>
      <c r="BH2153" s="7">
        <v>86.7</v>
      </c>
      <c r="BI2153" s="7">
        <v>92.3</v>
      </c>
      <c r="BJ2153" s="8" t="s">
        <v>11477</v>
      </c>
      <c r="BK2153" s="7">
        <v>179</v>
      </c>
      <c r="BL2153" s="7">
        <v>179</v>
      </c>
      <c r="BM2153" s="7">
        <v>179</v>
      </c>
      <c r="BN2153" s="7">
        <v>179</v>
      </c>
      <c r="BU2153" s="7">
        <v>0</v>
      </c>
      <c r="BW2153" s="7">
        <v>3.6</v>
      </c>
      <c r="BX2153" s="7">
        <v>3.6</v>
      </c>
      <c r="BZ2153" s="7">
        <v>0.506</v>
      </c>
      <c r="CA2153" s="7">
        <v>0.506</v>
      </c>
      <c r="CB2153" s="8" t="s">
        <v>11436</v>
      </c>
      <c r="CC2153" s="8" t="s">
        <v>11437</v>
      </c>
      <c r="CE2153" s="7">
        <v>98.2</v>
      </c>
      <c r="CF2153" s="1">
        <f t="shared" si="33"/>
        <v>1</v>
      </c>
      <c r="CG2153" s="1">
        <v>179</v>
      </c>
      <c r="CH2153" s="1">
        <f>_xlfn.XLOOKUP(AL2153,抖音账单汇总!$A:$A,抖音账单汇总!$B:$B)</f>
        <v>179</v>
      </c>
    </row>
    <row r="2154" s="1" customFormat="1" ht="20" customHeight="1" spans="1:86">
      <c r="A2154" s="6" t="s">
        <v>30722</v>
      </c>
      <c r="B2154" s="6" t="s">
        <v>17345</v>
      </c>
      <c r="D2154" s="6" t="s">
        <v>2539</v>
      </c>
      <c r="E2154" s="6" t="s">
        <v>219</v>
      </c>
      <c r="G2154" s="6" t="s">
        <v>11411</v>
      </c>
      <c r="H2154" s="6" t="s">
        <v>11412</v>
      </c>
      <c r="K2154" s="6" t="s">
        <v>11413</v>
      </c>
      <c r="L2154" s="6" t="s">
        <v>30723</v>
      </c>
      <c r="M2154" s="6" t="s">
        <v>30724</v>
      </c>
      <c r="P2154" s="6" t="s">
        <v>30725</v>
      </c>
      <c r="Q2154" s="6" t="s">
        <v>30726</v>
      </c>
      <c r="R2154" s="6" t="s">
        <v>30727</v>
      </c>
      <c r="S2154" s="6" t="s">
        <v>30728</v>
      </c>
      <c r="T2154" s="6" t="s">
        <v>30727</v>
      </c>
      <c r="U2154" s="6" t="s">
        <v>11943</v>
      </c>
      <c r="V2154" s="6" t="s">
        <v>15546</v>
      </c>
      <c r="W2154" s="6" t="s">
        <v>15547</v>
      </c>
      <c r="X2154" s="6" t="s">
        <v>11424</v>
      </c>
      <c r="Y2154" s="6" t="s">
        <v>30729</v>
      </c>
      <c r="AB2154" s="6" t="s">
        <v>11524</v>
      </c>
      <c r="AJ2154" s="6" t="s">
        <v>12094</v>
      </c>
      <c r="AK2154" s="6" t="s">
        <v>11428</v>
      </c>
      <c r="AL2154" s="6" t="s">
        <v>219</v>
      </c>
      <c r="AM2154" s="6" t="s">
        <v>11300</v>
      </c>
      <c r="AP2154" s="6" t="s">
        <v>11429</v>
      </c>
      <c r="AQ2154" s="6" t="s">
        <v>12095</v>
      </c>
      <c r="AR2154" s="6" t="s">
        <v>12096</v>
      </c>
      <c r="AS2154" s="6" t="s">
        <v>11432</v>
      </c>
      <c r="AT2154" s="6" t="s">
        <v>11433</v>
      </c>
      <c r="AY2154" s="7">
        <v>179</v>
      </c>
      <c r="AZ2154" s="7">
        <v>90</v>
      </c>
      <c r="BA2154" s="8" t="s">
        <v>11434</v>
      </c>
      <c r="BB2154" s="9">
        <v>1</v>
      </c>
      <c r="BD2154" s="9">
        <v>1</v>
      </c>
      <c r="BE2154" s="7">
        <v>179</v>
      </c>
      <c r="BF2154" s="7">
        <v>179</v>
      </c>
      <c r="BG2154" s="7">
        <v>90</v>
      </c>
      <c r="BH2154" s="7">
        <v>90</v>
      </c>
      <c r="BI2154" s="7">
        <v>89</v>
      </c>
      <c r="BJ2154" s="8" t="s">
        <v>11435</v>
      </c>
      <c r="BK2154" s="7">
        <v>179</v>
      </c>
      <c r="BL2154" s="7">
        <v>179</v>
      </c>
      <c r="BM2154" s="7">
        <v>179</v>
      </c>
      <c r="BN2154" s="7">
        <v>179</v>
      </c>
      <c r="BU2154" s="7">
        <v>0</v>
      </c>
      <c r="BW2154" s="7">
        <v>3.6</v>
      </c>
      <c r="BX2154" s="7">
        <v>3.6</v>
      </c>
      <c r="BZ2154" s="7">
        <v>0.537</v>
      </c>
      <c r="CA2154" s="7">
        <v>0.537</v>
      </c>
      <c r="CB2154" s="8" t="s">
        <v>11436</v>
      </c>
      <c r="CC2154" s="8" t="s">
        <v>11437</v>
      </c>
      <c r="CE2154" s="7">
        <v>101.5</v>
      </c>
      <c r="CF2154" s="1">
        <f t="shared" si="33"/>
        <v>1</v>
      </c>
      <c r="CG2154" s="1">
        <v>179</v>
      </c>
      <c r="CH2154" s="1">
        <f>_xlfn.XLOOKUP(AL2154,抖音账单汇总!$A:$A,抖音账单汇总!$B:$B)</f>
        <v>179</v>
      </c>
    </row>
    <row r="2155" s="1" customFormat="1" ht="20" customHeight="1" spans="1:86">
      <c r="A2155" s="6" t="s">
        <v>30730</v>
      </c>
      <c r="B2155" s="6" t="s">
        <v>11913</v>
      </c>
      <c r="D2155" s="6" t="s">
        <v>2539</v>
      </c>
      <c r="E2155" s="6" t="s">
        <v>227</v>
      </c>
      <c r="G2155" s="6" t="s">
        <v>11411</v>
      </c>
      <c r="H2155" s="6" t="s">
        <v>11412</v>
      </c>
      <c r="K2155" s="6" t="s">
        <v>11413</v>
      </c>
      <c r="L2155" s="6" t="s">
        <v>30731</v>
      </c>
      <c r="M2155" s="6" t="s">
        <v>30732</v>
      </c>
      <c r="P2155" s="6" t="s">
        <v>30733</v>
      </c>
      <c r="Q2155" s="6" t="s">
        <v>30734</v>
      </c>
      <c r="R2155" s="6" t="s">
        <v>30735</v>
      </c>
      <c r="S2155" s="6" t="s">
        <v>30736</v>
      </c>
      <c r="T2155" s="6" t="s">
        <v>30735</v>
      </c>
      <c r="U2155" s="6" t="s">
        <v>11729</v>
      </c>
      <c r="V2155" s="6" t="s">
        <v>12822</v>
      </c>
      <c r="W2155" s="6" t="s">
        <v>16632</v>
      </c>
      <c r="X2155" s="6" t="s">
        <v>11424</v>
      </c>
      <c r="Y2155" s="6" t="s">
        <v>30737</v>
      </c>
      <c r="AB2155" s="6" t="s">
        <v>13855</v>
      </c>
      <c r="AJ2155" s="6" t="s">
        <v>11804</v>
      </c>
      <c r="AK2155" s="6" t="s">
        <v>11428</v>
      </c>
      <c r="AL2155" s="6" t="s">
        <v>227</v>
      </c>
      <c r="AM2155" s="6" t="s">
        <v>11300</v>
      </c>
      <c r="AP2155" s="6" t="s">
        <v>11429</v>
      </c>
      <c r="AQ2155" s="6" t="s">
        <v>11805</v>
      </c>
      <c r="AR2155" s="6" t="s">
        <v>11806</v>
      </c>
      <c r="AS2155" s="6" t="s">
        <v>11432</v>
      </c>
      <c r="AT2155" s="6" t="s">
        <v>11476</v>
      </c>
      <c r="AY2155" s="7">
        <v>179</v>
      </c>
      <c r="AZ2155" s="7">
        <v>86.7</v>
      </c>
      <c r="BA2155" s="8" t="s">
        <v>11434</v>
      </c>
      <c r="BB2155" s="9">
        <v>1</v>
      </c>
      <c r="BD2155" s="9">
        <v>1</v>
      </c>
      <c r="BE2155" s="7">
        <v>179</v>
      </c>
      <c r="BF2155" s="7">
        <v>179</v>
      </c>
      <c r="BG2155" s="7">
        <v>86.7</v>
      </c>
      <c r="BH2155" s="7">
        <v>86.7</v>
      </c>
      <c r="BI2155" s="7">
        <v>92.3</v>
      </c>
      <c r="BJ2155" s="8" t="s">
        <v>11477</v>
      </c>
      <c r="BK2155" s="7">
        <v>179</v>
      </c>
      <c r="BL2155" s="7">
        <v>179</v>
      </c>
      <c r="BM2155" s="7">
        <v>179</v>
      </c>
      <c r="BN2155" s="7">
        <v>179</v>
      </c>
      <c r="BU2155" s="7">
        <v>0</v>
      </c>
      <c r="BW2155" s="7">
        <v>3.6</v>
      </c>
      <c r="BX2155" s="7">
        <v>3.6</v>
      </c>
      <c r="BZ2155" s="7">
        <v>0.419</v>
      </c>
      <c r="CA2155" s="7">
        <v>0.419</v>
      </c>
      <c r="CB2155" s="8" t="s">
        <v>11436</v>
      </c>
      <c r="CC2155" s="8" t="s">
        <v>11437</v>
      </c>
      <c r="CE2155" s="7">
        <v>98.2</v>
      </c>
      <c r="CF2155" s="1">
        <f t="shared" si="33"/>
        <v>1</v>
      </c>
      <c r="CG2155" s="1">
        <v>179</v>
      </c>
      <c r="CH2155" s="1">
        <f>_xlfn.XLOOKUP(AL2155,抖音账单汇总!$A:$A,抖音账单汇总!$B:$B)</f>
        <v>179</v>
      </c>
    </row>
    <row r="2156" s="1" customFormat="1" ht="20" customHeight="1" spans="1:86">
      <c r="A2156" s="6" t="s">
        <v>30738</v>
      </c>
      <c r="B2156" s="6" t="s">
        <v>11618</v>
      </c>
      <c r="D2156" s="6" t="s">
        <v>2539</v>
      </c>
      <c r="E2156" s="6" t="s">
        <v>1439</v>
      </c>
      <c r="G2156" s="6" t="s">
        <v>11411</v>
      </c>
      <c r="H2156" s="6" t="s">
        <v>11412</v>
      </c>
      <c r="K2156" s="6" t="s">
        <v>11413</v>
      </c>
      <c r="L2156" s="6" t="s">
        <v>30739</v>
      </c>
      <c r="M2156" s="6" t="s">
        <v>30740</v>
      </c>
      <c r="P2156" s="6" t="s">
        <v>30741</v>
      </c>
      <c r="Q2156" s="6" t="s">
        <v>30742</v>
      </c>
      <c r="R2156" s="6" t="s">
        <v>30743</v>
      </c>
      <c r="S2156" s="6" t="s">
        <v>30744</v>
      </c>
      <c r="T2156" s="6" t="s">
        <v>30743</v>
      </c>
      <c r="U2156" s="6" t="s">
        <v>11673</v>
      </c>
      <c r="V2156" s="6" t="s">
        <v>16210</v>
      </c>
      <c r="W2156" s="6" t="s">
        <v>30745</v>
      </c>
      <c r="X2156" s="6" t="s">
        <v>11424</v>
      </c>
      <c r="Y2156" s="6" t="s">
        <v>30746</v>
      </c>
      <c r="AB2156" s="6" t="s">
        <v>12004</v>
      </c>
      <c r="AJ2156" s="6" t="s">
        <v>11650</v>
      </c>
      <c r="AK2156" s="6" t="s">
        <v>11428</v>
      </c>
      <c r="AL2156" s="6" t="s">
        <v>1439</v>
      </c>
      <c r="AM2156" s="6" t="s">
        <v>11300</v>
      </c>
      <c r="AP2156" s="6" t="s">
        <v>11429</v>
      </c>
      <c r="AQ2156" s="6" t="s">
        <v>11651</v>
      </c>
      <c r="AR2156" s="6" t="s">
        <v>11652</v>
      </c>
      <c r="AS2156" s="6" t="s">
        <v>11432</v>
      </c>
      <c r="AT2156" s="6" t="s">
        <v>11476</v>
      </c>
      <c r="AY2156" s="7">
        <v>179</v>
      </c>
      <c r="AZ2156" s="7">
        <v>86.7</v>
      </c>
      <c r="BA2156" s="8" t="s">
        <v>11434</v>
      </c>
      <c r="BB2156" s="9">
        <v>1</v>
      </c>
      <c r="BD2156" s="9">
        <v>1</v>
      </c>
      <c r="BE2156" s="7">
        <v>179</v>
      </c>
      <c r="BF2156" s="7">
        <v>179</v>
      </c>
      <c r="BG2156" s="7">
        <v>86.7</v>
      </c>
      <c r="BH2156" s="7">
        <v>86.7</v>
      </c>
      <c r="BI2156" s="7">
        <v>92.3</v>
      </c>
      <c r="BJ2156" s="8" t="s">
        <v>11477</v>
      </c>
      <c r="BK2156" s="7">
        <v>179</v>
      </c>
      <c r="BL2156" s="7">
        <v>179</v>
      </c>
      <c r="BM2156" s="7">
        <v>179</v>
      </c>
      <c r="BN2156" s="7">
        <v>179</v>
      </c>
      <c r="BU2156" s="7">
        <v>0</v>
      </c>
      <c r="BW2156" s="7">
        <v>3.6</v>
      </c>
      <c r="BX2156" s="7">
        <v>3.6</v>
      </c>
      <c r="BZ2156" s="7">
        <v>0.481</v>
      </c>
      <c r="CA2156" s="7">
        <v>0.481</v>
      </c>
      <c r="CB2156" s="8" t="s">
        <v>11436</v>
      </c>
      <c r="CC2156" s="8" t="s">
        <v>11437</v>
      </c>
      <c r="CE2156" s="7">
        <v>98.2</v>
      </c>
      <c r="CF2156" s="1">
        <f t="shared" si="33"/>
        <v>1</v>
      </c>
      <c r="CG2156" s="1">
        <v>179</v>
      </c>
      <c r="CH2156" s="1">
        <f>_xlfn.XLOOKUP(AL2156,抖音账单汇总!$A:$A,抖音账单汇总!$B:$B)</f>
        <v>179</v>
      </c>
    </row>
    <row r="2157" s="1" customFormat="1" ht="20" customHeight="1" spans="1:86">
      <c r="A2157" s="6" t="s">
        <v>30747</v>
      </c>
      <c r="B2157" s="6" t="s">
        <v>14684</v>
      </c>
      <c r="D2157" s="6" t="s">
        <v>11878</v>
      </c>
      <c r="E2157" s="6" t="s">
        <v>234</v>
      </c>
      <c r="G2157" s="6" t="s">
        <v>11411</v>
      </c>
      <c r="H2157" s="6" t="s">
        <v>11879</v>
      </c>
      <c r="K2157" s="6" t="s">
        <v>11413</v>
      </c>
      <c r="L2157" s="6" t="s">
        <v>30748</v>
      </c>
      <c r="M2157" s="6" t="s">
        <v>30749</v>
      </c>
      <c r="P2157" s="6" t="s">
        <v>30750</v>
      </c>
      <c r="Q2157" s="6" t="s">
        <v>30626</v>
      </c>
      <c r="R2157" s="6" t="s">
        <v>30751</v>
      </c>
      <c r="S2157" s="6" t="s">
        <v>30752</v>
      </c>
      <c r="T2157" s="6" t="s">
        <v>30751</v>
      </c>
      <c r="U2157" s="6" t="s">
        <v>11468</v>
      </c>
      <c r="V2157" s="6" t="s">
        <v>11469</v>
      </c>
      <c r="W2157" s="6" t="s">
        <v>14778</v>
      </c>
      <c r="X2157" s="6" t="s">
        <v>11888</v>
      </c>
      <c r="Y2157" s="6" t="s">
        <v>30753</v>
      </c>
      <c r="AB2157" s="6" t="s">
        <v>12390</v>
      </c>
      <c r="AJ2157" s="6" t="s">
        <v>18208</v>
      </c>
      <c r="AK2157" s="6" t="s">
        <v>13086</v>
      </c>
      <c r="AL2157" s="6" t="s">
        <v>234</v>
      </c>
      <c r="AM2157" s="6" t="s">
        <v>11318</v>
      </c>
      <c r="AP2157" s="6" t="s">
        <v>11892</v>
      </c>
      <c r="AQ2157" s="6" t="s">
        <v>11505</v>
      </c>
      <c r="AR2157" s="6" t="s">
        <v>18209</v>
      </c>
      <c r="AS2157" s="6" t="s">
        <v>11432</v>
      </c>
      <c r="AT2157" s="6" t="s">
        <v>11895</v>
      </c>
      <c r="AY2157" s="7">
        <v>109</v>
      </c>
      <c r="AZ2157" s="7">
        <v>40</v>
      </c>
      <c r="BA2157" s="8" t="s">
        <v>11896</v>
      </c>
      <c r="BB2157" s="9">
        <v>1</v>
      </c>
      <c r="BD2157" s="9">
        <v>0</v>
      </c>
      <c r="BF2157" s="7">
        <v>69.9</v>
      </c>
      <c r="BG2157" s="7">
        <v>40</v>
      </c>
      <c r="BI2157" s="7">
        <v>29.9</v>
      </c>
      <c r="BJ2157" s="8" t="s">
        <v>11897</v>
      </c>
      <c r="BK2157" s="7">
        <v>69.9</v>
      </c>
      <c r="BL2157" s="7">
        <v>69.9</v>
      </c>
      <c r="BM2157" s="7">
        <v>69.9</v>
      </c>
      <c r="BN2157" s="7">
        <v>69.9</v>
      </c>
      <c r="BU2157" s="7">
        <v>0</v>
      </c>
      <c r="BZ2157" s="7">
        <v>0</v>
      </c>
      <c r="CA2157" s="7">
        <v>0</v>
      </c>
      <c r="CB2157" s="8" t="s">
        <v>11436</v>
      </c>
      <c r="CC2157" s="8" t="s">
        <v>11437</v>
      </c>
      <c r="CF2157" s="1">
        <v>1</v>
      </c>
      <c r="CG2157" s="1">
        <v>69.9</v>
      </c>
      <c r="CH2157" s="1">
        <f>_xlfn.XLOOKUP(AL2157,抖音账单汇总!$A:$A,抖音账单汇总!$B:$B)</f>
        <v>69.9</v>
      </c>
    </row>
    <row r="2158" s="1" customFormat="1" ht="20" customHeight="1" spans="1:86">
      <c r="A2158" s="6" t="s">
        <v>30754</v>
      </c>
      <c r="B2158" s="6" t="s">
        <v>16181</v>
      </c>
      <c r="D2158" s="6" t="s">
        <v>2539</v>
      </c>
      <c r="E2158" s="6" t="s">
        <v>1484</v>
      </c>
      <c r="G2158" s="6" t="s">
        <v>11411</v>
      </c>
      <c r="H2158" s="6" t="s">
        <v>11412</v>
      </c>
      <c r="K2158" s="6" t="s">
        <v>11413</v>
      </c>
      <c r="L2158" s="6" t="s">
        <v>30755</v>
      </c>
      <c r="M2158" s="6" t="s">
        <v>30756</v>
      </c>
      <c r="P2158" s="6" t="s">
        <v>30757</v>
      </c>
      <c r="Q2158" s="6" t="s">
        <v>30758</v>
      </c>
      <c r="R2158" s="6" t="s">
        <v>30759</v>
      </c>
      <c r="S2158" s="6" t="s">
        <v>30760</v>
      </c>
      <c r="T2158" s="6" t="s">
        <v>30759</v>
      </c>
      <c r="U2158" s="6" t="s">
        <v>12376</v>
      </c>
      <c r="V2158" s="6" t="s">
        <v>14301</v>
      </c>
      <c r="W2158" s="6" t="s">
        <v>30761</v>
      </c>
      <c r="X2158" s="6" t="s">
        <v>11424</v>
      </c>
      <c r="Y2158" s="6" t="s">
        <v>30762</v>
      </c>
      <c r="AB2158" s="6" t="s">
        <v>21823</v>
      </c>
      <c r="AJ2158" s="6" t="s">
        <v>11473</v>
      </c>
      <c r="AK2158" s="6" t="s">
        <v>11428</v>
      </c>
      <c r="AL2158" s="6" t="s">
        <v>1484</v>
      </c>
      <c r="AM2158" s="6" t="s">
        <v>11300</v>
      </c>
      <c r="AP2158" s="6" t="s">
        <v>11429</v>
      </c>
      <c r="AQ2158" s="6" t="s">
        <v>11474</v>
      </c>
      <c r="AR2158" s="6" t="s">
        <v>11475</v>
      </c>
      <c r="AS2158" s="6" t="s">
        <v>11432</v>
      </c>
      <c r="AT2158" s="6" t="s">
        <v>11476</v>
      </c>
      <c r="AY2158" s="7">
        <v>179</v>
      </c>
      <c r="AZ2158" s="7">
        <v>86.7</v>
      </c>
      <c r="BA2158" s="8" t="s">
        <v>11434</v>
      </c>
      <c r="BB2158" s="9">
        <v>1</v>
      </c>
      <c r="BD2158" s="9">
        <v>1</v>
      </c>
      <c r="BE2158" s="7">
        <v>179</v>
      </c>
      <c r="BF2158" s="7">
        <v>179</v>
      </c>
      <c r="BG2158" s="7">
        <v>86.7</v>
      </c>
      <c r="BH2158" s="7">
        <v>86.7</v>
      </c>
      <c r="BI2158" s="7">
        <v>92.3</v>
      </c>
      <c r="BJ2158" s="8" t="s">
        <v>11477</v>
      </c>
      <c r="BK2158" s="7">
        <v>179</v>
      </c>
      <c r="BL2158" s="7">
        <v>179</v>
      </c>
      <c r="BM2158" s="7">
        <v>179</v>
      </c>
      <c r="BN2158" s="7">
        <v>179</v>
      </c>
      <c r="BU2158" s="7">
        <v>0</v>
      </c>
      <c r="BW2158" s="7">
        <v>3.6</v>
      </c>
      <c r="BX2158" s="7">
        <v>3.6</v>
      </c>
      <c r="BZ2158" s="7">
        <v>0.506</v>
      </c>
      <c r="CA2158" s="7">
        <v>0.506</v>
      </c>
      <c r="CB2158" s="8" t="s">
        <v>11436</v>
      </c>
      <c r="CC2158" s="8" t="s">
        <v>11437</v>
      </c>
      <c r="CE2158" s="7">
        <v>98.2</v>
      </c>
      <c r="CF2158" s="1">
        <f t="shared" si="33"/>
        <v>1</v>
      </c>
      <c r="CG2158" s="1">
        <v>179</v>
      </c>
      <c r="CH2158" s="1">
        <f>_xlfn.XLOOKUP(AL2158,抖音账单汇总!$A:$A,抖音账单汇总!$B:$B)</f>
        <v>179</v>
      </c>
    </row>
    <row r="2159" s="1" customFormat="1" ht="20" customHeight="1" spans="1:86">
      <c r="A2159" s="6" t="s">
        <v>30763</v>
      </c>
      <c r="B2159" s="6" t="s">
        <v>19580</v>
      </c>
      <c r="D2159" s="6" t="s">
        <v>2539</v>
      </c>
      <c r="E2159" s="6" t="s">
        <v>1462</v>
      </c>
      <c r="G2159" s="6" t="s">
        <v>11411</v>
      </c>
      <c r="H2159" s="6" t="s">
        <v>11412</v>
      </c>
      <c r="K2159" s="6" t="s">
        <v>11413</v>
      </c>
      <c r="L2159" s="6" t="s">
        <v>30764</v>
      </c>
      <c r="M2159" s="6" t="s">
        <v>30765</v>
      </c>
      <c r="P2159" s="6" t="s">
        <v>30766</v>
      </c>
      <c r="Q2159" s="6" t="s">
        <v>30767</v>
      </c>
      <c r="R2159" s="6" t="s">
        <v>30768</v>
      </c>
      <c r="S2159" s="6" t="s">
        <v>30769</v>
      </c>
      <c r="T2159" s="6" t="s">
        <v>30768</v>
      </c>
      <c r="U2159" s="6" t="s">
        <v>11421</v>
      </c>
      <c r="V2159" s="6" t="s">
        <v>12036</v>
      </c>
      <c r="W2159" s="6" t="s">
        <v>15127</v>
      </c>
      <c r="X2159" s="6" t="s">
        <v>11424</v>
      </c>
      <c r="Y2159" s="6" t="s">
        <v>30770</v>
      </c>
      <c r="AB2159" s="6" t="s">
        <v>12390</v>
      </c>
      <c r="AJ2159" s="6" t="s">
        <v>11473</v>
      </c>
      <c r="AK2159" s="6" t="s">
        <v>11428</v>
      </c>
      <c r="AL2159" s="6" t="s">
        <v>1462</v>
      </c>
      <c r="AM2159" s="6" t="s">
        <v>11300</v>
      </c>
      <c r="AP2159" s="6" t="s">
        <v>11429</v>
      </c>
      <c r="AQ2159" s="6" t="s">
        <v>11474</v>
      </c>
      <c r="AR2159" s="6" t="s">
        <v>11475</v>
      </c>
      <c r="AS2159" s="6" t="s">
        <v>11432</v>
      </c>
      <c r="AT2159" s="6" t="s">
        <v>11476</v>
      </c>
      <c r="AY2159" s="7">
        <v>179</v>
      </c>
      <c r="AZ2159" s="7">
        <v>86.7</v>
      </c>
      <c r="BA2159" s="8" t="s">
        <v>11434</v>
      </c>
      <c r="BB2159" s="9">
        <v>1</v>
      </c>
      <c r="BD2159" s="9">
        <v>1</v>
      </c>
      <c r="BE2159" s="7">
        <v>179</v>
      </c>
      <c r="BF2159" s="7">
        <v>179</v>
      </c>
      <c r="BG2159" s="7">
        <v>86.7</v>
      </c>
      <c r="BH2159" s="7">
        <v>86.7</v>
      </c>
      <c r="BI2159" s="7">
        <v>92.3</v>
      </c>
      <c r="BJ2159" s="8" t="s">
        <v>11477</v>
      </c>
      <c r="BK2159" s="7">
        <v>179</v>
      </c>
      <c r="BL2159" s="7">
        <v>179</v>
      </c>
      <c r="BM2159" s="7">
        <v>179</v>
      </c>
      <c r="BN2159" s="7">
        <v>179</v>
      </c>
      <c r="BU2159" s="7">
        <v>0</v>
      </c>
      <c r="BW2159" s="7">
        <v>3.6</v>
      </c>
      <c r="BX2159" s="7">
        <v>3.6</v>
      </c>
      <c r="BZ2159" s="7">
        <v>0.506</v>
      </c>
      <c r="CA2159" s="7">
        <v>0.506</v>
      </c>
      <c r="CB2159" s="8" t="s">
        <v>11436</v>
      </c>
      <c r="CC2159" s="8" t="s">
        <v>11437</v>
      </c>
      <c r="CE2159" s="7">
        <v>98.2</v>
      </c>
      <c r="CF2159" s="1">
        <f t="shared" si="33"/>
        <v>1</v>
      </c>
      <c r="CG2159" s="1">
        <v>179</v>
      </c>
      <c r="CH2159" s="1">
        <f>_xlfn.XLOOKUP(AL2159,抖音账单汇总!$A:$A,抖音账单汇总!$B:$B)</f>
        <v>179</v>
      </c>
    </row>
    <row r="2160" s="1" customFormat="1" ht="20" customHeight="1" spans="1:86">
      <c r="A2160" s="6" t="s">
        <v>30771</v>
      </c>
      <c r="B2160" s="6" t="s">
        <v>11711</v>
      </c>
      <c r="D2160" s="6" t="s">
        <v>2539</v>
      </c>
      <c r="E2160" s="6" t="s">
        <v>168</v>
      </c>
      <c r="G2160" s="6" t="s">
        <v>11411</v>
      </c>
      <c r="H2160" s="6" t="s">
        <v>11412</v>
      </c>
      <c r="K2160" s="6" t="s">
        <v>11413</v>
      </c>
      <c r="L2160" s="6" t="s">
        <v>30772</v>
      </c>
      <c r="M2160" s="6" t="s">
        <v>30773</v>
      </c>
      <c r="P2160" s="6" t="s">
        <v>30774</v>
      </c>
      <c r="Q2160" s="6" t="s">
        <v>30775</v>
      </c>
      <c r="R2160" s="6" t="s">
        <v>30776</v>
      </c>
      <c r="S2160" s="6" t="s">
        <v>30777</v>
      </c>
      <c r="T2160" s="6" t="s">
        <v>30776</v>
      </c>
      <c r="U2160" s="6" t="s">
        <v>11625</v>
      </c>
      <c r="V2160" s="6" t="s">
        <v>11626</v>
      </c>
      <c r="W2160" s="6" t="s">
        <v>30778</v>
      </c>
      <c r="X2160" s="6" t="s">
        <v>11424</v>
      </c>
      <c r="Y2160" s="6" t="s">
        <v>30779</v>
      </c>
      <c r="AB2160" s="6" t="s">
        <v>11576</v>
      </c>
      <c r="AJ2160" s="6" t="s">
        <v>11545</v>
      </c>
      <c r="AK2160" s="6" t="s">
        <v>11428</v>
      </c>
      <c r="AL2160" s="6" t="s">
        <v>168</v>
      </c>
      <c r="AM2160" s="6" t="s">
        <v>11300</v>
      </c>
      <c r="AP2160" s="6" t="s">
        <v>11429</v>
      </c>
      <c r="AQ2160" s="6" t="s">
        <v>11546</v>
      </c>
      <c r="AR2160" s="6" t="s">
        <v>11547</v>
      </c>
      <c r="AS2160" s="6" t="s">
        <v>11432</v>
      </c>
      <c r="AT2160" s="6" t="s">
        <v>11476</v>
      </c>
      <c r="AY2160" s="7">
        <v>179</v>
      </c>
      <c r="AZ2160" s="7">
        <v>86.7</v>
      </c>
      <c r="BA2160" s="8" t="s">
        <v>11434</v>
      </c>
      <c r="BB2160" s="9">
        <v>1</v>
      </c>
      <c r="BD2160" s="9">
        <v>1</v>
      </c>
      <c r="BE2160" s="7">
        <v>179</v>
      </c>
      <c r="BF2160" s="7">
        <v>179</v>
      </c>
      <c r="BG2160" s="7">
        <v>86.7</v>
      </c>
      <c r="BH2160" s="7">
        <v>86.7</v>
      </c>
      <c r="BI2160" s="7">
        <v>92.3</v>
      </c>
      <c r="BJ2160" s="8" t="s">
        <v>11477</v>
      </c>
      <c r="BK2160" s="7">
        <v>179</v>
      </c>
      <c r="BL2160" s="7">
        <v>179</v>
      </c>
      <c r="BM2160" s="7">
        <v>179</v>
      </c>
      <c r="BN2160" s="7">
        <v>179</v>
      </c>
      <c r="BU2160" s="7">
        <v>0</v>
      </c>
      <c r="BW2160" s="7">
        <v>3.6</v>
      </c>
      <c r="BX2160" s="7">
        <v>3.6</v>
      </c>
      <c r="BZ2160" s="7">
        <v>0.537</v>
      </c>
      <c r="CA2160" s="7">
        <v>0.537</v>
      </c>
      <c r="CB2160" s="8" t="s">
        <v>11436</v>
      </c>
      <c r="CC2160" s="8" t="s">
        <v>11437</v>
      </c>
      <c r="CE2160" s="7">
        <v>98.2</v>
      </c>
      <c r="CF2160" s="1">
        <f t="shared" si="33"/>
        <v>1</v>
      </c>
      <c r="CG2160" s="1">
        <v>179</v>
      </c>
      <c r="CH2160" s="1">
        <f>_xlfn.XLOOKUP(AL2160,抖音账单汇总!$A:$A,抖音账单汇总!$B:$B)</f>
        <v>179</v>
      </c>
    </row>
    <row r="2161" s="1" customFormat="1" ht="20" customHeight="1" spans="1:86">
      <c r="A2161" s="6" t="s">
        <v>30780</v>
      </c>
      <c r="B2161" s="6" t="s">
        <v>24072</v>
      </c>
      <c r="D2161" s="6" t="s">
        <v>11878</v>
      </c>
      <c r="E2161" s="6" t="s">
        <v>1502</v>
      </c>
      <c r="G2161" s="6" t="s">
        <v>11411</v>
      </c>
      <c r="H2161" s="6" t="s">
        <v>11879</v>
      </c>
      <c r="K2161" s="6" t="s">
        <v>11413</v>
      </c>
      <c r="L2161" s="6" t="s">
        <v>30781</v>
      </c>
      <c r="M2161" s="6" t="s">
        <v>30782</v>
      </c>
      <c r="P2161" s="6" t="s">
        <v>30783</v>
      </c>
      <c r="Q2161" s="6" t="s">
        <v>30784</v>
      </c>
      <c r="R2161" s="6" t="s">
        <v>30785</v>
      </c>
      <c r="S2161" s="6" t="s">
        <v>30786</v>
      </c>
      <c r="T2161" s="6" t="s">
        <v>30785</v>
      </c>
      <c r="U2161" s="6" t="s">
        <v>12376</v>
      </c>
      <c r="V2161" s="6" t="s">
        <v>30787</v>
      </c>
      <c r="W2161" s="6" t="s">
        <v>30788</v>
      </c>
      <c r="X2161" s="6" t="s">
        <v>11888</v>
      </c>
      <c r="Y2161" s="6" t="s">
        <v>30789</v>
      </c>
      <c r="AB2161" s="6" t="s">
        <v>11692</v>
      </c>
      <c r="AJ2161" s="6" t="s">
        <v>17623</v>
      </c>
      <c r="AK2161" s="6" t="s">
        <v>13086</v>
      </c>
      <c r="AL2161" s="6" t="s">
        <v>1502</v>
      </c>
      <c r="AM2161" s="6" t="s">
        <v>11318</v>
      </c>
      <c r="AP2161" s="6" t="s">
        <v>11892</v>
      </c>
      <c r="AQ2161" s="6" t="s">
        <v>11615</v>
      </c>
      <c r="AR2161" s="6" t="s">
        <v>17624</v>
      </c>
      <c r="AS2161" s="6" t="s">
        <v>11432</v>
      </c>
      <c r="AT2161" s="6" t="s">
        <v>11895</v>
      </c>
      <c r="AY2161" s="7">
        <v>109</v>
      </c>
      <c r="AZ2161" s="7">
        <v>40</v>
      </c>
      <c r="BA2161" s="8" t="s">
        <v>11896</v>
      </c>
      <c r="BB2161" s="9">
        <v>1</v>
      </c>
      <c r="BD2161" s="9">
        <v>0</v>
      </c>
      <c r="BF2161" s="7">
        <v>69.9</v>
      </c>
      <c r="BG2161" s="7">
        <v>40</v>
      </c>
      <c r="BI2161" s="7">
        <v>29.9</v>
      </c>
      <c r="BJ2161" s="8" t="s">
        <v>11897</v>
      </c>
      <c r="BK2161" s="7">
        <v>69.9</v>
      </c>
      <c r="BL2161" s="7">
        <v>69.9</v>
      </c>
      <c r="BM2161" s="7">
        <v>69.9</v>
      </c>
      <c r="BN2161" s="7">
        <v>69.9</v>
      </c>
      <c r="BU2161" s="7">
        <v>0</v>
      </c>
      <c r="BZ2161" s="7">
        <v>0</v>
      </c>
      <c r="CA2161" s="7">
        <v>0</v>
      </c>
      <c r="CB2161" s="8" t="s">
        <v>11436</v>
      </c>
      <c r="CC2161" s="8" t="s">
        <v>11437</v>
      </c>
      <c r="CF2161" s="1">
        <v>1</v>
      </c>
      <c r="CG2161" s="1">
        <v>69.9</v>
      </c>
      <c r="CH2161" s="1">
        <f>_xlfn.XLOOKUP(AL2161,抖音账单汇总!$A:$A,抖音账单汇总!$B:$B)</f>
        <v>69.9</v>
      </c>
    </row>
    <row r="2162" s="1" customFormat="1" ht="20" customHeight="1" spans="1:86">
      <c r="A2162" s="6" t="s">
        <v>30790</v>
      </c>
      <c r="B2162" s="6" t="s">
        <v>16396</v>
      </c>
      <c r="D2162" s="6" t="s">
        <v>2539</v>
      </c>
      <c r="E2162" s="6" t="s">
        <v>1503</v>
      </c>
      <c r="G2162" s="6" t="s">
        <v>11411</v>
      </c>
      <c r="H2162" s="6" t="s">
        <v>11412</v>
      </c>
      <c r="K2162" s="6" t="s">
        <v>11413</v>
      </c>
      <c r="L2162" s="6" t="s">
        <v>30781</v>
      </c>
      <c r="M2162" s="6" t="s">
        <v>30782</v>
      </c>
      <c r="P2162" s="6" t="s">
        <v>30791</v>
      </c>
      <c r="Q2162" s="6" t="s">
        <v>30792</v>
      </c>
      <c r="R2162" s="6" t="s">
        <v>30793</v>
      </c>
      <c r="S2162" s="6" t="s">
        <v>30794</v>
      </c>
      <c r="T2162" s="6" t="s">
        <v>30793</v>
      </c>
      <c r="U2162" s="6" t="s">
        <v>12376</v>
      </c>
      <c r="V2162" s="6" t="s">
        <v>30787</v>
      </c>
      <c r="W2162" s="6" t="s">
        <v>30788</v>
      </c>
      <c r="X2162" s="6" t="s">
        <v>11424</v>
      </c>
      <c r="Y2162" s="6" t="s">
        <v>30795</v>
      </c>
      <c r="AB2162" s="6" t="s">
        <v>11692</v>
      </c>
      <c r="AJ2162" s="6" t="s">
        <v>11678</v>
      </c>
      <c r="AK2162" s="6" t="s">
        <v>11428</v>
      </c>
      <c r="AL2162" s="6" t="s">
        <v>1503</v>
      </c>
      <c r="AM2162" s="6" t="s">
        <v>11300</v>
      </c>
      <c r="AP2162" s="6" t="s">
        <v>11429</v>
      </c>
      <c r="AQ2162" s="6" t="s">
        <v>11679</v>
      </c>
      <c r="AR2162" s="6" t="s">
        <v>11680</v>
      </c>
      <c r="AS2162" s="6" t="s">
        <v>11432</v>
      </c>
      <c r="AT2162" s="6" t="s">
        <v>11476</v>
      </c>
      <c r="AY2162" s="7">
        <v>179</v>
      </c>
      <c r="AZ2162" s="7">
        <v>86.7</v>
      </c>
      <c r="BA2162" s="8" t="s">
        <v>11434</v>
      </c>
      <c r="BB2162" s="9">
        <v>1</v>
      </c>
      <c r="BD2162" s="9">
        <v>1</v>
      </c>
      <c r="BE2162" s="7">
        <v>179</v>
      </c>
      <c r="BF2162" s="7">
        <v>179</v>
      </c>
      <c r="BG2162" s="7">
        <v>86.7</v>
      </c>
      <c r="BH2162" s="7">
        <v>86.7</v>
      </c>
      <c r="BI2162" s="7">
        <v>92.3</v>
      </c>
      <c r="BJ2162" s="8" t="s">
        <v>11477</v>
      </c>
      <c r="BK2162" s="7">
        <v>179</v>
      </c>
      <c r="BL2162" s="7">
        <v>179</v>
      </c>
      <c r="BM2162" s="7">
        <v>179</v>
      </c>
      <c r="BN2162" s="7">
        <v>179</v>
      </c>
      <c r="BU2162" s="7">
        <v>0</v>
      </c>
      <c r="BW2162" s="7">
        <v>3.6</v>
      </c>
      <c r="BX2162" s="7">
        <v>3.6</v>
      </c>
      <c r="BZ2162" s="7">
        <v>0.456</v>
      </c>
      <c r="CA2162" s="7">
        <v>0.456</v>
      </c>
      <c r="CB2162" s="8" t="s">
        <v>11436</v>
      </c>
      <c r="CC2162" s="8" t="s">
        <v>11437</v>
      </c>
      <c r="CE2162" s="7">
        <v>98.2</v>
      </c>
      <c r="CF2162" s="1">
        <f t="shared" si="33"/>
        <v>1</v>
      </c>
      <c r="CG2162" s="1">
        <v>179</v>
      </c>
      <c r="CH2162" s="1">
        <f>_xlfn.XLOOKUP(AL2162,抖音账单汇总!$A:$A,抖音账单汇总!$B:$B)</f>
        <v>179</v>
      </c>
    </row>
    <row r="2163" s="1" customFormat="1" ht="20" customHeight="1" spans="1:86">
      <c r="A2163" s="6" t="s">
        <v>30796</v>
      </c>
      <c r="B2163" s="6" t="s">
        <v>12501</v>
      </c>
      <c r="D2163" s="6" t="s">
        <v>2539</v>
      </c>
      <c r="E2163" s="6" t="s">
        <v>189</v>
      </c>
      <c r="G2163" s="6" t="s">
        <v>11411</v>
      </c>
      <c r="H2163" s="6" t="s">
        <v>11412</v>
      </c>
      <c r="K2163" s="6" t="s">
        <v>11413</v>
      </c>
      <c r="L2163" s="6" t="s">
        <v>30797</v>
      </c>
      <c r="M2163" s="6" t="s">
        <v>30798</v>
      </c>
      <c r="P2163" s="6" t="s">
        <v>30799</v>
      </c>
      <c r="Q2163" s="6" t="s">
        <v>30800</v>
      </c>
      <c r="R2163" s="6" t="s">
        <v>30801</v>
      </c>
      <c r="S2163" s="6" t="s">
        <v>30802</v>
      </c>
      <c r="T2163" s="6" t="s">
        <v>30801</v>
      </c>
      <c r="U2163" s="6" t="s">
        <v>11907</v>
      </c>
      <c r="V2163" s="6" t="s">
        <v>13452</v>
      </c>
      <c r="W2163" s="6" t="s">
        <v>30803</v>
      </c>
      <c r="X2163" s="6" t="s">
        <v>11424</v>
      </c>
      <c r="Y2163" s="6" t="s">
        <v>30804</v>
      </c>
      <c r="AB2163" s="6" t="s">
        <v>12049</v>
      </c>
      <c r="AJ2163" s="6" t="s">
        <v>11650</v>
      </c>
      <c r="AK2163" s="6" t="s">
        <v>11564</v>
      </c>
      <c r="AL2163" s="6" t="s">
        <v>189</v>
      </c>
      <c r="AM2163" s="6" t="s">
        <v>11300</v>
      </c>
      <c r="AP2163" s="6" t="s">
        <v>11429</v>
      </c>
      <c r="AQ2163" s="6" t="s">
        <v>11651</v>
      </c>
      <c r="AR2163" s="6" t="s">
        <v>11652</v>
      </c>
      <c r="AS2163" s="6" t="s">
        <v>11432</v>
      </c>
      <c r="AT2163" s="6" t="s">
        <v>11476</v>
      </c>
      <c r="AY2163" s="7">
        <v>179</v>
      </c>
      <c r="AZ2163" s="7">
        <v>86.7</v>
      </c>
      <c r="BA2163" s="8" t="s">
        <v>11434</v>
      </c>
      <c r="BB2163" s="9">
        <v>1</v>
      </c>
      <c r="BD2163" s="9">
        <v>1</v>
      </c>
      <c r="BE2163" s="7">
        <v>179</v>
      </c>
      <c r="BF2163" s="7">
        <v>179</v>
      </c>
      <c r="BG2163" s="7">
        <v>86.7</v>
      </c>
      <c r="BH2163" s="7">
        <v>86.7</v>
      </c>
      <c r="BI2163" s="7">
        <v>92.3</v>
      </c>
      <c r="BJ2163" s="8" t="s">
        <v>11477</v>
      </c>
      <c r="BK2163" s="7">
        <v>179</v>
      </c>
      <c r="BL2163" s="7">
        <v>179</v>
      </c>
      <c r="BM2163" s="7">
        <v>179</v>
      </c>
      <c r="BN2163" s="7">
        <v>179</v>
      </c>
      <c r="BU2163" s="7">
        <v>0</v>
      </c>
      <c r="BW2163" s="7">
        <v>3.6</v>
      </c>
      <c r="BX2163" s="7">
        <v>3.6</v>
      </c>
      <c r="BZ2163" s="7">
        <v>0.481</v>
      </c>
      <c r="CA2163" s="7">
        <v>0.481</v>
      </c>
      <c r="CB2163" s="8" t="s">
        <v>11436</v>
      </c>
      <c r="CC2163" s="8" t="s">
        <v>11437</v>
      </c>
      <c r="CE2163" s="7">
        <v>98.2</v>
      </c>
      <c r="CF2163" s="1">
        <f t="shared" si="33"/>
        <v>1</v>
      </c>
      <c r="CG2163" s="1">
        <v>179</v>
      </c>
      <c r="CH2163" s="1">
        <f>_xlfn.XLOOKUP(AL2163,抖音账单汇总!$A:$A,抖音账单汇总!$B:$B)</f>
        <v>179</v>
      </c>
    </row>
    <row r="2164" s="1" customFormat="1" ht="20" customHeight="1" spans="1:86">
      <c r="A2164" s="6" t="s">
        <v>30805</v>
      </c>
      <c r="B2164" s="6" t="s">
        <v>11654</v>
      </c>
      <c r="D2164" s="6" t="s">
        <v>2539</v>
      </c>
      <c r="E2164" s="6" t="s">
        <v>1469</v>
      </c>
      <c r="G2164" s="6" t="s">
        <v>11411</v>
      </c>
      <c r="H2164" s="6" t="s">
        <v>11412</v>
      </c>
      <c r="K2164" s="6" t="s">
        <v>11413</v>
      </c>
      <c r="L2164" s="6" t="s">
        <v>30806</v>
      </c>
      <c r="M2164" s="6" t="s">
        <v>30807</v>
      </c>
      <c r="P2164" s="6" t="s">
        <v>30808</v>
      </c>
      <c r="Q2164" s="6" t="s">
        <v>30809</v>
      </c>
      <c r="R2164" s="6" t="s">
        <v>30810</v>
      </c>
      <c r="S2164" s="6" t="s">
        <v>30811</v>
      </c>
      <c r="T2164" s="6" t="s">
        <v>30810</v>
      </c>
      <c r="U2164" s="6" t="s">
        <v>11729</v>
      </c>
      <c r="V2164" s="6" t="s">
        <v>16619</v>
      </c>
      <c r="W2164" s="6" t="s">
        <v>20341</v>
      </c>
      <c r="X2164" s="6" t="s">
        <v>11424</v>
      </c>
      <c r="Y2164" s="6" t="s">
        <v>30812</v>
      </c>
      <c r="AB2164" s="6" t="s">
        <v>13997</v>
      </c>
      <c r="AJ2164" s="6" t="s">
        <v>11650</v>
      </c>
      <c r="AK2164" s="6" t="s">
        <v>11428</v>
      </c>
      <c r="AL2164" s="6" t="s">
        <v>1469</v>
      </c>
      <c r="AM2164" s="6" t="s">
        <v>11300</v>
      </c>
      <c r="AP2164" s="6" t="s">
        <v>11429</v>
      </c>
      <c r="AQ2164" s="6" t="s">
        <v>11651</v>
      </c>
      <c r="AR2164" s="6" t="s">
        <v>11652</v>
      </c>
      <c r="AS2164" s="6" t="s">
        <v>11432</v>
      </c>
      <c r="AT2164" s="6" t="s">
        <v>11476</v>
      </c>
      <c r="AY2164" s="7">
        <v>179</v>
      </c>
      <c r="AZ2164" s="7">
        <v>86.7</v>
      </c>
      <c r="BA2164" s="8" t="s">
        <v>11434</v>
      </c>
      <c r="BB2164" s="9">
        <v>1</v>
      </c>
      <c r="BD2164" s="9">
        <v>1</v>
      </c>
      <c r="BE2164" s="7">
        <v>179</v>
      </c>
      <c r="BF2164" s="7">
        <v>179</v>
      </c>
      <c r="BG2164" s="7">
        <v>86.7</v>
      </c>
      <c r="BH2164" s="7">
        <v>86.7</v>
      </c>
      <c r="BI2164" s="7">
        <v>92.3</v>
      </c>
      <c r="BJ2164" s="8" t="s">
        <v>11477</v>
      </c>
      <c r="BK2164" s="7">
        <v>179</v>
      </c>
      <c r="BL2164" s="7">
        <v>179</v>
      </c>
      <c r="BM2164" s="7">
        <v>179</v>
      </c>
      <c r="BN2164" s="7">
        <v>179</v>
      </c>
      <c r="BU2164" s="7">
        <v>0</v>
      </c>
      <c r="BW2164" s="7">
        <v>3.6</v>
      </c>
      <c r="BX2164" s="7">
        <v>3.6</v>
      </c>
      <c r="BZ2164" s="7">
        <v>0.481</v>
      </c>
      <c r="CA2164" s="7">
        <v>0.481</v>
      </c>
      <c r="CB2164" s="8" t="s">
        <v>11436</v>
      </c>
      <c r="CC2164" s="8" t="s">
        <v>11437</v>
      </c>
      <c r="CE2164" s="7">
        <v>98.2</v>
      </c>
      <c r="CF2164" s="1">
        <f t="shared" si="33"/>
        <v>1</v>
      </c>
      <c r="CG2164" s="1">
        <v>179</v>
      </c>
      <c r="CH2164" s="1">
        <f>_xlfn.XLOOKUP(AL2164,抖音账单汇总!$A:$A,抖音账单汇总!$B:$B)</f>
        <v>179</v>
      </c>
    </row>
    <row r="2165" s="1" customFormat="1" ht="20" customHeight="1" spans="1:86">
      <c r="A2165" s="6" t="s">
        <v>30813</v>
      </c>
      <c r="B2165" s="6" t="s">
        <v>11654</v>
      </c>
      <c r="D2165" s="6" t="s">
        <v>2539</v>
      </c>
      <c r="E2165" s="6" t="s">
        <v>1475</v>
      </c>
      <c r="G2165" s="6" t="s">
        <v>11411</v>
      </c>
      <c r="H2165" s="6" t="s">
        <v>11412</v>
      </c>
      <c r="K2165" s="6" t="s">
        <v>11413</v>
      </c>
      <c r="L2165" s="6" t="s">
        <v>30814</v>
      </c>
      <c r="M2165" s="6" t="s">
        <v>30815</v>
      </c>
      <c r="P2165" s="6" t="s">
        <v>30816</v>
      </c>
      <c r="Q2165" s="6" t="s">
        <v>30817</v>
      </c>
      <c r="R2165" s="6" t="s">
        <v>30818</v>
      </c>
      <c r="S2165" s="6" t="s">
        <v>30819</v>
      </c>
      <c r="T2165" s="6" t="s">
        <v>30818</v>
      </c>
      <c r="U2165" s="6" t="s">
        <v>11446</v>
      </c>
      <c r="V2165" s="6" t="s">
        <v>11829</v>
      </c>
      <c r="W2165" s="6" t="s">
        <v>30820</v>
      </c>
      <c r="X2165" s="6" t="s">
        <v>11424</v>
      </c>
      <c r="Y2165" s="6" t="s">
        <v>30821</v>
      </c>
      <c r="AB2165" s="6" t="s">
        <v>11850</v>
      </c>
      <c r="AJ2165" s="6" t="s">
        <v>11650</v>
      </c>
      <c r="AK2165" s="6" t="s">
        <v>11428</v>
      </c>
      <c r="AL2165" s="6" t="s">
        <v>1475</v>
      </c>
      <c r="AM2165" s="6" t="s">
        <v>11300</v>
      </c>
      <c r="AP2165" s="6" t="s">
        <v>11429</v>
      </c>
      <c r="AQ2165" s="6" t="s">
        <v>11651</v>
      </c>
      <c r="AR2165" s="6" t="s">
        <v>11652</v>
      </c>
      <c r="AS2165" s="6" t="s">
        <v>11432</v>
      </c>
      <c r="AT2165" s="6" t="s">
        <v>11476</v>
      </c>
      <c r="AY2165" s="7">
        <v>179</v>
      </c>
      <c r="AZ2165" s="7">
        <v>86.7</v>
      </c>
      <c r="BA2165" s="8" t="s">
        <v>11434</v>
      </c>
      <c r="BB2165" s="9">
        <v>1</v>
      </c>
      <c r="BD2165" s="9">
        <v>1</v>
      </c>
      <c r="BE2165" s="7">
        <v>179</v>
      </c>
      <c r="BF2165" s="7">
        <v>179</v>
      </c>
      <c r="BG2165" s="7">
        <v>86.7</v>
      </c>
      <c r="BH2165" s="7">
        <v>86.7</v>
      </c>
      <c r="BI2165" s="7">
        <v>92.3</v>
      </c>
      <c r="BJ2165" s="8" t="s">
        <v>11477</v>
      </c>
      <c r="BK2165" s="7">
        <v>179</v>
      </c>
      <c r="BL2165" s="7">
        <v>179</v>
      </c>
      <c r="BM2165" s="7">
        <v>179</v>
      </c>
      <c r="BN2165" s="7">
        <v>179</v>
      </c>
      <c r="BU2165" s="7">
        <v>0</v>
      </c>
      <c r="BW2165" s="7">
        <v>3.6</v>
      </c>
      <c r="BX2165" s="7">
        <v>3.6</v>
      </c>
      <c r="BZ2165" s="7">
        <v>0.481</v>
      </c>
      <c r="CA2165" s="7">
        <v>0.481</v>
      </c>
      <c r="CB2165" s="8" t="s">
        <v>11436</v>
      </c>
      <c r="CC2165" s="8" t="s">
        <v>11437</v>
      </c>
      <c r="CE2165" s="7">
        <v>98.2</v>
      </c>
      <c r="CF2165" s="1">
        <f t="shared" si="33"/>
        <v>1</v>
      </c>
      <c r="CG2165" s="1">
        <v>179</v>
      </c>
      <c r="CH2165" s="1">
        <f>_xlfn.XLOOKUP(AL2165,抖音账单汇总!$A:$A,抖音账单汇总!$B:$B)</f>
        <v>179</v>
      </c>
    </row>
    <row r="2166" s="1" customFormat="1" ht="20" customHeight="1" spans="1:86">
      <c r="A2166" s="6" t="s">
        <v>30822</v>
      </c>
      <c r="B2166" s="6" t="s">
        <v>11746</v>
      </c>
      <c r="D2166" s="6" t="s">
        <v>2539</v>
      </c>
      <c r="E2166" s="6" t="s">
        <v>1481</v>
      </c>
      <c r="G2166" s="6" t="s">
        <v>11411</v>
      </c>
      <c r="H2166" s="6" t="s">
        <v>11412</v>
      </c>
      <c r="K2166" s="6" t="s">
        <v>11413</v>
      </c>
      <c r="L2166" s="6" t="s">
        <v>30823</v>
      </c>
      <c r="M2166" s="6" t="s">
        <v>30824</v>
      </c>
      <c r="P2166" s="6" t="s">
        <v>30825</v>
      </c>
      <c r="Q2166" s="6" t="s">
        <v>30826</v>
      </c>
      <c r="R2166" s="6" t="s">
        <v>30827</v>
      </c>
      <c r="S2166" s="6" t="s">
        <v>30828</v>
      </c>
      <c r="T2166" s="6" t="s">
        <v>30827</v>
      </c>
      <c r="U2166" s="6" t="s">
        <v>12078</v>
      </c>
      <c r="V2166" s="6" t="s">
        <v>12478</v>
      </c>
      <c r="W2166" s="6" t="s">
        <v>12478</v>
      </c>
      <c r="X2166" s="6" t="s">
        <v>11424</v>
      </c>
      <c r="Y2166" s="6" t="s">
        <v>30829</v>
      </c>
      <c r="AB2166" s="6" t="s">
        <v>12289</v>
      </c>
      <c r="AJ2166" s="6" t="s">
        <v>11804</v>
      </c>
      <c r="AK2166" s="6" t="s">
        <v>11428</v>
      </c>
      <c r="AL2166" s="6" t="s">
        <v>1481</v>
      </c>
      <c r="AM2166" s="6" t="s">
        <v>11300</v>
      </c>
      <c r="AP2166" s="6" t="s">
        <v>11429</v>
      </c>
      <c r="AQ2166" s="6" t="s">
        <v>11805</v>
      </c>
      <c r="AR2166" s="6" t="s">
        <v>11806</v>
      </c>
      <c r="AS2166" s="6" t="s">
        <v>11432</v>
      </c>
      <c r="AT2166" s="6" t="s">
        <v>11476</v>
      </c>
      <c r="AY2166" s="7">
        <v>179</v>
      </c>
      <c r="AZ2166" s="7">
        <v>86.7</v>
      </c>
      <c r="BA2166" s="8" t="s">
        <v>11434</v>
      </c>
      <c r="BB2166" s="9">
        <v>1</v>
      </c>
      <c r="BD2166" s="9">
        <v>1</v>
      </c>
      <c r="BE2166" s="7">
        <v>179</v>
      </c>
      <c r="BF2166" s="7">
        <v>179</v>
      </c>
      <c r="BG2166" s="7">
        <v>86.7</v>
      </c>
      <c r="BH2166" s="7">
        <v>86.7</v>
      </c>
      <c r="BI2166" s="7">
        <v>92.3</v>
      </c>
      <c r="BJ2166" s="8" t="s">
        <v>11477</v>
      </c>
      <c r="BK2166" s="7">
        <v>179</v>
      </c>
      <c r="BL2166" s="7">
        <v>179</v>
      </c>
      <c r="BM2166" s="7">
        <v>179</v>
      </c>
      <c r="BN2166" s="7">
        <v>179</v>
      </c>
      <c r="BU2166" s="7">
        <v>0</v>
      </c>
      <c r="BW2166" s="7">
        <v>3.6</v>
      </c>
      <c r="BX2166" s="7">
        <v>3.6</v>
      </c>
      <c r="BZ2166" s="7">
        <v>0.419</v>
      </c>
      <c r="CA2166" s="7">
        <v>0.419</v>
      </c>
      <c r="CB2166" s="8" t="s">
        <v>11436</v>
      </c>
      <c r="CC2166" s="8" t="s">
        <v>11437</v>
      </c>
      <c r="CE2166" s="7">
        <v>98.2</v>
      </c>
      <c r="CF2166" s="1">
        <f t="shared" si="33"/>
        <v>1</v>
      </c>
      <c r="CG2166" s="1">
        <v>179</v>
      </c>
      <c r="CH2166" s="1">
        <f>_xlfn.XLOOKUP(AL2166,抖音账单汇总!$A:$A,抖音账单汇总!$B:$B)</f>
        <v>179</v>
      </c>
    </row>
    <row r="2167" s="1" customFormat="1" ht="20" customHeight="1" spans="1:86">
      <c r="A2167" s="6" t="s">
        <v>30830</v>
      </c>
      <c r="B2167" s="6" t="s">
        <v>11711</v>
      </c>
      <c r="D2167" s="6" t="s">
        <v>2539</v>
      </c>
      <c r="E2167" s="6" t="s">
        <v>161</v>
      </c>
      <c r="G2167" s="6" t="s">
        <v>11411</v>
      </c>
      <c r="H2167" s="6" t="s">
        <v>11412</v>
      </c>
      <c r="K2167" s="6" t="s">
        <v>11413</v>
      </c>
      <c r="L2167" s="6" t="s">
        <v>30831</v>
      </c>
      <c r="M2167" s="6" t="s">
        <v>30832</v>
      </c>
      <c r="P2167" s="6" t="s">
        <v>30833</v>
      </c>
      <c r="Q2167" s="6" t="s">
        <v>30834</v>
      </c>
      <c r="R2167" s="6" t="s">
        <v>30835</v>
      </c>
      <c r="S2167" s="6" t="s">
        <v>30828</v>
      </c>
      <c r="T2167" s="6" t="s">
        <v>30835</v>
      </c>
      <c r="U2167" s="6" t="s">
        <v>11764</v>
      </c>
      <c r="V2167" s="6" t="s">
        <v>12286</v>
      </c>
      <c r="W2167" s="6" t="s">
        <v>21021</v>
      </c>
      <c r="X2167" s="6" t="s">
        <v>11424</v>
      </c>
      <c r="Y2167" s="6" t="s">
        <v>30836</v>
      </c>
      <c r="AB2167" s="6" t="s">
        <v>11692</v>
      </c>
      <c r="AJ2167" s="6" t="s">
        <v>11804</v>
      </c>
      <c r="AK2167" s="6" t="s">
        <v>11428</v>
      </c>
      <c r="AL2167" s="6" t="s">
        <v>161</v>
      </c>
      <c r="AM2167" s="6" t="s">
        <v>11300</v>
      </c>
      <c r="AP2167" s="6" t="s">
        <v>11429</v>
      </c>
      <c r="AQ2167" s="6" t="s">
        <v>11805</v>
      </c>
      <c r="AR2167" s="6" t="s">
        <v>11806</v>
      </c>
      <c r="AS2167" s="6" t="s">
        <v>11432</v>
      </c>
      <c r="AT2167" s="6" t="s">
        <v>11476</v>
      </c>
      <c r="AY2167" s="7">
        <v>179</v>
      </c>
      <c r="AZ2167" s="7">
        <v>86.7</v>
      </c>
      <c r="BA2167" s="8" t="s">
        <v>11434</v>
      </c>
      <c r="BB2167" s="9">
        <v>1</v>
      </c>
      <c r="BD2167" s="9">
        <v>1</v>
      </c>
      <c r="BE2167" s="7">
        <v>179</v>
      </c>
      <c r="BF2167" s="7">
        <v>179</v>
      </c>
      <c r="BG2167" s="7">
        <v>86.7</v>
      </c>
      <c r="BH2167" s="7">
        <v>86.7</v>
      </c>
      <c r="BI2167" s="7">
        <v>92.3</v>
      </c>
      <c r="BJ2167" s="8" t="s">
        <v>11477</v>
      </c>
      <c r="BK2167" s="7">
        <v>179</v>
      </c>
      <c r="BL2167" s="7">
        <v>179</v>
      </c>
      <c r="BM2167" s="7">
        <v>179</v>
      </c>
      <c r="BN2167" s="7">
        <v>179</v>
      </c>
      <c r="BU2167" s="7">
        <v>0</v>
      </c>
      <c r="BW2167" s="7">
        <v>3.6</v>
      </c>
      <c r="BX2167" s="7">
        <v>3.6</v>
      </c>
      <c r="BZ2167" s="7">
        <v>0.419</v>
      </c>
      <c r="CA2167" s="7">
        <v>0.419</v>
      </c>
      <c r="CB2167" s="8" t="s">
        <v>11436</v>
      </c>
      <c r="CC2167" s="8" t="s">
        <v>11437</v>
      </c>
      <c r="CE2167" s="7">
        <v>98.2</v>
      </c>
      <c r="CF2167" s="1">
        <f t="shared" si="33"/>
        <v>1</v>
      </c>
      <c r="CG2167" s="1">
        <v>179</v>
      </c>
      <c r="CH2167" s="1">
        <f>_xlfn.XLOOKUP(AL2167,抖音账单汇总!$A:$A,抖音账单汇总!$B:$B)</f>
        <v>179</v>
      </c>
    </row>
    <row r="2168" s="1" customFormat="1" ht="20" customHeight="1" spans="1:86">
      <c r="A2168" s="6" t="s">
        <v>30837</v>
      </c>
      <c r="B2168" s="6" t="s">
        <v>11711</v>
      </c>
      <c r="D2168" s="6" t="s">
        <v>2539</v>
      </c>
      <c r="E2168" s="6" t="s">
        <v>1497</v>
      </c>
      <c r="G2168" s="6" t="s">
        <v>11411</v>
      </c>
      <c r="H2168" s="6" t="s">
        <v>11412</v>
      </c>
      <c r="K2168" s="6" t="s">
        <v>11413</v>
      </c>
      <c r="L2168" s="6" t="s">
        <v>30838</v>
      </c>
      <c r="M2168" s="6" t="s">
        <v>30839</v>
      </c>
      <c r="P2168" s="6" t="s">
        <v>30840</v>
      </c>
      <c r="Q2168" s="6" t="s">
        <v>30841</v>
      </c>
      <c r="R2168" s="6" t="s">
        <v>30842</v>
      </c>
      <c r="S2168" s="6" t="s">
        <v>30843</v>
      </c>
      <c r="T2168" s="6" t="s">
        <v>30842</v>
      </c>
      <c r="U2168" s="6" t="s">
        <v>11815</v>
      </c>
      <c r="V2168" s="6" t="s">
        <v>18735</v>
      </c>
      <c r="W2168" s="6" t="s">
        <v>30844</v>
      </c>
      <c r="X2168" s="6" t="s">
        <v>11424</v>
      </c>
      <c r="Y2168" s="6" t="s">
        <v>30845</v>
      </c>
      <c r="AB2168" s="6" t="s">
        <v>12004</v>
      </c>
      <c r="AJ2168" s="6" t="s">
        <v>11650</v>
      </c>
      <c r="AK2168" s="6" t="s">
        <v>11428</v>
      </c>
      <c r="AL2168" s="6" t="s">
        <v>1497</v>
      </c>
      <c r="AM2168" s="6" t="s">
        <v>11300</v>
      </c>
      <c r="AP2168" s="6" t="s">
        <v>11429</v>
      </c>
      <c r="AQ2168" s="6" t="s">
        <v>11651</v>
      </c>
      <c r="AR2168" s="6" t="s">
        <v>11651</v>
      </c>
      <c r="AS2168" s="6" t="s">
        <v>11432</v>
      </c>
      <c r="AT2168" s="6" t="s">
        <v>11476</v>
      </c>
      <c r="AY2168" s="7">
        <v>179</v>
      </c>
      <c r="AZ2168" s="7">
        <v>86.7</v>
      </c>
      <c r="BA2168" s="8" t="s">
        <v>11434</v>
      </c>
      <c r="BB2168" s="9">
        <v>1</v>
      </c>
      <c r="BD2168" s="9">
        <v>1</v>
      </c>
      <c r="BE2168" s="7">
        <v>179</v>
      </c>
      <c r="BF2168" s="7">
        <v>179</v>
      </c>
      <c r="BG2168" s="7">
        <v>86.7</v>
      </c>
      <c r="BH2168" s="7">
        <v>86.7</v>
      </c>
      <c r="BI2168" s="7">
        <v>92.3</v>
      </c>
      <c r="BJ2168" s="8" t="s">
        <v>11477</v>
      </c>
      <c r="BK2168" s="7">
        <v>179</v>
      </c>
      <c r="BL2168" s="7">
        <v>179</v>
      </c>
      <c r="BM2168" s="7">
        <v>179</v>
      </c>
      <c r="BN2168" s="7">
        <v>179</v>
      </c>
      <c r="BU2168" s="7">
        <v>0</v>
      </c>
      <c r="BW2168" s="7">
        <v>3.6</v>
      </c>
      <c r="BX2168" s="7">
        <v>3.6</v>
      </c>
      <c r="BZ2168" s="7">
        <v>0.481</v>
      </c>
      <c r="CA2168" s="7">
        <v>0.481</v>
      </c>
      <c r="CB2168" s="8" t="s">
        <v>11436</v>
      </c>
      <c r="CC2168" s="8" t="s">
        <v>11437</v>
      </c>
      <c r="CE2168" s="7">
        <v>98.2</v>
      </c>
      <c r="CF2168" s="1">
        <f t="shared" si="33"/>
        <v>1</v>
      </c>
      <c r="CG2168" s="1">
        <v>179</v>
      </c>
      <c r="CH2168" s="1">
        <f>_xlfn.XLOOKUP(AL2168,抖音账单汇总!$A:$A,抖音账单汇总!$B:$B)</f>
        <v>179</v>
      </c>
    </row>
    <row r="2169" s="1" customFormat="1" ht="20" customHeight="1" spans="1:86">
      <c r="A2169" s="6" t="s">
        <v>30846</v>
      </c>
      <c r="B2169" s="6" t="s">
        <v>11840</v>
      </c>
      <c r="D2169" s="6" t="s">
        <v>2539</v>
      </c>
      <c r="E2169" s="6" t="s">
        <v>1452</v>
      </c>
      <c r="G2169" s="6" t="s">
        <v>11411</v>
      </c>
      <c r="H2169" s="6" t="s">
        <v>11412</v>
      </c>
      <c r="K2169" s="6" t="s">
        <v>11413</v>
      </c>
      <c r="L2169" s="6" t="s">
        <v>30847</v>
      </c>
      <c r="M2169" s="6" t="s">
        <v>30848</v>
      </c>
      <c r="P2169" s="6" t="s">
        <v>30849</v>
      </c>
      <c r="Q2169" s="6" t="s">
        <v>30850</v>
      </c>
      <c r="R2169" s="6" t="s">
        <v>30851</v>
      </c>
      <c r="S2169" s="6" t="s">
        <v>30852</v>
      </c>
      <c r="T2169" s="6" t="s">
        <v>30851</v>
      </c>
      <c r="U2169" s="6" t="s">
        <v>11729</v>
      </c>
      <c r="V2169" s="6" t="s">
        <v>13796</v>
      </c>
      <c r="W2169" s="6" t="s">
        <v>14320</v>
      </c>
      <c r="X2169" s="6" t="s">
        <v>11424</v>
      </c>
      <c r="Y2169" s="6" t="s">
        <v>30853</v>
      </c>
      <c r="AB2169" s="6" t="s">
        <v>13788</v>
      </c>
      <c r="AJ2169" s="6" t="s">
        <v>12552</v>
      </c>
      <c r="AK2169" s="6" t="s">
        <v>11428</v>
      </c>
      <c r="AL2169" s="6" t="s">
        <v>1452</v>
      </c>
      <c r="AM2169" s="6" t="s">
        <v>11300</v>
      </c>
      <c r="AP2169" s="6" t="s">
        <v>11429</v>
      </c>
      <c r="AQ2169" s="6" t="s">
        <v>12553</v>
      </c>
      <c r="AR2169" s="6" t="s">
        <v>12554</v>
      </c>
      <c r="AS2169" s="6" t="s">
        <v>11432</v>
      </c>
      <c r="AT2169" s="6" t="s">
        <v>11476</v>
      </c>
      <c r="AY2169" s="7">
        <v>179</v>
      </c>
      <c r="AZ2169" s="7">
        <v>86.7</v>
      </c>
      <c r="BA2169" s="8" t="s">
        <v>11434</v>
      </c>
      <c r="BB2169" s="9">
        <v>1</v>
      </c>
      <c r="BD2169" s="9">
        <v>1</v>
      </c>
      <c r="BE2169" s="7">
        <v>179</v>
      </c>
      <c r="BF2169" s="7">
        <v>179</v>
      </c>
      <c r="BG2169" s="7">
        <v>86.7</v>
      </c>
      <c r="BH2169" s="7">
        <v>86.7</v>
      </c>
      <c r="BI2169" s="7">
        <v>92.3</v>
      </c>
      <c r="BJ2169" s="8" t="s">
        <v>11477</v>
      </c>
      <c r="BK2169" s="7">
        <v>179</v>
      </c>
      <c r="BL2169" s="7">
        <v>179</v>
      </c>
      <c r="BM2169" s="7">
        <v>179</v>
      </c>
      <c r="BN2169" s="7">
        <v>179</v>
      </c>
      <c r="BU2169" s="7">
        <v>0</v>
      </c>
      <c r="BW2169" s="7">
        <v>3.6</v>
      </c>
      <c r="BX2169" s="7">
        <v>3.6</v>
      </c>
      <c r="BZ2169" s="7">
        <v>0.413</v>
      </c>
      <c r="CA2169" s="7">
        <v>0.413</v>
      </c>
      <c r="CB2169" s="8" t="s">
        <v>11436</v>
      </c>
      <c r="CC2169" s="8" t="s">
        <v>11437</v>
      </c>
      <c r="CE2169" s="7">
        <v>98.2</v>
      </c>
      <c r="CF2169" s="1">
        <f t="shared" si="33"/>
        <v>1</v>
      </c>
      <c r="CG2169" s="1">
        <v>179</v>
      </c>
      <c r="CH2169" s="1">
        <f>_xlfn.XLOOKUP(AL2169,抖音账单汇总!$A:$A,抖音账单汇总!$B:$B)</f>
        <v>179</v>
      </c>
    </row>
    <row r="2170" s="1" customFormat="1" ht="20" customHeight="1" spans="1:86">
      <c r="A2170" s="6" t="s">
        <v>30854</v>
      </c>
      <c r="B2170" s="6" t="s">
        <v>12827</v>
      </c>
      <c r="D2170" s="6" t="s">
        <v>2539</v>
      </c>
      <c r="E2170" s="6" t="s">
        <v>1422</v>
      </c>
      <c r="G2170" s="6" t="s">
        <v>11411</v>
      </c>
      <c r="H2170" s="6" t="s">
        <v>11412</v>
      </c>
      <c r="K2170" s="6" t="s">
        <v>11413</v>
      </c>
      <c r="L2170" s="6" t="s">
        <v>30855</v>
      </c>
      <c r="M2170" s="6" t="s">
        <v>30856</v>
      </c>
      <c r="P2170" s="6" t="s">
        <v>30857</v>
      </c>
      <c r="Q2170" s="6" t="s">
        <v>30858</v>
      </c>
      <c r="R2170" s="6" t="s">
        <v>30859</v>
      </c>
      <c r="S2170" s="6" t="s">
        <v>30860</v>
      </c>
      <c r="T2170" s="6" t="s">
        <v>30859</v>
      </c>
      <c r="U2170" s="6" t="s">
        <v>11559</v>
      </c>
      <c r="V2170" s="6" t="s">
        <v>11560</v>
      </c>
      <c r="W2170" s="6" t="s">
        <v>12571</v>
      </c>
      <c r="X2170" s="6" t="s">
        <v>11424</v>
      </c>
      <c r="Y2170" s="6" t="s">
        <v>30861</v>
      </c>
      <c r="AB2170" s="6" t="s">
        <v>30862</v>
      </c>
      <c r="AJ2170" s="6" t="s">
        <v>11650</v>
      </c>
      <c r="AK2170" s="6" t="s">
        <v>11428</v>
      </c>
      <c r="AL2170" s="6" t="s">
        <v>1422</v>
      </c>
      <c r="AM2170" s="6" t="s">
        <v>11300</v>
      </c>
      <c r="AP2170" s="6" t="s">
        <v>11429</v>
      </c>
      <c r="AQ2170" s="6" t="s">
        <v>11651</v>
      </c>
      <c r="AR2170" s="6" t="s">
        <v>11652</v>
      </c>
      <c r="AS2170" s="6" t="s">
        <v>11432</v>
      </c>
      <c r="AT2170" s="6" t="s">
        <v>11476</v>
      </c>
      <c r="AY2170" s="7">
        <v>179</v>
      </c>
      <c r="AZ2170" s="7">
        <v>86.7</v>
      </c>
      <c r="BA2170" s="8" t="s">
        <v>11434</v>
      </c>
      <c r="BB2170" s="9">
        <v>1</v>
      </c>
      <c r="BD2170" s="9">
        <v>1</v>
      </c>
      <c r="BE2170" s="7">
        <v>179</v>
      </c>
      <c r="BF2170" s="7">
        <v>179</v>
      </c>
      <c r="BG2170" s="7">
        <v>86.7</v>
      </c>
      <c r="BH2170" s="7">
        <v>86.7</v>
      </c>
      <c r="BI2170" s="7">
        <v>92.3</v>
      </c>
      <c r="BJ2170" s="8" t="s">
        <v>11477</v>
      </c>
      <c r="BK2170" s="7">
        <v>179</v>
      </c>
      <c r="BL2170" s="7">
        <v>179</v>
      </c>
      <c r="BM2170" s="7">
        <v>179</v>
      </c>
      <c r="BN2170" s="7">
        <v>179</v>
      </c>
      <c r="BU2170" s="7">
        <v>0</v>
      </c>
      <c r="BW2170" s="7">
        <v>3.6</v>
      </c>
      <c r="BX2170" s="7">
        <v>3.6</v>
      </c>
      <c r="BZ2170" s="7">
        <v>0.481</v>
      </c>
      <c r="CA2170" s="7">
        <v>0.481</v>
      </c>
      <c r="CB2170" s="8" t="s">
        <v>11436</v>
      </c>
      <c r="CC2170" s="8" t="s">
        <v>11437</v>
      </c>
      <c r="CE2170" s="7">
        <v>98.2</v>
      </c>
      <c r="CF2170" s="1">
        <f t="shared" si="33"/>
        <v>1</v>
      </c>
      <c r="CG2170" s="1">
        <v>179</v>
      </c>
      <c r="CH2170" s="1">
        <f>_xlfn.XLOOKUP(AL2170,抖音账单汇总!$A:$A,抖音账单汇总!$B:$B)</f>
        <v>179</v>
      </c>
    </row>
    <row r="2171" s="1" customFormat="1" ht="20" customHeight="1" spans="1:86">
      <c r="A2171" s="6" t="s">
        <v>30863</v>
      </c>
      <c r="B2171" s="6" t="s">
        <v>16252</v>
      </c>
      <c r="D2171" s="6" t="s">
        <v>2539</v>
      </c>
      <c r="E2171" s="6" t="s">
        <v>1496</v>
      </c>
      <c r="G2171" s="6" t="s">
        <v>11411</v>
      </c>
      <c r="H2171" s="6" t="s">
        <v>11412</v>
      </c>
      <c r="K2171" s="6" t="s">
        <v>11413</v>
      </c>
      <c r="L2171" s="6" t="s">
        <v>30864</v>
      </c>
      <c r="M2171" s="6" t="s">
        <v>30865</v>
      </c>
      <c r="O2171" s="6" t="s">
        <v>30866</v>
      </c>
      <c r="P2171" s="6" t="s">
        <v>30867</v>
      </c>
      <c r="Q2171" s="6" t="s">
        <v>30868</v>
      </c>
      <c r="R2171" s="6" t="s">
        <v>30869</v>
      </c>
      <c r="S2171" s="6" t="s">
        <v>30870</v>
      </c>
      <c r="T2171" s="6" t="s">
        <v>30869</v>
      </c>
      <c r="U2171" s="6" t="s">
        <v>11446</v>
      </c>
      <c r="V2171" s="6" t="s">
        <v>11661</v>
      </c>
      <c r="W2171" s="6" t="s">
        <v>11662</v>
      </c>
      <c r="X2171" s="6" t="s">
        <v>11424</v>
      </c>
      <c r="Y2171" s="6" t="s">
        <v>30871</v>
      </c>
      <c r="AB2171" s="6" t="s">
        <v>11524</v>
      </c>
      <c r="AJ2171" s="6" t="s">
        <v>11977</v>
      </c>
      <c r="AK2171" s="6" t="s">
        <v>11428</v>
      </c>
      <c r="AL2171" s="6" t="s">
        <v>1496</v>
      </c>
      <c r="AM2171" s="6" t="s">
        <v>11300</v>
      </c>
      <c r="AP2171" s="6" t="s">
        <v>11429</v>
      </c>
      <c r="AQ2171" s="6" t="s">
        <v>11978</v>
      </c>
      <c r="AR2171" s="6" t="s">
        <v>11979</v>
      </c>
      <c r="AS2171" s="6" t="s">
        <v>11432</v>
      </c>
      <c r="AT2171" s="6" t="s">
        <v>11476</v>
      </c>
      <c r="AY2171" s="7">
        <v>179</v>
      </c>
      <c r="AZ2171" s="7">
        <v>86.7</v>
      </c>
      <c r="BA2171" s="8" t="s">
        <v>11434</v>
      </c>
      <c r="BB2171" s="9">
        <v>1</v>
      </c>
      <c r="BD2171" s="9">
        <v>1</v>
      </c>
      <c r="BE2171" s="7">
        <v>179</v>
      </c>
      <c r="BF2171" s="7">
        <v>179</v>
      </c>
      <c r="BG2171" s="7">
        <v>86.7</v>
      </c>
      <c r="BH2171" s="7">
        <v>86.7</v>
      </c>
      <c r="BI2171" s="7">
        <v>92.3</v>
      </c>
      <c r="BJ2171" s="8" t="s">
        <v>11477</v>
      </c>
      <c r="BK2171" s="7">
        <v>179</v>
      </c>
      <c r="BL2171" s="7">
        <v>179</v>
      </c>
      <c r="BM2171" s="7">
        <v>179</v>
      </c>
      <c r="BN2171" s="7">
        <v>179</v>
      </c>
      <c r="BU2171" s="7">
        <v>0</v>
      </c>
      <c r="BW2171" s="7">
        <v>3.6</v>
      </c>
      <c r="BX2171" s="7">
        <v>3.6</v>
      </c>
      <c r="BZ2171" s="7">
        <v>0.506</v>
      </c>
      <c r="CA2171" s="7">
        <v>0.506</v>
      </c>
      <c r="CB2171" s="8" t="s">
        <v>11436</v>
      </c>
      <c r="CC2171" s="8" t="s">
        <v>11437</v>
      </c>
      <c r="CE2171" s="7">
        <v>98.2</v>
      </c>
      <c r="CF2171" s="1">
        <f t="shared" si="33"/>
        <v>1</v>
      </c>
      <c r="CG2171" s="1">
        <v>160.97</v>
      </c>
      <c r="CH2171" s="1">
        <f>_xlfn.XLOOKUP(AL2171,抖音账单汇总!$A:$A,抖音账单汇总!$B:$B)</f>
        <v>160.97</v>
      </c>
    </row>
    <row r="2172" s="1" customFormat="1" ht="20" customHeight="1" spans="1:86">
      <c r="A2172" s="6" t="s">
        <v>30872</v>
      </c>
      <c r="B2172" s="6" t="s">
        <v>11769</v>
      </c>
      <c r="D2172" s="6" t="s">
        <v>2539</v>
      </c>
      <c r="E2172" s="6" t="s">
        <v>206</v>
      </c>
      <c r="G2172" s="6" t="s">
        <v>11411</v>
      </c>
      <c r="H2172" s="6" t="s">
        <v>11412</v>
      </c>
      <c r="K2172" s="6" t="s">
        <v>11413</v>
      </c>
      <c r="L2172" s="6" t="s">
        <v>30873</v>
      </c>
      <c r="M2172" s="6" t="s">
        <v>30874</v>
      </c>
      <c r="P2172" s="6" t="s">
        <v>30875</v>
      </c>
      <c r="Q2172" s="6" t="s">
        <v>30876</v>
      </c>
      <c r="R2172" s="6" t="s">
        <v>30877</v>
      </c>
      <c r="S2172" s="6" t="s">
        <v>30878</v>
      </c>
      <c r="T2172" s="6" t="s">
        <v>30877</v>
      </c>
      <c r="U2172" s="6" t="s">
        <v>11764</v>
      </c>
      <c r="V2172" s="6" t="s">
        <v>12844</v>
      </c>
      <c r="W2172" s="6" t="s">
        <v>17383</v>
      </c>
      <c r="X2172" s="6" t="s">
        <v>11424</v>
      </c>
      <c r="Y2172" s="6" t="s">
        <v>30879</v>
      </c>
      <c r="AB2172" s="6" t="s">
        <v>30880</v>
      </c>
      <c r="AJ2172" s="6" t="s">
        <v>11473</v>
      </c>
      <c r="AK2172" s="6" t="s">
        <v>11428</v>
      </c>
      <c r="AL2172" s="6" t="s">
        <v>206</v>
      </c>
      <c r="AM2172" s="6" t="s">
        <v>11300</v>
      </c>
      <c r="AP2172" s="6" t="s">
        <v>11429</v>
      </c>
      <c r="AQ2172" s="6" t="s">
        <v>11474</v>
      </c>
      <c r="AR2172" s="6" t="s">
        <v>11475</v>
      </c>
      <c r="AS2172" s="6" t="s">
        <v>11432</v>
      </c>
      <c r="AT2172" s="6" t="s">
        <v>11476</v>
      </c>
      <c r="AY2172" s="7">
        <v>179</v>
      </c>
      <c r="AZ2172" s="7">
        <v>86.7</v>
      </c>
      <c r="BA2172" s="8" t="s">
        <v>11434</v>
      </c>
      <c r="BB2172" s="9">
        <v>1</v>
      </c>
      <c r="BD2172" s="9">
        <v>1</v>
      </c>
      <c r="BE2172" s="7">
        <v>179</v>
      </c>
      <c r="BF2172" s="7">
        <v>179</v>
      </c>
      <c r="BG2172" s="7">
        <v>86.7</v>
      </c>
      <c r="BH2172" s="7">
        <v>86.7</v>
      </c>
      <c r="BI2172" s="7">
        <v>92.3</v>
      </c>
      <c r="BJ2172" s="8" t="s">
        <v>11477</v>
      </c>
      <c r="BK2172" s="7">
        <v>179</v>
      </c>
      <c r="BL2172" s="7">
        <v>179</v>
      </c>
      <c r="BM2172" s="7">
        <v>179</v>
      </c>
      <c r="BN2172" s="7">
        <v>179</v>
      </c>
      <c r="BU2172" s="7">
        <v>0</v>
      </c>
      <c r="BW2172" s="7">
        <v>3.6</v>
      </c>
      <c r="BX2172" s="7">
        <v>3.6</v>
      </c>
      <c r="BZ2172" s="7">
        <v>0.506</v>
      </c>
      <c r="CA2172" s="7">
        <v>0.506</v>
      </c>
      <c r="CB2172" s="8" t="s">
        <v>11436</v>
      </c>
      <c r="CC2172" s="8" t="s">
        <v>11437</v>
      </c>
      <c r="CE2172" s="7">
        <v>98.2</v>
      </c>
      <c r="CF2172" s="1">
        <f t="shared" si="33"/>
        <v>1</v>
      </c>
      <c r="CG2172" s="1">
        <v>179</v>
      </c>
      <c r="CH2172" s="1">
        <f>_xlfn.XLOOKUP(AL2172,抖音账单汇总!$A:$A,抖音账单汇总!$B:$B)</f>
        <v>179</v>
      </c>
    </row>
    <row r="2173" s="1" customFormat="1" ht="20" customHeight="1" spans="1:86">
      <c r="A2173" s="6" t="s">
        <v>30881</v>
      </c>
      <c r="B2173" s="6" t="s">
        <v>18111</v>
      </c>
      <c r="D2173" s="6" t="s">
        <v>2539</v>
      </c>
      <c r="E2173" s="6" t="s">
        <v>226</v>
      </c>
      <c r="G2173" s="6" t="s">
        <v>11411</v>
      </c>
      <c r="H2173" s="6" t="s">
        <v>11412</v>
      </c>
      <c r="K2173" s="6" t="s">
        <v>11413</v>
      </c>
      <c r="L2173" s="6" t="s">
        <v>30882</v>
      </c>
      <c r="M2173" s="6" t="s">
        <v>30883</v>
      </c>
      <c r="P2173" s="6" t="s">
        <v>30884</v>
      </c>
      <c r="Q2173" s="6" t="s">
        <v>30885</v>
      </c>
      <c r="R2173" s="6" t="s">
        <v>30886</v>
      </c>
      <c r="S2173" s="6" t="s">
        <v>30887</v>
      </c>
      <c r="T2173" s="6" t="s">
        <v>30886</v>
      </c>
      <c r="U2173" s="6" t="s">
        <v>11421</v>
      </c>
      <c r="V2173" s="6" t="s">
        <v>20844</v>
      </c>
      <c r="W2173" s="6" t="s">
        <v>30888</v>
      </c>
      <c r="X2173" s="6" t="s">
        <v>11424</v>
      </c>
      <c r="Y2173" s="6" t="s">
        <v>30889</v>
      </c>
      <c r="AB2173" s="6" t="s">
        <v>11472</v>
      </c>
      <c r="AJ2173" s="6" t="s">
        <v>12412</v>
      </c>
      <c r="AK2173" s="6" t="s">
        <v>11428</v>
      </c>
      <c r="AL2173" s="6" t="s">
        <v>226</v>
      </c>
      <c r="AM2173" s="6" t="s">
        <v>11300</v>
      </c>
      <c r="AP2173" s="6" t="s">
        <v>11429</v>
      </c>
      <c r="AQ2173" s="6" t="s">
        <v>12413</v>
      </c>
      <c r="AR2173" s="6" t="s">
        <v>12414</v>
      </c>
      <c r="AS2173" s="6" t="s">
        <v>11432</v>
      </c>
      <c r="AT2173" s="6" t="s">
        <v>11433</v>
      </c>
      <c r="AY2173" s="7">
        <v>179</v>
      </c>
      <c r="AZ2173" s="7">
        <v>90</v>
      </c>
      <c r="BA2173" s="8" t="s">
        <v>11434</v>
      </c>
      <c r="BB2173" s="9">
        <v>1</v>
      </c>
      <c r="BD2173" s="9">
        <v>1</v>
      </c>
      <c r="BE2173" s="7">
        <v>179</v>
      </c>
      <c r="BF2173" s="7">
        <v>179</v>
      </c>
      <c r="BG2173" s="7">
        <v>90</v>
      </c>
      <c r="BH2173" s="7">
        <v>90</v>
      </c>
      <c r="BI2173" s="7">
        <v>89</v>
      </c>
      <c r="BJ2173" s="8" t="s">
        <v>11435</v>
      </c>
      <c r="BK2173" s="7">
        <v>179</v>
      </c>
      <c r="BL2173" s="7">
        <v>179</v>
      </c>
      <c r="BM2173" s="7">
        <v>179</v>
      </c>
      <c r="BN2173" s="7">
        <v>179</v>
      </c>
      <c r="BU2173" s="7">
        <v>0</v>
      </c>
      <c r="BW2173" s="7">
        <v>3.6</v>
      </c>
      <c r="BX2173" s="7">
        <v>3.6</v>
      </c>
      <c r="BZ2173" s="7">
        <v>0.419</v>
      </c>
      <c r="CA2173" s="7">
        <v>0.419</v>
      </c>
      <c r="CB2173" s="8" t="s">
        <v>11436</v>
      </c>
      <c r="CC2173" s="8" t="s">
        <v>11437</v>
      </c>
      <c r="CE2173" s="7">
        <v>101.5</v>
      </c>
      <c r="CF2173" s="1">
        <f t="shared" si="33"/>
        <v>1</v>
      </c>
      <c r="CG2173" s="1">
        <v>179</v>
      </c>
      <c r="CH2173" s="1">
        <f>_xlfn.XLOOKUP(AL2173,抖音账单汇总!$A:$A,抖音账单汇总!$B:$B)</f>
        <v>179</v>
      </c>
    </row>
    <row r="2174" s="1" customFormat="1" ht="20" customHeight="1" spans="1:86">
      <c r="A2174" s="6" t="s">
        <v>30890</v>
      </c>
      <c r="B2174" s="6" t="s">
        <v>16033</v>
      </c>
      <c r="D2174" s="6" t="s">
        <v>2539</v>
      </c>
      <c r="E2174" s="6" t="s">
        <v>188</v>
      </c>
      <c r="G2174" s="6" t="s">
        <v>11411</v>
      </c>
      <c r="H2174" s="6" t="s">
        <v>11412</v>
      </c>
      <c r="K2174" s="6" t="s">
        <v>11413</v>
      </c>
      <c r="L2174" s="6" t="s">
        <v>30891</v>
      </c>
      <c r="M2174" s="6" t="s">
        <v>30892</v>
      </c>
      <c r="P2174" s="6" t="s">
        <v>30893</v>
      </c>
      <c r="Q2174" s="6" t="s">
        <v>30894</v>
      </c>
      <c r="R2174" s="6" t="s">
        <v>30895</v>
      </c>
      <c r="S2174" s="6" t="s">
        <v>30896</v>
      </c>
      <c r="T2174" s="6" t="s">
        <v>30895</v>
      </c>
      <c r="U2174" s="6" t="s">
        <v>11907</v>
      </c>
      <c r="V2174" s="6" t="s">
        <v>11908</v>
      </c>
      <c r="W2174" s="6" t="s">
        <v>11909</v>
      </c>
      <c r="X2174" s="6" t="s">
        <v>11424</v>
      </c>
      <c r="Y2174" s="6" t="s">
        <v>30897</v>
      </c>
      <c r="AB2174" s="6" t="s">
        <v>12596</v>
      </c>
      <c r="AJ2174" s="6" t="s">
        <v>15936</v>
      </c>
      <c r="AK2174" s="6" t="s">
        <v>11428</v>
      </c>
      <c r="AL2174" s="6" t="s">
        <v>188</v>
      </c>
      <c r="AM2174" s="6" t="s">
        <v>11300</v>
      </c>
      <c r="AN2174" s="6" t="s">
        <v>11453</v>
      </c>
      <c r="AP2174" s="6" t="s">
        <v>11429</v>
      </c>
      <c r="AQ2174" s="6" t="s">
        <v>15937</v>
      </c>
      <c r="AR2174" s="6" t="s">
        <v>15938</v>
      </c>
      <c r="AS2174" s="6" t="s">
        <v>11432</v>
      </c>
      <c r="AT2174" s="6" t="s">
        <v>11476</v>
      </c>
      <c r="AY2174" s="7">
        <v>179</v>
      </c>
      <c r="AZ2174" s="7">
        <v>86.7</v>
      </c>
      <c r="BA2174" s="8" t="s">
        <v>11434</v>
      </c>
      <c r="BB2174" s="9">
        <v>1</v>
      </c>
      <c r="BD2174" s="9">
        <v>1</v>
      </c>
      <c r="BE2174" s="7">
        <v>179</v>
      </c>
      <c r="BF2174" s="7">
        <v>179</v>
      </c>
      <c r="BG2174" s="7">
        <v>86.7</v>
      </c>
      <c r="BH2174" s="7">
        <v>86.7</v>
      </c>
      <c r="BI2174" s="7">
        <v>92.3</v>
      </c>
      <c r="BJ2174" s="8" t="s">
        <v>11477</v>
      </c>
      <c r="BK2174" s="7">
        <v>179</v>
      </c>
      <c r="BL2174" s="7">
        <v>179</v>
      </c>
      <c r="BM2174" s="7">
        <v>179</v>
      </c>
      <c r="BN2174" s="7">
        <v>179</v>
      </c>
      <c r="BU2174" s="7">
        <v>0</v>
      </c>
      <c r="BW2174" s="7">
        <v>3.6</v>
      </c>
      <c r="BX2174" s="7">
        <v>3.6</v>
      </c>
      <c r="BZ2174" s="7">
        <v>0.456</v>
      </c>
      <c r="CA2174" s="7">
        <v>0.456</v>
      </c>
      <c r="CB2174" s="8" t="s">
        <v>11436</v>
      </c>
      <c r="CC2174" s="8" t="s">
        <v>11437</v>
      </c>
      <c r="CE2174" s="7">
        <v>98.2</v>
      </c>
      <c r="CF2174" s="1">
        <f t="shared" si="33"/>
        <v>1</v>
      </c>
      <c r="CG2174" s="1">
        <v>179</v>
      </c>
      <c r="CH2174" s="1">
        <f>_xlfn.XLOOKUP(AL2174,抖音账单汇总!$A:$A,抖音账单汇总!$B:$B)</f>
        <v>179</v>
      </c>
    </row>
    <row r="2175" s="1" customFormat="1" ht="20" customHeight="1" spans="1:86">
      <c r="A2175" s="6" t="s">
        <v>30898</v>
      </c>
      <c r="B2175" s="6" t="s">
        <v>14313</v>
      </c>
      <c r="D2175" s="6" t="s">
        <v>2539</v>
      </c>
      <c r="E2175" s="6" t="s">
        <v>186</v>
      </c>
      <c r="G2175" s="6" t="s">
        <v>11411</v>
      </c>
      <c r="H2175" s="6" t="s">
        <v>11412</v>
      </c>
      <c r="K2175" s="6" t="s">
        <v>11413</v>
      </c>
      <c r="L2175" s="6" t="s">
        <v>30899</v>
      </c>
      <c r="M2175" s="6" t="s">
        <v>30900</v>
      </c>
      <c r="P2175" s="6" t="s">
        <v>30901</v>
      </c>
      <c r="Q2175" s="6" t="s">
        <v>30902</v>
      </c>
      <c r="R2175" s="6" t="s">
        <v>30903</v>
      </c>
      <c r="S2175" s="6" t="s">
        <v>30904</v>
      </c>
      <c r="T2175" s="6" t="s">
        <v>30903</v>
      </c>
      <c r="U2175" s="6" t="s">
        <v>12422</v>
      </c>
      <c r="V2175" s="6" t="s">
        <v>14605</v>
      </c>
      <c r="W2175" s="6" t="s">
        <v>21030</v>
      </c>
      <c r="X2175" s="6" t="s">
        <v>11424</v>
      </c>
      <c r="Y2175" s="6" t="s">
        <v>30905</v>
      </c>
      <c r="AB2175" s="6" t="s">
        <v>15824</v>
      </c>
      <c r="AJ2175" s="6" t="s">
        <v>11678</v>
      </c>
      <c r="AK2175" s="6" t="s">
        <v>11428</v>
      </c>
      <c r="AL2175" s="6" t="s">
        <v>186</v>
      </c>
      <c r="AM2175" s="6" t="s">
        <v>11300</v>
      </c>
      <c r="AP2175" s="6" t="s">
        <v>11429</v>
      </c>
      <c r="AQ2175" s="6" t="s">
        <v>11679</v>
      </c>
      <c r="AR2175" s="6" t="s">
        <v>11680</v>
      </c>
      <c r="AS2175" s="6" t="s">
        <v>11432</v>
      </c>
      <c r="AT2175" s="6" t="s">
        <v>11476</v>
      </c>
      <c r="AY2175" s="7">
        <v>179</v>
      </c>
      <c r="AZ2175" s="7">
        <v>86.7</v>
      </c>
      <c r="BA2175" s="8" t="s">
        <v>11434</v>
      </c>
      <c r="BB2175" s="9">
        <v>1</v>
      </c>
      <c r="BD2175" s="9">
        <v>1</v>
      </c>
      <c r="BE2175" s="7">
        <v>179</v>
      </c>
      <c r="BF2175" s="7">
        <v>179</v>
      </c>
      <c r="BG2175" s="7">
        <v>86.7</v>
      </c>
      <c r="BH2175" s="7">
        <v>86.7</v>
      </c>
      <c r="BI2175" s="7">
        <v>92.3</v>
      </c>
      <c r="BJ2175" s="8" t="s">
        <v>11477</v>
      </c>
      <c r="BK2175" s="7">
        <v>179</v>
      </c>
      <c r="BL2175" s="7">
        <v>179</v>
      </c>
      <c r="BM2175" s="7">
        <v>179</v>
      </c>
      <c r="BN2175" s="7">
        <v>179</v>
      </c>
      <c r="BU2175" s="7">
        <v>0</v>
      </c>
      <c r="BW2175" s="7">
        <v>3.6</v>
      </c>
      <c r="BX2175" s="7">
        <v>3.6</v>
      </c>
      <c r="BZ2175" s="7">
        <v>0.456</v>
      </c>
      <c r="CA2175" s="7">
        <v>0.456</v>
      </c>
      <c r="CB2175" s="8" t="s">
        <v>11436</v>
      </c>
      <c r="CC2175" s="8" t="s">
        <v>11437</v>
      </c>
      <c r="CE2175" s="7">
        <v>98.2</v>
      </c>
      <c r="CF2175" s="1">
        <f t="shared" si="33"/>
        <v>1</v>
      </c>
      <c r="CG2175" s="1">
        <v>179</v>
      </c>
      <c r="CH2175" s="1">
        <f>_xlfn.XLOOKUP(AL2175,抖音账单汇总!$A:$A,抖音账单汇总!$B:$B)</f>
        <v>179</v>
      </c>
    </row>
    <row r="2176" s="1" customFormat="1" ht="20" customHeight="1" spans="1:86">
      <c r="A2176" s="6" t="s">
        <v>30906</v>
      </c>
      <c r="B2176" s="6" t="s">
        <v>12707</v>
      </c>
      <c r="D2176" s="6" t="s">
        <v>2539</v>
      </c>
      <c r="E2176" s="6" t="s">
        <v>205</v>
      </c>
      <c r="G2176" s="6" t="s">
        <v>11411</v>
      </c>
      <c r="H2176" s="6" t="s">
        <v>11412</v>
      </c>
      <c r="K2176" s="6" t="s">
        <v>11413</v>
      </c>
      <c r="L2176" s="6" t="s">
        <v>30907</v>
      </c>
      <c r="M2176" s="6" t="s">
        <v>30908</v>
      </c>
      <c r="P2176" s="6" t="s">
        <v>30909</v>
      </c>
      <c r="Q2176" s="6" t="s">
        <v>30910</v>
      </c>
      <c r="R2176" s="6" t="s">
        <v>30911</v>
      </c>
      <c r="S2176" s="6" t="s">
        <v>30912</v>
      </c>
      <c r="T2176" s="6" t="s">
        <v>30911</v>
      </c>
      <c r="U2176" s="6" t="s">
        <v>11815</v>
      </c>
      <c r="V2176" s="6" t="s">
        <v>23805</v>
      </c>
      <c r="W2176" s="6" t="s">
        <v>30913</v>
      </c>
      <c r="X2176" s="6" t="s">
        <v>11424</v>
      </c>
      <c r="Y2176" s="6" t="s">
        <v>30914</v>
      </c>
      <c r="AB2176" s="6" t="s">
        <v>11629</v>
      </c>
      <c r="AJ2176" s="6" t="s">
        <v>11650</v>
      </c>
      <c r="AK2176" s="6" t="s">
        <v>11564</v>
      </c>
      <c r="AL2176" s="6" t="s">
        <v>205</v>
      </c>
      <c r="AM2176" s="6" t="s">
        <v>11300</v>
      </c>
      <c r="AP2176" s="6" t="s">
        <v>11429</v>
      </c>
      <c r="AQ2176" s="6" t="s">
        <v>11651</v>
      </c>
      <c r="AR2176" s="6" t="s">
        <v>11652</v>
      </c>
      <c r="AS2176" s="6" t="s">
        <v>11432</v>
      </c>
      <c r="AT2176" s="6" t="s">
        <v>11476</v>
      </c>
      <c r="AY2176" s="7">
        <v>179</v>
      </c>
      <c r="AZ2176" s="7">
        <v>86.7</v>
      </c>
      <c r="BA2176" s="8" t="s">
        <v>11434</v>
      </c>
      <c r="BB2176" s="9">
        <v>1</v>
      </c>
      <c r="BD2176" s="9">
        <v>1</v>
      </c>
      <c r="BE2176" s="7">
        <v>179</v>
      </c>
      <c r="BF2176" s="7">
        <v>179</v>
      </c>
      <c r="BG2176" s="7">
        <v>86.7</v>
      </c>
      <c r="BH2176" s="7">
        <v>86.7</v>
      </c>
      <c r="BI2176" s="7">
        <v>92.3</v>
      </c>
      <c r="BJ2176" s="8" t="s">
        <v>11477</v>
      </c>
      <c r="BK2176" s="7">
        <v>179</v>
      </c>
      <c r="BL2176" s="7">
        <v>179</v>
      </c>
      <c r="BM2176" s="7">
        <v>179</v>
      </c>
      <c r="BN2176" s="7">
        <v>179</v>
      </c>
      <c r="BU2176" s="7">
        <v>0</v>
      </c>
      <c r="BW2176" s="7">
        <v>3.6</v>
      </c>
      <c r="BX2176" s="7">
        <v>3.6</v>
      </c>
      <c r="BZ2176" s="7">
        <v>0.481</v>
      </c>
      <c r="CA2176" s="7">
        <v>0.481</v>
      </c>
      <c r="CB2176" s="8" t="s">
        <v>11436</v>
      </c>
      <c r="CC2176" s="8" t="s">
        <v>11437</v>
      </c>
      <c r="CE2176" s="7">
        <v>98.2</v>
      </c>
      <c r="CF2176" s="1">
        <f t="shared" si="33"/>
        <v>1</v>
      </c>
      <c r="CG2176" s="1">
        <v>179</v>
      </c>
      <c r="CH2176" s="1">
        <f>_xlfn.XLOOKUP(AL2176,抖音账单汇总!$A:$A,抖音账单汇总!$B:$B)</f>
        <v>179</v>
      </c>
    </row>
    <row r="2177" s="1" customFormat="1" ht="20" customHeight="1" spans="1:86">
      <c r="A2177" s="6" t="s">
        <v>30915</v>
      </c>
      <c r="B2177" s="6" t="s">
        <v>11746</v>
      </c>
      <c r="D2177" s="6" t="s">
        <v>2539</v>
      </c>
      <c r="E2177" s="6" t="s">
        <v>1421</v>
      </c>
      <c r="G2177" s="6" t="s">
        <v>11411</v>
      </c>
      <c r="H2177" s="6" t="s">
        <v>11412</v>
      </c>
      <c r="K2177" s="6" t="s">
        <v>11413</v>
      </c>
      <c r="L2177" s="6" t="s">
        <v>30916</v>
      </c>
      <c r="M2177" s="6" t="s">
        <v>30917</v>
      </c>
      <c r="P2177" s="6" t="s">
        <v>30918</v>
      </c>
      <c r="Q2177" s="6" t="s">
        <v>30719</v>
      </c>
      <c r="R2177" s="6" t="s">
        <v>30919</v>
      </c>
      <c r="S2177" s="6" t="s">
        <v>30920</v>
      </c>
      <c r="T2177" s="6" t="s">
        <v>30919</v>
      </c>
      <c r="U2177" s="6" t="s">
        <v>14472</v>
      </c>
      <c r="V2177" s="6" t="s">
        <v>30921</v>
      </c>
      <c r="W2177" s="6" t="s">
        <v>30922</v>
      </c>
      <c r="X2177" s="6" t="s">
        <v>11424</v>
      </c>
      <c r="Y2177" s="6" t="s">
        <v>30923</v>
      </c>
      <c r="AB2177" s="6" t="s">
        <v>27042</v>
      </c>
      <c r="AJ2177" s="6" t="s">
        <v>11804</v>
      </c>
      <c r="AK2177" s="6" t="s">
        <v>11428</v>
      </c>
      <c r="AL2177" s="6" t="s">
        <v>1421</v>
      </c>
      <c r="AM2177" s="6" t="s">
        <v>11300</v>
      </c>
      <c r="AP2177" s="6" t="s">
        <v>11429</v>
      </c>
      <c r="AQ2177" s="6" t="s">
        <v>11805</v>
      </c>
      <c r="AR2177" s="6" t="s">
        <v>11806</v>
      </c>
      <c r="AS2177" s="6" t="s">
        <v>11432</v>
      </c>
      <c r="AT2177" s="6" t="s">
        <v>11476</v>
      </c>
      <c r="AY2177" s="7">
        <v>179</v>
      </c>
      <c r="AZ2177" s="7">
        <v>86.7</v>
      </c>
      <c r="BA2177" s="8" t="s">
        <v>11434</v>
      </c>
      <c r="BB2177" s="9">
        <v>1</v>
      </c>
      <c r="BD2177" s="9">
        <v>1</v>
      </c>
      <c r="BE2177" s="7">
        <v>179</v>
      </c>
      <c r="BF2177" s="7">
        <v>179</v>
      </c>
      <c r="BG2177" s="7">
        <v>86.7</v>
      </c>
      <c r="BH2177" s="7">
        <v>86.7</v>
      </c>
      <c r="BI2177" s="7">
        <v>92.3</v>
      </c>
      <c r="BJ2177" s="8" t="s">
        <v>11477</v>
      </c>
      <c r="BK2177" s="7">
        <v>179</v>
      </c>
      <c r="BL2177" s="7">
        <v>179</v>
      </c>
      <c r="BM2177" s="7">
        <v>179</v>
      </c>
      <c r="BN2177" s="7">
        <v>179</v>
      </c>
      <c r="BU2177" s="7">
        <v>0</v>
      </c>
      <c r="BW2177" s="7">
        <v>3.6</v>
      </c>
      <c r="BX2177" s="7">
        <v>3.6</v>
      </c>
      <c r="BZ2177" s="7">
        <v>0.419</v>
      </c>
      <c r="CA2177" s="7">
        <v>0.419</v>
      </c>
      <c r="CB2177" s="8" t="s">
        <v>11436</v>
      </c>
      <c r="CC2177" s="8" t="s">
        <v>11437</v>
      </c>
      <c r="CE2177" s="7">
        <v>98.2</v>
      </c>
      <c r="CF2177" s="1">
        <f t="shared" si="33"/>
        <v>1</v>
      </c>
      <c r="CG2177" s="1">
        <v>179</v>
      </c>
      <c r="CH2177" s="1">
        <f>_xlfn.XLOOKUP(AL2177,抖音账单汇总!$A:$A,抖音账单汇总!$B:$B)</f>
        <v>179</v>
      </c>
    </row>
    <row r="2178" s="1" customFormat="1" ht="20" customHeight="1" spans="1:86">
      <c r="A2178" s="6" t="s">
        <v>30924</v>
      </c>
      <c r="B2178" s="6" t="s">
        <v>11654</v>
      </c>
      <c r="D2178" s="6" t="s">
        <v>2539</v>
      </c>
      <c r="E2178" s="6" t="s">
        <v>1468</v>
      </c>
      <c r="G2178" s="6" t="s">
        <v>11411</v>
      </c>
      <c r="H2178" s="6" t="s">
        <v>11412</v>
      </c>
      <c r="K2178" s="6" t="s">
        <v>11413</v>
      </c>
      <c r="L2178" s="6" t="s">
        <v>30925</v>
      </c>
      <c r="M2178" s="6" t="s">
        <v>30926</v>
      </c>
      <c r="P2178" s="6" t="s">
        <v>30927</v>
      </c>
      <c r="Q2178" s="6" t="s">
        <v>30928</v>
      </c>
      <c r="R2178" s="6" t="s">
        <v>30929</v>
      </c>
      <c r="S2178" s="6" t="s">
        <v>30930</v>
      </c>
      <c r="T2178" s="6" t="s">
        <v>30929</v>
      </c>
      <c r="U2178" s="6" t="s">
        <v>11446</v>
      </c>
      <c r="V2178" s="6" t="s">
        <v>13596</v>
      </c>
      <c r="W2178" s="6" t="s">
        <v>28538</v>
      </c>
      <c r="X2178" s="6" t="s">
        <v>11424</v>
      </c>
      <c r="Y2178" s="6" t="s">
        <v>30931</v>
      </c>
      <c r="AB2178" s="6" t="s">
        <v>12206</v>
      </c>
      <c r="AJ2178" s="6" t="s">
        <v>11804</v>
      </c>
      <c r="AK2178" s="6" t="s">
        <v>11428</v>
      </c>
      <c r="AL2178" s="6" t="s">
        <v>1468</v>
      </c>
      <c r="AM2178" s="6" t="s">
        <v>11300</v>
      </c>
      <c r="AP2178" s="6" t="s">
        <v>11429</v>
      </c>
      <c r="AQ2178" s="6" t="s">
        <v>11805</v>
      </c>
      <c r="AR2178" s="6" t="s">
        <v>11806</v>
      </c>
      <c r="AS2178" s="6" t="s">
        <v>11432</v>
      </c>
      <c r="AT2178" s="6" t="s">
        <v>11476</v>
      </c>
      <c r="AY2178" s="7">
        <v>179</v>
      </c>
      <c r="AZ2178" s="7">
        <v>86.7</v>
      </c>
      <c r="BA2178" s="8" t="s">
        <v>11434</v>
      </c>
      <c r="BB2178" s="9">
        <v>1</v>
      </c>
      <c r="BD2178" s="9">
        <v>1</v>
      </c>
      <c r="BE2178" s="7">
        <v>179</v>
      </c>
      <c r="BF2178" s="7">
        <v>179</v>
      </c>
      <c r="BG2178" s="7">
        <v>86.7</v>
      </c>
      <c r="BH2178" s="7">
        <v>86.7</v>
      </c>
      <c r="BI2178" s="7">
        <v>92.3</v>
      </c>
      <c r="BJ2178" s="8" t="s">
        <v>11477</v>
      </c>
      <c r="BK2178" s="7">
        <v>179</v>
      </c>
      <c r="BL2178" s="7">
        <v>179</v>
      </c>
      <c r="BM2178" s="7">
        <v>179</v>
      </c>
      <c r="BN2178" s="7">
        <v>179</v>
      </c>
      <c r="BU2178" s="7">
        <v>0</v>
      </c>
      <c r="BW2178" s="7">
        <v>3.6</v>
      </c>
      <c r="BX2178" s="7">
        <v>3.6</v>
      </c>
      <c r="BZ2178" s="7">
        <v>0.419</v>
      </c>
      <c r="CA2178" s="7">
        <v>0.419</v>
      </c>
      <c r="CB2178" s="8" t="s">
        <v>11436</v>
      </c>
      <c r="CC2178" s="8" t="s">
        <v>11437</v>
      </c>
      <c r="CE2178" s="7">
        <v>98.2</v>
      </c>
      <c r="CF2178" s="1">
        <f t="shared" si="33"/>
        <v>1</v>
      </c>
      <c r="CG2178" s="1">
        <v>179</v>
      </c>
      <c r="CH2178" s="1">
        <f>_xlfn.XLOOKUP(AL2178,抖音账单汇总!$A:$A,抖音账单汇总!$B:$B)</f>
        <v>179</v>
      </c>
    </row>
    <row r="2179" s="1" customFormat="1" ht="20" customHeight="1" spans="1:86">
      <c r="A2179" s="6" t="s">
        <v>30932</v>
      </c>
      <c r="B2179" s="6" t="s">
        <v>11746</v>
      </c>
      <c r="D2179" s="6" t="s">
        <v>2539</v>
      </c>
      <c r="E2179" s="6" t="s">
        <v>174</v>
      </c>
      <c r="G2179" s="6" t="s">
        <v>11411</v>
      </c>
      <c r="H2179" s="6" t="s">
        <v>11412</v>
      </c>
      <c r="K2179" s="6" t="s">
        <v>11413</v>
      </c>
      <c r="L2179" s="6" t="s">
        <v>30933</v>
      </c>
      <c r="M2179" s="6" t="s">
        <v>30934</v>
      </c>
      <c r="P2179" s="6" t="s">
        <v>30935</v>
      </c>
      <c r="Q2179" s="6" t="s">
        <v>30936</v>
      </c>
      <c r="R2179" s="6" t="s">
        <v>30937</v>
      </c>
      <c r="S2179" s="6" t="s">
        <v>30938</v>
      </c>
      <c r="T2179" s="6" t="s">
        <v>30937</v>
      </c>
      <c r="U2179" s="6" t="s">
        <v>11673</v>
      </c>
      <c r="V2179" s="6" t="s">
        <v>12641</v>
      </c>
      <c r="W2179" s="6" t="s">
        <v>30939</v>
      </c>
      <c r="X2179" s="6" t="s">
        <v>11424</v>
      </c>
      <c r="Y2179" s="6" t="s">
        <v>30940</v>
      </c>
      <c r="AB2179" s="6" t="s">
        <v>14929</v>
      </c>
      <c r="AJ2179" s="6" t="s">
        <v>11577</v>
      </c>
      <c r="AK2179" s="6" t="s">
        <v>11428</v>
      </c>
      <c r="AL2179" s="6" t="s">
        <v>174</v>
      </c>
      <c r="AM2179" s="6" t="s">
        <v>11300</v>
      </c>
      <c r="AP2179" s="6" t="s">
        <v>11429</v>
      </c>
      <c r="AQ2179" s="6" t="s">
        <v>11578</v>
      </c>
      <c r="AR2179" s="6" t="s">
        <v>11579</v>
      </c>
      <c r="AS2179" s="6" t="s">
        <v>11432</v>
      </c>
      <c r="AT2179" s="6" t="s">
        <v>11476</v>
      </c>
      <c r="AY2179" s="7">
        <v>179</v>
      </c>
      <c r="AZ2179" s="7">
        <v>86.7</v>
      </c>
      <c r="BA2179" s="8" t="s">
        <v>11434</v>
      </c>
      <c r="BB2179" s="9">
        <v>1</v>
      </c>
      <c r="BD2179" s="9">
        <v>1</v>
      </c>
      <c r="BE2179" s="7">
        <v>179</v>
      </c>
      <c r="BF2179" s="7">
        <v>179</v>
      </c>
      <c r="BG2179" s="7">
        <v>86.7</v>
      </c>
      <c r="BH2179" s="7">
        <v>86.7</v>
      </c>
      <c r="BI2179" s="7">
        <v>92.3</v>
      </c>
      <c r="BJ2179" s="8" t="s">
        <v>11477</v>
      </c>
      <c r="BK2179" s="7">
        <v>179</v>
      </c>
      <c r="BL2179" s="7">
        <v>179</v>
      </c>
      <c r="BM2179" s="7">
        <v>179</v>
      </c>
      <c r="BN2179" s="7">
        <v>179</v>
      </c>
      <c r="BU2179" s="7">
        <v>0</v>
      </c>
      <c r="BW2179" s="7">
        <v>3.6</v>
      </c>
      <c r="BX2179" s="7">
        <v>3.6</v>
      </c>
      <c r="BZ2179" s="7">
        <v>0.36</v>
      </c>
      <c r="CA2179" s="7">
        <v>0.36</v>
      </c>
      <c r="CB2179" s="8" t="s">
        <v>11436</v>
      </c>
      <c r="CC2179" s="8" t="s">
        <v>11437</v>
      </c>
      <c r="CE2179" s="7">
        <v>98.2</v>
      </c>
      <c r="CF2179" s="1">
        <f t="shared" ref="CF2179:CF2242" si="34">BD2179-BP2179</f>
        <v>1</v>
      </c>
      <c r="CG2179" s="1">
        <v>179</v>
      </c>
      <c r="CH2179" s="1">
        <f>_xlfn.XLOOKUP(AL2179,抖音账单汇总!$A:$A,抖音账单汇总!$B:$B)</f>
        <v>179</v>
      </c>
    </row>
    <row r="2180" s="1" customFormat="1" ht="20" customHeight="1" spans="1:86">
      <c r="A2180" s="6" t="s">
        <v>30941</v>
      </c>
      <c r="B2180" s="6" t="s">
        <v>13897</v>
      </c>
      <c r="D2180" s="6" t="s">
        <v>2539</v>
      </c>
      <c r="E2180" s="6" t="s">
        <v>187</v>
      </c>
      <c r="G2180" s="6" t="s">
        <v>11411</v>
      </c>
      <c r="H2180" s="6" t="s">
        <v>11412</v>
      </c>
      <c r="K2180" s="6" t="s">
        <v>11413</v>
      </c>
      <c r="L2180" s="6" t="s">
        <v>30942</v>
      </c>
      <c r="M2180" s="6" t="s">
        <v>30943</v>
      </c>
      <c r="P2180" s="6" t="s">
        <v>30944</v>
      </c>
      <c r="Q2180" s="6" t="s">
        <v>30945</v>
      </c>
      <c r="R2180" s="6" t="s">
        <v>30946</v>
      </c>
      <c r="S2180" s="6" t="s">
        <v>30947</v>
      </c>
      <c r="T2180" s="6" t="s">
        <v>30946</v>
      </c>
      <c r="U2180" s="6" t="s">
        <v>11559</v>
      </c>
      <c r="V2180" s="6" t="s">
        <v>11560</v>
      </c>
      <c r="W2180" s="6" t="s">
        <v>12571</v>
      </c>
      <c r="X2180" s="6" t="s">
        <v>11424</v>
      </c>
      <c r="Y2180" s="6" t="s">
        <v>30948</v>
      </c>
      <c r="AB2180" s="6" t="s">
        <v>12206</v>
      </c>
      <c r="AJ2180" s="6" t="s">
        <v>11678</v>
      </c>
      <c r="AK2180" s="6" t="s">
        <v>11428</v>
      </c>
      <c r="AL2180" s="6" t="s">
        <v>187</v>
      </c>
      <c r="AM2180" s="6" t="s">
        <v>11300</v>
      </c>
      <c r="AP2180" s="6" t="s">
        <v>11429</v>
      </c>
      <c r="AQ2180" s="6" t="s">
        <v>11679</v>
      </c>
      <c r="AR2180" s="6" t="s">
        <v>11680</v>
      </c>
      <c r="AS2180" s="6" t="s">
        <v>11432</v>
      </c>
      <c r="AT2180" s="6" t="s">
        <v>11476</v>
      </c>
      <c r="AY2180" s="7">
        <v>179</v>
      </c>
      <c r="AZ2180" s="7">
        <v>86.7</v>
      </c>
      <c r="BA2180" s="8" t="s">
        <v>11434</v>
      </c>
      <c r="BB2180" s="9">
        <v>1</v>
      </c>
      <c r="BD2180" s="9">
        <v>1</v>
      </c>
      <c r="BE2180" s="7">
        <v>179</v>
      </c>
      <c r="BF2180" s="7">
        <v>179</v>
      </c>
      <c r="BG2180" s="7">
        <v>86.7</v>
      </c>
      <c r="BH2180" s="7">
        <v>86.7</v>
      </c>
      <c r="BI2180" s="7">
        <v>92.3</v>
      </c>
      <c r="BJ2180" s="8" t="s">
        <v>11477</v>
      </c>
      <c r="BK2180" s="7">
        <v>179</v>
      </c>
      <c r="BL2180" s="7">
        <v>179</v>
      </c>
      <c r="BM2180" s="7">
        <v>179</v>
      </c>
      <c r="BN2180" s="7">
        <v>179</v>
      </c>
      <c r="BU2180" s="7">
        <v>0</v>
      </c>
      <c r="BW2180" s="7">
        <v>3.6</v>
      </c>
      <c r="BX2180" s="7">
        <v>3.6</v>
      </c>
      <c r="BZ2180" s="7">
        <v>0.456</v>
      </c>
      <c r="CA2180" s="7">
        <v>0.456</v>
      </c>
      <c r="CB2180" s="8" t="s">
        <v>11436</v>
      </c>
      <c r="CC2180" s="8" t="s">
        <v>11437</v>
      </c>
      <c r="CE2180" s="7">
        <v>98.2</v>
      </c>
      <c r="CF2180" s="1">
        <f t="shared" si="34"/>
        <v>1</v>
      </c>
      <c r="CG2180" s="1">
        <v>179</v>
      </c>
      <c r="CH2180" s="1">
        <f>_xlfn.XLOOKUP(AL2180,抖音账单汇总!$A:$A,抖音账单汇总!$B:$B)</f>
        <v>179</v>
      </c>
    </row>
    <row r="2181" s="1" customFormat="1" ht="20" customHeight="1" spans="1:86">
      <c r="A2181" s="6" t="s">
        <v>30949</v>
      </c>
      <c r="B2181" s="6" t="s">
        <v>25548</v>
      </c>
      <c r="D2181" s="6" t="s">
        <v>2539</v>
      </c>
      <c r="E2181" s="6" t="s">
        <v>185</v>
      </c>
      <c r="G2181" s="6" t="s">
        <v>11411</v>
      </c>
      <c r="H2181" s="6" t="s">
        <v>11412</v>
      </c>
      <c r="K2181" s="6" t="s">
        <v>11413</v>
      </c>
      <c r="L2181" s="6" t="s">
        <v>30950</v>
      </c>
      <c r="M2181" s="6" t="s">
        <v>30951</v>
      </c>
      <c r="P2181" s="6" t="s">
        <v>30952</v>
      </c>
      <c r="Q2181" s="6" t="s">
        <v>30953</v>
      </c>
      <c r="R2181" s="6" t="s">
        <v>30954</v>
      </c>
      <c r="S2181" s="6" t="s">
        <v>30955</v>
      </c>
      <c r="T2181" s="6" t="s">
        <v>30954</v>
      </c>
      <c r="U2181" s="6" t="s">
        <v>11446</v>
      </c>
      <c r="V2181" s="6" t="s">
        <v>11447</v>
      </c>
      <c r="W2181" s="6" t="s">
        <v>14187</v>
      </c>
      <c r="X2181" s="6" t="s">
        <v>11424</v>
      </c>
      <c r="Y2181" s="6" t="s">
        <v>30956</v>
      </c>
      <c r="AB2181" s="6" t="s">
        <v>19346</v>
      </c>
      <c r="AJ2181" s="6" t="s">
        <v>11678</v>
      </c>
      <c r="AK2181" s="6" t="s">
        <v>11428</v>
      </c>
      <c r="AL2181" s="6" t="s">
        <v>185</v>
      </c>
      <c r="AM2181" s="6" t="s">
        <v>11300</v>
      </c>
      <c r="AP2181" s="6" t="s">
        <v>11429</v>
      </c>
      <c r="AQ2181" s="6" t="s">
        <v>11679</v>
      </c>
      <c r="AR2181" s="6" t="s">
        <v>11680</v>
      </c>
      <c r="AS2181" s="6" t="s">
        <v>11432</v>
      </c>
      <c r="AT2181" s="6" t="s">
        <v>11476</v>
      </c>
      <c r="AY2181" s="7">
        <v>179</v>
      </c>
      <c r="AZ2181" s="7">
        <v>86.7</v>
      </c>
      <c r="BA2181" s="8" t="s">
        <v>11434</v>
      </c>
      <c r="BB2181" s="9">
        <v>1</v>
      </c>
      <c r="BD2181" s="9">
        <v>1</v>
      </c>
      <c r="BE2181" s="7">
        <v>179</v>
      </c>
      <c r="BF2181" s="7">
        <v>179</v>
      </c>
      <c r="BG2181" s="7">
        <v>86.7</v>
      </c>
      <c r="BH2181" s="7">
        <v>86.7</v>
      </c>
      <c r="BI2181" s="7">
        <v>92.3</v>
      </c>
      <c r="BJ2181" s="8" t="s">
        <v>11477</v>
      </c>
      <c r="BK2181" s="7">
        <v>179</v>
      </c>
      <c r="BL2181" s="7">
        <v>179</v>
      </c>
      <c r="BM2181" s="7">
        <v>179</v>
      </c>
      <c r="BN2181" s="7">
        <v>179</v>
      </c>
      <c r="BU2181" s="7">
        <v>0</v>
      </c>
      <c r="BW2181" s="7">
        <v>3.6</v>
      </c>
      <c r="BX2181" s="7">
        <v>3.6</v>
      </c>
      <c r="BZ2181" s="7">
        <v>0.456</v>
      </c>
      <c r="CA2181" s="7">
        <v>0.456</v>
      </c>
      <c r="CB2181" s="8" t="s">
        <v>11436</v>
      </c>
      <c r="CC2181" s="8" t="s">
        <v>11437</v>
      </c>
      <c r="CE2181" s="7">
        <v>98.2</v>
      </c>
      <c r="CF2181" s="1">
        <f t="shared" si="34"/>
        <v>1</v>
      </c>
      <c r="CG2181" s="1">
        <v>179</v>
      </c>
      <c r="CH2181" s="1">
        <f>_xlfn.XLOOKUP(AL2181,抖音账单汇总!$A:$A,抖音账单汇总!$B:$B)</f>
        <v>179</v>
      </c>
    </row>
    <row r="2182" s="1" customFormat="1" ht="20" customHeight="1" spans="1:86">
      <c r="A2182" s="6" t="s">
        <v>30957</v>
      </c>
      <c r="B2182" s="6" t="s">
        <v>12645</v>
      </c>
      <c r="D2182" s="6" t="s">
        <v>2539</v>
      </c>
      <c r="E2182" s="6" t="s">
        <v>1480</v>
      </c>
      <c r="G2182" s="6" t="s">
        <v>11411</v>
      </c>
      <c r="H2182" s="6" t="s">
        <v>11412</v>
      </c>
      <c r="K2182" s="6" t="s">
        <v>11413</v>
      </c>
      <c r="L2182" s="6" t="s">
        <v>30958</v>
      </c>
      <c r="M2182" s="6" t="s">
        <v>30959</v>
      </c>
      <c r="P2182" s="6" t="s">
        <v>30960</v>
      </c>
      <c r="Q2182" s="6" t="s">
        <v>30961</v>
      </c>
      <c r="R2182" s="6" t="s">
        <v>30962</v>
      </c>
      <c r="S2182" s="6" t="s">
        <v>30963</v>
      </c>
      <c r="T2182" s="6" t="s">
        <v>30962</v>
      </c>
      <c r="U2182" s="6" t="s">
        <v>11871</v>
      </c>
      <c r="V2182" s="6" t="s">
        <v>11920</v>
      </c>
      <c r="W2182" s="6" t="s">
        <v>29646</v>
      </c>
      <c r="X2182" s="6" t="s">
        <v>11424</v>
      </c>
      <c r="Y2182" s="6" t="s">
        <v>30964</v>
      </c>
      <c r="AB2182" s="6" t="s">
        <v>11850</v>
      </c>
      <c r="AJ2182" s="6" t="s">
        <v>11545</v>
      </c>
      <c r="AK2182" s="6" t="s">
        <v>11564</v>
      </c>
      <c r="AL2182" s="6" t="s">
        <v>1480</v>
      </c>
      <c r="AM2182" s="6" t="s">
        <v>11300</v>
      </c>
      <c r="AP2182" s="6" t="s">
        <v>11429</v>
      </c>
      <c r="AQ2182" s="6" t="s">
        <v>11546</v>
      </c>
      <c r="AR2182" s="6" t="s">
        <v>11547</v>
      </c>
      <c r="AS2182" s="6" t="s">
        <v>11432</v>
      </c>
      <c r="AT2182" s="6" t="s">
        <v>11476</v>
      </c>
      <c r="AY2182" s="7">
        <v>179</v>
      </c>
      <c r="AZ2182" s="7">
        <v>86.7</v>
      </c>
      <c r="BA2182" s="8" t="s">
        <v>11434</v>
      </c>
      <c r="BB2182" s="9">
        <v>1</v>
      </c>
      <c r="BD2182" s="9">
        <v>1</v>
      </c>
      <c r="BE2182" s="7">
        <v>179</v>
      </c>
      <c r="BF2182" s="7">
        <v>179</v>
      </c>
      <c r="BG2182" s="7">
        <v>86.7</v>
      </c>
      <c r="BH2182" s="7">
        <v>86.7</v>
      </c>
      <c r="BI2182" s="7">
        <v>92.3</v>
      </c>
      <c r="BJ2182" s="8" t="s">
        <v>11477</v>
      </c>
      <c r="BK2182" s="7">
        <v>179</v>
      </c>
      <c r="BL2182" s="7">
        <v>179</v>
      </c>
      <c r="BM2182" s="7">
        <v>179</v>
      </c>
      <c r="BN2182" s="7">
        <v>179</v>
      </c>
      <c r="BU2182" s="7">
        <v>0</v>
      </c>
      <c r="BW2182" s="7">
        <v>3.6</v>
      </c>
      <c r="BX2182" s="7">
        <v>3.6</v>
      </c>
      <c r="BZ2182" s="7">
        <v>0.537</v>
      </c>
      <c r="CA2182" s="7">
        <v>0.537</v>
      </c>
      <c r="CB2182" s="8" t="s">
        <v>11436</v>
      </c>
      <c r="CC2182" s="8" t="s">
        <v>11437</v>
      </c>
      <c r="CE2182" s="7">
        <v>98.2</v>
      </c>
      <c r="CF2182" s="1">
        <f t="shared" si="34"/>
        <v>1</v>
      </c>
      <c r="CG2182" s="1">
        <v>179</v>
      </c>
      <c r="CH2182" s="1">
        <f>_xlfn.XLOOKUP(AL2182,抖音账单汇总!$A:$A,抖音账单汇总!$B:$B)</f>
        <v>179</v>
      </c>
    </row>
    <row r="2183" s="1" customFormat="1" ht="20" customHeight="1" spans="1:86">
      <c r="A2183" s="6" t="s">
        <v>30965</v>
      </c>
      <c r="B2183" s="6" t="s">
        <v>12392</v>
      </c>
      <c r="D2183" s="6" t="s">
        <v>2539</v>
      </c>
      <c r="E2183" s="6" t="s">
        <v>204</v>
      </c>
      <c r="G2183" s="6" t="s">
        <v>11411</v>
      </c>
      <c r="H2183" s="6" t="s">
        <v>11412</v>
      </c>
      <c r="K2183" s="6" t="s">
        <v>11413</v>
      </c>
      <c r="L2183" s="6" t="s">
        <v>30966</v>
      </c>
      <c r="M2183" s="6" t="s">
        <v>30967</v>
      </c>
      <c r="P2183" s="6" t="s">
        <v>30968</v>
      </c>
      <c r="Q2183" s="6" t="s">
        <v>30969</v>
      </c>
      <c r="R2183" s="6" t="s">
        <v>30970</v>
      </c>
      <c r="S2183" s="6" t="s">
        <v>30971</v>
      </c>
      <c r="T2183" s="6" t="s">
        <v>30970</v>
      </c>
      <c r="U2183" s="6" t="s">
        <v>12422</v>
      </c>
      <c r="V2183" s="6" t="s">
        <v>12423</v>
      </c>
      <c r="W2183" s="6" t="s">
        <v>12424</v>
      </c>
      <c r="X2183" s="6" t="s">
        <v>11424</v>
      </c>
      <c r="Y2183" s="6" t="s">
        <v>30972</v>
      </c>
      <c r="AB2183" s="6" t="s">
        <v>11472</v>
      </c>
      <c r="AJ2183" s="6" t="s">
        <v>11804</v>
      </c>
      <c r="AK2183" s="6" t="s">
        <v>11564</v>
      </c>
      <c r="AL2183" s="6" t="s">
        <v>204</v>
      </c>
      <c r="AM2183" s="6" t="s">
        <v>11300</v>
      </c>
      <c r="AP2183" s="6" t="s">
        <v>11429</v>
      </c>
      <c r="AQ2183" s="6" t="s">
        <v>11805</v>
      </c>
      <c r="AR2183" s="6" t="s">
        <v>11806</v>
      </c>
      <c r="AS2183" s="6" t="s">
        <v>11432</v>
      </c>
      <c r="AT2183" s="6" t="s">
        <v>11476</v>
      </c>
      <c r="AY2183" s="7">
        <v>179</v>
      </c>
      <c r="AZ2183" s="7">
        <v>86.7</v>
      </c>
      <c r="BA2183" s="8" t="s">
        <v>11434</v>
      </c>
      <c r="BB2183" s="9">
        <v>1</v>
      </c>
      <c r="BD2183" s="9">
        <v>1</v>
      </c>
      <c r="BE2183" s="7">
        <v>179</v>
      </c>
      <c r="BF2183" s="7">
        <v>179</v>
      </c>
      <c r="BG2183" s="7">
        <v>86.7</v>
      </c>
      <c r="BH2183" s="7">
        <v>86.7</v>
      </c>
      <c r="BI2183" s="7">
        <v>92.3</v>
      </c>
      <c r="BJ2183" s="8" t="s">
        <v>11477</v>
      </c>
      <c r="BK2183" s="7">
        <v>179</v>
      </c>
      <c r="BL2183" s="7">
        <v>179</v>
      </c>
      <c r="BM2183" s="7">
        <v>179</v>
      </c>
      <c r="BN2183" s="7">
        <v>179</v>
      </c>
      <c r="BU2183" s="7">
        <v>0</v>
      </c>
      <c r="BW2183" s="7">
        <v>3.6</v>
      </c>
      <c r="BX2183" s="7">
        <v>3.6</v>
      </c>
      <c r="BZ2183" s="7">
        <v>0.419</v>
      </c>
      <c r="CA2183" s="7">
        <v>0.419</v>
      </c>
      <c r="CB2183" s="8" t="s">
        <v>11436</v>
      </c>
      <c r="CC2183" s="8" t="s">
        <v>11437</v>
      </c>
      <c r="CE2183" s="7">
        <v>98.2</v>
      </c>
      <c r="CF2183" s="1">
        <f t="shared" si="34"/>
        <v>1</v>
      </c>
      <c r="CG2183" s="1">
        <v>179</v>
      </c>
      <c r="CH2183" s="1">
        <f>_xlfn.XLOOKUP(AL2183,抖音账单汇总!$A:$A,抖音账单汇总!$B:$B)</f>
        <v>179</v>
      </c>
    </row>
    <row r="2184" s="1" customFormat="1" ht="20" customHeight="1" spans="1:86">
      <c r="A2184" s="6" t="s">
        <v>30973</v>
      </c>
      <c r="B2184" s="6" t="s">
        <v>30974</v>
      </c>
      <c r="D2184" s="6" t="s">
        <v>2539</v>
      </c>
      <c r="E2184" s="6" t="s">
        <v>1433</v>
      </c>
      <c r="G2184" s="6" t="s">
        <v>11411</v>
      </c>
      <c r="H2184" s="6" t="s">
        <v>11412</v>
      </c>
      <c r="K2184" s="6" t="s">
        <v>11413</v>
      </c>
      <c r="L2184" s="6" t="s">
        <v>30975</v>
      </c>
      <c r="M2184" s="6" t="s">
        <v>30976</v>
      </c>
      <c r="P2184" s="6" t="s">
        <v>30977</v>
      </c>
      <c r="Q2184" s="6" t="s">
        <v>30978</v>
      </c>
      <c r="R2184" s="6" t="s">
        <v>30979</v>
      </c>
      <c r="S2184" s="6" t="s">
        <v>30980</v>
      </c>
      <c r="T2184" s="6" t="s">
        <v>30979</v>
      </c>
      <c r="U2184" s="6" t="s">
        <v>11640</v>
      </c>
      <c r="V2184" s="6" t="s">
        <v>13953</v>
      </c>
      <c r="W2184" s="6" t="s">
        <v>30981</v>
      </c>
      <c r="X2184" s="6" t="s">
        <v>11424</v>
      </c>
      <c r="Y2184" s="6" t="s">
        <v>30982</v>
      </c>
      <c r="AB2184" s="6" t="s">
        <v>30983</v>
      </c>
      <c r="AJ2184" s="6" t="s">
        <v>11650</v>
      </c>
      <c r="AK2184" s="6" t="s">
        <v>11564</v>
      </c>
      <c r="AL2184" s="6" t="s">
        <v>1433</v>
      </c>
      <c r="AM2184" s="6" t="s">
        <v>11300</v>
      </c>
      <c r="AP2184" s="6" t="s">
        <v>11429</v>
      </c>
      <c r="AQ2184" s="6" t="s">
        <v>11651</v>
      </c>
      <c r="AR2184" s="6" t="s">
        <v>11652</v>
      </c>
      <c r="AS2184" s="6" t="s">
        <v>11432</v>
      </c>
      <c r="AT2184" s="6" t="s">
        <v>11476</v>
      </c>
      <c r="AY2184" s="7">
        <v>179</v>
      </c>
      <c r="AZ2184" s="7">
        <v>86.7</v>
      </c>
      <c r="BA2184" s="8" t="s">
        <v>11434</v>
      </c>
      <c r="BB2184" s="9">
        <v>1</v>
      </c>
      <c r="BD2184" s="9">
        <v>1</v>
      </c>
      <c r="BE2184" s="7">
        <v>179</v>
      </c>
      <c r="BF2184" s="7">
        <v>179</v>
      </c>
      <c r="BG2184" s="7">
        <v>86.7</v>
      </c>
      <c r="BH2184" s="7">
        <v>86.7</v>
      </c>
      <c r="BI2184" s="7">
        <v>92.3</v>
      </c>
      <c r="BJ2184" s="8" t="s">
        <v>11477</v>
      </c>
      <c r="BK2184" s="7">
        <v>179</v>
      </c>
      <c r="BL2184" s="7">
        <v>179</v>
      </c>
      <c r="BM2184" s="7">
        <v>179</v>
      </c>
      <c r="BN2184" s="7">
        <v>179</v>
      </c>
      <c r="BU2184" s="7">
        <v>0</v>
      </c>
      <c r="BW2184" s="7">
        <v>3.6</v>
      </c>
      <c r="BX2184" s="7">
        <v>3.6</v>
      </c>
      <c r="BZ2184" s="7">
        <v>0.481</v>
      </c>
      <c r="CA2184" s="7">
        <v>0.481</v>
      </c>
      <c r="CB2184" s="8" t="s">
        <v>11436</v>
      </c>
      <c r="CC2184" s="8" t="s">
        <v>11437</v>
      </c>
      <c r="CE2184" s="7">
        <v>98.2</v>
      </c>
      <c r="CF2184" s="1">
        <f t="shared" si="34"/>
        <v>1</v>
      </c>
      <c r="CG2184" s="1">
        <v>179</v>
      </c>
      <c r="CH2184" s="1">
        <f>_xlfn.XLOOKUP(AL2184,抖音账单汇总!$A:$A,抖音账单汇总!$B:$B)</f>
        <v>179</v>
      </c>
    </row>
    <row r="2185" s="1" customFormat="1" ht="20" customHeight="1" spans="1:86">
      <c r="A2185" s="6" t="s">
        <v>30984</v>
      </c>
      <c r="B2185" s="6" t="s">
        <v>30985</v>
      </c>
      <c r="D2185" s="6" t="s">
        <v>2539</v>
      </c>
      <c r="E2185" s="6" t="s">
        <v>1438</v>
      </c>
      <c r="G2185" s="6" t="s">
        <v>11411</v>
      </c>
      <c r="H2185" s="6" t="s">
        <v>11412</v>
      </c>
      <c r="K2185" s="6" t="s">
        <v>11413</v>
      </c>
      <c r="L2185" s="6" t="s">
        <v>30986</v>
      </c>
      <c r="M2185" s="6" t="s">
        <v>30987</v>
      </c>
      <c r="P2185" s="6" t="s">
        <v>30988</v>
      </c>
      <c r="Q2185" s="6" t="s">
        <v>30989</v>
      </c>
      <c r="R2185" s="6" t="s">
        <v>30990</v>
      </c>
      <c r="S2185" s="6" t="s">
        <v>30991</v>
      </c>
      <c r="T2185" s="6" t="s">
        <v>30990</v>
      </c>
      <c r="U2185" s="6" t="s">
        <v>11729</v>
      </c>
      <c r="V2185" s="6" t="s">
        <v>12822</v>
      </c>
      <c r="W2185" s="6" t="s">
        <v>15556</v>
      </c>
      <c r="X2185" s="6" t="s">
        <v>11424</v>
      </c>
      <c r="Y2185" s="6" t="s">
        <v>30992</v>
      </c>
      <c r="AB2185" s="6" t="s">
        <v>30993</v>
      </c>
      <c r="AJ2185" s="6" t="s">
        <v>11548</v>
      </c>
      <c r="AK2185" s="6" t="s">
        <v>11428</v>
      </c>
      <c r="AL2185" s="6" t="s">
        <v>1438</v>
      </c>
      <c r="AM2185" s="6" t="s">
        <v>11300</v>
      </c>
      <c r="AP2185" s="6" t="s">
        <v>11429</v>
      </c>
      <c r="AQ2185" s="6" t="s">
        <v>11549</v>
      </c>
      <c r="AR2185" s="6" t="s">
        <v>12313</v>
      </c>
      <c r="AS2185" s="6" t="s">
        <v>11432</v>
      </c>
      <c r="AT2185" s="6" t="s">
        <v>11476</v>
      </c>
      <c r="AY2185" s="7">
        <v>179</v>
      </c>
      <c r="AZ2185" s="7">
        <v>86.7</v>
      </c>
      <c r="BA2185" s="8" t="s">
        <v>11434</v>
      </c>
      <c r="BB2185" s="9">
        <v>1</v>
      </c>
      <c r="BD2185" s="9">
        <v>1</v>
      </c>
      <c r="BE2185" s="7">
        <v>179</v>
      </c>
      <c r="BF2185" s="7">
        <v>179</v>
      </c>
      <c r="BG2185" s="7">
        <v>86.7</v>
      </c>
      <c r="BH2185" s="7">
        <v>86.7</v>
      </c>
      <c r="BI2185" s="7">
        <v>92.3</v>
      </c>
      <c r="BJ2185" s="8" t="s">
        <v>11477</v>
      </c>
      <c r="BK2185" s="7">
        <v>179</v>
      </c>
      <c r="BL2185" s="7">
        <v>179</v>
      </c>
      <c r="BM2185" s="7">
        <v>179</v>
      </c>
      <c r="BN2185" s="7">
        <v>179</v>
      </c>
      <c r="BU2185" s="7">
        <v>0</v>
      </c>
      <c r="BW2185" s="7">
        <v>3.6</v>
      </c>
      <c r="BX2185" s="7">
        <v>3.6</v>
      </c>
      <c r="BZ2185" s="7">
        <v>0.537</v>
      </c>
      <c r="CA2185" s="7">
        <v>0.537</v>
      </c>
      <c r="CB2185" s="8" t="s">
        <v>11436</v>
      </c>
      <c r="CC2185" s="8" t="s">
        <v>11437</v>
      </c>
      <c r="CE2185" s="7">
        <v>98.2</v>
      </c>
      <c r="CF2185" s="1">
        <f t="shared" si="34"/>
        <v>1</v>
      </c>
      <c r="CG2185" s="1">
        <v>179</v>
      </c>
      <c r="CH2185" s="1">
        <f>_xlfn.XLOOKUP(AL2185,抖音账单汇总!$A:$A,抖音账单汇总!$B:$B)</f>
        <v>179</v>
      </c>
    </row>
    <row r="2186" s="1" customFormat="1" ht="20" customHeight="1" spans="1:86">
      <c r="A2186" s="6" t="s">
        <v>30994</v>
      </c>
      <c r="B2186" s="6" t="s">
        <v>30985</v>
      </c>
      <c r="D2186" s="6" t="s">
        <v>2539</v>
      </c>
      <c r="E2186" s="6" t="s">
        <v>1470</v>
      </c>
      <c r="G2186" s="6" t="s">
        <v>11411</v>
      </c>
      <c r="H2186" s="6" t="s">
        <v>11412</v>
      </c>
      <c r="K2186" s="6" t="s">
        <v>11413</v>
      </c>
      <c r="L2186" s="6" t="s">
        <v>30986</v>
      </c>
      <c r="M2186" s="6" t="s">
        <v>30987</v>
      </c>
      <c r="P2186" s="6" t="s">
        <v>30995</v>
      </c>
      <c r="Q2186" s="6" t="s">
        <v>30996</v>
      </c>
      <c r="R2186" s="6" t="s">
        <v>30997</v>
      </c>
      <c r="S2186" s="6" t="s">
        <v>30998</v>
      </c>
      <c r="T2186" s="6" t="s">
        <v>30997</v>
      </c>
      <c r="U2186" s="6" t="s">
        <v>11729</v>
      </c>
      <c r="V2186" s="6" t="s">
        <v>12822</v>
      </c>
      <c r="W2186" s="6" t="s">
        <v>15556</v>
      </c>
      <c r="X2186" s="6" t="s">
        <v>11424</v>
      </c>
      <c r="Y2186" s="6" t="s">
        <v>30999</v>
      </c>
      <c r="AB2186" s="6" t="s">
        <v>30993</v>
      </c>
      <c r="AJ2186" s="6" t="s">
        <v>11577</v>
      </c>
      <c r="AK2186" s="6" t="s">
        <v>11428</v>
      </c>
      <c r="AL2186" s="6" t="s">
        <v>1470</v>
      </c>
      <c r="AM2186" s="6" t="s">
        <v>11300</v>
      </c>
      <c r="AP2186" s="6" t="s">
        <v>11429</v>
      </c>
      <c r="AQ2186" s="6" t="s">
        <v>11578</v>
      </c>
      <c r="AR2186" s="6" t="s">
        <v>11579</v>
      </c>
      <c r="AS2186" s="6" t="s">
        <v>11432</v>
      </c>
      <c r="AT2186" s="6" t="s">
        <v>11476</v>
      </c>
      <c r="AY2186" s="7">
        <v>179</v>
      </c>
      <c r="AZ2186" s="7">
        <v>86.7</v>
      </c>
      <c r="BA2186" s="8" t="s">
        <v>11434</v>
      </c>
      <c r="BB2186" s="9">
        <v>1</v>
      </c>
      <c r="BD2186" s="9">
        <v>1</v>
      </c>
      <c r="BE2186" s="7">
        <v>179</v>
      </c>
      <c r="BF2186" s="7">
        <v>179</v>
      </c>
      <c r="BG2186" s="7">
        <v>86.7</v>
      </c>
      <c r="BH2186" s="7">
        <v>86.7</v>
      </c>
      <c r="BI2186" s="7">
        <v>92.3</v>
      </c>
      <c r="BJ2186" s="8" t="s">
        <v>11477</v>
      </c>
      <c r="BK2186" s="7">
        <v>179</v>
      </c>
      <c r="BL2186" s="7">
        <v>179</v>
      </c>
      <c r="BM2186" s="7">
        <v>179</v>
      </c>
      <c r="BN2186" s="7">
        <v>179</v>
      </c>
      <c r="BU2186" s="7">
        <v>0</v>
      </c>
      <c r="BW2186" s="7">
        <v>3.6</v>
      </c>
      <c r="BX2186" s="7">
        <v>3.6</v>
      </c>
      <c r="BZ2186" s="7">
        <v>0.36</v>
      </c>
      <c r="CA2186" s="7">
        <v>0.36</v>
      </c>
      <c r="CB2186" s="8" t="s">
        <v>11436</v>
      </c>
      <c r="CC2186" s="8" t="s">
        <v>11437</v>
      </c>
      <c r="CE2186" s="7">
        <v>98.2</v>
      </c>
      <c r="CF2186" s="1">
        <f t="shared" si="34"/>
        <v>1</v>
      </c>
      <c r="CG2186" s="1">
        <v>179</v>
      </c>
      <c r="CH2186" s="1">
        <f>_xlfn.XLOOKUP(AL2186,抖音账单汇总!$A:$A,抖音账单汇总!$B:$B)</f>
        <v>179</v>
      </c>
    </row>
    <row r="2187" s="1" customFormat="1" ht="20" customHeight="1" spans="1:86">
      <c r="A2187" s="6" t="s">
        <v>31000</v>
      </c>
      <c r="B2187" s="6" t="s">
        <v>15039</v>
      </c>
      <c r="D2187" s="6" t="s">
        <v>2539</v>
      </c>
      <c r="E2187" s="6" t="s">
        <v>1451</v>
      </c>
      <c r="G2187" s="6" t="s">
        <v>11411</v>
      </c>
      <c r="H2187" s="6" t="s">
        <v>11412</v>
      </c>
      <c r="K2187" s="6" t="s">
        <v>11413</v>
      </c>
      <c r="L2187" s="6" t="s">
        <v>31001</v>
      </c>
      <c r="M2187" s="6" t="s">
        <v>31002</v>
      </c>
      <c r="P2187" s="6" t="s">
        <v>31003</v>
      </c>
      <c r="Q2187" s="6" t="s">
        <v>31004</v>
      </c>
      <c r="R2187" s="6" t="s">
        <v>31005</v>
      </c>
      <c r="S2187" s="6" t="s">
        <v>31006</v>
      </c>
      <c r="T2187" s="6" t="s">
        <v>31005</v>
      </c>
      <c r="U2187" s="6" t="s">
        <v>12539</v>
      </c>
      <c r="V2187" s="6" t="s">
        <v>12540</v>
      </c>
      <c r="W2187" s="6" t="s">
        <v>18544</v>
      </c>
      <c r="X2187" s="6" t="s">
        <v>11424</v>
      </c>
      <c r="Y2187" s="6" t="s">
        <v>31007</v>
      </c>
      <c r="AB2187" s="6" t="s">
        <v>11629</v>
      </c>
      <c r="AJ2187" s="6" t="s">
        <v>12552</v>
      </c>
      <c r="AK2187" s="6" t="s">
        <v>11428</v>
      </c>
      <c r="AL2187" s="6" t="s">
        <v>1451</v>
      </c>
      <c r="AM2187" s="6" t="s">
        <v>11300</v>
      </c>
      <c r="AP2187" s="6" t="s">
        <v>11429</v>
      </c>
      <c r="AQ2187" s="6" t="s">
        <v>12553</v>
      </c>
      <c r="AR2187" s="6" t="s">
        <v>12554</v>
      </c>
      <c r="AS2187" s="6" t="s">
        <v>11432</v>
      </c>
      <c r="AT2187" s="6" t="s">
        <v>11476</v>
      </c>
      <c r="AY2187" s="7">
        <v>179</v>
      </c>
      <c r="AZ2187" s="7">
        <v>86.7</v>
      </c>
      <c r="BA2187" s="8" t="s">
        <v>11434</v>
      </c>
      <c r="BB2187" s="9">
        <v>1</v>
      </c>
      <c r="BD2187" s="9">
        <v>1</v>
      </c>
      <c r="BE2187" s="7">
        <v>179</v>
      </c>
      <c r="BF2187" s="7">
        <v>179</v>
      </c>
      <c r="BG2187" s="7">
        <v>86.7</v>
      </c>
      <c r="BH2187" s="7">
        <v>86.7</v>
      </c>
      <c r="BI2187" s="7">
        <v>92.3</v>
      </c>
      <c r="BJ2187" s="8" t="s">
        <v>11477</v>
      </c>
      <c r="BK2187" s="7">
        <v>179</v>
      </c>
      <c r="BL2187" s="7">
        <v>179</v>
      </c>
      <c r="BM2187" s="7">
        <v>179</v>
      </c>
      <c r="BN2187" s="7">
        <v>179</v>
      </c>
      <c r="BU2187" s="7">
        <v>0</v>
      </c>
      <c r="BW2187" s="7">
        <v>3.6</v>
      </c>
      <c r="BX2187" s="7">
        <v>3.6</v>
      </c>
      <c r="BZ2187" s="7">
        <v>0.413</v>
      </c>
      <c r="CA2187" s="7">
        <v>0.413</v>
      </c>
      <c r="CB2187" s="8" t="s">
        <v>11436</v>
      </c>
      <c r="CC2187" s="8" t="s">
        <v>11437</v>
      </c>
      <c r="CE2187" s="7">
        <v>98.2</v>
      </c>
      <c r="CF2187" s="1">
        <f t="shared" si="34"/>
        <v>1</v>
      </c>
      <c r="CG2187" s="1">
        <v>179</v>
      </c>
      <c r="CH2187" s="1">
        <f>_xlfn.XLOOKUP(AL2187,抖音账单汇总!$A:$A,抖音账单汇总!$B:$B)</f>
        <v>179</v>
      </c>
    </row>
    <row r="2188" s="1" customFormat="1" ht="20" customHeight="1" spans="1:86">
      <c r="A2188" s="6" t="s">
        <v>31008</v>
      </c>
      <c r="B2188" s="6" t="s">
        <v>11618</v>
      </c>
      <c r="D2188" s="6" t="s">
        <v>2539</v>
      </c>
      <c r="E2188" s="6" t="s">
        <v>203</v>
      </c>
      <c r="G2188" s="6" t="s">
        <v>11411</v>
      </c>
      <c r="H2188" s="6" t="s">
        <v>11412</v>
      </c>
      <c r="K2188" s="6" t="s">
        <v>11413</v>
      </c>
      <c r="L2188" s="6" t="s">
        <v>31009</v>
      </c>
      <c r="M2188" s="6" t="s">
        <v>31010</v>
      </c>
      <c r="P2188" s="6" t="s">
        <v>31011</v>
      </c>
      <c r="Q2188" s="6" t="s">
        <v>31012</v>
      </c>
      <c r="R2188" s="6" t="s">
        <v>31013</v>
      </c>
      <c r="S2188" s="6" t="s">
        <v>31014</v>
      </c>
      <c r="T2188" s="6" t="s">
        <v>31013</v>
      </c>
      <c r="U2188" s="6" t="s">
        <v>12422</v>
      </c>
      <c r="V2188" s="6" t="s">
        <v>16296</v>
      </c>
      <c r="W2188" s="6" t="s">
        <v>31015</v>
      </c>
      <c r="X2188" s="6" t="s">
        <v>11424</v>
      </c>
      <c r="Y2188" s="6" t="s">
        <v>31016</v>
      </c>
      <c r="AB2188" s="6" t="s">
        <v>11803</v>
      </c>
      <c r="AJ2188" s="6" t="s">
        <v>11678</v>
      </c>
      <c r="AK2188" s="6" t="s">
        <v>11428</v>
      </c>
      <c r="AL2188" s="6" t="s">
        <v>203</v>
      </c>
      <c r="AM2188" s="6" t="s">
        <v>11300</v>
      </c>
      <c r="AP2188" s="6" t="s">
        <v>11429</v>
      </c>
      <c r="AQ2188" s="6" t="s">
        <v>11679</v>
      </c>
      <c r="AR2188" s="6" t="s">
        <v>11680</v>
      </c>
      <c r="AS2188" s="6" t="s">
        <v>11432</v>
      </c>
      <c r="AT2188" s="6" t="s">
        <v>11476</v>
      </c>
      <c r="AY2188" s="7">
        <v>179</v>
      </c>
      <c r="AZ2188" s="7">
        <v>86.7</v>
      </c>
      <c r="BA2188" s="8" t="s">
        <v>11434</v>
      </c>
      <c r="BB2188" s="9">
        <v>1</v>
      </c>
      <c r="BD2188" s="9">
        <v>1</v>
      </c>
      <c r="BE2188" s="7">
        <v>179</v>
      </c>
      <c r="BF2188" s="7">
        <v>179</v>
      </c>
      <c r="BG2188" s="7">
        <v>86.7</v>
      </c>
      <c r="BH2188" s="7">
        <v>86.7</v>
      </c>
      <c r="BI2188" s="7">
        <v>92.3</v>
      </c>
      <c r="BJ2188" s="8" t="s">
        <v>11477</v>
      </c>
      <c r="BK2188" s="7">
        <v>179</v>
      </c>
      <c r="BL2188" s="7">
        <v>179</v>
      </c>
      <c r="BM2188" s="7">
        <v>179</v>
      </c>
      <c r="BN2188" s="7">
        <v>179</v>
      </c>
      <c r="BU2188" s="7">
        <v>0</v>
      </c>
      <c r="BW2188" s="7">
        <v>3.6</v>
      </c>
      <c r="BX2188" s="7">
        <v>3.6</v>
      </c>
      <c r="BZ2188" s="7">
        <v>0.456</v>
      </c>
      <c r="CA2188" s="7">
        <v>0.456</v>
      </c>
      <c r="CB2188" s="8" t="s">
        <v>11436</v>
      </c>
      <c r="CC2188" s="8" t="s">
        <v>11437</v>
      </c>
      <c r="CE2188" s="7">
        <v>98.2</v>
      </c>
      <c r="CF2188" s="1">
        <f t="shared" si="34"/>
        <v>1</v>
      </c>
      <c r="CG2188" s="1">
        <v>179</v>
      </c>
      <c r="CH2188" s="1">
        <f>_xlfn.XLOOKUP(AL2188,抖音账单汇总!$A:$A,抖音账单汇总!$B:$B)</f>
        <v>179</v>
      </c>
    </row>
    <row r="2189" s="1" customFormat="1" ht="20" customHeight="1" spans="1:86">
      <c r="A2189" s="6" t="s">
        <v>31017</v>
      </c>
      <c r="B2189" s="6" t="s">
        <v>12196</v>
      </c>
      <c r="D2189" s="6" t="s">
        <v>2539</v>
      </c>
      <c r="E2189" s="6" t="s">
        <v>1437</v>
      </c>
      <c r="G2189" s="6" t="s">
        <v>11411</v>
      </c>
      <c r="H2189" s="6" t="s">
        <v>11412</v>
      </c>
      <c r="K2189" s="6" t="s">
        <v>11413</v>
      </c>
      <c r="L2189" s="6" t="s">
        <v>31018</v>
      </c>
      <c r="M2189" s="6" t="s">
        <v>31019</v>
      </c>
      <c r="P2189" s="6" t="s">
        <v>31020</v>
      </c>
      <c r="Q2189" s="6" t="s">
        <v>31021</v>
      </c>
      <c r="R2189" s="6" t="s">
        <v>31022</v>
      </c>
      <c r="S2189" s="6" t="s">
        <v>31023</v>
      </c>
      <c r="T2189" s="6" t="s">
        <v>31022</v>
      </c>
      <c r="U2189" s="6" t="s">
        <v>12539</v>
      </c>
      <c r="V2189" s="6" t="s">
        <v>12540</v>
      </c>
      <c r="W2189" s="6" t="s">
        <v>18544</v>
      </c>
      <c r="X2189" s="6" t="s">
        <v>11424</v>
      </c>
      <c r="Y2189" s="6" t="s">
        <v>31024</v>
      </c>
      <c r="AB2189" s="6" t="s">
        <v>11472</v>
      </c>
      <c r="AJ2189" s="6" t="s">
        <v>11545</v>
      </c>
      <c r="AK2189" s="6" t="s">
        <v>11428</v>
      </c>
      <c r="AL2189" s="6" t="s">
        <v>1437</v>
      </c>
      <c r="AM2189" s="6" t="s">
        <v>11300</v>
      </c>
      <c r="AP2189" s="6" t="s">
        <v>11429</v>
      </c>
      <c r="AQ2189" s="6" t="s">
        <v>11546</v>
      </c>
      <c r="AR2189" s="6" t="s">
        <v>11547</v>
      </c>
      <c r="AS2189" s="6" t="s">
        <v>11432</v>
      </c>
      <c r="AT2189" s="6" t="s">
        <v>11476</v>
      </c>
      <c r="AY2189" s="7">
        <v>179</v>
      </c>
      <c r="AZ2189" s="7">
        <v>86.7</v>
      </c>
      <c r="BA2189" s="8" t="s">
        <v>11434</v>
      </c>
      <c r="BB2189" s="9">
        <v>1</v>
      </c>
      <c r="BD2189" s="9">
        <v>1</v>
      </c>
      <c r="BE2189" s="7">
        <v>179</v>
      </c>
      <c r="BF2189" s="7">
        <v>179</v>
      </c>
      <c r="BG2189" s="7">
        <v>86.7</v>
      </c>
      <c r="BH2189" s="7">
        <v>86.7</v>
      </c>
      <c r="BI2189" s="7">
        <v>92.3</v>
      </c>
      <c r="BJ2189" s="8" t="s">
        <v>11477</v>
      </c>
      <c r="BK2189" s="7">
        <v>179</v>
      </c>
      <c r="BL2189" s="7">
        <v>179</v>
      </c>
      <c r="BM2189" s="7">
        <v>179</v>
      </c>
      <c r="BN2189" s="7">
        <v>179</v>
      </c>
      <c r="BU2189" s="7">
        <v>0</v>
      </c>
      <c r="BW2189" s="7">
        <v>3.6</v>
      </c>
      <c r="BX2189" s="7">
        <v>3.6</v>
      </c>
      <c r="BZ2189" s="7">
        <v>0.537</v>
      </c>
      <c r="CA2189" s="7">
        <v>0.537</v>
      </c>
      <c r="CB2189" s="8" t="s">
        <v>11436</v>
      </c>
      <c r="CC2189" s="8" t="s">
        <v>11437</v>
      </c>
      <c r="CE2189" s="7">
        <v>98.2</v>
      </c>
      <c r="CF2189" s="1">
        <f t="shared" si="34"/>
        <v>1</v>
      </c>
      <c r="CG2189" s="1">
        <v>179</v>
      </c>
      <c r="CH2189" s="1">
        <f>_xlfn.XLOOKUP(AL2189,抖音账单汇总!$A:$A,抖音账单汇总!$B:$B)</f>
        <v>179</v>
      </c>
    </row>
    <row r="2190" s="1" customFormat="1" ht="20" customHeight="1" spans="1:86">
      <c r="A2190" s="6" t="s">
        <v>31025</v>
      </c>
      <c r="B2190" s="6" t="s">
        <v>31026</v>
      </c>
      <c r="D2190" s="6" t="s">
        <v>11878</v>
      </c>
      <c r="E2190" s="6" t="s">
        <v>1771</v>
      </c>
      <c r="G2190" s="6" t="s">
        <v>11411</v>
      </c>
      <c r="H2190" s="6" t="s">
        <v>11879</v>
      </c>
      <c r="K2190" s="6" t="s">
        <v>11413</v>
      </c>
      <c r="L2190" s="6" t="s">
        <v>30662</v>
      </c>
      <c r="M2190" s="6" t="s">
        <v>30663</v>
      </c>
      <c r="P2190" s="6" t="s">
        <v>30664</v>
      </c>
      <c r="Q2190" s="6" t="s">
        <v>30633</v>
      </c>
      <c r="R2190" s="6" t="s">
        <v>30666</v>
      </c>
      <c r="S2190" s="6" t="s">
        <v>30667</v>
      </c>
      <c r="T2190" s="6" t="s">
        <v>30666</v>
      </c>
      <c r="U2190" s="6" t="s">
        <v>11498</v>
      </c>
      <c r="V2190" s="6" t="s">
        <v>11499</v>
      </c>
      <c r="W2190" s="6" t="s">
        <v>12933</v>
      </c>
      <c r="X2190" s="6" t="s">
        <v>11888</v>
      </c>
      <c r="Y2190" s="6" t="s">
        <v>31027</v>
      </c>
      <c r="AB2190" s="6" t="s">
        <v>20985</v>
      </c>
      <c r="AJ2190" s="6" t="s">
        <v>16333</v>
      </c>
      <c r="AK2190" s="6" t="s">
        <v>13086</v>
      </c>
      <c r="AL2190" s="6" t="s">
        <v>1771</v>
      </c>
      <c r="AM2190" s="6" t="s">
        <v>11318</v>
      </c>
      <c r="AP2190" s="6" t="s">
        <v>11892</v>
      </c>
      <c r="AQ2190" s="6" t="s">
        <v>13562</v>
      </c>
      <c r="AR2190" s="6" t="s">
        <v>16334</v>
      </c>
      <c r="AS2190" s="6" t="s">
        <v>11432</v>
      </c>
      <c r="AT2190" s="6" t="s">
        <v>11895</v>
      </c>
      <c r="AY2190" s="7">
        <v>109</v>
      </c>
      <c r="AZ2190" s="7">
        <v>40</v>
      </c>
      <c r="BA2190" s="8" t="s">
        <v>11896</v>
      </c>
      <c r="BB2190" s="9">
        <v>1</v>
      </c>
      <c r="BD2190" s="9">
        <v>0</v>
      </c>
      <c r="BF2190" s="7">
        <v>69.9</v>
      </c>
      <c r="BG2190" s="7">
        <v>40</v>
      </c>
      <c r="BI2190" s="7">
        <v>29.9</v>
      </c>
      <c r="BJ2190" s="8" t="s">
        <v>11897</v>
      </c>
      <c r="BK2190" s="7">
        <v>69.9</v>
      </c>
      <c r="BL2190" s="7">
        <v>69.9</v>
      </c>
      <c r="BM2190" s="7">
        <v>69.9</v>
      </c>
      <c r="BN2190" s="7">
        <v>69.9</v>
      </c>
      <c r="BU2190" s="7">
        <v>0</v>
      </c>
      <c r="BZ2190" s="7">
        <v>0</v>
      </c>
      <c r="CA2190" s="7">
        <v>0</v>
      </c>
      <c r="CB2190" s="8" t="s">
        <v>11436</v>
      </c>
      <c r="CC2190" s="8" t="s">
        <v>16736</v>
      </c>
      <c r="CF2190" s="1">
        <v>1</v>
      </c>
      <c r="CG2190" s="1">
        <v>69.9</v>
      </c>
      <c r="CH2190" s="1">
        <f>_xlfn.XLOOKUP(AL2190,抖音账单汇总!$A:$A,抖音账单汇总!$B:$B)</f>
        <v>248.9</v>
      </c>
    </row>
    <row r="2191" s="1" customFormat="1" ht="20" customHeight="1" spans="1:86">
      <c r="A2191" s="6" t="s">
        <v>31028</v>
      </c>
      <c r="B2191" s="6" t="s">
        <v>12196</v>
      </c>
      <c r="D2191" s="6" t="s">
        <v>2539</v>
      </c>
      <c r="E2191" s="6" t="s">
        <v>154</v>
      </c>
      <c r="G2191" s="6" t="s">
        <v>11411</v>
      </c>
      <c r="H2191" s="6" t="s">
        <v>11412</v>
      </c>
      <c r="K2191" s="6" t="s">
        <v>11413</v>
      </c>
      <c r="L2191" s="6" t="s">
        <v>31029</v>
      </c>
      <c r="M2191" s="6" t="s">
        <v>31030</v>
      </c>
      <c r="P2191" s="6" t="s">
        <v>31031</v>
      </c>
      <c r="Q2191" s="6" t="s">
        <v>31032</v>
      </c>
      <c r="R2191" s="6" t="s">
        <v>31033</v>
      </c>
      <c r="S2191" s="6" t="s">
        <v>31034</v>
      </c>
      <c r="T2191" s="6" t="s">
        <v>31033</v>
      </c>
      <c r="U2191" s="6" t="s">
        <v>11943</v>
      </c>
      <c r="V2191" s="6" t="s">
        <v>13314</v>
      </c>
      <c r="W2191" s="6" t="s">
        <v>31035</v>
      </c>
      <c r="X2191" s="6" t="s">
        <v>11424</v>
      </c>
      <c r="Y2191" s="6" t="s">
        <v>31036</v>
      </c>
      <c r="AB2191" s="6" t="s">
        <v>11472</v>
      </c>
      <c r="AJ2191" s="6" t="s">
        <v>11650</v>
      </c>
      <c r="AK2191" s="6" t="s">
        <v>11428</v>
      </c>
      <c r="AL2191" s="6" t="s">
        <v>154</v>
      </c>
      <c r="AM2191" s="6" t="s">
        <v>11300</v>
      </c>
      <c r="AP2191" s="6" t="s">
        <v>11429</v>
      </c>
      <c r="AQ2191" s="6" t="s">
        <v>11651</v>
      </c>
      <c r="AR2191" s="6" t="s">
        <v>11652</v>
      </c>
      <c r="AS2191" s="6" t="s">
        <v>11432</v>
      </c>
      <c r="AT2191" s="6" t="s">
        <v>11476</v>
      </c>
      <c r="AY2191" s="7">
        <v>179</v>
      </c>
      <c r="AZ2191" s="7">
        <v>86.7</v>
      </c>
      <c r="BA2191" s="8" t="s">
        <v>11434</v>
      </c>
      <c r="BB2191" s="9">
        <v>1</v>
      </c>
      <c r="BD2191" s="9">
        <v>1</v>
      </c>
      <c r="BE2191" s="7">
        <v>179</v>
      </c>
      <c r="BF2191" s="7">
        <v>179</v>
      </c>
      <c r="BG2191" s="7">
        <v>86.7</v>
      </c>
      <c r="BH2191" s="7">
        <v>86.7</v>
      </c>
      <c r="BI2191" s="7">
        <v>92.3</v>
      </c>
      <c r="BJ2191" s="8" t="s">
        <v>11477</v>
      </c>
      <c r="BK2191" s="7">
        <v>179</v>
      </c>
      <c r="BL2191" s="7">
        <v>179</v>
      </c>
      <c r="BM2191" s="7">
        <v>179</v>
      </c>
      <c r="BN2191" s="7">
        <v>179</v>
      </c>
      <c r="BU2191" s="7">
        <v>0</v>
      </c>
      <c r="BW2191" s="7">
        <v>3.6</v>
      </c>
      <c r="BX2191" s="7">
        <v>3.6</v>
      </c>
      <c r="BZ2191" s="7">
        <v>0.481</v>
      </c>
      <c r="CA2191" s="7">
        <v>0.481</v>
      </c>
      <c r="CB2191" s="8" t="s">
        <v>11436</v>
      </c>
      <c r="CC2191" s="8" t="s">
        <v>11437</v>
      </c>
      <c r="CE2191" s="7">
        <v>98.2</v>
      </c>
      <c r="CF2191" s="1">
        <f t="shared" si="34"/>
        <v>1</v>
      </c>
      <c r="CG2191" s="1">
        <v>179</v>
      </c>
      <c r="CH2191" s="1">
        <f>_xlfn.XLOOKUP(AL2191,抖音账单汇总!$A:$A,抖音账单汇总!$B:$B)</f>
        <v>179</v>
      </c>
    </row>
    <row r="2192" s="1" customFormat="1" ht="20" customHeight="1" spans="1:86">
      <c r="A2192" s="6" t="s">
        <v>31037</v>
      </c>
      <c r="B2192" s="6" t="s">
        <v>14944</v>
      </c>
      <c r="D2192" s="6" t="s">
        <v>2539</v>
      </c>
      <c r="E2192" s="6" t="s">
        <v>199</v>
      </c>
      <c r="G2192" s="6" t="s">
        <v>11411</v>
      </c>
      <c r="H2192" s="6" t="s">
        <v>11412</v>
      </c>
      <c r="K2192" s="6" t="s">
        <v>11413</v>
      </c>
      <c r="L2192" s="6" t="s">
        <v>31038</v>
      </c>
      <c r="M2192" s="6" t="s">
        <v>31039</v>
      </c>
      <c r="P2192" s="6" t="s">
        <v>31040</v>
      </c>
      <c r="Q2192" s="6" t="s">
        <v>15442</v>
      </c>
      <c r="R2192" s="6" t="s">
        <v>31041</v>
      </c>
      <c r="S2192" s="6" t="s">
        <v>31042</v>
      </c>
      <c r="T2192" s="6" t="s">
        <v>31041</v>
      </c>
      <c r="U2192" s="6" t="s">
        <v>11729</v>
      </c>
      <c r="V2192" s="6" t="s">
        <v>12822</v>
      </c>
      <c r="W2192" s="6" t="s">
        <v>15556</v>
      </c>
      <c r="X2192" s="6" t="s">
        <v>11424</v>
      </c>
      <c r="Y2192" s="6" t="s">
        <v>31043</v>
      </c>
      <c r="AB2192" s="6" t="s">
        <v>11524</v>
      </c>
      <c r="AJ2192" s="6" t="s">
        <v>11473</v>
      </c>
      <c r="AK2192" s="6" t="s">
        <v>11428</v>
      </c>
      <c r="AL2192" s="6" t="s">
        <v>199</v>
      </c>
      <c r="AM2192" s="6" t="s">
        <v>11300</v>
      </c>
      <c r="AP2192" s="6" t="s">
        <v>11429</v>
      </c>
      <c r="AQ2192" s="6" t="s">
        <v>11474</v>
      </c>
      <c r="AR2192" s="6" t="s">
        <v>11475</v>
      </c>
      <c r="AS2192" s="6" t="s">
        <v>11432</v>
      </c>
      <c r="AT2192" s="6" t="s">
        <v>11476</v>
      </c>
      <c r="AY2192" s="7">
        <v>179</v>
      </c>
      <c r="AZ2192" s="7">
        <v>86.7</v>
      </c>
      <c r="BA2192" s="8" t="s">
        <v>11434</v>
      </c>
      <c r="BB2192" s="9">
        <v>1</v>
      </c>
      <c r="BD2192" s="9">
        <v>1</v>
      </c>
      <c r="BE2192" s="7">
        <v>179</v>
      </c>
      <c r="BF2192" s="7">
        <v>179</v>
      </c>
      <c r="BG2192" s="7">
        <v>86.7</v>
      </c>
      <c r="BH2192" s="7">
        <v>86.7</v>
      </c>
      <c r="BI2192" s="7">
        <v>92.3</v>
      </c>
      <c r="BJ2192" s="8" t="s">
        <v>11477</v>
      </c>
      <c r="BK2192" s="7">
        <v>179</v>
      </c>
      <c r="BL2192" s="7">
        <v>179</v>
      </c>
      <c r="BM2192" s="7">
        <v>179</v>
      </c>
      <c r="BN2192" s="7">
        <v>179</v>
      </c>
      <c r="BU2192" s="7">
        <v>0</v>
      </c>
      <c r="BW2192" s="7">
        <v>3.6</v>
      </c>
      <c r="BX2192" s="7">
        <v>3.6</v>
      </c>
      <c r="BZ2192" s="7">
        <v>0.506</v>
      </c>
      <c r="CA2192" s="7">
        <v>0.506</v>
      </c>
      <c r="CB2192" s="8" t="s">
        <v>11436</v>
      </c>
      <c r="CC2192" s="8" t="s">
        <v>11437</v>
      </c>
      <c r="CE2192" s="7">
        <v>98.2</v>
      </c>
      <c r="CF2192" s="1">
        <f t="shared" si="34"/>
        <v>1</v>
      </c>
      <c r="CG2192" s="1">
        <v>179</v>
      </c>
      <c r="CH2192" s="1">
        <f>_xlfn.XLOOKUP(AL2192,抖音账单汇总!$A:$A,抖音账单汇总!$B:$B)</f>
        <v>179</v>
      </c>
    </row>
    <row r="2193" s="1" customFormat="1" ht="20" customHeight="1" spans="1:86">
      <c r="A2193" s="6" t="s">
        <v>31044</v>
      </c>
      <c r="B2193" s="6" t="s">
        <v>11618</v>
      </c>
      <c r="D2193" s="6" t="s">
        <v>2539</v>
      </c>
      <c r="E2193" s="6" t="s">
        <v>184</v>
      </c>
      <c r="G2193" s="6" t="s">
        <v>11411</v>
      </c>
      <c r="H2193" s="6" t="s">
        <v>11412</v>
      </c>
      <c r="K2193" s="6" t="s">
        <v>11413</v>
      </c>
      <c r="L2193" s="6" t="s">
        <v>31045</v>
      </c>
      <c r="M2193" s="6" t="s">
        <v>31046</v>
      </c>
      <c r="P2193" s="6" t="s">
        <v>31047</v>
      </c>
      <c r="Q2193" s="6" t="s">
        <v>31048</v>
      </c>
      <c r="R2193" s="6" t="s">
        <v>31049</v>
      </c>
      <c r="S2193" s="6" t="s">
        <v>31050</v>
      </c>
      <c r="T2193" s="6" t="s">
        <v>31049</v>
      </c>
      <c r="U2193" s="6" t="s">
        <v>12078</v>
      </c>
      <c r="V2193" s="6" t="s">
        <v>18848</v>
      </c>
      <c r="W2193" s="6" t="s">
        <v>18849</v>
      </c>
      <c r="X2193" s="6" t="s">
        <v>11424</v>
      </c>
      <c r="Y2193" s="6" t="s">
        <v>31051</v>
      </c>
      <c r="AB2193" s="6" t="s">
        <v>11704</v>
      </c>
      <c r="AJ2193" s="6" t="s">
        <v>11678</v>
      </c>
      <c r="AK2193" s="6" t="s">
        <v>11428</v>
      </c>
      <c r="AL2193" s="6" t="s">
        <v>184</v>
      </c>
      <c r="AM2193" s="6" t="s">
        <v>11300</v>
      </c>
      <c r="AP2193" s="6" t="s">
        <v>11429</v>
      </c>
      <c r="AQ2193" s="6" t="s">
        <v>11679</v>
      </c>
      <c r="AR2193" s="6" t="s">
        <v>11680</v>
      </c>
      <c r="AS2193" s="6" t="s">
        <v>11432</v>
      </c>
      <c r="AT2193" s="6" t="s">
        <v>11476</v>
      </c>
      <c r="AY2193" s="7">
        <v>179</v>
      </c>
      <c r="AZ2193" s="7">
        <v>86.7</v>
      </c>
      <c r="BA2193" s="8" t="s">
        <v>11434</v>
      </c>
      <c r="BB2193" s="9">
        <v>1</v>
      </c>
      <c r="BD2193" s="9">
        <v>1</v>
      </c>
      <c r="BE2193" s="7">
        <v>179</v>
      </c>
      <c r="BF2193" s="7">
        <v>179</v>
      </c>
      <c r="BG2193" s="7">
        <v>86.7</v>
      </c>
      <c r="BH2193" s="7">
        <v>86.7</v>
      </c>
      <c r="BI2193" s="7">
        <v>92.3</v>
      </c>
      <c r="BJ2193" s="8" t="s">
        <v>11477</v>
      </c>
      <c r="BK2193" s="7">
        <v>179</v>
      </c>
      <c r="BL2193" s="7">
        <v>179</v>
      </c>
      <c r="BM2193" s="7">
        <v>179</v>
      </c>
      <c r="BN2193" s="7">
        <v>179</v>
      </c>
      <c r="BU2193" s="7">
        <v>0</v>
      </c>
      <c r="BW2193" s="7">
        <v>3.6</v>
      </c>
      <c r="BX2193" s="7">
        <v>3.6</v>
      </c>
      <c r="BZ2193" s="7">
        <v>0.456</v>
      </c>
      <c r="CA2193" s="7">
        <v>0.456</v>
      </c>
      <c r="CB2193" s="8" t="s">
        <v>11436</v>
      </c>
      <c r="CC2193" s="8" t="s">
        <v>11437</v>
      </c>
      <c r="CE2193" s="7">
        <v>98.2</v>
      </c>
      <c r="CF2193" s="1">
        <f t="shared" si="34"/>
        <v>1</v>
      </c>
      <c r="CG2193" s="1">
        <v>179</v>
      </c>
      <c r="CH2193" s="1">
        <f>_xlfn.XLOOKUP(AL2193,抖音账单汇总!$A:$A,抖音账单汇总!$B:$B)</f>
        <v>179</v>
      </c>
    </row>
    <row r="2194" s="1" customFormat="1" ht="20" customHeight="1" spans="1:86">
      <c r="A2194" s="6" t="s">
        <v>31052</v>
      </c>
      <c r="B2194" s="6" t="s">
        <v>31053</v>
      </c>
      <c r="D2194" s="6" t="s">
        <v>2539</v>
      </c>
      <c r="E2194" s="6" t="s">
        <v>1811</v>
      </c>
      <c r="G2194" s="6" t="s">
        <v>11411</v>
      </c>
      <c r="H2194" s="6" t="s">
        <v>11412</v>
      </c>
      <c r="K2194" s="6" t="s">
        <v>11413</v>
      </c>
      <c r="L2194" s="6" t="s">
        <v>31054</v>
      </c>
      <c r="M2194" s="6" t="s">
        <v>31055</v>
      </c>
      <c r="P2194" s="6" t="s">
        <v>31056</v>
      </c>
      <c r="Q2194" s="6" t="s">
        <v>31057</v>
      </c>
      <c r="R2194" s="6" t="s">
        <v>31058</v>
      </c>
      <c r="S2194" s="6" t="s">
        <v>31059</v>
      </c>
      <c r="T2194" s="6" t="s">
        <v>31058</v>
      </c>
      <c r="U2194" s="6" t="s">
        <v>11468</v>
      </c>
      <c r="V2194" s="6" t="s">
        <v>16392</v>
      </c>
      <c r="W2194" s="6" t="s">
        <v>31060</v>
      </c>
      <c r="X2194" s="6" t="s">
        <v>11424</v>
      </c>
      <c r="Y2194" s="6" t="s">
        <v>31061</v>
      </c>
      <c r="AB2194" s="6" t="s">
        <v>14608</v>
      </c>
      <c r="AJ2194" s="6" t="s">
        <v>11804</v>
      </c>
      <c r="AK2194" s="6" t="s">
        <v>11428</v>
      </c>
      <c r="AL2194" s="6" t="s">
        <v>1811</v>
      </c>
      <c r="AM2194" s="6" t="s">
        <v>11300</v>
      </c>
      <c r="AP2194" s="6" t="s">
        <v>11429</v>
      </c>
      <c r="AQ2194" s="6" t="s">
        <v>11805</v>
      </c>
      <c r="AR2194" s="6" t="s">
        <v>11806</v>
      </c>
      <c r="AS2194" s="6" t="s">
        <v>11432</v>
      </c>
      <c r="AT2194" s="6" t="s">
        <v>11476</v>
      </c>
      <c r="AY2194" s="7">
        <v>179</v>
      </c>
      <c r="AZ2194" s="7">
        <v>86.7</v>
      </c>
      <c r="BA2194" s="8" t="s">
        <v>11434</v>
      </c>
      <c r="BB2194" s="9">
        <v>1</v>
      </c>
      <c r="BD2194" s="9">
        <v>1</v>
      </c>
      <c r="BE2194" s="7">
        <v>179</v>
      </c>
      <c r="BF2194" s="7">
        <v>179</v>
      </c>
      <c r="BG2194" s="7">
        <v>86.7</v>
      </c>
      <c r="BH2194" s="7">
        <v>86.7</v>
      </c>
      <c r="BI2194" s="7">
        <v>92.3</v>
      </c>
      <c r="BJ2194" s="8" t="s">
        <v>11477</v>
      </c>
      <c r="BK2194" s="7">
        <v>179</v>
      </c>
      <c r="BL2194" s="7">
        <v>179</v>
      </c>
      <c r="BM2194" s="7">
        <v>179</v>
      </c>
      <c r="BN2194" s="7">
        <v>179</v>
      </c>
      <c r="BU2194" s="7">
        <v>0</v>
      </c>
      <c r="BW2194" s="7">
        <v>3.6</v>
      </c>
      <c r="BX2194" s="7">
        <v>3.6</v>
      </c>
      <c r="BZ2194" s="7">
        <v>0.419</v>
      </c>
      <c r="CA2194" s="7">
        <v>0.419</v>
      </c>
      <c r="CB2194" s="8" t="s">
        <v>11436</v>
      </c>
      <c r="CC2194" s="8" t="s">
        <v>16736</v>
      </c>
      <c r="CE2194" s="7">
        <v>98.2</v>
      </c>
      <c r="CF2194" s="1">
        <f t="shared" si="34"/>
        <v>1</v>
      </c>
      <c r="CG2194" s="1">
        <v>179</v>
      </c>
      <c r="CH2194" s="1">
        <f>_xlfn.XLOOKUP(AL2194,抖音账单汇总!$A:$A,抖音账单汇总!$B:$B)</f>
        <v>248.9</v>
      </c>
    </row>
    <row r="2195" s="1" customFormat="1" ht="20" customHeight="1" spans="1:86">
      <c r="A2195" s="6" t="s">
        <v>31062</v>
      </c>
      <c r="B2195" s="6" t="s">
        <v>17600</v>
      </c>
      <c r="D2195" s="6" t="s">
        <v>11878</v>
      </c>
      <c r="E2195" s="6" t="s">
        <v>1811</v>
      </c>
      <c r="G2195" s="6" t="s">
        <v>11411</v>
      </c>
      <c r="H2195" s="6" t="s">
        <v>11879</v>
      </c>
      <c r="K2195" s="6" t="s">
        <v>11413</v>
      </c>
      <c r="L2195" s="6" t="s">
        <v>31054</v>
      </c>
      <c r="M2195" s="6" t="s">
        <v>31055</v>
      </c>
      <c r="P2195" s="6" t="s">
        <v>31056</v>
      </c>
      <c r="Q2195" s="6" t="s">
        <v>31063</v>
      </c>
      <c r="R2195" s="6" t="s">
        <v>31058</v>
      </c>
      <c r="S2195" s="6" t="s">
        <v>31059</v>
      </c>
      <c r="T2195" s="6" t="s">
        <v>31058</v>
      </c>
      <c r="U2195" s="6" t="s">
        <v>11468</v>
      </c>
      <c r="V2195" s="6" t="s">
        <v>16392</v>
      </c>
      <c r="W2195" s="6" t="s">
        <v>31060</v>
      </c>
      <c r="X2195" s="6" t="s">
        <v>11888</v>
      </c>
      <c r="Y2195" s="6" t="s">
        <v>31064</v>
      </c>
      <c r="AB2195" s="6" t="s">
        <v>14608</v>
      </c>
      <c r="AJ2195" s="6" t="s">
        <v>27532</v>
      </c>
      <c r="AK2195" s="6" t="s">
        <v>13086</v>
      </c>
      <c r="AL2195" s="6" t="s">
        <v>1811</v>
      </c>
      <c r="AM2195" s="6" t="s">
        <v>11318</v>
      </c>
      <c r="AP2195" s="6" t="s">
        <v>11892</v>
      </c>
      <c r="AQ2195" s="6" t="s">
        <v>12208</v>
      </c>
      <c r="AR2195" s="6" t="s">
        <v>27533</v>
      </c>
      <c r="AS2195" s="6" t="s">
        <v>11432</v>
      </c>
      <c r="AT2195" s="6" t="s">
        <v>11895</v>
      </c>
      <c r="AY2195" s="7">
        <v>109</v>
      </c>
      <c r="AZ2195" s="7">
        <v>40</v>
      </c>
      <c r="BA2195" s="8" t="s">
        <v>11896</v>
      </c>
      <c r="BB2195" s="9">
        <v>1</v>
      </c>
      <c r="BD2195" s="9">
        <v>0</v>
      </c>
      <c r="BF2195" s="7">
        <v>69.9</v>
      </c>
      <c r="BG2195" s="7">
        <v>40</v>
      </c>
      <c r="BI2195" s="7">
        <v>29.9</v>
      </c>
      <c r="BJ2195" s="8" t="s">
        <v>11897</v>
      </c>
      <c r="BK2195" s="7">
        <v>69.9</v>
      </c>
      <c r="BL2195" s="7">
        <v>69.9</v>
      </c>
      <c r="BM2195" s="7">
        <v>69.9</v>
      </c>
      <c r="BN2195" s="7">
        <v>69.9</v>
      </c>
      <c r="BU2195" s="7">
        <v>0</v>
      </c>
      <c r="BZ2195" s="7">
        <v>0</v>
      </c>
      <c r="CA2195" s="7">
        <v>0</v>
      </c>
      <c r="CB2195" s="8" t="s">
        <v>11436</v>
      </c>
      <c r="CC2195" s="8" t="s">
        <v>16736</v>
      </c>
      <c r="CF2195" s="1">
        <v>1</v>
      </c>
      <c r="CG2195" s="1">
        <v>69.9</v>
      </c>
      <c r="CH2195" s="1">
        <f>_xlfn.XLOOKUP(AL2195,抖音账单汇总!$A:$A,抖音账单汇总!$B:$B)</f>
        <v>248.9</v>
      </c>
    </row>
    <row r="2196" s="1" customFormat="1" ht="20" customHeight="1" spans="1:86">
      <c r="A2196" s="6" t="s">
        <v>31065</v>
      </c>
      <c r="B2196" s="6" t="s">
        <v>14437</v>
      </c>
      <c r="D2196" s="6" t="s">
        <v>2539</v>
      </c>
      <c r="E2196" s="6" t="s">
        <v>167</v>
      </c>
      <c r="G2196" s="6" t="s">
        <v>11411</v>
      </c>
      <c r="H2196" s="6" t="s">
        <v>11412</v>
      </c>
      <c r="K2196" s="6" t="s">
        <v>11413</v>
      </c>
      <c r="L2196" s="6" t="s">
        <v>31066</v>
      </c>
      <c r="M2196" s="6" t="s">
        <v>31067</v>
      </c>
      <c r="P2196" s="6" t="s">
        <v>31068</v>
      </c>
      <c r="Q2196" s="6" t="s">
        <v>31069</v>
      </c>
      <c r="R2196" s="6" t="s">
        <v>31070</v>
      </c>
      <c r="S2196" s="6" t="s">
        <v>31071</v>
      </c>
      <c r="T2196" s="6" t="s">
        <v>31070</v>
      </c>
      <c r="U2196" s="6" t="s">
        <v>11764</v>
      </c>
      <c r="V2196" s="6" t="s">
        <v>12593</v>
      </c>
      <c r="W2196" s="6" t="s">
        <v>12594</v>
      </c>
      <c r="X2196" s="6" t="s">
        <v>11424</v>
      </c>
      <c r="Y2196" s="6" t="s">
        <v>31072</v>
      </c>
      <c r="AB2196" s="6" t="s">
        <v>11502</v>
      </c>
      <c r="AJ2196" s="6" t="s">
        <v>11678</v>
      </c>
      <c r="AK2196" s="6" t="s">
        <v>11428</v>
      </c>
      <c r="AL2196" s="6" t="s">
        <v>167</v>
      </c>
      <c r="AM2196" s="6" t="s">
        <v>11300</v>
      </c>
      <c r="AP2196" s="6" t="s">
        <v>11429</v>
      </c>
      <c r="AQ2196" s="6" t="s">
        <v>11679</v>
      </c>
      <c r="AR2196" s="6" t="s">
        <v>11680</v>
      </c>
      <c r="AS2196" s="6" t="s">
        <v>11432</v>
      </c>
      <c r="AT2196" s="6" t="s">
        <v>11476</v>
      </c>
      <c r="AY2196" s="7">
        <v>179</v>
      </c>
      <c r="AZ2196" s="7">
        <v>86.7</v>
      </c>
      <c r="BA2196" s="8" t="s">
        <v>11434</v>
      </c>
      <c r="BB2196" s="9">
        <v>1</v>
      </c>
      <c r="BD2196" s="9">
        <v>1</v>
      </c>
      <c r="BE2196" s="7">
        <v>179</v>
      </c>
      <c r="BF2196" s="7">
        <v>179</v>
      </c>
      <c r="BG2196" s="7">
        <v>86.7</v>
      </c>
      <c r="BH2196" s="7">
        <v>86.7</v>
      </c>
      <c r="BI2196" s="7">
        <v>92.3</v>
      </c>
      <c r="BJ2196" s="8" t="s">
        <v>11477</v>
      </c>
      <c r="BK2196" s="7">
        <v>179</v>
      </c>
      <c r="BL2196" s="7">
        <v>179</v>
      </c>
      <c r="BM2196" s="7">
        <v>179</v>
      </c>
      <c r="BN2196" s="7">
        <v>179</v>
      </c>
      <c r="BU2196" s="7">
        <v>0</v>
      </c>
      <c r="BW2196" s="7">
        <v>3.6</v>
      </c>
      <c r="BX2196" s="7">
        <v>3.6</v>
      </c>
      <c r="BZ2196" s="7">
        <v>0.456</v>
      </c>
      <c r="CA2196" s="7">
        <v>0.456</v>
      </c>
      <c r="CB2196" s="8" t="s">
        <v>11436</v>
      </c>
      <c r="CC2196" s="8" t="s">
        <v>11437</v>
      </c>
      <c r="CE2196" s="7">
        <v>98.2</v>
      </c>
      <c r="CF2196" s="1">
        <f t="shared" si="34"/>
        <v>1</v>
      </c>
      <c r="CG2196" s="1">
        <v>179</v>
      </c>
      <c r="CH2196" s="1">
        <f>_xlfn.XLOOKUP(AL2196,抖音账单汇总!$A:$A,抖音账单汇总!$B:$B)</f>
        <v>179</v>
      </c>
    </row>
    <row r="2197" s="1" customFormat="1" ht="20" customHeight="1" spans="1:86">
      <c r="A2197" s="6" t="s">
        <v>31073</v>
      </c>
      <c r="B2197" s="6" t="s">
        <v>11491</v>
      </c>
      <c r="D2197" s="6" t="s">
        <v>2539</v>
      </c>
      <c r="E2197" s="6" t="s">
        <v>198</v>
      </c>
      <c r="G2197" s="6" t="s">
        <v>11411</v>
      </c>
      <c r="H2197" s="6" t="s">
        <v>11412</v>
      </c>
      <c r="K2197" s="6" t="s">
        <v>11413</v>
      </c>
      <c r="L2197" s="6" t="s">
        <v>31074</v>
      </c>
      <c r="M2197" s="6" t="s">
        <v>31075</v>
      </c>
      <c r="P2197" s="6" t="s">
        <v>31076</v>
      </c>
      <c r="Q2197" s="6" t="s">
        <v>31077</v>
      </c>
      <c r="R2197" s="6" t="s">
        <v>31078</v>
      </c>
      <c r="S2197" s="6" t="s">
        <v>31079</v>
      </c>
      <c r="T2197" s="6" t="s">
        <v>31078</v>
      </c>
      <c r="U2197" s="6" t="s">
        <v>12422</v>
      </c>
      <c r="V2197" s="6" t="s">
        <v>12692</v>
      </c>
      <c r="W2197" s="6" t="s">
        <v>31080</v>
      </c>
      <c r="X2197" s="6" t="s">
        <v>11424</v>
      </c>
      <c r="Y2197" s="6" t="s">
        <v>31081</v>
      </c>
      <c r="AB2197" s="6" t="s">
        <v>14424</v>
      </c>
      <c r="AJ2197" s="6" t="s">
        <v>14895</v>
      </c>
      <c r="AK2197" s="6" t="s">
        <v>12120</v>
      </c>
      <c r="AL2197" s="6" t="s">
        <v>198</v>
      </c>
      <c r="AM2197" s="6" t="s">
        <v>11301</v>
      </c>
      <c r="AN2197" s="6" t="s">
        <v>11453</v>
      </c>
      <c r="AP2197" s="6" t="s">
        <v>11429</v>
      </c>
      <c r="AQ2197" s="6" t="s">
        <v>11505</v>
      </c>
      <c r="AR2197" s="6" t="s">
        <v>12347</v>
      </c>
      <c r="AS2197" s="6" t="s">
        <v>11432</v>
      </c>
      <c r="AT2197" s="6" t="s">
        <v>11456</v>
      </c>
      <c r="AW2197" s="6" t="s">
        <v>11457</v>
      </c>
      <c r="AY2197" s="7">
        <v>199</v>
      </c>
      <c r="AZ2197" s="7">
        <v>105.3</v>
      </c>
      <c r="BA2197" s="8" t="s">
        <v>11434</v>
      </c>
      <c r="BB2197" s="9">
        <v>1</v>
      </c>
      <c r="BD2197" s="9">
        <v>1</v>
      </c>
      <c r="BE2197" s="7">
        <v>199</v>
      </c>
      <c r="BF2197" s="7">
        <v>199</v>
      </c>
      <c r="BG2197" s="7">
        <v>105.3</v>
      </c>
      <c r="BH2197" s="7">
        <v>105.3</v>
      </c>
      <c r="BI2197" s="7">
        <v>93.7</v>
      </c>
      <c r="BJ2197" s="8" t="s">
        <v>11458</v>
      </c>
      <c r="BK2197" s="7">
        <v>199</v>
      </c>
      <c r="BL2197" s="7">
        <v>199</v>
      </c>
      <c r="BM2197" s="7">
        <v>199</v>
      </c>
      <c r="BN2197" s="7">
        <v>199</v>
      </c>
      <c r="BU2197" s="7">
        <v>0</v>
      </c>
      <c r="BW2197" s="7">
        <v>3.6</v>
      </c>
      <c r="BX2197" s="7">
        <v>3.6</v>
      </c>
      <c r="BZ2197" s="7">
        <v>0.579</v>
      </c>
      <c r="CA2197" s="7">
        <v>0.579</v>
      </c>
      <c r="CB2197" s="8" t="s">
        <v>11436</v>
      </c>
      <c r="CC2197" s="8" t="s">
        <v>11437</v>
      </c>
      <c r="CE2197" s="7">
        <v>116.8</v>
      </c>
      <c r="CF2197" s="1">
        <f t="shared" si="34"/>
        <v>1</v>
      </c>
      <c r="CG2197" s="1">
        <v>199</v>
      </c>
      <c r="CH2197" s="1">
        <f>_xlfn.XLOOKUP(AL2197,抖音账单汇总!$A:$A,抖音账单汇总!$B:$B)</f>
        <v>199</v>
      </c>
    </row>
    <row r="2198" s="1" customFormat="1" ht="20" customHeight="1" spans="1:86">
      <c r="A2198" s="6" t="s">
        <v>31082</v>
      </c>
      <c r="B2198" s="6" t="s">
        <v>15597</v>
      </c>
      <c r="D2198" s="6" t="s">
        <v>2539</v>
      </c>
      <c r="E2198" s="6" t="s">
        <v>173</v>
      </c>
      <c r="G2198" s="6" t="s">
        <v>11411</v>
      </c>
      <c r="H2198" s="6" t="s">
        <v>11412</v>
      </c>
      <c r="K2198" s="6" t="s">
        <v>11413</v>
      </c>
      <c r="L2198" s="6" t="s">
        <v>31083</v>
      </c>
      <c r="M2198" s="6" t="s">
        <v>31084</v>
      </c>
      <c r="P2198" s="6" t="s">
        <v>31085</v>
      </c>
      <c r="Q2198" s="6" t="s">
        <v>15442</v>
      </c>
      <c r="R2198" s="6" t="s">
        <v>31086</v>
      </c>
      <c r="S2198" s="6" t="s">
        <v>31042</v>
      </c>
      <c r="T2198" s="6" t="s">
        <v>31086</v>
      </c>
      <c r="U2198" s="6" t="s">
        <v>11446</v>
      </c>
      <c r="V2198" s="6" t="s">
        <v>11661</v>
      </c>
      <c r="W2198" s="6" t="s">
        <v>31087</v>
      </c>
      <c r="X2198" s="6" t="s">
        <v>11424</v>
      </c>
      <c r="Y2198" s="6" t="s">
        <v>31088</v>
      </c>
      <c r="AB2198" s="6" t="s">
        <v>11472</v>
      </c>
      <c r="AJ2198" s="6" t="s">
        <v>11473</v>
      </c>
      <c r="AK2198" s="6" t="s">
        <v>11428</v>
      </c>
      <c r="AL2198" s="6" t="s">
        <v>173</v>
      </c>
      <c r="AM2198" s="6" t="s">
        <v>11300</v>
      </c>
      <c r="AP2198" s="6" t="s">
        <v>11429</v>
      </c>
      <c r="AQ2198" s="6" t="s">
        <v>11474</v>
      </c>
      <c r="AR2198" s="6" t="s">
        <v>11475</v>
      </c>
      <c r="AS2198" s="6" t="s">
        <v>11432</v>
      </c>
      <c r="AT2198" s="6" t="s">
        <v>11476</v>
      </c>
      <c r="AY2198" s="7">
        <v>179</v>
      </c>
      <c r="AZ2198" s="7">
        <v>86.7</v>
      </c>
      <c r="BA2198" s="8" t="s">
        <v>11434</v>
      </c>
      <c r="BB2198" s="9">
        <v>1</v>
      </c>
      <c r="BD2198" s="9">
        <v>1</v>
      </c>
      <c r="BE2198" s="7">
        <v>179</v>
      </c>
      <c r="BF2198" s="7">
        <v>179</v>
      </c>
      <c r="BG2198" s="7">
        <v>86.7</v>
      </c>
      <c r="BH2198" s="7">
        <v>86.7</v>
      </c>
      <c r="BI2198" s="7">
        <v>92.3</v>
      </c>
      <c r="BJ2198" s="8" t="s">
        <v>11477</v>
      </c>
      <c r="BK2198" s="7">
        <v>179</v>
      </c>
      <c r="BL2198" s="7">
        <v>179</v>
      </c>
      <c r="BM2198" s="7">
        <v>179</v>
      </c>
      <c r="BN2198" s="7">
        <v>179</v>
      </c>
      <c r="BU2198" s="7">
        <v>0</v>
      </c>
      <c r="BW2198" s="7">
        <v>3.6</v>
      </c>
      <c r="BX2198" s="7">
        <v>3.6</v>
      </c>
      <c r="BZ2198" s="7">
        <v>0.506</v>
      </c>
      <c r="CA2198" s="7">
        <v>0.506</v>
      </c>
      <c r="CB2198" s="8" t="s">
        <v>11436</v>
      </c>
      <c r="CC2198" s="8" t="s">
        <v>11437</v>
      </c>
      <c r="CE2198" s="7">
        <v>98.2</v>
      </c>
      <c r="CF2198" s="1">
        <f t="shared" si="34"/>
        <v>1</v>
      </c>
      <c r="CG2198" s="1">
        <v>153.1</v>
      </c>
      <c r="CH2198" s="1">
        <f>_xlfn.XLOOKUP(AL2198,抖音账单汇总!$A:$A,抖音账单汇总!$B:$B)</f>
        <v>153.1</v>
      </c>
    </row>
    <row r="2199" s="1" customFormat="1" ht="20" customHeight="1" spans="1:86">
      <c r="A2199" s="6" t="s">
        <v>31089</v>
      </c>
      <c r="B2199" s="6" t="s">
        <v>12936</v>
      </c>
      <c r="D2199" s="6" t="s">
        <v>2539</v>
      </c>
      <c r="E2199" s="6" t="s">
        <v>1436</v>
      </c>
      <c r="G2199" s="6" t="s">
        <v>11411</v>
      </c>
      <c r="H2199" s="6" t="s">
        <v>11412</v>
      </c>
      <c r="K2199" s="6" t="s">
        <v>11413</v>
      </c>
      <c r="L2199" s="6" t="s">
        <v>31090</v>
      </c>
      <c r="M2199" s="6" t="s">
        <v>31091</v>
      </c>
      <c r="P2199" s="6" t="s">
        <v>31092</v>
      </c>
      <c r="Q2199" s="6" t="s">
        <v>30989</v>
      </c>
      <c r="R2199" s="6" t="s">
        <v>31093</v>
      </c>
      <c r="S2199" s="6" t="s">
        <v>30991</v>
      </c>
      <c r="T2199" s="6" t="s">
        <v>31093</v>
      </c>
      <c r="U2199" s="6" t="s">
        <v>11815</v>
      </c>
      <c r="V2199" s="6" t="s">
        <v>14951</v>
      </c>
      <c r="W2199" s="6" t="s">
        <v>19289</v>
      </c>
      <c r="X2199" s="6" t="s">
        <v>11424</v>
      </c>
      <c r="Y2199" s="6" t="s">
        <v>31094</v>
      </c>
      <c r="AB2199" s="6" t="s">
        <v>11850</v>
      </c>
      <c r="AJ2199" s="6" t="s">
        <v>11548</v>
      </c>
      <c r="AK2199" s="6" t="s">
        <v>11428</v>
      </c>
      <c r="AL2199" s="6" t="s">
        <v>1436</v>
      </c>
      <c r="AM2199" s="6" t="s">
        <v>11300</v>
      </c>
      <c r="AP2199" s="6" t="s">
        <v>11429</v>
      </c>
      <c r="AQ2199" s="6" t="s">
        <v>11549</v>
      </c>
      <c r="AR2199" s="6" t="s">
        <v>12313</v>
      </c>
      <c r="AS2199" s="6" t="s">
        <v>11432</v>
      </c>
      <c r="AT2199" s="6" t="s">
        <v>11476</v>
      </c>
      <c r="AY2199" s="7">
        <v>179</v>
      </c>
      <c r="AZ2199" s="7">
        <v>86.7</v>
      </c>
      <c r="BA2199" s="8" t="s">
        <v>11434</v>
      </c>
      <c r="BB2199" s="9">
        <v>1</v>
      </c>
      <c r="BD2199" s="9">
        <v>1</v>
      </c>
      <c r="BE2199" s="7">
        <v>179</v>
      </c>
      <c r="BF2199" s="7">
        <v>179</v>
      </c>
      <c r="BG2199" s="7">
        <v>86.7</v>
      </c>
      <c r="BH2199" s="7">
        <v>86.7</v>
      </c>
      <c r="BI2199" s="7">
        <v>92.3</v>
      </c>
      <c r="BJ2199" s="8" t="s">
        <v>11477</v>
      </c>
      <c r="BK2199" s="7">
        <v>179</v>
      </c>
      <c r="BL2199" s="7">
        <v>179</v>
      </c>
      <c r="BM2199" s="7">
        <v>179</v>
      </c>
      <c r="BN2199" s="7">
        <v>179</v>
      </c>
      <c r="BU2199" s="7">
        <v>0</v>
      </c>
      <c r="BW2199" s="7">
        <v>3.6</v>
      </c>
      <c r="BX2199" s="7">
        <v>3.6</v>
      </c>
      <c r="BZ2199" s="7">
        <v>0.537</v>
      </c>
      <c r="CA2199" s="7">
        <v>0.537</v>
      </c>
      <c r="CB2199" s="8" t="s">
        <v>11436</v>
      </c>
      <c r="CC2199" s="8" t="s">
        <v>11437</v>
      </c>
      <c r="CE2199" s="7">
        <v>98.2</v>
      </c>
      <c r="CF2199" s="1">
        <f t="shared" si="34"/>
        <v>1</v>
      </c>
      <c r="CG2199" s="1">
        <v>179</v>
      </c>
      <c r="CH2199" s="1">
        <f>_xlfn.XLOOKUP(AL2199,抖音账单汇总!$A:$A,抖音账单汇总!$B:$B)</f>
        <v>179</v>
      </c>
    </row>
    <row r="2200" s="1" customFormat="1" ht="20" customHeight="1" spans="1:86">
      <c r="A2200" s="6" t="s">
        <v>31095</v>
      </c>
      <c r="B2200" s="6" t="s">
        <v>15826</v>
      </c>
      <c r="D2200" s="6" t="s">
        <v>2539</v>
      </c>
      <c r="E2200" s="6" t="s">
        <v>1450</v>
      </c>
      <c r="G2200" s="6" t="s">
        <v>11411</v>
      </c>
      <c r="H2200" s="6" t="s">
        <v>11412</v>
      </c>
      <c r="K2200" s="6" t="s">
        <v>11413</v>
      </c>
      <c r="L2200" s="6" t="s">
        <v>31096</v>
      </c>
      <c r="M2200" s="6" t="s">
        <v>31097</v>
      </c>
      <c r="P2200" s="6" t="s">
        <v>31098</v>
      </c>
      <c r="Q2200" s="6" t="s">
        <v>31099</v>
      </c>
      <c r="R2200" s="6" t="s">
        <v>31100</v>
      </c>
      <c r="S2200" s="6" t="s">
        <v>31101</v>
      </c>
      <c r="T2200" s="6" t="s">
        <v>31100</v>
      </c>
      <c r="U2200" s="6" t="s">
        <v>11446</v>
      </c>
      <c r="V2200" s="6" t="s">
        <v>16310</v>
      </c>
      <c r="W2200" s="6" t="s">
        <v>17996</v>
      </c>
      <c r="X2200" s="6" t="s">
        <v>11424</v>
      </c>
      <c r="Y2200" s="6" t="s">
        <v>31102</v>
      </c>
      <c r="AB2200" s="6" t="s">
        <v>13855</v>
      </c>
      <c r="AJ2200" s="6" t="s">
        <v>11650</v>
      </c>
      <c r="AK2200" s="6" t="s">
        <v>11428</v>
      </c>
      <c r="AL2200" s="6" t="s">
        <v>1450</v>
      </c>
      <c r="AM2200" s="6" t="s">
        <v>11300</v>
      </c>
      <c r="AP2200" s="6" t="s">
        <v>11429</v>
      </c>
      <c r="AQ2200" s="6" t="s">
        <v>11651</v>
      </c>
      <c r="AR2200" s="6" t="s">
        <v>11652</v>
      </c>
      <c r="AS2200" s="6" t="s">
        <v>11432</v>
      </c>
      <c r="AT2200" s="6" t="s">
        <v>11476</v>
      </c>
      <c r="AY2200" s="7">
        <v>179</v>
      </c>
      <c r="AZ2200" s="7">
        <v>86.7</v>
      </c>
      <c r="BA2200" s="8" t="s">
        <v>11434</v>
      </c>
      <c r="BB2200" s="9">
        <v>1</v>
      </c>
      <c r="BD2200" s="9">
        <v>1</v>
      </c>
      <c r="BE2200" s="7">
        <v>179</v>
      </c>
      <c r="BF2200" s="7">
        <v>179</v>
      </c>
      <c r="BG2200" s="7">
        <v>86.7</v>
      </c>
      <c r="BH2200" s="7">
        <v>86.7</v>
      </c>
      <c r="BI2200" s="7">
        <v>92.3</v>
      </c>
      <c r="BJ2200" s="8" t="s">
        <v>11477</v>
      </c>
      <c r="BK2200" s="7">
        <v>179</v>
      </c>
      <c r="BL2200" s="7">
        <v>179</v>
      </c>
      <c r="BM2200" s="7">
        <v>179</v>
      </c>
      <c r="BN2200" s="7">
        <v>179</v>
      </c>
      <c r="BU2200" s="7">
        <v>0</v>
      </c>
      <c r="BW2200" s="7">
        <v>3.6</v>
      </c>
      <c r="BX2200" s="7">
        <v>3.6</v>
      </c>
      <c r="BZ2200" s="7">
        <v>0.481</v>
      </c>
      <c r="CA2200" s="7">
        <v>0.481</v>
      </c>
      <c r="CB2200" s="8" t="s">
        <v>11436</v>
      </c>
      <c r="CC2200" s="8" t="s">
        <v>11437</v>
      </c>
      <c r="CE2200" s="7">
        <v>98.2</v>
      </c>
      <c r="CF2200" s="1">
        <f t="shared" si="34"/>
        <v>1</v>
      </c>
      <c r="CG2200" s="1">
        <v>179</v>
      </c>
      <c r="CH2200" s="1">
        <f>_xlfn.XLOOKUP(AL2200,抖音账单汇总!$A:$A,抖音账单汇总!$B:$B)</f>
        <v>179</v>
      </c>
    </row>
    <row r="2201" s="1" customFormat="1" ht="20" customHeight="1" spans="1:86">
      <c r="A2201" s="6" t="s">
        <v>31103</v>
      </c>
      <c r="B2201" s="6" t="s">
        <v>16422</v>
      </c>
      <c r="D2201" s="6" t="s">
        <v>2539</v>
      </c>
      <c r="E2201" s="6" t="s">
        <v>1428</v>
      </c>
      <c r="G2201" s="6" t="s">
        <v>11411</v>
      </c>
      <c r="H2201" s="6" t="s">
        <v>11412</v>
      </c>
      <c r="K2201" s="6" t="s">
        <v>11413</v>
      </c>
      <c r="L2201" s="6" t="s">
        <v>31104</v>
      </c>
      <c r="M2201" s="6" t="s">
        <v>31105</v>
      </c>
      <c r="P2201" s="6" t="s">
        <v>31106</v>
      </c>
      <c r="Q2201" s="6" t="s">
        <v>31107</v>
      </c>
      <c r="R2201" s="6" t="s">
        <v>31108</v>
      </c>
      <c r="S2201" s="6" t="s">
        <v>31109</v>
      </c>
      <c r="T2201" s="6" t="s">
        <v>31108</v>
      </c>
      <c r="U2201" s="6" t="s">
        <v>11815</v>
      </c>
      <c r="V2201" s="6" t="s">
        <v>14669</v>
      </c>
      <c r="W2201" s="6" t="s">
        <v>31110</v>
      </c>
      <c r="X2201" s="6" t="s">
        <v>11424</v>
      </c>
      <c r="Y2201" s="6" t="s">
        <v>31111</v>
      </c>
      <c r="AB2201" s="6" t="s">
        <v>11629</v>
      </c>
      <c r="AJ2201" s="6" t="s">
        <v>11804</v>
      </c>
      <c r="AK2201" s="6" t="s">
        <v>11428</v>
      </c>
      <c r="AL2201" s="6" t="s">
        <v>1428</v>
      </c>
      <c r="AM2201" s="6" t="s">
        <v>11300</v>
      </c>
      <c r="AP2201" s="6" t="s">
        <v>11429</v>
      </c>
      <c r="AQ2201" s="6" t="s">
        <v>11805</v>
      </c>
      <c r="AR2201" s="6" t="s">
        <v>11806</v>
      </c>
      <c r="AS2201" s="6" t="s">
        <v>11432</v>
      </c>
      <c r="AT2201" s="6" t="s">
        <v>11476</v>
      </c>
      <c r="AY2201" s="7">
        <v>179</v>
      </c>
      <c r="AZ2201" s="7">
        <v>86.7</v>
      </c>
      <c r="BA2201" s="8" t="s">
        <v>11434</v>
      </c>
      <c r="BB2201" s="9">
        <v>1</v>
      </c>
      <c r="BD2201" s="9">
        <v>1</v>
      </c>
      <c r="BE2201" s="7">
        <v>179</v>
      </c>
      <c r="BF2201" s="7">
        <v>179</v>
      </c>
      <c r="BG2201" s="7">
        <v>86.7</v>
      </c>
      <c r="BH2201" s="7">
        <v>86.7</v>
      </c>
      <c r="BI2201" s="7">
        <v>92.3</v>
      </c>
      <c r="BJ2201" s="8" t="s">
        <v>11477</v>
      </c>
      <c r="BK2201" s="7">
        <v>179</v>
      </c>
      <c r="BL2201" s="7">
        <v>179</v>
      </c>
      <c r="BM2201" s="7">
        <v>179</v>
      </c>
      <c r="BN2201" s="7">
        <v>179</v>
      </c>
      <c r="BU2201" s="7">
        <v>0</v>
      </c>
      <c r="BW2201" s="7">
        <v>3.6</v>
      </c>
      <c r="BX2201" s="7">
        <v>3.6</v>
      </c>
      <c r="BZ2201" s="7">
        <v>0.419</v>
      </c>
      <c r="CA2201" s="7">
        <v>0.419</v>
      </c>
      <c r="CB2201" s="8" t="s">
        <v>11436</v>
      </c>
      <c r="CC2201" s="8" t="s">
        <v>11437</v>
      </c>
      <c r="CE2201" s="7">
        <v>98.2</v>
      </c>
      <c r="CF2201" s="1">
        <f t="shared" si="34"/>
        <v>1</v>
      </c>
      <c r="CG2201" s="1">
        <v>179</v>
      </c>
      <c r="CH2201" s="1">
        <f>_xlfn.XLOOKUP(AL2201,抖音账单汇总!$A:$A,抖音账单汇总!$B:$B)</f>
        <v>179</v>
      </c>
    </row>
    <row r="2202" s="1" customFormat="1" ht="20" customHeight="1" spans="1:86">
      <c r="A2202" s="6" t="s">
        <v>31112</v>
      </c>
      <c r="B2202" s="6" t="s">
        <v>16974</v>
      </c>
      <c r="D2202" s="6" t="s">
        <v>2539</v>
      </c>
      <c r="E2202" s="6" t="s">
        <v>160</v>
      </c>
      <c r="G2202" s="6" t="s">
        <v>11411</v>
      </c>
      <c r="H2202" s="6" t="s">
        <v>11412</v>
      </c>
      <c r="K2202" s="6" t="s">
        <v>11413</v>
      </c>
      <c r="L2202" s="6" t="s">
        <v>31113</v>
      </c>
      <c r="M2202" s="6" t="s">
        <v>31114</v>
      </c>
      <c r="P2202" s="6" t="s">
        <v>31115</v>
      </c>
      <c r="Q2202" s="6" t="s">
        <v>31116</v>
      </c>
      <c r="R2202" s="6" t="s">
        <v>31117</v>
      </c>
      <c r="S2202" s="6" t="s">
        <v>31118</v>
      </c>
      <c r="T2202" s="6" t="s">
        <v>31117</v>
      </c>
      <c r="U2202" s="6" t="s">
        <v>11421</v>
      </c>
      <c r="V2202" s="6" t="s">
        <v>11610</v>
      </c>
      <c r="W2202" s="6" t="s">
        <v>17089</v>
      </c>
      <c r="X2202" s="6" t="s">
        <v>11449</v>
      </c>
      <c r="Y2202" s="6" t="s">
        <v>31119</v>
      </c>
      <c r="AB2202" s="6" t="s">
        <v>14929</v>
      </c>
      <c r="AJ2202" s="6" t="s">
        <v>31120</v>
      </c>
      <c r="AK2202" s="6" t="s">
        <v>31121</v>
      </c>
      <c r="AL2202" s="6" t="s">
        <v>160</v>
      </c>
      <c r="AM2202" s="6" t="s">
        <v>11308</v>
      </c>
      <c r="AN2202" s="6" t="s">
        <v>11504</v>
      </c>
      <c r="AP2202" s="6" t="s">
        <v>12275</v>
      </c>
      <c r="AQ2202" s="6" t="s">
        <v>31122</v>
      </c>
      <c r="AR2202" s="6" t="s">
        <v>31123</v>
      </c>
      <c r="AS2202" s="6" t="s">
        <v>11432</v>
      </c>
      <c r="AT2202" s="6" t="s">
        <v>11708</v>
      </c>
      <c r="AY2202" s="7">
        <v>299</v>
      </c>
      <c r="AZ2202" s="7">
        <v>141.5</v>
      </c>
      <c r="BA2202" s="8" t="s">
        <v>11434</v>
      </c>
      <c r="BB2202" s="9">
        <v>1</v>
      </c>
      <c r="BD2202" s="9">
        <v>1</v>
      </c>
      <c r="BE2202" s="7">
        <v>299</v>
      </c>
      <c r="BF2202" s="7">
        <v>299</v>
      </c>
      <c r="BG2202" s="7">
        <v>141.5</v>
      </c>
      <c r="BH2202" s="7">
        <v>141.5</v>
      </c>
      <c r="BI2202" s="7">
        <v>157.5</v>
      </c>
      <c r="BJ2202" s="8" t="s">
        <v>31124</v>
      </c>
      <c r="BK2202" s="7">
        <v>299</v>
      </c>
      <c r="BL2202" s="7">
        <v>299</v>
      </c>
      <c r="BM2202" s="7">
        <v>299</v>
      </c>
      <c r="BN2202" s="7">
        <v>299</v>
      </c>
      <c r="BU2202" s="7">
        <v>0</v>
      </c>
      <c r="BW2202" s="7">
        <v>15</v>
      </c>
      <c r="BX2202" s="7">
        <v>15</v>
      </c>
      <c r="BZ2202" s="7">
        <v>1.019</v>
      </c>
      <c r="CA2202" s="7">
        <v>1.019</v>
      </c>
      <c r="CB2202" s="8" t="s">
        <v>11436</v>
      </c>
      <c r="CC2202" s="8" t="s">
        <v>11437</v>
      </c>
      <c r="CE2202" s="7">
        <v>153</v>
      </c>
      <c r="CF2202" s="1">
        <f t="shared" si="34"/>
        <v>1</v>
      </c>
      <c r="CG2202" s="1">
        <v>299</v>
      </c>
      <c r="CH2202" s="1">
        <f>_xlfn.XLOOKUP(AL2202,抖音账单汇总!$A:$A,抖音账单汇总!$B:$B)</f>
        <v>299</v>
      </c>
    </row>
    <row r="2203" s="1" customFormat="1" ht="20" customHeight="1" spans="1:86">
      <c r="A2203" s="6" t="s">
        <v>31125</v>
      </c>
      <c r="B2203" s="6" t="s">
        <v>15039</v>
      </c>
      <c r="D2203" s="6" t="s">
        <v>2539</v>
      </c>
      <c r="E2203" s="6" t="s">
        <v>218</v>
      </c>
      <c r="G2203" s="6" t="s">
        <v>11411</v>
      </c>
      <c r="H2203" s="6" t="s">
        <v>11412</v>
      </c>
      <c r="K2203" s="6" t="s">
        <v>11413</v>
      </c>
      <c r="L2203" s="6" t="s">
        <v>31126</v>
      </c>
      <c r="M2203" s="6" t="s">
        <v>31127</v>
      </c>
      <c r="P2203" s="6" t="s">
        <v>31128</v>
      </c>
      <c r="Q2203" s="6" t="s">
        <v>31129</v>
      </c>
      <c r="R2203" s="6" t="s">
        <v>31130</v>
      </c>
      <c r="S2203" s="6" t="s">
        <v>31131</v>
      </c>
      <c r="T2203" s="6" t="s">
        <v>31130</v>
      </c>
      <c r="U2203" s="6" t="s">
        <v>12078</v>
      </c>
      <c r="V2203" s="6" t="s">
        <v>12478</v>
      </c>
      <c r="W2203" s="6" t="s">
        <v>12478</v>
      </c>
      <c r="X2203" s="6" t="s">
        <v>11424</v>
      </c>
      <c r="Y2203" s="6" t="s">
        <v>31132</v>
      </c>
      <c r="AB2203" s="6" t="s">
        <v>19882</v>
      </c>
      <c r="AJ2203" s="6" t="s">
        <v>11545</v>
      </c>
      <c r="AK2203" s="6" t="s">
        <v>11428</v>
      </c>
      <c r="AL2203" s="6" t="s">
        <v>218</v>
      </c>
      <c r="AM2203" s="6" t="s">
        <v>11300</v>
      </c>
      <c r="AP2203" s="6" t="s">
        <v>11429</v>
      </c>
      <c r="AQ2203" s="6" t="s">
        <v>11546</v>
      </c>
      <c r="AR2203" s="6" t="s">
        <v>11547</v>
      </c>
      <c r="AS2203" s="6" t="s">
        <v>11432</v>
      </c>
      <c r="AT2203" s="6" t="s">
        <v>11476</v>
      </c>
      <c r="AY2203" s="7">
        <v>179</v>
      </c>
      <c r="AZ2203" s="7">
        <v>86.7</v>
      </c>
      <c r="BA2203" s="8" t="s">
        <v>11434</v>
      </c>
      <c r="BB2203" s="9">
        <v>1</v>
      </c>
      <c r="BD2203" s="9">
        <v>1</v>
      </c>
      <c r="BE2203" s="7">
        <v>179</v>
      </c>
      <c r="BF2203" s="7">
        <v>179</v>
      </c>
      <c r="BG2203" s="7">
        <v>86.7</v>
      </c>
      <c r="BH2203" s="7">
        <v>86.7</v>
      </c>
      <c r="BI2203" s="7">
        <v>92.3</v>
      </c>
      <c r="BJ2203" s="8" t="s">
        <v>11477</v>
      </c>
      <c r="BK2203" s="7">
        <v>179</v>
      </c>
      <c r="BL2203" s="7">
        <v>179</v>
      </c>
      <c r="BM2203" s="7">
        <v>179</v>
      </c>
      <c r="BN2203" s="7">
        <v>179</v>
      </c>
      <c r="BU2203" s="7">
        <v>0</v>
      </c>
      <c r="BW2203" s="7">
        <v>3.6</v>
      </c>
      <c r="BX2203" s="7">
        <v>3.6</v>
      </c>
      <c r="BZ2203" s="7">
        <v>0.537</v>
      </c>
      <c r="CA2203" s="7">
        <v>0.537</v>
      </c>
      <c r="CB2203" s="8" t="s">
        <v>11436</v>
      </c>
      <c r="CC2203" s="8" t="s">
        <v>11437</v>
      </c>
      <c r="CE2203" s="7">
        <v>98.2</v>
      </c>
      <c r="CF2203" s="1">
        <f t="shared" si="34"/>
        <v>1</v>
      </c>
      <c r="CG2203" s="1">
        <v>179</v>
      </c>
      <c r="CH2203" s="1">
        <f>_xlfn.XLOOKUP(AL2203,抖音账单汇总!$A:$A,抖音账单汇总!$B:$B)</f>
        <v>179</v>
      </c>
    </row>
    <row r="2204" s="1" customFormat="1" ht="20" customHeight="1" spans="1:86">
      <c r="A2204" s="6" t="s">
        <v>31133</v>
      </c>
      <c r="B2204" s="6" t="s">
        <v>13010</v>
      </c>
      <c r="D2204" s="6" t="s">
        <v>2539</v>
      </c>
      <c r="E2204" s="6" t="s">
        <v>153</v>
      </c>
      <c r="G2204" s="6" t="s">
        <v>11411</v>
      </c>
      <c r="H2204" s="6" t="s">
        <v>11412</v>
      </c>
      <c r="K2204" s="6" t="s">
        <v>11413</v>
      </c>
      <c r="L2204" s="6" t="s">
        <v>31134</v>
      </c>
      <c r="M2204" s="6" t="s">
        <v>31135</v>
      </c>
      <c r="P2204" s="6" t="s">
        <v>31136</v>
      </c>
      <c r="Q2204" s="6" t="s">
        <v>31137</v>
      </c>
      <c r="R2204" s="6" t="s">
        <v>31138</v>
      </c>
      <c r="S2204" s="6" t="s">
        <v>31139</v>
      </c>
      <c r="T2204" s="6" t="s">
        <v>31138</v>
      </c>
      <c r="U2204" s="6" t="s">
        <v>12078</v>
      </c>
      <c r="V2204" s="6" t="s">
        <v>16199</v>
      </c>
      <c r="W2204" s="6" t="s">
        <v>17512</v>
      </c>
      <c r="X2204" s="6" t="s">
        <v>11424</v>
      </c>
      <c r="Y2204" s="6" t="s">
        <v>31140</v>
      </c>
      <c r="AB2204" s="6" t="s">
        <v>11971</v>
      </c>
      <c r="AJ2204" s="6" t="s">
        <v>11650</v>
      </c>
      <c r="AK2204" s="6" t="s">
        <v>11428</v>
      </c>
      <c r="AL2204" s="6" t="s">
        <v>153</v>
      </c>
      <c r="AM2204" s="6" t="s">
        <v>11300</v>
      </c>
      <c r="AP2204" s="6" t="s">
        <v>11429</v>
      </c>
      <c r="AQ2204" s="6" t="s">
        <v>11651</v>
      </c>
      <c r="AR2204" s="6" t="s">
        <v>11652</v>
      </c>
      <c r="AS2204" s="6" t="s">
        <v>11432</v>
      </c>
      <c r="AT2204" s="6" t="s">
        <v>11476</v>
      </c>
      <c r="AY2204" s="7">
        <v>179</v>
      </c>
      <c r="AZ2204" s="7">
        <v>86.7</v>
      </c>
      <c r="BA2204" s="8" t="s">
        <v>11434</v>
      </c>
      <c r="BB2204" s="9">
        <v>1</v>
      </c>
      <c r="BD2204" s="9">
        <v>1</v>
      </c>
      <c r="BE2204" s="7">
        <v>179</v>
      </c>
      <c r="BF2204" s="7">
        <v>179</v>
      </c>
      <c r="BG2204" s="7">
        <v>86.7</v>
      </c>
      <c r="BH2204" s="7">
        <v>86.7</v>
      </c>
      <c r="BI2204" s="7">
        <v>92.3</v>
      </c>
      <c r="BJ2204" s="8" t="s">
        <v>11477</v>
      </c>
      <c r="BK2204" s="7">
        <v>179</v>
      </c>
      <c r="BL2204" s="7">
        <v>179</v>
      </c>
      <c r="BM2204" s="7">
        <v>179</v>
      </c>
      <c r="BN2204" s="7">
        <v>179</v>
      </c>
      <c r="BU2204" s="7">
        <v>0</v>
      </c>
      <c r="BW2204" s="7">
        <v>3.6</v>
      </c>
      <c r="BX2204" s="7">
        <v>3.6</v>
      </c>
      <c r="BZ2204" s="7">
        <v>0.481</v>
      </c>
      <c r="CA2204" s="7">
        <v>0.481</v>
      </c>
      <c r="CB2204" s="8" t="s">
        <v>11436</v>
      </c>
      <c r="CC2204" s="8" t="s">
        <v>11437</v>
      </c>
      <c r="CE2204" s="7">
        <v>98.2</v>
      </c>
      <c r="CF2204" s="1">
        <f t="shared" si="34"/>
        <v>1</v>
      </c>
      <c r="CG2204" s="1">
        <v>179</v>
      </c>
      <c r="CH2204" s="1">
        <f>_xlfn.XLOOKUP(AL2204,抖音账单汇总!$A:$A,抖音账单汇总!$B:$B)</f>
        <v>179</v>
      </c>
    </row>
    <row r="2205" s="1" customFormat="1" ht="20" customHeight="1" spans="1:86">
      <c r="A2205" s="6" t="s">
        <v>31141</v>
      </c>
      <c r="B2205" s="6" t="s">
        <v>13155</v>
      </c>
      <c r="D2205" s="6" t="s">
        <v>2539</v>
      </c>
      <c r="E2205" s="6" t="s">
        <v>217</v>
      </c>
      <c r="G2205" s="6" t="s">
        <v>11411</v>
      </c>
      <c r="H2205" s="6" t="s">
        <v>11412</v>
      </c>
      <c r="K2205" s="6" t="s">
        <v>11413</v>
      </c>
      <c r="L2205" s="6" t="s">
        <v>31142</v>
      </c>
      <c r="M2205" s="6" t="s">
        <v>31143</v>
      </c>
      <c r="P2205" s="6" t="s">
        <v>31144</v>
      </c>
      <c r="Q2205" s="6" t="s">
        <v>31145</v>
      </c>
      <c r="R2205" s="6" t="s">
        <v>31146</v>
      </c>
      <c r="S2205" s="6" t="s">
        <v>31147</v>
      </c>
      <c r="T2205" s="6" t="s">
        <v>31146</v>
      </c>
      <c r="U2205" s="6" t="s">
        <v>11815</v>
      </c>
      <c r="V2205" s="6" t="s">
        <v>18735</v>
      </c>
      <c r="W2205" s="6" t="s">
        <v>27998</v>
      </c>
      <c r="X2205" s="6" t="s">
        <v>11424</v>
      </c>
      <c r="Y2205" s="6" t="s">
        <v>31148</v>
      </c>
      <c r="AB2205" s="6" t="s">
        <v>11704</v>
      </c>
      <c r="AJ2205" s="6" t="s">
        <v>11650</v>
      </c>
      <c r="AK2205" s="6" t="s">
        <v>11428</v>
      </c>
      <c r="AL2205" s="6" t="s">
        <v>217</v>
      </c>
      <c r="AM2205" s="6" t="s">
        <v>11300</v>
      </c>
      <c r="AP2205" s="6" t="s">
        <v>11429</v>
      </c>
      <c r="AQ2205" s="6" t="s">
        <v>11651</v>
      </c>
      <c r="AR2205" s="6" t="s">
        <v>11652</v>
      </c>
      <c r="AS2205" s="6" t="s">
        <v>11432</v>
      </c>
      <c r="AT2205" s="6" t="s">
        <v>11476</v>
      </c>
      <c r="AY2205" s="7">
        <v>179</v>
      </c>
      <c r="AZ2205" s="7">
        <v>86.7</v>
      </c>
      <c r="BA2205" s="8" t="s">
        <v>11434</v>
      </c>
      <c r="BB2205" s="9">
        <v>1</v>
      </c>
      <c r="BD2205" s="9">
        <v>1</v>
      </c>
      <c r="BE2205" s="7">
        <v>179</v>
      </c>
      <c r="BF2205" s="7">
        <v>179</v>
      </c>
      <c r="BG2205" s="7">
        <v>86.7</v>
      </c>
      <c r="BH2205" s="7">
        <v>86.7</v>
      </c>
      <c r="BI2205" s="7">
        <v>92.3</v>
      </c>
      <c r="BJ2205" s="8" t="s">
        <v>11477</v>
      </c>
      <c r="BK2205" s="7">
        <v>179</v>
      </c>
      <c r="BL2205" s="7">
        <v>179</v>
      </c>
      <c r="BM2205" s="7">
        <v>179</v>
      </c>
      <c r="BN2205" s="7">
        <v>179</v>
      </c>
      <c r="BU2205" s="7">
        <v>0</v>
      </c>
      <c r="BW2205" s="7">
        <v>3.6</v>
      </c>
      <c r="BX2205" s="7">
        <v>3.6</v>
      </c>
      <c r="BZ2205" s="7">
        <v>0.481</v>
      </c>
      <c r="CA2205" s="7">
        <v>0.481</v>
      </c>
      <c r="CB2205" s="8" t="s">
        <v>11436</v>
      </c>
      <c r="CC2205" s="8" t="s">
        <v>11437</v>
      </c>
      <c r="CE2205" s="7">
        <v>98.2</v>
      </c>
      <c r="CF2205" s="1">
        <f t="shared" si="34"/>
        <v>1</v>
      </c>
      <c r="CG2205" s="1">
        <v>179</v>
      </c>
      <c r="CH2205" s="1">
        <f>_xlfn.XLOOKUP(AL2205,抖音账单汇总!$A:$A,抖音账单汇总!$B:$B)</f>
        <v>179</v>
      </c>
    </row>
    <row r="2206" s="1" customFormat="1" ht="20" customHeight="1" spans="1:86">
      <c r="A2206" s="6" t="s">
        <v>31149</v>
      </c>
      <c r="B2206" s="6" t="s">
        <v>31150</v>
      </c>
      <c r="C2206" s="6" t="s">
        <v>31151</v>
      </c>
      <c r="D2206" s="6" t="s">
        <v>2539</v>
      </c>
      <c r="E2206" s="6" t="s">
        <v>1822</v>
      </c>
      <c r="G2206" s="6" t="s">
        <v>11411</v>
      </c>
      <c r="H2206" s="6" t="s">
        <v>11412</v>
      </c>
      <c r="K2206" s="6" t="s">
        <v>11413</v>
      </c>
      <c r="L2206" s="6" t="s">
        <v>31152</v>
      </c>
      <c r="M2206" s="6" t="s">
        <v>31153</v>
      </c>
      <c r="O2206" s="6" t="s">
        <v>12700</v>
      </c>
      <c r="P2206" s="6" t="s">
        <v>31154</v>
      </c>
      <c r="Q2206" s="6" t="s">
        <v>31155</v>
      </c>
      <c r="R2206" s="6" t="s">
        <v>31156</v>
      </c>
      <c r="S2206" s="6" t="s">
        <v>31157</v>
      </c>
      <c r="T2206" s="6" t="s">
        <v>31156</v>
      </c>
      <c r="U2206" s="6" t="s">
        <v>11871</v>
      </c>
      <c r="V2206" s="6" t="s">
        <v>11920</v>
      </c>
      <c r="W2206" s="6" t="s">
        <v>23744</v>
      </c>
      <c r="X2206" s="6" t="s">
        <v>11424</v>
      </c>
      <c r="Y2206" s="6" t="s">
        <v>31158</v>
      </c>
      <c r="Z2206" s="6" t="s">
        <v>11522</v>
      </c>
      <c r="AA2206" s="6" t="s">
        <v>31159</v>
      </c>
      <c r="AB2206" s="6" t="s">
        <v>18024</v>
      </c>
      <c r="AC2206" s="6" t="s">
        <v>31160</v>
      </c>
      <c r="AD2206" s="6" t="s">
        <v>31161</v>
      </c>
      <c r="AE2206" s="6" t="s">
        <v>31162</v>
      </c>
      <c r="AF2206" s="6" t="s">
        <v>31163</v>
      </c>
      <c r="AG2206" s="6" t="s">
        <v>11412</v>
      </c>
      <c r="AH2206" s="6" t="s">
        <v>11485</v>
      </c>
      <c r="AI2206" s="6" t="s">
        <v>11529</v>
      </c>
      <c r="AJ2206" s="6" t="s">
        <v>11650</v>
      </c>
      <c r="AK2206" s="6" t="s">
        <v>11564</v>
      </c>
      <c r="AL2206" s="6" t="s">
        <v>1822</v>
      </c>
      <c r="AM2206" s="6" t="s">
        <v>11300</v>
      </c>
      <c r="AP2206" s="6" t="s">
        <v>11429</v>
      </c>
      <c r="AQ2206" s="6" t="s">
        <v>11651</v>
      </c>
      <c r="AR2206" s="6" t="s">
        <v>11652</v>
      </c>
      <c r="AS2206" s="6" t="s">
        <v>11432</v>
      </c>
      <c r="AT2206" s="6" t="s">
        <v>11476</v>
      </c>
      <c r="AY2206" s="7">
        <v>179</v>
      </c>
      <c r="AZ2206" s="7">
        <v>86.7</v>
      </c>
      <c r="BA2206" s="8" t="s">
        <v>11434</v>
      </c>
      <c r="BB2206" s="9">
        <v>1</v>
      </c>
      <c r="BD2206" s="9">
        <v>1</v>
      </c>
      <c r="BE2206" s="7">
        <v>179</v>
      </c>
      <c r="BF2206" s="7">
        <v>179</v>
      </c>
      <c r="BG2206" s="7">
        <v>86.7</v>
      </c>
      <c r="BH2206" s="7">
        <v>86.7</v>
      </c>
      <c r="BI2206" s="7">
        <v>92.3</v>
      </c>
      <c r="BJ2206" s="8" t="s">
        <v>11477</v>
      </c>
      <c r="BM2206" s="7">
        <v>179</v>
      </c>
      <c r="BN2206" s="7">
        <v>179</v>
      </c>
      <c r="BO2206" s="9">
        <v>1</v>
      </c>
      <c r="BP2206" s="9">
        <v>1</v>
      </c>
      <c r="BQ2206" s="7">
        <v>179</v>
      </c>
      <c r="BR2206" s="7">
        <v>86.7</v>
      </c>
      <c r="BS2206" s="7">
        <v>86.7</v>
      </c>
      <c r="BT2206" s="7">
        <v>179</v>
      </c>
      <c r="BX2206" s="7">
        <v>1.54</v>
      </c>
      <c r="CB2206" s="8" t="s">
        <v>11436</v>
      </c>
      <c r="CC2206" s="8" t="s">
        <v>11437</v>
      </c>
      <c r="CE2206" s="7">
        <v>98.2</v>
      </c>
      <c r="CF2206" s="1">
        <f t="shared" si="34"/>
        <v>0</v>
      </c>
      <c r="CG2206" s="1">
        <v>0</v>
      </c>
      <c r="CH2206" s="1">
        <f>_xlfn.XLOOKUP(AL2206,抖音账单汇总!$A:$A,抖音账单汇总!$B:$B)</f>
        <v>358</v>
      </c>
    </row>
    <row r="2207" s="1" customFormat="1" ht="20" customHeight="1" spans="1:86">
      <c r="A2207" s="6" t="s">
        <v>31149</v>
      </c>
      <c r="B2207" s="6" t="s">
        <v>31150</v>
      </c>
      <c r="D2207" s="6" t="s">
        <v>2539</v>
      </c>
      <c r="E2207" s="6" t="s">
        <v>1822</v>
      </c>
      <c r="G2207" s="6" t="s">
        <v>11411</v>
      </c>
      <c r="H2207" s="6" t="s">
        <v>11412</v>
      </c>
      <c r="K2207" s="6" t="s">
        <v>11413</v>
      </c>
      <c r="L2207" s="6" t="s">
        <v>31152</v>
      </c>
      <c r="M2207" s="6" t="s">
        <v>31153</v>
      </c>
      <c r="O2207" s="6" t="s">
        <v>12700</v>
      </c>
      <c r="P2207" s="6" t="s">
        <v>31154</v>
      </c>
      <c r="Q2207" s="6" t="s">
        <v>31155</v>
      </c>
      <c r="R2207" s="6" t="s">
        <v>31156</v>
      </c>
      <c r="S2207" s="6" t="s">
        <v>31157</v>
      </c>
      <c r="T2207" s="6" t="s">
        <v>31156</v>
      </c>
      <c r="U2207" s="6" t="s">
        <v>11871</v>
      </c>
      <c r="V2207" s="6" t="s">
        <v>11920</v>
      </c>
      <c r="W2207" s="6" t="s">
        <v>23744</v>
      </c>
      <c r="X2207" s="6" t="s">
        <v>11424</v>
      </c>
      <c r="Y2207" s="6" t="s">
        <v>31158</v>
      </c>
      <c r="AB2207" s="6" t="s">
        <v>18024</v>
      </c>
      <c r="AJ2207" s="6" t="s">
        <v>11678</v>
      </c>
      <c r="AK2207" s="6" t="s">
        <v>11564</v>
      </c>
      <c r="AL2207" s="6" t="s">
        <v>1822</v>
      </c>
      <c r="AM2207" s="6" t="s">
        <v>11300</v>
      </c>
      <c r="AP2207" s="6" t="s">
        <v>11429</v>
      </c>
      <c r="AQ2207" s="6" t="s">
        <v>11679</v>
      </c>
      <c r="AR2207" s="6" t="s">
        <v>11680</v>
      </c>
      <c r="AS2207" s="6" t="s">
        <v>11432</v>
      </c>
      <c r="AT2207" s="6" t="s">
        <v>11476</v>
      </c>
      <c r="AY2207" s="7">
        <v>179</v>
      </c>
      <c r="AZ2207" s="7">
        <v>86.7</v>
      </c>
      <c r="BA2207" s="8" t="s">
        <v>11434</v>
      </c>
      <c r="BB2207" s="9">
        <v>1</v>
      </c>
      <c r="BD2207" s="9">
        <v>1</v>
      </c>
      <c r="BE2207" s="7">
        <v>179</v>
      </c>
      <c r="BF2207" s="7">
        <v>179</v>
      </c>
      <c r="BG2207" s="7">
        <v>86.7</v>
      </c>
      <c r="BH2207" s="7">
        <v>86.7</v>
      </c>
      <c r="BI2207" s="7">
        <v>92.3</v>
      </c>
      <c r="BJ2207" s="8" t="s">
        <v>11477</v>
      </c>
      <c r="BM2207" s="7">
        <v>179</v>
      </c>
      <c r="BN2207" s="7">
        <v>179</v>
      </c>
      <c r="BX2207" s="7">
        <v>1.53</v>
      </c>
      <c r="CB2207" s="8" t="s">
        <v>11436</v>
      </c>
      <c r="CC2207" s="8" t="s">
        <v>11437</v>
      </c>
      <c r="CE2207" s="7">
        <v>98.2</v>
      </c>
      <c r="CF2207" s="1">
        <f t="shared" si="34"/>
        <v>1</v>
      </c>
      <c r="CG2207" s="1">
        <v>179</v>
      </c>
      <c r="CH2207" s="1">
        <f>_xlfn.XLOOKUP(AL2207,抖音账单汇总!$A:$A,抖音账单汇总!$B:$B)</f>
        <v>358</v>
      </c>
    </row>
    <row r="2208" s="1" customFormat="1" ht="20" customHeight="1" spans="1:86">
      <c r="A2208" s="6" t="s">
        <v>31149</v>
      </c>
      <c r="B2208" s="6" t="s">
        <v>31150</v>
      </c>
      <c r="D2208" s="6" t="s">
        <v>2539</v>
      </c>
      <c r="E2208" s="6" t="s">
        <v>1822</v>
      </c>
      <c r="G2208" s="6" t="s">
        <v>11411</v>
      </c>
      <c r="H2208" s="6" t="s">
        <v>11412</v>
      </c>
      <c r="K2208" s="6" t="s">
        <v>11413</v>
      </c>
      <c r="L2208" s="6" t="s">
        <v>31152</v>
      </c>
      <c r="M2208" s="6" t="s">
        <v>31153</v>
      </c>
      <c r="O2208" s="6" t="s">
        <v>12700</v>
      </c>
      <c r="P2208" s="6" t="s">
        <v>31154</v>
      </c>
      <c r="Q2208" s="6" t="s">
        <v>31155</v>
      </c>
      <c r="R2208" s="6" t="s">
        <v>31156</v>
      </c>
      <c r="S2208" s="6" t="s">
        <v>31157</v>
      </c>
      <c r="T2208" s="6" t="s">
        <v>31156</v>
      </c>
      <c r="U2208" s="6" t="s">
        <v>11871</v>
      </c>
      <c r="V2208" s="6" t="s">
        <v>11920</v>
      </c>
      <c r="W2208" s="6" t="s">
        <v>23744</v>
      </c>
      <c r="X2208" s="6" t="s">
        <v>11424</v>
      </c>
      <c r="Y2208" s="6" t="s">
        <v>31158</v>
      </c>
      <c r="AB2208" s="6" t="s">
        <v>18024</v>
      </c>
      <c r="AJ2208" s="6" t="s">
        <v>11804</v>
      </c>
      <c r="AK2208" s="6" t="s">
        <v>11564</v>
      </c>
      <c r="AL2208" s="6" t="s">
        <v>1822</v>
      </c>
      <c r="AM2208" s="6" t="s">
        <v>11300</v>
      </c>
      <c r="AP2208" s="6" t="s">
        <v>11429</v>
      </c>
      <c r="AQ2208" s="6" t="s">
        <v>11805</v>
      </c>
      <c r="AR2208" s="6" t="s">
        <v>11806</v>
      </c>
      <c r="AS2208" s="6" t="s">
        <v>11432</v>
      </c>
      <c r="AT2208" s="6" t="s">
        <v>11476</v>
      </c>
      <c r="AY2208" s="7">
        <v>179</v>
      </c>
      <c r="AZ2208" s="7">
        <v>86.7</v>
      </c>
      <c r="BA2208" s="8" t="s">
        <v>11434</v>
      </c>
      <c r="BB2208" s="9">
        <v>1</v>
      </c>
      <c r="BD2208" s="9">
        <v>1</v>
      </c>
      <c r="BE2208" s="7">
        <v>179</v>
      </c>
      <c r="BF2208" s="7">
        <v>179</v>
      </c>
      <c r="BG2208" s="7">
        <v>86.7</v>
      </c>
      <c r="BH2208" s="7">
        <v>86.7</v>
      </c>
      <c r="BI2208" s="7">
        <v>92.3</v>
      </c>
      <c r="BJ2208" s="8" t="s">
        <v>11477</v>
      </c>
      <c r="BK2208" s="7">
        <v>537</v>
      </c>
      <c r="BL2208" s="7">
        <v>537</v>
      </c>
      <c r="BM2208" s="7">
        <v>179</v>
      </c>
      <c r="BN2208" s="7">
        <v>179</v>
      </c>
      <c r="BU2208" s="7">
        <v>0</v>
      </c>
      <c r="BW2208" s="7">
        <v>4.6</v>
      </c>
      <c r="BX2208" s="7">
        <v>1.53</v>
      </c>
      <c r="BZ2208" s="7">
        <v>1.356</v>
      </c>
      <c r="CA2208" s="7">
        <v>1.356</v>
      </c>
      <c r="CB2208" s="8" t="s">
        <v>11436</v>
      </c>
      <c r="CC2208" s="8" t="s">
        <v>11437</v>
      </c>
      <c r="CE2208" s="7">
        <v>98.2</v>
      </c>
      <c r="CF2208" s="1">
        <f t="shared" si="34"/>
        <v>1</v>
      </c>
      <c r="CG2208" s="1">
        <v>179</v>
      </c>
      <c r="CH2208" s="1">
        <f>_xlfn.XLOOKUP(AL2208,抖音账单汇总!$A:$A,抖音账单汇总!$B:$B)</f>
        <v>358</v>
      </c>
    </row>
    <row r="2209" s="1" customFormat="1" ht="20" customHeight="1" spans="1:86">
      <c r="A2209" s="6" t="s">
        <v>31164</v>
      </c>
      <c r="B2209" s="6" t="s">
        <v>12019</v>
      </c>
      <c r="D2209" s="6" t="s">
        <v>2539</v>
      </c>
      <c r="E2209" s="6" t="s">
        <v>172</v>
      </c>
      <c r="G2209" s="6" t="s">
        <v>11411</v>
      </c>
      <c r="H2209" s="6" t="s">
        <v>11412</v>
      </c>
      <c r="K2209" s="6" t="s">
        <v>11413</v>
      </c>
      <c r="L2209" s="6" t="s">
        <v>31165</v>
      </c>
      <c r="M2209" s="6" t="s">
        <v>31166</v>
      </c>
      <c r="O2209" s="6" t="s">
        <v>14508</v>
      </c>
      <c r="P2209" s="6" t="s">
        <v>31167</v>
      </c>
      <c r="Q2209" s="6" t="s">
        <v>31168</v>
      </c>
      <c r="R2209" s="6" t="s">
        <v>31169</v>
      </c>
      <c r="S2209" s="6" t="s">
        <v>31170</v>
      </c>
      <c r="T2209" s="6" t="s">
        <v>31169</v>
      </c>
      <c r="U2209" s="6" t="s">
        <v>14104</v>
      </c>
      <c r="V2209" s="6" t="s">
        <v>14105</v>
      </c>
      <c r="W2209" s="6" t="s">
        <v>31171</v>
      </c>
      <c r="X2209" s="6" t="s">
        <v>11424</v>
      </c>
      <c r="Y2209" s="6" t="s">
        <v>31172</v>
      </c>
      <c r="AB2209" s="6" t="s">
        <v>12206</v>
      </c>
      <c r="AJ2209" s="6" t="s">
        <v>11678</v>
      </c>
      <c r="AK2209" s="6" t="s">
        <v>11428</v>
      </c>
      <c r="AL2209" s="6" t="s">
        <v>172</v>
      </c>
      <c r="AM2209" s="6" t="s">
        <v>11300</v>
      </c>
      <c r="AP2209" s="6" t="s">
        <v>11429</v>
      </c>
      <c r="AQ2209" s="6" t="s">
        <v>11679</v>
      </c>
      <c r="AR2209" s="6" t="s">
        <v>11680</v>
      </c>
      <c r="AS2209" s="6" t="s">
        <v>11432</v>
      </c>
      <c r="AT2209" s="6" t="s">
        <v>11476</v>
      </c>
      <c r="AY2209" s="7">
        <v>179</v>
      </c>
      <c r="AZ2209" s="7">
        <v>86.7</v>
      </c>
      <c r="BA2209" s="8" t="s">
        <v>11434</v>
      </c>
      <c r="BB2209" s="9">
        <v>1</v>
      </c>
      <c r="BD2209" s="9">
        <v>1</v>
      </c>
      <c r="BE2209" s="7">
        <v>179</v>
      </c>
      <c r="BF2209" s="7">
        <v>179</v>
      </c>
      <c r="BG2209" s="7">
        <v>86.7</v>
      </c>
      <c r="BH2209" s="7">
        <v>86.7</v>
      </c>
      <c r="BI2209" s="7">
        <v>92.3</v>
      </c>
      <c r="BJ2209" s="8" t="s">
        <v>11477</v>
      </c>
      <c r="BK2209" s="7">
        <v>179</v>
      </c>
      <c r="BL2209" s="7">
        <v>179</v>
      </c>
      <c r="BM2209" s="7">
        <v>179</v>
      </c>
      <c r="BN2209" s="7">
        <v>179</v>
      </c>
      <c r="BU2209" s="7">
        <v>0</v>
      </c>
      <c r="BW2209" s="7">
        <v>3.6</v>
      </c>
      <c r="BX2209" s="7">
        <v>3.6</v>
      </c>
      <c r="BZ2209" s="7">
        <v>0.456</v>
      </c>
      <c r="CA2209" s="7">
        <v>0.456</v>
      </c>
      <c r="CB2209" s="8" t="s">
        <v>11436</v>
      </c>
      <c r="CC2209" s="8" t="s">
        <v>11437</v>
      </c>
      <c r="CE2209" s="7">
        <v>98.2</v>
      </c>
      <c r="CF2209" s="1">
        <f t="shared" si="34"/>
        <v>1</v>
      </c>
      <c r="CG2209" s="1">
        <v>179</v>
      </c>
      <c r="CH2209" s="1">
        <f>_xlfn.XLOOKUP(AL2209,抖音账单汇总!$A:$A,抖音账单汇总!$B:$B)</f>
        <v>179</v>
      </c>
    </row>
    <row r="2210" s="1" customFormat="1" ht="20" customHeight="1" spans="1:86">
      <c r="A2210" s="6" t="s">
        <v>31173</v>
      </c>
      <c r="B2210" s="6" t="s">
        <v>16911</v>
      </c>
      <c r="D2210" s="6" t="s">
        <v>2539</v>
      </c>
      <c r="E2210" s="6" t="s">
        <v>1435</v>
      </c>
      <c r="G2210" s="6" t="s">
        <v>11411</v>
      </c>
      <c r="H2210" s="6" t="s">
        <v>11412</v>
      </c>
      <c r="K2210" s="6" t="s">
        <v>11413</v>
      </c>
      <c r="L2210" s="6" t="s">
        <v>31174</v>
      </c>
      <c r="M2210" s="6" t="s">
        <v>31175</v>
      </c>
      <c r="P2210" s="6" t="s">
        <v>31176</v>
      </c>
      <c r="Q2210" s="6" t="s">
        <v>31177</v>
      </c>
      <c r="R2210" s="6" t="s">
        <v>31178</v>
      </c>
      <c r="S2210" s="6" t="s">
        <v>31179</v>
      </c>
      <c r="T2210" s="6" t="s">
        <v>31178</v>
      </c>
      <c r="U2210" s="6" t="s">
        <v>11764</v>
      </c>
      <c r="V2210" s="6" t="s">
        <v>13017</v>
      </c>
      <c r="W2210" s="6" t="s">
        <v>22816</v>
      </c>
      <c r="X2210" s="6" t="s">
        <v>11424</v>
      </c>
      <c r="Y2210" s="6" t="s">
        <v>31180</v>
      </c>
      <c r="AB2210" s="6" t="s">
        <v>11524</v>
      </c>
      <c r="AJ2210" s="6" t="s">
        <v>11650</v>
      </c>
      <c r="AK2210" s="6" t="s">
        <v>11428</v>
      </c>
      <c r="AL2210" s="6" t="s">
        <v>1435</v>
      </c>
      <c r="AM2210" s="6" t="s">
        <v>11300</v>
      </c>
      <c r="AP2210" s="6" t="s">
        <v>11429</v>
      </c>
      <c r="AQ2210" s="6" t="s">
        <v>11651</v>
      </c>
      <c r="AR2210" s="6" t="s">
        <v>11652</v>
      </c>
      <c r="AS2210" s="6" t="s">
        <v>11432</v>
      </c>
      <c r="AT2210" s="6" t="s">
        <v>11476</v>
      </c>
      <c r="AY2210" s="7">
        <v>179</v>
      </c>
      <c r="AZ2210" s="7">
        <v>86.7</v>
      </c>
      <c r="BA2210" s="8" t="s">
        <v>11434</v>
      </c>
      <c r="BB2210" s="9">
        <v>1</v>
      </c>
      <c r="BD2210" s="9">
        <v>1</v>
      </c>
      <c r="BE2210" s="7">
        <v>179</v>
      </c>
      <c r="BF2210" s="7">
        <v>179</v>
      </c>
      <c r="BG2210" s="7">
        <v>86.7</v>
      </c>
      <c r="BH2210" s="7">
        <v>86.7</v>
      </c>
      <c r="BI2210" s="7">
        <v>92.3</v>
      </c>
      <c r="BJ2210" s="8" t="s">
        <v>11477</v>
      </c>
      <c r="BK2210" s="7">
        <v>179</v>
      </c>
      <c r="BL2210" s="7">
        <v>179</v>
      </c>
      <c r="BM2210" s="7">
        <v>179</v>
      </c>
      <c r="BN2210" s="7">
        <v>179</v>
      </c>
      <c r="BU2210" s="7">
        <v>0</v>
      </c>
      <c r="BW2210" s="7">
        <v>3.6</v>
      </c>
      <c r="BX2210" s="7">
        <v>3.6</v>
      </c>
      <c r="BZ2210" s="7">
        <v>0.481</v>
      </c>
      <c r="CA2210" s="7">
        <v>0.481</v>
      </c>
      <c r="CB2210" s="8" t="s">
        <v>11436</v>
      </c>
      <c r="CC2210" s="8" t="s">
        <v>11437</v>
      </c>
      <c r="CE2210" s="7">
        <v>98.2</v>
      </c>
      <c r="CF2210" s="1">
        <f t="shared" si="34"/>
        <v>1</v>
      </c>
      <c r="CG2210" s="1">
        <v>179</v>
      </c>
      <c r="CH2210" s="1">
        <f>_xlfn.XLOOKUP(AL2210,抖音账单汇总!$A:$A,抖音账单汇总!$B:$B)</f>
        <v>179</v>
      </c>
    </row>
    <row r="2211" s="1" customFormat="1" ht="20" customHeight="1" spans="1:86">
      <c r="A2211" s="6" t="s">
        <v>31181</v>
      </c>
      <c r="B2211" s="6" t="s">
        <v>11936</v>
      </c>
      <c r="D2211" s="6" t="s">
        <v>2539</v>
      </c>
      <c r="E2211" s="6" t="s">
        <v>159</v>
      </c>
      <c r="G2211" s="6" t="s">
        <v>11411</v>
      </c>
      <c r="H2211" s="6" t="s">
        <v>11412</v>
      </c>
      <c r="K2211" s="6" t="s">
        <v>11413</v>
      </c>
      <c r="L2211" s="6" t="s">
        <v>31182</v>
      </c>
      <c r="M2211" s="6" t="s">
        <v>31183</v>
      </c>
      <c r="P2211" s="6" t="s">
        <v>31184</v>
      </c>
      <c r="Q2211" s="6" t="s">
        <v>31185</v>
      </c>
      <c r="R2211" s="6" t="s">
        <v>31186</v>
      </c>
      <c r="S2211" s="6" t="s">
        <v>31187</v>
      </c>
      <c r="T2211" s="6" t="s">
        <v>31186</v>
      </c>
      <c r="U2211" s="6" t="s">
        <v>11871</v>
      </c>
      <c r="V2211" s="6" t="s">
        <v>13529</v>
      </c>
      <c r="W2211" s="6" t="s">
        <v>14361</v>
      </c>
      <c r="X2211" s="6" t="s">
        <v>11424</v>
      </c>
      <c r="Y2211" s="6" t="s">
        <v>31188</v>
      </c>
      <c r="AB2211" s="6" t="s">
        <v>11629</v>
      </c>
      <c r="AJ2211" s="6" t="s">
        <v>11545</v>
      </c>
      <c r="AK2211" s="6" t="s">
        <v>11428</v>
      </c>
      <c r="AL2211" s="6" t="s">
        <v>159</v>
      </c>
      <c r="AM2211" s="6" t="s">
        <v>11300</v>
      </c>
      <c r="AP2211" s="6" t="s">
        <v>11429</v>
      </c>
      <c r="AQ2211" s="6" t="s">
        <v>11546</v>
      </c>
      <c r="AR2211" s="6" t="s">
        <v>11547</v>
      </c>
      <c r="AS2211" s="6" t="s">
        <v>11432</v>
      </c>
      <c r="AT2211" s="6" t="s">
        <v>11476</v>
      </c>
      <c r="AY2211" s="7">
        <v>179</v>
      </c>
      <c r="AZ2211" s="7">
        <v>86.7</v>
      </c>
      <c r="BA2211" s="8" t="s">
        <v>11434</v>
      </c>
      <c r="BB2211" s="9">
        <v>1</v>
      </c>
      <c r="BD2211" s="9">
        <v>1</v>
      </c>
      <c r="BE2211" s="7">
        <v>179</v>
      </c>
      <c r="BF2211" s="7">
        <v>179</v>
      </c>
      <c r="BG2211" s="7">
        <v>86.7</v>
      </c>
      <c r="BH2211" s="7">
        <v>86.7</v>
      </c>
      <c r="BI2211" s="7">
        <v>92.3</v>
      </c>
      <c r="BJ2211" s="8" t="s">
        <v>11477</v>
      </c>
      <c r="BK2211" s="7">
        <v>179</v>
      </c>
      <c r="BL2211" s="7">
        <v>179</v>
      </c>
      <c r="BM2211" s="7">
        <v>179</v>
      </c>
      <c r="BN2211" s="7">
        <v>179</v>
      </c>
      <c r="BU2211" s="7">
        <v>0</v>
      </c>
      <c r="BW2211" s="7">
        <v>3.6</v>
      </c>
      <c r="BX2211" s="7">
        <v>3.6</v>
      </c>
      <c r="BZ2211" s="7">
        <v>0.537</v>
      </c>
      <c r="CA2211" s="7">
        <v>0.537</v>
      </c>
      <c r="CB2211" s="8" t="s">
        <v>11436</v>
      </c>
      <c r="CC2211" s="8" t="s">
        <v>11437</v>
      </c>
      <c r="CE2211" s="7">
        <v>98.2</v>
      </c>
      <c r="CF2211" s="1">
        <f t="shared" si="34"/>
        <v>1</v>
      </c>
      <c r="CG2211" s="1">
        <v>179</v>
      </c>
      <c r="CH2211" s="1">
        <f>_xlfn.XLOOKUP(AL2211,抖音账单汇总!$A:$A,抖音账单汇总!$B:$B)</f>
        <v>179</v>
      </c>
    </row>
    <row r="2212" s="1" customFormat="1" ht="20" customHeight="1" spans="1:86">
      <c r="A2212" s="6" t="s">
        <v>31189</v>
      </c>
      <c r="B2212" s="6" t="s">
        <v>11769</v>
      </c>
      <c r="D2212" s="6" t="s">
        <v>2539</v>
      </c>
      <c r="E2212" s="6" t="s">
        <v>1447</v>
      </c>
      <c r="G2212" s="6" t="s">
        <v>11411</v>
      </c>
      <c r="H2212" s="6" t="s">
        <v>11412</v>
      </c>
      <c r="K2212" s="6" t="s">
        <v>11413</v>
      </c>
      <c r="L2212" s="6" t="s">
        <v>31190</v>
      </c>
      <c r="M2212" s="6" t="s">
        <v>31191</v>
      </c>
      <c r="O2212" s="6" t="s">
        <v>14508</v>
      </c>
      <c r="P2212" s="6" t="s">
        <v>31192</v>
      </c>
      <c r="Q2212" s="6" t="s">
        <v>31193</v>
      </c>
      <c r="R2212" s="6" t="s">
        <v>31194</v>
      </c>
      <c r="S2212" s="6" t="s">
        <v>31195</v>
      </c>
      <c r="T2212" s="6" t="s">
        <v>31194</v>
      </c>
      <c r="U2212" s="6" t="s">
        <v>11446</v>
      </c>
      <c r="V2212" s="6" t="s">
        <v>22662</v>
      </c>
      <c r="W2212" s="6" t="s">
        <v>31196</v>
      </c>
      <c r="X2212" s="6" t="s">
        <v>11424</v>
      </c>
      <c r="Y2212" s="6" t="s">
        <v>31197</v>
      </c>
      <c r="AB2212" s="6" t="s">
        <v>11692</v>
      </c>
      <c r="AJ2212" s="6" t="s">
        <v>11545</v>
      </c>
      <c r="AK2212" s="6" t="s">
        <v>11428</v>
      </c>
      <c r="AL2212" s="6" t="s">
        <v>1447</v>
      </c>
      <c r="AM2212" s="6" t="s">
        <v>11300</v>
      </c>
      <c r="AP2212" s="6" t="s">
        <v>11429</v>
      </c>
      <c r="AQ2212" s="6" t="s">
        <v>11546</v>
      </c>
      <c r="AR2212" s="6" t="s">
        <v>11547</v>
      </c>
      <c r="AS2212" s="6" t="s">
        <v>11432</v>
      </c>
      <c r="AT2212" s="6" t="s">
        <v>11476</v>
      </c>
      <c r="AY2212" s="7">
        <v>179</v>
      </c>
      <c r="AZ2212" s="7">
        <v>86.7</v>
      </c>
      <c r="BA2212" s="8" t="s">
        <v>11434</v>
      </c>
      <c r="BB2212" s="9">
        <v>1</v>
      </c>
      <c r="BD2212" s="9">
        <v>1</v>
      </c>
      <c r="BE2212" s="7">
        <v>179</v>
      </c>
      <c r="BF2212" s="7">
        <v>179</v>
      </c>
      <c r="BG2212" s="7">
        <v>86.7</v>
      </c>
      <c r="BH2212" s="7">
        <v>86.7</v>
      </c>
      <c r="BI2212" s="7">
        <v>92.3</v>
      </c>
      <c r="BJ2212" s="8" t="s">
        <v>11477</v>
      </c>
      <c r="BK2212" s="7">
        <v>179</v>
      </c>
      <c r="BL2212" s="7">
        <v>179</v>
      </c>
      <c r="BM2212" s="7">
        <v>179</v>
      </c>
      <c r="BN2212" s="7">
        <v>179</v>
      </c>
      <c r="BU2212" s="7">
        <v>0</v>
      </c>
      <c r="BW2212" s="7">
        <v>3.6</v>
      </c>
      <c r="BX2212" s="7">
        <v>3.6</v>
      </c>
      <c r="BZ2212" s="7">
        <v>0.537</v>
      </c>
      <c r="CA2212" s="7">
        <v>0.537</v>
      </c>
      <c r="CB2212" s="8" t="s">
        <v>11436</v>
      </c>
      <c r="CC2212" s="8" t="s">
        <v>11437</v>
      </c>
      <c r="CE2212" s="7">
        <v>98.2</v>
      </c>
      <c r="CF2212" s="1">
        <f t="shared" si="34"/>
        <v>1</v>
      </c>
      <c r="CG2212" s="1">
        <v>179</v>
      </c>
      <c r="CH2212" s="1">
        <f>_xlfn.XLOOKUP(AL2212,抖音账单汇总!$A:$A,抖音账单汇总!$B:$B)</f>
        <v>179</v>
      </c>
    </row>
    <row r="2213" s="1" customFormat="1" ht="20" customHeight="1" spans="1:86">
      <c r="A2213" s="6" t="s">
        <v>31198</v>
      </c>
      <c r="B2213" s="6" t="s">
        <v>21193</v>
      </c>
      <c r="D2213" s="6" t="s">
        <v>2539</v>
      </c>
      <c r="E2213" s="6" t="s">
        <v>152</v>
      </c>
      <c r="G2213" s="6" t="s">
        <v>11411</v>
      </c>
      <c r="H2213" s="6" t="s">
        <v>11412</v>
      </c>
      <c r="K2213" s="6" t="s">
        <v>11413</v>
      </c>
      <c r="L2213" s="6" t="s">
        <v>31199</v>
      </c>
      <c r="M2213" s="6" t="s">
        <v>31200</v>
      </c>
      <c r="P2213" s="6" t="s">
        <v>31201</v>
      </c>
      <c r="Q2213" s="6" t="s">
        <v>15442</v>
      </c>
      <c r="R2213" s="6" t="s">
        <v>31202</v>
      </c>
      <c r="S2213" s="6" t="s">
        <v>31042</v>
      </c>
      <c r="T2213" s="6" t="s">
        <v>31202</v>
      </c>
      <c r="U2213" s="6" t="s">
        <v>11815</v>
      </c>
      <c r="V2213" s="6" t="s">
        <v>18735</v>
      </c>
      <c r="W2213" s="6" t="s">
        <v>30844</v>
      </c>
      <c r="X2213" s="6" t="s">
        <v>11424</v>
      </c>
      <c r="Y2213" s="6" t="s">
        <v>31203</v>
      </c>
      <c r="AB2213" s="6" t="s">
        <v>13778</v>
      </c>
      <c r="AJ2213" s="6" t="s">
        <v>11473</v>
      </c>
      <c r="AK2213" s="6" t="s">
        <v>11428</v>
      </c>
      <c r="AL2213" s="6" t="s">
        <v>152</v>
      </c>
      <c r="AM2213" s="6" t="s">
        <v>11300</v>
      </c>
      <c r="AP2213" s="6" t="s">
        <v>11429</v>
      </c>
      <c r="AQ2213" s="6" t="s">
        <v>11474</v>
      </c>
      <c r="AR2213" s="6" t="s">
        <v>11475</v>
      </c>
      <c r="AS2213" s="6" t="s">
        <v>11432</v>
      </c>
      <c r="AT2213" s="6" t="s">
        <v>11476</v>
      </c>
      <c r="AY2213" s="7">
        <v>179</v>
      </c>
      <c r="AZ2213" s="7">
        <v>86.7</v>
      </c>
      <c r="BA2213" s="8" t="s">
        <v>11434</v>
      </c>
      <c r="BB2213" s="9">
        <v>1</v>
      </c>
      <c r="BD2213" s="9">
        <v>1</v>
      </c>
      <c r="BE2213" s="7">
        <v>179</v>
      </c>
      <c r="BF2213" s="7">
        <v>179</v>
      </c>
      <c r="BG2213" s="7">
        <v>86.7</v>
      </c>
      <c r="BH2213" s="7">
        <v>86.7</v>
      </c>
      <c r="BI2213" s="7">
        <v>92.3</v>
      </c>
      <c r="BJ2213" s="8" t="s">
        <v>11477</v>
      </c>
      <c r="BK2213" s="7">
        <v>179</v>
      </c>
      <c r="BL2213" s="7">
        <v>179</v>
      </c>
      <c r="BM2213" s="7">
        <v>179</v>
      </c>
      <c r="BN2213" s="7">
        <v>179</v>
      </c>
      <c r="BU2213" s="7">
        <v>0</v>
      </c>
      <c r="BW2213" s="7">
        <v>3.6</v>
      </c>
      <c r="BX2213" s="7">
        <v>3.6</v>
      </c>
      <c r="BZ2213" s="7">
        <v>0.506</v>
      </c>
      <c r="CA2213" s="7">
        <v>0.506</v>
      </c>
      <c r="CB2213" s="8" t="s">
        <v>11436</v>
      </c>
      <c r="CC2213" s="8" t="s">
        <v>11437</v>
      </c>
      <c r="CE2213" s="7">
        <v>98.2</v>
      </c>
      <c r="CF2213" s="1">
        <f t="shared" si="34"/>
        <v>1</v>
      </c>
      <c r="CG2213" s="1">
        <v>179</v>
      </c>
      <c r="CH2213" s="1">
        <f>_xlfn.XLOOKUP(AL2213,抖音账单汇总!$A:$A,抖音账单汇总!$B:$B)</f>
        <v>179</v>
      </c>
    </row>
    <row r="2214" s="1" customFormat="1" ht="20" customHeight="1" spans="1:86">
      <c r="A2214" s="6" t="s">
        <v>31204</v>
      </c>
      <c r="B2214" s="6" t="s">
        <v>19158</v>
      </c>
      <c r="D2214" s="6" t="s">
        <v>2539</v>
      </c>
      <c r="E2214" s="6" t="s">
        <v>193</v>
      </c>
      <c r="G2214" s="6" t="s">
        <v>11411</v>
      </c>
      <c r="H2214" s="6" t="s">
        <v>11412</v>
      </c>
      <c r="K2214" s="6" t="s">
        <v>11413</v>
      </c>
      <c r="L2214" s="6" t="s">
        <v>31205</v>
      </c>
      <c r="M2214" s="6" t="s">
        <v>31206</v>
      </c>
      <c r="O2214" s="6" t="s">
        <v>31207</v>
      </c>
      <c r="P2214" s="6" t="s">
        <v>31208</v>
      </c>
      <c r="Q2214" s="6" t="s">
        <v>31209</v>
      </c>
      <c r="R2214" s="6" t="s">
        <v>31210</v>
      </c>
      <c r="S2214" s="6" t="s">
        <v>31211</v>
      </c>
      <c r="T2214" s="6" t="s">
        <v>31210</v>
      </c>
      <c r="U2214" s="6" t="s">
        <v>11776</v>
      </c>
      <c r="V2214" s="6" t="s">
        <v>11777</v>
      </c>
      <c r="W2214" s="6" t="s">
        <v>15364</v>
      </c>
      <c r="X2214" s="6" t="s">
        <v>11424</v>
      </c>
      <c r="Y2214" s="6" t="s">
        <v>31212</v>
      </c>
      <c r="AB2214" s="6" t="s">
        <v>30513</v>
      </c>
      <c r="AJ2214" s="6" t="s">
        <v>11650</v>
      </c>
      <c r="AK2214" s="6" t="s">
        <v>11428</v>
      </c>
      <c r="AL2214" s="6" t="s">
        <v>193</v>
      </c>
      <c r="AM2214" s="6" t="s">
        <v>11300</v>
      </c>
      <c r="AP2214" s="6" t="s">
        <v>11429</v>
      </c>
      <c r="AQ2214" s="6" t="s">
        <v>11651</v>
      </c>
      <c r="AR2214" s="6" t="s">
        <v>11652</v>
      </c>
      <c r="AS2214" s="6" t="s">
        <v>11432</v>
      </c>
      <c r="AT2214" s="6" t="s">
        <v>11476</v>
      </c>
      <c r="AY2214" s="7">
        <v>179</v>
      </c>
      <c r="AZ2214" s="7">
        <v>86.7</v>
      </c>
      <c r="BA2214" s="8" t="s">
        <v>11434</v>
      </c>
      <c r="BB2214" s="9">
        <v>1</v>
      </c>
      <c r="BD2214" s="9">
        <v>1</v>
      </c>
      <c r="BE2214" s="7">
        <v>179</v>
      </c>
      <c r="BF2214" s="7">
        <v>179</v>
      </c>
      <c r="BG2214" s="7">
        <v>86.7</v>
      </c>
      <c r="BH2214" s="7">
        <v>86.7</v>
      </c>
      <c r="BI2214" s="7">
        <v>92.3</v>
      </c>
      <c r="BJ2214" s="8" t="s">
        <v>11477</v>
      </c>
      <c r="BK2214" s="7">
        <v>179</v>
      </c>
      <c r="BL2214" s="7">
        <v>179</v>
      </c>
      <c r="BM2214" s="7">
        <v>179</v>
      </c>
      <c r="BN2214" s="7">
        <v>179</v>
      </c>
      <c r="BU2214" s="7">
        <v>0</v>
      </c>
      <c r="BW2214" s="7">
        <v>3.6</v>
      </c>
      <c r="BX2214" s="7">
        <v>3.6</v>
      </c>
      <c r="BZ2214" s="7">
        <v>0.481</v>
      </c>
      <c r="CA2214" s="7">
        <v>0.481</v>
      </c>
      <c r="CB2214" s="8" t="s">
        <v>11436</v>
      </c>
      <c r="CC2214" s="8" t="s">
        <v>11437</v>
      </c>
      <c r="CE2214" s="7">
        <v>98.2</v>
      </c>
      <c r="CF2214" s="1">
        <f t="shared" si="34"/>
        <v>1</v>
      </c>
      <c r="CG2214" s="1">
        <v>169.99</v>
      </c>
      <c r="CH2214" s="1">
        <f>_xlfn.XLOOKUP(AL2214,抖音账单汇总!$A:$A,抖音账单汇总!$B:$B)</f>
        <v>169.99</v>
      </c>
    </row>
    <row r="2215" s="1" customFormat="1" ht="20" customHeight="1" spans="1:86">
      <c r="A2215" s="6" t="s">
        <v>31213</v>
      </c>
      <c r="B2215" s="6" t="s">
        <v>11618</v>
      </c>
      <c r="D2215" s="6" t="s">
        <v>2539</v>
      </c>
      <c r="E2215" s="6" t="s">
        <v>211</v>
      </c>
      <c r="G2215" s="6" t="s">
        <v>11411</v>
      </c>
      <c r="H2215" s="6" t="s">
        <v>11412</v>
      </c>
      <c r="K2215" s="6" t="s">
        <v>11413</v>
      </c>
      <c r="L2215" s="6" t="s">
        <v>31214</v>
      </c>
      <c r="M2215" s="6" t="s">
        <v>31215</v>
      </c>
      <c r="P2215" s="6" t="s">
        <v>31216</v>
      </c>
      <c r="Q2215" s="6" t="s">
        <v>15442</v>
      </c>
      <c r="R2215" s="6" t="s">
        <v>31217</v>
      </c>
      <c r="S2215" s="6" t="s">
        <v>31042</v>
      </c>
      <c r="T2215" s="6" t="s">
        <v>31217</v>
      </c>
      <c r="U2215" s="6" t="s">
        <v>11907</v>
      </c>
      <c r="V2215" s="6" t="s">
        <v>12169</v>
      </c>
      <c r="W2215" s="6" t="s">
        <v>31218</v>
      </c>
      <c r="X2215" s="6" t="s">
        <v>11424</v>
      </c>
      <c r="Y2215" s="6" t="s">
        <v>31219</v>
      </c>
      <c r="AB2215" s="6" t="s">
        <v>14929</v>
      </c>
      <c r="AJ2215" s="6" t="s">
        <v>11473</v>
      </c>
      <c r="AK2215" s="6" t="s">
        <v>11428</v>
      </c>
      <c r="AL2215" s="6" t="s">
        <v>211</v>
      </c>
      <c r="AM2215" s="6" t="s">
        <v>11300</v>
      </c>
      <c r="AP2215" s="6" t="s">
        <v>11429</v>
      </c>
      <c r="AQ2215" s="6" t="s">
        <v>11474</v>
      </c>
      <c r="AR2215" s="6" t="s">
        <v>11475</v>
      </c>
      <c r="AS2215" s="6" t="s">
        <v>11432</v>
      </c>
      <c r="AT2215" s="6" t="s">
        <v>11476</v>
      </c>
      <c r="AY2215" s="7">
        <v>179</v>
      </c>
      <c r="AZ2215" s="7">
        <v>86.7</v>
      </c>
      <c r="BA2215" s="8" t="s">
        <v>11434</v>
      </c>
      <c r="BB2215" s="9">
        <v>1</v>
      </c>
      <c r="BD2215" s="9">
        <v>1</v>
      </c>
      <c r="BE2215" s="7">
        <v>179</v>
      </c>
      <c r="BF2215" s="7">
        <v>179</v>
      </c>
      <c r="BG2215" s="7">
        <v>86.7</v>
      </c>
      <c r="BH2215" s="7">
        <v>86.7</v>
      </c>
      <c r="BI2215" s="7">
        <v>92.3</v>
      </c>
      <c r="BJ2215" s="8" t="s">
        <v>11477</v>
      </c>
      <c r="BK2215" s="7">
        <v>179</v>
      </c>
      <c r="BL2215" s="7">
        <v>179</v>
      </c>
      <c r="BM2215" s="7">
        <v>179</v>
      </c>
      <c r="BN2215" s="7">
        <v>179</v>
      </c>
      <c r="BU2215" s="7">
        <v>0</v>
      </c>
      <c r="BW2215" s="7">
        <v>3.6</v>
      </c>
      <c r="BX2215" s="7">
        <v>3.6</v>
      </c>
      <c r="BZ2215" s="7">
        <v>0.506</v>
      </c>
      <c r="CA2215" s="7">
        <v>0.506</v>
      </c>
      <c r="CB2215" s="8" t="s">
        <v>11436</v>
      </c>
      <c r="CC2215" s="8" t="s">
        <v>11437</v>
      </c>
      <c r="CE2215" s="7">
        <v>98.2</v>
      </c>
      <c r="CF2215" s="1">
        <f t="shared" si="34"/>
        <v>1</v>
      </c>
      <c r="CG2215" s="1">
        <v>179</v>
      </c>
      <c r="CH2215" s="1">
        <f>_xlfn.XLOOKUP(AL2215,抖音账单汇总!$A:$A,抖音账单汇总!$B:$B)</f>
        <v>179</v>
      </c>
    </row>
    <row r="2216" s="1" customFormat="1" ht="20" customHeight="1" spans="1:86">
      <c r="A2216" s="6" t="s">
        <v>31220</v>
      </c>
      <c r="B2216" s="6" t="s">
        <v>11913</v>
      </c>
      <c r="D2216" s="6" t="s">
        <v>2539</v>
      </c>
      <c r="E2216" s="6" t="s">
        <v>197</v>
      </c>
      <c r="G2216" s="6" t="s">
        <v>11411</v>
      </c>
      <c r="H2216" s="6" t="s">
        <v>11412</v>
      </c>
      <c r="K2216" s="6" t="s">
        <v>11413</v>
      </c>
      <c r="L2216" s="6" t="s">
        <v>31199</v>
      </c>
      <c r="M2216" s="6" t="s">
        <v>31200</v>
      </c>
      <c r="P2216" s="6" t="s">
        <v>31221</v>
      </c>
      <c r="Q2216" s="6" t="s">
        <v>31222</v>
      </c>
      <c r="R2216" s="6" t="s">
        <v>31223</v>
      </c>
      <c r="S2216" s="6" t="s">
        <v>31224</v>
      </c>
      <c r="T2216" s="6" t="s">
        <v>31223</v>
      </c>
      <c r="U2216" s="6" t="s">
        <v>11815</v>
      </c>
      <c r="V2216" s="6" t="s">
        <v>18735</v>
      </c>
      <c r="W2216" s="6" t="s">
        <v>30844</v>
      </c>
      <c r="X2216" s="6" t="s">
        <v>11424</v>
      </c>
      <c r="Y2216" s="6" t="s">
        <v>31225</v>
      </c>
      <c r="AB2216" s="6" t="s">
        <v>13778</v>
      </c>
      <c r="AJ2216" s="6" t="s">
        <v>11804</v>
      </c>
      <c r="AK2216" s="6" t="s">
        <v>11428</v>
      </c>
      <c r="AL2216" s="6" t="s">
        <v>197</v>
      </c>
      <c r="AM2216" s="6" t="s">
        <v>11300</v>
      </c>
      <c r="AP2216" s="6" t="s">
        <v>11429</v>
      </c>
      <c r="AQ2216" s="6" t="s">
        <v>11805</v>
      </c>
      <c r="AR2216" s="6" t="s">
        <v>11806</v>
      </c>
      <c r="AS2216" s="6" t="s">
        <v>11432</v>
      </c>
      <c r="AT2216" s="6" t="s">
        <v>11476</v>
      </c>
      <c r="AY2216" s="7">
        <v>179</v>
      </c>
      <c r="AZ2216" s="7">
        <v>86.7</v>
      </c>
      <c r="BA2216" s="8" t="s">
        <v>11434</v>
      </c>
      <c r="BB2216" s="9">
        <v>1</v>
      </c>
      <c r="BD2216" s="9">
        <v>1</v>
      </c>
      <c r="BE2216" s="7">
        <v>179</v>
      </c>
      <c r="BF2216" s="7">
        <v>179</v>
      </c>
      <c r="BG2216" s="7">
        <v>86.7</v>
      </c>
      <c r="BH2216" s="7">
        <v>86.7</v>
      </c>
      <c r="BI2216" s="7">
        <v>92.3</v>
      </c>
      <c r="BJ2216" s="8" t="s">
        <v>11477</v>
      </c>
      <c r="BK2216" s="7">
        <v>179</v>
      </c>
      <c r="BL2216" s="7">
        <v>179</v>
      </c>
      <c r="BM2216" s="7">
        <v>179</v>
      </c>
      <c r="BN2216" s="7">
        <v>179</v>
      </c>
      <c r="BU2216" s="7">
        <v>0</v>
      </c>
      <c r="BW2216" s="7">
        <v>3.6</v>
      </c>
      <c r="BX2216" s="7">
        <v>3.6</v>
      </c>
      <c r="BZ2216" s="7">
        <v>0.419</v>
      </c>
      <c r="CA2216" s="7">
        <v>0.419</v>
      </c>
      <c r="CB2216" s="8" t="s">
        <v>11436</v>
      </c>
      <c r="CC2216" s="8" t="s">
        <v>11437</v>
      </c>
      <c r="CE2216" s="7">
        <v>98.2</v>
      </c>
      <c r="CF2216" s="1">
        <f t="shared" si="34"/>
        <v>1</v>
      </c>
      <c r="CG2216" s="1">
        <v>179</v>
      </c>
      <c r="CH2216" s="1">
        <f>_xlfn.XLOOKUP(AL2216,抖音账单汇总!$A:$A,抖音账单汇总!$B:$B)</f>
        <v>179</v>
      </c>
    </row>
    <row r="2217" s="1" customFormat="1" ht="20" customHeight="1" spans="1:86">
      <c r="A2217" s="6" t="s">
        <v>31226</v>
      </c>
      <c r="B2217" s="6" t="s">
        <v>11913</v>
      </c>
      <c r="D2217" s="6" t="s">
        <v>2539</v>
      </c>
      <c r="E2217" s="6" t="s">
        <v>196</v>
      </c>
      <c r="G2217" s="6" t="s">
        <v>11411</v>
      </c>
      <c r="H2217" s="6" t="s">
        <v>11412</v>
      </c>
      <c r="K2217" s="6" t="s">
        <v>11413</v>
      </c>
      <c r="L2217" s="6" t="s">
        <v>31227</v>
      </c>
      <c r="M2217" s="6" t="s">
        <v>31228</v>
      </c>
      <c r="P2217" s="6" t="s">
        <v>31229</v>
      </c>
      <c r="Q2217" s="6" t="s">
        <v>31230</v>
      </c>
      <c r="R2217" s="6" t="s">
        <v>31231</v>
      </c>
      <c r="S2217" s="6" t="s">
        <v>31232</v>
      </c>
      <c r="T2217" s="6" t="s">
        <v>31231</v>
      </c>
      <c r="U2217" s="6" t="s">
        <v>11673</v>
      </c>
      <c r="V2217" s="6" t="s">
        <v>11718</v>
      </c>
      <c r="W2217" s="6" t="s">
        <v>29759</v>
      </c>
      <c r="X2217" s="6" t="s">
        <v>11424</v>
      </c>
      <c r="Y2217" s="6" t="s">
        <v>31233</v>
      </c>
      <c r="AB2217" s="6" t="s">
        <v>11850</v>
      </c>
      <c r="AJ2217" s="6" t="s">
        <v>11804</v>
      </c>
      <c r="AK2217" s="6" t="s">
        <v>11428</v>
      </c>
      <c r="AL2217" s="6" t="s">
        <v>196</v>
      </c>
      <c r="AM2217" s="6" t="s">
        <v>11300</v>
      </c>
      <c r="AP2217" s="6" t="s">
        <v>11429</v>
      </c>
      <c r="AQ2217" s="6" t="s">
        <v>11805</v>
      </c>
      <c r="AR2217" s="6" t="s">
        <v>11806</v>
      </c>
      <c r="AS2217" s="6" t="s">
        <v>11432</v>
      </c>
      <c r="AT2217" s="6" t="s">
        <v>11476</v>
      </c>
      <c r="AY2217" s="7">
        <v>179</v>
      </c>
      <c r="AZ2217" s="7">
        <v>86.7</v>
      </c>
      <c r="BA2217" s="8" t="s">
        <v>11434</v>
      </c>
      <c r="BB2217" s="9">
        <v>1</v>
      </c>
      <c r="BD2217" s="9">
        <v>1</v>
      </c>
      <c r="BE2217" s="7">
        <v>179</v>
      </c>
      <c r="BF2217" s="7">
        <v>179</v>
      </c>
      <c r="BG2217" s="7">
        <v>86.7</v>
      </c>
      <c r="BH2217" s="7">
        <v>86.7</v>
      </c>
      <c r="BI2217" s="7">
        <v>92.3</v>
      </c>
      <c r="BJ2217" s="8" t="s">
        <v>11477</v>
      </c>
      <c r="BK2217" s="7">
        <v>179</v>
      </c>
      <c r="BL2217" s="7">
        <v>179</v>
      </c>
      <c r="BM2217" s="7">
        <v>179</v>
      </c>
      <c r="BN2217" s="7">
        <v>179</v>
      </c>
      <c r="BU2217" s="7">
        <v>0</v>
      </c>
      <c r="BW2217" s="7">
        <v>3.6</v>
      </c>
      <c r="BX2217" s="7">
        <v>3.6</v>
      </c>
      <c r="BZ2217" s="7">
        <v>0.419</v>
      </c>
      <c r="CA2217" s="7">
        <v>0.419</v>
      </c>
      <c r="CB2217" s="8" t="s">
        <v>11436</v>
      </c>
      <c r="CC2217" s="8" t="s">
        <v>11437</v>
      </c>
      <c r="CE2217" s="7">
        <v>98.2</v>
      </c>
      <c r="CF2217" s="1">
        <f t="shared" si="34"/>
        <v>1</v>
      </c>
      <c r="CG2217" s="1">
        <v>179</v>
      </c>
      <c r="CH2217" s="1">
        <f>_xlfn.XLOOKUP(AL2217,抖音账单汇总!$A:$A,抖音账单汇总!$B:$B)</f>
        <v>179</v>
      </c>
    </row>
    <row r="2218" s="1" customFormat="1" ht="20" customHeight="1" spans="1:86">
      <c r="A2218" s="6" t="s">
        <v>31234</v>
      </c>
      <c r="B2218" s="6" t="s">
        <v>13318</v>
      </c>
      <c r="D2218" s="6" t="s">
        <v>2539</v>
      </c>
      <c r="E2218" s="6" t="s">
        <v>210</v>
      </c>
      <c r="G2218" s="6" t="s">
        <v>11411</v>
      </c>
      <c r="H2218" s="6" t="s">
        <v>11412</v>
      </c>
      <c r="K2218" s="6" t="s">
        <v>11413</v>
      </c>
      <c r="L2218" s="6" t="s">
        <v>31235</v>
      </c>
      <c r="M2218" s="6" t="s">
        <v>31236</v>
      </c>
      <c r="P2218" s="6" t="s">
        <v>31237</v>
      </c>
      <c r="Q2218" s="6" t="s">
        <v>31238</v>
      </c>
      <c r="R2218" s="6" t="s">
        <v>31239</v>
      </c>
      <c r="S2218" s="6" t="s">
        <v>31240</v>
      </c>
      <c r="T2218" s="6" t="s">
        <v>31239</v>
      </c>
      <c r="U2218" s="6" t="s">
        <v>11764</v>
      </c>
      <c r="V2218" s="6" t="s">
        <v>12239</v>
      </c>
      <c r="W2218" s="6" t="s">
        <v>12251</v>
      </c>
      <c r="X2218" s="6" t="s">
        <v>11424</v>
      </c>
      <c r="Y2218" s="6" t="s">
        <v>31241</v>
      </c>
      <c r="AB2218" s="6" t="s">
        <v>12206</v>
      </c>
      <c r="AJ2218" s="6" t="s">
        <v>11650</v>
      </c>
      <c r="AK2218" s="6" t="s">
        <v>11428</v>
      </c>
      <c r="AL2218" s="6" t="s">
        <v>210</v>
      </c>
      <c r="AM2218" s="6" t="s">
        <v>11300</v>
      </c>
      <c r="AP2218" s="6" t="s">
        <v>11429</v>
      </c>
      <c r="AQ2218" s="6" t="s">
        <v>11651</v>
      </c>
      <c r="AR2218" s="6" t="s">
        <v>11652</v>
      </c>
      <c r="AS2218" s="6" t="s">
        <v>11432</v>
      </c>
      <c r="AT2218" s="6" t="s">
        <v>11476</v>
      </c>
      <c r="AY2218" s="7">
        <v>179</v>
      </c>
      <c r="AZ2218" s="7">
        <v>86.7</v>
      </c>
      <c r="BA2218" s="8" t="s">
        <v>11434</v>
      </c>
      <c r="BB2218" s="9">
        <v>1</v>
      </c>
      <c r="BD2218" s="9">
        <v>1</v>
      </c>
      <c r="BE2218" s="7">
        <v>179</v>
      </c>
      <c r="BF2218" s="7">
        <v>179</v>
      </c>
      <c r="BG2218" s="7">
        <v>86.7</v>
      </c>
      <c r="BH2218" s="7">
        <v>86.7</v>
      </c>
      <c r="BI2218" s="7">
        <v>92.3</v>
      </c>
      <c r="BJ2218" s="8" t="s">
        <v>11477</v>
      </c>
      <c r="BK2218" s="7">
        <v>179</v>
      </c>
      <c r="BL2218" s="7">
        <v>179</v>
      </c>
      <c r="BM2218" s="7">
        <v>179</v>
      </c>
      <c r="BN2218" s="7">
        <v>179</v>
      </c>
      <c r="BU2218" s="7">
        <v>0</v>
      </c>
      <c r="BW2218" s="7">
        <v>3.6</v>
      </c>
      <c r="BX2218" s="7">
        <v>3.6</v>
      </c>
      <c r="BZ2218" s="7">
        <v>0.481</v>
      </c>
      <c r="CA2218" s="7">
        <v>0.481</v>
      </c>
      <c r="CB2218" s="8" t="s">
        <v>11436</v>
      </c>
      <c r="CC2218" s="8" t="s">
        <v>11437</v>
      </c>
      <c r="CE2218" s="7">
        <v>98.2</v>
      </c>
      <c r="CF2218" s="1">
        <f t="shared" si="34"/>
        <v>1</v>
      </c>
      <c r="CG2218" s="1">
        <v>179</v>
      </c>
      <c r="CH2218" s="1">
        <f>_xlfn.XLOOKUP(AL2218,抖音账单汇总!$A:$A,抖音账单汇总!$B:$B)</f>
        <v>179</v>
      </c>
    </row>
    <row r="2219" s="1" customFormat="1" ht="20" customHeight="1" spans="1:86">
      <c r="A2219" s="6" t="s">
        <v>31242</v>
      </c>
      <c r="B2219" s="6" t="s">
        <v>12436</v>
      </c>
      <c r="D2219" s="6" t="s">
        <v>2539</v>
      </c>
      <c r="E2219" s="6" t="s">
        <v>165</v>
      </c>
      <c r="G2219" s="6" t="s">
        <v>11411</v>
      </c>
      <c r="H2219" s="6" t="s">
        <v>11412</v>
      </c>
      <c r="K2219" s="6" t="s">
        <v>11413</v>
      </c>
      <c r="L2219" s="6" t="s">
        <v>31243</v>
      </c>
      <c r="M2219" s="6" t="s">
        <v>31244</v>
      </c>
      <c r="P2219" s="6" t="s">
        <v>31245</v>
      </c>
      <c r="Q2219" s="6" t="s">
        <v>31246</v>
      </c>
      <c r="R2219" s="6" t="s">
        <v>31247</v>
      </c>
      <c r="S2219" s="6" t="s">
        <v>31248</v>
      </c>
      <c r="T2219" s="6" t="s">
        <v>31247</v>
      </c>
      <c r="U2219" s="6" t="s">
        <v>11640</v>
      </c>
      <c r="V2219" s="6" t="s">
        <v>16109</v>
      </c>
      <c r="W2219" s="6" t="s">
        <v>20275</v>
      </c>
      <c r="X2219" s="6" t="s">
        <v>11424</v>
      </c>
      <c r="Y2219" s="6" t="s">
        <v>31249</v>
      </c>
      <c r="AB2219" s="6" t="s">
        <v>30880</v>
      </c>
      <c r="AJ2219" s="6" t="s">
        <v>15620</v>
      </c>
      <c r="AK2219" s="6" t="s">
        <v>11428</v>
      </c>
      <c r="AL2219" s="6" t="s">
        <v>165</v>
      </c>
      <c r="AM2219" s="6" t="s">
        <v>11300</v>
      </c>
      <c r="AN2219" s="6" t="s">
        <v>11453</v>
      </c>
      <c r="AP2219" s="6" t="s">
        <v>11429</v>
      </c>
      <c r="AQ2219" s="6" t="s">
        <v>15621</v>
      </c>
      <c r="AR2219" s="6" t="s">
        <v>15622</v>
      </c>
      <c r="AS2219" s="6" t="s">
        <v>11432</v>
      </c>
      <c r="AT2219" s="6" t="s">
        <v>11476</v>
      </c>
      <c r="AY2219" s="7">
        <v>179</v>
      </c>
      <c r="AZ2219" s="7">
        <v>86.7</v>
      </c>
      <c r="BA2219" s="8" t="s">
        <v>11434</v>
      </c>
      <c r="BB2219" s="9">
        <v>1</v>
      </c>
      <c r="BD2219" s="9">
        <v>1</v>
      </c>
      <c r="BE2219" s="7">
        <v>179</v>
      </c>
      <c r="BF2219" s="7">
        <v>179</v>
      </c>
      <c r="BG2219" s="7">
        <v>86.7</v>
      </c>
      <c r="BH2219" s="7">
        <v>86.7</v>
      </c>
      <c r="BI2219" s="7">
        <v>92.3</v>
      </c>
      <c r="BJ2219" s="8" t="s">
        <v>11477</v>
      </c>
      <c r="BK2219" s="7">
        <v>179</v>
      </c>
      <c r="BL2219" s="7">
        <v>179</v>
      </c>
      <c r="BM2219" s="7">
        <v>179</v>
      </c>
      <c r="BN2219" s="7">
        <v>179</v>
      </c>
      <c r="BU2219" s="7">
        <v>0</v>
      </c>
      <c r="BW2219" s="7">
        <v>3.6</v>
      </c>
      <c r="BX2219" s="7">
        <v>3.6</v>
      </c>
      <c r="BZ2219" s="7">
        <v>0.419</v>
      </c>
      <c r="CA2219" s="7">
        <v>0.419</v>
      </c>
      <c r="CB2219" s="8" t="s">
        <v>11436</v>
      </c>
      <c r="CC2219" s="8" t="s">
        <v>11437</v>
      </c>
      <c r="CE2219" s="7">
        <v>98.2</v>
      </c>
      <c r="CF2219" s="1">
        <f t="shared" si="34"/>
        <v>1</v>
      </c>
      <c r="CG2219" s="1">
        <v>179</v>
      </c>
      <c r="CH2219" s="1">
        <f>_xlfn.XLOOKUP(AL2219,抖音账单汇总!$A:$A,抖音账单汇总!$B:$B)</f>
        <v>179</v>
      </c>
    </row>
    <row r="2220" s="1" customFormat="1" ht="20" customHeight="1" spans="1:86">
      <c r="A2220" s="6" t="s">
        <v>31250</v>
      </c>
      <c r="B2220" s="6" t="s">
        <v>12936</v>
      </c>
      <c r="D2220" s="6" t="s">
        <v>2539</v>
      </c>
      <c r="E2220" s="6" t="s">
        <v>202</v>
      </c>
      <c r="G2220" s="6" t="s">
        <v>11411</v>
      </c>
      <c r="H2220" s="6" t="s">
        <v>11412</v>
      </c>
      <c r="K2220" s="6" t="s">
        <v>11413</v>
      </c>
      <c r="L2220" s="6" t="s">
        <v>31251</v>
      </c>
      <c r="M2220" s="6" t="s">
        <v>31252</v>
      </c>
      <c r="O2220" s="6" t="s">
        <v>14508</v>
      </c>
      <c r="P2220" s="6" t="s">
        <v>31253</v>
      </c>
      <c r="Q2220" s="6" t="s">
        <v>15442</v>
      </c>
      <c r="R2220" s="6" t="s">
        <v>31254</v>
      </c>
      <c r="S2220" s="6" t="s">
        <v>31042</v>
      </c>
      <c r="T2220" s="6" t="s">
        <v>31254</v>
      </c>
      <c r="U2220" s="6" t="s">
        <v>11446</v>
      </c>
      <c r="V2220" s="6" t="s">
        <v>11587</v>
      </c>
      <c r="W2220" s="6" t="s">
        <v>15169</v>
      </c>
      <c r="X2220" s="6" t="s">
        <v>11424</v>
      </c>
      <c r="Y2220" s="6" t="s">
        <v>31255</v>
      </c>
      <c r="AB2220" s="6" t="s">
        <v>12206</v>
      </c>
      <c r="AJ2220" s="6" t="s">
        <v>11473</v>
      </c>
      <c r="AK2220" s="6" t="s">
        <v>11428</v>
      </c>
      <c r="AL2220" s="6" t="s">
        <v>202</v>
      </c>
      <c r="AM2220" s="6" t="s">
        <v>11300</v>
      </c>
      <c r="AP2220" s="6" t="s">
        <v>11429</v>
      </c>
      <c r="AQ2220" s="6" t="s">
        <v>11474</v>
      </c>
      <c r="AR2220" s="6" t="s">
        <v>11475</v>
      </c>
      <c r="AS2220" s="6" t="s">
        <v>11432</v>
      </c>
      <c r="AT2220" s="6" t="s">
        <v>11476</v>
      </c>
      <c r="AY2220" s="7">
        <v>179</v>
      </c>
      <c r="AZ2220" s="7">
        <v>86.7</v>
      </c>
      <c r="BA2220" s="8" t="s">
        <v>11434</v>
      </c>
      <c r="BB2220" s="9">
        <v>1</v>
      </c>
      <c r="BD2220" s="9">
        <v>1</v>
      </c>
      <c r="BE2220" s="7">
        <v>179</v>
      </c>
      <c r="BF2220" s="7">
        <v>179</v>
      </c>
      <c r="BG2220" s="7">
        <v>86.7</v>
      </c>
      <c r="BH2220" s="7">
        <v>86.7</v>
      </c>
      <c r="BI2220" s="7">
        <v>92.3</v>
      </c>
      <c r="BJ2220" s="8" t="s">
        <v>11477</v>
      </c>
      <c r="BK2220" s="7">
        <v>179</v>
      </c>
      <c r="BL2220" s="7">
        <v>179</v>
      </c>
      <c r="BM2220" s="7">
        <v>179</v>
      </c>
      <c r="BN2220" s="7">
        <v>179</v>
      </c>
      <c r="BU2220" s="7">
        <v>0</v>
      </c>
      <c r="BW2220" s="7">
        <v>3.6</v>
      </c>
      <c r="BX2220" s="7">
        <v>3.6</v>
      </c>
      <c r="BZ2220" s="7">
        <v>0.506</v>
      </c>
      <c r="CA2220" s="7">
        <v>0.506</v>
      </c>
      <c r="CB2220" s="8" t="s">
        <v>11436</v>
      </c>
      <c r="CC2220" s="8" t="s">
        <v>11437</v>
      </c>
      <c r="CE2220" s="7">
        <v>98.2</v>
      </c>
      <c r="CF2220" s="1">
        <f t="shared" si="34"/>
        <v>1</v>
      </c>
      <c r="CG2220" s="1">
        <v>179</v>
      </c>
      <c r="CH2220" s="1">
        <f>_xlfn.XLOOKUP(AL2220,抖音账单汇总!$A:$A,抖音账单汇总!$B:$B)</f>
        <v>179</v>
      </c>
    </row>
    <row r="2221" s="1" customFormat="1" ht="20" customHeight="1" spans="1:86">
      <c r="A2221" s="6" t="s">
        <v>31256</v>
      </c>
      <c r="B2221" s="6" t="s">
        <v>13146</v>
      </c>
      <c r="D2221" s="6" t="s">
        <v>2539</v>
      </c>
      <c r="E2221" s="6" t="s">
        <v>1411</v>
      </c>
      <c r="G2221" s="6" t="s">
        <v>11411</v>
      </c>
      <c r="H2221" s="6" t="s">
        <v>11412</v>
      </c>
      <c r="K2221" s="6" t="s">
        <v>11413</v>
      </c>
      <c r="L2221" s="6" t="s">
        <v>31257</v>
      </c>
      <c r="M2221" s="6" t="s">
        <v>31258</v>
      </c>
      <c r="O2221" s="6" t="s">
        <v>14508</v>
      </c>
      <c r="P2221" s="6" t="s">
        <v>31259</v>
      </c>
      <c r="Q2221" s="6" t="s">
        <v>15442</v>
      </c>
      <c r="R2221" s="6" t="s">
        <v>31260</v>
      </c>
      <c r="S2221" s="6" t="s">
        <v>31261</v>
      </c>
      <c r="T2221" s="6" t="s">
        <v>31260</v>
      </c>
      <c r="U2221" s="6" t="s">
        <v>11764</v>
      </c>
      <c r="V2221" s="6" t="s">
        <v>13017</v>
      </c>
      <c r="W2221" s="6" t="s">
        <v>13656</v>
      </c>
      <c r="X2221" s="6" t="s">
        <v>11424</v>
      </c>
      <c r="Y2221" s="6" t="s">
        <v>31262</v>
      </c>
      <c r="AB2221" s="6" t="s">
        <v>23240</v>
      </c>
      <c r="AJ2221" s="6" t="s">
        <v>11473</v>
      </c>
      <c r="AK2221" s="6" t="s">
        <v>11564</v>
      </c>
      <c r="AL2221" s="6" t="s">
        <v>1411</v>
      </c>
      <c r="AM2221" s="6" t="s">
        <v>11300</v>
      </c>
      <c r="AP2221" s="6" t="s">
        <v>11429</v>
      </c>
      <c r="AQ2221" s="6" t="s">
        <v>11474</v>
      </c>
      <c r="AR2221" s="6" t="s">
        <v>11475</v>
      </c>
      <c r="AS2221" s="6" t="s">
        <v>11432</v>
      </c>
      <c r="AT2221" s="6" t="s">
        <v>11476</v>
      </c>
      <c r="AY2221" s="7">
        <v>179</v>
      </c>
      <c r="AZ2221" s="7">
        <v>86.7</v>
      </c>
      <c r="BA2221" s="8" t="s">
        <v>11434</v>
      </c>
      <c r="BB2221" s="9">
        <v>1</v>
      </c>
      <c r="BD2221" s="9">
        <v>1</v>
      </c>
      <c r="BE2221" s="7">
        <v>179</v>
      </c>
      <c r="BF2221" s="7">
        <v>179</v>
      </c>
      <c r="BG2221" s="7">
        <v>86.7</v>
      </c>
      <c r="BH2221" s="7">
        <v>86.7</v>
      </c>
      <c r="BI2221" s="7">
        <v>92.3</v>
      </c>
      <c r="BJ2221" s="8" t="s">
        <v>11477</v>
      </c>
      <c r="BK2221" s="7">
        <v>179</v>
      </c>
      <c r="BL2221" s="7">
        <v>179</v>
      </c>
      <c r="BM2221" s="7">
        <v>179</v>
      </c>
      <c r="BN2221" s="7">
        <v>179</v>
      </c>
      <c r="BU2221" s="7">
        <v>0</v>
      </c>
      <c r="BW2221" s="7">
        <v>3.6</v>
      </c>
      <c r="BX2221" s="7">
        <v>3.6</v>
      </c>
      <c r="BZ2221" s="7">
        <v>0.506</v>
      </c>
      <c r="CA2221" s="7">
        <v>0.506</v>
      </c>
      <c r="CB2221" s="8" t="s">
        <v>11436</v>
      </c>
      <c r="CC2221" s="8" t="s">
        <v>11437</v>
      </c>
      <c r="CE2221" s="7">
        <v>98.2</v>
      </c>
      <c r="CF2221" s="1">
        <f t="shared" si="34"/>
        <v>1</v>
      </c>
      <c r="CG2221" s="1">
        <v>179</v>
      </c>
      <c r="CH2221" s="1">
        <f>_xlfn.XLOOKUP(AL2221,抖音账单汇总!$A:$A,抖音账单汇总!$B:$B)</f>
        <v>179</v>
      </c>
    </row>
    <row r="2222" s="1" customFormat="1" ht="20" customHeight="1" spans="1:86">
      <c r="A2222" s="6" t="s">
        <v>31263</v>
      </c>
      <c r="B2222" s="6" t="s">
        <v>12936</v>
      </c>
      <c r="D2222" s="6" t="s">
        <v>2539</v>
      </c>
      <c r="E2222" s="6" t="s">
        <v>151</v>
      </c>
      <c r="G2222" s="6" t="s">
        <v>11411</v>
      </c>
      <c r="H2222" s="6" t="s">
        <v>11412</v>
      </c>
      <c r="K2222" s="6" t="s">
        <v>11413</v>
      </c>
      <c r="L2222" s="6" t="s">
        <v>31264</v>
      </c>
      <c r="M2222" s="6" t="s">
        <v>31265</v>
      </c>
      <c r="P2222" s="6" t="s">
        <v>31266</v>
      </c>
      <c r="Q2222" s="6" t="s">
        <v>31267</v>
      </c>
      <c r="R2222" s="6" t="s">
        <v>31268</v>
      </c>
      <c r="S2222" s="6" t="s">
        <v>31269</v>
      </c>
      <c r="T2222" s="6" t="s">
        <v>31268</v>
      </c>
      <c r="U2222" s="6" t="s">
        <v>11673</v>
      </c>
      <c r="V2222" s="6" t="s">
        <v>15298</v>
      </c>
      <c r="W2222" s="6" t="s">
        <v>31270</v>
      </c>
      <c r="X2222" s="6" t="s">
        <v>11424</v>
      </c>
      <c r="Y2222" s="6" t="s">
        <v>31271</v>
      </c>
      <c r="AB2222" s="6" t="s">
        <v>31272</v>
      </c>
      <c r="AJ2222" s="6" t="s">
        <v>11678</v>
      </c>
      <c r="AK2222" s="6" t="s">
        <v>11428</v>
      </c>
      <c r="AL2222" s="6" t="s">
        <v>151</v>
      </c>
      <c r="AM2222" s="6" t="s">
        <v>11300</v>
      </c>
      <c r="AP2222" s="6" t="s">
        <v>11429</v>
      </c>
      <c r="AQ2222" s="6" t="s">
        <v>11679</v>
      </c>
      <c r="AR2222" s="6" t="s">
        <v>11680</v>
      </c>
      <c r="AS2222" s="6" t="s">
        <v>11432</v>
      </c>
      <c r="AT2222" s="6" t="s">
        <v>11476</v>
      </c>
      <c r="AY2222" s="7">
        <v>179</v>
      </c>
      <c r="AZ2222" s="7">
        <v>86.7</v>
      </c>
      <c r="BA2222" s="8" t="s">
        <v>11434</v>
      </c>
      <c r="BB2222" s="9">
        <v>1</v>
      </c>
      <c r="BD2222" s="9">
        <v>1</v>
      </c>
      <c r="BE2222" s="7">
        <v>179</v>
      </c>
      <c r="BF2222" s="7">
        <v>179</v>
      </c>
      <c r="BG2222" s="7">
        <v>86.7</v>
      </c>
      <c r="BH2222" s="7">
        <v>86.7</v>
      </c>
      <c r="BI2222" s="7">
        <v>92.3</v>
      </c>
      <c r="BJ2222" s="8" t="s">
        <v>11477</v>
      </c>
      <c r="BK2222" s="7">
        <v>179</v>
      </c>
      <c r="BL2222" s="7">
        <v>179</v>
      </c>
      <c r="BM2222" s="7">
        <v>179</v>
      </c>
      <c r="BN2222" s="7">
        <v>179</v>
      </c>
      <c r="BU2222" s="7">
        <v>0</v>
      </c>
      <c r="BW2222" s="7">
        <v>3.6</v>
      </c>
      <c r="BX2222" s="7">
        <v>3.6</v>
      </c>
      <c r="BZ2222" s="7">
        <v>0.456</v>
      </c>
      <c r="CA2222" s="7">
        <v>0.456</v>
      </c>
      <c r="CB2222" s="8" t="s">
        <v>11436</v>
      </c>
      <c r="CC2222" s="8" t="s">
        <v>11437</v>
      </c>
      <c r="CE2222" s="7">
        <v>98.2</v>
      </c>
      <c r="CF2222" s="1">
        <f t="shared" si="34"/>
        <v>1</v>
      </c>
      <c r="CG2222" s="1">
        <v>179</v>
      </c>
      <c r="CH2222" s="1">
        <f>_xlfn.XLOOKUP(AL2222,抖音账单汇总!$A:$A,抖音账单汇总!$B:$B)</f>
        <v>179</v>
      </c>
    </row>
    <row r="2223" s="1" customFormat="1" ht="20" customHeight="1" spans="1:86">
      <c r="A2223" s="6" t="s">
        <v>31273</v>
      </c>
      <c r="B2223" s="6" t="s">
        <v>13427</v>
      </c>
      <c r="D2223" s="6" t="s">
        <v>2539</v>
      </c>
      <c r="E2223" s="6" t="s">
        <v>158</v>
      </c>
      <c r="G2223" s="6" t="s">
        <v>11411</v>
      </c>
      <c r="H2223" s="6" t="s">
        <v>11412</v>
      </c>
      <c r="K2223" s="6" t="s">
        <v>11413</v>
      </c>
      <c r="L2223" s="6" t="s">
        <v>31274</v>
      </c>
      <c r="M2223" s="6" t="s">
        <v>31275</v>
      </c>
      <c r="O2223" s="6" t="s">
        <v>14508</v>
      </c>
      <c r="P2223" s="6" t="s">
        <v>31276</v>
      </c>
      <c r="Q2223" s="6" t="s">
        <v>31277</v>
      </c>
      <c r="R2223" s="6" t="s">
        <v>31278</v>
      </c>
      <c r="S2223" s="6" t="s">
        <v>31279</v>
      </c>
      <c r="T2223" s="6" t="s">
        <v>31278</v>
      </c>
      <c r="U2223" s="6" t="s">
        <v>11729</v>
      </c>
      <c r="V2223" s="6" t="s">
        <v>16619</v>
      </c>
      <c r="W2223" s="6" t="s">
        <v>31280</v>
      </c>
      <c r="X2223" s="6" t="s">
        <v>11424</v>
      </c>
      <c r="Y2223" s="6" t="s">
        <v>31281</v>
      </c>
      <c r="AB2223" s="6" t="s">
        <v>19936</v>
      </c>
      <c r="AJ2223" s="6" t="s">
        <v>14751</v>
      </c>
      <c r="AK2223" s="6" t="s">
        <v>12120</v>
      </c>
      <c r="AL2223" s="6" t="s">
        <v>158</v>
      </c>
      <c r="AM2223" s="6" t="s">
        <v>11301</v>
      </c>
      <c r="AN2223" s="6" t="s">
        <v>11453</v>
      </c>
      <c r="AP2223" s="6" t="s">
        <v>11429</v>
      </c>
      <c r="AQ2223" s="6" t="s">
        <v>11615</v>
      </c>
      <c r="AR2223" s="6" t="s">
        <v>12666</v>
      </c>
      <c r="AS2223" s="6" t="s">
        <v>11432</v>
      </c>
      <c r="AT2223" s="6" t="s">
        <v>11456</v>
      </c>
      <c r="AW2223" s="6" t="s">
        <v>11457</v>
      </c>
      <c r="AY2223" s="7">
        <v>199</v>
      </c>
      <c r="AZ2223" s="7">
        <v>105.3</v>
      </c>
      <c r="BA2223" s="8" t="s">
        <v>11434</v>
      </c>
      <c r="BB2223" s="9">
        <v>1</v>
      </c>
      <c r="BD2223" s="9">
        <v>1</v>
      </c>
      <c r="BE2223" s="7">
        <v>199</v>
      </c>
      <c r="BF2223" s="7">
        <v>199</v>
      </c>
      <c r="BG2223" s="7">
        <v>105.3</v>
      </c>
      <c r="BH2223" s="7">
        <v>105.3</v>
      </c>
      <c r="BI2223" s="7">
        <v>93.7</v>
      </c>
      <c r="BJ2223" s="8" t="s">
        <v>11458</v>
      </c>
      <c r="BK2223" s="7">
        <v>199</v>
      </c>
      <c r="BL2223" s="7">
        <v>199</v>
      </c>
      <c r="BM2223" s="7">
        <v>199</v>
      </c>
      <c r="BN2223" s="7">
        <v>199</v>
      </c>
      <c r="BU2223" s="7">
        <v>0</v>
      </c>
      <c r="BW2223" s="7">
        <v>3.6</v>
      </c>
      <c r="BX2223" s="7">
        <v>3.6</v>
      </c>
      <c r="BZ2223" s="7">
        <v>0.543</v>
      </c>
      <c r="CA2223" s="7">
        <v>0.543</v>
      </c>
      <c r="CB2223" s="8" t="s">
        <v>11436</v>
      </c>
      <c r="CC2223" s="8" t="s">
        <v>11437</v>
      </c>
      <c r="CE2223" s="7">
        <v>116.8</v>
      </c>
      <c r="CF2223" s="1">
        <f t="shared" si="34"/>
        <v>1</v>
      </c>
      <c r="CG2223" s="1">
        <v>199</v>
      </c>
      <c r="CH2223" s="1">
        <f>_xlfn.XLOOKUP(AL2223,抖音账单汇总!$A:$A,抖音账单汇总!$B:$B)</f>
        <v>199</v>
      </c>
    </row>
    <row r="2224" s="1" customFormat="1" ht="20" customHeight="1" spans="1:86">
      <c r="A2224" s="6" t="s">
        <v>31282</v>
      </c>
      <c r="B2224" s="6" t="s">
        <v>12196</v>
      </c>
      <c r="D2224" s="6" t="s">
        <v>2539</v>
      </c>
      <c r="E2224" s="6" t="s">
        <v>216</v>
      </c>
      <c r="G2224" s="6" t="s">
        <v>11411</v>
      </c>
      <c r="H2224" s="6" t="s">
        <v>11412</v>
      </c>
      <c r="K2224" s="6" t="s">
        <v>11413</v>
      </c>
      <c r="L2224" s="6" t="s">
        <v>31283</v>
      </c>
      <c r="M2224" s="6" t="s">
        <v>31284</v>
      </c>
      <c r="P2224" s="6" t="s">
        <v>31285</v>
      </c>
      <c r="Q2224" s="6" t="s">
        <v>15442</v>
      </c>
      <c r="R2224" s="6" t="s">
        <v>31286</v>
      </c>
      <c r="S2224" s="6" t="s">
        <v>31042</v>
      </c>
      <c r="T2224" s="6" t="s">
        <v>31286</v>
      </c>
      <c r="U2224" s="6" t="s">
        <v>11907</v>
      </c>
      <c r="V2224" s="6" t="s">
        <v>14916</v>
      </c>
      <c r="W2224" s="6" t="s">
        <v>31287</v>
      </c>
      <c r="X2224" s="6" t="s">
        <v>11424</v>
      </c>
      <c r="Y2224" s="6" t="s">
        <v>31288</v>
      </c>
      <c r="AB2224" s="6" t="s">
        <v>12004</v>
      </c>
      <c r="AJ2224" s="6" t="s">
        <v>11473</v>
      </c>
      <c r="AK2224" s="6" t="s">
        <v>11428</v>
      </c>
      <c r="AL2224" s="6" t="s">
        <v>216</v>
      </c>
      <c r="AM2224" s="6" t="s">
        <v>11300</v>
      </c>
      <c r="AP2224" s="6" t="s">
        <v>11429</v>
      </c>
      <c r="AQ2224" s="6" t="s">
        <v>11474</v>
      </c>
      <c r="AR2224" s="6" t="s">
        <v>11475</v>
      </c>
      <c r="AS2224" s="6" t="s">
        <v>11432</v>
      </c>
      <c r="AT2224" s="6" t="s">
        <v>11476</v>
      </c>
      <c r="AY2224" s="7">
        <v>179</v>
      </c>
      <c r="AZ2224" s="7">
        <v>86.7</v>
      </c>
      <c r="BA2224" s="8" t="s">
        <v>11434</v>
      </c>
      <c r="BB2224" s="9">
        <v>1</v>
      </c>
      <c r="BD2224" s="9">
        <v>1</v>
      </c>
      <c r="BE2224" s="7">
        <v>179</v>
      </c>
      <c r="BF2224" s="7">
        <v>179</v>
      </c>
      <c r="BG2224" s="7">
        <v>86.7</v>
      </c>
      <c r="BH2224" s="7">
        <v>86.7</v>
      </c>
      <c r="BI2224" s="7">
        <v>92.3</v>
      </c>
      <c r="BJ2224" s="8" t="s">
        <v>11477</v>
      </c>
      <c r="BK2224" s="7">
        <v>179</v>
      </c>
      <c r="BL2224" s="7">
        <v>179</v>
      </c>
      <c r="BM2224" s="7">
        <v>179</v>
      </c>
      <c r="BN2224" s="7">
        <v>179</v>
      </c>
      <c r="BU2224" s="7">
        <v>0</v>
      </c>
      <c r="BW2224" s="7">
        <v>3.6</v>
      </c>
      <c r="BX2224" s="7">
        <v>3.6</v>
      </c>
      <c r="BZ2224" s="7">
        <v>0.506</v>
      </c>
      <c r="CA2224" s="7">
        <v>0.506</v>
      </c>
      <c r="CB2224" s="8" t="s">
        <v>11436</v>
      </c>
      <c r="CC2224" s="8" t="s">
        <v>11437</v>
      </c>
      <c r="CE2224" s="7">
        <v>98.2</v>
      </c>
      <c r="CF2224" s="1">
        <f t="shared" si="34"/>
        <v>1</v>
      </c>
      <c r="CG2224" s="1">
        <v>179</v>
      </c>
      <c r="CH2224" s="1">
        <f>_xlfn.XLOOKUP(AL2224,抖音账单汇总!$A:$A,抖音账单汇总!$B:$B)</f>
        <v>179</v>
      </c>
    </row>
    <row r="2225" s="1" customFormat="1" ht="20" customHeight="1" spans="1:86">
      <c r="A2225" s="6" t="s">
        <v>31289</v>
      </c>
      <c r="B2225" s="6" t="s">
        <v>12196</v>
      </c>
      <c r="D2225" s="6" t="s">
        <v>2539</v>
      </c>
      <c r="E2225" s="6" t="s">
        <v>150</v>
      </c>
      <c r="G2225" s="6" t="s">
        <v>11411</v>
      </c>
      <c r="H2225" s="6" t="s">
        <v>11412</v>
      </c>
      <c r="K2225" s="6" t="s">
        <v>11413</v>
      </c>
      <c r="L2225" s="6" t="s">
        <v>31290</v>
      </c>
      <c r="M2225" s="6" t="s">
        <v>31291</v>
      </c>
      <c r="P2225" s="6" t="s">
        <v>31292</v>
      </c>
      <c r="Q2225" s="6" t="s">
        <v>15442</v>
      </c>
      <c r="R2225" s="6" t="s">
        <v>31293</v>
      </c>
      <c r="S2225" s="6" t="s">
        <v>31294</v>
      </c>
      <c r="T2225" s="6" t="s">
        <v>31293</v>
      </c>
      <c r="U2225" s="6" t="s">
        <v>11446</v>
      </c>
      <c r="V2225" s="6" t="s">
        <v>11447</v>
      </c>
      <c r="W2225" s="6" t="s">
        <v>14187</v>
      </c>
      <c r="X2225" s="6" t="s">
        <v>11424</v>
      </c>
      <c r="Y2225" s="6" t="s">
        <v>31295</v>
      </c>
      <c r="AB2225" s="6" t="s">
        <v>27623</v>
      </c>
      <c r="AJ2225" s="6" t="s">
        <v>11473</v>
      </c>
      <c r="AK2225" s="6" t="s">
        <v>11428</v>
      </c>
      <c r="AL2225" s="6" t="s">
        <v>150</v>
      </c>
      <c r="AM2225" s="6" t="s">
        <v>11300</v>
      </c>
      <c r="AP2225" s="6" t="s">
        <v>11429</v>
      </c>
      <c r="AQ2225" s="6" t="s">
        <v>11474</v>
      </c>
      <c r="AR2225" s="6" t="s">
        <v>11475</v>
      </c>
      <c r="AS2225" s="6" t="s">
        <v>11432</v>
      </c>
      <c r="AT2225" s="6" t="s">
        <v>11476</v>
      </c>
      <c r="AY2225" s="7">
        <v>179</v>
      </c>
      <c r="AZ2225" s="7">
        <v>86.7</v>
      </c>
      <c r="BA2225" s="8" t="s">
        <v>11434</v>
      </c>
      <c r="BB2225" s="9">
        <v>1</v>
      </c>
      <c r="BD2225" s="9">
        <v>1</v>
      </c>
      <c r="BE2225" s="7">
        <v>179</v>
      </c>
      <c r="BF2225" s="7">
        <v>179</v>
      </c>
      <c r="BG2225" s="7">
        <v>86.7</v>
      </c>
      <c r="BH2225" s="7">
        <v>86.7</v>
      </c>
      <c r="BI2225" s="7">
        <v>92.3</v>
      </c>
      <c r="BJ2225" s="8" t="s">
        <v>11477</v>
      </c>
      <c r="BK2225" s="7">
        <v>179</v>
      </c>
      <c r="BL2225" s="7">
        <v>179</v>
      </c>
      <c r="BM2225" s="7">
        <v>179</v>
      </c>
      <c r="BN2225" s="7">
        <v>179</v>
      </c>
      <c r="BU2225" s="7">
        <v>0</v>
      </c>
      <c r="BW2225" s="7">
        <v>3.6</v>
      </c>
      <c r="BX2225" s="7">
        <v>3.6</v>
      </c>
      <c r="BZ2225" s="7">
        <v>0.506</v>
      </c>
      <c r="CA2225" s="7">
        <v>0.506</v>
      </c>
      <c r="CB2225" s="8" t="s">
        <v>11436</v>
      </c>
      <c r="CC2225" s="8" t="s">
        <v>11437</v>
      </c>
      <c r="CE2225" s="7">
        <v>98.2</v>
      </c>
      <c r="CF2225" s="1">
        <f t="shared" si="34"/>
        <v>1</v>
      </c>
      <c r="CG2225" s="1">
        <v>179</v>
      </c>
      <c r="CH2225" s="1">
        <f>_xlfn.XLOOKUP(AL2225,抖音账单汇总!$A:$A,抖音账单汇总!$B:$B)</f>
        <v>179</v>
      </c>
    </row>
    <row r="2226" s="1" customFormat="1" ht="20" customHeight="1" spans="1:86">
      <c r="A2226" s="6" t="s">
        <v>31296</v>
      </c>
      <c r="B2226" s="6" t="s">
        <v>11581</v>
      </c>
      <c r="D2226" s="6" t="s">
        <v>2539</v>
      </c>
      <c r="E2226" s="6" t="s">
        <v>164</v>
      </c>
      <c r="G2226" s="6" t="s">
        <v>11411</v>
      </c>
      <c r="H2226" s="6" t="s">
        <v>11412</v>
      </c>
      <c r="K2226" s="6" t="s">
        <v>11413</v>
      </c>
      <c r="L2226" s="6" t="s">
        <v>31297</v>
      </c>
      <c r="M2226" s="6" t="s">
        <v>31298</v>
      </c>
      <c r="P2226" s="6" t="s">
        <v>31299</v>
      </c>
      <c r="Q2226" s="6" t="s">
        <v>31300</v>
      </c>
      <c r="R2226" s="6" t="s">
        <v>31301</v>
      </c>
      <c r="S2226" s="6" t="s">
        <v>31302</v>
      </c>
      <c r="T2226" s="6" t="s">
        <v>31301</v>
      </c>
      <c r="U2226" s="6" t="s">
        <v>12078</v>
      </c>
      <c r="V2226" s="6" t="s">
        <v>13291</v>
      </c>
      <c r="W2226" s="6" t="s">
        <v>25166</v>
      </c>
      <c r="X2226" s="6" t="s">
        <v>11424</v>
      </c>
      <c r="Y2226" s="6" t="s">
        <v>31303</v>
      </c>
      <c r="AB2226" s="6" t="s">
        <v>19882</v>
      </c>
      <c r="AJ2226" s="6" t="s">
        <v>11545</v>
      </c>
      <c r="AK2226" s="6" t="s">
        <v>11564</v>
      </c>
      <c r="AL2226" s="6" t="s">
        <v>164</v>
      </c>
      <c r="AM2226" s="6" t="s">
        <v>11300</v>
      </c>
      <c r="AP2226" s="6" t="s">
        <v>11429</v>
      </c>
      <c r="AQ2226" s="6" t="s">
        <v>11546</v>
      </c>
      <c r="AR2226" s="6" t="s">
        <v>11547</v>
      </c>
      <c r="AS2226" s="6" t="s">
        <v>11432</v>
      </c>
      <c r="AT2226" s="6" t="s">
        <v>11476</v>
      </c>
      <c r="AY2226" s="7">
        <v>179</v>
      </c>
      <c r="AZ2226" s="7">
        <v>86.7</v>
      </c>
      <c r="BA2226" s="8" t="s">
        <v>11434</v>
      </c>
      <c r="BB2226" s="9">
        <v>1</v>
      </c>
      <c r="BD2226" s="9">
        <v>1</v>
      </c>
      <c r="BE2226" s="7">
        <v>179</v>
      </c>
      <c r="BF2226" s="7">
        <v>179</v>
      </c>
      <c r="BG2226" s="7">
        <v>86.7</v>
      </c>
      <c r="BH2226" s="7">
        <v>86.7</v>
      </c>
      <c r="BI2226" s="7">
        <v>92.3</v>
      </c>
      <c r="BJ2226" s="8" t="s">
        <v>11477</v>
      </c>
      <c r="BK2226" s="7">
        <v>179</v>
      </c>
      <c r="BL2226" s="7">
        <v>179</v>
      </c>
      <c r="BM2226" s="7">
        <v>179</v>
      </c>
      <c r="BN2226" s="7">
        <v>179</v>
      </c>
      <c r="BU2226" s="7">
        <v>0</v>
      </c>
      <c r="BW2226" s="7">
        <v>3.6</v>
      </c>
      <c r="BX2226" s="7">
        <v>3.6</v>
      </c>
      <c r="BZ2226" s="7">
        <v>0.537</v>
      </c>
      <c r="CA2226" s="7">
        <v>0.537</v>
      </c>
      <c r="CB2226" s="8" t="s">
        <v>11436</v>
      </c>
      <c r="CC2226" s="8" t="s">
        <v>11437</v>
      </c>
      <c r="CE2226" s="7">
        <v>98.2</v>
      </c>
      <c r="CF2226" s="1">
        <f t="shared" si="34"/>
        <v>1</v>
      </c>
      <c r="CG2226" s="1">
        <v>179</v>
      </c>
      <c r="CH2226" s="1">
        <f>_xlfn.XLOOKUP(AL2226,抖音账单汇总!$A:$A,抖音账单汇总!$B:$B)</f>
        <v>179</v>
      </c>
    </row>
    <row r="2227" s="1" customFormat="1" ht="20" customHeight="1" spans="1:86">
      <c r="A2227" s="6" t="s">
        <v>31304</v>
      </c>
      <c r="B2227" s="6" t="s">
        <v>11566</v>
      </c>
      <c r="D2227" s="6" t="s">
        <v>2539</v>
      </c>
      <c r="E2227" s="6" t="s">
        <v>1420</v>
      </c>
      <c r="G2227" s="6" t="s">
        <v>11411</v>
      </c>
      <c r="H2227" s="6" t="s">
        <v>11412</v>
      </c>
      <c r="K2227" s="6" t="s">
        <v>11413</v>
      </c>
      <c r="L2227" s="6" t="s">
        <v>26295</v>
      </c>
      <c r="M2227" s="6" t="s">
        <v>26296</v>
      </c>
      <c r="P2227" s="6" t="s">
        <v>31305</v>
      </c>
      <c r="Q2227" s="6" t="s">
        <v>31267</v>
      </c>
      <c r="R2227" s="6" t="s">
        <v>31306</v>
      </c>
      <c r="S2227" s="6" t="s">
        <v>31269</v>
      </c>
      <c r="T2227" s="6" t="s">
        <v>31306</v>
      </c>
      <c r="U2227" s="6" t="s">
        <v>11421</v>
      </c>
      <c r="V2227" s="6" t="s">
        <v>11610</v>
      </c>
      <c r="W2227" s="6" t="s">
        <v>17373</v>
      </c>
      <c r="X2227" s="6" t="s">
        <v>11424</v>
      </c>
      <c r="Y2227" s="6" t="s">
        <v>31307</v>
      </c>
      <c r="AB2227" s="6" t="s">
        <v>11472</v>
      </c>
      <c r="AJ2227" s="6" t="s">
        <v>11678</v>
      </c>
      <c r="AK2227" s="6" t="s">
        <v>11428</v>
      </c>
      <c r="AL2227" s="6" t="s">
        <v>1420</v>
      </c>
      <c r="AM2227" s="6" t="s">
        <v>11300</v>
      </c>
      <c r="AP2227" s="6" t="s">
        <v>11429</v>
      </c>
      <c r="AQ2227" s="6" t="s">
        <v>11679</v>
      </c>
      <c r="AR2227" s="6" t="s">
        <v>11680</v>
      </c>
      <c r="AS2227" s="6" t="s">
        <v>11432</v>
      </c>
      <c r="AT2227" s="6" t="s">
        <v>11476</v>
      </c>
      <c r="AY2227" s="7">
        <v>179</v>
      </c>
      <c r="AZ2227" s="7">
        <v>86.7</v>
      </c>
      <c r="BA2227" s="8" t="s">
        <v>11434</v>
      </c>
      <c r="BB2227" s="9">
        <v>1</v>
      </c>
      <c r="BD2227" s="9">
        <v>1</v>
      </c>
      <c r="BE2227" s="7">
        <v>179</v>
      </c>
      <c r="BF2227" s="7">
        <v>179</v>
      </c>
      <c r="BG2227" s="7">
        <v>86.7</v>
      </c>
      <c r="BH2227" s="7">
        <v>86.7</v>
      </c>
      <c r="BI2227" s="7">
        <v>92.3</v>
      </c>
      <c r="BJ2227" s="8" t="s">
        <v>11477</v>
      </c>
      <c r="BK2227" s="7">
        <v>179</v>
      </c>
      <c r="BL2227" s="7">
        <v>179</v>
      </c>
      <c r="BM2227" s="7">
        <v>179</v>
      </c>
      <c r="BN2227" s="7">
        <v>179</v>
      </c>
      <c r="BU2227" s="7">
        <v>0</v>
      </c>
      <c r="BW2227" s="7">
        <v>3.6</v>
      </c>
      <c r="BX2227" s="7">
        <v>3.6</v>
      </c>
      <c r="BZ2227" s="7">
        <v>0.456</v>
      </c>
      <c r="CA2227" s="7">
        <v>0.456</v>
      </c>
      <c r="CB2227" s="8" t="s">
        <v>11436</v>
      </c>
      <c r="CC2227" s="8" t="s">
        <v>11437</v>
      </c>
      <c r="CE2227" s="7">
        <v>98.2</v>
      </c>
      <c r="CF2227" s="1">
        <f t="shared" si="34"/>
        <v>1</v>
      </c>
      <c r="CG2227" s="1">
        <v>179</v>
      </c>
      <c r="CH2227" s="1">
        <f>_xlfn.XLOOKUP(AL2227,抖音账单汇总!$A:$A,抖音账单汇总!$B:$B)</f>
        <v>179</v>
      </c>
    </row>
    <row r="2228" s="1" customFormat="1" ht="20" customHeight="1" spans="1:86">
      <c r="A2228" s="6" t="s">
        <v>31308</v>
      </c>
      <c r="B2228" s="6" t="s">
        <v>11769</v>
      </c>
      <c r="D2228" s="6" t="s">
        <v>2539</v>
      </c>
      <c r="E2228" s="6" t="s">
        <v>171</v>
      </c>
      <c r="G2228" s="6" t="s">
        <v>11411</v>
      </c>
      <c r="H2228" s="6" t="s">
        <v>11412</v>
      </c>
      <c r="K2228" s="6" t="s">
        <v>11413</v>
      </c>
      <c r="L2228" s="6" t="s">
        <v>31309</v>
      </c>
      <c r="M2228" s="6" t="s">
        <v>31310</v>
      </c>
      <c r="P2228" s="6" t="s">
        <v>31311</v>
      </c>
      <c r="Q2228" s="6" t="s">
        <v>31312</v>
      </c>
      <c r="R2228" s="6" t="s">
        <v>31313</v>
      </c>
      <c r="S2228" s="6" t="s">
        <v>31314</v>
      </c>
      <c r="T2228" s="6" t="s">
        <v>31313</v>
      </c>
      <c r="U2228" s="6" t="s">
        <v>12376</v>
      </c>
      <c r="V2228" s="6" t="s">
        <v>31315</v>
      </c>
      <c r="W2228" s="6" t="s">
        <v>31316</v>
      </c>
      <c r="X2228" s="6" t="s">
        <v>11424</v>
      </c>
      <c r="Y2228" s="6" t="s">
        <v>31317</v>
      </c>
      <c r="AB2228" s="6" t="s">
        <v>21100</v>
      </c>
      <c r="AJ2228" s="6" t="s">
        <v>12094</v>
      </c>
      <c r="AK2228" s="6" t="s">
        <v>11428</v>
      </c>
      <c r="AL2228" s="6" t="s">
        <v>171</v>
      </c>
      <c r="AM2228" s="6" t="s">
        <v>11300</v>
      </c>
      <c r="AP2228" s="6" t="s">
        <v>11429</v>
      </c>
      <c r="AQ2228" s="6" t="s">
        <v>12095</v>
      </c>
      <c r="AR2228" s="6" t="s">
        <v>12096</v>
      </c>
      <c r="AS2228" s="6" t="s">
        <v>11432</v>
      </c>
      <c r="AT2228" s="6" t="s">
        <v>11433</v>
      </c>
      <c r="AY2228" s="7">
        <v>179</v>
      </c>
      <c r="AZ2228" s="7">
        <v>90</v>
      </c>
      <c r="BA2228" s="8" t="s">
        <v>11434</v>
      </c>
      <c r="BB2228" s="9">
        <v>1</v>
      </c>
      <c r="BD2228" s="9">
        <v>1</v>
      </c>
      <c r="BE2228" s="7">
        <v>179</v>
      </c>
      <c r="BF2228" s="7">
        <v>179</v>
      </c>
      <c r="BG2228" s="7">
        <v>90</v>
      </c>
      <c r="BH2228" s="7">
        <v>90</v>
      </c>
      <c r="BI2228" s="7">
        <v>89</v>
      </c>
      <c r="BJ2228" s="8" t="s">
        <v>11435</v>
      </c>
      <c r="BK2228" s="7">
        <v>179</v>
      </c>
      <c r="BL2228" s="7">
        <v>179</v>
      </c>
      <c r="BM2228" s="7">
        <v>179</v>
      </c>
      <c r="BN2228" s="7">
        <v>179</v>
      </c>
      <c r="BU2228" s="7">
        <v>0</v>
      </c>
      <c r="BW2228" s="7">
        <v>3.6</v>
      </c>
      <c r="BX2228" s="7">
        <v>3.6</v>
      </c>
      <c r="BZ2228" s="7">
        <v>0.537</v>
      </c>
      <c r="CA2228" s="7">
        <v>0.537</v>
      </c>
      <c r="CB2228" s="8" t="s">
        <v>11436</v>
      </c>
      <c r="CC2228" s="8" t="s">
        <v>11437</v>
      </c>
      <c r="CE2228" s="7">
        <v>101.5</v>
      </c>
      <c r="CF2228" s="1">
        <f t="shared" si="34"/>
        <v>1</v>
      </c>
      <c r="CG2228" s="1">
        <v>179</v>
      </c>
      <c r="CH2228" s="1">
        <f>_xlfn.XLOOKUP(AL2228,抖音账单汇总!$A:$A,抖音账单汇总!$B:$B)</f>
        <v>179</v>
      </c>
    </row>
    <row r="2229" s="1" customFormat="1" ht="20" customHeight="1" spans="1:86">
      <c r="A2229" s="6" t="s">
        <v>31318</v>
      </c>
      <c r="B2229" s="6" t="s">
        <v>12071</v>
      </c>
      <c r="D2229" s="6" t="s">
        <v>2539</v>
      </c>
      <c r="E2229" s="6" t="s">
        <v>215</v>
      </c>
      <c r="G2229" s="6" t="s">
        <v>11411</v>
      </c>
      <c r="H2229" s="6" t="s">
        <v>11412</v>
      </c>
      <c r="K2229" s="6" t="s">
        <v>11413</v>
      </c>
      <c r="L2229" s="6" t="s">
        <v>31319</v>
      </c>
      <c r="M2229" s="6" t="s">
        <v>31320</v>
      </c>
      <c r="P2229" s="6" t="s">
        <v>31321</v>
      </c>
      <c r="Q2229" s="6" t="s">
        <v>31322</v>
      </c>
      <c r="R2229" s="6" t="s">
        <v>31323</v>
      </c>
      <c r="S2229" s="6" t="s">
        <v>31324</v>
      </c>
      <c r="T2229" s="6" t="s">
        <v>31323</v>
      </c>
      <c r="U2229" s="6" t="s">
        <v>11446</v>
      </c>
      <c r="V2229" s="6" t="s">
        <v>11701</v>
      </c>
      <c r="W2229" s="6" t="s">
        <v>20256</v>
      </c>
      <c r="X2229" s="6" t="s">
        <v>11424</v>
      </c>
      <c r="Y2229" s="6" t="s">
        <v>31325</v>
      </c>
      <c r="AB2229" s="6" t="s">
        <v>11472</v>
      </c>
      <c r="AJ2229" s="6" t="s">
        <v>11545</v>
      </c>
      <c r="AK2229" s="6" t="s">
        <v>11564</v>
      </c>
      <c r="AL2229" s="6" t="s">
        <v>215</v>
      </c>
      <c r="AM2229" s="6" t="s">
        <v>11300</v>
      </c>
      <c r="AP2229" s="6" t="s">
        <v>11429</v>
      </c>
      <c r="AQ2229" s="6" t="s">
        <v>11546</v>
      </c>
      <c r="AR2229" s="6" t="s">
        <v>11547</v>
      </c>
      <c r="AS2229" s="6" t="s">
        <v>11432</v>
      </c>
      <c r="AT2229" s="6" t="s">
        <v>11476</v>
      </c>
      <c r="AY2229" s="7">
        <v>179</v>
      </c>
      <c r="AZ2229" s="7">
        <v>86.7</v>
      </c>
      <c r="BA2229" s="8" t="s">
        <v>11434</v>
      </c>
      <c r="BB2229" s="9">
        <v>1</v>
      </c>
      <c r="BD2229" s="9">
        <v>1</v>
      </c>
      <c r="BE2229" s="7">
        <v>179</v>
      </c>
      <c r="BF2229" s="7">
        <v>179</v>
      </c>
      <c r="BG2229" s="7">
        <v>86.7</v>
      </c>
      <c r="BH2229" s="7">
        <v>86.7</v>
      </c>
      <c r="BI2229" s="7">
        <v>92.3</v>
      </c>
      <c r="BJ2229" s="8" t="s">
        <v>11477</v>
      </c>
      <c r="BK2229" s="7">
        <v>179</v>
      </c>
      <c r="BL2229" s="7">
        <v>179</v>
      </c>
      <c r="BM2229" s="7">
        <v>179</v>
      </c>
      <c r="BN2229" s="7">
        <v>179</v>
      </c>
      <c r="BU2229" s="7">
        <v>0</v>
      </c>
      <c r="BW2229" s="7">
        <v>3.6</v>
      </c>
      <c r="BX2229" s="7">
        <v>3.6</v>
      </c>
      <c r="BZ2229" s="7">
        <v>0.537</v>
      </c>
      <c r="CA2229" s="7">
        <v>0.537</v>
      </c>
      <c r="CB2229" s="8" t="s">
        <v>11436</v>
      </c>
      <c r="CC2229" s="8" t="s">
        <v>11437</v>
      </c>
      <c r="CE2229" s="7">
        <v>98.2</v>
      </c>
      <c r="CF2229" s="1">
        <f t="shared" si="34"/>
        <v>1</v>
      </c>
      <c r="CG2229" s="1">
        <v>179</v>
      </c>
      <c r="CH2229" s="1">
        <f>_xlfn.XLOOKUP(AL2229,抖音账单汇总!$A:$A,抖音账单汇总!$B:$B)</f>
        <v>179</v>
      </c>
    </row>
    <row r="2230" s="1" customFormat="1" ht="20" customHeight="1" spans="1:86">
      <c r="A2230" s="6" t="s">
        <v>31326</v>
      </c>
      <c r="B2230" s="6" t="s">
        <v>11618</v>
      </c>
      <c r="D2230" s="6" t="s">
        <v>2539</v>
      </c>
      <c r="E2230" s="6" t="s">
        <v>1442</v>
      </c>
      <c r="G2230" s="6" t="s">
        <v>11411</v>
      </c>
      <c r="H2230" s="6" t="s">
        <v>11412</v>
      </c>
      <c r="K2230" s="6" t="s">
        <v>11413</v>
      </c>
      <c r="L2230" s="6" t="s">
        <v>31327</v>
      </c>
      <c r="M2230" s="6" t="s">
        <v>31328</v>
      </c>
      <c r="P2230" s="6" t="s">
        <v>31329</v>
      </c>
      <c r="Q2230" s="6" t="s">
        <v>31330</v>
      </c>
      <c r="R2230" s="6" t="s">
        <v>31331</v>
      </c>
      <c r="S2230" s="6" t="s">
        <v>31332</v>
      </c>
      <c r="T2230" s="6" t="s">
        <v>31331</v>
      </c>
      <c r="U2230" s="6" t="s">
        <v>11518</v>
      </c>
      <c r="V2230" s="6" t="s">
        <v>12001</v>
      </c>
      <c r="W2230" s="6" t="s">
        <v>31333</v>
      </c>
      <c r="X2230" s="6" t="s">
        <v>11424</v>
      </c>
      <c r="Y2230" s="6" t="s">
        <v>31334</v>
      </c>
      <c r="AB2230" s="6" t="s">
        <v>12049</v>
      </c>
      <c r="AJ2230" s="6" t="s">
        <v>12665</v>
      </c>
      <c r="AK2230" s="6" t="s">
        <v>12346</v>
      </c>
      <c r="AL2230" s="6" t="s">
        <v>1442</v>
      </c>
      <c r="AM2230" s="6" t="s">
        <v>11303</v>
      </c>
      <c r="AN2230" s="6" t="s">
        <v>11453</v>
      </c>
      <c r="AP2230" s="6" t="s">
        <v>11429</v>
      </c>
      <c r="AQ2230" s="6" t="s">
        <v>11615</v>
      </c>
      <c r="AR2230" s="6" t="s">
        <v>12666</v>
      </c>
      <c r="AS2230" s="6" t="s">
        <v>11432</v>
      </c>
      <c r="AT2230" s="6" t="s">
        <v>11708</v>
      </c>
      <c r="AW2230" s="6" t="s">
        <v>11457</v>
      </c>
      <c r="AY2230" s="7">
        <v>179</v>
      </c>
      <c r="AZ2230" s="7">
        <v>85.5</v>
      </c>
      <c r="BA2230" s="8" t="s">
        <v>11434</v>
      </c>
      <c r="BB2230" s="9">
        <v>1</v>
      </c>
      <c r="BD2230" s="9">
        <v>1</v>
      </c>
      <c r="BE2230" s="7">
        <v>179</v>
      </c>
      <c r="BF2230" s="7">
        <v>179</v>
      </c>
      <c r="BG2230" s="7">
        <v>85.5</v>
      </c>
      <c r="BH2230" s="7">
        <v>85.5</v>
      </c>
      <c r="BI2230" s="7">
        <v>93.5</v>
      </c>
      <c r="BJ2230" s="8" t="s">
        <v>11709</v>
      </c>
      <c r="BK2230" s="7">
        <v>179</v>
      </c>
      <c r="BL2230" s="7">
        <v>179</v>
      </c>
      <c r="BM2230" s="7">
        <v>179</v>
      </c>
      <c r="BN2230" s="7">
        <v>179</v>
      </c>
      <c r="BU2230" s="7">
        <v>0</v>
      </c>
      <c r="BW2230" s="7">
        <v>3.6</v>
      </c>
      <c r="BX2230" s="7">
        <v>3.6</v>
      </c>
      <c r="BZ2230" s="7">
        <v>0.439</v>
      </c>
      <c r="CA2230" s="7">
        <v>0.439</v>
      </c>
      <c r="CB2230" s="8" t="s">
        <v>11436</v>
      </c>
      <c r="CC2230" s="8" t="s">
        <v>11437</v>
      </c>
      <c r="CE2230" s="7">
        <v>97</v>
      </c>
      <c r="CF2230" s="1">
        <f t="shared" si="34"/>
        <v>1</v>
      </c>
      <c r="CG2230" s="1">
        <v>179</v>
      </c>
      <c r="CH2230" s="1">
        <f>_xlfn.XLOOKUP(AL2230,抖音账单汇总!$A:$A,抖音账单汇总!$B:$B)</f>
        <v>179</v>
      </c>
    </row>
    <row r="2231" s="1" customFormat="1" ht="20" customHeight="1" spans="1:86">
      <c r="A2231" s="6" t="s">
        <v>31335</v>
      </c>
      <c r="B2231" s="6" t="s">
        <v>15039</v>
      </c>
      <c r="D2231" s="6" t="s">
        <v>2539</v>
      </c>
      <c r="E2231" s="6" t="s">
        <v>149</v>
      </c>
      <c r="G2231" s="6" t="s">
        <v>11411</v>
      </c>
      <c r="H2231" s="6" t="s">
        <v>11412</v>
      </c>
      <c r="K2231" s="6" t="s">
        <v>11413</v>
      </c>
      <c r="L2231" s="6" t="s">
        <v>31336</v>
      </c>
      <c r="M2231" s="6" t="s">
        <v>31337</v>
      </c>
      <c r="P2231" s="6" t="s">
        <v>31338</v>
      </c>
      <c r="Q2231" s="6" t="s">
        <v>31339</v>
      </c>
      <c r="R2231" s="6" t="s">
        <v>31340</v>
      </c>
      <c r="S2231" s="6" t="s">
        <v>31341</v>
      </c>
      <c r="T2231" s="6" t="s">
        <v>31340</v>
      </c>
      <c r="U2231" s="6" t="s">
        <v>11468</v>
      </c>
      <c r="V2231" s="6" t="s">
        <v>14826</v>
      </c>
      <c r="W2231" s="6" t="s">
        <v>14827</v>
      </c>
      <c r="X2231" s="6" t="s">
        <v>11424</v>
      </c>
      <c r="Y2231" s="6" t="s">
        <v>31342</v>
      </c>
      <c r="AB2231" s="6" t="s">
        <v>11524</v>
      </c>
      <c r="AJ2231" s="6" t="s">
        <v>11473</v>
      </c>
      <c r="AK2231" s="6" t="s">
        <v>11428</v>
      </c>
      <c r="AL2231" s="6" t="s">
        <v>149</v>
      </c>
      <c r="AM2231" s="6" t="s">
        <v>11300</v>
      </c>
      <c r="AP2231" s="6" t="s">
        <v>11429</v>
      </c>
      <c r="AQ2231" s="6" t="s">
        <v>11474</v>
      </c>
      <c r="AR2231" s="6" t="s">
        <v>11475</v>
      </c>
      <c r="AS2231" s="6" t="s">
        <v>11432</v>
      </c>
      <c r="AT2231" s="6" t="s">
        <v>11476</v>
      </c>
      <c r="AY2231" s="7">
        <v>179</v>
      </c>
      <c r="AZ2231" s="7">
        <v>86.7</v>
      </c>
      <c r="BA2231" s="8" t="s">
        <v>11434</v>
      </c>
      <c r="BB2231" s="9">
        <v>1</v>
      </c>
      <c r="BD2231" s="9">
        <v>1</v>
      </c>
      <c r="BE2231" s="7">
        <v>179</v>
      </c>
      <c r="BF2231" s="7">
        <v>179</v>
      </c>
      <c r="BG2231" s="7">
        <v>86.7</v>
      </c>
      <c r="BH2231" s="7">
        <v>86.7</v>
      </c>
      <c r="BI2231" s="7">
        <v>92.3</v>
      </c>
      <c r="BJ2231" s="8" t="s">
        <v>11477</v>
      </c>
      <c r="BK2231" s="7">
        <v>179</v>
      </c>
      <c r="BL2231" s="7">
        <v>179</v>
      </c>
      <c r="BM2231" s="7">
        <v>179</v>
      </c>
      <c r="BN2231" s="7">
        <v>179</v>
      </c>
      <c r="BU2231" s="7">
        <v>0</v>
      </c>
      <c r="BW2231" s="7">
        <v>3.6</v>
      </c>
      <c r="BX2231" s="7">
        <v>3.6</v>
      </c>
      <c r="BZ2231" s="7">
        <v>0.506</v>
      </c>
      <c r="CA2231" s="7">
        <v>0.506</v>
      </c>
      <c r="CB2231" s="8" t="s">
        <v>11436</v>
      </c>
      <c r="CC2231" s="8" t="s">
        <v>11437</v>
      </c>
      <c r="CE2231" s="7">
        <v>98.2</v>
      </c>
      <c r="CF2231" s="1">
        <f t="shared" si="34"/>
        <v>1</v>
      </c>
      <c r="CG2231" s="1">
        <v>179</v>
      </c>
      <c r="CH2231" s="1">
        <f>_xlfn.XLOOKUP(AL2231,抖音账单汇总!$A:$A,抖音账单汇总!$B:$B)</f>
        <v>179</v>
      </c>
    </row>
    <row r="2232" s="1" customFormat="1" ht="20" customHeight="1" spans="1:86">
      <c r="A2232" s="6" t="s">
        <v>31343</v>
      </c>
      <c r="B2232" s="6" t="s">
        <v>11566</v>
      </c>
      <c r="D2232" s="6" t="s">
        <v>2539</v>
      </c>
      <c r="E2232" s="6" t="s">
        <v>209</v>
      </c>
      <c r="G2232" s="6" t="s">
        <v>11411</v>
      </c>
      <c r="H2232" s="6" t="s">
        <v>11412</v>
      </c>
      <c r="K2232" s="6" t="s">
        <v>11413</v>
      </c>
      <c r="L2232" s="6" t="s">
        <v>31344</v>
      </c>
      <c r="M2232" s="6" t="s">
        <v>31345</v>
      </c>
      <c r="P2232" s="6" t="s">
        <v>31346</v>
      </c>
      <c r="Q2232" s="6" t="s">
        <v>31267</v>
      </c>
      <c r="R2232" s="6" t="s">
        <v>31347</v>
      </c>
      <c r="S2232" s="6" t="s">
        <v>31269</v>
      </c>
      <c r="T2232" s="6" t="s">
        <v>31347</v>
      </c>
      <c r="U2232" s="6" t="s">
        <v>11421</v>
      </c>
      <c r="V2232" s="6" t="s">
        <v>12115</v>
      </c>
      <c r="W2232" s="6" t="s">
        <v>12116</v>
      </c>
      <c r="X2232" s="6" t="s">
        <v>11424</v>
      </c>
      <c r="Y2232" s="6" t="s">
        <v>31348</v>
      </c>
      <c r="AB2232" s="6" t="s">
        <v>11472</v>
      </c>
      <c r="AJ2232" s="6" t="s">
        <v>11678</v>
      </c>
      <c r="AK2232" s="6" t="s">
        <v>11428</v>
      </c>
      <c r="AL2232" s="6" t="s">
        <v>209</v>
      </c>
      <c r="AM2232" s="6" t="s">
        <v>11300</v>
      </c>
      <c r="AP2232" s="6" t="s">
        <v>11429</v>
      </c>
      <c r="AQ2232" s="6" t="s">
        <v>11679</v>
      </c>
      <c r="AR2232" s="6" t="s">
        <v>11680</v>
      </c>
      <c r="AS2232" s="6" t="s">
        <v>11432</v>
      </c>
      <c r="AT2232" s="6" t="s">
        <v>11476</v>
      </c>
      <c r="AY2232" s="7">
        <v>179</v>
      </c>
      <c r="AZ2232" s="7">
        <v>86.7</v>
      </c>
      <c r="BA2232" s="8" t="s">
        <v>11434</v>
      </c>
      <c r="BB2232" s="9">
        <v>1</v>
      </c>
      <c r="BD2232" s="9">
        <v>1</v>
      </c>
      <c r="BE2232" s="7">
        <v>179</v>
      </c>
      <c r="BF2232" s="7">
        <v>179</v>
      </c>
      <c r="BG2232" s="7">
        <v>86.7</v>
      </c>
      <c r="BH2232" s="7">
        <v>86.7</v>
      </c>
      <c r="BI2232" s="7">
        <v>92.3</v>
      </c>
      <c r="BJ2232" s="8" t="s">
        <v>11477</v>
      </c>
      <c r="BK2232" s="7">
        <v>179</v>
      </c>
      <c r="BL2232" s="7">
        <v>179</v>
      </c>
      <c r="BM2232" s="7">
        <v>179</v>
      </c>
      <c r="BN2232" s="7">
        <v>179</v>
      </c>
      <c r="BU2232" s="7">
        <v>0</v>
      </c>
      <c r="BW2232" s="7">
        <v>3.6</v>
      </c>
      <c r="BX2232" s="7">
        <v>3.6</v>
      </c>
      <c r="BZ2232" s="7">
        <v>0.456</v>
      </c>
      <c r="CA2232" s="7">
        <v>0.456</v>
      </c>
      <c r="CB2232" s="8" t="s">
        <v>11436</v>
      </c>
      <c r="CC2232" s="8" t="s">
        <v>11437</v>
      </c>
      <c r="CE2232" s="7">
        <v>98.2</v>
      </c>
      <c r="CF2232" s="1">
        <f t="shared" si="34"/>
        <v>1</v>
      </c>
      <c r="CG2232" s="1">
        <v>179</v>
      </c>
      <c r="CH2232" s="1">
        <f>_xlfn.XLOOKUP(AL2232,抖音账单汇总!$A:$A,抖音账单汇总!$B:$B)</f>
        <v>179</v>
      </c>
    </row>
    <row r="2233" s="1" customFormat="1" ht="20" customHeight="1" spans="1:86">
      <c r="A2233" s="6" t="s">
        <v>31349</v>
      </c>
      <c r="B2233" s="6" t="s">
        <v>12196</v>
      </c>
      <c r="D2233" s="6" t="s">
        <v>2539</v>
      </c>
      <c r="E2233" s="6" t="s">
        <v>148</v>
      </c>
      <c r="G2233" s="6" t="s">
        <v>11411</v>
      </c>
      <c r="H2233" s="6" t="s">
        <v>11412</v>
      </c>
      <c r="K2233" s="6" t="s">
        <v>11413</v>
      </c>
      <c r="L2233" s="6" t="s">
        <v>31350</v>
      </c>
      <c r="M2233" s="6" t="s">
        <v>31351</v>
      </c>
      <c r="P2233" s="6" t="s">
        <v>31352</v>
      </c>
      <c r="Q2233" s="6" t="s">
        <v>31353</v>
      </c>
      <c r="R2233" s="6" t="s">
        <v>31354</v>
      </c>
      <c r="S2233" s="6" t="s">
        <v>31355</v>
      </c>
      <c r="T2233" s="6" t="s">
        <v>31354</v>
      </c>
      <c r="U2233" s="6" t="s">
        <v>12422</v>
      </c>
      <c r="V2233" s="6" t="s">
        <v>13211</v>
      </c>
      <c r="W2233" s="6" t="s">
        <v>13212</v>
      </c>
      <c r="X2233" s="6" t="s">
        <v>11424</v>
      </c>
      <c r="Y2233" s="6" t="s">
        <v>31356</v>
      </c>
      <c r="AB2233" s="6" t="s">
        <v>18071</v>
      </c>
      <c r="AJ2233" s="6" t="s">
        <v>11650</v>
      </c>
      <c r="AK2233" s="6" t="s">
        <v>11428</v>
      </c>
      <c r="AL2233" s="6" t="s">
        <v>148</v>
      </c>
      <c r="AM2233" s="6" t="s">
        <v>11300</v>
      </c>
      <c r="AP2233" s="6" t="s">
        <v>11429</v>
      </c>
      <c r="AQ2233" s="6" t="s">
        <v>11651</v>
      </c>
      <c r="AR2233" s="6" t="s">
        <v>11652</v>
      </c>
      <c r="AS2233" s="6" t="s">
        <v>11432</v>
      </c>
      <c r="AT2233" s="6" t="s">
        <v>11476</v>
      </c>
      <c r="AY2233" s="7">
        <v>179</v>
      </c>
      <c r="AZ2233" s="7">
        <v>86.7</v>
      </c>
      <c r="BA2233" s="8" t="s">
        <v>11434</v>
      </c>
      <c r="BB2233" s="9">
        <v>1</v>
      </c>
      <c r="BD2233" s="9">
        <v>1</v>
      </c>
      <c r="BE2233" s="7">
        <v>179</v>
      </c>
      <c r="BF2233" s="7">
        <v>179</v>
      </c>
      <c r="BG2233" s="7">
        <v>86.7</v>
      </c>
      <c r="BH2233" s="7">
        <v>86.7</v>
      </c>
      <c r="BI2233" s="7">
        <v>92.3</v>
      </c>
      <c r="BJ2233" s="8" t="s">
        <v>11477</v>
      </c>
      <c r="BK2233" s="7">
        <v>179</v>
      </c>
      <c r="BL2233" s="7">
        <v>179</v>
      </c>
      <c r="BM2233" s="7">
        <v>179</v>
      </c>
      <c r="BN2233" s="7">
        <v>179</v>
      </c>
      <c r="BU2233" s="7">
        <v>0</v>
      </c>
      <c r="BW2233" s="7">
        <v>3.6</v>
      </c>
      <c r="BX2233" s="7">
        <v>3.6</v>
      </c>
      <c r="BZ2233" s="7">
        <v>0.481</v>
      </c>
      <c r="CA2233" s="7">
        <v>0.481</v>
      </c>
      <c r="CB2233" s="8" t="s">
        <v>11436</v>
      </c>
      <c r="CC2233" s="8" t="s">
        <v>11437</v>
      </c>
      <c r="CE2233" s="7">
        <v>98.2</v>
      </c>
      <c r="CF2233" s="1">
        <f t="shared" si="34"/>
        <v>1</v>
      </c>
      <c r="CG2233" s="1">
        <v>179</v>
      </c>
      <c r="CH2233" s="1">
        <f>_xlfn.XLOOKUP(AL2233,抖音账单汇总!$A:$A,抖音账单汇总!$B:$B)</f>
        <v>179</v>
      </c>
    </row>
    <row r="2234" s="1" customFormat="1" ht="20" customHeight="1" spans="1:86">
      <c r="A2234" s="6" t="s">
        <v>31357</v>
      </c>
      <c r="B2234" s="6" t="s">
        <v>11769</v>
      </c>
      <c r="D2234" s="6" t="s">
        <v>2539</v>
      </c>
      <c r="E2234" s="6" t="s">
        <v>1446</v>
      </c>
      <c r="G2234" s="6" t="s">
        <v>11411</v>
      </c>
      <c r="H2234" s="6" t="s">
        <v>11412</v>
      </c>
      <c r="K2234" s="6" t="s">
        <v>11413</v>
      </c>
      <c r="L2234" s="6" t="s">
        <v>31358</v>
      </c>
      <c r="M2234" s="6" t="s">
        <v>31359</v>
      </c>
      <c r="O2234" s="6" t="s">
        <v>14612</v>
      </c>
      <c r="P2234" s="6" t="s">
        <v>31360</v>
      </c>
      <c r="Q2234" s="6" t="s">
        <v>31361</v>
      </c>
      <c r="R2234" s="6" t="s">
        <v>31362</v>
      </c>
      <c r="S2234" s="6" t="s">
        <v>31363</v>
      </c>
      <c r="T2234" s="6" t="s">
        <v>31362</v>
      </c>
      <c r="U2234" s="6" t="s">
        <v>11498</v>
      </c>
      <c r="V2234" s="6" t="s">
        <v>11499</v>
      </c>
      <c r="W2234" s="6" t="s">
        <v>11500</v>
      </c>
      <c r="X2234" s="6" t="s">
        <v>11424</v>
      </c>
      <c r="Y2234" s="6" t="s">
        <v>31364</v>
      </c>
      <c r="AB2234" s="6" t="s">
        <v>18224</v>
      </c>
      <c r="AJ2234" s="6" t="s">
        <v>12345</v>
      </c>
      <c r="AK2234" s="6" t="s">
        <v>12346</v>
      </c>
      <c r="AL2234" s="6" t="s">
        <v>1446</v>
      </c>
      <c r="AM2234" s="6" t="s">
        <v>11303</v>
      </c>
      <c r="AN2234" s="6" t="s">
        <v>11453</v>
      </c>
      <c r="AP2234" s="6" t="s">
        <v>11429</v>
      </c>
      <c r="AQ2234" s="6" t="s">
        <v>11505</v>
      </c>
      <c r="AR2234" s="6" t="s">
        <v>12347</v>
      </c>
      <c r="AS2234" s="6" t="s">
        <v>11432</v>
      </c>
      <c r="AT2234" s="6" t="s">
        <v>11708</v>
      </c>
      <c r="AW2234" s="6" t="s">
        <v>11457</v>
      </c>
      <c r="AY2234" s="7">
        <v>179</v>
      </c>
      <c r="AZ2234" s="7">
        <v>85.5</v>
      </c>
      <c r="BA2234" s="8" t="s">
        <v>11434</v>
      </c>
      <c r="BB2234" s="9">
        <v>1</v>
      </c>
      <c r="BD2234" s="9">
        <v>1</v>
      </c>
      <c r="BE2234" s="7">
        <v>179</v>
      </c>
      <c r="BF2234" s="7">
        <v>179</v>
      </c>
      <c r="BG2234" s="7">
        <v>85.5</v>
      </c>
      <c r="BH2234" s="7">
        <v>85.5</v>
      </c>
      <c r="BI2234" s="7">
        <v>93.5</v>
      </c>
      <c r="BJ2234" s="8" t="s">
        <v>11709</v>
      </c>
      <c r="BK2234" s="7">
        <v>179</v>
      </c>
      <c r="BL2234" s="7">
        <v>179</v>
      </c>
      <c r="BM2234" s="7">
        <v>179</v>
      </c>
      <c r="BN2234" s="7">
        <v>179</v>
      </c>
      <c r="BU2234" s="7">
        <v>0</v>
      </c>
      <c r="BW2234" s="7">
        <v>3.6</v>
      </c>
      <c r="BX2234" s="7">
        <v>3.6</v>
      </c>
      <c r="BZ2234" s="7">
        <v>0.467</v>
      </c>
      <c r="CA2234" s="7">
        <v>0.467</v>
      </c>
      <c r="CB2234" s="8" t="s">
        <v>11436</v>
      </c>
      <c r="CC2234" s="8" t="s">
        <v>11437</v>
      </c>
      <c r="CE2234" s="7">
        <v>97</v>
      </c>
      <c r="CF2234" s="1">
        <f t="shared" si="34"/>
        <v>1</v>
      </c>
      <c r="CG2234" s="1">
        <v>179</v>
      </c>
      <c r="CH2234" s="1">
        <f>_xlfn.XLOOKUP(AL2234,抖音账单汇总!$A:$A,抖音账单汇总!$B:$B)</f>
        <v>179</v>
      </c>
    </row>
    <row r="2235" s="1" customFormat="1" ht="20" customHeight="1" spans="1:86">
      <c r="A2235" s="6" t="s">
        <v>31365</v>
      </c>
      <c r="B2235" s="6" t="s">
        <v>15039</v>
      </c>
      <c r="D2235" s="6" t="s">
        <v>2539</v>
      </c>
      <c r="E2235" s="6" t="s">
        <v>183</v>
      </c>
      <c r="G2235" s="6" t="s">
        <v>11411</v>
      </c>
      <c r="H2235" s="6" t="s">
        <v>11412</v>
      </c>
      <c r="K2235" s="6" t="s">
        <v>11413</v>
      </c>
      <c r="L2235" s="6" t="s">
        <v>31366</v>
      </c>
      <c r="M2235" s="6" t="s">
        <v>31367</v>
      </c>
      <c r="P2235" s="6" t="s">
        <v>31368</v>
      </c>
      <c r="Q2235" s="6" t="s">
        <v>31369</v>
      </c>
      <c r="R2235" s="6" t="s">
        <v>31370</v>
      </c>
      <c r="S2235" s="6" t="s">
        <v>31371</v>
      </c>
      <c r="T2235" s="6" t="s">
        <v>31370</v>
      </c>
      <c r="U2235" s="6" t="s">
        <v>11468</v>
      </c>
      <c r="V2235" s="6" t="s">
        <v>11469</v>
      </c>
      <c r="W2235" s="6" t="s">
        <v>20475</v>
      </c>
      <c r="X2235" s="6" t="s">
        <v>11424</v>
      </c>
      <c r="Y2235" s="6" t="s">
        <v>31372</v>
      </c>
      <c r="AB2235" s="6" t="s">
        <v>11692</v>
      </c>
      <c r="AJ2235" s="6" t="s">
        <v>11650</v>
      </c>
      <c r="AK2235" s="6" t="s">
        <v>11428</v>
      </c>
      <c r="AL2235" s="6" t="s">
        <v>183</v>
      </c>
      <c r="AM2235" s="6" t="s">
        <v>11300</v>
      </c>
      <c r="AP2235" s="6" t="s">
        <v>11429</v>
      </c>
      <c r="AQ2235" s="6" t="s">
        <v>11651</v>
      </c>
      <c r="AR2235" s="6" t="s">
        <v>11652</v>
      </c>
      <c r="AS2235" s="6" t="s">
        <v>11432</v>
      </c>
      <c r="AT2235" s="6" t="s">
        <v>11476</v>
      </c>
      <c r="AY2235" s="7">
        <v>179</v>
      </c>
      <c r="AZ2235" s="7">
        <v>86.7</v>
      </c>
      <c r="BA2235" s="8" t="s">
        <v>11434</v>
      </c>
      <c r="BB2235" s="9">
        <v>1</v>
      </c>
      <c r="BD2235" s="9">
        <v>1</v>
      </c>
      <c r="BE2235" s="7">
        <v>179</v>
      </c>
      <c r="BF2235" s="7">
        <v>179</v>
      </c>
      <c r="BG2235" s="7">
        <v>86.7</v>
      </c>
      <c r="BH2235" s="7">
        <v>86.7</v>
      </c>
      <c r="BI2235" s="7">
        <v>92.3</v>
      </c>
      <c r="BJ2235" s="8" t="s">
        <v>11477</v>
      </c>
      <c r="BK2235" s="7">
        <v>179</v>
      </c>
      <c r="BL2235" s="7">
        <v>179</v>
      </c>
      <c r="BM2235" s="7">
        <v>179</v>
      </c>
      <c r="BN2235" s="7">
        <v>179</v>
      </c>
      <c r="BU2235" s="7">
        <v>0</v>
      </c>
      <c r="BW2235" s="7">
        <v>3.6</v>
      </c>
      <c r="BX2235" s="7">
        <v>3.6</v>
      </c>
      <c r="BZ2235" s="7">
        <v>0.481</v>
      </c>
      <c r="CA2235" s="7">
        <v>0.481</v>
      </c>
      <c r="CB2235" s="8" t="s">
        <v>11436</v>
      </c>
      <c r="CC2235" s="8" t="s">
        <v>11437</v>
      </c>
      <c r="CE2235" s="7">
        <v>98.2</v>
      </c>
      <c r="CF2235" s="1">
        <f t="shared" si="34"/>
        <v>1</v>
      </c>
      <c r="CG2235" s="1">
        <v>179</v>
      </c>
      <c r="CH2235" s="1">
        <f>_xlfn.XLOOKUP(AL2235,抖音账单汇总!$A:$A,抖音账单汇总!$B:$B)</f>
        <v>179</v>
      </c>
    </row>
    <row r="2236" s="1" customFormat="1" ht="20" customHeight="1" spans="1:86">
      <c r="A2236" s="6" t="s">
        <v>31373</v>
      </c>
      <c r="B2236" s="6" t="s">
        <v>12196</v>
      </c>
      <c r="D2236" s="6" t="s">
        <v>2539</v>
      </c>
      <c r="E2236" s="6" t="s">
        <v>182</v>
      </c>
      <c r="G2236" s="6" t="s">
        <v>11411</v>
      </c>
      <c r="H2236" s="6" t="s">
        <v>11412</v>
      </c>
      <c r="K2236" s="6" t="s">
        <v>11413</v>
      </c>
      <c r="L2236" s="6" t="s">
        <v>31374</v>
      </c>
      <c r="M2236" s="6" t="s">
        <v>31375</v>
      </c>
      <c r="P2236" s="6" t="s">
        <v>31376</v>
      </c>
      <c r="Q2236" s="6" t="s">
        <v>31377</v>
      </c>
      <c r="R2236" s="6" t="s">
        <v>31378</v>
      </c>
      <c r="S2236" s="6" t="s">
        <v>31379</v>
      </c>
      <c r="T2236" s="6" t="s">
        <v>31378</v>
      </c>
      <c r="U2236" s="6" t="s">
        <v>11764</v>
      </c>
      <c r="V2236" s="6" t="s">
        <v>12844</v>
      </c>
      <c r="W2236" s="6" t="s">
        <v>30694</v>
      </c>
      <c r="X2236" s="6" t="s">
        <v>11424</v>
      </c>
      <c r="Y2236" s="6" t="s">
        <v>31380</v>
      </c>
      <c r="AB2236" s="6" t="s">
        <v>27109</v>
      </c>
      <c r="AJ2236" s="6" t="s">
        <v>11545</v>
      </c>
      <c r="AK2236" s="6" t="s">
        <v>11428</v>
      </c>
      <c r="AL2236" s="6" t="s">
        <v>182</v>
      </c>
      <c r="AM2236" s="6" t="s">
        <v>11300</v>
      </c>
      <c r="AP2236" s="6" t="s">
        <v>11429</v>
      </c>
      <c r="AQ2236" s="6" t="s">
        <v>11546</v>
      </c>
      <c r="AR2236" s="6" t="s">
        <v>11547</v>
      </c>
      <c r="AS2236" s="6" t="s">
        <v>11432</v>
      </c>
      <c r="AT2236" s="6" t="s">
        <v>11476</v>
      </c>
      <c r="AY2236" s="7">
        <v>179</v>
      </c>
      <c r="AZ2236" s="7">
        <v>86.7</v>
      </c>
      <c r="BA2236" s="8" t="s">
        <v>11434</v>
      </c>
      <c r="BB2236" s="9">
        <v>1</v>
      </c>
      <c r="BD2236" s="9">
        <v>1</v>
      </c>
      <c r="BE2236" s="7">
        <v>179</v>
      </c>
      <c r="BF2236" s="7">
        <v>179</v>
      </c>
      <c r="BG2236" s="7">
        <v>86.7</v>
      </c>
      <c r="BH2236" s="7">
        <v>86.7</v>
      </c>
      <c r="BI2236" s="7">
        <v>92.3</v>
      </c>
      <c r="BJ2236" s="8" t="s">
        <v>11477</v>
      </c>
      <c r="BK2236" s="7">
        <v>179</v>
      </c>
      <c r="BL2236" s="7">
        <v>179</v>
      </c>
      <c r="BM2236" s="7">
        <v>179</v>
      </c>
      <c r="BN2236" s="7">
        <v>179</v>
      </c>
      <c r="BU2236" s="7">
        <v>0</v>
      </c>
      <c r="BW2236" s="7">
        <v>3.6</v>
      </c>
      <c r="BX2236" s="7">
        <v>3.6</v>
      </c>
      <c r="BZ2236" s="7">
        <v>0.537</v>
      </c>
      <c r="CA2236" s="7">
        <v>0.537</v>
      </c>
      <c r="CB2236" s="8" t="s">
        <v>11436</v>
      </c>
      <c r="CC2236" s="8" t="s">
        <v>11437</v>
      </c>
      <c r="CE2236" s="7">
        <v>98.2</v>
      </c>
      <c r="CF2236" s="1">
        <f t="shared" si="34"/>
        <v>1</v>
      </c>
      <c r="CG2236" s="1">
        <v>179</v>
      </c>
      <c r="CH2236" s="1">
        <f>_xlfn.XLOOKUP(AL2236,抖音账单汇总!$A:$A,抖音账单汇总!$B:$B)</f>
        <v>179</v>
      </c>
    </row>
    <row r="2237" s="1" customFormat="1" ht="20" customHeight="1" spans="1:86">
      <c r="A2237" s="6" t="s">
        <v>31381</v>
      </c>
      <c r="B2237" s="6" t="s">
        <v>17635</v>
      </c>
      <c r="D2237" s="6" t="s">
        <v>2539</v>
      </c>
      <c r="E2237" s="6" t="s">
        <v>1427</v>
      </c>
      <c r="G2237" s="6" t="s">
        <v>11411</v>
      </c>
      <c r="H2237" s="6" t="s">
        <v>11412</v>
      </c>
      <c r="K2237" s="6" t="s">
        <v>11413</v>
      </c>
      <c r="L2237" s="6" t="s">
        <v>31382</v>
      </c>
      <c r="M2237" s="6" t="s">
        <v>31383</v>
      </c>
      <c r="P2237" s="6" t="s">
        <v>31384</v>
      </c>
      <c r="Q2237" s="6" t="s">
        <v>30989</v>
      </c>
      <c r="R2237" s="6" t="s">
        <v>31385</v>
      </c>
      <c r="S2237" s="6" t="s">
        <v>30991</v>
      </c>
      <c r="T2237" s="6" t="s">
        <v>31385</v>
      </c>
      <c r="U2237" s="6" t="s">
        <v>12422</v>
      </c>
      <c r="V2237" s="6" t="s">
        <v>14605</v>
      </c>
      <c r="W2237" s="6" t="s">
        <v>14721</v>
      </c>
      <c r="X2237" s="6" t="s">
        <v>11424</v>
      </c>
      <c r="Y2237" s="6" t="s">
        <v>31386</v>
      </c>
      <c r="AB2237" s="6" t="s">
        <v>12049</v>
      </c>
      <c r="AJ2237" s="6" t="s">
        <v>11548</v>
      </c>
      <c r="AK2237" s="6" t="s">
        <v>11428</v>
      </c>
      <c r="AL2237" s="6" t="s">
        <v>1427</v>
      </c>
      <c r="AM2237" s="6" t="s">
        <v>11300</v>
      </c>
      <c r="AP2237" s="6" t="s">
        <v>11429</v>
      </c>
      <c r="AQ2237" s="6" t="s">
        <v>11549</v>
      </c>
      <c r="AR2237" s="6" t="s">
        <v>12313</v>
      </c>
      <c r="AS2237" s="6" t="s">
        <v>11432</v>
      </c>
      <c r="AT2237" s="6" t="s">
        <v>11476</v>
      </c>
      <c r="AY2237" s="7">
        <v>179</v>
      </c>
      <c r="AZ2237" s="7">
        <v>86.7</v>
      </c>
      <c r="BA2237" s="8" t="s">
        <v>11434</v>
      </c>
      <c r="BB2237" s="9">
        <v>1</v>
      </c>
      <c r="BD2237" s="9">
        <v>1</v>
      </c>
      <c r="BE2237" s="7">
        <v>179</v>
      </c>
      <c r="BF2237" s="7">
        <v>179</v>
      </c>
      <c r="BG2237" s="7">
        <v>86.7</v>
      </c>
      <c r="BH2237" s="7">
        <v>86.7</v>
      </c>
      <c r="BI2237" s="7">
        <v>92.3</v>
      </c>
      <c r="BJ2237" s="8" t="s">
        <v>11477</v>
      </c>
      <c r="BK2237" s="7">
        <v>179</v>
      </c>
      <c r="BL2237" s="7">
        <v>179</v>
      </c>
      <c r="BM2237" s="7">
        <v>179</v>
      </c>
      <c r="BN2237" s="7">
        <v>179</v>
      </c>
      <c r="BU2237" s="7">
        <v>0</v>
      </c>
      <c r="BW2237" s="7">
        <v>3.6</v>
      </c>
      <c r="BX2237" s="7">
        <v>3.6</v>
      </c>
      <c r="BZ2237" s="7">
        <v>0.537</v>
      </c>
      <c r="CA2237" s="7">
        <v>0.537</v>
      </c>
      <c r="CB2237" s="8" t="s">
        <v>11436</v>
      </c>
      <c r="CC2237" s="8" t="s">
        <v>11437</v>
      </c>
      <c r="CE2237" s="7">
        <v>98.2</v>
      </c>
      <c r="CF2237" s="1">
        <f t="shared" si="34"/>
        <v>1</v>
      </c>
      <c r="CG2237" s="1">
        <v>179</v>
      </c>
      <c r="CH2237" s="1">
        <f>_xlfn.XLOOKUP(AL2237,抖音账单汇总!$A:$A,抖音账单汇总!$B:$B)</f>
        <v>179</v>
      </c>
    </row>
    <row r="2238" s="1" customFormat="1" ht="20" customHeight="1" spans="1:86">
      <c r="A2238" s="6" t="s">
        <v>31387</v>
      </c>
      <c r="B2238" s="6" t="s">
        <v>11618</v>
      </c>
      <c r="D2238" s="6" t="s">
        <v>2539</v>
      </c>
      <c r="E2238" s="6" t="s">
        <v>208</v>
      </c>
      <c r="G2238" s="6" t="s">
        <v>11411</v>
      </c>
      <c r="H2238" s="6" t="s">
        <v>11412</v>
      </c>
      <c r="K2238" s="6" t="s">
        <v>11413</v>
      </c>
      <c r="L2238" s="6" t="s">
        <v>31388</v>
      </c>
      <c r="M2238" s="6" t="s">
        <v>31389</v>
      </c>
      <c r="P2238" s="6" t="s">
        <v>31390</v>
      </c>
      <c r="Q2238" s="6" t="s">
        <v>31391</v>
      </c>
      <c r="R2238" s="6" t="s">
        <v>31392</v>
      </c>
      <c r="S2238" s="6" t="s">
        <v>31393</v>
      </c>
      <c r="T2238" s="6" t="s">
        <v>31392</v>
      </c>
      <c r="U2238" s="6" t="s">
        <v>12376</v>
      </c>
      <c r="V2238" s="6" t="s">
        <v>12497</v>
      </c>
      <c r="W2238" s="6" t="s">
        <v>31394</v>
      </c>
      <c r="X2238" s="6" t="s">
        <v>11424</v>
      </c>
      <c r="Y2238" s="6" t="s">
        <v>31395</v>
      </c>
      <c r="AB2238" s="6" t="s">
        <v>14258</v>
      </c>
      <c r="AJ2238" s="6" t="s">
        <v>12467</v>
      </c>
      <c r="AK2238" s="6" t="s">
        <v>11428</v>
      </c>
      <c r="AL2238" s="6" t="s">
        <v>208</v>
      </c>
      <c r="AM2238" s="6" t="s">
        <v>11300</v>
      </c>
      <c r="AN2238" s="6" t="s">
        <v>11453</v>
      </c>
      <c r="AP2238" s="6" t="s">
        <v>11429</v>
      </c>
      <c r="AQ2238" s="6" t="s">
        <v>12468</v>
      </c>
      <c r="AR2238" s="6" t="s">
        <v>12469</v>
      </c>
      <c r="AS2238" s="6" t="s">
        <v>11432</v>
      </c>
      <c r="AT2238" s="6" t="s">
        <v>11476</v>
      </c>
      <c r="AY2238" s="7">
        <v>179</v>
      </c>
      <c r="AZ2238" s="7">
        <v>86.7</v>
      </c>
      <c r="BA2238" s="8" t="s">
        <v>11434</v>
      </c>
      <c r="BB2238" s="9">
        <v>1</v>
      </c>
      <c r="BD2238" s="9">
        <v>1</v>
      </c>
      <c r="BE2238" s="7">
        <v>179</v>
      </c>
      <c r="BF2238" s="7">
        <v>179</v>
      </c>
      <c r="BG2238" s="7">
        <v>86.7</v>
      </c>
      <c r="BH2238" s="7">
        <v>86.7</v>
      </c>
      <c r="BI2238" s="7">
        <v>92.3</v>
      </c>
      <c r="BJ2238" s="8" t="s">
        <v>11477</v>
      </c>
      <c r="BK2238" s="7">
        <v>179</v>
      </c>
      <c r="BL2238" s="7">
        <v>179</v>
      </c>
      <c r="BM2238" s="7">
        <v>179</v>
      </c>
      <c r="BN2238" s="7">
        <v>179</v>
      </c>
      <c r="BU2238" s="7">
        <v>0</v>
      </c>
      <c r="BW2238" s="7">
        <v>3.6</v>
      </c>
      <c r="BX2238" s="7">
        <v>3.6</v>
      </c>
      <c r="BZ2238" s="7">
        <v>0.506</v>
      </c>
      <c r="CA2238" s="7">
        <v>0.506</v>
      </c>
      <c r="CB2238" s="8" t="s">
        <v>11436</v>
      </c>
      <c r="CC2238" s="8" t="s">
        <v>11437</v>
      </c>
      <c r="CE2238" s="7">
        <v>98.2</v>
      </c>
      <c r="CF2238" s="1">
        <f t="shared" si="34"/>
        <v>1</v>
      </c>
      <c r="CG2238" s="1">
        <v>179</v>
      </c>
      <c r="CH2238" s="1">
        <f>_xlfn.XLOOKUP(AL2238,抖音账单汇总!$A:$A,抖音账单汇总!$B:$B)</f>
        <v>179</v>
      </c>
    </row>
    <row r="2239" s="1" customFormat="1" ht="20" customHeight="1" spans="1:86">
      <c r="A2239" s="6" t="s">
        <v>31396</v>
      </c>
      <c r="B2239" s="6" t="s">
        <v>11618</v>
      </c>
      <c r="D2239" s="6" t="s">
        <v>2539</v>
      </c>
      <c r="E2239" s="6" t="s">
        <v>163</v>
      </c>
      <c r="G2239" s="6" t="s">
        <v>11411</v>
      </c>
      <c r="H2239" s="6" t="s">
        <v>11412</v>
      </c>
      <c r="K2239" s="6" t="s">
        <v>11413</v>
      </c>
      <c r="L2239" s="6" t="s">
        <v>31388</v>
      </c>
      <c r="M2239" s="6" t="s">
        <v>31389</v>
      </c>
      <c r="P2239" s="6" t="s">
        <v>31397</v>
      </c>
      <c r="Q2239" s="6" t="s">
        <v>31339</v>
      </c>
      <c r="R2239" s="6" t="s">
        <v>31398</v>
      </c>
      <c r="S2239" s="6" t="s">
        <v>31399</v>
      </c>
      <c r="T2239" s="6" t="s">
        <v>31398</v>
      </c>
      <c r="U2239" s="6" t="s">
        <v>12376</v>
      </c>
      <c r="V2239" s="6" t="s">
        <v>12497</v>
      </c>
      <c r="W2239" s="6" t="s">
        <v>31394</v>
      </c>
      <c r="X2239" s="6" t="s">
        <v>11424</v>
      </c>
      <c r="Y2239" s="6" t="s">
        <v>31400</v>
      </c>
      <c r="AB2239" s="6" t="s">
        <v>14258</v>
      </c>
      <c r="AJ2239" s="6" t="s">
        <v>11473</v>
      </c>
      <c r="AK2239" s="6" t="s">
        <v>11428</v>
      </c>
      <c r="AL2239" s="6" t="s">
        <v>163</v>
      </c>
      <c r="AM2239" s="6" t="s">
        <v>11300</v>
      </c>
      <c r="AP2239" s="6" t="s">
        <v>11429</v>
      </c>
      <c r="AQ2239" s="6" t="s">
        <v>11474</v>
      </c>
      <c r="AR2239" s="6" t="s">
        <v>11475</v>
      </c>
      <c r="AS2239" s="6" t="s">
        <v>11432</v>
      </c>
      <c r="AT2239" s="6" t="s">
        <v>11476</v>
      </c>
      <c r="AY2239" s="7">
        <v>179</v>
      </c>
      <c r="AZ2239" s="7">
        <v>86.7</v>
      </c>
      <c r="BA2239" s="8" t="s">
        <v>11434</v>
      </c>
      <c r="BB2239" s="9">
        <v>1</v>
      </c>
      <c r="BD2239" s="9">
        <v>1</v>
      </c>
      <c r="BE2239" s="7">
        <v>179</v>
      </c>
      <c r="BF2239" s="7">
        <v>179</v>
      </c>
      <c r="BG2239" s="7">
        <v>86.7</v>
      </c>
      <c r="BH2239" s="7">
        <v>86.7</v>
      </c>
      <c r="BI2239" s="7">
        <v>92.3</v>
      </c>
      <c r="BJ2239" s="8" t="s">
        <v>11477</v>
      </c>
      <c r="BK2239" s="7">
        <v>179</v>
      </c>
      <c r="BL2239" s="7">
        <v>179</v>
      </c>
      <c r="BM2239" s="7">
        <v>179</v>
      </c>
      <c r="BN2239" s="7">
        <v>179</v>
      </c>
      <c r="BU2239" s="7">
        <v>0</v>
      </c>
      <c r="BW2239" s="7">
        <v>3.6</v>
      </c>
      <c r="BX2239" s="7">
        <v>3.6</v>
      </c>
      <c r="BZ2239" s="7">
        <v>0.506</v>
      </c>
      <c r="CA2239" s="7">
        <v>0.506</v>
      </c>
      <c r="CB2239" s="8" t="s">
        <v>11436</v>
      </c>
      <c r="CC2239" s="8" t="s">
        <v>11437</v>
      </c>
      <c r="CE2239" s="7">
        <v>98.2</v>
      </c>
      <c r="CF2239" s="1">
        <f t="shared" si="34"/>
        <v>1</v>
      </c>
      <c r="CG2239" s="1">
        <v>179</v>
      </c>
      <c r="CH2239" s="1">
        <f>_xlfn.XLOOKUP(AL2239,抖音账单汇总!$A:$A,抖音账单汇总!$B:$B)</f>
        <v>179</v>
      </c>
    </row>
    <row r="2240" s="1" customFormat="1" ht="20" customHeight="1" spans="1:86">
      <c r="A2240" s="6" t="s">
        <v>31401</v>
      </c>
      <c r="B2240" s="6" t="s">
        <v>11566</v>
      </c>
      <c r="D2240" s="6" t="s">
        <v>2539</v>
      </c>
      <c r="E2240" s="6" t="s">
        <v>181</v>
      </c>
      <c r="G2240" s="6" t="s">
        <v>11411</v>
      </c>
      <c r="H2240" s="6" t="s">
        <v>11412</v>
      </c>
      <c r="K2240" s="6" t="s">
        <v>11413</v>
      </c>
      <c r="L2240" s="6" t="s">
        <v>31402</v>
      </c>
      <c r="M2240" s="6" t="s">
        <v>31403</v>
      </c>
      <c r="P2240" s="6" t="s">
        <v>31404</v>
      </c>
      <c r="Q2240" s="6" t="s">
        <v>31405</v>
      </c>
      <c r="R2240" s="6" t="s">
        <v>31406</v>
      </c>
      <c r="S2240" s="6" t="s">
        <v>31407</v>
      </c>
      <c r="T2240" s="6" t="s">
        <v>31406</v>
      </c>
      <c r="U2240" s="6" t="s">
        <v>12078</v>
      </c>
      <c r="V2240" s="6" t="s">
        <v>13291</v>
      </c>
      <c r="W2240" s="6" t="s">
        <v>29750</v>
      </c>
      <c r="X2240" s="6" t="s">
        <v>11424</v>
      </c>
      <c r="Y2240" s="6" t="s">
        <v>31408</v>
      </c>
      <c r="AB2240" s="6" t="s">
        <v>11803</v>
      </c>
      <c r="AJ2240" s="6" t="s">
        <v>11650</v>
      </c>
      <c r="AK2240" s="6" t="s">
        <v>11564</v>
      </c>
      <c r="AL2240" s="6" t="s">
        <v>181</v>
      </c>
      <c r="AM2240" s="6" t="s">
        <v>11300</v>
      </c>
      <c r="AP2240" s="6" t="s">
        <v>11429</v>
      </c>
      <c r="AQ2240" s="6" t="s">
        <v>11651</v>
      </c>
      <c r="AR2240" s="6" t="s">
        <v>11652</v>
      </c>
      <c r="AS2240" s="6" t="s">
        <v>11432</v>
      </c>
      <c r="AT2240" s="6" t="s">
        <v>11476</v>
      </c>
      <c r="AY2240" s="7">
        <v>179</v>
      </c>
      <c r="AZ2240" s="7">
        <v>86.7</v>
      </c>
      <c r="BA2240" s="8" t="s">
        <v>11434</v>
      </c>
      <c r="BB2240" s="9">
        <v>1</v>
      </c>
      <c r="BD2240" s="9">
        <v>1</v>
      </c>
      <c r="BE2240" s="7">
        <v>179</v>
      </c>
      <c r="BF2240" s="7">
        <v>179</v>
      </c>
      <c r="BG2240" s="7">
        <v>86.7</v>
      </c>
      <c r="BH2240" s="7">
        <v>86.7</v>
      </c>
      <c r="BI2240" s="7">
        <v>92.3</v>
      </c>
      <c r="BJ2240" s="8" t="s">
        <v>11477</v>
      </c>
      <c r="BK2240" s="7">
        <v>179</v>
      </c>
      <c r="BL2240" s="7">
        <v>179</v>
      </c>
      <c r="BM2240" s="7">
        <v>179</v>
      </c>
      <c r="BN2240" s="7">
        <v>179</v>
      </c>
      <c r="BU2240" s="7">
        <v>0</v>
      </c>
      <c r="BW2240" s="7">
        <v>3.6</v>
      </c>
      <c r="BX2240" s="7">
        <v>3.6</v>
      </c>
      <c r="BZ2240" s="7">
        <v>0.481</v>
      </c>
      <c r="CA2240" s="7">
        <v>0.481</v>
      </c>
      <c r="CB2240" s="8" t="s">
        <v>11436</v>
      </c>
      <c r="CC2240" s="8" t="s">
        <v>11437</v>
      </c>
      <c r="CE2240" s="7">
        <v>98.2</v>
      </c>
      <c r="CF2240" s="1">
        <f t="shared" si="34"/>
        <v>1</v>
      </c>
      <c r="CG2240" s="1">
        <v>179</v>
      </c>
      <c r="CH2240" s="1">
        <f>_xlfn.XLOOKUP(AL2240,抖音账单汇总!$A:$A,抖音账单汇总!$B:$B)</f>
        <v>179</v>
      </c>
    </row>
    <row r="2241" s="1" customFormat="1" ht="20" customHeight="1" spans="1:86">
      <c r="A2241" s="6" t="s">
        <v>31409</v>
      </c>
      <c r="B2241" s="6" t="s">
        <v>13021</v>
      </c>
      <c r="D2241" s="6" t="s">
        <v>2539</v>
      </c>
      <c r="E2241" s="6" t="s">
        <v>1432</v>
      </c>
      <c r="G2241" s="6" t="s">
        <v>11411</v>
      </c>
      <c r="H2241" s="6" t="s">
        <v>11412</v>
      </c>
      <c r="K2241" s="6" t="s">
        <v>11413</v>
      </c>
      <c r="L2241" s="6" t="s">
        <v>31410</v>
      </c>
      <c r="M2241" s="6" t="s">
        <v>31411</v>
      </c>
      <c r="P2241" s="6" t="s">
        <v>31412</v>
      </c>
      <c r="Q2241" s="6" t="s">
        <v>31267</v>
      </c>
      <c r="R2241" s="6" t="s">
        <v>31413</v>
      </c>
      <c r="S2241" s="6" t="s">
        <v>31414</v>
      </c>
      <c r="T2241" s="6" t="s">
        <v>31413</v>
      </c>
      <c r="U2241" s="6" t="s">
        <v>11446</v>
      </c>
      <c r="V2241" s="6" t="s">
        <v>13763</v>
      </c>
      <c r="W2241" s="6" t="s">
        <v>23070</v>
      </c>
      <c r="X2241" s="6" t="s">
        <v>11424</v>
      </c>
      <c r="Y2241" s="6" t="s">
        <v>31415</v>
      </c>
      <c r="AB2241" s="6" t="s">
        <v>12059</v>
      </c>
      <c r="AJ2241" s="6" t="s">
        <v>11678</v>
      </c>
      <c r="AK2241" s="6" t="s">
        <v>11428</v>
      </c>
      <c r="AL2241" s="6" t="s">
        <v>1432</v>
      </c>
      <c r="AM2241" s="6" t="s">
        <v>11300</v>
      </c>
      <c r="AP2241" s="6" t="s">
        <v>11429</v>
      </c>
      <c r="AQ2241" s="6" t="s">
        <v>11679</v>
      </c>
      <c r="AR2241" s="6" t="s">
        <v>11680</v>
      </c>
      <c r="AS2241" s="6" t="s">
        <v>11432</v>
      </c>
      <c r="AT2241" s="6" t="s">
        <v>11476</v>
      </c>
      <c r="AY2241" s="7">
        <v>179</v>
      </c>
      <c r="AZ2241" s="7">
        <v>86.7</v>
      </c>
      <c r="BA2241" s="8" t="s">
        <v>11434</v>
      </c>
      <c r="BB2241" s="9">
        <v>1</v>
      </c>
      <c r="BD2241" s="9">
        <v>1</v>
      </c>
      <c r="BE2241" s="7">
        <v>179</v>
      </c>
      <c r="BF2241" s="7">
        <v>179</v>
      </c>
      <c r="BG2241" s="7">
        <v>86.7</v>
      </c>
      <c r="BH2241" s="7">
        <v>86.7</v>
      </c>
      <c r="BI2241" s="7">
        <v>92.3</v>
      </c>
      <c r="BJ2241" s="8" t="s">
        <v>11477</v>
      </c>
      <c r="BK2241" s="7">
        <v>179</v>
      </c>
      <c r="BL2241" s="7">
        <v>179</v>
      </c>
      <c r="BM2241" s="7">
        <v>179</v>
      </c>
      <c r="BN2241" s="7">
        <v>179</v>
      </c>
      <c r="BU2241" s="7">
        <v>0</v>
      </c>
      <c r="BW2241" s="7">
        <v>3.6</v>
      </c>
      <c r="BX2241" s="7">
        <v>3.6</v>
      </c>
      <c r="BZ2241" s="7">
        <v>0.456</v>
      </c>
      <c r="CA2241" s="7">
        <v>0.456</v>
      </c>
      <c r="CB2241" s="8" t="s">
        <v>11436</v>
      </c>
      <c r="CC2241" s="8" t="s">
        <v>11437</v>
      </c>
      <c r="CE2241" s="7">
        <v>98.2</v>
      </c>
      <c r="CF2241" s="1">
        <f t="shared" si="34"/>
        <v>1</v>
      </c>
      <c r="CG2241" s="1">
        <v>179</v>
      </c>
      <c r="CH2241" s="1">
        <f>_xlfn.XLOOKUP(AL2241,抖音账单汇总!$A:$A,抖音账单汇总!$B:$B)</f>
        <v>179</v>
      </c>
    </row>
    <row r="2242" s="1" customFormat="1" ht="20" customHeight="1" spans="1:86">
      <c r="A2242" s="6" t="s">
        <v>31416</v>
      </c>
      <c r="B2242" s="6" t="s">
        <v>12291</v>
      </c>
      <c r="D2242" s="6" t="s">
        <v>2539</v>
      </c>
      <c r="E2242" s="6" t="s">
        <v>146</v>
      </c>
      <c r="G2242" s="6" t="s">
        <v>11411</v>
      </c>
      <c r="H2242" s="6" t="s">
        <v>11412</v>
      </c>
      <c r="K2242" s="6" t="s">
        <v>11413</v>
      </c>
      <c r="L2242" s="6" t="s">
        <v>31417</v>
      </c>
      <c r="M2242" s="6" t="s">
        <v>31418</v>
      </c>
      <c r="P2242" s="6" t="s">
        <v>31419</v>
      </c>
      <c r="Q2242" s="6" t="s">
        <v>31420</v>
      </c>
      <c r="R2242" s="6" t="s">
        <v>31421</v>
      </c>
      <c r="S2242" s="6" t="s">
        <v>31422</v>
      </c>
      <c r="T2242" s="6" t="s">
        <v>31421</v>
      </c>
      <c r="U2242" s="6" t="s">
        <v>11673</v>
      </c>
      <c r="V2242" s="6" t="s">
        <v>12865</v>
      </c>
      <c r="W2242" s="6" t="s">
        <v>29121</v>
      </c>
      <c r="X2242" s="6" t="s">
        <v>11424</v>
      </c>
      <c r="Y2242" s="6" t="s">
        <v>31423</v>
      </c>
      <c r="AB2242" s="6" t="s">
        <v>15750</v>
      </c>
      <c r="AJ2242" s="6" t="s">
        <v>11650</v>
      </c>
      <c r="AK2242" s="6" t="s">
        <v>11428</v>
      </c>
      <c r="AL2242" s="6" t="s">
        <v>146</v>
      </c>
      <c r="AM2242" s="6" t="s">
        <v>11300</v>
      </c>
      <c r="AP2242" s="6" t="s">
        <v>11429</v>
      </c>
      <c r="AQ2242" s="6" t="s">
        <v>11651</v>
      </c>
      <c r="AR2242" s="6" t="s">
        <v>11652</v>
      </c>
      <c r="AS2242" s="6" t="s">
        <v>11432</v>
      </c>
      <c r="AT2242" s="6" t="s">
        <v>11476</v>
      </c>
      <c r="AY2242" s="7">
        <v>179</v>
      </c>
      <c r="AZ2242" s="7">
        <v>86.7</v>
      </c>
      <c r="BA2242" s="8" t="s">
        <v>11434</v>
      </c>
      <c r="BB2242" s="9">
        <v>1</v>
      </c>
      <c r="BD2242" s="9">
        <v>1</v>
      </c>
      <c r="BE2242" s="7">
        <v>179</v>
      </c>
      <c r="BF2242" s="7">
        <v>179</v>
      </c>
      <c r="BG2242" s="7">
        <v>86.7</v>
      </c>
      <c r="BH2242" s="7">
        <v>86.7</v>
      </c>
      <c r="BI2242" s="7">
        <v>92.3</v>
      </c>
      <c r="BJ2242" s="8" t="s">
        <v>11477</v>
      </c>
      <c r="BK2242" s="7">
        <v>179</v>
      </c>
      <c r="BL2242" s="7">
        <v>179</v>
      </c>
      <c r="BM2242" s="7">
        <v>179</v>
      </c>
      <c r="BN2242" s="7">
        <v>179</v>
      </c>
      <c r="BU2242" s="7">
        <v>0</v>
      </c>
      <c r="BW2242" s="7">
        <v>3.6</v>
      </c>
      <c r="BX2242" s="7">
        <v>3.6</v>
      </c>
      <c r="BZ2242" s="7">
        <v>0.481</v>
      </c>
      <c r="CA2242" s="7">
        <v>0.481</v>
      </c>
      <c r="CB2242" s="8" t="s">
        <v>11436</v>
      </c>
      <c r="CC2242" s="8" t="s">
        <v>11437</v>
      </c>
      <c r="CE2242" s="7">
        <v>98.2</v>
      </c>
      <c r="CF2242" s="1">
        <f t="shared" si="34"/>
        <v>1</v>
      </c>
      <c r="CG2242" s="1">
        <v>179</v>
      </c>
      <c r="CH2242" s="1">
        <f>_xlfn.XLOOKUP(AL2242,抖音账单汇总!$A:$A,抖音账单汇总!$B:$B)</f>
        <v>179</v>
      </c>
    </row>
    <row r="2243" s="1" customFormat="1" ht="20" customHeight="1" spans="1:86">
      <c r="A2243" s="6" t="s">
        <v>31424</v>
      </c>
      <c r="B2243" s="6" t="s">
        <v>11618</v>
      </c>
      <c r="D2243" s="6" t="s">
        <v>2539</v>
      </c>
      <c r="E2243" s="6" t="s">
        <v>1410</v>
      </c>
      <c r="G2243" s="6" t="s">
        <v>11411</v>
      </c>
      <c r="H2243" s="6" t="s">
        <v>11412</v>
      </c>
      <c r="K2243" s="6" t="s">
        <v>11413</v>
      </c>
      <c r="L2243" s="6" t="s">
        <v>31425</v>
      </c>
      <c r="M2243" s="6" t="s">
        <v>31426</v>
      </c>
      <c r="P2243" s="6" t="s">
        <v>31427</v>
      </c>
      <c r="Q2243" s="6" t="s">
        <v>31267</v>
      </c>
      <c r="R2243" s="6" t="s">
        <v>31428</v>
      </c>
      <c r="S2243" s="6" t="s">
        <v>31269</v>
      </c>
      <c r="T2243" s="6" t="s">
        <v>31428</v>
      </c>
      <c r="U2243" s="6" t="s">
        <v>11559</v>
      </c>
      <c r="V2243" s="6" t="s">
        <v>11560</v>
      </c>
      <c r="W2243" s="6" t="s">
        <v>15399</v>
      </c>
      <c r="X2243" s="6" t="s">
        <v>11424</v>
      </c>
      <c r="Y2243" s="6" t="s">
        <v>31429</v>
      </c>
      <c r="AB2243" s="6" t="s">
        <v>11629</v>
      </c>
      <c r="AJ2243" s="6" t="s">
        <v>11678</v>
      </c>
      <c r="AK2243" s="6" t="s">
        <v>11428</v>
      </c>
      <c r="AL2243" s="6" t="s">
        <v>1410</v>
      </c>
      <c r="AM2243" s="6" t="s">
        <v>11300</v>
      </c>
      <c r="AP2243" s="6" t="s">
        <v>11429</v>
      </c>
      <c r="AQ2243" s="6" t="s">
        <v>11679</v>
      </c>
      <c r="AR2243" s="6" t="s">
        <v>11680</v>
      </c>
      <c r="AS2243" s="6" t="s">
        <v>11432</v>
      </c>
      <c r="AT2243" s="6" t="s">
        <v>11476</v>
      </c>
      <c r="AY2243" s="7">
        <v>179</v>
      </c>
      <c r="AZ2243" s="7">
        <v>86.7</v>
      </c>
      <c r="BA2243" s="8" t="s">
        <v>11434</v>
      </c>
      <c r="BB2243" s="9">
        <v>1</v>
      </c>
      <c r="BD2243" s="9">
        <v>1</v>
      </c>
      <c r="BE2243" s="7">
        <v>179</v>
      </c>
      <c r="BF2243" s="7">
        <v>179</v>
      </c>
      <c r="BG2243" s="7">
        <v>86.7</v>
      </c>
      <c r="BH2243" s="7">
        <v>86.7</v>
      </c>
      <c r="BI2243" s="7">
        <v>92.3</v>
      </c>
      <c r="BJ2243" s="8" t="s">
        <v>11477</v>
      </c>
      <c r="BK2243" s="7">
        <v>179</v>
      </c>
      <c r="BL2243" s="7">
        <v>179</v>
      </c>
      <c r="BM2243" s="7">
        <v>179</v>
      </c>
      <c r="BN2243" s="7">
        <v>179</v>
      </c>
      <c r="BU2243" s="7">
        <v>0</v>
      </c>
      <c r="BW2243" s="7">
        <v>3.6</v>
      </c>
      <c r="BX2243" s="7">
        <v>3.6</v>
      </c>
      <c r="BZ2243" s="7">
        <v>0.456</v>
      </c>
      <c r="CA2243" s="7">
        <v>0.456</v>
      </c>
      <c r="CB2243" s="8" t="s">
        <v>11436</v>
      </c>
      <c r="CC2243" s="8" t="s">
        <v>11437</v>
      </c>
      <c r="CE2243" s="7">
        <v>98.2</v>
      </c>
      <c r="CF2243" s="1">
        <f t="shared" ref="CF2243:CF2306" si="35">BD2243-BP2243</f>
        <v>1</v>
      </c>
      <c r="CG2243" s="1">
        <v>179</v>
      </c>
      <c r="CH2243" s="1">
        <f>_xlfn.XLOOKUP(AL2243,抖音账单汇总!$A:$A,抖音账单汇总!$B:$B)</f>
        <v>179</v>
      </c>
    </row>
    <row r="2244" s="1" customFormat="1" ht="20" customHeight="1" spans="1:86">
      <c r="A2244" s="6" t="s">
        <v>31430</v>
      </c>
      <c r="B2244" s="6" t="s">
        <v>11618</v>
      </c>
      <c r="D2244" s="6" t="s">
        <v>2539</v>
      </c>
      <c r="E2244" s="6" t="s">
        <v>147</v>
      </c>
      <c r="G2244" s="6" t="s">
        <v>11411</v>
      </c>
      <c r="H2244" s="6" t="s">
        <v>11412</v>
      </c>
      <c r="K2244" s="6" t="s">
        <v>11413</v>
      </c>
      <c r="L2244" s="6" t="s">
        <v>31431</v>
      </c>
      <c r="M2244" s="6" t="s">
        <v>31432</v>
      </c>
      <c r="P2244" s="6" t="s">
        <v>31433</v>
      </c>
      <c r="Q2244" s="6" t="s">
        <v>31434</v>
      </c>
      <c r="R2244" s="6" t="s">
        <v>31435</v>
      </c>
      <c r="S2244" s="6" t="s">
        <v>31436</v>
      </c>
      <c r="T2244" s="6" t="s">
        <v>31435</v>
      </c>
      <c r="U2244" s="6" t="s">
        <v>11871</v>
      </c>
      <c r="V2244" s="6" t="s">
        <v>13335</v>
      </c>
      <c r="W2244" s="6" t="s">
        <v>16090</v>
      </c>
      <c r="X2244" s="6" t="s">
        <v>11424</v>
      </c>
      <c r="Y2244" s="6" t="s">
        <v>31437</v>
      </c>
      <c r="AB2244" s="6" t="s">
        <v>12426</v>
      </c>
      <c r="AJ2244" s="6" t="s">
        <v>11650</v>
      </c>
      <c r="AK2244" s="6" t="s">
        <v>11428</v>
      </c>
      <c r="AL2244" s="6" t="s">
        <v>147</v>
      </c>
      <c r="AM2244" s="6" t="s">
        <v>11300</v>
      </c>
      <c r="AP2244" s="6" t="s">
        <v>11429</v>
      </c>
      <c r="AQ2244" s="6" t="s">
        <v>11651</v>
      </c>
      <c r="AR2244" s="6" t="s">
        <v>11652</v>
      </c>
      <c r="AS2244" s="6" t="s">
        <v>11432</v>
      </c>
      <c r="AT2244" s="6" t="s">
        <v>11476</v>
      </c>
      <c r="AY2244" s="7">
        <v>179</v>
      </c>
      <c r="AZ2244" s="7">
        <v>86.7</v>
      </c>
      <c r="BA2244" s="8" t="s">
        <v>11434</v>
      </c>
      <c r="BB2244" s="9">
        <v>1</v>
      </c>
      <c r="BD2244" s="9">
        <v>1</v>
      </c>
      <c r="BE2244" s="7">
        <v>179</v>
      </c>
      <c r="BF2244" s="7">
        <v>179</v>
      </c>
      <c r="BG2244" s="7">
        <v>86.7</v>
      </c>
      <c r="BH2244" s="7">
        <v>86.7</v>
      </c>
      <c r="BI2244" s="7">
        <v>92.3</v>
      </c>
      <c r="BJ2244" s="8" t="s">
        <v>11477</v>
      </c>
      <c r="BK2244" s="7">
        <v>179</v>
      </c>
      <c r="BL2244" s="7">
        <v>179</v>
      </c>
      <c r="BM2244" s="7">
        <v>179</v>
      </c>
      <c r="BN2244" s="7">
        <v>179</v>
      </c>
      <c r="BU2244" s="7">
        <v>0</v>
      </c>
      <c r="BW2244" s="7">
        <v>3.6</v>
      </c>
      <c r="BX2244" s="7">
        <v>3.6</v>
      </c>
      <c r="BZ2244" s="7">
        <v>0.481</v>
      </c>
      <c r="CA2244" s="7">
        <v>0.481</v>
      </c>
      <c r="CB2244" s="8" t="s">
        <v>11436</v>
      </c>
      <c r="CC2244" s="8" t="s">
        <v>11437</v>
      </c>
      <c r="CE2244" s="7">
        <v>98.2</v>
      </c>
      <c r="CF2244" s="1">
        <f t="shared" si="35"/>
        <v>1</v>
      </c>
      <c r="CG2244" s="1">
        <v>179</v>
      </c>
      <c r="CH2244" s="1">
        <f>_xlfn.XLOOKUP(AL2244,抖音账单汇总!$A:$A,抖音账单汇总!$B:$B)</f>
        <v>179</v>
      </c>
    </row>
    <row r="2245" s="1" customFormat="1" ht="20" customHeight="1" spans="1:86">
      <c r="A2245" s="6" t="s">
        <v>31438</v>
      </c>
      <c r="B2245" s="6" t="s">
        <v>31439</v>
      </c>
      <c r="D2245" s="6" t="s">
        <v>2539</v>
      </c>
      <c r="E2245" s="6" t="s">
        <v>207</v>
      </c>
      <c r="G2245" s="6" t="s">
        <v>11411</v>
      </c>
      <c r="H2245" s="6" t="s">
        <v>11412</v>
      </c>
      <c r="K2245" s="6" t="s">
        <v>11413</v>
      </c>
      <c r="L2245" s="6" t="s">
        <v>31440</v>
      </c>
      <c r="M2245" s="6" t="s">
        <v>31441</v>
      </c>
      <c r="P2245" s="6" t="s">
        <v>31442</v>
      </c>
      <c r="Q2245" s="6" t="s">
        <v>31267</v>
      </c>
      <c r="R2245" s="6" t="s">
        <v>31443</v>
      </c>
      <c r="S2245" s="6" t="s">
        <v>31269</v>
      </c>
      <c r="T2245" s="6" t="s">
        <v>31443</v>
      </c>
      <c r="U2245" s="6" t="s">
        <v>11468</v>
      </c>
      <c r="V2245" s="6" t="s">
        <v>12994</v>
      </c>
      <c r="W2245" s="6" t="s">
        <v>12995</v>
      </c>
      <c r="X2245" s="6" t="s">
        <v>11424</v>
      </c>
      <c r="Y2245" s="6" t="s">
        <v>31444</v>
      </c>
      <c r="AB2245" s="6" t="s">
        <v>14532</v>
      </c>
      <c r="AJ2245" s="6" t="s">
        <v>11678</v>
      </c>
      <c r="AK2245" s="6" t="s">
        <v>11428</v>
      </c>
      <c r="AL2245" s="6" t="s">
        <v>207</v>
      </c>
      <c r="AM2245" s="6" t="s">
        <v>11300</v>
      </c>
      <c r="AP2245" s="6" t="s">
        <v>11429</v>
      </c>
      <c r="AQ2245" s="6" t="s">
        <v>11679</v>
      </c>
      <c r="AR2245" s="6" t="s">
        <v>11680</v>
      </c>
      <c r="AS2245" s="6" t="s">
        <v>11432</v>
      </c>
      <c r="AT2245" s="6" t="s">
        <v>11476</v>
      </c>
      <c r="AY2245" s="7">
        <v>179</v>
      </c>
      <c r="AZ2245" s="7">
        <v>86.7</v>
      </c>
      <c r="BA2245" s="8" t="s">
        <v>11434</v>
      </c>
      <c r="BB2245" s="9">
        <v>1</v>
      </c>
      <c r="BD2245" s="9">
        <v>1</v>
      </c>
      <c r="BE2245" s="7">
        <v>179</v>
      </c>
      <c r="BF2245" s="7">
        <v>179</v>
      </c>
      <c r="BG2245" s="7">
        <v>86.7</v>
      </c>
      <c r="BH2245" s="7">
        <v>86.7</v>
      </c>
      <c r="BI2245" s="7">
        <v>92.3</v>
      </c>
      <c r="BJ2245" s="8" t="s">
        <v>11477</v>
      </c>
      <c r="BK2245" s="7">
        <v>179</v>
      </c>
      <c r="BL2245" s="7">
        <v>179</v>
      </c>
      <c r="BM2245" s="7">
        <v>179</v>
      </c>
      <c r="BN2245" s="7">
        <v>179</v>
      </c>
      <c r="BU2245" s="7">
        <v>0</v>
      </c>
      <c r="BW2245" s="7">
        <v>3.6</v>
      </c>
      <c r="BX2245" s="7">
        <v>3.6</v>
      </c>
      <c r="BZ2245" s="7">
        <v>0.456</v>
      </c>
      <c r="CA2245" s="7">
        <v>0.456</v>
      </c>
      <c r="CB2245" s="8" t="s">
        <v>11436</v>
      </c>
      <c r="CC2245" s="8" t="s">
        <v>11437</v>
      </c>
      <c r="CE2245" s="7">
        <v>98.2</v>
      </c>
      <c r="CF2245" s="1">
        <f t="shared" si="35"/>
        <v>1</v>
      </c>
      <c r="CG2245" s="1">
        <v>179</v>
      </c>
      <c r="CH2245" s="1">
        <f>_xlfn.XLOOKUP(AL2245,抖音账单汇总!$A:$A,抖音账单汇总!$B:$B)</f>
        <v>179</v>
      </c>
    </row>
    <row r="2246" s="1" customFormat="1" ht="20" customHeight="1" spans="1:86">
      <c r="A2246" s="6" t="s">
        <v>31445</v>
      </c>
      <c r="B2246" s="6" t="s">
        <v>12196</v>
      </c>
      <c r="D2246" s="6" t="s">
        <v>2539</v>
      </c>
      <c r="E2246" s="6" t="s">
        <v>195</v>
      </c>
      <c r="G2246" s="6" t="s">
        <v>11411</v>
      </c>
      <c r="H2246" s="6" t="s">
        <v>11412</v>
      </c>
      <c r="K2246" s="6" t="s">
        <v>11413</v>
      </c>
      <c r="L2246" s="6" t="s">
        <v>31446</v>
      </c>
      <c r="M2246" s="6" t="s">
        <v>31447</v>
      </c>
      <c r="P2246" s="6" t="s">
        <v>31448</v>
      </c>
      <c r="Q2246" s="6" t="s">
        <v>31449</v>
      </c>
      <c r="R2246" s="6" t="s">
        <v>31450</v>
      </c>
      <c r="S2246" s="6" t="s">
        <v>31451</v>
      </c>
      <c r="T2246" s="6" t="s">
        <v>31450</v>
      </c>
      <c r="U2246" s="6" t="s">
        <v>11871</v>
      </c>
      <c r="V2246" s="6" t="s">
        <v>14982</v>
      </c>
      <c r="W2246" s="6" t="s">
        <v>31452</v>
      </c>
      <c r="X2246" s="6" t="s">
        <v>11424</v>
      </c>
      <c r="Y2246" s="6" t="s">
        <v>31453</v>
      </c>
      <c r="AB2246" s="6" t="s">
        <v>31454</v>
      </c>
      <c r="AJ2246" s="6" t="s">
        <v>11545</v>
      </c>
      <c r="AK2246" s="6" t="s">
        <v>11428</v>
      </c>
      <c r="AL2246" s="6" t="s">
        <v>195</v>
      </c>
      <c r="AM2246" s="6" t="s">
        <v>11300</v>
      </c>
      <c r="AP2246" s="6" t="s">
        <v>11429</v>
      </c>
      <c r="AQ2246" s="6" t="s">
        <v>11546</v>
      </c>
      <c r="AR2246" s="6" t="s">
        <v>11547</v>
      </c>
      <c r="AS2246" s="6" t="s">
        <v>11432</v>
      </c>
      <c r="AT2246" s="6" t="s">
        <v>11476</v>
      </c>
      <c r="AY2246" s="7">
        <v>179</v>
      </c>
      <c r="AZ2246" s="7">
        <v>86.7</v>
      </c>
      <c r="BA2246" s="8" t="s">
        <v>11434</v>
      </c>
      <c r="BB2246" s="9">
        <v>1</v>
      </c>
      <c r="BD2246" s="9">
        <v>1</v>
      </c>
      <c r="BE2246" s="7">
        <v>179</v>
      </c>
      <c r="BF2246" s="7">
        <v>179</v>
      </c>
      <c r="BG2246" s="7">
        <v>86.7</v>
      </c>
      <c r="BH2246" s="7">
        <v>86.7</v>
      </c>
      <c r="BI2246" s="7">
        <v>92.3</v>
      </c>
      <c r="BJ2246" s="8" t="s">
        <v>11477</v>
      </c>
      <c r="BK2246" s="7">
        <v>179</v>
      </c>
      <c r="BL2246" s="7">
        <v>179</v>
      </c>
      <c r="BM2246" s="7">
        <v>179</v>
      </c>
      <c r="BN2246" s="7">
        <v>179</v>
      </c>
      <c r="BU2246" s="7">
        <v>0</v>
      </c>
      <c r="BW2246" s="7">
        <v>3.6</v>
      </c>
      <c r="BX2246" s="7">
        <v>3.6</v>
      </c>
      <c r="BZ2246" s="7">
        <v>0.537</v>
      </c>
      <c r="CA2246" s="7">
        <v>0.537</v>
      </c>
      <c r="CB2246" s="8" t="s">
        <v>11436</v>
      </c>
      <c r="CC2246" s="8" t="s">
        <v>11437</v>
      </c>
      <c r="CE2246" s="7">
        <v>98.2</v>
      </c>
      <c r="CF2246" s="1">
        <f t="shared" si="35"/>
        <v>1</v>
      </c>
      <c r="CG2246" s="1">
        <v>179</v>
      </c>
      <c r="CH2246" s="1">
        <f>_xlfn.XLOOKUP(AL2246,抖音账单汇总!$A:$A,抖音账单汇总!$B:$B)</f>
        <v>179</v>
      </c>
    </row>
    <row r="2247" s="1" customFormat="1" ht="20" customHeight="1" spans="1:86">
      <c r="A2247" s="6" t="s">
        <v>31455</v>
      </c>
      <c r="B2247" s="6" t="s">
        <v>11566</v>
      </c>
      <c r="D2247" s="6" t="s">
        <v>2539</v>
      </c>
      <c r="E2247" s="6" t="s">
        <v>141</v>
      </c>
      <c r="G2247" s="6" t="s">
        <v>11411</v>
      </c>
      <c r="H2247" s="6" t="s">
        <v>11412</v>
      </c>
      <c r="K2247" s="6" t="s">
        <v>11413</v>
      </c>
      <c r="L2247" s="6" t="s">
        <v>31456</v>
      </c>
      <c r="M2247" s="6" t="s">
        <v>31457</v>
      </c>
      <c r="P2247" s="6" t="s">
        <v>31458</v>
      </c>
      <c r="Q2247" s="6" t="s">
        <v>31267</v>
      </c>
      <c r="R2247" s="6" t="s">
        <v>31459</v>
      </c>
      <c r="S2247" s="6" t="s">
        <v>31269</v>
      </c>
      <c r="T2247" s="6" t="s">
        <v>31459</v>
      </c>
      <c r="U2247" s="6" t="s">
        <v>11871</v>
      </c>
      <c r="V2247" s="6" t="s">
        <v>13335</v>
      </c>
      <c r="W2247" s="6" t="s">
        <v>31460</v>
      </c>
      <c r="X2247" s="6" t="s">
        <v>11424</v>
      </c>
      <c r="Y2247" s="6" t="s">
        <v>31461</v>
      </c>
      <c r="AB2247" s="6" t="s">
        <v>11850</v>
      </c>
      <c r="AJ2247" s="6" t="s">
        <v>11678</v>
      </c>
      <c r="AK2247" s="6" t="s">
        <v>11428</v>
      </c>
      <c r="AL2247" s="6" t="s">
        <v>141</v>
      </c>
      <c r="AM2247" s="6" t="s">
        <v>11300</v>
      </c>
      <c r="AP2247" s="6" t="s">
        <v>11429</v>
      </c>
      <c r="AQ2247" s="6" t="s">
        <v>11679</v>
      </c>
      <c r="AR2247" s="6" t="s">
        <v>11680</v>
      </c>
      <c r="AS2247" s="6" t="s">
        <v>11432</v>
      </c>
      <c r="AT2247" s="6" t="s">
        <v>11476</v>
      </c>
      <c r="AY2247" s="7">
        <v>179</v>
      </c>
      <c r="AZ2247" s="7">
        <v>86.7</v>
      </c>
      <c r="BA2247" s="8" t="s">
        <v>11434</v>
      </c>
      <c r="BB2247" s="9">
        <v>1</v>
      </c>
      <c r="BD2247" s="9">
        <v>1</v>
      </c>
      <c r="BE2247" s="7">
        <v>179</v>
      </c>
      <c r="BF2247" s="7">
        <v>179</v>
      </c>
      <c r="BG2247" s="7">
        <v>86.7</v>
      </c>
      <c r="BH2247" s="7">
        <v>86.7</v>
      </c>
      <c r="BI2247" s="7">
        <v>92.3</v>
      </c>
      <c r="BJ2247" s="8" t="s">
        <v>11477</v>
      </c>
      <c r="BK2247" s="7">
        <v>179</v>
      </c>
      <c r="BL2247" s="7">
        <v>179</v>
      </c>
      <c r="BM2247" s="7">
        <v>179</v>
      </c>
      <c r="BN2247" s="7">
        <v>179</v>
      </c>
      <c r="BU2247" s="7">
        <v>0</v>
      </c>
      <c r="BW2247" s="7">
        <v>3.6</v>
      </c>
      <c r="BX2247" s="7">
        <v>3.6</v>
      </c>
      <c r="BZ2247" s="7">
        <v>0.456</v>
      </c>
      <c r="CA2247" s="7">
        <v>0.456</v>
      </c>
      <c r="CB2247" s="8" t="s">
        <v>11436</v>
      </c>
      <c r="CC2247" s="8" t="s">
        <v>11437</v>
      </c>
      <c r="CE2247" s="7">
        <v>98.2</v>
      </c>
      <c r="CF2247" s="1">
        <f t="shared" si="35"/>
        <v>1</v>
      </c>
      <c r="CG2247" s="1">
        <v>179</v>
      </c>
      <c r="CH2247" s="1">
        <f>_xlfn.XLOOKUP(AL2247,抖音账单汇总!$A:$A,抖音账单汇总!$B:$B)</f>
        <v>179</v>
      </c>
    </row>
    <row r="2248" s="1" customFormat="1" ht="20" customHeight="1" spans="1:86">
      <c r="A2248" s="6" t="s">
        <v>31462</v>
      </c>
      <c r="B2248" s="6" t="s">
        <v>14465</v>
      </c>
      <c r="D2248" s="6" t="s">
        <v>2539</v>
      </c>
      <c r="E2248" s="6" t="s">
        <v>1445</v>
      </c>
      <c r="G2248" s="6" t="s">
        <v>11411</v>
      </c>
      <c r="H2248" s="6" t="s">
        <v>11412</v>
      </c>
      <c r="K2248" s="6" t="s">
        <v>11413</v>
      </c>
      <c r="L2248" s="6" t="s">
        <v>31463</v>
      </c>
      <c r="M2248" s="6" t="s">
        <v>31464</v>
      </c>
      <c r="P2248" s="6" t="s">
        <v>31465</v>
      </c>
      <c r="Q2248" s="6" t="s">
        <v>31267</v>
      </c>
      <c r="R2248" s="6" t="s">
        <v>31466</v>
      </c>
      <c r="S2248" s="6" t="s">
        <v>31269</v>
      </c>
      <c r="T2248" s="6" t="s">
        <v>31466</v>
      </c>
      <c r="U2248" s="6" t="s">
        <v>11943</v>
      </c>
      <c r="V2248" s="6" t="s">
        <v>17035</v>
      </c>
      <c r="W2248" s="6" t="s">
        <v>23690</v>
      </c>
      <c r="X2248" s="6" t="s">
        <v>11424</v>
      </c>
      <c r="Y2248" s="6" t="s">
        <v>31467</v>
      </c>
      <c r="AB2248" s="6" t="s">
        <v>11524</v>
      </c>
      <c r="AJ2248" s="6" t="s">
        <v>11678</v>
      </c>
      <c r="AK2248" s="6" t="s">
        <v>11428</v>
      </c>
      <c r="AL2248" s="6" t="s">
        <v>1445</v>
      </c>
      <c r="AM2248" s="6" t="s">
        <v>11300</v>
      </c>
      <c r="AP2248" s="6" t="s">
        <v>11429</v>
      </c>
      <c r="AQ2248" s="6" t="s">
        <v>11679</v>
      </c>
      <c r="AR2248" s="6" t="s">
        <v>11680</v>
      </c>
      <c r="AS2248" s="6" t="s">
        <v>11432</v>
      </c>
      <c r="AT2248" s="6" t="s">
        <v>11476</v>
      </c>
      <c r="AY2248" s="7">
        <v>179</v>
      </c>
      <c r="AZ2248" s="7">
        <v>86.7</v>
      </c>
      <c r="BA2248" s="8" t="s">
        <v>11434</v>
      </c>
      <c r="BB2248" s="9">
        <v>1</v>
      </c>
      <c r="BD2248" s="9">
        <v>1</v>
      </c>
      <c r="BE2248" s="7">
        <v>179</v>
      </c>
      <c r="BF2248" s="7">
        <v>179</v>
      </c>
      <c r="BG2248" s="7">
        <v>86.7</v>
      </c>
      <c r="BH2248" s="7">
        <v>86.7</v>
      </c>
      <c r="BI2248" s="7">
        <v>92.3</v>
      </c>
      <c r="BJ2248" s="8" t="s">
        <v>11477</v>
      </c>
      <c r="BK2248" s="7">
        <v>179</v>
      </c>
      <c r="BL2248" s="7">
        <v>179</v>
      </c>
      <c r="BM2248" s="7">
        <v>179</v>
      </c>
      <c r="BN2248" s="7">
        <v>179</v>
      </c>
      <c r="BU2248" s="7">
        <v>0</v>
      </c>
      <c r="BW2248" s="7">
        <v>3.6</v>
      </c>
      <c r="BX2248" s="7">
        <v>3.6</v>
      </c>
      <c r="BZ2248" s="7">
        <v>0.456</v>
      </c>
      <c r="CA2248" s="7">
        <v>0.456</v>
      </c>
      <c r="CB2248" s="8" t="s">
        <v>11436</v>
      </c>
      <c r="CC2248" s="8" t="s">
        <v>11437</v>
      </c>
      <c r="CE2248" s="7">
        <v>98.2</v>
      </c>
      <c r="CF2248" s="1">
        <f t="shared" si="35"/>
        <v>1</v>
      </c>
      <c r="CG2248" s="1">
        <v>179</v>
      </c>
      <c r="CH2248" s="1">
        <f>_xlfn.XLOOKUP(AL2248,抖音账单汇总!$A:$A,抖音账单汇总!$B:$B)</f>
        <v>179</v>
      </c>
    </row>
    <row r="2249" s="1" customFormat="1" ht="20" customHeight="1" spans="1:86">
      <c r="A2249" s="6" t="s">
        <v>31468</v>
      </c>
      <c r="B2249" s="6" t="s">
        <v>12232</v>
      </c>
      <c r="D2249" s="6" t="s">
        <v>2539</v>
      </c>
      <c r="E2249" s="6" t="s">
        <v>194</v>
      </c>
      <c r="G2249" s="6" t="s">
        <v>11411</v>
      </c>
      <c r="H2249" s="6" t="s">
        <v>11412</v>
      </c>
      <c r="K2249" s="6" t="s">
        <v>11413</v>
      </c>
      <c r="L2249" s="6" t="s">
        <v>31469</v>
      </c>
      <c r="M2249" s="6" t="s">
        <v>31470</v>
      </c>
      <c r="P2249" s="6" t="s">
        <v>31471</v>
      </c>
      <c r="Q2249" s="6" t="s">
        <v>31339</v>
      </c>
      <c r="R2249" s="6" t="s">
        <v>31472</v>
      </c>
      <c r="S2249" s="6" t="s">
        <v>31341</v>
      </c>
      <c r="T2249" s="6" t="s">
        <v>31472</v>
      </c>
      <c r="U2249" s="6" t="s">
        <v>11421</v>
      </c>
      <c r="V2249" s="6" t="s">
        <v>11610</v>
      </c>
      <c r="W2249" s="6" t="s">
        <v>31473</v>
      </c>
      <c r="X2249" s="6" t="s">
        <v>11424</v>
      </c>
      <c r="Y2249" s="6" t="s">
        <v>31474</v>
      </c>
      <c r="AB2249" s="6" t="s">
        <v>11524</v>
      </c>
      <c r="AJ2249" s="6" t="s">
        <v>11473</v>
      </c>
      <c r="AK2249" s="6" t="s">
        <v>11428</v>
      </c>
      <c r="AL2249" s="6" t="s">
        <v>194</v>
      </c>
      <c r="AM2249" s="6" t="s">
        <v>11300</v>
      </c>
      <c r="AP2249" s="6" t="s">
        <v>11429</v>
      </c>
      <c r="AQ2249" s="6" t="s">
        <v>11474</v>
      </c>
      <c r="AR2249" s="6" t="s">
        <v>11475</v>
      </c>
      <c r="AS2249" s="6" t="s">
        <v>11432</v>
      </c>
      <c r="AT2249" s="6" t="s">
        <v>11476</v>
      </c>
      <c r="AY2249" s="7">
        <v>179</v>
      </c>
      <c r="AZ2249" s="7">
        <v>86.7</v>
      </c>
      <c r="BA2249" s="8" t="s">
        <v>11434</v>
      </c>
      <c r="BB2249" s="9">
        <v>1</v>
      </c>
      <c r="BD2249" s="9">
        <v>1</v>
      </c>
      <c r="BE2249" s="7">
        <v>179</v>
      </c>
      <c r="BF2249" s="7">
        <v>179</v>
      </c>
      <c r="BG2249" s="7">
        <v>86.7</v>
      </c>
      <c r="BH2249" s="7">
        <v>86.7</v>
      </c>
      <c r="BI2249" s="7">
        <v>92.3</v>
      </c>
      <c r="BJ2249" s="8" t="s">
        <v>11477</v>
      </c>
      <c r="BK2249" s="7">
        <v>179</v>
      </c>
      <c r="BL2249" s="7">
        <v>179</v>
      </c>
      <c r="BM2249" s="7">
        <v>179</v>
      </c>
      <c r="BN2249" s="7">
        <v>179</v>
      </c>
      <c r="BU2249" s="7">
        <v>0</v>
      </c>
      <c r="BW2249" s="7">
        <v>3.6</v>
      </c>
      <c r="BX2249" s="7">
        <v>3.6</v>
      </c>
      <c r="BZ2249" s="7">
        <v>0.506</v>
      </c>
      <c r="CA2249" s="7">
        <v>0.506</v>
      </c>
      <c r="CB2249" s="8" t="s">
        <v>11436</v>
      </c>
      <c r="CC2249" s="8" t="s">
        <v>11437</v>
      </c>
      <c r="CE2249" s="7">
        <v>98.2</v>
      </c>
      <c r="CF2249" s="1">
        <f t="shared" si="35"/>
        <v>1</v>
      </c>
      <c r="CG2249" s="1">
        <v>179</v>
      </c>
      <c r="CH2249" s="1">
        <f>_xlfn.XLOOKUP(AL2249,抖音账单汇总!$A:$A,抖音账单汇总!$B:$B)</f>
        <v>179</v>
      </c>
    </row>
    <row r="2250" s="1" customFormat="1" ht="20" customHeight="1" spans="1:86">
      <c r="A2250" s="6" t="s">
        <v>31475</v>
      </c>
      <c r="B2250" s="6" t="s">
        <v>12196</v>
      </c>
      <c r="D2250" s="6" t="s">
        <v>2539</v>
      </c>
      <c r="E2250" s="6" t="s">
        <v>170</v>
      </c>
      <c r="G2250" s="6" t="s">
        <v>11411</v>
      </c>
      <c r="H2250" s="6" t="s">
        <v>11412</v>
      </c>
      <c r="K2250" s="6" t="s">
        <v>11413</v>
      </c>
      <c r="L2250" s="6" t="s">
        <v>31476</v>
      </c>
      <c r="M2250" s="6" t="s">
        <v>31477</v>
      </c>
      <c r="O2250" s="6" t="s">
        <v>14508</v>
      </c>
      <c r="P2250" s="6" t="s">
        <v>31478</v>
      </c>
      <c r="Q2250" s="6" t="s">
        <v>31479</v>
      </c>
      <c r="R2250" s="6" t="s">
        <v>31480</v>
      </c>
      <c r="S2250" s="6" t="s">
        <v>31451</v>
      </c>
      <c r="T2250" s="6" t="s">
        <v>31480</v>
      </c>
      <c r="U2250" s="6" t="s">
        <v>11764</v>
      </c>
      <c r="V2250" s="6" t="s">
        <v>13775</v>
      </c>
      <c r="W2250" s="6" t="s">
        <v>13776</v>
      </c>
      <c r="X2250" s="6" t="s">
        <v>11424</v>
      </c>
      <c r="Y2250" s="6" t="s">
        <v>31481</v>
      </c>
      <c r="AB2250" s="6" t="s">
        <v>11524</v>
      </c>
      <c r="AJ2250" s="6" t="s">
        <v>11545</v>
      </c>
      <c r="AK2250" s="6" t="s">
        <v>11428</v>
      </c>
      <c r="AL2250" s="6" t="s">
        <v>170</v>
      </c>
      <c r="AM2250" s="6" t="s">
        <v>11300</v>
      </c>
      <c r="AP2250" s="6" t="s">
        <v>11429</v>
      </c>
      <c r="AQ2250" s="6" t="s">
        <v>11546</v>
      </c>
      <c r="AR2250" s="6" t="s">
        <v>11547</v>
      </c>
      <c r="AS2250" s="6" t="s">
        <v>11432</v>
      </c>
      <c r="AT2250" s="6" t="s">
        <v>11476</v>
      </c>
      <c r="AY2250" s="7">
        <v>179</v>
      </c>
      <c r="AZ2250" s="7">
        <v>86.7</v>
      </c>
      <c r="BA2250" s="8" t="s">
        <v>11434</v>
      </c>
      <c r="BB2250" s="9">
        <v>1</v>
      </c>
      <c r="BD2250" s="9">
        <v>1</v>
      </c>
      <c r="BE2250" s="7">
        <v>179</v>
      </c>
      <c r="BF2250" s="7">
        <v>179</v>
      </c>
      <c r="BG2250" s="7">
        <v>86.7</v>
      </c>
      <c r="BH2250" s="7">
        <v>86.7</v>
      </c>
      <c r="BI2250" s="7">
        <v>92.3</v>
      </c>
      <c r="BJ2250" s="8" t="s">
        <v>11477</v>
      </c>
      <c r="BK2250" s="7">
        <v>179</v>
      </c>
      <c r="BL2250" s="7">
        <v>179</v>
      </c>
      <c r="BM2250" s="7">
        <v>179</v>
      </c>
      <c r="BN2250" s="7">
        <v>179</v>
      </c>
      <c r="BU2250" s="7">
        <v>0</v>
      </c>
      <c r="BW2250" s="7">
        <v>3.6</v>
      </c>
      <c r="BX2250" s="7">
        <v>3.6</v>
      </c>
      <c r="BZ2250" s="7">
        <v>0.537</v>
      </c>
      <c r="CA2250" s="7">
        <v>0.537</v>
      </c>
      <c r="CB2250" s="8" t="s">
        <v>11436</v>
      </c>
      <c r="CC2250" s="8" t="s">
        <v>11437</v>
      </c>
      <c r="CE2250" s="7">
        <v>98.2</v>
      </c>
      <c r="CF2250" s="1">
        <f t="shared" si="35"/>
        <v>1</v>
      </c>
      <c r="CG2250" s="1">
        <v>179</v>
      </c>
      <c r="CH2250" s="1">
        <f>_xlfn.XLOOKUP(AL2250,抖音账单汇总!$A:$A,抖音账单汇总!$B:$B)</f>
        <v>179</v>
      </c>
    </row>
    <row r="2251" s="1" customFormat="1" ht="20" customHeight="1" spans="1:86">
      <c r="A2251" s="6" t="s">
        <v>31482</v>
      </c>
      <c r="B2251" s="6" t="s">
        <v>11618</v>
      </c>
      <c r="D2251" s="6" t="s">
        <v>2539</v>
      </c>
      <c r="E2251" s="6" t="s">
        <v>1431</v>
      </c>
      <c r="G2251" s="6" t="s">
        <v>11411</v>
      </c>
      <c r="H2251" s="6" t="s">
        <v>11412</v>
      </c>
      <c r="K2251" s="6" t="s">
        <v>11413</v>
      </c>
      <c r="L2251" s="6" t="s">
        <v>31483</v>
      </c>
      <c r="M2251" s="6" t="s">
        <v>31484</v>
      </c>
      <c r="P2251" s="6" t="s">
        <v>31485</v>
      </c>
      <c r="Q2251" s="6" t="s">
        <v>31339</v>
      </c>
      <c r="R2251" s="6" t="s">
        <v>31486</v>
      </c>
      <c r="S2251" s="6" t="s">
        <v>31341</v>
      </c>
      <c r="T2251" s="6" t="s">
        <v>31486</v>
      </c>
      <c r="U2251" s="6" t="s">
        <v>11421</v>
      </c>
      <c r="V2251" s="6" t="s">
        <v>12036</v>
      </c>
      <c r="W2251" s="6" t="s">
        <v>15933</v>
      </c>
      <c r="X2251" s="6" t="s">
        <v>11424</v>
      </c>
      <c r="Y2251" s="6" t="s">
        <v>31487</v>
      </c>
      <c r="AB2251" s="6" t="s">
        <v>12814</v>
      </c>
      <c r="AJ2251" s="6" t="s">
        <v>11473</v>
      </c>
      <c r="AK2251" s="6" t="s">
        <v>11428</v>
      </c>
      <c r="AL2251" s="6" t="s">
        <v>1431</v>
      </c>
      <c r="AM2251" s="6" t="s">
        <v>11300</v>
      </c>
      <c r="AP2251" s="6" t="s">
        <v>11429</v>
      </c>
      <c r="AQ2251" s="6" t="s">
        <v>11474</v>
      </c>
      <c r="AR2251" s="6" t="s">
        <v>11475</v>
      </c>
      <c r="AS2251" s="6" t="s">
        <v>11432</v>
      </c>
      <c r="AT2251" s="6" t="s">
        <v>11476</v>
      </c>
      <c r="AY2251" s="7">
        <v>179</v>
      </c>
      <c r="AZ2251" s="7">
        <v>86.7</v>
      </c>
      <c r="BA2251" s="8" t="s">
        <v>11434</v>
      </c>
      <c r="BB2251" s="9">
        <v>1</v>
      </c>
      <c r="BD2251" s="9">
        <v>1</v>
      </c>
      <c r="BE2251" s="7">
        <v>179</v>
      </c>
      <c r="BF2251" s="7">
        <v>179</v>
      </c>
      <c r="BG2251" s="7">
        <v>86.7</v>
      </c>
      <c r="BH2251" s="7">
        <v>86.7</v>
      </c>
      <c r="BI2251" s="7">
        <v>92.3</v>
      </c>
      <c r="BJ2251" s="8" t="s">
        <v>11477</v>
      </c>
      <c r="BK2251" s="7">
        <v>179</v>
      </c>
      <c r="BL2251" s="7">
        <v>179</v>
      </c>
      <c r="BM2251" s="7">
        <v>179</v>
      </c>
      <c r="BN2251" s="7">
        <v>179</v>
      </c>
      <c r="BU2251" s="7">
        <v>0</v>
      </c>
      <c r="BW2251" s="7">
        <v>3.6</v>
      </c>
      <c r="BX2251" s="7">
        <v>3.6</v>
      </c>
      <c r="BZ2251" s="7">
        <v>0.506</v>
      </c>
      <c r="CA2251" s="7">
        <v>0.506</v>
      </c>
      <c r="CB2251" s="8" t="s">
        <v>11436</v>
      </c>
      <c r="CC2251" s="8" t="s">
        <v>11437</v>
      </c>
      <c r="CE2251" s="7">
        <v>98.2</v>
      </c>
      <c r="CF2251" s="1">
        <f t="shared" si="35"/>
        <v>1</v>
      </c>
      <c r="CG2251" s="1">
        <v>179</v>
      </c>
      <c r="CH2251" s="1">
        <f>_xlfn.XLOOKUP(AL2251,抖音账单汇总!$A:$A,抖音账单汇总!$B:$B)</f>
        <v>179</v>
      </c>
    </row>
    <row r="2252" s="1" customFormat="1" ht="20" customHeight="1" spans="1:86">
      <c r="A2252" s="6" t="s">
        <v>31488</v>
      </c>
      <c r="B2252" s="6" t="s">
        <v>11769</v>
      </c>
      <c r="D2252" s="6" t="s">
        <v>2539</v>
      </c>
      <c r="E2252" s="6" t="s">
        <v>192</v>
      </c>
      <c r="G2252" s="6" t="s">
        <v>11411</v>
      </c>
      <c r="H2252" s="6" t="s">
        <v>11412</v>
      </c>
      <c r="K2252" s="6" t="s">
        <v>11413</v>
      </c>
      <c r="L2252" s="6" t="s">
        <v>31489</v>
      </c>
      <c r="M2252" s="6" t="s">
        <v>31490</v>
      </c>
      <c r="P2252" s="6" t="s">
        <v>31491</v>
      </c>
      <c r="Q2252" s="6" t="s">
        <v>31492</v>
      </c>
      <c r="R2252" s="6" t="s">
        <v>31493</v>
      </c>
      <c r="S2252" s="6" t="s">
        <v>31494</v>
      </c>
      <c r="T2252" s="6" t="s">
        <v>31493</v>
      </c>
      <c r="U2252" s="6" t="s">
        <v>11789</v>
      </c>
      <c r="V2252" s="6" t="s">
        <v>11790</v>
      </c>
      <c r="W2252" s="6" t="s">
        <v>31495</v>
      </c>
      <c r="X2252" s="6" t="s">
        <v>11424</v>
      </c>
      <c r="Y2252" s="6" t="s">
        <v>31496</v>
      </c>
      <c r="AB2252" s="6" t="s">
        <v>30186</v>
      </c>
      <c r="AJ2252" s="6" t="s">
        <v>11650</v>
      </c>
      <c r="AK2252" s="6" t="s">
        <v>11428</v>
      </c>
      <c r="AL2252" s="6" t="s">
        <v>192</v>
      </c>
      <c r="AM2252" s="6" t="s">
        <v>11300</v>
      </c>
      <c r="AP2252" s="6" t="s">
        <v>11429</v>
      </c>
      <c r="AQ2252" s="6" t="s">
        <v>11651</v>
      </c>
      <c r="AR2252" s="6" t="s">
        <v>11652</v>
      </c>
      <c r="AS2252" s="6" t="s">
        <v>11432</v>
      </c>
      <c r="AT2252" s="6" t="s">
        <v>11476</v>
      </c>
      <c r="AY2252" s="7">
        <v>179</v>
      </c>
      <c r="AZ2252" s="7">
        <v>86.7</v>
      </c>
      <c r="BA2252" s="8" t="s">
        <v>11434</v>
      </c>
      <c r="BB2252" s="9">
        <v>1</v>
      </c>
      <c r="BD2252" s="9">
        <v>1</v>
      </c>
      <c r="BE2252" s="7">
        <v>179</v>
      </c>
      <c r="BF2252" s="7">
        <v>179</v>
      </c>
      <c r="BG2252" s="7">
        <v>86.7</v>
      </c>
      <c r="BH2252" s="7">
        <v>86.7</v>
      </c>
      <c r="BI2252" s="7">
        <v>92.3</v>
      </c>
      <c r="BJ2252" s="8" t="s">
        <v>11477</v>
      </c>
      <c r="BK2252" s="7">
        <v>179</v>
      </c>
      <c r="BL2252" s="7">
        <v>179</v>
      </c>
      <c r="BM2252" s="7">
        <v>179</v>
      </c>
      <c r="BN2252" s="7">
        <v>179</v>
      </c>
      <c r="BU2252" s="7">
        <v>0</v>
      </c>
      <c r="BW2252" s="7">
        <v>3.6</v>
      </c>
      <c r="BX2252" s="7">
        <v>3.6</v>
      </c>
      <c r="BZ2252" s="7">
        <v>0.481</v>
      </c>
      <c r="CA2252" s="7">
        <v>0.481</v>
      </c>
      <c r="CB2252" s="8" t="s">
        <v>11436</v>
      </c>
      <c r="CC2252" s="8" t="s">
        <v>11437</v>
      </c>
      <c r="CE2252" s="7">
        <v>98.2</v>
      </c>
      <c r="CF2252" s="1">
        <f t="shared" si="35"/>
        <v>1</v>
      </c>
      <c r="CG2252" s="1">
        <v>179</v>
      </c>
      <c r="CH2252" s="1">
        <f>_xlfn.XLOOKUP(AL2252,抖音账单汇总!$A:$A,抖音账单汇总!$B:$B)</f>
        <v>179</v>
      </c>
    </row>
    <row r="2253" s="1" customFormat="1" ht="20" customHeight="1" spans="1:86">
      <c r="A2253" s="6" t="s">
        <v>31497</v>
      </c>
      <c r="B2253" s="6" t="s">
        <v>11936</v>
      </c>
      <c r="D2253" s="6" t="s">
        <v>2539</v>
      </c>
      <c r="E2253" s="6" t="s">
        <v>179</v>
      </c>
      <c r="G2253" s="6" t="s">
        <v>11411</v>
      </c>
      <c r="H2253" s="6" t="s">
        <v>11412</v>
      </c>
      <c r="K2253" s="6" t="s">
        <v>11413</v>
      </c>
      <c r="L2253" s="6" t="s">
        <v>31498</v>
      </c>
      <c r="M2253" s="6" t="s">
        <v>31499</v>
      </c>
      <c r="P2253" s="6" t="s">
        <v>31500</v>
      </c>
      <c r="Q2253" s="6" t="s">
        <v>31339</v>
      </c>
      <c r="R2253" s="6" t="s">
        <v>31501</v>
      </c>
      <c r="S2253" s="6" t="s">
        <v>31341</v>
      </c>
      <c r="T2253" s="6" t="s">
        <v>31501</v>
      </c>
      <c r="U2253" s="6" t="s">
        <v>11729</v>
      </c>
      <c r="V2253" s="6" t="s">
        <v>12822</v>
      </c>
      <c r="W2253" s="6" t="s">
        <v>12823</v>
      </c>
      <c r="X2253" s="6" t="s">
        <v>11424</v>
      </c>
      <c r="Y2253" s="6" t="s">
        <v>31502</v>
      </c>
      <c r="AB2253" s="6" t="s">
        <v>11934</v>
      </c>
      <c r="AJ2253" s="6" t="s">
        <v>11473</v>
      </c>
      <c r="AK2253" s="6" t="s">
        <v>11428</v>
      </c>
      <c r="AL2253" s="6" t="s">
        <v>179</v>
      </c>
      <c r="AM2253" s="6" t="s">
        <v>11300</v>
      </c>
      <c r="AP2253" s="6" t="s">
        <v>11429</v>
      </c>
      <c r="AQ2253" s="6" t="s">
        <v>11474</v>
      </c>
      <c r="AR2253" s="6" t="s">
        <v>11475</v>
      </c>
      <c r="AS2253" s="6" t="s">
        <v>11432</v>
      </c>
      <c r="AT2253" s="6" t="s">
        <v>11476</v>
      </c>
      <c r="AY2253" s="7">
        <v>179</v>
      </c>
      <c r="AZ2253" s="7">
        <v>86.7</v>
      </c>
      <c r="BA2253" s="8" t="s">
        <v>11434</v>
      </c>
      <c r="BB2253" s="9">
        <v>1</v>
      </c>
      <c r="BD2253" s="9">
        <v>1</v>
      </c>
      <c r="BE2253" s="7">
        <v>179</v>
      </c>
      <c r="BF2253" s="7">
        <v>179</v>
      </c>
      <c r="BG2253" s="7">
        <v>86.7</v>
      </c>
      <c r="BH2253" s="7">
        <v>86.7</v>
      </c>
      <c r="BI2253" s="7">
        <v>92.3</v>
      </c>
      <c r="BJ2253" s="8" t="s">
        <v>11477</v>
      </c>
      <c r="BK2253" s="7">
        <v>179</v>
      </c>
      <c r="BL2253" s="7">
        <v>179</v>
      </c>
      <c r="BM2253" s="7">
        <v>179</v>
      </c>
      <c r="BN2253" s="7">
        <v>179</v>
      </c>
      <c r="BU2253" s="7">
        <v>0</v>
      </c>
      <c r="BW2253" s="7">
        <v>3.6</v>
      </c>
      <c r="BX2253" s="7">
        <v>3.6</v>
      </c>
      <c r="BZ2253" s="7">
        <v>0.506</v>
      </c>
      <c r="CA2253" s="7">
        <v>0.506</v>
      </c>
      <c r="CB2253" s="8" t="s">
        <v>11436</v>
      </c>
      <c r="CC2253" s="8" t="s">
        <v>11437</v>
      </c>
      <c r="CE2253" s="7">
        <v>98.2</v>
      </c>
      <c r="CF2253" s="1">
        <f t="shared" si="35"/>
        <v>1</v>
      </c>
      <c r="CG2253" s="1">
        <v>179</v>
      </c>
      <c r="CH2253" s="1">
        <f>_xlfn.XLOOKUP(AL2253,抖音账单汇总!$A:$A,抖音账单汇总!$B:$B)</f>
        <v>179</v>
      </c>
    </row>
    <row r="2254" s="1" customFormat="1" ht="20" customHeight="1" spans="1:86">
      <c r="A2254" s="6" t="s">
        <v>31503</v>
      </c>
      <c r="B2254" s="6" t="s">
        <v>13427</v>
      </c>
      <c r="D2254" s="6" t="s">
        <v>2539</v>
      </c>
      <c r="E2254" s="6" t="s">
        <v>191</v>
      </c>
      <c r="G2254" s="6" t="s">
        <v>11411</v>
      </c>
      <c r="H2254" s="6" t="s">
        <v>11412</v>
      </c>
      <c r="K2254" s="6" t="s">
        <v>11413</v>
      </c>
      <c r="L2254" s="6" t="s">
        <v>31504</v>
      </c>
      <c r="M2254" s="6" t="s">
        <v>31505</v>
      </c>
      <c r="O2254" s="6" t="s">
        <v>14508</v>
      </c>
      <c r="P2254" s="6" t="s">
        <v>31506</v>
      </c>
      <c r="Q2254" s="6" t="s">
        <v>31267</v>
      </c>
      <c r="R2254" s="6" t="s">
        <v>31507</v>
      </c>
      <c r="S2254" s="6" t="s">
        <v>31269</v>
      </c>
      <c r="T2254" s="6" t="s">
        <v>31507</v>
      </c>
      <c r="U2254" s="6" t="s">
        <v>11776</v>
      </c>
      <c r="V2254" s="6" t="s">
        <v>11777</v>
      </c>
      <c r="W2254" s="6" t="s">
        <v>21180</v>
      </c>
      <c r="X2254" s="6" t="s">
        <v>11424</v>
      </c>
      <c r="Y2254" s="6" t="s">
        <v>31508</v>
      </c>
      <c r="AB2254" s="6" t="s">
        <v>12206</v>
      </c>
      <c r="AJ2254" s="6" t="s">
        <v>11678</v>
      </c>
      <c r="AK2254" s="6" t="s">
        <v>11428</v>
      </c>
      <c r="AL2254" s="6" t="s">
        <v>191</v>
      </c>
      <c r="AM2254" s="6" t="s">
        <v>11300</v>
      </c>
      <c r="AP2254" s="6" t="s">
        <v>11429</v>
      </c>
      <c r="AQ2254" s="6" t="s">
        <v>11679</v>
      </c>
      <c r="AR2254" s="6" t="s">
        <v>11680</v>
      </c>
      <c r="AS2254" s="6" t="s">
        <v>11432</v>
      </c>
      <c r="AT2254" s="6" t="s">
        <v>11476</v>
      </c>
      <c r="AY2254" s="7">
        <v>179</v>
      </c>
      <c r="AZ2254" s="7">
        <v>86.7</v>
      </c>
      <c r="BA2254" s="8" t="s">
        <v>11434</v>
      </c>
      <c r="BB2254" s="9">
        <v>1</v>
      </c>
      <c r="BD2254" s="9">
        <v>1</v>
      </c>
      <c r="BE2254" s="7">
        <v>179</v>
      </c>
      <c r="BF2254" s="7">
        <v>179</v>
      </c>
      <c r="BG2254" s="7">
        <v>86.7</v>
      </c>
      <c r="BH2254" s="7">
        <v>86.7</v>
      </c>
      <c r="BI2254" s="7">
        <v>92.3</v>
      </c>
      <c r="BJ2254" s="8" t="s">
        <v>11477</v>
      </c>
      <c r="BK2254" s="7">
        <v>179</v>
      </c>
      <c r="BL2254" s="7">
        <v>179</v>
      </c>
      <c r="BM2254" s="7">
        <v>179</v>
      </c>
      <c r="BN2254" s="7">
        <v>179</v>
      </c>
      <c r="BU2254" s="7">
        <v>0</v>
      </c>
      <c r="BW2254" s="7">
        <v>3.6</v>
      </c>
      <c r="BX2254" s="7">
        <v>3.6</v>
      </c>
      <c r="BZ2254" s="7">
        <v>0.456</v>
      </c>
      <c r="CA2254" s="7">
        <v>0.456</v>
      </c>
      <c r="CB2254" s="8" t="s">
        <v>11436</v>
      </c>
      <c r="CC2254" s="8" t="s">
        <v>11437</v>
      </c>
      <c r="CE2254" s="7">
        <v>98.2</v>
      </c>
      <c r="CF2254" s="1">
        <f t="shared" si="35"/>
        <v>1</v>
      </c>
      <c r="CG2254" s="1">
        <v>179</v>
      </c>
      <c r="CH2254" s="1">
        <f>_xlfn.XLOOKUP(AL2254,抖音账单汇总!$A:$A,抖音账单汇总!$B:$B)</f>
        <v>179</v>
      </c>
    </row>
    <row r="2255" s="1" customFormat="1" ht="20" customHeight="1" spans="1:86">
      <c r="A2255" s="6" t="s">
        <v>31509</v>
      </c>
      <c r="B2255" s="6" t="s">
        <v>11618</v>
      </c>
      <c r="D2255" s="6" t="s">
        <v>2539</v>
      </c>
      <c r="E2255" s="6" t="s">
        <v>142</v>
      </c>
      <c r="G2255" s="6" t="s">
        <v>11411</v>
      </c>
      <c r="H2255" s="6" t="s">
        <v>11412</v>
      </c>
      <c r="K2255" s="6" t="s">
        <v>11413</v>
      </c>
      <c r="L2255" s="6" t="s">
        <v>31510</v>
      </c>
      <c r="M2255" s="6" t="s">
        <v>31511</v>
      </c>
      <c r="P2255" s="6" t="s">
        <v>31512</v>
      </c>
      <c r="Q2255" s="6" t="s">
        <v>31513</v>
      </c>
      <c r="R2255" s="6" t="s">
        <v>31514</v>
      </c>
      <c r="S2255" s="6" t="s">
        <v>31515</v>
      </c>
      <c r="T2255" s="6" t="s">
        <v>31514</v>
      </c>
      <c r="U2255" s="6" t="s">
        <v>11673</v>
      </c>
      <c r="V2255" s="6" t="s">
        <v>12641</v>
      </c>
      <c r="W2255" s="6" t="s">
        <v>23486</v>
      </c>
      <c r="X2255" s="6" t="s">
        <v>11424</v>
      </c>
      <c r="Y2255" s="6" t="s">
        <v>31516</v>
      </c>
      <c r="AB2255" s="6" t="s">
        <v>11692</v>
      </c>
      <c r="AJ2255" s="6" t="s">
        <v>11545</v>
      </c>
      <c r="AK2255" s="6" t="s">
        <v>11428</v>
      </c>
      <c r="AL2255" s="6" t="s">
        <v>142</v>
      </c>
      <c r="AM2255" s="6" t="s">
        <v>11300</v>
      </c>
      <c r="AP2255" s="6" t="s">
        <v>11429</v>
      </c>
      <c r="AQ2255" s="6" t="s">
        <v>11546</v>
      </c>
      <c r="AR2255" s="6" t="s">
        <v>11547</v>
      </c>
      <c r="AS2255" s="6" t="s">
        <v>11432</v>
      </c>
      <c r="AT2255" s="6" t="s">
        <v>11476</v>
      </c>
      <c r="AY2255" s="7">
        <v>179</v>
      </c>
      <c r="AZ2255" s="7">
        <v>86.7</v>
      </c>
      <c r="BA2255" s="8" t="s">
        <v>11434</v>
      </c>
      <c r="BB2255" s="9">
        <v>1</v>
      </c>
      <c r="BD2255" s="9">
        <v>1</v>
      </c>
      <c r="BE2255" s="7">
        <v>179</v>
      </c>
      <c r="BF2255" s="7">
        <v>179</v>
      </c>
      <c r="BG2255" s="7">
        <v>86.7</v>
      </c>
      <c r="BH2255" s="7">
        <v>86.7</v>
      </c>
      <c r="BI2255" s="7">
        <v>92.3</v>
      </c>
      <c r="BJ2255" s="8" t="s">
        <v>11477</v>
      </c>
      <c r="BK2255" s="7">
        <v>179</v>
      </c>
      <c r="BL2255" s="7">
        <v>179</v>
      </c>
      <c r="BM2255" s="7">
        <v>179</v>
      </c>
      <c r="BN2255" s="7">
        <v>179</v>
      </c>
      <c r="BU2255" s="7">
        <v>0</v>
      </c>
      <c r="BW2255" s="7">
        <v>3.6</v>
      </c>
      <c r="BX2255" s="7">
        <v>3.6</v>
      </c>
      <c r="BZ2255" s="7">
        <v>0.537</v>
      </c>
      <c r="CA2255" s="7">
        <v>0.537</v>
      </c>
      <c r="CB2255" s="8" t="s">
        <v>11436</v>
      </c>
      <c r="CC2255" s="8" t="s">
        <v>11437</v>
      </c>
      <c r="CE2255" s="7">
        <v>98.2</v>
      </c>
      <c r="CF2255" s="1">
        <f t="shared" si="35"/>
        <v>1</v>
      </c>
      <c r="CG2255" s="1">
        <v>179</v>
      </c>
      <c r="CH2255" s="1">
        <f>_xlfn.XLOOKUP(AL2255,抖音账单汇总!$A:$A,抖音账单汇总!$B:$B)</f>
        <v>179</v>
      </c>
    </row>
    <row r="2256" s="1" customFormat="1" ht="20" customHeight="1" spans="1:86">
      <c r="A2256" s="6" t="s">
        <v>31517</v>
      </c>
      <c r="B2256" s="6" t="s">
        <v>11566</v>
      </c>
      <c r="D2256" s="6" t="s">
        <v>2539</v>
      </c>
      <c r="E2256" s="6" t="s">
        <v>180</v>
      </c>
      <c r="G2256" s="6" t="s">
        <v>11411</v>
      </c>
      <c r="H2256" s="6" t="s">
        <v>11412</v>
      </c>
      <c r="K2256" s="6" t="s">
        <v>11413</v>
      </c>
      <c r="L2256" s="6" t="s">
        <v>31518</v>
      </c>
      <c r="M2256" s="6" t="s">
        <v>31519</v>
      </c>
      <c r="P2256" s="6" t="s">
        <v>31520</v>
      </c>
      <c r="Q2256" s="6" t="s">
        <v>31339</v>
      </c>
      <c r="R2256" s="6" t="s">
        <v>31521</v>
      </c>
      <c r="S2256" s="6" t="s">
        <v>31341</v>
      </c>
      <c r="T2256" s="6" t="s">
        <v>31521</v>
      </c>
      <c r="U2256" s="6" t="s">
        <v>11729</v>
      </c>
      <c r="V2256" s="6" t="s">
        <v>12822</v>
      </c>
      <c r="W2256" s="6" t="s">
        <v>15556</v>
      </c>
      <c r="X2256" s="6" t="s">
        <v>11424</v>
      </c>
      <c r="Y2256" s="6" t="s">
        <v>31522</v>
      </c>
      <c r="AB2256" s="6" t="s">
        <v>13997</v>
      </c>
      <c r="AJ2256" s="6" t="s">
        <v>11473</v>
      </c>
      <c r="AK2256" s="6" t="s">
        <v>11428</v>
      </c>
      <c r="AL2256" s="6" t="s">
        <v>180</v>
      </c>
      <c r="AM2256" s="6" t="s">
        <v>11300</v>
      </c>
      <c r="AP2256" s="6" t="s">
        <v>11429</v>
      </c>
      <c r="AQ2256" s="6" t="s">
        <v>11474</v>
      </c>
      <c r="AR2256" s="6" t="s">
        <v>11475</v>
      </c>
      <c r="AS2256" s="6" t="s">
        <v>11432</v>
      </c>
      <c r="AT2256" s="6" t="s">
        <v>11476</v>
      </c>
      <c r="AY2256" s="7">
        <v>179</v>
      </c>
      <c r="AZ2256" s="7">
        <v>86.7</v>
      </c>
      <c r="BA2256" s="8" t="s">
        <v>11434</v>
      </c>
      <c r="BB2256" s="9">
        <v>1</v>
      </c>
      <c r="BD2256" s="9">
        <v>1</v>
      </c>
      <c r="BE2256" s="7">
        <v>179</v>
      </c>
      <c r="BF2256" s="7">
        <v>179</v>
      </c>
      <c r="BG2256" s="7">
        <v>86.7</v>
      </c>
      <c r="BH2256" s="7">
        <v>86.7</v>
      </c>
      <c r="BI2256" s="7">
        <v>92.3</v>
      </c>
      <c r="BJ2256" s="8" t="s">
        <v>11477</v>
      </c>
      <c r="BK2256" s="7">
        <v>179</v>
      </c>
      <c r="BL2256" s="7">
        <v>179</v>
      </c>
      <c r="BM2256" s="7">
        <v>179</v>
      </c>
      <c r="BN2256" s="7">
        <v>179</v>
      </c>
      <c r="BU2256" s="7">
        <v>0</v>
      </c>
      <c r="BW2256" s="7">
        <v>3.6</v>
      </c>
      <c r="BX2256" s="7">
        <v>3.6</v>
      </c>
      <c r="BZ2256" s="7">
        <v>0.506</v>
      </c>
      <c r="CA2256" s="7">
        <v>0.506</v>
      </c>
      <c r="CB2256" s="8" t="s">
        <v>11436</v>
      </c>
      <c r="CC2256" s="8" t="s">
        <v>11437</v>
      </c>
      <c r="CE2256" s="7">
        <v>98.2</v>
      </c>
      <c r="CF2256" s="1">
        <f t="shared" si="35"/>
        <v>1</v>
      </c>
      <c r="CG2256" s="1">
        <v>179</v>
      </c>
      <c r="CH2256" s="1">
        <f>_xlfn.XLOOKUP(AL2256,抖音账单汇总!$A:$A,抖音账单汇总!$B:$B)</f>
        <v>179</v>
      </c>
    </row>
    <row r="2257" s="1" customFormat="1" ht="20" customHeight="1" spans="1:86">
      <c r="A2257" s="6" t="s">
        <v>31523</v>
      </c>
      <c r="B2257" s="6" t="s">
        <v>12232</v>
      </c>
      <c r="D2257" s="6" t="s">
        <v>2539</v>
      </c>
      <c r="E2257" s="6" t="s">
        <v>145</v>
      </c>
      <c r="G2257" s="6" t="s">
        <v>11411</v>
      </c>
      <c r="H2257" s="6" t="s">
        <v>11412</v>
      </c>
      <c r="K2257" s="6" t="s">
        <v>11413</v>
      </c>
      <c r="L2257" s="6" t="s">
        <v>31524</v>
      </c>
      <c r="M2257" s="6" t="s">
        <v>31525</v>
      </c>
      <c r="P2257" s="6" t="s">
        <v>31526</v>
      </c>
      <c r="Q2257" s="6" t="s">
        <v>31527</v>
      </c>
      <c r="R2257" s="6" t="s">
        <v>31528</v>
      </c>
      <c r="S2257" s="6" t="s">
        <v>30991</v>
      </c>
      <c r="T2257" s="6" t="s">
        <v>31528</v>
      </c>
      <c r="U2257" s="6" t="s">
        <v>11764</v>
      </c>
      <c r="V2257" s="6" t="s">
        <v>13017</v>
      </c>
      <c r="W2257" s="6" t="s">
        <v>22816</v>
      </c>
      <c r="X2257" s="6" t="s">
        <v>11424</v>
      </c>
      <c r="Y2257" s="6" t="s">
        <v>31529</v>
      </c>
      <c r="AB2257" s="6" t="s">
        <v>12390</v>
      </c>
      <c r="AJ2257" s="6" t="s">
        <v>11650</v>
      </c>
      <c r="AK2257" s="6" t="s">
        <v>11428</v>
      </c>
      <c r="AL2257" s="6" t="s">
        <v>145</v>
      </c>
      <c r="AM2257" s="6" t="s">
        <v>11300</v>
      </c>
      <c r="AP2257" s="6" t="s">
        <v>11429</v>
      </c>
      <c r="AQ2257" s="6" t="s">
        <v>11651</v>
      </c>
      <c r="AR2257" s="6" t="s">
        <v>11652</v>
      </c>
      <c r="AS2257" s="6" t="s">
        <v>11432</v>
      </c>
      <c r="AT2257" s="6" t="s">
        <v>11476</v>
      </c>
      <c r="AY2257" s="7">
        <v>179</v>
      </c>
      <c r="AZ2257" s="7">
        <v>86.7</v>
      </c>
      <c r="BA2257" s="8" t="s">
        <v>11434</v>
      </c>
      <c r="BB2257" s="9">
        <v>1</v>
      </c>
      <c r="BD2257" s="9">
        <v>1</v>
      </c>
      <c r="BE2257" s="7">
        <v>179</v>
      </c>
      <c r="BF2257" s="7">
        <v>179</v>
      </c>
      <c r="BG2257" s="7">
        <v>86.7</v>
      </c>
      <c r="BH2257" s="7">
        <v>86.7</v>
      </c>
      <c r="BI2257" s="7">
        <v>92.3</v>
      </c>
      <c r="BJ2257" s="8" t="s">
        <v>11477</v>
      </c>
      <c r="BK2257" s="7">
        <v>179</v>
      </c>
      <c r="BL2257" s="7">
        <v>179</v>
      </c>
      <c r="BM2257" s="7">
        <v>179</v>
      </c>
      <c r="BN2257" s="7">
        <v>179</v>
      </c>
      <c r="BU2257" s="7">
        <v>0</v>
      </c>
      <c r="BW2257" s="7">
        <v>3.6</v>
      </c>
      <c r="BX2257" s="7">
        <v>3.6</v>
      </c>
      <c r="BZ2257" s="7">
        <v>0.481</v>
      </c>
      <c r="CA2257" s="7">
        <v>0.481</v>
      </c>
      <c r="CB2257" s="8" t="s">
        <v>11436</v>
      </c>
      <c r="CC2257" s="8" t="s">
        <v>11437</v>
      </c>
      <c r="CE2257" s="7">
        <v>98.2</v>
      </c>
      <c r="CF2257" s="1">
        <f t="shared" si="35"/>
        <v>1</v>
      </c>
      <c r="CG2257" s="1">
        <v>179</v>
      </c>
      <c r="CH2257" s="1">
        <f>_xlfn.XLOOKUP(AL2257,抖音账单汇总!$A:$A,抖音账单汇总!$B:$B)</f>
        <v>179</v>
      </c>
    </row>
    <row r="2258" s="1" customFormat="1" ht="20" customHeight="1" spans="1:86">
      <c r="A2258" s="6" t="s">
        <v>31530</v>
      </c>
      <c r="B2258" s="6" t="s">
        <v>13680</v>
      </c>
      <c r="D2258" s="6" t="s">
        <v>2539</v>
      </c>
      <c r="E2258" s="6" t="s">
        <v>1460</v>
      </c>
      <c r="G2258" s="6" t="s">
        <v>11411</v>
      </c>
      <c r="H2258" s="6" t="s">
        <v>11412</v>
      </c>
      <c r="K2258" s="6" t="s">
        <v>11413</v>
      </c>
      <c r="L2258" s="6" t="s">
        <v>31531</v>
      </c>
      <c r="M2258" s="6" t="s">
        <v>31532</v>
      </c>
      <c r="P2258" s="6" t="s">
        <v>31533</v>
      </c>
      <c r="Q2258" s="6" t="s">
        <v>31267</v>
      </c>
      <c r="R2258" s="6" t="s">
        <v>31534</v>
      </c>
      <c r="S2258" s="6" t="s">
        <v>31535</v>
      </c>
      <c r="T2258" s="6" t="s">
        <v>31534</v>
      </c>
      <c r="U2258" s="6" t="s">
        <v>11789</v>
      </c>
      <c r="V2258" s="6" t="s">
        <v>11955</v>
      </c>
      <c r="W2258" s="6" t="s">
        <v>19604</v>
      </c>
      <c r="X2258" s="6" t="s">
        <v>11424</v>
      </c>
      <c r="Y2258" s="6" t="s">
        <v>31536</v>
      </c>
      <c r="AB2258" s="6" t="s">
        <v>14608</v>
      </c>
      <c r="AJ2258" s="6" t="s">
        <v>11678</v>
      </c>
      <c r="AK2258" s="6" t="s">
        <v>11428</v>
      </c>
      <c r="AL2258" s="6" t="s">
        <v>1460</v>
      </c>
      <c r="AM2258" s="6" t="s">
        <v>11300</v>
      </c>
      <c r="AP2258" s="6" t="s">
        <v>11429</v>
      </c>
      <c r="AQ2258" s="6" t="s">
        <v>11679</v>
      </c>
      <c r="AR2258" s="6" t="s">
        <v>11680</v>
      </c>
      <c r="AS2258" s="6" t="s">
        <v>11432</v>
      </c>
      <c r="AT2258" s="6" t="s">
        <v>11476</v>
      </c>
      <c r="AY2258" s="7">
        <v>179</v>
      </c>
      <c r="AZ2258" s="7">
        <v>86.7</v>
      </c>
      <c r="BA2258" s="8" t="s">
        <v>11434</v>
      </c>
      <c r="BB2258" s="9">
        <v>1</v>
      </c>
      <c r="BD2258" s="9">
        <v>1</v>
      </c>
      <c r="BE2258" s="7">
        <v>179</v>
      </c>
      <c r="BF2258" s="7">
        <v>179</v>
      </c>
      <c r="BG2258" s="7">
        <v>86.7</v>
      </c>
      <c r="BH2258" s="7">
        <v>86.7</v>
      </c>
      <c r="BI2258" s="7">
        <v>92.3</v>
      </c>
      <c r="BJ2258" s="8" t="s">
        <v>11477</v>
      </c>
      <c r="BK2258" s="7">
        <v>179</v>
      </c>
      <c r="BL2258" s="7">
        <v>179</v>
      </c>
      <c r="BM2258" s="7">
        <v>179</v>
      </c>
      <c r="BN2258" s="7">
        <v>179</v>
      </c>
      <c r="BU2258" s="7">
        <v>0</v>
      </c>
      <c r="BW2258" s="7">
        <v>3.6</v>
      </c>
      <c r="BX2258" s="7">
        <v>3.6</v>
      </c>
      <c r="BZ2258" s="7">
        <v>0.456</v>
      </c>
      <c r="CA2258" s="7">
        <v>0.456</v>
      </c>
      <c r="CB2258" s="8" t="s">
        <v>11436</v>
      </c>
      <c r="CC2258" s="8" t="s">
        <v>11437</v>
      </c>
      <c r="CE2258" s="7">
        <v>98.2</v>
      </c>
      <c r="CF2258" s="1">
        <f t="shared" si="35"/>
        <v>1</v>
      </c>
      <c r="CG2258" s="1">
        <v>179</v>
      </c>
      <c r="CH2258" s="1">
        <f>_xlfn.XLOOKUP(AL2258,抖音账单汇总!$A:$A,抖音账单汇总!$B:$B)</f>
        <v>179</v>
      </c>
    </row>
    <row r="2259" s="1" customFormat="1" ht="20" customHeight="1" spans="1:86">
      <c r="A2259" s="6" t="s">
        <v>31537</v>
      </c>
      <c r="B2259" s="6" t="s">
        <v>11618</v>
      </c>
      <c r="D2259" s="6" t="s">
        <v>2539</v>
      </c>
      <c r="E2259" s="6" t="s">
        <v>140</v>
      </c>
      <c r="G2259" s="6" t="s">
        <v>11411</v>
      </c>
      <c r="H2259" s="6" t="s">
        <v>11412</v>
      </c>
      <c r="K2259" s="6" t="s">
        <v>11413</v>
      </c>
      <c r="L2259" s="6" t="s">
        <v>31538</v>
      </c>
      <c r="M2259" s="6" t="s">
        <v>31539</v>
      </c>
      <c r="P2259" s="6" t="s">
        <v>31540</v>
      </c>
      <c r="Q2259" s="6" t="s">
        <v>31541</v>
      </c>
      <c r="R2259" s="6" t="s">
        <v>31542</v>
      </c>
      <c r="S2259" s="6" t="s">
        <v>31543</v>
      </c>
      <c r="T2259" s="6" t="s">
        <v>31542</v>
      </c>
      <c r="U2259" s="6" t="s">
        <v>11468</v>
      </c>
      <c r="V2259" s="6" t="s">
        <v>21116</v>
      </c>
      <c r="W2259" s="6" t="s">
        <v>24816</v>
      </c>
      <c r="X2259" s="6" t="s">
        <v>11424</v>
      </c>
      <c r="Y2259" s="6" t="s">
        <v>31544</v>
      </c>
      <c r="AB2259" s="6" t="s">
        <v>16807</v>
      </c>
      <c r="AJ2259" s="6" t="s">
        <v>11650</v>
      </c>
      <c r="AK2259" s="6" t="s">
        <v>11428</v>
      </c>
      <c r="AL2259" s="6" t="s">
        <v>140</v>
      </c>
      <c r="AM2259" s="6" t="s">
        <v>11300</v>
      </c>
      <c r="AP2259" s="6" t="s">
        <v>11429</v>
      </c>
      <c r="AQ2259" s="6" t="s">
        <v>11651</v>
      </c>
      <c r="AR2259" s="6" t="s">
        <v>11652</v>
      </c>
      <c r="AS2259" s="6" t="s">
        <v>11432</v>
      </c>
      <c r="AT2259" s="6" t="s">
        <v>11476</v>
      </c>
      <c r="AY2259" s="7">
        <v>179</v>
      </c>
      <c r="AZ2259" s="7">
        <v>86.7</v>
      </c>
      <c r="BA2259" s="8" t="s">
        <v>11434</v>
      </c>
      <c r="BB2259" s="9">
        <v>1</v>
      </c>
      <c r="BD2259" s="9">
        <v>1</v>
      </c>
      <c r="BE2259" s="7">
        <v>179</v>
      </c>
      <c r="BF2259" s="7">
        <v>179</v>
      </c>
      <c r="BG2259" s="7">
        <v>86.7</v>
      </c>
      <c r="BH2259" s="7">
        <v>86.7</v>
      </c>
      <c r="BI2259" s="7">
        <v>92.3</v>
      </c>
      <c r="BJ2259" s="8" t="s">
        <v>11477</v>
      </c>
      <c r="BK2259" s="7">
        <v>179</v>
      </c>
      <c r="BL2259" s="7">
        <v>179</v>
      </c>
      <c r="BM2259" s="7">
        <v>179</v>
      </c>
      <c r="BN2259" s="7">
        <v>179</v>
      </c>
      <c r="BU2259" s="7">
        <v>0</v>
      </c>
      <c r="BW2259" s="7">
        <v>3.6</v>
      </c>
      <c r="BX2259" s="7">
        <v>3.6</v>
      </c>
      <c r="BZ2259" s="7">
        <v>0.481</v>
      </c>
      <c r="CA2259" s="7">
        <v>0.481</v>
      </c>
      <c r="CB2259" s="8" t="s">
        <v>11436</v>
      </c>
      <c r="CC2259" s="8" t="s">
        <v>11437</v>
      </c>
      <c r="CE2259" s="7">
        <v>98.2</v>
      </c>
      <c r="CF2259" s="1">
        <f t="shared" si="35"/>
        <v>1</v>
      </c>
      <c r="CG2259" s="1">
        <v>179</v>
      </c>
      <c r="CH2259" s="1">
        <f>_xlfn.XLOOKUP(AL2259,抖音账单汇总!$A:$A,抖音账单汇总!$B:$B)</f>
        <v>179</v>
      </c>
    </row>
    <row r="2260" s="1" customFormat="1" ht="20" customHeight="1" spans="1:86">
      <c r="A2260" s="6" t="s">
        <v>31545</v>
      </c>
      <c r="B2260" s="6" t="s">
        <v>19728</v>
      </c>
      <c r="D2260" s="6" t="s">
        <v>2539</v>
      </c>
      <c r="E2260" s="6" t="s">
        <v>1425</v>
      </c>
      <c r="G2260" s="6" t="s">
        <v>11411</v>
      </c>
      <c r="H2260" s="6" t="s">
        <v>11412</v>
      </c>
      <c r="K2260" s="6" t="s">
        <v>11413</v>
      </c>
      <c r="L2260" s="6" t="s">
        <v>31546</v>
      </c>
      <c r="M2260" s="6" t="s">
        <v>31547</v>
      </c>
      <c r="O2260" s="6" t="s">
        <v>31548</v>
      </c>
      <c r="P2260" s="6" t="s">
        <v>31549</v>
      </c>
      <c r="Q2260" s="6" t="s">
        <v>31550</v>
      </c>
      <c r="R2260" s="6" t="s">
        <v>31551</v>
      </c>
      <c r="S2260" s="6" t="s">
        <v>31552</v>
      </c>
      <c r="T2260" s="6" t="s">
        <v>31551</v>
      </c>
      <c r="U2260" s="6" t="s">
        <v>11673</v>
      </c>
      <c r="V2260" s="6" t="s">
        <v>11674</v>
      </c>
      <c r="W2260" s="6" t="s">
        <v>11675</v>
      </c>
      <c r="X2260" s="6" t="s">
        <v>11424</v>
      </c>
      <c r="Y2260" s="6" t="s">
        <v>31553</v>
      </c>
      <c r="AB2260" s="6" t="s">
        <v>11472</v>
      </c>
      <c r="AJ2260" s="6" t="s">
        <v>11804</v>
      </c>
      <c r="AK2260" s="6" t="s">
        <v>11428</v>
      </c>
      <c r="AL2260" s="6" t="s">
        <v>1425</v>
      </c>
      <c r="AM2260" s="6" t="s">
        <v>11300</v>
      </c>
      <c r="AP2260" s="6" t="s">
        <v>11429</v>
      </c>
      <c r="AQ2260" s="6" t="s">
        <v>11805</v>
      </c>
      <c r="AR2260" s="6" t="s">
        <v>11806</v>
      </c>
      <c r="AS2260" s="6" t="s">
        <v>11432</v>
      </c>
      <c r="AT2260" s="6" t="s">
        <v>11476</v>
      </c>
      <c r="AY2260" s="7">
        <v>179</v>
      </c>
      <c r="AZ2260" s="7">
        <v>86.7</v>
      </c>
      <c r="BA2260" s="8" t="s">
        <v>11434</v>
      </c>
      <c r="BB2260" s="9">
        <v>1</v>
      </c>
      <c r="BD2260" s="9">
        <v>1</v>
      </c>
      <c r="BE2260" s="7">
        <v>179</v>
      </c>
      <c r="BF2260" s="7">
        <v>179</v>
      </c>
      <c r="BG2260" s="7">
        <v>86.7</v>
      </c>
      <c r="BH2260" s="7">
        <v>86.7</v>
      </c>
      <c r="BI2260" s="7">
        <v>92.3</v>
      </c>
      <c r="BJ2260" s="8" t="s">
        <v>11477</v>
      </c>
      <c r="BK2260" s="7">
        <v>179</v>
      </c>
      <c r="BL2260" s="7">
        <v>179</v>
      </c>
      <c r="BM2260" s="7">
        <v>179</v>
      </c>
      <c r="BN2260" s="7">
        <v>179</v>
      </c>
      <c r="BU2260" s="7">
        <v>0</v>
      </c>
      <c r="BW2260" s="7">
        <v>3.6</v>
      </c>
      <c r="BX2260" s="7">
        <v>3.6</v>
      </c>
      <c r="BZ2260" s="7">
        <v>0.419</v>
      </c>
      <c r="CA2260" s="7">
        <v>0.419</v>
      </c>
      <c r="CB2260" s="8" t="s">
        <v>11436</v>
      </c>
      <c r="CC2260" s="8" t="s">
        <v>11437</v>
      </c>
      <c r="CE2260" s="7">
        <v>98.2</v>
      </c>
      <c r="CF2260" s="1">
        <f t="shared" si="35"/>
        <v>1</v>
      </c>
      <c r="CG2260" s="1">
        <v>179</v>
      </c>
      <c r="CH2260" s="1">
        <f>_xlfn.XLOOKUP(AL2260,抖音账单汇总!$A:$A,抖音账单汇总!$B:$B)</f>
        <v>179</v>
      </c>
    </row>
    <row r="2261" s="1" customFormat="1" ht="20" customHeight="1" spans="1:86">
      <c r="A2261" s="6" t="s">
        <v>31554</v>
      </c>
      <c r="B2261" s="6" t="s">
        <v>12109</v>
      </c>
      <c r="D2261" s="6" t="s">
        <v>11949</v>
      </c>
      <c r="E2261" s="6" t="s">
        <v>1849</v>
      </c>
      <c r="G2261" s="6" t="s">
        <v>11411</v>
      </c>
      <c r="H2261" s="6" t="s">
        <v>11412</v>
      </c>
      <c r="K2261" s="6" t="s">
        <v>11413</v>
      </c>
      <c r="L2261" s="6" t="s">
        <v>31555</v>
      </c>
      <c r="M2261" s="6" t="s">
        <v>31556</v>
      </c>
      <c r="N2261" s="6" t="s">
        <v>31557</v>
      </c>
      <c r="P2261" s="6" t="s">
        <v>31558</v>
      </c>
      <c r="Q2261" s="6" t="s">
        <v>31559</v>
      </c>
      <c r="R2261" s="6" t="s">
        <v>31558</v>
      </c>
      <c r="S2261" s="6" t="s">
        <v>31559</v>
      </c>
      <c r="T2261" s="6" t="s">
        <v>31558</v>
      </c>
      <c r="U2261" s="6" t="s">
        <v>11673</v>
      </c>
      <c r="V2261" s="6" t="s">
        <v>17352</v>
      </c>
      <c r="W2261" s="6" t="s">
        <v>17353</v>
      </c>
      <c r="X2261" s="6" t="s">
        <v>11424</v>
      </c>
      <c r="Y2261" s="6" t="s">
        <v>31560</v>
      </c>
      <c r="AB2261" s="6" t="s">
        <v>31561</v>
      </c>
      <c r="AJ2261" s="6" t="s">
        <v>11650</v>
      </c>
      <c r="AK2261" s="6" t="s">
        <v>11428</v>
      </c>
      <c r="AL2261" s="6" t="s">
        <v>1849</v>
      </c>
      <c r="AM2261" s="6" t="s">
        <v>11300</v>
      </c>
      <c r="AP2261" s="6" t="s">
        <v>11429</v>
      </c>
      <c r="AQ2261" s="6" t="s">
        <v>11651</v>
      </c>
      <c r="AR2261" s="6" t="s">
        <v>11651</v>
      </c>
      <c r="AS2261" s="6" t="s">
        <v>11432</v>
      </c>
      <c r="AT2261" s="6" t="s">
        <v>11476</v>
      </c>
      <c r="AY2261" s="7">
        <v>179</v>
      </c>
      <c r="AZ2261" s="7">
        <v>86.7</v>
      </c>
      <c r="BA2261" s="8" t="s">
        <v>11434</v>
      </c>
      <c r="BB2261" s="9">
        <v>1</v>
      </c>
      <c r="BD2261" s="9">
        <v>1</v>
      </c>
      <c r="BF2261" s="7">
        <v>0</v>
      </c>
      <c r="BG2261" s="7">
        <v>86.7</v>
      </c>
      <c r="BH2261" s="7">
        <v>86.7</v>
      </c>
      <c r="BI2261" s="7">
        <v>-86.7</v>
      </c>
      <c r="BJ2261" s="8" t="s">
        <v>11550</v>
      </c>
      <c r="BK2261" s="7">
        <v>0</v>
      </c>
      <c r="BL2261" s="7">
        <v>0</v>
      </c>
      <c r="BW2261" s="7">
        <v>3.6</v>
      </c>
      <c r="BX2261" s="7">
        <v>3.6</v>
      </c>
      <c r="BZ2261" s="7">
        <v>0.481</v>
      </c>
      <c r="CA2261" s="7">
        <v>0.481</v>
      </c>
      <c r="CB2261" s="8" t="s">
        <v>11436</v>
      </c>
      <c r="CC2261" s="8" t="s">
        <v>11959</v>
      </c>
      <c r="CE2261" s="7">
        <v>98.2</v>
      </c>
      <c r="CF2261" s="1">
        <v>0</v>
      </c>
      <c r="CG2261" s="1">
        <v>0</v>
      </c>
      <c r="CH2261" s="1">
        <f>_xlfn.XLOOKUP(AL2261,抖音账单汇总!$A:$A,抖音账单汇总!$B:$B)</f>
        <v>179</v>
      </c>
    </row>
    <row r="2262" s="1" customFormat="1" ht="20" customHeight="1" spans="1:86">
      <c r="A2262" s="6" t="s">
        <v>31562</v>
      </c>
      <c r="B2262" s="6" t="s">
        <v>23231</v>
      </c>
      <c r="C2262" s="6" t="s">
        <v>31563</v>
      </c>
      <c r="D2262" s="6" t="s">
        <v>2539</v>
      </c>
      <c r="E2262" s="6" t="s">
        <v>1849</v>
      </c>
      <c r="G2262" s="6" t="s">
        <v>11411</v>
      </c>
      <c r="H2262" s="6" t="s">
        <v>11412</v>
      </c>
      <c r="K2262" s="6" t="s">
        <v>11413</v>
      </c>
      <c r="L2262" s="6" t="s">
        <v>31555</v>
      </c>
      <c r="M2262" s="6" t="s">
        <v>31556</v>
      </c>
      <c r="O2262" s="6" t="s">
        <v>31564</v>
      </c>
      <c r="P2262" s="6" t="s">
        <v>31565</v>
      </c>
      <c r="Q2262" s="6" t="s">
        <v>31566</v>
      </c>
      <c r="R2262" s="6" t="s">
        <v>31567</v>
      </c>
      <c r="S2262" s="6" t="s">
        <v>31568</v>
      </c>
      <c r="T2262" s="6" t="s">
        <v>31567</v>
      </c>
      <c r="U2262" s="6" t="s">
        <v>11673</v>
      </c>
      <c r="V2262" s="6" t="s">
        <v>17352</v>
      </c>
      <c r="W2262" s="6" t="s">
        <v>17353</v>
      </c>
      <c r="X2262" s="6" t="s">
        <v>11424</v>
      </c>
      <c r="Y2262" s="6" t="s">
        <v>31569</v>
      </c>
      <c r="Z2262" s="6" t="s">
        <v>11522</v>
      </c>
      <c r="AA2262" s="6" t="s">
        <v>31570</v>
      </c>
      <c r="AB2262" s="6" t="s">
        <v>11524</v>
      </c>
      <c r="AC2262" s="6" t="s">
        <v>31571</v>
      </c>
      <c r="AD2262" s="6" t="s">
        <v>31558</v>
      </c>
      <c r="AE2262" s="6" t="s">
        <v>31572</v>
      </c>
      <c r="AF2262" s="6" t="s">
        <v>31573</v>
      </c>
      <c r="AG2262" s="6" t="s">
        <v>11412</v>
      </c>
      <c r="AH2262" s="6" t="s">
        <v>11975</v>
      </c>
      <c r="AI2262" s="6" t="s">
        <v>11976</v>
      </c>
      <c r="AJ2262" s="6" t="s">
        <v>11678</v>
      </c>
      <c r="AK2262" s="6" t="s">
        <v>11428</v>
      </c>
      <c r="AL2262" s="6" t="s">
        <v>1849</v>
      </c>
      <c r="AM2262" s="6" t="s">
        <v>11300</v>
      </c>
      <c r="AP2262" s="6" t="s">
        <v>11429</v>
      </c>
      <c r="AQ2262" s="6" t="s">
        <v>11679</v>
      </c>
      <c r="AR2262" s="6" t="s">
        <v>11680</v>
      </c>
      <c r="AS2262" s="6" t="s">
        <v>11432</v>
      </c>
      <c r="AT2262" s="6" t="s">
        <v>11476</v>
      </c>
      <c r="AY2262" s="7">
        <v>179</v>
      </c>
      <c r="AZ2262" s="7">
        <v>86.7</v>
      </c>
      <c r="BA2262" s="8" t="s">
        <v>11434</v>
      </c>
      <c r="BB2262" s="9">
        <v>1</v>
      </c>
      <c r="BD2262" s="9">
        <v>1</v>
      </c>
      <c r="BE2262" s="7">
        <v>179</v>
      </c>
      <c r="BF2262" s="7">
        <v>179</v>
      </c>
      <c r="BG2262" s="7">
        <v>86.7</v>
      </c>
      <c r="BH2262" s="7">
        <v>86.7</v>
      </c>
      <c r="BI2262" s="7">
        <v>92.3</v>
      </c>
      <c r="BJ2262" s="8" t="s">
        <v>11477</v>
      </c>
      <c r="BK2262" s="7">
        <v>179</v>
      </c>
      <c r="BL2262" s="7">
        <v>179</v>
      </c>
      <c r="BM2262" s="7">
        <v>179</v>
      </c>
      <c r="BN2262" s="7">
        <v>179</v>
      </c>
      <c r="BO2262" s="9">
        <v>1</v>
      </c>
      <c r="BP2262" s="9">
        <v>1</v>
      </c>
      <c r="BR2262" s="7">
        <v>86.7</v>
      </c>
      <c r="BS2262" s="7">
        <v>86.7</v>
      </c>
      <c r="BU2262" s="7">
        <v>0</v>
      </c>
      <c r="BW2262" s="7">
        <v>3.6</v>
      </c>
      <c r="BX2262" s="7">
        <v>3.6</v>
      </c>
      <c r="BZ2262" s="7">
        <v>0.456</v>
      </c>
      <c r="CA2262" s="7">
        <v>0.456</v>
      </c>
      <c r="CB2262" s="8" t="s">
        <v>11436</v>
      </c>
      <c r="CC2262" s="8" t="s">
        <v>11437</v>
      </c>
      <c r="CE2262" s="7">
        <v>98.2</v>
      </c>
      <c r="CF2262" s="1">
        <v>1</v>
      </c>
      <c r="CG2262" s="1">
        <v>179</v>
      </c>
      <c r="CH2262" s="1">
        <f>_xlfn.XLOOKUP(AL2262,抖音账单汇总!$A:$A,抖音账单汇总!$B:$B)</f>
        <v>179</v>
      </c>
    </row>
    <row r="2263" s="1" customFormat="1" ht="20" customHeight="1" spans="1:86">
      <c r="A2263" s="6" t="s">
        <v>31574</v>
      </c>
      <c r="B2263" s="6" t="s">
        <v>12196</v>
      </c>
      <c r="D2263" s="6" t="s">
        <v>2539</v>
      </c>
      <c r="E2263" s="6" t="s">
        <v>190</v>
      </c>
      <c r="G2263" s="6" t="s">
        <v>11411</v>
      </c>
      <c r="H2263" s="6" t="s">
        <v>11412</v>
      </c>
      <c r="K2263" s="6" t="s">
        <v>11413</v>
      </c>
      <c r="L2263" s="6" t="s">
        <v>31575</v>
      </c>
      <c r="M2263" s="6" t="s">
        <v>31576</v>
      </c>
      <c r="P2263" s="6" t="s">
        <v>31577</v>
      </c>
      <c r="Q2263" s="6" t="s">
        <v>31339</v>
      </c>
      <c r="R2263" s="6" t="s">
        <v>31578</v>
      </c>
      <c r="S2263" s="6" t="s">
        <v>31341</v>
      </c>
      <c r="T2263" s="6" t="s">
        <v>31578</v>
      </c>
      <c r="U2263" s="6" t="s">
        <v>11815</v>
      </c>
      <c r="V2263" s="6" t="s">
        <v>11816</v>
      </c>
      <c r="W2263" s="6" t="s">
        <v>11817</v>
      </c>
      <c r="X2263" s="6" t="s">
        <v>11424</v>
      </c>
      <c r="Y2263" s="6" t="s">
        <v>31579</v>
      </c>
      <c r="AB2263" s="6" t="s">
        <v>11629</v>
      </c>
      <c r="AJ2263" s="6" t="s">
        <v>11473</v>
      </c>
      <c r="AK2263" s="6" t="s">
        <v>11428</v>
      </c>
      <c r="AL2263" s="6" t="s">
        <v>190</v>
      </c>
      <c r="AM2263" s="6" t="s">
        <v>11300</v>
      </c>
      <c r="AP2263" s="6" t="s">
        <v>11429</v>
      </c>
      <c r="AQ2263" s="6" t="s">
        <v>11474</v>
      </c>
      <c r="AR2263" s="6" t="s">
        <v>11475</v>
      </c>
      <c r="AS2263" s="6" t="s">
        <v>11432</v>
      </c>
      <c r="AT2263" s="6" t="s">
        <v>11476</v>
      </c>
      <c r="AY2263" s="7">
        <v>179</v>
      </c>
      <c r="AZ2263" s="7">
        <v>86.7</v>
      </c>
      <c r="BA2263" s="8" t="s">
        <v>11434</v>
      </c>
      <c r="BB2263" s="9">
        <v>1</v>
      </c>
      <c r="BD2263" s="9">
        <v>1</v>
      </c>
      <c r="BE2263" s="7">
        <v>179</v>
      </c>
      <c r="BF2263" s="7">
        <v>179</v>
      </c>
      <c r="BG2263" s="7">
        <v>86.7</v>
      </c>
      <c r="BH2263" s="7">
        <v>86.7</v>
      </c>
      <c r="BI2263" s="7">
        <v>92.3</v>
      </c>
      <c r="BJ2263" s="8" t="s">
        <v>11477</v>
      </c>
      <c r="BK2263" s="7">
        <v>179</v>
      </c>
      <c r="BL2263" s="7">
        <v>179</v>
      </c>
      <c r="BM2263" s="7">
        <v>179</v>
      </c>
      <c r="BN2263" s="7">
        <v>179</v>
      </c>
      <c r="BU2263" s="7">
        <v>0</v>
      </c>
      <c r="BW2263" s="7">
        <v>3.6</v>
      </c>
      <c r="BX2263" s="7">
        <v>3.6</v>
      </c>
      <c r="BZ2263" s="7">
        <v>0.506</v>
      </c>
      <c r="CA2263" s="7">
        <v>0.506</v>
      </c>
      <c r="CB2263" s="8" t="s">
        <v>11436</v>
      </c>
      <c r="CC2263" s="8" t="s">
        <v>11437</v>
      </c>
      <c r="CE2263" s="7">
        <v>98.2</v>
      </c>
      <c r="CF2263" s="1">
        <f t="shared" si="35"/>
        <v>1</v>
      </c>
      <c r="CG2263" s="1">
        <v>179</v>
      </c>
      <c r="CH2263" s="1">
        <f>_xlfn.XLOOKUP(AL2263,抖音账单汇总!$A:$A,抖音账单汇总!$B:$B)</f>
        <v>179</v>
      </c>
    </row>
    <row r="2264" s="1" customFormat="1" ht="20" customHeight="1" spans="1:86">
      <c r="A2264" s="6" t="s">
        <v>31580</v>
      </c>
      <c r="B2264" s="6" t="s">
        <v>12196</v>
      </c>
      <c r="D2264" s="6" t="s">
        <v>2539</v>
      </c>
      <c r="E2264" s="6" t="s">
        <v>200</v>
      </c>
      <c r="G2264" s="6" t="s">
        <v>11411</v>
      </c>
      <c r="H2264" s="6" t="s">
        <v>11412</v>
      </c>
      <c r="K2264" s="6" t="s">
        <v>11413</v>
      </c>
      <c r="L2264" s="6" t="s">
        <v>31581</v>
      </c>
      <c r="M2264" s="6" t="s">
        <v>31582</v>
      </c>
      <c r="P2264" s="6" t="s">
        <v>31583</v>
      </c>
      <c r="Q2264" s="6" t="s">
        <v>31584</v>
      </c>
      <c r="R2264" s="6" t="s">
        <v>31585</v>
      </c>
      <c r="S2264" s="6" t="s">
        <v>31586</v>
      </c>
      <c r="T2264" s="6" t="s">
        <v>31585</v>
      </c>
      <c r="U2264" s="6" t="s">
        <v>11421</v>
      </c>
      <c r="V2264" s="6" t="s">
        <v>12909</v>
      </c>
      <c r="W2264" s="6" t="s">
        <v>20247</v>
      </c>
      <c r="X2264" s="6" t="s">
        <v>11424</v>
      </c>
      <c r="Y2264" s="6" t="s">
        <v>31587</v>
      </c>
      <c r="AB2264" s="6" t="s">
        <v>18090</v>
      </c>
      <c r="AJ2264" s="6" t="s">
        <v>16622</v>
      </c>
      <c r="AK2264" s="6" t="s">
        <v>11428</v>
      </c>
      <c r="AL2264" s="6" t="s">
        <v>200</v>
      </c>
      <c r="AM2264" s="6" t="s">
        <v>11300</v>
      </c>
      <c r="AP2264" s="6" t="s">
        <v>11429</v>
      </c>
      <c r="AQ2264" s="6" t="s">
        <v>16623</v>
      </c>
      <c r="AR2264" s="6" t="s">
        <v>16624</v>
      </c>
      <c r="AS2264" s="6" t="s">
        <v>11432</v>
      </c>
      <c r="AT2264" s="6" t="s">
        <v>11433</v>
      </c>
      <c r="AY2264" s="7">
        <v>179</v>
      </c>
      <c r="AZ2264" s="7">
        <v>90</v>
      </c>
      <c r="BA2264" s="8" t="s">
        <v>11434</v>
      </c>
      <c r="BB2264" s="9">
        <v>1</v>
      </c>
      <c r="BD2264" s="9">
        <v>1</v>
      </c>
      <c r="BE2264" s="7">
        <v>179</v>
      </c>
      <c r="BF2264" s="7">
        <v>179</v>
      </c>
      <c r="BG2264" s="7">
        <v>90</v>
      </c>
      <c r="BH2264" s="7">
        <v>90</v>
      </c>
      <c r="BI2264" s="7">
        <v>89</v>
      </c>
      <c r="BJ2264" s="8" t="s">
        <v>11435</v>
      </c>
      <c r="BK2264" s="7">
        <v>179</v>
      </c>
      <c r="BL2264" s="7">
        <v>179</v>
      </c>
      <c r="BM2264" s="7">
        <v>179</v>
      </c>
      <c r="BN2264" s="7">
        <v>179</v>
      </c>
      <c r="BU2264" s="7">
        <v>0</v>
      </c>
      <c r="BW2264" s="7">
        <v>3.6</v>
      </c>
      <c r="BX2264" s="7">
        <v>3.6</v>
      </c>
      <c r="BZ2264" s="7">
        <v>0.413</v>
      </c>
      <c r="CA2264" s="7">
        <v>0.413</v>
      </c>
      <c r="CB2264" s="8" t="s">
        <v>11436</v>
      </c>
      <c r="CC2264" s="8" t="s">
        <v>11437</v>
      </c>
      <c r="CE2264" s="7">
        <v>101.5</v>
      </c>
      <c r="CF2264" s="1">
        <f t="shared" si="35"/>
        <v>1</v>
      </c>
      <c r="CG2264" s="1">
        <v>179</v>
      </c>
      <c r="CH2264" s="1">
        <f>_xlfn.XLOOKUP(AL2264,抖音账单汇总!$A:$A,抖音账单汇总!$B:$B)</f>
        <v>179</v>
      </c>
    </row>
    <row r="2265" s="1" customFormat="1" ht="20" customHeight="1" spans="1:86">
      <c r="A2265" s="6" t="s">
        <v>31588</v>
      </c>
      <c r="B2265" s="6" t="s">
        <v>13021</v>
      </c>
      <c r="D2265" s="6" t="s">
        <v>2539</v>
      </c>
      <c r="E2265" s="6" t="s">
        <v>1426</v>
      </c>
      <c r="G2265" s="6" t="s">
        <v>11411</v>
      </c>
      <c r="H2265" s="6" t="s">
        <v>11412</v>
      </c>
      <c r="K2265" s="6" t="s">
        <v>11413</v>
      </c>
      <c r="L2265" s="6" t="s">
        <v>31589</v>
      </c>
      <c r="M2265" s="6" t="s">
        <v>31590</v>
      </c>
      <c r="P2265" s="6" t="s">
        <v>31591</v>
      </c>
      <c r="Q2265" s="6" t="s">
        <v>31592</v>
      </c>
      <c r="R2265" s="6" t="s">
        <v>31593</v>
      </c>
      <c r="S2265" s="6" t="s">
        <v>31594</v>
      </c>
      <c r="T2265" s="6" t="s">
        <v>31593</v>
      </c>
      <c r="U2265" s="6" t="s">
        <v>11789</v>
      </c>
      <c r="V2265" s="6" t="s">
        <v>13994</v>
      </c>
      <c r="W2265" s="6" t="s">
        <v>27321</v>
      </c>
      <c r="X2265" s="6" t="s">
        <v>11424</v>
      </c>
      <c r="Y2265" s="6" t="s">
        <v>31595</v>
      </c>
      <c r="AB2265" s="6" t="s">
        <v>13778</v>
      </c>
      <c r="AJ2265" s="6" t="s">
        <v>11650</v>
      </c>
      <c r="AK2265" s="6" t="s">
        <v>11428</v>
      </c>
      <c r="AL2265" s="6" t="s">
        <v>1426</v>
      </c>
      <c r="AM2265" s="6" t="s">
        <v>11300</v>
      </c>
      <c r="AP2265" s="6" t="s">
        <v>11429</v>
      </c>
      <c r="AQ2265" s="6" t="s">
        <v>11651</v>
      </c>
      <c r="AR2265" s="6" t="s">
        <v>11652</v>
      </c>
      <c r="AS2265" s="6" t="s">
        <v>11432</v>
      </c>
      <c r="AT2265" s="6" t="s">
        <v>11476</v>
      </c>
      <c r="AY2265" s="7">
        <v>179</v>
      </c>
      <c r="AZ2265" s="7">
        <v>86.7</v>
      </c>
      <c r="BA2265" s="8" t="s">
        <v>11434</v>
      </c>
      <c r="BB2265" s="9">
        <v>1</v>
      </c>
      <c r="BD2265" s="9">
        <v>1</v>
      </c>
      <c r="BE2265" s="7">
        <v>179</v>
      </c>
      <c r="BF2265" s="7">
        <v>179</v>
      </c>
      <c r="BG2265" s="7">
        <v>86.7</v>
      </c>
      <c r="BH2265" s="7">
        <v>86.7</v>
      </c>
      <c r="BI2265" s="7">
        <v>92.3</v>
      </c>
      <c r="BJ2265" s="8" t="s">
        <v>11477</v>
      </c>
      <c r="BK2265" s="7">
        <v>179</v>
      </c>
      <c r="BL2265" s="7">
        <v>179</v>
      </c>
      <c r="BM2265" s="7">
        <v>179</v>
      </c>
      <c r="BN2265" s="7">
        <v>179</v>
      </c>
      <c r="BU2265" s="7">
        <v>0</v>
      </c>
      <c r="BW2265" s="7">
        <v>3.6</v>
      </c>
      <c r="BX2265" s="7">
        <v>3.6</v>
      </c>
      <c r="BZ2265" s="7">
        <v>0.481</v>
      </c>
      <c r="CA2265" s="7">
        <v>0.481</v>
      </c>
      <c r="CB2265" s="8" t="s">
        <v>11436</v>
      </c>
      <c r="CC2265" s="8" t="s">
        <v>11437</v>
      </c>
      <c r="CE2265" s="7">
        <v>98.2</v>
      </c>
      <c r="CF2265" s="1">
        <f t="shared" si="35"/>
        <v>1</v>
      </c>
      <c r="CG2265" s="1">
        <v>179</v>
      </c>
      <c r="CH2265" s="1">
        <f>_xlfn.XLOOKUP(AL2265,抖音账单汇总!$A:$A,抖音账单汇总!$B:$B)</f>
        <v>179</v>
      </c>
    </row>
    <row r="2266" s="1" customFormat="1" ht="20" customHeight="1" spans="1:86">
      <c r="A2266" s="6" t="s">
        <v>31596</v>
      </c>
      <c r="B2266" s="6" t="s">
        <v>11913</v>
      </c>
      <c r="D2266" s="6" t="s">
        <v>2539</v>
      </c>
      <c r="E2266" s="6" t="s">
        <v>1467</v>
      </c>
      <c r="G2266" s="6" t="s">
        <v>11411</v>
      </c>
      <c r="H2266" s="6" t="s">
        <v>11412</v>
      </c>
      <c r="K2266" s="6" t="s">
        <v>11413</v>
      </c>
      <c r="L2266" s="6" t="s">
        <v>31597</v>
      </c>
      <c r="M2266" s="6" t="s">
        <v>31598</v>
      </c>
      <c r="P2266" s="6" t="s">
        <v>31599</v>
      </c>
      <c r="Q2266" s="6" t="s">
        <v>31339</v>
      </c>
      <c r="R2266" s="6" t="s">
        <v>31600</v>
      </c>
      <c r="S2266" s="6" t="s">
        <v>31601</v>
      </c>
      <c r="T2266" s="6" t="s">
        <v>31600</v>
      </c>
      <c r="U2266" s="6" t="s">
        <v>11421</v>
      </c>
      <c r="V2266" s="6" t="s">
        <v>11847</v>
      </c>
      <c r="W2266" s="6" t="s">
        <v>31602</v>
      </c>
      <c r="X2266" s="6" t="s">
        <v>11424</v>
      </c>
      <c r="Y2266" s="6" t="s">
        <v>31603</v>
      </c>
      <c r="AB2266" s="6" t="s">
        <v>13306</v>
      </c>
      <c r="AJ2266" s="6" t="s">
        <v>11473</v>
      </c>
      <c r="AK2266" s="6" t="s">
        <v>11428</v>
      </c>
      <c r="AL2266" s="6" t="s">
        <v>1467</v>
      </c>
      <c r="AM2266" s="6" t="s">
        <v>11300</v>
      </c>
      <c r="AP2266" s="6" t="s">
        <v>11429</v>
      </c>
      <c r="AQ2266" s="6" t="s">
        <v>11474</v>
      </c>
      <c r="AR2266" s="6" t="s">
        <v>11475</v>
      </c>
      <c r="AS2266" s="6" t="s">
        <v>11432</v>
      </c>
      <c r="AT2266" s="6" t="s">
        <v>11476</v>
      </c>
      <c r="AY2266" s="7">
        <v>179</v>
      </c>
      <c r="AZ2266" s="7">
        <v>86.7</v>
      </c>
      <c r="BA2266" s="8" t="s">
        <v>11434</v>
      </c>
      <c r="BB2266" s="9">
        <v>1</v>
      </c>
      <c r="BD2266" s="9">
        <v>1</v>
      </c>
      <c r="BE2266" s="7">
        <v>179</v>
      </c>
      <c r="BF2266" s="7">
        <v>179</v>
      </c>
      <c r="BG2266" s="7">
        <v>86.7</v>
      </c>
      <c r="BH2266" s="7">
        <v>86.7</v>
      </c>
      <c r="BI2266" s="7">
        <v>92.3</v>
      </c>
      <c r="BJ2266" s="8" t="s">
        <v>11477</v>
      </c>
      <c r="BK2266" s="7">
        <v>179</v>
      </c>
      <c r="BL2266" s="7">
        <v>179</v>
      </c>
      <c r="BM2266" s="7">
        <v>179</v>
      </c>
      <c r="BN2266" s="7">
        <v>179</v>
      </c>
      <c r="BU2266" s="7">
        <v>0</v>
      </c>
      <c r="BW2266" s="7">
        <v>3.6</v>
      </c>
      <c r="BX2266" s="7">
        <v>3.6</v>
      </c>
      <c r="BZ2266" s="7">
        <v>0.506</v>
      </c>
      <c r="CA2266" s="7">
        <v>0.506</v>
      </c>
      <c r="CB2266" s="8" t="s">
        <v>11436</v>
      </c>
      <c r="CC2266" s="8" t="s">
        <v>11437</v>
      </c>
      <c r="CE2266" s="7">
        <v>98.2</v>
      </c>
      <c r="CF2266" s="1">
        <f t="shared" si="35"/>
        <v>1</v>
      </c>
      <c r="CG2266" s="1">
        <v>179</v>
      </c>
      <c r="CH2266" s="1">
        <f>_xlfn.XLOOKUP(AL2266,抖音账单汇总!$A:$A,抖音账单汇总!$B:$B)</f>
        <v>179</v>
      </c>
    </row>
    <row r="2267" s="1" customFormat="1" ht="20" customHeight="1" spans="1:86">
      <c r="A2267" s="6" t="s">
        <v>31604</v>
      </c>
      <c r="B2267" s="6" t="s">
        <v>12196</v>
      </c>
      <c r="D2267" s="6" t="s">
        <v>2539</v>
      </c>
      <c r="E2267" s="6" t="s">
        <v>1424</v>
      </c>
      <c r="G2267" s="6" t="s">
        <v>11411</v>
      </c>
      <c r="H2267" s="6" t="s">
        <v>11412</v>
      </c>
      <c r="K2267" s="6" t="s">
        <v>11413</v>
      </c>
      <c r="L2267" s="6" t="s">
        <v>31605</v>
      </c>
      <c r="M2267" s="6" t="s">
        <v>31606</v>
      </c>
      <c r="P2267" s="6" t="s">
        <v>31607</v>
      </c>
      <c r="Q2267" s="6" t="s">
        <v>31277</v>
      </c>
      <c r="R2267" s="6" t="s">
        <v>31608</v>
      </c>
      <c r="S2267" s="6" t="s">
        <v>31279</v>
      </c>
      <c r="T2267" s="6" t="s">
        <v>31608</v>
      </c>
      <c r="U2267" s="6" t="s">
        <v>11640</v>
      </c>
      <c r="V2267" s="6" t="s">
        <v>20793</v>
      </c>
      <c r="W2267" s="6" t="s">
        <v>25530</v>
      </c>
      <c r="X2267" s="6" t="s">
        <v>11424</v>
      </c>
      <c r="Y2267" s="6" t="s">
        <v>31609</v>
      </c>
      <c r="AB2267" s="6" t="s">
        <v>12551</v>
      </c>
      <c r="AJ2267" s="6" t="s">
        <v>14751</v>
      </c>
      <c r="AK2267" s="6" t="s">
        <v>12120</v>
      </c>
      <c r="AL2267" s="6" t="s">
        <v>1424</v>
      </c>
      <c r="AM2267" s="6" t="s">
        <v>11301</v>
      </c>
      <c r="AN2267" s="6" t="s">
        <v>11453</v>
      </c>
      <c r="AP2267" s="6" t="s">
        <v>11429</v>
      </c>
      <c r="AQ2267" s="6" t="s">
        <v>11615</v>
      </c>
      <c r="AR2267" s="6" t="s">
        <v>12666</v>
      </c>
      <c r="AS2267" s="6" t="s">
        <v>11432</v>
      </c>
      <c r="AT2267" s="6" t="s">
        <v>11456</v>
      </c>
      <c r="AW2267" s="6" t="s">
        <v>11457</v>
      </c>
      <c r="AY2267" s="7">
        <v>199</v>
      </c>
      <c r="AZ2267" s="7">
        <v>105.3</v>
      </c>
      <c r="BA2267" s="8" t="s">
        <v>11434</v>
      </c>
      <c r="BB2267" s="9">
        <v>1</v>
      </c>
      <c r="BD2267" s="9">
        <v>1</v>
      </c>
      <c r="BE2267" s="7">
        <v>199</v>
      </c>
      <c r="BF2267" s="7">
        <v>199</v>
      </c>
      <c r="BG2267" s="7">
        <v>105.3</v>
      </c>
      <c r="BH2267" s="7">
        <v>105.3</v>
      </c>
      <c r="BI2267" s="7">
        <v>93.7</v>
      </c>
      <c r="BJ2267" s="8" t="s">
        <v>11458</v>
      </c>
      <c r="BK2267" s="7">
        <v>199</v>
      </c>
      <c r="BL2267" s="7">
        <v>199</v>
      </c>
      <c r="BM2267" s="7">
        <v>199</v>
      </c>
      <c r="BN2267" s="7">
        <v>199</v>
      </c>
      <c r="BU2267" s="7">
        <v>0</v>
      </c>
      <c r="BW2267" s="7">
        <v>3.6</v>
      </c>
      <c r="BX2267" s="7">
        <v>3.6</v>
      </c>
      <c r="BZ2267" s="7">
        <v>0.543</v>
      </c>
      <c r="CA2267" s="7">
        <v>0.543</v>
      </c>
      <c r="CB2267" s="8" t="s">
        <v>11436</v>
      </c>
      <c r="CC2267" s="8" t="s">
        <v>11437</v>
      </c>
      <c r="CE2267" s="7">
        <v>116.8</v>
      </c>
      <c r="CF2267" s="1">
        <f t="shared" si="35"/>
        <v>1</v>
      </c>
      <c r="CG2267" s="1">
        <v>199</v>
      </c>
      <c r="CH2267" s="1">
        <f>_xlfn.XLOOKUP(AL2267,抖音账单汇总!$A:$A,抖音账单汇总!$B:$B)</f>
        <v>199</v>
      </c>
    </row>
    <row r="2268" s="1" customFormat="1" ht="20" customHeight="1" spans="1:86">
      <c r="A2268" s="6" t="s">
        <v>31610</v>
      </c>
      <c r="B2268" s="6" t="s">
        <v>31611</v>
      </c>
      <c r="D2268" s="6" t="s">
        <v>2539</v>
      </c>
      <c r="E2268" s="6" t="s">
        <v>139</v>
      </c>
      <c r="G2268" s="6" t="s">
        <v>11411</v>
      </c>
      <c r="H2268" s="6" t="s">
        <v>11412</v>
      </c>
      <c r="K2268" s="6" t="s">
        <v>11413</v>
      </c>
      <c r="L2268" s="6" t="s">
        <v>31612</v>
      </c>
      <c r="M2268" s="6" t="s">
        <v>31613</v>
      </c>
      <c r="P2268" s="6" t="s">
        <v>31614</v>
      </c>
      <c r="Q2268" s="6" t="s">
        <v>31615</v>
      </c>
      <c r="R2268" s="6" t="s">
        <v>31616</v>
      </c>
      <c r="S2268" s="6" t="s">
        <v>31617</v>
      </c>
      <c r="T2268" s="6" t="s">
        <v>31616</v>
      </c>
      <c r="U2268" s="6" t="s">
        <v>11871</v>
      </c>
      <c r="V2268" s="6" t="s">
        <v>11872</v>
      </c>
      <c r="W2268" s="6" t="s">
        <v>26292</v>
      </c>
      <c r="X2268" s="6" t="s">
        <v>11424</v>
      </c>
      <c r="Y2268" s="6" t="s">
        <v>31618</v>
      </c>
      <c r="AB2268" s="6" t="s">
        <v>12206</v>
      </c>
      <c r="AJ2268" s="6" t="s">
        <v>11545</v>
      </c>
      <c r="AK2268" s="6" t="s">
        <v>11428</v>
      </c>
      <c r="AL2268" s="6" t="s">
        <v>139</v>
      </c>
      <c r="AM2268" s="6" t="s">
        <v>11300</v>
      </c>
      <c r="AP2268" s="6" t="s">
        <v>11429</v>
      </c>
      <c r="AQ2268" s="6" t="s">
        <v>11546</v>
      </c>
      <c r="AR2268" s="6" t="s">
        <v>11547</v>
      </c>
      <c r="AS2268" s="6" t="s">
        <v>11432</v>
      </c>
      <c r="AT2268" s="6" t="s">
        <v>11476</v>
      </c>
      <c r="AY2268" s="7">
        <v>179</v>
      </c>
      <c r="AZ2268" s="7">
        <v>86.7</v>
      </c>
      <c r="BA2268" s="8" t="s">
        <v>11434</v>
      </c>
      <c r="BB2268" s="9">
        <v>1</v>
      </c>
      <c r="BD2268" s="9">
        <v>1</v>
      </c>
      <c r="BE2268" s="7">
        <v>179</v>
      </c>
      <c r="BF2268" s="7">
        <v>179</v>
      </c>
      <c r="BG2268" s="7">
        <v>86.7</v>
      </c>
      <c r="BH2268" s="7">
        <v>86.7</v>
      </c>
      <c r="BI2268" s="7">
        <v>92.3</v>
      </c>
      <c r="BJ2268" s="8" t="s">
        <v>11477</v>
      </c>
      <c r="BK2268" s="7">
        <v>179</v>
      </c>
      <c r="BL2268" s="7">
        <v>179</v>
      </c>
      <c r="BM2268" s="7">
        <v>179</v>
      </c>
      <c r="BN2268" s="7">
        <v>179</v>
      </c>
      <c r="BU2268" s="7">
        <v>0</v>
      </c>
      <c r="BW2268" s="7">
        <v>3.6</v>
      </c>
      <c r="BX2268" s="7">
        <v>3.6</v>
      </c>
      <c r="BZ2268" s="7">
        <v>0.537</v>
      </c>
      <c r="CA2268" s="7">
        <v>0.537</v>
      </c>
      <c r="CB2268" s="8" t="s">
        <v>11436</v>
      </c>
      <c r="CC2268" s="8" t="s">
        <v>11437</v>
      </c>
      <c r="CE2268" s="7">
        <v>98.2</v>
      </c>
      <c r="CF2268" s="1">
        <f t="shared" si="35"/>
        <v>1</v>
      </c>
      <c r="CG2268" s="1">
        <v>179</v>
      </c>
      <c r="CH2268" s="1">
        <f>_xlfn.XLOOKUP(AL2268,抖音账单汇总!$A:$A,抖音账单汇总!$B:$B)</f>
        <v>179</v>
      </c>
    </row>
    <row r="2269" s="1" customFormat="1" ht="20" customHeight="1" spans="1:86">
      <c r="A2269" s="6" t="s">
        <v>31619</v>
      </c>
      <c r="B2269" s="6" t="s">
        <v>12196</v>
      </c>
      <c r="D2269" s="6" t="s">
        <v>2539</v>
      </c>
      <c r="E2269" s="6" t="s">
        <v>1416</v>
      </c>
      <c r="G2269" s="6" t="s">
        <v>11411</v>
      </c>
      <c r="H2269" s="6" t="s">
        <v>11412</v>
      </c>
      <c r="K2269" s="6" t="s">
        <v>11413</v>
      </c>
      <c r="L2269" s="6" t="s">
        <v>31620</v>
      </c>
      <c r="M2269" s="6" t="s">
        <v>31621</v>
      </c>
      <c r="P2269" s="6" t="s">
        <v>31622</v>
      </c>
      <c r="Q2269" s="6" t="s">
        <v>31004</v>
      </c>
      <c r="R2269" s="6" t="s">
        <v>31623</v>
      </c>
      <c r="S2269" s="6" t="s">
        <v>31006</v>
      </c>
      <c r="T2269" s="6" t="s">
        <v>31623</v>
      </c>
      <c r="U2269" s="6" t="s">
        <v>14104</v>
      </c>
      <c r="V2269" s="6" t="s">
        <v>14105</v>
      </c>
      <c r="W2269" s="6" t="s">
        <v>14106</v>
      </c>
      <c r="X2269" s="6" t="s">
        <v>11424</v>
      </c>
      <c r="Y2269" s="6" t="s">
        <v>31624</v>
      </c>
      <c r="AB2269" s="6" t="s">
        <v>18024</v>
      </c>
      <c r="AJ2269" s="6" t="s">
        <v>12552</v>
      </c>
      <c r="AK2269" s="6" t="s">
        <v>11428</v>
      </c>
      <c r="AL2269" s="6" t="s">
        <v>1416</v>
      </c>
      <c r="AM2269" s="6" t="s">
        <v>11300</v>
      </c>
      <c r="AP2269" s="6" t="s">
        <v>11429</v>
      </c>
      <c r="AQ2269" s="6" t="s">
        <v>12553</v>
      </c>
      <c r="AR2269" s="6" t="s">
        <v>12554</v>
      </c>
      <c r="AS2269" s="6" t="s">
        <v>11432</v>
      </c>
      <c r="AT2269" s="6" t="s">
        <v>11476</v>
      </c>
      <c r="AY2269" s="7">
        <v>179</v>
      </c>
      <c r="AZ2269" s="7">
        <v>86.7</v>
      </c>
      <c r="BA2269" s="8" t="s">
        <v>11434</v>
      </c>
      <c r="BB2269" s="9">
        <v>1</v>
      </c>
      <c r="BD2269" s="9">
        <v>1</v>
      </c>
      <c r="BE2269" s="7">
        <v>179</v>
      </c>
      <c r="BF2269" s="7">
        <v>179</v>
      </c>
      <c r="BG2269" s="7">
        <v>86.7</v>
      </c>
      <c r="BH2269" s="7">
        <v>86.7</v>
      </c>
      <c r="BI2269" s="7">
        <v>92.3</v>
      </c>
      <c r="BJ2269" s="8" t="s">
        <v>11477</v>
      </c>
      <c r="BK2269" s="7">
        <v>179</v>
      </c>
      <c r="BL2269" s="7">
        <v>179</v>
      </c>
      <c r="BM2269" s="7">
        <v>179</v>
      </c>
      <c r="BN2269" s="7">
        <v>179</v>
      </c>
      <c r="BU2269" s="7">
        <v>0</v>
      </c>
      <c r="BW2269" s="7">
        <v>3.6</v>
      </c>
      <c r="BX2269" s="7">
        <v>3.6</v>
      </c>
      <c r="BZ2269" s="7">
        <v>0.413</v>
      </c>
      <c r="CA2269" s="7">
        <v>0.413</v>
      </c>
      <c r="CB2269" s="8" t="s">
        <v>11436</v>
      </c>
      <c r="CC2269" s="8" t="s">
        <v>11437</v>
      </c>
      <c r="CE2269" s="7">
        <v>98.2</v>
      </c>
      <c r="CF2269" s="1">
        <f t="shared" si="35"/>
        <v>1</v>
      </c>
      <c r="CG2269" s="1">
        <v>179</v>
      </c>
      <c r="CH2269" s="1">
        <f>_xlfn.XLOOKUP(AL2269,抖音账单汇总!$A:$A,抖音账单汇总!$B:$B)</f>
        <v>179</v>
      </c>
    </row>
    <row r="2270" s="1" customFormat="1" ht="20" customHeight="1" spans="1:86">
      <c r="A2270" s="6" t="s">
        <v>31625</v>
      </c>
      <c r="B2270" s="6" t="s">
        <v>14944</v>
      </c>
      <c r="D2270" s="6" t="s">
        <v>2539</v>
      </c>
      <c r="E2270" s="6" t="s">
        <v>1414</v>
      </c>
      <c r="G2270" s="6" t="s">
        <v>11411</v>
      </c>
      <c r="H2270" s="6" t="s">
        <v>11412</v>
      </c>
      <c r="K2270" s="6" t="s">
        <v>11413</v>
      </c>
      <c r="L2270" s="6" t="s">
        <v>31626</v>
      </c>
      <c r="M2270" s="6" t="s">
        <v>31627</v>
      </c>
      <c r="P2270" s="6" t="s">
        <v>31628</v>
      </c>
      <c r="Q2270" s="6" t="s">
        <v>31629</v>
      </c>
      <c r="R2270" s="6" t="s">
        <v>31630</v>
      </c>
      <c r="S2270" s="6" t="s">
        <v>31631</v>
      </c>
      <c r="T2270" s="6" t="s">
        <v>31630</v>
      </c>
      <c r="U2270" s="6" t="s">
        <v>11421</v>
      </c>
      <c r="V2270" s="6" t="s">
        <v>12909</v>
      </c>
      <c r="W2270" s="6" t="s">
        <v>18446</v>
      </c>
      <c r="X2270" s="6" t="s">
        <v>11424</v>
      </c>
      <c r="Y2270" s="6" t="s">
        <v>31632</v>
      </c>
      <c r="AB2270" s="6" t="s">
        <v>31633</v>
      </c>
      <c r="AJ2270" s="6" t="s">
        <v>11804</v>
      </c>
      <c r="AK2270" s="6" t="s">
        <v>11428</v>
      </c>
      <c r="AL2270" s="6" t="s">
        <v>1414</v>
      </c>
      <c r="AM2270" s="6" t="s">
        <v>11300</v>
      </c>
      <c r="AP2270" s="6" t="s">
        <v>11429</v>
      </c>
      <c r="AQ2270" s="6" t="s">
        <v>11805</v>
      </c>
      <c r="AR2270" s="6" t="s">
        <v>11806</v>
      </c>
      <c r="AS2270" s="6" t="s">
        <v>11432</v>
      </c>
      <c r="AT2270" s="6" t="s">
        <v>11476</v>
      </c>
      <c r="AY2270" s="7">
        <v>179</v>
      </c>
      <c r="AZ2270" s="7">
        <v>86.7</v>
      </c>
      <c r="BA2270" s="8" t="s">
        <v>11434</v>
      </c>
      <c r="BB2270" s="9">
        <v>1</v>
      </c>
      <c r="BD2270" s="9">
        <v>1</v>
      </c>
      <c r="BE2270" s="7">
        <v>179</v>
      </c>
      <c r="BF2270" s="7">
        <v>179</v>
      </c>
      <c r="BG2270" s="7">
        <v>86.7</v>
      </c>
      <c r="BH2270" s="7">
        <v>86.7</v>
      </c>
      <c r="BI2270" s="7">
        <v>92.3</v>
      </c>
      <c r="BJ2270" s="8" t="s">
        <v>11477</v>
      </c>
      <c r="BK2270" s="7">
        <v>179</v>
      </c>
      <c r="BL2270" s="7">
        <v>179</v>
      </c>
      <c r="BM2270" s="7">
        <v>179</v>
      </c>
      <c r="BN2270" s="7">
        <v>179</v>
      </c>
      <c r="BU2270" s="7">
        <v>0</v>
      </c>
      <c r="BW2270" s="7">
        <v>3.6</v>
      </c>
      <c r="BX2270" s="7">
        <v>3.6</v>
      </c>
      <c r="BZ2270" s="7">
        <v>0.419</v>
      </c>
      <c r="CA2270" s="7">
        <v>0.419</v>
      </c>
      <c r="CB2270" s="8" t="s">
        <v>11436</v>
      </c>
      <c r="CC2270" s="8" t="s">
        <v>11437</v>
      </c>
      <c r="CE2270" s="7">
        <v>98.2</v>
      </c>
      <c r="CF2270" s="1">
        <f t="shared" si="35"/>
        <v>1</v>
      </c>
      <c r="CG2270" s="1">
        <v>179</v>
      </c>
      <c r="CH2270" s="1">
        <f>_xlfn.XLOOKUP(AL2270,抖音账单汇总!$A:$A,抖音账单汇总!$B:$B)</f>
        <v>179</v>
      </c>
    </row>
    <row r="2271" s="1" customFormat="1" ht="20" customHeight="1" spans="1:86">
      <c r="A2271" s="6" t="s">
        <v>31634</v>
      </c>
      <c r="B2271" s="6" t="s">
        <v>11603</v>
      </c>
      <c r="D2271" s="6" t="s">
        <v>2539</v>
      </c>
      <c r="E2271" s="6" t="s">
        <v>1415</v>
      </c>
      <c r="G2271" s="6" t="s">
        <v>11411</v>
      </c>
      <c r="H2271" s="6" t="s">
        <v>11412</v>
      </c>
      <c r="K2271" s="6" t="s">
        <v>11413</v>
      </c>
      <c r="L2271" s="6" t="s">
        <v>31635</v>
      </c>
      <c r="M2271" s="6" t="s">
        <v>31636</v>
      </c>
      <c r="P2271" s="6" t="s">
        <v>31637</v>
      </c>
      <c r="Q2271" s="6" t="s">
        <v>31339</v>
      </c>
      <c r="R2271" s="6" t="s">
        <v>31630</v>
      </c>
      <c r="S2271" s="6" t="s">
        <v>31341</v>
      </c>
      <c r="T2271" s="6" t="s">
        <v>31630</v>
      </c>
      <c r="U2271" s="6" t="s">
        <v>11815</v>
      </c>
      <c r="V2271" s="6" t="s">
        <v>14669</v>
      </c>
      <c r="W2271" s="6" t="s">
        <v>31638</v>
      </c>
      <c r="X2271" s="6" t="s">
        <v>11424</v>
      </c>
      <c r="Y2271" s="6" t="s">
        <v>31639</v>
      </c>
      <c r="AB2271" s="6" t="s">
        <v>11472</v>
      </c>
      <c r="AJ2271" s="6" t="s">
        <v>11473</v>
      </c>
      <c r="AK2271" s="6" t="s">
        <v>11428</v>
      </c>
      <c r="AL2271" s="6" t="s">
        <v>1415</v>
      </c>
      <c r="AM2271" s="6" t="s">
        <v>11300</v>
      </c>
      <c r="AP2271" s="6" t="s">
        <v>11429</v>
      </c>
      <c r="AQ2271" s="6" t="s">
        <v>11474</v>
      </c>
      <c r="AR2271" s="6" t="s">
        <v>11475</v>
      </c>
      <c r="AS2271" s="6" t="s">
        <v>11432</v>
      </c>
      <c r="AT2271" s="6" t="s">
        <v>11476</v>
      </c>
      <c r="AY2271" s="7">
        <v>179</v>
      </c>
      <c r="AZ2271" s="7">
        <v>86.7</v>
      </c>
      <c r="BA2271" s="8" t="s">
        <v>11434</v>
      </c>
      <c r="BB2271" s="9">
        <v>1</v>
      </c>
      <c r="BD2271" s="9">
        <v>1</v>
      </c>
      <c r="BE2271" s="7">
        <v>179</v>
      </c>
      <c r="BF2271" s="7">
        <v>179</v>
      </c>
      <c r="BG2271" s="7">
        <v>86.7</v>
      </c>
      <c r="BH2271" s="7">
        <v>86.7</v>
      </c>
      <c r="BI2271" s="7">
        <v>92.3</v>
      </c>
      <c r="BJ2271" s="8" t="s">
        <v>11477</v>
      </c>
      <c r="BK2271" s="7">
        <v>179</v>
      </c>
      <c r="BL2271" s="7">
        <v>179</v>
      </c>
      <c r="BM2271" s="7">
        <v>179</v>
      </c>
      <c r="BN2271" s="7">
        <v>179</v>
      </c>
      <c r="BU2271" s="7">
        <v>0</v>
      </c>
      <c r="BW2271" s="7">
        <v>3.6</v>
      </c>
      <c r="BX2271" s="7">
        <v>3.6</v>
      </c>
      <c r="BZ2271" s="7">
        <v>0.506</v>
      </c>
      <c r="CA2271" s="7">
        <v>0.506</v>
      </c>
      <c r="CB2271" s="8" t="s">
        <v>11436</v>
      </c>
      <c r="CC2271" s="8" t="s">
        <v>11437</v>
      </c>
      <c r="CE2271" s="7">
        <v>98.2</v>
      </c>
      <c r="CF2271" s="1">
        <f t="shared" si="35"/>
        <v>1</v>
      </c>
      <c r="CG2271" s="1">
        <v>179</v>
      </c>
      <c r="CH2271" s="1">
        <f>_xlfn.XLOOKUP(AL2271,抖音账单汇总!$A:$A,抖音账单汇总!$B:$B)</f>
        <v>179</v>
      </c>
    </row>
    <row r="2272" s="1" customFormat="1" ht="20" customHeight="1" spans="1:86">
      <c r="A2272" s="6" t="s">
        <v>31640</v>
      </c>
      <c r="B2272" s="6" t="s">
        <v>11618</v>
      </c>
      <c r="D2272" s="6" t="s">
        <v>2539</v>
      </c>
      <c r="E2272" s="6" t="s">
        <v>144</v>
      </c>
      <c r="G2272" s="6" t="s">
        <v>11411</v>
      </c>
      <c r="H2272" s="6" t="s">
        <v>11412</v>
      </c>
      <c r="K2272" s="6" t="s">
        <v>11413</v>
      </c>
      <c r="L2272" s="6" t="s">
        <v>31641</v>
      </c>
      <c r="M2272" s="6" t="s">
        <v>31642</v>
      </c>
      <c r="O2272" s="6" t="s">
        <v>14508</v>
      </c>
      <c r="P2272" s="6" t="s">
        <v>31643</v>
      </c>
      <c r="Q2272" s="6" t="s">
        <v>31644</v>
      </c>
      <c r="R2272" s="6" t="s">
        <v>31645</v>
      </c>
      <c r="S2272" s="6" t="s">
        <v>31646</v>
      </c>
      <c r="T2272" s="6" t="s">
        <v>31645</v>
      </c>
      <c r="U2272" s="6" t="s">
        <v>11640</v>
      </c>
      <c r="V2272" s="6" t="s">
        <v>16109</v>
      </c>
      <c r="W2272" s="6" t="s">
        <v>31647</v>
      </c>
      <c r="X2272" s="6" t="s">
        <v>11424</v>
      </c>
      <c r="Y2272" s="6" t="s">
        <v>31648</v>
      </c>
      <c r="AB2272" s="6" t="s">
        <v>11692</v>
      </c>
      <c r="AJ2272" s="6" t="s">
        <v>11650</v>
      </c>
      <c r="AK2272" s="6" t="s">
        <v>11428</v>
      </c>
      <c r="AL2272" s="6" t="s">
        <v>144</v>
      </c>
      <c r="AM2272" s="6" t="s">
        <v>11300</v>
      </c>
      <c r="AP2272" s="6" t="s">
        <v>11429</v>
      </c>
      <c r="AQ2272" s="6" t="s">
        <v>11651</v>
      </c>
      <c r="AR2272" s="6" t="s">
        <v>11652</v>
      </c>
      <c r="AS2272" s="6" t="s">
        <v>11432</v>
      </c>
      <c r="AT2272" s="6" t="s">
        <v>11476</v>
      </c>
      <c r="AY2272" s="7">
        <v>179</v>
      </c>
      <c r="AZ2272" s="7">
        <v>86.7</v>
      </c>
      <c r="BA2272" s="8" t="s">
        <v>11434</v>
      </c>
      <c r="BB2272" s="9">
        <v>1</v>
      </c>
      <c r="BD2272" s="9">
        <v>1</v>
      </c>
      <c r="BE2272" s="7">
        <v>179</v>
      </c>
      <c r="BF2272" s="7">
        <v>179</v>
      </c>
      <c r="BG2272" s="7">
        <v>86.7</v>
      </c>
      <c r="BH2272" s="7">
        <v>86.7</v>
      </c>
      <c r="BI2272" s="7">
        <v>92.3</v>
      </c>
      <c r="BJ2272" s="8" t="s">
        <v>11477</v>
      </c>
      <c r="BK2272" s="7">
        <v>179</v>
      </c>
      <c r="BL2272" s="7">
        <v>179</v>
      </c>
      <c r="BM2272" s="7">
        <v>179</v>
      </c>
      <c r="BN2272" s="7">
        <v>179</v>
      </c>
      <c r="BU2272" s="7">
        <v>0</v>
      </c>
      <c r="BW2272" s="7">
        <v>3.6</v>
      </c>
      <c r="BX2272" s="7">
        <v>3.6</v>
      </c>
      <c r="BZ2272" s="7">
        <v>0.481</v>
      </c>
      <c r="CA2272" s="7">
        <v>0.481</v>
      </c>
      <c r="CB2272" s="8" t="s">
        <v>11436</v>
      </c>
      <c r="CC2272" s="8" t="s">
        <v>11437</v>
      </c>
      <c r="CE2272" s="7">
        <v>98.2</v>
      </c>
      <c r="CF2272" s="1">
        <f t="shared" si="35"/>
        <v>1</v>
      </c>
      <c r="CG2272" s="1">
        <v>179</v>
      </c>
      <c r="CH2272" s="1">
        <f>_xlfn.XLOOKUP(AL2272,抖音账单汇总!$A:$A,抖音账单汇总!$B:$B)</f>
        <v>179</v>
      </c>
    </row>
    <row r="2273" s="1" customFormat="1" ht="20" customHeight="1" spans="1:86">
      <c r="A2273" s="6" t="s">
        <v>31649</v>
      </c>
      <c r="B2273" s="6" t="s">
        <v>13102</v>
      </c>
      <c r="D2273" s="6" t="s">
        <v>2539</v>
      </c>
      <c r="E2273" s="6" t="s">
        <v>1413</v>
      </c>
      <c r="G2273" s="6" t="s">
        <v>11411</v>
      </c>
      <c r="H2273" s="6" t="s">
        <v>11412</v>
      </c>
      <c r="K2273" s="6" t="s">
        <v>11413</v>
      </c>
      <c r="L2273" s="6" t="s">
        <v>31650</v>
      </c>
      <c r="M2273" s="6" t="s">
        <v>31651</v>
      </c>
      <c r="O2273" s="6" t="s">
        <v>31652</v>
      </c>
      <c r="P2273" s="6" t="s">
        <v>31653</v>
      </c>
      <c r="Q2273" s="6" t="s">
        <v>31654</v>
      </c>
      <c r="R2273" s="6" t="s">
        <v>31655</v>
      </c>
      <c r="S2273" s="6" t="s">
        <v>31656</v>
      </c>
      <c r="T2273" s="6" t="s">
        <v>31655</v>
      </c>
      <c r="U2273" s="6" t="s">
        <v>11764</v>
      </c>
      <c r="V2273" s="6" t="s">
        <v>12286</v>
      </c>
      <c r="W2273" s="6" t="s">
        <v>19136</v>
      </c>
      <c r="X2273" s="6" t="s">
        <v>11424</v>
      </c>
      <c r="Y2273" s="6" t="s">
        <v>31657</v>
      </c>
      <c r="AB2273" s="6" t="s">
        <v>12289</v>
      </c>
      <c r="AJ2273" s="6" t="s">
        <v>11650</v>
      </c>
      <c r="AK2273" s="6" t="s">
        <v>11428</v>
      </c>
      <c r="AL2273" s="6" t="s">
        <v>1413</v>
      </c>
      <c r="AM2273" s="6" t="s">
        <v>11300</v>
      </c>
      <c r="AP2273" s="6" t="s">
        <v>11429</v>
      </c>
      <c r="AQ2273" s="6" t="s">
        <v>11651</v>
      </c>
      <c r="AR2273" s="6" t="s">
        <v>11652</v>
      </c>
      <c r="AS2273" s="6" t="s">
        <v>11432</v>
      </c>
      <c r="AT2273" s="6" t="s">
        <v>11476</v>
      </c>
      <c r="AY2273" s="7">
        <v>179</v>
      </c>
      <c r="AZ2273" s="7">
        <v>86.7</v>
      </c>
      <c r="BA2273" s="8" t="s">
        <v>11434</v>
      </c>
      <c r="BB2273" s="9">
        <v>1</v>
      </c>
      <c r="BD2273" s="9">
        <v>1</v>
      </c>
      <c r="BE2273" s="7">
        <v>179</v>
      </c>
      <c r="BF2273" s="7">
        <v>179</v>
      </c>
      <c r="BG2273" s="7">
        <v>86.7</v>
      </c>
      <c r="BH2273" s="7">
        <v>86.7</v>
      </c>
      <c r="BI2273" s="7">
        <v>92.3</v>
      </c>
      <c r="BJ2273" s="8" t="s">
        <v>11477</v>
      </c>
      <c r="BK2273" s="7">
        <v>179</v>
      </c>
      <c r="BL2273" s="7">
        <v>179</v>
      </c>
      <c r="BM2273" s="7">
        <v>179</v>
      </c>
      <c r="BN2273" s="7">
        <v>179</v>
      </c>
      <c r="BU2273" s="7">
        <v>0</v>
      </c>
      <c r="BW2273" s="7">
        <v>3.6</v>
      </c>
      <c r="BX2273" s="7">
        <v>3.6</v>
      </c>
      <c r="BZ2273" s="7">
        <v>0.481</v>
      </c>
      <c r="CA2273" s="7">
        <v>0.481</v>
      </c>
      <c r="CB2273" s="8" t="s">
        <v>11436</v>
      </c>
      <c r="CC2273" s="8" t="s">
        <v>11437</v>
      </c>
      <c r="CE2273" s="7">
        <v>98.2</v>
      </c>
      <c r="CF2273" s="1">
        <f t="shared" si="35"/>
        <v>1</v>
      </c>
      <c r="CG2273" s="1">
        <v>179</v>
      </c>
      <c r="CH2273" s="1">
        <f>_xlfn.XLOOKUP(AL2273,抖音账单汇总!$A:$A,抖音账单汇总!$B:$B)</f>
        <v>179</v>
      </c>
    </row>
    <row r="2274" s="1" customFormat="1" ht="20" customHeight="1" spans="1:86">
      <c r="A2274" s="6" t="s">
        <v>31658</v>
      </c>
      <c r="B2274" s="6" t="s">
        <v>11746</v>
      </c>
      <c r="D2274" s="6" t="s">
        <v>2539</v>
      </c>
      <c r="E2274" s="6" t="s">
        <v>1430</v>
      </c>
      <c r="G2274" s="6" t="s">
        <v>11411</v>
      </c>
      <c r="H2274" s="6" t="s">
        <v>11412</v>
      </c>
      <c r="K2274" s="6" t="s">
        <v>11413</v>
      </c>
      <c r="L2274" s="6" t="s">
        <v>31659</v>
      </c>
      <c r="M2274" s="6" t="s">
        <v>31660</v>
      </c>
      <c r="P2274" s="6" t="s">
        <v>31661</v>
      </c>
      <c r="Q2274" s="6" t="s">
        <v>31662</v>
      </c>
      <c r="R2274" s="6" t="s">
        <v>31663</v>
      </c>
      <c r="S2274" s="6" t="s">
        <v>31664</v>
      </c>
      <c r="T2274" s="6" t="s">
        <v>31663</v>
      </c>
      <c r="U2274" s="6" t="s">
        <v>11673</v>
      </c>
      <c r="V2274" s="6" t="s">
        <v>16492</v>
      </c>
      <c r="W2274" s="6" t="s">
        <v>16493</v>
      </c>
      <c r="X2274" s="6" t="s">
        <v>11424</v>
      </c>
      <c r="Y2274" s="6" t="s">
        <v>31665</v>
      </c>
      <c r="AB2274" s="6" t="s">
        <v>11692</v>
      </c>
      <c r="AJ2274" s="6" t="s">
        <v>11545</v>
      </c>
      <c r="AK2274" s="6" t="s">
        <v>11428</v>
      </c>
      <c r="AL2274" s="6" t="s">
        <v>1430</v>
      </c>
      <c r="AM2274" s="6" t="s">
        <v>11300</v>
      </c>
      <c r="AP2274" s="6" t="s">
        <v>11429</v>
      </c>
      <c r="AQ2274" s="6" t="s">
        <v>11546</v>
      </c>
      <c r="AR2274" s="6" t="s">
        <v>11547</v>
      </c>
      <c r="AS2274" s="6" t="s">
        <v>11432</v>
      </c>
      <c r="AT2274" s="6" t="s">
        <v>11476</v>
      </c>
      <c r="AY2274" s="7">
        <v>179</v>
      </c>
      <c r="AZ2274" s="7">
        <v>86.7</v>
      </c>
      <c r="BA2274" s="8" t="s">
        <v>11434</v>
      </c>
      <c r="BB2274" s="9">
        <v>1</v>
      </c>
      <c r="BD2274" s="9">
        <v>1</v>
      </c>
      <c r="BE2274" s="7">
        <v>179</v>
      </c>
      <c r="BF2274" s="7">
        <v>179</v>
      </c>
      <c r="BG2274" s="7">
        <v>86.7</v>
      </c>
      <c r="BH2274" s="7">
        <v>86.7</v>
      </c>
      <c r="BI2274" s="7">
        <v>92.3</v>
      </c>
      <c r="BJ2274" s="8" t="s">
        <v>11477</v>
      </c>
      <c r="BK2274" s="7">
        <v>179</v>
      </c>
      <c r="BL2274" s="7">
        <v>179</v>
      </c>
      <c r="BM2274" s="7">
        <v>179</v>
      </c>
      <c r="BN2274" s="7">
        <v>179</v>
      </c>
      <c r="BU2274" s="7">
        <v>0</v>
      </c>
      <c r="BW2274" s="7">
        <v>3.6</v>
      </c>
      <c r="BX2274" s="7">
        <v>3.6</v>
      </c>
      <c r="BZ2274" s="7">
        <v>0.537</v>
      </c>
      <c r="CA2274" s="7">
        <v>0.537</v>
      </c>
      <c r="CB2274" s="8" t="s">
        <v>11436</v>
      </c>
      <c r="CC2274" s="8" t="s">
        <v>11437</v>
      </c>
      <c r="CE2274" s="7">
        <v>98.2</v>
      </c>
      <c r="CF2274" s="1">
        <f t="shared" si="35"/>
        <v>1</v>
      </c>
      <c r="CG2274" s="1">
        <v>179</v>
      </c>
      <c r="CH2274" s="1">
        <f>_xlfn.XLOOKUP(AL2274,抖音账单汇总!$A:$A,抖音账单汇总!$B:$B)</f>
        <v>179</v>
      </c>
    </row>
    <row r="2275" s="1" customFormat="1" ht="20" customHeight="1" spans="1:86">
      <c r="A2275" s="6" t="s">
        <v>31666</v>
      </c>
      <c r="B2275" s="6" t="s">
        <v>16818</v>
      </c>
      <c r="D2275" s="6" t="s">
        <v>2539</v>
      </c>
      <c r="E2275" s="6" t="s">
        <v>1434</v>
      </c>
      <c r="G2275" s="6" t="s">
        <v>11411</v>
      </c>
      <c r="H2275" s="6" t="s">
        <v>11412</v>
      </c>
      <c r="K2275" s="6" t="s">
        <v>11413</v>
      </c>
      <c r="L2275" s="6" t="s">
        <v>31667</v>
      </c>
      <c r="M2275" s="6" t="s">
        <v>31668</v>
      </c>
      <c r="P2275" s="6" t="s">
        <v>31669</v>
      </c>
      <c r="Q2275" s="6" t="s">
        <v>31339</v>
      </c>
      <c r="R2275" s="6" t="s">
        <v>31670</v>
      </c>
      <c r="S2275" s="6" t="s">
        <v>31341</v>
      </c>
      <c r="T2275" s="6" t="s">
        <v>31670</v>
      </c>
      <c r="U2275" s="6" t="s">
        <v>11446</v>
      </c>
      <c r="V2275" s="6" t="s">
        <v>12772</v>
      </c>
      <c r="W2275" s="6" t="s">
        <v>12772</v>
      </c>
      <c r="X2275" s="6" t="s">
        <v>11424</v>
      </c>
      <c r="Y2275" s="6" t="s">
        <v>31671</v>
      </c>
      <c r="AB2275" s="6" t="s">
        <v>11692</v>
      </c>
      <c r="AJ2275" s="6" t="s">
        <v>11473</v>
      </c>
      <c r="AK2275" s="6" t="s">
        <v>11428</v>
      </c>
      <c r="AL2275" s="6" t="s">
        <v>1434</v>
      </c>
      <c r="AM2275" s="6" t="s">
        <v>11300</v>
      </c>
      <c r="AP2275" s="6" t="s">
        <v>11429</v>
      </c>
      <c r="AQ2275" s="6" t="s">
        <v>11474</v>
      </c>
      <c r="AR2275" s="6" t="s">
        <v>11475</v>
      </c>
      <c r="AS2275" s="6" t="s">
        <v>11432</v>
      </c>
      <c r="AT2275" s="6" t="s">
        <v>11476</v>
      </c>
      <c r="AY2275" s="7">
        <v>179</v>
      </c>
      <c r="AZ2275" s="7">
        <v>86.7</v>
      </c>
      <c r="BA2275" s="8" t="s">
        <v>11434</v>
      </c>
      <c r="BB2275" s="9">
        <v>1</v>
      </c>
      <c r="BD2275" s="9">
        <v>1</v>
      </c>
      <c r="BE2275" s="7">
        <v>179</v>
      </c>
      <c r="BF2275" s="7">
        <v>179</v>
      </c>
      <c r="BG2275" s="7">
        <v>86.7</v>
      </c>
      <c r="BH2275" s="7">
        <v>86.7</v>
      </c>
      <c r="BI2275" s="7">
        <v>92.3</v>
      </c>
      <c r="BJ2275" s="8" t="s">
        <v>11477</v>
      </c>
      <c r="BK2275" s="7">
        <v>179</v>
      </c>
      <c r="BL2275" s="7">
        <v>179</v>
      </c>
      <c r="BM2275" s="7">
        <v>179</v>
      </c>
      <c r="BN2275" s="7">
        <v>179</v>
      </c>
      <c r="BU2275" s="7">
        <v>0</v>
      </c>
      <c r="BW2275" s="7">
        <v>3.6</v>
      </c>
      <c r="BX2275" s="7">
        <v>3.6</v>
      </c>
      <c r="BZ2275" s="7">
        <v>0.506</v>
      </c>
      <c r="CA2275" s="7">
        <v>0.506</v>
      </c>
      <c r="CB2275" s="8" t="s">
        <v>11436</v>
      </c>
      <c r="CC2275" s="8" t="s">
        <v>11437</v>
      </c>
      <c r="CE2275" s="7">
        <v>98.2</v>
      </c>
      <c r="CF2275" s="1">
        <f t="shared" si="35"/>
        <v>1</v>
      </c>
      <c r="CG2275" s="1">
        <v>179</v>
      </c>
      <c r="CH2275" s="1">
        <f>_xlfn.XLOOKUP(AL2275,抖音账单汇总!$A:$A,抖音账单汇总!$B:$B)</f>
        <v>179</v>
      </c>
    </row>
    <row r="2276" s="1" customFormat="1" ht="20" customHeight="1" spans="1:86">
      <c r="A2276" s="6" t="s">
        <v>31672</v>
      </c>
      <c r="B2276" s="6" t="s">
        <v>12196</v>
      </c>
      <c r="D2276" s="6" t="s">
        <v>2539</v>
      </c>
      <c r="E2276" s="6" t="s">
        <v>178</v>
      </c>
      <c r="G2276" s="6" t="s">
        <v>11411</v>
      </c>
      <c r="H2276" s="6" t="s">
        <v>11412</v>
      </c>
      <c r="K2276" s="6" t="s">
        <v>11413</v>
      </c>
      <c r="L2276" s="6" t="s">
        <v>31673</v>
      </c>
      <c r="M2276" s="6" t="s">
        <v>31674</v>
      </c>
      <c r="P2276" s="6" t="s">
        <v>31675</v>
      </c>
      <c r="Q2276" s="6" t="s">
        <v>31267</v>
      </c>
      <c r="R2276" s="6" t="s">
        <v>31676</v>
      </c>
      <c r="S2276" s="6" t="s">
        <v>31269</v>
      </c>
      <c r="T2276" s="6" t="s">
        <v>31676</v>
      </c>
      <c r="U2276" s="6" t="s">
        <v>11559</v>
      </c>
      <c r="V2276" s="6" t="s">
        <v>11560</v>
      </c>
      <c r="W2276" s="6" t="s">
        <v>14044</v>
      </c>
      <c r="X2276" s="6" t="s">
        <v>11424</v>
      </c>
      <c r="Y2276" s="6" t="s">
        <v>31677</v>
      </c>
      <c r="AB2276" s="6" t="s">
        <v>11934</v>
      </c>
      <c r="AJ2276" s="6" t="s">
        <v>11678</v>
      </c>
      <c r="AK2276" s="6" t="s">
        <v>11428</v>
      </c>
      <c r="AL2276" s="6" t="s">
        <v>178</v>
      </c>
      <c r="AM2276" s="6" t="s">
        <v>11300</v>
      </c>
      <c r="AP2276" s="6" t="s">
        <v>11429</v>
      </c>
      <c r="AQ2276" s="6" t="s">
        <v>11679</v>
      </c>
      <c r="AR2276" s="6" t="s">
        <v>11680</v>
      </c>
      <c r="AS2276" s="6" t="s">
        <v>11432</v>
      </c>
      <c r="AT2276" s="6" t="s">
        <v>11476</v>
      </c>
      <c r="AY2276" s="7">
        <v>179</v>
      </c>
      <c r="AZ2276" s="7">
        <v>86.7</v>
      </c>
      <c r="BA2276" s="8" t="s">
        <v>11434</v>
      </c>
      <c r="BB2276" s="9">
        <v>1</v>
      </c>
      <c r="BD2276" s="9">
        <v>1</v>
      </c>
      <c r="BE2276" s="7">
        <v>179</v>
      </c>
      <c r="BF2276" s="7">
        <v>179</v>
      </c>
      <c r="BG2276" s="7">
        <v>86.7</v>
      </c>
      <c r="BH2276" s="7">
        <v>86.7</v>
      </c>
      <c r="BI2276" s="7">
        <v>92.3</v>
      </c>
      <c r="BJ2276" s="8" t="s">
        <v>11477</v>
      </c>
      <c r="BK2276" s="7">
        <v>179</v>
      </c>
      <c r="BL2276" s="7">
        <v>179</v>
      </c>
      <c r="BM2276" s="7">
        <v>179</v>
      </c>
      <c r="BN2276" s="7">
        <v>179</v>
      </c>
      <c r="BU2276" s="7">
        <v>0</v>
      </c>
      <c r="BW2276" s="7">
        <v>3.6</v>
      </c>
      <c r="BX2276" s="7">
        <v>3.6</v>
      </c>
      <c r="BZ2276" s="7">
        <v>0.456</v>
      </c>
      <c r="CA2276" s="7">
        <v>0.456</v>
      </c>
      <c r="CB2276" s="8" t="s">
        <v>11436</v>
      </c>
      <c r="CC2276" s="8" t="s">
        <v>11437</v>
      </c>
      <c r="CE2276" s="7">
        <v>98.2</v>
      </c>
      <c r="CF2276" s="1">
        <f t="shared" si="35"/>
        <v>1</v>
      </c>
      <c r="CG2276" s="1">
        <v>179</v>
      </c>
      <c r="CH2276" s="1">
        <f>_xlfn.XLOOKUP(AL2276,抖音账单汇总!$A:$A,抖音账单汇总!$B:$B)</f>
        <v>179</v>
      </c>
    </row>
    <row r="2277" s="1" customFormat="1" ht="20" customHeight="1" spans="1:86">
      <c r="A2277" s="6" t="s">
        <v>31678</v>
      </c>
      <c r="B2277" s="6" t="s">
        <v>13680</v>
      </c>
      <c r="D2277" s="6" t="s">
        <v>2539</v>
      </c>
      <c r="E2277" s="6" t="s">
        <v>129</v>
      </c>
      <c r="G2277" s="6" t="s">
        <v>11411</v>
      </c>
      <c r="H2277" s="6" t="s">
        <v>11412</v>
      </c>
      <c r="K2277" s="6" t="s">
        <v>11413</v>
      </c>
      <c r="L2277" s="6" t="s">
        <v>31679</v>
      </c>
      <c r="M2277" s="6" t="s">
        <v>31680</v>
      </c>
      <c r="P2277" s="6" t="s">
        <v>31681</v>
      </c>
      <c r="Q2277" s="6" t="s">
        <v>31682</v>
      </c>
      <c r="R2277" s="6" t="s">
        <v>31683</v>
      </c>
      <c r="S2277" s="6" t="s">
        <v>31684</v>
      </c>
      <c r="T2277" s="6" t="s">
        <v>31683</v>
      </c>
      <c r="U2277" s="6" t="s">
        <v>11518</v>
      </c>
      <c r="V2277" s="6" t="s">
        <v>13303</v>
      </c>
      <c r="W2277" s="6" t="s">
        <v>31685</v>
      </c>
      <c r="X2277" s="6" t="s">
        <v>11424</v>
      </c>
      <c r="Y2277" s="6" t="s">
        <v>31686</v>
      </c>
      <c r="AB2277" s="6" t="s">
        <v>13273</v>
      </c>
      <c r="AJ2277" s="6" t="s">
        <v>11650</v>
      </c>
      <c r="AK2277" s="6" t="s">
        <v>11428</v>
      </c>
      <c r="AL2277" s="6" t="s">
        <v>129</v>
      </c>
      <c r="AM2277" s="6" t="s">
        <v>11300</v>
      </c>
      <c r="AP2277" s="6" t="s">
        <v>11429</v>
      </c>
      <c r="AQ2277" s="6" t="s">
        <v>11651</v>
      </c>
      <c r="AR2277" s="6" t="s">
        <v>11652</v>
      </c>
      <c r="AS2277" s="6" t="s">
        <v>11432</v>
      </c>
      <c r="AT2277" s="6" t="s">
        <v>11476</v>
      </c>
      <c r="AY2277" s="7">
        <v>179</v>
      </c>
      <c r="AZ2277" s="7">
        <v>86.7</v>
      </c>
      <c r="BA2277" s="8" t="s">
        <v>11434</v>
      </c>
      <c r="BB2277" s="9">
        <v>1</v>
      </c>
      <c r="BD2277" s="9">
        <v>1</v>
      </c>
      <c r="BE2277" s="7">
        <v>179</v>
      </c>
      <c r="BF2277" s="7">
        <v>179</v>
      </c>
      <c r="BG2277" s="7">
        <v>86.7</v>
      </c>
      <c r="BH2277" s="7">
        <v>86.7</v>
      </c>
      <c r="BI2277" s="7">
        <v>92.3</v>
      </c>
      <c r="BJ2277" s="8" t="s">
        <v>11477</v>
      </c>
      <c r="BK2277" s="7">
        <v>179</v>
      </c>
      <c r="BL2277" s="7">
        <v>179</v>
      </c>
      <c r="BM2277" s="7">
        <v>179</v>
      </c>
      <c r="BN2277" s="7">
        <v>179</v>
      </c>
      <c r="BU2277" s="7">
        <v>0</v>
      </c>
      <c r="BW2277" s="7">
        <v>3.6</v>
      </c>
      <c r="BX2277" s="7">
        <v>3.6</v>
      </c>
      <c r="BZ2277" s="7">
        <v>0.481</v>
      </c>
      <c r="CA2277" s="7">
        <v>0.481</v>
      </c>
      <c r="CB2277" s="8" t="s">
        <v>11436</v>
      </c>
      <c r="CC2277" s="8" t="s">
        <v>11437</v>
      </c>
      <c r="CE2277" s="7">
        <v>98.2</v>
      </c>
      <c r="CF2277" s="1">
        <f t="shared" si="35"/>
        <v>1</v>
      </c>
      <c r="CG2277" s="1">
        <v>179</v>
      </c>
      <c r="CH2277" s="1">
        <f>_xlfn.XLOOKUP(AL2277,抖音账单汇总!$A:$A,抖音账单汇总!$B:$B)</f>
        <v>179</v>
      </c>
    </row>
    <row r="2278" s="1" customFormat="1" ht="20" customHeight="1" spans="1:86">
      <c r="A2278" s="6" t="s">
        <v>31687</v>
      </c>
      <c r="B2278" s="6" t="s">
        <v>11491</v>
      </c>
      <c r="D2278" s="6" t="s">
        <v>2539</v>
      </c>
      <c r="E2278" s="6" t="s">
        <v>169</v>
      </c>
      <c r="G2278" s="6" t="s">
        <v>11411</v>
      </c>
      <c r="H2278" s="6" t="s">
        <v>11412</v>
      </c>
      <c r="K2278" s="6" t="s">
        <v>11413</v>
      </c>
      <c r="L2278" s="6" t="s">
        <v>31688</v>
      </c>
      <c r="M2278" s="6" t="s">
        <v>31689</v>
      </c>
      <c r="P2278" s="6" t="s">
        <v>31690</v>
      </c>
      <c r="Q2278" s="6" t="s">
        <v>31691</v>
      </c>
      <c r="R2278" s="6" t="s">
        <v>31692</v>
      </c>
      <c r="S2278" s="6" t="s">
        <v>31693</v>
      </c>
      <c r="T2278" s="6" t="s">
        <v>31692</v>
      </c>
      <c r="U2278" s="6" t="s">
        <v>11871</v>
      </c>
      <c r="V2278" s="6" t="s">
        <v>14982</v>
      </c>
      <c r="W2278" s="6" t="s">
        <v>15136</v>
      </c>
      <c r="X2278" s="6" t="s">
        <v>11424</v>
      </c>
      <c r="Y2278" s="6" t="s">
        <v>31694</v>
      </c>
      <c r="AB2278" s="6" t="s">
        <v>12160</v>
      </c>
      <c r="AJ2278" s="6" t="s">
        <v>16993</v>
      </c>
      <c r="AK2278" s="6" t="s">
        <v>11428</v>
      </c>
      <c r="AL2278" s="6" t="s">
        <v>169</v>
      </c>
      <c r="AM2278" s="6" t="s">
        <v>11300</v>
      </c>
      <c r="AP2278" s="6" t="s">
        <v>11429</v>
      </c>
      <c r="AQ2278" s="6" t="s">
        <v>16994</v>
      </c>
      <c r="AR2278" s="6" t="s">
        <v>16995</v>
      </c>
      <c r="AS2278" s="6" t="s">
        <v>11432</v>
      </c>
      <c r="AT2278" s="6" t="s">
        <v>11433</v>
      </c>
      <c r="AY2278" s="7">
        <v>179</v>
      </c>
      <c r="AZ2278" s="7">
        <v>90</v>
      </c>
      <c r="BA2278" s="8" t="s">
        <v>11434</v>
      </c>
      <c r="BB2278" s="9">
        <v>1</v>
      </c>
      <c r="BD2278" s="9">
        <v>1</v>
      </c>
      <c r="BE2278" s="7">
        <v>179</v>
      </c>
      <c r="BF2278" s="7">
        <v>179</v>
      </c>
      <c r="BG2278" s="7">
        <v>90</v>
      </c>
      <c r="BH2278" s="7">
        <v>90</v>
      </c>
      <c r="BI2278" s="7">
        <v>89</v>
      </c>
      <c r="BJ2278" s="8" t="s">
        <v>11435</v>
      </c>
      <c r="BK2278" s="7">
        <v>179</v>
      </c>
      <c r="BL2278" s="7">
        <v>179</v>
      </c>
      <c r="BM2278" s="7">
        <v>179</v>
      </c>
      <c r="BN2278" s="7">
        <v>179</v>
      </c>
      <c r="BU2278" s="7">
        <v>0</v>
      </c>
      <c r="BW2278" s="7">
        <v>3.6</v>
      </c>
      <c r="BX2278" s="7">
        <v>3.6</v>
      </c>
      <c r="BZ2278" s="7">
        <v>0.36</v>
      </c>
      <c r="CA2278" s="7">
        <v>0.36</v>
      </c>
      <c r="CB2278" s="8" t="s">
        <v>11436</v>
      </c>
      <c r="CC2278" s="8" t="s">
        <v>11437</v>
      </c>
      <c r="CE2278" s="7">
        <v>101.5</v>
      </c>
      <c r="CF2278" s="1">
        <f t="shared" si="35"/>
        <v>1</v>
      </c>
      <c r="CG2278" s="1">
        <v>179</v>
      </c>
      <c r="CH2278" s="1">
        <f>_xlfn.XLOOKUP(AL2278,抖音账单汇总!$A:$A,抖音账单汇总!$B:$B)</f>
        <v>179</v>
      </c>
    </row>
    <row r="2279" s="1" customFormat="1" ht="20" customHeight="1" spans="1:86">
      <c r="A2279" s="6" t="s">
        <v>31695</v>
      </c>
      <c r="B2279" s="6" t="s">
        <v>11618</v>
      </c>
      <c r="D2279" s="6" t="s">
        <v>2539</v>
      </c>
      <c r="E2279" s="6" t="s">
        <v>162</v>
      </c>
      <c r="G2279" s="6" t="s">
        <v>11411</v>
      </c>
      <c r="H2279" s="6" t="s">
        <v>11412</v>
      </c>
      <c r="K2279" s="6" t="s">
        <v>11413</v>
      </c>
      <c r="L2279" s="6" t="s">
        <v>31696</v>
      </c>
      <c r="M2279" s="6" t="s">
        <v>31697</v>
      </c>
      <c r="P2279" s="6" t="s">
        <v>31690</v>
      </c>
      <c r="Q2279" s="6" t="s">
        <v>31267</v>
      </c>
      <c r="R2279" s="6" t="s">
        <v>31698</v>
      </c>
      <c r="S2279" s="6" t="s">
        <v>31269</v>
      </c>
      <c r="T2279" s="6" t="s">
        <v>31698</v>
      </c>
      <c r="U2279" s="6" t="s">
        <v>11943</v>
      </c>
      <c r="V2279" s="6" t="s">
        <v>12012</v>
      </c>
      <c r="W2279" s="6" t="s">
        <v>22638</v>
      </c>
      <c r="X2279" s="6" t="s">
        <v>11424</v>
      </c>
      <c r="Y2279" s="6" t="s">
        <v>31699</v>
      </c>
      <c r="AB2279" s="6" t="s">
        <v>11472</v>
      </c>
      <c r="AJ2279" s="6" t="s">
        <v>11678</v>
      </c>
      <c r="AK2279" s="6" t="s">
        <v>11428</v>
      </c>
      <c r="AL2279" s="6" t="s">
        <v>162</v>
      </c>
      <c r="AM2279" s="6" t="s">
        <v>11300</v>
      </c>
      <c r="AP2279" s="6" t="s">
        <v>11429</v>
      </c>
      <c r="AQ2279" s="6" t="s">
        <v>11679</v>
      </c>
      <c r="AR2279" s="6" t="s">
        <v>11680</v>
      </c>
      <c r="AS2279" s="6" t="s">
        <v>11432</v>
      </c>
      <c r="AT2279" s="6" t="s">
        <v>11476</v>
      </c>
      <c r="AY2279" s="7">
        <v>179</v>
      </c>
      <c r="AZ2279" s="7">
        <v>86.7</v>
      </c>
      <c r="BA2279" s="8" t="s">
        <v>11434</v>
      </c>
      <c r="BB2279" s="9">
        <v>1</v>
      </c>
      <c r="BD2279" s="9">
        <v>1</v>
      </c>
      <c r="BE2279" s="7">
        <v>179</v>
      </c>
      <c r="BF2279" s="7">
        <v>179</v>
      </c>
      <c r="BG2279" s="7">
        <v>86.7</v>
      </c>
      <c r="BH2279" s="7">
        <v>86.7</v>
      </c>
      <c r="BI2279" s="7">
        <v>92.3</v>
      </c>
      <c r="BJ2279" s="8" t="s">
        <v>11477</v>
      </c>
      <c r="BK2279" s="7">
        <v>179</v>
      </c>
      <c r="BL2279" s="7">
        <v>179</v>
      </c>
      <c r="BM2279" s="7">
        <v>179</v>
      </c>
      <c r="BN2279" s="7">
        <v>179</v>
      </c>
      <c r="BU2279" s="7">
        <v>0</v>
      </c>
      <c r="BW2279" s="7">
        <v>3.6</v>
      </c>
      <c r="BX2279" s="7">
        <v>3.6</v>
      </c>
      <c r="BZ2279" s="7">
        <v>0.456</v>
      </c>
      <c r="CA2279" s="7">
        <v>0.456</v>
      </c>
      <c r="CB2279" s="8" t="s">
        <v>11436</v>
      </c>
      <c r="CC2279" s="8" t="s">
        <v>11437</v>
      </c>
      <c r="CE2279" s="7">
        <v>98.2</v>
      </c>
      <c r="CF2279" s="1">
        <f t="shared" si="35"/>
        <v>1</v>
      </c>
      <c r="CG2279" s="1">
        <v>179</v>
      </c>
      <c r="CH2279" s="1">
        <f>_xlfn.XLOOKUP(AL2279,抖音账单汇总!$A:$A,抖音账单汇总!$B:$B)</f>
        <v>179</v>
      </c>
    </row>
    <row r="2280" s="1" customFormat="1" ht="20" customHeight="1" spans="1:86">
      <c r="A2280" s="6" t="s">
        <v>31700</v>
      </c>
      <c r="B2280" s="6" t="s">
        <v>13318</v>
      </c>
      <c r="D2280" s="6" t="s">
        <v>2539</v>
      </c>
      <c r="E2280" s="6" t="s">
        <v>138</v>
      </c>
      <c r="G2280" s="6" t="s">
        <v>11411</v>
      </c>
      <c r="H2280" s="6" t="s">
        <v>11412</v>
      </c>
      <c r="K2280" s="6" t="s">
        <v>11413</v>
      </c>
      <c r="L2280" s="6" t="s">
        <v>31701</v>
      </c>
      <c r="M2280" s="6" t="s">
        <v>31702</v>
      </c>
      <c r="P2280" s="6" t="s">
        <v>31703</v>
      </c>
      <c r="Q2280" s="6" t="s">
        <v>31704</v>
      </c>
      <c r="R2280" s="6" t="s">
        <v>31705</v>
      </c>
      <c r="S2280" s="6" t="s">
        <v>31706</v>
      </c>
      <c r="T2280" s="6" t="s">
        <v>31705</v>
      </c>
      <c r="U2280" s="6" t="s">
        <v>11640</v>
      </c>
      <c r="V2280" s="6" t="s">
        <v>20793</v>
      </c>
      <c r="W2280" s="6" t="s">
        <v>23561</v>
      </c>
      <c r="X2280" s="6" t="s">
        <v>11424</v>
      </c>
      <c r="Y2280" s="6" t="s">
        <v>31707</v>
      </c>
      <c r="AB2280" s="6" t="s">
        <v>15750</v>
      </c>
      <c r="AJ2280" s="6" t="s">
        <v>11650</v>
      </c>
      <c r="AK2280" s="6" t="s">
        <v>11428</v>
      </c>
      <c r="AL2280" s="6" t="s">
        <v>138</v>
      </c>
      <c r="AM2280" s="6" t="s">
        <v>11300</v>
      </c>
      <c r="AP2280" s="6" t="s">
        <v>11429</v>
      </c>
      <c r="AQ2280" s="6" t="s">
        <v>11651</v>
      </c>
      <c r="AR2280" s="6" t="s">
        <v>11652</v>
      </c>
      <c r="AS2280" s="6" t="s">
        <v>11432</v>
      </c>
      <c r="AT2280" s="6" t="s">
        <v>11476</v>
      </c>
      <c r="AY2280" s="7">
        <v>179</v>
      </c>
      <c r="AZ2280" s="7">
        <v>86.7</v>
      </c>
      <c r="BA2280" s="8" t="s">
        <v>11434</v>
      </c>
      <c r="BB2280" s="9">
        <v>1</v>
      </c>
      <c r="BD2280" s="9">
        <v>1</v>
      </c>
      <c r="BE2280" s="7">
        <v>179</v>
      </c>
      <c r="BF2280" s="7">
        <v>179</v>
      </c>
      <c r="BG2280" s="7">
        <v>86.7</v>
      </c>
      <c r="BH2280" s="7">
        <v>86.7</v>
      </c>
      <c r="BI2280" s="7">
        <v>92.3</v>
      </c>
      <c r="BJ2280" s="8" t="s">
        <v>11477</v>
      </c>
      <c r="BK2280" s="7">
        <v>179</v>
      </c>
      <c r="BL2280" s="7">
        <v>179</v>
      </c>
      <c r="BM2280" s="7">
        <v>179</v>
      </c>
      <c r="BN2280" s="7">
        <v>179</v>
      </c>
      <c r="BU2280" s="7">
        <v>0</v>
      </c>
      <c r="BW2280" s="7">
        <v>3.6</v>
      </c>
      <c r="BX2280" s="7">
        <v>3.6</v>
      </c>
      <c r="BZ2280" s="7">
        <v>0.481</v>
      </c>
      <c r="CA2280" s="7">
        <v>0.481</v>
      </c>
      <c r="CB2280" s="8" t="s">
        <v>11436</v>
      </c>
      <c r="CC2280" s="8" t="s">
        <v>11437</v>
      </c>
      <c r="CE2280" s="7">
        <v>98.2</v>
      </c>
      <c r="CF2280" s="1">
        <f t="shared" si="35"/>
        <v>1</v>
      </c>
      <c r="CG2280" s="1">
        <v>179</v>
      </c>
      <c r="CH2280" s="1">
        <f>_xlfn.XLOOKUP(AL2280,抖音账单汇总!$A:$A,抖音账单汇总!$B:$B)</f>
        <v>179</v>
      </c>
    </row>
    <row r="2281" s="1" customFormat="1" ht="20" customHeight="1" spans="1:86">
      <c r="A2281" s="6" t="s">
        <v>31708</v>
      </c>
      <c r="B2281" s="6" t="s">
        <v>11734</v>
      </c>
      <c r="D2281" s="6" t="s">
        <v>2539</v>
      </c>
      <c r="E2281" s="6" t="s">
        <v>137</v>
      </c>
      <c r="G2281" s="6" t="s">
        <v>11411</v>
      </c>
      <c r="H2281" s="6" t="s">
        <v>11412</v>
      </c>
      <c r="K2281" s="6" t="s">
        <v>11413</v>
      </c>
      <c r="L2281" s="6" t="s">
        <v>31709</v>
      </c>
      <c r="M2281" s="6" t="s">
        <v>31710</v>
      </c>
      <c r="P2281" s="6" t="s">
        <v>31711</v>
      </c>
      <c r="Q2281" s="6" t="s">
        <v>31339</v>
      </c>
      <c r="R2281" s="6" t="s">
        <v>31712</v>
      </c>
      <c r="S2281" s="6" t="s">
        <v>31341</v>
      </c>
      <c r="T2281" s="6" t="s">
        <v>31712</v>
      </c>
      <c r="U2281" s="6" t="s">
        <v>11871</v>
      </c>
      <c r="V2281" s="6" t="s">
        <v>13335</v>
      </c>
      <c r="W2281" s="6" t="s">
        <v>31460</v>
      </c>
      <c r="X2281" s="6" t="s">
        <v>11424</v>
      </c>
      <c r="Y2281" s="6" t="s">
        <v>31713</v>
      </c>
      <c r="AB2281" s="6" t="s">
        <v>12323</v>
      </c>
      <c r="AJ2281" s="6" t="s">
        <v>11473</v>
      </c>
      <c r="AK2281" s="6" t="s">
        <v>11428</v>
      </c>
      <c r="AL2281" s="6" t="s">
        <v>137</v>
      </c>
      <c r="AM2281" s="6" t="s">
        <v>11300</v>
      </c>
      <c r="AP2281" s="6" t="s">
        <v>11429</v>
      </c>
      <c r="AQ2281" s="6" t="s">
        <v>11474</v>
      </c>
      <c r="AR2281" s="6" t="s">
        <v>11475</v>
      </c>
      <c r="AS2281" s="6" t="s">
        <v>11432</v>
      </c>
      <c r="AT2281" s="6" t="s">
        <v>11476</v>
      </c>
      <c r="AY2281" s="7">
        <v>179</v>
      </c>
      <c r="AZ2281" s="7">
        <v>86.7</v>
      </c>
      <c r="BA2281" s="8" t="s">
        <v>11434</v>
      </c>
      <c r="BB2281" s="9">
        <v>1</v>
      </c>
      <c r="BD2281" s="9">
        <v>1</v>
      </c>
      <c r="BE2281" s="7">
        <v>179</v>
      </c>
      <c r="BF2281" s="7">
        <v>179</v>
      </c>
      <c r="BG2281" s="7">
        <v>86.7</v>
      </c>
      <c r="BH2281" s="7">
        <v>86.7</v>
      </c>
      <c r="BI2281" s="7">
        <v>92.3</v>
      </c>
      <c r="BJ2281" s="8" t="s">
        <v>11477</v>
      </c>
      <c r="BK2281" s="7">
        <v>179</v>
      </c>
      <c r="BL2281" s="7">
        <v>179</v>
      </c>
      <c r="BM2281" s="7">
        <v>179</v>
      </c>
      <c r="BN2281" s="7">
        <v>179</v>
      </c>
      <c r="BU2281" s="7">
        <v>0</v>
      </c>
      <c r="BW2281" s="7">
        <v>3.6</v>
      </c>
      <c r="BX2281" s="7">
        <v>3.6</v>
      </c>
      <c r="BZ2281" s="7">
        <v>0.506</v>
      </c>
      <c r="CA2281" s="7">
        <v>0.506</v>
      </c>
      <c r="CB2281" s="8" t="s">
        <v>11436</v>
      </c>
      <c r="CC2281" s="8" t="s">
        <v>11437</v>
      </c>
      <c r="CE2281" s="7">
        <v>98.2</v>
      </c>
      <c r="CF2281" s="1">
        <f t="shared" si="35"/>
        <v>1</v>
      </c>
      <c r="CG2281" s="1">
        <v>179</v>
      </c>
      <c r="CH2281" s="1">
        <f>_xlfn.XLOOKUP(AL2281,抖音账单汇总!$A:$A,抖音账单汇总!$B:$B)</f>
        <v>179</v>
      </c>
    </row>
    <row r="2282" s="1" customFormat="1" ht="20" customHeight="1" spans="1:86">
      <c r="A2282" s="6" t="s">
        <v>31714</v>
      </c>
      <c r="B2282" s="6" t="s">
        <v>12196</v>
      </c>
      <c r="D2282" s="6" t="s">
        <v>2539</v>
      </c>
      <c r="E2282" s="6" t="s">
        <v>1423</v>
      </c>
      <c r="G2282" s="6" t="s">
        <v>11411</v>
      </c>
      <c r="H2282" s="6" t="s">
        <v>11412</v>
      </c>
      <c r="K2282" s="6" t="s">
        <v>11413</v>
      </c>
      <c r="L2282" s="6" t="s">
        <v>31715</v>
      </c>
      <c r="M2282" s="6" t="s">
        <v>31716</v>
      </c>
      <c r="P2282" s="6" t="s">
        <v>31717</v>
      </c>
      <c r="Q2282" s="6" t="s">
        <v>30989</v>
      </c>
      <c r="R2282" s="6" t="s">
        <v>31718</v>
      </c>
      <c r="S2282" s="6" t="s">
        <v>30991</v>
      </c>
      <c r="T2282" s="6" t="s">
        <v>31718</v>
      </c>
      <c r="U2282" s="6" t="s">
        <v>11518</v>
      </c>
      <c r="V2282" s="6" t="s">
        <v>11519</v>
      </c>
      <c r="W2282" s="6" t="s">
        <v>26905</v>
      </c>
      <c r="X2282" s="6" t="s">
        <v>11424</v>
      </c>
      <c r="Y2282" s="6" t="s">
        <v>31719</v>
      </c>
      <c r="AB2282" s="6" t="s">
        <v>14873</v>
      </c>
      <c r="AJ2282" s="6" t="s">
        <v>11548</v>
      </c>
      <c r="AK2282" s="6" t="s">
        <v>11428</v>
      </c>
      <c r="AL2282" s="6" t="s">
        <v>1423</v>
      </c>
      <c r="AM2282" s="6" t="s">
        <v>11300</v>
      </c>
      <c r="AP2282" s="6" t="s">
        <v>11429</v>
      </c>
      <c r="AQ2282" s="6" t="s">
        <v>11549</v>
      </c>
      <c r="AR2282" s="6" t="s">
        <v>12313</v>
      </c>
      <c r="AS2282" s="6" t="s">
        <v>11432</v>
      </c>
      <c r="AT2282" s="6" t="s">
        <v>11476</v>
      </c>
      <c r="AY2282" s="7">
        <v>179</v>
      </c>
      <c r="AZ2282" s="7">
        <v>86.7</v>
      </c>
      <c r="BA2282" s="8" t="s">
        <v>11434</v>
      </c>
      <c r="BB2282" s="9">
        <v>1</v>
      </c>
      <c r="BD2282" s="9">
        <v>1</v>
      </c>
      <c r="BE2282" s="7">
        <v>179</v>
      </c>
      <c r="BF2282" s="7">
        <v>179</v>
      </c>
      <c r="BG2282" s="7">
        <v>86.7</v>
      </c>
      <c r="BH2282" s="7">
        <v>86.7</v>
      </c>
      <c r="BI2282" s="7">
        <v>92.3</v>
      </c>
      <c r="BJ2282" s="8" t="s">
        <v>11477</v>
      </c>
      <c r="BK2282" s="7">
        <v>179</v>
      </c>
      <c r="BL2282" s="7">
        <v>179</v>
      </c>
      <c r="BM2282" s="7">
        <v>179</v>
      </c>
      <c r="BN2282" s="7">
        <v>179</v>
      </c>
      <c r="BU2282" s="7">
        <v>0</v>
      </c>
      <c r="BW2282" s="7">
        <v>3.6</v>
      </c>
      <c r="BX2282" s="7">
        <v>3.6</v>
      </c>
      <c r="BZ2282" s="7">
        <v>0.537</v>
      </c>
      <c r="CA2282" s="7">
        <v>0.537</v>
      </c>
      <c r="CB2282" s="8" t="s">
        <v>11436</v>
      </c>
      <c r="CC2282" s="8" t="s">
        <v>11437</v>
      </c>
      <c r="CE2282" s="7">
        <v>98.2</v>
      </c>
      <c r="CF2282" s="1">
        <f t="shared" si="35"/>
        <v>1</v>
      </c>
      <c r="CG2282" s="1">
        <v>179</v>
      </c>
      <c r="CH2282" s="1">
        <f>_xlfn.XLOOKUP(AL2282,抖音账单汇总!$A:$A,抖音账单汇总!$B:$B)</f>
        <v>179</v>
      </c>
    </row>
    <row r="2283" s="1" customFormat="1" ht="20" customHeight="1" spans="1:86">
      <c r="A2283" s="6" t="s">
        <v>31720</v>
      </c>
      <c r="B2283" s="6" t="s">
        <v>11913</v>
      </c>
      <c r="D2283" s="6" t="s">
        <v>2539</v>
      </c>
      <c r="E2283" s="6" t="s">
        <v>1397</v>
      </c>
      <c r="G2283" s="6" t="s">
        <v>11411</v>
      </c>
      <c r="H2283" s="6" t="s">
        <v>11412</v>
      </c>
      <c r="K2283" s="6" t="s">
        <v>11413</v>
      </c>
      <c r="L2283" s="6" t="s">
        <v>31721</v>
      </c>
      <c r="M2283" s="6" t="s">
        <v>31722</v>
      </c>
      <c r="P2283" s="6" t="s">
        <v>31723</v>
      </c>
      <c r="Q2283" s="6" t="s">
        <v>31724</v>
      </c>
      <c r="R2283" s="6" t="s">
        <v>31725</v>
      </c>
      <c r="S2283" s="6" t="s">
        <v>31726</v>
      </c>
      <c r="T2283" s="6" t="s">
        <v>31725</v>
      </c>
      <c r="U2283" s="6" t="s">
        <v>12376</v>
      </c>
      <c r="V2283" s="6" t="s">
        <v>12497</v>
      </c>
      <c r="W2283" s="6" t="s">
        <v>31727</v>
      </c>
      <c r="X2283" s="6" t="s">
        <v>11424</v>
      </c>
      <c r="Y2283" s="6" t="s">
        <v>31728</v>
      </c>
      <c r="AB2283" s="6" t="s">
        <v>13273</v>
      </c>
      <c r="AJ2283" s="6" t="s">
        <v>11650</v>
      </c>
      <c r="AK2283" s="6" t="s">
        <v>11428</v>
      </c>
      <c r="AL2283" s="6" t="s">
        <v>1397</v>
      </c>
      <c r="AM2283" s="6" t="s">
        <v>11300</v>
      </c>
      <c r="AP2283" s="6" t="s">
        <v>11429</v>
      </c>
      <c r="AQ2283" s="6" t="s">
        <v>11651</v>
      </c>
      <c r="AR2283" s="6" t="s">
        <v>11652</v>
      </c>
      <c r="AS2283" s="6" t="s">
        <v>11432</v>
      </c>
      <c r="AT2283" s="6" t="s">
        <v>11476</v>
      </c>
      <c r="AY2283" s="7">
        <v>179</v>
      </c>
      <c r="AZ2283" s="7">
        <v>86.7</v>
      </c>
      <c r="BA2283" s="8" t="s">
        <v>11434</v>
      </c>
      <c r="BB2283" s="9">
        <v>1</v>
      </c>
      <c r="BD2283" s="9">
        <v>1</v>
      </c>
      <c r="BE2283" s="7">
        <v>179</v>
      </c>
      <c r="BF2283" s="7">
        <v>179</v>
      </c>
      <c r="BG2283" s="7">
        <v>86.7</v>
      </c>
      <c r="BH2283" s="7">
        <v>86.7</v>
      </c>
      <c r="BI2283" s="7">
        <v>92.3</v>
      </c>
      <c r="BJ2283" s="8" t="s">
        <v>11477</v>
      </c>
      <c r="BK2283" s="7">
        <v>179</v>
      </c>
      <c r="BL2283" s="7">
        <v>179</v>
      </c>
      <c r="BM2283" s="7">
        <v>179</v>
      </c>
      <c r="BN2283" s="7">
        <v>179</v>
      </c>
      <c r="BU2283" s="7">
        <v>0</v>
      </c>
      <c r="BW2283" s="7">
        <v>3.6</v>
      </c>
      <c r="BX2283" s="7">
        <v>3.6</v>
      </c>
      <c r="BZ2283" s="7">
        <v>0.481</v>
      </c>
      <c r="CA2283" s="7">
        <v>0.481</v>
      </c>
      <c r="CB2283" s="8" t="s">
        <v>11436</v>
      </c>
      <c r="CC2283" s="8" t="s">
        <v>11437</v>
      </c>
      <c r="CE2283" s="7">
        <v>98.2</v>
      </c>
      <c r="CF2283" s="1">
        <f t="shared" si="35"/>
        <v>1</v>
      </c>
      <c r="CG2283" s="1">
        <v>179</v>
      </c>
      <c r="CH2283" s="1">
        <f>_xlfn.XLOOKUP(AL2283,抖音账单汇总!$A:$A,抖音账单汇总!$B:$B)</f>
        <v>179</v>
      </c>
    </row>
    <row r="2284" s="1" customFormat="1" ht="20" customHeight="1" spans="1:86">
      <c r="A2284" s="6" t="s">
        <v>31729</v>
      </c>
      <c r="B2284" s="6" t="s">
        <v>16818</v>
      </c>
      <c r="D2284" s="6" t="s">
        <v>2539</v>
      </c>
      <c r="E2284" s="6" t="s">
        <v>177</v>
      </c>
      <c r="G2284" s="6" t="s">
        <v>11411</v>
      </c>
      <c r="H2284" s="6" t="s">
        <v>11412</v>
      </c>
      <c r="K2284" s="6" t="s">
        <v>11413</v>
      </c>
      <c r="L2284" s="6" t="s">
        <v>31730</v>
      </c>
      <c r="M2284" s="6" t="s">
        <v>31731</v>
      </c>
      <c r="P2284" s="6" t="s">
        <v>31732</v>
      </c>
      <c r="Q2284" s="6" t="s">
        <v>31267</v>
      </c>
      <c r="R2284" s="6" t="s">
        <v>31733</v>
      </c>
      <c r="S2284" s="6" t="s">
        <v>31269</v>
      </c>
      <c r="T2284" s="6" t="s">
        <v>31733</v>
      </c>
      <c r="U2284" s="6" t="s">
        <v>11468</v>
      </c>
      <c r="V2284" s="6" t="s">
        <v>13723</v>
      </c>
      <c r="W2284" s="6" t="s">
        <v>13724</v>
      </c>
      <c r="X2284" s="6" t="s">
        <v>11424</v>
      </c>
      <c r="Y2284" s="6" t="s">
        <v>31734</v>
      </c>
      <c r="AB2284" s="6" t="s">
        <v>25020</v>
      </c>
      <c r="AJ2284" s="6" t="s">
        <v>11678</v>
      </c>
      <c r="AK2284" s="6" t="s">
        <v>11428</v>
      </c>
      <c r="AL2284" s="6" t="s">
        <v>177</v>
      </c>
      <c r="AM2284" s="6" t="s">
        <v>11300</v>
      </c>
      <c r="AP2284" s="6" t="s">
        <v>11429</v>
      </c>
      <c r="AQ2284" s="6" t="s">
        <v>11679</v>
      </c>
      <c r="AR2284" s="6" t="s">
        <v>11680</v>
      </c>
      <c r="AS2284" s="6" t="s">
        <v>11432</v>
      </c>
      <c r="AT2284" s="6" t="s">
        <v>11476</v>
      </c>
      <c r="AY2284" s="7">
        <v>179</v>
      </c>
      <c r="AZ2284" s="7">
        <v>86.7</v>
      </c>
      <c r="BA2284" s="8" t="s">
        <v>11434</v>
      </c>
      <c r="BB2284" s="9">
        <v>1</v>
      </c>
      <c r="BD2284" s="9">
        <v>1</v>
      </c>
      <c r="BE2284" s="7">
        <v>179</v>
      </c>
      <c r="BF2284" s="7">
        <v>179</v>
      </c>
      <c r="BG2284" s="7">
        <v>86.7</v>
      </c>
      <c r="BH2284" s="7">
        <v>86.7</v>
      </c>
      <c r="BI2284" s="7">
        <v>92.3</v>
      </c>
      <c r="BJ2284" s="8" t="s">
        <v>11477</v>
      </c>
      <c r="BK2284" s="7">
        <v>179</v>
      </c>
      <c r="BL2284" s="7">
        <v>179</v>
      </c>
      <c r="BM2284" s="7">
        <v>179</v>
      </c>
      <c r="BN2284" s="7">
        <v>179</v>
      </c>
      <c r="BU2284" s="7">
        <v>0</v>
      </c>
      <c r="BW2284" s="7">
        <v>3.6</v>
      </c>
      <c r="BX2284" s="7">
        <v>3.6</v>
      </c>
      <c r="BZ2284" s="7">
        <v>0.456</v>
      </c>
      <c r="CA2284" s="7">
        <v>0.456</v>
      </c>
      <c r="CB2284" s="8" t="s">
        <v>11436</v>
      </c>
      <c r="CC2284" s="8" t="s">
        <v>11437</v>
      </c>
      <c r="CE2284" s="7">
        <v>98.2</v>
      </c>
      <c r="CF2284" s="1">
        <f t="shared" si="35"/>
        <v>1</v>
      </c>
      <c r="CG2284" s="1">
        <v>179</v>
      </c>
      <c r="CH2284" s="1">
        <f>_xlfn.XLOOKUP(AL2284,抖音账单汇总!$A:$A,抖音账单汇总!$B:$B)</f>
        <v>179</v>
      </c>
    </row>
    <row r="2285" s="1" customFormat="1" ht="20" customHeight="1" spans="1:86">
      <c r="A2285" s="6" t="s">
        <v>31735</v>
      </c>
      <c r="B2285" s="6" t="s">
        <v>12162</v>
      </c>
      <c r="D2285" s="6" t="s">
        <v>2539</v>
      </c>
      <c r="E2285" s="6" t="s">
        <v>1412</v>
      </c>
      <c r="G2285" s="6" t="s">
        <v>11411</v>
      </c>
      <c r="H2285" s="6" t="s">
        <v>11412</v>
      </c>
      <c r="K2285" s="6" t="s">
        <v>11413</v>
      </c>
      <c r="L2285" s="6" t="s">
        <v>31736</v>
      </c>
      <c r="M2285" s="6" t="s">
        <v>31737</v>
      </c>
      <c r="P2285" s="6" t="s">
        <v>31738</v>
      </c>
      <c r="Q2285" s="6" t="s">
        <v>31267</v>
      </c>
      <c r="R2285" s="6" t="s">
        <v>31739</v>
      </c>
      <c r="S2285" s="6" t="s">
        <v>31269</v>
      </c>
      <c r="T2285" s="6" t="s">
        <v>31739</v>
      </c>
      <c r="U2285" s="6" t="s">
        <v>11673</v>
      </c>
      <c r="V2285" s="6" t="s">
        <v>11674</v>
      </c>
      <c r="W2285" s="6" t="s">
        <v>21904</v>
      </c>
      <c r="X2285" s="6" t="s">
        <v>11424</v>
      </c>
      <c r="Y2285" s="6" t="s">
        <v>31740</v>
      </c>
      <c r="AB2285" s="6" t="s">
        <v>11524</v>
      </c>
      <c r="AJ2285" s="6" t="s">
        <v>11678</v>
      </c>
      <c r="AK2285" s="6" t="s">
        <v>11428</v>
      </c>
      <c r="AL2285" s="6" t="s">
        <v>1412</v>
      </c>
      <c r="AM2285" s="6" t="s">
        <v>11300</v>
      </c>
      <c r="AP2285" s="6" t="s">
        <v>11429</v>
      </c>
      <c r="AQ2285" s="6" t="s">
        <v>11679</v>
      </c>
      <c r="AR2285" s="6" t="s">
        <v>11680</v>
      </c>
      <c r="AS2285" s="6" t="s">
        <v>11432</v>
      </c>
      <c r="AT2285" s="6" t="s">
        <v>11476</v>
      </c>
      <c r="AY2285" s="7">
        <v>179</v>
      </c>
      <c r="AZ2285" s="7">
        <v>86.7</v>
      </c>
      <c r="BA2285" s="8" t="s">
        <v>11434</v>
      </c>
      <c r="BB2285" s="9">
        <v>1</v>
      </c>
      <c r="BD2285" s="9">
        <v>1</v>
      </c>
      <c r="BE2285" s="7">
        <v>179</v>
      </c>
      <c r="BF2285" s="7">
        <v>179</v>
      </c>
      <c r="BG2285" s="7">
        <v>86.7</v>
      </c>
      <c r="BH2285" s="7">
        <v>86.7</v>
      </c>
      <c r="BI2285" s="7">
        <v>92.3</v>
      </c>
      <c r="BJ2285" s="8" t="s">
        <v>11477</v>
      </c>
      <c r="BK2285" s="7">
        <v>179</v>
      </c>
      <c r="BL2285" s="7">
        <v>179</v>
      </c>
      <c r="BM2285" s="7">
        <v>179</v>
      </c>
      <c r="BN2285" s="7">
        <v>179</v>
      </c>
      <c r="BU2285" s="7">
        <v>0</v>
      </c>
      <c r="BW2285" s="7">
        <v>3.6</v>
      </c>
      <c r="BX2285" s="7">
        <v>3.6</v>
      </c>
      <c r="BZ2285" s="7">
        <v>0.456</v>
      </c>
      <c r="CA2285" s="7">
        <v>0.456</v>
      </c>
      <c r="CB2285" s="8" t="s">
        <v>11436</v>
      </c>
      <c r="CC2285" s="8" t="s">
        <v>11437</v>
      </c>
      <c r="CE2285" s="7">
        <v>98.2</v>
      </c>
      <c r="CF2285" s="1">
        <f t="shared" si="35"/>
        <v>1</v>
      </c>
      <c r="CG2285" s="1">
        <v>179</v>
      </c>
      <c r="CH2285" s="1">
        <f>_xlfn.XLOOKUP(AL2285,抖音账单汇总!$A:$A,抖音账单汇总!$B:$B)</f>
        <v>179</v>
      </c>
    </row>
    <row r="2286" s="1" customFormat="1" ht="20" customHeight="1" spans="1:86">
      <c r="A2286" s="6" t="s">
        <v>31741</v>
      </c>
      <c r="B2286" s="6" t="s">
        <v>13541</v>
      </c>
      <c r="D2286" s="6" t="s">
        <v>2539</v>
      </c>
      <c r="E2286" s="6" t="s">
        <v>1444</v>
      </c>
      <c r="G2286" s="6" t="s">
        <v>11411</v>
      </c>
      <c r="H2286" s="6" t="s">
        <v>11412</v>
      </c>
      <c r="K2286" s="6" t="s">
        <v>11413</v>
      </c>
      <c r="L2286" s="6" t="s">
        <v>31742</v>
      </c>
      <c r="M2286" s="6" t="s">
        <v>31743</v>
      </c>
      <c r="O2286" s="6" t="s">
        <v>31744</v>
      </c>
      <c r="P2286" s="6" t="s">
        <v>31745</v>
      </c>
      <c r="Q2286" s="6" t="s">
        <v>30989</v>
      </c>
      <c r="R2286" s="6" t="s">
        <v>31746</v>
      </c>
      <c r="S2286" s="6" t="s">
        <v>30991</v>
      </c>
      <c r="T2286" s="6" t="s">
        <v>31746</v>
      </c>
      <c r="U2286" s="6" t="s">
        <v>11764</v>
      </c>
      <c r="V2286" s="6" t="s">
        <v>12760</v>
      </c>
      <c r="W2286" s="6" t="s">
        <v>15575</v>
      </c>
      <c r="X2286" s="6" t="s">
        <v>11424</v>
      </c>
      <c r="Y2286" s="6" t="s">
        <v>31747</v>
      </c>
      <c r="AB2286" s="6" t="s">
        <v>11472</v>
      </c>
      <c r="AJ2286" s="6" t="s">
        <v>11548</v>
      </c>
      <c r="AK2286" s="6" t="s">
        <v>11428</v>
      </c>
      <c r="AL2286" s="6" t="s">
        <v>1444</v>
      </c>
      <c r="AM2286" s="6" t="s">
        <v>11300</v>
      </c>
      <c r="AP2286" s="6" t="s">
        <v>11429</v>
      </c>
      <c r="AQ2286" s="6" t="s">
        <v>11549</v>
      </c>
      <c r="AR2286" s="6" t="s">
        <v>12313</v>
      </c>
      <c r="AS2286" s="6" t="s">
        <v>11432</v>
      </c>
      <c r="AT2286" s="6" t="s">
        <v>11476</v>
      </c>
      <c r="AY2286" s="7">
        <v>179</v>
      </c>
      <c r="AZ2286" s="7">
        <v>86.7</v>
      </c>
      <c r="BA2286" s="8" t="s">
        <v>11434</v>
      </c>
      <c r="BB2286" s="9">
        <v>1</v>
      </c>
      <c r="BD2286" s="9">
        <v>1</v>
      </c>
      <c r="BE2286" s="7">
        <v>179</v>
      </c>
      <c r="BF2286" s="7">
        <v>179</v>
      </c>
      <c r="BG2286" s="7">
        <v>86.7</v>
      </c>
      <c r="BH2286" s="7">
        <v>86.7</v>
      </c>
      <c r="BI2286" s="7">
        <v>92.3</v>
      </c>
      <c r="BJ2286" s="8" t="s">
        <v>11477</v>
      </c>
      <c r="BK2286" s="7">
        <v>179</v>
      </c>
      <c r="BL2286" s="7">
        <v>179</v>
      </c>
      <c r="BM2286" s="7">
        <v>179</v>
      </c>
      <c r="BN2286" s="7">
        <v>179</v>
      </c>
      <c r="BU2286" s="7">
        <v>0</v>
      </c>
      <c r="BW2286" s="7">
        <v>3.6</v>
      </c>
      <c r="BX2286" s="7">
        <v>3.6</v>
      </c>
      <c r="BZ2286" s="7">
        <v>0.537</v>
      </c>
      <c r="CA2286" s="7">
        <v>0.537</v>
      </c>
      <c r="CB2286" s="8" t="s">
        <v>11436</v>
      </c>
      <c r="CC2286" s="8" t="s">
        <v>11437</v>
      </c>
      <c r="CE2286" s="7">
        <v>98.2</v>
      </c>
      <c r="CF2286" s="1">
        <f t="shared" si="35"/>
        <v>1</v>
      </c>
      <c r="CG2286" s="1">
        <v>179</v>
      </c>
      <c r="CH2286" s="1">
        <f>_xlfn.XLOOKUP(AL2286,抖音账单汇总!$A:$A,抖音账单汇总!$B:$B)</f>
        <v>179</v>
      </c>
    </row>
    <row r="2287" s="1" customFormat="1" ht="20" customHeight="1" spans="1:86">
      <c r="A2287" s="6" t="s">
        <v>31748</v>
      </c>
      <c r="B2287" s="6" t="s">
        <v>31749</v>
      </c>
      <c r="D2287" s="6" t="s">
        <v>2539</v>
      </c>
      <c r="E2287" s="6" t="s">
        <v>1394</v>
      </c>
      <c r="G2287" s="6" t="s">
        <v>11411</v>
      </c>
      <c r="H2287" s="6" t="s">
        <v>11412</v>
      </c>
      <c r="K2287" s="6" t="s">
        <v>11413</v>
      </c>
      <c r="L2287" s="6" t="s">
        <v>31750</v>
      </c>
      <c r="M2287" s="6" t="s">
        <v>31751</v>
      </c>
      <c r="P2287" s="6" t="s">
        <v>31752</v>
      </c>
      <c r="Q2287" s="6" t="s">
        <v>31753</v>
      </c>
      <c r="R2287" s="6" t="s">
        <v>31754</v>
      </c>
      <c r="S2287" s="6" t="s">
        <v>31755</v>
      </c>
      <c r="T2287" s="6" t="s">
        <v>31754</v>
      </c>
      <c r="U2287" s="6" t="s">
        <v>11673</v>
      </c>
      <c r="V2287" s="6" t="s">
        <v>16040</v>
      </c>
      <c r="W2287" s="6" t="s">
        <v>27751</v>
      </c>
      <c r="X2287" s="6" t="s">
        <v>11424</v>
      </c>
      <c r="Y2287" s="6" t="s">
        <v>31756</v>
      </c>
      <c r="AB2287" s="6" t="s">
        <v>31757</v>
      </c>
      <c r="AJ2287" s="6" t="s">
        <v>11650</v>
      </c>
      <c r="AK2287" s="6" t="s">
        <v>11428</v>
      </c>
      <c r="AL2287" s="6" t="s">
        <v>1394</v>
      </c>
      <c r="AM2287" s="6" t="s">
        <v>11300</v>
      </c>
      <c r="AP2287" s="6" t="s">
        <v>11429</v>
      </c>
      <c r="AQ2287" s="6" t="s">
        <v>11651</v>
      </c>
      <c r="AR2287" s="6" t="s">
        <v>11652</v>
      </c>
      <c r="AS2287" s="6" t="s">
        <v>11432</v>
      </c>
      <c r="AT2287" s="6" t="s">
        <v>11476</v>
      </c>
      <c r="AY2287" s="7">
        <v>179</v>
      </c>
      <c r="AZ2287" s="7">
        <v>86.7</v>
      </c>
      <c r="BA2287" s="8" t="s">
        <v>11434</v>
      </c>
      <c r="BB2287" s="9">
        <v>1</v>
      </c>
      <c r="BD2287" s="9">
        <v>1</v>
      </c>
      <c r="BE2287" s="7">
        <v>179</v>
      </c>
      <c r="BF2287" s="7">
        <v>179</v>
      </c>
      <c r="BG2287" s="7">
        <v>86.7</v>
      </c>
      <c r="BH2287" s="7">
        <v>86.7</v>
      </c>
      <c r="BI2287" s="7">
        <v>92.3</v>
      </c>
      <c r="BJ2287" s="8" t="s">
        <v>11477</v>
      </c>
      <c r="BK2287" s="7">
        <v>179</v>
      </c>
      <c r="BL2287" s="7">
        <v>179</v>
      </c>
      <c r="BM2287" s="7">
        <v>179</v>
      </c>
      <c r="BN2287" s="7">
        <v>179</v>
      </c>
      <c r="BU2287" s="7">
        <v>0</v>
      </c>
      <c r="BW2287" s="7">
        <v>3.6</v>
      </c>
      <c r="BX2287" s="7">
        <v>3.6</v>
      </c>
      <c r="BZ2287" s="7">
        <v>0.481</v>
      </c>
      <c r="CA2287" s="7">
        <v>0.481</v>
      </c>
      <c r="CB2287" s="8" t="s">
        <v>11436</v>
      </c>
      <c r="CC2287" s="8" t="s">
        <v>11437</v>
      </c>
      <c r="CE2287" s="7">
        <v>98.2</v>
      </c>
      <c r="CF2287" s="1">
        <f t="shared" si="35"/>
        <v>1</v>
      </c>
      <c r="CG2287" s="1">
        <v>179</v>
      </c>
      <c r="CH2287" s="1">
        <f>_xlfn.XLOOKUP(AL2287,抖音账单汇总!$A:$A,抖音账单汇总!$B:$B)</f>
        <v>179</v>
      </c>
    </row>
    <row r="2288" s="1" customFormat="1" ht="20" customHeight="1" spans="1:86">
      <c r="A2288" s="6" t="s">
        <v>31758</v>
      </c>
      <c r="B2288" s="6" t="s">
        <v>16396</v>
      </c>
      <c r="D2288" s="6" t="s">
        <v>2539</v>
      </c>
      <c r="E2288" s="6" t="s">
        <v>1409</v>
      </c>
      <c r="G2288" s="6" t="s">
        <v>11411</v>
      </c>
      <c r="H2288" s="6" t="s">
        <v>11412</v>
      </c>
      <c r="K2288" s="6" t="s">
        <v>11413</v>
      </c>
      <c r="L2288" s="6" t="s">
        <v>31759</v>
      </c>
      <c r="M2288" s="6" t="s">
        <v>31760</v>
      </c>
      <c r="P2288" s="6" t="s">
        <v>31761</v>
      </c>
      <c r="Q2288" s="6" t="s">
        <v>31762</v>
      </c>
      <c r="R2288" s="6" t="s">
        <v>31752</v>
      </c>
      <c r="S2288" s="6" t="s">
        <v>31763</v>
      </c>
      <c r="T2288" s="6" t="s">
        <v>31752</v>
      </c>
      <c r="U2288" s="6" t="s">
        <v>11729</v>
      </c>
      <c r="V2288" s="6" t="s">
        <v>12508</v>
      </c>
      <c r="W2288" s="6" t="s">
        <v>13894</v>
      </c>
      <c r="X2288" s="6" t="s">
        <v>11424</v>
      </c>
      <c r="Y2288" s="6" t="s">
        <v>31764</v>
      </c>
      <c r="AB2288" s="6" t="s">
        <v>11472</v>
      </c>
      <c r="AJ2288" s="6" t="s">
        <v>11804</v>
      </c>
      <c r="AK2288" s="6" t="s">
        <v>11428</v>
      </c>
      <c r="AL2288" s="6" t="s">
        <v>1409</v>
      </c>
      <c r="AM2288" s="6" t="s">
        <v>11300</v>
      </c>
      <c r="AP2288" s="6" t="s">
        <v>11429</v>
      </c>
      <c r="AQ2288" s="6" t="s">
        <v>11805</v>
      </c>
      <c r="AR2288" s="6" t="s">
        <v>11806</v>
      </c>
      <c r="AS2288" s="6" t="s">
        <v>11432</v>
      </c>
      <c r="AT2288" s="6" t="s">
        <v>11476</v>
      </c>
      <c r="AY2288" s="7">
        <v>179</v>
      </c>
      <c r="AZ2288" s="7">
        <v>86.7</v>
      </c>
      <c r="BA2288" s="8" t="s">
        <v>11434</v>
      </c>
      <c r="BB2288" s="9">
        <v>1</v>
      </c>
      <c r="BD2288" s="9">
        <v>1</v>
      </c>
      <c r="BE2288" s="7">
        <v>179</v>
      </c>
      <c r="BF2288" s="7">
        <v>179</v>
      </c>
      <c r="BG2288" s="7">
        <v>86.7</v>
      </c>
      <c r="BH2288" s="7">
        <v>86.7</v>
      </c>
      <c r="BI2288" s="7">
        <v>92.3</v>
      </c>
      <c r="BJ2288" s="8" t="s">
        <v>11477</v>
      </c>
      <c r="BK2288" s="7">
        <v>179</v>
      </c>
      <c r="BL2288" s="7">
        <v>179</v>
      </c>
      <c r="BM2288" s="7">
        <v>179</v>
      </c>
      <c r="BN2288" s="7">
        <v>179</v>
      </c>
      <c r="BU2288" s="7">
        <v>0</v>
      </c>
      <c r="BW2288" s="7">
        <v>3.6</v>
      </c>
      <c r="BX2288" s="7">
        <v>3.6</v>
      </c>
      <c r="BZ2288" s="7">
        <v>0.419</v>
      </c>
      <c r="CA2288" s="7">
        <v>0.419</v>
      </c>
      <c r="CB2288" s="8" t="s">
        <v>11436</v>
      </c>
      <c r="CC2288" s="8" t="s">
        <v>11437</v>
      </c>
      <c r="CE2288" s="7">
        <v>98.2</v>
      </c>
      <c r="CF2288" s="1">
        <f t="shared" si="35"/>
        <v>1</v>
      </c>
      <c r="CG2288" s="1">
        <v>179</v>
      </c>
      <c r="CH2288" s="1">
        <f>_xlfn.XLOOKUP(AL2288,抖音账单汇总!$A:$A,抖音账单汇总!$B:$B)</f>
        <v>179</v>
      </c>
    </row>
    <row r="2289" s="1" customFormat="1" ht="20" customHeight="1" spans="1:86">
      <c r="A2289" s="6" t="s">
        <v>31765</v>
      </c>
      <c r="B2289" s="6" t="s">
        <v>16314</v>
      </c>
      <c r="D2289" s="6" t="s">
        <v>2539</v>
      </c>
      <c r="E2289" s="6" t="s">
        <v>1396</v>
      </c>
      <c r="G2289" s="6" t="s">
        <v>11411</v>
      </c>
      <c r="H2289" s="6" t="s">
        <v>11412</v>
      </c>
      <c r="K2289" s="6" t="s">
        <v>11413</v>
      </c>
      <c r="L2289" s="6" t="s">
        <v>31766</v>
      </c>
      <c r="M2289" s="6" t="s">
        <v>31767</v>
      </c>
      <c r="P2289" s="6" t="s">
        <v>31768</v>
      </c>
      <c r="Q2289" s="6" t="s">
        <v>31769</v>
      </c>
      <c r="R2289" s="6" t="s">
        <v>31770</v>
      </c>
      <c r="S2289" s="6" t="s">
        <v>31771</v>
      </c>
      <c r="T2289" s="6" t="s">
        <v>31770</v>
      </c>
      <c r="U2289" s="6" t="s">
        <v>11518</v>
      </c>
      <c r="V2289" s="6" t="s">
        <v>14433</v>
      </c>
      <c r="W2289" s="6" t="s">
        <v>31772</v>
      </c>
      <c r="X2289" s="6" t="s">
        <v>11424</v>
      </c>
      <c r="Y2289" s="6" t="s">
        <v>31773</v>
      </c>
      <c r="AB2289" s="6" t="s">
        <v>17116</v>
      </c>
      <c r="AJ2289" s="6" t="s">
        <v>11650</v>
      </c>
      <c r="AK2289" s="6" t="s">
        <v>11428</v>
      </c>
      <c r="AL2289" s="6" t="s">
        <v>1396</v>
      </c>
      <c r="AM2289" s="6" t="s">
        <v>11300</v>
      </c>
      <c r="AP2289" s="6" t="s">
        <v>11429</v>
      </c>
      <c r="AQ2289" s="6" t="s">
        <v>11651</v>
      </c>
      <c r="AR2289" s="6" t="s">
        <v>11652</v>
      </c>
      <c r="AS2289" s="6" t="s">
        <v>11432</v>
      </c>
      <c r="AT2289" s="6" t="s">
        <v>11476</v>
      </c>
      <c r="AY2289" s="7">
        <v>179</v>
      </c>
      <c r="AZ2289" s="7">
        <v>86.7</v>
      </c>
      <c r="BA2289" s="8" t="s">
        <v>11434</v>
      </c>
      <c r="BB2289" s="9">
        <v>1</v>
      </c>
      <c r="BD2289" s="9">
        <v>1</v>
      </c>
      <c r="BE2289" s="7">
        <v>179</v>
      </c>
      <c r="BF2289" s="7">
        <v>179</v>
      </c>
      <c r="BG2289" s="7">
        <v>86.7</v>
      </c>
      <c r="BH2289" s="7">
        <v>86.7</v>
      </c>
      <c r="BI2289" s="7">
        <v>92.3</v>
      </c>
      <c r="BJ2289" s="8" t="s">
        <v>11477</v>
      </c>
      <c r="BK2289" s="7">
        <v>179</v>
      </c>
      <c r="BL2289" s="7">
        <v>179</v>
      </c>
      <c r="BM2289" s="7">
        <v>179</v>
      </c>
      <c r="BN2289" s="7">
        <v>179</v>
      </c>
      <c r="BU2289" s="7">
        <v>0</v>
      </c>
      <c r="BW2289" s="7">
        <v>3.6</v>
      </c>
      <c r="BX2289" s="7">
        <v>3.6</v>
      </c>
      <c r="BZ2289" s="7">
        <v>0.481</v>
      </c>
      <c r="CA2289" s="7">
        <v>0.481</v>
      </c>
      <c r="CB2289" s="8" t="s">
        <v>11436</v>
      </c>
      <c r="CC2289" s="8" t="s">
        <v>11437</v>
      </c>
      <c r="CE2289" s="7">
        <v>98.2</v>
      </c>
      <c r="CF2289" s="1">
        <f t="shared" si="35"/>
        <v>1</v>
      </c>
      <c r="CG2289" s="1">
        <v>179</v>
      </c>
      <c r="CH2289" s="1">
        <f>_xlfn.XLOOKUP(AL2289,抖音账单汇总!$A:$A,抖音账单汇总!$B:$B)</f>
        <v>179</v>
      </c>
    </row>
    <row r="2290" s="1" customFormat="1" ht="20" customHeight="1" spans="1:86">
      <c r="A2290" s="6" t="s">
        <v>31774</v>
      </c>
      <c r="B2290" s="6" t="s">
        <v>11654</v>
      </c>
      <c r="D2290" s="6" t="s">
        <v>2539</v>
      </c>
      <c r="E2290" s="6" t="s">
        <v>157</v>
      </c>
      <c r="G2290" s="6" t="s">
        <v>11411</v>
      </c>
      <c r="H2290" s="6" t="s">
        <v>11412</v>
      </c>
      <c r="K2290" s="6" t="s">
        <v>11413</v>
      </c>
      <c r="L2290" s="6" t="s">
        <v>31775</v>
      </c>
      <c r="M2290" s="6" t="s">
        <v>31776</v>
      </c>
      <c r="P2290" s="6" t="s">
        <v>31777</v>
      </c>
      <c r="Q2290" s="6" t="s">
        <v>31778</v>
      </c>
      <c r="R2290" s="6" t="s">
        <v>31779</v>
      </c>
      <c r="S2290" s="6" t="s">
        <v>31780</v>
      </c>
      <c r="T2290" s="6" t="s">
        <v>31779</v>
      </c>
      <c r="U2290" s="6" t="s">
        <v>11776</v>
      </c>
      <c r="V2290" s="6" t="s">
        <v>11777</v>
      </c>
      <c r="W2290" s="6" t="s">
        <v>31781</v>
      </c>
      <c r="X2290" s="6" t="s">
        <v>11424</v>
      </c>
      <c r="Y2290" s="6" t="s">
        <v>31782</v>
      </c>
      <c r="AB2290" s="6" t="s">
        <v>13306</v>
      </c>
      <c r="AJ2290" s="6" t="s">
        <v>11650</v>
      </c>
      <c r="AK2290" s="6" t="s">
        <v>11428</v>
      </c>
      <c r="AL2290" s="6" t="s">
        <v>157</v>
      </c>
      <c r="AM2290" s="6" t="s">
        <v>11300</v>
      </c>
      <c r="AP2290" s="6" t="s">
        <v>11429</v>
      </c>
      <c r="AQ2290" s="6" t="s">
        <v>11651</v>
      </c>
      <c r="AR2290" s="6" t="s">
        <v>11652</v>
      </c>
      <c r="AS2290" s="6" t="s">
        <v>11432</v>
      </c>
      <c r="AT2290" s="6" t="s">
        <v>11476</v>
      </c>
      <c r="AY2290" s="7">
        <v>179</v>
      </c>
      <c r="AZ2290" s="7">
        <v>86.7</v>
      </c>
      <c r="BA2290" s="8" t="s">
        <v>11434</v>
      </c>
      <c r="BB2290" s="9">
        <v>1</v>
      </c>
      <c r="BD2290" s="9">
        <v>1</v>
      </c>
      <c r="BE2290" s="7">
        <v>179</v>
      </c>
      <c r="BF2290" s="7">
        <v>179</v>
      </c>
      <c r="BG2290" s="7">
        <v>86.7</v>
      </c>
      <c r="BH2290" s="7">
        <v>86.7</v>
      </c>
      <c r="BI2290" s="7">
        <v>92.3</v>
      </c>
      <c r="BJ2290" s="8" t="s">
        <v>11477</v>
      </c>
      <c r="BK2290" s="7">
        <v>179</v>
      </c>
      <c r="BL2290" s="7">
        <v>179</v>
      </c>
      <c r="BM2290" s="7">
        <v>179</v>
      </c>
      <c r="BN2290" s="7">
        <v>179</v>
      </c>
      <c r="BU2290" s="7">
        <v>0</v>
      </c>
      <c r="BW2290" s="7">
        <v>3.6</v>
      </c>
      <c r="BX2290" s="7">
        <v>3.6</v>
      </c>
      <c r="BZ2290" s="7">
        <v>0.481</v>
      </c>
      <c r="CA2290" s="7">
        <v>0.481</v>
      </c>
      <c r="CB2290" s="8" t="s">
        <v>11436</v>
      </c>
      <c r="CC2290" s="8" t="s">
        <v>11437</v>
      </c>
      <c r="CE2290" s="7">
        <v>98.2</v>
      </c>
      <c r="CF2290" s="1">
        <f t="shared" si="35"/>
        <v>1</v>
      </c>
      <c r="CG2290" s="1">
        <v>179</v>
      </c>
      <c r="CH2290" s="1">
        <f>_xlfn.XLOOKUP(AL2290,抖音账单汇总!$A:$A,抖音账单汇总!$B:$B)</f>
        <v>179</v>
      </c>
    </row>
    <row r="2291" s="1" customFormat="1" ht="20" customHeight="1" spans="1:86">
      <c r="A2291" s="6" t="s">
        <v>31783</v>
      </c>
      <c r="B2291" s="6" t="s">
        <v>17922</v>
      </c>
      <c r="D2291" s="6" t="s">
        <v>2539</v>
      </c>
      <c r="E2291" s="6" t="s">
        <v>1405</v>
      </c>
      <c r="G2291" s="6" t="s">
        <v>11411</v>
      </c>
      <c r="H2291" s="6" t="s">
        <v>11412</v>
      </c>
      <c r="K2291" s="6" t="s">
        <v>11413</v>
      </c>
      <c r="L2291" s="6" t="s">
        <v>31784</v>
      </c>
      <c r="M2291" s="6" t="s">
        <v>31785</v>
      </c>
      <c r="P2291" s="6" t="s">
        <v>31786</v>
      </c>
      <c r="Q2291" s="6" t="s">
        <v>31787</v>
      </c>
      <c r="R2291" s="6" t="s">
        <v>31788</v>
      </c>
      <c r="S2291" s="6" t="s">
        <v>31789</v>
      </c>
      <c r="T2291" s="6" t="s">
        <v>31788</v>
      </c>
      <c r="U2291" s="6" t="s">
        <v>11871</v>
      </c>
      <c r="V2291" s="6" t="s">
        <v>13335</v>
      </c>
      <c r="W2291" s="6" t="s">
        <v>20202</v>
      </c>
      <c r="X2291" s="6" t="s">
        <v>11424</v>
      </c>
      <c r="Y2291" s="6" t="s">
        <v>31790</v>
      </c>
      <c r="AB2291" s="6" t="s">
        <v>12551</v>
      </c>
      <c r="AJ2291" s="6" t="s">
        <v>11650</v>
      </c>
      <c r="AK2291" s="6" t="s">
        <v>11428</v>
      </c>
      <c r="AL2291" s="6" t="s">
        <v>1405</v>
      </c>
      <c r="AM2291" s="6" t="s">
        <v>11300</v>
      </c>
      <c r="AP2291" s="6" t="s">
        <v>11429</v>
      </c>
      <c r="AQ2291" s="6" t="s">
        <v>11651</v>
      </c>
      <c r="AR2291" s="6" t="s">
        <v>11652</v>
      </c>
      <c r="AS2291" s="6" t="s">
        <v>11432</v>
      </c>
      <c r="AT2291" s="6" t="s">
        <v>11476</v>
      </c>
      <c r="AY2291" s="7">
        <v>179</v>
      </c>
      <c r="AZ2291" s="7">
        <v>86.7</v>
      </c>
      <c r="BA2291" s="8" t="s">
        <v>11434</v>
      </c>
      <c r="BB2291" s="9">
        <v>1</v>
      </c>
      <c r="BD2291" s="9">
        <v>1</v>
      </c>
      <c r="BE2291" s="7">
        <v>179</v>
      </c>
      <c r="BF2291" s="7">
        <v>179</v>
      </c>
      <c r="BG2291" s="7">
        <v>86.7</v>
      </c>
      <c r="BH2291" s="7">
        <v>86.7</v>
      </c>
      <c r="BI2291" s="7">
        <v>92.3</v>
      </c>
      <c r="BJ2291" s="8" t="s">
        <v>11477</v>
      </c>
      <c r="BK2291" s="7">
        <v>179</v>
      </c>
      <c r="BL2291" s="7">
        <v>179</v>
      </c>
      <c r="BM2291" s="7">
        <v>179</v>
      </c>
      <c r="BN2291" s="7">
        <v>179</v>
      </c>
      <c r="BU2291" s="7">
        <v>0</v>
      </c>
      <c r="BW2291" s="7">
        <v>3.6</v>
      </c>
      <c r="BX2291" s="7">
        <v>3.6</v>
      </c>
      <c r="BZ2291" s="7">
        <v>0.481</v>
      </c>
      <c r="CA2291" s="7">
        <v>0.481</v>
      </c>
      <c r="CB2291" s="8" t="s">
        <v>11436</v>
      </c>
      <c r="CC2291" s="8" t="s">
        <v>11437</v>
      </c>
      <c r="CE2291" s="7">
        <v>98.2</v>
      </c>
      <c r="CF2291" s="1">
        <f t="shared" si="35"/>
        <v>1</v>
      </c>
      <c r="CG2291" s="1">
        <v>179</v>
      </c>
      <c r="CH2291" s="1">
        <f>_xlfn.XLOOKUP(AL2291,抖音账单汇总!$A:$A,抖音账单汇总!$B:$B)</f>
        <v>179</v>
      </c>
    </row>
    <row r="2292" s="1" customFormat="1" ht="20" customHeight="1" spans="1:86">
      <c r="A2292" s="6" t="s">
        <v>31791</v>
      </c>
      <c r="B2292" s="6" t="s">
        <v>16396</v>
      </c>
      <c r="D2292" s="6" t="s">
        <v>2539</v>
      </c>
      <c r="E2292" s="6" t="s">
        <v>175</v>
      </c>
      <c r="G2292" s="6" t="s">
        <v>11411</v>
      </c>
      <c r="H2292" s="6" t="s">
        <v>11412</v>
      </c>
      <c r="K2292" s="6" t="s">
        <v>11413</v>
      </c>
      <c r="L2292" s="6" t="s">
        <v>31792</v>
      </c>
      <c r="M2292" s="6" t="s">
        <v>31793</v>
      </c>
      <c r="P2292" s="6" t="s">
        <v>31794</v>
      </c>
      <c r="Q2292" s="6" t="s">
        <v>31795</v>
      </c>
      <c r="R2292" s="6" t="s">
        <v>31796</v>
      </c>
      <c r="S2292" s="6" t="s">
        <v>31797</v>
      </c>
      <c r="T2292" s="6" t="s">
        <v>31796</v>
      </c>
      <c r="U2292" s="6" t="s">
        <v>11764</v>
      </c>
      <c r="V2292" s="6" t="s">
        <v>12239</v>
      </c>
      <c r="W2292" s="6" t="s">
        <v>12251</v>
      </c>
      <c r="X2292" s="6" t="s">
        <v>11424</v>
      </c>
      <c r="Y2292" s="6" t="s">
        <v>31798</v>
      </c>
      <c r="AB2292" s="6" t="s">
        <v>31799</v>
      </c>
      <c r="AJ2292" s="6" t="s">
        <v>11678</v>
      </c>
      <c r="AK2292" s="6" t="s">
        <v>11428</v>
      </c>
      <c r="AL2292" s="6" t="s">
        <v>175</v>
      </c>
      <c r="AM2292" s="6" t="s">
        <v>11300</v>
      </c>
      <c r="AP2292" s="6" t="s">
        <v>11429</v>
      </c>
      <c r="AQ2292" s="6" t="s">
        <v>11679</v>
      </c>
      <c r="AR2292" s="6" t="s">
        <v>11680</v>
      </c>
      <c r="AS2292" s="6" t="s">
        <v>11432</v>
      </c>
      <c r="AT2292" s="6" t="s">
        <v>11476</v>
      </c>
      <c r="AY2292" s="7">
        <v>179</v>
      </c>
      <c r="AZ2292" s="7">
        <v>86.7</v>
      </c>
      <c r="BA2292" s="8" t="s">
        <v>11434</v>
      </c>
      <c r="BB2292" s="9">
        <v>1</v>
      </c>
      <c r="BD2292" s="9">
        <v>1</v>
      </c>
      <c r="BE2292" s="7">
        <v>179</v>
      </c>
      <c r="BF2292" s="7">
        <v>179</v>
      </c>
      <c r="BG2292" s="7">
        <v>86.7</v>
      </c>
      <c r="BH2292" s="7">
        <v>86.7</v>
      </c>
      <c r="BI2292" s="7">
        <v>92.3</v>
      </c>
      <c r="BJ2292" s="8" t="s">
        <v>11477</v>
      </c>
      <c r="BK2292" s="7">
        <v>179</v>
      </c>
      <c r="BL2292" s="7">
        <v>179</v>
      </c>
      <c r="BM2292" s="7">
        <v>179</v>
      </c>
      <c r="BN2292" s="7">
        <v>179</v>
      </c>
      <c r="BU2292" s="7">
        <v>0</v>
      </c>
      <c r="BW2292" s="7">
        <v>3.6</v>
      </c>
      <c r="BX2292" s="7">
        <v>3.6</v>
      </c>
      <c r="BZ2292" s="7">
        <v>0.456</v>
      </c>
      <c r="CA2292" s="7">
        <v>0.456</v>
      </c>
      <c r="CB2292" s="8" t="s">
        <v>11436</v>
      </c>
      <c r="CC2292" s="8" t="s">
        <v>11437</v>
      </c>
      <c r="CE2292" s="7">
        <v>98.2</v>
      </c>
      <c r="CF2292" s="1">
        <f t="shared" si="35"/>
        <v>1</v>
      </c>
      <c r="CG2292" s="1">
        <v>179</v>
      </c>
      <c r="CH2292" s="1">
        <f>_xlfn.XLOOKUP(AL2292,抖音账单汇总!$A:$A,抖音账单汇总!$B:$B)</f>
        <v>179</v>
      </c>
    </row>
    <row r="2293" s="1" customFormat="1" ht="20" customHeight="1" spans="1:86">
      <c r="A2293" s="6" t="s">
        <v>31800</v>
      </c>
      <c r="B2293" s="6" t="s">
        <v>14684</v>
      </c>
      <c r="D2293" s="6" t="s">
        <v>11878</v>
      </c>
      <c r="E2293" s="6" t="s">
        <v>1418</v>
      </c>
      <c r="G2293" s="6" t="s">
        <v>11411</v>
      </c>
      <c r="H2293" s="6" t="s">
        <v>11879</v>
      </c>
      <c r="K2293" s="6" t="s">
        <v>11413</v>
      </c>
      <c r="L2293" s="6" t="s">
        <v>31801</v>
      </c>
      <c r="M2293" s="6" t="s">
        <v>31802</v>
      </c>
      <c r="P2293" s="6" t="s">
        <v>31803</v>
      </c>
      <c r="Q2293" s="6" t="s">
        <v>31804</v>
      </c>
      <c r="R2293" s="6" t="s">
        <v>31805</v>
      </c>
      <c r="S2293" s="6" t="s">
        <v>31806</v>
      </c>
      <c r="T2293" s="6" t="s">
        <v>31805</v>
      </c>
      <c r="U2293" s="6" t="s">
        <v>11729</v>
      </c>
      <c r="V2293" s="6" t="s">
        <v>13796</v>
      </c>
      <c r="W2293" s="6" t="s">
        <v>13797</v>
      </c>
      <c r="X2293" s="6" t="s">
        <v>11888</v>
      </c>
      <c r="Y2293" s="6" t="s">
        <v>31807</v>
      </c>
      <c r="AB2293" s="6" t="s">
        <v>11502</v>
      </c>
      <c r="AJ2293" s="6" t="s">
        <v>28583</v>
      </c>
      <c r="AK2293" s="6" t="s">
        <v>13086</v>
      </c>
      <c r="AL2293" s="6" t="s">
        <v>1418</v>
      </c>
      <c r="AM2293" s="6" t="s">
        <v>11318</v>
      </c>
      <c r="AP2293" s="6" t="s">
        <v>11892</v>
      </c>
      <c r="AQ2293" s="6" t="s">
        <v>28584</v>
      </c>
      <c r="AR2293" s="6" t="s">
        <v>28585</v>
      </c>
      <c r="AS2293" s="6" t="s">
        <v>11432</v>
      </c>
      <c r="AT2293" s="6" t="s">
        <v>11895</v>
      </c>
      <c r="AY2293" s="7">
        <v>109</v>
      </c>
      <c r="AZ2293" s="7">
        <v>40</v>
      </c>
      <c r="BA2293" s="8" t="s">
        <v>11896</v>
      </c>
      <c r="BB2293" s="9">
        <v>1</v>
      </c>
      <c r="BD2293" s="9">
        <v>0</v>
      </c>
      <c r="BF2293" s="7">
        <v>69.9</v>
      </c>
      <c r="BG2293" s="7">
        <v>40</v>
      </c>
      <c r="BI2293" s="7">
        <v>29.9</v>
      </c>
      <c r="BJ2293" s="8" t="s">
        <v>11897</v>
      </c>
      <c r="BK2293" s="7">
        <v>69.9</v>
      </c>
      <c r="BL2293" s="7">
        <v>69.9</v>
      </c>
      <c r="BM2293" s="7">
        <v>69.9</v>
      </c>
      <c r="BN2293" s="7">
        <v>69.9</v>
      </c>
      <c r="BU2293" s="7">
        <v>0</v>
      </c>
      <c r="BZ2293" s="7">
        <v>0</v>
      </c>
      <c r="CA2293" s="7">
        <v>0</v>
      </c>
      <c r="CB2293" s="8" t="s">
        <v>11436</v>
      </c>
      <c r="CC2293" s="8" t="s">
        <v>11437</v>
      </c>
      <c r="CF2293" s="1">
        <v>1</v>
      </c>
      <c r="CG2293" s="1">
        <v>69.9</v>
      </c>
      <c r="CH2293" s="1">
        <f>_xlfn.XLOOKUP(AL2293,抖音账单汇总!$A:$A,抖音账单汇总!$B:$B)</f>
        <v>69.9</v>
      </c>
    </row>
    <row r="2294" s="1" customFormat="1" ht="20" customHeight="1" spans="1:86">
      <c r="A2294" s="6" t="s">
        <v>31808</v>
      </c>
      <c r="B2294" s="6" t="s">
        <v>11654</v>
      </c>
      <c r="D2294" s="6" t="s">
        <v>2539</v>
      </c>
      <c r="E2294" s="6" t="s">
        <v>1419</v>
      </c>
      <c r="G2294" s="6" t="s">
        <v>11411</v>
      </c>
      <c r="H2294" s="6" t="s">
        <v>11412</v>
      </c>
      <c r="K2294" s="6" t="s">
        <v>11413</v>
      </c>
      <c r="L2294" s="6" t="s">
        <v>31809</v>
      </c>
      <c r="M2294" s="6" t="s">
        <v>31810</v>
      </c>
      <c r="P2294" s="6" t="s">
        <v>31811</v>
      </c>
      <c r="Q2294" s="6" t="s">
        <v>31339</v>
      </c>
      <c r="R2294" s="6" t="s">
        <v>31812</v>
      </c>
      <c r="S2294" s="6" t="s">
        <v>31341</v>
      </c>
      <c r="T2294" s="6" t="s">
        <v>31812</v>
      </c>
      <c r="U2294" s="6" t="s">
        <v>11468</v>
      </c>
      <c r="V2294" s="6" t="s">
        <v>11469</v>
      </c>
      <c r="W2294" s="6" t="s">
        <v>13055</v>
      </c>
      <c r="X2294" s="6" t="s">
        <v>11424</v>
      </c>
      <c r="Y2294" s="6" t="s">
        <v>31813</v>
      </c>
      <c r="AB2294" s="6" t="s">
        <v>12390</v>
      </c>
      <c r="AJ2294" s="6" t="s">
        <v>11473</v>
      </c>
      <c r="AK2294" s="6" t="s">
        <v>11428</v>
      </c>
      <c r="AL2294" s="6" t="s">
        <v>1419</v>
      </c>
      <c r="AM2294" s="6" t="s">
        <v>11300</v>
      </c>
      <c r="AP2294" s="6" t="s">
        <v>11429</v>
      </c>
      <c r="AQ2294" s="6" t="s">
        <v>11474</v>
      </c>
      <c r="AR2294" s="6" t="s">
        <v>11475</v>
      </c>
      <c r="AS2294" s="6" t="s">
        <v>11432</v>
      </c>
      <c r="AT2294" s="6" t="s">
        <v>11476</v>
      </c>
      <c r="AY2294" s="7">
        <v>179</v>
      </c>
      <c r="AZ2294" s="7">
        <v>86.7</v>
      </c>
      <c r="BA2294" s="8" t="s">
        <v>11434</v>
      </c>
      <c r="BB2294" s="9">
        <v>1</v>
      </c>
      <c r="BD2294" s="9">
        <v>1</v>
      </c>
      <c r="BE2294" s="7">
        <v>179</v>
      </c>
      <c r="BF2294" s="7">
        <v>179</v>
      </c>
      <c r="BG2294" s="7">
        <v>86.7</v>
      </c>
      <c r="BH2294" s="7">
        <v>86.7</v>
      </c>
      <c r="BI2294" s="7">
        <v>92.3</v>
      </c>
      <c r="BJ2294" s="8" t="s">
        <v>11477</v>
      </c>
      <c r="BK2294" s="7">
        <v>179</v>
      </c>
      <c r="BL2294" s="7">
        <v>179</v>
      </c>
      <c r="BM2294" s="7">
        <v>179</v>
      </c>
      <c r="BN2294" s="7">
        <v>179</v>
      </c>
      <c r="BU2294" s="7">
        <v>0</v>
      </c>
      <c r="BW2294" s="7">
        <v>3.6</v>
      </c>
      <c r="BX2294" s="7">
        <v>3.6</v>
      </c>
      <c r="BZ2294" s="7">
        <v>0.506</v>
      </c>
      <c r="CA2294" s="7">
        <v>0.506</v>
      </c>
      <c r="CB2294" s="8" t="s">
        <v>11436</v>
      </c>
      <c r="CC2294" s="8" t="s">
        <v>11437</v>
      </c>
      <c r="CE2294" s="7">
        <v>98.2</v>
      </c>
      <c r="CF2294" s="1">
        <f t="shared" si="35"/>
        <v>1</v>
      </c>
      <c r="CG2294" s="1">
        <v>179</v>
      </c>
      <c r="CH2294" s="1">
        <f>_xlfn.XLOOKUP(AL2294,抖音账单汇总!$A:$A,抖音账单汇总!$B:$B)</f>
        <v>179</v>
      </c>
    </row>
    <row r="2295" s="1" customFormat="1" ht="20" customHeight="1" spans="1:86">
      <c r="A2295" s="6" t="s">
        <v>31814</v>
      </c>
      <c r="B2295" s="6" t="s">
        <v>12109</v>
      </c>
      <c r="D2295" s="6" t="s">
        <v>11949</v>
      </c>
      <c r="E2295" s="6" t="s">
        <v>1933</v>
      </c>
      <c r="G2295" s="6" t="s">
        <v>11411</v>
      </c>
      <c r="H2295" s="6" t="s">
        <v>11412</v>
      </c>
      <c r="K2295" s="6" t="s">
        <v>11413</v>
      </c>
      <c r="L2295" s="6" t="s">
        <v>31815</v>
      </c>
      <c r="M2295" s="6" t="s">
        <v>31816</v>
      </c>
      <c r="N2295" s="6" t="s">
        <v>31817</v>
      </c>
      <c r="P2295" s="6" t="s">
        <v>17935</v>
      </c>
      <c r="Q2295" s="6" t="s">
        <v>31818</v>
      </c>
      <c r="R2295" s="6" t="s">
        <v>17935</v>
      </c>
      <c r="S2295" s="6" t="s">
        <v>31818</v>
      </c>
      <c r="T2295" s="6" t="s">
        <v>17935</v>
      </c>
      <c r="U2295" s="6" t="s">
        <v>11498</v>
      </c>
      <c r="V2295" s="6" t="s">
        <v>11499</v>
      </c>
      <c r="W2295" s="6" t="s">
        <v>12933</v>
      </c>
      <c r="X2295" s="6" t="s">
        <v>11424</v>
      </c>
      <c r="Y2295" s="6" t="s">
        <v>31819</v>
      </c>
      <c r="AB2295" s="6" t="s">
        <v>31820</v>
      </c>
      <c r="AJ2295" s="6" t="s">
        <v>11473</v>
      </c>
      <c r="AK2295" s="6" t="s">
        <v>11428</v>
      </c>
      <c r="AL2295" s="6" t="s">
        <v>1933</v>
      </c>
      <c r="AM2295" s="6" t="s">
        <v>11300</v>
      </c>
      <c r="AP2295" s="6" t="s">
        <v>11429</v>
      </c>
      <c r="AQ2295" s="6" t="s">
        <v>11474</v>
      </c>
      <c r="AR2295" s="6" t="s">
        <v>11474</v>
      </c>
      <c r="AS2295" s="6" t="s">
        <v>11432</v>
      </c>
      <c r="AT2295" s="6" t="s">
        <v>11476</v>
      </c>
      <c r="AY2295" s="7">
        <v>179</v>
      </c>
      <c r="AZ2295" s="7">
        <v>86.7</v>
      </c>
      <c r="BA2295" s="8" t="s">
        <v>11434</v>
      </c>
      <c r="BB2295" s="9">
        <v>1</v>
      </c>
      <c r="BD2295" s="9">
        <v>1</v>
      </c>
      <c r="BF2295" s="7">
        <v>0</v>
      </c>
      <c r="BG2295" s="7">
        <v>86.7</v>
      </c>
      <c r="BH2295" s="7">
        <v>86.7</v>
      </c>
      <c r="BI2295" s="7">
        <v>-86.7</v>
      </c>
      <c r="BJ2295" s="8" t="s">
        <v>11550</v>
      </c>
      <c r="BK2295" s="7">
        <v>0</v>
      </c>
      <c r="BL2295" s="7">
        <v>0</v>
      </c>
      <c r="BW2295" s="7">
        <v>3.6</v>
      </c>
      <c r="BX2295" s="7">
        <v>3.6</v>
      </c>
      <c r="BZ2295" s="7">
        <v>0.506</v>
      </c>
      <c r="CA2295" s="7">
        <v>0.506</v>
      </c>
      <c r="CB2295" s="8" t="s">
        <v>11436</v>
      </c>
      <c r="CC2295" s="8" t="s">
        <v>11959</v>
      </c>
      <c r="CE2295" s="7">
        <v>98.2</v>
      </c>
      <c r="CF2295" s="1">
        <v>0</v>
      </c>
      <c r="CG2295" s="1">
        <v>0</v>
      </c>
      <c r="CH2295" s="1">
        <f>_xlfn.XLOOKUP(AL2295,抖音账单汇总!$A:$A,抖音账单汇总!$B:$B)</f>
        <v>179</v>
      </c>
    </row>
    <row r="2296" s="1" customFormat="1" ht="20" customHeight="1" spans="1:86">
      <c r="A2296" s="6" t="s">
        <v>31821</v>
      </c>
      <c r="B2296" s="6" t="s">
        <v>31150</v>
      </c>
      <c r="C2296" s="6" t="s">
        <v>31822</v>
      </c>
      <c r="D2296" s="6" t="s">
        <v>2539</v>
      </c>
      <c r="E2296" s="6" t="s">
        <v>1933</v>
      </c>
      <c r="G2296" s="6" t="s">
        <v>11411</v>
      </c>
      <c r="H2296" s="6" t="s">
        <v>11412</v>
      </c>
      <c r="K2296" s="6" t="s">
        <v>11413</v>
      </c>
      <c r="L2296" s="6" t="s">
        <v>31815</v>
      </c>
      <c r="M2296" s="6" t="s">
        <v>31816</v>
      </c>
      <c r="O2296" s="6" t="s">
        <v>31823</v>
      </c>
      <c r="P2296" s="6" t="s">
        <v>31824</v>
      </c>
      <c r="Q2296" s="6" t="s">
        <v>31825</v>
      </c>
      <c r="R2296" s="6" t="s">
        <v>31826</v>
      </c>
      <c r="S2296" s="6" t="s">
        <v>31827</v>
      </c>
      <c r="T2296" s="6" t="s">
        <v>31826</v>
      </c>
      <c r="U2296" s="6" t="s">
        <v>11498</v>
      </c>
      <c r="V2296" s="6" t="s">
        <v>11499</v>
      </c>
      <c r="W2296" s="6" t="s">
        <v>12933</v>
      </c>
      <c r="X2296" s="6" t="s">
        <v>11424</v>
      </c>
      <c r="Y2296" s="6" t="s">
        <v>31828</v>
      </c>
      <c r="Z2296" s="6" t="s">
        <v>12738</v>
      </c>
      <c r="AA2296" s="6" t="s">
        <v>31829</v>
      </c>
      <c r="AB2296" s="6" t="s">
        <v>16807</v>
      </c>
      <c r="AC2296" s="6" t="s">
        <v>31830</v>
      </c>
      <c r="AD2296" s="6" t="s">
        <v>17935</v>
      </c>
      <c r="AE2296" s="6" t="s">
        <v>31831</v>
      </c>
      <c r="AF2296" s="6" t="s">
        <v>31832</v>
      </c>
      <c r="AG2296" s="6" t="s">
        <v>11412</v>
      </c>
      <c r="AH2296" s="6" t="s">
        <v>11975</v>
      </c>
      <c r="AI2296" s="6" t="s">
        <v>11976</v>
      </c>
      <c r="AJ2296" s="6" t="s">
        <v>11650</v>
      </c>
      <c r="AK2296" s="6" t="s">
        <v>11428</v>
      </c>
      <c r="AL2296" s="6" t="s">
        <v>1933</v>
      </c>
      <c r="AM2296" s="6" t="s">
        <v>11300</v>
      </c>
      <c r="AP2296" s="6" t="s">
        <v>11429</v>
      </c>
      <c r="AQ2296" s="6" t="s">
        <v>11651</v>
      </c>
      <c r="AR2296" s="6" t="s">
        <v>11652</v>
      </c>
      <c r="AS2296" s="6" t="s">
        <v>11432</v>
      </c>
      <c r="AT2296" s="6" t="s">
        <v>11476</v>
      </c>
      <c r="AY2296" s="7">
        <v>179</v>
      </c>
      <c r="AZ2296" s="7">
        <v>86.7</v>
      </c>
      <c r="BA2296" s="8" t="s">
        <v>11434</v>
      </c>
      <c r="BB2296" s="9">
        <v>1</v>
      </c>
      <c r="BD2296" s="9">
        <v>1</v>
      </c>
      <c r="BE2296" s="7">
        <v>179</v>
      </c>
      <c r="BF2296" s="7">
        <v>179</v>
      </c>
      <c r="BG2296" s="7">
        <v>86.7</v>
      </c>
      <c r="BH2296" s="7">
        <v>86.7</v>
      </c>
      <c r="BI2296" s="7">
        <v>92.3</v>
      </c>
      <c r="BJ2296" s="8" t="s">
        <v>11477</v>
      </c>
      <c r="BK2296" s="7">
        <v>179</v>
      </c>
      <c r="BL2296" s="7">
        <v>179</v>
      </c>
      <c r="BM2296" s="7">
        <v>179</v>
      </c>
      <c r="BN2296" s="7">
        <v>179</v>
      </c>
      <c r="BO2296" s="9">
        <v>1</v>
      </c>
      <c r="BP2296" s="9">
        <v>1</v>
      </c>
      <c r="BR2296" s="7">
        <v>86.7</v>
      </c>
      <c r="BS2296" s="7">
        <v>86.7</v>
      </c>
      <c r="BU2296" s="7">
        <v>0</v>
      </c>
      <c r="BW2296" s="7">
        <v>3.6</v>
      </c>
      <c r="BX2296" s="7">
        <v>3.6</v>
      </c>
      <c r="BZ2296" s="7">
        <v>0.481</v>
      </c>
      <c r="CA2296" s="7">
        <v>0.481</v>
      </c>
      <c r="CB2296" s="8" t="s">
        <v>11436</v>
      </c>
      <c r="CC2296" s="8" t="s">
        <v>11437</v>
      </c>
      <c r="CE2296" s="7">
        <v>98.2</v>
      </c>
      <c r="CF2296" s="1">
        <v>1</v>
      </c>
      <c r="CG2296" s="1">
        <v>179</v>
      </c>
      <c r="CH2296" s="1">
        <f>_xlfn.XLOOKUP(AL2296,抖音账单汇总!$A:$A,抖音账单汇总!$B:$B)</f>
        <v>179</v>
      </c>
    </row>
    <row r="2297" s="1" customFormat="1" ht="20" customHeight="1" spans="1:86">
      <c r="A2297" s="6" t="s">
        <v>31833</v>
      </c>
      <c r="B2297" s="6" t="s">
        <v>11746</v>
      </c>
      <c r="D2297" s="6" t="s">
        <v>2539</v>
      </c>
      <c r="E2297" s="6" t="s">
        <v>1404</v>
      </c>
      <c r="G2297" s="6" t="s">
        <v>11411</v>
      </c>
      <c r="H2297" s="6" t="s">
        <v>11412</v>
      </c>
      <c r="K2297" s="6" t="s">
        <v>11413</v>
      </c>
      <c r="L2297" s="6" t="s">
        <v>31834</v>
      </c>
      <c r="M2297" s="6" t="s">
        <v>31835</v>
      </c>
      <c r="P2297" s="6" t="s">
        <v>31836</v>
      </c>
      <c r="Q2297" s="6" t="s">
        <v>30989</v>
      </c>
      <c r="R2297" s="6" t="s">
        <v>31837</v>
      </c>
      <c r="S2297" s="6" t="s">
        <v>30991</v>
      </c>
      <c r="T2297" s="6" t="s">
        <v>31837</v>
      </c>
      <c r="U2297" s="6" t="s">
        <v>11421</v>
      </c>
      <c r="V2297" s="6" t="s">
        <v>11610</v>
      </c>
      <c r="W2297" s="6" t="s">
        <v>17373</v>
      </c>
      <c r="X2297" s="6" t="s">
        <v>11424</v>
      </c>
      <c r="Y2297" s="6" t="s">
        <v>31838</v>
      </c>
      <c r="AB2297" s="6" t="s">
        <v>14713</v>
      </c>
      <c r="AJ2297" s="6" t="s">
        <v>11548</v>
      </c>
      <c r="AK2297" s="6" t="s">
        <v>11428</v>
      </c>
      <c r="AL2297" s="6" t="s">
        <v>1404</v>
      </c>
      <c r="AM2297" s="6" t="s">
        <v>11300</v>
      </c>
      <c r="AP2297" s="6" t="s">
        <v>11429</v>
      </c>
      <c r="AQ2297" s="6" t="s">
        <v>11549</v>
      </c>
      <c r="AR2297" s="6" t="s">
        <v>12313</v>
      </c>
      <c r="AS2297" s="6" t="s">
        <v>11432</v>
      </c>
      <c r="AT2297" s="6" t="s">
        <v>11476</v>
      </c>
      <c r="AY2297" s="7">
        <v>179</v>
      </c>
      <c r="AZ2297" s="7">
        <v>86.7</v>
      </c>
      <c r="BA2297" s="8" t="s">
        <v>11434</v>
      </c>
      <c r="BB2297" s="9">
        <v>1</v>
      </c>
      <c r="BD2297" s="9">
        <v>1</v>
      </c>
      <c r="BE2297" s="7">
        <v>179</v>
      </c>
      <c r="BF2297" s="7">
        <v>179</v>
      </c>
      <c r="BG2297" s="7">
        <v>86.7</v>
      </c>
      <c r="BH2297" s="7">
        <v>86.7</v>
      </c>
      <c r="BI2297" s="7">
        <v>92.3</v>
      </c>
      <c r="BJ2297" s="8" t="s">
        <v>11477</v>
      </c>
      <c r="BK2297" s="7">
        <v>179</v>
      </c>
      <c r="BL2297" s="7">
        <v>179</v>
      </c>
      <c r="BM2297" s="7">
        <v>179</v>
      </c>
      <c r="BN2297" s="7">
        <v>179</v>
      </c>
      <c r="BU2297" s="7">
        <v>0</v>
      </c>
      <c r="BW2297" s="7">
        <v>3.6</v>
      </c>
      <c r="BX2297" s="7">
        <v>3.6</v>
      </c>
      <c r="BZ2297" s="7">
        <v>0.537</v>
      </c>
      <c r="CA2297" s="7">
        <v>0.537</v>
      </c>
      <c r="CB2297" s="8" t="s">
        <v>11436</v>
      </c>
      <c r="CC2297" s="8" t="s">
        <v>11437</v>
      </c>
      <c r="CE2297" s="7">
        <v>98.2</v>
      </c>
      <c r="CF2297" s="1">
        <f t="shared" si="35"/>
        <v>1</v>
      </c>
      <c r="CG2297" s="1">
        <v>179</v>
      </c>
      <c r="CH2297" s="1">
        <f>_xlfn.XLOOKUP(AL2297,抖音账单汇总!$A:$A,抖音账单汇总!$B:$B)</f>
        <v>179</v>
      </c>
    </row>
    <row r="2298" s="1" customFormat="1" ht="20" customHeight="1" spans="1:86">
      <c r="A2298" s="6" t="s">
        <v>31839</v>
      </c>
      <c r="B2298" s="6" t="s">
        <v>16369</v>
      </c>
      <c r="D2298" s="6" t="s">
        <v>2539</v>
      </c>
      <c r="E2298" s="6" t="s">
        <v>176</v>
      </c>
      <c r="G2298" s="6" t="s">
        <v>11411</v>
      </c>
      <c r="H2298" s="6" t="s">
        <v>11412</v>
      </c>
      <c r="K2298" s="6" t="s">
        <v>11413</v>
      </c>
      <c r="L2298" s="6" t="s">
        <v>31840</v>
      </c>
      <c r="M2298" s="6" t="s">
        <v>31841</v>
      </c>
      <c r="P2298" s="6" t="s">
        <v>31842</v>
      </c>
      <c r="Q2298" s="6" t="s">
        <v>31843</v>
      </c>
      <c r="R2298" s="6" t="s">
        <v>31844</v>
      </c>
      <c r="S2298" s="6" t="s">
        <v>31845</v>
      </c>
      <c r="T2298" s="6" t="s">
        <v>31844</v>
      </c>
      <c r="U2298" s="6" t="s">
        <v>14472</v>
      </c>
      <c r="V2298" s="6" t="s">
        <v>14473</v>
      </c>
      <c r="W2298" s="6" t="s">
        <v>18508</v>
      </c>
      <c r="X2298" s="6" t="s">
        <v>11424</v>
      </c>
      <c r="Y2298" s="6" t="s">
        <v>31846</v>
      </c>
      <c r="AB2298" s="6" t="s">
        <v>11692</v>
      </c>
      <c r="AJ2298" s="6" t="s">
        <v>11650</v>
      </c>
      <c r="AK2298" s="6" t="s">
        <v>11428</v>
      </c>
      <c r="AL2298" s="6" t="s">
        <v>176</v>
      </c>
      <c r="AM2298" s="6" t="s">
        <v>11300</v>
      </c>
      <c r="AP2298" s="6" t="s">
        <v>11429</v>
      </c>
      <c r="AQ2298" s="6" t="s">
        <v>11651</v>
      </c>
      <c r="AR2298" s="6" t="s">
        <v>11652</v>
      </c>
      <c r="AS2298" s="6" t="s">
        <v>11432</v>
      </c>
      <c r="AT2298" s="6" t="s">
        <v>11476</v>
      </c>
      <c r="AY2298" s="7">
        <v>179</v>
      </c>
      <c r="AZ2298" s="7">
        <v>86.7</v>
      </c>
      <c r="BA2298" s="8" t="s">
        <v>11434</v>
      </c>
      <c r="BB2298" s="9">
        <v>1</v>
      </c>
      <c r="BD2298" s="9">
        <v>1</v>
      </c>
      <c r="BE2298" s="7">
        <v>179</v>
      </c>
      <c r="BF2298" s="7">
        <v>179</v>
      </c>
      <c r="BG2298" s="7">
        <v>86.7</v>
      </c>
      <c r="BH2298" s="7">
        <v>86.7</v>
      </c>
      <c r="BI2298" s="7">
        <v>92.3</v>
      </c>
      <c r="BJ2298" s="8" t="s">
        <v>11477</v>
      </c>
      <c r="BK2298" s="7">
        <v>179</v>
      </c>
      <c r="BL2298" s="7">
        <v>179</v>
      </c>
      <c r="BM2298" s="7">
        <v>179</v>
      </c>
      <c r="BN2298" s="7">
        <v>179</v>
      </c>
      <c r="BU2298" s="7">
        <v>0</v>
      </c>
      <c r="BW2298" s="7">
        <v>3.6</v>
      </c>
      <c r="BX2298" s="7">
        <v>3.6</v>
      </c>
      <c r="BZ2298" s="7">
        <v>0.481</v>
      </c>
      <c r="CA2298" s="7">
        <v>0.481</v>
      </c>
      <c r="CB2298" s="8" t="s">
        <v>11436</v>
      </c>
      <c r="CC2298" s="8" t="s">
        <v>11437</v>
      </c>
      <c r="CE2298" s="7">
        <v>98.2</v>
      </c>
      <c r="CF2298" s="1">
        <f t="shared" si="35"/>
        <v>1</v>
      </c>
      <c r="CG2298" s="1">
        <v>179</v>
      </c>
      <c r="CH2298" s="1">
        <f>_xlfn.XLOOKUP(AL2298,抖音账单汇总!$A:$A,抖音账单汇总!$B:$B)</f>
        <v>179</v>
      </c>
    </row>
    <row r="2299" s="1" customFormat="1" ht="20" customHeight="1" spans="1:86">
      <c r="A2299" s="6" t="s">
        <v>31847</v>
      </c>
      <c r="B2299" s="6" t="s">
        <v>12490</v>
      </c>
      <c r="D2299" s="6" t="s">
        <v>2539</v>
      </c>
      <c r="E2299" s="6" t="s">
        <v>156</v>
      </c>
      <c r="G2299" s="6" t="s">
        <v>11411</v>
      </c>
      <c r="H2299" s="6" t="s">
        <v>11412</v>
      </c>
      <c r="K2299" s="6" t="s">
        <v>11413</v>
      </c>
      <c r="L2299" s="6" t="s">
        <v>31848</v>
      </c>
      <c r="M2299" s="6" t="s">
        <v>31849</v>
      </c>
      <c r="P2299" s="6" t="s">
        <v>31850</v>
      </c>
      <c r="Q2299" s="6" t="s">
        <v>31851</v>
      </c>
      <c r="R2299" s="6" t="s">
        <v>31852</v>
      </c>
      <c r="S2299" s="6" t="s">
        <v>31853</v>
      </c>
      <c r="T2299" s="6" t="s">
        <v>31852</v>
      </c>
      <c r="U2299" s="6" t="s">
        <v>11673</v>
      </c>
      <c r="V2299" s="6" t="s">
        <v>17886</v>
      </c>
      <c r="W2299" s="6" t="s">
        <v>21923</v>
      </c>
      <c r="X2299" s="6" t="s">
        <v>11424</v>
      </c>
      <c r="Y2299" s="6" t="s">
        <v>31854</v>
      </c>
      <c r="AB2299" s="6" t="s">
        <v>20423</v>
      </c>
      <c r="AJ2299" s="6" t="s">
        <v>11804</v>
      </c>
      <c r="AK2299" s="6" t="s">
        <v>11428</v>
      </c>
      <c r="AL2299" s="6" t="s">
        <v>156</v>
      </c>
      <c r="AM2299" s="6" t="s">
        <v>11300</v>
      </c>
      <c r="AP2299" s="6" t="s">
        <v>11429</v>
      </c>
      <c r="AQ2299" s="6" t="s">
        <v>11805</v>
      </c>
      <c r="AR2299" s="6" t="s">
        <v>11806</v>
      </c>
      <c r="AS2299" s="6" t="s">
        <v>11432</v>
      </c>
      <c r="AT2299" s="6" t="s">
        <v>11476</v>
      </c>
      <c r="AY2299" s="7">
        <v>179</v>
      </c>
      <c r="AZ2299" s="7">
        <v>86.7</v>
      </c>
      <c r="BA2299" s="8" t="s">
        <v>11434</v>
      </c>
      <c r="BB2299" s="9">
        <v>1</v>
      </c>
      <c r="BD2299" s="9">
        <v>1</v>
      </c>
      <c r="BE2299" s="7">
        <v>179</v>
      </c>
      <c r="BF2299" s="7">
        <v>179</v>
      </c>
      <c r="BG2299" s="7">
        <v>86.7</v>
      </c>
      <c r="BH2299" s="7">
        <v>86.7</v>
      </c>
      <c r="BI2299" s="7">
        <v>92.3</v>
      </c>
      <c r="BJ2299" s="8" t="s">
        <v>11477</v>
      </c>
      <c r="BK2299" s="7">
        <v>179</v>
      </c>
      <c r="BL2299" s="7">
        <v>179</v>
      </c>
      <c r="BM2299" s="7">
        <v>179</v>
      </c>
      <c r="BN2299" s="7">
        <v>179</v>
      </c>
      <c r="BU2299" s="7">
        <v>0</v>
      </c>
      <c r="BW2299" s="7">
        <v>3.6</v>
      </c>
      <c r="BX2299" s="7">
        <v>3.6</v>
      </c>
      <c r="BZ2299" s="7">
        <v>0.419</v>
      </c>
      <c r="CA2299" s="7">
        <v>0.419</v>
      </c>
      <c r="CB2299" s="8" t="s">
        <v>11436</v>
      </c>
      <c r="CC2299" s="8" t="s">
        <v>11437</v>
      </c>
      <c r="CE2299" s="7">
        <v>98.2</v>
      </c>
      <c r="CF2299" s="1">
        <f t="shared" si="35"/>
        <v>1</v>
      </c>
      <c r="CG2299" s="1">
        <v>179</v>
      </c>
      <c r="CH2299" s="1">
        <f>_xlfn.XLOOKUP(AL2299,抖音账单汇总!$A:$A,抖音账单汇总!$B:$B)</f>
        <v>179</v>
      </c>
    </row>
    <row r="2300" s="1" customFormat="1" ht="20" customHeight="1" spans="1:86">
      <c r="A2300" s="6" t="s">
        <v>31855</v>
      </c>
      <c r="B2300" s="6" t="s">
        <v>13736</v>
      </c>
      <c r="D2300" s="6" t="s">
        <v>2539</v>
      </c>
      <c r="E2300" s="6" t="s">
        <v>1393</v>
      </c>
      <c r="G2300" s="6" t="s">
        <v>11411</v>
      </c>
      <c r="H2300" s="6" t="s">
        <v>11412</v>
      </c>
      <c r="K2300" s="6" t="s">
        <v>11413</v>
      </c>
      <c r="L2300" s="6" t="s">
        <v>31856</v>
      </c>
      <c r="M2300" s="6" t="s">
        <v>31857</v>
      </c>
      <c r="P2300" s="6" t="s">
        <v>31858</v>
      </c>
      <c r="Q2300" s="6" t="s">
        <v>31859</v>
      </c>
      <c r="R2300" s="6" t="s">
        <v>31860</v>
      </c>
      <c r="S2300" s="6" t="s">
        <v>31861</v>
      </c>
      <c r="T2300" s="6" t="s">
        <v>31860</v>
      </c>
      <c r="U2300" s="6" t="s">
        <v>11789</v>
      </c>
      <c r="V2300" s="6" t="s">
        <v>11955</v>
      </c>
      <c r="W2300" s="6" t="s">
        <v>31862</v>
      </c>
      <c r="X2300" s="6" t="s">
        <v>11424</v>
      </c>
      <c r="Y2300" s="6" t="s">
        <v>31863</v>
      </c>
      <c r="AB2300" s="6" t="s">
        <v>13866</v>
      </c>
      <c r="AJ2300" s="6" t="s">
        <v>11977</v>
      </c>
      <c r="AK2300" s="6" t="s">
        <v>11428</v>
      </c>
      <c r="AL2300" s="6" t="s">
        <v>1393</v>
      </c>
      <c r="AM2300" s="6" t="s">
        <v>11300</v>
      </c>
      <c r="AP2300" s="6" t="s">
        <v>11429</v>
      </c>
      <c r="AQ2300" s="6" t="s">
        <v>11978</v>
      </c>
      <c r="AR2300" s="6" t="s">
        <v>11979</v>
      </c>
      <c r="AS2300" s="6" t="s">
        <v>11432</v>
      </c>
      <c r="AT2300" s="6" t="s">
        <v>11476</v>
      </c>
      <c r="AY2300" s="7">
        <v>179</v>
      </c>
      <c r="AZ2300" s="7">
        <v>86.7</v>
      </c>
      <c r="BA2300" s="8" t="s">
        <v>11434</v>
      </c>
      <c r="BB2300" s="9">
        <v>1</v>
      </c>
      <c r="BD2300" s="9">
        <v>1</v>
      </c>
      <c r="BE2300" s="7">
        <v>179</v>
      </c>
      <c r="BF2300" s="7">
        <v>179</v>
      </c>
      <c r="BG2300" s="7">
        <v>86.7</v>
      </c>
      <c r="BH2300" s="7">
        <v>86.7</v>
      </c>
      <c r="BI2300" s="7">
        <v>92.3</v>
      </c>
      <c r="BJ2300" s="8" t="s">
        <v>11477</v>
      </c>
      <c r="BK2300" s="7">
        <v>179</v>
      </c>
      <c r="BL2300" s="7">
        <v>179</v>
      </c>
      <c r="BM2300" s="7">
        <v>179</v>
      </c>
      <c r="BN2300" s="7">
        <v>179</v>
      </c>
      <c r="BU2300" s="7">
        <v>0</v>
      </c>
      <c r="BW2300" s="7">
        <v>3.6</v>
      </c>
      <c r="BX2300" s="7">
        <v>3.6</v>
      </c>
      <c r="BZ2300" s="7">
        <v>0.506</v>
      </c>
      <c r="CA2300" s="7">
        <v>0.506</v>
      </c>
      <c r="CB2300" s="8" t="s">
        <v>11436</v>
      </c>
      <c r="CC2300" s="8" t="s">
        <v>11437</v>
      </c>
      <c r="CE2300" s="7">
        <v>98.2</v>
      </c>
      <c r="CF2300" s="1">
        <f t="shared" si="35"/>
        <v>1</v>
      </c>
      <c r="CG2300" s="1">
        <v>179</v>
      </c>
      <c r="CH2300" s="1">
        <f>_xlfn.XLOOKUP(AL2300,抖音账单汇总!$A:$A,抖音账单汇总!$B:$B)</f>
        <v>179</v>
      </c>
    </row>
    <row r="2301" s="1" customFormat="1" ht="20" customHeight="1" spans="1:86">
      <c r="A2301" s="6" t="s">
        <v>31864</v>
      </c>
      <c r="B2301" s="6" t="s">
        <v>11746</v>
      </c>
      <c r="D2301" s="6" t="s">
        <v>2539</v>
      </c>
      <c r="E2301" s="6" t="s">
        <v>136</v>
      </c>
      <c r="G2301" s="6" t="s">
        <v>11411</v>
      </c>
      <c r="H2301" s="6" t="s">
        <v>11412</v>
      </c>
      <c r="K2301" s="6" t="s">
        <v>11413</v>
      </c>
      <c r="L2301" s="6" t="s">
        <v>31865</v>
      </c>
      <c r="M2301" s="6" t="s">
        <v>31866</v>
      </c>
      <c r="P2301" s="6" t="s">
        <v>31867</v>
      </c>
      <c r="Q2301" s="6" t="s">
        <v>31868</v>
      </c>
      <c r="R2301" s="6" t="s">
        <v>31869</v>
      </c>
      <c r="S2301" s="6" t="s">
        <v>31870</v>
      </c>
      <c r="T2301" s="6" t="s">
        <v>31869</v>
      </c>
      <c r="U2301" s="6" t="s">
        <v>11943</v>
      </c>
      <c r="V2301" s="6" t="s">
        <v>15546</v>
      </c>
      <c r="W2301" s="6" t="s">
        <v>27901</v>
      </c>
      <c r="X2301" s="6" t="s">
        <v>11424</v>
      </c>
      <c r="Y2301" s="6" t="s">
        <v>31871</v>
      </c>
      <c r="AB2301" s="6" t="s">
        <v>16655</v>
      </c>
      <c r="AJ2301" s="6" t="s">
        <v>15528</v>
      </c>
      <c r="AK2301" s="6" t="s">
        <v>12346</v>
      </c>
      <c r="AL2301" s="6" t="s">
        <v>136</v>
      </c>
      <c r="AM2301" s="6" t="s">
        <v>11303</v>
      </c>
      <c r="AN2301" s="6" t="s">
        <v>11453</v>
      </c>
      <c r="AP2301" s="6" t="s">
        <v>11429</v>
      </c>
      <c r="AQ2301" s="6" t="s">
        <v>12208</v>
      </c>
      <c r="AR2301" s="6" t="s">
        <v>15529</v>
      </c>
      <c r="AS2301" s="6" t="s">
        <v>11432</v>
      </c>
      <c r="AT2301" s="6" t="s">
        <v>11708</v>
      </c>
      <c r="AW2301" s="6" t="s">
        <v>11457</v>
      </c>
      <c r="AY2301" s="7">
        <v>179</v>
      </c>
      <c r="AZ2301" s="7">
        <v>85.5</v>
      </c>
      <c r="BA2301" s="8" t="s">
        <v>11434</v>
      </c>
      <c r="BB2301" s="9">
        <v>1</v>
      </c>
      <c r="BD2301" s="9">
        <v>1</v>
      </c>
      <c r="BE2301" s="7">
        <v>179</v>
      </c>
      <c r="BF2301" s="7">
        <v>179</v>
      </c>
      <c r="BG2301" s="7">
        <v>85.5</v>
      </c>
      <c r="BH2301" s="7">
        <v>85.5</v>
      </c>
      <c r="BI2301" s="7">
        <v>93.5</v>
      </c>
      <c r="BJ2301" s="8" t="s">
        <v>11709</v>
      </c>
      <c r="BK2301" s="7">
        <v>179</v>
      </c>
      <c r="BL2301" s="7">
        <v>179</v>
      </c>
      <c r="BM2301" s="7">
        <v>179</v>
      </c>
      <c r="BN2301" s="7">
        <v>179</v>
      </c>
      <c r="BU2301" s="7">
        <v>0</v>
      </c>
      <c r="BW2301" s="7">
        <v>3.6</v>
      </c>
      <c r="BX2301" s="7">
        <v>3.6</v>
      </c>
      <c r="BZ2301" s="7">
        <v>0.416</v>
      </c>
      <c r="CA2301" s="7">
        <v>0.416</v>
      </c>
      <c r="CB2301" s="8" t="s">
        <v>11436</v>
      </c>
      <c r="CC2301" s="8" t="s">
        <v>11437</v>
      </c>
      <c r="CE2301" s="7">
        <v>97</v>
      </c>
      <c r="CF2301" s="1">
        <f t="shared" si="35"/>
        <v>1</v>
      </c>
      <c r="CG2301" s="1">
        <v>179</v>
      </c>
      <c r="CH2301" s="1">
        <f>_xlfn.XLOOKUP(AL2301,抖音账单汇总!$A:$A,抖音账单汇总!$B:$B)</f>
        <v>179</v>
      </c>
    </row>
    <row r="2302" s="1" customFormat="1" ht="20" customHeight="1" spans="1:86">
      <c r="A2302" s="6" t="s">
        <v>31872</v>
      </c>
      <c r="B2302" s="6" t="s">
        <v>14313</v>
      </c>
      <c r="D2302" s="6" t="s">
        <v>2539</v>
      </c>
      <c r="E2302" s="6" t="s">
        <v>1403</v>
      </c>
      <c r="G2302" s="6" t="s">
        <v>11411</v>
      </c>
      <c r="H2302" s="6" t="s">
        <v>11412</v>
      </c>
      <c r="K2302" s="6" t="s">
        <v>11413</v>
      </c>
      <c r="L2302" s="6" t="s">
        <v>31873</v>
      </c>
      <c r="M2302" s="6" t="s">
        <v>31874</v>
      </c>
      <c r="O2302" s="6" t="s">
        <v>14508</v>
      </c>
      <c r="P2302" s="6" t="s">
        <v>31875</v>
      </c>
      <c r="Q2302" s="6" t="s">
        <v>31876</v>
      </c>
      <c r="R2302" s="6" t="s">
        <v>31877</v>
      </c>
      <c r="S2302" s="6" t="s">
        <v>31878</v>
      </c>
      <c r="T2302" s="6" t="s">
        <v>31877</v>
      </c>
      <c r="U2302" s="6" t="s">
        <v>11421</v>
      </c>
      <c r="V2302" s="6" t="s">
        <v>16642</v>
      </c>
      <c r="W2302" s="6" t="s">
        <v>31879</v>
      </c>
      <c r="X2302" s="6" t="s">
        <v>11424</v>
      </c>
      <c r="Y2302" s="6" t="s">
        <v>31880</v>
      </c>
      <c r="AB2302" s="6" t="s">
        <v>16342</v>
      </c>
      <c r="AJ2302" s="6" t="s">
        <v>11977</v>
      </c>
      <c r="AK2302" s="6" t="s">
        <v>11428</v>
      </c>
      <c r="AL2302" s="6" t="s">
        <v>1403</v>
      </c>
      <c r="AM2302" s="6" t="s">
        <v>11300</v>
      </c>
      <c r="AP2302" s="6" t="s">
        <v>11429</v>
      </c>
      <c r="AQ2302" s="6" t="s">
        <v>11978</v>
      </c>
      <c r="AR2302" s="6" t="s">
        <v>11979</v>
      </c>
      <c r="AS2302" s="6" t="s">
        <v>11432</v>
      </c>
      <c r="AT2302" s="6" t="s">
        <v>11476</v>
      </c>
      <c r="AY2302" s="7">
        <v>179</v>
      </c>
      <c r="AZ2302" s="7">
        <v>86.7</v>
      </c>
      <c r="BA2302" s="8" t="s">
        <v>11434</v>
      </c>
      <c r="BB2302" s="9">
        <v>1</v>
      </c>
      <c r="BD2302" s="9">
        <v>1</v>
      </c>
      <c r="BE2302" s="7">
        <v>179</v>
      </c>
      <c r="BF2302" s="7">
        <v>179</v>
      </c>
      <c r="BG2302" s="7">
        <v>86.7</v>
      </c>
      <c r="BH2302" s="7">
        <v>86.7</v>
      </c>
      <c r="BI2302" s="7">
        <v>92.3</v>
      </c>
      <c r="BJ2302" s="8" t="s">
        <v>11477</v>
      </c>
      <c r="BK2302" s="7">
        <v>179</v>
      </c>
      <c r="BL2302" s="7">
        <v>179</v>
      </c>
      <c r="BM2302" s="7">
        <v>179</v>
      </c>
      <c r="BN2302" s="7">
        <v>179</v>
      </c>
      <c r="BU2302" s="7">
        <v>0</v>
      </c>
      <c r="BW2302" s="7">
        <v>3.6</v>
      </c>
      <c r="BX2302" s="7">
        <v>3.6</v>
      </c>
      <c r="BZ2302" s="7">
        <v>0.506</v>
      </c>
      <c r="CA2302" s="7">
        <v>0.506</v>
      </c>
      <c r="CB2302" s="8" t="s">
        <v>11436</v>
      </c>
      <c r="CC2302" s="8" t="s">
        <v>11437</v>
      </c>
      <c r="CE2302" s="7">
        <v>98.2</v>
      </c>
      <c r="CF2302" s="1">
        <f t="shared" si="35"/>
        <v>1</v>
      </c>
      <c r="CG2302" s="1">
        <v>179</v>
      </c>
      <c r="CH2302" s="1">
        <f>_xlfn.XLOOKUP(AL2302,抖音账单汇总!$A:$A,抖音账单汇总!$B:$B)</f>
        <v>179</v>
      </c>
    </row>
    <row r="2303" s="1" customFormat="1" ht="20" customHeight="1" spans="1:86">
      <c r="A2303" s="6" t="s">
        <v>31881</v>
      </c>
      <c r="B2303" s="6" t="s">
        <v>13768</v>
      </c>
      <c r="D2303" s="6" t="s">
        <v>2539</v>
      </c>
      <c r="E2303" s="6" t="s">
        <v>155</v>
      </c>
      <c r="G2303" s="6" t="s">
        <v>11411</v>
      </c>
      <c r="H2303" s="6" t="s">
        <v>11412</v>
      </c>
      <c r="K2303" s="6" t="s">
        <v>11413</v>
      </c>
      <c r="L2303" s="6" t="s">
        <v>31882</v>
      </c>
      <c r="M2303" s="6" t="s">
        <v>31883</v>
      </c>
      <c r="P2303" s="6" t="s">
        <v>31884</v>
      </c>
      <c r="Q2303" s="6" t="s">
        <v>31885</v>
      </c>
      <c r="R2303" s="6" t="s">
        <v>31886</v>
      </c>
      <c r="S2303" s="6" t="s">
        <v>31887</v>
      </c>
      <c r="T2303" s="6" t="s">
        <v>31886</v>
      </c>
      <c r="U2303" s="6" t="s">
        <v>12422</v>
      </c>
      <c r="V2303" s="6" t="s">
        <v>14605</v>
      </c>
      <c r="W2303" s="6" t="s">
        <v>31888</v>
      </c>
      <c r="X2303" s="6" t="s">
        <v>17374</v>
      </c>
      <c r="Y2303" s="6" t="s">
        <v>31889</v>
      </c>
      <c r="AB2303" s="6" t="s">
        <v>11803</v>
      </c>
      <c r="AJ2303" s="6" t="s">
        <v>11473</v>
      </c>
      <c r="AK2303" s="6" t="s">
        <v>11428</v>
      </c>
      <c r="AL2303" s="6" t="s">
        <v>155</v>
      </c>
      <c r="AM2303" s="6" t="s">
        <v>11300</v>
      </c>
      <c r="AP2303" s="6" t="s">
        <v>11429</v>
      </c>
      <c r="AQ2303" s="6" t="s">
        <v>11474</v>
      </c>
      <c r="AR2303" s="6" t="s">
        <v>11475</v>
      </c>
      <c r="AS2303" s="6" t="s">
        <v>11432</v>
      </c>
      <c r="AT2303" s="6" t="s">
        <v>11476</v>
      </c>
      <c r="AY2303" s="7">
        <v>179</v>
      </c>
      <c r="AZ2303" s="7">
        <v>86.7</v>
      </c>
      <c r="BA2303" s="8" t="s">
        <v>11434</v>
      </c>
      <c r="BB2303" s="9">
        <v>1</v>
      </c>
      <c r="BD2303" s="9">
        <v>1</v>
      </c>
      <c r="BE2303" s="7">
        <v>179</v>
      </c>
      <c r="BF2303" s="7">
        <v>179</v>
      </c>
      <c r="BG2303" s="7">
        <v>86.7</v>
      </c>
      <c r="BH2303" s="7">
        <v>86.7</v>
      </c>
      <c r="BI2303" s="7">
        <v>92.3</v>
      </c>
      <c r="BJ2303" s="8" t="s">
        <v>11477</v>
      </c>
      <c r="BK2303" s="7">
        <v>179</v>
      </c>
      <c r="BL2303" s="7">
        <v>179</v>
      </c>
      <c r="BM2303" s="7">
        <v>179</v>
      </c>
      <c r="BN2303" s="7">
        <v>179</v>
      </c>
      <c r="BU2303" s="7">
        <v>0</v>
      </c>
      <c r="BW2303" s="7">
        <v>3.6</v>
      </c>
      <c r="BX2303" s="7">
        <v>3.6</v>
      </c>
      <c r="BZ2303" s="7">
        <v>0.506</v>
      </c>
      <c r="CA2303" s="7">
        <v>0.506</v>
      </c>
      <c r="CB2303" s="8" t="s">
        <v>11436</v>
      </c>
      <c r="CC2303" s="8" t="s">
        <v>11437</v>
      </c>
      <c r="CE2303" s="7">
        <v>98.2</v>
      </c>
      <c r="CF2303" s="1">
        <f t="shared" si="35"/>
        <v>1</v>
      </c>
      <c r="CG2303" s="1">
        <v>179</v>
      </c>
      <c r="CH2303" s="1">
        <f>_xlfn.XLOOKUP(AL2303,抖音账单汇总!$A:$A,抖音账单汇总!$B:$B)</f>
        <v>179</v>
      </c>
    </row>
    <row r="2304" s="1" customFormat="1" ht="20" customHeight="1" spans="1:86">
      <c r="A2304" s="6" t="s">
        <v>31890</v>
      </c>
      <c r="B2304" s="6" t="s">
        <v>13736</v>
      </c>
      <c r="D2304" s="6" t="s">
        <v>2539</v>
      </c>
      <c r="E2304" s="6" t="s">
        <v>1399</v>
      </c>
      <c r="G2304" s="6" t="s">
        <v>11411</v>
      </c>
      <c r="H2304" s="6" t="s">
        <v>11412</v>
      </c>
      <c r="K2304" s="6" t="s">
        <v>11413</v>
      </c>
      <c r="L2304" s="6" t="s">
        <v>31891</v>
      </c>
      <c r="M2304" s="6" t="s">
        <v>31892</v>
      </c>
      <c r="O2304" s="6" t="s">
        <v>14508</v>
      </c>
      <c r="P2304" s="6" t="s">
        <v>31893</v>
      </c>
      <c r="Q2304" s="6" t="s">
        <v>31894</v>
      </c>
      <c r="R2304" s="6" t="s">
        <v>31895</v>
      </c>
      <c r="S2304" s="6" t="s">
        <v>31896</v>
      </c>
      <c r="T2304" s="6" t="s">
        <v>31895</v>
      </c>
      <c r="U2304" s="6" t="s">
        <v>11518</v>
      </c>
      <c r="V2304" s="6" t="s">
        <v>11519</v>
      </c>
      <c r="W2304" s="6" t="s">
        <v>11989</v>
      </c>
      <c r="X2304" s="6" t="s">
        <v>11424</v>
      </c>
      <c r="Y2304" s="6" t="s">
        <v>31897</v>
      </c>
      <c r="AB2304" s="6" t="s">
        <v>11524</v>
      </c>
      <c r="AJ2304" s="6" t="s">
        <v>31898</v>
      </c>
      <c r="AK2304" s="6" t="s">
        <v>12120</v>
      </c>
      <c r="AL2304" s="6" t="s">
        <v>1399</v>
      </c>
      <c r="AM2304" s="6" t="s">
        <v>11301</v>
      </c>
      <c r="AN2304" s="6" t="s">
        <v>11453</v>
      </c>
      <c r="AP2304" s="6" t="s">
        <v>11429</v>
      </c>
      <c r="AQ2304" s="6" t="s">
        <v>31899</v>
      </c>
      <c r="AR2304" s="6" t="s">
        <v>31900</v>
      </c>
      <c r="AS2304" s="6" t="s">
        <v>11432</v>
      </c>
      <c r="AT2304" s="6" t="s">
        <v>11456</v>
      </c>
      <c r="AW2304" s="6" t="s">
        <v>11457</v>
      </c>
      <c r="AY2304" s="7">
        <v>199</v>
      </c>
      <c r="AZ2304" s="7">
        <v>105.3</v>
      </c>
      <c r="BA2304" s="8" t="s">
        <v>11434</v>
      </c>
      <c r="BB2304" s="9">
        <v>1</v>
      </c>
      <c r="BD2304" s="9">
        <v>1</v>
      </c>
      <c r="BE2304" s="7">
        <v>199</v>
      </c>
      <c r="BF2304" s="7">
        <v>199</v>
      </c>
      <c r="BG2304" s="7">
        <v>105.3</v>
      </c>
      <c r="BH2304" s="7">
        <v>105.3</v>
      </c>
      <c r="BI2304" s="7">
        <v>93.7</v>
      </c>
      <c r="BJ2304" s="8" t="s">
        <v>11458</v>
      </c>
      <c r="BK2304" s="7">
        <v>199</v>
      </c>
      <c r="BL2304" s="7">
        <v>199</v>
      </c>
      <c r="BM2304" s="7">
        <v>199</v>
      </c>
      <c r="BN2304" s="7">
        <v>199</v>
      </c>
      <c r="BU2304" s="7">
        <v>0</v>
      </c>
      <c r="BW2304" s="7">
        <v>3.6</v>
      </c>
      <c r="BX2304" s="7">
        <v>3.6</v>
      </c>
      <c r="BZ2304" s="7">
        <v>0.543</v>
      </c>
      <c r="CA2304" s="7">
        <v>0.543</v>
      </c>
      <c r="CB2304" s="8" t="s">
        <v>11436</v>
      </c>
      <c r="CC2304" s="8" t="s">
        <v>11437</v>
      </c>
      <c r="CE2304" s="7">
        <v>116.8</v>
      </c>
      <c r="CF2304" s="1">
        <f t="shared" si="35"/>
        <v>1</v>
      </c>
      <c r="CG2304" s="1">
        <v>199</v>
      </c>
      <c r="CH2304" s="1">
        <f>_xlfn.XLOOKUP(AL2304,抖音账单汇总!$A:$A,抖音账单汇总!$B:$B)</f>
        <v>199</v>
      </c>
    </row>
    <row r="2305" s="1" customFormat="1" ht="20" customHeight="1" spans="1:86">
      <c r="A2305" s="6" t="s">
        <v>31901</v>
      </c>
      <c r="B2305" s="6" t="s">
        <v>31902</v>
      </c>
      <c r="D2305" s="6" t="s">
        <v>2539</v>
      </c>
      <c r="E2305" s="6" t="s">
        <v>1379</v>
      </c>
      <c r="G2305" s="6" t="s">
        <v>11411</v>
      </c>
      <c r="H2305" s="6" t="s">
        <v>11412</v>
      </c>
      <c r="K2305" s="6" t="s">
        <v>11413</v>
      </c>
      <c r="L2305" s="6" t="s">
        <v>31903</v>
      </c>
      <c r="M2305" s="6" t="s">
        <v>31904</v>
      </c>
      <c r="P2305" s="6" t="s">
        <v>31905</v>
      </c>
      <c r="Q2305" s="6" t="s">
        <v>31906</v>
      </c>
      <c r="R2305" s="6" t="s">
        <v>31907</v>
      </c>
      <c r="S2305" s="6" t="s">
        <v>31908</v>
      </c>
      <c r="T2305" s="6" t="s">
        <v>31907</v>
      </c>
      <c r="U2305" s="6" t="s">
        <v>25725</v>
      </c>
      <c r="V2305" s="6" t="s">
        <v>25726</v>
      </c>
      <c r="W2305" s="6" t="s">
        <v>26394</v>
      </c>
      <c r="X2305" s="6" t="s">
        <v>17374</v>
      </c>
      <c r="Y2305" s="6" t="s">
        <v>31909</v>
      </c>
      <c r="AB2305" s="6" t="s">
        <v>11472</v>
      </c>
      <c r="AJ2305" s="6" t="s">
        <v>31910</v>
      </c>
      <c r="AK2305" s="6" t="s">
        <v>15087</v>
      </c>
      <c r="AL2305" s="6" t="s">
        <v>1379</v>
      </c>
      <c r="AM2305" s="6" t="s">
        <v>11312</v>
      </c>
      <c r="AN2305" s="6" t="s">
        <v>11504</v>
      </c>
      <c r="AP2305" s="6" t="s">
        <v>12275</v>
      </c>
      <c r="AQ2305" s="6" t="s">
        <v>12121</v>
      </c>
      <c r="AR2305" s="6" t="s">
        <v>31911</v>
      </c>
      <c r="AS2305" s="6" t="s">
        <v>11432</v>
      </c>
      <c r="AT2305" s="6" t="s">
        <v>11456</v>
      </c>
      <c r="AW2305" s="6" t="s">
        <v>11457</v>
      </c>
      <c r="AY2305" s="7">
        <v>299</v>
      </c>
      <c r="AZ2305" s="7">
        <v>144.9709</v>
      </c>
      <c r="BA2305" s="8" t="s">
        <v>15089</v>
      </c>
      <c r="BB2305" s="9">
        <v>1</v>
      </c>
      <c r="BD2305" s="9">
        <v>1</v>
      </c>
      <c r="BE2305" s="7">
        <v>299</v>
      </c>
      <c r="BF2305" s="7">
        <v>299</v>
      </c>
      <c r="BG2305" s="7">
        <v>144.9709</v>
      </c>
      <c r="BH2305" s="7">
        <v>144.9709</v>
      </c>
      <c r="BI2305" s="7">
        <v>154.0291</v>
      </c>
      <c r="BJ2305" s="8" t="s">
        <v>31912</v>
      </c>
      <c r="BK2305" s="7">
        <v>299</v>
      </c>
      <c r="BL2305" s="7">
        <v>299</v>
      </c>
      <c r="BM2305" s="7">
        <v>299</v>
      </c>
      <c r="BN2305" s="7">
        <v>299</v>
      </c>
      <c r="BU2305" s="7">
        <v>0</v>
      </c>
      <c r="BW2305" s="7">
        <v>15</v>
      </c>
      <c r="BX2305" s="7">
        <v>15</v>
      </c>
      <c r="BZ2305" s="7">
        <v>0.973</v>
      </c>
      <c r="CA2305" s="7">
        <v>0.973</v>
      </c>
      <c r="CB2305" s="8" t="s">
        <v>11436</v>
      </c>
      <c r="CC2305" s="8" t="s">
        <v>11437</v>
      </c>
      <c r="CE2305" s="7">
        <v>162.5</v>
      </c>
      <c r="CF2305" s="1">
        <f t="shared" si="35"/>
        <v>1</v>
      </c>
      <c r="CG2305" s="1">
        <v>299</v>
      </c>
      <c r="CH2305" s="1">
        <f>_xlfn.XLOOKUP(AL2305,抖音账单汇总!$A:$A,抖音账单汇总!$B:$B)</f>
        <v>299</v>
      </c>
    </row>
    <row r="2306" s="1" customFormat="1" ht="20" customHeight="1" spans="1:86">
      <c r="A2306" s="6" t="s">
        <v>31913</v>
      </c>
      <c r="B2306" s="6" t="s">
        <v>13146</v>
      </c>
      <c r="D2306" s="6" t="s">
        <v>2539</v>
      </c>
      <c r="E2306" s="6" t="s">
        <v>1383</v>
      </c>
      <c r="G2306" s="6" t="s">
        <v>11411</v>
      </c>
      <c r="H2306" s="6" t="s">
        <v>11412</v>
      </c>
      <c r="K2306" s="6" t="s">
        <v>11413</v>
      </c>
      <c r="L2306" s="6" t="s">
        <v>31914</v>
      </c>
      <c r="M2306" s="6" t="s">
        <v>31915</v>
      </c>
      <c r="O2306" s="6" t="s">
        <v>14508</v>
      </c>
      <c r="P2306" s="6" t="s">
        <v>31916</v>
      </c>
      <c r="Q2306" s="6" t="s">
        <v>31917</v>
      </c>
      <c r="R2306" s="6" t="s">
        <v>31918</v>
      </c>
      <c r="S2306" s="6" t="s">
        <v>31919</v>
      </c>
      <c r="T2306" s="6" t="s">
        <v>31918</v>
      </c>
      <c r="U2306" s="6" t="s">
        <v>11518</v>
      </c>
      <c r="V2306" s="6" t="s">
        <v>18311</v>
      </c>
      <c r="W2306" s="6" t="s">
        <v>29072</v>
      </c>
      <c r="X2306" s="6" t="s">
        <v>11424</v>
      </c>
      <c r="Y2306" s="6" t="s">
        <v>31920</v>
      </c>
      <c r="AB2306" s="6" t="s">
        <v>11692</v>
      </c>
      <c r="AJ2306" s="6" t="s">
        <v>14895</v>
      </c>
      <c r="AK2306" s="6" t="s">
        <v>12120</v>
      </c>
      <c r="AL2306" s="6" t="s">
        <v>1383</v>
      </c>
      <c r="AM2306" s="6" t="s">
        <v>11301</v>
      </c>
      <c r="AN2306" s="6" t="s">
        <v>11453</v>
      </c>
      <c r="AP2306" s="6" t="s">
        <v>11429</v>
      </c>
      <c r="AQ2306" s="6" t="s">
        <v>11505</v>
      </c>
      <c r="AR2306" s="6" t="s">
        <v>12347</v>
      </c>
      <c r="AS2306" s="6" t="s">
        <v>11432</v>
      </c>
      <c r="AT2306" s="6" t="s">
        <v>11456</v>
      </c>
      <c r="AW2306" s="6" t="s">
        <v>11457</v>
      </c>
      <c r="AY2306" s="7">
        <v>199</v>
      </c>
      <c r="AZ2306" s="7">
        <v>105.3</v>
      </c>
      <c r="BA2306" s="8" t="s">
        <v>11434</v>
      </c>
      <c r="BB2306" s="9">
        <v>1</v>
      </c>
      <c r="BD2306" s="9">
        <v>1</v>
      </c>
      <c r="BE2306" s="7">
        <v>199</v>
      </c>
      <c r="BF2306" s="7">
        <v>199</v>
      </c>
      <c r="BG2306" s="7">
        <v>105.3</v>
      </c>
      <c r="BH2306" s="7">
        <v>105.3</v>
      </c>
      <c r="BI2306" s="7">
        <v>93.7</v>
      </c>
      <c r="BJ2306" s="8" t="s">
        <v>11458</v>
      </c>
      <c r="BK2306" s="7">
        <v>199</v>
      </c>
      <c r="BL2306" s="7">
        <v>199</v>
      </c>
      <c r="BM2306" s="7">
        <v>199</v>
      </c>
      <c r="BN2306" s="7">
        <v>199</v>
      </c>
      <c r="BU2306" s="7">
        <v>0</v>
      </c>
      <c r="BW2306" s="7">
        <v>3.6</v>
      </c>
      <c r="BX2306" s="7">
        <v>3.6</v>
      </c>
      <c r="BZ2306" s="7">
        <v>0.579</v>
      </c>
      <c r="CA2306" s="7">
        <v>0.579</v>
      </c>
      <c r="CB2306" s="8" t="s">
        <v>11436</v>
      </c>
      <c r="CC2306" s="8" t="s">
        <v>11437</v>
      </c>
      <c r="CE2306" s="7">
        <v>116.8</v>
      </c>
      <c r="CF2306" s="1">
        <f t="shared" si="35"/>
        <v>1</v>
      </c>
      <c r="CG2306" s="1">
        <v>199</v>
      </c>
      <c r="CH2306" s="1">
        <f>_xlfn.XLOOKUP(AL2306,抖音账单汇总!$A:$A,抖音账单汇总!$B:$B)</f>
        <v>199</v>
      </c>
    </row>
    <row r="2307" s="1" customFormat="1" ht="20" customHeight="1" spans="1:86">
      <c r="A2307" s="6" t="s">
        <v>31921</v>
      </c>
      <c r="B2307" s="6" t="s">
        <v>11840</v>
      </c>
      <c r="D2307" s="6" t="s">
        <v>2539</v>
      </c>
      <c r="E2307" s="6" t="s">
        <v>135</v>
      </c>
      <c r="G2307" s="6" t="s">
        <v>11411</v>
      </c>
      <c r="H2307" s="6" t="s">
        <v>11412</v>
      </c>
      <c r="K2307" s="6" t="s">
        <v>11413</v>
      </c>
      <c r="L2307" s="6" t="s">
        <v>31922</v>
      </c>
      <c r="M2307" s="6" t="s">
        <v>31923</v>
      </c>
      <c r="O2307" s="6" t="s">
        <v>14508</v>
      </c>
      <c r="P2307" s="6" t="s">
        <v>31924</v>
      </c>
      <c r="Q2307" s="6" t="s">
        <v>31925</v>
      </c>
      <c r="R2307" s="6" t="s">
        <v>31926</v>
      </c>
      <c r="S2307" s="6" t="s">
        <v>31927</v>
      </c>
      <c r="T2307" s="6" t="s">
        <v>31926</v>
      </c>
      <c r="U2307" s="6" t="s">
        <v>11421</v>
      </c>
      <c r="V2307" s="6" t="s">
        <v>11422</v>
      </c>
      <c r="W2307" s="6" t="s">
        <v>16815</v>
      </c>
      <c r="X2307" s="6" t="s">
        <v>11424</v>
      </c>
      <c r="Y2307" s="6" t="s">
        <v>31928</v>
      </c>
      <c r="AB2307" s="6" t="s">
        <v>11850</v>
      </c>
      <c r="AJ2307" s="6" t="s">
        <v>11678</v>
      </c>
      <c r="AK2307" s="6" t="s">
        <v>11428</v>
      </c>
      <c r="AL2307" s="6" t="s">
        <v>135</v>
      </c>
      <c r="AM2307" s="6" t="s">
        <v>11300</v>
      </c>
      <c r="AP2307" s="6" t="s">
        <v>11429</v>
      </c>
      <c r="AQ2307" s="6" t="s">
        <v>11679</v>
      </c>
      <c r="AR2307" s="6" t="s">
        <v>11680</v>
      </c>
      <c r="AS2307" s="6" t="s">
        <v>11432</v>
      </c>
      <c r="AT2307" s="6" t="s">
        <v>11476</v>
      </c>
      <c r="AY2307" s="7">
        <v>179</v>
      </c>
      <c r="AZ2307" s="7">
        <v>86.7</v>
      </c>
      <c r="BA2307" s="8" t="s">
        <v>11434</v>
      </c>
      <c r="BB2307" s="9">
        <v>1</v>
      </c>
      <c r="BD2307" s="9">
        <v>1</v>
      </c>
      <c r="BE2307" s="7">
        <v>179</v>
      </c>
      <c r="BF2307" s="7">
        <v>179</v>
      </c>
      <c r="BG2307" s="7">
        <v>86.7</v>
      </c>
      <c r="BH2307" s="7">
        <v>86.7</v>
      </c>
      <c r="BI2307" s="7">
        <v>92.3</v>
      </c>
      <c r="BJ2307" s="8" t="s">
        <v>11477</v>
      </c>
      <c r="BK2307" s="7">
        <v>179</v>
      </c>
      <c r="BL2307" s="7">
        <v>179</v>
      </c>
      <c r="BM2307" s="7">
        <v>179</v>
      </c>
      <c r="BN2307" s="7">
        <v>179</v>
      </c>
      <c r="BU2307" s="7">
        <v>0</v>
      </c>
      <c r="BW2307" s="7">
        <v>3.6</v>
      </c>
      <c r="BX2307" s="7">
        <v>3.6</v>
      </c>
      <c r="BZ2307" s="7">
        <v>0.456</v>
      </c>
      <c r="CA2307" s="7">
        <v>0.456</v>
      </c>
      <c r="CB2307" s="8" t="s">
        <v>11436</v>
      </c>
      <c r="CC2307" s="8" t="s">
        <v>11437</v>
      </c>
      <c r="CE2307" s="7">
        <v>98.2</v>
      </c>
      <c r="CF2307" s="1">
        <f t="shared" ref="CF2307:CF2370" si="36">BD2307-BP2307</f>
        <v>1</v>
      </c>
      <c r="CG2307" s="1">
        <v>179</v>
      </c>
      <c r="CH2307" s="1">
        <f>_xlfn.XLOOKUP(AL2307,抖音账单汇总!$A:$A,抖音账单汇总!$B:$B)</f>
        <v>179</v>
      </c>
    </row>
    <row r="2308" s="1" customFormat="1" ht="20" customHeight="1" spans="1:86">
      <c r="A2308" s="6" t="s">
        <v>31929</v>
      </c>
      <c r="B2308" s="6" t="s">
        <v>16396</v>
      </c>
      <c r="D2308" s="6" t="s">
        <v>2539</v>
      </c>
      <c r="E2308" s="6" t="s">
        <v>1417</v>
      </c>
      <c r="G2308" s="6" t="s">
        <v>11411</v>
      </c>
      <c r="H2308" s="6" t="s">
        <v>11412</v>
      </c>
      <c r="K2308" s="6" t="s">
        <v>11413</v>
      </c>
      <c r="L2308" s="6" t="s">
        <v>31930</v>
      </c>
      <c r="M2308" s="6" t="s">
        <v>31931</v>
      </c>
      <c r="O2308" s="6" t="s">
        <v>14508</v>
      </c>
      <c r="P2308" s="6" t="s">
        <v>31932</v>
      </c>
      <c r="Q2308" s="6" t="s">
        <v>31933</v>
      </c>
      <c r="R2308" s="6" t="s">
        <v>31934</v>
      </c>
      <c r="S2308" s="6" t="s">
        <v>31935</v>
      </c>
      <c r="T2308" s="6" t="s">
        <v>31934</v>
      </c>
      <c r="U2308" s="6" t="s">
        <v>11559</v>
      </c>
      <c r="V2308" s="6" t="s">
        <v>11560</v>
      </c>
      <c r="W2308" s="6" t="s">
        <v>11561</v>
      </c>
      <c r="X2308" s="6" t="s">
        <v>11424</v>
      </c>
      <c r="Y2308" s="6" t="s">
        <v>31936</v>
      </c>
      <c r="AB2308" s="6" t="s">
        <v>11629</v>
      </c>
      <c r="AJ2308" s="6" t="s">
        <v>11473</v>
      </c>
      <c r="AK2308" s="6" t="s">
        <v>11428</v>
      </c>
      <c r="AL2308" s="6" t="s">
        <v>1417</v>
      </c>
      <c r="AM2308" s="6" t="s">
        <v>11300</v>
      </c>
      <c r="AP2308" s="6" t="s">
        <v>11429</v>
      </c>
      <c r="AQ2308" s="6" t="s">
        <v>11474</v>
      </c>
      <c r="AR2308" s="6" t="s">
        <v>11475</v>
      </c>
      <c r="AS2308" s="6" t="s">
        <v>11432</v>
      </c>
      <c r="AT2308" s="6" t="s">
        <v>11476</v>
      </c>
      <c r="AY2308" s="7">
        <v>179</v>
      </c>
      <c r="AZ2308" s="7">
        <v>86.7</v>
      </c>
      <c r="BA2308" s="8" t="s">
        <v>11434</v>
      </c>
      <c r="BB2308" s="9">
        <v>1</v>
      </c>
      <c r="BD2308" s="9">
        <v>1</v>
      </c>
      <c r="BE2308" s="7">
        <v>179</v>
      </c>
      <c r="BF2308" s="7">
        <v>179</v>
      </c>
      <c r="BG2308" s="7">
        <v>86.7</v>
      </c>
      <c r="BH2308" s="7">
        <v>86.7</v>
      </c>
      <c r="BI2308" s="7">
        <v>92.3</v>
      </c>
      <c r="BJ2308" s="8" t="s">
        <v>11477</v>
      </c>
      <c r="BK2308" s="7">
        <v>179</v>
      </c>
      <c r="BL2308" s="7">
        <v>179</v>
      </c>
      <c r="BM2308" s="7">
        <v>179</v>
      </c>
      <c r="BN2308" s="7">
        <v>179</v>
      </c>
      <c r="BU2308" s="7">
        <v>0</v>
      </c>
      <c r="BW2308" s="7">
        <v>3.6</v>
      </c>
      <c r="BX2308" s="7">
        <v>3.6</v>
      </c>
      <c r="BZ2308" s="7">
        <v>0.506</v>
      </c>
      <c r="CA2308" s="7">
        <v>0.506</v>
      </c>
      <c r="CB2308" s="8" t="s">
        <v>11436</v>
      </c>
      <c r="CC2308" s="8" t="s">
        <v>11437</v>
      </c>
      <c r="CE2308" s="7">
        <v>98.2</v>
      </c>
      <c r="CF2308" s="1">
        <f t="shared" si="36"/>
        <v>1</v>
      </c>
      <c r="CG2308" s="1">
        <v>179</v>
      </c>
      <c r="CH2308" s="1">
        <f>_xlfn.XLOOKUP(AL2308,抖音账单汇总!$A:$A,抖音账单汇总!$B:$B)</f>
        <v>179</v>
      </c>
    </row>
    <row r="2309" s="1" customFormat="1" ht="20" customHeight="1" spans="1:86">
      <c r="A2309" s="6" t="s">
        <v>31937</v>
      </c>
      <c r="B2309" s="6" t="s">
        <v>12490</v>
      </c>
      <c r="D2309" s="6" t="s">
        <v>2539</v>
      </c>
      <c r="E2309" s="6" t="s">
        <v>1402</v>
      </c>
      <c r="G2309" s="6" t="s">
        <v>11411</v>
      </c>
      <c r="H2309" s="6" t="s">
        <v>11412</v>
      </c>
      <c r="K2309" s="6" t="s">
        <v>11413</v>
      </c>
      <c r="L2309" s="6" t="s">
        <v>31938</v>
      </c>
      <c r="M2309" s="6" t="s">
        <v>31939</v>
      </c>
      <c r="O2309" s="6" t="s">
        <v>14508</v>
      </c>
      <c r="P2309" s="6" t="s">
        <v>31940</v>
      </c>
      <c r="Q2309" s="6" t="s">
        <v>31941</v>
      </c>
      <c r="R2309" s="6" t="s">
        <v>31942</v>
      </c>
      <c r="S2309" s="6" t="s">
        <v>31943</v>
      </c>
      <c r="T2309" s="6" t="s">
        <v>31942</v>
      </c>
      <c r="U2309" s="6" t="s">
        <v>11764</v>
      </c>
      <c r="V2309" s="6" t="s">
        <v>12286</v>
      </c>
      <c r="W2309" s="6" t="s">
        <v>12287</v>
      </c>
      <c r="X2309" s="6" t="s">
        <v>11424</v>
      </c>
      <c r="Y2309" s="6" t="s">
        <v>31944</v>
      </c>
      <c r="AB2309" s="6" t="s">
        <v>11472</v>
      </c>
      <c r="AJ2309" s="6" t="s">
        <v>11548</v>
      </c>
      <c r="AK2309" s="6" t="s">
        <v>11428</v>
      </c>
      <c r="AL2309" s="6" t="s">
        <v>1402</v>
      </c>
      <c r="AM2309" s="6" t="s">
        <v>11300</v>
      </c>
      <c r="AP2309" s="6" t="s">
        <v>11429</v>
      </c>
      <c r="AQ2309" s="6" t="s">
        <v>11549</v>
      </c>
      <c r="AR2309" s="6" t="s">
        <v>12313</v>
      </c>
      <c r="AS2309" s="6" t="s">
        <v>11432</v>
      </c>
      <c r="AT2309" s="6" t="s">
        <v>11476</v>
      </c>
      <c r="AY2309" s="7">
        <v>179</v>
      </c>
      <c r="AZ2309" s="7">
        <v>86.7</v>
      </c>
      <c r="BA2309" s="8" t="s">
        <v>11434</v>
      </c>
      <c r="BB2309" s="9">
        <v>1</v>
      </c>
      <c r="BD2309" s="9">
        <v>1</v>
      </c>
      <c r="BE2309" s="7">
        <v>179</v>
      </c>
      <c r="BF2309" s="7">
        <v>179</v>
      </c>
      <c r="BG2309" s="7">
        <v>86.7</v>
      </c>
      <c r="BH2309" s="7">
        <v>86.7</v>
      </c>
      <c r="BI2309" s="7">
        <v>92.3</v>
      </c>
      <c r="BJ2309" s="8" t="s">
        <v>11477</v>
      </c>
      <c r="BK2309" s="7">
        <v>179</v>
      </c>
      <c r="BL2309" s="7">
        <v>179</v>
      </c>
      <c r="BM2309" s="7">
        <v>179</v>
      </c>
      <c r="BN2309" s="7">
        <v>179</v>
      </c>
      <c r="BU2309" s="7">
        <v>0</v>
      </c>
      <c r="BW2309" s="7">
        <v>3.6</v>
      </c>
      <c r="BX2309" s="7">
        <v>3.6</v>
      </c>
      <c r="BZ2309" s="7">
        <v>0.537</v>
      </c>
      <c r="CA2309" s="7">
        <v>0.537</v>
      </c>
      <c r="CB2309" s="8" t="s">
        <v>11436</v>
      </c>
      <c r="CC2309" s="8" t="s">
        <v>11437</v>
      </c>
      <c r="CE2309" s="7">
        <v>98.2</v>
      </c>
      <c r="CF2309" s="1">
        <f t="shared" si="36"/>
        <v>1</v>
      </c>
      <c r="CG2309" s="1">
        <v>179</v>
      </c>
      <c r="CH2309" s="1">
        <f>_xlfn.XLOOKUP(AL2309,抖音账单汇总!$A:$A,抖音账单汇总!$B:$B)</f>
        <v>179</v>
      </c>
    </row>
    <row r="2310" s="1" customFormat="1" ht="20" customHeight="1" spans="1:86">
      <c r="A2310" s="6" t="s">
        <v>31945</v>
      </c>
      <c r="B2310" s="6" t="s">
        <v>11711</v>
      </c>
      <c r="D2310" s="6" t="s">
        <v>2539</v>
      </c>
      <c r="E2310" s="6" t="s">
        <v>1389</v>
      </c>
      <c r="G2310" s="6" t="s">
        <v>11411</v>
      </c>
      <c r="H2310" s="6" t="s">
        <v>11412</v>
      </c>
      <c r="K2310" s="6" t="s">
        <v>11413</v>
      </c>
      <c r="L2310" s="6" t="s">
        <v>31946</v>
      </c>
      <c r="M2310" s="6" t="s">
        <v>31947</v>
      </c>
      <c r="P2310" s="6" t="s">
        <v>31948</v>
      </c>
      <c r="Q2310" s="6" t="s">
        <v>31949</v>
      </c>
      <c r="R2310" s="6" t="s">
        <v>31950</v>
      </c>
      <c r="S2310" s="6" t="s">
        <v>31951</v>
      </c>
      <c r="T2310" s="6" t="s">
        <v>31950</v>
      </c>
      <c r="U2310" s="6" t="s">
        <v>11673</v>
      </c>
      <c r="V2310" s="6" t="s">
        <v>16492</v>
      </c>
      <c r="W2310" s="6" t="s">
        <v>31952</v>
      </c>
      <c r="X2310" s="6" t="s">
        <v>11424</v>
      </c>
      <c r="Y2310" s="6" t="s">
        <v>31953</v>
      </c>
      <c r="AB2310" s="6" t="s">
        <v>11629</v>
      </c>
      <c r="AJ2310" s="6" t="s">
        <v>11545</v>
      </c>
      <c r="AK2310" s="6" t="s">
        <v>11428</v>
      </c>
      <c r="AL2310" s="6" t="s">
        <v>1389</v>
      </c>
      <c r="AM2310" s="6" t="s">
        <v>11300</v>
      </c>
      <c r="AP2310" s="6" t="s">
        <v>11429</v>
      </c>
      <c r="AQ2310" s="6" t="s">
        <v>11546</v>
      </c>
      <c r="AR2310" s="6" t="s">
        <v>11547</v>
      </c>
      <c r="AS2310" s="6" t="s">
        <v>11432</v>
      </c>
      <c r="AT2310" s="6" t="s">
        <v>11476</v>
      </c>
      <c r="AY2310" s="7">
        <v>179</v>
      </c>
      <c r="AZ2310" s="7">
        <v>86.7</v>
      </c>
      <c r="BA2310" s="8" t="s">
        <v>11434</v>
      </c>
      <c r="BB2310" s="9">
        <v>1</v>
      </c>
      <c r="BD2310" s="9">
        <v>1</v>
      </c>
      <c r="BE2310" s="7">
        <v>179</v>
      </c>
      <c r="BF2310" s="7">
        <v>179</v>
      </c>
      <c r="BG2310" s="7">
        <v>86.7</v>
      </c>
      <c r="BH2310" s="7">
        <v>86.7</v>
      </c>
      <c r="BI2310" s="7">
        <v>92.3</v>
      </c>
      <c r="BJ2310" s="8" t="s">
        <v>11477</v>
      </c>
      <c r="BK2310" s="7">
        <v>179</v>
      </c>
      <c r="BL2310" s="7">
        <v>179</v>
      </c>
      <c r="BM2310" s="7">
        <v>179</v>
      </c>
      <c r="BN2310" s="7">
        <v>179</v>
      </c>
      <c r="BU2310" s="7">
        <v>0</v>
      </c>
      <c r="BW2310" s="7">
        <v>3.6</v>
      </c>
      <c r="BX2310" s="7">
        <v>3.6</v>
      </c>
      <c r="BZ2310" s="7">
        <v>0.537</v>
      </c>
      <c r="CA2310" s="7">
        <v>0.537</v>
      </c>
      <c r="CB2310" s="8" t="s">
        <v>11436</v>
      </c>
      <c r="CC2310" s="8" t="s">
        <v>11437</v>
      </c>
      <c r="CE2310" s="7">
        <v>98.2</v>
      </c>
      <c r="CF2310" s="1">
        <f t="shared" si="36"/>
        <v>1</v>
      </c>
      <c r="CG2310" s="1">
        <v>179</v>
      </c>
      <c r="CH2310" s="1">
        <f>_xlfn.XLOOKUP(AL2310,抖音账单汇总!$A:$A,抖音账单汇总!$B:$B)</f>
        <v>179</v>
      </c>
    </row>
    <row r="2311" s="1" customFormat="1" ht="20" customHeight="1" spans="1:86">
      <c r="A2311" s="6" t="s">
        <v>31954</v>
      </c>
      <c r="B2311" s="6" t="s">
        <v>11936</v>
      </c>
      <c r="D2311" s="6" t="s">
        <v>2539</v>
      </c>
      <c r="E2311" s="6" t="s">
        <v>143</v>
      </c>
      <c r="G2311" s="6" t="s">
        <v>11411</v>
      </c>
      <c r="H2311" s="6" t="s">
        <v>11412</v>
      </c>
      <c r="K2311" s="6" t="s">
        <v>11413</v>
      </c>
      <c r="L2311" s="6" t="s">
        <v>31955</v>
      </c>
      <c r="M2311" s="6" t="s">
        <v>31956</v>
      </c>
      <c r="O2311" s="6" t="s">
        <v>14508</v>
      </c>
      <c r="P2311" s="6" t="s">
        <v>31957</v>
      </c>
      <c r="Q2311" s="6" t="s">
        <v>31958</v>
      </c>
      <c r="R2311" s="6" t="s">
        <v>31959</v>
      </c>
      <c r="S2311" s="6" t="s">
        <v>31960</v>
      </c>
      <c r="T2311" s="6" t="s">
        <v>31959</v>
      </c>
      <c r="U2311" s="6" t="s">
        <v>11421</v>
      </c>
      <c r="V2311" s="6" t="s">
        <v>12036</v>
      </c>
      <c r="W2311" s="6" t="s">
        <v>20766</v>
      </c>
      <c r="X2311" s="6" t="s">
        <v>11424</v>
      </c>
      <c r="Y2311" s="6" t="s">
        <v>31961</v>
      </c>
      <c r="AB2311" s="6" t="s">
        <v>14152</v>
      </c>
      <c r="AJ2311" s="6" t="s">
        <v>11804</v>
      </c>
      <c r="AK2311" s="6" t="s">
        <v>11428</v>
      </c>
      <c r="AL2311" s="6" t="s">
        <v>143</v>
      </c>
      <c r="AM2311" s="6" t="s">
        <v>11300</v>
      </c>
      <c r="AP2311" s="6" t="s">
        <v>11429</v>
      </c>
      <c r="AQ2311" s="6" t="s">
        <v>11805</v>
      </c>
      <c r="AR2311" s="6" t="s">
        <v>11806</v>
      </c>
      <c r="AS2311" s="6" t="s">
        <v>11432</v>
      </c>
      <c r="AT2311" s="6" t="s">
        <v>11476</v>
      </c>
      <c r="AY2311" s="7">
        <v>179</v>
      </c>
      <c r="AZ2311" s="7">
        <v>86.7</v>
      </c>
      <c r="BA2311" s="8" t="s">
        <v>11434</v>
      </c>
      <c r="BB2311" s="9">
        <v>1</v>
      </c>
      <c r="BD2311" s="9">
        <v>1</v>
      </c>
      <c r="BE2311" s="7">
        <v>179</v>
      </c>
      <c r="BF2311" s="7">
        <v>179</v>
      </c>
      <c r="BG2311" s="7">
        <v>86.7</v>
      </c>
      <c r="BH2311" s="7">
        <v>86.7</v>
      </c>
      <c r="BI2311" s="7">
        <v>92.3</v>
      </c>
      <c r="BJ2311" s="8" t="s">
        <v>11477</v>
      </c>
      <c r="BK2311" s="7">
        <v>179</v>
      </c>
      <c r="BL2311" s="7">
        <v>179</v>
      </c>
      <c r="BM2311" s="7">
        <v>179</v>
      </c>
      <c r="BN2311" s="7">
        <v>179</v>
      </c>
      <c r="BU2311" s="7">
        <v>0</v>
      </c>
      <c r="BW2311" s="7">
        <v>3.6</v>
      </c>
      <c r="BX2311" s="7">
        <v>3.6</v>
      </c>
      <c r="BZ2311" s="7">
        <v>0.419</v>
      </c>
      <c r="CA2311" s="7">
        <v>0.419</v>
      </c>
      <c r="CB2311" s="8" t="s">
        <v>11436</v>
      </c>
      <c r="CC2311" s="8" t="s">
        <v>11437</v>
      </c>
      <c r="CE2311" s="7">
        <v>98.2</v>
      </c>
      <c r="CF2311" s="1">
        <f t="shared" si="36"/>
        <v>1</v>
      </c>
      <c r="CG2311" s="1">
        <v>179</v>
      </c>
      <c r="CH2311" s="1">
        <f>_xlfn.XLOOKUP(AL2311,抖音账单汇总!$A:$A,抖音账单汇总!$B:$B)</f>
        <v>179</v>
      </c>
    </row>
    <row r="2312" s="1" customFormat="1" ht="20" customHeight="1" spans="1:86">
      <c r="A2312" s="6" t="s">
        <v>31962</v>
      </c>
      <c r="B2312" s="6" t="s">
        <v>11913</v>
      </c>
      <c r="D2312" s="6" t="s">
        <v>2539</v>
      </c>
      <c r="E2312" s="6" t="s">
        <v>1429</v>
      </c>
      <c r="G2312" s="6" t="s">
        <v>11411</v>
      </c>
      <c r="H2312" s="6" t="s">
        <v>11412</v>
      </c>
      <c r="K2312" s="6" t="s">
        <v>11413</v>
      </c>
      <c r="L2312" s="6" t="s">
        <v>31963</v>
      </c>
      <c r="M2312" s="6" t="s">
        <v>31964</v>
      </c>
      <c r="P2312" s="6" t="s">
        <v>31965</v>
      </c>
      <c r="Q2312" s="6" t="s">
        <v>31966</v>
      </c>
      <c r="R2312" s="6" t="s">
        <v>31967</v>
      </c>
      <c r="S2312" s="6" t="s">
        <v>31968</v>
      </c>
      <c r="T2312" s="6" t="s">
        <v>31967</v>
      </c>
      <c r="U2312" s="6" t="s">
        <v>11640</v>
      </c>
      <c r="V2312" s="6" t="s">
        <v>31969</v>
      </c>
      <c r="W2312" s="6" t="s">
        <v>31970</v>
      </c>
      <c r="X2312" s="6" t="s">
        <v>11424</v>
      </c>
      <c r="Y2312" s="6" t="s">
        <v>31971</v>
      </c>
      <c r="AB2312" s="6" t="s">
        <v>12836</v>
      </c>
      <c r="AJ2312" s="6" t="s">
        <v>11548</v>
      </c>
      <c r="AK2312" s="6" t="s">
        <v>11428</v>
      </c>
      <c r="AL2312" s="6" t="s">
        <v>1429</v>
      </c>
      <c r="AM2312" s="6" t="s">
        <v>11300</v>
      </c>
      <c r="AP2312" s="6" t="s">
        <v>11429</v>
      </c>
      <c r="AQ2312" s="6" t="s">
        <v>11549</v>
      </c>
      <c r="AR2312" s="6" t="s">
        <v>12313</v>
      </c>
      <c r="AS2312" s="6" t="s">
        <v>11432</v>
      </c>
      <c r="AT2312" s="6" t="s">
        <v>11476</v>
      </c>
      <c r="AY2312" s="7">
        <v>179</v>
      </c>
      <c r="AZ2312" s="7">
        <v>86.7</v>
      </c>
      <c r="BA2312" s="8" t="s">
        <v>11434</v>
      </c>
      <c r="BB2312" s="9">
        <v>1</v>
      </c>
      <c r="BD2312" s="9">
        <v>1</v>
      </c>
      <c r="BE2312" s="7">
        <v>179</v>
      </c>
      <c r="BF2312" s="7">
        <v>179</v>
      </c>
      <c r="BG2312" s="7">
        <v>86.7</v>
      </c>
      <c r="BH2312" s="7">
        <v>86.7</v>
      </c>
      <c r="BI2312" s="7">
        <v>92.3</v>
      </c>
      <c r="BJ2312" s="8" t="s">
        <v>11477</v>
      </c>
      <c r="BK2312" s="7">
        <v>179</v>
      </c>
      <c r="BL2312" s="7">
        <v>179</v>
      </c>
      <c r="BM2312" s="7">
        <v>179</v>
      </c>
      <c r="BN2312" s="7">
        <v>179</v>
      </c>
      <c r="BU2312" s="7">
        <v>0</v>
      </c>
      <c r="BW2312" s="7">
        <v>3.6</v>
      </c>
      <c r="BX2312" s="7">
        <v>3.6</v>
      </c>
      <c r="BZ2312" s="7">
        <v>0.537</v>
      </c>
      <c r="CA2312" s="7">
        <v>0.537</v>
      </c>
      <c r="CB2312" s="8" t="s">
        <v>11436</v>
      </c>
      <c r="CC2312" s="8" t="s">
        <v>11437</v>
      </c>
      <c r="CE2312" s="7">
        <v>98.2</v>
      </c>
      <c r="CF2312" s="1">
        <f t="shared" si="36"/>
        <v>1</v>
      </c>
      <c r="CG2312" s="1">
        <v>179</v>
      </c>
      <c r="CH2312" s="1">
        <f>_xlfn.XLOOKUP(AL2312,抖音账单汇总!$A:$A,抖音账单汇总!$B:$B)</f>
        <v>179</v>
      </c>
    </row>
    <row r="2313" s="1" customFormat="1" ht="20" customHeight="1" spans="1:86">
      <c r="A2313" s="6" t="s">
        <v>31972</v>
      </c>
      <c r="B2313" s="6" t="s">
        <v>11769</v>
      </c>
      <c r="D2313" s="6" t="s">
        <v>2539</v>
      </c>
      <c r="E2313" s="6" t="s">
        <v>134</v>
      </c>
      <c r="G2313" s="6" t="s">
        <v>11411</v>
      </c>
      <c r="H2313" s="6" t="s">
        <v>11412</v>
      </c>
      <c r="K2313" s="6" t="s">
        <v>11413</v>
      </c>
      <c r="L2313" s="6" t="s">
        <v>31973</v>
      </c>
      <c r="M2313" s="6" t="s">
        <v>31974</v>
      </c>
      <c r="P2313" s="6" t="s">
        <v>31975</v>
      </c>
      <c r="Q2313" s="6" t="s">
        <v>31976</v>
      </c>
      <c r="R2313" s="6" t="s">
        <v>31977</v>
      </c>
      <c r="S2313" s="6" t="s">
        <v>31978</v>
      </c>
      <c r="T2313" s="6" t="s">
        <v>31977</v>
      </c>
      <c r="U2313" s="6" t="s">
        <v>11729</v>
      </c>
      <c r="V2313" s="6" t="s">
        <v>12104</v>
      </c>
      <c r="W2313" s="6" t="s">
        <v>31979</v>
      </c>
      <c r="X2313" s="6" t="s">
        <v>11424</v>
      </c>
      <c r="Y2313" s="6" t="s">
        <v>31980</v>
      </c>
      <c r="AB2313" s="6" t="s">
        <v>15750</v>
      </c>
      <c r="AJ2313" s="6" t="s">
        <v>11678</v>
      </c>
      <c r="AK2313" s="6" t="s">
        <v>11428</v>
      </c>
      <c r="AL2313" s="6" t="s">
        <v>134</v>
      </c>
      <c r="AM2313" s="6" t="s">
        <v>11300</v>
      </c>
      <c r="AP2313" s="6" t="s">
        <v>11429</v>
      </c>
      <c r="AQ2313" s="6" t="s">
        <v>11679</v>
      </c>
      <c r="AR2313" s="6" t="s">
        <v>11680</v>
      </c>
      <c r="AS2313" s="6" t="s">
        <v>11432</v>
      </c>
      <c r="AT2313" s="6" t="s">
        <v>11476</v>
      </c>
      <c r="AY2313" s="7">
        <v>179</v>
      </c>
      <c r="AZ2313" s="7">
        <v>86.7</v>
      </c>
      <c r="BA2313" s="8" t="s">
        <v>11434</v>
      </c>
      <c r="BB2313" s="9">
        <v>1</v>
      </c>
      <c r="BD2313" s="9">
        <v>1</v>
      </c>
      <c r="BE2313" s="7">
        <v>179</v>
      </c>
      <c r="BF2313" s="7">
        <v>179</v>
      </c>
      <c r="BG2313" s="7">
        <v>86.7</v>
      </c>
      <c r="BH2313" s="7">
        <v>86.7</v>
      </c>
      <c r="BI2313" s="7">
        <v>92.3</v>
      </c>
      <c r="BJ2313" s="8" t="s">
        <v>11477</v>
      </c>
      <c r="BK2313" s="7">
        <v>179</v>
      </c>
      <c r="BL2313" s="7">
        <v>179</v>
      </c>
      <c r="BM2313" s="7">
        <v>179</v>
      </c>
      <c r="BN2313" s="7">
        <v>179</v>
      </c>
      <c r="BU2313" s="7">
        <v>0</v>
      </c>
      <c r="BW2313" s="7">
        <v>3.6</v>
      </c>
      <c r="BX2313" s="7">
        <v>3.6</v>
      </c>
      <c r="BZ2313" s="7">
        <v>0.456</v>
      </c>
      <c r="CA2313" s="7">
        <v>0.456</v>
      </c>
      <c r="CB2313" s="8" t="s">
        <v>11436</v>
      </c>
      <c r="CC2313" s="8" t="s">
        <v>11437</v>
      </c>
      <c r="CE2313" s="7">
        <v>98.2</v>
      </c>
      <c r="CF2313" s="1">
        <f t="shared" si="36"/>
        <v>1</v>
      </c>
      <c r="CG2313" s="1">
        <v>179</v>
      </c>
      <c r="CH2313" s="1">
        <f>_xlfn.XLOOKUP(AL2313,抖音账单汇总!$A:$A,抖音账单汇总!$B:$B)</f>
        <v>179</v>
      </c>
    </row>
    <row r="2314" s="1" customFormat="1" ht="20" customHeight="1" spans="1:86">
      <c r="A2314" s="6" t="s">
        <v>31981</v>
      </c>
      <c r="B2314" s="6" t="s">
        <v>12858</v>
      </c>
      <c r="D2314" s="6" t="s">
        <v>2539</v>
      </c>
      <c r="E2314" s="6" t="s">
        <v>133</v>
      </c>
      <c r="G2314" s="6" t="s">
        <v>11411</v>
      </c>
      <c r="H2314" s="6" t="s">
        <v>11412</v>
      </c>
      <c r="K2314" s="6" t="s">
        <v>11413</v>
      </c>
      <c r="L2314" s="6" t="s">
        <v>31982</v>
      </c>
      <c r="M2314" s="6" t="s">
        <v>31983</v>
      </c>
      <c r="O2314" s="6" t="s">
        <v>14612</v>
      </c>
      <c r="P2314" s="6" t="s">
        <v>31984</v>
      </c>
      <c r="Q2314" s="6" t="s">
        <v>31985</v>
      </c>
      <c r="R2314" s="6" t="s">
        <v>31986</v>
      </c>
      <c r="S2314" s="6" t="s">
        <v>31987</v>
      </c>
      <c r="T2314" s="6" t="s">
        <v>31986</v>
      </c>
      <c r="U2314" s="6" t="s">
        <v>11446</v>
      </c>
      <c r="V2314" s="6" t="s">
        <v>11701</v>
      </c>
      <c r="W2314" s="6" t="s">
        <v>24095</v>
      </c>
      <c r="X2314" s="6" t="s">
        <v>11424</v>
      </c>
      <c r="Y2314" s="6" t="s">
        <v>31988</v>
      </c>
      <c r="AB2314" s="6" t="s">
        <v>11524</v>
      </c>
      <c r="AJ2314" s="6" t="s">
        <v>15620</v>
      </c>
      <c r="AK2314" s="6" t="s">
        <v>11428</v>
      </c>
      <c r="AL2314" s="6" t="s">
        <v>133</v>
      </c>
      <c r="AM2314" s="6" t="s">
        <v>11300</v>
      </c>
      <c r="AN2314" s="6" t="s">
        <v>11453</v>
      </c>
      <c r="AP2314" s="6" t="s">
        <v>11429</v>
      </c>
      <c r="AQ2314" s="6" t="s">
        <v>15621</v>
      </c>
      <c r="AR2314" s="6" t="s">
        <v>15622</v>
      </c>
      <c r="AS2314" s="6" t="s">
        <v>11432</v>
      </c>
      <c r="AT2314" s="6" t="s">
        <v>11476</v>
      </c>
      <c r="AY2314" s="7">
        <v>179</v>
      </c>
      <c r="AZ2314" s="7">
        <v>86.7</v>
      </c>
      <c r="BA2314" s="8" t="s">
        <v>11434</v>
      </c>
      <c r="BB2314" s="9">
        <v>1</v>
      </c>
      <c r="BD2314" s="9">
        <v>1</v>
      </c>
      <c r="BE2314" s="7">
        <v>179</v>
      </c>
      <c r="BF2314" s="7">
        <v>179</v>
      </c>
      <c r="BG2314" s="7">
        <v>86.7</v>
      </c>
      <c r="BH2314" s="7">
        <v>86.7</v>
      </c>
      <c r="BI2314" s="7">
        <v>92.3</v>
      </c>
      <c r="BJ2314" s="8" t="s">
        <v>11477</v>
      </c>
      <c r="BK2314" s="7">
        <v>179</v>
      </c>
      <c r="BL2314" s="7">
        <v>179</v>
      </c>
      <c r="BM2314" s="7">
        <v>179</v>
      </c>
      <c r="BN2314" s="7">
        <v>179</v>
      </c>
      <c r="BU2314" s="7">
        <v>0</v>
      </c>
      <c r="BW2314" s="7">
        <v>3.6</v>
      </c>
      <c r="BX2314" s="7">
        <v>3.6</v>
      </c>
      <c r="BZ2314" s="7">
        <v>0.419</v>
      </c>
      <c r="CA2314" s="7">
        <v>0.419</v>
      </c>
      <c r="CB2314" s="8" t="s">
        <v>11436</v>
      </c>
      <c r="CC2314" s="8" t="s">
        <v>11437</v>
      </c>
      <c r="CE2314" s="7">
        <v>98.2</v>
      </c>
      <c r="CF2314" s="1">
        <f t="shared" si="36"/>
        <v>1</v>
      </c>
      <c r="CG2314" s="1">
        <v>179</v>
      </c>
      <c r="CH2314" s="1">
        <f>_xlfn.XLOOKUP(AL2314,抖音账单汇总!$A:$A,抖音账单汇总!$B:$B)</f>
        <v>179</v>
      </c>
    </row>
    <row r="2315" s="1" customFormat="1" ht="20" customHeight="1" spans="1:86">
      <c r="A2315" s="6" t="s">
        <v>31989</v>
      </c>
      <c r="B2315" s="6" t="s">
        <v>12232</v>
      </c>
      <c r="D2315" s="6" t="s">
        <v>2539</v>
      </c>
      <c r="E2315" s="6" t="s">
        <v>1408</v>
      </c>
      <c r="G2315" s="6" t="s">
        <v>11411</v>
      </c>
      <c r="H2315" s="6" t="s">
        <v>11412</v>
      </c>
      <c r="K2315" s="6" t="s">
        <v>11413</v>
      </c>
      <c r="L2315" s="6" t="s">
        <v>31990</v>
      </c>
      <c r="M2315" s="6" t="s">
        <v>31991</v>
      </c>
      <c r="P2315" s="6" t="s">
        <v>31992</v>
      </c>
      <c r="Q2315" s="6" t="s">
        <v>31993</v>
      </c>
      <c r="R2315" s="6" t="s">
        <v>31994</v>
      </c>
      <c r="S2315" s="6" t="s">
        <v>31995</v>
      </c>
      <c r="T2315" s="6" t="s">
        <v>31994</v>
      </c>
      <c r="U2315" s="6" t="s">
        <v>11446</v>
      </c>
      <c r="V2315" s="6" t="s">
        <v>13281</v>
      </c>
      <c r="W2315" s="6" t="s">
        <v>22769</v>
      </c>
      <c r="X2315" s="6" t="s">
        <v>11424</v>
      </c>
      <c r="Y2315" s="6" t="s">
        <v>31996</v>
      </c>
      <c r="AB2315" s="6" t="s">
        <v>12049</v>
      </c>
      <c r="AJ2315" s="6" t="s">
        <v>11804</v>
      </c>
      <c r="AK2315" s="6" t="s">
        <v>11428</v>
      </c>
      <c r="AL2315" s="6" t="s">
        <v>1408</v>
      </c>
      <c r="AM2315" s="6" t="s">
        <v>11300</v>
      </c>
      <c r="AP2315" s="6" t="s">
        <v>11429</v>
      </c>
      <c r="AQ2315" s="6" t="s">
        <v>11805</v>
      </c>
      <c r="AR2315" s="6" t="s">
        <v>11806</v>
      </c>
      <c r="AS2315" s="6" t="s">
        <v>11432</v>
      </c>
      <c r="AT2315" s="6" t="s">
        <v>11476</v>
      </c>
      <c r="AY2315" s="7">
        <v>179</v>
      </c>
      <c r="AZ2315" s="7">
        <v>86.7</v>
      </c>
      <c r="BA2315" s="8" t="s">
        <v>11434</v>
      </c>
      <c r="BB2315" s="9">
        <v>1</v>
      </c>
      <c r="BD2315" s="9">
        <v>1</v>
      </c>
      <c r="BE2315" s="7">
        <v>179</v>
      </c>
      <c r="BF2315" s="7">
        <v>179</v>
      </c>
      <c r="BG2315" s="7">
        <v>86.7</v>
      </c>
      <c r="BH2315" s="7">
        <v>86.7</v>
      </c>
      <c r="BI2315" s="7">
        <v>92.3</v>
      </c>
      <c r="BJ2315" s="8" t="s">
        <v>11477</v>
      </c>
      <c r="BK2315" s="7">
        <v>179</v>
      </c>
      <c r="BL2315" s="7">
        <v>179</v>
      </c>
      <c r="BM2315" s="7">
        <v>179</v>
      </c>
      <c r="BN2315" s="7">
        <v>179</v>
      </c>
      <c r="BU2315" s="7">
        <v>0</v>
      </c>
      <c r="BW2315" s="7">
        <v>3.6</v>
      </c>
      <c r="BX2315" s="7">
        <v>3.6</v>
      </c>
      <c r="BZ2315" s="7">
        <v>0.419</v>
      </c>
      <c r="CA2315" s="7">
        <v>0.419</v>
      </c>
      <c r="CB2315" s="8" t="s">
        <v>11436</v>
      </c>
      <c r="CC2315" s="8" t="s">
        <v>11437</v>
      </c>
      <c r="CE2315" s="7">
        <v>98.2</v>
      </c>
      <c r="CF2315" s="1">
        <f t="shared" si="36"/>
        <v>1</v>
      </c>
      <c r="CG2315" s="1">
        <v>179</v>
      </c>
      <c r="CH2315" s="1">
        <f>_xlfn.XLOOKUP(AL2315,抖音账单汇总!$A:$A,抖音账单汇总!$B:$B)</f>
        <v>179</v>
      </c>
    </row>
    <row r="2316" s="1" customFormat="1" ht="20" customHeight="1" spans="1:86">
      <c r="A2316" s="6" t="s">
        <v>31997</v>
      </c>
      <c r="B2316" s="6" t="s">
        <v>31998</v>
      </c>
      <c r="D2316" s="6" t="s">
        <v>2539</v>
      </c>
      <c r="E2316" s="6" t="s">
        <v>1401</v>
      </c>
      <c r="G2316" s="6" t="s">
        <v>11411</v>
      </c>
      <c r="H2316" s="6" t="s">
        <v>11412</v>
      </c>
      <c r="K2316" s="6" t="s">
        <v>11413</v>
      </c>
      <c r="L2316" s="6" t="s">
        <v>31999</v>
      </c>
      <c r="M2316" s="6" t="s">
        <v>32000</v>
      </c>
      <c r="O2316" s="6" t="s">
        <v>32001</v>
      </c>
      <c r="P2316" s="6" t="s">
        <v>32002</v>
      </c>
      <c r="Q2316" s="6" t="s">
        <v>32003</v>
      </c>
      <c r="R2316" s="6" t="s">
        <v>32004</v>
      </c>
      <c r="S2316" s="6" t="s">
        <v>32005</v>
      </c>
      <c r="T2316" s="6" t="s">
        <v>32004</v>
      </c>
      <c r="U2316" s="6" t="s">
        <v>14472</v>
      </c>
      <c r="V2316" s="6" t="s">
        <v>27414</v>
      </c>
      <c r="W2316" s="6" t="s">
        <v>32006</v>
      </c>
      <c r="X2316" s="6" t="s">
        <v>11424</v>
      </c>
      <c r="Y2316" s="6" t="s">
        <v>32007</v>
      </c>
      <c r="AB2316" s="6" t="s">
        <v>12551</v>
      </c>
      <c r="AJ2316" s="6" t="s">
        <v>11650</v>
      </c>
      <c r="AK2316" s="6" t="s">
        <v>11564</v>
      </c>
      <c r="AL2316" s="6" t="s">
        <v>1401</v>
      </c>
      <c r="AM2316" s="6" t="s">
        <v>11300</v>
      </c>
      <c r="AP2316" s="6" t="s">
        <v>11429</v>
      </c>
      <c r="AQ2316" s="6" t="s">
        <v>11651</v>
      </c>
      <c r="AR2316" s="6" t="s">
        <v>11652</v>
      </c>
      <c r="AS2316" s="6" t="s">
        <v>11432</v>
      </c>
      <c r="AT2316" s="6" t="s">
        <v>11476</v>
      </c>
      <c r="AY2316" s="7">
        <v>179</v>
      </c>
      <c r="AZ2316" s="7">
        <v>86.7</v>
      </c>
      <c r="BA2316" s="8" t="s">
        <v>11434</v>
      </c>
      <c r="BB2316" s="9">
        <v>1</v>
      </c>
      <c r="BD2316" s="9">
        <v>1</v>
      </c>
      <c r="BE2316" s="7">
        <v>179</v>
      </c>
      <c r="BF2316" s="7">
        <v>179</v>
      </c>
      <c r="BG2316" s="7">
        <v>86.7</v>
      </c>
      <c r="BH2316" s="7">
        <v>86.7</v>
      </c>
      <c r="BI2316" s="7">
        <v>92.3</v>
      </c>
      <c r="BJ2316" s="8" t="s">
        <v>11477</v>
      </c>
      <c r="BK2316" s="7">
        <v>179</v>
      </c>
      <c r="BL2316" s="7">
        <v>179</v>
      </c>
      <c r="BM2316" s="7">
        <v>179</v>
      </c>
      <c r="BN2316" s="7">
        <v>179</v>
      </c>
      <c r="BU2316" s="7">
        <v>0</v>
      </c>
      <c r="BW2316" s="7">
        <v>3.6</v>
      </c>
      <c r="BX2316" s="7">
        <v>3.6</v>
      </c>
      <c r="BZ2316" s="7">
        <v>0.481</v>
      </c>
      <c r="CA2316" s="7">
        <v>0.481</v>
      </c>
      <c r="CB2316" s="8" t="s">
        <v>11436</v>
      </c>
      <c r="CC2316" s="8" t="s">
        <v>11437</v>
      </c>
      <c r="CE2316" s="7">
        <v>98.2</v>
      </c>
      <c r="CF2316" s="1">
        <f t="shared" si="36"/>
        <v>1</v>
      </c>
      <c r="CG2316" s="1">
        <v>179</v>
      </c>
      <c r="CH2316" s="1">
        <f>_xlfn.XLOOKUP(AL2316,抖音账单汇总!$A:$A,抖音账单汇总!$B:$B)</f>
        <v>179</v>
      </c>
    </row>
    <row r="2317" s="1" customFormat="1" ht="20" customHeight="1" spans="1:86">
      <c r="A2317" s="6" t="s">
        <v>32008</v>
      </c>
      <c r="B2317" s="6" t="s">
        <v>11566</v>
      </c>
      <c r="D2317" s="6" t="s">
        <v>2539</v>
      </c>
      <c r="E2317" s="6" t="s">
        <v>1388</v>
      </c>
      <c r="G2317" s="6" t="s">
        <v>11411</v>
      </c>
      <c r="H2317" s="6" t="s">
        <v>11412</v>
      </c>
      <c r="K2317" s="6" t="s">
        <v>11413</v>
      </c>
      <c r="L2317" s="6" t="s">
        <v>32009</v>
      </c>
      <c r="M2317" s="6" t="s">
        <v>32010</v>
      </c>
      <c r="O2317" s="6" t="s">
        <v>14508</v>
      </c>
      <c r="P2317" s="6" t="s">
        <v>32011</v>
      </c>
      <c r="Q2317" s="6" t="s">
        <v>32012</v>
      </c>
      <c r="R2317" s="6" t="s">
        <v>32013</v>
      </c>
      <c r="S2317" s="6" t="s">
        <v>32014</v>
      </c>
      <c r="T2317" s="6" t="s">
        <v>32013</v>
      </c>
      <c r="U2317" s="6" t="s">
        <v>12078</v>
      </c>
      <c r="V2317" s="6" t="s">
        <v>17223</v>
      </c>
      <c r="W2317" s="6" t="s">
        <v>26065</v>
      </c>
      <c r="X2317" s="6" t="s">
        <v>11424</v>
      </c>
      <c r="Y2317" s="6" t="s">
        <v>32015</v>
      </c>
      <c r="AB2317" s="6" t="s">
        <v>12206</v>
      </c>
      <c r="AJ2317" s="6" t="s">
        <v>11650</v>
      </c>
      <c r="AK2317" s="6" t="s">
        <v>11564</v>
      </c>
      <c r="AL2317" s="6" t="s">
        <v>1388</v>
      </c>
      <c r="AM2317" s="6" t="s">
        <v>11300</v>
      </c>
      <c r="AP2317" s="6" t="s">
        <v>11429</v>
      </c>
      <c r="AQ2317" s="6" t="s">
        <v>11651</v>
      </c>
      <c r="AR2317" s="6" t="s">
        <v>11652</v>
      </c>
      <c r="AS2317" s="6" t="s">
        <v>11432</v>
      </c>
      <c r="AT2317" s="6" t="s">
        <v>11476</v>
      </c>
      <c r="AY2317" s="7">
        <v>179</v>
      </c>
      <c r="AZ2317" s="7">
        <v>86.7</v>
      </c>
      <c r="BA2317" s="8" t="s">
        <v>11434</v>
      </c>
      <c r="BB2317" s="9">
        <v>1</v>
      </c>
      <c r="BD2317" s="9">
        <v>1</v>
      </c>
      <c r="BE2317" s="7">
        <v>179</v>
      </c>
      <c r="BF2317" s="7">
        <v>179</v>
      </c>
      <c r="BG2317" s="7">
        <v>86.7</v>
      </c>
      <c r="BH2317" s="7">
        <v>86.7</v>
      </c>
      <c r="BI2317" s="7">
        <v>92.3</v>
      </c>
      <c r="BJ2317" s="8" t="s">
        <v>11477</v>
      </c>
      <c r="BK2317" s="7">
        <v>179</v>
      </c>
      <c r="BL2317" s="7">
        <v>179</v>
      </c>
      <c r="BM2317" s="7">
        <v>179</v>
      </c>
      <c r="BN2317" s="7">
        <v>179</v>
      </c>
      <c r="BU2317" s="7">
        <v>0</v>
      </c>
      <c r="BW2317" s="7">
        <v>3.6</v>
      </c>
      <c r="BX2317" s="7">
        <v>3.6</v>
      </c>
      <c r="BZ2317" s="7">
        <v>0.481</v>
      </c>
      <c r="CA2317" s="7">
        <v>0.481</v>
      </c>
      <c r="CB2317" s="8" t="s">
        <v>11436</v>
      </c>
      <c r="CC2317" s="8" t="s">
        <v>11437</v>
      </c>
      <c r="CE2317" s="7">
        <v>98.2</v>
      </c>
      <c r="CF2317" s="1">
        <f t="shared" si="36"/>
        <v>1</v>
      </c>
      <c r="CG2317" s="1">
        <v>179</v>
      </c>
      <c r="CH2317" s="1">
        <f>_xlfn.XLOOKUP(AL2317,抖音账单汇总!$A:$A,抖音账单汇总!$B:$B)</f>
        <v>179</v>
      </c>
    </row>
    <row r="2318" s="1" customFormat="1" ht="20" customHeight="1" spans="1:86">
      <c r="A2318" s="6" t="s">
        <v>32016</v>
      </c>
      <c r="B2318" s="6" t="s">
        <v>13021</v>
      </c>
      <c r="D2318" s="6" t="s">
        <v>2539</v>
      </c>
      <c r="E2318" s="6" t="s">
        <v>128</v>
      </c>
      <c r="G2318" s="6" t="s">
        <v>11411</v>
      </c>
      <c r="H2318" s="6" t="s">
        <v>11412</v>
      </c>
      <c r="K2318" s="6" t="s">
        <v>11413</v>
      </c>
      <c r="L2318" s="6" t="s">
        <v>32017</v>
      </c>
      <c r="M2318" s="6" t="s">
        <v>32018</v>
      </c>
      <c r="O2318" s="6" t="s">
        <v>14508</v>
      </c>
      <c r="P2318" s="6" t="s">
        <v>32019</v>
      </c>
      <c r="Q2318" s="6" t="s">
        <v>32020</v>
      </c>
      <c r="R2318" s="6" t="s">
        <v>32021</v>
      </c>
      <c r="S2318" s="6" t="s">
        <v>32022</v>
      </c>
      <c r="T2318" s="6" t="s">
        <v>32021</v>
      </c>
      <c r="U2318" s="6" t="s">
        <v>11518</v>
      </c>
      <c r="V2318" s="6" t="s">
        <v>18311</v>
      </c>
      <c r="W2318" s="6" t="s">
        <v>27200</v>
      </c>
      <c r="X2318" s="6" t="s">
        <v>11424</v>
      </c>
      <c r="Y2318" s="6" t="s">
        <v>32023</v>
      </c>
      <c r="AB2318" s="6" t="s">
        <v>12289</v>
      </c>
      <c r="AJ2318" s="6" t="s">
        <v>11548</v>
      </c>
      <c r="AK2318" s="6" t="s">
        <v>11564</v>
      </c>
      <c r="AL2318" s="6" t="s">
        <v>128</v>
      </c>
      <c r="AM2318" s="6" t="s">
        <v>11300</v>
      </c>
      <c r="AP2318" s="6" t="s">
        <v>11429</v>
      </c>
      <c r="AQ2318" s="6" t="s">
        <v>11549</v>
      </c>
      <c r="AR2318" s="6" t="s">
        <v>12313</v>
      </c>
      <c r="AS2318" s="6" t="s">
        <v>11432</v>
      </c>
      <c r="AT2318" s="6" t="s">
        <v>11476</v>
      </c>
      <c r="AY2318" s="7">
        <v>179</v>
      </c>
      <c r="AZ2318" s="7">
        <v>86.7</v>
      </c>
      <c r="BA2318" s="8" t="s">
        <v>11434</v>
      </c>
      <c r="BB2318" s="9">
        <v>1</v>
      </c>
      <c r="BD2318" s="9">
        <v>1</v>
      </c>
      <c r="BE2318" s="7">
        <v>179</v>
      </c>
      <c r="BF2318" s="7">
        <v>179</v>
      </c>
      <c r="BG2318" s="7">
        <v>86.7</v>
      </c>
      <c r="BH2318" s="7">
        <v>86.7</v>
      </c>
      <c r="BI2318" s="7">
        <v>92.3</v>
      </c>
      <c r="BJ2318" s="8" t="s">
        <v>11477</v>
      </c>
      <c r="BK2318" s="7">
        <v>179</v>
      </c>
      <c r="BL2318" s="7">
        <v>179</v>
      </c>
      <c r="BM2318" s="7">
        <v>179</v>
      </c>
      <c r="BN2318" s="7">
        <v>179</v>
      </c>
      <c r="BU2318" s="7">
        <v>0</v>
      </c>
      <c r="BW2318" s="7">
        <v>3.6</v>
      </c>
      <c r="BX2318" s="7">
        <v>3.6</v>
      </c>
      <c r="BZ2318" s="7">
        <v>0.537</v>
      </c>
      <c r="CA2318" s="7">
        <v>0.537</v>
      </c>
      <c r="CB2318" s="8" t="s">
        <v>11436</v>
      </c>
      <c r="CC2318" s="8" t="s">
        <v>11437</v>
      </c>
      <c r="CE2318" s="7">
        <v>98.2</v>
      </c>
      <c r="CF2318" s="1">
        <f t="shared" si="36"/>
        <v>1</v>
      </c>
      <c r="CG2318" s="1">
        <v>179</v>
      </c>
      <c r="CH2318" s="1">
        <f>_xlfn.XLOOKUP(AL2318,抖音账单汇总!$A:$A,抖音账单汇总!$B:$B)</f>
        <v>179</v>
      </c>
    </row>
    <row r="2319" s="1" customFormat="1" ht="20" customHeight="1" spans="1:86">
      <c r="A2319" s="6" t="s">
        <v>32024</v>
      </c>
      <c r="B2319" s="6" t="s">
        <v>12392</v>
      </c>
      <c r="D2319" s="6" t="s">
        <v>2539</v>
      </c>
      <c r="E2319" s="6" t="s">
        <v>1407</v>
      </c>
      <c r="G2319" s="6" t="s">
        <v>11411</v>
      </c>
      <c r="H2319" s="6" t="s">
        <v>11412</v>
      </c>
      <c r="K2319" s="6" t="s">
        <v>11413</v>
      </c>
      <c r="L2319" s="6" t="s">
        <v>32025</v>
      </c>
      <c r="M2319" s="6" t="s">
        <v>32026</v>
      </c>
      <c r="P2319" s="6" t="s">
        <v>32027</v>
      </c>
      <c r="Q2319" s="6" t="s">
        <v>32028</v>
      </c>
      <c r="R2319" s="6" t="s">
        <v>32029</v>
      </c>
      <c r="S2319" s="6" t="s">
        <v>32030</v>
      </c>
      <c r="T2319" s="6" t="s">
        <v>32029</v>
      </c>
      <c r="U2319" s="6" t="s">
        <v>11518</v>
      </c>
      <c r="V2319" s="6" t="s">
        <v>11886</v>
      </c>
      <c r="W2319" s="6" t="s">
        <v>11887</v>
      </c>
      <c r="X2319" s="6" t="s">
        <v>11424</v>
      </c>
      <c r="Y2319" s="6" t="s">
        <v>32031</v>
      </c>
      <c r="AB2319" s="6" t="s">
        <v>13678</v>
      </c>
      <c r="AJ2319" s="6" t="s">
        <v>11650</v>
      </c>
      <c r="AK2319" s="6" t="s">
        <v>11564</v>
      </c>
      <c r="AL2319" s="6" t="s">
        <v>1407</v>
      </c>
      <c r="AM2319" s="6" t="s">
        <v>11300</v>
      </c>
      <c r="AP2319" s="6" t="s">
        <v>11429</v>
      </c>
      <c r="AQ2319" s="6" t="s">
        <v>11651</v>
      </c>
      <c r="AR2319" s="6" t="s">
        <v>11652</v>
      </c>
      <c r="AS2319" s="6" t="s">
        <v>11432</v>
      </c>
      <c r="AT2319" s="6" t="s">
        <v>11476</v>
      </c>
      <c r="AY2319" s="7">
        <v>179</v>
      </c>
      <c r="AZ2319" s="7">
        <v>86.7</v>
      </c>
      <c r="BA2319" s="8" t="s">
        <v>11434</v>
      </c>
      <c r="BB2319" s="9">
        <v>1</v>
      </c>
      <c r="BD2319" s="9">
        <v>1</v>
      </c>
      <c r="BE2319" s="7">
        <v>179</v>
      </c>
      <c r="BF2319" s="7">
        <v>179</v>
      </c>
      <c r="BG2319" s="7">
        <v>86.7</v>
      </c>
      <c r="BH2319" s="7">
        <v>86.7</v>
      </c>
      <c r="BI2319" s="7">
        <v>92.3</v>
      </c>
      <c r="BJ2319" s="8" t="s">
        <v>11477</v>
      </c>
      <c r="BK2319" s="7">
        <v>179</v>
      </c>
      <c r="BL2319" s="7">
        <v>179</v>
      </c>
      <c r="BM2319" s="7">
        <v>179</v>
      </c>
      <c r="BN2319" s="7">
        <v>179</v>
      </c>
      <c r="BU2319" s="7">
        <v>0</v>
      </c>
      <c r="BW2319" s="7">
        <v>3.6</v>
      </c>
      <c r="BX2319" s="7">
        <v>3.6</v>
      </c>
      <c r="BZ2319" s="7">
        <v>0.481</v>
      </c>
      <c r="CA2319" s="7">
        <v>0.481</v>
      </c>
      <c r="CB2319" s="8" t="s">
        <v>11436</v>
      </c>
      <c r="CC2319" s="8" t="s">
        <v>11437</v>
      </c>
      <c r="CE2319" s="7">
        <v>98.2</v>
      </c>
      <c r="CF2319" s="1">
        <f t="shared" si="36"/>
        <v>1</v>
      </c>
      <c r="CG2319" s="1">
        <v>179</v>
      </c>
      <c r="CH2319" s="1">
        <f>_xlfn.XLOOKUP(AL2319,抖音账单汇总!$A:$A,抖音账单汇总!$B:$B)</f>
        <v>179</v>
      </c>
    </row>
    <row r="2320" s="1" customFormat="1" ht="20" customHeight="1" spans="1:86">
      <c r="A2320" s="6" t="s">
        <v>32032</v>
      </c>
      <c r="B2320" s="6" t="s">
        <v>16082</v>
      </c>
      <c r="D2320" s="6" t="s">
        <v>2539</v>
      </c>
      <c r="E2320" s="6" t="s">
        <v>1392</v>
      </c>
      <c r="G2320" s="6" t="s">
        <v>11411</v>
      </c>
      <c r="H2320" s="6" t="s">
        <v>11412</v>
      </c>
      <c r="K2320" s="6" t="s">
        <v>11413</v>
      </c>
      <c r="L2320" s="6" t="s">
        <v>32033</v>
      </c>
      <c r="M2320" s="6" t="s">
        <v>32034</v>
      </c>
      <c r="O2320" s="6" t="s">
        <v>14612</v>
      </c>
      <c r="P2320" s="6" t="s">
        <v>32035</v>
      </c>
      <c r="Q2320" s="6" t="s">
        <v>32036</v>
      </c>
      <c r="R2320" s="6" t="s">
        <v>32037</v>
      </c>
      <c r="S2320" s="6" t="s">
        <v>32038</v>
      </c>
      <c r="T2320" s="6" t="s">
        <v>32037</v>
      </c>
      <c r="U2320" s="6" t="s">
        <v>11468</v>
      </c>
      <c r="V2320" s="6" t="s">
        <v>16392</v>
      </c>
      <c r="W2320" s="6" t="s">
        <v>32039</v>
      </c>
      <c r="X2320" s="6" t="s">
        <v>11424</v>
      </c>
      <c r="Y2320" s="6" t="s">
        <v>32040</v>
      </c>
      <c r="AB2320" s="6" t="s">
        <v>11629</v>
      </c>
      <c r="AJ2320" s="6" t="s">
        <v>11678</v>
      </c>
      <c r="AK2320" s="6" t="s">
        <v>11564</v>
      </c>
      <c r="AL2320" s="6" t="s">
        <v>1392</v>
      </c>
      <c r="AM2320" s="6" t="s">
        <v>11300</v>
      </c>
      <c r="AP2320" s="6" t="s">
        <v>11429</v>
      </c>
      <c r="AQ2320" s="6" t="s">
        <v>11679</v>
      </c>
      <c r="AR2320" s="6" t="s">
        <v>11680</v>
      </c>
      <c r="AS2320" s="6" t="s">
        <v>11432</v>
      </c>
      <c r="AT2320" s="6" t="s">
        <v>11476</v>
      </c>
      <c r="AY2320" s="7">
        <v>179</v>
      </c>
      <c r="AZ2320" s="7">
        <v>86.7</v>
      </c>
      <c r="BA2320" s="8" t="s">
        <v>11434</v>
      </c>
      <c r="BB2320" s="9">
        <v>1</v>
      </c>
      <c r="BD2320" s="9">
        <v>1</v>
      </c>
      <c r="BE2320" s="7">
        <v>179</v>
      </c>
      <c r="BF2320" s="7">
        <v>179</v>
      </c>
      <c r="BG2320" s="7">
        <v>86.7</v>
      </c>
      <c r="BH2320" s="7">
        <v>86.7</v>
      </c>
      <c r="BI2320" s="7">
        <v>92.3</v>
      </c>
      <c r="BJ2320" s="8" t="s">
        <v>11477</v>
      </c>
      <c r="BK2320" s="7">
        <v>179</v>
      </c>
      <c r="BL2320" s="7">
        <v>179</v>
      </c>
      <c r="BM2320" s="7">
        <v>179</v>
      </c>
      <c r="BN2320" s="7">
        <v>179</v>
      </c>
      <c r="BU2320" s="7">
        <v>0</v>
      </c>
      <c r="BW2320" s="7">
        <v>3.6</v>
      </c>
      <c r="BX2320" s="7">
        <v>3.6</v>
      </c>
      <c r="BZ2320" s="7">
        <v>0.456</v>
      </c>
      <c r="CA2320" s="7">
        <v>0.456</v>
      </c>
      <c r="CB2320" s="8" t="s">
        <v>11436</v>
      </c>
      <c r="CC2320" s="8" t="s">
        <v>11437</v>
      </c>
      <c r="CE2320" s="7">
        <v>98.2</v>
      </c>
      <c r="CF2320" s="1">
        <f t="shared" si="36"/>
        <v>1</v>
      </c>
      <c r="CG2320" s="1">
        <v>179</v>
      </c>
      <c r="CH2320" s="1">
        <f>_xlfn.XLOOKUP(AL2320,抖音账单汇总!$A:$A,抖音账单汇总!$B:$B)</f>
        <v>179</v>
      </c>
    </row>
    <row r="2321" s="1" customFormat="1" ht="20" customHeight="1" spans="1:86">
      <c r="A2321" s="6" t="s">
        <v>32041</v>
      </c>
      <c r="B2321" s="6" t="s">
        <v>11581</v>
      </c>
      <c r="D2321" s="6" t="s">
        <v>2539</v>
      </c>
      <c r="E2321" s="6" t="s">
        <v>132</v>
      </c>
      <c r="G2321" s="6" t="s">
        <v>11411</v>
      </c>
      <c r="H2321" s="6" t="s">
        <v>11412</v>
      </c>
      <c r="K2321" s="6" t="s">
        <v>11413</v>
      </c>
      <c r="L2321" s="6" t="s">
        <v>21102</v>
      </c>
      <c r="M2321" s="6" t="s">
        <v>21103</v>
      </c>
      <c r="O2321" s="6" t="s">
        <v>14508</v>
      </c>
      <c r="P2321" s="6" t="s">
        <v>32042</v>
      </c>
      <c r="Q2321" s="6" t="s">
        <v>32043</v>
      </c>
      <c r="R2321" s="6" t="s">
        <v>32044</v>
      </c>
      <c r="S2321" s="6" t="s">
        <v>32045</v>
      </c>
      <c r="T2321" s="6" t="s">
        <v>32044</v>
      </c>
      <c r="U2321" s="6" t="s">
        <v>11446</v>
      </c>
      <c r="V2321" s="6" t="s">
        <v>11587</v>
      </c>
      <c r="W2321" s="6" t="s">
        <v>18868</v>
      </c>
      <c r="X2321" s="6" t="s">
        <v>11424</v>
      </c>
      <c r="Y2321" s="6" t="s">
        <v>32046</v>
      </c>
      <c r="AB2321" s="6" t="s">
        <v>11692</v>
      </c>
      <c r="AJ2321" s="6" t="s">
        <v>11977</v>
      </c>
      <c r="AK2321" s="6" t="s">
        <v>11428</v>
      </c>
      <c r="AL2321" s="6" t="s">
        <v>132</v>
      </c>
      <c r="AM2321" s="6" t="s">
        <v>11300</v>
      </c>
      <c r="AP2321" s="6" t="s">
        <v>11429</v>
      </c>
      <c r="AQ2321" s="6" t="s">
        <v>11978</v>
      </c>
      <c r="AR2321" s="6" t="s">
        <v>11979</v>
      </c>
      <c r="AS2321" s="6" t="s">
        <v>11432</v>
      </c>
      <c r="AT2321" s="6" t="s">
        <v>11476</v>
      </c>
      <c r="AY2321" s="7">
        <v>179</v>
      </c>
      <c r="AZ2321" s="7">
        <v>86.7</v>
      </c>
      <c r="BA2321" s="8" t="s">
        <v>11434</v>
      </c>
      <c r="BB2321" s="9">
        <v>1</v>
      </c>
      <c r="BD2321" s="9">
        <v>1</v>
      </c>
      <c r="BE2321" s="7">
        <v>179</v>
      </c>
      <c r="BF2321" s="7">
        <v>179</v>
      </c>
      <c r="BG2321" s="7">
        <v>86.7</v>
      </c>
      <c r="BH2321" s="7">
        <v>86.7</v>
      </c>
      <c r="BI2321" s="7">
        <v>92.3</v>
      </c>
      <c r="BJ2321" s="8" t="s">
        <v>11477</v>
      </c>
      <c r="BK2321" s="7">
        <v>179</v>
      </c>
      <c r="BL2321" s="7">
        <v>179</v>
      </c>
      <c r="BM2321" s="7">
        <v>179</v>
      </c>
      <c r="BN2321" s="7">
        <v>179</v>
      </c>
      <c r="BU2321" s="7">
        <v>0</v>
      </c>
      <c r="BW2321" s="7">
        <v>3.6</v>
      </c>
      <c r="BX2321" s="7">
        <v>3.6</v>
      </c>
      <c r="BZ2321" s="7">
        <v>0.506</v>
      </c>
      <c r="CA2321" s="7">
        <v>0.506</v>
      </c>
      <c r="CB2321" s="8" t="s">
        <v>11436</v>
      </c>
      <c r="CC2321" s="8" t="s">
        <v>11437</v>
      </c>
      <c r="CE2321" s="7">
        <v>98.2</v>
      </c>
      <c r="CF2321" s="1">
        <f t="shared" si="36"/>
        <v>1</v>
      </c>
      <c r="CG2321" s="1">
        <v>179</v>
      </c>
      <c r="CH2321" s="1">
        <f>_xlfn.XLOOKUP(AL2321,抖音账单汇总!$A:$A,抖音账单汇总!$B:$B)</f>
        <v>179</v>
      </c>
    </row>
    <row r="2322" s="1" customFormat="1" ht="20" customHeight="1" spans="1:86">
      <c r="A2322" s="6" t="s">
        <v>32047</v>
      </c>
      <c r="B2322" s="6" t="s">
        <v>15826</v>
      </c>
      <c r="D2322" s="6" t="s">
        <v>2539</v>
      </c>
      <c r="E2322" s="6" t="s">
        <v>1387</v>
      </c>
      <c r="G2322" s="6" t="s">
        <v>11411</v>
      </c>
      <c r="H2322" s="6" t="s">
        <v>11412</v>
      </c>
      <c r="K2322" s="6" t="s">
        <v>11413</v>
      </c>
      <c r="L2322" s="6" t="s">
        <v>32048</v>
      </c>
      <c r="M2322" s="6" t="s">
        <v>32049</v>
      </c>
      <c r="P2322" s="6" t="s">
        <v>32050</v>
      </c>
      <c r="Q2322" s="6" t="s">
        <v>32051</v>
      </c>
      <c r="R2322" s="6" t="s">
        <v>32052</v>
      </c>
      <c r="S2322" s="6" t="s">
        <v>32053</v>
      </c>
      <c r="T2322" s="6" t="s">
        <v>32052</v>
      </c>
      <c r="U2322" s="6" t="s">
        <v>11871</v>
      </c>
      <c r="V2322" s="6" t="s">
        <v>11920</v>
      </c>
      <c r="W2322" s="6" t="s">
        <v>14530</v>
      </c>
      <c r="X2322" s="6" t="s">
        <v>11424</v>
      </c>
      <c r="Y2322" s="6" t="s">
        <v>32054</v>
      </c>
      <c r="AB2322" s="6" t="s">
        <v>11934</v>
      </c>
      <c r="AJ2322" s="6" t="s">
        <v>11977</v>
      </c>
      <c r="AK2322" s="6" t="s">
        <v>11428</v>
      </c>
      <c r="AL2322" s="6" t="s">
        <v>1387</v>
      </c>
      <c r="AM2322" s="6" t="s">
        <v>11300</v>
      </c>
      <c r="AP2322" s="6" t="s">
        <v>11429</v>
      </c>
      <c r="AQ2322" s="6" t="s">
        <v>11978</v>
      </c>
      <c r="AR2322" s="6" t="s">
        <v>11979</v>
      </c>
      <c r="AS2322" s="6" t="s">
        <v>11432</v>
      </c>
      <c r="AT2322" s="6" t="s">
        <v>11476</v>
      </c>
      <c r="AY2322" s="7">
        <v>179</v>
      </c>
      <c r="AZ2322" s="7">
        <v>86.7</v>
      </c>
      <c r="BA2322" s="8" t="s">
        <v>11434</v>
      </c>
      <c r="BB2322" s="9">
        <v>1</v>
      </c>
      <c r="BD2322" s="9">
        <v>1</v>
      </c>
      <c r="BE2322" s="7">
        <v>179</v>
      </c>
      <c r="BF2322" s="7">
        <v>179</v>
      </c>
      <c r="BG2322" s="7">
        <v>86.7</v>
      </c>
      <c r="BH2322" s="7">
        <v>86.7</v>
      </c>
      <c r="BI2322" s="7">
        <v>92.3</v>
      </c>
      <c r="BJ2322" s="8" t="s">
        <v>11477</v>
      </c>
      <c r="BK2322" s="7">
        <v>179</v>
      </c>
      <c r="BL2322" s="7">
        <v>179</v>
      </c>
      <c r="BM2322" s="7">
        <v>179</v>
      </c>
      <c r="BN2322" s="7">
        <v>179</v>
      </c>
      <c r="BU2322" s="7">
        <v>0</v>
      </c>
      <c r="BW2322" s="7">
        <v>3.6</v>
      </c>
      <c r="BX2322" s="7">
        <v>3.6</v>
      </c>
      <c r="BZ2322" s="7">
        <v>0.506</v>
      </c>
      <c r="CA2322" s="7">
        <v>0.506</v>
      </c>
      <c r="CB2322" s="8" t="s">
        <v>11436</v>
      </c>
      <c r="CC2322" s="8" t="s">
        <v>11437</v>
      </c>
      <c r="CE2322" s="7">
        <v>98.2</v>
      </c>
      <c r="CF2322" s="1">
        <f t="shared" si="36"/>
        <v>1</v>
      </c>
      <c r="CG2322" s="1">
        <v>179</v>
      </c>
      <c r="CH2322" s="1">
        <f>_xlfn.XLOOKUP(AL2322,抖音账单汇总!$A:$A,抖音账单汇总!$B:$B)</f>
        <v>179</v>
      </c>
    </row>
    <row r="2323" s="1" customFormat="1" ht="20" customHeight="1" spans="1:86">
      <c r="A2323" s="6" t="s">
        <v>32055</v>
      </c>
      <c r="B2323" s="6" t="s">
        <v>15705</v>
      </c>
      <c r="D2323" s="6" t="s">
        <v>2539</v>
      </c>
      <c r="E2323" s="6" t="s">
        <v>1386</v>
      </c>
      <c r="G2323" s="6" t="s">
        <v>11411</v>
      </c>
      <c r="H2323" s="6" t="s">
        <v>11412</v>
      </c>
      <c r="K2323" s="6" t="s">
        <v>11413</v>
      </c>
      <c r="L2323" s="6" t="s">
        <v>32056</v>
      </c>
      <c r="M2323" s="6" t="s">
        <v>32057</v>
      </c>
      <c r="P2323" s="6" t="s">
        <v>32058</v>
      </c>
      <c r="Q2323" s="6" t="s">
        <v>32059</v>
      </c>
      <c r="R2323" s="6" t="s">
        <v>32060</v>
      </c>
      <c r="S2323" s="6" t="s">
        <v>32061</v>
      </c>
      <c r="T2323" s="6" t="s">
        <v>32060</v>
      </c>
      <c r="U2323" s="6" t="s">
        <v>11468</v>
      </c>
      <c r="V2323" s="6" t="s">
        <v>13723</v>
      </c>
      <c r="W2323" s="6" t="s">
        <v>28096</v>
      </c>
      <c r="X2323" s="6" t="s">
        <v>11424</v>
      </c>
      <c r="Y2323" s="6" t="s">
        <v>32062</v>
      </c>
      <c r="AB2323" s="6" t="s">
        <v>12230</v>
      </c>
      <c r="AJ2323" s="6" t="s">
        <v>11473</v>
      </c>
      <c r="AK2323" s="6" t="s">
        <v>11428</v>
      </c>
      <c r="AL2323" s="6" t="s">
        <v>1386</v>
      </c>
      <c r="AM2323" s="6" t="s">
        <v>11300</v>
      </c>
      <c r="AP2323" s="6" t="s">
        <v>11429</v>
      </c>
      <c r="AQ2323" s="6" t="s">
        <v>11474</v>
      </c>
      <c r="AR2323" s="6" t="s">
        <v>11475</v>
      </c>
      <c r="AS2323" s="6" t="s">
        <v>11432</v>
      </c>
      <c r="AT2323" s="6" t="s">
        <v>11476</v>
      </c>
      <c r="AY2323" s="7">
        <v>179</v>
      </c>
      <c r="AZ2323" s="7">
        <v>86.7</v>
      </c>
      <c r="BA2323" s="8" t="s">
        <v>11434</v>
      </c>
      <c r="BB2323" s="9">
        <v>1</v>
      </c>
      <c r="BD2323" s="9">
        <v>1</v>
      </c>
      <c r="BE2323" s="7">
        <v>179</v>
      </c>
      <c r="BF2323" s="7">
        <v>179</v>
      </c>
      <c r="BG2323" s="7">
        <v>86.7</v>
      </c>
      <c r="BH2323" s="7">
        <v>86.7</v>
      </c>
      <c r="BI2323" s="7">
        <v>92.3</v>
      </c>
      <c r="BJ2323" s="8" t="s">
        <v>11477</v>
      </c>
      <c r="BK2323" s="7">
        <v>179</v>
      </c>
      <c r="BL2323" s="7">
        <v>179</v>
      </c>
      <c r="BM2323" s="7">
        <v>179</v>
      </c>
      <c r="BN2323" s="7">
        <v>179</v>
      </c>
      <c r="BU2323" s="7">
        <v>0</v>
      </c>
      <c r="BW2323" s="7">
        <v>3.6</v>
      </c>
      <c r="BX2323" s="7">
        <v>3.6</v>
      </c>
      <c r="BZ2323" s="7">
        <v>0.506</v>
      </c>
      <c r="CA2323" s="7">
        <v>0.506</v>
      </c>
      <c r="CB2323" s="8" t="s">
        <v>11436</v>
      </c>
      <c r="CC2323" s="8" t="s">
        <v>11437</v>
      </c>
      <c r="CE2323" s="7">
        <v>98.2</v>
      </c>
      <c r="CF2323" s="1">
        <f t="shared" si="36"/>
        <v>1</v>
      </c>
      <c r="CG2323" s="1">
        <v>179</v>
      </c>
      <c r="CH2323" s="1">
        <f>_xlfn.XLOOKUP(AL2323,抖音账单汇总!$A:$A,抖音账单汇总!$B:$B)</f>
        <v>179</v>
      </c>
    </row>
    <row r="2324" s="1" customFormat="1" ht="20" customHeight="1" spans="1:86">
      <c r="A2324" s="6" t="s">
        <v>32063</v>
      </c>
      <c r="B2324" s="6" t="s">
        <v>15039</v>
      </c>
      <c r="D2324" s="6" t="s">
        <v>2539</v>
      </c>
      <c r="E2324" s="6" t="s">
        <v>1400</v>
      </c>
      <c r="G2324" s="6" t="s">
        <v>11411</v>
      </c>
      <c r="H2324" s="6" t="s">
        <v>11412</v>
      </c>
      <c r="K2324" s="6" t="s">
        <v>11413</v>
      </c>
      <c r="L2324" s="6" t="s">
        <v>32064</v>
      </c>
      <c r="M2324" s="6" t="s">
        <v>32065</v>
      </c>
      <c r="P2324" s="6" t="s">
        <v>32066</v>
      </c>
      <c r="Q2324" s="6" t="s">
        <v>32067</v>
      </c>
      <c r="R2324" s="6" t="s">
        <v>32068</v>
      </c>
      <c r="S2324" s="6" t="s">
        <v>32069</v>
      </c>
      <c r="T2324" s="6" t="s">
        <v>32068</v>
      </c>
      <c r="U2324" s="6" t="s">
        <v>11943</v>
      </c>
      <c r="V2324" s="6" t="s">
        <v>12012</v>
      </c>
      <c r="W2324" s="6" t="s">
        <v>22638</v>
      </c>
      <c r="X2324" s="6" t="s">
        <v>11424</v>
      </c>
      <c r="Y2324" s="6" t="s">
        <v>32070</v>
      </c>
      <c r="AB2324" s="6" t="s">
        <v>12206</v>
      </c>
      <c r="AJ2324" s="6" t="s">
        <v>12447</v>
      </c>
      <c r="AK2324" s="6" t="s">
        <v>11428</v>
      </c>
      <c r="AL2324" s="6" t="s">
        <v>1400</v>
      </c>
      <c r="AM2324" s="6" t="s">
        <v>11300</v>
      </c>
      <c r="AP2324" s="6" t="s">
        <v>11429</v>
      </c>
      <c r="AQ2324" s="6" t="s">
        <v>12448</v>
      </c>
      <c r="AR2324" s="6" t="s">
        <v>12449</v>
      </c>
      <c r="AS2324" s="6" t="s">
        <v>11432</v>
      </c>
      <c r="AT2324" s="6" t="s">
        <v>11476</v>
      </c>
      <c r="AY2324" s="7">
        <v>179</v>
      </c>
      <c r="AZ2324" s="7">
        <v>86.7</v>
      </c>
      <c r="BA2324" s="8" t="s">
        <v>11434</v>
      </c>
      <c r="BB2324" s="9">
        <v>1</v>
      </c>
      <c r="BD2324" s="9">
        <v>1</v>
      </c>
      <c r="BE2324" s="7">
        <v>179</v>
      </c>
      <c r="BF2324" s="7">
        <v>179</v>
      </c>
      <c r="BG2324" s="7">
        <v>86.7</v>
      </c>
      <c r="BH2324" s="7">
        <v>86.7</v>
      </c>
      <c r="BI2324" s="7">
        <v>92.3</v>
      </c>
      <c r="BJ2324" s="8" t="s">
        <v>11477</v>
      </c>
      <c r="BK2324" s="7">
        <v>179</v>
      </c>
      <c r="BL2324" s="7">
        <v>179</v>
      </c>
      <c r="BM2324" s="7">
        <v>179</v>
      </c>
      <c r="BN2324" s="7">
        <v>179</v>
      </c>
      <c r="BU2324" s="7">
        <v>0</v>
      </c>
      <c r="BW2324" s="7">
        <v>3.6</v>
      </c>
      <c r="BX2324" s="7">
        <v>3.6</v>
      </c>
      <c r="BZ2324" s="7">
        <v>0.419</v>
      </c>
      <c r="CA2324" s="7">
        <v>0.419</v>
      </c>
      <c r="CB2324" s="8" t="s">
        <v>11436</v>
      </c>
      <c r="CC2324" s="8" t="s">
        <v>11437</v>
      </c>
      <c r="CE2324" s="7">
        <v>98.2</v>
      </c>
      <c r="CF2324" s="1">
        <f t="shared" si="36"/>
        <v>1</v>
      </c>
      <c r="CG2324" s="1">
        <v>179</v>
      </c>
      <c r="CH2324" s="1">
        <f>_xlfn.XLOOKUP(AL2324,抖音账单汇总!$A:$A,抖音账单汇总!$B:$B)</f>
        <v>179</v>
      </c>
    </row>
    <row r="2325" s="1" customFormat="1" ht="20" customHeight="1" spans="1:86">
      <c r="A2325" s="6" t="s">
        <v>32071</v>
      </c>
      <c r="B2325" s="6" t="s">
        <v>12196</v>
      </c>
      <c r="D2325" s="6" t="s">
        <v>2539</v>
      </c>
      <c r="E2325" s="6" t="s">
        <v>1382</v>
      </c>
      <c r="G2325" s="6" t="s">
        <v>11411</v>
      </c>
      <c r="H2325" s="6" t="s">
        <v>11412</v>
      </c>
      <c r="K2325" s="6" t="s">
        <v>11413</v>
      </c>
      <c r="L2325" s="6" t="s">
        <v>32072</v>
      </c>
      <c r="M2325" s="6" t="s">
        <v>32073</v>
      </c>
      <c r="O2325" s="6" t="s">
        <v>14508</v>
      </c>
      <c r="P2325" s="6" t="s">
        <v>32074</v>
      </c>
      <c r="Q2325" s="6" t="s">
        <v>32036</v>
      </c>
      <c r="R2325" s="6" t="s">
        <v>32075</v>
      </c>
      <c r="S2325" s="6" t="s">
        <v>32038</v>
      </c>
      <c r="T2325" s="6" t="s">
        <v>32075</v>
      </c>
      <c r="U2325" s="6" t="s">
        <v>11559</v>
      </c>
      <c r="V2325" s="6" t="s">
        <v>11560</v>
      </c>
      <c r="W2325" s="6" t="s">
        <v>19942</v>
      </c>
      <c r="X2325" s="6" t="s">
        <v>11424</v>
      </c>
      <c r="Y2325" s="6" t="s">
        <v>32076</v>
      </c>
      <c r="AB2325" s="6" t="s">
        <v>11524</v>
      </c>
      <c r="AJ2325" s="6" t="s">
        <v>11678</v>
      </c>
      <c r="AK2325" s="6" t="s">
        <v>11428</v>
      </c>
      <c r="AL2325" s="6" t="s">
        <v>1382</v>
      </c>
      <c r="AM2325" s="6" t="s">
        <v>11300</v>
      </c>
      <c r="AP2325" s="6" t="s">
        <v>11429</v>
      </c>
      <c r="AQ2325" s="6" t="s">
        <v>11679</v>
      </c>
      <c r="AR2325" s="6" t="s">
        <v>11680</v>
      </c>
      <c r="AS2325" s="6" t="s">
        <v>11432</v>
      </c>
      <c r="AT2325" s="6" t="s">
        <v>11476</v>
      </c>
      <c r="AY2325" s="7">
        <v>179</v>
      </c>
      <c r="AZ2325" s="7">
        <v>86.7</v>
      </c>
      <c r="BA2325" s="8" t="s">
        <v>11434</v>
      </c>
      <c r="BB2325" s="9">
        <v>1</v>
      </c>
      <c r="BD2325" s="9">
        <v>1</v>
      </c>
      <c r="BE2325" s="7">
        <v>179</v>
      </c>
      <c r="BF2325" s="7">
        <v>179</v>
      </c>
      <c r="BG2325" s="7">
        <v>86.7</v>
      </c>
      <c r="BH2325" s="7">
        <v>86.7</v>
      </c>
      <c r="BI2325" s="7">
        <v>92.3</v>
      </c>
      <c r="BJ2325" s="8" t="s">
        <v>11477</v>
      </c>
      <c r="BK2325" s="7">
        <v>179</v>
      </c>
      <c r="BL2325" s="7">
        <v>179</v>
      </c>
      <c r="BM2325" s="7">
        <v>179</v>
      </c>
      <c r="BN2325" s="7">
        <v>179</v>
      </c>
      <c r="BU2325" s="7">
        <v>0</v>
      </c>
      <c r="BW2325" s="7">
        <v>3.6</v>
      </c>
      <c r="BX2325" s="7">
        <v>3.6</v>
      </c>
      <c r="BZ2325" s="7">
        <v>0.456</v>
      </c>
      <c r="CA2325" s="7">
        <v>0.456</v>
      </c>
      <c r="CB2325" s="8" t="s">
        <v>11436</v>
      </c>
      <c r="CC2325" s="8" t="s">
        <v>11437</v>
      </c>
      <c r="CE2325" s="7">
        <v>98.2</v>
      </c>
      <c r="CF2325" s="1">
        <f t="shared" si="36"/>
        <v>1</v>
      </c>
      <c r="CG2325" s="1">
        <v>179</v>
      </c>
      <c r="CH2325" s="1">
        <f>_xlfn.XLOOKUP(AL2325,抖音账单汇总!$A:$A,抖音账单汇总!$B:$B)</f>
        <v>179</v>
      </c>
    </row>
    <row r="2326" s="1" customFormat="1" ht="20" customHeight="1" spans="1:86">
      <c r="A2326" s="6" t="s">
        <v>32077</v>
      </c>
      <c r="B2326" s="6" t="s">
        <v>32078</v>
      </c>
      <c r="D2326" s="6" t="s">
        <v>2539</v>
      </c>
      <c r="E2326" s="6" t="s">
        <v>1355</v>
      </c>
      <c r="G2326" s="6" t="s">
        <v>11411</v>
      </c>
      <c r="H2326" s="6" t="s">
        <v>11412</v>
      </c>
      <c r="K2326" s="6" t="s">
        <v>11413</v>
      </c>
      <c r="L2326" s="6" t="s">
        <v>32079</v>
      </c>
      <c r="M2326" s="6" t="s">
        <v>32080</v>
      </c>
      <c r="O2326" s="6" t="s">
        <v>32081</v>
      </c>
      <c r="P2326" s="6" t="s">
        <v>32082</v>
      </c>
      <c r="Q2326" s="6" t="s">
        <v>32083</v>
      </c>
      <c r="R2326" s="6" t="s">
        <v>32084</v>
      </c>
      <c r="S2326" s="6" t="s">
        <v>32085</v>
      </c>
      <c r="T2326" s="6" t="s">
        <v>32084</v>
      </c>
      <c r="U2326" s="6" t="s">
        <v>11764</v>
      </c>
      <c r="V2326" s="6" t="s">
        <v>12593</v>
      </c>
      <c r="W2326" s="6" t="s">
        <v>12594</v>
      </c>
      <c r="X2326" s="6" t="s">
        <v>11424</v>
      </c>
      <c r="Y2326" s="6" t="s">
        <v>32086</v>
      </c>
      <c r="AB2326" s="6" t="s">
        <v>11472</v>
      </c>
      <c r="AJ2326" s="6" t="s">
        <v>32087</v>
      </c>
      <c r="AK2326" s="6" t="s">
        <v>32088</v>
      </c>
      <c r="AL2326" s="6" t="s">
        <v>1355</v>
      </c>
      <c r="AM2326" s="6" t="s">
        <v>11311</v>
      </c>
      <c r="AN2326" s="6" t="s">
        <v>11504</v>
      </c>
      <c r="AP2326" s="6" t="s">
        <v>12275</v>
      </c>
      <c r="AQ2326" s="6" t="s">
        <v>32089</v>
      </c>
      <c r="AR2326" s="6" t="s">
        <v>32090</v>
      </c>
      <c r="AS2326" s="6" t="s">
        <v>11432</v>
      </c>
      <c r="AT2326" s="6" t="s">
        <v>15370</v>
      </c>
      <c r="AW2326" s="6" t="s">
        <v>11457</v>
      </c>
      <c r="AY2326" s="7">
        <v>259</v>
      </c>
      <c r="AZ2326" s="7">
        <v>118</v>
      </c>
      <c r="BA2326" s="8" t="s">
        <v>11434</v>
      </c>
      <c r="BB2326" s="9">
        <v>1</v>
      </c>
      <c r="BD2326" s="9">
        <v>1</v>
      </c>
      <c r="BE2326" s="7">
        <v>259</v>
      </c>
      <c r="BF2326" s="7">
        <v>259</v>
      </c>
      <c r="BG2326" s="7">
        <v>118</v>
      </c>
      <c r="BH2326" s="7">
        <v>118</v>
      </c>
      <c r="BI2326" s="7">
        <v>141</v>
      </c>
      <c r="BJ2326" s="8" t="s">
        <v>32091</v>
      </c>
      <c r="BK2326" s="7">
        <v>259</v>
      </c>
      <c r="BL2326" s="7">
        <v>259</v>
      </c>
      <c r="BM2326" s="7">
        <v>259</v>
      </c>
      <c r="BN2326" s="7">
        <v>259</v>
      </c>
      <c r="BU2326" s="7">
        <v>0</v>
      </c>
      <c r="BW2326" s="7">
        <v>3.6</v>
      </c>
      <c r="BX2326" s="7">
        <v>3.6</v>
      </c>
      <c r="BZ2326" s="7">
        <v>0</v>
      </c>
      <c r="CA2326" s="7">
        <v>0</v>
      </c>
      <c r="CB2326" s="8" t="s">
        <v>11436</v>
      </c>
      <c r="CC2326" s="8" t="s">
        <v>11437</v>
      </c>
      <c r="CE2326" s="7">
        <v>134.5</v>
      </c>
      <c r="CF2326" s="1">
        <f t="shared" si="36"/>
        <v>1</v>
      </c>
      <c r="CG2326" s="1">
        <v>251</v>
      </c>
      <c r="CH2326" s="1">
        <f>_xlfn.XLOOKUP(AL2326,抖音账单汇总!$A:$A,抖音账单汇总!$B:$B)</f>
        <v>251</v>
      </c>
    </row>
    <row r="2327" s="1" customFormat="1" ht="20" customHeight="1" spans="1:86">
      <c r="A2327" s="6" t="s">
        <v>32092</v>
      </c>
      <c r="B2327" s="6" t="s">
        <v>11460</v>
      </c>
      <c r="D2327" s="6" t="s">
        <v>2539</v>
      </c>
      <c r="E2327" s="6" t="s">
        <v>1398</v>
      </c>
      <c r="G2327" s="6" t="s">
        <v>11411</v>
      </c>
      <c r="H2327" s="6" t="s">
        <v>11412</v>
      </c>
      <c r="K2327" s="6" t="s">
        <v>11413</v>
      </c>
      <c r="L2327" s="6" t="s">
        <v>32079</v>
      </c>
      <c r="M2327" s="6" t="s">
        <v>32080</v>
      </c>
      <c r="O2327" s="6" t="s">
        <v>32093</v>
      </c>
      <c r="P2327" s="6" t="s">
        <v>32094</v>
      </c>
      <c r="Q2327" s="6" t="s">
        <v>32095</v>
      </c>
      <c r="R2327" s="6" t="s">
        <v>32096</v>
      </c>
      <c r="S2327" s="6" t="s">
        <v>32097</v>
      </c>
      <c r="T2327" s="6" t="s">
        <v>32096</v>
      </c>
      <c r="U2327" s="6" t="s">
        <v>11764</v>
      </c>
      <c r="V2327" s="6" t="s">
        <v>12593</v>
      </c>
      <c r="W2327" s="6" t="s">
        <v>12594</v>
      </c>
      <c r="X2327" s="6" t="s">
        <v>11424</v>
      </c>
      <c r="Y2327" s="6" t="s">
        <v>32098</v>
      </c>
      <c r="AB2327" s="6" t="s">
        <v>11472</v>
      </c>
      <c r="AJ2327" s="6" t="s">
        <v>11530</v>
      </c>
      <c r="AK2327" s="6" t="s">
        <v>11428</v>
      </c>
      <c r="AL2327" s="6" t="s">
        <v>1398</v>
      </c>
      <c r="AM2327" s="6" t="s">
        <v>11300</v>
      </c>
      <c r="AP2327" s="6" t="s">
        <v>11429</v>
      </c>
      <c r="AQ2327" s="6" t="s">
        <v>11531</v>
      </c>
      <c r="AR2327" s="6" t="s">
        <v>11532</v>
      </c>
      <c r="AS2327" s="6" t="s">
        <v>11432</v>
      </c>
      <c r="AT2327" s="6" t="s">
        <v>11476</v>
      </c>
      <c r="AY2327" s="7">
        <v>179</v>
      </c>
      <c r="AZ2327" s="7">
        <v>86.7</v>
      </c>
      <c r="BA2327" s="8" t="s">
        <v>11434</v>
      </c>
      <c r="BB2327" s="9">
        <v>1</v>
      </c>
      <c r="BD2327" s="9">
        <v>1</v>
      </c>
      <c r="BE2327" s="7">
        <v>179</v>
      </c>
      <c r="BF2327" s="7">
        <v>179</v>
      </c>
      <c r="BG2327" s="7">
        <v>86.7</v>
      </c>
      <c r="BH2327" s="7">
        <v>86.7</v>
      </c>
      <c r="BI2327" s="7">
        <v>92.3</v>
      </c>
      <c r="BJ2327" s="8" t="s">
        <v>11477</v>
      </c>
      <c r="BK2327" s="7">
        <v>179</v>
      </c>
      <c r="BL2327" s="7">
        <v>179</v>
      </c>
      <c r="BM2327" s="7">
        <v>179</v>
      </c>
      <c r="BN2327" s="7">
        <v>179</v>
      </c>
      <c r="BU2327" s="7">
        <v>0</v>
      </c>
      <c r="BW2327" s="7">
        <v>3.6</v>
      </c>
      <c r="BX2327" s="7">
        <v>3.6</v>
      </c>
      <c r="BZ2327" s="7">
        <v>0.481</v>
      </c>
      <c r="CA2327" s="7">
        <v>0.481</v>
      </c>
      <c r="CB2327" s="8" t="s">
        <v>11436</v>
      </c>
      <c r="CC2327" s="8" t="s">
        <v>11437</v>
      </c>
      <c r="CE2327" s="7">
        <v>98.2</v>
      </c>
      <c r="CF2327" s="1">
        <f t="shared" si="36"/>
        <v>1</v>
      </c>
      <c r="CG2327" s="1">
        <v>171</v>
      </c>
      <c r="CH2327" s="1">
        <f>_xlfn.XLOOKUP(AL2327,抖音账单汇总!$A:$A,抖音账单汇总!$B:$B)</f>
        <v>171</v>
      </c>
    </row>
    <row r="2328" s="1" customFormat="1" ht="20" customHeight="1" spans="1:86">
      <c r="A2328" s="6" t="s">
        <v>32099</v>
      </c>
      <c r="B2328" s="6" t="s">
        <v>11491</v>
      </c>
      <c r="D2328" s="6" t="s">
        <v>2539</v>
      </c>
      <c r="E2328" s="6" t="s">
        <v>127</v>
      </c>
      <c r="G2328" s="6" t="s">
        <v>11411</v>
      </c>
      <c r="H2328" s="6" t="s">
        <v>11412</v>
      </c>
      <c r="K2328" s="6" t="s">
        <v>11413</v>
      </c>
      <c r="L2328" s="6" t="s">
        <v>32100</v>
      </c>
      <c r="M2328" s="6" t="s">
        <v>32101</v>
      </c>
      <c r="O2328" s="6" t="s">
        <v>14508</v>
      </c>
      <c r="P2328" s="6" t="s">
        <v>32102</v>
      </c>
      <c r="Q2328" s="6" t="s">
        <v>32103</v>
      </c>
      <c r="R2328" s="6" t="s">
        <v>32104</v>
      </c>
      <c r="S2328" s="6" t="s">
        <v>32105</v>
      </c>
      <c r="T2328" s="6" t="s">
        <v>32104</v>
      </c>
      <c r="U2328" s="6" t="s">
        <v>11446</v>
      </c>
      <c r="V2328" s="6" t="s">
        <v>13281</v>
      </c>
      <c r="W2328" s="6" t="s">
        <v>32106</v>
      </c>
      <c r="X2328" s="6" t="s">
        <v>11424</v>
      </c>
      <c r="Y2328" s="6" t="s">
        <v>32107</v>
      </c>
      <c r="AB2328" s="6" t="s">
        <v>13306</v>
      </c>
      <c r="AJ2328" s="6" t="s">
        <v>11977</v>
      </c>
      <c r="AK2328" s="6" t="s">
        <v>11428</v>
      </c>
      <c r="AL2328" s="6" t="s">
        <v>127</v>
      </c>
      <c r="AM2328" s="6" t="s">
        <v>11300</v>
      </c>
      <c r="AP2328" s="6" t="s">
        <v>11429</v>
      </c>
      <c r="AQ2328" s="6" t="s">
        <v>11978</v>
      </c>
      <c r="AR2328" s="6" t="s">
        <v>11979</v>
      </c>
      <c r="AS2328" s="6" t="s">
        <v>11432</v>
      </c>
      <c r="AT2328" s="6" t="s">
        <v>11476</v>
      </c>
      <c r="AY2328" s="7">
        <v>179</v>
      </c>
      <c r="AZ2328" s="7">
        <v>86.7</v>
      </c>
      <c r="BA2328" s="8" t="s">
        <v>11434</v>
      </c>
      <c r="BB2328" s="9">
        <v>1</v>
      </c>
      <c r="BD2328" s="9">
        <v>1</v>
      </c>
      <c r="BE2328" s="7">
        <v>179</v>
      </c>
      <c r="BF2328" s="7">
        <v>179</v>
      </c>
      <c r="BG2328" s="7">
        <v>86.7</v>
      </c>
      <c r="BH2328" s="7">
        <v>86.7</v>
      </c>
      <c r="BI2328" s="7">
        <v>92.3</v>
      </c>
      <c r="BJ2328" s="8" t="s">
        <v>11477</v>
      </c>
      <c r="BK2328" s="7">
        <v>179</v>
      </c>
      <c r="BL2328" s="7">
        <v>179</v>
      </c>
      <c r="BM2328" s="7">
        <v>179</v>
      </c>
      <c r="BN2328" s="7">
        <v>179</v>
      </c>
      <c r="BU2328" s="7">
        <v>0</v>
      </c>
      <c r="BW2328" s="7">
        <v>3.6</v>
      </c>
      <c r="BX2328" s="7">
        <v>3.6</v>
      </c>
      <c r="BZ2328" s="7">
        <v>0.506</v>
      </c>
      <c r="CA2328" s="7">
        <v>0.506</v>
      </c>
      <c r="CB2328" s="8" t="s">
        <v>11436</v>
      </c>
      <c r="CC2328" s="8" t="s">
        <v>11437</v>
      </c>
      <c r="CE2328" s="7">
        <v>98.2</v>
      </c>
      <c r="CF2328" s="1">
        <f t="shared" si="36"/>
        <v>1</v>
      </c>
      <c r="CG2328" s="1">
        <v>179</v>
      </c>
      <c r="CH2328" s="1">
        <f>_xlfn.XLOOKUP(AL2328,抖音账单汇总!$A:$A,抖音账单汇总!$B:$B)</f>
        <v>179</v>
      </c>
    </row>
    <row r="2329" s="1" customFormat="1" ht="20" customHeight="1" spans="1:86">
      <c r="A2329" s="6" t="s">
        <v>32108</v>
      </c>
      <c r="B2329" s="6" t="s">
        <v>13533</v>
      </c>
      <c r="D2329" s="6" t="s">
        <v>2539</v>
      </c>
      <c r="E2329" s="6" t="s">
        <v>110</v>
      </c>
      <c r="G2329" s="6" t="s">
        <v>11411</v>
      </c>
      <c r="H2329" s="6" t="s">
        <v>11412</v>
      </c>
      <c r="K2329" s="6" t="s">
        <v>11413</v>
      </c>
      <c r="L2329" s="6" t="s">
        <v>32109</v>
      </c>
      <c r="M2329" s="6" t="s">
        <v>32110</v>
      </c>
      <c r="O2329" s="6" t="s">
        <v>14508</v>
      </c>
      <c r="P2329" s="6" t="s">
        <v>32111</v>
      </c>
      <c r="Q2329" s="6" t="s">
        <v>32112</v>
      </c>
      <c r="R2329" s="6" t="s">
        <v>32113</v>
      </c>
      <c r="S2329" s="6" t="s">
        <v>32114</v>
      </c>
      <c r="T2329" s="6" t="s">
        <v>32113</v>
      </c>
      <c r="U2329" s="6" t="s">
        <v>11764</v>
      </c>
      <c r="V2329" s="6" t="s">
        <v>13775</v>
      </c>
      <c r="W2329" s="6" t="s">
        <v>32115</v>
      </c>
      <c r="X2329" s="6" t="s">
        <v>11424</v>
      </c>
      <c r="Y2329" s="6" t="s">
        <v>32116</v>
      </c>
      <c r="AB2329" s="6" t="s">
        <v>12551</v>
      </c>
      <c r="AJ2329" s="6" t="s">
        <v>11545</v>
      </c>
      <c r="AK2329" s="6" t="s">
        <v>11428</v>
      </c>
      <c r="AL2329" s="6" t="s">
        <v>110</v>
      </c>
      <c r="AM2329" s="6" t="s">
        <v>11300</v>
      </c>
      <c r="AP2329" s="6" t="s">
        <v>11429</v>
      </c>
      <c r="AQ2329" s="6" t="s">
        <v>11546</v>
      </c>
      <c r="AR2329" s="6" t="s">
        <v>11547</v>
      </c>
      <c r="AS2329" s="6" t="s">
        <v>11432</v>
      </c>
      <c r="AT2329" s="6" t="s">
        <v>11476</v>
      </c>
      <c r="AY2329" s="7">
        <v>179</v>
      </c>
      <c r="AZ2329" s="7">
        <v>86.7</v>
      </c>
      <c r="BA2329" s="8" t="s">
        <v>11434</v>
      </c>
      <c r="BB2329" s="9">
        <v>1</v>
      </c>
      <c r="BD2329" s="9">
        <v>1</v>
      </c>
      <c r="BE2329" s="7">
        <v>179</v>
      </c>
      <c r="BF2329" s="7">
        <v>179</v>
      </c>
      <c r="BG2329" s="7">
        <v>86.7</v>
      </c>
      <c r="BH2329" s="7">
        <v>86.7</v>
      </c>
      <c r="BI2329" s="7">
        <v>92.3</v>
      </c>
      <c r="BJ2329" s="8" t="s">
        <v>11477</v>
      </c>
      <c r="BK2329" s="7">
        <v>179</v>
      </c>
      <c r="BL2329" s="7">
        <v>179</v>
      </c>
      <c r="BM2329" s="7">
        <v>179</v>
      </c>
      <c r="BN2329" s="7">
        <v>179</v>
      </c>
      <c r="BU2329" s="7">
        <v>0</v>
      </c>
      <c r="BW2329" s="7">
        <v>3.6</v>
      </c>
      <c r="BX2329" s="7">
        <v>3.6</v>
      </c>
      <c r="BZ2329" s="7">
        <v>0.537</v>
      </c>
      <c r="CA2329" s="7">
        <v>0.537</v>
      </c>
      <c r="CB2329" s="8" t="s">
        <v>11436</v>
      </c>
      <c r="CC2329" s="8" t="s">
        <v>11437</v>
      </c>
      <c r="CE2329" s="7">
        <v>98.2</v>
      </c>
      <c r="CF2329" s="1">
        <f t="shared" si="36"/>
        <v>1</v>
      </c>
      <c r="CG2329" s="1">
        <v>179</v>
      </c>
      <c r="CH2329" s="1">
        <f>_xlfn.XLOOKUP(AL2329,抖音账单汇总!$A:$A,抖音账单汇总!$B:$B)</f>
        <v>179</v>
      </c>
    </row>
    <row r="2330" s="1" customFormat="1" ht="20" customHeight="1" spans="1:86">
      <c r="A2330" s="6" t="s">
        <v>32117</v>
      </c>
      <c r="B2330" s="6" t="s">
        <v>13999</v>
      </c>
      <c r="D2330" s="6" t="s">
        <v>2539</v>
      </c>
      <c r="E2330" s="6" t="s">
        <v>126</v>
      </c>
      <c r="G2330" s="6" t="s">
        <v>11411</v>
      </c>
      <c r="H2330" s="6" t="s">
        <v>11412</v>
      </c>
      <c r="K2330" s="6" t="s">
        <v>11413</v>
      </c>
      <c r="L2330" s="6" t="s">
        <v>32118</v>
      </c>
      <c r="M2330" s="6" t="s">
        <v>32119</v>
      </c>
      <c r="O2330" s="6" t="s">
        <v>14508</v>
      </c>
      <c r="P2330" s="6" t="s">
        <v>32120</v>
      </c>
      <c r="Q2330" s="6" t="s">
        <v>32121</v>
      </c>
      <c r="R2330" s="6" t="s">
        <v>32122</v>
      </c>
      <c r="S2330" s="6" t="s">
        <v>32123</v>
      </c>
      <c r="T2330" s="6" t="s">
        <v>32122</v>
      </c>
      <c r="U2330" s="6" t="s">
        <v>11789</v>
      </c>
      <c r="V2330" s="6" t="s">
        <v>11955</v>
      </c>
      <c r="W2330" s="6" t="s">
        <v>21372</v>
      </c>
      <c r="X2330" s="6" t="s">
        <v>11424</v>
      </c>
      <c r="Y2330" s="6" t="s">
        <v>32124</v>
      </c>
      <c r="AB2330" s="6" t="s">
        <v>13876</v>
      </c>
      <c r="AJ2330" s="6" t="s">
        <v>11530</v>
      </c>
      <c r="AK2330" s="6" t="s">
        <v>11428</v>
      </c>
      <c r="AL2330" s="6" t="s">
        <v>126</v>
      </c>
      <c r="AM2330" s="6" t="s">
        <v>11300</v>
      </c>
      <c r="AP2330" s="6" t="s">
        <v>11429</v>
      </c>
      <c r="AQ2330" s="6" t="s">
        <v>11531</v>
      </c>
      <c r="AR2330" s="6" t="s">
        <v>11532</v>
      </c>
      <c r="AS2330" s="6" t="s">
        <v>11432</v>
      </c>
      <c r="AT2330" s="6" t="s">
        <v>11476</v>
      </c>
      <c r="AY2330" s="7">
        <v>179</v>
      </c>
      <c r="AZ2330" s="7">
        <v>86.7</v>
      </c>
      <c r="BA2330" s="8" t="s">
        <v>11434</v>
      </c>
      <c r="BB2330" s="9">
        <v>1</v>
      </c>
      <c r="BD2330" s="9">
        <v>1</v>
      </c>
      <c r="BE2330" s="7">
        <v>179</v>
      </c>
      <c r="BF2330" s="7">
        <v>179</v>
      </c>
      <c r="BG2330" s="7">
        <v>86.7</v>
      </c>
      <c r="BH2330" s="7">
        <v>86.7</v>
      </c>
      <c r="BI2330" s="7">
        <v>92.3</v>
      </c>
      <c r="BJ2330" s="8" t="s">
        <v>11477</v>
      </c>
      <c r="BK2330" s="7">
        <v>179</v>
      </c>
      <c r="BL2330" s="7">
        <v>179</v>
      </c>
      <c r="BM2330" s="7">
        <v>179</v>
      </c>
      <c r="BN2330" s="7">
        <v>179</v>
      </c>
      <c r="BU2330" s="7">
        <v>0</v>
      </c>
      <c r="BW2330" s="7">
        <v>3.6</v>
      </c>
      <c r="BX2330" s="7">
        <v>3.6</v>
      </c>
      <c r="BZ2330" s="7">
        <v>0.481</v>
      </c>
      <c r="CA2330" s="7">
        <v>0.481</v>
      </c>
      <c r="CB2330" s="8" t="s">
        <v>11436</v>
      </c>
      <c r="CC2330" s="8" t="s">
        <v>11437</v>
      </c>
      <c r="CE2330" s="7">
        <v>98.2</v>
      </c>
      <c r="CF2330" s="1">
        <f t="shared" si="36"/>
        <v>1</v>
      </c>
      <c r="CG2330" s="1">
        <v>179</v>
      </c>
      <c r="CH2330" s="1">
        <f>_xlfn.XLOOKUP(AL2330,抖音账单汇总!$A:$A,抖音账单汇总!$B:$B)</f>
        <v>179</v>
      </c>
    </row>
    <row r="2331" s="1" customFormat="1" ht="20" customHeight="1" spans="1:86">
      <c r="A2331" s="6" t="s">
        <v>32125</v>
      </c>
      <c r="B2331" s="6" t="s">
        <v>15826</v>
      </c>
      <c r="D2331" s="6" t="s">
        <v>2539</v>
      </c>
      <c r="E2331" s="6" t="s">
        <v>1362</v>
      </c>
      <c r="G2331" s="6" t="s">
        <v>11411</v>
      </c>
      <c r="H2331" s="6" t="s">
        <v>11412</v>
      </c>
      <c r="K2331" s="6" t="s">
        <v>11413</v>
      </c>
      <c r="L2331" s="6" t="s">
        <v>32126</v>
      </c>
      <c r="M2331" s="6" t="s">
        <v>32127</v>
      </c>
      <c r="P2331" s="6" t="s">
        <v>32128</v>
      </c>
      <c r="Q2331" s="6" t="s">
        <v>32129</v>
      </c>
      <c r="R2331" s="6" t="s">
        <v>32130</v>
      </c>
      <c r="S2331" s="6" t="s">
        <v>32131</v>
      </c>
      <c r="T2331" s="6" t="s">
        <v>32130</v>
      </c>
      <c r="U2331" s="6" t="s">
        <v>11498</v>
      </c>
      <c r="V2331" s="6" t="s">
        <v>11499</v>
      </c>
      <c r="W2331" s="6" t="s">
        <v>11500</v>
      </c>
      <c r="X2331" s="6" t="s">
        <v>11424</v>
      </c>
      <c r="Y2331" s="6" t="s">
        <v>32132</v>
      </c>
      <c r="AB2331" s="6" t="s">
        <v>13464</v>
      </c>
      <c r="AJ2331" s="6" t="s">
        <v>12412</v>
      </c>
      <c r="AK2331" s="6" t="s">
        <v>11428</v>
      </c>
      <c r="AL2331" s="6" t="s">
        <v>1362</v>
      </c>
      <c r="AM2331" s="6" t="s">
        <v>11300</v>
      </c>
      <c r="AP2331" s="6" t="s">
        <v>11429</v>
      </c>
      <c r="AQ2331" s="6" t="s">
        <v>12413</v>
      </c>
      <c r="AR2331" s="6" t="s">
        <v>12414</v>
      </c>
      <c r="AS2331" s="6" t="s">
        <v>11432</v>
      </c>
      <c r="AT2331" s="6" t="s">
        <v>11433</v>
      </c>
      <c r="AY2331" s="7">
        <v>179</v>
      </c>
      <c r="AZ2331" s="7">
        <v>90</v>
      </c>
      <c r="BA2331" s="8" t="s">
        <v>11434</v>
      </c>
      <c r="BB2331" s="9">
        <v>1</v>
      </c>
      <c r="BD2331" s="9">
        <v>1</v>
      </c>
      <c r="BE2331" s="7">
        <v>179</v>
      </c>
      <c r="BF2331" s="7">
        <v>179</v>
      </c>
      <c r="BG2331" s="7">
        <v>90</v>
      </c>
      <c r="BH2331" s="7">
        <v>90</v>
      </c>
      <c r="BI2331" s="7">
        <v>89</v>
      </c>
      <c r="BJ2331" s="8" t="s">
        <v>11435</v>
      </c>
      <c r="BK2331" s="7">
        <v>179</v>
      </c>
      <c r="BL2331" s="7">
        <v>179</v>
      </c>
      <c r="BM2331" s="7">
        <v>179</v>
      </c>
      <c r="BN2331" s="7">
        <v>179</v>
      </c>
      <c r="BU2331" s="7">
        <v>0</v>
      </c>
      <c r="BW2331" s="7">
        <v>3.6</v>
      </c>
      <c r="BX2331" s="7">
        <v>3.6</v>
      </c>
      <c r="BZ2331" s="7">
        <v>0.419</v>
      </c>
      <c r="CA2331" s="7">
        <v>0.419</v>
      </c>
      <c r="CB2331" s="8" t="s">
        <v>11436</v>
      </c>
      <c r="CC2331" s="8" t="s">
        <v>11437</v>
      </c>
      <c r="CE2331" s="7">
        <v>101.5</v>
      </c>
      <c r="CF2331" s="1">
        <f t="shared" si="36"/>
        <v>1</v>
      </c>
      <c r="CG2331" s="1">
        <v>179</v>
      </c>
      <c r="CH2331" s="1">
        <f>_xlfn.XLOOKUP(AL2331,抖音账单汇总!$A:$A,抖音账单汇总!$B:$B)</f>
        <v>179</v>
      </c>
    </row>
    <row r="2332" s="1" customFormat="1" ht="20" customHeight="1" spans="1:86">
      <c r="A2332" s="6" t="s">
        <v>32133</v>
      </c>
      <c r="B2332" s="6" t="s">
        <v>13533</v>
      </c>
      <c r="D2332" s="6" t="s">
        <v>2539</v>
      </c>
      <c r="E2332" s="6" t="s">
        <v>1367</v>
      </c>
      <c r="G2332" s="6" t="s">
        <v>11411</v>
      </c>
      <c r="H2332" s="6" t="s">
        <v>11412</v>
      </c>
      <c r="K2332" s="6" t="s">
        <v>11413</v>
      </c>
      <c r="L2332" s="6" t="s">
        <v>32134</v>
      </c>
      <c r="M2332" s="6" t="s">
        <v>32135</v>
      </c>
      <c r="O2332" s="6" t="s">
        <v>14508</v>
      </c>
      <c r="P2332" s="6" t="s">
        <v>32136</v>
      </c>
      <c r="Q2332" s="6" t="s">
        <v>32137</v>
      </c>
      <c r="R2332" s="6" t="s">
        <v>32138</v>
      </c>
      <c r="S2332" s="6" t="s">
        <v>32139</v>
      </c>
      <c r="T2332" s="6" t="s">
        <v>32138</v>
      </c>
      <c r="U2332" s="6" t="s">
        <v>11871</v>
      </c>
      <c r="V2332" s="6" t="s">
        <v>13688</v>
      </c>
      <c r="W2332" s="6" t="s">
        <v>30117</v>
      </c>
      <c r="X2332" s="6" t="s">
        <v>11424</v>
      </c>
      <c r="Y2332" s="6" t="s">
        <v>32140</v>
      </c>
      <c r="AB2332" s="6" t="s">
        <v>32141</v>
      </c>
      <c r="AJ2332" s="6" t="s">
        <v>11650</v>
      </c>
      <c r="AK2332" s="6" t="s">
        <v>11428</v>
      </c>
      <c r="AL2332" s="6" t="s">
        <v>1367</v>
      </c>
      <c r="AM2332" s="6" t="s">
        <v>11300</v>
      </c>
      <c r="AP2332" s="6" t="s">
        <v>11429</v>
      </c>
      <c r="AQ2332" s="6" t="s">
        <v>11651</v>
      </c>
      <c r="AR2332" s="6" t="s">
        <v>11652</v>
      </c>
      <c r="AS2332" s="6" t="s">
        <v>11432</v>
      </c>
      <c r="AT2332" s="6" t="s">
        <v>11476</v>
      </c>
      <c r="AY2332" s="7">
        <v>179</v>
      </c>
      <c r="AZ2332" s="7">
        <v>86.7</v>
      </c>
      <c r="BA2332" s="8" t="s">
        <v>11434</v>
      </c>
      <c r="BB2332" s="9">
        <v>1</v>
      </c>
      <c r="BD2332" s="9">
        <v>1</v>
      </c>
      <c r="BE2332" s="7">
        <v>179</v>
      </c>
      <c r="BF2332" s="7">
        <v>179</v>
      </c>
      <c r="BG2332" s="7">
        <v>86.7</v>
      </c>
      <c r="BH2332" s="7">
        <v>86.7</v>
      </c>
      <c r="BI2332" s="7">
        <v>92.3</v>
      </c>
      <c r="BJ2332" s="8" t="s">
        <v>11477</v>
      </c>
      <c r="BK2332" s="7">
        <v>179</v>
      </c>
      <c r="BL2332" s="7">
        <v>179</v>
      </c>
      <c r="BM2332" s="7">
        <v>179</v>
      </c>
      <c r="BN2332" s="7">
        <v>179</v>
      </c>
      <c r="BU2332" s="7">
        <v>0</v>
      </c>
      <c r="BW2332" s="7">
        <v>3.6</v>
      </c>
      <c r="BX2332" s="7">
        <v>3.6</v>
      </c>
      <c r="BZ2332" s="7">
        <v>0.481</v>
      </c>
      <c r="CA2332" s="7">
        <v>0.481</v>
      </c>
      <c r="CB2332" s="8" t="s">
        <v>11436</v>
      </c>
      <c r="CC2332" s="8" t="s">
        <v>11437</v>
      </c>
      <c r="CE2332" s="7">
        <v>98.2</v>
      </c>
      <c r="CF2332" s="1">
        <f t="shared" si="36"/>
        <v>1</v>
      </c>
      <c r="CG2332" s="1">
        <v>179</v>
      </c>
      <c r="CH2332" s="1">
        <f>_xlfn.XLOOKUP(AL2332,抖音账单汇总!$A:$A,抖音账单汇总!$B:$B)</f>
        <v>179</v>
      </c>
    </row>
    <row r="2333" s="1" customFormat="1" ht="20" customHeight="1" spans="1:86">
      <c r="A2333" s="6" t="s">
        <v>32142</v>
      </c>
      <c r="B2333" s="6" t="s">
        <v>12707</v>
      </c>
      <c r="D2333" s="6" t="s">
        <v>2539</v>
      </c>
      <c r="E2333" s="6" t="s">
        <v>109</v>
      </c>
      <c r="G2333" s="6" t="s">
        <v>11411</v>
      </c>
      <c r="H2333" s="6" t="s">
        <v>11412</v>
      </c>
      <c r="K2333" s="6" t="s">
        <v>11413</v>
      </c>
      <c r="L2333" s="6" t="s">
        <v>32143</v>
      </c>
      <c r="M2333" s="6" t="s">
        <v>32144</v>
      </c>
      <c r="O2333" s="6" t="s">
        <v>14508</v>
      </c>
      <c r="P2333" s="6" t="s">
        <v>32145</v>
      </c>
      <c r="Q2333" s="6" t="s">
        <v>32146</v>
      </c>
      <c r="R2333" s="6" t="s">
        <v>32147</v>
      </c>
      <c r="S2333" s="6" t="s">
        <v>32148</v>
      </c>
      <c r="T2333" s="6" t="s">
        <v>32147</v>
      </c>
      <c r="U2333" s="6" t="s">
        <v>11673</v>
      </c>
      <c r="V2333" s="6" t="s">
        <v>13402</v>
      </c>
      <c r="W2333" s="6" t="s">
        <v>13403</v>
      </c>
      <c r="X2333" s="6" t="s">
        <v>11424</v>
      </c>
      <c r="Y2333" s="6" t="s">
        <v>32149</v>
      </c>
      <c r="AB2333" s="6" t="s">
        <v>11613</v>
      </c>
      <c r="AJ2333" s="6" t="s">
        <v>11650</v>
      </c>
      <c r="AK2333" s="6" t="s">
        <v>11564</v>
      </c>
      <c r="AL2333" s="6" t="s">
        <v>109</v>
      </c>
      <c r="AM2333" s="6" t="s">
        <v>11300</v>
      </c>
      <c r="AP2333" s="6" t="s">
        <v>11429</v>
      </c>
      <c r="AQ2333" s="6" t="s">
        <v>11651</v>
      </c>
      <c r="AR2333" s="6" t="s">
        <v>11652</v>
      </c>
      <c r="AS2333" s="6" t="s">
        <v>11432</v>
      </c>
      <c r="AT2333" s="6" t="s">
        <v>11476</v>
      </c>
      <c r="AY2333" s="7">
        <v>179</v>
      </c>
      <c r="AZ2333" s="7">
        <v>86.7</v>
      </c>
      <c r="BA2333" s="8" t="s">
        <v>11434</v>
      </c>
      <c r="BB2333" s="9">
        <v>1</v>
      </c>
      <c r="BD2333" s="9">
        <v>1</v>
      </c>
      <c r="BE2333" s="7">
        <v>179</v>
      </c>
      <c r="BF2333" s="7">
        <v>179</v>
      </c>
      <c r="BG2333" s="7">
        <v>86.7</v>
      </c>
      <c r="BH2333" s="7">
        <v>86.7</v>
      </c>
      <c r="BI2333" s="7">
        <v>92.3</v>
      </c>
      <c r="BJ2333" s="8" t="s">
        <v>11477</v>
      </c>
      <c r="BK2333" s="7">
        <v>179</v>
      </c>
      <c r="BL2333" s="7">
        <v>179</v>
      </c>
      <c r="BM2333" s="7">
        <v>179</v>
      </c>
      <c r="BN2333" s="7">
        <v>179</v>
      </c>
      <c r="BU2333" s="7">
        <v>0</v>
      </c>
      <c r="BW2333" s="7">
        <v>3.6</v>
      </c>
      <c r="BX2333" s="7">
        <v>3.6</v>
      </c>
      <c r="BZ2333" s="7">
        <v>0.481</v>
      </c>
      <c r="CA2333" s="7">
        <v>0.481</v>
      </c>
      <c r="CB2333" s="8" t="s">
        <v>11436</v>
      </c>
      <c r="CC2333" s="8" t="s">
        <v>11437</v>
      </c>
      <c r="CE2333" s="7">
        <v>98.2</v>
      </c>
      <c r="CF2333" s="1">
        <f t="shared" si="36"/>
        <v>1</v>
      </c>
      <c r="CG2333" s="1">
        <v>179</v>
      </c>
      <c r="CH2333" s="1">
        <f>_xlfn.XLOOKUP(AL2333,抖音账单汇总!$A:$A,抖音账单汇总!$B:$B)</f>
        <v>179</v>
      </c>
    </row>
    <row r="2334" s="1" customFormat="1" ht="20" customHeight="1" spans="1:86">
      <c r="A2334" s="6" t="s">
        <v>32150</v>
      </c>
      <c r="B2334" s="6" t="s">
        <v>32151</v>
      </c>
      <c r="D2334" s="6" t="s">
        <v>2539</v>
      </c>
      <c r="E2334" s="6" t="s">
        <v>1381</v>
      </c>
      <c r="G2334" s="6" t="s">
        <v>11411</v>
      </c>
      <c r="H2334" s="6" t="s">
        <v>11412</v>
      </c>
      <c r="K2334" s="6" t="s">
        <v>11413</v>
      </c>
      <c r="L2334" s="6" t="s">
        <v>32152</v>
      </c>
      <c r="M2334" s="6" t="s">
        <v>32153</v>
      </c>
      <c r="O2334" s="6" t="s">
        <v>14508</v>
      </c>
      <c r="P2334" s="6" t="s">
        <v>32154</v>
      </c>
      <c r="Q2334" s="6" t="s">
        <v>32155</v>
      </c>
      <c r="R2334" s="6" t="s">
        <v>32156</v>
      </c>
      <c r="S2334" s="6" t="s">
        <v>32157</v>
      </c>
      <c r="T2334" s="6" t="s">
        <v>32156</v>
      </c>
      <c r="U2334" s="6" t="s">
        <v>11764</v>
      </c>
      <c r="V2334" s="6" t="s">
        <v>12286</v>
      </c>
      <c r="W2334" s="6" t="s">
        <v>17275</v>
      </c>
      <c r="X2334" s="6" t="s">
        <v>11424</v>
      </c>
      <c r="Y2334" s="6" t="s">
        <v>32158</v>
      </c>
      <c r="AB2334" s="6" t="s">
        <v>13474</v>
      </c>
      <c r="AJ2334" s="6" t="s">
        <v>12447</v>
      </c>
      <c r="AK2334" s="6" t="s">
        <v>11428</v>
      </c>
      <c r="AL2334" s="6" t="s">
        <v>1381</v>
      </c>
      <c r="AM2334" s="6" t="s">
        <v>11300</v>
      </c>
      <c r="AP2334" s="6" t="s">
        <v>11429</v>
      </c>
      <c r="AQ2334" s="6" t="s">
        <v>12448</v>
      </c>
      <c r="AR2334" s="6" t="s">
        <v>12449</v>
      </c>
      <c r="AS2334" s="6" t="s">
        <v>11432</v>
      </c>
      <c r="AT2334" s="6" t="s">
        <v>11476</v>
      </c>
      <c r="AY2334" s="7">
        <v>179</v>
      </c>
      <c r="AZ2334" s="7">
        <v>86.7</v>
      </c>
      <c r="BA2334" s="8" t="s">
        <v>11434</v>
      </c>
      <c r="BB2334" s="9">
        <v>1</v>
      </c>
      <c r="BD2334" s="9">
        <v>1</v>
      </c>
      <c r="BE2334" s="7">
        <v>179</v>
      </c>
      <c r="BF2334" s="7">
        <v>179</v>
      </c>
      <c r="BG2334" s="7">
        <v>86.7</v>
      </c>
      <c r="BH2334" s="7">
        <v>86.7</v>
      </c>
      <c r="BI2334" s="7">
        <v>92.3</v>
      </c>
      <c r="BJ2334" s="8" t="s">
        <v>11477</v>
      </c>
      <c r="BK2334" s="7">
        <v>179</v>
      </c>
      <c r="BL2334" s="7">
        <v>179</v>
      </c>
      <c r="BM2334" s="7">
        <v>179</v>
      </c>
      <c r="BN2334" s="7">
        <v>179</v>
      </c>
      <c r="BU2334" s="7">
        <v>0</v>
      </c>
      <c r="BW2334" s="7">
        <v>3.6</v>
      </c>
      <c r="BX2334" s="7">
        <v>3.6</v>
      </c>
      <c r="BZ2334" s="7">
        <v>0.419</v>
      </c>
      <c r="CA2334" s="7">
        <v>0.419</v>
      </c>
      <c r="CB2334" s="8" t="s">
        <v>11436</v>
      </c>
      <c r="CC2334" s="8" t="s">
        <v>11437</v>
      </c>
      <c r="CE2334" s="7">
        <v>98.2</v>
      </c>
      <c r="CF2334" s="1">
        <f t="shared" si="36"/>
        <v>1</v>
      </c>
      <c r="CG2334" s="1">
        <v>179</v>
      </c>
      <c r="CH2334" s="1">
        <f>_xlfn.XLOOKUP(AL2334,抖音账单汇总!$A:$A,抖音账单汇总!$B:$B)</f>
        <v>179</v>
      </c>
    </row>
    <row r="2335" s="1" customFormat="1" ht="20" customHeight="1" spans="1:86">
      <c r="A2335" s="6" t="s">
        <v>32159</v>
      </c>
      <c r="B2335" s="6" t="s">
        <v>12707</v>
      </c>
      <c r="D2335" s="6" t="s">
        <v>2539</v>
      </c>
      <c r="E2335" s="6" t="s">
        <v>1380</v>
      </c>
      <c r="G2335" s="6" t="s">
        <v>11411</v>
      </c>
      <c r="H2335" s="6" t="s">
        <v>11412</v>
      </c>
      <c r="K2335" s="6" t="s">
        <v>11413</v>
      </c>
      <c r="L2335" s="6" t="s">
        <v>32160</v>
      </c>
      <c r="M2335" s="6" t="s">
        <v>32161</v>
      </c>
      <c r="P2335" s="6" t="s">
        <v>32162</v>
      </c>
      <c r="Q2335" s="6" t="s">
        <v>32163</v>
      </c>
      <c r="R2335" s="6" t="s">
        <v>32164</v>
      </c>
      <c r="S2335" s="6" t="s">
        <v>32165</v>
      </c>
      <c r="T2335" s="6" t="s">
        <v>32164</v>
      </c>
      <c r="U2335" s="6" t="s">
        <v>11871</v>
      </c>
      <c r="V2335" s="6" t="s">
        <v>11920</v>
      </c>
      <c r="W2335" s="6" t="s">
        <v>11921</v>
      </c>
      <c r="X2335" s="6" t="s">
        <v>11424</v>
      </c>
      <c r="Y2335" s="6" t="s">
        <v>32166</v>
      </c>
      <c r="AB2335" s="6" t="s">
        <v>11629</v>
      </c>
      <c r="AJ2335" s="6" t="s">
        <v>12094</v>
      </c>
      <c r="AK2335" s="6" t="s">
        <v>11564</v>
      </c>
      <c r="AL2335" s="6" t="s">
        <v>1380</v>
      </c>
      <c r="AM2335" s="6" t="s">
        <v>11300</v>
      </c>
      <c r="AP2335" s="6" t="s">
        <v>11429</v>
      </c>
      <c r="AQ2335" s="6" t="s">
        <v>12095</v>
      </c>
      <c r="AR2335" s="6" t="s">
        <v>12096</v>
      </c>
      <c r="AS2335" s="6" t="s">
        <v>11432</v>
      </c>
      <c r="AT2335" s="6" t="s">
        <v>11433</v>
      </c>
      <c r="AY2335" s="7">
        <v>179</v>
      </c>
      <c r="AZ2335" s="7">
        <v>90</v>
      </c>
      <c r="BA2335" s="8" t="s">
        <v>11434</v>
      </c>
      <c r="BB2335" s="9">
        <v>1</v>
      </c>
      <c r="BD2335" s="9">
        <v>1</v>
      </c>
      <c r="BE2335" s="7">
        <v>179</v>
      </c>
      <c r="BF2335" s="7">
        <v>179</v>
      </c>
      <c r="BG2335" s="7">
        <v>90</v>
      </c>
      <c r="BH2335" s="7">
        <v>90</v>
      </c>
      <c r="BI2335" s="7">
        <v>89</v>
      </c>
      <c r="BJ2335" s="8" t="s">
        <v>11435</v>
      </c>
      <c r="BK2335" s="7">
        <v>179</v>
      </c>
      <c r="BL2335" s="7">
        <v>179</v>
      </c>
      <c r="BM2335" s="7">
        <v>179</v>
      </c>
      <c r="BN2335" s="7">
        <v>179</v>
      </c>
      <c r="BU2335" s="7">
        <v>0</v>
      </c>
      <c r="BW2335" s="7">
        <v>3.6</v>
      </c>
      <c r="BX2335" s="7">
        <v>3.6</v>
      </c>
      <c r="BZ2335" s="7">
        <v>0.537</v>
      </c>
      <c r="CA2335" s="7">
        <v>0.537</v>
      </c>
      <c r="CB2335" s="8" t="s">
        <v>11436</v>
      </c>
      <c r="CC2335" s="8" t="s">
        <v>11437</v>
      </c>
      <c r="CE2335" s="7">
        <v>101.5</v>
      </c>
      <c r="CF2335" s="1">
        <f t="shared" si="36"/>
        <v>1</v>
      </c>
      <c r="CG2335" s="1">
        <v>179</v>
      </c>
      <c r="CH2335" s="1">
        <f>_xlfn.XLOOKUP(AL2335,抖音账单汇总!$A:$A,抖音账单汇总!$B:$B)</f>
        <v>179</v>
      </c>
    </row>
    <row r="2336" s="1" customFormat="1" ht="20" customHeight="1" spans="1:86">
      <c r="A2336" s="6" t="s">
        <v>32167</v>
      </c>
      <c r="B2336" s="6" t="s">
        <v>32168</v>
      </c>
      <c r="D2336" s="6" t="s">
        <v>2539</v>
      </c>
      <c r="E2336" s="6" t="s">
        <v>131</v>
      </c>
      <c r="G2336" s="6" t="s">
        <v>11411</v>
      </c>
      <c r="H2336" s="6" t="s">
        <v>11412</v>
      </c>
      <c r="K2336" s="6" t="s">
        <v>11413</v>
      </c>
      <c r="L2336" s="6" t="s">
        <v>32169</v>
      </c>
      <c r="M2336" s="6" t="s">
        <v>32170</v>
      </c>
      <c r="P2336" s="6" t="s">
        <v>32171</v>
      </c>
      <c r="Q2336" s="6" t="s">
        <v>32172</v>
      </c>
      <c r="R2336" s="6" t="s">
        <v>32173</v>
      </c>
      <c r="S2336" s="6" t="s">
        <v>32174</v>
      </c>
      <c r="T2336" s="6" t="s">
        <v>32173</v>
      </c>
      <c r="U2336" s="6" t="s">
        <v>12376</v>
      </c>
      <c r="V2336" s="6" t="s">
        <v>12377</v>
      </c>
      <c r="W2336" s="6" t="s">
        <v>32175</v>
      </c>
      <c r="X2336" s="6" t="s">
        <v>11424</v>
      </c>
      <c r="Y2336" s="6" t="s">
        <v>32176</v>
      </c>
      <c r="AB2336" s="6" t="s">
        <v>11692</v>
      </c>
      <c r="AJ2336" s="6" t="s">
        <v>19589</v>
      </c>
      <c r="AK2336" s="6" t="s">
        <v>12716</v>
      </c>
      <c r="AL2336" s="6" t="s">
        <v>131</v>
      </c>
      <c r="AM2336" s="6" t="s">
        <v>11301</v>
      </c>
      <c r="AN2336" s="6" t="s">
        <v>11453</v>
      </c>
      <c r="AP2336" s="6" t="s">
        <v>11429</v>
      </c>
      <c r="AQ2336" s="6" t="s">
        <v>13562</v>
      </c>
      <c r="AR2336" s="6" t="s">
        <v>13563</v>
      </c>
      <c r="AS2336" s="6" t="s">
        <v>11432</v>
      </c>
      <c r="AT2336" s="6" t="s">
        <v>11456</v>
      </c>
      <c r="AW2336" s="6" t="s">
        <v>11457</v>
      </c>
      <c r="AY2336" s="7">
        <v>199</v>
      </c>
      <c r="AZ2336" s="7">
        <v>105.3</v>
      </c>
      <c r="BA2336" s="8" t="s">
        <v>11434</v>
      </c>
      <c r="BB2336" s="9">
        <v>1</v>
      </c>
      <c r="BD2336" s="9">
        <v>1</v>
      </c>
      <c r="BE2336" s="7">
        <v>199</v>
      </c>
      <c r="BF2336" s="7">
        <v>199</v>
      </c>
      <c r="BG2336" s="7">
        <v>105.3</v>
      </c>
      <c r="BH2336" s="7">
        <v>105.3</v>
      </c>
      <c r="BI2336" s="7">
        <v>93.7</v>
      </c>
      <c r="BJ2336" s="8" t="s">
        <v>11458</v>
      </c>
      <c r="BK2336" s="7">
        <v>199</v>
      </c>
      <c r="BL2336" s="7">
        <v>199</v>
      </c>
      <c r="BM2336" s="7">
        <v>199</v>
      </c>
      <c r="BN2336" s="7">
        <v>199</v>
      </c>
      <c r="BU2336" s="7">
        <v>0</v>
      </c>
      <c r="BW2336" s="7">
        <v>3.6</v>
      </c>
      <c r="BX2336" s="7">
        <v>3.6</v>
      </c>
      <c r="BZ2336" s="7">
        <v>0.617</v>
      </c>
      <c r="CA2336" s="7">
        <v>0.617</v>
      </c>
      <c r="CB2336" s="8" t="s">
        <v>11436</v>
      </c>
      <c r="CC2336" s="8" t="s">
        <v>11437</v>
      </c>
      <c r="CE2336" s="7">
        <v>116.8</v>
      </c>
      <c r="CF2336" s="1">
        <f t="shared" si="36"/>
        <v>1</v>
      </c>
      <c r="CG2336" s="1">
        <v>199</v>
      </c>
      <c r="CH2336" s="1">
        <f>_xlfn.XLOOKUP(AL2336,抖音账单汇总!$A:$A,抖音账单汇总!$B:$B)</f>
        <v>199</v>
      </c>
    </row>
    <row r="2337" s="1" customFormat="1" ht="20" customHeight="1" spans="1:86">
      <c r="A2337" s="6" t="s">
        <v>32177</v>
      </c>
      <c r="B2337" s="6" t="s">
        <v>11654</v>
      </c>
      <c r="D2337" s="6" t="s">
        <v>2539</v>
      </c>
      <c r="E2337" s="6" t="s">
        <v>1385</v>
      </c>
      <c r="G2337" s="6" t="s">
        <v>11411</v>
      </c>
      <c r="H2337" s="6" t="s">
        <v>11412</v>
      </c>
      <c r="K2337" s="6" t="s">
        <v>11413</v>
      </c>
      <c r="L2337" s="6" t="s">
        <v>32178</v>
      </c>
      <c r="M2337" s="6" t="s">
        <v>32179</v>
      </c>
      <c r="P2337" s="6" t="s">
        <v>32180</v>
      </c>
      <c r="Q2337" s="6" t="s">
        <v>32036</v>
      </c>
      <c r="R2337" s="6" t="s">
        <v>32181</v>
      </c>
      <c r="S2337" s="6" t="s">
        <v>32182</v>
      </c>
      <c r="T2337" s="6" t="s">
        <v>32181</v>
      </c>
      <c r="U2337" s="6" t="s">
        <v>12078</v>
      </c>
      <c r="V2337" s="6" t="s">
        <v>13291</v>
      </c>
      <c r="W2337" s="6" t="s">
        <v>13292</v>
      </c>
      <c r="X2337" s="6" t="s">
        <v>11424</v>
      </c>
      <c r="Y2337" s="6" t="s">
        <v>32183</v>
      </c>
      <c r="AB2337" s="6" t="s">
        <v>12426</v>
      </c>
      <c r="AJ2337" s="6" t="s">
        <v>11678</v>
      </c>
      <c r="AK2337" s="6" t="s">
        <v>11428</v>
      </c>
      <c r="AL2337" s="6" t="s">
        <v>1385</v>
      </c>
      <c r="AM2337" s="6" t="s">
        <v>11300</v>
      </c>
      <c r="AP2337" s="6" t="s">
        <v>11429</v>
      </c>
      <c r="AQ2337" s="6" t="s">
        <v>11679</v>
      </c>
      <c r="AR2337" s="6" t="s">
        <v>11680</v>
      </c>
      <c r="AS2337" s="6" t="s">
        <v>11432</v>
      </c>
      <c r="AT2337" s="6" t="s">
        <v>11476</v>
      </c>
      <c r="AY2337" s="7">
        <v>179</v>
      </c>
      <c r="AZ2337" s="7">
        <v>86.7</v>
      </c>
      <c r="BA2337" s="8" t="s">
        <v>11434</v>
      </c>
      <c r="BB2337" s="9">
        <v>1</v>
      </c>
      <c r="BD2337" s="9">
        <v>1</v>
      </c>
      <c r="BE2337" s="7">
        <v>179</v>
      </c>
      <c r="BF2337" s="7">
        <v>179</v>
      </c>
      <c r="BG2337" s="7">
        <v>86.7</v>
      </c>
      <c r="BH2337" s="7">
        <v>86.7</v>
      </c>
      <c r="BI2337" s="7">
        <v>92.3</v>
      </c>
      <c r="BJ2337" s="8" t="s">
        <v>11477</v>
      </c>
      <c r="BK2337" s="7">
        <v>179</v>
      </c>
      <c r="BL2337" s="7">
        <v>179</v>
      </c>
      <c r="BM2337" s="7">
        <v>179</v>
      </c>
      <c r="BN2337" s="7">
        <v>179</v>
      </c>
      <c r="BU2337" s="7">
        <v>0</v>
      </c>
      <c r="BW2337" s="7">
        <v>3.6</v>
      </c>
      <c r="BX2337" s="7">
        <v>3.6</v>
      </c>
      <c r="BZ2337" s="7">
        <v>0.456</v>
      </c>
      <c r="CA2337" s="7">
        <v>0.456</v>
      </c>
      <c r="CB2337" s="8" t="s">
        <v>11436</v>
      </c>
      <c r="CC2337" s="8" t="s">
        <v>11437</v>
      </c>
      <c r="CE2337" s="7">
        <v>98.2</v>
      </c>
      <c r="CF2337" s="1">
        <f t="shared" si="36"/>
        <v>1</v>
      </c>
      <c r="CG2337" s="1">
        <v>179</v>
      </c>
      <c r="CH2337" s="1">
        <f>_xlfn.XLOOKUP(AL2337,抖音账单汇总!$A:$A,抖音账单汇总!$B:$B)</f>
        <v>179</v>
      </c>
    </row>
    <row r="2338" s="1" customFormat="1" ht="20" customHeight="1" spans="1:86">
      <c r="A2338" s="6" t="s">
        <v>32184</v>
      </c>
      <c r="B2338" s="6" t="s">
        <v>32185</v>
      </c>
      <c r="D2338" s="6" t="s">
        <v>2539</v>
      </c>
      <c r="E2338" s="6" t="s">
        <v>124</v>
      </c>
      <c r="G2338" s="6" t="s">
        <v>11411</v>
      </c>
      <c r="H2338" s="6" t="s">
        <v>11412</v>
      </c>
      <c r="K2338" s="6" t="s">
        <v>11413</v>
      </c>
      <c r="L2338" s="6" t="s">
        <v>32186</v>
      </c>
      <c r="M2338" s="6" t="s">
        <v>32187</v>
      </c>
      <c r="O2338" s="6" t="s">
        <v>14508</v>
      </c>
      <c r="P2338" s="6" t="s">
        <v>32188</v>
      </c>
      <c r="Q2338" s="6" t="s">
        <v>32189</v>
      </c>
      <c r="R2338" s="6" t="s">
        <v>32190</v>
      </c>
      <c r="S2338" s="6" t="s">
        <v>32191</v>
      </c>
      <c r="T2338" s="6" t="s">
        <v>32190</v>
      </c>
      <c r="U2338" s="6" t="s">
        <v>11871</v>
      </c>
      <c r="V2338" s="6" t="s">
        <v>11920</v>
      </c>
      <c r="W2338" s="6" t="s">
        <v>23744</v>
      </c>
      <c r="X2338" s="6" t="s">
        <v>11424</v>
      </c>
      <c r="Y2338" s="6" t="s">
        <v>32192</v>
      </c>
      <c r="AB2338" s="6" t="s">
        <v>16170</v>
      </c>
      <c r="AJ2338" s="6" t="s">
        <v>11977</v>
      </c>
      <c r="AK2338" s="6" t="s">
        <v>11428</v>
      </c>
      <c r="AL2338" s="6" t="s">
        <v>124</v>
      </c>
      <c r="AM2338" s="6" t="s">
        <v>11300</v>
      </c>
      <c r="AP2338" s="6" t="s">
        <v>11429</v>
      </c>
      <c r="AQ2338" s="6" t="s">
        <v>11978</v>
      </c>
      <c r="AR2338" s="6" t="s">
        <v>11979</v>
      </c>
      <c r="AS2338" s="6" t="s">
        <v>11432</v>
      </c>
      <c r="AT2338" s="6" t="s">
        <v>11476</v>
      </c>
      <c r="AY2338" s="7">
        <v>179</v>
      </c>
      <c r="AZ2338" s="7">
        <v>86.7</v>
      </c>
      <c r="BA2338" s="8" t="s">
        <v>11434</v>
      </c>
      <c r="BB2338" s="9">
        <v>1</v>
      </c>
      <c r="BD2338" s="9">
        <v>1</v>
      </c>
      <c r="BE2338" s="7">
        <v>179</v>
      </c>
      <c r="BF2338" s="7">
        <v>179</v>
      </c>
      <c r="BG2338" s="7">
        <v>86.7</v>
      </c>
      <c r="BH2338" s="7">
        <v>86.7</v>
      </c>
      <c r="BI2338" s="7">
        <v>92.3</v>
      </c>
      <c r="BJ2338" s="8" t="s">
        <v>11477</v>
      </c>
      <c r="BK2338" s="7">
        <v>179</v>
      </c>
      <c r="BL2338" s="7">
        <v>179</v>
      </c>
      <c r="BM2338" s="7">
        <v>179</v>
      </c>
      <c r="BN2338" s="7">
        <v>179</v>
      </c>
      <c r="BU2338" s="7">
        <v>0</v>
      </c>
      <c r="BW2338" s="7">
        <v>3.6</v>
      </c>
      <c r="BX2338" s="7">
        <v>3.6</v>
      </c>
      <c r="BZ2338" s="7">
        <v>0.506</v>
      </c>
      <c r="CA2338" s="7">
        <v>0.506</v>
      </c>
      <c r="CB2338" s="8" t="s">
        <v>11436</v>
      </c>
      <c r="CC2338" s="8" t="s">
        <v>11437</v>
      </c>
      <c r="CE2338" s="7">
        <v>98.2</v>
      </c>
      <c r="CF2338" s="1">
        <f t="shared" si="36"/>
        <v>1</v>
      </c>
      <c r="CG2338" s="1">
        <v>179</v>
      </c>
      <c r="CH2338" s="1">
        <f>_xlfn.XLOOKUP(AL2338,抖音账单汇总!$A:$A,抖音账单汇总!$B:$B)</f>
        <v>179</v>
      </c>
    </row>
    <row r="2339" s="1" customFormat="1" ht="20" customHeight="1" spans="1:86">
      <c r="A2339" s="6" t="s">
        <v>32193</v>
      </c>
      <c r="B2339" s="6" t="s">
        <v>11864</v>
      </c>
      <c r="D2339" s="6" t="s">
        <v>2539</v>
      </c>
      <c r="E2339" s="6" t="s">
        <v>1373</v>
      </c>
      <c r="G2339" s="6" t="s">
        <v>11411</v>
      </c>
      <c r="H2339" s="6" t="s">
        <v>11412</v>
      </c>
      <c r="K2339" s="6" t="s">
        <v>11413</v>
      </c>
      <c r="L2339" s="6" t="s">
        <v>32194</v>
      </c>
      <c r="M2339" s="6" t="s">
        <v>32195</v>
      </c>
      <c r="O2339" s="6" t="s">
        <v>14508</v>
      </c>
      <c r="P2339" s="6" t="s">
        <v>32196</v>
      </c>
      <c r="Q2339" s="6" t="s">
        <v>32197</v>
      </c>
      <c r="R2339" s="6" t="s">
        <v>32198</v>
      </c>
      <c r="S2339" s="6" t="s">
        <v>32199</v>
      </c>
      <c r="T2339" s="6" t="s">
        <v>32198</v>
      </c>
      <c r="U2339" s="6" t="s">
        <v>11559</v>
      </c>
      <c r="V2339" s="6" t="s">
        <v>11560</v>
      </c>
      <c r="W2339" s="6" t="s">
        <v>32200</v>
      </c>
      <c r="X2339" s="6" t="s">
        <v>11424</v>
      </c>
      <c r="Y2339" s="6" t="s">
        <v>32201</v>
      </c>
      <c r="AB2339" s="6" t="s">
        <v>11524</v>
      </c>
      <c r="AJ2339" s="6" t="s">
        <v>12094</v>
      </c>
      <c r="AK2339" s="6" t="s">
        <v>11428</v>
      </c>
      <c r="AL2339" s="6" t="s">
        <v>1373</v>
      </c>
      <c r="AM2339" s="6" t="s">
        <v>11300</v>
      </c>
      <c r="AP2339" s="6" t="s">
        <v>11429</v>
      </c>
      <c r="AQ2339" s="6" t="s">
        <v>12095</v>
      </c>
      <c r="AR2339" s="6" t="s">
        <v>12096</v>
      </c>
      <c r="AS2339" s="6" t="s">
        <v>11432</v>
      </c>
      <c r="AT2339" s="6" t="s">
        <v>11433</v>
      </c>
      <c r="AY2339" s="7">
        <v>179</v>
      </c>
      <c r="AZ2339" s="7">
        <v>90</v>
      </c>
      <c r="BA2339" s="8" t="s">
        <v>11434</v>
      </c>
      <c r="BB2339" s="9">
        <v>1</v>
      </c>
      <c r="BD2339" s="9">
        <v>1</v>
      </c>
      <c r="BE2339" s="7">
        <v>179</v>
      </c>
      <c r="BF2339" s="7">
        <v>179</v>
      </c>
      <c r="BG2339" s="7">
        <v>90</v>
      </c>
      <c r="BH2339" s="7">
        <v>90</v>
      </c>
      <c r="BI2339" s="7">
        <v>89</v>
      </c>
      <c r="BJ2339" s="8" t="s">
        <v>11435</v>
      </c>
      <c r="BK2339" s="7">
        <v>179</v>
      </c>
      <c r="BL2339" s="7">
        <v>179</v>
      </c>
      <c r="BM2339" s="7">
        <v>179</v>
      </c>
      <c r="BN2339" s="7">
        <v>179</v>
      </c>
      <c r="BU2339" s="7">
        <v>0</v>
      </c>
      <c r="BW2339" s="7">
        <v>3.6</v>
      </c>
      <c r="BX2339" s="7">
        <v>3.6</v>
      </c>
      <c r="BZ2339" s="7">
        <v>0.537</v>
      </c>
      <c r="CA2339" s="7">
        <v>0.537</v>
      </c>
      <c r="CB2339" s="8" t="s">
        <v>11436</v>
      </c>
      <c r="CC2339" s="8" t="s">
        <v>11437</v>
      </c>
      <c r="CE2339" s="7">
        <v>101.5</v>
      </c>
      <c r="CF2339" s="1">
        <f t="shared" si="36"/>
        <v>1</v>
      </c>
      <c r="CG2339" s="1">
        <v>179</v>
      </c>
      <c r="CH2339" s="1">
        <f>_xlfn.XLOOKUP(AL2339,抖音账单汇总!$A:$A,抖音账单汇总!$B:$B)</f>
        <v>179</v>
      </c>
    </row>
    <row r="2340" s="1" customFormat="1" ht="20" customHeight="1" spans="1:86">
      <c r="A2340" s="6" t="s">
        <v>32202</v>
      </c>
      <c r="B2340" s="6" t="s">
        <v>12765</v>
      </c>
      <c r="D2340" s="6" t="s">
        <v>2539</v>
      </c>
      <c r="E2340" s="6" t="s">
        <v>130</v>
      </c>
      <c r="G2340" s="6" t="s">
        <v>11411</v>
      </c>
      <c r="H2340" s="6" t="s">
        <v>11412</v>
      </c>
      <c r="K2340" s="6" t="s">
        <v>11413</v>
      </c>
      <c r="L2340" s="6" t="s">
        <v>32203</v>
      </c>
      <c r="M2340" s="6" t="s">
        <v>32204</v>
      </c>
      <c r="P2340" s="6" t="s">
        <v>32205</v>
      </c>
      <c r="Q2340" s="6" t="s">
        <v>32206</v>
      </c>
      <c r="R2340" s="6" t="s">
        <v>32207</v>
      </c>
      <c r="S2340" s="6" t="s">
        <v>32208</v>
      </c>
      <c r="T2340" s="6" t="s">
        <v>32207</v>
      </c>
      <c r="U2340" s="6" t="s">
        <v>11907</v>
      </c>
      <c r="V2340" s="6" t="s">
        <v>12801</v>
      </c>
      <c r="W2340" s="6" t="s">
        <v>32209</v>
      </c>
      <c r="X2340" s="6" t="s">
        <v>11424</v>
      </c>
      <c r="Y2340" s="6" t="s">
        <v>32210</v>
      </c>
      <c r="AB2340" s="6" t="s">
        <v>11629</v>
      </c>
      <c r="AJ2340" s="6" t="s">
        <v>11650</v>
      </c>
      <c r="AK2340" s="6" t="s">
        <v>11428</v>
      </c>
      <c r="AL2340" s="6" t="s">
        <v>130</v>
      </c>
      <c r="AM2340" s="6" t="s">
        <v>11300</v>
      </c>
      <c r="AP2340" s="6" t="s">
        <v>11429</v>
      </c>
      <c r="AQ2340" s="6" t="s">
        <v>11651</v>
      </c>
      <c r="AR2340" s="6" t="s">
        <v>11652</v>
      </c>
      <c r="AS2340" s="6" t="s">
        <v>11432</v>
      </c>
      <c r="AT2340" s="6" t="s">
        <v>11476</v>
      </c>
      <c r="AY2340" s="7">
        <v>179</v>
      </c>
      <c r="AZ2340" s="7">
        <v>86.7</v>
      </c>
      <c r="BA2340" s="8" t="s">
        <v>11434</v>
      </c>
      <c r="BB2340" s="9">
        <v>1</v>
      </c>
      <c r="BD2340" s="9">
        <v>1</v>
      </c>
      <c r="BE2340" s="7">
        <v>179</v>
      </c>
      <c r="BF2340" s="7">
        <v>179</v>
      </c>
      <c r="BG2340" s="7">
        <v>86.7</v>
      </c>
      <c r="BH2340" s="7">
        <v>86.7</v>
      </c>
      <c r="BI2340" s="7">
        <v>92.3</v>
      </c>
      <c r="BJ2340" s="8" t="s">
        <v>11477</v>
      </c>
      <c r="BK2340" s="7">
        <v>179</v>
      </c>
      <c r="BL2340" s="7">
        <v>179</v>
      </c>
      <c r="BM2340" s="7">
        <v>179</v>
      </c>
      <c r="BN2340" s="7">
        <v>179</v>
      </c>
      <c r="BU2340" s="7">
        <v>0</v>
      </c>
      <c r="BW2340" s="7">
        <v>3.6</v>
      </c>
      <c r="BX2340" s="7">
        <v>3.6</v>
      </c>
      <c r="BZ2340" s="7">
        <v>0.481</v>
      </c>
      <c r="CA2340" s="7">
        <v>0.481</v>
      </c>
      <c r="CB2340" s="8" t="s">
        <v>11436</v>
      </c>
      <c r="CC2340" s="8" t="s">
        <v>11437</v>
      </c>
      <c r="CE2340" s="7">
        <v>98.2</v>
      </c>
      <c r="CF2340" s="1">
        <f t="shared" si="36"/>
        <v>1</v>
      </c>
      <c r="CG2340" s="1">
        <v>179</v>
      </c>
      <c r="CH2340" s="1">
        <f>_xlfn.XLOOKUP(AL2340,抖音账单汇总!$A:$A,抖音账单汇总!$B:$B)</f>
        <v>179</v>
      </c>
    </row>
    <row r="2341" s="1" customFormat="1" ht="20" customHeight="1" spans="1:86">
      <c r="A2341" s="6" t="s">
        <v>32211</v>
      </c>
      <c r="B2341" s="6" t="s">
        <v>11840</v>
      </c>
      <c r="D2341" s="6" t="s">
        <v>2539</v>
      </c>
      <c r="E2341" s="6" t="s">
        <v>123</v>
      </c>
      <c r="G2341" s="6" t="s">
        <v>11411</v>
      </c>
      <c r="H2341" s="6" t="s">
        <v>11412</v>
      </c>
      <c r="K2341" s="6" t="s">
        <v>11413</v>
      </c>
      <c r="L2341" s="6" t="s">
        <v>32212</v>
      </c>
      <c r="M2341" s="6" t="s">
        <v>32213</v>
      </c>
      <c r="O2341" s="6" t="s">
        <v>32214</v>
      </c>
      <c r="P2341" s="6" t="s">
        <v>32215</v>
      </c>
      <c r="Q2341" s="6" t="s">
        <v>32216</v>
      </c>
      <c r="R2341" s="6" t="s">
        <v>32217</v>
      </c>
      <c r="S2341" s="6" t="s">
        <v>32218</v>
      </c>
      <c r="T2341" s="6" t="s">
        <v>32217</v>
      </c>
      <c r="U2341" s="6" t="s">
        <v>11729</v>
      </c>
      <c r="V2341" s="6" t="s">
        <v>12625</v>
      </c>
      <c r="W2341" s="6" t="s">
        <v>22407</v>
      </c>
      <c r="X2341" s="6" t="s">
        <v>11424</v>
      </c>
      <c r="Y2341" s="6" t="s">
        <v>32219</v>
      </c>
      <c r="AB2341" s="6" t="s">
        <v>11563</v>
      </c>
      <c r="AJ2341" s="6" t="s">
        <v>11650</v>
      </c>
      <c r="AK2341" s="6" t="s">
        <v>11428</v>
      </c>
      <c r="AL2341" s="6" t="s">
        <v>123</v>
      </c>
      <c r="AM2341" s="6" t="s">
        <v>11300</v>
      </c>
      <c r="AP2341" s="6" t="s">
        <v>11429</v>
      </c>
      <c r="AQ2341" s="6" t="s">
        <v>11651</v>
      </c>
      <c r="AR2341" s="6" t="s">
        <v>11652</v>
      </c>
      <c r="AS2341" s="6" t="s">
        <v>11432</v>
      </c>
      <c r="AT2341" s="6" t="s">
        <v>11476</v>
      </c>
      <c r="AY2341" s="7">
        <v>179</v>
      </c>
      <c r="AZ2341" s="7">
        <v>86.7</v>
      </c>
      <c r="BA2341" s="8" t="s">
        <v>11434</v>
      </c>
      <c r="BB2341" s="9">
        <v>1</v>
      </c>
      <c r="BD2341" s="9">
        <v>1</v>
      </c>
      <c r="BE2341" s="7">
        <v>179</v>
      </c>
      <c r="BF2341" s="7">
        <v>179</v>
      </c>
      <c r="BG2341" s="7">
        <v>86.7</v>
      </c>
      <c r="BH2341" s="7">
        <v>86.7</v>
      </c>
      <c r="BI2341" s="7">
        <v>92.3</v>
      </c>
      <c r="BJ2341" s="8" t="s">
        <v>11477</v>
      </c>
      <c r="BK2341" s="7">
        <v>179</v>
      </c>
      <c r="BL2341" s="7">
        <v>179</v>
      </c>
      <c r="BM2341" s="7">
        <v>179</v>
      </c>
      <c r="BN2341" s="7">
        <v>179</v>
      </c>
      <c r="BU2341" s="7">
        <v>0</v>
      </c>
      <c r="BW2341" s="7">
        <v>3.6</v>
      </c>
      <c r="BX2341" s="7">
        <v>3.6</v>
      </c>
      <c r="BZ2341" s="7">
        <v>0.481</v>
      </c>
      <c r="CA2341" s="7">
        <v>0.481</v>
      </c>
      <c r="CB2341" s="8" t="s">
        <v>11436</v>
      </c>
      <c r="CC2341" s="8" t="s">
        <v>11437</v>
      </c>
      <c r="CE2341" s="7">
        <v>98.2</v>
      </c>
      <c r="CF2341" s="1">
        <f t="shared" si="36"/>
        <v>1</v>
      </c>
      <c r="CG2341" s="1">
        <v>179</v>
      </c>
      <c r="CH2341" s="1">
        <f>_xlfn.XLOOKUP(AL2341,抖音账单汇总!$A:$A,抖音账单汇总!$B:$B)</f>
        <v>179</v>
      </c>
    </row>
    <row r="2342" s="1" customFormat="1" ht="20" customHeight="1" spans="1:86">
      <c r="A2342" s="6" t="s">
        <v>32220</v>
      </c>
      <c r="B2342" s="6" t="s">
        <v>11746</v>
      </c>
      <c r="D2342" s="6" t="s">
        <v>2539</v>
      </c>
      <c r="E2342" s="6" t="s">
        <v>125</v>
      </c>
      <c r="G2342" s="6" t="s">
        <v>11411</v>
      </c>
      <c r="H2342" s="6" t="s">
        <v>11412</v>
      </c>
      <c r="K2342" s="6" t="s">
        <v>11413</v>
      </c>
      <c r="L2342" s="6" t="s">
        <v>32221</v>
      </c>
      <c r="M2342" s="6" t="s">
        <v>32222</v>
      </c>
      <c r="P2342" s="6" t="s">
        <v>32223</v>
      </c>
      <c r="Q2342" s="6" t="s">
        <v>32036</v>
      </c>
      <c r="R2342" s="6" t="s">
        <v>32224</v>
      </c>
      <c r="S2342" s="6" t="s">
        <v>32038</v>
      </c>
      <c r="T2342" s="6" t="s">
        <v>32224</v>
      </c>
      <c r="U2342" s="6" t="s">
        <v>11815</v>
      </c>
      <c r="V2342" s="6" t="s">
        <v>16786</v>
      </c>
      <c r="W2342" s="6" t="s">
        <v>21275</v>
      </c>
      <c r="X2342" s="6" t="s">
        <v>11424</v>
      </c>
      <c r="Y2342" s="6" t="s">
        <v>32225</v>
      </c>
      <c r="AB2342" s="6" t="s">
        <v>11524</v>
      </c>
      <c r="AJ2342" s="6" t="s">
        <v>11678</v>
      </c>
      <c r="AK2342" s="6" t="s">
        <v>11428</v>
      </c>
      <c r="AL2342" s="6" t="s">
        <v>125</v>
      </c>
      <c r="AM2342" s="6" t="s">
        <v>11300</v>
      </c>
      <c r="AP2342" s="6" t="s">
        <v>11429</v>
      </c>
      <c r="AQ2342" s="6" t="s">
        <v>11679</v>
      </c>
      <c r="AR2342" s="6" t="s">
        <v>11680</v>
      </c>
      <c r="AS2342" s="6" t="s">
        <v>11432</v>
      </c>
      <c r="AT2342" s="6" t="s">
        <v>11476</v>
      </c>
      <c r="AY2342" s="7">
        <v>179</v>
      </c>
      <c r="AZ2342" s="7">
        <v>86.7</v>
      </c>
      <c r="BA2342" s="8" t="s">
        <v>11434</v>
      </c>
      <c r="BB2342" s="9">
        <v>1</v>
      </c>
      <c r="BD2342" s="9">
        <v>1</v>
      </c>
      <c r="BE2342" s="7">
        <v>179</v>
      </c>
      <c r="BF2342" s="7">
        <v>179</v>
      </c>
      <c r="BG2342" s="7">
        <v>86.7</v>
      </c>
      <c r="BH2342" s="7">
        <v>86.7</v>
      </c>
      <c r="BI2342" s="7">
        <v>92.3</v>
      </c>
      <c r="BJ2342" s="8" t="s">
        <v>11477</v>
      </c>
      <c r="BK2342" s="7">
        <v>179</v>
      </c>
      <c r="BL2342" s="7">
        <v>179</v>
      </c>
      <c r="BM2342" s="7">
        <v>179</v>
      </c>
      <c r="BN2342" s="7">
        <v>179</v>
      </c>
      <c r="BU2342" s="7">
        <v>0</v>
      </c>
      <c r="BW2342" s="7">
        <v>3.6</v>
      </c>
      <c r="BX2342" s="7">
        <v>3.6</v>
      </c>
      <c r="BZ2342" s="7">
        <v>0.456</v>
      </c>
      <c r="CA2342" s="7">
        <v>0.456</v>
      </c>
      <c r="CB2342" s="8" t="s">
        <v>11436</v>
      </c>
      <c r="CC2342" s="8" t="s">
        <v>11437</v>
      </c>
      <c r="CE2342" s="7">
        <v>98.2</v>
      </c>
      <c r="CF2342" s="1">
        <f t="shared" si="36"/>
        <v>1</v>
      </c>
      <c r="CG2342" s="1">
        <v>179</v>
      </c>
      <c r="CH2342" s="1">
        <f>_xlfn.XLOOKUP(AL2342,抖音账单汇总!$A:$A,抖音账单汇总!$B:$B)</f>
        <v>179</v>
      </c>
    </row>
    <row r="2343" s="1" customFormat="1" ht="20" customHeight="1" spans="1:86">
      <c r="A2343" s="6" t="s">
        <v>32226</v>
      </c>
      <c r="B2343" s="6" t="s">
        <v>12490</v>
      </c>
      <c r="D2343" s="6" t="s">
        <v>2539</v>
      </c>
      <c r="E2343" s="6" t="s">
        <v>108</v>
      </c>
      <c r="G2343" s="6" t="s">
        <v>11411</v>
      </c>
      <c r="H2343" s="6" t="s">
        <v>11412</v>
      </c>
      <c r="K2343" s="6" t="s">
        <v>11413</v>
      </c>
      <c r="L2343" s="6" t="s">
        <v>32227</v>
      </c>
      <c r="M2343" s="6" t="s">
        <v>32228</v>
      </c>
      <c r="O2343" s="6" t="s">
        <v>14774</v>
      </c>
      <c r="P2343" s="6" t="s">
        <v>32229</v>
      </c>
      <c r="Q2343" s="6" t="s">
        <v>32230</v>
      </c>
      <c r="R2343" s="6" t="s">
        <v>32231</v>
      </c>
      <c r="S2343" s="6" t="s">
        <v>32232</v>
      </c>
      <c r="T2343" s="6" t="s">
        <v>32231</v>
      </c>
      <c r="U2343" s="6" t="s">
        <v>11518</v>
      </c>
      <c r="V2343" s="6" t="s">
        <v>14349</v>
      </c>
      <c r="W2343" s="6" t="s">
        <v>14350</v>
      </c>
      <c r="X2343" s="6" t="s">
        <v>11424</v>
      </c>
      <c r="Y2343" s="6" t="s">
        <v>32233</v>
      </c>
      <c r="AB2343" s="6" t="s">
        <v>11524</v>
      </c>
      <c r="AJ2343" s="6" t="s">
        <v>11473</v>
      </c>
      <c r="AK2343" s="6" t="s">
        <v>11428</v>
      </c>
      <c r="AL2343" s="6" t="s">
        <v>108</v>
      </c>
      <c r="AM2343" s="6" t="s">
        <v>11300</v>
      </c>
      <c r="AP2343" s="6" t="s">
        <v>11429</v>
      </c>
      <c r="AQ2343" s="6" t="s">
        <v>11474</v>
      </c>
      <c r="AR2343" s="6" t="s">
        <v>11475</v>
      </c>
      <c r="AS2343" s="6" t="s">
        <v>11432</v>
      </c>
      <c r="AT2343" s="6" t="s">
        <v>11476</v>
      </c>
      <c r="AY2343" s="7">
        <v>179</v>
      </c>
      <c r="AZ2343" s="7">
        <v>86.7</v>
      </c>
      <c r="BA2343" s="8" t="s">
        <v>11434</v>
      </c>
      <c r="BB2343" s="9">
        <v>1</v>
      </c>
      <c r="BD2343" s="9">
        <v>1</v>
      </c>
      <c r="BE2343" s="7">
        <v>179</v>
      </c>
      <c r="BF2343" s="7">
        <v>179</v>
      </c>
      <c r="BG2343" s="7">
        <v>86.7</v>
      </c>
      <c r="BH2343" s="7">
        <v>86.7</v>
      </c>
      <c r="BI2343" s="7">
        <v>92.3</v>
      </c>
      <c r="BJ2343" s="8" t="s">
        <v>11477</v>
      </c>
      <c r="BK2343" s="7">
        <v>179</v>
      </c>
      <c r="BL2343" s="7">
        <v>179</v>
      </c>
      <c r="BM2343" s="7">
        <v>179</v>
      </c>
      <c r="BN2343" s="7">
        <v>179</v>
      </c>
      <c r="BU2343" s="7">
        <v>0</v>
      </c>
      <c r="BW2343" s="7">
        <v>3.6</v>
      </c>
      <c r="BX2343" s="7">
        <v>3.6</v>
      </c>
      <c r="BZ2343" s="7">
        <v>0.506</v>
      </c>
      <c r="CA2343" s="7">
        <v>0.506</v>
      </c>
      <c r="CB2343" s="8" t="s">
        <v>11436</v>
      </c>
      <c r="CC2343" s="8" t="s">
        <v>11437</v>
      </c>
      <c r="CE2343" s="7">
        <v>98.2</v>
      </c>
      <c r="CF2343" s="1">
        <f t="shared" si="36"/>
        <v>1</v>
      </c>
      <c r="CG2343" s="1">
        <v>179</v>
      </c>
      <c r="CH2343" s="1">
        <f>_xlfn.XLOOKUP(AL2343,抖音账单汇总!$A:$A,抖音账单汇总!$B:$B)</f>
        <v>179</v>
      </c>
    </row>
    <row r="2344" s="1" customFormat="1" ht="20" customHeight="1" spans="1:86">
      <c r="A2344" s="6" t="s">
        <v>32234</v>
      </c>
      <c r="B2344" s="6" t="s">
        <v>32235</v>
      </c>
      <c r="D2344" s="6" t="s">
        <v>2539</v>
      </c>
      <c r="E2344" s="6" t="s">
        <v>1395</v>
      </c>
      <c r="G2344" s="6" t="s">
        <v>11411</v>
      </c>
      <c r="H2344" s="6" t="s">
        <v>11412</v>
      </c>
      <c r="K2344" s="6" t="s">
        <v>11413</v>
      </c>
      <c r="L2344" s="6" t="s">
        <v>32236</v>
      </c>
      <c r="M2344" s="6" t="s">
        <v>32237</v>
      </c>
      <c r="O2344" s="6" t="s">
        <v>32238</v>
      </c>
      <c r="P2344" s="6" t="s">
        <v>32239</v>
      </c>
      <c r="Q2344" s="6" t="s">
        <v>32240</v>
      </c>
      <c r="R2344" s="6" t="s">
        <v>32241</v>
      </c>
      <c r="S2344" s="6" t="s">
        <v>32242</v>
      </c>
      <c r="T2344" s="6" t="s">
        <v>32241</v>
      </c>
      <c r="U2344" s="6" t="s">
        <v>11518</v>
      </c>
      <c r="V2344" s="6" t="s">
        <v>11859</v>
      </c>
      <c r="W2344" s="6" t="s">
        <v>11860</v>
      </c>
      <c r="X2344" s="6" t="s">
        <v>11424</v>
      </c>
      <c r="Y2344" s="6" t="s">
        <v>32243</v>
      </c>
      <c r="AB2344" s="6" t="s">
        <v>13810</v>
      </c>
      <c r="AJ2344" s="6" t="s">
        <v>11678</v>
      </c>
      <c r="AK2344" s="6" t="s">
        <v>11428</v>
      </c>
      <c r="AL2344" s="6" t="s">
        <v>1395</v>
      </c>
      <c r="AM2344" s="6" t="s">
        <v>11300</v>
      </c>
      <c r="AP2344" s="6" t="s">
        <v>11429</v>
      </c>
      <c r="AQ2344" s="6" t="s">
        <v>11679</v>
      </c>
      <c r="AR2344" s="6" t="s">
        <v>11680</v>
      </c>
      <c r="AS2344" s="6" t="s">
        <v>11432</v>
      </c>
      <c r="AT2344" s="6" t="s">
        <v>11476</v>
      </c>
      <c r="AY2344" s="7">
        <v>179</v>
      </c>
      <c r="AZ2344" s="7">
        <v>86.7</v>
      </c>
      <c r="BA2344" s="8" t="s">
        <v>11434</v>
      </c>
      <c r="BB2344" s="9">
        <v>1</v>
      </c>
      <c r="BD2344" s="9">
        <v>1</v>
      </c>
      <c r="BE2344" s="7">
        <v>179</v>
      </c>
      <c r="BF2344" s="7">
        <v>179</v>
      </c>
      <c r="BG2344" s="7">
        <v>86.7</v>
      </c>
      <c r="BH2344" s="7">
        <v>86.7</v>
      </c>
      <c r="BI2344" s="7">
        <v>92.3</v>
      </c>
      <c r="BJ2344" s="8" t="s">
        <v>11477</v>
      </c>
      <c r="BK2344" s="7">
        <v>179</v>
      </c>
      <c r="BL2344" s="7">
        <v>179</v>
      </c>
      <c r="BM2344" s="7">
        <v>179</v>
      </c>
      <c r="BN2344" s="7">
        <v>179</v>
      </c>
      <c r="BU2344" s="7">
        <v>0</v>
      </c>
      <c r="BW2344" s="7">
        <v>3.6</v>
      </c>
      <c r="BX2344" s="7">
        <v>3.6</v>
      </c>
      <c r="BZ2344" s="7">
        <v>0.456</v>
      </c>
      <c r="CA2344" s="7">
        <v>0.456</v>
      </c>
      <c r="CB2344" s="8" t="s">
        <v>11436</v>
      </c>
      <c r="CC2344" s="8" t="s">
        <v>11437</v>
      </c>
      <c r="CE2344" s="7">
        <v>98.2</v>
      </c>
      <c r="CF2344" s="1">
        <f t="shared" si="36"/>
        <v>1</v>
      </c>
      <c r="CG2344" s="1">
        <v>169.99</v>
      </c>
      <c r="CH2344" s="1">
        <f>_xlfn.XLOOKUP(AL2344,抖音账单汇总!$A:$A,抖音账单汇总!$B:$B)</f>
        <v>169.99</v>
      </c>
    </row>
    <row r="2345" s="1" customFormat="1" ht="20" customHeight="1" spans="1:86">
      <c r="A2345" s="6" t="s">
        <v>32244</v>
      </c>
      <c r="B2345" s="6" t="s">
        <v>13193</v>
      </c>
      <c r="D2345" s="6" t="s">
        <v>2539</v>
      </c>
      <c r="E2345" s="6" t="s">
        <v>1378</v>
      </c>
      <c r="G2345" s="6" t="s">
        <v>11411</v>
      </c>
      <c r="H2345" s="6" t="s">
        <v>11412</v>
      </c>
      <c r="K2345" s="6" t="s">
        <v>11413</v>
      </c>
      <c r="L2345" s="6" t="s">
        <v>32245</v>
      </c>
      <c r="M2345" s="6" t="s">
        <v>32246</v>
      </c>
      <c r="O2345" s="6" t="s">
        <v>14774</v>
      </c>
      <c r="P2345" s="6" t="s">
        <v>32247</v>
      </c>
      <c r="Q2345" s="6" t="s">
        <v>32248</v>
      </c>
      <c r="R2345" s="6" t="s">
        <v>32249</v>
      </c>
      <c r="S2345" s="6" t="s">
        <v>32250</v>
      </c>
      <c r="T2345" s="6" t="s">
        <v>32249</v>
      </c>
      <c r="U2345" s="6" t="s">
        <v>11729</v>
      </c>
      <c r="V2345" s="6" t="s">
        <v>12067</v>
      </c>
      <c r="W2345" s="6" t="s">
        <v>32251</v>
      </c>
      <c r="X2345" s="6" t="s">
        <v>11424</v>
      </c>
      <c r="Y2345" s="6" t="s">
        <v>32252</v>
      </c>
      <c r="AB2345" s="6" t="s">
        <v>12563</v>
      </c>
      <c r="AJ2345" s="6" t="s">
        <v>11473</v>
      </c>
      <c r="AK2345" s="6" t="s">
        <v>11428</v>
      </c>
      <c r="AL2345" s="6" t="s">
        <v>1378</v>
      </c>
      <c r="AM2345" s="6" t="s">
        <v>11300</v>
      </c>
      <c r="AP2345" s="6" t="s">
        <v>11429</v>
      </c>
      <c r="AQ2345" s="6" t="s">
        <v>11474</v>
      </c>
      <c r="AR2345" s="6" t="s">
        <v>11475</v>
      </c>
      <c r="AS2345" s="6" t="s">
        <v>11432</v>
      </c>
      <c r="AT2345" s="6" t="s">
        <v>11476</v>
      </c>
      <c r="AY2345" s="7">
        <v>179</v>
      </c>
      <c r="AZ2345" s="7">
        <v>86.7</v>
      </c>
      <c r="BA2345" s="8" t="s">
        <v>11434</v>
      </c>
      <c r="BB2345" s="9">
        <v>1</v>
      </c>
      <c r="BD2345" s="9">
        <v>1</v>
      </c>
      <c r="BE2345" s="7">
        <v>179</v>
      </c>
      <c r="BF2345" s="7">
        <v>179</v>
      </c>
      <c r="BG2345" s="7">
        <v>86.7</v>
      </c>
      <c r="BH2345" s="7">
        <v>86.7</v>
      </c>
      <c r="BI2345" s="7">
        <v>92.3</v>
      </c>
      <c r="BJ2345" s="8" t="s">
        <v>11477</v>
      </c>
      <c r="BK2345" s="7">
        <v>179</v>
      </c>
      <c r="BL2345" s="7">
        <v>179</v>
      </c>
      <c r="BM2345" s="7">
        <v>179</v>
      </c>
      <c r="BN2345" s="7">
        <v>179</v>
      </c>
      <c r="BU2345" s="7">
        <v>0</v>
      </c>
      <c r="BW2345" s="7">
        <v>3.6</v>
      </c>
      <c r="BX2345" s="7">
        <v>3.6</v>
      </c>
      <c r="BZ2345" s="7">
        <v>0.506</v>
      </c>
      <c r="CA2345" s="7">
        <v>0.506</v>
      </c>
      <c r="CB2345" s="8" t="s">
        <v>11436</v>
      </c>
      <c r="CC2345" s="8" t="s">
        <v>11437</v>
      </c>
      <c r="CE2345" s="7">
        <v>98.2</v>
      </c>
      <c r="CF2345" s="1">
        <f t="shared" si="36"/>
        <v>1</v>
      </c>
      <c r="CG2345" s="1">
        <v>179</v>
      </c>
      <c r="CH2345" s="1">
        <f>_xlfn.XLOOKUP(AL2345,抖音账单汇总!$A:$A,抖音账单汇总!$B:$B)</f>
        <v>179</v>
      </c>
    </row>
    <row r="2346" s="1" customFormat="1" ht="20" customHeight="1" spans="1:86">
      <c r="A2346" s="6" t="s">
        <v>32253</v>
      </c>
      <c r="B2346" s="6" t="s">
        <v>13977</v>
      </c>
      <c r="D2346" s="6" t="s">
        <v>2539</v>
      </c>
      <c r="E2346" s="6" t="s">
        <v>1361</v>
      </c>
      <c r="G2346" s="6" t="s">
        <v>11411</v>
      </c>
      <c r="H2346" s="6" t="s">
        <v>11412</v>
      </c>
      <c r="K2346" s="6" t="s">
        <v>11413</v>
      </c>
      <c r="L2346" s="6" t="s">
        <v>32254</v>
      </c>
      <c r="M2346" s="6" t="s">
        <v>32255</v>
      </c>
      <c r="O2346" s="6" t="s">
        <v>14774</v>
      </c>
      <c r="P2346" s="6" t="s">
        <v>32256</v>
      </c>
      <c r="Q2346" s="6" t="s">
        <v>32257</v>
      </c>
      <c r="R2346" s="6" t="s">
        <v>32258</v>
      </c>
      <c r="S2346" s="6" t="s">
        <v>32259</v>
      </c>
      <c r="T2346" s="6" t="s">
        <v>32258</v>
      </c>
      <c r="U2346" s="6" t="s">
        <v>11446</v>
      </c>
      <c r="V2346" s="6" t="s">
        <v>13763</v>
      </c>
      <c r="W2346" s="6" t="s">
        <v>13885</v>
      </c>
      <c r="X2346" s="6" t="s">
        <v>11424</v>
      </c>
      <c r="Y2346" s="6" t="s">
        <v>32260</v>
      </c>
      <c r="AB2346" s="6" t="s">
        <v>32261</v>
      </c>
      <c r="AJ2346" s="6" t="s">
        <v>16622</v>
      </c>
      <c r="AK2346" s="6" t="s">
        <v>11564</v>
      </c>
      <c r="AL2346" s="6" t="s">
        <v>1361</v>
      </c>
      <c r="AM2346" s="6" t="s">
        <v>11300</v>
      </c>
      <c r="AP2346" s="6" t="s">
        <v>11429</v>
      </c>
      <c r="AQ2346" s="6" t="s">
        <v>16623</v>
      </c>
      <c r="AR2346" s="6" t="s">
        <v>16624</v>
      </c>
      <c r="AS2346" s="6" t="s">
        <v>11432</v>
      </c>
      <c r="AT2346" s="6" t="s">
        <v>11433</v>
      </c>
      <c r="AY2346" s="7">
        <v>179</v>
      </c>
      <c r="AZ2346" s="7">
        <v>90</v>
      </c>
      <c r="BA2346" s="8" t="s">
        <v>11434</v>
      </c>
      <c r="BB2346" s="9">
        <v>1</v>
      </c>
      <c r="BD2346" s="9">
        <v>1</v>
      </c>
      <c r="BE2346" s="7">
        <v>179</v>
      </c>
      <c r="BF2346" s="7">
        <v>179</v>
      </c>
      <c r="BG2346" s="7">
        <v>90</v>
      </c>
      <c r="BH2346" s="7">
        <v>90</v>
      </c>
      <c r="BI2346" s="7">
        <v>89</v>
      </c>
      <c r="BJ2346" s="8" t="s">
        <v>11435</v>
      </c>
      <c r="BK2346" s="7">
        <v>179</v>
      </c>
      <c r="BL2346" s="7">
        <v>179</v>
      </c>
      <c r="BM2346" s="7">
        <v>179</v>
      </c>
      <c r="BN2346" s="7">
        <v>179</v>
      </c>
      <c r="BU2346" s="7">
        <v>0</v>
      </c>
      <c r="BW2346" s="7">
        <v>3.6</v>
      </c>
      <c r="BX2346" s="7">
        <v>3.6</v>
      </c>
      <c r="BZ2346" s="7">
        <v>0.413</v>
      </c>
      <c r="CA2346" s="7">
        <v>0.413</v>
      </c>
      <c r="CB2346" s="8" t="s">
        <v>11436</v>
      </c>
      <c r="CC2346" s="8" t="s">
        <v>11437</v>
      </c>
      <c r="CE2346" s="7">
        <v>101.5</v>
      </c>
      <c r="CF2346" s="1">
        <f t="shared" si="36"/>
        <v>1</v>
      </c>
      <c r="CG2346" s="1">
        <v>179</v>
      </c>
      <c r="CH2346" s="1">
        <f>_xlfn.XLOOKUP(AL2346,抖音账单汇总!$A:$A,抖音账单汇总!$B:$B)</f>
        <v>179</v>
      </c>
    </row>
    <row r="2347" s="1" customFormat="1" ht="20" customHeight="1" spans="1:86">
      <c r="A2347" s="6" t="s">
        <v>32262</v>
      </c>
      <c r="B2347" s="6" t="s">
        <v>13589</v>
      </c>
      <c r="D2347" s="6" t="s">
        <v>2539</v>
      </c>
      <c r="E2347" s="6" t="s">
        <v>122</v>
      </c>
      <c r="G2347" s="6" t="s">
        <v>11411</v>
      </c>
      <c r="H2347" s="6" t="s">
        <v>11412</v>
      </c>
      <c r="K2347" s="6" t="s">
        <v>11413</v>
      </c>
      <c r="L2347" s="6" t="s">
        <v>32263</v>
      </c>
      <c r="M2347" s="6" t="s">
        <v>32264</v>
      </c>
      <c r="O2347" s="6" t="s">
        <v>14774</v>
      </c>
      <c r="P2347" s="6" t="s">
        <v>32265</v>
      </c>
      <c r="Q2347" s="6" t="s">
        <v>32266</v>
      </c>
      <c r="R2347" s="6" t="s">
        <v>32267</v>
      </c>
      <c r="S2347" s="6" t="s">
        <v>32268</v>
      </c>
      <c r="T2347" s="6" t="s">
        <v>32267</v>
      </c>
      <c r="U2347" s="6" t="s">
        <v>11943</v>
      </c>
      <c r="V2347" s="6" t="s">
        <v>13314</v>
      </c>
      <c r="W2347" s="6" t="s">
        <v>31035</v>
      </c>
      <c r="X2347" s="6" t="s">
        <v>11424</v>
      </c>
      <c r="Y2347" s="6" t="s">
        <v>32269</v>
      </c>
      <c r="AB2347" s="6" t="s">
        <v>32270</v>
      </c>
      <c r="AJ2347" s="6" t="s">
        <v>11548</v>
      </c>
      <c r="AK2347" s="6" t="s">
        <v>11564</v>
      </c>
      <c r="AL2347" s="6" t="s">
        <v>122</v>
      </c>
      <c r="AM2347" s="6" t="s">
        <v>11300</v>
      </c>
      <c r="AP2347" s="6" t="s">
        <v>11429</v>
      </c>
      <c r="AQ2347" s="6" t="s">
        <v>11549</v>
      </c>
      <c r="AR2347" s="6" t="s">
        <v>12313</v>
      </c>
      <c r="AS2347" s="6" t="s">
        <v>11432</v>
      </c>
      <c r="AT2347" s="6" t="s">
        <v>11476</v>
      </c>
      <c r="AY2347" s="7">
        <v>179</v>
      </c>
      <c r="AZ2347" s="7">
        <v>86.7</v>
      </c>
      <c r="BA2347" s="8" t="s">
        <v>11434</v>
      </c>
      <c r="BB2347" s="9">
        <v>1</v>
      </c>
      <c r="BD2347" s="9">
        <v>1</v>
      </c>
      <c r="BE2347" s="7">
        <v>179</v>
      </c>
      <c r="BF2347" s="7">
        <v>179</v>
      </c>
      <c r="BG2347" s="7">
        <v>86.7</v>
      </c>
      <c r="BH2347" s="7">
        <v>86.7</v>
      </c>
      <c r="BI2347" s="7">
        <v>92.3</v>
      </c>
      <c r="BJ2347" s="8" t="s">
        <v>11477</v>
      </c>
      <c r="BK2347" s="7">
        <v>179</v>
      </c>
      <c r="BL2347" s="7">
        <v>179</v>
      </c>
      <c r="BM2347" s="7">
        <v>179</v>
      </c>
      <c r="BN2347" s="7">
        <v>179</v>
      </c>
      <c r="BU2347" s="7">
        <v>0</v>
      </c>
      <c r="BW2347" s="7">
        <v>3.6</v>
      </c>
      <c r="BX2347" s="7">
        <v>3.6</v>
      </c>
      <c r="BZ2347" s="7">
        <v>0.537</v>
      </c>
      <c r="CA2347" s="7">
        <v>0.537</v>
      </c>
      <c r="CB2347" s="8" t="s">
        <v>11436</v>
      </c>
      <c r="CC2347" s="8" t="s">
        <v>11437</v>
      </c>
      <c r="CE2347" s="7">
        <v>98.2</v>
      </c>
      <c r="CF2347" s="1">
        <f t="shared" si="36"/>
        <v>1</v>
      </c>
      <c r="CG2347" s="1">
        <v>179</v>
      </c>
      <c r="CH2347" s="1">
        <f>_xlfn.XLOOKUP(AL2347,抖音账单汇总!$A:$A,抖音账单汇总!$B:$B)</f>
        <v>179</v>
      </c>
    </row>
    <row r="2348" s="1" customFormat="1" ht="20" customHeight="1" spans="1:86">
      <c r="A2348" s="6" t="s">
        <v>32271</v>
      </c>
      <c r="B2348" s="6" t="s">
        <v>17345</v>
      </c>
      <c r="D2348" s="6" t="s">
        <v>2539</v>
      </c>
      <c r="E2348" s="6" t="s">
        <v>103</v>
      </c>
      <c r="G2348" s="6" t="s">
        <v>11411</v>
      </c>
      <c r="H2348" s="6" t="s">
        <v>11412</v>
      </c>
      <c r="K2348" s="6" t="s">
        <v>11413</v>
      </c>
      <c r="L2348" s="6" t="s">
        <v>32272</v>
      </c>
      <c r="M2348" s="6" t="s">
        <v>32273</v>
      </c>
      <c r="O2348" s="6" t="s">
        <v>32274</v>
      </c>
      <c r="P2348" s="6" t="s">
        <v>32275</v>
      </c>
      <c r="Q2348" s="6" t="s">
        <v>32276</v>
      </c>
      <c r="R2348" s="6" t="s">
        <v>32277</v>
      </c>
      <c r="S2348" s="6" t="s">
        <v>32278</v>
      </c>
      <c r="T2348" s="6" t="s">
        <v>32277</v>
      </c>
      <c r="U2348" s="6" t="s">
        <v>11907</v>
      </c>
      <c r="V2348" s="6" t="s">
        <v>12169</v>
      </c>
      <c r="W2348" s="6" t="s">
        <v>31218</v>
      </c>
      <c r="X2348" s="6" t="s">
        <v>11424</v>
      </c>
      <c r="Y2348" s="6" t="s">
        <v>32279</v>
      </c>
      <c r="AB2348" s="6" t="s">
        <v>12206</v>
      </c>
      <c r="AJ2348" s="6" t="s">
        <v>11678</v>
      </c>
      <c r="AK2348" s="6" t="s">
        <v>11564</v>
      </c>
      <c r="AL2348" s="6" t="s">
        <v>103</v>
      </c>
      <c r="AM2348" s="6" t="s">
        <v>11300</v>
      </c>
      <c r="AP2348" s="6" t="s">
        <v>11429</v>
      </c>
      <c r="AQ2348" s="6" t="s">
        <v>11679</v>
      </c>
      <c r="AR2348" s="6" t="s">
        <v>11680</v>
      </c>
      <c r="AS2348" s="6" t="s">
        <v>11432</v>
      </c>
      <c r="AT2348" s="6" t="s">
        <v>11476</v>
      </c>
      <c r="AY2348" s="7">
        <v>179</v>
      </c>
      <c r="AZ2348" s="7">
        <v>86.7</v>
      </c>
      <c r="BA2348" s="8" t="s">
        <v>11434</v>
      </c>
      <c r="BB2348" s="9">
        <v>1</v>
      </c>
      <c r="BD2348" s="9">
        <v>1</v>
      </c>
      <c r="BE2348" s="7">
        <v>179</v>
      </c>
      <c r="BF2348" s="7">
        <v>179</v>
      </c>
      <c r="BG2348" s="7">
        <v>86.7</v>
      </c>
      <c r="BH2348" s="7">
        <v>86.7</v>
      </c>
      <c r="BI2348" s="7">
        <v>92.3</v>
      </c>
      <c r="BJ2348" s="8" t="s">
        <v>11477</v>
      </c>
      <c r="BK2348" s="7">
        <v>179</v>
      </c>
      <c r="BL2348" s="7">
        <v>179</v>
      </c>
      <c r="BM2348" s="7">
        <v>179</v>
      </c>
      <c r="BN2348" s="7">
        <v>179</v>
      </c>
      <c r="BU2348" s="7">
        <v>0</v>
      </c>
      <c r="BW2348" s="7">
        <v>3.6</v>
      </c>
      <c r="BX2348" s="7">
        <v>3.6</v>
      </c>
      <c r="BZ2348" s="7">
        <v>0.456</v>
      </c>
      <c r="CA2348" s="7">
        <v>0.456</v>
      </c>
      <c r="CB2348" s="8" t="s">
        <v>11436</v>
      </c>
      <c r="CC2348" s="8" t="s">
        <v>11437</v>
      </c>
      <c r="CE2348" s="7">
        <v>98.2</v>
      </c>
      <c r="CF2348" s="1">
        <f t="shared" si="36"/>
        <v>1</v>
      </c>
      <c r="CG2348" s="1">
        <v>179</v>
      </c>
      <c r="CH2348" s="1">
        <f>_xlfn.XLOOKUP(AL2348,抖音账单汇总!$A:$A,抖音账单汇总!$B:$B)</f>
        <v>179</v>
      </c>
    </row>
    <row r="2349" s="1" customFormat="1" ht="20" customHeight="1" spans="1:86">
      <c r="A2349" s="6" t="s">
        <v>32280</v>
      </c>
      <c r="B2349" s="6" t="s">
        <v>11734</v>
      </c>
      <c r="D2349" s="6" t="s">
        <v>2539</v>
      </c>
      <c r="E2349" s="6" t="s">
        <v>118</v>
      </c>
      <c r="G2349" s="6" t="s">
        <v>11411</v>
      </c>
      <c r="H2349" s="6" t="s">
        <v>11412</v>
      </c>
      <c r="K2349" s="6" t="s">
        <v>11413</v>
      </c>
      <c r="L2349" s="6" t="s">
        <v>32281</v>
      </c>
      <c r="M2349" s="6" t="s">
        <v>32282</v>
      </c>
      <c r="O2349" s="6" t="s">
        <v>32283</v>
      </c>
      <c r="P2349" s="6" t="s">
        <v>32284</v>
      </c>
      <c r="Q2349" s="6" t="s">
        <v>32285</v>
      </c>
      <c r="R2349" s="6" t="s">
        <v>32286</v>
      </c>
      <c r="S2349" s="6" t="s">
        <v>32287</v>
      </c>
      <c r="T2349" s="6" t="s">
        <v>32286</v>
      </c>
      <c r="U2349" s="6" t="s">
        <v>11673</v>
      </c>
      <c r="V2349" s="6" t="s">
        <v>11674</v>
      </c>
      <c r="W2349" s="6" t="s">
        <v>23087</v>
      </c>
      <c r="X2349" s="6" t="s">
        <v>11424</v>
      </c>
      <c r="Y2349" s="6" t="s">
        <v>32288</v>
      </c>
      <c r="AB2349" s="6" t="s">
        <v>11677</v>
      </c>
      <c r="AJ2349" s="6" t="s">
        <v>11473</v>
      </c>
      <c r="AK2349" s="6" t="s">
        <v>11428</v>
      </c>
      <c r="AL2349" s="6" t="s">
        <v>118</v>
      </c>
      <c r="AM2349" s="6" t="s">
        <v>11300</v>
      </c>
      <c r="AP2349" s="6" t="s">
        <v>11429</v>
      </c>
      <c r="AQ2349" s="6" t="s">
        <v>11474</v>
      </c>
      <c r="AR2349" s="6" t="s">
        <v>11475</v>
      </c>
      <c r="AS2349" s="6" t="s">
        <v>11432</v>
      </c>
      <c r="AT2349" s="6" t="s">
        <v>11476</v>
      </c>
      <c r="AY2349" s="7">
        <v>179</v>
      </c>
      <c r="AZ2349" s="7">
        <v>86.7</v>
      </c>
      <c r="BA2349" s="8" t="s">
        <v>11434</v>
      </c>
      <c r="BB2349" s="9">
        <v>1</v>
      </c>
      <c r="BD2349" s="9">
        <v>1</v>
      </c>
      <c r="BE2349" s="7">
        <v>179</v>
      </c>
      <c r="BF2349" s="7">
        <v>179</v>
      </c>
      <c r="BG2349" s="7">
        <v>86.7</v>
      </c>
      <c r="BH2349" s="7">
        <v>86.7</v>
      </c>
      <c r="BI2349" s="7">
        <v>92.3</v>
      </c>
      <c r="BJ2349" s="8" t="s">
        <v>11477</v>
      </c>
      <c r="BK2349" s="7">
        <v>179</v>
      </c>
      <c r="BL2349" s="7">
        <v>179</v>
      </c>
      <c r="BM2349" s="7">
        <v>179</v>
      </c>
      <c r="BN2349" s="7">
        <v>179</v>
      </c>
      <c r="BU2349" s="7">
        <v>0</v>
      </c>
      <c r="BW2349" s="7">
        <v>3.6</v>
      </c>
      <c r="BX2349" s="7">
        <v>3.6</v>
      </c>
      <c r="BZ2349" s="7">
        <v>0.506</v>
      </c>
      <c r="CA2349" s="7">
        <v>0.506</v>
      </c>
      <c r="CB2349" s="8" t="s">
        <v>11436</v>
      </c>
      <c r="CC2349" s="8" t="s">
        <v>11437</v>
      </c>
      <c r="CE2349" s="7">
        <v>98.2</v>
      </c>
      <c r="CF2349" s="1">
        <f t="shared" si="36"/>
        <v>1</v>
      </c>
      <c r="CG2349" s="1">
        <v>179</v>
      </c>
      <c r="CH2349" s="1">
        <f>_xlfn.XLOOKUP(AL2349,抖音账单汇总!$A:$A,抖音账单汇总!$B:$B)</f>
        <v>179</v>
      </c>
    </row>
    <row r="2350" s="1" customFormat="1" ht="20" customHeight="1" spans="1:86">
      <c r="A2350" s="6" t="s">
        <v>32289</v>
      </c>
      <c r="B2350" s="6" t="s">
        <v>11734</v>
      </c>
      <c r="D2350" s="6" t="s">
        <v>2539</v>
      </c>
      <c r="E2350" s="6" t="s">
        <v>1372</v>
      </c>
      <c r="G2350" s="6" t="s">
        <v>11411</v>
      </c>
      <c r="H2350" s="6" t="s">
        <v>11412</v>
      </c>
      <c r="K2350" s="6" t="s">
        <v>11413</v>
      </c>
      <c r="L2350" s="6" t="s">
        <v>25930</v>
      </c>
      <c r="M2350" s="6" t="s">
        <v>25931</v>
      </c>
      <c r="P2350" s="6" t="s">
        <v>32290</v>
      </c>
      <c r="Q2350" s="6" t="s">
        <v>32291</v>
      </c>
      <c r="R2350" s="6" t="s">
        <v>32292</v>
      </c>
      <c r="S2350" s="6" t="s">
        <v>32293</v>
      </c>
      <c r="T2350" s="6" t="s">
        <v>32292</v>
      </c>
      <c r="U2350" s="6" t="s">
        <v>17212</v>
      </c>
      <c r="V2350" s="6" t="s">
        <v>25936</v>
      </c>
      <c r="W2350" s="6" t="s">
        <v>25937</v>
      </c>
      <c r="X2350" s="6" t="s">
        <v>11424</v>
      </c>
      <c r="Y2350" s="6" t="s">
        <v>32294</v>
      </c>
      <c r="AB2350" s="6" t="s">
        <v>12160</v>
      </c>
      <c r="AJ2350" s="6" t="s">
        <v>26420</v>
      </c>
      <c r="AK2350" s="6" t="s">
        <v>11428</v>
      </c>
      <c r="AL2350" s="6" t="s">
        <v>1372</v>
      </c>
      <c r="AM2350" s="6" t="s">
        <v>11300</v>
      </c>
      <c r="AN2350" s="6" t="s">
        <v>11453</v>
      </c>
      <c r="AP2350" s="6" t="s">
        <v>11429</v>
      </c>
      <c r="AQ2350" s="6" t="s">
        <v>26421</v>
      </c>
      <c r="AR2350" s="6" t="s">
        <v>26422</v>
      </c>
      <c r="AS2350" s="6" t="s">
        <v>11432</v>
      </c>
      <c r="AT2350" s="6" t="s">
        <v>11476</v>
      </c>
      <c r="AY2350" s="7">
        <v>179</v>
      </c>
      <c r="AZ2350" s="7">
        <v>86.7</v>
      </c>
      <c r="BA2350" s="8" t="s">
        <v>11434</v>
      </c>
      <c r="BB2350" s="9">
        <v>1</v>
      </c>
      <c r="BD2350" s="9">
        <v>1</v>
      </c>
      <c r="BE2350" s="7">
        <v>179</v>
      </c>
      <c r="BF2350" s="7">
        <v>179</v>
      </c>
      <c r="BG2350" s="7">
        <v>86.7</v>
      </c>
      <c r="BH2350" s="7">
        <v>86.7</v>
      </c>
      <c r="BI2350" s="7">
        <v>92.3</v>
      </c>
      <c r="BJ2350" s="8" t="s">
        <v>11477</v>
      </c>
      <c r="BK2350" s="7">
        <v>179</v>
      </c>
      <c r="BL2350" s="7">
        <v>179</v>
      </c>
      <c r="BM2350" s="7">
        <v>179</v>
      </c>
      <c r="BN2350" s="7">
        <v>179</v>
      </c>
      <c r="BU2350" s="7">
        <v>0</v>
      </c>
      <c r="BW2350" s="7">
        <v>3.6</v>
      </c>
      <c r="BX2350" s="7">
        <v>3.6</v>
      </c>
      <c r="BZ2350" s="7">
        <v>0.481</v>
      </c>
      <c r="CA2350" s="7">
        <v>0.481</v>
      </c>
      <c r="CB2350" s="8" t="s">
        <v>11436</v>
      </c>
      <c r="CC2350" s="8" t="s">
        <v>11437</v>
      </c>
      <c r="CE2350" s="7">
        <v>98.2</v>
      </c>
      <c r="CF2350" s="1">
        <f t="shared" si="36"/>
        <v>1</v>
      </c>
      <c r="CG2350" s="1">
        <v>179</v>
      </c>
      <c r="CH2350" s="1">
        <f>_xlfn.XLOOKUP(AL2350,抖音账单汇总!$A:$A,抖音账单汇总!$B:$B)</f>
        <v>179</v>
      </c>
    </row>
    <row r="2351" s="1" customFormat="1" ht="20" customHeight="1" spans="1:86">
      <c r="A2351" s="6" t="s">
        <v>32295</v>
      </c>
      <c r="B2351" s="6" t="s">
        <v>11654</v>
      </c>
      <c r="D2351" s="6" t="s">
        <v>2539</v>
      </c>
      <c r="E2351" s="6" t="s">
        <v>1391</v>
      </c>
      <c r="G2351" s="6" t="s">
        <v>11411</v>
      </c>
      <c r="H2351" s="6" t="s">
        <v>11412</v>
      </c>
      <c r="K2351" s="6" t="s">
        <v>11413</v>
      </c>
      <c r="L2351" s="6" t="s">
        <v>32296</v>
      </c>
      <c r="M2351" s="6" t="s">
        <v>32297</v>
      </c>
      <c r="O2351" s="6" t="s">
        <v>32283</v>
      </c>
      <c r="P2351" s="6" t="s">
        <v>32298</v>
      </c>
      <c r="Q2351" s="6" t="s">
        <v>32299</v>
      </c>
      <c r="R2351" s="6" t="s">
        <v>32300</v>
      </c>
      <c r="S2351" s="6" t="s">
        <v>32301</v>
      </c>
      <c r="T2351" s="6" t="s">
        <v>32300</v>
      </c>
      <c r="U2351" s="6" t="s">
        <v>11871</v>
      </c>
      <c r="V2351" s="6" t="s">
        <v>11920</v>
      </c>
      <c r="W2351" s="6" t="s">
        <v>14196</v>
      </c>
      <c r="X2351" s="6" t="s">
        <v>11424</v>
      </c>
      <c r="Y2351" s="6" t="s">
        <v>32302</v>
      </c>
      <c r="AB2351" s="6" t="s">
        <v>32303</v>
      </c>
      <c r="AJ2351" s="6" t="s">
        <v>11678</v>
      </c>
      <c r="AK2351" s="6" t="s">
        <v>11428</v>
      </c>
      <c r="AL2351" s="6" t="s">
        <v>1391</v>
      </c>
      <c r="AM2351" s="6" t="s">
        <v>11300</v>
      </c>
      <c r="AP2351" s="6" t="s">
        <v>11429</v>
      </c>
      <c r="AQ2351" s="6" t="s">
        <v>11679</v>
      </c>
      <c r="AR2351" s="6" t="s">
        <v>11680</v>
      </c>
      <c r="AS2351" s="6" t="s">
        <v>11432</v>
      </c>
      <c r="AT2351" s="6" t="s">
        <v>11476</v>
      </c>
      <c r="AY2351" s="7">
        <v>179</v>
      </c>
      <c r="AZ2351" s="7">
        <v>86.7</v>
      </c>
      <c r="BA2351" s="8" t="s">
        <v>11434</v>
      </c>
      <c r="BB2351" s="9">
        <v>1</v>
      </c>
      <c r="BD2351" s="9">
        <v>1</v>
      </c>
      <c r="BE2351" s="7">
        <v>179</v>
      </c>
      <c r="BF2351" s="7">
        <v>179</v>
      </c>
      <c r="BG2351" s="7">
        <v>86.7</v>
      </c>
      <c r="BH2351" s="7">
        <v>86.7</v>
      </c>
      <c r="BI2351" s="7">
        <v>92.3</v>
      </c>
      <c r="BJ2351" s="8" t="s">
        <v>11477</v>
      </c>
      <c r="BK2351" s="7">
        <v>179</v>
      </c>
      <c r="BL2351" s="7">
        <v>179</v>
      </c>
      <c r="BM2351" s="7">
        <v>179</v>
      </c>
      <c r="BN2351" s="7">
        <v>179</v>
      </c>
      <c r="BU2351" s="7">
        <v>0</v>
      </c>
      <c r="BW2351" s="7">
        <v>3.6</v>
      </c>
      <c r="BX2351" s="7">
        <v>3.6</v>
      </c>
      <c r="BZ2351" s="7">
        <v>0.456</v>
      </c>
      <c r="CA2351" s="7">
        <v>0.456</v>
      </c>
      <c r="CB2351" s="8" t="s">
        <v>11436</v>
      </c>
      <c r="CC2351" s="8" t="s">
        <v>11437</v>
      </c>
      <c r="CE2351" s="7">
        <v>98.2</v>
      </c>
      <c r="CF2351" s="1">
        <f t="shared" si="36"/>
        <v>1</v>
      </c>
      <c r="CG2351" s="1">
        <v>179</v>
      </c>
      <c r="CH2351" s="1">
        <f>_xlfn.XLOOKUP(AL2351,抖音账单汇总!$A:$A,抖音账单汇总!$B:$B)</f>
        <v>179</v>
      </c>
    </row>
    <row r="2352" s="1" customFormat="1" ht="20" customHeight="1" spans="1:86">
      <c r="A2352" s="6" t="s">
        <v>32304</v>
      </c>
      <c r="B2352" s="6" t="s">
        <v>32305</v>
      </c>
      <c r="D2352" s="6" t="s">
        <v>2539</v>
      </c>
      <c r="E2352" s="6" t="s">
        <v>1354</v>
      </c>
      <c r="G2352" s="6" t="s">
        <v>11411</v>
      </c>
      <c r="H2352" s="6" t="s">
        <v>11412</v>
      </c>
      <c r="K2352" s="6" t="s">
        <v>11413</v>
      </c>
      <c r="L2352" s="6" t="s">
        <v>32306</v>
      </c>
      <c r="M2352" s="6" t="s">
        <v>32307</v>
      </c>
      <c r="O2352" s="6" t="s">
        <v>32283</v>
      </c>
      <c r="P2352" s="6" t="s">
        <v>32308</v>
      </c>
      <c r="Q2352" s="6" t="s">
        <v>32309</v>
      </c>
      <c r="R2352" s="6" t="s">
        <v>32310</v>
      </c>
      <c r="S2352" s="6" t="s">
        <v>32311</v>
      </c>
      <c r="T2352" s="6" t="s">
        <v>32310</v>
      </c>
      <c r="U2352" s="6" t="s">
        <v>11446</v>
      </c>
      <c r="V2352" s="6" t="s">
        <v>11447</v>
      </c>
      <c r="W2352" s="6" t="s">
        <v>12057</v>
      </c>
      <c r="X2352" s="6" t="s">
        <v>11424</v>
      </c>
      <c r="Y2352" s="6" t="s">
        <v>32312</v>
      </c>
      <c r="AB2352" s="6" t="s">
        <v>11524</v>
      </c>
      <c r="AJ2352" s="6" t="s">
        <v>11545</v>
      </c>
      <c r="AK2352" s="6" t="s">
        <v>11428</v>
      </c>
      <c r="AL2352" s="6" t="s">
        <v>1354</v>
      </c>
      <c r="AM2352" s="6" t="s">
        <v>11300</v>
      </c>
      <c r="AP2352" s="6" t="s">
        <v>11429</v>
      </c>
      <c r="AQ2352" s="6" t="s">
        <v>11546</v>
      </c>
      <c r="AR2352" s="6" t="s">
        <v>11547</v>
      </c>
      <c r="AS2352" s="6" t="s">
        <v>11432</v>
      </c>
      <c r="AT2352" s="6" t="s">
        <v>11476</v>
      </c>
      <c r="AY2352" s="7">
        <v>179</v>
      </c>
      <c r="AZ2352" s="7">
        <v>86.7</v>
      </c>
      <c r="BA2352" s="8" t="s">
        <v>11434</v>
      </c>
      <c r="BB2352" s="9">
        <v>1</v>
      </c>
      <c r="BD2352" s="9">
        <v>1</v>
      </c>
      <c r="BE2352" s="7">
        <v>179</v>
      </c>
      <c r="BF2352" s="7">
        <v>179</v>
      </c>
      <c r="BG2352" s="7">
        <v>86.7</v>
      </c>
      <c r="BH2352" s="7">
        <v>86.7</v>
      </c>
      <c r="BI2352" s="7">
        <v>92.3</v>
      </c>
      <c r="BJ2352" s="8" t="s">
        <v>11477</v>
      </c>
      <c r="BK2352" s="7">
        <v>179</v>
      </c>
      <c r="BL2352" s="7">
        <v>179</v>
      </c>
      <c r="BM2352" s="7">
        <v>179</v>
      </c>
      <c r="BN2352" s="7">
        <v>179</v>
      </c>
      <c r="BU2352" s="7">
        <v>0</v>
      </c>
      <c r="BW2352" s="7">
        <v>3.6</v>
      </c>
      <c r="BX2352" s="7">
        <v>3.6</v>
      </c>
      <c r="BZ2352" s="7">
        <v>0.537</v>
      </c>
      <c r="CA2352" s="7">
        <v>0.537</v>
      </c>
      <c r="CB2352" s="8" t="s">
        <v>11436</v>
      </c>
      <c r="CC2352" s="8" t="s">
        <v>11437</v>
      </c>
      <c r="CE2352" s="7">
        <v>98.2</v>
      </c>
      <c r="CF2352" s="1">
        <f t="shared" si="36"/>
        <v>1</v>
      </c>
      <c r="CG2352" s="1">
        <v>179</v>
      </c>
      <c r="CH2352" s="1">
        <f>_xlfn.XLOOKUP(AL2352,抖音账单汇总!$A:$A,抖音账单汇总!$B:$B)</f>
        <v>179</v>
      </c>
    </row>
    <row r="2353" s="1" customFormat="1" ht="20" customHeight="1" spans="1:86">
      <c r="A2353" s="6" t="s">
        <v>32313</v>
      </c>
      <c r="B2353" s="6" t="s">
        <v>17940</v>
      </c>
      <c r="D2353" s="6" t="s">
        <v>2539</v>
      </c>
      <c r="E2353" s="6" t="s">
        <v>1390</v>
      </c>
      <c r="G2353" s="6" t="s">
        <v>11411</v>
      </c>
      <c r="H2353" s="6" t="s">
        <v>11412</v>
      </c>
      <c r="K2353" s="6" t="s">
        <v>11413</v>
      </c>
      <c r="L2353" s="6" t="s">
        <v>32314</v>
      </c>
      <c r="M2353" s="6" t="s">
        <v>32315</v>
      </c>
      <c r="P2353" s="6" t="s">
        <v>32316</v>
      </c>
      <c r="Q2353" s="6" t="s">
        <v>32317</v>
      </c>
      <c r="R2353" s="6" t="s">
        <v>32318</v>
      </c>
      <c r="S2353" s="6" t="s">
        <v>32319</v>
      </c>
      <c r="T2353" s="6" t="s">
        <v>32318</v>
      </c>
      <c r="U2353" s="6" t="s">
        <v>11518</v>
      </c>
      <c r="V2353" s="6" t="s">
        <v>14349</v>
      </c>
      <c r="W2353" s="6" t="s">
        <v>14617</v>
      </c>
      <c r="X2353" s="6" t="s">
        <v>11424</v>
      </c>
      <c r="Y2353" s="6" t="s">
        <v>32320</v>
      </c>
      <c r="AB2353" s="6" t="s">
        <v>11692</v>
      </c>
      <c r="AJ2353" s="6" t="s">
        <v>12552</v>
      </c>
      <c r="AK2353" s="6" t="s">
        <v>11564</v>
      </c>
      <c r="AL2353" s="6" t="s">
        <v>1390</v>
      </c>
      <c r="AM2353" s="6" t="s">
        <v>11300</v>
      </c>
      <c r="AP2353" s="6" t="s">
        <v>11429</v>
      </c>
      <c r="AQ2353" s="6" t="s">
        <v>12553</v>
      </c>
      <c r="AR2353" s="6" t="s">
        <v>12554</v>
      </c>
      <c r="AS2353" s="6" t="s">
        <v>11432</v>
      </c>
      <c r="AT2353" s="6" t="s">
        <v>11476</v>
      </c>
      <c r="AY2353" s="7">
        <v>179</v>
      </c>
      <c r="AZ2353" s="7">
        <v>86.7</v>
      </c>
      <c r="BA2353" s="8" t="s">
        <v>11434</v>
      </c>
      <c r="BB2353" s="9">
        <v>1</v>
      </c>
      <c r="BD2353" s="9">
        <v>1</v>
      </c>
      <c r="BE2353" s="7">
        <v>179</v>
      </c>
      <c r="BF2353" s="7">
        <v>179</v>
      </c>
      <c r="BG2353" s="7">
        <v>86.7</v>
      </c>
      <c r="BH2353" s="7">
        <v>86.7</v>
      </c>
      <c r="BI2353" s="7">
        <v>92.3</v>
      </c>
      <c r="BJ2353" s="8" t="s">
        <v>11477</v>
      </c>
      <c r="BK2353" s="7">
        <v>179</v>
      </c>
      <c r="BL2353" s="7">
        <v>179</v>
      </c>
      <c r="BM2353" s="7">
        <v>179</v>
      </c>
      <c r="BN2353" s="7">
        <v>179</v>
      </c>
      <c r="BU2353" s="7">
        <v>0</v>
      </c>
      <c r="BW2353" s="7">
        <v>3.6</v>
      </c>
      <c r="BX2353" s="7">
        <v>3.6</v>
      </c>
      <c r="BZ2353" s="7">
        <v>0.413</v>
      </c>
      <c r="CA2353" s="7">
        <v>0.413</v>
      </c>
      <c r="CB2353" s="8" t="s">
        <v>11436</v>
      </c>
      <c r="CC2353" s="8" t="s">
        <v>11437</v>
      </c>
      <c r="CE2353" s="7">
        <v>98.2</v>
      </c>
      <c r="CF2353" s="1">
        <f t="shared" si="36"/>
        <v>1</v>
      </c>
      <c r="CG2353" s="1">
        <v>179</v>
      </c>
      <c r="CH2353" s="1">
        <f>_xlfn.XLOOKUP(AL2353,抖音账单汇总!$A:$A,抖音账单汇总!$B:$B)</f>
        <v>179</v>
      </c>
    </row>
    <row r="2354" s="1" customFormat="1" ht="20" customHeight="1" spans="1:86">
      <c r="A2354" s="6" t="s">
        <v>32321</v>
      </c>
      <c r="B2354" s="6" t="s">
        <v>12232</v>
      </c>
      <c r="D2354" s="6" t="s">
        <v>2539</v>
      </c>
      <c r="E2354" s="6" t="s">
        <v>1371</v>
      </c>
      <c r="G2354" s="6" t="s">
        <v>11411</v>
      </c>
      <c r="H2354" s="6" t="s">
        <v>11412</v>
      </c>
      <c r="K2354" s="6" t="s">
        <v>11413</v>
      </c>
      <c r="L2354" s="6" t="s">
        <v>32322</v>
      </c>
      <c r="M2354" s="6" t="s">
        <v>32323</v>
      </c>
      <c r="P2354" s="6" t="s">
        <v>32324</v>
      </c>
      <c r="Q2354" s="6" t="s">
        <v>32325</v>
      </c>
      <c r="R2354" s="6" t="s">
        <v>32326</v>
      </c>
      <c r="S2354" s="6" t="s">
        <v>32327</v>
      </c>
      <c r="T2354" s="6" t="s">
        <v>32326</v>
      </c>
      <c r="U2354" s="6" t="s">
        <v>11815</v>
      </c>
      <c r="V2354" s="6" t="s">
        <v>23805</v>
      </c>
      <c r="W2354" s="6" t="s">
        <v>23992</v>
      </c>
      <c r="X2354" s="6" t="s">
        <v>11424</v>
      </c>
      <c r="Y2354" s="6" t="s">
        <v>32328</v>
      </c>
      <c r="AB2354" s="6" t="s">
        <v>13855</v>
      </c>
      <c r="AJ2354" s="6" t="s">
        <v>11678</v>
      </c>
      <c r="AK2354" s="6" t="s">
        <v>11428</v>
      </c>
      <c r="AL2354" s="6" t="s">
        <v>1371</v>
      </c>
      <c r="AM2354" s="6" t="s">
        <v>11300</v>
      </c>
      <c r="AP2354" s="6" t="s">
        <v>11429</v>
      </c>
      <c r="AQ2354" s="6" t="s">
        <v>11679</v>
      </c>
      <c r="AR2354" s="6" t="s">
        <v>11680</v>
      </c>
      <c r="AS2354" s="6" t="s">
        <v>11432</v>
      </c>
      <c r="AT2354" s="6" t="s">
        <v>11476</v>
      </c>
      <c r="AY2354" s="7">
        <v>179</v>
      </c>
      <c r="AZ2354" s="7">
        <v>86.7</v>
      </c>
      <c r="BA2354" s="8" t="s">
        <v>11434</v>
      </c>
      <c r="BB2354" s="9">
        <v>1</v>
      </c>
      <c r="BD2354" s="9">
        <v>1</v>
      </c>
      <c r="BE2354" s="7">
        <v>179</v>
      </c>
      <c r="BF2354" s="7">
        <v>179</v>
      </c>
      <c r="BG2354" s="7">
        <v>86.7</v>
      </c>
      <c r="BH2354" s="7">
        <v>86.7</v>
      </c>
      <c r="BI2354" s="7">
        <v>92.3</v>
      </c>
      <c r="BJ2354" s="8" t="s">
        <v>11477</v>
      </c>
      <c r="BK2354" s="7">
        <v>179</v>
      </c>
      <c r="BL2354" s="7">
        <v>179</v>
      </c>
      <c r="BM2354" s="7">
        <v>179</v>
      </c>
      <c r="BN2354" s="7">
        <v>179</v>
      </c>
      <c r="BU2354" s="7">
        <v>0</v>
      </c>
      <c r="BW2354" s="7">
        <v>3.6</v>
      </c>
      <c r="BX2354" s="7">
        <v>3.6</v>
      </c>
      <c r="BZ2354" s="7">
        <v>0.456</v>
      </c>
      <c r="CA2354" s="7">
        <v>0.456</v>
      </c>
      <c r="CB2354" s="8" t="s">
        <v>11436</v>
      </c>
      <c r="CC2354" s="8" t="s">
        <v>11437</v>
      </c>
      <c r="CE2354" s="7">
        <v>98.2</v>
      </c>
      <c r="CF2354" s="1">
        <f t="shared" si="36"/>
        <v>1</v>
      </c>
      <c r="CG2354" s="1">
        <v>179</v>
      </c>
      <c r="CH2354" s="1">
        <f>_xlfn.XLOOKUP(AL2354,抖音账单汇总!$A:$A,抖音账单汇总!$B:$B)</f>
        <v>179</v>
      </c>
    </row>
    <row r="2355" s="1" customFormat="1" ht="20" customHeight="1" spans="1:86">
      <c r="A2355" s="6" t="s">
        <v>32329</v>
      </c>
      <c r="B2355" s="6" t="s">
        <v>11618</v>
      </c>
      <c r="D2355" s="6" t="s">
        <v>2539</v>
      </c>
      <c r="E2355" s="6" t="s">
        <v>102</v>
      </c>
      <c r="G2355" s="6" t="s">
        <v>11411</v>
      </c>
      <c r="H2355" s="6" t="s">
        <v>11412</v>
      </c>
      <c r="K2355" s="6" t="s">
        <v>11413</v>
      </c>
      <c r="L2355" s="6" t="s">
        <v>32330</v>
      </c>
      <c r="M2355" s="6" t="s">
        <v>32331</v>
      </c>
      <c r="O2355" s="6" t="s">
        <v>32283</v>
      </c>
      <c r="P2355" s="6" t="s">
        <v>32332</v>
      </c>
      <c r="Q2355" s="6" t="s">
        <v>32333</v>
      </c>
      <c r="R2355" s="6" t="s">
        <v>32334</v>
      </c>
      <c r="S2355" s="6" t="s">
        <v>32335</v>
      </c>
      <c r="T2355" s="6" t="s">
        <v>32334</v>
      </c>
      <c r="U2355" s="6" t="s">
        <v>11468</v>
      </c>
      <c r="V2355" s="6" t="s">
        <v>11469</v>
      </c>
      <c r="W2355" s="6" t="s">
        <v>13055</v>
      </c>
      <c r="X2355" s="6" t="s">
        <v>11424</v>
      </c>
      <c r="Y2355" s="6" t="s">
        <v>32336</v>
      </c>
      <c r="AB2355" s="6" t="s">
        <v>11563</v>
      </c>
      <c r="AJ2355" s="6" t="s">
        <v>11678</v>
      </c>
      <c r="AK2355" s="6" t="s">
        <v>11428</v>
      </c>
      <c r="AL2355" s="6" t="s">
        <v>102</v>
      </c>
      <c r="AM2355" s="6" t="s">
        <v>11300</v>
      </c>
      <c r="AP2355" s="6" t="s">
        <v>11429</v>
      </c>
      <c r="AQ2355" s="6" t="s">
        <v>11679</v>
      </c>
      <c r="AR2355" s="6" t="s">
        <v>11680</v>
      </c>
      <c r="AS2355" s="6" t="s">
        <v>11432</v>
      </c>
      <c r="AT2355" s="6" t="s">
        <v>11476</v>
      </c>
      <c r="AY2355" s="7">
        <v>179</v>
      </c>
      <c r="AZ2355" s="7">
        <v>86.7</v>
      </c>
      <c r="BA2355" s="8" t="s">
        <v>11434</v>
      </c>
      <c r="BB2355" s="9">
        <v>1</v>
      </c>
      <c r="BD2355" s="9">
        <v>1</v>
      </c>
      <c r="BE2355" s="7">
        <v>179</v>
      </c>
      <c r="BF2355" s="7">
        <v>179</v>
      </c>
      <c r="BG2355" s="7">
        <v>86.7</v>
      </c>
      <c r="BH2355" s="7">
        <v>86.7</v>
      </c>
      <c r="BI2355" s="7">
        <v>92.3</v>
      </c>
      <c r="BJ2355" s="8" t="s">
        <v>11477</v>
      </c>
      <c r="BK2355" s="7">
        <v>179</v>
      </c>
      <c r="BL2355" s="7">
        <v>179</v>
      </c>
      <c r="BM2355" s="7">
        <v>179</v>
      </c>
      <c r="BN2355" s="7">
        <v>179</v>
      </c>
      <c r="BU2355" s="7">
        <v>0</v>
      </c>
      <c r="BW2355" s="7">
        <v>3.6</v>
      </c>
      <c r="BX2355" s="7">
        <v>3.6</v>
      </c>
      <c r="BZ2355" s="7">
        <v>0.456</v>
      </c>
      <c r="CA2355" s="7">
        <v>0.456</v>
      </c>
      <c r="CB2355" s="8" t="s">
        <v>11436</v>
      </c>
      <c r="CC2355" s="8" t="s">
        <v>11437</v>
      </c>
      <c r="CE2355" s="7">
        <v>98.2</v>
      </c>
      <c r="CF2355" s="1">
        <f t="shared" si="36"/>
        <v>1</v>
      </c>
      <c r="CG2355" s="1">
        <v>179</v>
      </c>
      <c r="CH2355" s="1">
        <f>_xlfn.XLOOKUP(AL2355,抖音账单汇总!$A:$A,抖音账单汇总!$B:$B)</f>
        <v>179</v>
      </c>
    </row>
    <row r="2356" s="1" customFormat="1" ht="20" customHeight="1" spans="1:86">
      <c r="A2356" s="6" t="s">
        <v>32337</v>
      </c>
      <c r="B2356" s="6" t="s">
        <v>11618</v>
      </c>
      <c r="D2356" s="6" t="s">
        <v>2539</v>
      </c>
      <c r="E2356" s="6" t="s">
        <v>1348</v>
      </c>
      <c r="G2356" s="6" t="s">
        <v>11411</v>
      </c>
      <c r="H2356" s="6" t="s">
        <v>11412</v>
      </c>
      <c r="K2356" s="6" t="s">
        <v>11413</v>
      </c>
      <c r="L2356" s="6" t="s">
        <v>32338</v>
      </c>
      <c r="M2356" s="6" t="s">
        <v>32339</v>
      </c>
      <c r="P2356" s="6" t="s">
        <v>32340</v>
      </c>
      <c r="Q2356" s="6" t="s">
        <v>32341</v>
      </c>
      <c r="R2356" s="6" t="s">
        <v>32342</v>
      </c>
      <c r="S2356" s="6" t="s">
        <v>32343</v>
      </c>
      <c r="T2356" s="6" t="s">
        <v>32342</v>
      </c>
      <c r="U2356" s="6" t="s">
        <v>11789</v>
      </c>
      <c r="V2356" s="6" t="s">
        <v>13994</v>
      </c>
      <c r="W2356" s="6" t="s">
        <v>13995</v>
      </c>
      <c r="X2356" s="6" t="s">
        <v>11424</v>
      </c>
      <c r="Y2356" s="6" t="s">
        <v>32344</v>
      </c>
      <c r="AB2356" s="6" t="s">
        <v>11629</v>
      </c>
      <c r="AJ2356" s="6" t="s">
        <v>11473</v>
      </c>
      <c r="AK2356" s="6" t="s">
        <v>11428</v>
      </c>
      <c r="AL2356" s="6" t="s">
        <v>1348</v>
      </c>
      <c r="AM2356" s="6" t="s">
        <v>11300</v>
      </c>
      <c r="AP2356" s="6" t="s">
        <v>11429</v>
      </c>
      <c r="AQ2356" s="6" t="s">
        <v>11474</v>
      </c>
      <c r="AR2356" s="6" t="s">
        <v>11475</v>
      </c>
      <c r="AS2356" s="6" t="s">
        <v>11432</v>
      </c>
      <c r="AT2356" s="6" t="s">
        <v>11476</v>
      </c>
      <c r="AY2356" s="7">
        <v>179</v>
      </c>
      <c r="AZ2356" s="7">
        <v>86.7</v>
      </c>
      <c r="BA2356" s="8" t="s">
        <v>11434</v>
      </c>
      <c r="BB2356" s="9">
        <v>1</v>
      </c>
      <c r="BD2356" s="9">
        <v>1</v>
      </c>
      <c r="BE2356" s="7">
        <v>179</v>
      </c>
      <c r="BF2356" s="7">
        <v>179</v>
      </c>
      <c r="BG2356" s="7">
        <v>86.7</v>
      </c>
      <c r="BH2356" s="7">
        <v>86.7</v>
      </c>
      <c r="BI2356" s="7">
        <v>92.3</v>
      </c>
      <c r="BJ2356" s="8" t="s">
        <v>11477</v>
      </c>
      <c r="BK2356" s="7">
        <v>179</v>
      </c>
      <c r="BL2356" s="7">
        <v>179</v>
      </c>
      <c r="BM2356" s="7">
        <v>179</v>
      </c>
      <c r="BN2356" s="7">
        <v>179</v>
      </c>
      <c r="BU2356" s="7">
        <v>0</v>
      </c>
      <c r="BW2356" s="7">
        <v>3.6</v>
      </c>
      <c r="BX2356" s="7">
        <v>3.6</v>
      </c>
      <c r="BZ2356" s="7">
        <v>0.506</v>
      </c>
      <c r="CA2356" s="7">
        <v>0.506</v>
      </c>
      <c r="CB2356" s="8" t="s">
        <v>11436</v>
      </c>
      <c r="CC2356" s="8" t="s">
        <v>11437</v>
      </c>
      <c r="CE2356" s="7">
        <v>98.2</v>
      </c>
      <c r="CF2356" s="1">
        <f t="shared" si="36"/>
        <v>1</v>
      </c>
      <c r="CG2356" s="1">
        <v>179</v>
      </c>
      <c r="CH2356" s="1">
        <f>_xlfn.XLOOKUP(AL2356,抖音账单汇总!$A:$A,抖音账单汇总!$B:$B)</f>
        <v>179</v>
      </c>
    </row>
    <row r="2357" s="1" customFormat="1" ht="20" customHeight="1" spans="1:86">
      <c r="A2357" s="6" t="s">
        <v>32345</v>
      </c>
      <c r="B2357" s="6" t="s">
        <v>12196</v>
      </c>
      <c r="D2357" s="6" t="s">
        <v>2539</v>
      </c>
      <c r="E2357" s="6" t="s">
        <v>1384</v>
      </c>
      <c r="G2357" s="6" t="s">
        <v>11411</v>
      </c>
      <c r="H2357" s="6" t="s">
        <v>11412</v>
      </c>
      <c r="K2357" s="6" t="s">
        <v>11413</v>
      </c>
      <c r="L2357" s="6" t="s">
        <v>32346</v>
      </c>
      <c r="M2357" s="6" t="s">
        <v>32347</v>
      </c>
      <c r="O2357" s="6" t="s">
        <v>32274</v>
      </c>
      <c r="P2357" s="6" t="s">
        <v>32348</v>
      </c>
      <c r="Q2357" s="6" t="s">
        <v>32349</v>
      </c>
      <c r="R2357" s="6" t="s">
        <v>32350</v>
      </c>
      <c r="S2357" s="6" t="s">
        <v>32351</v>
      </c>
      <c r="T2357" s="6" t="s">
        <v>32350</v>
      </c>
      <c r="U2357" s="6" t="s">
        <v>11729</v>
      </c>
      <c r="V2357" s="6" t="s">
        <v>11730</v>
      </c>
      <c r="W2357" s="6" t="s">
        <v>29130</v>
      </c>
      <c r="X2357" s="6" t="s">
        <v>11424</v>
      </c>
      <c r="Y2357" s="6" t="s">
        <v>32352</v>
      </c>
      <c r="AB2357" s="6" t="s">
        <v>11629</v>
      </c>
      <c r="AJ2357" s="6" t="s">
        <v>11473</v>
      </c>
      <c r="AK2357" s="6" t="s">
        <v>11428</v>
      </c>
      <c r="AL2357" s="6" t="s">
        <v>1384</v>
      </c>
      <c r="AM2357" s="6" t="s">
        <v>11300</v>
      </c>
      <c r="AP2357" s="6" t="s">
        <v>11429</v>
      </c>
      <c r="AQ2357" s="6" t="s">
        <v>11474</v>
      </c>
      <c r="AR2357" s="6" t="s">
        <v>11475</v>
      </c>
      <c r="AS2357" s="6" t="s">
        <v>11432</v>
      </c>
      <c r="AT2357" s="6" t="s">
        <v>11476</v>
      </c>
      <c r="AY2357" s="7">
        <v>179</v>
      </c>
      <c r="AZ2357" s="7">
        <v>86.7</v>
      </c>
      <c r="BA2357" s="8" t="s">
        <v>11434</v>
      </c>
      <c r="BB2357" s="9">
        <v>1</v>
      </c>
      <c r="BD2357" s="9">
        <v>1</v>
      </c>
      <c r="BE2357" s="7">
        <v>179</v>
      </c>
      <c r="BF2357" s="7">
        <v>179</v>
      </c>
      <c r="BG2357" s="7">
        <v>86.7</v>
      </c>
      <c r="BH2357" s="7">
        <v>86.7</v>
      </c>
      <c r="BI2357" s="7">
        <v>92.3</v>
      </c>
      <c r="BJ2357" s="8" t="s">
        <v>11477</v>
      </c>
      <c r="BK2357" s="7">
        <v>179</v>
      </c>
      <c r="BL2357" s="7">
        <v>179</v>
      </c>
      <c r="BM2357" s="7">
        <v>179</v>
      </c>
      <c r="BN2357" s="7">
        <v>179</v>
      </c>
      <c r="BU2357" s="7">
        <v>0</v>
      </c>
      <c r="BW2357" s="7">
        <v>3.6</v>
      </c>
      <c r="BX2357" s="7">
        <v>3.6</v>
      </c>
      <c r="BZ2357" s="7">
        <v>0.506</v>
      </c>
      <c r="CA2357" s="7">
        <v>0.506</v>
      </c>
      <c r="CB2357" s="8" t="s">
        <v>11436</v>
      </c>
      <c r="CC2357" s="8" t="s">
        <v>11437</v>
      </c>
      <c r="CE2357" s="7">
        <v>98.2</v>
      </c>
      <c r="CF2357" s="1">
        <f t="shared" si="36"/>
        <v>1</v>
      </c>
      <c r="CG2357" s="1">
        <v>179</v>
      </c>
      <c r="CH2357" s="1">
        <f>_xlfn.XLOOKUP(AL2357,抖音账单汇总!$A:$A,抖音账单汇总!$B:$B)</f>
        <v>179</v>
      </c>
    </row>
    <row r="2358" s="1" customFormat="1" ht="20" customHeight="1" spans="1:86">
      <c r="A2358" s="6" t="s">
        <v>32353</v>
      </c>
      <c r="B2358" s="6" t="s">
        <v>32354</v>
      </c>
      <c r="D2358" s="6" t="s">
        <v>2539</v>
      </c>
      <c r="E2358" s="6" t="s">
        <v>1360</v>
      </c>
      <c r="G2358" s="6" t="s">
        <v>11411</v>
      </c>
      <c r="H2358" s="6" t="s">
        <v>11412</v>
      </c>
      <c r="K2358" s="6" t="s">
        <v>11413</v>
      </c>
      <c r="L2358" s="6" t="s">
        <v>32355</v>
      </c>
      <c r="M2358" s="6" t="s">
        <v>32356</v>
      </c>
      <c r="O2358" s="6" t="s">
        <v>32274</v>
      </c>
      <c r="P2358" s="6" t="s">
        <v>32357</v>
      </c>
      <c r="Q2358" s="6" t="s">
        <v>32358</v>
      </c>
      <c r="R2358" s="6" t="s">
        <v>32359</v>
      </c>
      <c r="S2358" s="6" t="s">
        <v>32351</v>
      </c>
      <c r="T2358" s="6" t="s">
        <v>32359</v>
      </c>
      <c r="U2358" s="6" t="s">
        <v>11776</v>
      </c>
      <c r="V2358" s="6" t="s">
        <v>11777</v>
      </c>
      <c r="W2358" s="6" t="s">
        <v>21171</v>
      </c>
      <c r="X2358" s="6" t="s">
        <v>11424</v>
      </c>
      <c r="Y2358" s="6" t="s">
        <v>32360</v>
      </c>
      <c r="AB2358" s="6" t="s">
        <v>28640</v>
      </c>
      <c r="AJ2358" s="6" t="s">
        <v>11473</v>
      </c>
      <c r="AK2358" s="6" t="s">
        <v>11428</v>
      </c>
      <c r="AL2358" s="6" t="s">
        <v>1360</v>
      </c>
      <c r="AM2358" s="6" t="s">
        <v>11300</v>
      </c>
      <c r="AP2358" s="6" t="s">
        <v>11429</v>
      </c>
      <c r="AQ2358" s="6" t="s">
        <v>11474</v>
      </c>
      <c r="AR2358" s="6" t="s">
        <v>11475</v>
      </c>
      <c r="AS2358" s="6" t="s">
        <v>11432</v>
      </c>
      <c r="AT2358" s="6" t="s">
        <v>11476</v>
      </c>
      <c r="AY2358" s="7">
        <v>179</v>
      </c>
      <c r="AZ2358" s="7">
        <v>86.7</v>
      </c>
      <c r="BA2358" s="8" t="s">
        <v>11434</v>
      </c>
      <c r="BB2358" s="9">
        <v>1</v>
      </c>
      <c r="BD2358" s="9">
        <v>1</v>
      </c>
      <c r="BE2358" s="7">
        <v>179</v>
      </c>
      <c r="BF2358" s="7">
        <v>179</v>
      </c>
      <c r="BG2358" s="7">
        <v>86.7</v>
      </c>
      <c r="BH2358" s="7">
        <v>86.7</v>
      </c>
      <c r="BI2358" s="7">
        <v>92.3</v>
      </c>
      <c r="BJ2358" s="8" t="s">
        <v>11477</v>
      </c>
      <c r="BK2358" s="7">
        <v>179</v>
      </c>
      <c r="BL2358" s="7">
        <v>179</v>
      </c>
      <c r="BM2358" s="7">
        <v>179</v>
      </c>
      <c r="BN2358" s="7">
        <v>179</v>
      </c>
      <c r="BU2358" s="7">
        <v>0</v>
      </c>
      <c r="BW2358" s="7">
        <v>3.6</v>
      </c>
      <c r="BX2358" s="7">
        <v>3.6</v>
      </c>
      <c r="BZ2358" s="7">
        <v>0.506</v>
      </c>
      <c r="CA2358" s="7">
        <v>0.506</v>
      </c>
      <c r="CB2358" s="8" t="s">
        <v>11436</v>
      </c>
      <c r="CC2358" s="8" t="s">
        <v>11437</v>
      </c>
      <c r="CE2358" s="7">
        <v>98.2</v>
      </c>
      <c r="CF2358" s="1">
        <f t="shared" si="36"/>
        <v>1</v>
      </c>
      <c r="CG2358" s="1">
        <v>179</v>
      </c>
      <c r="CH2358" s="1">
        <f>_xlfn.XLOOKUP(AL2358,抖音账单汇总!$A:$A,抖音账单汇总!$B:$B)</f>
        <v>179</v>
      </c>
    </row>
    <row r="2359" s="1" customFormat="1" ht="20" customHeight="1" spans="1:86">
      <c r="A2359" s="6" t="s">
        <v>32361</v>
      </c>
      <c r="B2359" s="6" t="s">
        <v>11840</v>
      </c>
      <c r="D2359" s="6" t="s">
        <v>2539</v>
      </c>
      <c r="E2359" s="6" t="s">
        <v>117</v>
      </c>
      <c r="G2359" s="6" t="s">
        <v>11411</v>
      </c>
      <c r="H2359" s="6" t="s">
        <v>11412</v>
      </c>
      <c r="K2359" s="6" t="s">
        <v>11413</v>
      </c>
      <c r="L2359" s="6" t="s">
        <v>32362</v>
      </c>
      <c r="M2359" s="6" t="s">
        <v>32363</v>
      </c>
      <c r="O2359" s="6" t="s">
        <v>14774</v>
      </c>
      <c r="P2359" s="6" t="s">
        <v>32364</v>
      </c>
      <c r="Q2359" s="6" t="s">
        <v>32365</v>
      </c>
      <c r="R2359" s="6" t="s">
        <v>32366</v>
      </c>
      <c r="S2359" s="6" t="s">
        <v>32367</v>
      </c>
      <c r="T2359" s="6" t="s">
        <v>32366</v>
      </c>
      <c r="U2359" s="6" t="s">
        <v>11815</v>
      </c>
      <c r="V2359" s="6" t="s">
        <v>11816</v>
      </c>
      <c r="W2359" s="6" t="s">
        <v>15863</v>
      </c>
      <c r="X2359" s="6" t="s">
        <v>11424</v>
      </c>
      <c r="Y2359" s="6" t="s">
        <v>32368</v>
      </c>
      <c r="AB2359" s="6" t="s">
        <v>12367</v>
      </c>
      <c r="AJ2359" s="6" t="s">
        <v>11473</v>
      </c>
      <c r="AK2359" s="6" t="s">
        <v>11428</v>
      </c>
      <c r="AL2359" s="6" t="s">
        <v>117</v>
      </c>
      <c r="AM2359" s="6" t="s">
        <v>11300</v>
      </c>
      <c r="AP2359" s="6" t="s">
        <v>11429</v>
      </c>
      <c r="AQ2359" s="6" t="s">
        <v>11474</v>
      </c>
      <c r="AR2359" s="6" t="s">
        <v>11475</v>
      </c>
      <c r="AS2359" s="6" t="s">
        <v>11432</v>
      </c>
      <c r="AT2359" s="6" t="s">
        <v>11476</v>
      </c>
      <c r="AY2359" s="7">
        <v>179</v>
      </c>
      <c r="AZ2359" s="7">
        <v>86.7</v>
      </c>
      <c r="BA2359" s="8" t="s">
        <v>11434</v>
      </c>
      <c r="BB2359" s="9">
        <v>1</v>
      </c>
      <c r="BD2359" s="9">
        <v>1</v>
      </c>
      <c r="BE2359" s="7">
        <v>179</v>
      </c>
      <c r="BF2359" s="7">
        <v>179</v>
      </c>
      <c r="BG2359" s="7">
        <v>86.7</v>
      </c>
      <c r="BH2359" s="7">
        <v>86.7</v>
      </c>
      <c r="BI2359" s="7">
        <v>92.3</v>
      </c>
      <c r="BJ2359" s="8" t="s">
        <v>11477</v>
      </c>
      <c r="BK2359" s="7">
        <v>179</v>
      </c>
      <c r="BL2359" s="7">
        <v>179</v>
      </c>
      <c r="BM2359" s="7">
        <v>179</v>
      </c>
      <c r="BN2359" s="7">
        <v>179</v>
      </c>
      <c r="BU2359" s="7">
        <v>0</v>
      </c>
      <c r="BW2359" s="7">
        <v>3.6</v>
      </c>
      <c r="BX2359" s="7">
        <v>3.6</v>
      </c>
      <c r="BZ2359" s="7">
        <v>0.506</v>
      </c>
      <c r="CA2359" s="7">
        <v>0.506</v>
      </c>
      <c r="CB2359" s="8" t="s">
        <v>11436</v>
      </c>
      <c r="CC2359" s="8" t="s">
        <v>11437</v>
      </c>
      <c r="CE2359" s="7">
        <v>98.2</v>
      </c>
      <c r="CF2359" s="1">
        <f t="shared" si="36"/>
        <v>1</v>
      </c>
      <c r="CG2359" s="1">
        <v>179</v>
      </c>
      <c r="CH2359" s="1">
        <f>_xlfn.XLOOKUP(AL2359,抖音账单汇总!$A:$A,抖音账单汇总!$B:$B)</f>
        <v>179</v>
      </c>
    </row>
    <row r="2360" s="1" customFormat="1" ht="20" customHeight="1" spans="1:86">
      <c r="A2360" s="6" t="s">
        <v>32369</v>
      </c>
      <c r="B2360" s="6" t="s">
        <v>12019</v>
      </c>
      <c r="D2360" s="6" t="s">
        <v>2539</v>
      </c>
      <c r="E2360" s="6" t="s">
        <v>121</v>
      </c>
      <c r="G2360" s="6" t="s">
        <v>11411</v>
      </c>
      <c r="H2360" s="6" t="s">
        <v>11412</v>
      </c>
      <c r="K2360" s="6" t="s">
        <v>11413</v>
      </c>
      <c r="L2360" s="6" t="s">
        <v>32370</v>
      </c>
      <c r="M2360" s="6" t="s">
        <v>32371</v>
      </c>
      <c r="O2360" s="6" t="s">
        <v>32274</v>
      </c>
      <c r="P2360" s="6" t="s">
        <v>32372</v>
      </c>
      <c r="Q2360" s="6" t="s">
        <v>32373</v>
      </c>
      <c r="R2360" s="6" t="s">
        <v>32374</v>
      </c>
      <c r="S2360" s="6" t="s">
        <v>32375</v>
      </c>
      <c r="T2360" s="6" t="s">
        <v>32374</v>
      </c>
      <c r="U2360" s="6" t="s">
        <v>11789</v>
      </c>
      <c r="V2360" s="6" t="s">
        <v>19422</v>
      </c>
      <c r="W2360" s="6" t="s">
        <v>32376</v>
      </c>
      <c r="X2360" s="6" t="s">
        <v>11424</v>
      </c>
      <c r="Y2360" s="6" t="s">
        <v>32377</v>
      </c>
      <c r="AB2360" s="6" t="s">
        <v>11704</v>
      </c>
      <c r="AJ2360" s="6" t="s">
        <v>11977</v>
      </c>
      <c r="AK2360" s="6" t="s">
        <v>11428</v>
      </c>
      <c r="AL2360" s="6" t="s">
        <v>121</v>
      </c>
      <c r="AM2360" s="6" t="s">
        <v>11300</v>
      </c>
      <c r="AP2360" s="6" t="s">
        <v>11429</v>
      </c>
      <c r="AQ2360" s="6" t="s">
        <v>11978</v>
      </c>
      <c r="AR2360" s="6" t="s">
        <v>11979</v>
      </c>
      <c r="AS2360" s="6" t="s">
        <v>11432</v>
      </c>
      <c r="AT2360" s="6" t="s">
        <v>11476</v>
      </c>
      <c r="AY2360" s="7">
        <v>179</v>
      </c>
      <c r="AZ2360" s="7">
        <v>86.7</v>
      </c>
      <c r="BA2360" s="8" t="s">
        <v>11434</v>
      </c>
      <c r="BB2360" s="9">
        <v>1</v>
      </c>
      <c r="BD2360" s="9">
        <v>1</v>
      </c>
      <c r="BE2360" s="7">
        <v>179</v>
      </c>
      <c r="BF2360" s="7">
        <v>179</v>
      </c>
      <c r="BG2360" s="7">
        <v>86.7</v>
      </c>
      <c r="BH2360" s="7">
        <v>86.7</v>
      </c>
      <c r="BI2360" s="7">
        <v>92.3</v>
      </c>
      <c r="BJ2360" s="8" t="s">
        <v>11477</v>
      </c>
      <c r="BK2360" s="7">
        <v>179</v>
      </c>
      <c r="BL2360" s="7">
        <v>179</v>
      </c>
      <c r="BM2360" s="7">
        <v>179</v>
      </c>
      <c r="BN2360" s="7">
        <v>179</v>
      </c>
      <c r="BU2360" s="7">
        <v>0</v>
      </c>
      <c r="BW2360" s="7">
        <v>3.6</v>
      </c>
      <c r="BX2360" s="7">
        <v>3.6</v>
      </c>
      <c r="BZ2360" s="7">
        <v>0.506</v>
      </c>
      <c r="CA2360" s="7">
        <v>0.506</v>
      </c>
      <c r="CB2360" s="8" t="s">
        <v>11436</v>
      </c>
      <c r="CC2360" s="8" t="s">
        <v>11437</v>
      </c>
      <c r="CE2360" s="7">
        <v>98.2</v>
      </c>
      <c r="CF2360" s="1">
        <f t="shared" si="36"/>
        <v>1</v>
      </c>
      <c r="CG2360" s="1">
        <v>179</v>
      </c>
      <c r="CH2360" s="1">
        <f>_xlfn.XLOOKUP(AL2360,抖音账单汇总!$A:$A,抖音账单汇总!$B:$B)</f>
        <v>179</v>
      </c>
    </row>
    <row r="2361" s="1" customFormat="1" ht="20" customHeight="1" spans="1:86">
      <c r="A2361" s="6" t="s">
        <v>32378</v>
      </c>
      <c r="B2361" s="6" t="s">
        <v>11618</v>
      </c>
      <c r="D2361" s="6" t="s">
        <v>2539</v>
      </c>
      <c r="E2361" s="6" t="s">
        <v>1376</v>
      </c>
      <c r="G2361" s="6" t="s">
        <v>11411</v>
      </c>
      <c r="H2361" s="6" t="s">
        <v>11412</v>
      </c>
      <c r="K2361" s="6" t="s">
        <v>11413</v>
      </c>
      <c r="L2361" s="6" t="s">
        <v>32379</v>
      </c>
      <c r="M2361" s="6" t="s">
        <v>32380</v>
      </c>
      <c r="O2361" s="6" t="s">
        <v>14774</v>
      </c>
      <c r="P2361" s="6" t="s">
        <v>32381</v>
      </c>
      <c r="Q2361" s="6" t="s">
        <v>32382</v>
      </c>
      <c r="R2361" s="6" t="s">
        <v>32383</v>
      </c>
      <c r="S2361" s="6" t="s">
        <v>32384</v>
      </c>
      <c r="T2361" s="6" t="s">
        <v>32383</v>
      </c>
      <c r="U2361" s="6" t="s">
        <v>11625</v>
      </c>
      <c r="V2361" s="6" t="s">
        <v>16029</v>
      </c>
      <c r="W2361" s="6" t="s">
        <v>32385</v>
      </c>
      <c r="X2361" s="6" t="s">
        <v>11424</v>
      </c>
      <c r="Y2361" s="6" t="s">
        <v>32386</v>
      </c>
      <c r="AB2361" s="6" t="s">
        <v>32387</v>
      </c>
      <c r="AJ2361" s="6" t="s">
        <v>11650</v>
      </c>
      <c r="AK2361" s="6" t="s">
        <v>11428</v>
      </c>
      <c r="AL2361" s="6" t="s">
        <v>1376</v>
      </c>
      <c r="AM2361" s="6" t="s">
        <v>11300</v>
      </c>
      <c r="AP2361" s="6" t="s">
        <v>11429</v>
      </c>
      <c r="AQ2361" s="6" t="s">
        <v>11651</v>
      </c>
      <c r="AR2361" s="6" t="s">
        <v>11652</v>
      </c>
      <c r="AS2361" s="6" t="s">
        <v>11432</v>
      </c>
      <c r="AT2361" s="6" t="s">
        <v>11476</v>
      </c>
      <c r="AY2361" s="7">
        <v>179</v>
      </c>
      <c r="AZ2361" s="7">
        <v>86.7</v>
      </c>
      <c r="BA2361" s="8" t="s">
        <v>11434</v>
      </c>
      <c r="BB2361" s="9">
        <v>1</v>
      </c>
      <c r="BD2361" s="9">
        <v>1</v>
      </c>
      <c r="BE2361" s="7">
        <v>179</v>
      </c>
      <c r="BF2361" s="7">
        <v>179</v>
      </c>
      <c r="BG2361" s="7">
        <v>86.7</v>
      </c>
      <c r="BH2361" s="7">
        <v>86.7</v>
      </c>
      <c r="BI2361" s="7">
        <v>92.3</v>
      </c>
      <c r="BJ2361" s="8" t="s">
        <v>11477</v>
      </c>
      <c r="BK2361" s="7">
        <v>179</v>
      </c>
      <c r="BL2361" s="7">
        <v>179</v>
      </c>
      <c r="BM2361" s="7">
        <v>179</v>
      </c>
      <c r="BN2361" s="7">
        <v>179</v>
      </c>
      <c r="BU2361" s="7">
        <v>0</v>
      </c>
      <c r="BW2361" s="7">
        <v>3.6</v>
      </c>
      <c r="BX2361" s="7">
        <v>3.6</v>
      </c>
      <c r="BZ2361" s="7">
        <v>0.481</v>
      </c>
      <c r="CA2361" s="7">
        <v>0.481</v>
      </c>
      <c r="CB2361" s="8" t="s">
        <v>11436</v>
      </c>
      <c r="CC2361" s="8" t="s">
        <v>11437</v>
      </c>
      <c r="CE2361" s="7">
        <v>98.2</v>
      </c>
      <c r="CF2361" s="1">
        <f t="shared" si="36"/>
        <v>1</v>
      </c>
      <c r="CG2361" s="1">
        <v>179</v>
      </c>
      <c r="CH2361" s="1">
        <f>_xlfn.XLOOKUP(AL2361,抖音账单汇总!$A:$A,抖音账单汇总!$B:$B)</f>
        <v>179</v>
      </c>
    </row>
    <row r="2362" s="1" customFormat="1" ht="20" customHeight="1" spans="1:86">
      <c r="A2362" s="6" t="s">
        <v>32388</v>
      </c>
      <c r="B2362" s="6" t="s">
        <v>13680</v>
      </c>
      <c r="D2362" s="6" t="s">
        <v>2539</v>
      </c>
      <c r="E2362" s="6" t="s">
        <v>1377</v>
      </c>
      <c r="G2362" s="6" t="s">
        <v>11411</v>
      </c>
      <c r="H2362" s="6" t="s">
        <v>11412</v>
      </c>
      <c r="K2362" s="6" t="s">
        <v>11413</v>
      </c>
      <c r="L2362" s="6" t="s">
        <v>32389</v>
      </c>
      <c r="M2362" s="6" t="s">
        <v>32390</v>
      </c>
      <c r="O2362" s="6" t="s">
        <v>32274</v>
      </c>
      <c r="P2362" s="6" t="s">
        <v>32391</v>
      </c>
      <c r="Q2362" s="6" t="s">
        <v>32392</v>
      </c>
      <c r="R2362" s="6" t="s">
        <v>32393</v>
      </c>
      <c r="S2362" s="6" t="s">
        <v>32394</v>
      </c>
      <c r="T2362" s="6" t="s">
        <v>32393</v>
      </c>
      <c r="U2362" s="6" t="s">
        <v>11468</v>
      </c>
      <c r="V2362" s="6" t="s">
        <v>11469</v>
      </c>
      <c r="W2362" s="6" t="s">
        <v>13055</v>
      </c>
      <c r="X2362" s="6" t="s">
        <v>11424</v>
      </c>
      <c r="Y2362" s="6" t="s">
        <v>32395</v>
      </c>
      <c r="AB2362" s="6" t="s">
        <v>11721</v>
      </c>
      <c r="AJ2362" s="6" t="s">
        <v>11650</v>
      </c>
      <c r="AK2362" s="6" t="s">
        <v>11428</v>
      </c>
      <c r="AL2362" s="6" t="s">
        <v>1377</v>
      </c>
      <c r="AM2362" s="6" t="s">
        <v>11300</v>
      </c>
      <c r="AP2362" s="6" t="s">
        <v>11429</v>
      </c>
      <c r="AQ2362" s="6" t="s">
        <v>11651</v>
      </c>
      <c r="AR2362" s="6" t="s">
        <v>11652</v>
      </c>
      <c r="AS2362" s="6" t="s">
        <v>11432</v>
      </c>
      <c r="AT2362" s="6" t="s">
        <v>11476</v>
      </c>
      <c r="AY2362" s="7">
        <v>179</v>
      </c>
      <c r="AZ2362" s="7">
        <v>86.7</v>
      </c>
      <c r="BA2362" s="8" t="s">
        <v>11434</v>
      </c>
      <c r="BB2362" s="9">
        <v>1</v>
      </c>
      <c r="BD2362" s="9">
        <v>1</v>
      </c>
      <c r="BE2362" s="7">
        <v>179</v>
      </c>
      <c r="BF2362" s="7">
        <v>179</v>
      </c>
      <c r="BG2362" s="7">
        <v>86.7</v>
      </c>
      <c r="BH2362" s="7">
        <v>86.7</v>
      </c>
      <c r="BI2362" s="7">
        <v>92.3</v>
      </c>
      <c r="BJ2362" s="8" t="s">
        <v>11477</v>
      </c>
      <c r="BK2362" s="7">
        <v>179</v>
      </c>
      <c r="BL2362" s="7">
        <v>179</v>
      </c>
      <c r="BM2362" s="7">
        <v>179</v>
      </c>
      <c r="BN2362" s="7">
        <v>179</v>
      </c>
      <c r="BU2362" s="7">
        <v>0</v>
      </c>
      <c r="BW2362" s="7">
        <v>3.6</v>
      </c>
      <c r="BX2362" s="7">
        <v>3.6</v>
      </c>
      <c r="BZ2362" s="7">
        <v>0.481</v>
      </c>
      <c r="CA2362" s="7">
        <v>0.481</v>
      </c>
      <c r="CB2362" s="8" t="s">
        <v>11436</v>
      </c>
      <c r="CC2362" s="8" t="s">
        <v>11437</v>
      </c>
      <c r="CE2362" s="7">
        <v>98.2</v>
      </c>
      <c r="CF2362" s="1">
        <f t="shared" si="36"/>
        <v>1</v>
      </c>
      <c r="CG2362" s="1">
        <v>179</v>
      </c>
      <c r="CH2362" s="1">
        <f>_xlfn.XLOOKUP(AL2362,抖音账单汇总!$A:$A,抖音账单汇总!$B:$B)</f>
        <v>179</v>
      </c>
    </row>
    <row r="2363" s="1" customFormat="1" ht="20" customHeight="1" spans="1:86">
      <c r="A2363" s="6" t="s">
        <v>32396</v>
      </c>
      <c r="B2363" s="6" t="s">
        <v>11618</v>
      </c>
      <c r="D2363" s="6" t="s">
        <v>2539</v>
      </c>
      <c r="E2363" s="6" t="s">
        <v>120</v>
      </c>
      <c r="G2363" s="6" t="s">
        <v>11411</v>
      </c>
      <c r="H2363" s="6" t="s">
        <v>11412</v>
      </c>
      <c r="K2363" s="6" t="s">
        <v>11413</v>
      </c>
      <c r="L2363" s="6" t="s">
        <v>32397</v>
      </c>
      <c r="M2363" s="6" t="s">
        <v>32398</v>
      </c>
      <c r="O2363" s="6" t="s">
        <v>32274</v>
      </c>
      <c r="P2363" s="6" t="s">
        <v>32399</v>
      </c>
      <c r="Q2363" s="6" t="s">
        <v>32400</v>
      </c>
      <c r="R2363" s="6" t="s">
        <v>32401</v>
      </c>
      <c r="S2363" s="6" t="s">
        <v>32402</v>
      </c>
      <c r="T2363" s="6" t="s">
        <v>32401</v>
      </c>
      <c r="U2363" s="6" t="s">
        <v>11764</v>
      </c>
      <c r="V2363" s="6" t="s">
        <v>13017</v>
      </c>
      <c r="W2363" s="6" t="s">
        <v>27380</v>
      </c>
      <c r="X2363" s="6" t="s">
        <v>11424</v>
      </c>
      <c r="Y2363" s="6" t="s">
        <v>32403</v>
      </c>
      <c r="AB2363" s="6" t="s">
        <v>11692</v>
      </c>
      <c r="AJ2363" s="6" t="s">
        <v>12629</v>
      </c>
      <c r="AK2363" s="6" t="s">
        <v>11428</v>
      </c>
      <c r="AL2363" s="6" t="s">
        <v>120</v>
      </c>
      <c r="AM2363" s="6" t="s">
        <v>11300</v>
      </c>
      <c r="AP2363" s="6" t="s">
        <v>11429</v>
      </c>
      <c r="AQ2363" s="6" t="s">
        <v>12630</v>
      </c>
      <c r="AR2363" s="6" t="s">
        <v>12631</v>
      </c>
      <c r="AS2363" s="6" t="s">
        <v>11432</v>
      </c>
      <c r="AT2363" s="6" t="s">
        <v>11476</v>
      </c>
      <c r="AY2363" s="7">
        <v>179</v>
      </c>
      <c r="AZ2363" s="7">
        <v>86.7</v>
      </c>
      <c r="BA2363" s="8" t="s">
        <v>11434</v>
      </c>
      <c r="BB2363" s="9">
        <v>1</v>
      </c>
      <c r="BD2363" s="9">
        <v>1</v>
      </c>
      <c r="BE2363" s="7">
        <v>179</v>
      </c>
      <c r="BF2363" s="7">
        <v>179</v>
      </c>
      <c r="BG2363" s="7">
        <v>86.7</v>
      </c>
      <c r="BH2363" s="7">
        <v>86.7</v>
      </c>
      <c r="BI2363" s="7">
        <v>92.3</v>
      </c>
      <c r="BJ2363" s="8" t="s">
        <v>11477</v>
      </c>
      <c r="BK2363" s="7">
        <v>179</v>
      </c>
      <c r="BL2363" s="7">
        <v>179</v>
      </c>
      <c r="BM2363" s="7">
        <v>179</v>
      </c>
      <c r="BN2363" s="7">
        <v>179</v>
      </c>
      <c r="BU2363" s="7">
        <v>0</v>
      </c>
      <c r="BW2363" s="7">
        <v>3.6</v>
      </c>
      <c r="BX2363" s="7">
        <v>3.6</v>
      </c>
      <c r="BZ2363" s="7">
        <v>0.413</v>
      </c>
      <c r="CA2363" s="7">
        <v>0.413</v>
      </c>
      <c r="CB2363" s="8" t="s">
        <v>11436</v>
      </c>
      <c r="CC2363" s="8" t="s">
        <v>11437</v>
      </c>
      <c r="CE2363" s="7">
        <v>98.2</v>
      </c>
      <c r="CF2363" s="1">
        <f t="shared" si="36"/>
        <v>1</v>
      </c>
      <c r="CG2363" s="1">
        <v>179</v>
      </c>
      <c r="CH2363" s="1">
        <f>_xlfn.XLOOKUP(AL2363,抖音账单汇总!$A:$A,抖音账单汇总!$B:$B)</f>
        <v>179</v>
      </c>
    </row>
    <row r="2364" s="1" customFormat="1" ht="20" customHeight="1" spans="1:86">
      <c r="A2364" s="6" t="s">
        <v>32404</v>
      </c>
      <c r="B2364" s="6" t="s">
        <v>12707</v>
      </c>
      <c r="D2364" s="6" t="s">
        <v>2539</v>
      </c>
      <c r="E2364" s="6" t="s">
        <v>119</v>
      </c>
      <c r="G2364" s="6" t="s">
        <v>11411</v>
      </c>
      <c r="H2364" s="6" t="s">
        <v>11412</v>
      </c>
      <c r="K2364" s="6" t="s">
        <v>11413</v>
      </c>
      <c r="L2364" s="6" t="s">
        <v>32405</v>
      </c>
      <c r="M2364" s="6" t="s">
        <v>32406</v>
      </c>
      <c r="O2364" s="6" t="s">
        <v>14774</v>
      </c>
      <c r="P2364" s="6" t="s">
        <v>32407</v>
      </c>
      <c r="Q2364" s="6" t="s">
        <v>32408</v>
      </c>
      <c r="R2364" s="6" t="s">
        <v>32409</v>
      </c>
      <c r="S2364" s="6" t="s">
        <v>32410</v>
      </c>
      <c r="T2364" s="6" t="s">
        <v>32409</v>
      </c>
      <c r="U2364" s="6" t="s">
        <v>11559</v>
      </c>
      <c r="V2364" s="6" t="s">
        <v>11560</v>
      </c>
      <c r="W2364" s="6" t="s">
        <v>32411</v>
      </c>
      <c r="X2364" s="6" t="s">
        <v>11424</v>
      </c>
      <c r="Y2364" s="6" t="s">
        <v>32412</v>
      </c>
      <c r="AB2364" s="6" t="s">
        <v>11692</v>
      </c>
      <c r="AJ2364" s="6" t="s">
        <v>16622</v>
      </c>
      <c r="AK2364" s="6" t="s">
        <v>11428</v>
      </c>
      <c r="AL2364" s="6" t="s">
        <v>119</v>
      </c>
      <c r="AM2364" s="6" t="s">
        <v>11300</v>
      </c>
      <c r="AP2364" s="6" t="s">
        <v>11429</v>
      </c>
      <c r="AQ2364" s="6" t="s">
        <v>16623</v>
      </c>
      <c r="AR2364" s="6" t="s">
        <v>16624</v>
      </c>
      <c r="AS2364" s="6" t="s">
        <v>11432</v>
      </c>
      <c r="AT2364" s="6" t="s">
        <v>11433</v>
      </c>
      <c r="AY2364" s="7">
        <v>179</v>
      </c>
      <c r="AZ2364" s="7">
        <v>90</v>
      </c>
      <c r="BA2364" s="8" t="s">
        <v>11434</v>
      </c>
      <c r="BB2364" s="9">
        <v>1</v>
      </c>
      <c r="BD2364" s="9">
        <v>1</v>
      </c>
      <c r="BE2364" s="7">
        <v>179</v>
      </c>
      <c r="BF2364" s="7">
        <v>179</v>
      </c>
      <c r="BG2364" s="7">
        <v>90</v>
      </c>
      <c r="BH2364" s="7">
        <v>90</v>
      </c>
      <c r="BI2364" s="7">
        <v>89</v>
      </c>
      <c r="BJ2364" s="8" t="s">
        <v>11435</v>
      </c>
      <c r="BK2364" s="7">
        <v>179</v>
      </c>
      <c r="BL2364" s="7">
        <v>179</v>
      </c>
      <c r="BM2364" s="7">
        <v>179</v>
      </c>
      <c r="BN2364" s="7">
        <v>179</v>
      </c>
      <c r="BU2364" s="7">
        <v>0</v>
      </c>
      <c r="BW2364" s="7">
        <v>3.6</v>
      </c>
      <c r="BX2364" s="7">
        <v>3.6</v>
      </c>
      <c r="BZ2364" s="7">
        <v>0.413</v>
      </c>
      <c r="CA2364" s="7">
        <v>0.413</v>
      </c>
      <c r="CB2364" s="8" t="s">
        <v>11436</v>
      </c>
      <c r="CC2364" s="8" t="s">
        <v>11437</v>
      </c>
      <c r="CE2364" s="7">
        <v>101.5</v>
      </c>
      <c r="CF2364" s="1">
        <f t="shared" si="36"/>
        <v>1</v>
      </c>
      <c r="CG2364" s="1">
        <v>179</v>
      </c>
      <c r="CH2364" s="1">
        <f>_xlfn.XLOOKUP(AL2364,抖音账单汇总!$A:$A,抖音账单汇总!$B:$B)</f>
        <v>179</v>
      </c>
    </row>
    <row r="2365" s="1" customFormat="1" ht="20" customHeight="1" spans="1:86">
      <c r="A2365" s="6" t="s">
        <v>32413</v>
      </c>
      <c r="B2365" s="6" t="s">
        <v>15826</v>
      </c>
      <c r="D2365" s="6" t="s">
        <v>2539</v>
      </c>
      <c r="E2365" s="6" t="s">
        <v>1375</v>
      </c>
      <c r="G2365" s="6" t="s">
        <v>11411</v>
      </c>
      <c r="H2365" s="6" t="s">
        <v>11412</v>
      </c>
      <c r="K2365" s="6" t="s">
        <v>11413</v>
      </c>
      <c r="L2365" s="6" t="s">
        <v>32414</v>
      </c>
      <c r="M2365" s="6" t="s">
        <v>32415</v>
      </c>
      <c r="O2365" s="6" t="s">
        <v>32416</v>
      </c>
      <c r="P2365" s="6" t="s">
        <v>32417</v>
      </c>
      <c r="Q2365" s="6" t="s">
        <v>32418</v>
      </c>
      <c r="R2365" s="6" t="s">
        <v>32419</v>
      </c>
      <c r="S2365" s="6" t="s">
        <v>32420</v>
      </c>
      <c r="T2365" s="6" t="s">
        <v>32419</v>
      </c>
      <c r="U2365" s="6" t="s">
        <v>11625</v>
      </c>
      <c r="V2365" s="6" t="s">
        <v>13752</v>
      </c>
      <c r="W2365" s="6" t="s">
        <v>32421</v>
      </c>
      <c r="X2365" s="6" t="s">
        <v>11424</v>
      </c>
      <c r="Y2365" s="6" t="s">
        <v>32422</v>
      </c>
      <c r="AB2365" s="6" t="s">
        <v>32423</v>
      </c>
      <c r="AJ2365" s="6" t="s">
        <v>11678</v>
      </c>
      <c r="AK2365" s="6" t="s">
        <v>11428</v>
      </c>
      <c r="AL2365" s="6" t="s">
        <v>1375</v>
      </c>
      <c r="AM2365" s="6" t="s">
        <v>11300</v>
      </c>
      <c r="AP2365" s="6" t="s">
        <v>11429</v>
      </c>
      <c r="AQ2365" s="6" t="s">
        <v>11679</v>
      </c>
      <c r="AR2365" s="6" t="s">
        <v>11680</v>
      </c>
      <c r="AS2365" s="6" t="s">
        <v>11432</v>
      </c>
      <c r="AT2365" s="6" t="s">
        <v>11476</v>
      </c>
      <c r="AY2365" s="7">
        <v>179</v>
      </c>
      <c r="AZ2365" s="7">
        <v>86.7</v>
      </c>
      <c r="BA2365" s="8" t="s">
        <v>11434</v>
      </c>
      <c r="BB2365" s="9">
        <v>1</v>
      </c>
      <c r="BD2365" s="9">
        <v>1</v>
      </c>
      <c r="BE2365" s="7">
        <v>179</v>
      </c>
      <c r="BF2365" s="7">
        <v>179</v>
      </c>
      <c r="BG2365" s="7">
        <v>86.7</v>
      </c>
      <c r="BH2365" s="7">
        <v>86.7</v>
      </c>
      <c r="BI2365" s="7">
        <v>92.3</v>
      </c>
      <c r="BJ2365" s="8" t="s">
        <v>11477</v>
      </c>
      <c r="BK2365" s="7">
        <v>179</v>
      </c>
      <c r="BL2365" s="7">
        <v>179</v>
      </c>
      <c r="BM2365" s="7">
        <v>179</v>
      </c>
      <c r="BN2365" s="7">
        <v>179</v>
      </c>
      <c r="BU2365" s="7">
        <v>0</v>
      </c>
      <c r="BW2365" s="7">
        <v>3.6</v>
      </c>
      <c r="BX2365" s="7">
        <v>3.6</v>
      </c>
      <c r="BZ2365" s="7">
        <v>0.456</v>
      </c>
      <c r="CA2365" s="7">
        <v>0.456</v>
      </c>
      <c r="CB2365" s="8" t="s">
        <v>11436</v>
      </c>
      <c r="CC2365" s="8" t="s">
        <v>11437</v>
      </c>
      <c r="CE2365" s="7">
        <v>98.2</v>
      </c>
      <c r="CF2365" s="1">
        <f t="shared" si="36"/>
        <v>1</v>
      </c>
      <c r="CG2365" s="1">
        <v>179</v>
      </c>
      <c r="CH2365" s="1">
        <f>_xlfn.XLOOKUP(AL2365,抖音账单汇总!$A:$A,抖音账单汇总!$B:$B)</f>
        <v>179</v>
      </c>
    </row>
    <row r="2366" s="1" customFormat="1" ht="20" customHeight="1" spans="1:86">
      <c r="A2366" s="6" t="s">
        <v>32424</v>
      </c>
      <c r="B2366" s="6" t="s">
        <v>16203</v>
      </c>
      <c r="D2366" s="6" t="s">
        <v>2539</v>
      </c>
      <c r="E2366" s="6" t="s">
        <v>1353</v>
      </c>
      <c r="G2366" s="6" t="s">
        <v>11411</v>
      </c>
      <c r="H2366" s="6" t="s">
        <v>11412</v>
      </c>
      <c r="K2366" s="6" t="s">
        <v>11413</v>
      </c>
      <c r="L2366" s="6" t="s">
        <v>32425</v>
      </c>
      <c r="M2366" s="6" t="s">
        <v>32426</v>
      </c>
      <c r="O2366" s="6" t="s">
        <v>32274</v>
      </c>
      <c r="P2366" s="6" t="s">
        <v>32427</v>
      </c>
      <c r="Q2366" s="6" t="s">
        <v>32428</v>
      </c>
      <c r="R2366" s="6" t="s">
        <v>32429</v>
      </c>
      <c r="S2366" s="6" t="s">
        <v>32430</v>
      </c>
      <c r="T2366" s="6" t="s">
        <v>32429</v>
      </c>
      <c r="U2366" s="6" t="s">
        <v>14472</v>
      </c>
      <c r="V2366" s="6" t="s">
        <v>14473</v>
      </c>
      <c r="W2366" s="6" t="s">
        <v>18508</v>
      </c>
      <c r="X2366" s="6" t="s">
        <v>11424</v>
      </c>
      <c r="Y2366" s="6" t="s">
        <v>32431</v>
      </c>
      <c r="AB2366" s="6" t="s">
        <v>12206</v>
      </c>
      <c r="AJ2366" s="6" t="s">
        <v>11473</v>
      </c>
      <c r="AK2366" s="6" t="s">
        <v>11428</v>
      </c>
      <c r="AL2366" s="6" t="s">
        <v>1353</v>
      </c>
      <c r="AM2366" s="6" t="s">
        <v>11300</v>
      </c>
      <c r="AP2366" s="6" t="s">
        <v>11429</v>
      </c>
      <c r="AQ2366" s="6" t="s">
        <v>11474</v>
      </c>
      <c r="AR2366" s="6" t="s">
        <v>11475</v>
      </c>
      <c r="AS2366" s="6" t="s">
        <v>11432</v>
      </c>
      <c r="AT2366" s="6" t="s">
        <v>11476</v>
      </c>
      <c r="AY2366" s="7">
        <v>179</v>
      </c>
      <c r="AZ2366" s="7">
        <v>86.7</v>
      </c>
      <c r="BA2366" s="8" t="s">
        <v>11434</v>
      </c>
      <c r="BB2366" s="9">
        <v>1</v>
      </c>
      <c r="BD2366" s="9">
        <v>1</v>
      </c>
      <c r="BE2366" s="7">
        <v>179</v>
      </c>
      <c r="BF2366" s="7">
        <v>179</v>
      </c>
      <c r="BG2366" s="7">
        <v>86.7</v>
      </c>
      <c r="BH2366" s="7">
        <v>86.7</v>
      </c>
      <c r="BI2366" s="7">
        <v>92.3</v>
      </c>
      <c r="BJ2366" s="8" t="s">
        <v>11477</v>
      </c>
      <c r="BK2366" s="7">
        <v>179</v>
      </c>
      <c r="BL2366" s="7">
        <v>179</v>
      </c>
      <c r="BM2366" s="7">
        <v>179</v>
      </c>
      <c r="BN2366" s="7">
        <v>179</v>
      </c>
      <c r="BU2366" s="7">
        <v>0</v>
      </c>
      <c r="BW2366" s="7">
        <v>3.6</v>
      </c>
      <c r="BX2366" s="7">
        <v>3.6</v>
      </c>
      <c r="BZ2366" s="7">
        <v>0.506</v>
      </c>
      <c r="CA2366" s="7">
        <v>0.506</v>
      </c>
      <c r="CB2366" s="8" t="s">
        <v>11436</v>
      </c>
      <c r="CC2366" s="8" t="s">
        <v>11437</v>
      </c>
      <c r="CE2366" s="7">
        <v>98.2</v>
      </c>
      <c r="CF2366" s="1">
        <f t="shared" si="36"/>
        <v>1</v>
      </c>
      <c r="CG2366" s="1">
        <v>179</v>
      </c>
      <c r="CH2366" s="1">
        <f>_xlfn.XLOOKUP(AL2366,抖音账单汇总!$A:$A,抖音账单汇总!$B:$B)</f>
        <v>179</v>
      </c>
    </row>
    <row r="2367" s="1" customFormat="1" ht="20" customHeight="1" spans="1:86">
      <c r="A2367" s="6" t="s">
        <v>32432</v>
      </c>
      <c r="B2367" s="6" t="s">
        <v>16203</v>
      </c>
      <c r="D2367" s="6" t="s">
        <v>2539</v>
      </c>
      <c r="E2367" s="6" t="s">
        <v>1359</v>
      </c>
      <c r="G2367" s="6" t="s">
        <v>11411</v>
      </c>
      <c r="H2367" s="6" t="s">
        <v>11412</v>
      </c>
      <c r="K2367" s="6" t="s">
        <v>11413</v>
      </c>
      <c r="L2367" s="6" t="s">
        <v>32433</v>
      </c>
      <c r="M2367" s="6" t="s">
        <v>32434</v>
      </c>
      <c r="O2367" s="6" t="s">
        <v>32283</v>
      </c>
      <c r="P2367" s="6" t="s">
        <v>32435</v>
      </c>
      <c r="Q2367" s="6" t="s">
        <v>32436</v>
      </c>
      <c r="R2367" s="6" t="s">
        <v>32437</v>
      </c>
      <c r="S2367" s="6" t="s">
        <v>32438</v>
      </c>
      <c r="T2367" s="6" t="s">
        <v>32437</v>
      </c>
      <c r="U2367" s="6" t="s">
        <v>11907</v>
      </c>
      <c r="V2367" s="6" t="s">
        <v>13452</v>
      </c>
      <c r="W2367" s="6" t="s">
        <v>14275</v>
      </c>
      <c r="X2367" s="6" t="s">
        <v>11424</v>
      </c>
      <c r="Y2367" s="6" t="s">
        <v>32439</v>
      </c>
      <c r="AB2367" s="6" t="s">
        <v>14258</v>
      </c>
      <c r="AJ2367" s="6" t="s">
        <v>11678</v>
      </c>
      <c r="AK2367" s="6" t="s">
        <v>11428</v>
      </c>
      <c r="AL2367" s="6" t="s">
        <v>1359</v>
      </c>
      <c r="AM2367" s="6" t="s">
        <v>11300</v>
      </c>
      <c r="AP2367" s="6" t="s">
        <v>11429</v>
      </c>
      <c r="AQ2367" s="6" t="s">
        <v>11679</v>
      </c>
      <c r="AR2367" s="6" t="s">
        <v>11680</v>
      </c>
      <c r="AS2367" s="6" t="s">
        <v>11432</v>
      </c>
      <c r="AT2367" s="6" t="s">
        <v>11476</v>
      </c>
      <c r="AY2367" s="7">
        <v>179</v>
      </c>
      <c r="AZ2367" s="7">
        <v>86.7</v>
      </c>
      <c r="BA2367" s="8" t="s">
        <v>11434</v>
      </c>
      <c r="BB2367" s="9">
        <v>1</v>
      </c>
      <c r="BD2367" s="9">
        <v>1</v>
      </c>
      <c r="BE2367" s="7">
        <v>179</v>
      </c>
      <c r="BF2367" s="7">
        <v>179</v>
      </c>
      <c r="BG2367" s="7">
        <v>86.7</v>
      </c>
      <c r="BH2367" s="7">
        <v>86.7</v>
      </c>
      <c r="BI2367" s="7">
        <v>92.3</v>
      </c>
      <c r="BJ2367" s="8" t="s">
        <v>11477</v>
      </c>
      <c r="BK2367" s="7">
        <v>179</v>
      </c>
      <c r="BL2367" s="7">
        <v>179</v>
      </c>
      <c r="BM2367" s="7">
        <v>179</v>
      </c>
      <c r="BN2367" s="7">
        <v>179</v>
      </c>
      <c r="BU2367" s="7">
        <v>0</v>
      </c>
      <c r="BW2367" s="7">
        <v>3.6</v>
      </c>
      <c r="BX2367" s="7">
        <v>3.6</v>
      </c>
      <c r="BZ2367" s="7">
        <v>0.456</v>
      </c>
      <c r="CA2367" s="7">
        <v>0.456</v>
      </c>
      <c r="CB2367" s="8" t="s">
        <v>11436</v>
      </c>
      <c r="CC2367" s="8" t="s">
        <v>11437</v>
      </c>
      <c r="CE2367" s="7">
        <v>98.2</v>
      </c>
      <c r="CF2367" s="1">
        <f t="shared" si="36"/>
        <v>1</v>
      </c>
      <c r="CG2367" s="1">
        <v>179</v>
      </c>
      <c r="CH2367" s="1">
        <f>_xlfn.XLOOKUP(AL2367,抖音账单汇总!$A:$A,抖音账单汇总!$B:$B)</f>
        <v>179</v>
      </c>
    </row>
    <row r="2368" s="1" customFormat="1" ht="20" customHeight="1" spans="1:86">
      <c r="A2368" s="6" t="s">
        <v>32440</v>
      </c>
      <c r="B2368" s="6" t="s">
        <v>30172</v>
      </c>
      <c r="D2368" s="6" t="s">
        <v>2539</v>
      </c>
      <c r="E2368" s="6" t="s">
        <v>114</v>
      </c>
      <c r="G2368" s="6" t="s">
        <v>11411</v>
      </c>
      <c r="H2368" s="6" t="s">
        <v>11412</v>
      </c>
      <c r="K2368" s="6" t="s">
        <v>11413</v>
      </c>
      <c r="L2368" s="6" t="s">
        <v>32441</v>
      </c>
      <c r="M2368" s="6" t="s">
        <v>32442</v>
      </c>
      <c r="O2368" s="6" t="s">
        <v>32416</v>
      </c>
      <c r="P2368" s="6" t="s">
        <v>32443</v>
      </c>
      <c r="Q2368" s="6" t="s">
        <v>32444</v>
      </c>
      <c r="R2368" s="6" t="s">
        <v>32445</v>
      </c>
      <c r="S2368" s="6" t="s">
        <v>32446</v>
      </c>
      <c r="T2368" s="6" t="s">
        <v>32445</v>
      </c>
      <c r="U2368" s="6" t="s">
        <v>11518</v>
      </c>
      <c r="V2368" s="6" t="s">
        <v>11519</v>
      </c>
      <c r="W2368" s="6" t="s">
        <v>25444</v>
      </c>
      <c r="X2368" s="6" t="s">
        <v>11424</v>
      </c>
      <c r="Y2368" s="6" t="s">
        <v>32447</v>
      </c>
      <c r="AB2368" s="6" t="s">
        <v>24654</v>
      </c>
      <c r="AJ2368" s="6" t="s">
        <v>15171</v>
      </c>
      <c r="AK2368" s="6" t="s">
        <v>11564</v>
      </c>
      <c r="AL2368" s="6" t="s">
        <v>114</v>
      </c>
      <c r="AM2368" s="6" t="s">
        <v>11300</v>
      </c>
      <c r="AP2368" s="6" t="s">
        <v>11429</v>
      </c>
      <c r="AQ2368" s="6" t="s">
        <v>15172</v>
      </c>
      <c r="AR2368" s="6" t="s">
        <v>11489</v>
      </c>
      <c r="AS2368" s="6" t="s">
        <v>11432</v>
      </c>
      <c r="AT2368" s="6" t="s">
        <v>11476</v>
      </c>
      <c r="AY2368" s="7">
        <v>179</v>
      </c>
      <c r="AZ2368" s="7">
        <v>86.7</v>
      </c>
      <c r="BA2368" s="8" t="s">
        <v>11434</v>
      </c>
      <c r="BB2368" s="9">
        <v>1</v>
      </c>
      <c r="BD2368" s="9">
        <v>1</v>
      </c>
      <c r="BE2368" s="7">
        <v>179</v>
      </c>
      <c r="BF2368" s="7">
        <v>179</v>
      </c>
      <c r="BG2368" s="7">
        <v>86.7</v>
      </c>
      <c r="BH2368" s="7">
        <v>86.7</v>
      </c>
      <c r="BI2368" s="7">
        <v>92.3</v>
      </c>
      <c r="BJ2368" s="8" t="s">
        <v>11477</v>
      </c>
      <c r="BK2368" s="7">
        <v>179</v>
      </c>
      <c r="BL2368" s="7">
        <v>179</v>
      </c>
      <c r="BM2368" s="7">
        <v>179</v>
      </c>
      <c r="BN2368" s="7">
        <v>179</v>
      </c>
      <c r="BU2368" s="7">
        <v>0</v>
      </c>
      <c r="BW2368" s="7">
        <v>3.6</v>
      </c>
      <c r="BX2368" s="7">
        <v>3.6</v>
      </c>
      <c r="BZ2368" s="7">
        <v>0.537</v>
      </c>
      <c r="CA2368" s="7">
        <v>0.537</v>
      </c>
      <c r="CB2368" s="8" t="s">
        <v>11436</v>
      </c>
      <c r="CC2368" s="8" t="s">
        <v>11437</v>
      </c>
      <c r="CE2368" s="7">
        <v>98.2</v>
      </c>
      <c r="CF2368" s="1">
        <f t="shared" si="36"/>
        <v>1</v>
      </c>
      <c r="CG2368" s="1">
        <v>179</v>
      </c>
      <c r="CH2368" s="1">
        <f>_xlfn.XLOOKUP(AL2368,抖音账单汇总!$A:$A,抖音账单汇总!$B:$B)</f>
        <v>179</v>
      </c>
    </row>
    <row r="2369" s="1" customFormat="1" ht="20" customHeight="1" spans="1:86">
      <c r="A2369" s="6" t="s">
        <v>32448</v>
      </c>
      <c r="B2369" s="6" t="s">
        <v>11566</v>
      </c>
      <c r="D2369" s="6" t="s">
        <v>2539</v>
      </c>
      <c r="E2369" s="6" t="s">
        <v>1370</v>
      </c>
      <c r="G2369" s="6" t="s">
        <v>11411</v>
      </c>
      <c r="H2369" s="6" t="s">
        <v>11412</v>
      </c>
      <c r="K2369" s="6" t="s">
        <v>11413</v>
      </c>
      <c r="L2369" s="6" t="s">
        <v>32449</v>
      </c>
      <c r="M2369" s="6" t="s">
        <v>32450</v>
      </c>
      <c r="P2369" s="6" t="s">
        <v>32451</v>
      </c>
      <c r="Q2369" s="6" t="s">
        <v>32452</v>
      </c>
      <c r="R2369" s="6" t="s">
        <v>32453</v>
      </c>
      <c r="S2369" s="6" t="s">
        <v>32454</v>
      </c>
      <c r="T2369" s="6" t="s">
        <v>32453</v>
      </c>
      <c r="U2369" s="6" t="s">
        <v>11764</v>
      </c>
      <c r="V2369" s="6" t="s">
        <v>27106</v>
      </c>
      <c r="W2369" s="6" t="s">
        <v>27107</v>
      </c>
      <c r="X2369" s="6" t="s">
        <v>11424</v>
      </c>
      <c r="Y2369" s="6" t="s">
        <v>32455</v>
      </c>
      <c r="AB2369" s="6" t="s">
        <v>12206</v>
      </c>
      <c r="AJ2369" s="6" t="s">
        <v>11977</v>
      </c>
      <c r="AK2369" s="6" t="s">
        <v>11428</v>
      </c>
      <c r="AL2369" s="6" t="s">
        <v>1370</v>
      </c>
      <c r="AM2369" s="6" t="s">
        <v>11300</v>
      </c>
      <c r="AP2369" s="6" t="s">
        <v>11429</v>
      </c>
      <c r="AQ2369" s="6" t="s">
        <v>11978</v>
      </c>
      <c r="AR2369" s="6" t="s">
        <v>11979</v>
      </c>
      <c r="AS2369" s="6" t="s">
        <v>11432</v>
      </c>
      <c r="AT2369" s="6" t="s">
        <v>11476</v>
      </c>
      <c r="AY2369" s="7">
        <v>179</v>
      </c>
      <c r="AZ2369" s="7">
        <v>86.7</v>
      </c>
      <c r="BA2369" s="8" t="s">
        <v>11434</v>
      </c>
      <c r="BB2369" s="9">
        <v>1</v>
      </c>
      <c r="BD2369" s="9">
        <v>1</v>
      </c>
      <c r="BE2369" s="7">
        <v>179</v>
      </c>
      <c r="BF2369" s="7">
        <v>179</v>
      </c>
      <c r="BG2369" s="7">
        <v>86.7</v>
      </c>
      <c r="BH2369" s="7">
        <v>86.7</v>
      </c>
      <c r="BI2369" s="7">
        <v>92.3</v>
      </c>
      <c r="BJ2369" s="8" t="s">
        <v>11477</v>
      </c>
      <c r="BK2369" s="7">
        <v>179</v>
      </c>
      <c r="BL2369" s="7">
        <v>179</v>
      </c>
      <c r="BM2369" s="7">
        <v>179</v>
      </c>
      <c r="BN2369" s="7">
        <v>179</v>
      </c>
      <c r="BU2369" s="7">
        <v>0</v>
      </c>
      <c r="BW2369" s="7">
        <v>3.6</v>
      </c>
      <c r="BX2369" s="7">
        <v>3.6</v>
      </c>
      <c r="BZ2369" s="7">
        <v>0.506</v>
      </c>
      <c r="CA2369" s="7">
        <v>0.506</v>
      </c>
      <c r="CB2369" s="8" t="s">
        <v>11436</v>
      </c>
      <c r="CC2369" s="8" t="s">
        <v>11437</v>
      </c>
      <c r="CE2369" s="7">
        <v>98.2</v>
      </c>
      <c r="CF2369" s="1">
        <f t="shared" si="36"/>
        <v>1</v>
      </c>
      <c r="CG2369" s="1">
        <v>179</v>
      </c>
      <c r="CH2369" s="1">
        <f>_xlfn.XLOOKUP(AL2369,抖音账单汇总!$A:$A,抖音账单汇总!$B:$B)</f>
        <v>179</v>
      </c>
    </row>
    <row r="2370" s="1" customFormat="1" ht="20" customHeight="1" spans="1:86">
      <c r="A2370" s="6" t="s">
        <v>32456</v>
      </c>
      <c r="B2370" s="6" t="s">
        <v>14465</v>
      </c>
      <c r="D2370" s="6" t="s">
        <v>2539</v>
      </c>
      <c r="E2370" s="6" t="s">
        <v>1352</v>
      </c>
      <c r="G2370" s="6" t="s">
        <v>11411</v>
      </c>
      <c r="H2370" s="6" t="s">
        <v>11412</v>
      </c>
      <c r="K2370" s="6" t="s">
        <v>11413</v>
      </c>
      <c r="L2370" s="6" t="s">
        <v>32457</v>
      </c>
      <c r="M2370" s="6" t="s">
        <v>32458</v>
      </c>
      <c r="O2370" s="6" t="s">
        <v>32459</v>
      </c>
      <c r="P2370" s="6" t="s">
        <v>32460</v>
      </c>
      <c r="Q2370" s="6" t="s">
        <v>32461</v>
      </c>
      <c r="R2370" s="6" t="s">
        <v>32462</v>
      </c>
      <c r="S2370" s="6" t="s">
        <v>32463</v>
      </c>
      <c r="T2370" s="6" t="s">
        <v>32462</v>
      </c>
      <c r="U2370" s="6" t="s">
        <v>11446</v>
      </c>
      <c r="V2370" s="6" t="s">
        <v>18032</v>
      </c>
      <c r="W2370" s="6" t="s">
        <v>22136</v>
      </c>
      <c r="X2370" s="6" t="s">
        <v>11424</v>
      </c>
      <c r="Y2370" s="6" t="s">
        <v>32464</v>
      </c>
      <c r="AB2370" s="6" t="s">
        <v>11524</v>
      </c>
      <c r="AJ2370" s="6" t="s">
        <v>11650</v>
      </c>
      <c r="AK2370" s="6" t="s">
        <v>11428</v>
      </c>
      <c r="AL2370" s="6" t="s">
        <v>1352</v>
      </c>
      <c r="AM2370" s="6" t="s">
        <v>11300</v>
      </c>
      <c r="AP2370" s="6" t="s">
        <v>11429</v>
      </c>
      <c r="AQ2370" s="6" t="s">
        <v>11651</v>
      </c>
      <c r="AR2370" s="6" t="s">
        <v>11652</v>
      </c>
      <c r="AS2370" s="6" t="s">
        <v>11432</v>
      </c>
      <c r="AT2370" s="6" t="s">
        <v>11476</v>
      </c>
      <c r="AY2370" s="7">
        <v>179</v>
      </c>
      <c r="AZ2370" s="7">
        <v>86.7</v>
      </c>
      <c r="BA2370" s="8" t="s">
        <v>11434</v>
      </c>
      <c r="BB2370" s="9">
        <v>1</v>
      </c>
      <c r="BD2370" s="9">
        <v>1</v>
      </c>
      <c r="BE2370" s="7">
        <v>179</v>
      </c>
      <c r="BF2370" s="7">
        <v>179</v>
      </c>
      <c r="BG2370" s="7">
        <v>86.7</v>
      </c>
      <c r="BH2370" s="7">
        <v>86.7</v>
      </c>
      <c r="BI2370" s="7">
        <v>92.3</v>
      </c>
      <c r="BJ2370" s="8" t="s">
        <v>11477</v>
      </c>
      <c r="BK2370" s="7">
        <v>179</v>
      </c>
      <c r="BL2370" s="7">
        <v>179</v>
      </c>
      <c r="BM2370" s="7">
        <v>179</v>
      </c>
      <c r="BN2370" s="7">
        <v>179</v>
      </c>
      <c r="BU2370" s="7">
        <v>0</v>
      </c>
      <c r="BW2370" s="7">
        <v>3.6</v>
      </c>
      <c r="BX2370" s="7">
        <v>3.6</v>
      </c>
      <c r="BZ2370" s="7">
        <v>0.481</v>
      </c>
      <c r="CA2370" s="7">
        <v>0.481</v>
      </c>
      <c r="CB2370" s="8" t="s">
        <v>11436</v>
      </c>
      <c r="CC2370" s="8" t="s">
        <v>11437</v>
      </c>
      <c r="CE2370" s="7">
        <v>98.2</v>
      </c>
      <c r="CF2370" s="1">
        <f t="shared" si="36"/>
        <v>1</v>
      </c>
      <c r="CG2370" s="1">
        <v>179</v>
      </c>
      <c r="CH2370" s="1">
        <f>_xlfn.XLOOKUP(AL2370,抖音账单汇总!$A:$A,抖音账单汇总!$B:$B)</f>
        <v>179</v>
      </c>
    </row>
    <row r="2371" s="1" customFormat="1" ht="20" customHeight="1" spans="1:86">
      <c r="A2371" s="6" t="s">
        <v>32465</v>
      </c>
      <c r="B2371" s="6" t="s">
        <v>11993</v>
      </c>
      <c r="D2371" s="6" t="s">
        <v>2539</v>
      </c>
      <c r="E2371" s="6" t="s">
        <v>1365</v>
      </c>
      <c r="G2371" s="6" t="s">
        <v>11411</v>
      </c>
      <c r="H2371" s="6" t="s">
        <v>11412</v>
      </c>
      <c r="K2371" s="6" t="s">
        <v>11413</v>
      </c>
      <c r="L2371" s="6" t="s">
        <v>32466</v>
      </c>
      <c r="M2371" s="6" t="s">
        <v>32467</v>
      </c>
      <c r="O2371" s="6" t="s">
        <v>32468</v>
      </c>
      <c r="P2371" s="6" t="s">
        <v>32469</v>
      </c>
      <c r="Q2371" s="6" t="s">
        <v>32470</v>
      </c>
      <c r="R2371" s="6" t="s">
        <v>32471</v>
      </c>
      <c r="S2371" s="6" t="s">
        <v>32472</v>
      </c>
      <c r="T2371" s="6" t="s">
        <v>32471</v>
      </c>
      <c r="U2371" s="6" t="s">
        <v>11871</v>
      </c>
      <c r="V2371" s="6" t="s">
        <v>11920</v>
      </c>
      <c r="W2371" s="6" t="s">
        <v>32473</v>
      </c>
      <c r="X2371" s="6" t="s">
        <v>11424</v>
      </c>
      <c r="Y2371" s="6" t="s">
        <v>32474</v>
      </c>
      <c r="AB2371" s="6" t="s">
        <v>16170</v>
      </c>
      <c r="AJ2371" s="6" t="s">
        <v>12629</v>
      </c>
      <c r="AK2371" s="6" t="s">
        <v>11428</v>
      </c>
      <c r="AL2371" s="6" t="s">
        <v>1365</v>
      </c>
      <c r="AM2371" s="6" t="s">
        <v>11300</v>
      </c>
      <c r="AP2371" s="6" t="s">
        <v>11429</v>
      </c>
      <c r="AQ2371" s="6" t="s">
        <v>12630</v>
      </c>
      <c r="AR2371" s="6" t="s">
        <v>12631</v>
      </c>
      <c r="AS2371" s="6" t="s">
        <v>11432</v>
      </c>
      <c r="AT2371" s="6" t="s">
        <v>11476</v>
      </c>
      <c r="AY2371" s="7">
        <v>179</v>
      </c>
      <c r="AZ2371" s="7">
        <v>86.7</v>
      </c>
      <c r="BA2371" s="8" t="s">
        <v>11434</v>
      </c>
      <c r="BB2371" s="9">
        <v>1</v>
      </c>
      <c r="BD2371" s="9">
        <v>1</v>
      </c>
      <c r="BE2371" s="7">
        <v>179</v>
      </c>
      <c r="BF2371" s="7">
        <v>179</v>
      </c>
      <c r="BG2371" s="7">
        <v>86.7</v>
      </c>
      <c r="BH2371" s="7">
        <v>86.7</v>
      </c>
      <c r="BI2371" s="7">
        <v>92.3</v>
      </c>
      <c r="BJ2371" s="8" t="s">
        <v>11477</v>
      </c>
      <c r="BK2371" s="7">
        <v>179</v>
      </c>
      <c r="BL2371" s="7">
        <v>179</v>
      </c>
      <c r="BM2371" s="7">
        <v>179</v>
      </c>
      <c r="BN2371" s="7">
        <v>179</v>
      </c>
      <c r="BU2371" s="7">
        <v>0</v>
      </c>
      <c r="BW2371" s="7">
        <v>3.6</v>
      </c>
      <c r="BX2371" s="7">
        <v>3.6</v>
      </c>
      <c r="BZ2371" s="7">
        <v>0.413</v>
      </c>
      <c r="CA2371" s="7">
        <v>0.413</v>
      </c>
      <c r="CB2371" s="8" t="s">
        <v>11436</v>
      </c>
      <c r="CC2371" s="8" t="s">
        <v>11437</v>
      </c>
      <c r="CE2371" s="7">
        <v>98.2</v>
      </c>
      <c r="CF2371" s="1">
        <f t="shared" ref="CF2371:CF2434" si="37">BD2371-BP2371</f>
        <v>1</v>
      </c>
      <c r="CG2371" s="1">
        <v>171</v>
      </c>
      <c r="CH2371" s="1">
        <f>_xlfn.XLOOKUP(AL2371,抖音账单汇总!$A:$A,抖音账单汇总!$B:$B)</f>
        <v>171</v>
      </c>
    </row>
    <row r="2372" s="1" customFormat="1" ht="20" customHeight="1" spans="1:86">
      <c r="A2372" s="6" t="s">
        <v>32475</v>
      </c>
      <c r="B2372" s="6" t="s">
        <v>13680</v>
      </c>
      <c r="D2372" s="6" t="s">
        <v>2539</v>
      </c>
      <c r="E2372" s="6" t="s">
        <v>1366</v>
      </c>
      <c r="G2372" s="6" t="s">
        <v>11411</v>
      </c>
      <c r="H2372" s="6" t="s">
        <v>11412</v>
      </c>
      <c r="K2372" s="6" t="s">
        <v>11413</v>
      </c>
      <c r="L2372" s="6" t="s">
        <v>32476</v>
      </c>
      <c r="M2372" s="6" t="s">
        <v>32477</v>
      </c>
      <c r="O2372" s="6" t="s">
        <v>32274</v>
      </c>
      <c r="P2372" s="6" t="s">
        <v>32478</v>
      </c>
      <c r="Q2372" s="6" t="s">
        <v>32479</v>
      </c>
      <c r="R2372" s="6" t="s">
        <v>32480</v>
      </c>
      <c r="S2372" s="6" t="s">
        <v>32481</v>
      </c>
      <c r="T2372" s="6" t="s">
        <v>32480</v>
      </c>
      <c r="U2372" s="6" t="s">
        <v>12078</v>
      </c>
      <c r="V2372" s="6" t="s">
        <v>17223</v>
      </c>
      <c r="W2372" s="6" t="s">
        <v>17224</v>
      </c>
      <c r="X2372" s="6" t="s">
        <v>11424</v>
      </c>
      <c r="Y2372" s="6" t="s">
        <v>32482</v>
      </c>
      <c r="AB2372" s="6" t="s">
        <v>32483</v>
      </c>
      <c r="AJ2372" s="6" t="s">
        <v>11545</v>
      </c>
      <c r="AK2372" s="6" t="s">
        <v>11428</v>
      </c>
      <c r="AL2372" s="6" t="s">
        <v>1366</v>
      </c>
      <c r="AM2372" s="6" t="s">
        <v>11300</v>
      </c>
      <c r="AP2372" s="6" t="s">
        <v>11429</v>
      </c>
      <c r="AQ2372" s="6" t="s">
        <v>11546</v>
      </c>
      <c r="AR2372" s="6" t="s">
        <v>11547</v>
      </c>
      <c r="AS2372" s="6" t="s">
        <v>11432</v>
      </c>
      <c r="AT2372" s="6" t="s">
        <v>11476</v>
      </c>
      <c r="AY2372" s="7">
        <v>179</v>
      </c>
      <c r="AZ2372" s="7">
        <v>86.7</v>
      </c>
      <c r="BA2372" s="8" t="s">
        <v>11434</v>
      </c>
      <c r="BB2372" s="9">
        <v>1</v>
      </c>
      <c r="BD2372" s="9">
        <v>1</v>
      </c>
      <c r="BE2372" s="7">
        <v>179</v>
      </c>
      <c r="BF2372" s="7">
        <v>179</v>
      </c>
      <c r="BG2372" s="7">
        <v>86.7</v>
      </c>
      <c r="BH2372" s="7">
        <v>86.7</v>
      </c>
      <c r="BI2372" s="7">
        <v>92.3</v>
      </c>
      <c r="BJ2372" s="8" t="s">
        <v>11477</v>
      </c>
      <c r="BK2372" s="7">
        <v>179</v>
      </c>
      <c r="BL2372" s="7">
        <v>179</v>
      </c>
      <c r="BM2372" s="7">
        <v>179</v>
      </c>
      <c r="BN2372" s="7">
        <v>179</v>
      </c>
      <c r="BU2372" s="7">
        <v>0</v>
      </c>
      <c r="BW2372" s="7">
        <v>3.6</v>
      </c>
      <c r="BX2372" s="7">
        <v>3.6</v>
      </c>
      <c r="BZ2372" s="7">
        <v>0.537</v>
      </c>
      <c r="CA2372" s="7">
        <v>0.537</v>
      </c>
      <c r="CB2372" s="8" t="s">
        <v>11436</v>
      </c>
      <c r="CC2372" s="8" t="s">
        <v>11437</v>
      </c>
      <c r="CE2372" s="7">
        <v>98.2</v>
      </c>
      <c r="CF2372" s="1">
        <f t="shared" si="37"/>
        <v>1</v>
      </c>
      <c r="CG2372" s="1">
        <v>179</v>
      </c>
      <c r="CH2372" s="1">
        <f>_xlfn.XLOOKUP(AL2372,抖音账单汇总!$A:$A,抖音账单汇总!$B:$B)</f>
        <v>179</v>
      </c>
    </row>
    <row r="2373" s="1" customFormat="1" ht="20" customHeight="1" spans="1:86">
      <c r="A2373" s="6" t="s">
        <v>32484</v>
      </c>
      <c r="B2373" s="6" t="s">
        <v>12196</v>
      </c>
      <c r="D2373" s="6" t="s">
        <v>2539</v>
      </c>
      <c r="E2373" s="6" t="s">
        <v>116</v>
      </c>
      <c r="G2373" s="6" t="s">
        <v>11411</v>
      </c>
      <c r="H2373" s="6" t="s">
        <v>11412</v>
      </c>
      <c r="K2373" s="6" t="s">
        <v>11413</v>
      </c>
      <c r="L2373" s="6" t="s">
        <v>32485</v>
      </c>
      <c r="M2373" s="6" t="s">
        <v>32486</v>
      </c>
      <c r="P2373" s="6" t="s">
        <v>32487</v>
      </c>
      <c r="Q2373" s="6" t="s">
        <v>32488</v>
      </c>
      <c r="R2373" s="6" t="s">
        <v>32489</v>
      </c>
      <c r="S2373" s="6" t="s">
        <v>32490</v>
      </c>
      <c r="T2373" s="6" t="s">
        <v>32489</v>
      </c>
      <c r="U2373" s="6" t="s">
        <v>11559</v>
      </c>
      <c r="V2373" s="6" t="s">
        <v>11560</v>
      </c>
      <c r="W2373" s="6" t="s">
        <v>29412</v>
      </c>
      <c r="X2373" s="6" t="s">
        <v>11424</v>
      </c>
      <c r="Y2373" s="6" t="s">
        <v>32491</v>
      </c>
      <c r="AB2373" s="6" t="s">
        <v>11803</v>
      </c>
      <c r="AJ2373" s="6" t="s">
        <v>11577</v>
      </c>
      <c r="AK2373" s="6" t="s">
        <v>11428</v>
      </c>
      <c r="AL2373" s="6" t="s">
        <v>116</v>
      </c>
      <c r="AM2373" s="6" t="s">
        <v>11300</v>
      </c>
      <c r="AP2373" s="6" t="s">
        <v>11429</v>
      </c>
      <c r="AQ2373" s="6" t="s">
        <v>11578</v>
      </c>
      <c r="AR2373" s="6" t="s">
        <v>11579</v>
      </c>
      <c r="AS2373" s="6" t="s">
        <v>11432</v>
      </c>
      <c r="AT2373" s="6" t="s">
        <v>11476</v>
      </c>
      <c r="AY2373" s="7">
        <v>179</v>
      </c>
      <c r="AZ2373" s="7">
        <v>86.7</v>
      </c>
      <c r="BA2373" s="8" t="s">
        <v>11434</v>
      </c>
      <c r="BB2373" s="9">
        <v>1</v>
      </c>
      <c r="BD2373" s="9">
        <v>1</v>
      </c>
      <c r="BE2373" s="7">
        <v>179</v>
      </c>
      <c r="BF2373" s="7">
        <v>179</v>
      </c>
      <c r="BG2373" s="7">
        <v>86.7</v>
      </c>
      <c r="BH2373" s="7">
        <v>86.7</v>
      </c>
      <c r="BI2373" s="7">
        <v>92.3</v>
      </c>
      <c r="BJ2373" s="8" t="s">
        <v>11477</v>
      </c>
      <c r="BK2373" s="7">
        <v>179</v>
      </c>
      <c r="BL2373" s="7">
        <v>179</v>
      </c>
      <c r="BM2373" s="7">
        <v>179</v>
      </c>
      <c r="BN2373" s="7">
        <v>179</v>
      </c>
      <c r="BU2373" s="7">
        <v>0</v>
      </c>
      <c r="BW2373" s="7">
        <v>3.6</v>
      </c>
      <c r="BX2373" s="7">
        <v>3.6</v>
      </c>
      <c r="BZ2373" s="7">
        <v>0.36</v>
      </c>
      <c r="CA2373" s="7">
        <v>0.36</v>
      </c>
      <c r="CB2373" s="8" t="s">
        <v>11436</v>
      </c>
      <c r="CC2373" s="8" t="s">
        <v>11437</v>
      </c>
      <c r="CE2373" s="7">
        <v>98.2</v>
      </c>
      <c r="CF2373" s="1">
        <f t="shared" si="37"/>
        <v>1</v>
      </c>
      <c r="CG2373" s="1">
        <v>179</v>
      </c>
      <c r="CH2373" s="1">
        <f>_xlfn.XLOOKUP(AL2373,抖音账单汇总!$A:$A,抖音账单汇总!$B:$B)</f>
        <v>179</v>
      </c>
    </row>
    <row r="2374" s="1" customFormat="1" ht="20" customHeight="1" spans="1:86">
      <c r="A2374" s="6" t="s">
        <v>32492</v>
      </c>
      <c r="B2374" s="6" t="s">
        <v>11769</v>
      </c>
      <c r="D2374" s="6" t="s">
        <v>2539</v>
      </c>
      <c r="E2374" s="6" t="s">
        <v>107</v>
      </c>
      <c r="G2374" s="6" t="s">
        <v>11411</v>
      </c>
      <c r="H2374" s="6" t="s">
        <v>11412</v>
      </c>
      <c r="K2374" s="6" t="s">
        <v>11413</v>
      </c>
      <c r="L2374" s="6" t="s">
        <v>32493</v>
      </c>
      <c r="M2374" s="6" t="s">
        <v>32494</v>
      </c>
      <c r="O2374" s="6" t="s">
        <v>32274</v>
      </c>
      <c r="P2374" s="6" t="s">
        <v>32495</v>
      </c>
      <c r="Q2374" s="6" t="s">
        <v>32496</v>
      </c>
      <c r="R2374" s="6" t="s">
        <v>32497</v>
      </c>
      <c r="S2374" s="6" t="s">
        <v>32498</v>
      </c>
      <c r="T2374" s="6" t="s">
        <v>32497</v>
      </c>
      <c r="U2374" s="6" t="s">
        <v>12078</v>
      </c>
      <c r="V2374" s="6" t="s">
        <v>23974</v>
      </c>
      <c r="W2374" s="6" t="s">
        <v>32499</v>
      </c>
      <c r="X2374" s="6" t="s">
        <v>11424</v>
      </c>
      <c r="Y2374" s="6" t="s">
        <v>32500</v>
      </c>
      <c r="AB2374" s="6" t="s">
        <v>12728</v>
      </c>
      <c r="AJ2374" s="6" t="s">
        <v>11545</v>
      </c>
      <c r="AK2374" s="6" t="s">
        <v>11428</v>
      </c>
      <c r="AL2374" s="6" t="s">
        <v>107</v>
      </c>
      <c r="AM2374" s="6" t="s">
        <v>11300</v>
      </c>
      <c r="AP2374" s="6" t="s">
        <v>11429</v>
      </c>
      <c r="AQ2374" s="6" t="s">
        <v>11546</v>
      </c>
      <c r="AR2374" s="6" t="s">
        <v>11547</v>
      </c>
      <c r="AS2374" s="6" t="s">
        <v>11432</v>
      </c>
      <c r="AT2374" s="6" t="s">
        <v>11476</v>
      </c>
      <c r="AY2374" s="7">
        <v>179</v>
      </c>
      <c r="AZ2374" s="7">
        <v>86.7</v>
      </c>
      <c r="BA2374" s="8" t="s">
        <v>11434</v>
      </c>
      <c r="BB2374" s="9">
        <v>1</v>
      </c>
      <c r="BD2374" s="9">
        <v>1</v>
      </c>
      <c r="BE2374" s="7">
        <v>179</v>
      </c>
      <c r="BF2374" s="7">
        <v>179</v>
      </c>
      <c r="BG2374" s="7">
        <v>86.7</v>
      </c>
      <c r="BH2374" s="7">
        <v>86.7</v>
      </c>
      <c r="BI2374" s="7">
        <v>92.3</v>
      </c>
      <c r="BJ2374" s="8" t="s">
        <v>11477</v>
      </c>
      <c r="BK2374" s="7">
        <v>179</v>
      </c>
      <c r="BL2374" s="7">
        <v>179</v>
      </c>
      <c r="BM2374" s="7">
        <v>179</v>
      </c>
      <c r="BN2374" s="7">
        <v>179</v>
      </c>
      <c r="BU2374" s="7">
        <v>0</v>
      </c>
      <c r="BW2374" s="7">
        <v>3.6</v>
      </c>
      <c r="BX2374" s="7">
        <v>3.6</v>
      </c>
      <c r="BZ2374" s="7">
        <v>0.537</v>
      </c>
      <c r="CA2374" s="7">
        <v>0.537</v>
      </c>
      <c r="CB2374" s="8" t="s">
        <v>11436</v>
      </c>
      <c r="CC2374" s="8" t="s">
        <v>11437</v>
      </c>
      <c r="CE2374" s="7">
        <v>98.2</v>
      </c>
      <c r="CF2374" s="1">
        <f t="shared" si="37"/>
        <v>1</v>
      </c>
      <c r="CG2374" s="1">
        <v>179</v>
      </c>
      <c r="CH2374" s="1">
        <f>_xlfn.XLOOKUP(AL2374,抖音账单汇总!$A:$A,抖音账单汇总!$B:$B)</f>
        <v>179</v>
      </c>
    </row>
    <row r="2375" s="1" customFormat="1" ht="20" customHeight="1" spans="1:86">
      <c r="A2375" s="6" t="s">
        <v>32501</v>
      </c>
      <c r="B2375" s="6" t="s">
        <v>12196</v>
      </c>
      <c r="D2375" s="6" t="s">
        <v>2539</v>
      </c>
      <c r="E2375" s="6" t="s">
        <v>1343</v>
      </c>
      <c r="G2375" s="6" t="s">
        <v>11411</v>
      </c>
      <c r="H2375" s="6" t="s">
        <v>11412</v>
      </c>
      <c r="K2375" s="6" t="s">
        <v>11413</v>
      </c>
      <c r="L2375" s="6" t="s">
        <v>32502</v>
      </c>
      <c r="M2375" s="6" t="s">
        <v>32503</v>
      </c>
      <c r="O2375" s="6" t="s">
        <v>32416</v>
      </c>
      <c r="P2375" s="6" t="s">
        <v>32504</v>
      </c>
      <c r="Q2375" s="6" t="s">
        <v>32505</v>
      </c>
      <c r="R2375" s="6" t="s">
        <v>32506</v>
      </c>
      <c r="S2375" s="6" t="s">
        <v>32507</v>
      </c>
      <c r="T2375" s="6" t="s">
        <v>32506</v>
      </c>
      <c r="U2375" s="6" t="s">
        <v>11421</v>
      </c>
      <c r="V2375" s="6" t="s">
        <v>11610</v>
      </c>
      <c r="W2375" s="6" t="s">
        <v>31473</v>
      </c>
      <c r="X2375" s="6" t="s">
        <v>11424</v>
      </c>
      <c r="Y2375" s="6" t="s">
        <v>32508</v>
      </c>
      <c r="AB2375" s="6" t="s">
        <v>14363</v>
      </c>
      <c r="AJ2375" s="6" t="s">
        <v>11548</v>
      </c>
      <c r="AK2375" s="6" t="s">
        <v>11428</v>
      </c>
      <c r="AL2375" s="6" t="s">
        <v>1343</v>
      </c>
      <c r="AM2375" s="6" t="s">
        <v>11300</v>
      </c>
      <c r="AP2375" s="6" t="s">
        <v>11429</v>
      </c>
      <c r="AQ2375" s="6" t="s">
        <v>11549</v>
      </c>
      <c r="AR2375" s="6" t="s">
        <v>12313</v>
      </c>
      <c r="AS2375" s="6" t="s">
        <v>11432</v>
      </c>
      <c r="AT2375" s="6" t="s">
        <v>11476</v>
      </c>
      <c r="AY2375" s="7">
        <v>179</v>
      </c>
      <c r="AZ2375" s="7">
        <v>86.7</v>
      </c>
      <c r="BA2375" s="8" t="s">
        <v>11434</v>
      </c>
      <c r="BB2375" s="9">
        <v>1</v>
      </c>
      <c r="BD2375" s="9">
        <v>1</v>
      </c>
      <c r="BE2375" s="7">
        <v>179</v>
      </c>
      <c r="BF2375" s="7">
        <v>179</v>
      </c>
      <c r="BG2375" s="7">
        <v>86.7</v>
      </c>
      <c r="BH2375" s="7">
        <v>86.7</v>
      </c>
      <c r="BI2375" s="7">
        <v>92.3</v>
      </c>
      <c r="BJ2375" s="8" t="s">
        <v>11477</v>
      </c>
      <c r="BK2375" s="7">
        <v>179</v>
      </c>
      <c r="BL2375" s="7">
        <v>179</v>
      </c>
      <c r="BM2375" s="7">
        <v>179</v>
      </c>
      <c r="BN2375" s="7">
        <v>179</v>
      </c>
      <c r="BU2375" s="7">
        <v>0</v>
      </c>
      <c r="BW2375" s="7">
        <v>3.6</v>
      </c>
      <c r="BX2375" s="7">
        <v>3.6</v>
      </c>
      <c r="BZ2375" s="7">
        <v>0.537</v>
      </c>
      <c r="CA2375" s="7">
        <v>0.537</v>
      </c>
      <c r="CB2375" s="8" t="s">
        <v>11436</v>
      </c>
      <c r="CC2375" s="8" t="s">
        <v>11437</v>
      </c>
      <c r="CE2375" s="7">
        <v>98.2</v>
      </c>
      <c r="CF2375" s="1">
        <f t="shared" si="37"/>
        <v>1</v>
      </c>
      <c r="CG2375" s="1">
        <v>179</v>
      </c>
      <c r="CH2375" s="1">
        <f>_xlfn.XLOOKUP(AL2375,抖音账单汇总!$A:$A,抖音账单汇总!$B:$B)</f>
        <v>179</v>
      </c>
    </row>
    <row r="2376" s="1" customFormat="1" ht="20" customHeight="1" spans="1:86">
      <c r="A2376" s="6" t="s">
        <v>32509</v>
      </c>
      <c r="B2376" s="6" t="s">
        <v>16064</v>
      </c>
      <c r="D2376" s="6" t="s">
        <v>2539</v>
      </c>
      <c r="E2376" s="6" t="s">
        <v>113</v>
      </c>
      <c r="G2376" s="6" t="s">
        <v>11411</v>
      </c>
      <c r="H2376" s="6" t="s">
        <v>11412</v>
      </c>
      <c r="K2376" s="6" t="s">
        <v>11413</v>
      </c>
      <c r="L2376" s="6" t="s">
        <v>32510</v>
      </c>
      <c r="M2376" s="6" t="s">
        <v>32511</v>
      </c>
      <c r="O2376" s="6" t="s">
        <v>32283</v>
      </c>
      <c r="P2376" s="6" t="s">
        <v>32512</v>
      </c>
      <c r="Q2376" s="6" t="s">
        <v>32513</v>
      </c>
      <c r="R2376" s="6" t="s">
        <v>32514</v>
      </c>
      <c r="S2376" s="6" t="s">
        <v>32515</v>
      </c>
      <c r="T2376" s="6" t="s">
        <v>32514</v>
      </c>
      <c r="U2376" s="6" t="s">
        <v>11421</v>
      </c>
      <c r="V2376" s="6" t="s">
        <v>11610</v>
      </c>
      <c r="W2376" s="6" t="s">
        <v>17373</v>
      </c>
      <c r="X2376" s="6" t="s">
        <v>11424</v>
      </c>
      <c r="Y2376" s="6" t="s">
        <v>32516</v>
      </c>
      <c r="AB2376" s="6" t="s">
        <v>23445</v>
      </c>
      <c r="AJ2376" s="6" t="s">
        <v>11545</v>
      </c>
      <c r="AK2376" s="6" t="s">
        <v>11428</v>
      </c>
      <c r="AL2376" s="6" t="s">
        <v>113</v>
      </c>
      <c r="AM2376" s="6" t="s">
        <v>11300</v>
      </c>
      <c r="AP2376" s="6" t="s">
        <v>11429</v>
      </c>
      <c r="AQ2376" s="6" t="s">
        <v>11546</v>
      </c>
      <c r="AR2376" s="6" t="s">
        <v>11547</v>
      </c>
      <c r="AS2376" s="6" t="s">
        <v>11432</v>
      </c>
      <c r="AT2376" s="6" t="s">
        <v>11476</v>
      </c>
      <c r="AY2376" s="7">
        <v>179</v>
      </c>
      <c r="AZ2376" s="7">
        <v>86.7</v>
      </c>
      <c r="BA2376" s="8" t="s">
        <v>11434</v>
      </c>
      <c r="BB2376" s="9">
        <v>1</v>
      </c>
      <c r="BD2376" s="9">
        <v>1</v>
      </c>
      <c r="BE2376" s="7">
        <v>179</v>
      </c>
      <c r="BF2376" s="7">
        <v>179</v>
      </c>
      <c r="BG2376" s="7">
        <v>86.7</v>
      </c>
      <c r="BH2376" s="7">
        <v>86.7</v>
      </c>
      <c r="BI2376" s="7">
        <v>92.3</v>
      </c>
      <c r="BJ2376" s="8" t="s">
        <v>11477</v>
      </c>
      <c r="BK2376" s="7">
        <v>179</v>
      </c>
      <c r="BL2376" s="7">
        <v>179</v>
      </c>
      <c r="BM2376" s="7">
        <v>179</v>
      </c>
      <c r="BN2376" s="7">
        <v>179</v>
      </c>
      <c r="BU2376" s="7">
        <v>0</v>
      </c>
      <c r="BW2376" s="7">
        <v>3.6</v>
      </c>
      <c r="BX2376" s="7">
        <v>3.6</v>
      </c>
      <c r="BZ2376" s="7">
        <v>0.537</v>
      </c>
      <c r="CA2376" s="7">
        <v>0.537</v>
      </c>
      <c r="CB2376" s="8" t="s">
        <v>11436</v>
      </c>
      <c r="CC2376" s="8" t="s">
        <v>11437</v>
      </c>
      <c r="CE2376" s="7">
        <v>98.2</v>
      </c>
      <c r="CF2376" s="1">
        <f t="shared" si="37"/>
        <v>1</v>
      </c>
      <c r="CG2376" s="1">
        <v>179</v>
      </c>
      <c r="CH2376" s="1">
        <f>_xlfn.XLOOKUP(AL2376,抖音账单汇总!$A:$A,抖音账单汇总!$B:$B)</f>
        <v>179</v>
      </c>
    </row>
    <row r="2377" s="1" customFormat="1" ht="20" customHeight="1" spans="1:86">
      <c r="A2377" s="6" t="s">
        <v>32517</v>
      </c>
      <c r="B2377" s="6" t="s">
        <v>11566</v>
      </c>
      <c r="D2377" s="6" t="s">
        <v>2539</v>
      </c>
      <c r="E2377" s="6" t="s">
        <v>1374</v>
      </c>
      <c r="G2377" s="6" t="s">
        <v>11411</v>
      </c>
      <c r="H2377" s="6" t="s">
        <v>11412</v>
      </c>
      <c r="K2377" s="6" t="s">
        <v>11413</v>
      </c>
      <c r="L2377" s="6" t="s">
        <v>32518</v>
      </c>
      <c r="M2377" s="6" t="s">
        <v>32519</v>
      </c>
      <c r="O2377" s="6" t="s">
        <v>32283</v>
      </c>
      <c r="P2377" s="6" t="s">
        <v>32520</v>
      </c>
      <c r="Q2377" s="6" t="s">
        <v>32521</v>
      </c>
      <c r="R2377" s="6" t="s">
        <v>32522</v>
      </c>
      <c r="S2377" s="6" t="s">
        <v>32523</v>
      </c>
      <c r="T2377" s="6" t="s">
        <v>32522</v>
      </c>
      <c r="U2377" s="6" t="s">
        <v>11907</v>
      </c>
      <c r="V2377" s="6" t="s">
        <v>13098</v>
      </c>
      <c r="W2377" s="6" t="s">
        <v>14691</v>
      </c>
      <c r="X2377" s="6" t="s">
        <v>11424</v>
      </c>
      <c r="Y2377" s="6" t="s">
        <v>32524</v>
      </c>
      <c r="AB2377" s="6" t="s">
        <v>12206</v>
      </c>
      <c r="AJ2377" s="6" t="s">
        <v>11678</v>
      </c>
      <c r="AK2377" s="6" t="s">
        <v>11428</v>
      </c>
      <c r="AL2377" s="6" t="s">
        <v>1374</v>
      </c>
      <c r="AM2377" s="6" t="s">
        <v>11300</v>
      </c>
      <c r="AP2377" s="6" t="s">
        <v>11429</v>
      </c>
      <c r="AQ2377" s="6" t="s">
        <v>11679</v>
      </c>
      <c r="AR2377" s="6" t="s">
        <v>11680</v>
      </c>
      <c r="AS2377" s="6" t="s">
        <v>11432</v>
      </c>
      <c r="AT2377" s="6" t="s">
        <v>11476</v>
      </c>
      <c r="AY2377" s="7">
        <v>179</v>
      </c>
      <c r="AZ2377" s="7">
        <v>86.7</v>
      </c>
      <c r="BA2377" s="8" t="s">
        <v>11434</v>
      </c>
      <c r="BB2377" s="9">
        <v>1</v>
      </c>
      <c r="BD2377" s="9">
        <v>1</v>
      </c>
      <c r="BE2377" s="7">
        <v>179</v>
      </c>
      <c r="BF2377" s="7">
        <v>179</v>
      </c>
      <c r="BG2377" s="7">
        <v>86.7</v>
      </c>
      <c r="BH2377" s="7">
        <v>86.7</v>
      </c>
      <c r="BI2377" s="7">
        <v>92.3</v>
      </c>
      <c r="BJ2377" s="8" t="s">
        <v>11477</v>
      </c>
      <c r="BK2377" s="7">
        <v>179</v>
      </c>
      <c r="BL2377" s="7">
        <v>179</v>
      </c>
      <c r="BM2377" s="7">
        <v>179</v>
      </c>
      <c r="BN2377" s="7">
        <v>179</v>
      </c>
      <c r="BU2377" s="7">
        <v>0</v>
      </c>
      <c r="BW2377" s="7">
        <v>3.6</v>
      </c>
      <c r="BX2377" s="7">
        <v>3.6</v>
      </c>
      <c r="BZ2377" s="7">
        <v>0.456</v>
      </c>
      <c r="CA2377" s="7">
        <v>0.456</v>
      </c>
      <c r="CB2377" s="8" t="s">
        <v>11436</v>
      </c>
      <c r="CC2377" s="8" t="s">
        <v>11437</v>
      </c>
      <c r="CE2377" s="7">
        <v>98.2</v>
      </c>
      <c r="CF2377" s="1">
        <f t="shared" si="37"/>
        <v>1</v>
      </c>
      <c r="CG2377" s="1">
        <v>179</v>
      </c>
      <c r="CH2377" s="1">
        <f>_xlfn.XLOOKUP(AL2377,抖音账单汇总!$A:$A,抖音账单汇总!$B:$B)</f>
        <v>179</v>
      </c>
    </row>
    <row r="2378" s="1" customFormat="1" ht="20" customHeight="1" spans="1:86">
      <c r="A2378" s="6" t="s">
        <v>32525</v>
      </c>
      <c r="B2378" s="6" t="s">
        <v>17732</v>
      </c>
      <c r="D2378" s="6" t="s">
        <v>2539</v>
      </c>
      <c r="E2378" s="6" t="s">
        <v>1958</v>
      </c>
      <c r="G2378" s="6" t="s">
        <v>11411</v>
      </c>
      <c r="H2378" s="6" t="s">
        <v>11412</v>
      </c>
      <c r="K2378" s="6" t="s">
        <v>11413</v>
      </c>
      <c r="L2378" s="6" t="s">
        <v>32526</v>
      </c>
      <c r="M2378" s="6" t="s">
        <v>32527</v>
      </c>
      <c r="P2378" s="6" t="s">
        <v>32528</v>
      </c>
      <c r="Q2378" s="6" t="s">
        <v>32529</v>
      </c>
      <c r="R2378" s="6" t="s">
        <v>32530</v>
      </c>
      <c r="S2378" s="6" t="s">
        <v>32531</v>
      </c>
      <c r="T2378" s="6" t="s">
        <v>32530</v>
      </c>
      <c r="U2378" s="6" t="s">
        <v>11498</v>
      </c>
      <c r="V2378" s="6" t="s">
        <v>11499</v>
      </c>
      <c r="W2378" s="6" t="s">
        <v>11500</v>
      </c>
      <c r="X2378" s="6" t="s">
        <v>11424</v>
      </c>
      <c r="Y2378" s="6" t="s">
        <v>32532</v>
      </c>
      <c r="AB2378" s="6" t="s">
        <v>11692</v>
      </c>
      <c r="AJ2378" s="6" t="s">
        <v>11678</v>
      </c>
      <c r="AK2378" s="6" t="s">
        <v>11428</v>
      </c>
      <c r="AL2378" s="6" t="s">
        <v>1958</v>
      </c>
      <c r="AM2378" s="6" t="s">
        <v>11300</v>
      </c>
      <c r="AP2378" s="6" t="s">
        <v>11429</v>
      </c>
      <c r="AQ2378" s="6" t="s">
        <v>11679</v>
      </c>
      <c r="AR2378" s="6" t="s">
        <v>11680</v>
      </c>
      <c r="AS2378" s="6" t="s">
        <v>11432</v>
      </c>
      <c r="AT2378" s="6" t="s">
        <v>11476</v>
      </c>
      <c r="AY2378" s="7">
        <v>179</v>
      </c>
      <c r="AZ2378" s="7">
        <v>86.7</v>
      </c>
      <c r="BA2378" s="8" t="s">
        <v>11434</v>
      </c>
      <c r="BB2378" s="9">
        <v>1</v>
      </c>
      <c r="BD2378" s="9">
        <v>1</v>
      </c>
      <c r="BE2378" s="7">
        <v>179</v>
      </c>
      <c r="BF2378" s="7">
        <v>179</v>
      </c>
      <c r="BG2378" s="7">
        <v>86.7</v>
      </c>
      <c r="BH2378" s="7">
        <v>86.7</v>
      </c>
      <c r="BI2378" s="7">
        <v>92.3</v>
      </c>
      <c r="BJ2378" s="8" t="s">
        <v>11477</v>
      </c>
      <c r="BM2378" s="7">
        <v>179</v>
      </c>
      <c r="BN2378" s="7">
        <v>179</v>
      </c>
      <c r="BX2378" s="7">
        <v>1.8</v>
      </c>
      <c r="CB2378" s="8" t="s">
        <v>11436</v>
      </c>
      <c r="CC2378" s="8" t="s">
        <v>11437</v>
      </c>
      <c r="CE2378" s="7">
        <v>98.2</v>
      </c>
      <c r="CF2378" s="1">
        <f t="shared" si="37"/>
        <v>1</v>
      </c>
      <c r="CG2378" s="1">
        <v>179</v>
      </c>
      <c r="CH2378" s="1">
        <f>_xlfn.XLOOKUP(AL2378,抖音账单汇总!$A:$A,抖音账单汇总!$B:$B)</f>
        <v>358</v>
      </c>
    </row>
    <row r="2379" s="1" customFormat="1" ht="20" customHeight="1" spans="1:86">
      <c r="A2379" s="6" t="s">
        <v>32533</v>
      </c>
      <c r="B2379" s="6" t="s">
        <v>12196</v>
      </c>
      <c r="D2379" s="6" t="s">
        <v>2539</v>
      </c>
      <c r="E2379" s="6" t="s">
        <v>1358</v>
      </c>
      <c r="G2379" s="6" t="s">
        <v>11411</v>
      </c>
      <c r="H2379" s="6" t="s">
        <v>11412</v>
      </c>
      <c r="K2379" s="6" t="s">
        <v>11413</v>
      </c>
      <c r="L2379" s="6" t="s">
        <v>32534</v>
      </c>
      <c r="M2379" s="6" t="s">
        <v>32535</v>
      </c>
      <c r="O2379" s="6" t="s">
        <v>14774</v>
      </c>
      <c r="P2379" s="6" t="s">
        <v>32536</v>
      </c>
      <c r="Q2379" s="6" t="s">
        <v>32537</v>
      </c>
      <c r="R2379" s="6" t="s">
        <v>32538</v>
      </c>
      <c r="S2379" s="6" t="s">
        <v>32539</v>
      </c>
      <c r="T2379" s="6" t="s">
        <v>32538</v>
      </c>
      <c r="U2379" s="6" t="s">
        <v>11446</v>
      </c>
      <c r="V2379" s="6" t="s">
        <v>13281</v>
      </c>
      <c r="W2379" s="6" t="s">
        <v>22769</v>
      </c>
      <c r="X2379" s="6" t="s">
        <v>11424</v>
      </c>
      <c r="Y2379" s="6" t="s">
        <v>32540</v>
      </c>
      <c r="AB2379" s="6" t="s">
        <v>12206</v>
      </c>
      <c r="AJ2379" s="6" t="s">
        <v>11977</v>
      </c>
      <c r="AK2379" s="6" t="s">
        <v>11428</v>
      </c>
      <c r="AL2379" s="6" t="s">
        <v>1358</v>
      </c>
      <c r="AM2379" s="6" t="s">
        <v>11300</v>
      </c>
      <c r="AP2379" s="6" t="s">
        <v>11429</v>
      </c>
      <c r="AQ2379" s="6" t="s">
        <v>11978</v>
      </c>
      <c r="AR2379" s="6" t="s">
        <v>11979</v>
      </c>
      <c r="AS2379" s="6" t="s">
        <v>11432</v>
      </c>
      <c r="AT2379" s="6" t="s">
        <v>11476</v>
      </c>
      <c r="AY2379" s="7">
        <v>179</v>
      </c>
      <c r="AZ2379" s="7">
        <v>86.7</v>
      </c>
      <c r="BA2379" s="8" t="s">
        <v>11434</v>
      </c>
      <c r="BB2379" s="9">
        <v>1</v>
      </c>
      <c r="BD2379" s="9">
        <v>1</v>
      </c>
      <c r="BE2379" s="7">
        <v>179</v>
      </c>
      <c r="BF2379" s="7">
        <v>179</v>
      </c>
      <c r="BG2379" s="7">
        <v>86.7</v>
      </c>
      <c r="BH2379" s="7">
        <v>86.7</v>
      </c>
      <c r="BI2379" s="7">
        <v>92.3</v>
      </c>
      <c r="BJ2379" s="8" t="s">
        <v>11477</v>
      </c>
      <c r="BK2379" s="7">
        <v>179</v>
      </c>
      <c r="BL2379" s="7">
        <v>179</v>
      </c>
      <c r="BM2379" s="7">
        <v>179</v>
      </c>
      <c r="BN2379" s="7">
        <v>179</v>
      </c>
      <c r="BU2379" s="7">
        <v>0</v>
      </c>
      <c r="BW2379" s="7">
        <v>3.6</v>
      </c>
      <c r="BX2379" s="7">
        <v>3.6</v>
      </c>
      <c r="BZ2379" s="7">
        <v>0.506</v>
      </c>
      <c r="CA2379" s="7">
        <v>0.506</v>
      </c>
      <c r="CB2379" s="8" t="s">
        <v>11436</v>
      </c>
      <c r="CC2379" s="8" t="s">
        <v>11437</v>
      </c>
      <c r="CE2379" s="7">
        <v>98.2</v>
      </c>
      <c r="CF2379" s="1">
        <f t="shared" si="37"/>
        <v>1</v>
      </c>
      <c r="CG2379" s="1">
        <v>179</v>
      </c>
      <c r="CH2379" s="1">
        <f>_xlfn.XLOOKUP(AL2379,抖音账单汇总!$A:$A,抖音账单汇总!$B:$B)</f>
        <v>179</v>
      </c>
    </row>
    <row r="2380" s="1" customFormat="1" ht="20" customHeight="1" spans="1:86">
      <c r="A2380" s="6" t="s">
        <v>32541</v>
      </c>
      <c r="B2380" s="6" t="s">
        <v>12196</v>
      </c>
      <c r="D2380" s="6" t="s">
        <v>2539</v>
      </c>
      <c r="E2380" s="6" t="s">
        <v>106</v>
      </c>
      <c r="G2380" s="6" t="s">
        <v>11411</v>
      </c>
      <c r="H2380" s="6" t="s">
        <v>11412</v>
      </c>
      <c r="K2380" s="6" t="s">
        <v>11413</v>
      </c>
      <c r="L2380" s="6" t="s">
        <v>32542</v>
      </c>
      <c r="M2380" s="6" t="s">
        <v>32543</v>
      </c>
      <c r="O2380" s="6" t="s">
        <v>32283</v>
      </c>
      <c r="P2380" s="6" t="s">
        <v>32544</v>
      </c>
      <c r="Q2380" s="6" t="s">
        <v>32545</v>
      </c>
      <c r="R2380" s="6" t="s">
        <v>32546</v>
      </c>
      <c r="S2380" s="6" t="s">
        <v>32547</v>
      </c>
      <c r="T2380" s="6" t="s">
        <v>32546</v>
      </c>
      <c r="U2380" s="6" t="s">
        <v>11871</v>
      </c>
      <c r="V2380" s="6" t="s">
        <v>13356</v>
      </c>
      <c r="W2380" s="6" t="s">
        <v>15036</v>
      </c>
      <c r="X2380" s="6" t="s">
        <v>11424</v>
      </c>
      <c r="Y2380" s="6" t="s">
        <v>32548</v>
      </c>
      <c r="AB2380" s="6" t="s">
        <v>11692</v>
      </c>
      <c r="AJ2380" s="6" t="s">
        <v>11678</v>
      </c>
      <c r="AK2380" s="6" t="s">
        <v>11428</v>
      </c>
      <c r="AL2380" s="6" t="s">
        <v>106</v>
      </c>
      <c r="AM2380" s="6" t="s">
        <v>11300</v>
      </c>
      <c r="AP2380" s="6" t="s">
        <v>11429</v>
      </c>
      <c r="AQ2380" s="6" t="s">
        <v>11679</v>
      </c>
      <c r="AR2380" s="6" t="s">
        <v>11680</v>
      </c>
      <c r="AS2380" s="6" t="s">
        <v>11432</v>
      </c>
      <c r="AT2380" s="6" t="s">
        <v>11476</v>
      </c>
      <c r="AY2380" s="7">
        <v>179</v>
      </c>
      <c r="AZ2380" s="7">
        <v>86.7</v>
      </c>
      <c r="BA2380" s="8" t="s">
        <v>11434</v>
      </c>
      <c r="BB2380" s="9">
        <v>1</v>
      </c>
      <c r="BD2380" s="9">
        <v>1</v>
      </c>
      <c r="BE2380" s="7">
        <v>179</v>
      </c>
      <c r="BF2380" s="7">
        <v>179</v>
      </c>
      <c r="BG2380" s="7">
        <v>86.7</v>
      </c>
      <c r="BH2380" s="7">
        <v>86.7</v>
      </c>
      <c r="BI2380" s="7">
        <v>92.3</v>
      </c>
      <c r="BJ2380" s="8" t="s">
        <v>11477</v>
      </c>
      <c r="BK2380" s="7">
        <v>179</v>
      </c>
      <c r="BL2380" s="7">
        <v>179</v>
      </c>
      <c r="BM2380" s="7">
        <v>179</v>
      </c>
      <c r="BN2380" s="7">
        <v>179</v>
      </c>
      <c r="BU2380" s="7">
        <v>0</v>
      </c>
      <c r="BW2380" s="7">
        <v>3.6</v>
      </c>
      <c r="BX2380" s="7">
        <v>3.6</v>
      </c>
      <c r="BZ2380" s="7">
        <v>0.456</v>
      </c>
      <c r="CA2380" s="7">
        <v>0.456</v>
      </c>
      <c r="CB2380" s="8" t="s">
        <v>11436</v>
      </c>
      <c r="CC2380" s="8" t="s">
        <v>11437</v>
      </c>
      <c r="CE2380" s="7">
        <v>98.2</v>
      </c>
      <c r="CF2380" s="1">
        <f t="shared" si="37"/>
        <v>1</v>
      </c>
      <c r="CG2380" s="1">
        <v>179</v>
      </c>
      <c r="CH2380" s="1">
        <f>_xlfn.XLOOKUP(AL2380,抖音账单汇总!$A:$A,抖音账单汇总!$B:$B)</f>
        <v>179</v>
      </c>
    </row>
    <row r="2381" s="1" customFormat="1" ht="20" customHeight="1" spans="1:86">
      <c r="A2381" s="6" t="s">
        <v>32549</v>
      </c>
      <c r="B2381" s="6" t="s">
        <v>14037</v>
      </c>
      <c r="D2381" s="6" t="s">
        <v>2539</v>
      </c>
      <c r="E2381" s="6" t="s">
        <v>115</v>
      </c>
      <c r="G2381" s="6" t="s">
        <v>11411</v>
      </c>
      <c r="H2381" s="6" t="s">
        <v>11412</v>
      </c>
      <c r="K2381" s="6" t="s">
        <v>11413</v>
      </c>
      <c r="L2381" s="6" t="s">
        <v>32550</v>
      </c>
      <c r="M2381" s="6" t="s">
        <v>32551</v>
      </c>
      <c r="O2381" s="6" t="s">
        <v>32274</v>
      </c>
      <c r="P2381" s="6" t="s">
        <v>32552</v>
      </c>
      <c r="Q2381" s="6" t="s">
        <v>32553</v>
      </c>
      <c r="R2381" s="6" t="s">
        <v>32554</v>
      </c>
      <c r="S2381" s="6" t="s">
        <v>32555</v>
      </c>
      <c r="T2381" s="6" t="s">
        <v>32554</v>
      </c>
      <c r="U2381" s="6" t="s">
        <v>11943</v>
      </c>
      <c r="V2381" s="6" t="s">
        <v>16592</v>
      </c>
      <c r="W2381" s="6" t="s">
        <v>32556</v>
      </c>
      <c r="X2381" s="6" t="s">
        <v>11424</v>
      </c>
      <c r="Y2381" s="6" t="s">
        <v>32557</v>
      </c>
      <c r="AB2381" s="6" t="s">
        <v>19936</v>
      </c>
      <c r="AJ2381" s="6" t="s">
        <v>12467</v>
      </c>
      <c r="AK2381" s="6" t="s">
        <v>11428</v>
      </c>
      <c r="AL2381" s="6" t="s">
        <v>115</v>
      </c>
      <c r="AM2381" s="6" t="s">
        <v>11300</v>
      </c>
      <c r="AN2381" s="6" t="s">
        <v>11453</v>
      </c>
      <c r="AP2381" s="6" t="s">
        <v>11429</v>
      </c>
      <c r="AQ2381" s="6" t="s">
        <v>12468</v>
      </c>
      <c r="AR2381" s="6" t="s">
        <v>12469</v>
      </c>
      <c r="AS2381" s="6" t="s">
        <v>11432</v>
      </c>
      <c r="AT2381" s="6" t="s">
        <v>11476</v>
      </c>
      <c r="AY2381" s="7">
        <v>179</v>
      </c>
      <c r="AZ2381" s="7">
        <v>86.7</v>
      </c>
      <c r="BA2381" s="8" t="s">
        <v>11434</v>
      </c>
      <c r="BB2381" s="9">
        <v>1</v>
      </c>
      <c r="BD2381" s="9">
        <v>1</v>
      </c>
      <c r="BE2381" s="7">
        <v>179</v>
      </c>
      <c r="BF2381" s="7">
        <v>179</v>
      </c>
      <c r="BG2381" s="7">
        <v>86.7</v>
      </c>
      <c r="BH2381" s="7">
        <v>86.7</v>
      </c>
      <c r="BI2381" s="7">
        <v>92.3</v>
      </c>
      <c r="BJ2381" s="8" t="s">
        <v>11477</v>
      </c>
      <c r="BK2381" s="7">
        <v>179</v>
      </c>
      <c r="BL2381" s="7">
        <v>179</v>
      </c>
      <c r="BM2381" s="7">
        <v>179</v>
      </c>
      <c r="BN2381" s="7">
        <v>179</v>
      </c>
      <c r="BU2381" s="7">
        <v>0</v>
      </c>
      <c r="BW2381" s="7">
        <v>3.6</v>
      </c>
      <c r="BX2381" s="7">
        <v>3.6</v>
      </c>
      <c r="BZ2381" s="7">
        <v>0.506</v>
      </c>
      <c r="CA2381" s="7">
        <v>0.506</v>
      </c>
      <c r="CB2381" s="8" t="s">
        <v>11436</v>
      </c>
      <c r="CC2381" s="8" t="s">
        <v>11437</v>
      </c>
      <c r="CE2381" s="7">
        <v>98.2</v>
      </c>
      <c r="CF2381" s="1">
        <f t="shared" si="37"/>
        <v>1</v>
      </c>
      <c r="CG2381" s="1">
        <v>179</v>
      </c>
      <c r="CH2381" s="1">
        <f>_xlfn.XLOOKUP(AL2381,抖音账单汇总!$A:$A,抖音账单汇总!$B:$B)</f>
        <v>179</v>
      </c>
    </row>
    <row r="2382" s="1" customFormat="1" ht="20" customHeight="1" spans="1:86">
      <c r="A2382" s="6" t="s">
        <v>32558</v>
      </c>
      <c r="B2382" s="6" t="s">
        <v>32559</v>
      </c>
      <c r="D2382" s="6" t="s">
        <v>2539</v>
      </c>
      <c r="E2382" s="6" t="s">
        <v>101</v>
      </c>
      <c r="G2382" s="6" t="s">
        <v>11411</v>
      </c>
      <c r="H2382" s="6" t="s">
        <v>11412</v>
      </c>
      <c r="K2382" s="6" t="s">
        <v>11413</v>
      </c>
      <c r="L2382" s="6" t="s">
        <v>32560</v>
      </c>
      <c r="M2382" s="6" t="s">
        <v>32561</v>
      </c>
      <c r="O2382" s="6" t="s">
        <v>32562</v>
      </c>
      <c r="P2382" s="6" t="s">
        <v>32563</v>
      </c>
      <c r="Q2382" s="6" t="s">
        <v>32428</v>
      </c>
      <c r="R2382" s="6" t="s">
        <v>32564</v>
      </c>
      <c r="S2382" s="6" t="s">
        <v>32565</v>
      </c>
      <c r="T2382" s="6" t="s">
        <v>32564</v>
      </c>
      <c r="U2382" s="6" t="s">
        <v>11907</v>
      </c>
      <c r="V2382" s="6" t="s">
        <v>12169</v>
      </c>
      <c r="W2382" s="6" t="s">
        <v>32566</v>
      </c>
      <c r="X2382" s="6" t="s">
        <v>11424</v>
      </c>
      <c r="Y2382" s="6" t="s">
        <v>32567</v>
      </c>
      <c r="AB2382" s="6" t="s">
        <v>32568</v>
      </c>
      <c r="AJ2382" s="6" t="s">
        <v>11473</v>
      </c>
      <c r="AK2382" s="6" t="s">
        <v>11428</v>
      </c>
      <c r="AL2382" s="6" t="s">
        <v>101</v>
      </c>
      <c r="AM2382" s="6" t="s">
        <v>11300</v>
      </c>
      <c r="AP2382" s="6" t="s">
        <v>11429</v>
      </c>
      <c r="AQ2382" s="6" t="s">
        <v>11474</v>
      </c>
      <c r="AR2382" s="6" t="s">
        <v>11475</v>
      </c>
      <c r="AS2382" s="6" t="s">
        <v>11432</v>
      </c>
      <c r="AT2382" s="6" t="s">
        <v>11476</v>
      </c>
      <c r="AY2382" s="7">
        <v>179</v>
      </c>
      <c r="AZ2382" s="7">
        <v>86.7</v>
      </c>
      <c r="BA2382" s="8" t="s">
        <v>11434</v>
      </c>
      <c r="BB2382" s="9">
        <v>1</v>
      </c>
      <c r="BD2382" s="9">
        <v>1</v>
      </c>
      <c r="BE2382" s="7">
        <v>179</v>
      </c>
      <c r="BF2382" s="7">
        <v>179</v>
      </c>
      <c r="BG2382" s="7">
        <v>86.7</v>
      </c>
      <c r="BH2382" s="7">
        <v>86.7</v>
      </c>
      <c r="BI2382" s="7">
        <v>92.3</v>
      </c>
      <c r="BJ2382" s="8" t="s">
        <v>11477</v>
      </c>
      <c r="BK2382" s="7">
        <v>179</v>
      </c>
      <c r="BL2382" s="7">
        <v>179</v>
      </c>
      <c r="BM2382" s="7">
        <v>179</v>
      </c>
      <c r="BN2382" s="7">
        <v>179</v>
      </c>
      <c r="BU2382" s="7">
        <v>0</v>
      </c>
      <c r="BW2382" s="7">
        <v>3.6</v>
      </c>
      <c r="BX2382" s="7">
        <v>3.6</v>
      </c>
      <c r="BZ2382" s="7">
        <v>0.506</v>
      </c>
      <c r="CA2382" s="7">
        <v>0.506</v>
      </c>
      <c r="CB2382" s="8" t="s">
        <v>11436</v>
      </c>
      <c r="CC2382" s="8" t="s">
        <v>11437</v>
      </c>
      <c r="CE2382" s="7">
        <v>98.2</v>
      </c>
      <c r="CF2382" s="1">
        <f t="shared" si="37"/>
        <v>1</v>
      </c>
      <c r="CG2382" s="1">
        <v>179</v>
      </c>
      <c r="CH2382" s="1">
        <f>_xlfn.XLOOKUP(AL2382,抖音账单汇总!$A:$A,抖音账单汇总!$B:$B)</f>
        <v>179</v>
      </c>
    </row>
    <row r="2383" s="1" customFormat="1" ht="20" customHeight="1" spans="1:86">
      <c r="A2383" s="6" t="s">
        <v>32569</v>
      </c>
      <c r="B2383" s="6" t="s">
        <v>32570</v>
      </c>
      <c r="D2383" s="6" t="s">
        <v>2539</v>
      </c>
      <c r="E2383" s="6" t="s">
        <v>1339</v>
      </c>
      <c r="G2383" s="6" t="s">
        <v>11411</v>
      </c>
      <c r="H2383" s="6" t="s">
        <v>11412</v>
      </c>
      <c r="K2383" s="6" t="s">
        <v>11413</v>
      </c>
      <c r="L2383" s="6" t="s">
        <v>32571</v>
      </c>
      <c r="M2383" s="6" t="s">
        <v>32572</v>
      </c>
      <c r="O2383" s="6" t="s">
        <v>14774</v>
      </c>
      <c r="P2383" s="6" t="s">
        <v>32573</v>
      </c>
      <c r="Q2383" s="6" t="s">
        <v>32574</v>
      </c>
      <c r="R2383" s="6" t="s">
        <v>32575</v>
      </c>
      <c r="S2383" s="6" t="s">
        <v>32576</v>
      </c>
      <c r="T2383" s="6" t="s">
        <v>32575</v>
      </c>
      <c r="U2383" s="6" t="s">
        <v>11421</v>
      </c>
      <c r="V2383" s="6" t="s">
        <v>11610</v>
      </c>
      <c r="W2383" s="6" t="s">
        <v>17373</v>
      </c>
      <c r="X2383" s="6" t="s">
        <v>11424</v>
      </c>
      <c r="Y2383" s="6" t="s">
        <v>32577</v>
      </c>
      <c r="AB2383" s="6" t="s">
        <v>11934</v>
      </c>
      <c r="AJ2383" s="6" t="s">
        <v>11548</v>
      </c>
      <c r="AK2383" s="6" t="s">
        <v>11428</v>
      </c>
      <c r="AL2383" s="6" t="s">
        <v>1339</v>
      </c>
      <c r="AM2383" s="6" t="s">
        <v>11300</v>
      </c>
      <c r="AP2383" s="6" t="s">
        <v>11429</v>
      </c>
      <c r="AQ2383" s="6" t="s">
        <v>11549</v>
      </c>
      <c r="AR2383" s="6" t="s">
        <v>12313</v>
      </c>
      <c r="AS2383" s="6" t="s">
        <v>11432</v>
      </c>
      <c r="AT2383" s="6" t="s">
        <v>11476</v>
      </c>
      <c r="AY2383" s="7">
        <v>179</v>
      </c>
      <c r="AZ2383" s="7">
        <v>86.7</v>
      </c>
      <c r="BA2383" s="8" t="s">
        <v>11434</v>
      </c>
      <c r="BB2383" s="9">
        <v>1</v>
      </c>
      <c r="BD2383" s="9">
        <v>1</v>
      </c>
      <c r="BE2383" s="7">
        <v>179</v>
      </c>
      <c r="BF2383" s="7">
        <v>179</v>
      </c>
      <c r="BG2383" s="7">
        <v>86.7</v>
      </c>
      <c r="BH2383" s="7">
        <v>86.7</v>
      </c>
      <c r="BI2383" s="7">
        <v>92.3</v>
      </c>
      <c r="BJ2383" s="8" t="s">
        <v>11477</v>
      </c>
      <c r="BK2383" s="7">
        <v>179</v>
      </c>
      <c r="BL2383" s="7">
        <v>179</v>
      </c>
      <c r="BM2383" s="7">
        <v>179</v>
      </c>
      <c r="BN2383" s="7">
        <v>179</v>
      </c>
      <c r="BU2383" s="7">
        <v>0</v>
      </c>
      <c r="BW2383" s="7">
        <v>3.6</v>
      </c>
      <c r="BX2383" s="7">
        <v>3.6</v>
      </c>
      <c r="BZ2383" s="7">
        <v>0.537</v>
      </c>
      <c r="CA2383" s="7">
        <v>0.537</v>
      </c>
      <c r="CB2383" s="8" t="s">
        <v>11436</v>
      </c>
      <c r="CC2383" s="8" t="s">
        <v>11437</v>
      </c>
      <c r="CE2383" s="7">
        <v>98.2</v>
      </c>
      <c r="CF2383" s="1">
        <f t="shared" si="37"/>
        <v>1</v>
      </c>
      <c r="CG2383" s="1">
        <v>179</v>
      </c>
      <c r="CH2383" s="1">
        <f>_xlfn.XLOOKUP(AL2383,抖音账单汇总!$A:$A,抖音账单汇总!$B:$B)</f>
        <v>179</v>
      </c>
    </row>
    <row r="2384" s="1" customFormat="1" ht="20" customHeight="1" spans="1:86">
      <c r="A2384" s="6" t="s">
        <v>32578</v>
      </c>
      <c r="B2384" s="6" t="s">
        <v>11769</v>
      </c>
      <c r="D2384" s="6" t="s">
        <v>2539</v>
      </c>
      <c r="E2384" s="6" t="s">
        <v>1357</v>
      </c>
      <c r="G2384" s="6" t="s">
        <v>11411</v>
      </c>
      <c r="H2384" s="6" t="s">
        <v>11412</v>
      </c>
      <c r="K2384" s="6" t="s">
        <v>11413</v>
      </c>
      <c r="L2384" s="6" t="s">
        <v>32579</v>
      </c>
      <c r="M2384" s="6" t="s">
        <v>32580</v>
      </c>
      <c r="O2384" s="6" t="s">
        <v>32274</v>
      </c>
      <c r="P2384" s="6" t="s">
        <v>32581</v>
      </c>
      <c r="Q2384" s="6" t="s">
        <v>32582</v>
      </c>
      <c r="R2384" s="6" t="s">
        <v>32583</v>
      </c>
      <c r="S2384" s="6" t="s">
        <v>32584</v>
      </c>
      <c r="T2384" s="6" t="s">
        <v>32583</v>
      </c>
      <c r="U2384" s="6" t="s">
        <v>12422</v>
      </c>
      <c r="V2384" s="6" t="s">
        <v>13211</v>
      </c>
      <c r="W2384" s="6" t="s">
        <v>18481</v>
      </c>
      <c r="X2384" s="6" t="s">
        <v>11424</v>
      </c>
      <c r="Y2384" s="6" t="s">
        <v>32585</v>
      </c>
      <c r="AB2384" s="6" t="s">
        <v>30862</v>
      </c>
      <c r="AJ2384" s="6" t="s">
        <v>11977</v>
      </c>
      <c r="AK2384" s="6" t="s">
        <v>11428</v>
      </c>
      <c r="AL2384" s="6" t="s">
        <v>1357</v>
      </c>
      <c r="AM2384" s="6" t="s">
        <v>11300</v>
      </c>
      <c r="AP2384" s="6" t="s">
        <v>11429</v>
      </c>
      <c r="AQ2384" s="6" t="s">
        <v>11978</v>
      </c>
      <c r="AR2384" s="6" t="s">
        <v>11979</v>
      </c>
      <c r="AS2384" s="6" t="s">
        <v>11432</v>
      </c>
      <c r="AT2384" s="6" t="s">
        <v>11476</v>
      </c>
      <c r="AY2384" s="7">
        <v>179</v>
      </c>
      <c r="AZ2384" s="7">
        <v>86.7</v>
      </c>
      <c r="BA2384" s="8" t="s">
        <v>11434</v>
      </c>
      <c r="BB2384" s="9">
        <v>1</v>
      </c>
      <c r="BD2384" s="9">
        <v>1</v>
      </c>
      <c r="BE2384" s="7">
        <v>179</v>
      </c>
      <c r="BF2384" s="7">
        <v>179</v>
      </c>
      <c r="BG2384" s="7">
        <v>86.7</v>
      </c>
      <c r="BH2384" s="7">
        <v>86.7</v>
      </c>
      <c r="BI2384" s="7">
        <v>92.3</v>
      </c>
      <c r="BJ2384" s="8" t="s">
        <v>11477</v>
      </c>
      <c r="BK2384" s="7">
        <v>179</v>
      </c>
      <c r="BL2384" s="7">
        <v>179</v>
      </c>
      <c r="BM2384" s="7">
        <v>179</v>
      </c>
      <c r="BN2384" s="7">
        <v>179</v>
      </c>
      <c r="BU2384" s="7">
        <v>0</v>
      </c>
      <c r="BW2384" s="7">
        <v>3.6</v>
      </c>
      <c r="BX2384" s="7">
        <v>3.6</v>
      </c>
      <c r="BZ2384" s="7">
        <v>0.506</v>
      </c>
      <c r="CA2384" s="7">
        <v>0.506</v>
      </c>
      <c r="CB2384" s="8" t="s">
        <v>11436</v>
      </c>
      <c r="CC2384" s="8" t="s">
        <v>11437</v>
      </c>
      <c r="CE2384" s="7">
        <v>98.2</v>
      </c>
      <c r="CF2384" s="1">
        <f t="shared" si="37"/>
        <v>1</v>
      </c>
      <c r="CG2384" s="1">
        <v>179</v>
      </c>
      <c r="CH2384" s="1">
        <f>_xlfn.XLOOKUP(AL2384,抖音账单汇总!$A:$A,抖音账单汇总!$B:$B)</f>
        <v>179</v>
      </c>
    </row>
    <row r="2385" s="1" customFormat="1" ht="20" customHeight="1" spans="1:86">
      <c r="A2385" s="6" t="s">
        <v>32586</v>
      </c>
      <c r="B2385" s="6" t="s">
        <v>11936</v>
      </c>
      <c r="D2385" s="6" t="s">
        <v>2539</v>
      </c>
      <c r="E2385" s="6" t="s">
        <v>100</v>
      </c>
      <c r="G2385" s="6" t="s">
        <v>11411</v>
      </c>
      <c r="H2385" s="6" t="s">
        <v>11412</v>
      </c>
      <c r="K2385" s="6" t="s">
        <v>11413</v>
      </c>
      <c r="L2385" s="6" t="s">
        <v>32587</v>
      </c>
      <c r="M2385" s="6" t="s">
        <v>32588</v>
      </c>
      <c r="O2385" s="6" t="s">
        <v>14774</v>
      </c>
      <c r="P2385" s="6" t="s">
        <v>32589</v>
      </c>
      <c r="Q2385" s="6" t="s">
        <v>32590</v>
      </c>
      <c r="R2385" s="6" t="s">
        <v>32591</v>
      </c>
      <c r="S2385" s="6" t="s">
        <v>32592</v>
      </c>
      <c r="T2385" s="6" t="s">
        <v>32591</v>
      </c>
      <c r="U2385" s="6" t="s">
        <v>11446</v>
      </c>
      <c r="V2385" s="6" t="s">
        <v>11587</v>
      </c>
      <c r="W2385" s="6" t="s">
        <v>11588</v>
      </c>
      <c r="X2385" s="6" t="s">
        <v>11424</v>
      </c>
      <c r="Y2385" s="6" t="s">
        <v>32593</v>
      </c>
      <c r="AB2385" s="6" t="s">
        <v>11524</v>
      </c>
      <c r="AJ2385" s="6" t="s">
        <v>11804</v>
      </c>
      <c r="AK2385" s="6" t="s">
        <v>11428</v>
      </c>
      <c r="AL2385" s="6" t="s">
        <v>100</v>
      </c>
      <c r="AM2385" s="6" t="s">
        <v>11300</v>
      </c>
      <c r="AP2385" s="6" t="s">
        <v>11429</v>
      </c>
      <c r="AQ2385" s="6" t="s">
        <v>11805</v>
      </c>
      <c r="AR2385" s="6" t="s">
        <v>11806</v>
      </c>
      <c r="AS2385" s="6" t="s">
        <v>11432</v>
      </c>
      <c r="AT2385" s="6" t="s">
        <v>11476</v>
      </c>
      <c r="AY2385" s="7">
        <v>179</v>
      </c>
      <c r="AZ2385" s="7">
        <v>86.7</v>
      </c>
      <c r="BA2385" s="8" t="s">
        <v>11434</v>
      </c>
      <c r="BB2385" s="9">
        <v>1</v>
      </c>
      <c r="BD2385" s="9">
        <v>1</v>
      </c>
      <c r="BE2385" s="7">
        <v>179</v>
      </c>
      <c r="BF2385" s="7">
        <v>179</v>
      </c>
      <c r="BG2385" s="7">
        <v>86.7</v>
      </c>
      <c r="BH2385" s="7">
        <v>86.7</v>
      </c>
      <c r="BI2385" s="7">
        <v>92.3</v>
      </c>
      <c r="BJ2385" s="8" t="s">
        <v>11477</v>
      </c>
      <c r="BK2385" s="7">
        <v>179</v>
      </c>
      <c r="BL2385" s="7">
        <v>179</v>
      </c>
      <c r="BM2385" s="7">
        <v>179</v>
      </c>
      <c r="BN2385" s="7">
        <v>179</v>
      </c>
      <c r="BU2385" s="7">
        <v>0</v>
      </c>
      <c r="BW2385" s="7">
        <v>3.6</v>
      </c>
      <c r="BX2385" s="7">
        <v>3.6</v>
      </c>
      <c r="BZ2385" s="7">
        <v>0.419</v>
      </c>
      <c r="CA2385" s="7">
        <v>0.419</v>
      </c>
      <c r="CB2385" s="8" t="s">
        <v>11436</v>
      </c>
      <c r="CC2385" s="8" t="s">
        <v>11437</v>
      </c>
      <c r="CE2385" s="7">
        <v>98.2</v>
      </c>
      <c r="CF2385" s="1">
        <f t="shared" si="37"/>
        <v>1</v>
      </c>
      <c r="CG2385" s="1">
        <v>179</v>
      </c>
      <c r="CH2385" s="1">
        <f>_xlfn.XLOOKUP(AL2385,抖音账单汇总!$A:$A,抖音账单汇总!$B:$B)</f>
        <v>179</v>
      </c>
    </row>
    <row r="2386" s="1" customFormat="1" ht="20" customHeight="1" spans="1:86">
      <c r="A2386" s="6" t="s">
        <v>32594</v>
      </c>
      <c r="B2386" s="6" t="s">
        <v>13680</v>
      </c>
      <c r="D2386" s="6" t="s">
        <v>2539</v>
      </c>
      <c r="E2386" s="6" t="s">
        <v>111</v>
      </c>
      <c r="G2386" s="6" t="s">
        <v>11411</v>
      </c>
      <c r="H2386" s="6" t="s">
        <v>11412</v>
      </c>
      <c r="K2386" s="6" t="s">
        <v>11413</v>
      </c>
      <c r="L2386" s="6" t="s">
        <v>32595</v>
      </c>
      <c r="M2386" s="6" t="s">
        <v>32596</v>
      </c>
      <c r="O2386" s="6" t="s">
        <v>32283</v>
      </c>
      <c r="P2386" s="6" t="s">
        <v>32597</v>
      </c>
      <c r="Q2386" s="6" t="s">
        <v>32428</v>
      </c>
      <c r="R2386" s="6" t="s">
        <v>32598</v>
      </c>
      <c r="S2386" s="6" t="s">
        <v>32599</v>
      </c>
      <c r="T2386" s="6" t="s">
        <v>32598</v>
      </c>
      <c r="U2386" s="6" t="s">
        <v>11559</v>
      </c>
      <c r="V2386" s="6" t="s">
        <v>11560</v>
      </c>
      <c r="W2386" s="6" t="s">
        <v>11561</v>
      </c>
      <c r="X2386" s="6" t="s">
        <v>11424</v>
      </c>
      <c r="Y2386" s="6" t="s">
        <v>32600</v>
      </c>
      <c r="AB2386" s="6" t="s">
        <v>12551</v>
      </c>
      <c r="AJ2386" s="6" t="s">
        <v>11473</v>
      </c>
      <c r="AK2386" s="6" t="s">
        <v>11428</v>
      </c>
      <c r="AL2386" s="6" t="s">
        <v>111</v>
      </c>
      <c r="AM2386" s="6" t="s">
        <v>11300</v>
      </c>
      <c r="AP2386" s="6" t="s">
        <v>11429</v>
      </c>
      <c r="AQ2386" s="6" t="s">
        <v>11474</v>
      </c>
      <c r="AR2386" s="6" t="s">
        <v>11475</v>
      </c>
      <c r="AS2386" s="6" t="s">
        <v>11432</v>
      </c>
      <c r="AT2386" s="6" t="s">
        <v>11476</v>
      </c>
      <c r="AY2386" s="7">
        <v>179</v>
      </c>
      <c r="AZ2386" s="7">
        <v>86.7</v>
      </c>
      <c r="BA2386" s="8" t="s">
        <v>11434</v>
      </c>
      <c r="BB2386" s="9">
        <v>1</v>
      </c>
      <c r="BD2386" s="9">
        <v>1</v>
      </c>
      <c r="BE2386" s="7">
        <v>179</v>
      </c>
      <c r="BF2386" s="7">
        <v>179</v>
      </c>
      <c r="BG2386" s="7">
        <v>86.7</v>
      </c>
      <c r="BH2386" s="7">
        <v>86.7</v>
      </c>
      <c r="BI2386" s="7">
        <v>92.3</v>
      </c>
      <c r="BJ2386" s="8" t="s">
        <v>11477</v>
      </c>
      <c r="BK2386" s="7">
        <v>179</v>
      </c>
      <c r="BL2386" s="7">
        <v>179</v>
      </c>
      <c r="BM2386" s="7">
        <v>179</v>
      </c>
      <c r="BN2386" s="7">
        <v>179</v>
      </c>
      <c r="BU2386" s="7">
        <v>0</v>
      </c>
      <c r="BW2386" s="7">
        <v>3.6</v>
      </c>
      <c r="BX2386" s="7">
        <v>3.6</v>
      </c>
      <c r="BZ2386" s="7">
        <v>0.506</v>
      </c>
      <c r="CA2386" s="7">
        <v>0.506</v>
      </c>
      <c r="CB2386" s="8" t="s">
        <v>11436</v>
      </c>
      <c r="CC2386" s="8" t="s">
        <v>11437</v>
      </c>
      <c r="CE2386" s="7">
        <v>98.2</v>
      </c>
      <c r="CF2386" s="1">
        <f t="shared" si="37"/>
        <v>1</v>
      </c>
      <c r="CG2386" s="1">
        <v>179</v>
      </c>
      <c r="CH2386" s="1">
        <f>_xlfn.XLOOKUP(AL2386,抖音账单汇总!$A:$A,抖音账单汇总!$B:$B)</f>
        <v>179</v>
      </c>
    </row>
    <row r="2387" s="1" customFormat="1" ht="20" customHeight="1" spans="1:86">
      <c r="A2387" s="6" t="s">
        <v>32601</v>
      </c>
      <c r="B2387" s="6" t="s">
        <v>12196</v>
      </c>
      <c r="D2387" s="6" t="s">
        <v>2539</v>
      </c>
      <c r="E2387" s="6" t="s">
        <v>105</v>
      </c>
      <c r="G2387" s="6" t="s">
        <v>11411</v>
      </c>
      <c r="H2387" s="6" t="s">
        <v>11412</v>
      </c>
      <c r="K2387" s="6" t="s">
        <v>11413</v>
      </c>
      <c r="L2387" s="6" t="s">
        <v>32602</v>
      </c>
      <c r="M2387" s="6" t="s">
        <v>32603</v>
      </c>
      <c r="O2387" s="6" t="s">
        <v>32283</v>
      </c>
      <c r="P2387" s="6" t="s">
        <v>32604</v>
      </c>
      <c r="Q2387" s="6" t="s">
        <v>32605</v>
      </c>
      <c r="R2387" s="6" t="s">
        <v>32606</v>
      </c>
      <c r="S2387" s="6" t="s">
        <v>32607</v>
      </c>
      <c r="T2387" s="6" t="s">
        <v>32606</v>
      </c>
      <c r="U2387" s="6" t="s">
        <v>12422</v>
      </c>
      <c r="V2387" s="6" t="s">
        <v>14605</v>
      </c>
      <c r="W2387" s="6" t="s">
        <v>32608</v>
      </c>
      <c r="X2387" s="6" t="s">
        <v>11424</v>
      </c>
      <c r="Y2387" s="6" t="s">
        <v>32609</v>
      </c>
      <c r="AB2387" s="6" t="s">
        <v>32610</v>
      </c>
      <c r="AJ2387" s="6" t="s">
        <v>11977</v>
      </c>
      <c r="AK2387" s="6" t="s">
        <v>11428</v>
      </c>
      <c r="AL2387" s="6" t="s">
        <v>105</v>
      </c>
      <c r="AM2387" s="6" t="s">
        <v>11300</v>
      </c>
      <c r="AP2387" s="6" t="s">
        <v>11429</v>
      </c>
      <c r="AQ2387" s="6" t="s">
        <v>11978</v>
      </c>
      <c r="AR2387" s="6" t="s">
        <v>11979</v>
      </c>
      <c r="AS2387" s="6" t="s">
        <v>11432</v>
      </c>
      <c r="AT2387" s="6" t="s">
        <v>11476</v>
      </c>
      <c r="AY2387" s="7">
        <v>179</v>
      </c>
      <c r="AZ2387" s="7">
        <v>86.7</v>
      </c>
      <c r="BA2387" s="8" t="s">
        <v>11434</v>
      </c>
      <c r="BB2387" s="9">
        <v>1</v>
      </c>
      <c r="BD2387" s="9">
        <v>1</v>
      </c>
      <c r="BE2387" s="7">
        <v>179</v>
      </c>
      <c r="BF2387" s="7">
        <v>179</v>
      </c>
      <c r="BG2387" s="7">
        <v>86.7</v>
      </c>
      <c r="BH2387" s="7">
        <v>86.7</v>
      </c>
      <c r="BI2387" s="7">
        <v>92.3</v>
      </c>
      <c r="BJ2387" s="8" t="s">
        <v>11477</v>
      </c>
      <c r="BK2387" s="7">
        <v>179</v>
      </c>
      <c r="BL2387" s="7">
        <v>179</v>
      </c>
      <c r="BM2387" s="7">
        <v>179</v>
      </c>
      <c r="BN2387" s="7">
        <v>179</v>
      </c>
      <c r="BU2387" s="7">
        <v>0</v>
      </c>
      <c r="BW2387" s="7">
        <v>3.6</v>
      </c>
      <c r="BX2387" s="7">
        <v>3.6</v>
      </c>
      <c r="BZ2387" s="7">
        <v>0.506</v>
      </c>
      <c r="CA2387" s="7">
        <v>0.506</v>
      </c>
      <c r="CB2387" s="8" t="s">
        <v>11436</v>
      </c>
      <c r="CC2387" s="8" t="s">
        <v>11437</v>
      </c>
      <c r="CE2387" s="7">
        <v>98.2</v>
      </c>
      <c r="CF2387" s="1">
        <f t="shared" si="37"/>
        <v>1</v>
      </c>
      <c r="CG2387" s="1">
        <v>179</v>
      </c>
      <c r="CH2387" s="1">
        <f>_xlfn.XLOOKUP(AL2387,抖音账单汇总!$A:$A,抖音账单汇总!$B:$B)</f>
        <v>179</v>
      </c>
    </row>
    <row r="2388" s="1" customFormat="1" ht="20" customHeight="1" spans="1:86">
      <c r="A2388" s="6" t="s">
        <v>32611</v>
      </c>
      <c r="B2388" s="6" t="s">
        <v>11618</v>
      </c>
      <c r="D2388" s="6" t="s">
        <v>2539</v>
      </c>
      <c r="E2388" s="6" t="s">
        <v>1369</v>
      </c>
      <c r="G2388" s="6" t="s">
        <v>11411</v>
      </c>
      <c r="H2388" s="6" t="s">
        <v>11412</v>
      </c>
      <c r="K2388" s="6" t="s">
        <v>11413</v>
      </c>
      <c r="L2388" s="6" t="s">
        <v>32612</v>
      </c>
      <c r="M2388" s="6" t="s">
        <v>32613</v>
      </c>
      <c r="O2388" s="6" t="s">
        <v>32416</v>
      </c>
      <c r="P2388" s="6" t="s">
        <v>32614</v>
      </c>
      <c r="Q2388" s="6" t="s">
        <v>32615</v>
      </c>
      <c r="R2388" s="6" t="s">
        <v>32616</v>
      </c>
      <c r="S2388" s="6" t="s">
        <v>32617</v>
      </c>
      <c r="T2388" s="6" t="s">
        <v>32616</v>
      </c>
      <c r="U2388" s="6" t="s">
        <v>11871</v>
      </c>
      <c r="V2388" s="6" t="s">
        <v>13529</v>
      </c>
      <c r="W2388" s="6" t="s">
        <v>32618</v>
      </c>
      <c r="X2388" s="6" t="s">
        <v>11424</v>
      </c>
      <c r="Y2388" s="6" t="s">
        <v>32619</v>
      </c>
      <c r="AB2388" s="6" t="s">
        <v>11629</v>
      </c>
      <c r="AJ2388" s="6" t="s">
        <v>11650</v>
      </c>
      <c r="AK2388" s="6" t="s">
        <v>11428</v>
      </c>
      <c r="AL2388" s="6" t="s">
        <v>1369</v>
      </c>
      <c r="AM2388" s="6" t="s">
        <v>11300</v>
      </c>
      <c r="AP2388" s="6" t="s">
        <v>11429</v>
      </c>
      <c r="AQ2388" s="6" t="s">
        <v>11651</v>
      </c>
      <c r="AR2388" s="6" t="s">
        <v>11652</v>
      </c>
      <c r="AS2388" s="6" t="s">
        <v>11432</v>
      </c>
      <c r="AT2388" s="6" t="s">
        <v>11476</v>
      </c>
      <c r="AY2388" s="7">
        <v>179</v>
      </c>
      <c r="AZ2388" s="7">
        <v>86.7</v>
      </c>
      <c r="BA2388" s="8" t="s">
        <v>11434</v>
      </c>
      <c r="BB2388" s="9">
        <v>1</v>
      </c>
      <c r="BD2388" s="9">
        <v>1</v>
      </c>
      <c r="BE2388" s="7">
        <v>179</v>
      </c>
      <c r="BF2388" s="7">
        <v>179</v>
      </c>
      <c r="BG2388" s="7">
        <v>86.7</v>
      </c>
      <c r="BH2388" s="7">
        <v>86.7</v>
      </c>
      <c r="BI2388" s="7">
        <v>92.3</v>
      </c>
      <c r="BJ2388" s="8" t="s">
        <v>11477</v>
      </c>
      <c r="BK2388" s="7">
        <v>179</v>
      </c>
      <c r="BL2388" s="7">
        <v>179</v>
      </c>
      <c r="BM2388" s="7">
        <v>179</v>
      </c>
      <c r="BN2388" s="7">
        <v>179</v>
      </c>
      <c r="BU2388" s="7">
        <v>0</v>
      </c>
      <c r="BW2388" s="7">
        <v>3.6</v>
      </c>
      <c r="BX2388" s="7">
        <v>3.6</v>
      </c>
      <c r="BZ2388" s="7">
        <v>0.481</v>
      </c>
      <c r="CA2388" s="7">
        <v>0.481</v>
      </c>
      <c r="CB2388" s="8" t="s">
        <v>11436</v>
      </c>
      <c r="CC2388" s="8" t="s">
        <v>11437</v>
      </c>
      <c r="CE2388" s="7">
        <v>98.2</v>
      </c>
      <c r="CF2388" s="1">
        <f t="shared" si="37"/>
        <v>1</v>
      </c>
      <c r="CG2388" s="1">
        <v>179</v>
      </c>
      <c r="CH2388" s="1">
        <f>_xlfn.XLOOKUP(AL2388,抖音账单汇总!$A:$A,抖音账单汇总!$B:$B)</f>
        <v>179</v>
      </c>
    </row>
    <row r="2389" s="1" customFormat="1" ht="20" customHeight="1" spans="1:86">
      <c r="A2389" s="6" t="s">
        <v>32620</v>
      </c>
      <c r="B2389" s="6" t="s">
        <v>12196</v>
      </c>
      <c r="D2389" s="6" t="s">
        <v>2539</v>
      </c>
      <c r="E2389" s="6" t="s">
        <v>104</v>
      </c>
      <c r="G2389" s="6" t="s">
        <v>11411</v>
      </c>
      <c r="H2389" s="6" t="s">
        <v>11412</v>
      </c>
      <c r="K2389" s="6" t="s">
        <v>11413</v>
      </c>
      <c r="L2389" s="6" t="s">
        <v>32621</v>
      </c>
      <c r="M2389" s="6" t="s">
        <v>32622</v>
      </c>
      <c r="O2389" s="6" t="s">
        <v>32274</v>
      </c>
      <c r="P2389" s="6" t="s">
        <v>32623</v>
      </c>
      <c r="Q2389" s="6" t="s">
        <v>32624</v>
      </c>
      <c r="R2389" s="6" t="s">
        <v>32625</v>
      </c>
      <c r="S2389" s="6" t="s">
        <v>32626</v>
      </c>
      <c r="T2389" s="6" t="s">
        <v>32625</v>
      </c>
      <c r="U2389" s="6" t="s">
        <v>11789</v>
      </c>
      <c r="V2389" s="6" t="s">
        <v>13442</v>
      </c>
      <c r="W2389" s="6" t="s">
        <v>17530</v>
      </c>
      <c r="X2389" s="6" t="s">
        <v>11424</v>
      </c>
      <c r="Y2389" s="6" t="s">
        <v>32627</v>
      </c>
      <c r="AB2389" s="6" t="s">
        <v>32628</v>
      </c>
      <c r="AJ2389" s="6" t="s">
        <v>12094</v>
      </c>
      <c r="AK2389" s="6" t="s">
        <v>11428</v>
      </c>
      <c r="AL2389" s="6" t="s">
        <v>104</v>
      </c>
      <c r="AM2389" s="6" t="s">
        <v>11300</v>
      </c>
      <c r="AP2389" s="6" t="s">
        <v>11429</v>
      </c>
      <c r="AQ2389" s="6" t="s">
        <v>12095</v>
      </c>
      <c r="AR2389" s="6" t="s">
        <v>12096</v>
      </c>
      <c r="AS2389" s="6" t="s">
        <v>11432</v>
      </c>
      <c r="AT2389" s="6" t="s">
        <v>11433</v>
      </c>
      <c r="AY2389" s="7">
        <v>179</v>
      </c>
      <c r="AZ2389" s="7">
        <v>90</v>
      </c>
      <c r="BA2389" s="8" t="s">
        <v>11434</v>
      </c>
      <c r="BB2389" s="9">
        <v>1</v>
      </c>
      <c r="BD2389" s="9">
        <v>1</v>
      </c>
      <c r="BE2389" s="7">
        <v>179</v>
      </c>
      <c r="BF2389" s="7">
        <v>179</v>
      </c>
      <c r="BG2389" s="7">
        <v>90</v>
      </c>
      <c r="BH2389" s="7">
        <v>90</v>
      </c>
      <c r="BI2389" s="7">
        <v>89</v>
      </c>
      <c r="BJ2389" s="8" t="s">
        <v>11435</v>
      </c>
      <c r="BK2389" s="7">
        <v>179</v>
      </c>
      <c r="BL2389" s="7">
        <v>179</v>
      </c>
      <c r="BM2389" s="7">
        <v>179</v>
      </c>
      <c r="BN2389" s="7">
        <v>179</v>
      </c>
      <c r="BU2389" s="7">
        <v>0</v>
      </c>
      <c r="BW2389" s="7">
        <v>3.6</v>
      </c>
      <c r="BX2389" s="7">
        <v>3.6</v>
      </c>
      <c r="BZ2389" s="7">
        <v>0.537</v>
      </c>
      <c r="CA2389" s="7">
        <v>0.537</v>
      </c>
      <c r="CB2389" s="8" t="s">
        <v>11436</v>
      </c>
      <c r="CC2389" s="8" t="s">
        <v>11437</v>
      </c>
      <c r="CE2389" s="7">
        <v>101.5</v>
      </c>
      <c r="CF2389" s="1">
        <f t="shared" si="37"/>
        <v>1</v>
      </c>
      <c r="CG2389" s="1">
        <v>179</v>
      </c>
      <c r="CH2389" s="1">
        <f>_xlfn.XLOOKUP(AL2389,抖音账单汇总!$A:$A,抖音账单汇总!$B:$B)</f>
        <v>179</v>
      </c>
    </row>
    <row r="2390" s="1" customFormat="1" ht="20" customHeight="1" spans="1:86">
      <c r="A2390" s="6" t="s">
        <v>32629</v>
      </c>
      <c r="B2390" s="6" t="s">
        <v>13102</v>
      </c>
      <c r="D2390" s="6" t="s">
        <v>2539</v>
      </c>
      <c r="E2390" s="6" t="s">
        <v>1338</v>
      </c>
      <c r="G2390" s="6" t="s">
        <v>11411</v>
      </c>
      <c r="H2390" s="6" t="s">
        <v>11412</v>
      </c>
      <c r="K2390" s="6" t="s">
        <v>11413</v>
      </c>
      <c r="L2390" s="6" t="s">
        <v>32630</v>
      </c>
      <c r="M2390" s="6" t="s">
        <v>32631</v>
      </c>
      <c r="O2390" s="6" t="s">
        <v>32632</v>
      </c>
      <c r="P2390" s="6" t="s">
        <v>32633</v>
      </c>
      <c r="Q2390" s="6" t="s">
        <v>32428</v>
      </c>
      <c r="R2390" s="6" t="s">
        <v>32634</v>
      </c>
      <c r="S2390" s="6" t="s">
        <v>32635</v>
      </c>
      <c r="T2390" s="6" t="s">
        <v>32634</v>
      </c>
      <c r="U2390" s="6" t="s">
        <v>12078</v>
      </c>
      <c r="V2390" s="6" t="s">
        <v>17223</v>
      </c>
      <c r="W2390" s="6" t="s">
        <v>19060</v>
      </c>
      <c r="X2390" s="6" t="s">
        <v>11424</v>
      </c>
      <c r="Y2390" s="6" t="s">
        <v>32636</v>
      </c>
      <c r="AB2390" s="6" t="s">
        <v>11971</v>
      </c>
      <c r="AJ2390" s="6" t="s">
        <v>11473</v>
      </c>
      <c r="AK2390" s="6" t="s">
        <v>11428</v>
      </c>
      <c r="AL2390" s="6" t="s">
        <v>1338</v>
      </c>
      <c r="AM2390" s="6" t="s">
        <v>11300</v>
      </c>
      <c r="AP2390" s="6" t="s">
        <v>11429</v>
      </c>
      <c r="AQ2390" s="6" t="s">
        <v>11474</v>
      </c>
      <c r="AR2390" s="6" t="s">
        <v>11475</v>
      </c>
      <c r="AS2390" s="6" t="s">
        <v>11432</v>
      </c>
      <c r="AT2390" s="6" t="s">
        <v>11476</v>
      </c>
      <c r="AY2390" s="7">
        <v>179</v>
      </c>
      <c r="AZ2390" s="7">
        <v>86.7</v>
      </c>
      <c r="BA2390" s="8" t="s">
        <v>11434</v>
      </c>
      <c r="BB2390" s="9">
        <v>1</v>
      </c>
      <c r="BD2390" s="9">
        <v>1</v>
      </c>
      <c r="BE2390" s="7">
        <v>179</v>
      </c>
      <c r="BF2390" s="7">
        <v>179</v>
      </c>
      <c r="BG2390" s="7">
        <v>86.7</v>
      </c>
      <c r="BH2390" s="7">
        <v>86.7</v>
      </c>
      <c r="BI2390" s="7">
        <v>92.3</v>
      </c>
      <c r="BJ2390" s="8" t="s">
        <v>11477</v>
      </c>
      <c r="BK2390" s="7">
        <v>179</v>
      </c>
      <c r="BL2390" s="7">
        <v>179</v>
      </c>
      <c r="BM2390" s="7">
        <v>179</v>
      </c>
      <c r="BN2390" s="7">
        <v>179</v>
      </c>
      <c r="BU2390" s="7">
        <v>0</v>
      </c>
      <c r="BW2390" s="7">
        <v>3.6</v>
      </c>
      <c r="BX2390" s="7">
        <v>3.6</v>
      </c>
      <c r="BZ2390" s="7">
        <v>0.506</v>
      </c>
      <c r="CA2390" s="7">
        <v>0.506</v>
      </c>
      <c r="CB2390" s="8" t="s">
        <v>11436</v>
      </c>
      <c r="CC2390" s="8" t="s">
        <v>11437</v>
      </c>
      <c r="CE2390" s="7">
        <v>98.2</v>
      </c>
      <c r="CF2390" s="1">
        <f t="shared" si="37"/>
        <v>1</v>
      </c>
      <c r="CG2390" s="1">
        <v>169.99</v>
      </c>
      <c r="CH2390" s="1">
        <f>_xlfn.XLOOKUP(AL2390,抖音账单汇总!$A:$A,抖音账单汇总!$B:$B)</f>
        <v>169.99</v>
      </c>
    </row>
    <row r="2391" s="1" customFormat="1" ht="20" customHeight="1" spans="1:86">
      <c r="A2391" s="6" t="s">
        <v>32637</v>
      </c>
      <c r="B2391" s="6" t="s">
        <v>14684</v>
      </c>
      <c r="D2391" s="6" t="s">
        <v>11878</v>
      </c>
      <c r="E2391" s="6" t="s">
        <v>1330</v>
      </c>
      <c r="G2391" s="6" t="s">
        <v>11411</v>
      </c>
      <c r="H2391" s="6" t="s">
        <v>11879</v>
      </c>
      <c r="K2391" s="6" t="s">
        <v>11413</v>
      </c>
      <c r="L2391" s="6" t="s">
        <v>32638</v>
      </c>
      <c r="M2391" s="6" t="s">
        <v>32639</v>
      </c>
      <c r="P2391" s="6" t="s">
        <v>32640</v>
      </c>
      <c r="Q2391" s="6" t="s">
        <v>32641</v>
      </c>
      <c r="R2391" s="6" t="s">
        <v>32642</v>
      </c>
      <c r="S2391" s="6" t="s">
        <v>32643</v>
      </c>
      <c r="T2391" s="6" t="s">
        <v>32642</v>
      </c>
      <c r="U2391" s="6" t="s">
        <v>11907</v>
      </c>
      <c r="V2391" s="6" t="s">
        <v>13170</v>
      </c>
      <c r="W2391" s="6" t="s">
        <v>16464</v>
      </c>
      <c r="X2391" s="6" t="s">
        <v>11888</v>
      </c>
      <c r="Y2391" s="6" t="s">
        <v>32644</v>
      </c>
      <c r="AB2391" s="6" t="s">
        <v>11692</v>
      </c>
      <c r="AJ2391" s="6" t="s">
        <v>14140</v>
      </c>
      <c r="AK2391" s="6" t="s">
        <v>13086</v>
      </c>
      <c r="AL2391" s="6" t="s">
        <v>1330</v>
      </c>
      <c r="AM2391" s="6" t="s">
        <v>11318</v>
      </c>
      <c r="AP2391" s="6" t="s">
        <v>11892</v>
      </c>
      <c r="AQ2391" s="6" t="s">
        <v>13612</v>
      </c>
      <c r="AR2391" s="6" t="s">
        <v>14141</v>
      </c>
      <c r="AS2391" s="6" t="s">
        <v>11432</v>
      </c>
      <c r="AT2391" s="6" t="s">
        <v>11895</v>
      </c>
      <c r="AY2391" s="7">
        <v>109</v>
      </c>
      <c r="AZ2391" s="7">
        <v>40</v>
      </c>
      <c r="BA2391" s="8" t="s">
        <v>11896</v>
      </c>
      <c r="BB2391" s="9">
        <v>1</v>
      </c>
      <c r="BD2391" s="9">
        <v>0</v>
      </c>
      <c r="BF2391" s="7">
        <v>69.9</v>
      </c>
      <c r="BG2391" s="7">
        <v>40</v>
      </c>
      <c r="BI2391" s="7">
        <v>29.9</v>
      </c>
      <c r="BJ2391" s="8" t="s">
        <v>11897</v>
      </c>
      <c r="BK2391" s="7">
        <v>69.9</v>
      </c>
      <c r="BL2391" s="7">
        <v>69.9</v>
      </c>
      <c r="BM2391" s="7">
        <v>69.9</v>
      </c>
      <c r="BN2391" s="7">
        <v>69.9</v>
      </c>
      <c r="BU2391" s="7">
        <v>0</v>
      </c>
      <c r="BZ2391" s="7">
        <v>0</v>
      </c>
      <c r="CA2391" s="7">
        <v>0</v>
      </c>
      <c r="CB2391" s="8" t="s">
        <v>11436</v>
      </c>
      <c r="CC2391" s="8" t="s">
        <v>11437</v>
      </c>
      <c r="CF2391" s="1">
        <v>1</v>
      </c>
      <c r="CG2391" s="1">
        <v>69.9</v>
      </c>
      <c r="CH2391" s="1">
        <f>_xlfn.XLOOKUP(AL2391,抖音账单汇总!$A:$A,抖音账单汇总!$B:$B)</f>
        <v>69.9</v>
      </c>
    </row>
    <row r="2392" s="1" customFormat="1" ht="20" customHeight="1" spans="1:86">
      <c r="A2392" s="6" t="s">
        <v>32645</v>
      </c>
      <c r="B2392" s="6" t="s">
        <v>12936</v>
      </c>
      <c r="D2392" s="6" t="s">
        <v>2539</v>
      </c>
      <c r="E2392" s="6" t="s">
        <v>1347</v>
      </c>
      <c r="G2392" s="6" t="s">
        <v>11411</v>
      </c>
      <c r="H2392" s="6" t="s">
        <v>11412</v>
      </c>
      <c r="K2392" s="6" t="s">
        <v>11413</v>
      </c>
      <c r="L2392" s="6" t="s">
        <v>32646</v>
      </c>
      <c r="M2392" s="6" t="s">
        <v>32647</v>
      </c>
      <c r="O2392" s="6" t="s">
        <v>32283</v>
      </c>
      <c r="P2392" s="6" t="s">
        <v>32648</v>
      </c>
      <c r="Q2392" s="6" t="s">
        <v>32649</v>
      </c>
      <c r="R2392" s="6" t="s">
        <v>32650</v>
      </c>
      <c r="S2392" s="6" t="s">
        <v>32651</v>
      </c>
      <c r="T2392" s="6" t="s">
        <v>32650</v>
      </c>
      <c r="U2392" s="6" t="s">
        <v>11943</v>
      </c>
      <c r="V2392" s="6" t="s">
        <v>14595</v>
      </c>
      <c r="W2392" s="6" t="s">
        <v>32652</v>
      </c>
      <c r="X2392" s="6" t="s">
        <v>11424</v>
      </c>
      <c r="Y2392" s="6" t="s">
        <v>32653</v>
      </c>
      <c r="AB2392" s="6" t="s">
        <v>12289</v>
      </c>
      <c r="AJ2392" s="6" t="s">
        <v>11678</v>
      </c>
      <c r="AK2392" s="6" t="s">
        <v>11428</v>
      </c>
      <c r="AL2392" s="6" t="s">
        <v>1347</v>
      </c>
      <c r="AM2392" s="6" t="s">
        <v>11300</v>
      </c>
      <c r="AP2392" s="6" t="s">
        <v>11429</v>
      </c>
      <c r="AQ2392" s="6" t="s">
        <v>11679</v>
      </c>
      <c r="AR2392" s="6" t="s">
        <v>11680</v>
      </c>
      <c r="AS2392" s="6" t="s">
        <v>11432</v>
      </c>
      <c r="AT2392" s="6" t="s">
        <v>11476</v>
      </c>
      <c r="AY2392" s="7">
        <v>179</v>
      </c>
      <c r="AZ2392" s="7">
        <v>86.7</v>
      </c>
      <c r="BA2392" s="8" t="s">
        <v>11434</v>
      </c>
      <c r="BB2392" s="9">
        <v>1</v>
      </c>
      <c r="BD2392" s="9">
        <v>1</v>
      </c>
      <c r="BE2392" s="7">
        <v>179</v>
      </c>
      <c r="BF2392" s="7">
        <v>179</v>
      </c>
      <c r="BG2392" s="7">
        <v>86.7</v>
      </c>
      <c r="BH2392" s="7">
        <v>86.7</v>
      </c>
      <c r="BI2392" s="7">
        <v>92.3</v>
      </c>
      <c r="BJ2392" s="8" t="s">
        <v>11477</v>
      </c>
      <c r="BK2392" s="7">
        <v>179</v>
      </c>
      <c r="BL2392" s="7">
        <v>179</v>
      </c>
      <c r="BM2392" s="7">
        <v>179</v>
      </c>
      <c r="BN2392" s="7">
        <v>179</v>
      </c>
      <c r="BU2392" s="7">
        <v>0</v>
      </c>
      <c r="BW2392" s="7">
        <v>3.6</v>
      </c>
      <c r="BX2392" s="7">
        <v>3.6</v>
      </c>
      <c r="BZ2392" s="7">
        <v>0.456</v>
      </c>
      <c r="CA2392" s="7">
        <v>0.456</v>
      </c>
      <c r="CB2392" s="8" t="s">
        <v>11436</v>
      </c>
      <c r="CC2392" s="8" t="s">
        <v>11437</v>
      </c>
      <c r="CE2392" s="7">
        <v>98.2</v>
      </c>
      <c r="CF2392" s="1">
        <f t="shared" si="37"/>
        <v>1</v>
      </c>
      <c r="CG2392" s="1">
        <v>179</v>
      </c>
      <c r="CH2392" s="1">
        <f>_xlfn.XLOOKUP(AL2392,抖音账单汇总!$A:$A,抖音账单汇总!$B:$B)</f>
        <v>179</v>
      </c>
    </row>
    <row r="2393" s="1" customFormat="1" ht="20" customHeight="1" spans="1:86">
      <c r="A2393" s="6" t="s">
        <v>32654</v>
      </c>
      <c r="B2393" s="6" t="s">
        <v>12196</v>
      </c>
      <c r="D2393" s="6" t="s">
        <v>2539</v>
      </c>
      <c r="E2393" s="6" t="s">
        <v>1364</v>
      </c>
      <c r="G2393" s="6" t="s">
        <v>11411</v>
      </c>
      <c r="H2393" s="6" t="s">
        <v>11412</v>
      </c>
      <c r="K2393" s="6" t="s">
        <v>11413</v>
      </c>
      <c r="L2393" s="6" t="s">
        <v>32655</v>
      </c>
      <c r="M2393" s="6" t="s">
        <v>32656</v>
      </c>
      <c r="P2393" s="6" t="s">
        <v>32657</v>
      </c>
      <c r="Q2393" s="6" t="s">
        <v>32658</v>
      </c>
      <c r="R2393" s="6" t="s">
        <v>32659</v>
      </c>
      <c r="S2393" s="6" t="s">
        <v>32660</v>
      </c>
      <c r="T2393" s="6" t="s">
        <v>32659</v>
      </c>
      <c r="U2393" s="6" t="s">
        <v>11871</v>
      </c>
      <c r="V2393" s="6" t="s">
        <v>11920</v>
      </c>
      <c r="W2393" s="6" t="s">
        <v>13250</v>
      </c>
      <c r="X2393" s="6" t="s">
        <v>11449</v>
      </c>
      <c r="Y2393" s="6" t="s">
        <v>32661</v>
      </c>
      <c r="AB2393" s="6" t="s">
        <v>14152</v>
      </c>
      <c r="AJ2393" s="6" t="s">
        <v>12552</v>
      </c>
      <c r="AK2393" s="6" t="s">
        <v>11428</v>
      </c>
      <c r="AL2393" s="6" t="s">
        <v>1364</v>
      </c>
      <c r="AM2393" s="6" t="s">
        <v>11300</v>
      </c>
      <c r="AP2393" s="6" t="s">
        <v>11429</v>
      </c>
      <c r="AQ2393" s="6" t="s">
        <v>12553</v>
      </c>
      <c r="AR2393" s="6" t="s">
        <v>12554</v>
      </c>
      <c r="AS2393" s="6" t="s">
        <v>11432</v>
      </c>
      <c r="AT2393" s="6" t="s">
        <v>11476</v>
      </c>
      <c r="AY2393" s="7">
        <v>179</v>
      </c>
      <c r="AZ2393" s="7">
        <v>86.7</v>
      </c>
      <c r="BA2393" s="8" t="s">
        <v>11434</v>
      </c>
      <c r="BB2393" s="9">
        <v>1</v>
      </c>
      <c r="BD2393" s="9">
        <v>1</v>
      </c>
      <c r="BE2393" s="7">
        <v>179</v>
      </c>
      <c r="BF2393" s="7">
        <v>179</v>
      </c>
      <c r="BG2393" s="7">
        <v>86.7</v>
      </c>
      <c r="BH2393" s="7">
        <v>86.7</v>
      </c>
      <c r="BI2393" s="7">
        <v>92.3</v>
      </c>
      <c r="BJ2393" s="8" t="s">
        <v>11477</v>
      </c>
      <c r="BK2393" s="7">
        <v>179</v>
      </c>
      <c r="BL2393" s="7">
        <v>179</v>
      </c>
      <c r="BM2393" s="7">
        <v>179</v>
      </c>
      <c r="BN2393" s="7">
        <v>179</v>
      </c>
      <c r="BU2393" s="7">
        <v>0</v>
      </c>
      <c r="BW2393" s="7">
        <v>15</v>
      </c>
      <c r="BX2393" s="7">
        <v>15</v>
      </c>
      <c r="BZ2393" s="7">
        <v>0.413</v>
      </c>
      <c r="CA2393" s="7">
        <v>0.413</v>
      </c>
      <c r="CB2393" s="8" t="s">
        <v>11436</v>
      </c>
      <c r="CC2393" s="8" t="s">
        <v>11437</v>
      </c>
      <c r="CE2393" s="7">
        <v>98.2</v>
      </c>
      <c r="CF2393" s="1">
        <f t="shared" si="37"/>
        <v>1</v>
      </c>
      <c r="CG2393" s="1">
        <v>179</v>
      </c>
      <c r="CH2393" s="1">
        <f>_xlfn.XLOOKUP(AL2393,抖音账单汇总!$A:$A,抖音账单汇总!$B:$B)</f>
        <v>179</v>
      </c>
    </row>
    <row r="2394" s="1" customFormat="1" ht="20" customHeight="1" spans="1:86">
      <c r="A2394" s="6" t="s">
        <v>32662</v>
      </c>
      <c r="B2394" s="6" t="s">
        <v>12162</v>
      </c>
      <c r="D2394" s="6" t="s">
        <v>2539</v>
      </c>
      <c r="E2394" s="6" t="s">
        <v>1368</v>
      </c>
      <c r="G2394" s="6" t="s">
        <v>11411</v>
      </c>
      <c r="H2394" s="6" t="s">
        <v>11412</v>
      </c>
      <c r="K2394" s="6" t="s">
        <v>11413</v>
      </c>
      <c r="L2394" s="6" t="s">
        <v>32663</v>
      </c>
      <c r="M2394" s="6" t="s">
        <v>32664</v>
      </c>
      <c r="O2394" s="6" t="s">
        <v>32283</v>
      </c>
      <c r="P2394" s="6" t="s">
        <v>32665</v>
      </c>
      <c r="Q2394" s="6" t="s">
        <v>32666</v>
      </c>
      <c r="R2394" s="6" t="s">
        <v>32667</v>
      </c>
      <c r="S2394" s="6" t="s">
        <v>32668</v>
      </c>
      <c r="T2394" s="6" t="s">
        <v>32667</v>
      </c>
      <c r="U2394" s="6" t="s">
        <v>11871</v>
      </c>
      <c r="V2394" s="6" t="s">
        <v>12877</v>
      </c>
      <c r="W2394" s="6" t="s">
        <v>32669</v>
      </c>
      <c r="X2394" s="6" t="s">
        <v>11424</v>
      </c>
      <c r="Y2394" s="6" t="s">
        <v>32670</v>
      </c>
      <c r="AB2394" s="6" t="s">
        <v>32671</v>
      </c>
      <c r="AJ2394" s="6" t="s">
        <v>11545</v>
      </c>
      <c r="AK2394" s="6" t="s">
        <v>11428</v>
      </c>
      <c r="AL2394" s="6" t="s">
        <v>1368</v>
      </c>
      <c r="AM2394" s="6" t="s">
        <v>11300</v>
      </c>
      <c r="AP2394" s="6" t="s">
        <v>11429</v>
      </c>
      <c r="AQ2394" s="6" t="s">
        <v>11546</v>
      </c>
      <c r="AR2394" s="6" t="s">
        <v>11547</v>
      </c>
      <c r="AS2394" s="6" t="s">
        <v>11432</v>
      </c>
      <c r="AT2394" s="6" t="s">
        <v>11476</v>
      </c>
      <c r="AY2394" s="7">
        <v>179</v>
      </c>
      <c r="AZ2394" s="7">
        <v>86.7</v>
      </c>
      <c r="BA2394" s="8" t="s">
        <v>11434</v>
      </c>
      <c r="BB2394" s="9">
        <v>1</v>
      </c>
      <c r="BD2394" s="9">
        <v>1</v>
      </c>
      <c r="BE2394" s="7">
        <v>179</v>
      </c>
      <c r="BF2394" s="7">
        <v>179</v>
      </c>
      <c r="BG2394" s="7">
        <v>86.7</v>
      </c>
      <c r="BH2394" s="7">
        <v>86.7</v>
      </c>
      <c r="BI2394" s="7">
        <v>92.3</v>
      </c>
      <c r="BJ2394" s="8" t="s">
        <v>11477</v>
      </c>
      <c r="BK2394" s="7">
        <v>179</v>
      </c>
      <c r="BL2394" s="7">
        <v>179</v>
      </c>
      <c r="BM2394" s="7">
        <v>179</v>
      </c>
      <c r="BN2394" s="7">
        <v>179</v>
      </c>
      <c r="BU2394" s="7">
        <v>0</v>
      </c>
      <c r="BW2394" s="7">
        <v>3.6</v>
      </c>
      <c r="BX2394" s="7">
        <v>3.6</v>
      </c>
      <c r="BZ2394" s="7">
        <v>0.537</v>
      </c>
      <c r="CA2394" s="7">
        <v>0.537</v>
      </c>
      <c r="CB2394" s="8" t="s">
        <v>11436</v>
      </c>
      <c r="CC2394" s="8" t="s">
        <v>11437</v>
      </c>
      <c r="CE2394" s="7">
        <v>98.2</v>
      </c>
      <c r="CF2394" s="1">
        <f t="shared" si="37"/>
        <v>1</v>
      </c>
      <c r="CG2394" s="1">
        <v>179</v>
      </c>
      <c r="CH2394" s="1">
        <f>_xlfn.XLOOKUP(AL2394,抖音账单汇总!$A:$A,抖音账单汇总!$B:$B)</f>
        <v>179</v>
      </c>
    </row>
    <row r="2395" s="1" customFormat="1" ht="20" customHeight="1" spans="1:86">
      <c r="A2395" s="6" t="s">
        <v>32672</v>
      </c>
      <c r="B2395" s="6" t="s">
        <v>11603</v>
      </c>
      <c r="D2395" s="6" t="s">
        <v>2539</v>
      </c>
      <c r="E2395" s="6" t="s">
        <v>88</v>
      </c>
      <c r="G2395" s="6" t="s">
        <v>11411</v>
      </c>
      <c r="H2395" s="6" t="s">
        <v>11412</v>
      </c>
      <c r="K2395" s="6" t="s">
        <v>11413</v>
      </c>
      <c r="L2395" s="6" t="s">
        <v>32673</v>
      </c>
      <c r="M2395" s="6" t="s">
        <v>32674</v>
      </c>
      <c r="O2395" s="6" t="s">
        <v>32675</v>
      </c>
      <c r="P2395" s="6" t="s">
        <v>32676</v>
      </c>
      <c r="Q2395" s="6" t="s">
        <v>32677</v>
      </c>
      <c r="R2395" s="6" t="s">
        <v>32678</v>
      </c>
      <c r="S2395" s="6" t="s">
        <v>32679</v>
      </c>
      <c r="T2395" s="6" t="s">
        <v>32678</v>
      </c>
      <c r="U2395" s="6" t="s">
        <v>11871</v>
      </c>
      <c r="V2395" s="6" t="s">
        <v>13335</v>
      </c>
      <c r="W2395" s="6" t="s">
        <v>14094</v>
      </c>
      <c r="X2395" s="6" t="s">
        <v>11424</v>
      </c>
      <c r="Y2395" s="6" t="s">
        <v>32680</v>
      </c>
      <c r="AB2395" s="6" t="s">
        <v>11524</v>
      </c>
      <c r="AJ2395" s="6" t="s">
        <v>16622</v>
      </c>
      <c r="AK2395" s="6" t="s">
        <v>11428</v>
      </c>
      <c r="AL2395" s="6" t="s">
        <v>88</v>
      </c>
      <c r="AM2395" s="6" t="s">
        <v>11300</v>
      </c>
      <c r="AP2395" s="6" t="s">
        <v>11429</v>
      </c>
      <c r="AQ2395" s="6" t="s">
        <v>16623</v>
      </c>
      <c r="AR2395" s="6" t="s">
        <v>16624</v>
      </c>
      <c r="AS2395" s="6" t="s">
        <v>11432</v>
      </c>
      <c r="AT2395" s="6" t="s">
        <v>11433</v>
      </c>
      <c r="AY2395" s="7">
        <v>179</v>
      </c>
      <c r="AZ2395" s="7">
        <v>90</v>
      </c>
      <c r="BA2395" s="8" t="s">
        <v>11434</v>
      </c>
      <c r="BB2395" s="9">
        <v>2</v>
      </c>
      <c r="BD2395" s="9">
        <v>2</v>
      </c>
      <c r="BE2395" s="7">
        <v>358</v>
      </c>
      <c r="BF2395" s="7">
        <v>358</v>
      </c>
      <c r="BG2395" s="7">
        <v>180</v>
      </c>
      <c r="BH2395" s="7">
        <v>180</v>
      </c>
      <c r="BI2395" s="7">
        <v>178</v>
      </c>
      <c r="BJ2395" s="8" t="s">
        <v>11435</v>
      </c>
      <c r="BK2395" s="7">
        <v>358</v>
      </c>
      <c r="BL2395" s="7">
        <v>358</v>
      </c>
      <c r="BM2395" s="7">
        <v>179</v>
      </c>
      <c r="BN2395" s="7">
        <v>358</v>
      </c>
      <c r="BU2395" s="7">
        <v>0</v>
      </c>
      <c r="BW2395" s="7">
        <v>3.6</v>
      </c>
      <c r="BX2395" s="7">
        <v>3.6</v>
      </c>
      <c r="BZ2395" s="7">
        <v>0.826</v>
      </c>
      <c r="CA2395" s="7">
        <v>0.826</v>
      </c>
      <c r="CB2395" s="8" t="s">
        <v>11436</v>
      </c>
      <c r="CC2395" s="8" t="s">
        <v>11437</v>
      </c>
      <c r="CE2395" s="7">
        <v>101.5</v>
      </c>
      <c r="CF2395" s="1">
        <f t="shared" si="37"/>
        <v>2</v>
      </c>
      <c r="CG2395" s="1">
        <v>358</v>
      </c>
      <c r="CH2395" s="1">
        <f>_xlfn.XLOOKUP(AL2395,抖音账单汇总!$A:$A,抖音账单汇总!$B:$B)</f>
        <v>358</v>
      </c>
    </row>
    <row r="2396" s="1" customFormat="1" ht="20" customHeight="1" spans="1:86">
      <c r="A2396" s="6" t="s">
        <v>32681</v>
      </c>
      <c r="B2396" s="6" t="s">
        <v>13318</v>
      </c>
      <c r="D2396" s="6" t="s">
        <v>2539</v>
      </c>
      <c r="E2396" s="6" t="s">
        <v>1351</v>
      </c>
      <c r="G2396" s="6" t="s">
        <v>11411</v>
      </c>
      <c r="H2396" s="6" t="s">
        <v>11412</v>
      </c>
      <c r="K2396" s="6" t="s">
        <v>11413</v>
      </c>
      <c r="L2396" s="6" t="s">
        <v>32682</v>
      </c>
      <c r="M2396" s="6" t="s">
        <v>32683</v>
      </c>
      <c r="O2396" s="6" t="s">
        <v>32283</v>
      </c>
      <c r="P2396" s="6" t="s">
        <v>32684</v>
      </c>
      <c r="Q2396" s="6" t="s">
        <v>32685</v>
      </c>
      <c r="R2396" s="6" t="s">
        <v>32686</v>
      </c>
      <c r="S2396" s="6" t="s">
        <v>32687</v>
      </c>
      <c r="T2396" s="6" t="s">
        <v>32686</v>
      </c>
      <c r="U2396" s="6" t="s">
        <v>11789</v>
      </c>
      <c r="V2396" s="6" t="s">
        <v>11790</v>
      </c>
      <c r="W2396" s="6" t="s">
        <v>31495</v>
      </c>
      <c r="X2396" s="6" t="s">
        <v>11424</v>
      </c>
      <c r="Y2396" s="6" t="s">
        <v>32688</v>
      </c>
      <c r="AB2396" s="6" t="s">
        <v>13997</v>
      </c>
      <c r="AJ2396" s="6" t="s">
        <v>20123</v>
      </c>
      <c r="AK2396" s="6" t="s">
        <v>12120</v>
      </c>
      <c r="AL2396" s="6" t="s">
        <v>1351</v>
      </c>
      <c r="AM2396" s="6" t="s">
        <v>11301</v>
      </c>
      <c r="AN2396" s="6" t="s">
        <v>11453</v>
      </c>
      <c r="AP2396" s="6" t="s">
        <v>11429</v>
      </c>
      <c r="AQ2396" s="6" t="s">
        <v>20124</v>
      </c>
      <c r="AR2396" s="6" t="s">
        <v>20125</v>
      </c>
      <c r="AS2396" s="6" t="s">
        <v>11432</v>
      </c>
      <c r="AT2396" s="6" t="s">
        <v>11456</v>
      </c>
      <c r="AW2396" s="6" t="s">
        <v>11457</v>
      </c>
      <c r="AY2396" s="7">
        <v>199</v>
      </c>
      <c r="AZ2396" s="7">
        <v>105.3</v>
      </c>
      <c r="BA2396" s="8" t="s">
        <v>11434</v>
      </c>
      <c r="BB2396" s="9">
        <v>1</v>
      </c>
      <c r="BD2396" s="9">
        <v>1</v>
      </c>
      <c r="BE2396" s="7">
        <v>199</v>
      </c>
      <c r="BF2396" s="7">
        <v>199</v>
      </c>
      <c r="BG2396" s="7">
        <v>105.3</v>
      </c>
      <c r="BH2396" s="7">
        <v>105.3</v>
      </c>
      <c r="BI2396" s="7">
        <v>93.7</v>
      </c>
      <c r="BJ2396" s="8" t="s">
        <v>11458</v>
      </c>
      <c r="BK2396" s="7">
        <v>199</v>
      </c>
      <c r="BL2396" s="7">
        <v>199</v>
      </c>
      <c r="BM2396" s="7">
        <v>199</v>
      </c>
      <c r="BN2396" s="7">
        <v>199</v>
      </c>
      <c r="BU2396" s="7">
        <v>0</v>
      </c>
      <c r="BW2396" s="7">
        <v>3.6</v>
      </c>
      <c r="BX2396" s="7">
        <v>3.6</v>
      </c>
      <c r="BZ2396" s="7">
        <v>0.658</v>
      </c>
      <c r="CA2396" s="7">
        <v>0.658</v>
      </c>
      <c r="CB2396" s="8" t="s">
        <v>11436</v>
      </c>
      <c r="CC2396" s="8" t="s">
        <v>11437</v>
      </c>
      <c r="CE2396" s="7">
        <v>116.8</v>
      </c>
      <c r="CF2396" s="1">
        <f t="shared" si="37"/>
        <v>1</v>
      </c>
      <c r="CG2396" s="1">
        <v>199</v>
      </c>
      <c r="CH2396" s="1">
        <f>_xlfn.XLOOKUP(AL2396,抖音账单汇总!$A:$A,抖音账单汇总!$B:$B)</f>
        <v>199</v>
      </c>
    </row>
    <row r="2397" s="1" customFormat="1" ht="20" customHeight="1" spans="1:86">
      <c r="A2397" s="6" t="s">
        <v>32689</v>
      </c>
      <c r="B2397" s="6" t="s">
        <v>32690</v>
      </c>
      <c r="D2397" s="6" t="s">
        <v>2539</v>
      </c>
      <c r="E2397" s="6" t="s">
        <v>1335</v>
      </c>
      <c r="G2397" s="6" t="s">
        <v>11411</v>
      </c>
      <c r="H2397" s="6" t="s">
        <v>11412</v>
      </c>
      <c r="K2397" s="6" t="s">
        <v>11413</v>
      </c>
      <c r="L2397" s="6" t="s">
        <v>32691</v>
      </c>
      <c r="M2397" s="6" t="s">
        <v>32692</v>
      </c>
      <c r="O2397" s="6" t="s">
        <v>14774</v>
      </c>
      <c r="P2397" s="6" t="s">
        <v>32693</v>
      </c>
      <c r="Q2397" s="6" t="s">
        <v>32694</v>
      </c>
      <c r="R2397" s="6" t="s">
        <v>32695</v>
      </c>
      <c r="S2397" s="6" t="s">
        <v>32696</v>
      </c>
      <c r="T2397" s="6" t="s">
        <v>32695</v>
      </c>
      <c r="U2397" s="6" t="s">
        <v>11764</v>
      </c>
      <c r="V2397" s="6" t="s">
        <v>12239</v>
      </c>
      <c r="W2397" s="6" t="s">
        <v>16240</v>
      </c>
      <c r="X2397" s="6" t="s">
        <v>11424</v>
      </c>
      <c r="Y2397" s="6" t="s">
        <v>32697</v>
      </c>
      <c r="AB2397" s="6" t="s">
        <v>11524</v>
      </c>
      <c r="AJ2397" s="6" t="s">
        <v>11548</v>
      </c>
      <c r="AK2397" s="6" t="s">
        <v>11428</v>
      </c>
      <c r="AL2397" s="6" t="s">
        <v>1335</v>
      </c>
      <c r="AM2397" s="6" t="s">
        <v>11300</v>
      </c>
      <c r="AP2397" s="6" t="s">
        <v>11429</v>
      </c>
      <c r="AQ2397" s="6" t="s">
        <v>11549</v>
      </c>
      <c r="AR2397" s="6" t="s">
        <v>12313</v>
      </c>
      <c r="AS2397" s="6" t="s">
        <v>11432</v>
      </c>
      <c r="AT2397" s="6" t="s">
        <v>11476</v>
      </c>
      <c r="AY2397" s="7">
        <v>179</v>
      </c>
      <c r="AZ2397" s="7">
        <v>86.7</v>
      </c>
      <c r="BA2397" s="8" t="s">
        <v>11434</v>
      </c>
      <c r="BB2397" s="9">
        <v>1</v>
      </c>
      <c r="BD2397" s="9">
        <v>1</v>
      </c>
      <c r="BE2397" s="7">
        <v>179</v>
      </c>
      <c r="BF2397" s="7">
        <v>179</v>
      </c>
      <c r="BG2397" s="7">
        <v>86.7</v>
      </c>
      <c r="BH2397" s="7">
        <v>86.7</v>
      </c>
      <c r="BI2397" s="7">
        <v>92.3</v>
      </c>
      <c r="BJ2397" s="8" t="s">
        <v>11477</v>
      </c>
      <c r="BK2397" s="7">
        <v>179</v>
      </c>
      <c r="BL2397" s="7">
        <v>179</v>
      </c>
      <c r="BM2397" s="7">
        <v>179</v>
      </c>
      <c r="BN2397" s="7">
        <v>179</v>
      </c>
      <c r="BU2397" s="7">
        <v>0</v>
      </c>
      <c r="BW2397" s="7">
        <v>3.6</v>
      </c>
      <c r="BX2397" s="7">
        <v>3.6</v>
      </c>
      <c r="BZ2397" s="7">
        <v>0.537</v>
      </c>
      <c r="CA2397" s="7">
        <v>0.537</v>
      </c>
      <c r="CB2397" s="8" t="s">
        <v>11436</v>
      </c>
      <c r="CC2397" s="8" t="s">
        <v>11437</v>
      </c>
      <c r="CE2397" s="7">
        <v>98.2</v>
      </c>
      <c r="CF2397" s="1">
        <f t="shared" si="37"/>
        <v>1</v>
      </c>
      <c r="CG2397" s="1">
        <v>179</v>
      </c>
      <c r="CH2397" s="1">
        <f>_xlfn.XLOOKUP(AL2397,抖音账单汇总!$A:$A,抖音账单汇总!$B:$B)</f>
        <v>179</v>
      </c>
    </row>
    <row r="2398" s="1" customFormat="1" ht="20" customHeight="1" spans="1:86">
      <c r="A2398" s="6" t="s">
        <v>32698</v>
      </c>
      <c r="B2398" s="6" t="s">
        <v>12436</v>
      </c>
      <c r="D2398" s="6" t="s">
        <v>2539</v>
      </c>
      <c r="E2398" s="6" t="s">
        <v>1363</v>
      </c>
      <c r="G2398" s="6" t="s">
        <v>11411</v>
      </c>
      <c r="H2398" s="6" t="s">
        <v>11412</v>
      </c>
      <c r="K2398" s="6" t="s">
        <v>11413</v>
      </c>
      <c r="L2398" s="6" t="s">
        <v>32699</v>
      </c>
      <c r="M2398" s="6" t="s">
        <v>32700</v>
      </c>
      <c r="O2398" s="6" t="s">
        <v>14774</v>
      </c>
      <c r="P2398" s="6" t="s">
        <v>32701</v>
      </c>
      <c r="Q2398" s="6" t="s">
        <v>32702</v>
      </c>
      <c r="R2398" s="6" t="s">
        <v>32703</v>
      </c>
      <c r="S2398" s="6" t="s">
        <v>32704</v>
      </c>
      <c r="T2398" s="6" t="s">
        <v>32703</v>
      </c>
      <c r="U2398" s="6" t="s">
        <v>11943</v>
      </c>
      <c r="V2398" s="6" t="s">
        <v>17035</v>
      </c>
      <c r="W2398" s="6" t="s">
        <v>32705</v>
      </c>
      <c r="X2398" s="6" t="s">
        <v>11424</v>
      </c>
      <c r="Y2398" s="6" t="s">
        <v>32706</v>
      </c>
      <c r="AB2398" s="6" t="s">
        <v>18024</v>
      </c>
      <c r="AJ2398" s="6" t="s">
        <v>12447</v>
      </c>
      <c r="AK2398" s="6" t="s">
        <v>11428</v>
      </c>
      <c r="AL2398" s="6" t="s">
        <v>1363</v>
      </c>
      <c r="AM2398" s="6" t="s">
        <v>11300</v>
      </c>
      <c r="AP2398" s="6" t="s">
        <v>11429</v>
      </c>
      <c r="AQ2398" s="6" t="s">
        <v>12448</v>
      </c>
      <c r="AR2398" s="6" t="s">
        <v>12449</v>
      </c>
      <c r="AS2398" s="6" t="s">
        <v>11432</v>
      </c>
      <c r="AT2398" s="6" t="s">
        <v>11476</v>
      </c>
      <c r="AY2398" s="7">
        <v>179</v>
      </c>
      <c r="AZ2398" s="7">
        <v>86.7</v>
      </c>
      <c r="BA2398" s="8" t="s">
        <v>11434</v>
      </c>
      <c r="BB2398" s="9">
        <v>1</v>
      </c>
      <c r="BD2398" s="9">
        <v>1</v>
      </c>
      <c r="BE2398" s="7">
        <v>179</v>
      </c>
      <c r="BF2398" s="7">
        <v>179</v>
      </c>
      <c r="BG2398" s="7">
        <v>86.7</v>
      </c>
      <c r="BH2398" s="7">
        <v>86.7</v>
      </c>
      <c r="BI2398" s="7">
        <v>92.3</v>
      </c>
      <c r="BJ2398" s="8" t="s">
        <v>11477</v>
      </c>
      <c r="BK2398" s="7">
        <v>179</v>
      </c>
      <c r="BL2398" s="7">
        <v>179</v>
      </c>
      <c r="BM2398" s="7">
        <v>179</v>
      </c>
      <c r="BN2398" s="7">
        <v>179</v>
      </c>
      <c r="BU2398" s="7">
        <v>0</v>
      </c>
      <c r="BW2398" s="7">
        <v>3.6</v>
      </c>
      <c r="BX2398" s="7">
        <v>3.6</v>
      </c>
      <c r="BZ2398" s="7">
        <v>0.419</v>
      </c>
      <c r="CA2398" s="7">
        <v>0.419</v>
      </c>
      <c r="CB2398" s="8" t="s">
        <v>11436</v>
      </c>
      <c r="CC2398" s="8" t="s">
        <v>11437</v>
      </c>
      <c r="CE2398" s="7">
        <v>98.2</v>
      </c>
      <c r="CF2398" s="1">
        <f t="shared" si="37"/>
        <v>1</v>
      </c>
      <c r="CG2398" s="1">
        <v>179</v>
      </c>
      <c r="CH2398" s="1">
        <f>_xlfn.XLOOKUP(AL2398,抖音账单汇总!$A:$A,抖音账单汇总!$B:$B)</f>
        <v>179</v>
      </c>
    </row>
    <row r="2399" s="1" customFormat="1" ht="20" customHeight="1" spans="1:86">
      <c r="A2399" s="6" t="s">
        <v>32707</v>
      </c>
      <c r="B2399" s="6" t="s">
        <v>13010</v>
      </c>
      <c r="D2399" s="6" t="s">
        <v>2539</v>
      </c>
      <c r="E2399" s="6" t="s">
        <v>99</v>
      </c>
      <c r="G2399" s="6" t="s">
        <v>11411</v>
      </c>
      <c r="H2399" s="6" t="s">
        <v>11412</v>
      </c>
      <c r="K2399" s="6" t="s">
        <v>11413</v>
      </c>
      <c r="L2399" s="6" t="s">
        <v>32708</v>
      </c>
      <c r="M2399" s="6" t="s">
        <v>32709</v>
      </c>
      <c r="O2399" s="6" t="s">
        <v>14774</v>
      </c>
      <c r="P2399" s="6" t="s">
        <v>32710</v>
      </c>
      <c r="Q2399" s="6" t="s">
        <v>32711</v>
      </c>
      <c r="R2399" s="6" t="s">
        <v>32712</v>
      </c>
      <c r="S2399" s="6" t="s">
        <v>32713</v>
      </c>
      <c r="T2399" s="6" t="s">
        <v>32712</v>
      </c>
      <c r="U2399" s="6" t="s">
        <v>11559</v>
      </c>
      <c r="V2399" s="6" t="s">
        <v>11560</v>
      </c>
      <c r="W2399" s="6" t="s">
        <v>19942</v>
      </c>
      <c r="X2399" s="6" t="s">
        <v>11424</v>
      </c>
      <c r="Y2399" s="6" t="s">
        <v>32714</v>
      </c>
      <c r="AB2399" s="6" t="s">
        <v>16170</v>
      </c>
      <c r="AJ2399" s="6" t="s">
        <v>12629</v>
      </c>
      <c r="AK2399" s="6" t="s">
        <v>11428</v>
      </c>
      <c r="AL2399" s="6" t="s">
        <v>99</v>
      </c>
      <c r="AM2399" s="6" t="s">
        <v>11300</v>
      </c>
      <c r="AP2399" s="6" t="s">
        <v>11429</v>
      </c>
      <c r="AQ2399" s="6" t="s">
        <v>12630</v>
      </c>
      <c r="AR2399" s="6" t="s">
        <v>12631</v>
      </c>
      <c r="AS2399" s="6" t="s">
        <v>11432</v>
      </c>
      <c r="AT2399" s="6" t="s">
        <v>11476</v>
      </c>
      <c r="AY2399" s="7">
        <v>179</v>
      </c>
      <c r="AZ2399" s="7">
        <v>86.7</v>
      </c>
      <c r="BA2399" s="8" t="s">
        <v>11434</v>
      </c>
      <c r="BB2399" s="9">
        <v>1</v>
      </c>
      <c r="BD2399" s="9">
        <v>1</v>
      </c>
      <c r="BE2399" s="7">
        <v>179</v>
      </c>
      <c r="BF2399" s="7">
        <v>179</v>
      </c>
      <c r="BG2399" s="7">
        <v>86.7</v>
      </c>
      <c r="BH2399" s="7">
        <v>86.7</v>
      </c>
      <c r="BI2399" s="7">
        <v>92.3</v>
      </c>
      <c r="BJ2399" s="8" t="s">
        <v>11477</v>
      </c>
      <c r="BK2399" s="7">
        <v>179</v>
      </c>
      <c r="BL2399" s="7">
        <v>179</v>
      </c>
      <c r="BM2399" s="7">
        <v>179</v>
      </c>
      <c r="BN2399" s="7">
        <v>179</v>
      </c>
      <c r="BU2399" s="7">
        <v>0</v>
      </c>
      <c r="BW2399" s="7">
        <v>3.6</v>
      </c>
      <c r="BX2399" s="7">
        <v>3.6</v>
      </c>
      <c r="BZ2399" s="7">
        <v>0.413</v>
      </c>
      <c r="CA2399" s="7">
        <v>0.413</v>
      </c>
      <c r="CB2399" s="8" t="s">
        <v>11436</v>
      </c>
      <c r="CC2399" s="8" t="s">
        <v>11437</v>
      </c>
      <c r="CE2399" s="7">
        <v>98.2</v>
      </c>
      <c r="CF2399" s="1">
        <f t="shared" si="37"/>
        <v>1</v>
      </c>
      <c r="CG2399" s="1">
        <v>179</v>
      </c>
      <c r="CH2399" s="1">
        <f>_xlfn.XLOOKUP(AL2399,抖音账单汇总!$A:$A,抖音账单汇总!$B:$B)</f>
        <v>179</v>
      </c>
    </row>
    <row r="2400" s="1" customFormat="1" ht="20" customHeight="1" spans="1:86">
      <c r="A2400" s="6" t="s">
        <v>32715</v>
      </c>
      <c r="B2400" s="6" t="s">
        <v>13878</v>
      </c>
      <c r="D2400" s="6" t="s">
        <v>2539</v>
      </c>
      <c r="E2400" s="6" t="s">
        <v>1350</v>
      </c>
      <c r="G2400" s="6" t="s">
        <v>11411</v>
      </c>
      <c r="H2400" s="6" t="s">
        <v>11412</v>
      </c>
      <c r="K2400" s="6" t="s">
        <v>11413</v>
      </c>
      <c r="L2400" s="6" t="s">
        <v>32716</v>
      </c>
      <c r="M2400" s="6" t="s">
        <v>32717</v>
      </c>
      <c r="P2400" s="6" t="s">
        <v>32718</v>
      </c>
      <c r="Q2400" s="6" t="s">
        <v>32719</v>
      </c>
      <c r="R2400" s="6" t="s">
        <v>32720</v>
      </c>
      <c r="S2400" s="6" t="s">
        <v>32721</v>
      </c>
      <c r="T2400" s="6" t="s">
        <v>32720</v>
      </c>
      <c r="U2400" s="6" t="s">
        <v>11468</v>
      </c>
      <c r="V2400" s="6" t="s">
        <v>17875</v>
      </c>
      <c r="W2400" s="6" t="s">
        <v>32722</v>
      </c>
      <c r="X2400" s="6" t="s">
        <v>11424</v>
      </c>
      <c r="Y2400" s="6" t="s">
        <v>32723</v>
      </c>
      <c r="AB2400" s="6" t="s">
        <v>11524</v>
      </c>
      <c r="AJ2400" s="6" t="s">
        <v>11650</v>
      </c>
      <c r="AK2400" s="6" t="s">
        <v>11428</v>
      </c>
      <c r="AL2400" s="6" t="s">
        <v>1350</v>
      </c>
      <c r="AM2400" s="6" t="s">
        <v>11300</v>
      </c>
      <c r="AP2400" s="6" t="s">
        <v>11429</v>
      </c>
      <c r="AQ2400" s="6" t="s">
        <v>11651</v>
      </c>
      <c r="AR2400" s="6" t="s">
        <v>11652</v>
      </c>
      <c r="AS2400" s="6" t="s">
        <v>11432</v>
      </c>
      <c r="AT2400" s="6" t="s">
        <v>11476</v>
      </c>
      <c r="AY2400" s="7">
        <v>179</v>
      </c>
      <c r="AZ2400" s="7">
        <v>86.7</v>
      </c>
      <c r="BA2400" s="8" t="s">
        <v>11434</v>
      </c>
      <c r="BB2400" s="9">
        <v>1</v>
      </c>
      <c r="BD2400" s="9">
        <v>1</v>
      </c>
      <c r="BE2400" s="7">
        <v>179</v>
      </c>
      <c r="BF2400" s="7">
        <v>179</v>
      </c>
      <c r="BG2400" s="7">
        <v>86.7</v>
      </c>
      <c r="BH2400" s="7">
        <v>86.7</v>
      </c>
      <c r="BI2400" s="7">
        <v>92.3</v>
      </c>
      <c r="BJ2400" s="8" t="s">
        <v>11477</v>
      </c>
      <c r="BK2400" s="7">
        <v>179</v>
      </c>
      <c r="BL2400" s="7">
        <v>179</v>
      </c>
      <c r="BM2400" s="7">
        <v>179</v>
      </c>
      <c r="BN2400" s="7">
        <v>179</v>
      </c>
      <c r="BU2400" s="7">
        <v>0</v>
      </c>
      <c r="BW2400" s="7">
        <v>3.6</v>
      </c>
      <c r="BX2400" s="7">
        <v>3.6</v>
      </c>
      <c r="BZ2400" s="7">
        <v>0.481</v>
      </c>
      <c r="CA2400" s="7">
        <v>0.481</v>
      </c>
      <c r="CB2400" s="8" t="s">
        <v>11436</v>
      </c>
      <c r="CC2400" s="8" t="s">
        <v>11437</v>
      </c>
      <c r="CE2400" s="7">
        <v>98.2</v>
      </c>
      <c r="CF2400" s="1">
        <f t="shared" si="37"/>
        <v>1</v>
      </c>
      <c r="CG2400" s="1">
        <v>179</v>
      </c>
      <c r="CH2400" s="1">
        <f>_xlfn.XLOOKUP(AL2400,抖音账单汇总!$A:$A,抖音账单汇总!$B:$B)</f>
        <v>179</v>
      </c>
    </row>
    <row r="2401" s="1" customFormat="1" ht="20" customHeight="1" spans="1:86">
      <c r="A2401" s="6" t="s">
        <v>32724</v>
      </c>
      <c r="B2401" s="6" t="s">
        <v>12196</v>
      </c>
      <c r="D2401" s="6" t="s">
        <v>2539</v>
      </c>
      <c r="E2401" s="6" t="s">
        <v>1334</v>
      </c>
      <c r="G2401" s="6" t="s">
        <v>11411</v>
      </c>
      <c r="H2401" s="6" t="s">
        <v>11412</v>
      </c>
      <c r="K2401" s="6" t="s">
        <v>11413</v>
      </c>
      <c r="L2401" s="6" t="s">
        <v>32725</v>
      </c>
      <c r="M2401" s="6" t="s">
        <v>32726</v>
      </c>
      <c r="O2401" s="6" t="s">
        <v>14774</v>
      </c>
      <c r="P2401" s="6" t="s">
        <v>32727</v>
      </c>
      <c r="Q2401" s="6" t="s">
        <v>32428</v>
      </c>
      <c r="R2401" s="6" t="s">
        <v>32728</v>
      </c>
      <c r="S2401" s="6" t="s">
        <v>32565</v>
      </c>
      <c r="T2401" s="6" t="s">
        <v>32728</v>
      </c>
      <c r="U2401" s="6" t="s">
        <v>12078</v>
      </c>
      <c r="V2401" s="6" t="s">
        <v>12478</v>
      </c>
      <c r="W2401" s="6" t="s">
        <v>12478</v>
      </c>
      <c r="X2401" s="6" t="s">
        <v>11424</v>
      </c>
      <c r="Y2401" s="6" t="s">
        <v>32729</v>
      </c>
      <c r="AB2401" s="6" t="s">
        <v>11629</v>
      </c>
      <c r="AJ2401" s="6" t="s">
        <v>11473</v>
      </c>
      <c r="AK2401" s="6" t="s">
        <v>11428</v>
      </c>
      <c r="AL2401" s="6" t="s">
        <v>1334</v>
      </c>
      <c r="AM2401" s="6" t="s">
        <v>11300</v>
      </c>
      <c r="AP2401" s="6" t="s">
        <v>11429</v>
      </c>
      <c r="AQ2401" s="6" t="s">
        <v>11474</v>
      </c>
      <c r="AR2401" s="6" t="s">
        <v>11475</v>
      </c>
      <c r="AS2401" s="6" t="s">
        <v>11432</v>
      </c>
      <c r="AT2401" s="6" t="s">
        <v>11476</v>
      </c>
      <c r="AY2401" s="7">
        <v>179</v>
      </c>
      <c r="AZ2401" s="7">
        <v>86.7</v>
      </c>
      <c r="BA2401" s="8" t="s">
        <v>11434</v>
      </c>
      <c r="BB2401" s="9">
        <v>1</v>
      </c>
      <c r="BD2401" s="9">
        <v>1</v>
      </c>
      <c r="BE2401" s="7">
        <v>179</v>
      </c>
      <c r="BF2401" s="7">
        <v>179</v>
      </c>
      <c r="BG2401" s="7">
        <v>86.7</v>
      </c>
      <c r="BH2401" s="7">
        <v>86.7</v>
      </c>
      <c r="BI2401" s="7">
        <v>92.3</v>
      </c>
      <c r="BJ2401" s="8" t="s">
        <v>11477</v>
      </c>
      <c r="BK2401" s="7">
        <v>179</v>
      </c>
      <c r="BL2401" s="7">
        <v>179</v>
      </c>
      <c r="BM2401" s="7">
        <v>179</v>
      </c>
      <c r="BN2401" s="7">
        <v>179</v>
      </c>
      <c r="BU2401" s="7">
        <v>0</v>
      </c>
      <c r="BW2401" s="7">
        <v>3.6</v>
      </c>
      <c r="BX2401" s="7">
        <v>3.6</v>
      </c>
      <c r="BZ2401" s="7">
        <v>0.506</v>
      </c>
      <c r="CA2401" s="7">
        <v>0.506</v>
      </c>
      <c r="CB2401" s="8" t="s">
        <v>11436</v>
      </c>
      <c r="CC2401" s="8" t="s">
        <v>11437</v>
      </c>
      <c r="CE2401" s="7">
        <v>98.2</v>
      </c>
      <c r="CF2401" s="1">
        <f t="shared" si="37"/>
        <v>1</v>
      </c>
      <c r="CG2401" s="1">
        <v>179</v>
      </c>
      <c r="CH2401" s="1">
        <f>_xlfn.XLOOKUP(AL2401,抖音账单汇总!$A:$A,抖音账单汇总!$B:$B)</f>
        <v>179</v>
      </c>
    </row>
    <row r="2402" s="1" customFormat="1" ht="20" customHeight="1" spans="1:86">
      <c r="A2402" s="6" t="s">
        <v>32730</v>
      </c>
      <c r="B2402" s="6" t="s">
        <v>12196</v>
      </c>
      <c r="D2402" s="6" t="s">
        <v>2539</v>
      </c>
      <c r="E2402" s="6" t="s">
        <v>1345</v>
      </c>
      <c r="G2402" s="6" t="s">
        <v>11411</v>
      </c>
      <c r="H2402" s="6" t="s">
        <v>11412</v>
      </c>
      <c r="K2402" s="6" t="s">
        <v>11413</v>
      </c>
      <c r="L2402" s="6" t="s">
        <v>32731</v>
      </c>
      <c r="M2402" s="6" t="s">
        <v>32732</v>
      </c>
      <c r="O2402" s="6" t="s">
        <v>14968</v>
      </c>
      <c r="P2402" s="6" t="s">
        <v>32733</v>
      </c>
      <c r="Q2402" s="6" t="s">
        <v>32734</v>
      </c>
      <c r="R2402" s="6" t="s">
        <v>32735</v>
      </c>
      <c r="S2402" s="6" t="s">
        <v>32736</v>
      </c>
      <c r="T2402" s="6" t="s">
        <v>32735</v>
      </c>
      <c r="U2402" s="6" t="s">
        <v>11907</v>
      </c>
      <c r="V2402" s="6" t="s">
        <v>11908</v>
      </c>
      <c r="W2402" s="6" t="s">
        <v>32737</v>
      </c>
      <c r="X2402" s="6" t="s">
        <v>11424</v>
      </c>
      <c r="Y2402" s="6" t="s">
        <v>32738</v>
      </c>
      <c r="AB2402" s="6" t="s">
        <v>21445</v>
      </c>
      <c r="AJ2402" s="6" t="s">
        <v>12447</v>
      </c>
      <c r="AK2402" s="6" t="s">
        <v>11428</v>
      </c>
      <c r="AL2402" s="6" t="s">
        <v>1345</v>
      </c>
      <c r="AM2402" s="6" t="s">
        <v>11300</v>
      </c>
      <c r="AP2402" s="6" t="s">
        <v>11429</v>
      </c>
      <c r="AQ2402" s="6" t="s">
        <v>12448</v>
      </c>
      <c r="AR2402" s="6" t="s">
        <v>12449</v>
      </c>
      <c r="AS2402" s="6" t="s">
        <v>11432</v>
      </c>
      <c r="AT2402" s="6" t="s">
        <v>11476</v>
      </c>
      <c r="AY2402" s="7">
        <v>179</v>
      </c>
      <c r="AZ2402" s="7">
        <v>86.7</v>
      </c>
      <c r="BA2402" s="8" t="s">
        <v>11434</v>
      </c>
      <c r="BB2402" s="9">
        <v>1</v>
      </c>
      <c r="BD2402" s="9">
        <v>1</v>
      </c>
      <c r="BE2402" s="7">
        <v>179</v>
      </c>
      <c r="BF2402" s="7">
        <v>179</v>
      </c>
      <c r="BG2402" s="7">
        <v>86.7</v>
      </c>
      <c r="BH2402" s="7">
        <v>86.7</v>
      </c>
      <c r="BI2402" s="7">
        <v>92.3</v>
      </c>
      <c r="BJ2402" s="8" t="s">
        <v>11477</v>
      </c>
      <c r="BK2402" s="7">
        <v>179</v>
      </c>
      <c r="BL2402" s="7">
        <v>179</v>
      </c>
      <c r="BM2402" s="7">
        <v>179</v>
      </c>
      <c r="BN2402" s="7">
        <v>179</v>
      </c>
      <c r="BU2402" s="7">
        <v>0</v>
      </c>
      <c r="BW2402" s="7">
        <v>3.6</v>
      </c>
      <c r="BX2402" s="7">
        <v>3.6</v>
      </c>
      <c r="BZ2402" s="7">
        <v>0.419</v>
      </c>
      <c r="CA2402" s="7">
        <v>0.419</v>
      </c>
      <c r="CB2402" s="8" t="s">
        <v>11436</v>
      </c>
      <c r="CC2402" s="8" t="s">
        <v>11437</v>
      </c>
      <c r="CE2402" s="7">
        <v>98.2</v>
      </c>
      <c r="CF2402" s="1">
        <f t="shared" si="37"/>
        <v>1</v>
      </c>
      <c r="CG2402" s="1">
        <v>179</v>
      </c>
      <c r="CH2402" s="1">
        <f>_xlfn.XLOOKUP(AL2402,抖音账单汇总!$A:$A,抖音账单汇总!$B:$B)</f>
        <v>179</v>
      </c>
    </row>
    <row r="2403" s="1" customFormat="1" ht="20" customHeight="1" spans="1:86">
      <c r="A2403" s="6" t="s">
        <v>32739</v>
      </c>
      <c r="B2403" s="6" t="s">
        <v>11654</v>
      </c>
      <c r="D2403" s="6" t="s">
        <v>2539</v>
      </c>
      <c r="E2403" s="6" t="s">
        <v>98</v>
      </c>
      <c r="G2403" s="6" t="s">
        <v>11411</v>
      </c>
      <c r="H2403" s="6" t="s">
        <v>11412</v>
      </c>
      <c r="K2403" s="6" t="s">
        <v>11413</v>
      </c>
      <c r="L2403" s="6" t="s">
        <v>32740</v>
      </c>
      <c r="M2403" s="6" t="s">
        <v>32741</v>
      </c>
      <c r="O2403" s="6" t="s">
        <v>15319</v>
      </c>
      <c r="P2403" s="6" t="s">
        <v>32742</v>
      </c>
      <c r="Q2403" s="6" t="s">
        <v>32743</v>
      </c>
      <c r="R2403" s="6" t="s">
        <v>32744</v>
      </c>
      <c r="S2403" s="6" t="s">
        <v>32745</v>
      </c>
      <c r="T2403" s="6" t="s">
        <v>32744</v>
      </c>
      <c r="U2403" s="6" t="s">
        <v>11518</v>
      </c>
      <c r="V2403" s="6" t="s">
        <v>11519</v>
      </c>
      <c r="W2403" s="6" t="s">
        <v>17299</v>
      </c>
      <c r="X2403" s="6" t="s">
        <v>11424</v>
      </c>
      <c r="Y2403" s="6" t="s">
        <v>32746</v>
      </c>
      <c r="AB2403" s="6" t="s">
        <v>11472</v>
      </c>
      <c r="AJ2403" s="6" t="s">
        <v>11545</v>
      </c>
      <c r="AK2403" s="6" t="s">
        <v>11428</v>
      </c>
      <c r="AL2403" s="6" t="s">
        <v>98</v>
      </c>
      <c r="AM2403" s="6" t="s">
        <v>11300</v>
      </c>
      <c r="AP2403" s="6" t="s">
        <v>11429</v>
      </c>
      <c r="AQ2403" s="6" t="s">
        <v>11546</v>
      </c>
      <c r="AR2403" s="6" t="s">
        <v>11547</v>
      </c>
      <c r="AS2403" s="6" t="s">
        <v>11432</v>
      </c>
      <c r="AT2403" s="6" t="s">
        <v>11476</v>
      </c>
      <c r="AY2403" s="7">
        <v>179</v>
      </c>
      <c r="AZ2403" s="7">
        <v>86.7</v>
      </c>
      <c r="BA2403" s="8" t="s">
        <v>11434</v>
      </c>
      <c r="BB2403" s="9">
        <v>1</v>
      </c>
      <c r="BD2403" s="9">
        <v>1</v>
      </c>
      <c r="BE2403" s="7">
        <v>179</v>
      </c>
      <c r="BF2403" s="7">
        <v>179</v>
      </c>
      <c r="BG2403" s="7">
        <v>86.7</v>
      </c>
      <c r="BH2403" s="7">
        <v>86.7</v>
      </c>
      <c r="BI2403" s="7">
        <v>92.3</v>
      </c>
      <c r="BJ2403" s="8" t="s">
        <v>11477</v>
      </c>
      <c r="BK2403" s="7">
        <v>179</v>
      </c>
      <c r="BL2403" s="7">
        <v>179</v>
      </c>
      <c r="BM2403" s="7">
        <v>179</v>
      </c>
      <c r="BN2403" s="7">
        <v>179</v>
      </c>
      <c r="BU2403" s="7">
        <v>0</v>
      </c>
      <c r="BW2403" s="7">
        <v>3.6</v>
      </c>
      <c r="BX2403" s="7">
        <v>3.6</v>
      </c>
      <c r="BZ2403" s="7">
        <v>0.537</v>
      </c>
      <c r="CA2403" s="7">
        <v>0.537</v>
      </c>
      <c r="CB2403" s="8" t="s">
        <v>11436</v>
      </c>
      <c r="CC2403" s="8" t="s">
        <v>11437</v>
      </c>
      <c r="CE2403" s="7">
        <v>98.2</v>
      </c>
      <c r="CF2403" s="1">
        <f t="shared" si="37"/>
        <v>1</v>
      </c>
      <c r="CG2403" s="1">
        <v>179</v>
      </c>
      <c r="CH2403" s="1">
        <f>_xlfn.XLOOKUP(AL2403,抖音账单汇总!$A:$A,抖音账单汇总!$B:$B)</f>
        <v>179</v>
      </c>
    </row>
    <row r="2404" s="1" customFormat="1" ht="20" customHeight="1" spans="1:86">
      <c r="A2404" s="6" t="s">
        <v>32525</v>
      </c>
      <c r="B2404" s="6" t="s">
        <v>17732</v>
      </c>
      <c r="D2404" s="6" t="s">
        <v>2539</v>
      </c>
      <c r="E2404" s="6" t="s">
        <v>1958</v>
      </c>
      <c r="G2404" s="6" t="s">
        <v>11411</v>
      </c>
      <c r="H2404" s="6" t="s">
        <v>11412</v>
      </c>
      <c r="K2404" s="6" t="s">
        <v>11413</v>
      </c>
      <c r="L2404" s="6" t="s">
        <v>32526</v>
      </c>
      <c r="M2404" s="6" t="s">
        <v>32527</v>
      </c>
      <c r="P2404" s="6" t="s">
        <v>32528</v>
      </c>
      <c r="Q2404" s="6" t="s">
        <v>32529</v>
      </c>
      <c r="R2404" s="6" t="s">
        <v>32530</v>
      </c>
      <c r="S2404" s="6" t="s">
        <v>32531</v>
      </c>
      <c r="T2404" s="6" t="s">
        <v>32530</v>
      </c>
      <c r="U2404" s="6" t="s">
        <v>11498</v>
      </c>
      <c r="V2404" s="6" t="s">
        <v>11499</v>
      </c>
      <c r="W2404" s="6" t="s">
        <v>11500</v>
      </c>
      <c r="X2404" s="6" t="s">
        <v>11424</v>
      </c>
      <c r="Y2404" s="6" t="s">
        <v>32532</v>
      </c>
      <c r="AB2404" s="6" t="s">
        <v>11692</v>
      </c>
      <c r="AJ2404" s="6" t="s">
        <v>15620</v>
      </c>
      <c r="AK2404" s="6" t="s">
        <v>11428</v>
      </c>
      <c r="AL2404" s="6" t="s">
        <v>1958</v>
      </c>
      <c r="AM2404" s="6" t="s">
        <v>11300</v>
      </c>
      <c r="AN2404" s="6" t="s">
        <v>11453</v>
      </c>
      <c r="AP2404" s="6" t="s">
        <v>11429</v>
      </c>
      <c r="AQ2404" s="6" t="s">
        <v>15621</v>
      </c>
      <c r="AR2404" s="6" t="s">
        <v>15622</v>
      </c>
      <c r="AS2404" s="6" t="s">
        <v>11432</v>
      </c>
      <c r="AT2404" s="6" t="s">
        <v>11476</v>
      </c>
      <c r="AY2404" s="7">
        <v>179</v>
      </c>
      <c r="AZ2404" s="7">
        <v>86.7</v>
      </c>
      <c r="BA2404" s="8" t="s">
        <v>11434</v>
      </c>
      <c r="BB2404" s="9">
        <v>1</v>
      </c>
      <c r="BD2404" s="9">
        <v>1</v>
      </c>
      <c r="BE2404" s="7">
        <v>179</v>
      </c>
      <c r="BF2404" s="7">
        <v>179</v>
      </c>
      <c r="BG2404" s="7">
        <v>86.7</v>
      </c>
      <c r="BH2404" s="7">
        <v>86.7</v>
      </c>
      <c r="BI2404" s="7">
        <v>92.3</v>
      </c>
      <c r="BJ2404" s="8" t="s">
        <v>11477</v>
      </c>
      <c r="BK2404" s="7">
        <v>358</v>
      </c>
      <c r="BL2404" s="7">
        <v>358</v>
      </c>
      <c r="BM2404" s="7">
        <v>179</v>
      </c>
      <c r="BN2404" s="7">
        <v>179</v>
      </c>
      <c r="BU2404" s="7">
        <v>0</v>
      </c>
      <c r="BW2404" s="7">
        <v>3.6</v>
      </c>
      <c r="BX2404" s="7">
        <v>1.8</v>
      </c>
      <c r="BZ2404" s="7">
        <v>0.875</v>
      </c>
      <c r="CA2404" s="7">
        <v>0.875</v>
      </c>
      <c r="CB2404" s="8" t="s">
        <v>11436</v>
      </c>
      <c r="CC2404" s="8" t="s">
        <v>11437</v>
      </c>
      <c r="CE2404" s="7">
        <v>98.2</v>
      </c>
      <c r="CF2404" s="1">
        <f t="shared" si="37"/>
        <v>1</v>
      </c>
      <c r="CG2404" s="1">
        <v>179</v>
      </c>
      <c r="CH2404" s="1">
        <f>_xlfn.XLOOKUP(AL2404,抖音账单汇总!$A:$A,抖音账单汇总!$B:$B)</f>
        <v>358</v>
      </c>
    </row>
    <row r="2405" s="1" customFormat="1" ht="20" customHeight="1" spans="1:86">
      <c r="A2405" s="6" t="s">
        <v>32747</v>
      </c>
      <c r="B2405" s="6" t="s">
        <v>11746</v>
      </c>
      <c r="D2405" s="6" t="s">
        <v>2539</v>
      </c>
      <c r="E2405" s="6" t="s">
        <v>81</v>
      </c>
      <c r="G2405" s="6" t="s">
        <v>11411</v>
      </c>
      <c r="H2405" s="6" t="s">
        <v>11412</v>
      </c>
      <c r="K2405" s="6" t="s">
        <v>11413</v>
      </c>
      <c r="L2405" s="6" t="s">
        <v>32748</v>
      </c>
      <c r="M2405" s="6" t="s">
        <v>32749</v>
      </c>
      <c r="O2405" s="6" t="s">
        <v>14968</v>
      </c>
      <c r="P2405" s="6" t="s">
        <v>32750</v>
      </c>
      <c r="Q2405" s="6" t="s">
        <v>32751</v>
      </c>
      <c r="R2405" s="6" t="s">
        <v>32752</v>
      </c>
      <c r="S2405" s="6" t="s">
        <v>32753</v>
      </c>
      <c r="T2405" s="6" t="s">
        <v>32752</v>
      </c>
      <c r="U2405" s="6" t="s">
        <v>12078</v>
      </c>
      <c r="V2405" s="6" t="s">
        <v>16199</v>
      </c>
      <c r="W2405" s="6" t="s">
        <v>16200</v>
      </c>
      <c r="X2405" s="6" t="s">
        <v>11424</v>
      </c>
      <c r="Y2405" s="6" t="s">
        <v>32754</v>
      </c>
      <c r="AB2405" s="6" t="s">
        <v>12664</v>
      </c>
      <c r="AJ2405" s="6" t="s">
        <v>12629</v>
      </c>
      <c r="AK2405" s="6" t="s">
        <v>11428</v>
      </c>
      <c r="AL2405" s="6" t="s">
        <v>81</v>
      </c>
      <c r="AM2405" s="6" t="s">
        <v>11300</v>
      </c>
      <c r="AP2405" s="6" t="s">
        <v>11429</v>
      </c>
      <c r="AQ2405" s="6" t="s">
        <v>12630</v>
      </c>
      <c r="AR2405" s="6" t="s">
        <v>12631</v>
      </c>
      <c r="AS2405" s="6" t="s">
        <v>11432</v>
      </c>
      <c r="AT2405" s="6" t="s">
        <v>11476</v>
      </c>
      <c r="AY2405" s="7">
        <v>179</v>
      </c>
      <c r="AZ2405" s="7">
        <v>86.7</v>
      </c>
      <c r="BA2405" s="8" t="s">
        <v>11434</v>
      </c>
      <c r="BB2405" s="9">
        <v>1</v>
      </c>
      <c r="BD2405" s="9">
        <v>1</v>
      </c>
      <c r="BE2405" s="7">
        <v>179</v>
      </c>
      <c r="BF2405" s="7">
        <v>179</v>
      </c>
      <c r="BG2405" s="7">
        <v>86.7</v>
      </c>
      <c r="BH2405" s="7">
        <v>86.7</v>
      </c>
      <c r="BI2405" s="7">
        <v>92.3</v>
      </c>
      <c r="BJ2405" s="8" t="s">
        <v>11477</v>
      </c>
      <c r="BK2405" s="7">
        <v>179</v>
      </c>
      <c r="BL2405" s="7">
        <v>179</v>
      </c>
      <c r="BM2405" s="7">
        <v>179</v>
      </c>
      <c r="BN2405" s="7">
        <v>179</v>
      </c>
      <c r="BU2405" s="7">
        <v>0</v>
      </c>
      <c r="BW2405" s="7">
        <v>3.6</v>
      </c>
      <c r="BX2405" s="7">
        <v>3.6</v>
      </c>
      <c r="BZ2405" s="7">
        <v>0.413</v>
      </c>
      <c r="CA2405" s="7">
        <v>0.413</v>
      </c>
      <c r="CB2405" s="8" t="s">
        <v>11436</v>
      </c>
      <c r="CC2405" s="8" t="s">
        <v>11437</v>
      </c>
      <c r="CE2405" s="7">
        <v>98.2</v>
      </c>
      <c r="CF2405" s="1">
        <f t="shared" si="37"/>
        <v>1</v>
      </c>
      <c r="CG2405" s="1">
        <v>179</v>
      </c>
      <c r="CH2405" s="1">
        <f>_xlfn.XLOOKUP(AL2405,抖音账单汇总!$A:$A,抖音账单汇总!$B:$B)</f>
        <v>179</v>
      </c>
    </row>
    <row r="2406" s="1" customFormat="1" ht="20" customHeight="1" spans="1:86">
      <c r="A2406" s="6" t="s">
        <v>32755</v>
      </c>
      <c r="B2406" s="6" t="s">
        <v>32756</v>
      </c>
      <c r="D2406" s="6" t="s">
        <v>2539</v>
      </c>
      <c r="E2406" s="6" t="s">
        <v>80</v>
      </c>
      <c r="G2406" s="6" t="s">
        <v>11411</v>
      </c>
      <c r="H2406" s="6" t="s">
        <v>11412</v>
      </c>
      <c r="K2406" s="6" t="s">
        <v>11413</v>
      </c>
      <c r="L2406" s="6" t="s">
        <v>32757</v>
      </c>
      <c r="M2406" s="6" t="s">
        <v>32758</v>
      </c>
      <c r="O2406" s="6" t="s">
        <v>14968</v>
      </c>
      <c r="P2406" s="6" t="s">
        <v>32759</v>
      </c>
      <c r="Q2406" s="6" t="s">
        <v>32760</v>
      </c>
      <c r="R2406" s="6" t="s">
        <v>32761</v>
      </c>
      <c r="S2406" s="6" t="s">
        <v>32762</v>
      </c>
      <c r="T2406" s="6" t="s">
        <v>32761</v>
      </c>
      <c r="U2406" s="6" t="s">
        <v>11468</v>
      </c>
      <c r="V2406" s="6" t="s">
        <v>14796</v>
      </c>
      <c r="W2406" s="6" t="s">
        <v>32763</v>
      </c>
      <c r="X2406" s="6" t="s">
        <v>11424</v>
      </c>
      <c r="Y2406" s="6" t="s">
        <v>32764</v>
      </c>
      <c r="AB2406" s="6" t="s">
        <v>12480</v>
      </c>
      <c r="AJ2406" s="6" t="s">
        <v>12467</v>
      </c>
      <c r="AK2406" s="6" t="s">
        <v>11428</v>
      </c>
      <c r="AL2406" s="6" t="s">
        <v>80</v>
      </c>
      <c r="AM2406" s="6" t="s">
        <v>11300</v>
      </c>
      <c r="AN2406" s="6" t="s">
        <v>11453</v>
      </c>
      <c r="AP2406" s="6" t="s">
        <v>11429</v>
      </c>
      <c r="AQ2406" s="6" t="s">
        <v>12468</v>
      </c>
      <c r="AR2406" s="6" t="s">
        <v>12469</v>
      </c>
      <c r="AS2406" s="6" t="s">
        <v>11432</v>
      </c>
      <c r="AT2406" s="6" t="s">
        <v>11476</v>
      </c>
      <c r="AY2406" s="7">
        <v>179</v>
      </c>
      <c r="AZ2406" s="7">
        <v>86.7</v>
      </c>
      <c r="BA2406" s="8" t="s">
        <v>11434</v>
      </c>
      <c r="BB2406" s="9">
        <v>1</v>
      </c>
      <c r="BD2406" s="9">
        <v>1</v>
      </c>
      <c r="BE2406" s="7">
        <v>179</v>
      </c>
      <c r="BF2406" s="7">
        <v>179</v>
      </c>
      <c r="BG2406" s="7">
        <v>86.7</v>
      </c>
      <c r="BH2406" s="7">
        <v>86.7</v>
      </c>
      <c r="BI2406" s="7">
        <v>92.3</v>
      </c>
      <c r="BJ2406" s="8" t="s">
        <v>11477</v>
      </c>
      <c r="BK2406" s="7">
        <v>179</v>
      </c>
      <c r="BL2406" s="7">
        <v>179</v>
      </c>
      <c r="BM2406" s="7">
        <v>179</v>
      </c>
      <c r="BN2406" s="7">
        <v>179</v>
      </c>
      <c r="BU2406" s="7">
        <v>0</v>
      </c>
      <c r="BW2406" s="7">
        <v>3.6</v>
      </c>
      <c r="BX2406" s="7">
        <v>3.6</v>
      </c>
      <c r="BZ2406" s="7">
        <v>0.506</v>
      </c>
      <c r="CA2406" s="7">
        <v>0.506</v>
      </c>
      <c r="CB2406" s="8" t="s">
        <v>11436</v>
      </c>
      <c r="CC2406" s="8" t="s">
        <v>11437</v>
      </c>
      <c r="CE2406" s="7">
        <v>98.2</v>
      </c>
      <c r="CF2406" s="1">
        <f t="shared" si="37"/>
        <v>1</v>
      </c>
      <c r="CG2406" s="1">
        <v>179</v>
      </c>
      <c r="CH2406" s="1">
        <f>_xlfn.XLOOKUP(AL2406,抖音账单汇总!$A:$A,抖音账单汇总!$B:$B)</f>
        <v>179</v>
      </c>
    </row>
    <row r="2407" s="1" customFormat="1" ht="20" customHeight="1" spans="1:86">
      <c r="A2407" s="6" t="s">
        <v>32765</v>
      </c>
      <c r="B2407" s="6" t="s">
        <v>11746</v>
      </c>
      <c r="D2407" s="6" t="s">
        <v>2539</v>
      </c>
      <c r="E2407" s="6" t="s">
        <v>91</v>
      </c>
      <c r="G2407" s="6" t="s">
        <v>11411</v>
      </c>
      <c r="H2407" s="6" t="s">
        <v>11412</v>
      </c>
      <c r="K2407" s="6" t="s">
        <v>11413</v>
      </c>
      <c r="L2407" s="6" t="s">
        <v>32766</v>
      </c>
      <c r="M2407" s="6" t="s">
        <v>32767</v>
      </c>
      <c r="O2407" s="6" t="s">
        <v>14968</v>
      </c>
      <c r="P2407" s="6" t="s">
        <v>32768</v>
      </c>
      <c r="Q2407" s="6" t="s">
        <v>32769</v>
      </c>
      <c r="R2407" s="6" t="s">
        <v>32770</v>
      </c>
      <c r="S2407" s="6" t="s">
        <v>32771</v>
      </c>
      <c r="T2407" s="6" t="s">
        <v>32770</v>
      </c>
      <c r="U2407" s="6" t="s">
        <v>11468</v>
      </c>
      <c r="V2407" s="6" t="s">
        <v>11573</v>
      </c>
      <c r="W2407" s="6" t="s">
        <v>14992</v>
      </c>
      <c r="X2407" s="6" t="s">
        <v>11424</v>
      </c>
      <c r="Y2407" s="6" t="s">
        <v>32772</v>
      </c>
      <c r="AB2407" s="6" t="s">
        <v>12367</v>
      </c>
      <c r="AJ2407" s="6" t="s">
        <v>11977</v>
      </c>
      <c r="AK2407" s="6" t="s">
        <v>11428</v>
      </c>
      <c r="AL2407" s="6" t="s">
        <v>91</v>
      </c>
      <c r="AM2407" s="6" t="s">
        <v>11300</v>
      </c>
      <c r="AP2407" s="6" t="s">
        <v>11429</v>
      </c>
      <c r="AQ2407" s="6" t="s">
        <v>11978</v>
      </c>
      <c r="AR2407" s="6" t="s">
        <v>11979</v>
      </c>
      <c r="AS2407" s="6" t="s">
        <v>11432</v>
      </c>
      <c r="AT2407" s="6" t="s">
        <v>11476</v>
      </c>
      <c r="AY2407" s="7">
        <v>179</v>
      </c>
      <c r="AZ2407" s="7">
        <v>86.7</v>
      </c>
      <c r="BA2407" s="8" t="s">
        <v>11434</v>
      </c>
      <c r="BB2407" s="9">
        <v>1</v>
      </c>
      <c r="BD2407" s="9">
        <v>1</v>
      </c>
      <c r="BE2407" s="7">
        <v>179</v>
      </c>
      <c r="BF2407" s="7">
        <v>179</v>
      </c>
      <c r="BG2407" s="7">
        <v>86.7</v>
      </c>
      <c r="BH2407" s="7">
        <v>86.7</v>
      </c>
      <c r="BI2407" s="7">
        <v>92.3</v>
      </c>
      <c r="BJ2407" s="8" t="s">
        <v>11477</v>
      </c>
      <c r="BK2407" s="7">
        <v>179</v>
      </c>
      <c r="BL2407" s="7">
        <v>179</v>
      </c>
      <c r="BM2407" s="7">
        <v>179</v>
      </c>
      <c r="BN2407" s="7">
        <v>179</v>
      </c>
      <c r="BU2407" s="7">
        <v>0</v>
      </c>
      <c r="BW2407" s="7">
        <v>3.6</v>
      </c>
      <c r="BX2407" s="7">
        <v>3.6</v>
      </c>
      <c r="BZ2407" s="7">
        <v>0.506</v>
      </c>
      <c r="CA2407" s="7">
        <v>0.506</v>
      </c>
      <c r="CB2407" s="8" t="s">
        <v>11436</v>
      </c>
      <c r="CC2407" s="8" t="s">
        <v>11437</v>
      </c>
      <c r="CE2407" s="7">
        <v>98.2</v>
      </c>
      <c r="CF2407" s="1">
        <f t="shared" si="37"/>
        <v>1</v>
      </c>
      <c r="CG2407" s="1">
        <v>179</v>
      </c>
      <c r="CH2407" s="1">
        <f>_xlfn.XLOOKUP(AL2407,抖音账单汇总!$A:$A,抖音账单汇总!$B:$B)</f>
        <v>179</v>
      </c>
    </row>
    <row r="2408" s="1" customFormat="1" ht="20" customHeight="1" spans="1:86">
      <c r="A2408" s="6" t="s">
        <v>32773</v>
      </c>
      <c r="B2408" s="6" t="s">
        <v>12707</v>
      </c>
      <c r="D2408" s="6" t="s">
        <v>2539</v>
      </c>
      <c r="E2408" s="6" t="s">
        <v>1342</v>
      </c>
      <c r="G2408" s="6" t="s">
        <v>11411</v>
      </c>
      <c r="H2408" s="6" t="s">
        <v>11412</v>
      </c>
      <c r="K2408" s="6" t="s">
        <v>11413</v>
      </c>
      <c r="L2408" s="6" t="s">
        <v>32774</v>
      </c>
      <c r="M2408" s="6" t="s">
        <v>32775</v>
      </c>
      <c r="O2408" s="6" t="s">
        <v>14968</v>
      </c>
      <c r="P2408" s="6" t="s">
        <v>32776</v>
      </c>
      <c r="Q2408" s="6" t="s">
        <v>32777</v>
      </c>
      <c r="R2408" s="6" t="s">
        <v>32778</v>
      </c>
      <c r="S2408" s="6" t="s">
        <v>32779</v>
      </c>
      <c r="T2408" s="6" t="s">
        <v>32778</v>
      </c>
      <c r="U2408" s="6" t="s">
        <v>11446</v>
      </c>
      <c r="V2408" s="6" t="s">
        <v>13763</v>
      </c>
      <c r="W2408" s="6" t="s">
        <v>13885</v>
      </c>
      <c r="X2408" s="6" t="s">
        <v>11424</v>
      </c>
      <c r="Y2408" s="6" t="s">
        <v>32780</v>
      </c>
      <c r="AB2408" s="6" t="s">
        <v>32781</v>
      </c>
      <c r="AJ2408" s="6" t="s">
        <v>11530</v>
      </c>
      <c r="AK2408" s="6" t="s">
        <v>11564</v>
      </c>
      <c r="AL2408" s="6" t="s">
        <v>1342</v>
      </c>
      <c r="AM2408" s="6" t="s">
        <v>11300</v>
      </c>
      <c r="AP2408" s="6" t="s">
        <v>11429</v>
      </c>
      <c r="AQ2408" s="6" t="s">
        <v>11531</v>
      </c>
      <c r="AR2408" s="6" t="s">
        <v>11532</v>
      </c>
      <c r="AS2408" s="6" t="s">
        <v>11432</v>
      </c>
      <c r="AT2408" s="6" t="s">
        <v>11476</v>
      </c>
      <c r="AY2408" s="7">
        <v>179</v>
      </c>
      <c r="AZ2408" s="7">
        <v>86.7</v>
      </c>
      <c r="BA2408" s="8" t="s">
        <v>11434</v>
      </c>
      <c r="BB2408" s="9">
        <v>1</v>
      </c>
      <c r="BD2408" s="9">
        <v>1</v>
      </c>
      <c r="BE2408" s="7">
        <v>179</v>
      </c>
      <c r="BF2408" s="7">
        <v>179</v>
      </c>
      <c r="BG2408" s="7">
        <v>86.7</v>
      </c>
      <c r="BH2408" s="7">
        <v>86.7</v>
      </c>
      <c r="BI2408" s="7">
        <v>92.3</v>
      </c>
      <c r="BJ2408" s="8" t="s">
        <v>11477</v>
      </c>
      <c r="BK2408" s="7">
        <v>179</v>
      </c>
      <c r="BL2408" s="7">
        <v>179</v>
      </c>
      <c r="BM2408" s="7">
        <v>179</v>
      </c>
      <c r="BN2408" s="7">
        <v>179</v>
      </c>
      <c r="BU2408" s="7">
        <v>0</v>
      </c>
      <c r="BW2408" s="7">
        <v>3.6</v>
      </c>
      <c r="BX2408" s="7">
        <v>3.6</v>
      </c>
      <c r="BZ2408" s="7">
        <v>0.481</v>
      </c>
      <c r="CA2408" s="7">
        <v>0.481</v>
      </c>
      <c r="CB2408" s="8" t="s">
        <v>11436</v>
      </c>
      <c r="CC2408" s="8" t="s">
        <v>11437</v>
      </c>
      <c r="CE2408" s="7">
        <v>98.2</v>
      </c>
      <c r="CF2408" s="1">
        <f t="shared" si="37"/>
        <v>1</v>
      </c>
      <c r="CG2408" s="1">
        <v>179</v>
      </c>
      <c r="CH2408" s="1">
        <f>_xlfn.XLOOKUP(AL2408,抖音账单汇总!$A:$A,抖音账单汇总!$B:$B)</f>
        <v>179</v>
      </c>
    </row>
    <row r="2409" s="1" customFormat="1" ht="20" customHeight="1" spans="1:86">
      <c r="A2409" s="6" t="s">
        <v>32782</v>
      </c>
      <c r="B2409" s="6" t="s">
        <v>17523</v>
      </c>
      <c r="D2409" s="6" t="s">
        <v>2539</v>
      </c>
      <c r="E2409" s="6" t="s">
        <v>1341</v>
      </c>
      <c r="G2409" s="6" t="s">
        <v>11411</v>
      </c>
      <c r="H2409" s="6" t="s">
        <v>11412</v>
      </c>
      <c r="K2409" s="6" t="s">
        <v>11413</v>
      </c>
      <c r="L2409" s="6" t="s">
        <v>32783</v>
      </c>
      <c r="M2409" s="6" t="s">
        <v>32784</v>
      </c>
      <c r="O2409" s="6" t="s">
        <v>14968</v>
      </c>
      <c r="P2409" s="6" t="s">
        <v>32785</v>
      </c>
      <c r="Q2409" s="6" t="s">
        <v>32786</v>
      </c>
      <c r="R2409" s="6" t="s">
        <v>32787</v>
      </c>
      <c r="S2409" s="6" t="s">
        <v>32788</v>
      </c>
      <c r="T2409" s="6" t="s">
        <v>32787</v>
      </c>
      <c r="U2409" s="6" t="s">
        <v>12078</v>
      </c>
      <c r="V2409" s="6" t="s">
        <v>16199</v>
      </c>
      <c r="W2409" s="6" t="s">
        <v>16200</v>
      </c>
      <c r="X2409" s="6" t="s">
        <v>11424</v>
      </c>
      <c r="Y2409" s="6" t="s">
        <v>32789</v>
      </c>
      <c r="AB2409" s="6" t="s">
        <v>11875</v>
      </c>
      <c r="AJ2409" s="6" t="s">
        <v>12447</v>
      </c>
      <c r="AK2409" s="6" t="s">
        <v>11428</v>
      </c>
      <c r="AL2409" s="6" t="s">
        <v>1341</v>
      </c>
      <c r="AM2409" s="6" t="s">
        <v>11300</v>
      </c>
      <c r="AP2409" s="6" t="s">
        <v>11429</v>
      </c>
      <c r="AQ2409" s="6" t="s">
        <v>12448</v>
      </c>
      <c r="AR2409" s="6" t="s">
        <v>12449</v>
      </c>
      <c r="AS2409" s="6" t="s">
        <v>11432</v>
      </c>
      <c r="AT2409" s="6" t="s">
        <v>11476</v>
      </c>
      <c r="AY2409" s="7">
        <v>179</v>
      </c>
      <c r="AZ2409" s="7">
        <v>86.7</v>
      </c>
      <c r="BA2409" s="8" t="s">
        <v>11434</v>
      </c>
      <c r="BB2409" s="9">
        <v>1</v>
      </c>
      <c r="BD2409" s="9">
        <v>1</v>
      </c>
      <c r="BE2409" s="7">
        <v>179</v>
      </c>
      <c r="BF2409" s="7">
        <v>179</v>
      </c>
      <c r="BG2409" s="7">
        <v>86.7</v>
      </c>
      <c r="BH2409" s="7">
        <v>86.7</v>
      </c>
      <c r="BI2409" s="7">
        <v>92.3</v>
      </c>
      <c r="BJ2409" s="8" t="s">
        <v>11477</v>
      </c>
      <c r="BK2409" s="7">
        <v>179</v>
      </c>
      <c r="BL2409" s="7">
        <v>179</v>
      </c>
      <c r="BM2409" s="7">
        <v>179</v>
      </c>
      <c r="BN2409" s="7">
        <v>179</v>
      </c>
      <c r="BU2409" s="7">
        <v>0</v>
      </c>
      <c r="BW2409" s="7">
        <v>3.6</v>
      </c>
      <c r="BX2409" s="7">
        <v>3.6</v>
      </c>
      <c r="BZ2409" s="7">
        <v>0.419</v>
      </c>
      <c r="CA2409" s="7">
        <v>0.419</v>
      </c>
      <c r="CB2409" s="8" t="s">
        <v>11436</v>
      </c>
      <c r="CC2409" s="8" t="s">
        <v>11437</v>
      </c>
      <c r="CE2409" s="7">
        <v>98.2</v>
      </c>
      <c r="CF2409" s="1">
        <f t="shared" si="37"/>
        <v>1</v>
      </c>
      <c r="CG2409" s="1">
        <v>179</v>
      </c>
      <c r="CH2409" s="1">
        <f>_xlfn.XLOOKUP(AL2409,抖音账单汇总!$A:$A,抖音账单汇总!$B:$B)</f>
        <v>179</v>
      </c>
    </row>
    <row r="2410" s="1" customFormat="1" ht="20" customHeight="1" spans="1:86">
      <c r="A2410" s="6" t="s">
        <v>32790</v>
      </c>
      <c r="B2410" s="6" t="s">
        <v>11711</v>
      </c>
      <c r="D2410" s="6" t="s">
        <v>2539</v>
      </c>
      <c r="E2410" s="6" t="s">
        <v>1349</v>
      </c>
      <c r="G2410" s="6" t="s">
        <v>11411</v>
      </c>
      <c r="H2410" s="6" t="s">
        <v>11412</v>
      </c>
      <c r="K2410" s="6" t="s">
        <v>11413</v>
      </c>
      <c r="L2410" s="6" t="s">
        <v>32791</v>
      </c>
      <c r="M2410" s="6" t="s">
        <v>32792</v>
      </c>
      <c r="P2410" s="6" t="s">
        <v>32793</v>
      </c>
      <c r="Q2410" s="6" t="s">
        <v>32794</v>
      </c>
      <c r="R2410" s="6" t="s">
        <v>32795</v>
      </c>
      <c r="S2410" s="6" t="s">
        <v>32796</v>
      </c>
      <c r="T2410" s="6" t="s">
        <v>32795</v>
      </c>
      <c r="U2410" s="6" t="s">
        <v>11815</v>
      </c>
      <c r="V2410" s="6" t="s">
        <v>14961</v>
      </c>
      <c r="W2410" s="6" t="s">
        <v>32797</v>
      </c>
      <c r="X2410" s="6" t="s">
        <v>11424</v>
      </c>
      <c r="Y2410" s="6" t="s">
        <v>32798</v>
      </c>
      <c r="AB2410" s="6" t="s">
        <v>11850</v>
      </c>
      <c r="AJ2410" s="6" t="s">
        <v>11545</v>
      </c>
      <c r="AK2410" s="6" t="s">
        <v>11428</v>
      </c>
      <c r="AL2410" s="6" t="s">
        <v>1349</v>
      </c>
      <c r="AM2410" s="6" t="s">
        <v>11300</v>
      </c>
      <c r="AP2410" s="6" t="s">
        <v>11429</v>
      </c>
      <c r="AQ2410" s="6" t="s">
        <v>11546</v>
      </c>
      <c r="AR2410" s="6" t="s">
        <v>11547</v>
      </c>
      <c r="AS2410" s="6" t="s">
        <v>11432</v>
      </c>
      <c r="AT2410" s="6" t="s">
        <v>11476</v>
      </c>
      <c r="AY2410" s="7">
        <v>179</v>
      </c>
      <c r="AZ2410" s="7">
        <v>86.7</v>
      </c>
      <c r="BA2410" s="8" t="s">
        <v>11434</v>
      </c>
      <c r="BB2410" s="9">
        <v>1</v>
      </c>
      <c r="BD2410" s="9">
        <v>1</v>
      </c>
      <c r="BE2410" s="7">
        <v>179</v>
      </c>
      <c r="BF2410" s="7">
        <v>179</v>
      </c>
      <c r="BG2410" s="7">
        <v>86.7</v>
      </c>
      <c r="BH2410" s="7">
        <v>86.7</v>
      </c>
      <c r="BI2410" s="7">
        <v>92.3</v>
      </c>
      <c r="BJ2410" s="8" t="s">
        <v>11477</v>
      </c>
      <c r="BK2410" s="7">
        <v>179</v>
      </c>
      <c r="BL2410" s="7">
        <v>179</v>
      </c>
      <c r="BM2410" s="7">
        <v>179</v>
      </c>
      <c r="BN2410" s="7">
        <v>179</v>
      </c>
      <c r="BU2410" s="7">
        <v>0</v>
      </c>
      <c r="BW2410" s="7">
        <v>3.6</v>
      </c>
      <c r="BX2410" s="7">
        <v>3.6</v>
      </c>
      <c r="BZ2410" s="7">
        <v>0.537</v>
      </c>
      <c r="CA2410" s="7">
        <v>0.537</v>
      </c>
      <c r="CB2410" s="8" t="s">
        <v>11436</v>
      </c>
      <c r="CC2410" s="8" t="s">
        <v>11437</v>
      </c>
      <c r="CE2410" s="7">
        <v>98.2</v>
      </c>
      <c r="CF2410" s="1">
        <f t="shared" si="37"/>
        <v>1</v>
      </c>
      <c r="CG2410" s="1">
        <v>179</v>
      </c>
      <c r="CH2410" s="1">
        <f>_xlfn.XLOOKUP(AL2410,抖音账单汇总!$A:$A,抖音账单汇总!$B:$B)</f>
        <v>179</v>
      </c>
    </row>
    <row r="2411" s="1" customFormat="1" ht="20" customHeight="1" spans="1:86">
      <c r="A2411" s="6" t="s">
        <v>32799</v>
      </c>
      <c r="B2411" s="6" t="s">
        <v>20381</v>
      </c>
      <c r="D2411" s="6" t="s">
        <v>2539</v>
      </c>
      <c r="E2411" s="6" t="s">
        <v>94</v>
      </c>
      <c r="G2411" s="6" t="s">
        <v>11411</v>
      </c>
      <c r="H2411" s="6" t="s">
        <v>11412</v>
      </c>
      <c r="K2411" s="6" t="s">
        <v>11413</v>
      </c>
      <c r="L2411" s="6" t="s">
        <v>32800</v>
      </c>
      <c r="M2411" s="6" t="s">
        <v>32801</v>
      </c>
      <c r="P2411" s="6" t="s">
        <v>32802</v>
      </c>
      <c r="Q2411" s="6" t="s">
        <v>32803</v>
      </c>
      <c r="R2411" s="6" t="s">
        <v>32804</v>
      </c>
      <c r="S2411" s="6" t="s">
        <v>32805</v>
      </c>
      <c r="T2411" s="6" t="s">
        <v>32804</v>
      </c>
      <c r="U2411" s="6" t="s">
        <v>14472</v>
      </c>
      <c r="V2411" s="6" t="s">
        <v>27414</v>
      </c>
      <c r="W2411" s="6" t="s">
        <v>32806</v>
      </c>
      <c r="X2411" s="6" t="s">
        <v>11424</v>
      </c>
      <c r="Y2411" s="6" t="s">
        <v>32807</v>
      </c>
      <c r="AB2411" s="6" t="s">
        <v>11590</v>
      </c>
      <c r="AJ2411" s="6" t="s">
        <v>11804</v>
      </c>
      <c r="AK2411" s="6" t="s">
        <v>11564</v>
      </c>
      <c r="AL2411" s="6" t="s">
        <v>94</v>
      </c>
      <c r="AM2411" s="6" t="s">
        <v>11300</v>
      </c>
      <c r="AP2411" s="6" t="s">
        <v>11429</v>
      </c>
      <c r="AQ2411" s="6" t="s">
        <v>11805</v>
      </c>
      <c r="AR2411" s="6" t="s">
        <v>11806</v>
      </c>
      <c r="AS2411" s="6" t="s">
        <v>11432</v>
      </c>
      <c r="AT2411" s="6" t="s">
        <v>11476</v>
      </c>
      <c r="AY2411" s="7">
        <v>179</v>
      </c>
      <c r="AZ2411" s="7">
        <v>86.7</v>
      </c>
      <c r="BA2411" s="8" t="s">
        <v>11434</v>
      </c>
      <c r="BB2411" s="9">
        <v>1</v>
      </c>
      <c r="BD2411" s="9">
        <v>1</v>
      </c>
      <c r="BE2411" s="7">
        <v>179</v>
      </c>
      <c r="BF2411" s="7">
        <v>179</v>
      </c>
      <c r="BG2411" s="7">
        <v>86.7</v>
      </c>
      <c r="BH2411" s="7">
        <v>86.7</v>
      </c>
      <c r="BI2411" s="7">
        <v>92.3</v>
      </c>
      <c r="BJ2411" s="8" t="s">
        <v>11477</v>
      </c>
      <c r="BK2411" s="7">
        <v>179</v>
      </c>
      <c r="BL2411" s="7">
        <v>179</v>
      </c>
      <c r="BM2411" s="7">
        <v>179</v>
      </c>
      <c r="BN2411" s="7">
        <v>179</v>
      </c>
      <c r="BU2411" s="7">
        <v>0</v>
      </c>
      <c r="BW2411" s="7">
        <v>3.6</v>
      </c>
      <c r="BX2411" s="7">
        <v>3.6</v>
      </c>
      <c r="BZ2411" s="7">
        <v>0.419</v>
      </c>
      <c r="CA2411" s="7">
        <v>0.419</v>
      </c>
      <c r="CB2411" s="8" t="s">
        <v>11436</v>
      </c>
      <c r="CC2411" s="8" t="s">
        <v>11437</v>
      </c>
      <c r="CE2411" s="7">
        <v>98.2</v>
      </c>
      <c r="CF2411" s="1">
        <f t="shared" si="37"/>
        <v>1</v>
      </c>
      <c r="CG2411" s="1">
        <v>179</v>
      </c>
      <c r="CH2411" s="1">
        <f>_xlfn.XLOOKUP(AL2411,抖音账单汇总!$A:$A,抖音账单汇总!$B:$B)</f>
        <v>179</v>
      </c>
    </row>
    <row r="2412" s="1" customFormat="1" ht="20" customHeight="1" spans="1:86">
      <c r="A2412" s="6" t="s">
        <v>32808</v>
      </c>
      <c r="B2412" s="6" t="s">
        <v>11654</v>
      </c>
      <c r="D2412" s="6" t="s">
        <v>2539</v>
      </c>
      <c r="E2412" s="6" t="s">
        <v>84</v>
      </c>
      <c r="G2412" s="6" t="s">
        <v>11411</v>
      </c>
      <c r="H2412" s="6" t="s">
        <v>11412</v>
      </c>
      <c r="K2412" s="6" t="s">
        <v>11413</v>
      </c>
      <c r="L2412" s="6" t="s">
        <v>32809</v>
      </c>
      <c r="M2412" s="6" t="s">
        <v>32810</v>
      </c>
      <c r="O2412" s="6" t="s">
        <v>14968</v>
      </c>
      <c r="P2412" s="6" t="s">
        <v>32811</v>
      </c>
      <c r="Q2412" s="6" t="s">
        <v>32812</v>
      </c>
      <c r="R2412" s="6" t="s">
        <v>32813</v>
      </c>
      <c r="S2412" s="6" t="s">
        <v>32814</v>
      </c>
      <c r="T2412" s="6" t="s">
        <v>32813</v>
      </c>
      <c r="U2412" s="6" t="s">
        <v>11907</v>
      </c>
      <c r="V2412" s="6" t="s">
        <v>12801</v>
      </c>
      <c r="W2412" s="6" t="s">
        <v>13045</v>
      </c>
      <c r="X2412" s="6" t="s">
        <v>11424</v>
      </c>
      <c r="Y2412" s="6" t="s">
        <v>32815</v>
      </c>
      <c r="AB2412" s="6" t="s">
        <v>11704</v>
      </c>
      <c r="AJ2412" s="6" t="s">
        <v>11548</v>
      </c>
      <c r="AK2412" s="6" t="s">
        <v>11428</v>
      </c>
      <c r="AL2412" s="6" t="s">
        <v>84</v>
      </c>
      <c r="AM2412" s="6" t="s">
        <v>11300</v>
      </c>
      <c r="AP2412" s="6" t="s">
        <v>11429</v>
      </c>
      <c r="AQ2412" s="6" t="s">
        <v>11549</v>
      </c>
      <c r="AR2412" s="6" t="s">
        <v>12313</v>
      </c>
      <c r="AS2412" s="6" t="s">
        <v>11432</v>
      </c>
      <c r="AT2412" s="6" t="s">
        <v>11476</v>
      </c>
      <c r="AY2412" s="7">
        <v>179</v>
      </c>
      <c r="AZ2412" s="7">
        <v>86.7</v>
      </c>
      <c r="BA2412" s="8" t="s">
        <v>11434</v>
      </c>
      <c r="BB2412" s="9">
        <v>1</v>
      </c>
      <c r="BD2412" s="9">
        <v>1</v>
      </c>
      <c r="BE2412" s="7">
        <v>179</v>
      </c>
      <c r="BF2412" s="7">
        <v>179</v>
      </c>
      <c r="BG2412" s="7">
        <v>86.7</v>
      </c>
      <c r="BH2412" s="7">
        <v>86.7</v>
      </c>
      <c r="BI2412" s="7">
        <v>92.3</v>
      </c>
      <c r="BJ2412" s="8" t="s">
        <v>11477</v>
      </c>
      <c r="BK2412" s="7">
        <v>179</v>
      </c>
      <c r="BL2412" s="7">
        <v>179</v>
      </c>
      <c r="BM2412" s="7">
        <v>179</v>
      </c>
      <c r="BN2412" s="7">
        <v>179</v>
      </c>
      <c r="BU2412" s="7">
        <v>0</v>
      </c>
      <c r="BW2412" s="7">
        <v>3.6</v>
      </c>
      <c r="BX2412" s="7">
        <v>3.6</v>
      </c>
      <c r="BZ2412" s="7">
        <v>0.537</v>
      </c>
      <c r="CA2412" s="7">
        <v>0.537</v>
      </c>
      <c r="CB2412" s="8" t="s">
        <v>11436</v>
      </c>
      <c r="CC2412" s="8" t="s">
        <v>11437</v>
      </c>
      <c r="CE2412" s="7">
        <v>98.2</v>
      </c>
      <c r="CF2412" s="1">
        <f t="shared" si="37"/>
        <v>1</v>
      </c>
      <c r="CG2412" s="1">
        <v>179</v>
      </c>
      <c r="CH2412" s="1">
        <f>_xlfn.XLOOKUP(AL2412,抖音账单汇总!$A:$A,抖音账单汇总!$B:$B)</f>
        <v>179</v>
      </c>
    </row>
    <row r="2413" s="1" customFormat="1" ht="20" customHeight="1" spans="1:86">
      <c r="A2413" s="6" t="s">
        <v>32816</v>
      </c>
      <c r="B2413" s="6" t="s">
        <v>13897</v>
      </c>
      <c r="D2413" s="6" t="s">
        <v>2539</v>
      </c>
      <c r="E2413" s="6" t="s">
        <v>76</v>
      </c>
      <c r="G2413" s="6" t="s">
        <v>11411</v>
      </c>
      <c r="H2413" s="6" t="s">
        <v>11412</v>
      </c>
      <c r="K2413" s="6" t="s">
        <v>11413</v>
      </c>
      <c r="L2413" s="6" t="s">
        <v>32817</v>
      </c>
      <c r="M2413" s="6" t="s">
        <v>32818</v>
      </c>
      <c r="O2413" s="6" t="s">
        <v>14968</v>
      </c>
      <c r="P2413" s="6" t="s">
        <v>32819</v>
      </c>
      <c r="Q2413" s="6" t="s">
        <v>32820</v>
      </c>
      <c r="R2413" s="6" t="s">
        <v>32821</v>
      </c>
      <c r="S2413" s="6" t="s">
        <v>32822</v>
      </c>
      <c r="T2413" s="6" t="s">
        <v>32821</v>
      </c>
      <c r="U2413" s="6" t="s">
        <v>12422</v>
      </c>
      <c r="V2413" s="6" t="s">
        <v>14062</v>
      </c>
      <c r="W2413" s="6" t="s">
        <v>32823</v>
      </c>
      <c r="X2413" s="6" t="s">
        <v>11424</v>
      </c>
      <c r="Y2413" s="6" t="s">
        <v>32824</v>
      </c>
      <c r="AB2413" s="6" t="s">
        <v>11472</v>
      </c>
      <c r="AJ2413" s="6" t="s">
        <v>11650</v>
      </c>
      <c r="AK2413" s="6" t="s">
        <v>11428</v>
      </c>
      <c r="AL2413" s="6" t="s">
        <v>76</v>
      </c>
      <c r="AM2413" s="6" t="s">
        <v>11300</v>
      </c>
      <c r="AP2413" s="6" t="s">
        <v>11429</v>
      </c>
      <c r="AQ2413" s="6" t="s">
        <v>11651</v>
      </c>
      <c r="AR2413" s="6" t="s">
        <v>11652</v>
      </c>
      <c r="AS2413" s="6" t="s">
        <v>11432</v>
      </c>
      <c r="AT2413" s="6" t="s">
        <v>11476</v>
      </c>
      <c r="AY2413" s="7">
        <v>179</v>
      </c>
      <c r="AZ2413" s="7">
        <v>86.7</v>
      </c>
      <c r="BA2413" s="8" t="s">
        <v>11434</v>
      </c>
      <c r="BB2413" s="9">
        <v>1</v>
      </c>
      <c r="BD2413" s="9">
        <v>1</v>
      </c>
      <c r="BE2413" s="7">
        <v>179</v>
      </c>
      <c r="BF2413" s="7">
        <v>179</v>
      </c>
      <c r="BG2413" s="7">
        <v>86.7</v>
      </c>
      <c r="BH2413" s="7">
        <v>86.7</v>
      </c>
      <c r="BI2413" s="7">
        <v>92.3</v>
      </c>
      <c r="BJ2413" s="8" t="s">
        <v>11477</v>
      </c>
      <c r="BK2413" s="7">
        <v>179</v>
      </c>
      <c r="BL2413" s="7">
        <v>179</v>
      </c>
      <c r="BM2413" s="7">
        <v>179</v>
      </c>
      <c r="BN2413" s="7">
        <v>179</v>
      </c>
      <c r="BU2413" s="7">
        <v>0</v>
      </c>
      <c r="BW2413" s="7">
        <v>3.6</v>
      </c>
      <c r="BX2413" s="7">
        <v>3.6</v>
      </c>
      <c r="BZ2413" s="7">
        <v>0.481</v>
      </c>
      <c r="CA2413" s="7">
        <v>0.481</v>
      </c>
      <c r="CB2413" s="8" t="s">
        <v>11436</v>
      </c>
      <c r="CC2413" s="8" t="s">
        <v>11437</v>
      </c>
      <c r="CE2413" s="7">
        <v>98.2</v>
      </c>
      <c r="CF2413" s="1">
        <f t="shared" si="37"/>
        <v>1</v>
      </c>
      <c r="CG2413" s="1">
        <v>179</v>
      </c>
      <c r="CH2413" s="1">
        <f>_xlfn.XLOOKUP(AL2413,抖音账单汇总!$A:$A,抖音账单汇总!$B:$B)</f>
        <v>179</v>
      </c>
    </row>
    <row r="2414" s="1" customFormat="1" ht="20" customHeight="1" spans="1:86">
      <c r="A2414" s="6" t="s">
        <v>32825</v>
      </c>
      <c r="B2414" s="6" t="s">
        <v>12196</v>
      </c>
      <c r="D2414" s="6" t="s">
        <v>2539</v>
      </c>
      <c r="E2414" s="6" t="s">
        <v>2085</v>
      </c>
      <c r="G2414" s="6" t="s">
        <v>11411</v>
      </c>
      <c r="H2414" s="6" t="s">
        <v>11412</v>
      </c>
      <c r="K2414" s="6" t="s">
        <v>11413</v>
      </c>
      <c r="L2414" s="6" t="s">
        <v>32826</v>
      </c>
      <c r="M2414" s="6" t="s">
        <v>32827</v>
      </c>
      <c r="P2414" s="6" t="s">
        <v>32828</v>
      </c>
      <c r="Q2414" s="6" t="s">
        <v>32829</v>
      </c>
      <c r="R2414" s="6" t="s">
        <v>32830</v>
      </c>
      <c r="S2414" s="6" t="s">
        <v>32831</v>
      </c>
      <c r="T2414" s="6" t="s">
        <v>32830</v>
      </c>
      <c r="U2414" s="6" t="s">
        <v>11446</v>
      </c>
      <c r="V2414" s="6" t="s">
        <v>18032</v>
      </c>
      <c r="W2414" s="6" t="s">
        <v>18033</v>
      </c>
      <c r="X2414" s="6" t="s">
        <v>11424</v>
      </c>
      <c r="Y2414" s="6" t="s">
        <v>32832</v>
      </c>
      <c r="AB2414" s="6" t="s">
        <v>15750</v>
      </c>
      <c r="AJ2414" s="6" t="s">
        <v>11473</v>
      </c>
      <c r="AK2414" s="6" t="s">
        <v>11428</v>
      </c>
      <c r="AL2414" s="6" t="s">
        <v>2085</v>
      </c>
      <c r="AM2414" s="6" t="s">
        <v>11300</v>
      </c>
      <c r="AP2414" s="6" t="s">
        <v>11429</v>
      </c>
      <c r="AQ2414" s="6" t="s">
        <v>11474</v>
      </c>
      <c r="AR2414" s="6" t="s">
        <v>11475</v>
      </c>
      <c r="AS2414" s="6" t="s">
        <v>11432</v>
      </c>
      <c r="AT2414" s="6" t="s">
        <v>11476</v>
      </c>
      <c r="AY2414" s="7">
        <v>179</v>
      </c>
      <c r="AZ2414" s="7">
        <v>86.7</v>
      </c>
      <c r="BA2414" s="8" t="s">
        <v>11434</v>
      </c>
      <c r="BB2414" s="9">
        <v>1</v>
      </c>
      <c r="BD2414" s="9">
        <v>1</v>
      </c>
      <c r="BE2414" s="7">
        <v>179</v>
      </c>
      <c r="BF2414" s="7">
        <v>179</v>
      </c>
      <c r="BG2414" s="7">
        <v>86.7</v>
      </c>
      <c r="BH2414" s="7">
        <v>86.7</v>
      </c>
      <c r="BI2414" s="7">
        <v>92.3</v>
      </c>
      <c r="BJ2414" s="8" t="s">
        <v>11477</v>
      </c>
      <c r="BM2414" s="7">
        <v>179</v>
      </c>
      <c r="BN2414" s="7">
        <v>179</v>
      </c>
      <c r="BX2414" s="7">
        <v>2.8</v>
      </c>
      <c r="CB2414" s="8" t="s">
        <v>11436</v>
      </c>
      <c r="CC2414" s="8" t="s">
        <v>11437</v>
      </c>
      <c r="CE2414" s="7">
        <v>98.2</v>
      </c>
      <c r="CF2414" s="1">
        <f t="shared" si="37"/>
        <v>1</v>
      </c>
      <c r="CG2414" s="1">
        <v>179</v>
      </c>
      <c r="CH2414" s="1">
        <f>_xlfn.XLOOKUP(AL2414,抖音账单汇总!$A:$A,抖音账单汇总!$B:$B)</f>
        <v>358</v>
      </c>
    </row>
    <row r="2415" s="1" customFormat="1" ht="20" customHeight="1" spans="1:86">
      <c r="A2415" s="6" t="s">
        <v>32833</v>
      </c>
      <c r="B2415" s="6" t="s">
        <v>32834</v>
      </c>
      <c r="D2415" s="6" t="s">
        <v>11878</v>
      </c>
      <c r="E2415" s="6" t="s">
        <v>1340</v>
      </c>
      <c r="G2415" s="6" t="s">
        <v>11411</v>
      </c>
      <c r="H2415" s="6" t="s">
        <v>11879</v>
      </c>
      <c r="K2415" s="6" t="s">
        <v>11413</v>
      </c>
      <c r="L2415" s="6" t="s">
        <v>32835</v>
      </c>
      <c r="M2415" s="6" t="s">
        <v>32836</v>
      </c>
      <c r="P2415" s="6" t="s">
        <v>32837</v>
      </c>
      <c r="Q2415" s="6" t="s">
        <v>32838</v>
      </c>
      <c r="R2415" s="6" t="s">
        <v>32839</v>
      </c>
      <c r="S2415" s="6" t="s">
        <v>32840</v>
      </c>
      <c r="T2415" s="6" t="s">
        <v>32839</v>
      </c>
      <c r="U2415" s="6" t="s">
        <v>11764</v>
      </c>
      <c r="V2415" s="6" t="s">
        <v>12239</v>
      </c>
      <c r="W2415" s="6" t="s">
        <v>27299</v>
      </c>
      <c r="X2415" s="6" t="s">
        <v>11888</v>
      </c>
      <c r="Y2415" s="6" t="s">
        <v>32841</v>
      </c>
      <c r="AB2415" s="6" t="s">
        <v>16342</v>
      </c>
      <c r="AJ2415" s="6" t="s">
        <v>13085</v>
      </c>
      <c r="AK2415" s="6" t="s">
        <v>13086</v>
      </c>
      <c r="AL2415" s="6" t="s">
        <v>1340</v>
      </c>
      <c r="AM2415" s="6" t="s">
        <v>11318</v>
      </c>
      <c r="AP2415" s="6" t="s">
        <v>11892</v>
      </c>
      <c r="AQ2415" s="6" t="s">
        <v>13087</v>
      </c>
      <c r="AR2415" s="6" t="s">
        <v>13088</v>
      </c>
      <c r="AS2415" s="6" t="s">
        <v>11432</v>
      </c>
      <c r="AT2415" s="6" t="s">
        <v>11895</v>
      </c>
      <c r="AY2415" s="7">
        <v>109</v>
      </c>
      <c r="AZ2415" s="7">
        <v>40</v>
      </c>
      <c r="BA2415" s="8" t="s">
        <v>11896</v>
      </c>
      <c r="BB2415" s="9">
        <v>1</v>
      </c>
      <c r="BD2415" s="9">
        <v>0</v>
      </c>
      <c r="BF2415" s="7">
        <v>69.9</v>
      </c>
      <c r="BG2415" s="7">
        <v>40</v>
      </c>
      <c r="BI2415" s="7">
        <v>29.9</v>
      </c>
      <c r="BJ2415" s="8" t="s">
        <v>11897</v>
      </c>
      <c r="BK2415" s="7">
        <v>69.9</v>
      </c>
      <c r="BL2415" s="7">
        <v>69.9</v>
      </c>
      <c r="BM2415" s="7">
        <v>69.9</v>
      </c>
      <c r="BN2415" s="7">
        <v>69.9</v>
      </c>
      <c r="BU2415" s="7">
        <v>0</v>
      </c>
      <c r="BZ2415" s="7">
        <v>0</v>
      </c>
      <c r="CA2415" s="7">
        <v>0</v>
      </c>
      <c r="CB2415" s="8" t="s">
        <v>11436</v>
      </c>
      <c r="CC2415" s="8" t="s">
        <v>11437</v>
      </c>
      <c r="CF2415" s="1">
        <v>1</v>
      </c>
      <c r="CG2415" s="1">
        <v>69.9</v>
      </c>
      <c r="CH2415" s="1">
        <f>_xlfn.XLOOKUP(AL2415,抖音账单汇总!$A:$A,抖音账单汇总!$B:$B)</f>
        <v>69.9</v>
      </c>
    </row>
    <row r="2416" s="1" customFormat="1" ht="20" customHeight="1" spans="1:86">
      <c r="A2416" s="6" t="s">
        <v>32842</v>
      </c>
      <c r="B2416" s="6" t="s">
        <v>12196</v>
      </c>
      <c r="D2416" s="6" t="s">
        <v>2539</v>
      </c>
      <c r="E2416" s="6" t="s">
        <v>75</v>
      </c>
      <c r="G2416" s="6" t="s">
        <v>11411</v>
      </c>
      <c r="H2416" s="6" t="s">
        <v>11412</v>
      </c>
      <c r="K2416" s="6" t="s">
        <v>11413</v>
      </c>
      <c r="L2416" s="6" t="s">
        <v>32843</v>
      </c>
      <c r="M2416" s="6" t="s">
        <v>32844</v>
      </c>
      <c r="O2416" s="6" t="s">
        <v>14968</v>
      </c>
      <c r="P2416" s="6" t="s">
        <v>32845</v>
      </c>
      <c r="Q2416" s="6" t="s">
        <v>32846</v>
      </c>
      <c r="R2416" s="6" t="s">
        <v>32847</v>
      </c>
      <c r="S2416" s="6" t="s">
        <v>32848</v>
      </c>
      <c r="T2416" s="6" t="s">
        <v>32847</v>
      </c>
      <c r="U2416" s="6" t="s">
        <v>11943</v>
      </c>
      <c r="V2416" s="6" t="s">
        <v>16592</v>
      </c>
      <c r="W2416" s="6" t="s">
        <v>32849</v>
      </c>
      <c r="X2416" s="6" t="s">
        <v>11424</v>
      </c>
      <c r="Y2416" s="6" t="s">
        <v>32850</v>
      </c>
      <c r="AB2416" s="6" t="s">
        <v>11629</v>
      </c>
      <c r="AJ2416" s="6" t="s">
        <v>12467</v>
      </c>
      <c r="AK2416" s="6" t="s">
        <v>11428</v>
      </c>
      <c r="AL2416" s="6" t="s">
        <v>75</v>
      </c>
      <c r="AM2416" s="6" t="s">
        <v>11300</v>
      </c>
      <c r="AN2416" s="6" t="s">
        <v>11453</v>
      </c>
      <c r="AP2416" s="6" t="s">
        <v>11429</v>
      </c>
      <c r="AQ2416" s="6" t="s">
        <v>12468</v>
      </c>
      <c r="AR2416" s="6" t="s">
        <v>12469</v>
      </c>
      <c r="AS2416" s="6" t="s">
        <v>11432</v>
      </c>
      <c r="AT2416" s="6" t="s">
        <v>11476</v>
      </c>
      <c r="AY2416" s="7">
        <v>179</v>
      </c>
      <c r="AZ2416" s="7">
        <v>86.7</v>
      </c>
      <c r="BA2416" s="8" t="s">
        <v>11434</v>
      </c>
      <c r="BB2416" s="9">
        <v>1</v>
      </c>
      <c r="BD2416" s="9">
        <v>1</v>
      </c>
      <c r="BE2416" s="7">
        <v>179</v>
      </c>
      <c r="BF2416" s="7">
        <v>179</v>
      </c>
      <c r="BG2416" s="7">
        <v>86.7</v>
      </c>
      <c r="BH2416" s="7">
        <v>86.7</v>
      </c>
      <c r="BI2416" s="7">
        <v>92.3</v>
      </c>
      <c r="BJ2416" s="8" t="s">
        <v>11477</v>
      </c>
      <c r="BK2416" s="7">
        <v>179</v>
      </c>
      <c r="BL2416" s="7">
        <v>179</v>
      </c>
      <c r="BM2416" s="7">
        <v>179</v>
      </c>
      <c r="BN2416" s="7">
        <v>179</v>
      </c>
      <c r="BU2416" s="7">
        <v>0</v>
      </c>
      <c r="BW2416" s="7">
        <v>3.6</v>
      </c>
      <c r="BX2416" s="7">
        <v>3.6</v>
      </c>
      <c r="BZ2416" s="7">
        <v>0.506</v>
      </c>
      <c r="CA2416" s="7">
        <v>0.506</v>
      </c>
      <c r="CB2416" s="8" t="s">
        <v>11436</v>
      </c>
      <c r="CC2416" s="8" t="s">
        <v>11437</v>
      </c>
      <c r="CE2416" s="7">
        <v>98.2</v>
      </c>
      <c r="CF2416" s="1">
        <f t="shared" si="37"/>
        <v>1</v>
      </c>
      <c r="CG2416" s="1">
        <v>179</v>
      </c>
      <c r="CH2416" s="1">
        <f>_xlfn.XLOOKUP(AL2416,抖音账单汇总!$A:$A,抖音账单汇总!$B:$B)</f>
        <v>179</v>
      </c>
    </row>
    <row r="2417" s="1" customFormat="1" ht="20" customHeight="1" spans="1:86">
      <c r="A2417" s="6" t="s">
        <v>32851</v>
      </c>
      <c r="B2417" s="6" t="s">
        <v>14037</v>
      </c>
      <c r="D2417" s="6" t="s">
        <v>2539</v>
      </c>
      <c r="E2417" s="6" t="s">
        <v>90</v>
      </c>
      <c r="G2417" s="6" t="s">
        <v>11411</v>
      </c>
      <c r="H2417" s="6" t="s">
        <v>11412</v>
      </c>
      <c r="K2417" s="6" t="s">
        <v>11413</v>
      </c>
      <c r="L2417" s="6" t="s">
        <v>32852</v>
      </c>
      <c r="M2417" s="6" t="s">
        <v>32853</v>
      </c>
      <c r="O2417" s="6" t="s">
        <v>15319</v>
      </c>
      <c r="P2417" s="6" t="s">
        <v>32854</v>
      </c>
      <c r="Q2417" s="6" t="s">
        <v>32855</v>
      </c>
      <c r="R2417" s="6" t="s">
        <v>32856</v>
      </c>
      <c r="S2417" s="6" t="s">
        <v>32857</v>
      </c>
      <c r="T2417" s="6" t="s">
        <v>32856</v>
      </c>
      <c r="U2417" s="6" t="s">
        <v>17212</v>
      </c>
      <c r="V2417" s="6" t="s">
        <v>32858</v>
      </c>
      <c r="W2417" s="6" t="s">
        <v>32859</v>
      </c>
      <c r="X2417" s="6" t="s">
        <v>11424</v>
      </c>
      <c r="Y2417" s="6" t="s">
        <v>32860</v>
      </c>
      <c r="AB2417" s="6" t="s">
        <v>11704</v>
      </c>
      <c r="AJ2417" s="6" t="s">
        <v>11473</v>
      </c>
      <c r="AK2417" s="6" t="s">
        <v>11428</v>
      </c>
      <c r="AL2417" s="6" t="s">
        <v>90</v>
      </c>
      <c r="AM2417" s="6" t="s">
        <v>11300</v>
      </c>
      <c r="AP2417" s="6" t="s">
        <v>11429</v>
      </c>
      <c r="AQ2417" s="6" t="s">
        <v>11474</v>
      </c>
      <c r="AR2417" s="6" t="s">
        <v>11475</v>
      </c>
      <c r="AS2417" s="6" t="s">
        <v>11432</v>
      </c>
      <c r="AT2417" s="6" t="s">
        <v>11476</v>
      </c>
      <c r="AY2417" s="7">
        <v>179</v>
      </c>
      <c r="AZ2417" s="7">
        <v>86.7</v>
      </c>
      <c r="BA2417" s="8" t="s">
        <v>11434</v>
      </c>
      <c r="BB2417" s="9">
        <v>1</v>
      </c>
      <c r="BD2417" s="9">
        <v>1</v>
      </c>
      <c r="BE2417" s="7">
        <v>179</v>
      </c>
      <c r="BF2417" s="7">
        <v>179</v>
      </c>
      <c r="BG2417" s="7">
        <v>86.7</v>
      </c>
      <c r="BH2417" s="7">
        <v>86.7</v>
      </c>
      <c r="BI2417" s="7">
        <v>92.3</v>
      </c>
      <c r="BJ2417" s="8" t="s">
        <v>11477</v>
      </c>
      <c r="BK2417" s="7">
        <v>179</v>
      </c>
      <c r="BL2417" s="7">
        <v>179</v>
      </c>
      <c r="BM2417" s="7">
        <v>179</v>
      </c>
      <c r="BN2417" s="7">
        <v>179</v>
      </c>
      <c r="BU2417" s="7">
        <v>0</v>
      </c>
      <c r="BW2417" s="7">
        <v>3.6</v>
      </c>
      <c r="BX2417" s="7">
        <v>3.6</v>
      </c>
      <c r="BZ2417" s="7">
        <v>0.506</v>
      </c>
      <c r="CA2417" s="7">
        <v>0.506</v>
      </c>
      <c r="CB2417" s="8" t="s">
        <v>11436</v>
      </c>
      <c r="CC2417" s="8" t="s">
        <v>11437</v>
      </c>
      <c r="CE2417" s="7">
        <v>98.2</v>
      </c>
      <c r="CF2417" s="1">
        <f t="shared" si="37"/>
        <v>1</v>
      </c>
      <c r="CG2417" s="1">
        <v>179</v>
      </c>
      <c r="CH2417" s="1">
        <f>_xlfn.XLOOKUP(AL2417,抖音账单汇总!$A:$A,抖音账单汇总!$B:$B)</f>
        <v>179</v>
      </c>
    </row>
    <row r="2418" s="1" customFormat="1" ht="20" customHeight="1" spans="1:86">
      <c r="A2418" s="6" t="s">
        <v>32861</v>
      </c>
      <c r="B2418" s="6" t="s">
        <v>11566</v>
      </c>
      <c r="D2418" s="6" t="s">
        <v>2539</v>
      </c>
      <c r="E2418" s="6" t="s">
        <v>62</v>
      </c>
      <c r="G2418" s="6" t="s">
        <v>11411</v>
      </c>
      <c r="H2418" s="6" t="s">
        <v>11412</v>
      </c>
      <c r="K2418" s="6" t="s">
        <v>11413</v>
      </c>
      <c r="L2418" s="6" t="s">
        <v>32862</v>
      </c>
      <c r="M2418" s="6" t="s">
        <v>32863</v>
      </c>
      <c r="O2418" s="6" t="s">
        <v>14968</v>
      </c>
      <c r="P2418" s="6" t="s">
        <v>32864</v>
      </c>
      <c r="Q2418" s="6" t="s">
        <v>32865</v>
      </c>
      <c r="R2418" s="6" t="s">
        <v>32866</v>
      </c>
      <c r="S2418" s="6" t="s">
        <v>32867</v>
      </c>
      <c r="T2418" s="6" t="s">
        <v>32866</v>
      </c>
      <c r="U2418" s="6" t="s">
        <v>11871</v>
      </c>
      <c r="V2418" s="6" t="s">
        <v>13335</v>
      </c>
      <c r="W2418" s="6" t="s">
        <v>15354</v>
      </c>
      <c r="X2418" s="6" t="s">
        <v>11424</v>
      </c>
      <c r="Y2418" s="6" t="s">
        <v>32868</v>
      </c>
      <c r="AB2418" s="6" t="s">
        <v>15687</v>
      </c>
      <c r="AJ2418" s="6" t="s">
        <v>11650</v>
      </c>
      <c r="AK2418" s="6" t="s">
        <v>11428</v>
      </c>
      <c r="AL2418" s="6" t="s">
        <v>62</v>
      </c>
      <c r="AM2418" s="6" t="s">
        <v>11300</v>
      </c>
      <c r="AP2418" s="6" t="s">
        <v>11429</v>
      </c>
      <c r="AQ2418" s="6" t="s">
        <v>11651</v>
      </c>
      <c r="AR2418" s="6" t="s">
        <v>11652</v>
      </c>
      <c r="AS2418" s="6" t="s">
        <v>11432</v>
      </c>
      <c r="AT2418" s="6" t="s">
        <v>11476</v>
      </c>
      <c r="AY2418" s="7">
        <v>179</v>
      </c>
      <c r="AZ2418" s="7">
        <v>86.7</v>
      </c>
      <c r="BA2418" s="8" t="s">
        <v>11434</v>
      </c>
      <c r="BB2418" s="9">
        <v>1</v>
      </c>
      <c r="BD2418" s="9">
        <v>1</v>
      </c>
      <c r="BE2418" s="7">
        <v>179</v>
      </c>
      <c r="BF2418" s="7">
        <v>179</v>
      </c>
      <c r="BG2418" s="7">
        <v>86.7</v>
      </c>
      <c r="BH2418" s="7">
        <v>86.7</v>
      </c>
      <c r="BI2418" s="7">
        <v>92.3</v>
      </c>
      <c r="BJ2418" s="8" t="s">
        <v>11477</v>
      </c>
      <c r="BK2418" s="7">
        <v>179</v>
      </c>
      <c r="BL2418" s="7">
        <v>179</v>
      </c>
      <c r="BM2418" s="7">
        <v>179</v>
      </c>
      <c r="BN2418" s="7">
        <v>179</v>
      </c>
      <c r="BU2418" s="7">
        <v>0</v>
      </c>
      <c r="BW2418" s="7">
        <v>3.6</v>
      </c>
      <c r="BX2418" s="7">
        <v>3.6</v>
      </c>
      <c r="BZ2418" s="7">
        <v>0.481</v>
      </c>
      <c r="CA2418" s="7">
        <v>0.481</v>
      </c>
      <c r="CB2418" s="8" t="s">
        <v>11436</v>
      </c>
      <c r="CC2418" s="8" t="s">
        <v>11437</v>
      </c>
      <c r="CE2418" s="7">
        <v>98.2</v>
      </c>
      <c r="CF2418" s="1">
        <f t="shared" si="37"/>
        <v>1</v>
      </c>
      <c r="CG2418" s="1">
        <v>179</v>
      </c>
      <c r="CH2418" s="1">
        <f>_xlfn.XLOOKUP(AL2418,抖音账单汇总!$A:$A,抖音账单汇总!$B:$B)</f>
        <v>179</v>
      </c>
    </row>
    <row r="2419" s="1" customFormat="1" ht="20" customHeight="1" spans="1:86">
      <c r="A2419" s="6" t="s">
        <v>32869</v>
      </c>
      <c r="B2419" s="6" t="s">
        <v>12196</v>
      </c>
      <c r="D2419" s="6" t="s">
        <v>2539</v>
      </c>
      <c r="E2419" s="6" t="s">
        <v>32870</v>
      </c>
      <c r="G2419" s="6" t="s">
        <v>11411</v>
      </c>
      <c r="H2419" s="6" t="s">
        <v>11412</v>
      </c>
      <c r="K2419" s="6" t="s">
        <v>11413</v>
      </c>
      <c r="L2419" s="6" t="s">
        <v>32871</v>
      </c>
      <c r="M2419" s="6" t="s">
        <v>32872</v>
      </c>
      <c r="P2419" s="6" t="s">
        <v>32873</v>
      </c>
      <c r="Q2419" s="6" t="s">
        <v>32874</v>
      </c>
      <c r="R2419" s="6" t="s">
        <v>32875</v>
      </c>
      <c r="S2419" s="6" t="s">
        <v>32876</v>
      </c>
      <c r="T2419" s="6" t="s">
        <v>32875</v>
      </c>
      <c r="U2419" s="6" t="s">
        <v>11871</v>
      </c>
      <c r="V2419" s="6" t="s">
        <v>11920</v>
      </c>
      <c r="W2419" s="6" t="s">
        <v>11921</v>
      </c>
      <c r="X2419" s="6" t="s">
        <v>11424</v>
      </c>
      <c r="Y2419" s="6" t="s">
        <v>32877</v>
      </c>
      <c r="AB2419" s="6" t="s">
        <v>14026</v>
      </c>
      <c r="AJ2419" s="6" t="s">
        <v>11650</v>
      </c>
      <c r="AK2419" s="6" t="s">
        <v>11428</v>
      </c>
      <c r="AL2419" s="6" t="s">
        <v>1336</v>
      </c>
      <c r="AM2419" s="6" t="s">
        <v>11300</v>
      </c>
      <c r="AP2419" s="6" t="s">
        <v>11429</v>
      </c>
      <c r="AQ2419" s="6" t="s">
        <v>11651</v>
      </c>
      <c r="AR2419" s="6" t="s">
        <v>11652</v>
      </c>
      <c r="AS2419" s="6" t="s">
        <v>11432</v>
      </c>
      <c r="AT2419" s="6" t="s">
        <v>11476</v>
      </c>
      <c r="AY2419" s="7">
        <v>179</v>
      </c>
      <c r="AZ2419" s="7">
        <v>86.7</v>
      </c>
      <c r="BA2419" s="8" t="s">
        <v>11434</v>
      </c>
      <c r="BB2419" s="9">
        <v>1</v>
      </c>
      <c r="BD2419" s="9">
        <v>1</v>
      </c>
      <c r="BE2419" s="7">
        <v>179</v>
      </c>
      <c r="BF2419" s="7">
        <v>179</v>
      </c>
      <c r="BG2419" s="7">
        <v>86.7</v>
      </c>
      <c r="BH2419" s="7">
        <v>86.7</v>
      </c>
      <c r="BI2419" s="7">
        <v>92.3</v>
      </c>
      <c r="BJ2419" s="8" t="s">
        <v>11477</v>
      </c>
      <c r="BM2419" s="7">
        <v>179</v>
      </c>
      <c r="BN2419" s="7">
        <v>179</v>
      </c>
      <c r="BX2419" s="7">
        <v>1.8</v>
      </c>
      <c r="CB2419" s="8" t="s">
        <v>11436</v>
      </c>
      <c r="CC2419" s="8" t="s">
        <v>13691</v>
      </c>
      <c r="CE2419" s="7">
        <v>98.2</v>
      </c>
      <c r="CF2419" s="1">
        <f t="shared" si="37"/>
        <v>1</v>
      </c>
      <c r="CG2419" s="1">
        <v>179</v>
      </c>
      <c r="CH2419" s="1">
        <f>_xlfn.XLOOKUP(AL2419,抖音账单汇总!$A:$A,抖音账单汇总!$B:$B)</f>
        <v>179</v>
      </c>
    </row>
    <row r="2420" s="1" customFormat="1" ht="20" customHeight="1" spans="1:86">
      <c r="A2420" s="6" t="s">
        <v>32869</v>
      </c>
      <c r="B2420" s="6" t="s">
        <v>12196</v>
      </c>
      <c r="D2420" s="6" t="s">
        <v>2539</v>
      </c>
      <c r="E2420" s="6" t="s">
        <v>32870</v>
      </c>
      <c r="G2420" s="6" t="s">
        <v>11411</v>
      </c>
      <c r="H2420" s="6" t="s">
        <v>11412</v>
      </c>
      <c r="K2420" s="6" t="s">
        <v>11413</v>
      </c>
      <c r="L2420" s="6" t="s">
        <v>32871</v>
      </c>
      <c r="M2420" s="6" t="s">
        <v>32872</v>
      </c>
      <c r="P2420" s="6" t="s">
        <v>32873</v>
      </c>
      <c r="Q2420" s="6" t="s">
        <v>32874</v>
      </c>
      <c r="R2420" s="6" t="s">
        <v>32875</v>
      </c>
      <c r="S2420" s="6" t="s">
        <v>32876</v>
      </c>
      <c r="T2420" s="6" t="s">
        <v>32875</v>
      </c>
      <c r="U2420" s="6" t="s">
        <v>11871</v>
      </c>
      <c r="V2420" s="6" t="s">
        <v>11920</v>
      </c>
      <c r="W2420" s="6" t="s">
        <v>11921</v>
      </c>
      <c r="X2420" s="6" t="s">
        <v>11424</v>
      </c>
      <c r="Y2420" s="6" t="s">
        <v>32877</v>
      </c>
      <c r="AB2420" s="6" t="s">
        <v>14026</v>
      </c>
      <c r="AJ2420" s="6" t="s">
        <v>12552</v>
      </c>
      <c r="AK2420" s="6" t="s">
        <v>11428</v>
      </c>
      <c r="AL2420" s="6" t="s">
        <v>1337</v>
      </c>
      <c r="AM2420" s="6" t="s">
        <v>11300</v>
      </c>
      <c r="AP2420" s="6" t="s">
        <v>11429</v>
      </c>
      <c r="AQ2420" s="6" t="s">
        <v>12553</v>
      </c>
      <c r="AR2420" s="6" t="s">
        <v>12554</v>
      </c>
      <c r="AS2420" s="6" t="s">
        <v>11432</v>
      </c>
      <c r="AT2420" s="6" t="s">
        <v>11476</v>
      </c>
      <c r="AY2420" s="7">
        <v>179</v>
      </c>
      <c r="AZ2420" s="7">
        <v>86.7</v>
      </c>
      <c r="BA2420" s="8" t="s">
        <v>11434</v>
      </c>
      <c r="BB2420" s="9">
        <v>1</v>
      </c>
      <c r="BD2420" s="9">
        <v>1</v>
      </c>
      <c r="BE2420" s="7">
        <v>179</v>
      </c>
      <c r="BF2420" s="7">
        <v>179</v>
      </c>
      <c r="BG2420" s="7">
        <v>86.7</v>
      </c>
      <c r="BH2420" s="7">
        <v>86.7</v>
      </c>
      <c r="BI2420" s="7">
        <v>92.3</v>
      </c>
      <c r="BJ2420" s="8" t="s">
        <v>11477</v>
      </c>
      <c r="BK2420" s="7">
        <v>358</v>
      </c>
      <c r="BL2420" s="7">
        <v>358</v>
      </c>
      <c r="BM2420" s="7">
        <v>179</v>
      </c>
      <c r="BN2420" s="7">
        <v>179</v>
      </c>
      <c r="BU2420" s="7">
        <v>0</v>
      </c>
      <c r="BW2420" s="7">
        <v>3.6</v>
      </c>
      <c r="BX2420" s="7">
        <v>1.8</v>
      </c>
      <c r="BZ2420" s="7">
        <v>0.894</v>
      </c>
      <c r="CA2420" s="7">
        <v>0.894</v>
      </c>
      <c r="CB2420" s="8" t="s">
        <v>11436</v>
      </c>
      <c r="CC2420" s="8" t="s">
        <v>13691</v>
      </c>
      <c r="CE2420" s="7">
        <v>98.2</v>
      </c>
      <c r="CF2420" s="1">
        <f t="shared" si="37"/>
        <v>1</v>
      </c>
      <c r="CG2420" s="1">
        <v>179</v>
      </c>
      <c r="CH2420" s="1">
        <f>_xlfn.XLOOKUP(AL2420,抖音账单汇总!$A:$A,抖音账单汇总!$B:$B)</f>
        <v>179</v>
      </c>
    </row>
    <row r="2421" s="1" customFormat="1" ht="20" customHeight="1" spans="1:86">
      <c r="A2421" s="6" t="s">
        <v>32878</v>
      </c>
      <c r="B2421" s="6" t="s">
        <v>27498</v>
      </c>
      <c r="D2421" s="6" t="s">
        <v>2539</v>
      </c>
      <c r="E2421" s="6" t="s">
        <v>1344</v>
      </c>
      <c r="G2421" s="6" t="s">
        <v>11411</v>
      </c>
      <c r="H2421" s="6" t="s">
        <v>11412</v>
      </c>
      <c r="K2421" s="6" t="s">
        <v>11413</v>
      </c>
      <c r="L2421" s="6" t="s">
        <v>32879</v>
      </c>
      <c r="M2421" s="6" t="s">
        <v>32880</v>
      </c>
      <c r="O2421" s="6" t="s">
        <v>14968</v>
      </c>
      <c r="P2421" s="6" t="s">
        <v>32881</v>
      </c>
      <c r="Q2421" s="6" t="s">
        <v>32882</v>
      </c>
      <c r="R2421" s="6" t="s">
        <v>32883</v>
      </c>
      <c r="S2421" s="6" t="s">
        <v>32884</v>
      </c>
      <c r="T2421" s="6" t="s">
        <v>32883</v>
      </c>
      <c r="U2421" s="6" t="s">
        <v>11640</v>
      </c>
      <c r="V2421" s="6" t="s">
        <v>16109</v>
      </c>
      <c r="W2421" s="6" t="s">
        <v>18373</v>
      </c>
      <c r="X2421" s="6" t="s">
        <v>11424</v>
      </c>
      <c r="Y2421" s="6" t="s">
        <v>32885</v>
      </c>
      <c r="AB2421" s="6" t="s">
        <v>18365</v>
      </c>
      <c r="AJ2421" s="6" t="s">
        <v>11545</v>
      </c>
      <c r="AK2421" s="6" t="s">
        <v>11428</v>
      </c>
      <c r="AL2421" s="6" t="s">
        <v>1344</v>
      </c>
      <c r="AM2421" s="6" t="s">
        <v>11300</v>
      </c>
      <c r="AP2421" s="6" t="s">
        <v>11429</v>
      </c>
      <c r="AQ2421" s="6" t="s">
        <v>11546</v>
      </c>
      <c r="AR2421" s="6" t="s">
        <v>11547</v>
      </c>
      <c r="AS2421" s="6" t="s">
        <v>11432</v>
      </c>
      <c r="AT2421" s="6" t="s">
        <v>11476</v>
      </c>
      <c r="AY2421" s="7">
        <v>179</v>
      </c>
      <c r="AZ2421" s="7">
        <v>86.7</v>
      </c>
      <c r="BA2421" s="8" t="s">
        <v>11434</v>
      </c>
      <c r="BB2421" s="9">
        <v>1</v>
      </c>
      <c r="BD2421" s="9">
        <v>1</v>
      </c>
      <c r="BE2421" s="7">
        <v>179</v>
      </c>
      <c r="BF2421" s="7">
        <v>179</v>
      </c>
      <c r="BG2421" s="7">
        <v>86.7</v>
      </c>
      <c r="BH2421" s="7">
        <v>86.7</v>
      </c>
      <c r="BI2421" s="7">
        <v>92.3</v>
      </c>
      <c r="BJ2421" s="8" t="s">
        <v>11477</v>
      </c>
      <c r="BK2421" s="7">
        <v>179</v>
      </c>
      <c r="BL2421" s="7">
        <v>179</v>
      </c>
      <c r="BM2421" s="7">
        <v>179</v>
      </c>
      <c r="BN2421" s="7">
        <v>179</v>
      </c>
      <c r="BU2421" s="7">
        <v>0</v>
      </c>
      <c r="BW2421" s="7">
        <v>3.6</v>
      </c>
      <c r="BX2421" s="7">
        <v>3.6</v>
      </c>
      <c r="BZ2421" s="7">
        <v>0.537</v>
      </c>
      <c r="CA2421" s="7">
        <v>0.537</v>
      </c>
      <c r="CB2421" s="8" t="s">
        <v>11436</v>
      </c>
      <c r="CC2421" s="8" t="s">
        <v>11437</v>
      </c>
      <c r="CE2421" s="7">
        <v>98.2</v>
      </c>
      <c r="CF2421" s="1">
        <f t="shared" si="37"/>
        <v>1</v>
      </c>
      <c r="CG2421" s="1">
        <v>179</v>
      </c>
      <c r="CH2421" s="1">
        <f>_xlfn.XLOOKUP(AL2421,抖音账单汇总!$A:$A,抖音账单汇总!$B:$B)</f>
        <v>179</v>
      </c>
    </row>
    <row r="2422" s="1" customFormat="1" ht="20" customHeight="1" spans="1:86">
      <c r="A2422" s="6" t="s">
        <v>32886</v>
      </c>
      <c r="B2422" s="6" t="s">
        <v>11993</v>
      </c>
      <c r="D2422" s="6" t="s">
        <v>2539</v>
      </c>
      <c r="E2422" s="6" t="s">
        <v>79</v>
      </c>
      <c r="G2422" s="6" t="s">
        <v>11411</v>
      </c>
      <c r="H2422" s="6" t="s">
        <v>11412</v>
      </c>
      <c r="K2422" s="6" t="s">
        <v>11413</v>
      </c>
      <c r="L2422" s="6" t="s">
        <v>32887</v>
      </c>
      <c r="M2422" s="6" t="s">
        <v>32888</v>
      </c>
      <c r="O2422" s="6" t="s">
        <v>32889</v>
      </c>
      <c r="P2422" s="6" t="s">
        <v>32890</v>
      </c>
      <c r="Q2422" s="6" t="s">
        <v>32891</v>
      </c>
      <c r="R2422" s="6" t="s">
        <v>32892</v>
      </c>
      <c r="S2422" s="6" t="s">
        <v>32893</v>
      </c>
      <c r="T2422" s="6" t="s">
        <v>32892</v>
      </c>
      <c r="U2422" s="6" t="s">
        <v>11907</v>
      </c>
      <c r="V2422" s="6" t="s">
        <v>13452</v>
      </c>
      <c r="W2422" s="6" t="s">
        <v>32894</v>
      </c>
      <c r="X2422" s="6" t="s">
        <v>11424</v>
      </c>
      <c r="Y2422" s="6" t="s">
        <v>32895</v>
      </c>
      <c r="AB2422" s="6" t="s">
        <v>14258</v>
      </c>
      <c r="AJ2422" s="6" t="s">
        <v>11650</v>
      </c>
      <c r="AK2422" s="6" t="s">
        <v>11428</v>
      </c>
      <c r="AL2422" s="6" t="s">
        <v>79</v>
      </c>
      <c r="AM2422" s="6" t="s">
        <v>11300</v>
      </c>
      <c r="AP2422" s="6" t="s">
        <v>11429</v>
      </c>
      <c r="AQ2422" s="6" t="s">
        <v>11651</v>
      </c>
      <c r="AR2422" s="6" t="s">
        <v>11652</v>
      </c>
      <c r="AS2422" s="6" t="s">
        <v>11432</v>
      </c>
      <c r="AT2422" s="6" t="s">
        <v>11476</v>
      </c>
      <c r="AY2422" s="7">
        <v>179</v>
      </c>
      <c r="AZ2422" s="7">
        <v>86.7</v>
      </c>
      <c r="BA2422" s="8" t="s">
        <v>11434</v>
      </c>
      <c r="BB2422" s="9">
        <v>1</v>
      </c>
      <c r="BD2422" s="9">
        <v>1</v>
      </c>
      <c r="BE2422" s="7">
        <v>179</v>
      </c>
      <c r="BF2422" s="7">
        <v>179</v>
      </c>
      <c r="BG2422" s="7">
        <v>86.7</v>
      </c>
      <c r="BH2422" s="7">
        <v>86.7</v>
      </c>
      <c r="BI2422" s="7">
        <v>92.3</v>
      </c>
      <c r="BJ2422" s="8" t="s">
        <v>11477</v>
      </c>
      <c r="BK2422" s="7">
        <v>179</v>
      </c>
      <c r="BL2422" s="7">
        <v>179</v>
      </c>
      <c r="BM2422" s="7">
        <v>179</v>
      </c>
      <c r="BN2422" s="7">
        <v>179</v>
      </c>
      <c r="BU2422" s="7">
        <v>0</v>
      </c>
      <c r="BW2422" s="7">
        <v>3.6</v>
      </c>
      <c r="BX2422" s="7">
        <v>3.6</v>
      </c>
      <c r="BZ2422" s="7">
        <v>0.481</v>
      </c>
      <c r="CA2422" s="7">
        <v>0.481</v>
      </c>
      <c r="CB2422" s="8" t="s">
        <v>11436</v>
      </c>
      <c r="CC2422" s="8" t="s">
        <v>11437</v>
      </c>
      <c r="CE2422" s="7">
        <v>98.2</v>
      </c>
      <c r="CF2422" s="1">
        <f t="shared" si="37"/>
        <v>1</v>
      </c>
      <c r="CG2422" s="1">
        <v>164</v>
      </c>
      <c r="CH2422" s="1">
        <f>_xlfn.XLOOKUP(AL2422,抖音账单汇总!$A:$A,抖音账单汇总!$B:$B)</f>
        <v>164</v>
      </c>
    </row>
    <row r="2423" s="1" customFormat="1" ht="20" customHeight="1" spans="1:86">
      <c r="A2423" s="6" t="s">
        <v>32896</v>
      </c>
      <c r="B2423" s="6" t="s">
        <v>11491</v>
      </c>
      <c r="D2423" s="6" t="s">
        <v>2539</v>
      </c>
      <c r="E2423" s="6" t="s">
        <v>86</v>
      </c>
      <c r="G2423" s="6" t="s">
        <v>11411</v>
      </c>
      <c r="H2423" s="6" t="s">
        <v>11412</v>
      </c>
      <c r="K2423" s="6" t="s">
        <v>11413</v>
      </c>
      <c r="L2423" s="6" t="s">
        <v>32897</v>
      </c>
      <c r="M2423" s="6" t="s">
        <v>32898</v>
      </c>
      <c r="O2423" s="6" t="s">
        <v>14968</v>
      </c>
      <c r="P2423" s="6" t="s">
        <v>32899</v>
      </c>
      <c r="Q2423" s="6" t="s">
        <v>32900</v>
      </c>
      <c r="R2423" s="6" t="s">
        <v>32901</v>
      </c>
      <c r="S2423" s="6" t="s">
        <v>32902</v>
      </c>
      <c r="T2423" s="6" t="s">
        <v>32901</v>
      </c>
      <c r="U2423" s="6" t="s">
        <v>11871</v>
      </c>
      <c r="V2423" s="6" t="s">
        <v>13688</v>
      </c>
      <c r="W2423" s="6" t="s">
        <v>16279</v>
      </c>
      <c r="X2423" s="6" t="s">
        <v>11424</v>
      </c>
      <c r="Y2423" s="6" t="s">
        <v>32903</v>
      </c>
      <c r="AB2423" s="6" t="s">
        <v>13810</v>
      </c>
      <c r="AJ2423" s="6" t="s">
        <v>11548</v>
      </c>
      <c r="AK2423" s="6" t="s">
        <v>11428</v>
      </c>
      <c r="AL2423" s="6" t="s">
        <v>86</v>
      </c>
      <c r="AM2423" s="6" t="s">
        <v>11300</v>
      </c>
      <c r="AP2423" s="6" t="s">
        <v>11429</v>
      </c>
      <c r="AQ2423" s="6" t="s">
        <v>11549</v>
      </c>
      <c r="AR2423" s="6" t="s">
        <v>12313</v>
      </c>
      <c r="AS2423" s="6" t="s">
        <v>11432</v>
      </c>
      <c r="AT2423" s="6" t="s">
        <v>11476</v>
      </c>
      <c r="AY2423" s="7">
        <v>179</v>
      </c>
      <c r="AZ2423" s="7">
        <v>86.7</v>
      </c>
      <c r="BA2423" s="8" t="s">
        <v>11434</v>
      </c>
      <c r="BB2423" s="9">
        <v>1</v>
      </c>
      <c r="BD2423" s="9">
        <v>1</v>
      </c>
      <c r="BE2423" s="7">
        <v>179</v>
      </c>
      <c r="BF2423" s="7">
        <v>179</v>
      </c>
      <c r="BG2423" s="7">
        <v>86.7</v>
      </c>
      <c r="BH2423" s="7">
        <v>86.7</v>
      </c>
      <c r="BI2423" s="7">
        <v>92.3</v>
      </c>
      <c r="BJ2423" s="8" t="s">
        <v>11477</v>
      </c>
      <c r="BK2423" s="7">
        <v>179</v>
      </c>
      <c r="BL2423" s="7">
        <v>179</v>
      </c>
      <c r="BM2423" s="7">
        <v>179</v>
      </c>
      <c r="BN2423" s="7">
        <v>179</v>
      </c>
      <c r="BU2423" s="7">
        <v>0</v>
      </c>
      <c r="BW2423" s="7">
        <v>3.6</v>
      </c>
      <c r="BX2423" s="7">
        <v>3.6</v>
      </c>
      <c r="BZ2423" s="7">
        <v>0.537</v>
      </c>
      <c r="CA2423" s="7">
        <v>0.537</v>
      </c>
      <c r="CB2423" s="8" t="s">
        <v>11436</v>
      </c>
      <c r="CC2423" s="8" t="s">
        <v>11437</v>
      </c>
      <c r="CE2423" s="7">
        <v>98.2</v>
      </c>
      <c r="CF2423" s="1">
        <f t="shared" si="37"/>
        <v>1</v>
      </c>
      <c r="CG2423" s="1">
        <v>179</v>
      </c>
      <c r="CH2423" s="1">
        <f>_xlfn.XLOOKUP(AL2423,抖音账单汇总!$A:$A,抖音账单汇总!$B:$B)</f>
        <v>179</v>
      </c>
    </row>
    <row r="2424" s="1" customFormat="1" ht="20" customHeight="1" spans="1:86">
      <c r="A2424" s="6" t="s">
        <v>32904</v>
      </c>
      <c r="B2424" s="6" t="s">
        <v>12936</v>
      </c>
      <c r="D2424" s="6" t="s">
        <v>2539</v>
      </c>
      <c r="E2424" s="6" t="s">
        <v>1329</v>
      </c>
      <c r="G2424" s="6" t="s">
        <v>11411</v>
      </c>
      <c r="H2424" s="6" t="s">
        <v>11412</v>
      </c>
      <c r="K2424" s="6" t="s">
        <v>11413</v>
      </c>
      <c r="L2424" s="6" t="s">
        <v>32905</v>
      </c>
      <c r="M2424" s="6" t="s">
        <v>32906</v>
      </c>
      <c r="O2424" s="6" t="s">
        <v>14968</v>
      </c>
      <c r="P2424" s="6" t="s">
        <v>32907</v>
      </c>
      <c r="Q2424" s="6" t="s">
        <v>32908</v>
      </c>
      <c r="R2424" s="6" t="s">
        <v>32909</v>
      </c>
      <c r="S2424" s="6" t="s">
        <v>32910</v>
      </c>
      <c r="T2424" s="6" t="s">
        <v>32909</v>
      </c>
      <c r="U2424" s="6" t="s">
        <v>11468</v>
      </c>
      <c r="V2424" s="6" t="s">
        <v>15466</v>
      </c>
      <c r="W2424" s="6" t="s">
        <v>29825</v>
      </c>
      <c r="X2424" s="6" t="s">
        <v>11424</v>
      </c>
      <c r="Y2424" s="6" t="s">
        <v>32911</v>
      </c>
      <c r="AB2424" s="6" t="s">
        <v>32912</v>
      </c>
      <c r="AJ2424" s="6" t="s">
        <v>11804</v>
      </c>
      <c r="AK2424" s="6" t="s">
        <v>11428</v>
      </c>
      <c r="AL2424" s="6" t="s">
        <v>1329</v>
      </c>
      <c r="AM2424" s="6" t="s">
        <v>11300</v>
      </c>
      <c r="AP2424" s="6" t="s">
        <v>11429</v>
      </c>
      <c r="AQ2424" s="6" t="s">
        <v>11805</v>
      </c>
      <c r="AR2424" s="6" t="s">
        <v>11806</v>
      </c>
      <c r="AS2424" s="6" t="s">
        <v>11432</v>
      </c>
      <c r="AT2424" s="6" t="s">
        <v>11476</v>
      </c>
      <c r="AY2424" s="7">
        <v>179</v>
      </c>
      <c r="AZ2424" s="7">
        <v>86.7</v>
      </c>
      <c r="BA2424" s="8" t="s">
        <v>11434</v>
      </c>
      <c r="BB2424" s="9">
        <v>1</v>
      </c>
      <c r="BD2424" s="9">
        <v>1</v>
      </c>
      <c r="BE2424" s="7">
        <v>179</v>
      </c>
      <c r="BF2424" s="7">
        <v>179</v>
      </c>
      <c r="BG2424" s="7">
        <v>86.7</v>
      </c>
      <c r="BH2424" s="7">
        <v>86.7</v>
      </c>
      <c r="BI2424" s="7">
        <v>92.3</v>
      </c>
      <c r="BJ2424" s="8" t="s">
        <v>11477</v>
      </c>
      <c r="BK2424" s="7">
        <v>179</v>
      </c>
      <c r="BL2424" s="7">
        <v>179</v>
      </c>
      <c r="BM2424" s="7">
        <v>179</v>
      </c>
      <c r="BN2424" s="7">
        <v>179</v>
      </c>
      <c r="BU2424" s="7">
        <v>0</v>
      </c>
      <c r="BW2424" s="7">
        <v>3.6</v>
      </c>
      <c r="BX2424" s="7">
        <v>3.6</v>
      </c>
      <c r="BZ2424" s="7">
        <v>0.419</v>
      </c>
      <c r="CA2424" s="7">
        <v>0.419</v>
      </c>
      <c r="CB2424" s="8" t="s">
        <v>11436</v>
      </c>
      <c r="CC2424" s="8" t="s">
        <v>11437</v>
      </c>
      <c r="CE2424" s="7">
        <v>98.2</v>
      </c>
      <c r="CF2424" s="1">
        <f t="shared" si="37"/>
        <v>1</v>
      </c>
      <c r="CG2424" s="1">
        <v>179</v>
      </c>
      <c r="CH2424" s="1">
        <f>_xlfn.XLOOKUP(AL2424,抖音账单汇总!$A:$A,抖音账单汇总!$B:$B)</f>
        <v>179</v>
      </c>
    </row>
    <row r="2425" s="1" customFormat="1" ht="20" customHeight="1" spans="1:86">
      <c r="A2425" s="6" t="s">
        <v>32825</v>
      </c>
      <c r="B2425" s="6" t="s">
        <v>12196</v>
      </c>
      <c r="D2425" s="6" t="s">
        <v>2539</v>
      </c>
      <c r="E2425" s="6" t="s">
        <v>2085</v>
      </c>
      <c r="G2425" s="6" t="s">
        <v>11411</v>
      </c>
      <c r="H2425" s="6" t="s">
        <v>11412</v>
      </c>
      <c r="K2425" s="6" t="s">
        <v>11413</v>
      </c>
      <c r="L2425" s="6" t="s">
        <v>32826</v>
      </c>
      <c r="M2425" s="6" t="s">
        <v>32827</v>
      </c>
      <c r="P2425" s="6" t="s">
        <v>32828</v>
      </c>
      <c r="Q2425" s="6" t="s">
        <v>32829</v>
      </c>
      <c r="R2425" s="6" t="s">
        <v>32830</v>
      </c>
      <c r="S2425" s="6" t="s">
        <v>32831</v>
      </c>
      <c r="T2425" s="6" t="s">
        <v>32830</v>
      </c>
      <c r="U2425" s="6" t="s">
        <v>11446</v>
      </c>
      <c r="V2425" s="6" t="s">
        <v>18032</v>
      </c>
      <c r="W2425" s="6" t="s">
        <v>18033</v>
      </c>
      <c r="X2425" s="6" t="s">
        <v>11424</v>
      </c>
      <c r="Y2425" s="6" t="s">
        <v>32832</v>
      </c>
      <c r="AB2425" s="6" t="s">
        <v>15750</v>
      </c>
      <c r="AJ2425" s="6" t="s">
        <v>11548</v>
      </c>
      <c r="AK2425" s="6" t="s">
        <v>11428</v>
      </c>
      <c r="AL2425" s="6" t="s">
        <v>2085</v>
      </c>
      <c r="AM2425" s="6" t="s">
        <v>11300</v>
      </c>
      <c r="AP2425" s="6" t="s">
        <v>11429</v>
      </c>
      <c r="AQ2425" s="6" t="s">
        <v>11549</v>
      </c>
      <c r="AR2425" s="6" t="s">
        <v>12313</v>
      </c>
      <c r="AS2425" s="6" t="s">
        <v>11432</v>
      </c>
      <c r="AT2425" s="6" t="s">
        <v>11476</v>
      </c>
      <c r="AY2425" s="7">
        <v>179</v>
      </c>
      <c r="AZ2425" s="7">
        <v>86.7</v>
      </c>
      <c r="BA2425" s="8" t="s">
        <v>11434</v>
      </c>
      <c r="BB2425" s="9">
        <v>1</v>
      </c>
      <c r="BD2425" s="9">
        <v>1</v>
      </c>
      <c r="BE2425" s="7">
        <v>179</v>
      </c>
      <c r="BF2425" s="7">
        <v>179</v>
      </c>
      <c r="BG2425" s="7">
        <v>86.7</v>
      </c>
      <c r="BH2425" s="7">
        <v>86.7</v>
      </c>
      <c r="BI2425" s="7">
        <v>92.3</v>
      </c>
      <c r="BJ2425" s="8" t="s">
        <v>11477</v>
      </c>
      <c r="BK2425" s="7">
        <v>358</v>
      </c>
      <c r="BL2425" s="7">
        <v>358</v>
      </c>
      <c r="BM2425" s="7">
        <v>179</v>
      </c>
      <c r="BN2425" s="7">
        <v>179</v>
      </c>
      <c r="BU2425" s="7">
        <v>0</v>
      </c>
      <c r="BW2425" s="7">
        <v>5.6</v>
      </c>
      <c r="BX2425" s="7">
        <v>2.8</v>
      </c>
      <c r="BZ2425" s="7">
        <v>1.043</v>
      </c>
      <c r="CA2425" s="7">
        <v>1.043</v>
      </c>
      <c r="CB2425" s="8" t="s">
        <v>11436</v>
      </c>
      <c r="CC2425" s="8" t="s">
        <v>11437</v>
      </c>
      <c r="CE2425" s="7">
        <v>98.2</v>
      </c>
      <c r="CF2425" s="1">
        <f t="shared" si="37"/>
        <v>1</v>
      </c>
      <c r="CG2425" s="1">
        <v>179</v>
      </c>
      <c r="CH2425" s="1">
        <f>_xlfn.XLOOKUP(AL2425,抖音账单汇总!$A:$A,抖音账单汇总!$B:$B)</f>
        <v>358</v>
      </c>
    </row>
    <row r="2426" s="1" customFormat="1" ht="20" customHeight="1" spans="1:86">
      <c r="A2426" s="6" t="s">
        <v>32913</v>
      </c>
      <c r="B2426" s="6" t="s">
        <v>32914</v>
      </c>
      <c r="C2426" s="6" t="s">
        <v>32915</v>
      </c>
      <c r="D2426" s="6" t="s">
        <v>2539</v>
      </c>
      <c r="E2426" s="6" t="s">
        <v>2133</v>
      </c>
      <c r="G2426" s="6" t="s">
        <v>11411</v>
      </c>
      <c r="H2426" s="6" t="s">
        <v>11412</v>
      </c>
      <c r="K2426" s="6" t="s">
        <v>11413</v>
      </c>
      <c r="L2426" s="6" t="s">
        <v>32916</v>
      </c>
      <c r="M2426" s="6" t="s">
        <v>32917</v>
      </c>
      <c r="O2426" s="6" t="s">
        <v>32918</v>
      </c>
      <c r="P2426" s="6" t="s">
        <v>32919</v>
      </c>
      <c r="Q2426" s="6" t="s">
        <v>32920</v>
      </c>
      <c r="R2426" s="6" t="s">
        <v>32921</v>
      </c>
      <c r="S2426" s="6" t="s">
        <v>32922</v>
      </c>
      <c r="T2426" s="6" t="s">
        <v>32921</v>
      </c>
      <c r="U2426" s="6" t="s">
        <v>11421</v>
      </c>
      <c r="V2426" s="6" t="s">
        <v>11610</v>
      </c>
      <c r="W2426" s="6" t="s">
        <v>11611</v>
      </c>
      <c r="X2426" s="6" t="s">
        <v>11424</v>
      </c>
      <c r="Y2426" s="6" t="s">
        <v>32923</v>
      </c>
      <c r="Z2426" s="6" t="s">
        <v>12131</v>
      </c>
      <c r="AA2426" s="6" t="s">
        <v>32924</v>
      </c>
      <c r="AB2426" s="6" t="s">
        <v>12049</v>
      </c>
      <c r="AC2426" s="6" t="s">
        <v>32925</v>
      </c>
      <c r="AD2426" s="6" t="s">
        <v>32926</v>
      </c>
      <c r="AE2426" s="6" t="s">
        <v>32927</v>
      </c>
      <c r="AF2426" s="6" t="s">
        <v>32928</v>
      </c>
      <c r="AG2426" s="6" t="s">
        <v>11412</v>
      </c>
      <c r="AH2426" s="6" t="s">
        <v>11485</v>
      </c>
      <c r="AI2426" s="6" t="s">
        <v>12466</v>
      </c>
      <c r="AJ2426" s="6" t="s">
        <v>29734</v>
      </c>
      <c r="AK2426" s="6" t="s">
        <v>13086</v>
      </c>
      <c r="AL2426" s="6" t="s">
        <v>2133</v>
      </c>
      <c r="AM2426" s="6" t="s">
        <v>11318</v>
      </c>
      <c r="AP2426" s="6" t="s">
        <v>11892</v>
      </c>
      <c r="AQ2426" s="6" t="s">
        <v>29735</v>
      </c>
      <c r="AR2426" s="6" t="s">
        <v>29736</v>
      </c>
      <c r="AS2426" s="6" t="s">
        <v>11432</v>
      </c>
      <c r="AT2426" s="6" t="s">
        <v>11895</v>
      </c>
      <c r="AY2426" s="7">
        <v>109</v>
      </c>
      <c r="BB2426" s="9">
        <v>1</v>
      </c>
      <c r="BD2426" s="9">
        <v>1</v>
      </c>
      <c r="BE2426" s="7">
        <v>69.9</v>
      </c>
      <c r="BF2426" s="7">
        <v>69.9</v>
      </c>
      <c r="BI2426" s="7">
        <v>69.9</v>
      </c>
      <c r="BJ2426" s="8" t="s">
        <v>13089</v>
      </c>
      <c r="BM2426" s="7">
        <v>69.9</v>
      </c>
      <c r="BN2426" s="7">
        <v>69.9</v>
      </c>
      <c r="BO2426" s="9">
        <v>1</v>
      </c>
      <c r="BP2426" s="9">
        <v>1</v>
      </c>
      <c r="BQ2426" s="7">
        <v>69.9</v>
      </c>
      <c r="BT2426" s="7">
        <v>69.9</v>
      </c>
      <c r="BX2426" s="7">
        <v>1.01</v>
      </c>
      <c r="CB2426" s="8" t="s">
        <v>11436</v>
      </c>
      <c r="CC2426" s="8" t="s">
        <v>11437</v>
      </c>
      <c r="CF2426" s="1">
        <f t="shared" si="37"/>
        <v>0</v>
      </c>
      <c r="CG2426" s="1">
        <v>0</v>
      </c>
      <c r="CH2426" s="1">
        <f>_xlfn.XLOOKUP(AL2426,抖音账单汇总!$A:$A,抖音账单汇总!$B:$B)</f>
        <v>179</v>
      </c>
    </row>
    <row r="2427" s="1" customFormat="1" ht="20" customHeight="1" spans="1:86">
      <c r="A2427" s="6" t="s">
        <v>32929</v>
      </c>
      <c r="B2427" s="6" t="s">
        <v>11746</v>
      </c>
      <c r="D2427" s="6" t="s">
        <v>2539</v>
      </c>
      <c r="E2427" s="6" t="s">
        <v>74</v>
      </c>
      <c r="G2427" s="6" t="s">
        <v>11411</v>
      </c>
      <c r="H2427" s="6" t="s">
        <v>11412</v>
      </c>
      <c r="K2427" s="6" t="s">
        <v>11413</v>
      </c>
      <c r="L2427" s="6" t="s">
        <v>32930</v>
      </c>
      <c r="M2427" s="6" t="s">
        <v>32931</v>
      </c>
      <c r="O2427" s="6" t="s">
        <v>15520</v>
      </c>
      <c r="P2427" s="6" t="s">
        <v>32932</v>
      </c>
      <c r="Q2427" s="6" t="s">
        <v>32933</v>
      </c>
      <c r="R2427" s="6" t="s">
        <v>32934</v>
      </c>
      <c r="S2427" s="6" t="s">
        <v>32935</v>
      </c>
      <c r="T2427" s="6" t="s">
        <v>32934</v>
      </c>
      <c r="U2427" s="6" t="s">
        <v>11907</v>
      </c>
      <c r="V2427" s="6" t="s">
        <v>14072</v>
      </c>
      <c r="W2427" s="6" t="s">
        <v>18859</v>
      </c>
      <c r="X2427" s="6" t="s">
        <v>11424</v>
      </c>
      <c r="Y2427" s="6" t="s">
        <v>32936</v>
      </c>
      <c r="AB2427" s="6" t="s">
        <v>19936</v>
      </c>
      <c r="AJ2427" s="6" t="s">
        <v>11548</v>
      </c>
      <c r="AK2427" s="6" t="s">
        <v>11428</v>
      </c>
      <c r="AL2427" s="6" t="s">
        <v>74</v>
      </c>
      <c r="AM2427" s="6" t="s">
        <v>11300</v>
      </c>
      <c r="AP2427" s="6" t="s">
        <v>11429</v>
      </c>
      <c r="AQ2427" s="6" t="s">
        <v>11549</v>
      </c>
      <c r="AR2427" s="6" t="s">
        <v>12313</v>
      </c>
      <c r="AS2427" s="6" t="s">
        <v>11432</v>
      </c>
      <c r="AT2427" s="6" t="s">
        <v>11476</v>
      </c>
      <c r="AY2427" s="7">
        <v>179</v>
      </c>
      <c r="AZ2427" s="7">
        <v>86.7</v>
      </c>
      <c r="BA2427" s="8" t="s">
        <v>11434</v>
      </c>
      <c r="BB2427" s="9">
        <v>1</v>
      </c>
      <c r="BD2427" s="9">
        <v>1</v>
      </c>
      <c r="BE2427" s="7">
        <v>179</v>
      </c>
      <c r="BF2427" s="7">
        <v>179</v>
      </c>
      <c r="BG2427" s="7">
        <v>86.7</v>
      </c>
      <c r="BH2427" s="7">
        <v>86.7</v>
      </c>
      <c r="BI2427" s="7">
        <v>92.3</v>
      </c>
      <c r="BJ2427" s="8" t="s">
        <v>11477</v>
      </c>
      <c r="BK2427" s="7">
        <v>179</v>
      </c>
      <c r="BL2427" s="7">
        <v>179</v>
      </c>
      <c r="BM2427" s="7">
        <v>179</v>
      </c>
      <c r="BN2427" s="7">
        <v>179</v>
      </c>
      <c r="BU2427" s="7">
        <v>0</v>
      </c>
      <c r="BW2427" s="7">
        <v>3.6</v>
      </c>
      <c r="BX2427" s="7">
        <v>3.6</v>
      </c>
      <c r="BZ2427" s="7">
        <v>0.537</v>
      </c>
      <c r="CA2427" s="7">
        <v>0.537</v>
      </c>
      <c r="CB2427" s="8" t="s">
        <v>11436</v>
      </c>
      <c r="CC2427" s="8" t="s">
        <v>11437</v>
      </c>
      <c r="CE2427" s="7">
        <v>98.2</v>
      </c>
      <c r="CF2427" s="1">
        <f t="shared" si="37"/>
        <v>1</v>
      </c>
      <c r="CG2427" s="1">
        <v>179</v>
      </c>
      <c r="CH2427" s="1">
        <f>_xlfn.XLOOKUP(AL2427,抖音账单汇总!$A:$A,抖音账单汇总!$B:$B)</f>
        <v>179</v>
      </c>
    </row>
    <row r="2428" s="1" customFormat="1" ht="20" customHeight="1" spans="1:86">
      <c r="A2428" s="6" t="s">
        <v>32937</v>
      </c>
      <c r="B2428" s="6" t="s">
        <v>11654</v>
      </c>
      <c r="D2428" s="6" t="s">
        <v>2539</v>
      </c>
      <c r="E2428" s="6" t="s">
        <v>70</v>
      </c>
      <c r="G2428" s="6" t="s">
        <v>11411</v>
      </c>
      <c r="H2428" s="6" t="s">
        <v>11412</v>
      </c>
      <c r="K2428" s="6" t="s">
        <v>11413</v>
      </c>
      <c r="L2428" s="6" t="s">
        <v>32938</v>
      </c>
      <c r="M2428" s="6" t="s">
        <v>32939</v>
      </c>
      <c r="O2428" s="6" t="s">
        <v>15520</v>
      </c>
      <c r="P2428" s="6" t="s">
        <v>32940</v>
      </c>
      <c r="Q2428" s="6" t="s">
        <v>32941</v>
      </c>
      <c r="R2428" s="6" t="s">
        <v>32942</v>
      </c>
      <c r="S2428" s="6" t="s">
        <v>32943</v>
      </c>
      <c r="T2428" s="6" t="s">
        <v>32942</v>
      </c>
      <c r="U2428" s="6" t="s">
        <v>11729</v>
      </c>
      <c r="V2428" s="6" t="s">
        <v>16619</v>
      </c>
      <c r="W2428" s="6" t="s">
        <v>32944</v>
      </c>
      <c r="X2428" s="6" t="s">
        <v>11424</v>
      </c>
      <c r="Y2428" s="6" t="s">
        <v>32945</v>
      </c>
      <c r="AB2428" s="6" t="s">
        <v>11629</v>
      </c>
      <c r="AJ2428" s="6" t="s">
        <v>12552</v>
      </c>
      <c r="AK2428" s="6" t="s">
        <v>11428</v>
      </c>
      <c r="AL2428" s="6" t="s">
        <v>70</v>
      </c>
      <c r="AM2428" s="6" t="s">
        <v>11300</v>
      </c>
      <c r="AP2428" s="6" t="s">
        <v>11429</v>
      </c>
      <c r="AQ2428" s="6" t="s">
        <v>12553</v>
      </c>
      <c r="AR2428" s="6" t="s">
        <v>12554</v>
      </c>
      <c r="AS2428" s="6" t="s">
        <v>11432</v>
      </c>
      <c r="AT2428" s="6" t="s">
        <v>11476</v>
      </c>
      <c r="AY2428" s="7">
        <v>179</v>
      </c>
      <c r="AZ2428" s="7">
        <v>86.7</v>
      </c>
      <c r="BA2428" s="8" t="s">
        <v>11434</v>
      </c>
      <c r="BB2428" s="9">
        <v>1</v>
      </c>
      <c r="BD2428" s="9">
        <v>1</v>
      </c>
      <c r="BE2428" s="7">
        <v>179</v>
      </c>
      <c r="BF2428" s="7">
        <v>179</v>
      </c>
      <c r="BG2428" s="7">
        <v>86.7</v>
      </c>
      <c r="BH2428" s="7">
        <v>86.7</v>
      </c>
      <c r="BI2428" s="7">
        <v>92.3</v>
      </c>
      <c r="BJ2428" s="8" t="s">
        <v>11477</v>
      </c>
      <c r="BK2428" s="7">
        <v>179</v>
      </c>
      <c r="BL2428" s="7">
        <v>179</v>
      </c>
      <c r="BM2428" s="7">
        <v>179</v>
      </c>
      <c r="BN2428" s="7">
        <v>179</v>
      </c>
      <c r="BU2428" s="7">
        <v>0</v>
      </c>
      <c r="BW2428" s="7">
        <v>3.6</v>
      </c>
      <c r="BX2428" s="7">
        <v>3.6</v>
      </c>
      <c r="BZ2428" s="7">
        <v>0.413</v>
      </c>
      <c r="CA2428" s="7">
        <v>0.413</v>
      </c>
      <c r="CB2428" s="8" t="s">
        <v>11436</v>
      </c>
      <c r="CC2428" s="8" t="s">
        <v>11437</v>
      </c>
      <c r="CE2428" s="7">
        <v>98.2</v>
      </c>
      <c r="CF2428" s="1">
        <f t="shared" si="37"/>
        <v>1</v>
      </c>
      <c r="CG2428" s="1">
        <v>179</v>
      </c>
      <c r="CH2428" s="1">
        <f>_xlfn.XLOOKUP(AL2428,抖音账单汇总!$A:$A,抖音账单汇总!$B:$B)</f>
        <v>179</v>
      </c>
    </row>
    <row r="2429" s="1" customFormat="1" ht="20" customHeight="1" spans="1:86">
      <c r="A2429" s="6" t="s">
        <v>32946</v>
      </c>
      <c r="B2429" s="6" t="s">
        <v>11769</v>
      </c>
      <c r="D2429" s="6" t="s">
        <v>2539</v>
      </c>
      <c r="E2429" s="6" t="s">
        <v>69</v>
      </c>
      <c r="G2429" s="6" t="s">
        <v>11411</v>
      </c>
      <c r="H2429" s="6" t="s">
        <v>11412</v>
      </c>
      <c r="K2429" s="6" t="s">
        <v>11413</v>
      </c>
      <c r="L2429" s="6" t="s">
        <v>32947</v>
      </c>
      <c r="M2429" s="6" t="s">
        <v>32948</v>
      </c>
      <c r="O2429" s="6" t="s">
        <v>15520</v>
      </c>
      <c r="P2429" s="6" t="s">
        <v>32949</v>
      </c>
      <c r="Q2429" s="6" t="s">
        <v>32950</v>
      </c>
      <c r="R2429" s="6" t="s">
        <v>32951</v>
      </c>
      <c r="S2429" s="6" t="s">
        <v>32952</v>
      </c>
      <c r="T2429" s="6" t="s">
        <v>32951</v>
      </c>
      <c r="U2429" s="6" t="s">
        <v>11764</v>
      </c>
      <c r="V2429" s="6" t="s">
        <v>13262</v>
      </c>
      <c r="W2429" s="6" t="s">
        <v>19953</v>
      </c>
      <c r="X2429" s="6" t="s">
        <v>11424</v>
      </c>
      <c r="Y2429" s="6" t="s">
        <v>32953</v>
      </c>
      <c r="AB2429" s="6" t="s">
        <v>12426</v>
      </c>
      <c r="AJ2429" s="6" t="s">
        <v>11650</v>
      </c>
      <c r="AK2429" s="6" t="s">
        <v>11428</v>
      </c>
      <c r="AL2429" s="6" t="s">
        <v>69</v>
      </c>
      <c r="AM2429" s="6" t="s">
        <v>11300</v>
      </c>
      <c r="AP2429" s="6" t="s">
        <v>11429</v>
      </c>
      <c r="AQ2429" s="6" t="s">
        <v>11651</v>
      </c>
      <c r="AR2429" s="6" t="s">
        <v>11652</v>
      </c>
      <c r="AS2429" s="6" t="s">
        <v>11432</v>
      </c>
      <c r="AT2429" s="6" t="s">
        <v>11476</v>
      </c>
      <c r="AY2429" s="7">
        <v>179</v>
      </c>
      <c r="AZ2429" s="7">
        <v>86.7</v>
      </c>
      <c r="BA2429" s="8" t="s">
        <v>11434</v>
      </c>
      <c r="BB2429" s="9">
        <v>1</v>
      </c>
      <c r="BD2429" s="9">
        <v>1</v>
      </c>
      <c r="BE2429" s="7">
        <v>179</v>
      </c>
      <c r="BF2429" s="7">
        <v>179</v>
      </c>
      <c r="BG2429" s="7">
        <v>86.7</v>
      </c>
      <c r="BH2429" s="7">
        <v>86.7</v>
      </c>
      <c r="BI2429" s="7">
        <v>92.3</v>
      </c>
      <c r="BJ2429" s="8" t="s">
        <v>11477</v>
      </c>
      <c r="BK2429" s="7">
        <v>179</v>
      </c>
      <c r="BL2429" s="7">
        <v>179</v>
      </c>
      <c r="BM2429" s="7">
        <v>179</v>
      </c>
      <c r="BN2429" s="7">
        <v>179</v>
      </c>
      <c r="BU2429" s="7">
        <v>0</v>
      </c>
      <c r="BW2429" s="7">
        <v>3.6</v>
      </c>
      <c r="BX2429" s="7">
        <v>3.6</v>
      </c>
      <c r="BZ2429" s="7">
        <v>0.481</v>
      </c>
      <c r="CA2429" s="7">
        <v>0.481</v>
      </c>
      <c r="CB2429" s="8" t="s">
        <v>11436</v>
      </c>
      <c r="CC2429" s="8" t="s">
        <v>11437</v>
      </c>
      <c r="CE2429" s="7">
        <v>98.2</v>
      </c>
      <c r="CF2429" s="1">
        <f t="shared" si="37"/>
        <v>1</v>
      </c>
      <c r="CG2429" s="1">
        <v>179</v>
      </c>
      <c r="CH2429" s="1">
        <f>_xlfn.XLOOKUP(AL2429,抖音账单汇总!$A:$A,抖音账单汇总!$B:$B)</f>
        <v>179</v>
      </c>
    </row>
    <row r="2430" s="1" customFormat="1" ht="20" customHeight="1" spans="1:86">
      <c r="A2430" s="6" t="s">
        <v>32954</v>
      </c>
      <c r="B2430" s="6" t="s">
        <v>11840</v>
      </c>
      <c r="D2430" s="6" t="s">
        <v>2539</v>
      </c>
      <c r="E2430" s="6" t="s">
        <v>85</v>
      </c>
      <c r="G2430" s="6" t="s">
        <v>11411</v>
      </c>
      <c r="H2430" s="6" t="s">
        <v>11412</v>
      </c>
      <c r="K2430" s="6" t="s">
        <v>11413</v>
      </c>
      <c r="L2430" s="6" t="s">
        <v>32955</v>
      </c>
      <c r="M2430" s="6" t="s">
        <v>32956</v>
      </c>
      <c r="O2430" s="6" t="s">
        <v>15520</v>
      </c>
      <c r="P2430" s="6" t="s">
        <v>32957</v>
      </c>
      <c r="Q2430" s="6" t="s">
        <v>32958</v>
      </c>
      <c r="R2430" s="6" t="s">
        <v>32959</v>
      </c>
      <c r="S2430" s="6" t="s">
        <v>32960</v>
      </c>
      <c r="T2430" s="6" t="s">
        <v>32959</v>
      </c>
      <c r="U2430" s="6" t="s">
        <v>11673</v>
      </c>
      <c r="V2430" s="6" t="s">
        <v>11674</v>
      </c>
      <c r="W2430" s="6" t="s">
        <v>21904</v>
      </c>
      <c r="X2430" s="6" t="s">
        <v>11424</v>
      </c>
      <c r="Y2430" s="6" t="s">
        <v>32961</v>
      </c>
      <c r="AB2430" s="6" t="s">
        <v>12664</v>
      </c>
      <c r="AJ2430" s="6" t="s">
        <v>13611</v>
      </c>
      <c r="AK2430" s="6" t="s">
        <v>12120</v>
      </c>
      <c r="AL2430" s="6" t="s">
        <v>85</v>
      </c>
      <c r="AM2430" s="6" t="s">
        <v>11301</v>
      </c>
      <c r="AN2430" s="6" t="s">
        <v>11453</v>
      </c>
      <c r="AP2430" s="6" t="s">
        <v>11429</v>
      </c>
      <c r="AQ2430" s="6" t="s">
        <v>13612</v>
      </c>
      <c r="AR2430" s="6" t="s">
        <v>13613</v>
      </c>
      <c r="AS2430" s="6" t="s">
        <v>11432</v>
      </c>
      <c r="AT2430" s="6" t="s">
        <v>11456</v>
      </c>
      <c r="AW2430" s="6" t="s">
        <v>11457</v>
      </c>
      <c r="AY2430" s="7">
        <v>199</v>
      </c>
      <c r="AZ2430" s="7">
        <v>105.3</v>
      </c>
      <c r="BA2430" s="8" t="s">
        <v>11434</v>
      </c>
      <c r="BB2430" s="9">
        <v>1</v>
      </c>
      <c r="BD2430" s="9">
        <v>1</v>
      </c>
      <c r="BE2430" s="7">
        <v>199</v>
      </c>
      <c r="BF2430" s="7">
        <v>199</v>
      </c>
      <c r="BG2430" s="7">
        <v>105.3</v>
      </c>
      <c r="BH2430" s="7">
        <v>105.3</v>
      </c>
      <c r="BI2430" s="7">
        <v>93.7</v>
      </c>
      <c r="BJ2430" s="8" t="s">
        <v>11458</v>
      </c>
      <c r="BK2430" s="7">
        <v>199</v>
      </c>
      <c r="BL2430" s="7">
        <v>199</v>
      </c>
      <c r="BM2430" s="7">
        <v>199</v>
      </c>
      <c r="BN2430" s="7">
        <v>199</v>
      </c>
      <c r="BU2430" s="7">
        <v>0</v>
      </c>
      <c r="BW2430" s="7">
        <v>3.6</v>
      </c>
      <c r="BX2430" s="7">
        <v>3.6</v>
      </c>
      <c r="BZ2430" s="7">
        <v>0.543</v>
      </c>
      <c r="CA2430" s="7">
        <v>0.543</v>
      </c>
      <c r="CB2430" s="8" t="s">
        <v>11436</v>
      </c>
      <c r="CC2430" s="8" t="s">
        <v>11437</v>
      </c>
      <c r="CE2430" s="7">
        <v>116.8</v>
      </c>
      <c r="CF2430" s="1">
        <f t="shared" si="37"/>
        <v>1</v>
      </c>
      <c r="CG2430" s="1">
        <v>199</v>
      </c>
      <c r="CH2430" s="1">
        <f>_xlfn.XLOOKUP(AL2430,抖音账单汇总!$A:$A,抖音账单汇总!$B:$B)</f>
        <v>199</v>
      </c>
    </row>
    <row r="2431" s="1" customFormat="1" ht="20" customHeight="1" spans="1:86">
      <c r="A2431" s="6" t="s">
        <v>32962</v>
      </c>
      <c r="B2431" s="6" t="s">
        <v>16818</v>
      </c>
      <c r="D2431" s="6" t="s">
        <v>2539</v>
      </c>
      <c r="E2431" s="6" t="s">
        <v>93</v>
      </c>
      <c r="G2431" s="6" t="s">
        <v>11411</v>
      </c>
      <c r="H2431" s="6" t="s">
        <v>11412</v>
      </c>
      <c r="K2431" s="6" t="s">
        <v>11413</v>
      </c>
      <c r="L2431" s="6" t="s">
        <v>32963</v>
      </c>
      <c r="M2431" s="6" t="s">
        <v>32964</v>
      </c>
      <c r="O2431" s="6" t="s">
        <v>15520</v>
      </c>
      <c r="P2431" s="6" t="s">
        <v>32965</v>
      </c>
      <c r="Q2431" s="6" t="s">
        <v>32966</v>
      </c>
      <c r="R2431" s="6" t="s">
        <v>32967</v>
      </c>
      <c r="S2431" s="6" t="s">
        <v>32968</v>
      </c>
      <c r="T2431" s="6" t="s">
        <v>32967</v>
      </c>
      <c r="U2431" s="6" t="s">
        <v>12078</v>
      </c>
      <c r="V2431" s="6" t="s">
        <v>16199</v>
      </c>
      <c r="W2431" s="6" t="s">
        <v>28994</v>
      </c>
      <c r="X2431" s="6" t="s">
        <v>11424</v>
      </c>
      <c r="Y2431" s="6" t="s">
        <v>32969</v>
      </c>
      <c r="AB2431" s="6" t="s">
        <v>14258</v>
      </c>
      <c r="AJ2431" s="6" t="s">
        <v>11804</v>
      </c>
      <c r="AK2431" s="6" t="s">
        <v>11428</v>
      </c>
      <c r="AL2431" s="6" t="s">
        <v>93</v>
      </c>
      <c r="AM2431" s="6" t="s">
        <v>11300</v>
      </c>
      <c r="AP2431" s="6" t="s">
        <v>11429</v>
      </c>
      <c r="AQ2431" s="6" t="s">
        <v>11805</v>
      </c>
      <c r="AR2431" s="6" t="s">
        <v>11806</v>
      </c>
      <c r="AS2431" s="6" t="s">
        <v>11432</v>
      </c>
      <c r="AT2431" s="6" t="s">
        <v>11476</v>
      </c>
      <c r="AY2431" s="7">
        <v>179</v>
      </c>
      <c r="AZ2431" s="7">
        <v>86.7</v>
      </c>
      <c r="BA2431" s="8" t="s">
        <v>11434</v>
      </c>
      <c r="BB2431" s="9">
        <v>1</v>
      </c>
      <c r="BD2431" s="9">
        <v>1</v>
      </c>
      <c r="BE2431" s="7">
        <v>179</v>
      </c>
      <c r="BF2431" s="7">
        <v>179</v>
      </c>
      <c r="BG2431" s="7">
        <v>86.7</v>
      </c>
      <c r="BH2431" s="7">
        <v>86.7</v>
      </c>
      <c r="BI2431" s="7">
        <v>92.3</v>
      </c>
      <c r="BJ2431" s="8" t="s">
        <v>11477</v>
      </c>
      <c r="BK2431" s="7">
        <v>179</v>
      </c>
      <c r="BL2431" s="7">
        <v>179</v>
      </c>
      <c r="BM2431" s="7">
        <v>179</v>
      </c>
      <c r="BN2431" s="7">
        <v>179</v>
      </c>
      <c r="BU2431" s="7">
        <v>0</v>
      </c>
      <c r="BW2431" s="7">
        <v>3.6</v>
      </c>
      <c r="BX2431" s="7">
        <v>3.6</v>
      </c>
      <c r="BZ2431" s="7">
        <v>0.419</v>
      </c>
      <c r="CA2431" s="7">
        <v>0.419</v>
      </c>
      <c r="CB2431" s="8" t="s">
        <v>11436</v>
      </c>
      <c r="CC2431" s="8" t="s">
        <v>11437</v>
      </c>
      <c r="CE2431" s="7">
        <v>98.2</v>
      </c>
      <c r="CF2431" s="1">
        <f t="shared" si="37"/>
        <v>1</v>
      </c>
      <c r="CG2431" s="1">
        <v>179</v>
      </c>
      <c r="CH2431" s="1">
        <f>_xlfn.XLOOKUP(AL2431,抖音账单汇总!$A:$A,抖音账单汇总!$B:$B)</f>
        <v>179</v>
      </c>
    </row>
    <row r="2432" s="1" customFormat="1" ht="20" customHeight="1" spans="1:86">
      <c r="A2432" s="6" t="s">
        <v>32970</v>
      </c>
      <c r="B2432" s="6" t="s">
        <v>11618</v>
      </c>
      <c r="D2432" s="6" t="s">
        <v>2539</v>
      </c>
      <c r="E2432" s="6" t="s">
        <v>1317</v>
      </c>
      <c r="G2432" s="6" t="s">
        <v>11411</v>
      </c>
      <c r="H2432" s="6" t="s">
        <v>11412</v>
      </c>
      <c r="K2432" s="6" t="s">
        <v>11413</v>
      </c>
      <c r="L2432" s="6" t="s">
        <v>32971</v>
      </c>
      <c r="M2432" s="6" t="s">
        <v>32972</v>
      </c>
      <c r="O2432" s="6" t="s">
        <v>15520</v>
      </c>
      <c r="P2432" s="6" t="s">
        <v>32973</v>
      </c>
      <c r="Q2432" s="6" t="s">
        <v>32974</v>
      </c>
      <c r="R2432" s="6" t="s">
        <v>32975</v>
      </c>
      <c r="S2432" s="6" t="s">
        <v>32976</v>
      </c>
      <c r="T2432" s="6" t="s">
        <v>32975</v>
      </c>
      <c r="U2432" s="6" t="s">
        <v>11673</v>
      </c>
      <c r="V2432" s="6" t="s">
        <v>11674</v>
      </c>
      <c r="W2432" s="6" t="s">
        <v>19613</v>
      </c>
      <c r="X2432" s="6" t="s">
        <v>11424</v>
      </c>
      <c r="Y2432" s="6" t="s">
        <v>32977</v>
      </c>
      <c r="AB2432" s="6" t="s">
        <v>12289</v>
      </c>
      <c r="AJ2432" s="6" t="s">
        <v>11804</v>
      </c>
      <c r="AK2432" s="6" t="s">
        <v>11428</v>
      </c>
      <c r="AL2432" s="6" t="s">
        <v>1317</v>
      </c>
      <c r="AM2432" s="6" t="s">
        <v>11300</v>
      </c>
      <c r="AP2432" s="6" t="s">
        <v>11429</v>
      </c>
      <c r="AQ2432" s="6" t="s">
        <v>11805</v>
      </c>
      <c r="AR2432" s="6" t="s">
        <v>11806</v>
      </c>
      <c r="AS2432" s="6" t="s">
        <v>11432</v>
      </c>
      <c r="AT2432" s="6" t="s">
        <v>11476</v>
      </c>
      <c r="AY2432" s="7">
        <v>179</v>
      </c>
      <c r="AZ2432" s="7">
        <v>86.7</v>
      </c>
      <c r="BA2432" s="8" t="s">
        <v>11434</v>
      </c>
      <c r="BB2432" s="9">
        <v>1</v>
      </c>
      <c r="BD2432" s="9">
        <v>1</v>
      </c>
      <c r="BE2432" s="7">
        <v>179</v>
      </c>
      <c r="BF2432" s="7">
        <v>179</v>
      </c>
      <c r="BG2432" s="7">
        <v>86.7</v>
      </c>
      <c r="BH2432" s="7">
        <v>86.7</v>
      </c>
      <c r="BI2432" s="7">
        <v>92.3</v>
      </c>
      <c r="BJ2432" s="8" t="s">
        <v>11477</v>
      </c>
      <c r="BK2432" s="7">
        <v>179</v>
      </c>
      <c r="BL2432" s="7">
        <v>179</v>
      </c>
      <c r="BM2432" s="7">
        <v>179</v>
      </c>
      <c r="BN2432" s="7">
        <v>179</v>
      </c>
      <c r="BU2432" s="7">
        <v>0</v>
      </c>
      <c r="BW2432" s="7">
        <v>3.6</v>
      </c>
      <c r="BX2432" s="7">
        <v>3.6</v>
      </c>
      <c r="BZ2432" s="7">
        <v>0.419</v>
      </c>
      <c r="CA2432" s="7">
        <v>0.419</v>
      </c>
      <c r="CB2432" s="8" t="s">
        <v>11436</v>
      </c>
      <c r="CC2432" s="8" t="s">
        <v>11437</v>
      </c>
      <c r="CE2432" s="7">
        <v>98.2</v>
      </c>
      <c r="CF2432" s="1">
        <f t="shared" si="37"/>
        <v>1</v>
      </c>
      <c r="CG2432" s="1">
        <v>179</v>
      </c>
      <c r="CH2432" s="1">
        <f>_xlfn.XLOOKUP(AL2432,抖音账单汇总!$A:$A,抖音账单汇总!$B:$B)</f>
        <v>179</v>
      </c>
    </row>
    <row r="2433" s="1" customFormat="1" ht="20" customHeight="1" spans="1:86">
      <c r="A2433" s="6" t="s">
        <v>32978</v>
      </c>
      <c r="B2433" s="6" t="s">
        <v>24072</v>
      </c>
      <c r="D2433" s="6" t="s">
        <v>11878</v>
      </c>
      <c r="E2433" s="6" t="s">
        <v>97</v>
      </c>
      <c r="G2433" s="6" t="s">
        <v>11411</v>
      </c>
      <c r="H2433" s="6" t="s">
        <v>11879</v>
      </c>
      <c r="K2433" s="6" t="s">
        <v>11413</v>
      </c>
      <c r="L2433" s="6" t="s">
        <v>32979</v>
      </c>
      <c r="M2433" s="6" t="s">
        <v>32980</v>
      </c>
      <c r="P2433" s="6" t="s">
        <v>32981</v>
      </c>
      <c r="Q2433" s="6" t="s">
        <v>32982</v>
      </c>
      <c r="R2433" s="6" t="s">
        <v>32983</v>
      </c>
      <c r="S2433" s="6" t="s">
        <v>32984</v>
      </c>
      <c r="T2433" s="6" t="s">
        <v>32983</v>
      </c>
      <c r="U2433" s="6" t="s">
        <v>11498</v>
      </c>
      <c r="V2433" s="6" t="s">
        <v>11499</v>
      </c>
      <c r="W2433" s="6" t="s">
        <v>17589</v>
      </c>
      <c r="X2433" s="6" t="s">
        <v>11888</v>
      </c>
      <c r="Y2433" s="6" t="s">
        <v>32985</v>
      </c>
      <c r="AB2433" s="6" t="s">
        <v>32986</v>
      </c>
      <c r="AJ2433" s="6" t="s">
        <v>14140</v>
      </c>
      <c r="AK2433" s="6" t="s">
        <v>13086</v>
      </c>
      <c r="AL2433" s="6" t="s">
        <v>97</v>
      </c>
      <c r="AM2433" s="6" t="s">
        <v>11318</v>
      </c>
      <c r="AP2433" s="6" t="s">
        <v>11892</v>
      </c>
      <c r="AQ2433" s="6" t="s">
        <v>13612</v>
      </c>
      <c r="AR2433" s="6" t="s">
        <v>14141</v>
      </c>
      <c r="AS2433" s="6" t="s">
        <v>11432</v>
      </c>
      <c r="AT2433" s="6" t="s">
        <v>11895</v>
      </c>
      <c r="AY2433" s="7">
        <v>109</v>
      </c>
      <c r="AZ2433" s="7">
        <v>40</v>
      </c>
      <c r="BA2433" s="8" t="s">
        <v>11896</v>
      </c>
      <c r="BB2433" s="9">
        <v>1</v>
      </c>
      <c r="BD2433" s="9">
        <v>0</v>
      </c>
      <c r="BF2433" s="7">
        <v>69.9</v>
      </c>
      <c r="BG2433" s="7">
        <v>40</v>
      </c>
      <c r="BI2433" s="7">
        <v>29.9</v>
      </c>
      <c r="BJ2433" s="8" t="s">
        <v>11897</v>
      </c>
      <c r="BK2433" s="7">
        <v>69.9</v>
      </c>
      <c r="BL2433" s="7">
        <v>69.9</v>
      </c>
      <c r="BM2433" s="7">
        <v>69.9</v>
      </c>
      <c r="BN2433" s="7">
        <v>69.9</v>
      </c>
      <c r="BU2433" s="7">
        <v>0</v>
      </c>
      <c r="BZ2433" s="7">
        <v>0</v>
      </c>
      <c r="CA2433" s="7">
        <v>0</v>
      </c>
      <c r="CB2433" s="8" t="s">
        <v>11436</v>
      </c>
      <c r="CC2433" s="8" t="s">
        <v>11437</v>
      </c>
      <c r="CF2433" s="1">
        <v>1</v>
      </c>
      <c r="CG2433" s="1">
        <v>69.9</v>
      </c>
      <c r="CH2433" s="1">
        <f>_xlfn.XLOOKUP(AL2433,抖音账单汇总!$A:$A,抖音账单汇总!$B:$B)</f>
        <v>69.9</v>
      </c>
    </row>
    <row r="2434" s="1" customFormat="1" ht="20" customHeight="1" spans="1:86">
      <c r="A2434" s="6" t="s">
        <v>32987</v>
      </c>
      <c r="B2434" s="6" t="s">
        <v>17345</v>
      </c>
      <c r="D2434" s="6" t="s">
        <v>2539</v>
      </c>
      <c r="E2434" s="6" t="s">
        <v>68</v>
      </c>
      <c r="G2434" s="6" t="s">
        <v>11411</v>
      </c>
      <c r="H2434" s="6" t="s">
        <v>11412</v>
      </c>
      <c r="K2434" s="6" t="s">
        <v>11413</v>
      </c>
      <c r="L2434" s="6" t="s">
        <v>32988</v>
      </c>
      <c r="M2434" s="6" t="s">
        <v>32989</v>
      </c>
      <c r="O2434" s="6" t="s">
        <v>32990</v>
      </c>
      <c r="P2434" s="6" t="s">
        <v>32991</v>
      </c>
      <c r="Q2434" s="6" t="s">
        <v>32992</v>
      </c>
      <c r="R2434" s="6" t="s">
        <v>32993</v>
      </c>
      <c r="S2434" s="6" t="s">
        <v>32994</v>
      </c>
      <c r="T2434" s="6" t="s">
        <v>32993</v>
      </c>
      <c r="U2434" s="6" t="s">
        <v>11871</v>
      </c>
      <c r="V2434" s="6" t="s">
        <v>13335</v>
      </c>
      <c r="W2434" s="6" t="s">
        <v>20202</v>
      </c>
      <c r="X2434" s="6" t="s">
        <v>11424</v>
      </c>
      <c r="Y2434" s="6" t="s">
        <v>32995</v>
      </c>
      <c r="AB2434" s="6" t="s">
        <v>28159</v>
      </c>
      <c r="AJ2434" s="6" t="s">
        <v>11548</v>
      </c>
      <c r="AK2434" s="6" t="s">
        <v>11428</v>
      </c>
      <c r="AL2434" s="6" t="s">
        <v>68</v>
      </c>
      <c r="AM2434" s="6" t="s">
        <v>11300</v>
      </c>
      <c r="AP2434" s="6" t="s">
        <v>11429</v>
      </c>
      <c r="AQ2434" s="6" t="s">
        <v>11549</v>
      </c>
      <c r="AR2434" s="6" t="s">
        <v>12313</v>
      </c>
      <c r="AS2434" s="6" t="s">
        <v>11432</v>
      </c>
      <c r="AT2434" s="6" t="s">
        <v>11476</v>
      </c>
      <c r="AY2434" s="7">
        <v>179</v>
      </c>
      <c r="AZ2434" s="7">
        <v>86.7</v>
      </c>
      <c r="BA2434" s="8" t="s">
        <v>11434</v>
      </c>
      <c r="BB2434" s="9">
        <v>1</v>
      </c>
      <c r="BD2434" s="9">
        <v>1</v>
      </c>
      <c r="BE2434" s="7">
        <v>179</v>
      </c>
      <c r="BF2434" s="7">
        <v>179</v>
      </c>
      <c r="BG2434" s="7">
        <v>86.7</v>
      </c>
      <c r="BH2434" s="7">
        <v>86.7</v>
      </c>
      <c r="BI2434" s="7">
        <v>92.3</v>
      </c>
      <c r="BJ2434" s="8" t="s">
        <v>11477</v>
      </c>
      <c r="BK2434" s="7">
        <v>179</v>
      </c>
      <c r="BL2434" s="7">
        <v>179</v>
      </c>
      <c r="BM2434" s="7">
        <v>179</v>
      </c>
      <c r="BN2434" s="7">
        <v>179</v>
      </c>
      <c r="BU2434" s="7">
        <v>0</v>
      </c>
      <c r="BW2434" s="7">
        <v>3.6</v>
      </c>
      <c r="BX2434" s="7">
        <v>3.6</v>
      </c>
      <c r="BZ2434" s="7">
        <v>0.537</v>
      </c>
      <c r="CA2434" s="7">
        <v>0.537</v>
      </c>
      <c r="CB2434" s="8" t="s">
        <v>11436</v>
      </c>
      <c r="CC2434" s="8" t="s">
        <v>11437</v>
      </c>
      <c r="CE2434" s="7">
        <v>98.2</v>
      </c>
      <c r="CF2434" s="1">
        <f t="shared" si="37"/>
        <v>1</v>
      </c>
      <c r="CG2434" s="1">
        <v>179</v>
      </c>
      <c r="CH2434" s="1">
        <f>_xlfn.XLOOKUP(AL2434,抖音账单汇总!$A:$A,抖音账单汇总!$B:$B)</f>
        <v>179</v>
      </c>
    </row>
    <row r="2435" s="1" customFormat="1" ht="20" customHeight="1" spans="1:86">
      <c r="A2435" s="6" t="s">
        <v>32996</v>
      </c>
      <c r="B2435" s="6" t="s">
        <v>12490</v>
      </c>
      <c r="D2435" s="6" t="s">
        <v>2539</v>
      </c>
      <c r="E2435" s="6" t="s">
        <v>67</v>
      </c>
      <c r="G2435" s="6" t="s">
        <v>11411</v>
      </c>
      <c r="H2435" s="6" t="s">
        <v>11412</v>
      </c>
      <c r="K2435" s="6" t="s">
        <v>11413</v>
      </c>
      <c r="L2435" s="6" t="s">
        <v>32997</v>
      </c>
      <c r="M2435" s="6" t="s">
        <v>32998</v>
      </c>
      <c r="O2435" s="6" t="s">
        <v>15520</v>
      </c>
      <c r="P2435" s="6" t="s">
        <v>32999</v>
      </c>
      <c r="Q2435" s="6" t="s">
        <v>33000</v>
      </c>
      <c r="R2435" s="6" t="s">
        <v>33001</v>
      </c>
      <c r="S2435" s="6" t="s">
        <v>33002</v>
      </c>
      <c r="T2435" s="6" t="s">
        <v>33001</v>
      </c>
      <c r="U2435" s="6" t="s">
        <v>11673</v>
      </c>
      <c r="V2435" s="6" t="s">
        <v>15241</v>
      </c>
      <c r="W2435" s="6" t="s">
        <v>17765</v>
      </c>
      <c r="X2435" s="6" t="s">
        <v>11424</v>
      </c>
      <c r="Y2435" s="6" t="s">
        <v>33003</v>
      </c>
      <c r="AB2435" s="6" t="s">
        <v>11803</v>
      </c>
      <c r="AJ2435" s="6" t="s">
        <v>12629</v>
      </c>
      <c r="AK2435" s="6" t="s">
        <v>11428</v>
      </c>
      <c r="AL2435" s="6" t="s">
        <v>67</v>
      </c>
      <c r="AM2435" s="6" t="s">
        <v>11300</v>
      </c>
      <c r="AP2435" s="6" t="s">
        <v>11429</v>
      </c>
      <c r="AQ2435" s="6" t="s">
        <v>12630</v>
      </c>
      <c r="AR2435" s="6" t="s">
        <v>12631</v>
      </c>
      <c r="AS2435" s="6" t="s">
        <v>11432</v>
      </c>
      <c r="AT2435" s="6" t="s">
        <v>11476</v>
      </c>
      <c r="AY2435" s="7">
        <v>179</v>
      </c>
      <c r="AZ2435" s="7">
        <v>86.7</v>
      </c>
      <c r="BA2435" s="8" t="s">
        <v>11434</v>
      </c>
      <c r="BB2435" s="9">
        <v>1</v>
      </c>
      <c r="BD2435" s="9">
        <v>1</v>
      </c>
      <c r="BE2435" s="7">
        <v>179</v>
      </c>
      <c r="BF2435" s="7">
        <v>179</v>
      </c>
      <c r="BG2435" s="7">
        <v>86.7</v>
      </c>
      <c r="BH2435" s="7">
        <v>86.7</v>
      </c>
      <c r="BI2435" s="7">
        <v>92.3</v>
      </c>
      <c r="BJ2435" s="8" t="s">
        <v>11477</v>
      </c>
      <c r="BK2435" s="7">
        <v>179</v>
      </c>
      <c r="BL2435" s="7">
        <v>179</v>
      </c>
      <c r="BM2435" s="7">
        <v>179</v>
      </c>
      <c r="BN2435" s="7">
        <v>179</v>
      </c>
      <c r="BU2435" s="7">
        <v>0</v>
      </c>
      <c r="BW2435" s="7">
        <v>3.6</v>
      </c>
      <c r="BX2435" s="7">
        <v>3.6</v>
      </c>
      <c r="BZ2435" s="7">
        <v>0.413</v>
      </c>
      <c r="CA2435" s="7">
        <v>0.413</v>
      </c>
      <c r="CB2435" s="8" t="s">
        <v>11436</v>
      </c>
      <c r="CC2435" s="8" t="s">
        <v>11437</v>
      </c>
      <c r="CE2435" s="7">
        <v>98.2</v>
      </c>
      <c r="CF2435" s="1">
        <f t="shared" ref="CF2435:CF2498" si="38">BD2435-BP2435</f>
        <v>1</v>
      </c>
      <c r="CG2435" s="1">
        <v>179</v>
      </c>
      <c r="CH2435" s="1">
        <f>_xlfn.XLOOKUP(AL2435,抖音账单汇总!$A:$A,抖音账单汇总!$B:$B)</f>
        <v>179</v>
      </c>
    </row>
    <row r="2436" s="1" customFormat="1" ht="20" customHeight="1" spans="1:86">
      <c r="A2436" s="6" t="s">
        <v>33004</v>
      </c>
      <c r="B2436" s="6" t="s">
        <v>20309</v>
      </c>
      <c r="D2436" s="6" t="s">
        <v>2539</v>
      </c>
      <c r="E2436" s="6" t="s">
        <v>96</v>
      </c>
      <c r="G2436" s="6" t="s">
        <v>11411</v>
      </c>
      <c r="H2436" s="6" t="s">
        <v>11412</v>
      </c>
      <c r="K2436" s="6" t="s">
        <v>11413</v>
      </c>
      <c r="L2436" s="6" t="s">
        <v>33005</v>
      </c>
      <c r="M2436" s="6" t="s">
        <v>33006</v>
      </c>
      <c r="O2436" s="6" t="s">
        <v>15520</v>
      </c>
      <c r="P2436" s="6" t="s">
        <v>33007</v>
      </c>
      <c r="Q2436" s="6" t="s">
        <v>33008</v>
      </c>
      <c r="R2436" s="6" t="s">
        <v>33009</v>
      </c>
      <c r="S2436" s="6" t="s">
        <v>33010</v>
      </c>
      <c r="T2436" s="6" t="s">
        <v>33009</v>
      </c>
      <c r="U2436" s="6" t="s">
        <v>11673</v>
      </c>
      <c r="V2436" s="6" t="s">
        <v>12641</v>
      </c>
      <c r="W2436" s="6" t="s">
        <v>23543</v>
      </c>
      <c r="X2436" s="6" t="s">
        <v>11424</v>
      </c>
      <c r="Y2436" s="6" t="s">
        <v>33011</v>
      </c>
      <c r="AB2436" s="6" t="s">
        <v>16574</v>
      </c>
      <c r="AJ2436" s="6" t="s">
        <v>11650</v>
      </c>
      <c r="AK2436" s="6" t="s">
        <v>11428</v>
      </c>
      <c r="AL2436" s="6" t="s">
        <v>96</v>
      </c>
      <c r="AM2436" s="6" t="s">
        <v>11300</v>
      </c>
      <c r="AP2436" s="6" t="s">
        <v>11429</v>
      </c>
      <c r="AQ2436" s="6" t="s">
        <v>11651</v>
      </c>
      <c r="AR2436" s="6" t="s">
        <v>11652</v>
      </c>
      <c r="AS2436" s="6" t="s">
        <v>11432</v>
      </c>
      <c r="AT2436" s="6" t="s">
        <v>11476</v>
      </c>
      <c r="AY2436" s="7">
        <v>179</v>
      </c>
      <c r="AZ2436" s="7">
        <v>86.7</v>
      </c>
      <c r="BA2436" s="8" t="s">
        <v>11434</v>
      </c>
      <c r="BB2436" s="9">
        <v>1</v>
      </c>
      <c r="BD2436" s="9">
        <v>1</v>
      </c>
      <c r="BE2436" s="7">
        <v>179</v>
      </c>
      <c r="BF2436" s="7">
        <v>179</v>
      </c>
      <c r="BG2436" s="7">
        <v>86.7</v>
      </c>
      <c r="BH2436" s="7">
        <v>86.7</v>
      </c>
      <c r="BI2436" s="7">
        <v>92.3</v>
      </c>
      <c r="BJ2436" s="8" t="s">
        <v>11477</v>
      </c>
      <c r="BK2436" s="7">
        <v>179</v>
      </c>
      <c r="BL2436" s="7">
        <v>179</v>
      </c>
      <c r="BM2436" s="7">
        <v>179</v>
      </c>
      <c r="BN2436" s="7">
        <v>179</v>
      </c>
      <c r="BU2436" s="7">
        <v>0</v>
      </c>
      <c r="BW2436" s="7">
        <v>3.6</v>
      </c>
      <c r="BX2436" s="7">
        <v>3.6</v>
      </c>
      <c r="BZ2436" s="7">
        <v>0.481</v>
      </c>
      <c r="CA2436" s="7">
        <v>0.481</v>
      </c>
      <c r="CB2436" s="8" t="s">
        <v>11436</v>
      </c>
      <c r="CC2436" s="8" t="s">
        <v>11437</v>
      </c>
      <c r="CE2436" s="7">
        <v>98.2</v>
      </c>
      <c r="CF2436" s="1">
        <f t="shared" si="38"/>
        <v>1</v>
      </c>
      <c r="CG2436" s="1">
        <v>179</v>
      </c>
      <c r="CH2436" s="1">
        <f>_xlfn.XLOOKUP(AL2436,抖音账单汇总!$A:$A,抖音账单汇总!$B:$B)</f>
        <v>179</v>
      </c>
    </row>
    <row r="2437" s="1" customFormat="1" ht="20" customHeight="1" spans="1:86">
      <c r="A2437" s="6" t="s">
        <v>33012</v>
      </c>
      <c r="B2437" s="6" t="s">
        <v>11654</v>
      </c>
      <c r="D2437" s="6" t="s">
        <v>2539</v>
      </c>
      <c r="E2437" s="6" t="s">
        <v>92</v>
      </c>
      <c r="G2437" s="6" t="s">
        <v>11411</v>
      </c>
      <c r="H2437" s="6" t="s">
        <v>11412</v>
      </c>
      <c r="K2437" s="6" t="s">
        <v>11413</v>
      </c>
      <c r="L2437" s="6" t="s">
        <v>33013</v>
      </c>
      <c r="M2437" s="6" t="s">
        <v>33014</v>
      </c>
      <c r="O2437" s="6" t="s">
        <v>15520</v>
      </c>
      <c r="P2437" s="6" t="s">
        <v>33015</v>
      </c>
      <c r="Q2437" s="6" t="s">
        <v>33016</v>
      </c>
      <c r="R2437" s="6" t="s">
        <v>33017</v>
      </c>
      <c r="S2437" s="6" t="s">
        <v>33018</v>
      </c>
      <c r="T2437" s="6" t="s">
        <v>33017</v>
      </c>
      <c r="U2437" s="6" t="s">
        <v>11640</v>
      </c>
      <c r="V2437" s="6" t="s">
        <v>14493</v>
      </c>
      <c r="W2437" s="6" t="s">
        <v>33019</v>
      </c>
      <c r="X2437" s="6" t="s">
        <v>11424</v>
      </c>
      <c r="Y2437" s="6" t="s">
        <v>33020</v>
      </c>
      <c r="AB2437" s="6" t="s">
        <v>11472</v>
      </c>
      <c r="AJ2437" s="6" t="s">
        <v>11650</v>
      </c>
      <c r="AK2437" s="6" t="s">
        <v>11428</v>
      </c>
      <c r="AL2437" s="6" t="s">
        <v>92</v>
      </c>
      <c r="AM2437" s="6" t="s">
        <v>11300</v>
      </c>
      <c r="AP2437" s="6" t="s">
        <v>11429</v>
      </c>
      <c r="AQ2437" s="6" t="s">
        <v>11651</v>
      </c>
      <c r="AR2437" s="6" t="s">
        <v>11652</v>
      </c>
      <c r="AS2437" s="6" t="s">
        <v>11432</v>
      </c>
      <c r="AT2437" s="6" t="s">
        <v>11476</v>
      </c>
      <c r="AY2437" s="7">
        <v>179</v>
      </c>
      <c r="AZ2437" s="7">
        <v>86.7</v>
      </c>
      <c r="BA2437" s="8" t="s">
        <v>11434</v>
      </c>
      <c r="BB2437" s="9">
        <v>1</v>
      </c>
      <c r="BD2437" s="9">
        <v>1</v>
      </c>
      <c r="BE2437" s="7">
        <v>179</v>
      </c>
      <c r="BF2437" s="7">
        <v>179</v>
      </c>
      <c r="BG2437" s="7">
        <v>86.7</v>
      </c>
      <c r="BH2437" s="7">
        <v>86.7</v>
      </c>
      <c r="BI2437" s="7">
        <v>92.3</v>
      </c>
      <c r="BJ2437" s="8" t="s">
        <v>11477</v>
      </c>
      <c r="BK2437" s="7">
        <v>179</v>
      </c>
      <c r="BL2437" s="7">
        <v>179</v>
      </c>
      <c r="BM2437" s="7">
        <v>179</v>
      </c>
      <c r="BN2437" s="7">
        <v>179</v>
      </c>
      <c r="BU2437" s="7">
        <v>0</v>
      </c>
      <c r="BW2437" s="7">
        <v>3.6</v>
      </c>
      <c r="BX2437" s="7">
        <v>3.6</v>
      </c>
      <c r="BZ2437" s="7">
        <v>0.481</v>
      </c>
      <c r="CA2437" s="7">
        <v>0.481</v>
      </c>
      <c r="CB2437" s="8" t="s">
        <v>11436</v>
      </c>
      <c r="CC2437" s="8" t="s">
        <v>11437</v>
      </c>
      <c r="CE2437" s="7">
        <v>98.2</v>
      </c>
      <c r="CF2437" s="1">
        <f t="shared" si="38"/>
        <v>1</v>
      </c>
      <c r="CG2437" s="1">
        <v>179</v>
      </c>
      <c r="CH2437" s="1">
        <f>_xlfn.XLOOKUP(AL2437,抖音账单汇总!$A:$A,抖音账单汇总!$B:$B)</f>
        <v>179</v>
      </c>
    </row>
    <row r="2438" s="1" customFormat="1" ht="20" customHeight="1" spans="1:86">
      <c r="A2438" s="6" t="s">
        <v>33021</v>
      </c>
      <c r="B2438" s="6" t="s">
        <v>11654</v>
      </c>
      <c r="D2438" s="6" t="s">
        <v>2539</v>
      </c>
      <c r="E2438" s="6" t="s">
        <v>60</v>
      </c>
      <c r="G2438" s="6" t="s">
        <v>11411</v>
      </c>
      <c r="H2438" s="6" t="s">
        <v>11412</v>
      </c>
      <c r="K2438" s="6" t="s">
        <v>11413</v>
      </c>
      <c r="L2438" s="6" t="s">
        <v>33022</v>
      </c>
      <c r="M2438" s="6" t="s">
        <v>33023</v>
      </c>
      <c r="O2438" s="6" t="s">
        <v>33024</v>
      </c>
      <c r="P2438" s="6" t="s">
        <v>33025</v>
      </c>
      <c r="Q2438" s="6" t="s">
        <v>33026</v>
      </c>
      <c r="R2438" s="6" t="s">
        <v>33027</v>
      </c>
      <c r="S2438" s="6" t="s">
        <v>33028</v>
      </c>
      <c r="T2438" s="6" t="s">
        <v>33027</v>
      </c>
      <c r="U2438" s="6" t="s">
        <v>11468</v>
      </c>
      <c r="V2438" s="6" t="s">
        <v>17875</v>
      </c>
      <c r="W2438" s="6" t="s">
        <v>33029</v>
      </c>
      <c r="X2438" s="6" t="s">
        <v>11424</v>
      </c>
      <c r="Y2438" s="6" t="s">
        <v>33030</v>
      </c>
      <c r="AB2438" s="6" t="s">
        <v>11850</v>
      </c>
      <c r="AJ2438" s="6" t="s">
        <v>11473</v>
      </c>
      <c r="AK2438" s="6" t="s">
        <v>11428</v>
      </c>
      <c r="AL2438" s="6" t="s">
        <v>60</v>
      </c>
      <c r="AM2438" s="6" t="s">
        <v>11300</v>
      </c>
      <c r="AP2438" s="6" t="s">
        <v>11429</v>
      </c>
      <c r="AQ2438" s="6" t="s">
        <v>11474</v>
      </c>
      <c r="AR2438" s="6" t="s">
        <v>11475</v>
      </c>
      <c r="AS2438" s="6" t="s">
        <v>11432</v>
      </c>
      <c r="AT2438" s="6" t="s">
        <v>11476</v>
      </c>
      <c r="AY2438" s="7">
        <v>179</v>
      </c>
      <c r="AZ2438" s="7">
        <v>86.7</v>
      </c>
      <c r="BA2438" s="8" t="s">
        <v>11434</v>
      </c>
      <c r="BB2438" s="9">
        <v>1</v>
      </c>
      <c r="BD2438" s="9">
        <v>1</v>
      </c>
      <c r="BE2438" s="7">
        <v>179</v>
      </c>
      <c r="BF2438" s="7">
        <v>179</v>
      </c>
      <c r="BG2438" s="7">
        <v>86.7</v>
      </c>
      <c r="BH2438" s="7">
        <v>86.7</v>
      </c>
      <c r="BI2438" s="7">
        <v>92.3</v>
      </c>
      <c r="BJ2438" s="8" t="s">
        <v>11477</v>
      </c>
      <c r="BK2438" s="7">
        <v>179</v>
      </c>
      <c r="BL2438" s="7">
        <v>179</v>
      </c>
      <c r="BM2438" s="7">
        <v>179</v>
      </c>
      <c r="BN2438" s="7">
        <v>179</v>
      </c>
      <c r="BU2438" s="7">
        <v>0</v>
      </c>
      <c r="BW2438" s="7">
        <v>3.6</v>
      </c>
      <c r="BX2438" s="7">
        <v>3.6</v>
      </c>
      <c r="BZ2438" s="7">
        <v>0.506</v>
      </c>
      <c r="CA2438" s="7">
        <v>0.506</v>
      </c>
      <c r="CB2438" s="8" t="s">
        <v>11436</v>
      </c>
      <c r="CC2438" s="8" t="s">
        <v>11437</v>
      </c>
      <c r="CE2438" s="7">
        <v>98.2</v>
      </c>
      <c r="CF2438" s="1">
        <f t="shared" si="38"/>
        <v>1</v>
      </c>
      <c r="CG2438" s="1">
        <v>179</v>
      </c>
      <c r="CH2438" s="1">
        <f>_xlfn.XLOOKUP(AL2438,抖音账单汇总!$A:$A,抖音账单汇总!$B:$B)</f>
        <v>179</v>
      </c>
    </row>
    <row r="2439" s="1" customFormat="1" ht="20" customHeight="1" spans="1:86">
      <c r="A2439" s="6" t="s">
        <v>33031</v>
      </c>
      <c r="B2439" s="6" t="s">
        <v>13936</v>
      </c>
      <c r="D2439" s="6" t="s">
        <v>2539</v>
      </c>
      <c r="E2439" s="6" t="s">
        <v>95</v>
      </c>
      <c r="G2439" s="6" t="s">
        <v>11411</v>
      </c>
      <c r="H2439" s="6" t="s">
        <v>11412</v>
      </c>
      <c r="K2439" s="6" t="s">
        <v>11413</v>
      </c>
      <c r="L2439" s="6" t="s">
        <v>33032</v>
      </c>
      <c r="M2439" s="6" t="s">
        <v>33033</v>
      </c>
      <c r="O2439" s="6" t="s">
        <v>33034</v>
      </c>
      <c r="P2439" s="6" t="s">
        <v>33035</v>
      </c>
      <c r="Q2439" s="6" t="s">
        <v>33036</v>
      </c>
      <c r="R2439" s="6" t="s">
        <v>33037</v>
      </c>
      <c r="S2439" s="6" t="s">
        <v>33038</v>
      </c>
      <c r="T2439" s="6" t="s">
        <v>33037</v>
      </c>
      <c r="U2439" s="6" t="s">
        <v>11446</v>
      </c>
      <c r="V2439" s="6" t="s">
        <v>18032</v>
      </c>
      <c r="W2439" s="6" t="s">
        <v>22136</v>
      </c>
      <c r="X2439" s="6" t="s">
        <v>11424</v>
      </c>
      <c r="Y2439" s="6" t="s">
        <v>33039</v>
      </c>
      <c r="AB2439" s="6" t="s">
        <v>11991</v>
      </c>
      <c r="AJ2439" s="6" t="s">
        <v>12552</v>
      </c>
      <c r="AK2439" s="6" t="s">
        <v>11428</v>
      </c>
      <c r="AL2439" s="6" t="s">
        <v>95</v>
      </c>
      <c r="AM2439" s="6" t="s">
        <v>11300</v>
      </c>
      <c r="AP2439" s="6" t="s">
        <v>11429</v>
      </c>
      <c r="AQ2439" s="6" t="s">
        <v>12553</v>
      </c>
      <c r="AR2439" s="6" t="s">
        <v>12554</v>
      </c>
      <c r="AS2439" s="6" t="s">
        <v>11432</v>
      </c>
      <c r="AT2439" s="6" t="s">
        <v>11476</v>
      </c>
      <c r="AY2439" s="7">
        <v>179</v>
      </c>
      <c r="AZ2439" s="7">
        <v>86.7</v>
      </c>
      <c r="BA2439" s="8" t="s">
        <v>11434</v>
      </c>
      <c r="BB2439" s="9">
        <v>1</v>
      </c>
      <c r="BD2439" s="9">
        <v>1</v>
      </c>
      <c r="BE2439" s="7">
        <v>179</v>
      </c>
      <c r="BF2439" s="7">
        <v>179</v>
      </c>
      <c r="BG2439" s="7">
        <v>86.7</v>
      </c>
      <c r="BH2439" s="7">
        <v>86.7</v>
      </c>
      <c r="BI2439" s="7">
        <v>92.3</v>
      </c>
      <c r="BJ2439" s="8" t="s">
        <v>11477</v>
      </c>
      <c r="BK2439" s="7">
        <v>179</v>
      </c>
      <c r="BL2439" s="7">
        <v>179</v>
      </c>
      <c r="BM2439" s="7">
        <v>179</v>
      </c>
      <c r="BN2439" s="7">
        <v>179</v>
      </c>
      <c r="BU2439" s="7">
        <v>0</v>
      </c>
      <c r="BW2439" s="7">
        <v>3.6</v>
      </c>
      <c r="BX2439" s="7">
        <v>3.6</v>
      </c>
      <c r="BZ2439" s="7">
        <v>0.413</v>
      </c>
      <c r="CA2439" s="7">
        <v>0.413</v>
      </c>
      <c r="CB2439" s="8" t="s">
        <v>11436</v>
      </c>
      <c r="CC2439" s="8" t="s">
        <v>11437</v>
      </c>
      <c r="CE2439" s="7">
        <v>98.2</v>
      </c>
      <c r="CF2439" s="1">
        <f t="shared" si="38"/>
        <v>1</v>
      </c>
      <c r="CG2439" s="1">
        <v>179</v>
      </c>
      <c r="CH2439" s="1">
        <f>_xlfn.XLOOKUP(AL2439,抖音账单汇总!$A:$A,抖音账单汇总!$B:$B)</f>
        <v>179</v>
      </c>
    </row>
    <row r="2440" s="1" customFormat="1" ht="20" customHeight="1" spans="1:86">
      <c r="A2440" s="6" t="s">
        <v>33040</v>
      </c>
      <c r="B2440" s="6" t="s">
        <v>14342</v>
      </c>
      <c r="D2440" s="6" t="s">
        <v>2539</v>
      </c>
      <c r="E2440" s="6" t="s">
        <v>1314</v>
      </c>
      <c r="G2440" s="6" t="s">
        <v>11411</v>
      </c>
      <c r="H2440" s="6" t="s">
        <v>11412</v>
      </c>
      <c r="K2440" s="6" t="s">
        <v>11413</v>
      </c>
      <c r="L2440" s="6" t="s">
        <v>33041</v>
      </c>
      <c r="M2440" s="6" t="s">
        <v>33042</v>
      </c>
      <c r="O2440" s="6" t="s">
        <v>33043</v>
      </c>
      <c r="P2440" s="6" t="s">
        <v>33044</v>
      </c>
      <c r="Q2440" s="6" t="s">
        <v>33045</v>
      </c>
      <c r="R2440" s="6" t="s">
        <v>33046</v>
      </c>
      <c r="S2440" s="6" t="s">
        <v>33047</v>
      </c>
      <c r="T2440" s="6" t="s">
        <v>33046</v>
      </c>
      <c r="U2440" s="6" t="s">
        <v>12422</v>
      </c>
      <c r="V2440" s="6" t="s">
        <v>14605</v>
      </c>
      <c r="W2440" s="6" t="s">
        <v>32608</v>
      </c>
      <c r="X2440" s="6" t="s">
        <v>11424</v>
      </c>
      <c r="Y2440" s="6" t="s">
        <v>33048</v>
      </c>
      <c r="AB2440" s="6" t="s">
        <v>11629</v>
      </c>
      <c r="AJ2440" s="6" t="s">
        <v>11650</v>
      </c>
      <c r="AK2440" s="6" t="s">
        <v>11428</v>
      </c>
      <c r="AL2440" s="6" t="s">
        <v>1314</v>
      </c>
      <c r="AM2440" s="6" t="s">
        <v>11300</v>
      </c>
      <c r="AP2440" s="6" t="s">
        <v>11429</v>
      </c>
      <c r="AQ2440" s="6" t="s">
        <v>11651</v>
      </c>
      <c r="AR2440" s="6" t="s">
        <v>11652</v>
      </c>
      <c r="AS2440" s="6" t="s">
        <v>11432</v>
      </c>
      <c r="AT2440" s="6" t="s">
        <v>11476</v>
      </c>
      <c r="AY2440" s="7">
        <v>179</v>
      </c>
      <c r="AZ2440" s="7">
        <v>86.7</v>
      </c>
      <c r="BA2440" s="8" t="s">
        <v>11434</v>
      </c>
      <c r="BB2440" s="9">
        <v>1</v>
      </c>
      <c r="BD2440" s="9">
        <v>1</v>
      </c>
      <c r="BE2440" s="7">
        <v>179</v>
      </c>
      <c r="BF2440" s="7">
        <v>179</v>
      </c>
      <c r="BG2440" s="7">
        <v>86.7</v>
      </c>
      <c r="BH2440" s="7">
        <v>86.7</v>
      </c>
      <c r="BI2440" s="7">
        <v>92.3</v>
      </c>
      <c r="BJ2440" s="8" t="s">
        <v>11477</v>
      </c>
      <c r="BK2440" s="7">
        <v>179</v>
      </c>
      <c r="BL2440" s="7">
        <v>179</v>
      </c>
      <c r="BM2440" s="7">
        <v>179</v>
      </c>
      <c r="BN2440" s="7">
        <v>179</v>
      </c>
      <c r="BU2440" s="7">
        <v>0</v>
      </c>
      <c r="BW2440" s="7">
        <v>3.6</v>
      </c>
      <c r="BX2440" s="7">
        <v>3.6</v>
      </c>
      <c r="BZ2440" s="7">
        <v>0.481</v>
      </c>
      <c r="CA2440" s="7">
        <v>0.481</v>
      </c>
      <c r="CB2440" s="8" t="s">
        <v>11436</v>
      </c>
      <c r="CC2440" s="8" t="s">
        <v>11437</v>
      </c>
      <c r="CE2440" s="7">
        <v>98.2</v>
      </c>
      <c r="CF2440" s="1">
        <f t="shared" si="38"/>
        <v>1</v>
      </c>
      <c r="CG2440" s="1">
        <v>179</v>
      </c>
      <c r="CH2440" s="1">
        <f>_xlfn.XLOOKUP(AL2440,抖音账单汇总!$A:$A,抖音账单汇总!$B:$B)</f>
        <v>179</v>
      </c>
    </row>
    <row r="2441" s="1" customFormat="1" ht="20" customHeight="1" spans="1:86">
      <c r="A2441" s="6" t="s">
        <v>33049</v>
      </c>
      <c r="B2441" s="6" t="s">
        <v>13736</v>
      </c>
      <c r="D2441" s="6" t="s">
        <v>2539</v>
      </c>
      <c r="E2441" s="6" t="s">
        <v>1321</v>
      </c>
      <c r="G2441" s="6" t="s">
        <v>11411</v>
      </c>
      <c r="H2441" s="6" t="s">
        <v>11412</v>
      </c>
      <c r="K2441" s="6" t="s">
        <v>11413</v>
      </c>
      <c r="L2441" s="6" t="s">
        <v>33050</v>
      </c>
      <c r="M2441" s="6" t="s">
        <v>33051</v>
      </c>
      <c r="P2441" s="6" t="s">
        <v>33052</v>
      </c>
      <c r="Q2441" s="6" t="s">
        <v>33053</v>
      </c>
      <c r="R2441" s="6" t="s">
        <v>33054</v>
      </c>
      <c r="S2441" s="6" t="s">
        <v>33055</v>
      </c>
      <c r="T2441" s="6" t="s">
        <v>33054</v>
      </c>
      <c r="U2441" s="6" t="s">
        <v>11776</v>
      </c>
      <c r="V2441" s="6" t="s">
        <v>11777</v>
      </c>
      <c r="W2441" s="6" t="s">
        <v>24967</v>
      </c>
      <c r="X2441" s="6" t="s">
        <v>11424</v>
      </c>
      <c r="Y2441" s="6" t="s">
        <v>33056</v>
      </c>
      <c r="AB2441" s="6" t="s">
        <v>19570</v>
      </c>
      <c r="AJ2441" s="6" t="s">
        <v>12629</v>
      </c>
      <c r="AK2441" s="6" t="s">
        <v>11428</v>
      </c>
      <c r="AL2441" s="6" t="s">
        <v>1321</v>
      </c>
      <c r="AM2441" s="6" t="s">
        <v>11300</v>
      </c>
      <c r="AP2441" s="6" t="s">
        <v>11429</v>
      </c>
      <c r="AQ2441" s="6" t="s">
        <v>12630</v>
      </c>
      <c r="AR2441" s="6" t="s">
        <v>12631</v>
      </c>
      <c r="AS2441" s="6" t="s">
        <v>11432</v>
      </c>
      <c r="AT2441" s="6" t="s">
        <v>11476</v>
      </c>
      <c r="AY2441" s="7">
        <v>179</v>
      </c>
      <c r="AZ2441" s="7">
        <v>86.7</v>
      </c>
      <c r="BA2441" s="8" t="s">
        <v>11434</v>
      </c>
      <c r="BB2441" s="9">
        <v>1</v>
      </c>
      <c r="BD2441" s="9">
        <v>1</v>
      </c>
      <c r="BE2441" s="7">
        <v>179</v>
      </c>
      <c r="BF2441" s="7">
        <v>179</v>
      </c>
      <c r="BG2441" s="7">
        <v>86.7</v>
      </c>
      <c r="BH2441" s="7">
        <v>86.7</v>
      </c>
      <c r="BI2441" s="7">
        <v>92.3</v>
      </c>
      <c r="BJ2441" s="8" t="s">
        <v>11477</v>
      </c>
      <c r="BK2441" s="7">
        <v>179</v>
      </c>
      <c r="BL2441" s="7">
        <v>179</v>
      </c>
      <c r="BM2441" s="7">
        <v>179</v>
      </c>
      <c r="BN2441" s="7">
        <v>179</v>
      </c>
      <c r="BU2441" s="7">
        <v>0</v>
      </c>
      <c r="BW2441" s="7">
        <v>3.6</v>
      </c>
      <c r="BX2441" s="7">
        <v>3.6</v>
      </c>
      <c r="BZ2441" s="7">
        <v>0.413</v>
      </c>
      <c r="CA2441" s="7">
        <v>0.413</v>
      </c>
      <c r="CB2441" s="8" t="s">
        <v>11436</v>
      </c>
      <c r="CC2441" s="8" t="s">
        <v>11437</v>
      </c>
      <c r="CE2441" s="7">
        <v>98.2</v>
      </c>
      <c r="CF2441" s="1">
        <f t="shared" si="38"/>
        <v>1</v>
      </c>
      <c r="CG2441" s="1">
        <v>179</v>
      </c>
      <c r="CH2441" s="1">
        <f>_xlfn.XLOOKUP(AL2441,抖音账单汇总!$A:$A,抖音账单汇总!$B:$B)</f>
        <v>179</v>
      </c>
    </row>
    <row r="2442" s="1" customFormat="1" ht="20" customHeight="1" spans="1:86">
      <c r="A2442" s="6" t="s">
        <v>33057</v>
      </c>
      <c r="B2442" s="6" t="s">
        <v>33058</v>
      </c>
      <c r="D2442" s="6" t="s">
        <v>2539</v>
      </c>
      <c r="E2442" s="6" t="s">
        <v>1333</v>
      </c>
      <c r="G2442" s="6" t="s">
        <v>11411</v>
      </c>
      <c r="H2442" s="6" t="s">
        <v>11412</v>
      </c>
      <c r="K2442" s="6" t="s">
        <v>11413</v>
      </c>
      <c r="L2442" s="6" t="s">
        <v>33059</v>
      </c>
      <c r="M2442" s="6" t="s">
        <v>33060</v>
      </c>
      <c r="O2442" s="6" t="s">
        <v>33061</v>
      </c>
      <c r="P2442" s="6" t="s">
        <v>33062</v>
      </c>
      <c r="Q2442" s="6" t="s">
        <v>33063</v>
      </c>
      <c r="R2442" s="6" t="s">
        <v>33064</v>
      </c>
      <c r="S2442" s="6" t="s">
        <v>33065</v>
      </c>
      <c r="T2442" s="6" t="s">
        <v>33064</v>
      </c>
      <c r="U2442" s="6" t="s">
        <v>11729</v>
      </c>
      <c r="V2442" s="6" t="s">
        <v>20485</v>
      </c>
      <c r="W2442" s="6" t="s">
        <v>20486</v>
      </c>
      <c r="X2442" s="6" t="s">
        <v>11424</v>
      </c>
      <c r="Y2442" s="6" t="s">
        <v>33066</v>
      </c>
      <c r="AB2442" s="6" t="s">
        <v>11911</v>
      </c>
      <c r="AJ2442" s="6" t="s">
        <v>11530</v>
      </c>
      <c r="AK2442" s="6" t="s">
        <v>11428</v>
      </c>
      <c r="AL2442" s="6" t="s">
        <v>1333</v>
      </c>
      <c r="AM2442" s="6" t="s">
        <v>11300</v>
      </c>
      <c r="AP2442" s="6" t="s">
        <v>11429</v>
      </c>
      <c r="AQ2442" s="6" t="s">
        <v>11531</v>
      </c>
      <c r="AR2442" s="6" t="s">
        <v>11532</v>
      </c>
      <c r="AS2442" s="6" t="s">
        <v>11432</v>
      </c>
      <c r="AT2442" s="6" t="s">
        <v>11476</v>
      </c>
      <c r="AY2442" s="7">
        <v>179</v>
      </c>
      <c r="AZ2442" s="7">
        <v>86.7</v>
      </c>
      <c r="BA2442" s="8" t="s">
        <v>11434</v>
      </c>
      <c r="BB2442" s="9">
        <v>1</v>
      </c>
      <c r="BD2442" s="9">
        <v>1</v>
      </c>
      <c r="BE2442" s="7">
        <v>179</v>
      </c>
      <c r="BF2442" s="7">
        <v>179</v>
      </c>
      <c r="BG2442" s="7">
        <v>86.7</v>
      </c>
      <c r="BH2442" s="7">
        <v>86.7</v>
      </c>
      <c r="BI2442" s="7">
        <v>92.3</v>
      </c>
      <c r="BJ2442" s="8" t="s">
        <v>11477</v>
      </c>
      <c r="BK2442" s="7">
        <v>179</v>
      </c>
      <c r="BL2442" s="7">
        <v>179</v>
      </c>
      <c r="BM2442" s="7">
        <v>179</v>
      </c>
      <c r="BN2442" s="7">
        <v>179</v>
      </c>
      <c r="BU2442" s="7">
        <v>0</v>
      </c>
      <c r="BW2442" s="7">
        <v>3.6</v>
      </c>
      <c r="BX2442" s="7">
        <v>3.6</v>
      </c>
      <c r="BZ2442" s="7">
        <v>0.481</v>
      </c>
      <c r="CA2442" s="7">
        <v>0.481</v>
      </c>
      <c r="CB2442" s="8" t="s">
        <v>11436</v>
      </c>
      <c r="CC2442" s="8" t="s">
        <v>11437</v>
      </c>
      <c r="CE2442" s="7">
        <v>98.2</v>
      </c>
      <c r="CF2442" s="1">
        <f t="shared" si="38"/>
        <v>1</v>
      </c>
      <c r="CG2442" s="1">
        <v>169.99</v>
      </c>
      <c r="CH2442" s="1">
        <f>_xlfn.XLOOKUP(AL2442,抖音账单汇总!$A:$A,抖音账单汇总!$B:$B)</f>
        <v>169.99</v>
      </c>
    </row>
    <row r="2443" s="1" customFormat="1" ht="20" customHeight="1" spans="1:86">
      <c r="A2443" s="6" t="s">
        <v>33067</v>
      </c>
      <c r="B2443" s="6" t="s">
        <v>11913</v>
      </c>
      <c r="D2443" s="6" t="s">
        <v>2539</v>
      </c>
      <c r="E2443" s="6" t="s">
        <v>1332</v>
      </c>
      <c r="G2443" s="6" t="s">
        <v>11411</v>
      </c>
      <c r="H2443" s="6" t="s">
        <v>11412</v>
      </c>
      <c r="K2443" s="6" t="s">
        <v>11413</v>
      </c>
      <c r="L2443" s="6" t="s">
        <v>33068</v>
      </c>
      <c r="M2443" s="6" t="s">
        <v>33069</v>
      </c>
      <c r="O2443" s="6" t="s">
        <v>33070</v>
      </c>
      <c r="P2443" s="6" t="s">
        <v>33071</v>
      </c>
      <c r="Q2443" s="6" t="s">
        <v>33072</v>
      </c>
      <c r="R2443" s="6" t="s">
        <v>33073</v>
      </c>
      <c r="S2443" s="6" t="s">
        <v>33074</v>
      </c>
      <c r="T2443" s="6" t="s">
        <v>33073</v>
      </c>
      <c r="U2443" s="6" t="s">
        <v>11729</v>
      </c>
      <c r="V2443" s="6" t="s">
        <v>12625</v>
      </c>
      <c r="W2443" s="6" t="s">
        <v>12834</v>
      </c>
      <c r="X2443" s="6" t="s">
        <v>11424</v>
      </c>
      <c r="Y2443" s="6" t="s">
        <v>33075</v>
      </c>
      <c r="AB2443" s="6" t="s">
        <v>33076</v>
      </c>
      <c r="AJ2443" s="6" t="s">
        <v>11473</v>
      </c>
      <c r="AK2443" s="6" t="s">
        <v>11428</v>
      </c>
      <c r="AL2443" s="6" t="s">
        <v>1332</v>
      </c>
      <c r="AM2443" s="6" t="s">
        <v>11300</v>
      </c>
      <c r="AP2443" s="6" t="s">
        <v>11429</v>
      </c>
      <c r="AQ2443" s="6" t="s">
        <v>11474</v>
      </c>
      <c r="AR2443" s="6" t="s">
        <v>11475</v>
      </c>
      <c r="AS2443" s="6" t="s">
        <v>11432</v>
      </c>
      <c r="AT2443" s="6" t="s">
        <v>11476</v>
      </c>
      <c r="AY2443" s="7">
        <v>179</v>
      </c>
      <c r="AZ2443" s="7">
        <v>86.7</v>
      </c>
      <c r="BA2443" s="8" t="s">
        <v>11434</v>
      </c>
      <c r="BB2443" s="9">
        <v>1</v>
      </c>
      <c r="BD2443" s="9">
        <v>1</v>
      </c>
      <c r="BE2443" s="7">
        <v>179</v>
      </c>
      <c r="BF2443" s="7">
        <v>179</v>
      </c>
      <c r="BG2443" s="7">
        <v>86.7</v>
      </c>
      <c r="BH2443" s="7">
        <v>86.7</v>
      </c>
      <c r="BI2443" s="7">
        <v>92.3</v>
      </c>
      <c r="BJ2443" s="8" t="s">
        <v>11477</v>
      </c>
      <c r="BK2443" s="7">
        <v>179</v>
      </c>
      <c r="BL2443" s="7">
        <v>179</v>
      </c>
      <c r="BM2443" s="7">
        <v>179</v>
      </c>
      <c r="BN2443" s="7">
        <v>179</v>
      </c>
      <c r="BU2443" s="7">
        <v>0</v>
      </c>
      <c r="BW2443" s="7">
        <v>3.6</v>
      </c>
      <c r="BX2443" s="7">
        <v>3.6</v>
      </c>
      <c r="BZ2443" s="7">
        <v>0.506</v>
      </c>
      <c r="CA2443" s="7">
        <v>0.506</v>
      </c>
      <c r="CB2443" s="8" t="s">
        <v>11436</v>
      </c>
      <c r="CC2443" s="8" t="s">
        <v>11437</v>
      </c>
      <c r="CE2443" s="7">
        <v>98.2</v>
      </c>
      <c r="CF2443" s="1">
        <f t="shared" si="38"/>
        <v>1</v>
      </c>
      <c r="CG2443" s="1">
        <v>179</v>
      </c>
      <c r="CH2443" s="1">
        <f>_xlfn.XLOOKUP(AL2443,抖音账单汇总!$A:$A,抖音账单汇总!$B:$B)</f>
        <v>179</v>
      </c>
    </row>
    <row r="2444" s="1" customFormat="1" ht="20" customHeight="1" spans="1:86">
      <c r="A2444" s="6" t="s">
        <v>33077</v>
      </c>
      <c r="B2444" s="6" t="s">
        <v>11746</v>
      </c>
      <c r="D2444" s="6" t="s">
        <v>2539</v>
      </c>
      <c r="E2444" s="6" t="s">
        <v>78</v>
      </c>
      <c r="G2444" s="6" t="s">
        <v>11411</v>
      </c>
      <c r="H2444" s="6" t="s">
        <v>11412</v>
      </c>
      <c r="K2444" s="6" t="s">
        <v>11413</v>
      </c>
      <c r="L2444" s="6" t="s">
        <v>33078</v>
      </c>
      <c r="M2444" s="6" t="s">
        <v>33079</v>
      </c>
      <c r="O2444" s="6" t="s">
        <v>33034</v>
      </c>
      <c r="P2444" s="6" t="s">
        <v>33080</v>
      </c>
      <c r="Q2444" s="6" t="s">
        <v>33081</v>
      </c>
      <c r="R2444" s="6" t="s">
        <v>33082</v>
      </c>
      <c r="S2444" s="6" t="s">
        <v>33083</v>
      </c>
      <c r="T2444" s="6" t="s">
        <v>33082</v>
      </c>
      <c r="U2444" s="6" t="s">
        <v>11943</v>
      </c>
      <c r="V2444" s="6" t="s">
        <v>12012</v>
      </c>
      <c r="W2444" s="6" t="s">
        <v>15231</v>
      </c>
      <c r="X2444" s="6" t="s">
        <v>11424</v>
      </c>
      <c r="Y2444" s="6" t="s">
        <v>33084</v>
      </c>
      <c r="AB2444" s="6" t="s">
        <v>11803</v>
      </c>
      <c r="AJ2444" s="6" t="s">
        <v>11804</v>
      </c>
      <c r="AK2444" s="6" t="s">
        <v>11428</v>
      </c>
      <c r="AL2444" s="6" t="s">
        <v>78</v>
      </c>
      <c r="AM2444" s="6" t="s">
        <v>11300</v>
      </c>
      <c r="AP2444" s="6" t="s">
        <v>11429</v>
      </c>
      <c r="AQ2444" s="6" t="s">
        <v>11805</v>
      </c>
      <c r="AR2444" s="6" t="s">
        <v>11806</v>
      </c>
      <c r="AS2444" s="6" t="s">
        <v>11432</v>
      </c>
      <c r="AT2444" s="6" t="s">
        <v>11476</v>
      </c>
      <c r="AY2444" s="7">
        <v>179</v>
      </c>
      <c r="AZ2444" s="7">
        <v>86.7</v>
      </c>
      <c r="BA2444" s="8" t="s">
        <v>11434</v>
      </c>
      <c r="BB2444" s="9">
        <v>1</v>
      </c>
      <c r="BD2444" s="9">
        <v>1</v>
      </c>
      <c r="BE2444" s="7">
        <v>179</v>
      </c>
      <c r="BF2444" s="7">
        <v>179</v>
      </c>
      <c r="BG2444" s="7">
        <v>86.7</v>
      </c>
      <c r="BH2444" s="7">
        <v>86.7</v>
      </c>
      <c r="BI2444" s="7">
        <v>92.3</v>
      </c>
      <c r="BJ2444" s="8" t="s">
        <v>11477</v>
      </c>
      <c r="BK2444" s="7">
        <v>179</v>
      </c>
      <c r="BL2444" s="7">
        <v>179</v>
      </c>
      <c r="BM2444" s="7">
        <v>179</v>
      </c>
      <c r="BN2444" s="7">
        <v>179</v>
      </c>
      <c r="BU2444" s="7">
        <v>0</v>
      </c>
      <c r="BW2444" s="7">
        <v>3.6</v>
      </c>
      <c r="BX2444" s="7">
        <v>3.6</v>
      </c>
      <c r="BZ2444" s="7">
        <v>0.419</v>
      </c>
      <c r="CA2444" s="7">
        <v>0.419</v>
      </c>
      <c r="CB2444" s="8" t="s">
        <v>11436</v>
      </c>
      <c r="CC2444" s="8" t="s">
        <v>11437</v>
      </c>
      <c r="CE2444" s="7">
        <v>98.2</v>
      </c>
      <c r="CF2444" s="1">
        <f t="shared" si="38"/>
        <v>1</v>
      </c>
      <c r="CG2444" s="1">
        <v>179</v>
      </c>
      <c r="CH2444" s="1">
        <f>_xlfn.XLOOKUP(AL2444,抖音账单汇总!$A:$A,抖音账单汇总!$B:$B)</f>
        <v>179</v>
      </c>
    </row>
    <row r="2445" s="1" customFormat="1" ht="20" customHeight="1" spans="1:86">
      <c r="A2445" s="6" t="s">
        <v>33085</v>
      </c>
      <c r="B2445" s="6" t="s">
        <v>12196</v>
      </c>
      <c r="D2445" s="6" t="s">
        <v>2539</v>
      </c>
      <c r="E2445" s="6" t="s">
        <v>1346</v>
      </c>
      <c r="G2445" s="6" t="s">
        <v>11411</v>
      </c>
      <c r="H2445" s="6" t="s">
        <v>11412</v>
      </c>
      <c r="K2445" s="6" t="s">
        <v>11413</v>
      </c>
      <c r="L2445" s="6" t="s">
        <v>33086</v>
      </c>
      <c r="M2445" s="6" t="s">
        <v>33087</v>
      </c>
      <c r="O2445" s="6" t="s">
        <v>33034</v>
      </c>
      <c r="P2445" s="6" t="s">
        <v>33088</v>
      </c>
      <c r="Q2445" s="6" t="s">
        <v>33089</v>
      </c>
      <c r="R2445" s="6" t="s">
        <v>33090</v>
      </c>
      <c r="S2445" s="6" t="s">
        <v>33091</v>
      </c>
      <c r="T2445" s="6" t="s">
        <v>33090</v>
      </c>
      <c r="U2445" s="6" t="s">
        <v>11673</v>
      </c>
      <c r="V2445" s="6" t="s">
        <v>17886</v>
      </c>
      <c r="W2445" s="6" t="s">
        <v>21626</v>
      </c>
      <c r="X2445" s="6" t="s">
        <v>11424</v>
      </c>
      <c r="Y2445" s="6" t="s">
        <v>33092</v>
      </c>
      <c r="AB2445" s="6" t="s">
        <v>11563</v>
      </c>
      <c r="AJ2445" s="6" t="s">
        <v>11650</v>
      </c>
      <c r="AK2445" s="6" t="s">
        <v>11428</v>
      </c>
      <c r="AL2445" s="6" t="s">
        <v>1346</v>
      </c>
      <c r="AM2445" s="6" t="s">
        <v>11300</v>
      </c>
      <c r="AP2445" s="6" t="s">
        <v>11429</v>
      </c>
      <c r="AQ2445" s="6" t="s">
        <v>11651</v>
      </c>
      <c r="AR2445" s="6" t="s">
        <v>11652</v>
      </c>
      <c r="AS2445" s="6" t="s">
        <v>11432</v>
      </c>
      <c r="AT2445" s="6" t="s">
        <v>11476</v>
      </c>
      <c r="AY2445" s="7">
        <v>179</v>
      </c>
      <c r="AZ2445" s="7">
        <v>86.7</v>
      </c>
      <c r="BA2445" s="8" t="s">
        <v>11434</v>
      </c>
      <c r="BB2445" s="9">
        <v>1</v>
      </c>
      <c r="BD2445" s="9">
        <v>1</v>
      </c>
      <c r="BE2445" s="7">
        <v>179</v>
      </c>
      <c r="BF2445" s="7">
        <v>179</v>
      </c>
      <c r="BG2445" s="7">
        <v>86.7</v>
      </c>
      <c r="BH2445" s="7">
        <v>86.7</v>
      </c>
      <c r="BI2445" s="7">
        <v>92.3</v>
      </c>
      <c r="BJ2445" s="8" t="s">
        <v>11477</v>
      </c>
      <c r="BK2445" s="7">
        <v>179</v>
      </c>
      <c r="BL2445" s="7">
        <v>179</v>
      </c>
      <c r="BM2445" s="7">
        <v>179</v>
      </c>
      <c r="BN2445" s="7">
        <v>179</v>
      </c>
      <c r="BU2445" s="7">
        <v>0</v>
      </c>
      <c r="BW2445" s="7">
        <v>3.6</v>
      </c>
      <c r="BX2445" s="7">
        <v>3.6</v>
      </c>
      <c r="BZ2445" s="7">
        <v>0.481</v>
      </c>
      <c r="CA2445" s="7">
        <v>0.481</v>
      </c>
      <c r="CB2445" s="8" t="s">
        <v>11436</v>
      </c>
      <c r="CC2445" s="8" t="s">
        <v>11437</v>
      </c>
      <c r="CE2445" s="7">
        <v>98.2</v>
      </c>
      <c r="CF2445" s="1">
        <f t="shared" si="38"/>
        <v>1</v>
      </c>
      <c r="CG2445" s="1">
        <v>179</v>
      </c>
      <c r="CH2445" s="1">
        <f>_xlfn.XLOOKUP(AL2445,抖音账单汇总!$A:$A,抖音账单汇总!$B:$B)</f>
        <v>179</v>
      </c>
    </row>
    <row r="2446" s="1" customFormat="1" ht="20" customHeight="1" spans="1:86">
      <c r="A2446" s="6" t="s">
        <v>33093</v>
      </c>
      <c r="B2446" s="6" t="s">
        <v>12232</v>
      </c>
      <c r="D2446" s="6" t="s">
        <v>2539</v>
      </c>
      <c r="E2446" s="6" t="s">
        <v>1300</v>
      </c>
      <c r="G2446" s="6" t="s">
        <v>11411</v>
      </c>
      <c r="H2446" s="6" t="s">
        <v>11412</v>
      </c>
      <c r="K2446" s="6" t="s">
        <v>11413</v>
      </c>
      <c r="L2446" s="6" t="s">
        <v>33094</v>
      </c>
      <c r="M2446" s="6" t="s">
        <v>33095</v>
      </c>
      <c r="O2446" s="6" t="s">
        <v>33043</v>
      </c>
      <c r="P2446" s="6" t="s">
        <v>33096</v>
      </c>
      <c r="Q2446" s="6" t="s">
        <v>33097</v>
      </c>
      <c r="R2446" s="6" t="s">
        <v>33098</v>
      </c>
      <c r="S2446" s="6" t="s">
        <v>33099</v>
      </c>
      <c r="T2446" s="6" t="s">
        <v>33098</v>
      </c>
      <c r="U2446" s="6" t="s">
        <v>11498</v>
      </c>
      <c r="V2446" s="6" t="s">
        <v>11499</v>
      </c>
      <c r="W2446" s="6" t="s">
        <v>19262</v>
      </c>
      <c r="X2446" s="6" t="s">
        <v>11424</v>
      </c>
      <c r="Y2446" s="6" t="s">
        <v>33100</v>
      </c>
      <c r="AB2446" s="6" t="s">
        <v>13866</v>
      </c>
      <c r="AJ2446" s="6" t="s">
        <v>11577</v>
      </c>
      <c r="AK2446" s="6" t="s">
        <v>11428</v>
      </c>
      <c r="AL2446" s="6" t="s">
        <v>1300</v>
      </c>
      <c r="AM2446" s="6" t="s">
        <v>11300</v>
      </c>
      <c r="AP2446" s="6" t="s">
        <v>11429</v>
      </c>
      <c r="AQ2446" s="6" t="s">
        <v>11578</v>
      </c>
      <c r="AR2446" s="6" t="s">
        <v>11579</v>
      </c>
      <c r="AS2446" s="6" t="s">
        <v>11432</v>
      </c>
      <c r="AT2446" s="6" t="s">
        <v>11476</v>
      </c>
      <c r="AY2446" s="7">
        <v>179</v>
      </c>
      <c r="AZ2446" s="7">
        <v>86.7</v>
      </c>
      <c r="BA2446" s="8" t="s">
        <v>11434</v>
      </c>
      <c r="BB2446" s="9">
        <v>1</v>
      </c>
      <c r="BD2446" s="9">
        <v>1</v>
      </c>
      <c r="BE2446" s="7">
        <v>179</v>
      </c>
      <c r="BF2446" s="7">
        <v>179</v>
      </c>
      <c r="BG2446" s="7">
        <v>86.7</v>
      </c>
      <c r="BH2446" s="7">
        <v>86.7</v>
      </c>
      <c r="BI2446" s="7">
        <v>92.3</v>
      </c>
      <c r="BJ2446" s="8" t="s">
        <v>11477</v>
      </c>
      <c r="BK2446" s="7">
        <v>179</v>
      </c>
      <c r="BL2446" s="7">
        <v>179</v>
      </c>
      <c r="BM2446" s="7">
        <v>179</v>
      </c>
      <c r="BN2446" s="7">
        <v>179</v>
      </c>
      <c r="BU2446" s="7">
        <v>0</v>
      </c>
      <c r="BW2446" s="7">
        <v>3.6</v>
      </c>
      <c r="BX2446" s="7">
        <v>3.6</v>
      </c>
      <c r="BZ2446" s="7">
        <v>0.36</v>
      </c>
      <c r="CA2446" s="7">
        <v>0.36</v>
      </c>
      <c r="CB2446" s="8" t="s">
        <v>11436</v>
      </c>
      <c r="CC2446" s="8" t="s">
        <v>11437</v>
      </c>
      <c r="CE2446" s="7">
        <v>98.2</v>
      </c>
      <c r="CF2446" s="1">
        <f t="shared" si="38"/>
        <v>1</v>
      </c>
      <c r="CG2446" s="1">
        <v>179</v>
      </c>
      <c r="CH2446" s="1">
        <f>_xlfn.XLOOKUP(AL2446,抖音账单汇总!$A:$A,抖音账单汇总!$B:$B)</f>
        <v>179</v>
      </c>
    </row>
    <row r="2447" s="1" customFormat="1" ht="20" customHeight="1" spans="1:86">
      <c r="A2447" s="6" t="s">
        <v>33101</v>
      </c>
      <c r="B2447" s="6" t="s">
        <v>12196</v>
      </c>
      <c r="D2447" s="6" t="s">
        <v>2539</v>
      </c>
      <c r="E2447" s="6" t="s">
        <v>1331</v>
      </c>
      <c r="G2447" s="6" t="s">
        <v>11411</v>
      </c>
      <c r="H2447" s="6" t="s">
        <v>11412</v>
      </c>
      <c r="K2447" s="6" t="s">
        <v>11413</v>
      </c>
      <c r="L2447" s="6" t="s">
        <v>33102</v>
      </c>
      <c r="M2447" s="6" t="s">
        <v>33103</v>
      </c>
      <c r="O2447" s="6" t="s">
        <v>33104</v>
      </c>
      <c r="P2447" s="6" t="s">
        <v>33105</v>
      </c>
      <c r="Q2447" s="6" t="s">
        <v>33106</v>
      </c>
      <c r="R2447" s="6" t="s">
        <v>33107</v>
      </c>
      <c r="S2447" s="6" t="s">
        <v>33108</v>
      </c>
      <c r="T2447" s="6" t="s">
        <v>33107</v>
      </c>
      <c r="U2447" s="6" t="s">
        <v>11907</v>
      </c>
      <c r="V2447" s="6" t="s">
        <v>12169</v>
      </c>
      <c r="W2447" s="6" t="s">
        <v>22946</v>
      </c>
      <c r="X2447" s="6" t="s">
        <v>11424</v>
      </c>
      <c r="Y2447" s="6" t="s">
        <v>33109</v>
      </c>
      <c r="AB2447" s="6" t="s">
        <v>12289</v>
      </c>
      <c r="AJ2447" s="6" t="s">
        <v>11650</v>
      </c>
      <c r="AK2447" s="6" t="s">
        <v>11428</v>
      </c>
      <c r="AL2447" s="6" t="s">
        <v>1331</v>
      </c>
      <c r="AM2447" s="6" t="s">
        <v>11300</v>
      </c>
      <c r="AP2447" s="6" t="s">
        <v>11429</v>
      </c>
      <c r="AQ2447" s="6" t="s">
        <v>11651</v>
      </c>
      <c r="AR2447" s="6" t="s">
        <v>11652</v>
      </c>
      <c r="AS2447" s="6" t="s">
        <v>11432</v>
      </c>
      <c r="AT2447" s="6" t="s">
        <v>11476</v>
      </c>
      <c r="AY2447" s="7">
        <v>179</v>
      </c>
      <c r="AZ2447" s="7">
        <v>86.7</v>
      </c>
      <c r="BA2447" s="8" t="s">
        <v>11434</v>
      </c>
      <c r="BB2447" s="9">
        <v>1</v>
      </c>
      <c r="BD2447" s="9">
        <v>1</v>
      </c>
      <c r="BE2447" s="7">
        <v>179</v>
      </c>
      <c r="BF2447" s="7">
        <v>179</v>
      </c>
      <c r="BG2447" s="7">
        <v>86.7</v>
      </c>
      <c r="BH2447" s="7">
        <v>86.7</v>
      </c>
      <c r="BI2447" s="7">
        <v>92.3</v>
      </c>
      <c r="BJ2447" s="8" t="s">
        <v>11477</v>
      </c>
      <c r="BK2447" s="7">
        <v>179</v>
      </c>
      <c r="BL2447" s="7">
        <v>179</v>
      </c>
      <c r="BM2447" s="7">
        <v>179</v>
      </c>
      <c r="BN2447" s="7">
        <v>179</v>
      </c>
      <c r="BU2447" s="7">
        <v>0</v>
      </c>
      <c r="BW2447" s="7">
        <v>3.6</v>
      </c>
      <c r="BX2447" s="7">
        <v>3.6</v>
      </c>
      <c r="BZ2447" s="7">
        <v>0.481</v>
      </c>
      <c r="CA2447" s="7">
        <v>0.481</v>
      </c>
      <c r="CB2447" s="8" t="s">
        <v>11436</v>
      </c>
      <c r="CC2447" s="8" t="s">
        <v>11437</v>
      </c>
      <c r="CE2447" s="7">
        <v>98.2</v>
      </c>
      <c r="CF2447" s="1">
        <f t="shared" si="38"/>
        <v>1</v>
      </c>
      <c r="CG2447" s="1">
        <v>179</v>
      </c>
      <c r="CH2447" s="1">
        <f>_xlfn.XLOOKUP(AL2447,抖音账单汇总!$A:$A,抖音账单汇总!$B:$B)</f>
        <v>179</v>
      </c>
    </row>
    <row r="2448" s="1" customFormat="1" ht="20" customHeight="1" spans="1:86">
      <c r="A2448" s="6" t="s">
        <v>33110</v>
      </c>
      <c r="B2448" s="6" t="s">
        <v>33111</v>
      </c>
      <c r="D2448" s="6" t="s">
        <v>2539</v>
      </c>
      <c r="E2448" s="6" t="s">
        <v>54</v>
      </c>
      <c r="G2448" s="6" t="s">
        <v>11411</v>
      </c>
      <c r="H2448" s="6" t="s">
        <v>11412</v>
      </c>
      <c r="K2448" s="6" t="s">
        <v>11413</v>
      </c>
      <c r="L2448" s="6" t="s">
        <v>33112</v>
      </c>
      <c r="M2448" s="6" t="s">
        <v>33113</v>
      </c>
      <c r="O2448" s="6" t="s">
        <v>33043</v>
      </c>
      <c r="P2448" s="6" t="s">
        <v>33114</v>
      </c>
      <c r="Q2448" s="6" t="s">
        <v>33115</v>
      </c>
      <c r="R2448" s="6" t="s">
        <v>33116</v>
      </c>
      <c r="S2448" s="6" t="s">
        <v>33117</v>
      </c>
      <c r="T2448" s="6" t="s">
        <v>33116</v>
      </c>
      <c r="U2448" s="6" t="s">
        <v>11518</v>
      </c>
      <c r="V2448" s="6" t="s">
        <v>11519</v>
      </c>
      <c r="W2448" s="6" t="s">
        <v>11989</v>
      </c>
      <c r="X2448" s="6" t="s">
        <v>11424</v>
      </c>
      <c r="Y2448" s="6" t="s">
        <v>33118</v>
      </c>
      <c r="AB2448" s="6" t="s">
        <v>33119</v>
      </c>
      <c r="AJ2448" s="6" t="s">
        <v>13252</v>
      </c>
      <c r="AK2448" s="6" t="s">
        <v>11428</v>
      </c>
      <c r="AL2448" s="6" t="s">
        <v>54</v>
      </c>
      <c r="AM2448" s="6" t="s">
        <v>11300</v>
      </c>
      <c r="AP2448" s="6" t="s">
        <v>11429</v>
      </c>
      <c r="AQ2448" s="6" t="s">
        <v>13253</v>
      </c>
      <c r="AR2448" s="6" t="s">
        <v>13254</v>
      </c>
      <c r="AS2448" s="6" t="s">
        <v>11432</v>
      </c>
      <c r="AT2448" s="6" t="s">
        <v>11476</v>
      </c>
      <c r="AY2448" s="7">
        <v>179</v>
      </c>
      <c r="AZ2448" s="7">
        <v>86.7</v>
      </c>
      <c r="BA2448" s="8" t="s">
        <v>11434</v>
      </c>
      <c r="BB2448" s="9">
        <v>1</v>
      </c>
      <c r="BD2448" s="9">
        <v>1</v>
      </c>
      <c r="BE2448" s="7">
        <v>179</v>
      </c>
      <c r="BF2448" s="7">
        <v>179</v>
      </c>
      <c r="BG2448" s="7">
        <v>86.7</v>
      </c>
      <c r="BH2448" s="7">
        <v>86.7</v>
      </c>
      <c r="BI2448" s="7">
        <v>92.3</v>
      </c>
      <c r="BJ2448" s="8" t="s">
        <v>11477</v>
      </c>
      <c r="BK2448" s="7">
        <v>179</v>
      </c>
      <c r="BL2448" s="7">
        <v>179</v>
      </c>
      <c r="BM2448" s="7">
        <v>179</v>
      </c>
      <c r="BN2448" s="7">
        <v>179</v>
      </c>
      <c r="BU2448" s="7">
        <v>0</v>
      </c>
      <c r="BW2448" s="7">
        <v>3.6</v>
      </c>
      <c r="BX2448" s="7">
        <v>3.6</v>
      </c>
      <c r="BZ2448" s="7">
        <v>0.36</v>
      </c>
      <c r="CA2448" s="7">
        <v>0.36</v>
      </c>
      <c r="CB2448" s="8" t="s">
        <v>11436</v>
      </c>
      <c r="CC2448" s="8" t="s">
        <v>11437</v>
      </c>
      <c r="CE2448" s="7">
        <v>98.2</v>
      </c>
      <c r="CF2448" s="1">
        <f t="shared" si="38"/>
        <v>1</v>
      </c>
      <c r="CG2448" s="1">
        <v>179</v>
      </c>
      <c r="CH2448" s="1">
        <f>_xlfn.XLOOKUP(AL2448,抖音账单汇总!$A:$A,抖音账单汇总!$B:$B)</f>
        <v>179</v>
      </c>
    </row>
    <row r="2449" s="1" customFormat="1" ht="20" customHeight="1" spans="1:86">
      <c r="A2449" s="6" t="s">
        <v>33120</v>
      </c>
      <c r="B2449" s="6" t="s">
        <v>33121</v>
      </c>
      <c r="D2449" s="6" t="s">
        <v>2539</v>
      </c>
      <c r="E2449" s="6" t="s">
        <v>66</v>
      </c>
      <c r="G2449" s="6" t="s">
        <v>11411</v>
      </c>
      <c r="H2449" s="6" t="s">
        <v>11412</v>
      </c>
      <c r="K2449" s="6" t="s">
        <v>11413</v>
      </c>
      <c r="L2449" s="6" t="s">
        <v>33122</v>
      </c>
      <c r="M2449" s="6" t="s">
        <v>33123</v>
      </c>
      <c r="O2449" s="6" t="s">
        <v>33024</v>
      </c>
      <c r="P2449" s="6" t="s">
        <v>33124</v>
      </c>
      <c r="Q2449" s="6" t="s">
        <v>33125</v>
      </c>
      <c r="R2449" s="6" t="s">
        <v>33126</v>
      </c>
      <c r="S2449" s="6" t="s">
        <v>33127</v>
      </c>
      <c r="T2449" s="6" t="s">
        <v>33126</v>
      </c>
      <c r="U2449" s="6" t="s">
        <v>14472</v>
      </c>
      <c r="V2449" s="6" t="s">
        <v>14473</v>
      </c>
      <c r="W2449" s="6" t="s">
        <v>33128</v>
      </c>
      <c r="X2449" s="6" t="s">
        <v>11424</v>
      </c>
      <c r="Y2449" s="6" t="s">
        <v>33129</v>
      </c>
      <c r="AB2449" s="6" t="s">
        <v>11524</v>
      </c>
      <c r="AJ2449" s="6" t="s">
        <v>11678</v>
      </c>
      <c r="AK2449" s="6" t="s">
        <v>11428</v>
      </c>
      <c r="AL2449" s="6" t="s">
        <v>66</v>
      </c>
      <c r="AM2449" s="6" t="s">
        <v>11300</v>
      </c>
      <c r="AP2449" s="6" t="s">
        <v>11429</v>
      </c>
      <c r="AQ2449" s="6" t="s">
        <v>11679</v>
      </c>
      <c r="AR2449" s="6" t="s">
        <v>11680</v>
      </c>
      <c r="AS2449" s="6" t="s">
        <v>11432</v>
      </c>
      <c r="AT2449" s="6" t="s">
        <v>11476</v>
      </c>
      <c r="AY2449" s="7">
        <v>179</v>
      </c>
      <c r="AZ2449" s="7">
        <v>86.7</v>
      </c>
      <c r="BA2449" s="8" t="s">
        <v>11434</v>
      </c>
      <c r="BB2449" s="9">
        <v>1</v>
      </c>
      <c r="BD2449" s="9">
        <v>1</v>
      </c>
      <c r="BE2449" s="7">
        <v>179</v>
      </c>
      <c r="BF2449" s="7">
        <v>179</v>
      </c>
      <c r="BG2449" s="7">
        <v>86.7</v>
      </c>
      <c r="BH2449" s="7">
        <v>86.7</v>
      </c>
      <c r="BI2449" s="7">
        <v>92.3</v>
      </c>
      <c r="BJ2449" s="8" t="s">
        <v>11477</v>
      </c>
      <c r="BK2449" s="7">
        <v>179</v>
      </c>
      <c r="BL2449" s="7">
        <v>179</v>
      </c>
      <c r="BM2449" s="7">
        <v>179</v>
      </c>
      <c r="BN2449" s="7">
        <v>179</v>
      </c>
      <c r="BU2449" s="7">
        <v>0</v>
      </c>
      <c r="BW2449" s="7">
        <v>3.6</v>
      </c>
      <c r="BX2449" s="7">
        <v>3.6</v>
      </c>
      <c r="BZ2449" s="7">
        <v>0.456</v>
      </c>
      <c r="CA2449" s="7">
        <v>0.456</v>
      </c>
      <c r="CB2449" s="8" t="s">
        <v>11436</v>
      </c>
      <c r="CC2449" s="8" t="s">
        <v>11437</v>
      </c>
      <c r="CE2449" s="7">
        <v>98.2</v>
      </c>
      <c r="CF2449" s="1">
        <f t="shared" si="38"/>
        <v>1</v>
      </c>
      <c r="CG2449" s="1">
        <v>179</v>
      </c>
      <c r="CH2449" s="1">
        <f>_xlfn.XLOOKUP(AL2449,抖音账单汇总!$A:$A,抖音账单汇总!$B:$B)</f>
        <v>179</v>
      </c>
    </row>
    <row r="2450" s="1" customFormat="1" ht="20" customHeight="1" spans="1:86">
      <c r="A2450" s="6" t="s">
        <v>33130</v>
      </c>
      <c r="B2450" s="6" t="s">
        <v>12196</v>
      </c>
      <c r="D2450" s="6" t="s">
        <v>2539</v>
      </c>
      <c r="E2450" s="6" t="s">
        <v>89</v>
      </c>
      <c r="G2450" s="6" t="s">
        <v>11411</v>
      </c>
      <c r="H2450" s="6" t="s">
        <v>11412</v>
      </c>
      <c r="K2450" s="6" t="s">
        <v>11413</v>
      </c>
      <c r="L2450" s="6" t="s">
        <v>33131</v>
      </c>
      <c r="M2450" s="6" t="s">
        <v>33132</v>
      </c>
      <c r="O2450" s="6" t="s">
        <v>33133</v>
      </c>
      <c r="P2450" s="6" t="s">
        <v>33134</v>
      </c>
      <c r="Q2450" s="6" t="s">
        <v>33135</v>
      </c>
      <c r="R2450" s="6" t="s">
        <v>33136</v>
      </c>
      <c r="S2450" s="6" t="s">
        <v>33137</v>
      </c>
      <c r="T2450" s="6" t="s">
        <v>33136</v>
      </c>
      <c r="U2450" s="6" t="s">
        <v>11518</v>
      </c>
      <c r="V2450" s="6" t="s">
        <v>15387</v>
      </c>
      <c r="W2450" s="6" t="s">
        <v>26005</v>
      </c>
      <c r="X2450" s="6" t="s">
        <v>11424</v>
      </c>
      <c r="Y2450" s="6" t="s">
        <v>33138</v>
      </c>
      <c r="AB2450" s="6" t="s">
        <v>11850</v>
      </c>
      <c r="AJ2450" s="6" t="s">
        <v>16062</v>
      </c>
      <c r="AK2450" s="6" t="s">
        <v>11428</v>
      </c>
      <c r="AL2450" s="6" t="s">
        <v>89</v>
      </c>
      <c r="AM2450" s="6" t="s">
        <v>11300</v>
      </c>
      <c r="AP2450" s="6" t="s">
        <v>11429</v>
      </c>
      <c r="AQ2450" s="6" t="s">
        <v>15368</v>
      </c>
      <c r="AR2450" s="6" t="s">
        <v>15369</v>
      </c>
      <c r="AS2450" s="6" t="s">
        <v>11432</v>
      </c>
      <c r="AT2450" s="6" t="s">
        <v>11476</v>
      </c>
      <c r="AY2450" s="7">
        <v>179</v>
      </c>
      <c r="AZ2450" s="7">
        <v>86.7</v>
      </c>
      <c r="BA2450" s="8" t="s">
        <v>11434</v>
      </c>
      <c r="BB2450" s="9">
        <v>1</v>
      </c>
      <c r="BD2450" s="9">
        <v>1</v>
      </c>
      <c r="BE2450" s="7">
        <v>179</v>
      </c>
      <c r="BF2450" s="7">
        <v>179</v>
      </c>
      <c r="BG2450" s="7">
        <v>86.7</v>
      </c>
      <c r="BH2450" s="7">
        <v>86.7</v>
      </c>
      <c r="BI2450" s="7">
        <v>92.3</v>
      </c>
      <c r="BJ2450" s="8" t="s">
        <v>11477</v>
      </c>
      <c r="BK2450" s="7">
        <v>179</v>
      </c>
      <c r="BL2450" s="7">
        <v>179</v>
      </c>
      <c r="BM2450" s="7">
        <v>179</v>
      </c>
      <c r="BN2450" s="7">
        <v>179</v>
      </c>
      <c r="BU2450" s="7">
        <v>0</v>
      </c>
      <c r="BW2450" s="7">
        <v>3.6</v>
      </c>
      <c r="BX2450" s="7">
        <v>3.6</v>
      </c>
      <c r="BZ2450" s="7">
        <v>0.456</v>
      </c>
      <c r="CA2450" s="7">
        <v>0.456</v>
      </c>
      <c r="CB2450" s="8" t="s">
        <v>11436</v>
      </c>
      <c r="CC2450" s="8" t="s">
        <v>11437</v>
      </c>
      <c r="CE2450" s="7">
        <v>98.2</v>
      </c>
      <c r="CF2450" s="1">
        <f t="shared" si="38"/>
        <v>1</v>
      </c>
      <c r="CG2450" s="1">
        <v>179</v>
      </c>
      <c r="CH2450" s="1">
        <f>_xlfn.XLOOKUP(AL2450,抖音账单汇总!$A:$A,抖音账单汇总!$B:$B)</f>
        <v>179</v>
      </c>
    </row>
    <row r="2451" s="1" customFormat="1" ht="20" customHeight="1" spans="1:86">
      <c r="A2451" s="6" t="s">
        <v>33139</v>
      </c>
      <c r="B2451" s="6" t="s">
        <v>11618</v>
      </c>
      <c r="D2451" s="6" t="s">
        <v>2539</v>
      </c>
      <c r="E2451" s="6" t="s">
        <v>1311</v>
      </c>
      <c r="G2451" s="6" t="s">
        <v>11411</v>
      </c>
      <c r="H2451" s="6" t="s">
        <v>11412</v>
      </c>
      <c r="K2451" s="6" t="s">
        <v>11413</v>
      </c>
      <c r="L2451" s="6" t="s">
        <v>33140</v>
      </c>
      <c r="M2451" s="6" t="s">
        <v>33141</v>
      </c>
      <c r="O2451" s="6" t="s">
        <v>33024</v>
      </c>
      <c r="P2451" s="6" t="s">
        <v>33142</v>
      </c>
      <c r="Q2451" s="6" t="s">
        <v>33143</v>
      </c>
      <c r="R2451" s="6" t="s">
        <v>33144</v>
      </c>
      <c r="S2451" s="6" t="s">
        <v>33145</v>
      </c>
      <c r="T2451" s="6" t="s">
        <v>33144</v>
      </c>
      <c r="U2451" s="6" t="s">
        <v>11764</v>
      </c>
      <c r="V2451" s="6" t="s">
        <v>12593</v>
      </c>
      <c r="W2451" s="6" t="s">
        <v>14178</v>
      </c>
      <c r="X2451" s="6" t="s">
        <v>11424</v>
      </c>
      <c r="Y2451" s="6" t="s">
        <v>33146</v>
      </c>
      <c r="AB2451" s="6" t="s">
        <v>33147</v>
      </c>
      <c r="AJ2451" s="6" t="s">
        <v>16062</v>
      </c>
      <c r="AK2451" s="6" t="s">
        <v>11428</v>
      </c>
      <c r="AL2451" s="6" t="s">
        <v>1311</v>
      </c>
      <c r="AM2451" s="6" t="s">
        <v>11300</v>
      </c>
      <c r="AP2451" s="6" t="s">
        <v>11429</v>
      </c>
      <c r="AQ2451" s="6" t="s">
        <v>15368</v>
      </c>
      <c r="AR2451" s="6" t="s">
        <v>15369</v>
      </c>
      <c r="AS2451" s="6" t="s">
        <v>11432</v>
      </c>
      <c r="AT2451" s="6" t="s">
        <v>11476</v>
      </c>
      <c r="AY2451" s="7">
        <v>179</v>
      </c>
      <c r="AZ2451" s="7">
        <v>86.7</v>
      </c>
      <c r="BA2451" s="8" t="s">
        <v>11434</v>
      </c>
      <c r="BB2451" s="9">
        <v>1</v>
      </c>
      <c r="BD2451" s="9">
        <v>1</v>
      </c>
      <c r="BE2451" s="7">
        <v>179</v>
      </c>
      <c r="BF2451" s="7">
        <v>179</v>
      </c>
      <c r="BG2451" s="7">
        <v>86.7</v>
      </c>
      <c r="BH2451" s="7">
        <v>86.7</v>
      </c>
      <c r="BI2451" s="7">
        <v>92.3</v>
      </c>
      <c r="BJ2451" s="8" t="s">
        <v>11477</v>
      </c>
      <c r="BK2451" s="7">
        <v>179</v>
      </c>
      <c r="BL2451" s="7">
        <v>179</v>
      </c>
      <c r="BM2451" s="7">
        <v>179</v>
      </c>
      <c r="BN2451" s="7">
        <v>179</v>
      </c>
      <c r="BU2451" s="7">
        <v>0</v>
      </c>
      <c r="BW2451" s="7">
        <v>3.6</v>
      </c>
      <c r="BX2451" s="7">
        <v>3.6</v>
      </c>
      <c r="BZ2451" s="7">
        <v>0.456</v>
      </c>
      <c r="CA2451" s="7">
        <v>0.456</v>
      </c>
      <c r="CB2451" s="8" t="s">
        <v>11436</v>
      </c>
      <c r="CC2451" s="8" t="s">
        <v>11437</v>
      </c>
      <c r="CE2451" s="7">
        <v>98.2</v>
      </c>
      <c r="CF2451" s="1">
        <f t="shared" si="38"/>
        <v>1</v>
      </c>
      <c r="CG2451" s="1">
        <v>179</v>
      </c>
      <c r="CH2451" s="1">
        <f>_xlfn.XLOOKUP(AL2451,抖音账单汇总!$A:$A,抖音账单汇总!$B:$B)</f>
        <v>179</v>
      </c>
    </row>
    <row r="2452" s="1" customFormat="1" ht="20" customHeight="1" spans="1:86">
      <c r="A2452" s="6" t="s">
        <v>33148</v>
      </c>
      <c r="B2452" s="6" t="s">
        <v>11840</v>
      </c>
      <c r="D2452" s="6" t="s">
        <v>2539</v>
      </c>
      <c r="E2452" s="6" t="s">
        <v>1328</v>
      </c>
      <c r="G2452" s="6" t="s">
        <v>11411</v>
      </c>
      <c r="H2452" s="6" t="s">
        <v>11412</v>
      </c>
      <c r="K2452" s="6" t="s">
        <v>11413</v>
      </c>
      <c r="L2452" s="6" t="s">
        <v>33149</v>
      </c>
      <c r="M2452" s="6" t="s">
        <v>33150</v>
      </c>
      <c r="O2452" s="6" t="s">
        <v>15520</v>
      </c>
      <c r="P2452" s="6" t="s">
        <v>33151</v>
      </c>
      <c r="Q2452" s="6" t="s">
        <v>33152</v>
      </c>
      <c r="R2452" s="6" t="s">
        <v>33153</v>
      </c>
      <c r="S2452" s="6" t="s">
        <v>33154</v>
      </c>
      <c r="T2452" s="6" t="s">
        <v>33153</v>
      </c>
      <c r="U2452" s="6" t="s">
        <v>12422</v>
      </c>
      <c r="V2452" s="6" t="s">
        <v>14605</v>
      </c>
      <c r="W2452" s="6" t="s">
        <v>33155</v>
      </c>
      <c r="X2452" s="6" t="s">
        <v>11424</v>
      </c>
      <c r="Y2452" s="6" t="s">
        <v>33156</v>
      </c>
      <c r="AB2452" s="6" t="s">
        <v>33157</v>
      </c>
      <c r="AJ2452" s="6" t="s">
        <v>11977</v>
      </c>
      <c r="AK2452" s="6" t="s">
        <v>11428</v>
      </c>
      <c r="AL2452" s="6" t="s">
        <v>1328</v>
      </c>
      <c r="AM2452" s="6" t="s">
        <v>11300</v>
      </c>
      <c r="AP2452" s="6" t="s">
        <v>11429</v>
      </c>
      <c r="AQ2452" s="6" t="s">
        <v>11978</v>
      </c>
      <c r="AR2452" s="6" t="s">
        <v>11979</v>
      </c>
      <c r="AS2452" s="6" t="s">
        <v>11432</v>
      </c>
      <c r="AT2452" s="6" t="s">
        <v>11476</v>
      </c>
      <c r="AY2452" s="7">
        <v>179</v>
      </c>
      <c r="AZ2452" s="7">
        <v>86.7</v>
      </c>
      <c r="BA2452" s="8" t="s">
        <v>11434</v>
      </c>
      <c r="BB2452" s="9">
        <v>1</v>
      </c>
      <c r="BD2452" s="9">
        <v>1</v>
      </c>
      <c r="BE2452" s="7">
        <v>179</v>
      </c>
      <c r="BF2452" s="7">
        <v>179</v>
      </c>
      <c r="BG2452" s="7">
        <v>86.7</v>
      </c>
      <c r="BH2452" s="7">
        <v>86.7</v>
      </c>
      <c r="BI2452" s="7">
        <v>92.3</v>
      </c>
      <c r="BJ2452" s="8" t="s">
        <v>11477</v>
      </c>
      <c r="BK2452" s="7">
        <v>179</v>
      </c>
      <c r="BL2452" s="7">
        <v>179</v>
      </c>
      <c r="BM2452" s="7">
        <v>179</v>
      </c>
      <c r="BN2452" s="7">
        <v>179</v>
      </c>
      <c r="BU2452" s="7">
        <v>0</v>
      </c>
      <c r="BW2452" s="7">
        <v>3.6</v>
      </c>
      <c r="BX2452" s="7">
        <v>3.6</v>
      </c>
      <c r="BZ2452" s="7">
        <v>0.506</v>
      </c>
      <c r="CA2452" s="7">
        <v>0.506</v>
      </c>
      <c r="CB2452" s="8" t="s">
        <v>11436</v>
      </c>
      <c r="CC2452" s="8" t="s">
        <v>11437</v>
      </c>
      <c r="CE2452" s="7">
        <v>98.2</v>
      </c>
      <c r="CF2452" s="1">
        <f t="shared" si="38"/>
        <v>1</v>
      </c>
      <c r="CG2452" s="1">
        <v>179</v>
      </c>
      <c r="CH2452" s="1">
        <f>_xlfn.XLOOKUP(AL2452,抖音账单汇总!$A:$A,抖音账单汇总!$B:$B)</f>
        <v>179</v>
      </c>
    </row>
    <row r="2453" s="1" customFormat="1" ht="20" customHeight="1" spans="1:86">
      <c r="A2453" s="6" t="s">
        <v>33158</v>
      </c>
      <c r="B2453" s="6" t="s">
        <v>14415</v>
      </c>
      <c r="D2453" s="6" t="s">
        <v>2539</v>
      </c>
      <c r="E2453" s="6" t="s">
        <v>65</v>
      </c>
      <c r="G2453" s="6" t="s">
        <v>11411</v>
      </c>
      <c r="H2453" s="6" t="s">
        <v>11412</v>
      </c>
      <c r="K2453" s="6" t="s">
        <v>11413</v>
      </c>
      <c r="L2453" s="6" t="s">
        <v>33159</v>
      </c>
      <c r="M2453" s="6" t="s">
        <v>33160</v>
      </c>
      <c r="O2453" s="6" t="s">
        <v>33161</v>
      </c>
      <c r="P2453" s="6" t="s">
        <v>33162</v>
      </c>
      <c r="Q2453" s="6" t="s">
        <v>33163</v>
      </c>
      <c r="R2453" s="6" t="s">
        <v>33164</v>
      </c>
      <c r="S2453" s="6" t="s">
        <v>33165</v>
      </c>
      <c r="T2453" s="6" t="s">
        <v>33164</v>
      </c>
      <c r="U2453" s="6" t="s">
        <v>11640</v>
      </c>
      <c r="V2453" s="6" t="s">
        <v>16109</v>
      </c>
      <c r="W2453" s="6" t="s">
        <v>17477</v>
      </c>
      <c r="X2453" s="6" t="s">
        <v>11424</v>
      </c>
      <c r="Y2453" s="6" t="s">
        <v>33166</v>
      </c>
      <c r="AB2453" s="6" t="s">
        <v>11472</v>
      </c>
      <c r="AJ2453" s="6" t="s">
        <v>11650</v>
      </c>
      <c r="AK2453" s="6" t="s">
        <v>11428</v>
      </c>
      <c r="AL2453" s="6" t="s">
        <v>65</v>
      </c>
      <c r="AM2453" s="6" t="s">
        <v>11300</v>
      </c>
      <c r="AP2453" s="6" t="s">
        <v>11429</v>
      </c>
      <c r="AQ2453" s="6" t="s">
        <v>11651</v>
      </c>
      <c r="AR2453" s="6" t="s">
        <v>11652</v>
      </c>
      <c r="AS2453" s="6" t="s">
        <v>11432</v>
      </c>
      <c r="AT2453" s="6" t="s">
        <v>11476</v>
      </c>
      <c r="AY2453" s="7">
        <v>179</v>
      </c>
      <c r="AZ2453" s="7">
        <v>86.7</v>
      </c>
      <c r="BA2453" s="8" t="s">
        <v>11434</v>
      </c>
      <c r="BB2453" s="9">
        <v>1</v>
      </c>
      <c r="BD2453" s="9">
        <v>1</v>
      </c>
      <c r="BE2453" s="7">
        <v>179</v>
      </c>
      <c r="BF2453" s="7">
        <v>179</v>
      </c>
      <c r="BG2453" s="7">
        <v>86.7</v>
      </c>
      <c r="BH2453" s="7">
        <v>86.7</v>
      </c>
      <c r="BI2453" s="7">
        <v>92.3</v>
      </c>
      <c r="BJ2453" s="8" t="s">
        <v>11477</v>
      </c>
      <c r="BK2453" s="7">
        <v>179</v>
      </c>
      <c r="BL2453" s="7">
        <v>179</v>
      </c>
      <c r="BM2453" s="7">
        <v>179</v>
      </c>
      <c r="BN2453" s="7">
        <v>179</v>
      </c>
      <c r="BU2453" s="7">
        <v>0</v>
      </c>
      <c r="BW2453" s="7">
        <v>3.6</v>
      </c>
      <c r="BX2453" s="7">
        <v>3.6</v>
      </c>
      <c r="BZ2453" s="7">
        <v>0.481</v>
      </c>
      <c r="CA2453" s="7">
        <v>0.481</v>
      </c>
      <c r="CB2453" s="8" t="s">
        <v>11436</v>
      </c>
      <c r="CC2453" s="8" t="s">
        <v>11437</v>
      </c>
      <c r="CE2453" s="7">
        <v>98.2</v>
      </c>
      <c r="CF2453" s="1">
        <f t="shared" si="38"/>
        <v>1</v>
      </c>
      <c r="CG2453" s="1">
        <v>179</v>
      </c>
      <c r="CH2453" s="1">
        <f>_xlfn.XLOOKUP(AL2453,抖音账单汇总!$A:$A,抖音账单汇总!$B:$B)</f>
        <v>179</v>
      </c>
    </row>
    <row r="2454" s="1" customFormat="1" ht="20" customHeight="1" spans="1:86">
      <c r="A2454" s="6" t="s">
        <v>33167</v>
      </c>
      <c r="B2454" s="6" t="s">
        <v>13977</v>
      </c>
      <c r="D2454" s="6" t="s">
        <v>2539</v>
      </c>
      <c r="E2454" s="6" t="s">
        <v>53</v>
      </c>
      <c r="G2454" s="6" t="s">
        <v>11411</v>
      </c>
      <c r="H2454" s="6" t="s">
        <v>11412</v>
      </c>
      <c r="K2454" s="6" t="s">
        <v>11413</v>
      </c>
      <c r="L2454" s="6" t="s">
        <v>33168</v>
      </c>
      <c r="M2454" s="6" t="s">
        <v>33169</v>
      </c>
      <c r="O2454" s="6" t="s">
        <v>33170</v>
      </c>
      <c r="P2454" s="6" t="s">
        <v>33171</v>
      </c>
      <c r="Q2454" s="6" t="s">
        <v>33172</v>
      </c>
      <c r="R2454" s="6" t="s">
        <v>33173</v>
      </c>
      <c r="S2454" s="6" t="s">
        <v>33174</v>
      </c>
      <c r="T2454" s="6" t="s">
        <v>33173</v>
      </c>
      <c r="U2454" s="6" t="s">
        <v>11468</v>
      </c>
      <c r="V2454" s="6" t="s">
        <v>12443</v>
      </c>
      <c r="W2454" s="6" t="s">
        <v>12444</v>
      </c>
      <c r="X2454" s="6" t="s">
        <v>11424</v>
      </c>
      <c r="Y2454" s="6" t="s">
        <v>33175</v>
      </c>
      <c r="AB2454" s="6" t="s">
        <v>11472</v>
      </c>
      <c r="AJ2454" s="6" t="s">
        <v>11548</v>
      </c>
      <c r="AK2454" s="6" t="s">
        <v>11428</v>
      </c>
      <c r="AL2454" s="6" t="s">
        <v>53</v>
      </c>
      <c r="AM2454" s="6" t="s">
        <v>11300</v>
      </c>
      <c r="AP2454" s="6" t="s">
        <v>11429</v>
      </c>
      <c r="AQ2454" s="6" t="s">
        <v>11549</v>
      </c>
      <c r="AR2454" s="6" t="s">
        <v>12313</v>
      </c>
      <c r="AS2454" s="6" t="s">
        <v>11432</v>
      </c>
      <c r="AT2454" s="6" t="s">
        <v>11476</v>
      </c>
      <c r="AY2454" s="7">
        <v>179</v>
      </c>
      <c r="AZ2454" s="7">
        <v>86.7</v>
      </c>
      <c r="BA2454" s="8" t="s">
        <v>11434</v>
      </c>
      <c r="BB2454" s="9">
        <v>1</v>
      </c>
      <c r="BD2454" s="9">
        <v>1</v>
      </c>
      <c r="BE2454" s="7">
        <v>179</v>
      </c>
      <c r="BF2454" s="7">
        <v>179</v>
      </c>
      <c r="BG2454" s="7">
        <v>86.7</v>
      </c>
      <c r="BH2454" s="7">
        <v>86.7</v>
      </c>
      <c r="BI2454" s="7">
        <v>92.3</v>
      </c>
      <c r="BJ2454" s="8" t="s">
        <v>11477</v>
      </c>
      <c r="BK2454" s="7">
        <v>179</v>
      </c>
      <c r="BL2454" s="7">
        <v>179</v>
      </c>
      <c r="BM2454" s="7">
        <v>179</v>
      </c>
      <c r="BN2454" s="7">
        <v>179</v>
      </c>
      <c r="BU2454" s="7">
        <v>0</v>
      </c>
      <c r="BW2454" s="7">
        <v>3.6</v>
      </c>
      <c r="BX2454" s="7">
        <v>3.6</v>
      </c>
      <c r="BZ2454" s="7">
        <v>0.537</v>
      </c>
      <c r="CA2454" s="7">
        <v>0.537</v>
      </c>
      <c r="CB2454" s="8" t="s">
        <v>11436</v>
      </c>
      <c r="CC2454" s="8" t="s">
        <v>11437</v>
      </c>
      <c r="CE2454" s="7">
        <v>98.2</v>
      </c>
      <c r="CF2454" s="1">
        <f t="shared" si="38"/>
        <v>1</v>
      </c>
      <c r="CG2454" s="1">
        <v>179</v>
      </c>
      <c r="CH2454" s="1">
        <f>_xlfn.XLOOKUP(AL2454,抖音账单汇总!$A:$A,抖音账单汇总!$B:$B)</f>
        <v>179</v>
      </c>
    </row>
    <row r="2455" s="1" customFormat="1" ht="20" customHeight="1" spans="1:86">
      <c r="A2455" s="6" t="s">
        <v>32913</v>
      </c>
      <c r="B2455" s="6" t="s">
        <v>32914</v>
      </c>
      <c r="D2455" s="6" t="s">
        <v>2539</v>
      </c>
      <c r="E2455" s="6" t="s">
        <v>2133</v>
      </c>
      <c r="G2455" s="6" t="s">
        <v>11411</v>
      </c>
      <c r="H2455" s="6" t="s">
        <v>11412</v>
      </c>
      <c r="K2455" s="6" t="s">
        <v>11413</v>
      </c>
      <c r="L2455" s="6" t="s">
        <v>32916</v>
      </c>
      <c r="M2455" s="6" t="s">
        <v>32917</v>
      </c>
      <c r="O2455" s="6" t="s">
        <v>32918</v>
      </c>
      <c r="P2455" s="6" t="s">
        <v>32919</v>
      </c>
      <c r="Q2455" s="6" t="s">
        <v>32920</v>
      </c>
      <c r="R2455" s="6" t="s">
        <v>32921</v>
      </c>
      <c r="S2455" s="6" t="s">
        <v>32922</v>
      </c>
      <c r="T2455" s="6" t="s">
        <v>32921</v>
      </c>
      <c r="U2455" s="6" t="s">
        <v>11421</v>
      </c>
      <c r="V2455" s="6" t="s">
        <v>11610</v>
      </c>
      <c r="W2455" s="6" t="s">
        <v>11611</v>
      </c>
      <c r="X2455" s="6" t="s">
        <v>11424</v>
      </c>
      <c r="Y2455" s="6" t="s">
        <v>32923</v>
      </c>
      <c r="AB2455" s="6" t="s">
        <v>12049</v>
      </c>
      <c r="AJ2455" s="6" t="s">
        <v>11650</v>
      </c>
      <c r="AK2455" s="6" t="s">
        <v>11428</v>
      </c>
      <c r="AL2455" s="6" t="s">
        <v>2133</v>
      </c>
      <c r="AM2455" s="6" t="s">
        <v>11300</v>
      </c>
      <c r="AP2455" s="6" t="s">
        <v>11429</v>
      </c>
      <c r="AQ2455" s="6" t="s">
        <v>11651</v>
      </c>
      <c r="AR2455" s="6" t="s">
        <v>11652</v>
      </c>
      <c r="AS2455" s="6" t="s">
        <v>11432</v>
      </c>
      <c r="AT2455" s="6" t="s">
        <v>11476</v>
      </c>
      <c r="AY2455" s="7">
        <v>179</v>
      </c>
      <c r="AZ2455" s="7">
        <v>86.7</v>
      </c>
      <c r="BA2455" s="8" t="s">
        <v>11434</v>
      </c>
      <c r="BB2455" s="9">
        <v>1</v>
      </c>
      <c r="BD2455" s="9">
        <v>1</v>
      </c>
      <c r="BE2455" s="7">
        <v>179</v>
      </c>
      <c r="BF2455" s="7">
        <v>179</v>
      </c>
      <c r="BG2455" s="7">
        <v>86.7</v>
      </c>
      <c r="BH2455" s="7">
        <v>86.7</v>
      </c>
      <c r="BI2455" s="7">
        <v>92.3</v>
      </c>
      <c r="BJ2455" s="8" t="s">
        <v>11477</v>
      </c>
      <c r="BK2455" s="7">
        <v>248.9</v>
      </c>
      <c r="BL2455" s="7">
        <v>248.9</v>
      </c>
      <c r="BM2455" s="7">
        <v>179</v>
      </c>
      <c r="BN2455" s="7">
        <v>179</v>
      </c>
      <c r="BU2455" s="7">
        <v>0</v>
      </c>
      <c r="BW2455" s="7">
        <v>3.6</v>
      </c>
      <c r="BX2455" s="7">
        <v>2.59</v>
      </c>
      <c r="BZ2455" s="7">
        <v>0.481</v>
      </c>
      <c r="CA2455" s="7">
        <v>0.481</v>
      </c>
      <c r="CB2455" s="8" t="s">
        <v>11436</v>
      </c>
      <c r="CC2455" s="8" t="s">
        <v>11437</v>
      </c>
      <c r="CE2455" s="7">
        <v>98.2</v>
      </c>
      <c r="CF2455" s="1">
        <f t="shared" si="38"/>
        <v>1</v>
      </c>
      <c r="CG2455" s="1">
        <v>179</v>
      </c>
      <c r="CH2455" s="1">
        <f>_xlfn.XLOOKUP(AL2455,抖音账单汇总!$A:$A,抖音账单汇总!$B:$B)</f>
        <v>179</v>
      </c>
    </row>
    <row r="2456" s="1" customFormat="1" ht="20" customHeight="1" spans="1:86">
      <c r="A2456" s="6" t="s">
        <v>33176</v>
      </c>
      <c r="B2456" s="6" t="s">
        <v>12196</v>
      </c>
      <c r="D2456" s="6" t="s">
        <v>2539</v>
      </c>
      <c r="E2456" s="6" t="s">
        <v>1327</v>
      </c>
      <c r="G2456" s="6" t="s">
        <v>11411</v>
      </c>
      <c r="H2456" s="6" t="s">
        <v>11412</v>
      </c>
      <c r="K2456" s="6" t="s">
        <v>11413</v>
      </c>
      <c r="L2456" s="6" t="s">
        <v>33177</v>
      </c>
      <c r="M2456" s="6" t="s">
        <v>33178</v>
      </c>
      <c r="O2456" s="6" t="s">
        <v>33034</v>
      </c>
      <c r="P2456" s="6" t="s">
        <v>33179</v>
      </c>
      <c r="Q2456" s="6" t="s">
        <v>33180</v>
      </c>
      <c r="R2456" s="6" t="s">
        <v>33181</v>
      </c>
      <c r="S2456" s="6" t="s">
        <v>33182</v>
      </c>
      <c r="T2456" s="6" t="s">
        <v>33181</v>
      </c>
      <c r="U2456" s="6" t="s">
        <v>14104</v>
      </c>
      <c r="V2456" s="6" t="s">
        <v>23524</v>
      </c>
      <c r="W2456" s="6" t="s">
        <v>29567</v>
      </c>
      <c r="X2456" s="6" t="s">
        <v>11424</v>
      </c>
      <c r="Y2456" s="6" t="s">
        <v>33183</v>
      </c>
      <c r="AB2456" s="6" t="s">
        <v>33184</v>
      </c>
      <c r="AJ2456" s="6" t="s">
        <v>16622</v>
      </c>
      <c r="AK2456" s="6" t="s">
        <v>11428</v>
      </c>
      <c r="AL2456" s="6" t="s">
        <v>1327</v>
      </c>
      <c r="AM2456" s="6" t="s">
        <v>11300</v>
      </c>
      <c r="AP2456" s="6" t="s">
        <v>11429</v>
      </c>
      <c r="AQ2456" s="6" t="s">
        <v>16623</v>
      </c>
      <c r="AR2456" s="6" t="s">
        <v>16624</v>
      </c>
      <c r="AS2456" s="6" t="s">
        <v>11432</v>
      </c>
      <c r="AT2456" s="6" t="s">
        <v>11433</v>
      </c>
      <c r="AY2456" s="7">
        <v>179</v>
      </c>
      <c r="AZ2456" s="7">
        <v>90</v>
      </c>
      <c r="BA2456" s="8" t="s">
        <v>11434</v>
      </c>
      <c r="BB2456" s="9">
        <v>1</v>
      </c>
      <c r="BD2456" s="9">
        <v>1</v>
      </c>
      <c r="BE2456" s="7">
        <v>179</v>
      </c>
      <c r="BF2456" s="7">
        <v>179</v>
      </c>
      <c r="BG2456" s="7">
        <v>90</v>
      </c>
      <c r="BH2456" s="7">
        <v>90</v>
      </c>
      <c r="BI2456" s="7">
        <v>89</v>
      </c>
      <c r="BJ2456" s="8" t="s">
        <v>11435</v>
      </c>
      <c r="BK2456" s="7">
        <v>179</v>
      </c>
      <c r="BL2456" s="7">
        <v>179</v>
      </c>
      <c r="BM2456" s="7">
        <v>179</v>
      </c>
      <c r="BN2456" s="7">
        <v>179</v>
      </c>
      <c r="BU2456" s="7">
        <v>0</v>
      </c>
      <c r="BW2456" s="7">
        <v>3.6</v>
      </c>
      <c r="BX2456" s="7">
        <v>3.6</v>
      </c>
      <c r="BZ2456" s="7">
        <v>0.413</v>
      </c>
      <c r="CA2456" s="7">
        <v>0.413</v>
      </c>
      <c r="CB2456" s="8" t="s">
        <v>11436</v>
      </c>
      <c r="CC2456" s="8" t="s">
        <v>11437</v>
      </c>
      <c r="CE2456" s="7">
        <v>101.5</v>
      </c>
      <c r="CF2456" s="1">
        <f t="shared" si="38"/>
        <v>1</v>
      </c>
      <c r="CG2456" s="1">
        <v>179</v>
      </c>
      <c r="CH2456" s="1">
        <f>_xlfn.XLOOKUP(AL2456,抖音账单汇总!$A:$A,抖音账单汇总!$B:$B)</f>
        <v>179</v>
      </c>
    </row>
    <row r="2457" s="1" customFormat="1" ht="20" customHeight="1" spans="1:86">
      <c r="A2457" s="6" t="s">
        <v>33185</v>
      </c>
      <c r="B2457" s="6" t="s">
        <v>13146</v>
      </c>
      <c r="D2457" s="6" t="s">
        <v>2539</v>
      </c>
      <c r="E2457" s="6" t="s">
        <v>1324</v>
      </c>
      <c r="G2457" s="6" t="s">
        <v>11411</v>
      </c>
      <c r="H2457" s="6" t="s">
        <v>11412</v>
      </c>
      <c r="K2457" s="6" t="s">
        <v>11413</v>
      </c>
      <c r="L2457" s="6" t="s">
        <v>33186</v>
      </c>
      <c r="M2457" s="6" t="s">
        <v>33187</v>
      </c>
      <c r="O2457" s="6" t="s">
        <v>33024</v>
      </c>
      <c r="P2457" s="6" t="s">
        <v>33188</v>
      </c>
      <c r="Q2457" s="6" t="s">
        <v>33189</v>
      </c>
      <c r="R2457" s="6" t="s">
        <v>33190</v>
      </c>
      <c r="S2457" s="6" t="s">
        <v>33191</v>
      </c>
      <c r="T2457" s="6" t="s">
        <v>33190</v>
      </c>
      <c r="U2457" s="6" t="s">
        <v>12376</v>
      </c>
      <c r="V2457" s="6" t="s">
        <v>20705</v>
      </c>
      <c r="W2457" s="6" t="s">
        <v>33192</v>
      </c>
      <c r="X2457" s="6" t="s">
        <v>11424</v>
      </c>
      <c r="Y2457" s="6" t="s">
        <v>33193</v>
      </c>
      <c r="AB2457" s="6" t="s">
        <v>14964</v>
      </c>
      <c r="AJ2457" s="6" t="s">
        <v>11650</v>
      </c>
      <c r="AK2457" s="6" t="s">
        <v>11428</v>
      </c>
      <c r="AL2457" s="6" t="s">
        <v>1324</v>
      </c>
      <c r="AM2457" s="6" t="s">
        <v>11300</v>
      </c>
      <c r="AP2457" s="6" t="s">
        <v>11429</v>
      </c>
      <c r="AQ2457" s="6" t="s">
        <v>11651</v>
      </c>
      <c r="AR2457" s="6" t="s">
        <v>11652</v>
      </c>
      <c r="AS2457" s="6" t="s">
        <v>11432</v>
      </c>
      <c r="AT2457" s="6" t="s">
        <v>11476</v>
      </c>
      <c r="AY2457" s="7">
        <v>179</v>
      </c>
      <c r="AZ2457" s="7">
        <v>86.7</v>
      </c>
      <c r="BA2457" s="8" t="s">
        <v>11434</v>
      </c>
      <c r="BB2457" s="9">
        <v>1</v>
      </c>
      <c r="BD2457" s="9">
        <v>1</v>
      </c>
      <c r="BE2457" s="7">
        <v>179</v>
      </c>
      <c r="BF2457" s="7">
        <v>179</v>
      </c>
      <c r="BG2457" s="7">
        <v>86.7</v>
      </c>
      <c r="BH2457" s="7">
        <v>86.7</v>
      </c>
      <c r="BI2457" s="7">
        <v>92.3</v>
      </c>
      <c r="BJ2457" s="8" t="s">
        <v>11477</v>
      </c>
      <c r="BK2457" s="7">
        <v>179</v>
      </c>
      <c r="BL2457" s="7">
        <v>179</v>
      </c>
      <c r="BM2457" s="7">
        <v>179</v>
      </c>
      <c r="BN2457" s="7">
        <v>179</v>
      </c>
      <c r="BU2457" s="7">
        <v>0</v>
      </c>
      <c r="BW2457" s="7">
        <v>3.6</v>
      </c>
      <c r="BX2457" s="7">
        <v>3.6</v>
      </c>
      <c r="BZ2457" s="7">
        <v>0.481</v>
      </c>
      <c r="CA2457" s="7">
        <v>0.481</v>
      </c>
      <c r="CB2457" s="8" t="s">
        <v>11436</v>
      </c>
      <c r="CC2457" s="8" t="s">
        <v>11437</v>
      </c>
      <c r="CE2457" s="7">
        <v>98.2</v>
      </c>
      <c r="CF2457" s="1">
        <f t="shared" si="38"/>
        <v>1</v>
      </c>
      <c r="CG2457" s="1">
        <v>179</v>
      </c>
      <c r="CH2457" s="1">
        <f>_xlfn.XLOOKUP(AL2457,抖音账单汇总!$A:$A,抖音账单汇总!$B:$B)</f>
        <v>179</v>
      </c>
    </row>
    <row r="2458" s="1" customFormat="1" ht="20" customHeight="1" spans="1:86">
      <c r="A2458" s="6" t="s">
        <v>33194</v>
      </c>
      <c r="B2458" s="6" t="s">
        <v>12196</v>
      </c>
      <c r="D2458" s="6" t="s">
        <v>2539</v>
      </c>
      <c r="E2458" s="6" t="s">
        <v>1299</v>
      </c>
      <c r="G2458" s="6" t="s">
        <v>11411</v>
      </c>
      <c r="H2458" s="6" t="s">
        <v>11412</v>
      </c>
      <c r="K2458" s="6" t="s">
        <v>11413</v>
      </c>
      <c r="L2458" s="6" t="s">
        <v>33195</v>
      </c>
      <c r="M2458" s="6" t="s">
        <v>33196</v>
      </c>
      <c r="O2458" s="6" t="s">
        <v>33043</v>
      </c>
      <c r="P2458" s="6" t="s">
        <v>33197</v>
      </c>
      <c r="Q2458" s="6" t="s">
        <v>33198</v>
      </c>
      <c r="R2458" s="6" t="s">
        <v>33199</v>
      </c>
      <c r="S2458" s="6" t="s">
        <v>33200</v>
      </c>
      <c r="T2458" s="6" t="s">
        <v>33199</v>
      </c>
      <c r="U2458" s="6" t="s">
        <v>11446</v>
      </c>
      <c r="V2458" s="6" t="s">
        <v>13711</v>
      </c>
      <c r="W2458" s="6" t="s">
        <v>16079</v>
      </c>
      <c r="X2458" s="6" t="s">
        <v>11424</v>
      </c>
      <c r="Y2458" s="6" t="s">
        <v>33201</v>
      </c>
      <c r="AB2458" s="6" t="s">
        <v>12206</v>
      </c>
      <c r="AJ2458" s="6" t="s">
        <v>33202</v>
      </c>
      <c r="AK2458" s="6" t="s">
        <v>12716</v>
      </c>
      <c r="AL2458" s="6" t="s">
        <v>1299</v>
      </c>
      <c r="AM2458" s="6" t="s">
        <v>11301</v>
      </c>
      <c r="AN2458" s="6" t="s">
        <v>11453</v>
      </c>
      <c r="AP2458" s="6" t="s">
        <v>11429</v>
      </c>
      <c r="AQ2458" s="6" t="s">
        <v>33203</v>
      </c>
      <c r="AR2458" s="6" t="s">
        <v>33204</v>
      </c>
      <c r="AS2458" s="6" t="s">
        <v>11432</v>
      </c>
      <c r="AT2458" s="6" t="s">
        <v>11456</v>
      </c>
      <c r="AW2458" s="6" t="s">
        <v>11457</v>
      </c>
      <c r="AY2458" s="7">
        <v>199</v>
      </c>
      <c r="AZ2458" s="7">
        <v>105.3</v>
      </c>
      <c r="BA2458" s="8" t="s">
        <v>11434</v>
      </c>
      <c r="BB2458" s="9">
        <v>1</v>
      </c>
      <c r="BD2458" s="9">
        <v>1</v>
      </c>
      <c r="BE2458" s="7">
        <v>199</v>
      </c>
      <c r="BF2458" s="7">
        <v>199</v>
      </c>
      <c r="BG2458" s="7">
        <v>105.3</v>
      </c>
      <c r="BH2458" s="7">
        <v>105.3</v>
      </c>
      <c r="BI2458" s="7">
        <v>93.7</v>
      </c>
      <c r="BJ2458" s="8" t="s">
        <v>11458</v>
      </c>
      <c r="BK2458" s="7">
        <v>199</v>
      </c>
      <c r="BL2458" s="7">
        <v>199</v>
      </c>
      <c r="BM2458" s="7">
        <v>199</v>
      </c>
      <c r="BN2458" s="7">
        <v>199</v>
      </c>
      <c r="BU2458" s="7">
        <v>0</v>
      </c>
      <c r="BW2458" s="7">
        <v>3.6</v>
      </c>
      <c r="BX2458" s="7">
        <v>3.6</v>
      </c>
      <c r="BZ2458" s="7">
        <v>0.512</v>
      </c>
      <c r="CA2458" s="7">
        <v>0.512</v>
      </c>
      <c r="CB2458" s="8" t="s">
        <v>11436</v>
      </c>
      <c r="CC2458" s="8" t="s">
        <v>11437</v>
      </c>
      <c r="CE2458" s="7">
        <v>116.8</v>
      </c>
      <c r="CF2458" s="1">
        <f t="shared" si="38"/>
        <v>1</v>
      </c>
      <c r="CG2458" s="1">
        <v>199</v>
      </c>
      <c r="CH2458" s="1">
        <f>_xlfn.XLOOKUP(AL2458,抖音账单汇总!$A:$A,抖音账单汇总!$B:$B)</f>
        <v>199</v>
      </c>
    </row>
    <row r="2459" s="1" customFormat="1" ht="20" customHeight="1" spans="1:86">
      <c r="A2459" s="6" t="s">
        <v>33205</v>
      </c>
      <c r="B2459" s="6" t="s">
        <v>12196</v>
      </c>
      <c r="D2459" s="6" t="s">
        <v>2539</v>
      </c>
      <c r="E2459" s="6" t="s">
        <v>83</v>
      </c>
      <c r="G2459" s="6" t="s">
        <v>11411</v>
      </c>
      <c r="H2459" s="6" t="s">
        <v>11412</v>
      </c>
      <c r="K2459" s="6" t="s">
        <v>11413</v>
      </c>
      <c r="L2459" s="6" t="s">
        <v>33206</v>
      </c>
      <c r="M2459" s="6" t="s">
        <v>33207</v>
      </c>
      <c r="O2459" s="6" t="s">
        <v>33170</v>
      </c>
      <c r="P2459" s="6" t="s">
        <v>33208</v>
      </c>
      <c r="Q2459" s="6" t="s">
        <v>33209</v>
      </c>
      <c r="R2459" s="6" t="s">
        <v>33210</v>
      </c>
      <c r="S2459" s="6" t="s">
        <v>12920</v>
      </c>
      <c r="T2459" s="6" t="s">
        <v>33210</v>
      </c>
      <c r="U2459" s="6" t="s">
        <v>11871</v>
      </c>
      <c r="V2459" s="6" t="s">
        <v>11872</v>
      </c>
      <c r="W2459" s="6" t="s">
        <v>27182</v>
      </c>
      <c r="X2459" s="6" t="s">
        <v>11424</v>
      </c>
      <c r="Y2459" s="6" t="s">
        <v>33211</v>
      </c>
      <c r="AB2459" s="6" t="s">
        <v>12160</v>
      </c>
      <c r="AJ2459" s="6" t="s">
        <v>11577</v>
      </c>
      <c r="AK2459" s="6" t="s">
        <v>11428</v>
      </c>
      <c r="AL2459" s="6" t="s">
        <v>83</v>
      </c>
      <c r="AM2459" s="6" t="s">
        <v>11300</v>
      </c>
      <c r="AP2459" s="6" t="s">
        <v>11429</v>
      </c>
      <c r="AQ2459" s="6" t="s">
        <v>11578</v>
      </c>
      <c r="AR2459" s="6" t="s">
        <v>11579</v>
      </c>
      <c r="AS2459" s="6" t="s">
        <v>11432</v>
      </c>
      <c r="AT2459" s="6" t="s">
        <v>11476</v>
      </c>
      <c r="AY2459" s="7">
        <v>179</v>
      </c>
      <c r="AZ2459" s="7">
        <v>86.7</v>
      </c>
      <c r="BA2459" s="8" t="s">
        <v>11434</v>
      </c>
      <c r="BB2459" s="9">
        <v>1</v>
      </c>
      <c r="BD2459" s="9">
        <v>1</v>
      </c>
      <c r="BE2459" s="7">
        <v>179</v>
      </c>
      <c r="BF2459" s="7">
        <v>179</v>
      </c>
      <c r="BG2459" s="7">
        <v>86.7</v>
      </c>
      <c r="BH2459" s="7">
        <v>86.7</v>
      </c>
      <c r="BI2459" s="7">
        <v>92.3</v>
      </c>
      <c r="BJ2459" s="8" t="s">
        <v>11477</v>
      </c>
      <c r="BK2459" s="7">
        <v>179</v>
      </c>
      <c r="BL2459" s="7">
        <v>179</v>
      </c>
      <c r="BM2459" s="7">
        <v>179</v>
      </c>
      <c r="BN2459" s="7">
        <v>179</v>
      </c>
      <c r="BU2459" s="7">
        <v>0</v>
      </c>
      <c r="BW2459" s="7">
        <v>3.6</v>
      </c>
      <c r="BX2459" s="7">
        <v>3.6</v>
      </c>
      <c r="BZ2459" s="7">
        <v>0.36</v>
      </c>
      <c r="CA2459" s="7">
        <v>0.36</v>
      </c>
      <c r="CB2459" s="8" t="s">
        <v>11436</v>
      </c>
      <c r="CC2459" s="8" t="s">
        <v>11437</v>
      </c>
      <c r="CE2459" s="7">
        <v>98.2</v>
      </c>
      <c r="CF2459" s="1">
        <f t="shared" si="38"/>
        <v>1</v>
      </c>
      <c r="CG2459" s="1">
        <v>179</v>
      </c>
      <c r="CH2459" s="1">
        <f>_xlfn.XLOOKUP(AL2459,抖音账单汇总!$A:$A,抖音账单汇总!$B:$B)</f>
        <v>179</v>
      </c>
    </row>
    <row r="2460" s="1" customFormat="1" ht="20" customHeight="1" spans="1:86">
      <c r="A2460" s="6" t="s">
        <v>33212</v>
      </c>
      <c r="B2460" s="6" t="s">
        <v>30245</v>
      </c>
      <c r="D2460" s="6" t="s">
        <v>2539</v>
      </c>
      <c r="E2460" s="6" t="s">
        <v>35</v>
      </c>
      <c r="G2460" s="6" t="s">
        <v>11411</v>
      </c>
      <c r="H2460" s="6" t="s">
        <v>11412</v>
      </c>
      <c r="K2460" s="6" t="s">
        <v>11413</v>
      </c>
      <c r="L2460" s="6" t="s">
        <v>33213</v>
      </c>
      <c r="M2460" s="6" t="s">
        <v>33214</v>
      </c>
      <c r="O2460" s="6" t="s">
        <v>33215</v>
      </c>
      <c r="P2460" s="6" t="s">
        <v>33216</v>
      </c>
      <c r="Q2460" s="6" t="s">
        <v>33217</v>
      </c>
      <c r="R2460" s="6" t="s">
        <v>33218</v>
      </c>
      <c r="S2460" s="6" t="s">
        <v>33219</v>
      </c>
      <c r="T2460" s="6" t="s">
        <v>33218</v>
      </c>
      <c r="U2460" s="6" t="s">
        <v>14104</v>
      </c>
      <c r="V2460" s="6" t="s">
        <v>23524</v>
      </c>
      <c r="W2460" s="6" t="s">
        <v>33220</v>
      </c>
      <c r="X2460" s="6" t="s">
        <v>11424</v>
      </c>
      <c r="Y2460" s="6" t="s">
        <v>33221</v>
      </c>
      <c r="AB2460" s="6" t="s">
        <v>19955</v>
      </c>
      <c r="AJ2460" s="6" t="s">
        <v>11804</v>
      </c>
      <c r="AK2460" s="6" t="s">
        <v>11428</v>
      </c>
      <c r="AL2460" s="6" t="s">
        <v>35</v>
      </c>
      <c r="AM2460" s="6" t="s">
        <v>11300</v>
      </c>
      <c r="AP2460" s="6" t="s">
        <v>11429</v>
      </c>
      <c r="AQ2460" s="6" t="s">
        <v>11805</v>
      </c>
      <c r="AR2460" s="6" t="s">
        <v>11806</v>
      </c>
      <c r="AS2460" s="6" t="s">
        <v>11432</v>
      </c>
      <c r="AT2460" s="6" t="s">
        <v>11476</v>
      </c>
      <c r="AY2460" s="7">
        <v>179</v>
      </c>
      <c r="AZ2460" s="7">
        <v>86.7</v>
      </c>
      <c r="BA2460" s="8" t="s">
        <v>11434</v>
      </c>
      <c r="BB2460" s="9">
        <v>1</v>
      </c>
      <c r="BD2460" s="9">
        <v>1</v>
      </c>
      <c r="BE2460" s="7">
        <v>179</v>
      </c>
      <c r="BF2460" s="7">
        <v>179</v>
      </c>
      <c r="BG2460" s="7">
        <v>86.7</v>
      </c>
      <c r="BH2460" s="7">
        <v>86.7</v>
      </c>
      <c r="BI2460" s="7">
        <v>92.3</v>
      </c>
      <c r="BJ2460" s="8" t="s">
        <v>11477</v>
      </c>
      <c r="BK2460" s="7">
        <v>179</v>
      </c>
      <c r="BL2460" s="7">
        <v>179</v>
      </c>
      <c r="BM2460" s="7">
        <v>179</v>
      </c>
      <c r="BN2460" s="7">
        <v>179</v>
      </c>
      <c r="BU2460" s="7">
        <v>0</v>
      </c>
      <c r="BW2460" s="7">
        <v>3.6</v>
      </c>
      <c r="BX2460" s="7">
        <v>3.6</v>
      </c>
      <c r="BZ2460" s="7">
        <v>0.419</v>
      </c>
      <c r="CA2460" s="7">
        <v>0.419</v>
      </c>
      <c r="CB2460" s="8" t="s">
        <v>11436</v>
      </c>
      <c r="CC2460" s="8" t="s">
        <v>11437</v>
      </c>
      <c r="CE2460" s="7">
        <v>98.2</v>
      </c>
      <c r="CF2460" s="1">
        <f t="shared" si="38"/>
        <v>1</v>
      </c>
      <c r="CG2460" s="1">
        <v>167.74</v>
      </c>
      <c r="CH2460" s="1">
        <f>_xlfn.XLOOKUP(AL2460,抖音账单汇总!$A:$A,抖音账单汇总!$B:$B)</f>
        <v>167.74</v>
      </c>
    </row>
    <row r="2461" s="1" customFormat="1" ht="20" customHeight="1" spans="1:86">
      <c r="A2461" s="6" t="s">
        <v>33222</v>
      </c>
      <c r="B2461" s="6" t="s">
        <v>12196</v>
      </c>
      <c r="D2461" s="6" t="s">
        <v>2539</v>
      </c>
      <c r="E2461" s="6" t="s">
        <v>43</v>
      </c>
      <c r="G2461" s="6" t="s">
        <v>11411</v>
      </c>
      <c r="H2461" s="6" t="s">
        <v>11412</v>
      </c>
      <c r="K2461" s="6" t="s">
        <v>11413</v>
      </c>
      <c r="L2461" s="6" t="s">
        <v>33223</v>
      </c>
      <c r="M2461" s="6" t="s">
        <v>33224</v>
      </c>
      <c r="O2461" s="6" t="s">
        <v>33024</v>
      </c>
      <c r="P2461" s="6" t="s">
        <v>33225</v>
      </c>
      <c r="Q2461" s="6" t="s">
        <v>33226</v>
      </c>
      <c r="R2461" s="6" t="s">
        <v>33227</v>
      </c>
      <c r="S2461" s="6" t="s">
        <v>33228</v>
      </c>
      <c r="T2461" s="6" t="s">
        <v>33227</v>
      </c>
      <c r="U2461" s="6" t="s">
        <v>11907</v>
      </c>
      <c r="V2461" s="6" t="s">
        <v>11908</v>
      </c>
      <c r="W2461" s="6" t="s">
        <v>14520</v>
      </c>
      <c r="X2461" s="6" t="s">
        <v>11424</v>
      </c>
      <c r="Y2461" s="6" t="s">
        <v>33229</v>
      </c>
      <c r="AB2461" s="6" t="s">
        <v>13065</v>
      </c>
      <c r="AJ2461" s="6" t="s">
        <v>12552</v>
      </c>
      <c r="AK2461" s="6" t="s">
        <v>11428</v>
      </c>
      <c r="AL2461" s="6" t="s">
        <v>43</v>
      </c>
      <c r="AM2461" s="6" t="s">
        <v>11300</v>
      </c>
      <c r="AP2461" s="6" t="s">
        <v>11429</v>
      </c>
      <c r="AQ2461" s="6" t="s">
        <v>12553</v>
      </c>
      <c r="AR2461" s="6" t="s">
        <v>12554</v>
      </c>
      <c r="AS2461" s="6" t="s">
        <v>11432</v>
      </c>
      <c r="AT2461" s="6" t="s">
        <v>11476</v>
      </c>
      <c r="AY2461" s="7">
        <v>179</v>
      </c>
      <c r="AZ2461" s="7">
        <v>86.7</v>
      </c>
      <c r="BA2461" s="8" t="s">
        <v>11434</v>
      </c>
      <c r="BB2461" s="9">
        <v>1</v>
      </c>
      <c r="BD2461" s="9">
        <v>1</v>
      </c>
      <c r="BE2461" s="7">
        <v>179</v>
      </c>
      <c r="BF2461" s="7">
        <v>179</v>
      </c>
      <c r="BG2461" s="7">
        <v>86.7</v>
      </c>
      <c r="BH2461" s="7">
        <v>86.7</v>
      </c>
      <c r="BI2461" s="7">
        <v>92.3</v>
      </c>
      <c r="BJ2461" s="8" t="s">
        <v>11477</v>
      </c>
      <c r="BK2461" s="7">
        <v>179</v>
      </c>
      <c r="BL2461" s="7">
        <v>179</v>
      </c>
      <c r="BM2461" s="7">
        <v>179</v>
      </c>
      <c r="BN2461" s="7">
        <v>179</v>
      </c>
      <c r="BU2461" s="7">
        <v>0</v>
      </c>
      <c r="BW2461" s="7">
        <v>3.6</v>
      </c>
      <c r="BX2461" s="7">
        <v>3.6</v>
      </c>
      <c r="BZ2461" s="7">
        <v>0.413</v>
      </c>
      <c r="CA2461" s="7">
        <v>0.413</v>
      </c>
      <c r="CB2461" s="8" t="s">
        <v>11436</v>
      </c>
      <c r="CC2461" s="8" t="s">
        <v>11437</v>
      </c>
      <c r="CE2461" s="7">
        <v>98.2</v>
      </c>
      <c r="CF2461" s="1">
        <f t="shared" si="38"/>
        <v>1</v>
      </c>
      <c r="CG2461" s="1">
        <v>179</v>
      </c>
      <c r="CH2461" s="1">
        <f>_xlfn.XLOOKUP(AL2461,抖音账单汇总!$A:$A,抖音账单汇总!$B:$B)</f>
        <v>179</v>
      </c>
    </row>
    <row r="2462" s="1" customFormat="1" ht="20" customHeight="1" spans="1:86">
      <c r="A2462" s="6" t="s">
        <v>33230</v>
      </c>
      <c r="B2462" s="6" t="s">
        <v>12196</v>
      </c>
      <c r="D2462" s="6" t="s">
        <v>2539</v>
      </c>
      <c r="E2462" s="6" t="s">
        <v>1316</v>
      </c>
      <c r="G2462" s="6" t="s">
        <v>11411</v>
      </c>
      <c r="H2462" s="6" t="s">
        <v>11412</v>
      </c>
      <c r="K2462" s="6" t="s">
        <v>11413</v>
      </c>
      <c r="L2462" s="6" t="s">
        <v>33231</v>
      </c>
      <c r="M2462" s="6" t="s">
        <v>33232</v>
      </c>
      <c r="O2462" s="6" t="s">
        <v>33024</v>
      </c>
      <c r="P2462" s="6" t="s">
        <v>33233</v>
      </c>
      <c r="Q2462" s="6" t="s">
        <v>33234</v>
      </c>
      <c r="R2462" s="6" t="s">
        <v>33235</v>
      </c>
      <c r="S2462" s="6" t="s">
        <v>33236</v>
      </c>
      <c r="T2462" s="6" t="s">
        <v>33235</v>
      </c>
      <c r="U2462" s="6" t="s">
        <v>11789</v>
      </c>
      <c r="V2462" s="6" t="s">
        <v>11955</v>
      </c>
      <c r="W2462" s="6" t="s">
        <v>33237</v>
      </c>
      <c r="X2462" s="6" t="s">
        <v>11424</v>
      </c>
      <c r="Y2462" s="6" t="s">
        <v>33238</v>
      </c>
      <c r="AB2462" s="6" t="s">
        <v>12028</v>
      </c>
      <c r="AJ2462" s="6" t="s">
        <v>12552</v>
      </c>
      <c r="AK2462" s="6" t="s">
        <v>11428</v>
      </c>
      <c r="AL2462" s="6" t="s">
        <v>1316</v>
      </c>
      <c r="AM2462" s="6" t="s">
        <v>11300</v>
      </c>
      <c r="AP2462" s="6" t="s">
        <v>11429</v>
      </c>
      <c r="AQ2462" s="6" t="s">
        <v>12553</v>
      </c>
      <c r="AR2462" s="6" t="s">
        <v>12554</v>
      </c>
      <c r="AS2462" s="6" t="s">
        <v>11432</v>
      </c>
      <c r="AT2462" s="6" t="s">
        <v>11476</v>
      </c>
      <c r="AY2462" s="7">
        <v>179</v>
      </c>
      <c r="AZ2462" s="7">
        <v>86.7</v>
      </c>
      <c r="BA2462" s="8" t="s">
        <v>11434</v>
      </c>
      <c r="BB2462" s="9">
        <v>1</v>
      </c>
      <c r="BD2462" s="9">
        <v>1</v>
      </c>
      <c r="BE2462" s="7">
        <v>179</v>
      </c>
      <c r="BF2462" s="7">
        <v>179</v>
      </c>
      <c r="BG2462" s="7">
        <v>86.7</v>
      </c>
      <c r="BH2462" s="7">
        <v>86.7</v>
      </c>
      <c r="BI2462" s="7">
        <v>92.3</v>
      </c>
      <c r="BJ2462" s="8" t="s">
        <v>11477</v>
      </c>
      <c r="BK2462" s="7">
        <v>179</v>
      </c>
      <c r="BL2462" s="7">
        <v>179</v>
      </c>
      <c r="BM2462" s="7">
        <v>179</v>
      </c>
      <c r="BN2462" s="7">
        <v>179</v>
      </c>
      <c r="BU2462" s="7">
        <v>0</v>
      </c>
      <c r="BW2462" s="7">
        <v>3.6</v>
      </c>
      <c r="BX2462" s="7">
        <v>3.6</v>
      </c>
      <c r="BZ2462" s="7">
        <v>0.413</v>
      </c>
      <c r="CA2462" s="7">
        <v>0.413</v>
      </c>
      <c r="CB2462" s="8" t="s">
        <v>11436</v>
      </c>
      <c r="CC2462" s="8" t="s">
        <v>11437</v>
      </c>
      <c r="CE2462" s="7">
        <v>98.2</v>
      </c>
      <c r="CF2462" s="1">
        <f t="shared" si="38"/>
        <v>1</v>
      </c>
      <c r="CG2462" s="1">
        <v>179</v>
      </c>
      <c r="CH2462" s="1">
        <f>_xlfn.XLOOKUP(AL2462,抖音账单汇总!$A:$A,抖音账单汇总!$B:$B)</f>
        <v>179</v>
      </c>
    </row>
    <row r="2463" s="1" customFormat="1" ht="20" customHeight="1" spans="1:86">
      <c r="A2463" s="6" t="s">
        <v>33239</v>
      </c>
      <c r="B2463" s="6" t="s">
        <v>11618</v>
      </c>
      <c r="D2463" s="6" t="s">
        <v>2539</v>
      </c>
      <c r="E2463" s="6" t="s">
        <v>42</v>
      </c>
      <c r="G2463" s="6" t="s">
        <v>11411</v>
      </c>
      <c r="H2463" s="6" t="s">
        <v>11412</v>
      </c>
      <c r="K2463" s="6" t="s">
        <v>11413</v>
      </c>
      <c r="L2463" s="6" t="s">
        <v>33240</v>
      </c>
      <c r="M2463" s="6" t="s">
        <v>33241</v>
      </c>
      <c r="O2463" s="6" t="s">
        <v>33242</v>
      </c>
      <c r="P2463" s="6" t="s">
        <v>33243</v>
      </c>
      <c r="Q2463" s="6" t="s">
        <v>33244</v>
      </c>
      <c r="R2463" s="6" t="s">
        <v>33245</v>
      </c>
      <c r="S2463" s="6" t="s">
        <v>33246</v>
      </c>
      <c r="T2463" s="6" t="s">
        <v>33245</v>
      </c>
      <c r="U2463" s="6" t="s">
        <v>11815</v>
      </c>
      <c r="V2463" s="6" t="s">
        <v>14951</v>
      </c>
      <c r="W2463" s="6" t="s">
        <v>19020</v>
      </c>
      <c r="X2463" s="6" t="s">
        <v>11424</v>
      </c>
      <c r="Y2463" s="6" t="s">
        <v>33247</v>
      </c>
      <c r="AB2463" s="6" t="s">
        <v>14424</v>
      </c>
      <c r="AJ2463" s="6" t="s">
        <v>11650</v>
      </c>
      <c r="AK2463" s="6" t="s">
        <v>11428</v>
      </c>
      <c r="AL2463" s="6" t="s">
        <v>42</v>
      </c>
      <c r="AM2463" s="6" t="s">
        <v>11300</v>
      </c>
      <c r="AP2463" s="6" t="s">
        <v>11429</v>
      </c>
      <c r="AQ2463" s="6" t="s">
        <v>11651</v>
      </c>
      <c r="AR2463" s="6" t="s">
        <v>11652</v>
      </c>
      <c r="AS2463" s="6" t="s">
        <v>11432</v>
      </c>
      <c r="AT2463" s="6" t="s">
        <v>11476</v>
      </c>
      <c r="AY2463" s="7">
        <v>179</v>
      </c>
      <c r="AZ2463" s="7">
        <v>86.7</v>
      </c>
      <c r="BA2463" s="8" t="s">
        <v>11434</v>
      </c>
      <c r="BB2463" s="9">
        <v>1</v>
      </c>
      <c r="BD2463" s="9">
        <v>1</v>
      </c>
      <c r="BE2463" s="7">
        <v>179</v>
      </c>
      <c r="BF2463" s="7">
        <v>179</v>
      </c>
      <c r="BG2463" s="7">
        <v>86.7</v>
      </c>
      <c r="BH2463" s="7">
        <v>86.7</v>
      </c>
      <c r="BI2463" s="7">
        <v>92.3</v>
      </c>
      <c r="BJ2463" s="8" t="s">
        <v>11477</v>
      </c>
      <c r="BK2463" s="7">
        <v>179</v>
      </c>
      <c r="BL2463" s="7">
        <v>179</v>
      </c>
      <c r="BM2463" s="7">
        <v>179</v>
      </c>
      <c r="BN2463" s="7">
        <v>179</v>
      </c>
      <c r="BU2463" s="7">
        <v>0</v>
      </c>
      <c r="BW2463" s="7">
        <v>3.6</v>
      </c>
      <c r="BX2463" s="7">
        <v>3.6</v>
      </c>
      <c r="BZ2463" s="7">
        <v>0.481</v>
      </c>
      <c r="CA2463" s="7">
        <v>0.481</v>
      </c>
      <c r="CB2463" s="8" t="s">
        <v>11436</v>
      </c>
      <c r="CC2463" s="8" t="s">
        <v>11437</v>
      </c>
      <c r="CE2463" s="7">
        <v>98.2</v>
      </c>
      <c r="CF2463" s="1">
        <f t="shared" si="38"/>
        <v>1</v>
      </c>
      <c r="CG2463" s="1">
        <v>179</v>
      </c>
      <c r="CH2463" s="1">
        <f>_xlfn.XLOOKUP(AL2463,抖音账单汇总!$A:$A,抖音账单汇总!$B:$B)</f>
        <v>179</v>
      </c>
    </row>
    <row r="2464" s="1" customFormat="1" ht="20" customHeight="1" spans="1:86">
      <c r="A2464" s="6" t="s">
        <v>33248</v>
      </c>
      <c r="B2464" s="6" t="s">
        <v>11769</v>
      </c>
      <c r="D2464" s="6" t="s">
        <v>2539</v>
      </c>
      <c r="E2464" s="6" t="s">
        <v>1298</v>
      </c>
      <c r="G2464" s="6" t="s">
        <v>11411</v>
      </c>
      <c r="H2464" s="6" t="s">
        <v>11412</v>
      </c>
      <c r="K2464" s="6" t="s">
        <v>11413</v>
      </c>
      <c r="L2464" s="6" t="s">
        <v>33249</v>
      </c>
      <c r="M2464" s="6" t="s">
        <v>33250</v>
      </c>
      <c r="P2464" s="6" t="s">
        <v>33251</v>
      </c>
      <c r="Q2464" s="6" t="s">
        <v>33252</v>
      </c>
      <c r="R2464" s="6" t="s">
        <v>33253</v>
      </c>
      <c r="S2464" s="6" t="s">
        <v>33254</v>
      </c>
      <c r="T2464" s="6" t="s">
        <v>33253</v>
      </c>
      <c r="U2464" s="6" t="s">
        <v>11640</v>
      </c>
      <c r="V2464" s="6" t="s">
        <v>16563</v>
      </c>
      <c r="W2464" s="6" t="s">
        <v>17840</v>
      </c>
      <c r="X2464" s="6" t="s">
        <v>11424</v>
      </c>
      <c r="Y2464" s="6" t="s">
        <v>33255</v>
      </c>
      <c r="AB2464" s="6" t="s">
        <v>11803</v>
      </c>
      <c r="AJ2464" s="6" t="s">
        <v>11473</v>
      </c>
      <c r="AK2464" s="6" t="s">
        <v>11428</v>
      </c>
      <c r="AL2464" s="6" t="s">
        <v>1298</v>
      </c>
      <c r="AM2464" s="6" t="s">
        <v>11300</v>
      </c>
      <c r="AP2464" s="6" t="s">
        <v>11429</v>
      </c>
      <c r="AQ2464" s="6" t="s">
        <v>11474</v>
      </c>
      <c r="AR2464" s="6" t="s">
        <v>11475</v>
      </c>
      <c r="AS2464" s="6" t="s">
        <v>11432</v>
      </c>
      <c r="AT2464" s="6" t="s">
        <v>11476</v>
      </c>
      <c r="AY2464" s="7">
        <v>179</v>
      </c>
      <c r="AZ2464" s="7">
        <v>86.7</v>
      </c>
      <c r="BA2464" s="8" t="s">
        <v>11434</v>
      </c>
      <c r="BB2464" s="9">
        <v>1</v>
      </c>
      <c r="BD2464" s="9">
        <v>1</v>
      </c>
      <c r="BE2464" s="7">
        <v>179</v>
      </c>
      <c r="BF2464" s="7">
        <v>179</v>
      </c>
      <c r="BG2464" s="7">
        <v>86.7</v>
      </c>
      <c r="BH2464" s="7">
        <v>86.7</v>
      </c>
      <c r="BI2464" s="7">
        <v>92.3</v>
      </c>
      <c r="BJ2464" s="8" t="s">
        <v>11477</v>
      </c>
      <c r="BK2464" s="7">
        <v>179</v>
      </c>
      <c r="BL2464" s="7">
        <v>179</v>
      </c>
      <c r="BM2464" s="7">
        <v>179</v>
      </c>
      <c r="BN2464" s="7">
        <v>179</v>
      </c>
      <c r="BU2464" s="7">
        <v>0</v>
      </c>
      <c r="BW2464" s="7">
        <v>3.6</v>
      </c>
      <c r="BX2464" s="7">
        <v>3.6</v>
      </c>
      <c r="BZ2464" s="7">
        <v>0.506</v>
      </c>
      <c r="CA2464" s="7">
        <v>0.506</v>
      </c>
      <c r="CB2464" s="8" t="s">
        <v>11436</v>
      </c>
      <c r="CC2464" s="8" t="s">
        <v>11437</v>
      </c>
      <c r="CE2464" s="7">
        <v>98.2</v>
      </c>
      <c r="CF2464" s="1">
        <f t="shared" si="38"/>
        <v>1</v>
      </c>
      <c r="CG2464" s="1">
        <v>179</v>
      </c>
      <c r="CH2464" s="1">
        <f>_xlfn.XLOOKUP(AL2464,抖音账单汇总!$A:$A,抖音账单汇总!$B:$B)</f>
        <v>179</v>
      </c>
    </row>
    <row r="2465" s="1" customFormat="1" ht="20" customHeight="1" spans="1:86">
      <c r="A2465" s="6" t="s">
        <v>33256</v>
      </c>
      <c r="B2465" s="6" t="s">
        <v>14684</v>
      </c>
      <c r="D2465" s="6" t="s">
        <v>11878</v>
      </c>
      <c r="E2465" s="6" t="s">
        <v>41</v>
      </c>
      <c r="G2465" s="6" t="s">
        <v>11411</v>
      </c>
      <c r="H2465" s="6" t="s">
        <v>11879</v>
      </c>
      <c r="K2465" s="6" t="s">
        <v>11413</v>
      </c>
      <c r="L2465" s="6" t="s">
        <v>33257</v>
      </c>
      <c r="M2465" s="6" t="s">
        <v>33258</v>
      </c>
      <c r="P2465" s="6" t="s">
        <v>33259</v>
      </c>
      <c r="Q2465" s="6" t="s">
        <v>33260</v>
      </c>
      <c r="R2465" s="6" t="s">
        <v>33261</v>
      </c>
      <c r="S2465" s="6" t="s">
        <v>33262</v>
      </c>
      <c r="T2465" s="6" t="s">
        <v>33261</v>
      </c>
      <c r="U2465" s="6" t="s">
        <v>12422</v>
      </c>
      <c r="V2465" s="6" t="s">
        <v>14062</v>
      </c>
      <c r="W2465" s="6" t="s">
        <v>33263</v>
      </c>
      <c r="X2465" s="6" t="s">
        <v>11888</v>
      </c>
      <c r="Y2465" s="6" t="s">
        <v>33264</v>
      </c>
      <c r="AB2465" s="6" t="s">
        <v>33265</v>
      </c>
      <c r="AJ2465" s="6" t="s">
        <v>17405</v>
      </c>
      <c r="AK2465" s="6" t="s">
        <v>13086</v>
      </c>
      <c r="AL2465" s="6" t="s">
        <v>41</v>
      </c>
      <c r="AM2465" s="6" t="s">
        <v>11318</v>
      </c>
      <c r="AP2465" s="6" t="s">
        <v>11892</v>
      </c>
      <c r="AQ2465" s="6" t="s">
        <v>12138</v>
      </c>
      <c r="AR2465" s="6" t="s">
        <v>33266</v>
      </c>
      <c r="AS2465" s="6" t="s">
        <v>11432</v>
      </c>
      <c r="AT2465" s="6" t="s">
        <v>11895</v>
      </c>
      <c r="AY2465" s="7">
        <v>109</v>
      </c>
      <c r="AZ2465" s="7">
        <v>40</v>
      </c>
      <c r="BA2465" s="8" t="s">
        <v>11896</v>
      </c>
      <c r="BB2465" s="9">
        <v>1</v>
      </c>
      <c r="BD2465" s="9">
        <v>0</v>
      </c>
      <c r="BF2465" s="7">
        <v>69.9</v>
      </c>
      <c r="BG2465" s="7">
        <v>40</v>
      </c>
      <c r="BI2465" s="7">
        <v>29.9</v>
      </c>
      <c r="BJ2465" s="8" t="s">
        <v>11897</v>
      </c>
      <c r="BK2465" s="7">
        <v>69.9</v>
      </c>
      <c r="BL2465" s="7">
        <v>69.9</v>
      </c>
      <c r="BM2465" s="7">
        <v>69.9</v>
      </c>
      <c r="BN2465" s="7">
        <v>69.9</v>
      </c>
      <c r="BU2465" s="7">
        <v>0</v>
      </c>
      <c r="BZ2465" s="7">
        <v>0</v>
      </c>
      <c r="CA2465" s="7">
        <v>0</v>
      </c>
      <c r="CB2465" s="8" t="s">
        <v>11436</v>
      </c>
      <c r="CC2465" s="8" t="s">
        <v>11437</v>
      </c>
      <c r="CF2465" s="1">
        <v>1</v>
      </c>
      <c r="CG2465" s="1">
        <v>69.9</v>
      </c>
      <c r="CH2465" s="1">
        <f>_xlfn.XLOOKUP(AL2465,抖音账单汇总!$A:$A,抖音账单汇总!$B:$B)</f>
        <v>69.9</v>
      </c>
    </row>
    <row r="2466" s="1" customFormat="1" ht="20" customHeight="1" spans="1:86">
      <c r="A2466" s="6" t="s">
        <v>33267</v>
      </c>
      <c r="B2466" s="6" t="s">
        <v>11936</v>
      </c>
      <c r="D2466" s="6" t="s">
        <v>2539</v>
      </c>
      <c r="E2466" s="6" t="s">
        <v>82</v>
      </c>
      <c r="G2466" s="6" t="s">
        <v>11411</v>
      </c>
      <c r="H2466" s="6" t="s">
        <v>11412</v>
      </c>
      <c r="K2466" s="6" t="s">
        <v>11413</v>
      </c>
      <c r="L2466" s="6" t="s">
        <v>33268</v>
      </c>
      <c r="M2466" s="6" t="s">
        <v>33269</v>
      </c>
      <c r="O2466" s="6" t="s">
        <v>33270</v>
      </c>
      <c r="P2466" s="6" t="s">
        <v>33271</v>
      </c>
      <c r="Q2466" s="6" t="s">
        <v>33272</v>
      </c>
      <c r="R2466" s="6" t="s">
        <v>33273</v>
      </c>
      <c r="S2466" s="6" t="s">
        <v>33274</v>
      </c>
      <c r="T2466" s="6" t="s">
        <v>33273</v>
      </c>
      <c r="U2466" s="6" t="s">
        <v>11421</v>
      </c>
      <c r="V2466" s="6" t="s">
        <v>12036</v>
      </c>
      <c r="W2466" s="6" t="s">
        <v>13229</v>
      </c>
      <c r="X2466" s="6" t="s">
        <v>11424</v>
      </c>
      <c r="Y2466" s="6" t="s">
        <v>33275</v>
      </c>
      <c r="AB2466" s="6" t="s">
        <v>11472</v>
      </c>
      <c r="AJ2466" s="6" t="s">
        <v>11804</v>
      </c>
      <c r="AK2466" s="6" t="s">
        <v>11428</v>
      </c>
      <c r="AL2466" s="6" t="s">
        <v>82</v>
      </c>
      <c r="AM2466" s="6" t="s">
        <v>11300</v>
      </c>
      <c r="AP2466" s="6" t="s">
        <v>11429</v>
      </c>
      <c r="AQ2466" s="6" t="s">
        <v>11805</v>
      </c>
      <c r="AR2466" s="6" t="s">
        <v>11806</v>
      </c>
      <c r="AS2466" s="6" t="s">
        <v>11432</v>
      </c>
      <c r="AT2466" s="6" t="s">
        <v>11476</v>
      </c>
      <c r="AY2466" s="7">
        <v>179</v>
      </c>
      <c r="AZ2466" s="7">
        <v>86.7</v>
      </c>
      <c r="BA2466" s="8" t="s">
        <v>11434</v>
      </c>
      <c r="BB2466" s="9">
        <v>1</v>
      </c>
      <c r="BD2466" s="9">
        <v>1</v>
      </c>
      <c r="BE2466" s="7">
        <v>179</v>
      </c>
      <c r="BF2466" s="7">
        <v>179</v>
      </c>
      <c r="BG2466" s="7">
        <v>86.7</v>
      </c>
      <c r="BH2466" s="7">
        <v>86.7</v>
      </c>
      <c r="BI2466" s="7">
        <v>92.3</v>
      </c>
      <c r="BJ2466" s="8" t="s">
        <v>11477</v>
      </c>
      <c r="BK2466" s="7">
        <v>179</v>
      </c>
      <c r="BL2466" s="7">
        <v>179</v>
      </c>
      <c r="BM2466" s="7">
        <v>179</v>
      </c>
      <c r="BN2466" s="7">
        <v>179</v>
      </c>
      <c r="BU2466" s="7">
        <v>0</v>
      </c>
      <c r="BW2466" s="7">
        <v>3.6</v>
      </c>
      <c r="BX2466" s="7">
        <v>3.6</v>
      </c>
      <c r="BZ2466" s="7">
        <v>0.419</v>
      </c>
      <c r="CA2466" s="7">
        <v>0.419</v>
      </c>
      <c r="CB2466" s="8" t="s">
        <v>11436</v>
      </c>
      <c r="CC2466" s="8" t="s">
        <v>11437</v>
      </c>
      <c r="CE2466" s="7">
        <v>98.2</v>
      </c>
      <c r="CF2466" s="1">
        <f t="shared" si="38"/>
        <v>1</v>
      </c>
      <c r="CG2466" s="1">
        <v>179</v>
      </c>
      <c r="CH2466" s="1">
        <f>_xlfn.XLOOKUP(AL2466,抖音账单汇总!$A:$A,抖音账单汇总!$B:$B)</f>
        <v>179</v>
      </c>
    </row>
    <row r="2467" s="1" customFormat="1" ht="20" customHeight="1" spans="1:86">
      <c r="A2467" s="6" t="s">
        <v>33276</v>
      </c>
      <c r="B2467" s="6" t="s">
        <v>15234</v>
      </c>
      <c r="D2467" s="6" t="s">
        <v>2539</v>
      </c>
      <c r="E2467" s="6" t="s">
        <v>34</v>
      </c>
      <c r="G2467" s="6" t="s">
        <v>11411</v>
      </c>
      <c r="H2467" s="6" t="s">
        <v>11412</v>
      </c>
      <c r="K2467" s="6" t="s">
        <v>11413</v>
      </c>
      <c r="L2467" s="6" t="s">
        <v>33277</v>
      </c>
      <c r="M2467" s="6" t="s">
        <v>33278</v>
      </c>
      <c r="O2467" s="6" t="s">
        <v>33279</v>
      </c>
      <c r="P2467" s="6" t="s">
        <v>33280</v>
      </c>
      <c r="Q2467" s="6" t="s">
        <v>33281</v>
      </c>
      <c r="R2467" s="6" t="s">
        <v>33282</v>
      </c>
      <c r="S2467" s="6" t="s">
        <v>33283</v>
      </c>
      <c r="T2467" s="6" t="s">
        <v>33282</v>
      </c>
      <c r="U2467" s="6" t="s">
        <v>12078</v>
      </c>
      <c r="V2467" s="6" t="s">
        <v>13291</v>
      </c>
      <c r="W2467" s="6" t="s">
        <v>19767</v>
      </c>
      <c r="X2467" s="6" t="s">
        <v>11424</v>
      </c>
      <c r="Y2467" s="6" t="s">
        <v>33284</v>
      </c>
      <c r="AB2467" s="6" t="s">
        <v>19383</v>
      </c>
      <c r="AJ2467" s="6" t="s">
        <v>11650</v>
      </c>
      <c r="AK2467" s="6" t="s">
        <v>11428</v>
      </c>
      <c r="AL2467" s="6" t="s">
        <v>34</v>
      </c>
      <c r="AM2467" s="6" t="s">
        <v>11300</v>
      </c>
      <c r="AP2467" s="6" t="s">
        <v>11429</v>
      </c>
      <c r="AQ2467" s="6" t="s">
        <v>11651</v>
      </c>
      <c r="AR2467" s="6" t="s">
        <v>11652</v>
      </c>
      <c r="AS2467" s="6" t="s">
        <v>11432</v>
      </c>
      <c r="AT2467" s="6" t="s">
        <v>11476</v>
      </c>
      <c r="AY2467" s="7">
        <v>179</v>
      </c>
      <c r="AZ2467" s="7">
        <v>86.7</v>
      </c>
      <c r="BA2467" s="8" t="s">
        <v>11434</v>
      </c>
      <c r="BB2467" s="9">
        <v>1</v>
      </c>
      <c r="BD2467" s="9">
        <v>1</v>
      </c>
      <c r="BE2467" s="7">
        <v>179</v>
      </c>
      <c r="BF2467" s="7">
        <v>179</v>
      </c>
      <c r="BG2467" s="7">
        <v>86.7</v>
      </c>
      <c r="BH2467" s="7">
        <v>86.7</v>
      </c>
      <c r="BI2467" s="7">
        <v>92.3</v>
      </c>
      <c r="BJ2467" s="8" t="s">
        <v>11477</v>
      </c>
      <c r="BK2467" s="7">
        <v>179</v>
      </c>
      <c r="BL2467" s="7">
        <v>179</v>
      </c>
      <c r="BM2467" s="7">
        <v>179</v>
      </c>
      <c r="BN2467" s="7">
        <v>179</v>
      </c>
      <c r="BU2467" s="7">
        <v>0</v>
      </c>
      <c r="BW2467" s="7">
        <v>3.6</v>
      </c>
      <c r="BX2467" s="7">
        <v>3.6</v>
      </c>
      <c r="BZ2467" s="7">
        <v>0.481</v>
      </c>
      <c r="CA2467" s="7">
        <v>0.481</v>
      </c>
      <c r="CB2467" s="8" t="s">
        <v>11436</v>
      </c>
      <c r="CC2467" s="8" t="s">
        <v>11437</v>
      </c>
      <c r="CE2467" s="7">
        <v>98.2</v>
      </c>
      <c r="CF2467" s="1">
        <f t="shared" si="38"/>
        <v>1</v>
      </c>
      <c r="CG2467" s="1">
        <v>179</v>
      </c>
      <c r="CH2467" s="1">
        <f>_xlfn.XLOOKUP(AL2467,抖音账单汇总!$A:$A,抖音账单汇总!$B:$B)</f>
        <v>179</v>
      </c>
    </row>
    <row r="2468" s="1" customFormat="1" ht="20" customHeight="1" spans="1:86">
      <c r="A2468" s="6" t="s">
        <v>33285</v>
      </c>
      <c r="B2468" s="6" t="s">
        <v>11913</v>
      </c>
      <c r="D2468" s="6" t="s">
        <v>2539</v>
      </c>
      <c r="E2468" s="6" t="s">
        <v>77</v>
      </c>
      <c r="G2468" s="6" t="s">
        <v>11411</v>
      </c>
      <c r="H2468" s="6" t="s">
        <v>11412</v>
      </c>
      <c r="K2468" s="6" t="s">
        <v>11413</v>
      </c>
      <c r="L2468" s="6" t="s">
        <v>33286</v>
      </c>
      <c r="M2468" s="6" t="s">
        <v>33287</v>
      </c>
      <c r="O2468" s="6" t="s">
        <v>33034</v>
      </c>
      <c r="P2468" s="6" t="s">
        <v>33288</v>
      </c>
      <c r="Q2468" s="6" t="s">
        <v>33289</v>
      </c>
      <c r="R2468" s="6" t="s">
        <v>33290</v>
      </c>
      <c r="S2468" s="6" t="s">
        <v>33291</v>
      </c>
      <c r="T2468" s="6" t="s">
        <v>33290</v>
      </c>
      <c r="U2468" s="6" t="s">
        <v>11907</v>
      </c>
      <c r="V2468" s="6" t="s">
        <v>12169</v>
      </c>
      <c r="W2468" s="6" t="s">
        <v>22946</v>
      </c>
      <c r="X2468" s="6" t="s">
        <v>11424</v>
      </c>
      <c r="Y2468" s="6" t="s">
        <v>33292</v>
      </c>
      <c r="AB2468" s="6" t="s">
        <v>12289</v>
      </c>
      <c r="AJ2468" s="6" t="s">
        <v>11548</v>
      </c>
      <c r="AK2468" s="6" t="s">
        <v>11428</v>
      </c>
      <c r="AL2468" s="6" t="s">
        <v>77</v>
      </c>
      <c r="AM2468" s="6" t="s">
        <v>11300</v>
      </c>
      <c r="AP2468" s="6" t="s">
        <v>11429</v>
      </c>
      <c r="AQ2468" s="6" t="s">
        <v>11549</v>
      </c>
      <c r="AR2468" s="6" t="s">
        <v>12313</v>
      </c>
      <c r="AS2468" s="6" t="s">
        <v>11432</v>
      </c>
      <c r="AT2468" s="6" t="s">
        <v>11476</v>
      </c>
      <c r="AY2468" s="7">
        <v>179</v>
      </c>
      <c r="AZ2468" s="7">
        <v>86.7</v>
      </c>
      <c r="BA2468" s="8" t="s">
        <v>11434</v>
      </c>
      <c r="BB2468" s="9">
        <v>1</v>
      </c>
      <c r="BD2468" s="9">
        <v>1</v>
      </c>
      <c r="BE2468" s="7">
        <v>179</v>
      </c>
      <c r="BF2468" s="7">
        <v>179</v>
      </c>
      <c r="BG2468" s="7">
        <v>86.7</v>
      </c>
      <c r="BH2468" s="7">
        <v>86.7</v>
      </c>
      <c r="BI2468" s="7">
        <v>92.3</v>
      </c>
      <c r="BJ2468" s="8" t="s">
        <v>11477</v>
      </c>
      <c r="BK2468" s="7">
        <v>179</v>
      </c>
      <c r="BL2468" s="7">
        <v>179</v>
      </c>
      <c r="BM2468" s="7">
        <v>179</v>
      </c>
      <c r="BN2468" s="7">
        <v>179</v>
      </c>
      <c r="BU2468" s="7">
        <v>0</v>
      </c>
      <c r="BW2468" s="7">
        <v>3.6</v>
      </c>
      <c r="BX2468" s="7">
        <v>3.6</v>
      </c>
      <c r="BZ2468" s="7">
        <v>0.537</v>
      </c>
      <c r="CA2468" s="7">
        <v>0.537</v>
      </c>
      <c r="CB2468" s="8" t="s">
        <v>11436</v>
      </c>
      <c r="CC2468" s="8" t="s">
        <v>11437</v>
      </c>
      <c r="CE2468" s="7">
        <v>98.2</v>
      </c>
      <c r="CF2468" s="1">
        <f t="shared" si="38"/>
        <v>1</v>
      </c>
      <c r="CG2468" s="1">
        <v>179</v>
      </c>
      <c r="CH2468" s="1">
        <f>_xlfn.XLOOKUP(AL2468,抖音账单汇总!$A:$A,抖音账单汇总!$B:$B)</f>
        <v>179</v>
      </c>
    </row>
    <row r="2469" s="1" customFormat="1" ht="20" customHeight="1" spans="1:86">
      <c r="A2469" s="6" t="s">
        <v>33293</v>
      </c>
      <c r="B2469" s="6" t="s">
        <v>15826</v>
      </c>
      <c r="D2469" s="6" t="s">
        <v>2539</v>
      </c>
      <c r="E2469" s="6" t="s">
        <v>1302</v>
      </c>
      <c r="G2469" s="6" t="s">
        <v>11411</v>
      </c>
      <c r="H2469" s="6" t="s">
        <v>11412</v>
      </c>
      <c r="K2469" s="6" t="s">
        <v>11413</v>
      </c>
      <c r="L2469" s="6" t="s">
        <v>33294</v>
      </c>
      <c r="M2469" s="6" t="s">
        <v>33295</v>
      </c>
      <c r="O2469" s="6" t="s">
        <v>33296</v>
      </c>
      <c r="P2469" s="6" t="s">
        <v>33297</v>
      </c>
      <c r="Q2469" s="6" t="s">
        <v>33298</v>
      </c>
      <c r="R2469" s="6" t="s">
        <v>33299</v>
      </c>
      <c r="S2469" s="6" t="s">
        <v>33300</v>
      </c>
      <c r="T2469" s="6" t="s">
        <v>33299</v>
      </c>
      <c r="U2469" s="6" t="s">
        <v>11673</v>
      </c>
      <c r="V2469" s="6" t="s">
        <v>11674</v>
      </c>
      <c r="W2469" s="6" t="s">
        <v>18136</v>
      </c>
      <c r="X2469" s="6" t="s">
        <v>11424</v>
      </c>
      <c r="Y2469" s="6" t="s">
        <v>33301</v>
      </c>
      <c r="AB2469" s="6" t="s">
        <v>12206</v>
      </c>
      <c r="AJ2469" s="6" t="s">
        <v>11650</v>
      </c>
      <c r="AK2469" s="6" t="s">
        <v>11428</v>
      </c>
      <c r="AL2469" s="6" t="s">
        <v>1302</v>
      </c>
      <c r="AM2469" s="6" t="s">
        <v>11300</v>
      </c>
      <c r="AP2469" s="6" t="s">
        <v>11429</v>
      </c>
      <c r="AQ2469" s="6" t="s">
        <v>11651</v>
      </c>
      <c r="AR2469" s="6" t="s">
        <v>11652</v>
      </c>
      <c r="AS2469" s="6" t="s">
        <v>11432</v>
      </c>
      <c r="AT2469" s="6" t="s">
        <v>11476</v>
      </c>
      <c r="AY2469" s="7">
        <v>179</v>
      </c>
      <c r="AZ2469" s="7">
        <v>86.7</v>
      </c>
      <c r="BA2469" s="8" t="s">
        <v>11434</v>
      </c>
      <c r="BB2469" s="9">
        <v>1</v>
      </c>
      <c r="BD2469" s="9">
        <v>1</v>
      </c>
      <c r="BE2469" s="7">
        <v>179</v>
      </c>
      <c r="BF2469" s="7">
        <v>179</v>
      </c>
      <c r="BG2469" s="7">
        <v>86.7</v>
      </c>
      <c r="BH2469" s="7">
        <v>86.7</v>
      </c>
      <c r="BI2469" s="7">
        <v>92.3</v>
      </c>
      <c r="BJ2469" s="8" t="s">
        <v>11477</v>
      </c>
      <c r="BK2469" s="7">
        <v>179</v>
      </c>
      <c r="BL2469" s="7">
        <v>179</v>
      </c>
      <c r="BM2469" s="7">
        <v>179</v>
      </c>
      <c r="BN2469" s="7">
        <v>179</v>
      </c>
      <c r="BU2469" s="7">
        <v>0</v>
      </c>
      <c r="BW2469" s="7">
        <v>3.6</v>
      </c>
      <c r="BX2469" s="7">
        <v>3.6</v>
      </c>
      <c r="BZ2469" s="7">
        <v>0.481</v>
      </c>
      <c r="CA2469" s="7">
        <v>0.481</v>
      </c>
      <c r="CB2469" s="8" t="s">
        <v>11436</v>
      </c>
      <c r="CC2469" s="8" t="s">
        <v>11437</v>
      </c>
      <c r="CE2469" s="7">
        <v>98.2</v>
      </c>
      <c r="CF2469" s="1">
        <f t="shared" si="38"/>
        <v>1</v>
      </c>
      <c r="CG2469" s="1">
        <v>179</v>
      </c>
      <c r="CH2469" s="1">
        <f>_xlfn.XLOOKUP(AL2469,抖音账单汇总!$A:$A,抖音账单汇总!$B:$B)</f>
        <v>179</v>
      </c>
    </row>
    <row r="2470" s="1" customFormat="1" ht="20" customHeight="1" spans="1:86">
      <c r="A2470" s="6" t="s">
        <v>33302</v>
      </c>
      <c r="B2470" s="6" t="s">
        <v>11618</v>
      </c>
      <c r="D2470" s="6" t="s">
        <v>2539</v>
      </c>
      <c r="E2470" s="6" t="s">
        <v>1319</v>
      </c>
      <c r="G2470" s="6" t="s">
        <v>11411</v>
      </c>
      <c r="H2470" s="6" t="s">
        <v>11412</v>
      </c>
      <c r="K2470" s="6" t="s">
        <v>11413</v>
      </c>
      <c r="L2470" s="6" t="s">
        <v>33303</v>
      </c>
      <c r="M2470" s="6" t="s">
        <v>33304</v>
      </c>
      <c r="P2470" s="6" t="s">
        <v>33305</v>
      </c>
      <c r="Q2470" s="6" t="s">
        <v>33306</v>
      </c>
      <c r="R2470" s="6" t="s">
        <v>33307</v>
      </c>
      <c r="S2470" s="6" t="s">
        <v>33308</v>
      </c>
      <c r="T2470" s="6" t="s">
        <v>33307</v>
      </c>
      <c r="U2470" s="6" t="s">
        <v>11815</v>
      </c>
      <c r="V2470" s="6" t="s">
        <v>14961</v>
      </c>
      <c r="W2470" s="6" t="s">
        <v>33309</v>
      </c>
      <c r="X2470" s="6" t="s">
        <v>11424</v>
      </c>
      <c r="Y2470" s="6" t="s">
        <v>33310</v>
      </c>
      <c r="AB2470" s="6" t="s">
        <v>11524</v>
      </c>
      <c r="AJ2470" s="6" t="s">
        <v>11678</v>
      </c>
      <c r="AK2470" s="6" t="s">
        <v>11428</v>
      </c>
      <c r="AL2470" s="6" t="s">
        <v>1319</v>
      </c>
      <c r="AM2470" s="6" t="s">
        <v>11300</v>
      </c>
      <c r="AP2470" s="6" t="s">
        <v>11429</v>
      </c>
      <c r="AQ2470" s="6" t="s">
        <v>11679</v>
      </c>
      <c r="AR2470" s="6" t="s">
        <v>11680</v>
      </c>
      <c r="AS2470" s="6" t="s">
        <v>11432</v>
      </c>
      <c r="AT2470" s="6" t="s">
        <v>11476</v>
      </c>
      <c r="AY2470" s="7">
        <v>179</v>
      </c>
      <c r="AZ2470" s="7">
        <v>86.7</v>
      </c>
      <c r="BA2470" s="8" t="s">
        <v>11434</v>
      </c>
      <c r="BB2470" s="9">
        <v>1</v>
      </c>
      <c r="BD2470" s="9">
        <v>1</v>
      </c>
      <c r="BE2470" s="7">
        <v>179</v>
      </c>
      <c r="BF2470" s="7">
        <v>179</v>
      </c>
      <c r="BG2470" s="7">
        <v>86.7</v>
      </c>
      <c r="BH2470" s="7">
        <v>86.7</v>
      </c>
      <c r="BI2470" s="7">
        <v>92.3</v>
      </c>
      <c r="BJ2470" s="8" t="s">
        <v>11477</v>
      </c>
      <c r="BK2470" s="7">
        <v>179</v>
      </c>
      <c r="BL2470" s="7">
        <v>179</v>
      </c>
      <c r="BM2470" s="7">
        <v>179</v>
      </c>
      <c r="BN2470" s="7">
        <v>179</v>
      </c>
      <c r="BU2470" s="7">
        <v>0</v>
      </c>
      <c r="BW2470" s="7">
        <v>3.6</v>
      </c>
      <c r="BX2470" s="7">
        <v>3.6</v>
      </c>
      <c r="BZ2470" s="7">
        <v>0.456</v>
      </c>
      <c r="CA2470" s="7">
        <v>0.456</v>
      </c>
      <c r="CB2470" s="8" t="s">
        <v>11436</v>
      </c>
      <c r="CC2470" s="8" t="s">
        <v>11437</v>
      </c>
      <c r="CE2470" s="7">
        <v>98.2</v>
      </c>
      <c r="CF2470" s="1">
        <f t="shared" si="38"/>
        <v>1</v>
      </c>
      <c r="CG2470" s="1">
        <v>179</v>
      </c>
      <c r="CH2470" s="1">
        <f>_xlfn.XLOOKUP(AL2470,抖音账单汇总!$A:$A,抖音账单汇总!$B:$B)</f>
        <v>179</v>
      </c>
    </row>
    <row r="2471" s="1" customFormat="1" ht="20" customHeight="1" spans="1:86">
      <c r="A2471" s="6" t="s">
        <v>33311</v>
      </c>
      <c r="B2471" s="6" t="s">
        <v>33312</v>
      </c>
      <c r="D2471" s="6" t="s">
        <v>2539</v>
      </c>
      <c r="E2471" s="6" t="s">
        <v>1305</v>
      </c>
      <c r="G2471" s="6" t="s">
        <v>11411</v>
      </c>
      <c r="H2471" s="6" t="s">
        <v>11412</v>
      </c>
      <c r="K2471" s="6" t="s">
        <v>11413</v>
      </c>
      <c r="L2471" s="6" t="s">
        <v>33313</v>
      </c>
      <c r="M2471" s="6" t="s">
        <v>33314</v>
      </c>
      <c r="O2471" s="6" t="s">
        <v>33170</v>
      </c>
      <c r="P2471" s="6" t="s">
        <v>33315</v>
      </c>
      <c r="Q2471" s="6" t="s">
        <v>33316</v>
      </c>
      <c r="R2471" s="6" t="s">
        <v>33317</v>
      </c>
      <c r="S2471" s="6" t="s">
        <v>33318</v>
      </c>
      <c r="T2471" s="6" t="s">
        <v>33317</v>
      </c>
      <c r="U2471" s="6" t="s">
        <v>11907</v>
      </c>
      <c r="V2471" s="6" t="s">
        <v>12169</v>
      </c>
      <c r="W2471" s="6" t="s">
        <v>12614</v>
      </c>
      <c r="X2471" s="6" t="s">
        <v>11424</v>
      </c>
      <c r="Y2471" s="6" t="s">
        <v>33319</v>
      </c>
      <c r="AB2471" s="6" t="s">
        <v>12049</v>
      </c>
      <c r="AJ2471" s="6" t="s">
        <v>11678</v>
      </c>
      <c r="AK2471" s="6" t="s">
        <v>11428</v>
      </c>
      <c r="AL2471" s="6" t="s">
        <v>1305</v>
      </c>
      <c r="AM2471" s="6" t="s">
        <v>11300</v>
      </c>
      <c r="AP2471" s="6" t="s">
        <v>11429</v>
      </c>
      <c r="AQ2471" s="6" t="s">
        <v>11679</v>
      </c>
      <c r="AR2471" s="6" t="s">
        <v>11680</v>
      </c>
      <c r="AS2471" s="6" t="s">
        <v>11432</v>
      </c>
      <c r="AT2471" s="6" t="s">
        <v>11476</v>
      </c>
      <c r="AY2471" s="7">
        <v>179</v>
      </c>
      <c r="AZ2471" s="7">
        <v>86.7</v>
      </c>
      <c r="BA2471" s="8" t="s">
        <v>11434</v>
      </c>
      <c r="BB2471" s="9">
        <v>1</v>
      </c>
      <c r="BD2471" s="9">
        <v>1</v>
      </c>
      <c r="BE2471" s="7">
        <v>179</v>
      </c>
      <c r="BF2471" s="7">
        <v>179</v>
      </c>
      <c r="BG2471" s="7">
        <v>86.7</v>
      </c>
      <c r="BH2471" s="7">
        <v>86.7</v>
      </c>
      <c r="BI2471" s="7">
        <v>92.3</v>
      </c>
      <c r="BJ2471" s="8" t="s">
        <v>11477</v>
      </c>
      <c r="BK2471" s="7">
        <v>179</v>
      </c>
      <c r="BL2471" s="7">
        <v>179</v>
      </c>
      <c r="BM2471" s="7">
        <v>179</v>
      </c>
      <c r="BN2471" s="7">
        <v>179</v>
      </c>
      <c r="BU2471" s="7">
        <v>0</v>
      </c>
      <c r="BW2471" s="7">
        <v>3.6</v>
      </c>
      <c r="BX2471" s="7">
        <v>3.6</v>
      </c>
      <c r="BZ2471" s="7">
        <v>0.456</v>
      </c>
      <c r="CA2471" s="7">
        <v>0.456</v>
      </c>
      <c r="CB2471" s="8" t="s">
        <v>11436</v>
      </c>
      <c r="CC2471" s="8" t="s">
        <v>11437</v>
      </c>
      <c r="CE2471" s="7">
        <v>98.2</v>
      </c>
      <c r="CF2471" s="1">
        <f t="shared" si="38"/>
        <v>1</v>
      </c>
      <c r="CG2471" s="1">
        <v>179</v>
      </c>
      <c r="CH2471" s="1">
        <f>_xlfn.XLOOKUP(AL2471,抖音账单汇总!$A:$A,抖音账单汇总!$B:$B)</f>
        <v>179</v>
      </c>
    </row>
    <row r="2472" s="1" customFormat="1" ht="20" customHeight="1" spans="1:86">
      <c r="A2472" s="6" t="s">
        <v>33320</v>
      </c>
      <c r="B2472" s="6" t="s">
        <v>14497</v>
      </c>
      <c r="D2472" s="6" t="s">
        <v>2539</v>
      </c>
      <c r="E2472" s="6" t="s">
        <v>1304</v>
      </c>
      <c r="G2472" s="6" t="s">
        <v>11411</v>
      </c>
      <c r="H2472" s="6" t="s">
        <v>11412</v>
      </c>
      <c r="K2472" s="6" t="s">
        <v>11413</v>
      </c>
      <c r="L2472" s="6" t="s">
        <v>33313</v>
      </c>
      <c r="M2472" s="6" t="s">
        <v>33314</v>
      </c>
      <c r="O2472" s="6" t="s">
        <v>33034</v>
      </c>
      <c r="P2472" s="6" t="s">
        <v>33321</v>
      </c>
      <c r="Q2472" s="6" t="s">
        <v>33322</v>
      </c>
      <c r="R2472" s="6" t="s">
        <v>33323</v>
      </c>
      <c r="S2472" s="6" t="s">
        <v>33324</v>
      </c>
      <c r="T2472" s="6" t="s">
        <v>33323</v>
      </c>
      <c r="U2472" s="6" t="s">
        <v>11907</v>
      </c>
      <c r="V2472" s="6" t="s">
        <v>12169</v>
      </c>
      <c r="W2472" s="6" t="s">
        <v>12614</v>
      </c>
      <c r="X2472" s="6" t="s">
        <v>11424</v>
      </c>
      <c r="Y2472" s="6" t="s">
        <v>33325</v>
      </c>
      <c r="AB2472" s="6" t="s">
        <v>12049</v>
      </c>
      <c r="AJ2472" s="6" t="s">
        <v>11548</v>
      </c>
      <c r="AK2472" s="6" t="s">
        <v>11428</v>
      </c>
      <c r="AL2472" s="6" t="s">
        <v>1304</v>
      </c>
      <c r="AM2472" s="6" t="s">
        <v>11300</v>
      </c>
      <c r="AP2472" s="6" t="s">
        <v>11429</v>
      </c>
      <c r="AQ2472" s="6" t="s">
        <v>11549</v>
      </c>
      <c r="AR2472" s="6" t="s">
        <v>12313</v>
      </c>
      <c r="AS2472" s="6" t="s">
        <v>11432</v>
      </c>
      <c r="AT2472" s="6" t="s">
        <v>11476</v>
      </c>
      <c r="AY2472" s="7">
        <v>179</v>
      </c>
      <c r="AZ2472" s="7">
        <v>86.7</v>
      </c>
      <c r="BA2472" s="8" t="s">
        <v>11434</v>
      </c>
      <c r="BB2472" s="9">
        <v>1</v>
      </c>
      <c r="BD2472" s="9">
        <v>1</v>
      </c>
      <c r="BE2472" s="7">
        <v>179</v>
      </c>
      <c r="BF2472" s="7">
        <v>179</v>
      </c>
      <c r="BG2472" s="7">
        <v>86.7</v>
      </c>
      <c r="BH2472" s="7">
        <v>86.7</v>
      </c>
      <c r="BI2472" s="7">
        <v>92.3</v>
      </c>
      <c r="BJ2472" s="8" t="s">
        <v>11477</v>
      </c>
      <c r="BK2472" s="7">
        <v>179</v>
      </c>
      <c r="BL2472" s="7">
        <v>179</v>
      </c>
      <c r="BM2472" s="7">
        <v>179</v>
      </c>
      <c r="BN2472" s="7">
        <v>179</v>
      </c>
      <c r="BU2472" s="7">
        <v>0</v>
      </c>
      <c r="BW2472" s="7">
        <v>3.6</v>
      </c>
      <c r="BX2472" s="7">
        <v>3.6</v>
      </c>
      <c r="BZ2472" s="7">
        <v>0.537</v>
      </c>
      <c r="CA2472" s="7">
        <v>0.537</v>
      </c>
      <c r="CB2472" s="8" t="s">
        <v>11436</v>
      </c>
      <c r="CC2472" s="8" t="s">
        <v>11437</v>
      </c>
      <c r="CE2472" s="7">
        <v>98.2</v>
      </c>
      <c r="CF2472" s="1">
        <f t="shared" si="38"/>
        <v>1</v>
      </c>
      <c r="CG2472" s="1">
        <v>179</v>
      </c>
      <c r="CH2472" s="1">
        <f>_xlfn.XLOOKUP(AL2472,抖音账单汇总!$A:$A,抖音账单汇总!$B:$B)</f>
        <v>179</v>
      </c>
    </row>
    <row r="2473" s="1" customFormat="1" ht="20" customHeight="1" spans="1:86">
      <c r="A2473" s="6" t="s">
        <v>33326</v>
      </c>
      <c r="B2473" s="6" t="s">
        <v>12196</v>
      </c>
      <c r="D2473" s="6" t="s">
        <v>2539</v>
      </c>
      <c r="E2473" s="6" t="s">
        <v>1307</v>
      </c>
      <c r="G2473" s="6" t="s">
        <v>11411</v>
      </c>
      <c r="H2473" s="6" t="s">
        <v>11412</v>
      </c>
      <c r="K2473" s="6" t="s">
        <v>11413</v>
      </c>
      <c r="L2473" s="6" t="s">
        <v>33327</v>
      </c>
      <c r="M2473" s="6" t="s">
        <v>33328</v>
      </c>
      <c r="P2473" s="6" t="s">
        <v>33329</v>
      </c>
      <c r="Q2473" s="6" t="s">
        <v>33330</v>
      </c>
      <c r="R2473" s="6" t="s">
        <v>33331</v>
      </c>
      <c r="S2473" s="6" t="s">
        <v>33332</v>
      </c>
      <c r="T2473" s="6" t="s">
        <v>33331</v>
      </c>
      <c r="U2473" s="6" t="s">
        <v>11673</v>
      </c>
      <c r="V2473" s="6" t="s">
        <v>11674</v>
      </c>
      <c r="W2473" s="6" t="s">
        <v>21382</v>
      </c>
      <c r="X2473" s="6" t="s">
        <v>11424</v>
      </c>
      <c r="Y2473" s="6" t="s">
        <v>33333</v>
      </c>
      <c r="AB2473" s="6" t="s">
        <v>12206</v>
      </c>
      <c r="AJ2473" s="6" t="s">
        <v>11473</v>
      </c>
      <c r="AK2473" s="6" t="s">
        <v>11428</v>
      </c>
      <c r="AL2473" s="6" t="s">
        <v>1307</v>
      </c>
      <c r="AM2473" s="6" t="s">
        <v>11300</v>
      </c>
      <c r="AP2473" s="6" t="s">
        <v>11429</v>
      </c>
      <c r="AQ2473" s="6" t="s">
        <v>11474</v>
      </c>
      <c r="AR2473" s="6" t="s">
        <v>11475</v>
      </c>
      <c r="AS2473" s="6" t="s">
        <v>11432</v>
      </c>
      <c r="AT2473" s="6" t="s">
        <v>11476</v>
      </c>
      <c r="AY2473" s="7">
        <v>179</v>
      </c>
      <c r="AZ2473" s="7">
        <v>86.7</v>
      </c>
      <c r="BA2473" s="8" t="s">
        <v>11434</v>
      </c>
      <c r="BB2473" s="9">
        <v>1</v>
      </c>
      <c r="BD2473" s="9">
        <v>1</v>
      </c>
      <c r="BE2473" s="7">
        <v>179</v>
      </c>
      <c r="BF2473" s="7">
        <v>179</v>
      </c>
      <c r="BG2473" s="7">
        <v>86.7</v>
      </c>
      <c r="BH2473" s="7">
        <v>86.7</v>
      </c>
      <c r="BI2473" s="7">
        <v>92.3</v>
      </c>
      <c r="BJ2473" s="8" t="s">
        <v>11477</v>
      </c>
      <c r="BK2473" s="7">
        <v>179</v>
      </c>
      <c r="BL2473" s="7">
        <v>179</v>
      </c>
      <c r="BM2473" s="7">
        <v>179</v>
      </c>
      <c r="BN2473" s="7">
        <v>179</v>
      </c>
      <c r="BU2473" s="7">
        <v>0</v>
      </c>
      <c r="BW2473" s="7">
        <v>3.6</v>
      </c>
      <c r="BX2473" s="7">
        <v>3.6</v>
      </c>
      <c r="BZ2473" s="7">
        <v>0.506</v>
      </c>
      <c r="CA2473" s="7">
        <v>0.506</v>
      </c>
      <c r="CB2473" s="8" t="s">
        <v>11436</v>
      </c>
      <c r="CC2473" s="8" t="s">
        <v>11437</v>
      </c>
      <c r="CE2473" s="7">
        <v>98.2</v>
      </c>
      <c r="CF2473" s="1">
        <f t="shared" si="38"/>
        <v>1</v>
      </c>
      <c r="CG2473" s="1">
        <v>179</v>
      </c>
      <c r="CH2473" s="1">
        <f>_xlfn.XLOOKUP(AL2473,抖音账单汇总!$A:$A,抖音账单汇总!$B:$B)</f>
        <v>179</v>
      </c>
    </row>
    <row r="2474" s="1" customFormat="1" ht="20" customHeight="1" spans="1:86">
      <c r="A2474" s="6" t="s">
        <v>33334</v>
      </c>
      <c r="B2474" s="6" t="s">
        <v>12196</v>
      </c>
      <c r="D2474" s="6" t="s">
        <v>2539</v>
      </c>
      <c r="E2474" s="6" t="s">
        <v>48</v>
      </c>
      <c r="G2474" s="6" t="s">
        <v>11411</v>
      </c>
      <c r="H2474" s="6" t="s">
        <v>11412</v>
      </c>
      <c r="K2474" s="6" t="s">
        <v>11413</v>
      </c>
      <c r="L2474" s="6" t="s">
        <v>33335</v>
      </c>
      <c r="M2474" s="6" t="s">
        <v>33336</v>
      </c>
      <c r="O2474" s="6" t="s">
        <v>33024</v>
      </c>
      <c r="P2474" s="6" t="s">
        <v>33337</v>
      </c>
      <c r="Q2474" s="6" t="s">
        <v>33338</v>
      </c>
      <c r="R2474" s="6" t="s">
        <v>33339</v>
      </c>
      <c r="S2474" s="6" t="s">
        <v>33274</v>
      </c>
      <c r="T2474" s="6" t="s">
        <v>33339</v>
      </c>
      <c r="U2474" s="6" t="s">
        <v>14104</v>
      </c>
      <c r="V2474" s="6" t="s">
        <v>16842</v>
      </c>
      <c r="W2474" s="6" t="s">
        <v>16843</v>
      </c>
      <c r="X2474" s="6" t="s">
        <v>11424</v>
      </c>
      <c r="Y2474" s="6" t="s">
        <v>33340</v>
      </c>
      <c r="AB2474" s="6" t="s">
        <v>33341</v>
      </c>
      <c r="AJ2474" s="6" t="s">
        <v>11804</v>
      </c>
      <c r="AK2474" s="6" t="s">
        <v>11428</v>
      </c>
      <c r="AL2474" s="6" t="s">
        <v>48</v>
      </c>
      <c r="AM2474" s="6" t="s">
        <v>11300</v>
      </c>
      <c r="AP2474" s="6" t="s">
        <v>11429</v>
      </c>
      <c r="AQ2474" s="6" t="s">
        <v>11805</v>
      </c>
      <c r="AR2474" s="6" t="s">
        <v>11806</v>
      </c>
      <c r="AS2474" s="6" t="s">
        <v>11432</v>
      </c>
      <c r="AT2474" s="6" t="s">
        <v>11476</v>
      </c>
      <c r="AY2474" s="7">
        <v>179</v>
      </c>
      <c r="AZ2474" s="7">
        <v>86.7</v>
      </c>
      <c r="BA2474" s="8" t="s">
        <v>11434</v>
      </c>
      <c r="BB2474" s="9">
        <v>1</v>
      </c>
      <c r="BD2474" s="9">
        <v>1</v>
      </c>
      <c r="BE2474" s="7">
        <v>179</v>
      </c>
      <c r="BF2474" s="7">
        <v>179</v>
      </c>
      <c r="BG2474" s="7">
        <v>86.7</v>
      </c>
      <c r="BH2474" s="7">
        <v>86.7</v>
      </c>
      <c r="BI2474" s="7">
        <v>92.3</v>
      </c>
      <c r="BJ2474" s="8" t="s">
        <v>11477</v>
      </c>
      <c r="BK2474" s="7">
        <v>179</v>
      </c>
      <c r="BL2474" s="7">
        <v>179</v>
      </c>
      <c r="BM2474" s="7">
        <v>179</v>
      </c>
      <c r="BN2474" s="7">
        <v>179</v>
      </c>
      <c r="BU2474" s="7">
        <v>0</v>
      </c>
      <c r="BW2474" s="7">
        <v>3.6</v>
      </c>
      <c r="BX2474" s="7">
        <v>3.6</v>
      </c>
      <c r="BZ2474" s="7">
        <v>0.419</v>
      </c>
      <c r="CA2474" s="7">
        <v>0.419</v>
      </c>
      <c r="CB2474" s="8" t="s">
        <v>11436</v>
      </c>
      <c r="CC2474" s="8" t="s">
        <v>11437</v>
      </c>
      <c r="CE2474" s="7">
        <v>98.2</v>
      </c>
      <c r="CF2474" s="1">
        <f t="shared" si="38"/>
        <v>1</v>
      </c>
      <c r="CG2474" s="1">
        <v>179</v>
      </c>
      <c r="CH2474" s="1">
        <f>_xlfn.XLOOKUP(AL2474,抖音账单汇总!$A:$A,抖音账单汇总!$B:$B)</f>
        <v>179</v>
      </c>
    </row>
    <row r="2475" s="1" customFormat="1" ht="20" customHeight="1" spans="1:86">
      <c r="A2475" s="6" t="s">
        <v>33342</v>
      </c>
      <c r="B2475" s="6" t="s">
        <v>12291</v>
      </c>
      <c r="D2475" s="6" t="s">
        <v>2539</v>
      </c>
      <c r="E2475" s="6" t="s">
        <v>1297</v>
      </c>
      <c r="G2475" s="6" t="s">
        <v>11411</v>
      </c>
      <c r="H2475" s="6" t="s">
        <v>11412</v>
      </c>
      <c r="K2475" s="6" t="s">
        <v>11413</v>
      </c>
      <c r="L2475" s="6" t="s">
        <v>33343</v>
      </c>
      <c r="M2475" s="6" t="s">
        <v>33344</v>
      </c>
      <c r="O2475" s="6" t="s">
        <v>33279</v>
      </c>
      <c r="P2475" s="6" t="s">
        <v>33345</v>
      </c>
      <c r="Q2475" s="6" t="s">
        <v>33346</v>
      </c>
      <c r="R2475" s="6" t="s">
        <v>33347</v>
      </c>
      <c r="S2475" s="6" t="s">
        <v>33348</v>
      </c>
      <c r="T2475" s="6" t="s">
        <v>33347</v>
      </c>
      <c r="U2475" s="6" t="s">
        <v>11498</v>
      </c>
      <c r="V2475" s="6" t="s">
        <v>11499</v>
      </c>
      <c r="W2475" s="6" t="s">
        <v>19262</v>
      </c>
      <c r="X2475" s="6" t="s">
        <v>11424</v>
      </c>
      <c r="Y2475" s="6" t="s">
        <v>33349</v>
      </c>
      <c r="AB2475" s="6" t="s">
        <v>13306</v>
      </c>
      <c r="AJ2475" s="6" t="s">
        <v>12629</v>
      </c>
      <c r="AK2475" s="6" t="s">
        <v>11428</v>
      </c>
      <c r="AL2475" s="6" t="s">
        <v>1297</v>
      </c>
      <c r="AM2475" s="6" t="s">
        <v>11300</v>
      </c>
      <c r="AP2475" s="6" t="s">
        <v>11429</v>
      </c>
      <c r="AQ2475" s="6" t="s">
        <v>12630</v>
      </c>
      <c r="AR2475" s="6" t="s">
        <v>12631</v>
      </c>
      <c r="AS2475" s="6" t="s">
        <v>11432</v>
      </c>
      <c r="AT2475" s="6" t="s">
        <v>11476</v>
      </c>
      <c r="AY2475" s="7">
        <v>179</v>
      </c>
      <c r="AZ2475" s="7">
        <v>86.7</v>
      </c>
      <c r="BA2475" s="8" t="s">
        <v>11434</v>
      </c>
      <c r="BB2475" s="9">
        <v>1</v>
      </c>
      <c r="BD2475" s="9">
        <v>1</v>
      </c>
      <c r="BE2475" s="7">
        <v>179</v>
      </c>
      <c r="BF2475" s="7">
        <v>179</v>
      </c>
      <c r="BG2475" s="7">
        <v>86.7</v>
      </c>
      <c r="BH2475" s="7">
        <v>86.7</v>
      </c>
      <c r="BI2475" s="7">
        <v>92.3</v>
      </c>
      <c r="BJ2475" s="8" t="s">
        <v>11477</v>
      </c>
      <c r="BK2475" s="7">
        <v>179</v>
      </c>
      <c r="BL2475" s="7">
        <v>179</v>
      </c>
      <c r="BM2475" s="7">
        <v>179</v>
      </c>
      <c r="BN2475" s="7">
        <v>179</v>
      </c>
      <c r="BU2475" s="7">
        <v>0</v>
      </c>
      <c r="BW2475" s="7">
        <v>3.6</v>
      </c>
      <c r="BX2475" s="7">
        <v>3.6</v>
      </c>
      <c r="BZ2475" s="7">
        <v>0.413</v>
      </c>
      <c r="CA2475" s="7">
        <v>0.413</v>
      </c>
      <c r="CB2475" s="8" t="s">
        <v>11436</v>
      </c>
      <c r="CC2475" s="8" t="s">
        <v>11437</v>
      </c>
      <c r="CE2475" s="7">
        <v>98.2</v>
      </c>
      <c r="CF2475" s="1">
        <f t="shared" si="38"/>
        <v>1</v>
      </c>
      <c r="CG2475" s="1">
        <v>179</v>
      </c>
      <c r="CH2475" s="1">
        <f>_xlfn.XLOOKUP(AL2475,抖音账单汇总!$A:$A,抖音账单汇总!$B:$B)</f>
        <v>179</v>
      </c>
    </row>
    <row r="2476" s="1" customFormat="1" ht="20" customHeight="1" spans="1:86">
      <c r="A2476" s="6" t="s">
        <v>33350</v>
      </c>
      <c r="B2476" s="6" t="s">
        <v>12196</v>
      </c>
      <c r="D2476" s="6" t="s">
        <v>2539</v>
      </c>
      <c r="E2476" s="6" t="s">
        <v>73</v>
      </c>
      <c r="G2476" s="6" t="s">
        <v>11411</v>
      </c>
      <c r="H2476" s="6" t="s">
        <v>11412</v>
      </c>
      <c r="K2476" s="6" t="s">
        <v>11413</v>
      </c>
      <c r="L2476" s="6" t="s">
        <v>33351</v>
      </c>
      <c r="M2476" s="6" t="s">
        <v>33352</v>
      </c>
      <c r="O2476" s="6" t="s">
        <v>33043</v>
      </c>
      <c r="P2476" s="6" t="s">
        <v>33353</v>
      </c>
      <c r="Q2476" s="6" t="s">
        <v>33354</v>
      </c>
      <c r="R2476" s="6" t="s">
        <v>33355</v>
      </c>
      <c r="S2476" s="6" t="s">
        <v>33356</v>
      </c>
      <c r="T2476" s="6" t="s">
        <v>33355</v>
      </c>
      <c r="U2476" s="6" t="s">
        <v>12422</v>
      </c>
      <c r="V2476" s="6" t="s">
        <v>12692</v>
      </c>
      <c r="W2476" s="6" t="s">
        <v>12693</v>
      </c>
      <c r="X2476" s="6" t="s">
        <v>11424</v>
      </c>
      <c r="Y2476" s="6" t="s">
        <v>33357</v>
      </c>
      <c r="AB2476" s="6" t="s">
        <v>12160</v>
      </c>
      <c r="AJ2476" s="6" t="s">
        <v>11678</v>
      </c>
      <c r="AK2476" s="6" t="s">
        <v>11428</v>
      </c>
      <c r="AL2476" s="6" t="s">
        <v>73</v>
      </c>
      <c r="AM2476" s="6" t="s">
        <v>11300</v>
      </c>
      <c r="AP2476" s="6" t="s">
        <v>11429</v>
      </c>
      <c r="AQ2476" s="6" t="s">
        <v>11679</v>
      </c>
      <c r="AR2476" s="6" t="s">
        <v>11680</v>
      </c>
      <c r="AS2476" s="6" t="s">
        <v>11432</v>
      </c>
      <c r="AT2476" s="6" t="s">
        <v>11476</v>
      </c>
      <c r="AY2476" s="7">
        <v>179</v>
      </c>
      <c r="AZ2476" s="7">
        <v>86.7</v>
      </c>
      <c r="BA2476" s="8" t="s">
        <v>11434</v>
      </c>
      <c r="BB2476" s="9">
        <v>1</v>
      </c>
      <c r="BD2476" s="9">
        <v>1</v>
      </c>
      <c r="BE2476" s="7">
        <v>179</v>
      </c>
      <c r="BF2476" s="7">
        <v>179</v>
      </c>
      <c r="BG2476" s="7">
        <v>86.7</v>
      </c>
      <c r="BH2476" s="7">
        <v>86.7</v>
      </c>
      <c r="BI2476" s="7">
        <v>92.3</v>
      </c>
      <c r="BJ2476" s="8" t="s">
        <v>11477</v>
      </c>
      <c r="BK2476" s="7">
        <v>179</v>
      </c>
      <c r="BL2476" s="7">
        <v>179</v>
      </c>
      <c r="BM2476" s="7">
        <v>179</v>
      </c>
      <c r="BN2476" s="7">
        <v>179</v>
      </c>
      <c r="BU2476" s="7">
        <v>0</v>
      </c>
      <c r="BW2476" s="7">
        <v>3.6</v>
      </c>
      <c r="BX2476" s="7">
        <v>3.6</v>
      </c>
      <c r="BZ2476" s="7">
        <v>0.456</v>
      </c>
      <c r="CA2476" s="7">
        <v>0.456</v>
      </c>
      <c r="CB2476" s="8" t="s">
        <v>11436</v>
      </c>
      <c r="CC2476" s="8" t="s">
        <v>11437</v>
      </c>
      <c r="CE2476" s="7">
        <v>98.2</v>
      </c>
      <c r="CF2476" s="1">
        <f t="shared" si="38"/>
        <v>1</v>
      </c>
      <c r="CG2476" s="1">
        <v>179</v>
      </c>
      <c r="CH2476" s="1">
        <f>_xlfn.XLOOKUP(AL2476,抖音账单汇总!$A:$A,抖音账单汇总!$B:$B)</f>
        <v>179</v>
      </c>
    </row>
    <row r="2477" s="1" customFormat="1" ht="20" customHeight="1" spans="1:86">
      <c r="A2477" s="6" t="s">
        <v>33358</v>
      </c>
      <c r="B2477" s="6" t="s">
        <v>33359</v>
      </c>
      <c r="D2477" s="6" t="s">
        <v>11878</v>
      </c>
      <c r="E2477" s="6" t="s">
        <v>58</v>
      </c>
      <c r="G2477" s="6" t="s">
        <v>11411</v>
      </c>
      <c r="H2477" s="6" t="s">
        <v>11879</v>
      </c>
      <c r="K2477" s="6" t="s">
        <v>11413</v>
      </c>
      <c r="L2477" s="6" t="s">
        <v>33360</v>
      </c>
      <c r="M2477" s="6" t="s">
        <v>33361</v>
      </c>
      <c r="P2477" s="6" t="s">
        <v>33362</v>
      </c>
      <c r="Q2477" s="6" t="s">
        <v>33363</v>
      </c>
      <c r="R2477" s="6" t="s">
        <v>33364</v>
      </c>
      <c r="S2477" s="6" t="s">
        <v>33365</v>
      </c>
      <c r="T2477" s="6" t="s">
        <v>33364</v>
      </c>
      <c r="U2477" s="6" t="s">
        <v>11764</v>
      </c>
      <c r="V2477" s="6" t="s">
        <v>13262</v>
      </c>
      <c r="W2477" s="6" t="s">
        <v>13263</v>
      </c>
      <c r="X2477" s="6" t="s">
        <v>11888</v>
      </c>
      <c r="Y2477" s="6" t="s">
        <v>33366</v>
      </c>
      <c r="AB2477" s="6" t="s">
        <v>15516</v>
      </c>
      <c r="AJ2477" s="6" t="s">
        <v>18208</v>
      </c>
      <c r="AK2477" s="6" t="s">
        <v>13086</v>
      </c>
      <c r="AL2477" s="6" t="s">
        <v>58</v>
      </c>
      <c r="AM2477" s="6" t="s">
        <v>11318</v>
      </c>
      <c r="AP2477" s="6" t="s">
        <v>11892</v>
      </c>
      <c r="AQ2477" s="6" t="s">
        <v>11505</v>
      </c>
      <c r="AR2477" s="6" t="s">
        <v>18209</v>
      </c>
      <c r="AS2477" s="6" t="s">
        <v>11432</v>
      </c>
      <c r="AT2477" s="6" t="s">
        <v>11895</v>
      </c>
      <c r="AY2477" s="7">
        <v>109</v>
      </c>
      <c r="AZ2477" s="7">
        <v>40</v>
      </c>
      <c r="BA2477" s="8" t="s">
        <v>11896</v>
      </c>
      <c r="BB2477" s="9">
        <v>1</v>
      </c>
      <c r="BD2477" s="9">
        <v>0</v>
      </c>
      <c r="BF2477" s="7">
        <v>69.9</v>
      </c>
      <c r="BG2477" s="7">
        <v>40</v>
      </c>
      <c r="BI2477" s="7">
        <v>29.9</v>
      </c>
      <c r="BJ2477" s="8" t="s">
        <v>11897</v>
      </c>
      <c r="BK2477" s="7">
        <v>69.9</v>
      </c>
      <c r="BL2477" s="7">
        <v>69.9</v>
      </c>
      <c r="BM2477" s="7">
        <v>69.9</v>
      </c>
      <c r="BN2477" s="7">
        <v>69.9</v>
      </c>
      <c r="BU2477" s="7">
        <v>0</v>
      </c>
      <c r="BZ2477" s="7">
        <v>0</v>
      </c>
      <c r="CA2477" s="7">
        <v>0</v>
      </c>
      <c r="CB2477" s="8" t="s">
        <v>11436</v>
      </c>
      <c r="CC2477" s="8" t="s">
        <v>11437</v>
      </c>
      <c r="CF2477" s="1">
        <v>1</v>
      </c>
      <c r="CG2477" s="1">
        <v>69.9</v>
      </c>
      <c r="CH2477" s="1">
        <f>_xlfn.XLOOKUP(AL2477,抖音账单汇总!$A:$A,抖音账单汇总!$B:$B)</f>
        <v>69.9</v>
      </c>
    </row>
    <row r="2478" s="1" customFormat="1" ht="20" customHeight="1" spans="1:86">
      <c r="A2478" s="6" t="s">
        <v>33367</v>
      </c>
      <c r="B2478" s="6" t="s">
        <v>11566</v>
      </c>
      <c r="D2478" s="6" t="s">
        <v>2539</v>
      </c>
      <c r="E2478" s="6" t="s">
        <v>52</v>
      </c>
      <c r="G2478" s="6" t="s">
        <v>11411</v>
      </c>
      <c r="H2478" s="6" t="s">
        <v>11412</v>
      </c>
      <c r="K2478" s="6" t="s">
        <v>11413</v>
      </c>
      <c r="L2478" s="6" t="s">
        <v>33368</v>
      </c>
      <c r="M2478" s="6" t="s">
        <v>33369</v>
      </c>
      <c r="O2478" s="6" t="s">
        <v>15520</v>
      </c>
      <c r="P2478" s="6" t="s">
        <v>33370</v>
      </c>
      <c r="Q2478" s="6" t="s">
        <v>33371</v>
      </c>
      <c r="R2478" s="6" t="s">
        <v>33372</v>
      </c>
      <c r="S2478" s="6" t="s">
        <v>33373</v>
      </c>
      <c r="T2478" s="6" t="s">
        <v>33372</v>
      </c>
      <c r="U2478" s="6" t="s">
        <v>11673</v>
      </c>
      <c r="V2478" s="6" t="s">
        <v>11674</v>
      </c>
      <c r="W2478" s="6" t="s">
        <v>19448</v>
      </c>
      <c r="X2478" s="6" t="s">
        <v>11424</v>
      </c>
      <c r="Y2478" s="6" t="s">
        <v>33374</v>
      </c>
      <c r="AB2478" s="6" t="s">
        <v>11524</v>
      </c>
      <c r="AJ2478" s="6" t="s">
        <v>11577</v>
      </c>
      <c r="AK2478" s="6" t="s">
        <v>11428</v>
      </c>
      <c r="AL2478" s="6" t="s">
        <v>52</v>
      </c>
      <c r="AM2478" s="6" t="s">
        <v>11300</v>
      </c>
      <c r="AP2478" s="6" t="s">
        <v>11429</v>
      </c>
      <c r="AQ2478" s="6" t="s">
        <v>11578</v>
      </c>
      <c r="AR2478" s="6" t="s">
        <v>11579</v>
      </c>
      <c r="AS2478" s="6" t="s">
        <v>11432</v>
      </c>
      <c r="AT2478" s="6" t="s">
        <v>11476</v>
      </c>
      <c r="AY2478" s="7">
        <v>179</v>
      </c>
      <c r="AZ2478" s="7">
        <v>86.7</v>
      </c>
      <c r="BA2478" s="8" t="s">
        <v>11434</v>
      </c>
      <c r="BB2478" s="9">
        <v>1</v>
      </c>
      <c r="BD2478" s="9">
        <v>1</v>
      </c>
      <c r="BE2478" s="7">
        <v>179</v>
      </c>
      <c r="BF2478" s="7">
        <v>179</v>
      </c>
      <c r="BG2478" s="7">
        <v>86.7</v>
      </c>
      <c r="BH2478" s="7">
        <v>86.7</v>
      </c>
      <c r="BI2478" s="7">
        <v>92.3</v>
      </c>
      <c r="BJ2478" s="8" t="s">
        <v>11477</v>
      </c>
      <c r="BK2478" s="7">
        <v>179</v>
      </c>
      <c r="BL2478" s="7">
        <v>179</v>
      </c>
      <c r="BM2478" s="7">
        <v>179</v>
      </c>
      <c r="BN2478" s="7">
        <v>179</v>
      </c>
      <c r="BU2478" s="7">
        <v>0</v>
      </c>
      <c r="BW2478" s="7">
        <v>3.6</v>
      </c>
      <c r="BX2478" s="7">
        <v>3.6</v>
      </c>
      <c r="BZ2478" s="7">
        <v>0.36</v>
      </c>
      <c r="CA2478" s="7">
        <v>0.36</v>
      </c>
      <c r="CB2478" s="8" t="s">
        <v>11436</v>
      </c>
      <c r="CC2478" s="8" t="s">
        <v>11437</v>
      </c>
      <c r="CE2478" s="7">
        <v>98.2</v>
      </c>
      <c r="CF2478" s="1">
        <f t="shared" si="38"/>
        <v>1</v>
      </c>
      <c r="CG2478" s="1">
        <v>179</v>
      </c>
      <c r="CH2478" s="1">
        <f>_xlfn.XLOOKUP(AL2478,抖音账单汇总!$A:$A,抖音账单汇总!$B:$B)</f>
        <v>179</v>
      </c>
    </row>
    <row r="2479" s="1" customFormat="1" ht="20" customHeight="1" spans="1:86">
      <c r="A2479" s="6" t="s">
        <v>33375</v>
      </c>
      <c r="B2479" s="6" t="s">
        <v>12196</v>
      </c>
      <c r="D2479" s="6" t="s">
        <v>2539</v>
      </c>
      <c r="E2479" s="6" t="s">
        <v>1310</v>
      </c>
      <c r="G2479" s="6" t="s">
        <v>11411</v>
      </c>
      <c r="H2479" s="6" t="s">
        <v>11412</v>
      </c>
      <c r="K2479" s="6" t="s">
        <v>11413</v>
      </c>
      <c r="L2479" s="6" t="s">
        <v>33376</v>
      </c>
      <c r="M2479" s="6" t="s">
        <v>33377</v>
      </c>
      <c r="O2479" s="6" t="s">
        <v>33170</v>
      </c>
      <c r="P2479" s="6" t="s">
        <v>33378</v>
      </c>
      <c r="Q2479" s="6" t="s">
        <v>33379</v>
      </c>
      <c r="R2479" s="6" t="s">
        <v>33380</v>
      </c>
      <c r="S2479" s="6" t="s">
        <v>33381</v>
      </c>
      <c r="T2479" s="6" t="s">
        <v>33380</v>
      </c>
      <c r="U2479" s="6" t="s">
        <v>11943</v>
      </c>
      <c r="V2479" s="6" t="s">
        <v>23779</v>
      </c>
      <c r="W2479" s="6" t="s">
        <v>33382</v>
      </c>
      <c r="X2479" s="6" t="s">
        <v>11424</v>
      </c>
      <c r="Y2479" s="6" t="s">
        <v>33383</v>
      </c>
      <c r="AB2479" s="6" t="s">
        <v>11502</v>
      </c>
      <c r="AJ2479" s="6" t="s">
        <v>12629</v>
      </c>
      <c r="AK2479" s="6" t="s">
        <v>11428</v>
      </c>
      <c r="AL2479" s="6" t="s">
        <v>1310</v>
      </c>
      <c r="AM2479" s="6" t="s">
        <v>11300</v>
      </c>
      <c r="AP2479" s="6" t="s">
        <v>11429</v>
      </c>
      <c r="AQ2479" s="6" t="s">
        <v>12630</v>
      </c>
      <c r="AR2479" s="6" t="s">
        <v>12631</v>
      </c>
      <c r="AS2479" s="6" t="s">
        <v>11432</v>
      </c>
      <c r="AT2479" s="6" t="s">
        <v>11476</v>
      </c>
      <c r="AY2479" s="7">
        <v>179</v>
      </c>
      <c r="AZ2479" s="7">
        <v>86.7</v>
      </c>
      <c r="BA2479" s="8" t="s">
        <v>11434</v>
      </c>
      <c r="BB2479" s="9">
        <v>1</v>
      </c>
      <c r="BD2479" s="9">
        <v>1</v>
      </c>
      <c r="BE2479" s="7">
        <v>179</v>
      </c>
      <c r="BF2479" s="7">
        <v>179</v>
      </c>
      <c r="BG2479" s="7">
        <v>86.7</v>
      </c>
      <c r="BH2479" s="7">
        <v>86.7</v>
      </c>
      <c r="BI2479" s="7">
        <v>92.3</v>
      </c>
      <c r="BJ2479" s="8" t="s">
        <v>11477</v>
      </c>
      <c r="BK2479" s="7">
        <v>179</v>
      </c>
      <c r="BL2479" s="7">
        <v>179</v>
      </c>
      <c r="BM2479" s="7">
        <v>179</v>
      </c>
      <c r="BN2479" s="7">
        <v>179</v>
      </c>
      <c r="BU2479" s="7">
        <v>0</v>
      </c>
      <c r="BW2479" s="7">
        <v>3.6</v>
      </c>
      <c r="BX2479" s="7">
        <v>3.6</v>
      </c>
      <c r="BZ2479" s="7">
        <v>0.413</v>
      </c>
      <c r="CA2479" s="7">
        <v>0.413</v>
      </c>
      <c r="CB2479" s="8" t="s">
        <v>11436</v>
      </c>
      <c r="CC2479" s="8" t="s">
        <v>11437</v>
      </c>
      <c r="CE2479" s="7">
        <v>98.2</v>
      </c>
      <c r="CF2479" s="1">
        <f t="shared" si="38"/>
        <v>1</v>
      </c>
      <c r="CG2479" s="1">
        <v>179</v>
      </c>
      <c r="CH2479" s="1">
        <f>_xlfn.XLOOKUP(AL2479,抖音账单汇总!$A:$A,抖音账单汇总!$B:$B)</f>
        <v>179</v>
      </c>
    </row>
    <row r="2480" s="1" customFormat="1" ht="20" customHeight="1" spans="1:86">
      <c r="A2480" s="6" t="s">
        <v>33384</v>
      </c>
      <c r="B2480" s="6" t="s">
        <v>12109</v>
      </c>
      <c r="D2480" s="6" t="s">
        <v>11949</v>
      </c>
      <c r="E2480" s="6" t="s">
        <v>2183</v>
      </c>
      <c r="G2480" s="6" t="s">
        <v>11411</v>
      </c>
      <c r="H2480" s="6" t="s">
        <v>11412</v>
      </c>
      <c r="K2480" s="6" t="s">
        <v>11413</v>
      </c>
      <c r="L2480" s="6" t="s">
        <v>33385</v>
      </c>
      <c r="M2480" s="6" t="s">
        <v>33386</v>
      </c>
      <c r="N2480" s="6" t="s">
        <v>33387</v>
      </c>
      <c r="P2480" s="6" t="s">
        <v>33388</v>
      </c>
      <c r="Q2480" s="6" t="s">
        <v>33389</v>
      </c>
      <c r="R2480" s="6" t="s">
        <v>33388</v>
      </c>
      <c r="S2480" s="6" t="s">
        <v>33389</v>
      </c>
      <c r="T2480" s="6" t="s">
        <v>33388</v>
      </c>
      <c r="U2480" s="6" t="s">
        <v>11764</v>
      </c>
      <c r="V2480" s="6" t="s">
        <v>13017</v>
      </c>
      <c r="W2480" s="6" t="s">
        <v>22816</v>
      </c>
      <c r="X2480" s="6" t="s">
        <v>11449</v>
      </c>
      <c r="Y2480" s="6" t="s">
        <v>33390</v>
      </c>
      <c r="AB2480" s="6" t="s">
        <v>33391</v>
      </c>
      <c r="AJ2480" s="6" t="s">
        <v>11473</v>
      </c>
      <c r="AK2480" s="6" t="s">
        <v>11428</v>
      </c>
      <c r="AL2480" s="6" t="s">
        <v>2183</v>
      </c>
      <c r="AM2480" s="6" t="s">
        <v>11300</v>
      </c>
      <c r="AP2480" s="6" t="s">
        <v>11429</v>
      </c>
      <c r="AQ2480" s="6" t="s">
        <v>11474</v>
      </c>
      <c r="AR2480" s="6" t="s">
        <v>11474</v>
      </c>
      <c r="AS2480" s="6" t="s">
        <v>11432</v>
      </c>
      <c r="AT2480" s="6" t="s">
        <v>11476</v>
      </c>
      <c r="AY2480" s="7">
        <v>179</v>
      </c>
      <c r="AZ2480" s="7">
        <v>86.7</v>
      </c>
      <c r="BA2480" s="8" t="s">
        <v>11434</v>
      </c>
      <c r="BB2480" s="9">
        <v>1</v>
      </c>
      <c r="BD2480" s="9">
        <v>1</v>
      </c>
      <c r="BF2480" s="7">
        <v>0</v>
      </c>
      <c r="BG2480" s="7">
        <v>86.7</v>
      </c>
      <c r="BH2480" s="7">
        <v>86.7</v>
      </c>
      <c r="BI2480" s="7">
        <v>-86.7</v>
      </c>
      <c r="BJ2480" s="8" t="s">
        <v>11550</v>
      </c>
      <c r="BK2480" s="7">
        <v>0</v>
      </c>
      <c r="BL2480" s="7">
        <v>0</v>
      </c>
      <c r="BW2480" s="7">
        <v>15</v>
      </c>
      <c r="BX2480" s="7">
        <v>15</v>
      </c>
      <c r="BZ2480" s="7">
        <v>0.506</v>
      </c>
      <c r="CA2480" s="7">
        <v>0.506</v>
      </c>
      <c r="CB2480" s="8" t="s">
        <v>11436</v>
      </c>
      <c r="CC2480" s="8" t="s">
        <v>11959</v>
      </c>
      <c r="CE2480" s="7">
        <v>98.2</v>
      </c>
      <c r="CF2480" s="1">
        <v>0</v>
      </c>
      <c r="CG2480" s="1">
        <v>0</v>
      </c>
      <c r="CH2480" s="1">
        <f>_xlfn.XLOOKUP(AL2480,抖音账单汇总!$A:$A,抖音账单汇总!$B:$B)</f>
        <v>179</v>
      </c>
    </row>
    <row r="2481" s="1" customFormat="1" ht="20" customHeight="1" spans="1:86">
      <c r="A2481" s="6" t="s">
        <v>33392</v>
      </c>
      <c r="B2481" s="6" t="s">
        <v>11936</v>
      </c>
      <c r="D2481" s="6" t="s">
        <v>2539</v>
      </c>
      <c r="E2481" s="6" t="s">
        <v>72</v>
      </c>
      <c r="G2481" s="6" t="s">
        <v>11411</v>
      </c>
      <c r="H2481" s="6" t="s">
        <v>11412</v>
      </c>
      <c r="K2481" s="6" t="s">
        <v>11413</v>
      </c>
      <c r="L2481" s="6" t="s">
        <v>33360</v>
      </c>
      <c r="M2481" s="6" t="s">
        <v>33361</v>
      </c>
      <c r="P2481" s="6" t="s">
        <v>33393</v>
      </c>
      <c r="Q2481" s="6" t="s">
        <v>33394</v>
      </c>
      <c r="R2481" s="6" t="s">
        <v>33395</v>
      </c>
      <c r="S2481" s="6" t="s">
        <v>33396</v>
      </c>
      <c r="T2481" s="6" t="s">
        <v>33395</v>
      </c>
      <c r="U2481" s="6" t="s">
        <v>11764</v>
      </c>
      <c r="V2481" s="6" t="s">
        <v>13262</v>
      </c>
      <c r="W2481" s="6" t="s">
        <v>13263</v>
      </c>
      <c r="X2481" s="6" t="s">
        <v>11424</v>
      </c>
      <c r="Y2481" s="6" t="s">
        <v>33397</v>
      </c>
      <c r="AB2481" s="6" t="s">
        <v>15516</v>
      </c>
      <c r="AJ2481" s="6" t="s">
        <v>11977</v>
      </c>
      <c r="AK2481" s="6" t="s">
        <v>11428</v>
      </c>
      <c r="AL2481" s="6" t="s">
        <v>72</v>
      </c>
      <c r="AM2481" s="6" t="s">
        <v>11300</v>
      </c>
      <c r="AP2481" s="6" t="s">
        <v>11429</v>
      </c>
      <c r="AQ2481" s="6" t="s">
        <v>11978</v>
      </c>
      <c r="AR2481" s="6" t="s">
        <v>11979</v>
      </c>
      <c r="AS2481" s="6" t="s">
        <v>11432</v>
      </c>
      <c r="AT2481" s="6" t="s">
        <v>11476</v>
      </c>
      <c r="AY2481" s="7">
        <v>179</v>
      </c>
      <c r="AZ2481" s="7">
        <v>86.7</v>
      </c>
      <c r="BA2481" s="8" t="s">
        <v>11434</v>
      </c>
      <c r="BB2481" s="9">
        <v>1</v>
      </c>
      <c r="BD2481" s="9">
        <v>1</v>
      </c>
      <c r="BE2481" s="7">
        <v>179</v>
      </c>
      <c r="BF2481" s="7">
        <v>179</v>
      </c>
      <c r="BG2481" s="7">
        <v>86.7</v>
      </c>
      <c r="BH2481" s="7">
        <v>86.7</v>
      </c>
      <c r="BI2481" s="7">
        <v>92.3</v>
      </c>
      <c r="BJ2481" s="8" t="s">
        <v>11477</v>
      </c>
      <c r="BK2481" s="7">
        <v>179</v>
      </c>
      <c r="BL2481" s="7">
        <v>179</v>
      </c>
      <c r="BM2481" s="7">
        <v>179</v>
      </c>
      <c r="BN2481" s="7">
        <v>179</v>
      </c>
      <c r="BU2481" s="7">
        <v>0</v>
      </c>
      <c r="BW2481" s="7">
        <v>3.6</v>
      </c>
      <c r="BX2481" s="7">
        <v>3.6</v>
      </c>
      <c r="BZ2481" s="7">
        <v>0.506</v>
      </c>
      <c r="CA2481" s="7">
        <v>0.506</v>
      </c>
      <c r="CB2481" s="8" t="s">
        <v>11436</v>
      </c>
      <c r="CC2481" s="8" t="s">
        <v>11437</v>
      </c>
      <c r="CE2481" s="7">
        <v>98.2</v>
      </c>
      <c r="CF2481" s="1">
        <f t="shared" si="38"/>
        <v>1</v>
      </c>
      <c r="CG2481" s="1">
        <v>179</v>
      </c>
      <c r="CH2481" s="1">
        <f>_xlfn.XLOOKUP(AL2481,抖音账单汇总!$A:$A,抖音账单汇总!$B:$B)</f>
        <v>179</v>
      </c>
    </row>
    <row r="2482" s="1" customFormat="1" ht="20" customHeight="1" spans="1:86">
      <c r="A2482" s="6" t="s">
        <v>33398</v>
      </c>
      <c r="B2482" s="6" t="s">
        <v>12071</v>
      </c>
      <c r="D2482" s="6" t="s">
        <v>2539</v>
      </c>
      <c r="E2482" s="6" t="s">
        <v>40</v>
      </c>
      <c r="G2482" s="6" t="s">
        <v>11411</v>
      </c>
      <c r="H2482" s="6" t="s">
        <v>11412</v>
      </c>
      <c r="K2482" s="6" t="s">
        <v>11413</v>
      </c>
      <c r="L2482" s="6" t="s">
        <v>33399</v>
      </c>
      <c r="M2482" s="6" t="s">
        <v>33400</v>
      </c>
      <c r="O2482" s="6" t="s">
        <v>33104</v>
      </c>
      <c r="P2482" s="6" t="s">
        <v>33401</v>
      </c>
      <c r="Q2482" s="6" t="s">
        <v>33402</v>
      </c>
      <c r="R2482" s="6" t="s">
        <v>33403</v>
      </c>
      <c r="S2482" s="6" t="s">
        <v>33404</v>
      </c>
      <c r="T2482" s="6" t="s">
        <v>33403</v>
      </c>
      <c r="U2482" s="6" t="s">
        <v>12078</v>
      </c>
      <c r="V2482" s="6" t="s">
        <v>18848</v>
      </c>
      <c r="W2482" s="6" t="s">
        <v>33405</v>
      </c>
      <c r="X2482" s="6" t="s">
        <v>11424</v>
      </c>
      <c r="Y2482" s="6" t="s">
        <v>33406</v>
      </c>
      <c r="AB2482" s="6" t="s">
        <v>12049</v>
      </c>
      <c r="AJ2482" s="6" t="s">
        <v>12552</v>
      </c>
      <c r="AK2482" s="6" t="s">
        <v>11564</v>
      </c>
      <c r="AL2482" s="6" t="s">
        <v>40</v>
      </c>
      <c r="AM2482" s="6" t="s">
        <v>11300</v>
      </c>
      <c r="AP2482" s="6" t="s">
        <v>11429</v>
      </c>
      <c r="AQ2482" s="6" t="s">
        <v>12553</v>
      </c>
      <c r="AR2482" s="6" t="s">
        <v>12554</v>
      </c>
      <c r="AS2482" s="6" t="s">
        <v>11432</v>
      </c>
      <c r="AT2482" s="6" t="s">
        <v>11476</v>
      </c>
      <c r="AY2482" s="7">
        <v>179</v>
      </c>
      <c r="AZ2482" s="7">
        <v>86.7</v>
      </c>
      <c r="BA2482" s="8" t="s">
        <v>11434</v>
      </c>
      <c r="BB2482" s="9">
        <v>1</v>
      </c>
      <c r="BD2482" s="9">
        <v>1</v>
      </c>
      <c r="BE2482" s="7">
        <v>179</v>
      </c>
      <c r="BF2482" s="7">
        <v>179</v>
      </c>
      <c r="BG2482" s="7">
        <v>86.7</v>
      </c>
      <c r="BH2482" s="7">
        <v>86.7</v>
      </c>
      <c r="BI2482" s="7">
        <v>92.3</v>
      </c>
      <c r="BJ2482" s="8" t="s">
        <v>11477</v>
      </c>
      <c r="BK2482" s="7">
        <v>179</v>
      </c>
      <c r="BL2482" s="7">
        <v>179</v>
      </c>
      <c r="BM2482" s="7">
        <v>179</v>
      </c>
      <c r="BN2482" s="7">
        <v>179</v>
      </c>
      <c r="BU2482" s="7">
        <v>0</v>
      </c>
      <c r="BW2482" s="7">
        <v>3.6</v>
      </c>
      <c r="BX2482" s="7">
        <v>3.6</v>
      </c>
      <c r="BZ2482" s="7">
        <v>0.413</v>
      </c>
      <c r="CA2482" s="7">
        <v>0.413</v>
      </c>
      <c r="CB2482" s="8" t="s">
        <v>11436</v>
      </c>
      <c r="CC2482" s="8" t="s">
        <v>11437</v>
      </c>
      <c r="CE2482" s="7">
        <v>98.2</v>
      </c>
      <c r="CF2482" s="1">
        <f t="shared" si="38"/>
        <v>1</v>
      </c>
      <c r="CG2482" s="1">
        <v>179</v>
      </c>
      <c r="CH2482" s="1">
        <f>_xlfn.XLOOKUP(AL2482,抖音账单汇总!$A:$A,抖音账单汇总!$B:$B)</f>
        <v>179</v>
      </c>
    </row>
    <row r="2483" s="1" customFormat="1" ht="20" customHeight="1" spans="1:86">
      <c r="A2483" s="6" t="s">
        <v>33407</v>
      </c>
      <c r="B2483" s="6" t="s">
        <v>16596</v>
      </c>
      <c r="D2483" s="6" t="s">
        <v>2539</v>
      </c>
      <c r="E2483" s="6" t="s">
        <v>38</v>
      </c>
      <c r="G2483" s="6" t="s">
        <v>11411</v>
      </c>
      <c r="H2483" s="6" t="s">
        <v>11412</v>
      </c>
      <c r="K2483" s="6" t="s">
        <v>11413</v>
      </c>
      <c r="L2483" s="6" t="s">
        <v>33408</v>
      </c>
      <c r="M2483" s="6" t="s">
        <v>33409</v>
      </c>
      <c r="O2483" s="6" t="s">
        <v>33043</v>
      </c>
      <c r="P2483" s="6" t="s">
        <v>33410</v>
      </c>
      <c r="Q2483" s="6" t="s">
        <v>33411</v>
      </c>
      <c r="R2483" s="6" t="s">
        <v>33412</v>
      </c>
      <c r="S2483" s="6" t="s">
        <v>33413</v>
      </c>
      <c r="T2483" s="6" t="s">
        <v>33412</v>
      </c>
      <c r="U2483" s="6" t="s">
        <v>12078</v>
      </c>
      <c r="V2483" s="6" t="s">
        <v>16199</v>
      </c>
      <c r="W2483" s="6" t="s">
        <v>17512</v>
      </c>
      <c r="X2483" s="6" t="s">
        <v>11424</v>
      </c>
      <c r="Y2483" s="6" t="s">
        <v>33414</v>
      </c>
      <c r="AB2483" s="6" t="s">
        <v>12133</v>
      </c>
      <c r="AJ2483" s="6" t="s">
        <v>11473</v>
      </c>
      <c r="AK2483" s="6" t="s">
        <v>11428</v>
      </c>
      <c r="AL2483" s="6" t="s">
        <v>38</v>
      </c>
      <c r="AM2483" s="6" t="s">
        <v>11300</v>
      </c>
      <c r="AP2483" s="6" t="s">
        <v>11429</v>
      </c>
      <c r="AQ2483" s="6" t="s">
        <v>11474</v>
      </c>
      <c r="AR2483" s="6" t="s">
        <v>11475</v>
      </c>
      <c r="AS2483" s="6" t="s">
        <v>11432</v>
      </c>
      <c r="AT2483" s="6" t="s">
        <v>11476</v>
      </c>
      <c r="AY2483" s="7">
        <v>179</v>
      </c>
      <c r="AZ2483" s="7">
        <v>86.7</v>
      </c>
      <c r="BA2483" s="8" t="s">
        <v>11434</v>
      </c>
      <c r="BB2483" s="9">
        <v>1</v>
      </c>
      <c r="BD2483" s="9">
        <v>1</v>
      </c>
      <c r="BE2483" s="7">
        <v>179</v>
      </c>
      <c r="BF2483" s="7">
        <v>179</v>
      </c>
      <c r="BG2483" s="7">
        <v>86.7</v>
      </c>
      <c r="BH2483" s="7">
        <v>86.7</v>
      </c>
      <c r="BI2483" s="7">
        <v>92.3</v>
      </c>
      <c r="BJ2483" s="8" t="s">
        <v>11477</v>
      </c>
      <c r="BK2483" s="7">
        <v>179</v>
      </c>
      <c r="BL2483" s="7">
        <v>179</v>
      </c>
      <c r="BM2483" s="7">
        <v>179</v>
      </c>
      <c r="BN2483" s="7">
        <v>179</v>
      </c>
      <c r="BU2483" s="7">
        <v>0</v>
      </c>
      <c r="BW2483" s="7">
        <v>3.6</v>
      </c>
      <c r="BX2483" s="7">
        <v>3.6</v>
      </c>
      <c r="BZ2483" s="7">
        <v>0.506</v>
      </c>
      <c r="CA2483" s="7">
        <v>0.506</v>
      </c>
      <c r="CB2483" s="8" t="s">
        <v>11436</v>
      </c>
      <c r="CC2483" s="8" t="s">
        <v>11437</v>
      </c>
      <c r="CE2483" s="7">
        <v>98.2</v>
      </c>
      <c r="CF2483" s="1">
        <f t="shared" si="38"/>
        <v>1</v>
      </c>
      <c r="CG2483" s="1">
        <v>179</v>
      </c>
      <c r="CH2483" s="1">
        <f>_xlfn.XLOOKUP(AL2483,抖音账单汇总!$A:$A,抖音账单汇总!$B:$B)</f>
        <v>179</v>
      </c>
    </row>
    <row r="2484" s="1" customFormat="1" ht="20" customHeight="1" spans="1:86">
      <c r="A2484" s="6" t="s">
        <v>33415</v>
      </c>
      <c r="B2484" s="6" t="s">
        <v>11618</v>
      </c>
      <c r="D2484" s="6" t="s">
        <v>2539</v>
      </c>
      <c r="E2484" s="6" t="s">
        <v>29</v>
      </c>
      <c r="G2484" s="6" t="s">
        <v>11411</v>
      </c>
      <c r="H2484" s="6" t="s">
        <v>11412</v>
      </c>
      <c r="K2484" s="6" t="s">
        <v>11413</v>
      </c>
      <c r="L2484" s="6" t="s">
        <v>33416</v>
      </c>
      <c r="M2484" s="6" t="s">
        <v>33417</v>
      </c>
      <c r="O2484" s="6" t="s">
        <v>33242</v>
      </c>
      <c r="P2484" s="6" t="s">
        <v>33418</v>
      </c>
      <c r="Q2484" s="6" t="s">
        <v>33419</v>
      </c>
      <c r="R2484" s="6" t="s">
        <v>33420</v>
      </c>
      <c r="S2484" s="6" t="s">
        <v>33421</v>
      </c>
      <c r="T2484" s="6" t="s">
        <v>33420</v>
      </c>
      <c r="U2484" s="6" t="s">
        <v>14472</v>
      </c>
      <c r="V2484" s="6" t="s">
        <v>14473</v>
      </c>
      <c r="W2484" s="6" t="s">
        <v>33422</v>
      </c>
      <c r="X2484" s="6" t="s">
        <v>11424</v>
      </c>
      <c r="Y2484" s="6" t="s">
        <v>33423</v>
      </c>
      <c r="AB2484" s="6" t="s">
        <v>11629</v>
      </c>
      <c r="AJ2484" s="6" t="s">
        <v>11678</v>
      </c>
      <c r="AK2484" s="6" t="s">
        <v>11428</v>
      </c>
      <c r="AL2484" s="6" t="s">
        <v>29</v>
      </c>
      <c r="AM2484" s="6" t="s">
        <v>11300</v>
      </c>
      <c r="AP2484" s="6" t="s">
        <v>11429</v>
      </c>
      <c r="AQ2484" s="6" t="s">
        <v>11679</v>
      </c>
      <c r="AR2484" s="6" t="s">
        <v>11680</v>
      </c>
      <c r="AS2484" s="6" t="s">
        <v>11432</v>
      </c>
      <c r="AT2484" s="6" t="s">
        <v>11476</v>
      </c>
      <c r="AY2484" s="7">
        <v>179</v>
      </c>
      <c r="AZ2484" s="7">
        <v>86.7</v>
      </c>
      <c r="BA2484" s="8" t="s">
        <v>11434</v>
      </c>
      <c r="BB2484" s="9">
        <v>1</v>
      </c>
      <c r="BD2484" s="9">
        <v>1</v>
      </c>
      <c r="BE2484" s="7">
        <v>179</v>
      </c>
      <c r="BF2484" s="7">
        <v>179</v>
      </c>
      <c r="BG2484" s="7">
        <v>86.7</v>
      </c>
      <c r="BH2484" s="7">
        <v>86.7</v>
      </c>
      <c r="BI2484" s="7">
        <v>92.3</v>
      </c>
      <c r="BJ2484" s="8" t="s">
        <v>11477</v>
      </c>
      <c r="BK2484" s="7">
        <v>179</v>
      </c>
      <c r="BL2484" s="7">
        <v>179</v>
      </c>
      <c r="BM2484" s="7">
        <v>179</v>
      </c>
      <c r="BN2484" s="7">
        <v>179</v>
      </c>
      <c r="BU2484" s="7">
        <v>0</v>
      </c>
      <c r="BW2484" s="7">
        <v>3.6</v>
      </c>
      <c r="BX2484" s="7">
        <v>3.6</v>
      </c>
      <c r="BZ2484" s="7">
        <v>0.456</v>
      </c>
      <c r="CA2484" s="7">
        <v>0.456</v>
      </c>
      <c r="CB2484" s="8" t="s">
        <v>11436</v>
      </c>
      <c r="CC2484" s="8" t="s">
        <v>11437</v>
      </c>
      <c r="CE2484" s="7">
        <v>98.2</v>
      </c>
      <c r="CF2484" s="1">
        <f t="shared" si="38"/>
        <v>1</v>
      </c>
      <c r="CG2484" s="1">
        <v>179</v>
      </c>
      <c r="CH2484" s="1">
        <f>_xlfn.XLOOKUP(AL2484,抖音账单汇总!$A:$A,抖音账单汇总!$B:$B)</f>
        <v>179</v>
      </c>
    </row>
    <row r="2485" s="1" customFormat="1" ht="20" customHeight="1" spans="1:86">
      <c r="A2485" s="6" t="s">
        <v>33424</v>
      </c>
      <c r="B2485" s="6" t="s">
        <v>12196</v>
      </c>
      <c r="D2485" s="6" t="s">
        <v>2539</v>
      </c>
      <c r="E2485" s="6" t="s">
        <v>39</v>
      </c>
      <c r="G2485" s="6" t="s">
        <v>11411</v>
      </c>
      <c r="H2485" s="6" t="s">
        <v>11412</v>
      </c>
      <c r="K2485" s="6" t="s">
        <v>11413</v>
      </c>
      <c r="L2485" s="6" t="s">
        <v>33425</v>
      </c>
      <c r="M2485" s="6" t="s">
        <v>33426</v>
      </c>
      <c r="P2485" s="6" t="s">
        <v>33427</v>
      </c>
      <c r="Q2485" s="6" t="s">
        <v>33017</v>
      </c>
      <c r="R2485" s="6" t="s">
        <v>33428</v>
      </c>
      <c r="S2485" s="6" t="s">
        <v>33429</v>
      </c>
      <c r="T2485" s="6" t="s">
        <v>33428</v>
      </c>
      <c r="U2485" s="6" t="s">
        <v>11764</v>
      </c>
      <c r="V2485" s="6" t="s">
        <v>12593</v>
      </c>
      <c r="W2485" s="6" t="s">
        <v>12594</v>
      </c>
      <c r="X2485" s="6" t="s">
        <v>11424</v>
      </c>
      <c r="Y2485" s="6" t="s">
        <v>33430</v>
      </c>
      <c r="AB2485" s="6" t="s">
        <v>33431</v>
      </c>
      <c r="AJ2485" s="6" t="s">
        <v>11545</v>
      </c>
      <c r="AK2485" s="6" t="s">
        <v>11428</v>
      </c>
      <c r="AL2485" s="6" t="s">
        <v>39</v>
      </c>
      <c r="AM2485" s="6" t="s">
        <v>11300</v>
      </c>
      <c r="AP2485" s="6" t="s">
        <v>11429</v>
      </c>
      <c r="AQ2485" s="6" t="s">
        <v>11546</v>
      </c>
      <c r="AR2485" s="6" t="s">
        <v>11547</v>
      </c>
      <c r="AS2485" s="6" t="s">
        <v>11432</v>
      </c>
      <c r="AT2485" s="6" t="s">
        <v>11476</v>
      </c>
      <c r="AY2485" s="7">
        <v>179</v>
      </c>
      <c r="AZ2485" s="7">
        <v>86.7</v>
      </c>
      <c r="BA2485" s="8" t="s">
        <v>11434</v>
      </c>
      <c r="BB2485" s="9">
        <v>1</v>
      </c>
      <c r="BD2485" s="9">
        <v>1</v>
      </c>
      <c r="BE2485" s="7">
        <v>179</v>
      </c>
      <c r="BF2485" s="7">
        <v>179</v>
      </c>
      <c r="BG2485" s="7">
        <v>86.7</v>
      </c>
      <c r="BH2485" s="7">
        <v>86.7</v>
      </c>
      <c r="BI2485" s="7">
        <v>92.3</v>
      </c>
      <c r="BJ2485" s="8" t="s">
        <v>11477</v>
      </c>
      <c r="BK2485" s="7">
        <v>179</v>
      </c>
      <c r="BL2485" s="7">
        <v>179</v>
      </c>
      <c r="BM2485" s="7">
        <v>179</v>
      </c>
      <c r="BN2485" s="7">
        <v>179</v>
      </c>
      <c r="BU2485" s="7">
        <v>0</v>
      </c>
      <c r="BW2485" s="7">
        <v>3.6</v>
      </c>
      <c r="BX2485" s="7">
        <v>3.6</v>
      </c>
      <c r="BZ2485" s="7">
        <v>0.537</v>
      </c>
      <c r="CA2485" s="7">
        <v>0.537</v>
      </c>
      <c r="CB2485" s="8" t="s">
        <v>11436</v>
      </c>
      <c r="CC2485" s="8" t="s">
        <v>11437</v>
      </c>
      <c r="CE2485" s="7">
        <v>98.2</v>
      </c>
      <c r="CF2485" s="1">
        <f t="shared" si="38"/>
        <v>1</v>
      </c>
      <c r="CG2485" s="1">
        <v>179</v>
      </c>
      <c r="CH2485" s="1">
        <f>_xlfn.XLOOKUP(AL2485,抖音账单汇总!$A:$A,抖音账单汇总!$B:$B)</f>
        <v>179</v>
      </c>
    </row>
    <row r="2486" s="1" customFormat="1" ht="20" customHeight="1" spans="1:86">
      <c r="A2486" s="6" t="s">
        <v>33432</v>
      </c>
      <c r="B2486" s="6" t="s">
        <v>11618</v>
      </c>
      <c r="D2486" s="6" t="s">
        <v>2539</v>
      </c>
      <c r="E2486" s="6" t="s">
        <v>1303</v>
      </c>
      <c r="G2486" s="6" t="s">
        <v>11411</v>
      </c>
      <c r="H2486" s="6" t="s">
        <v>11412</v>
      </c>
      <c r="K2486" s="6" t="s">
        <v>11413</v>
      </c>
      <c r="L2486" s="6" t="s">
        <v>33433</v>
      </c>
      <c r="M2486" s="6" t="s">
        <v>33434</v>
      </c>
      <c r="O2486" s="6" t="s">
        <v>33024</v>
      </c>
      <c r="P2486" s="6" t="s">
        <v>33435</v>
      </c>
      <c r="Q2486" s="6" t="s">
        <v>33436</v>
      </c>
      <c r="R2486" s="6" t="s">
        <v>33437</v>
      </c>
      <c r="S2486" s="6" t="s">
        <v>33438</v>
      </c>
      <c r="T2486" s="6" t="s">
        <v>33437</v>
      </c>
      <c r="U2486" s="6" t="s">
        <v>11871</v>
      </c>
      <c r="V2486" s="6" t="s">
        <v>11920</v>
      </c>
      <c r="W2486" s="6" t="s">
        <v>11921</v>
      </c>
      <c r="X2486" s="6" t="s">
        <v>11424</v>
      </c>
      <c r="Y2486" s="6" t="s">
        <v>33439</v>
      </c>
      <c r="AB2486" s="6" t="s">
        <v>11862</v>
      </c>
      <c r="AJ2486" s="6" t="s">
        <v>11678</v>
      </c>
      <c r="AK2486" s="6" t="s">
        <v>11428</v>
      </c>
      <c r="AL2486" s="6" t="s">
        <v>1303</v>
      </c>
      <c r="AM2486" s="6" t="s">
        <v>11300</v>
      </c>
      <c r="AP2486" s="6" t="s">
        <v>11429</v>
      </c>
      <c r="AQ2486" s="6" t="s">
        <v>11679</v>
      </c>
      <c r="AR2486" s="6" t="s">
        <v>11680</v>
      </c>
      <c r="AS2486" s="6" t="s">
        <v>11432</v>
      </c>
      <c r="AT2486" s="6" t="s">
        <v>11476</v>
      </c>
      <c r="AY2486" s="7">
        <v>179</v>
      </c>
      <c r="AZ2486" s="7">
        <v>86.7</v>
      </c>
      <c r="BA2486" s="8" t="s">
        <v>11434</v>
      </c>
      <c r="BB2486" s="9">
        <v>1</v>
      </c>
      <c r="BD2486" s="9">
        <v>1</v>
      </c>
      <c r="BE2486" s="7">
        <v>179</v>
      </c>
      <c r="BF2486" s="7">
        <v>179</v>
      </c>
      <c r="BG2486" s="7">
        <v>86.7</v>
      </c>
      <c r="BH2486" s="7">
        <v>86.7</v>
      </c>
      <c r="BI2486" s="7">
        <v>92.3</v>
      </c>
      <c r="BJ2486" s="8" t="s">
        <v>11477</v>
      </c>
      <c r="BK2486" s="7">
        <v>179</v>
      </c>
      <c r="BL2486" s="7">
        <v>179</v>
      </c>
      <c r="BM2486" s="7">
        <v>179</v>
      </c>
      <c r="BN2486" s="7">
        <v>179</v>
      </c>
      <c r="BU2486" s="7">
        <v>0</v>
      </c>
      <c r="BW2486" s="7">
        <v>3.6</v>
      </c>
      <c r="BX2486" s="7">
        <v>3.6</v>
      </c>
      <c r="BZ2486" s="7">
        <v>0.456</v>
      </c>
      <c r="CA2486" s="7">
        <v>0.456</v>
      </c>
      <c r="CB2486" s="8" t="s">
        <v>11436</v>
      </c>
      <c r="CC2486" s="8" t="s">
        <v>11437</v>
      </c>
      <c r="CE2486" s="7">
        <v>98.2</v>
      </c>
      <c r="CF2486" s="1">
        <f t="shared" si="38"/>
        <v>1</v>
      </c>
      <c r="CG2486" s="1">
        <v>179</v>
      </c>
      <c r="CH2486" s="1">
        <f>_xlfn.XLOOKUP(AL2486,抖音账单汇总!$A:$A,抖音账单汇总!$B:$B)</f>
        <v>179</v>
      </c>
    </row>
    <row r="2487" s="1" customFormat="1" ht="20" customHeight="1" spans="1:86">
      <c r="A2487" s="6" t="s">
        <v>33440</v>
      </c>
      <c r="B2487" s="6" t="s">
        <v>13801</v>
      </c>
      <c r="C2487" s="6" t="s">
        <v>33441</v>
      </c>
      <c r="D2487" s="6" t="s">
        <v>2539</v>
      </c>
      <c r="E2487" s="6" t="s">
        <v>2183</v>
      </c>
      <c r="G2487" s="6" t="s">
        <v>11411</v>
      </c>
      <c r="H2487" s="6" t="s">
        <v>11412</v>
      </c>
      <c r="K2487" s="6" t="s">
        <v>11413</v>
      </c>
      <c r="L2487" s="6" t="s">
        <v>33385</v>
      </c>
      <c r="M2487" s="6" t="s">
        <v>33386</v>
      </c>
      <c r="O2487" s="6" t="s">
        <v>33442</v>
      </c>
      <c r="P2487" s="6" t="s">
        <v>33443</v>
      </c>
      <c r="Q2487" s="6" t="s">
        <v>33444</v>
      </c>
      <c r="R2487" s="6" t="s">
        <v>33445</v>
      </c>
      <c r="S2487" s="6" t="s">
        <v>33446</v>
      </c>
      <c r="T2487" s="6" t="s">
        <v>33445</v>
      </c>
      <c r="U2487" s="6" t="s">
        <v>11764</v>
      </c>
      <c r="V2487" s="6" t="s">
        <v>13017</v>
      </c>
      <c r="W2487" s="6" t="s">
        <v>22816</v>
      </c>
      <c r="X2487" s="6" t="s">
        <v>11424</v>
      </c>
      <c r="Y2487" s="6" t="s">
        <v>33447</v>
      </c>
      <c r="Z2487" s="6" t="s">
        <v>11522</v>
      </c>
      <c r="AA2487" s="6" t="s">
        <v>33448</v>
      </c>
      <c r="AB2487" s="6" t="s">
        <v>33449</v>
      </c>
      <c r="AC2487" s="6" t="s">
        <v>33450</v>
      </c>
      <c r="AD2487" s="6" t="s">
        <v>33388</v>
      </c>
      <c r="AE2487" s="6" t="s">
        <v>33451</v>
      </c>
      <c r="AF2487" s="6" t="s">
        <v>33452</v>
      </c>
      <c r="AG2487" s="6" t="s">
        <v>11412</v>
      </c>
      <c r="AH2487" s="6" t="s">
        <v>11975</v>
      </c>
      <c r="AI2487" s="6" t="s">
        <v>11976</v>
      </c>
      <c r="AJ2487" s="6" t="s">
        <v>11678</v>
      </c>
      <c r="AK2487" s="6" t="s">
        <v>11428</v>
      </c>
      <c r="AL2487" s="6" t="s">
        <v>2183</v>
      </c>
      <c r="AM2487" s="6" t="s">
        <v>11300</v>
      </c>
      <c r="AP2487" s="6" t="s">
        <v>11429</v>
      </c>
      <c r="AQ2487" s="6" t="s">
        <v>11679</v>
      </c>
      <c r="AR2487" s="6" t="s">
        <v>11680</v>
      </c>
      <c r="AS2487" s="6" t="s">
        <v>11432</v>
      </c>
      <c r="AT2487" s="6" t="s">
        <v>11476</v>
      </c>
      <c r="AY2487" s="7">
        <v>179</v>
      </c>
      <c r="AZ2487" s="7">
        <v>86.7</v>
      </c>
      <c r="BA2487" s="8" t="s">
        <v>11434</v>
      </c>
      <c r="BB2487" s="9">
        <v>1</v>
      </c>
      <c r="BD2487" s="9">
        <v>1</v>
      </c>
      <c r="BE2487" s="7">
        <v>179</v>
      </c>
      <c r="BF2487" s="7">
        <v>179</v>
      </c>
      <c r="BG2487" s="7">
        <v>86.7</v>
      </c>
      <c r="BH2487" s="7">
        <v>86.7</v>
      </c>
      <c r="BI2487" s="7">
        <v>92.3</v>
      </c>
      <c r="BJ2487" s="8" t="s">
        <v>11477</v>
      </c>
      <c r="BK2487" s="7">
        <v>179</v>
      </c>
      <c r="BL2487" s="7">
        <v>179</v>
      </c>
      <c r="BM2487" s="7">
        <v>179</v>
      </c>
      <c r="BN2487" s="7">
        <v>179</v>
      </c>
      <c r="BO2487" s="9">
        <v>1</v>
      </c>
      <c r="BP2487" s="9">
        <v>1</v>
      </c>
      <c r="BR2487" s="7">
        <v>86.7</v>
      </c>
      <c r="BS2487" s="7">
        <v>86.7</v>
      </c>
      <c r="BU2487" s="7">
        <v>0</v>
      </c>
      <c r="BW2487" s="7">
        <v>3.6</v>
      </c>
      <c r="BX2487" s="7">
        <v>3.6</v>
      </c>
      <c r="BZ2487" s="7">
        <v>0.456</v>
      </c>
      <c r="CA2487" s="7">
        <v>0.456</v>
      </c>
      <c r="CB2487" s="8" t="s">
        <v>11436</v>
      </c>
      <c r="CC2487" s="8" t="s">
        <v>11437</v>
      </c>
      <c r="CE2487" s="7">
        <v>98.2</v>
      </c>
      <c r="CF2487" s="1">
        <v>1</v>
      </c>
      <c r="CG2487" s="1">
        <v>179</v>
      </c>
      <c r="CH2487" s="1">
        <f>_xlfn.XLOOKUP(AL2487,抖音账单汇总!$A:$A,抖音账单汇总!$B:$B)</f>
        <v>179</v>
      </c>
    </row>
    <row r="2488" s="1" customFormat="1" ht="20" customHeight="1" spans="1:86">
      <c r="A2488" s="6" t="s">
        <v>33453</v>
      </c>
      <c r="B2488" s="6" t="s">
        <v>15039</v>
      </c>
      <c r="D2488" s="6" t="s">
        <v>2539</v>
      </c>
      <c r="E2488" s="6" t="s">
        <v>26</v>
      </c>
      <c r="G2488" s="6" t="s">
        <v>11411</v>
      </c>
      <c r="H2488" s="6" t="s">
        <v>11412</v>
      </c>
      <c r="K2488" s="6" t="s">
        <v>11413</v>
      </c>
      <c r="L2488" s="6" t="s">
        <v>33454</v>
      </c>
      <c r="M2488" s="6" t="s">
        <v>33455</v>
      </c>
      <c r="O2488" s="6" t="s">
        <v>15520</v>
      </c>
      <c r="P2488" s="6" t="s">
        <v>33456</v>
      </c>
      <c r="Q2488" s="6" t="s">
        <v>33457</v>
      </c>
      <c r="R2488" s="6" t="s">
        <v>33458</v>
      </c>
      <c r="S2488" s="6" t="s">
        <v>33459</v>
      </c>
      <c r="T2488" s="6" t="s">
        <v>33458</v>
      </c>
      <c r="U2488" s="6" t="s">
        <v>11764</v>
      </c>
      <c r="V2488" s="6" t="s">
        <v>12239</v>
      </c>
      <c r="W2488" s="6" t="s">
        <v>16240</v>
      </c>
      <c r="X2488" s="6" t="s">
        <v>11424</v>
      </c>
      <c r="Y2488" s="6" t="s">
        <v>33460</v>
      </c>
      <c r="AB2488" s="6" t="s">
        <v>11472</v>
      </c>
      <c r="AJ2488" s="6" t="s">
        <v>11473</v>
      </c>
      <c r="AK2488" s="6" t="s">
        <v>11428</v>
      </c>
      <c r="AL2488" s="6" t="s">
        <v>26</v>
      </c>
      <c r="AM2488" s="6" t="s">
        <v>11300</v>
      </c>
      <c r="AP2488" s="6" t="s">
        <v>11429</v>
      </c>
      <c r="AQ2488" s="6" t="s">
        <v>11474</v>
      </c>
      <c r="AR2488" s="6" t="s">
        <v>11475</v>
      </c>
      <c r="AS2488" s="6" t="s">
        <v>11432</v>
      </c>
      <c r="AT2488" s="6" t="s">
        <v>11476</v>
      </c>
      <c r="AY2488" s="7">
        <v>179</v>
      </c>
      <c r="AZ2488" s="7">
        <v>86.7</v>
      </c>
      <c r="BA2488" s="8" t="s">
        <v>11434</v>
      </c>
      <c r="BB2488" s="9">
        <v>1</v>
      </c>
      <c r="BD2488" s="9">
        <v>1</v>
      </c>
      <c r="BE2488" s="7">
        <v>179</v>
      </c>
      <c r="BF2488" s="7">
        <v>179</v>
      </c>
      <c r="BG2488" s="7">
        <v>86.7</v>
      </c>
      <c r="BH2488" s="7">
        <v>86.7</v>
      </c>
      <c r="BI2488" s="7">
        <v>92.3</v>
      </c>
      <c r="BJ2488" s="8" t="s">
        <v>11477</v>
      </c>
      <c r="BK2488" s="7">
        <v>179</v>
      </c>
      <c r="BL2488" s="7">
        <v>179</v>
      </c>
      <c r="BM2488" s="7">
        <v>179</v>
      </c>
      <c r="BN2488" s="7">
        <v>179</v>
      </c>
      <c r="BU2488" s="7">
        <v>0</v>
      </c>
      <c r="BW2488" s="7">
        <v>3.6</v>
      </c>
      <c r="BX2488" s="7">
        <v>3.6</v>
      </c>
      <c r="BZ2488" s="7">
        <v>0.506</v>
      </c>
      <c r="CA2488" s="7">
        <v>0.506</v>
      </c>
      <c r="CB2488" s="8" t="s">
        <v>11436</v>
      </c>
      <c r="CC2488" s="8" t="s">
        <v>11437</v>
      </c>
      <c r="CE2488" s="7">
        <v>98.2</v>
      </c>
      <c r="CF2488" s="1">
        <f t="shared" si="38"/>
        <v>1</v>
      </c>
      <c r="CG2488" s="1">
        <v>179</v>
      </c>
      <c r="CH2488" s="1">
        <f>_xlfn.XLOOKUP(AL2488,抖音账单汇总!$A:$A,抖音账单汇总!$B:$B)</f>
        <v>179</v>
      </c>
    </row>
    <row r="2489" s="1" customFormat="1" ht="20" customHeight="1" spans="1:86">
      <c r="A2489" s="6" t="s">
        <v>33461</v>
      </c>
      <c r="B2489" s="6" t="s">
        <v>17580</v>
      </c>
      <c r="C2489" s="6" t="s">
        <v>33462</v>
      </c>
      <c r="D2489" s="6" t="s">
        <v>2539</v>
      </c>
      <c r="E2489" s="6" t="s">
        <v>2187</v>
      </c>
      <c r="G2489" s="6" t="s">
        <v>11411</v>
      </c>
      <c r="H2489" s="6" t="s">
        <v>11412</v>
      </c>
      <c r="K2489" s="6" t="s">
        <v>11413</v>
      </c>
      <c r="L2489" s="6" t="s">
        <v>33463</v>
      </c>
      <c r="M2489" s="6" t="s">
        <v>33464</v>
      </c>
      <c r="O2489" s="6" t="s">
        <v>33465</v>
      </c>
      <c r="P2489" s="6" t="s">
        <v>33466</v>
      </c>
      <c r="Q2489" s="6" t="s">
        <v>33467</v>
      </c>
      <c r="R2489" s="6" t="s">
        <v>33468</v>
      </c>
      <c r="S2489" s="6" t="s">
        <v>33469</v>
      </c>
      <c r="T2489" s="6" t="s">
        <v>33468</v>
      </c>
      <c r="U2489" s="6" t="s">
        <v>11871</v>
      </c>
      <c r="V2489" s="6" t="s">
        <v>13335</v>
      </c>
      <c r="W2489" s="6" t="s">
        <v>17559</v>
      </c>
      <c r="X2489" s="6" t="s">
        <v>11888</v>
      </c>
      <c r="Y2489" s="6" t="s">
        <v>33470</v>
      </c>
      <c r="Z2489" s="6" t="s">
        <v>11522</v>
      </c>
      <c r="AA2489" s="6" t="s">
        <v>33471</v>
      </c>
      <c r="AB2489" s="6" t="s">
        <v>33472</v>
      </c>
      <c r="AC2489" s="6" t="s">
        <v>33473</v>
      </c>
      <c r="AD2489" s="6" t="s">
        <v>33474</v>
      </c>
      <c r="AE2489" s="6" t="s">
        <v>33475</v>
      </c>
      <c r="AF2489" s="6" t="s">
        <v>33476</v>
      </c>
      <c r="AG2489" s="6" t="s">
        <v>11412</v>
      </c>
      <c r="AH2489" s="6" t="s">
        <v>11485</v>
      </c>
      <c r="AI2489" s="6" t="s">
        <v>11529</v>
      </c>
      <c r="AJ2489" s="6" t="s">
        <v>13085</v>
      </c>
      <c r="AK2489" s="6" t="s">
        <v>13086</v>
      </c>
      <c r="AL2489" s="6" t="s">
        <v>2187</v>
      </c>
      <c r="AM2489" s="6" t="s">
        <v>11318</v>
      </c>
      <c r="AP2489" s="6" t="s">
        <v>11892</v>
      </c>
      <c r="AQ2489" s="6" t="s">
        <v>13087</v>
      </c>
      <c r="AR2489" s="6" t="s">
        <v>13088</v>
      </c>
      <c r="AS2489" s="6" t="s">
        <v>11432</v>
      </c>
      <c r="AT2489" s="6" t="s">
        <v>11895</v>
      </c>
      <c r="AY2489" s="7">
        <v>109</v>
      </c>
      <c r="BB2489" s="9">
        <v>1</v>
      </c>
      <c r="BD2489" s="9">
        <v>1</v>
      </c>
      <c r="BE2489" s="7">
        <v>69.9</v>
      </c>
      <c r="BF2489" s="7">
        <v>69.9</v>
      </c>
      <c r="BI2489" s="7">
        <v>69.9</v>
      </c>
      <c r="BJ2489" s="8" t="s">
        <v>13089</v>
      </c>
      <c r="BM2489" s="7">
        <v>69.9</v>
      </c>
      <c r="BN2489" s="7">
        <v>69.9</v>
      </c>
      <c r="BO2489" s="9">
        <v>1</v>
      </c>
      <c r="BP2489" s="9">
        <v>1</v>
      </c>
      <c r="BQ2489" s="7">
        <v>69.9</v>
      </c>
      <c r="BT2489" s="7">
        <v>69.9</v>
      </c>
      <c r="BX2489" s="7">
        <v>1.8</v>
      </c>
      <c r="CB2489" s="8" t="s">
        <v>11436</v>
      </c>
      <c r="CC2489" s="8" t="s">
        <v>11437</v>
      </c>
      <c r="CF2489" s="1">
        <f t="shared" si="38"/>
        <v>0</v>
      </c>
      <c r="CG2489" s="1">
        <v>0</v>
      </c>
      <c r="CH2489" s="1">
        <f>_xlfn.XLOOKUP(AL2489,抖音账单汇总!$A:$A,抖音账单汇总!$B:$B)</f>
        <v>69.9</v>
      </c>
    </row>
    <row r="2490" s="1" customFormat="1" ht="20" customHeight="1" spans="1:86">
      <c r="A2490" s="6" t="s">
        <v>33477</v>
      </c>
      <c r="B2490" s="6" t="s">
        <v>33478</v>
      </c>
      <c r="D2490" s="6" t="s">
        <v>2539</v>
      </c>
      <c r="E2490" s="6" t="s">
        <v>64</v>
      </c>
      <c r="G2490" s="6" t="s">
        <v>11411</v>
      </c>
      <c r="H2490" s="6" t="s">
        <v>11412</v>
      </c>
      <c r="K2490" s="6" t="s">
        <v>11413</v>
      </c>
      <c r="L2490" s="6" t="s">
        <v>33479</v>
      </c>
      <c r="M2490" s="6" t="s">
        <v>33480</v>
      </c>
      <c r="O2490" s="6" t="s">
        <v>33481</v>
      </c>
      <c r="P2490" s="6" t="s">
        <v>33482</v>
      </c>
      <c r="Q2490" s="6" t="s">
        <v>33483</v>
      </c>
      <c r="R2490" s="6" t="s">
        <v>33484</v>
      </c>
      <c r="S2490" s="6" t="s">
        <v>33485</v>
      </c>
      <c r="T2490" s="6" t="s">
        <v>33484</v>
      </c>
      <c r="U2490" s="6" t="s">
        <v>14104</v>
      </c>
      <c r="V2490" s="6" t="s">
        <v>23524</v>
      </c>
      <c r="W2490" s="6" t="s">
        <v>25260</v>
      </c>
      <c r="X2490" s="6" t="s">
        <v>11424</v>
      </c>
      <c r="Y2490" s="6" t="s">
        <v>33486</v>
      </c>
      <c r="AB2490" s="6" t="s">
        <v>14608</v>
      </c>
      <c r="AJ2490" s="6" t="s">
        <v>11678</v>
      </c>
      <c r="AK2490" s="6" t="s">
        <v>11428</v>
      </c>
      <c r="AL2490" s="6" t="s">
        <v>64</v>
      </c>
      <c r="AM2490" s="6" t="s">
        <v>11300</v>
      </c>
      <c r="AP2490" s="6" t="s">
        <v>11429</v>
      </c>
      <c r="AQ2490" s="6" t="s">
        <v>11679</v>
      </c>
      <c r="AR2490" s="6" t="s">
        <v>11680</v>
      </c>
      <c r="AS2490" s="6" t="s">
        <v>11432</v>
      </c>
      <c r="AT2490" s="6" t="s">
        <v>11476</v>
      </c>
      <c r="AY2490" s="7">
        <v>179</v>
      </c>
      <c r="AZ2490" s="7">
        <v>86.7</v>
      </c>
      <c r="BA2490" s="8" t="s">
        <v>11434</v>
      </c>
      <c r="BB2490" s="9">
        <v>1</v>
      </c>
      <c r="BD2490" s="9">
        <v>1</v>
      </c>
      <c r="BE2490" s="7">
        <v>179</v>
      </c>
      <c r="BF2490" s="7">
        <v>179</v>
      </c>
      <c r="BG2490" s="7">
        <v>86.7</v>
      </c>
      <c r="BH2490" s="7">
        <v>86.7</v>
      </c>
      <c r="BI2490" s="7">
        <v>92.3</v>
      </c>
      <c r="BJ2490" s="8" t="s">
        <v>11477</v>
      </c>
      <c r="BK2490" s="7">
        <v>179</v>
      </c>
      <c r="BL2490" s="7">
        <v>179</v>
      </c>
      <c r="BM2490" s="7">
        <v>179</v>
      </c>
      <c r="BN2490" s="7">
        <v>179</v>
      </c>
      <c r="BU2490" s="7">
        <v>0</v>
      </c>
      <c r="BW2490" s="7">
        <v>3.6</v>
      </c>
      <c r="BX2490" s="7">
        <v>3.6</v>
      </c>
      <c r="BZ2490" s="7">
        <v>0.456</v>
      </c>
      <c r="CA2490" s="7">
        <v>0.456</v>
      </c>
      <c r="CB2490" s="8" t="s">
        <v>11436</v>
      </c>
      <c r="CC2490" s="8" t="s">
        <v>11437</v>
      </c>
      <c r="CE2490" s="7">
        <v>98.2</v>
      </c>
      <c r="CF2490" s="1">
        <f t="shared" si="38"/>
        <v>1</v>
      </c>
      <c r="CG2490" s="1">
        <v>152</v>
      </c>
      <c r="CH2490" s="1">
        <f>_xlfn.XLOOKUP(AL2490,抖音账单汇总!$A:$A,抖音账单汇总!$B:$B)</f>
        <v>152</v>
      </c>
    </row>
    <row r="2491" s="1" customFormat="1" ht="20" customHeight="1" spans="1:86">
      <c r="A2491" s="6" t="s">
        <v>33487</v>
      </c>
      <c r="B2491" s="6" t="s">
        <v>16064</v>
      </c>
      <c r="D2491" s="6" t="s">
        <v>2539</v>
      </c>
      <c r="E2491" s="6" t="s">
        <v>33</v>
      </c>
      <c r="G2491" s="6" t="s">
        <v>11411</v>
      </c>
      <c r="H2491" s="6" t="s">
        <v>11412</v>
      </c>
      <c r="K2491" s="6" t="s">
        <v>11413</v>
      </c>
      <c r="L2491" s="6" t="s">
        <v>33488</v>
      </c>
      <c r="M2491" s="6" t="s">
        <v>33489</v>
      </c>
      <c r="O2491" s="6" t="s">
        <v>15520</v>
      </c>
      <c r="P2491" s="6" t="s">
        <v>33490</v>
      </c>
      <c r="Q2491" s="6" t="s">
        <v>33491</v>
      </c>
      <c r="R2491" s="6" t="s">
        <v>33492</v>
      </c>
      <c r="S2491" s="6" t="s">
        <v>33493</v>
      </c>
      <c r="T2491" s="6" t="s">
        <v>33492</v>
      </c>
      <c r="U2491" s="6" t="s">
        <v>11789</v>
      </c>
      <c r="V2491" s="6" t="s">
        <v>13442</v>
      </c>
      <c r="W2491" s="6" t="s">
        <v>13443</v>
      </c>
      <c r="X2491" s="6" t="s">
        <v>11424</v>
      </c>
      <c r="Y2491" s="6" t="s">
        <v>33494</v>
      </c>
      <c r="AB2491" s="6" t="s">
        <v>12664</v>
      </c>
      <c r="AJ2491" s="6" t="s">
        <v>11678</v>
      </c>
      <c r="AK2491" s="6" t="s">
        <v>11428</v>
      </c>
      <c r="AL2491" s="6" t="s">
        <v>33</v>
      </c>
      <c r="AM2491" s="6" t="s">
        <v>11300</v>
      </c>
      <c r="AP2491" s="6" t="s">
        <v>11429</v>
      </c>
      <c r="AQ2491" s="6" t="s">
        <v>11679</v>
      </c>
      <c r="AR2491" s="6" t="s">
        <v>11680</v>
      </c>
      <c r="AS2491" s="6" t="s">
        <v>11432</v>
      </c>
      <c r="AT2491" s="6" t="s">
        <v>11476</v>
      </c>
      <c r="AY2491" s="7">
        <v>179</v>
      </c>
      <c r="AZ2491" s="7">
        <v>86.7</v>
      </c>
      <c r="BA2491" s="8" t="s">
        <v>11434</v>
      </c>
      <c r="BB2491" s="9">
        <v>1</v>
      </c>
      <c r="BD2491" s="9">
        <v>1</v>
      </c>
      <c r="BE2491" s="7">
        <v>179</v>
      </c>
      <c r="BF2491" s="7">
        <v>179</v>
      </c>
      <c r="BG2491" s="7">
        <v>86.7</v>
      </c>
      <c r="BH2491" s="7">
        <v>86.7</v>
      </c>
      <c r="BI2491" s="7">
        <v>92.3</v>
      </c>
      <c r="BJ2491" s="8" t="s">
        <v>11477</v>
      </c>
      <c r="BK2491" s="7">
        <v>179</v>
      </c>
      <c r="BL2491" s="7">
        <v>179</v>
      </c>
      <c r="BM2491" s="7">
        <v>179</v>
      </c>
      <c r="BN2491" s="7">
        <v>179</v>
      </c>
      <c r="BU2491" s="7">
        <v>0</v>
      </c>
      <c r="BW2491" s="7">
        <v>3.6</v>
      </c>
      <c r="BX2491" s="7">
        <v>3.6</v>
      </c>
      <c r="BZ2491" s="7">
        <v>0.456</v>
      </c>
      <c r="CA2491" s="7">
        <v>0.456</v>
      </c>
      <c r="CB2491" s="8" t="s">
        <v>11436</v>
      </c>
      <c r="CC2491" s="8" t="s">
        <v>11437</v>
      </c>
      <c r="CE2491" s="7">
        <v>98.2</v>
      </c>
      <c r="CF2491" s="1">
        <f t="shared" si="38"/>
        <v>1</v>
      </c>
      <c r="CG2491" s="1">
        <v>179</v>
      </c>
      <c r="CH2491" s="1">
        <f>_xlfn.XLOOKUP(AL2491,抖音账单汇总!$A:$A,抖音账单汇总!$B:$B)</f>
        <v>179</v>
      </c>
    </row>
    <row r="2492" s="1" customFormat="1" ht="20" customHeight="1" spans="1:86">
      <c r="A2492" s="6" t="s">
        <v>33495</v>
      </c>
      <c r="B2492" s="6" t="s">
        <v>30245</v>
      </c>
      <c r="D2492" s="6" t="s">
        <v>2539</v>
      </c>
      <c r="E2492" s="6" t="s">
        <v>63</v>
      </c>
      <c r="G2492" s="6" t="s">
        <v>11411</v>
      </c>
      <c r="H2492" s="6" t="s">
        <v>11412</v>
      </c>
      <c r="K2492" s="6" t="s">
        <v>11413</v>
      </c>
      <c r="L2492" s="6" t="s">
        <v>33496</v>
      </c>
      <c r="M2492" s="6" t="s">
        <v>33497</v>
      </c>
      <c r="O2492" s="6" t="s">
        <v>33498</v>
      </c>
      <c r="P2492" s="6" t="s">
        <v>33499</v>
      </c>
      <c r="Q2492" s="6" t="s">
        <v>33500</v>
      </c>
      <c r="R2492" s="6" t="s">
        <v>33501</v>
      </c>
      <c r="S2492" s="6" t="s">
        <v>33502</v>
      </c>
      <c r="T2492" s="6" t="s">
        <v>33501</v>
      </c>
      <c r="U2492" s="6" t="s">
        <v>11673</v>
      </c>
      <c r="V2492" s="6" t="s">
        <v>12963</v>
      </c>
      <c r="W2492" s="6" t="s">
        <v>18915</v>
      </c>
      <c r="X2492" s="6" t="s">
        <v>11424</v>
      </c>
      <c r="Y2492" s="6" t="s">
        <v>33503</v>
      </c>
      <c r="AB2492" s="6" t="s">
        <v>12390</v>
      </c>
      <c r="AJ2492" s="6" t="s">
        <v>11678</v>
      </c>
      <c r="AK2492" s="6" t="s">
        <v>11428</v>
      </c>
      <c r="AL2492" s="6" t="s">
        <v>63</v>
      </c>
      <c r="AM2492" s="6" t="s">
        <v>11300</v>
      </c>
      <c r="AP2492" s="6" t="s">
        <v>11429</v>
      </c>
      <c r="AQ2492" s="6" t="s">
        <v>11679</v>
      </c>
      <c r="AR2492" s="6" t="s">
        <v>11680</v>
      </c>
      <c r="AS2492" s="6" t="s">
        <v>11432</v>
      </c>
      <c r="AT2492" s="6" t="s">
        <v>11476</v>
      </c>
      <c r="AY2492" s="7">
        <v>179</v>
      </c>
      <c r="AZ2492" s="7">
        <v>86.7</v>
      </c>
      <c r="BA2492" s="8" t="s">
        <v>11434</v>
      </c>
      <c r="BB2492" s="9">
        <v>1</v>
      </c>
      <c r="BD2492" s="9">
        <v>1</v>
      </c>
      <c r="BE2492" s="7">
        <v>179</v>
      </c>
      <c r="BF2492" s="7">
        <v>179</v>
      </c>
      <c r="BG2492" s="7">
        <v>86.7</v>
      </c>
      <c r="BH2492" s="7">
        <v>86.7</v>
      </c>
      <c r="BI2492" s="7">
        <v>92.3</v>
      </c>
      <c r="BJ2492" s="8" t="s">
        <v>11477</v>
      </c>
      <c r="BK2492" s="7">
        <v>179</v>
      </c>
      <c r="BL2492" s="7">
        <v>179</v>
      </c>
      <c r="BM2492" s="7">
        <v>179</v>
      </c>
      <c r="BN2492" s="7">
        <v>179</v>
      </c>
      <c r="BU2492" s="7">
        <v>0</v>
      </c>
      <c r="BW2492" s="7">
        <v>3.6</v>
      </c>
      <c r="BX2492" s="7">
        <v>3.6</v>
      </c>
      <c r="BZ2492" s="7">
        <v>0.456</v>
      </c>
      <c r="CA2492" s="7">
        <v>0.456</v>
      </c>
      <c r="CB2492" s="8" t="s">
        <v>11436</v>
      </c>
      <c r="CC2492" s="8" t="s">
        <v>11437</v>
      </c>
      <c r="CE2492" s="7">
        <v>98.2</v>
      </c>
      <c r="CF2492" s="1">
        <f t="shared" si="38"/>
        <v>1</v>
      </c>
      <c r="CG2492" s="1">
        <v>160.98</v>
      </c>
      <c r="CH2492" s="1">
        <f>_xlfn.XLOOKUP(AL2492,抖音账单汇总!$A:$A,抖音账单汇总!$B:$B)</f>
        <v>160.98</v>
      </c>
    </row>
    <row r="2493" s="1" customFormat="1" ht="20" customHeight="1" spans="1:86">
      <c r="A2493" s="6" t="s">
        <v>33504</v>
      </c>
      <c r="B2493" s="6" t="s">
        <v>12936</v>
      </c>
      <c r="D2493" s="6" t="s">
        <v>2539</v>
      </c>
      <c r="E2493" s="6" t="s">
        <v>71</v>
      </c>
      <c r="G2493" s="6" t="s">
        <v>11411</v>
      </c>
      <c r="H2493" s="6" t="s">
        <v>11412</v>
      </c>
      <c r="K2493" s="6" t="s">
        <v>11413</v>
      </c>
      <c r="L2493" s="6" t="s">
        <v>33505</v>
      </c>
      <c r="M2493" s="6" t="s">
        <v>33506</v>
      </c>
      <c r="P2493" s="6" t="s">
        <v>33507</v>
      </c>
      <c r="Q2493" s="6" t="s">
        <v>33508</v>
      </c>
      <c r="R2493" s="6" t="s">
        <v>33509</v>
      </c>
      <c r="S2493" s="6" t="s">
        <v>33510</v>
      </c>
      <c r="T2493" s="6" t="s">
        <v>33509</v>
      </c>
      <c r="U2493" s="6" t="s">
        <v>11871</v>
      </c>
      <c r="V2493" s="6" t="s">
        <v>13356</v>
      </c>
      <c r="W2493" s="6" t="s">
        <v>15993</v>
      </c>
      <c r="X2493" s="6" t="s">
        <v>11424</v>
      </c>
      <c r="Y2493" s="6" t="s">
        <v>33511</v>
      </c>
      <c r="AB2493" s="6" t="s">
        <v>33512</v>
      </c>
      <c r="AJ2493" s="6" t="s">
        <v>11473</v>
      </c>
      <c r="AK2493" s="6" t="s">
        <v>11428</v>
      </c>
      <c r="AL2493" s="6" t="s">
        <v>71</v>
      </c>
      <c r="AM2493" s="6" t="s">
        <v>11300</v>
      </c>
      <c r="AP2493" s="6" t="s">
        <v>11429</v>
      </c>
      <c r="AQ2493" s="6" t="s">
        <v>11474</v>
      </c>
      <c r="AR2493" s="6" t="s">
        <v>11475</v>
      </c>
      <c r="AS2493" s="6" t="s">
        <v>11432</v>
      </c>
      <c r="AT2493" s="6" t="s">
        <v>11476</v>
      </c>
      <c r="AY2493" s="7">
        <v>179</v>
      </c>
      <c r="AZ2493" s="7">
        <v>86.7</v>
      </c>
      <c r="BA2493" s="8" t="s">
        <v>11434</v>
      </c>
      <c r="BB2493" s="9">
        <v>1</v>
      </c>
      <c r="BD2493" s="9">
        <v>1</v>
      </c>
      <c r="BE2493" s="7">
        <v>179</v>
      </c>
      <c r="BF2493" s="7">
        <v>179</v>
      </c>
      <c r="BG2493" s="7">
        <v>86.7</v>
      </c>
      <c r="BH2493" s="7">
        <v>86.7</v>
      </c>
      <c r="BI2493" s="7">
        <v>92.3</v>
      </c>
      <c r="BJ2493" s="8" t="s">
        <v>11477</v>
      </c>
      <c r="BK2493" s="7">
        <v>179</v>
      </c>
      <c r="BL2493" s="7">
        <v>179</v>
      </c>
      <c r="BM2493" s="7">
        <v>179</v>
      </c>
      <c r="BN2493" s="7">
        <v>179</v>
      </c>
      <c r="BU2493" s="7">
        <v>0</v>
      </c>
      <c r="BW2493" s="7">
        <v>3.6</v>
      </c>
      <c r="BX2493" s="7">
        <v>3.6</v>
      </c>
      <c r="BZ2493" s="7">
        <v>0.506</v>
      </c>
      <c r="CA2493" s="7">
        <v>0.506</v>
      </c>
      <c r="CB2493" s="8" t="s">
        <v>11436</v>
      </c>
      <c r="CC2493" s="8" t="s">
        <v>11437</v>
      </c>
      <c r="CE2493" s="7">
        <v>98.2</v>
      </c>
      <c r="CF2493" s="1">
        <f t="shared" si="38"/>
        <v>1</v>
      </c>
      <c r="CG2493" s="1">
        <v>179</v>
      </c>
      <c r="CH2493" s="1">
        <f>_xlfn.XLOOKUP(AL2493,抖音账单汇总!$A:$A,抖音账单汇总!$B:$B)</f>
        <v>179</v>
      </c>
    </row>
    <row r="2494" s="1" customFormat="1" ht="20" customHeight="1" spans="1:86">
      <c r="A2494" s="6" t="s">
        <v>33513</v>
      </c>
      <c r="B2494" s="6" t="s">
        <v>14465</v>
      </c>
      <c r="D2494" s="6" t="s">
        <v>2539</v>
      </c>
      <c r="E2494" s="6" t="s">
        <v>37</v>
      </c>
      <c r="G2494" s="6" t="s">
        <v>11411</v>
      </c>
      <c r="H2494" s="6" t="s">
        <v>11412</v>
      </c>
      <c r="K2494" s="6" t="s">
        <v>11413</v>
      </c>
      <c r="L2494" s="6" t="s">
        <v>33514</v>
      </c>
      <c r="M2494" s="6" t="s">
        <v>33515</v>
      </c>
      <c r="O2494" s="6" t="s">
        <v>33070</v>
      </c>
      <c r="P2494" s="6" t="s">
        <v>33516</v>
      </c>
      <c r="Q2494" s="6" t="s">
        <v>33517</v>
      </c>
      <c r="R2494" s="6" t="s">
        <v>33518</v>
      </c>
      <c r="S2494" s="6" t="s">
        <v>33519</v>
      </c>
      <c r="T2494" s="6" t="s">
        <v>33518</v>
      </c>
      <c r="U2494" s="6" t="s">
        <v>12078</v>
      </c>
      <c r="V2494" s="6" t="s">
        <v>12478</v>
      </c>
      <c r="W2494" s="6" t="s">
        <v>12478</v>
      </c>
      <c r="X2494" s="6" t="s">
        <v>11424</v>
      </c>
      <c r="Y2494" s="6" t="s">
        <v>33520</v>
      </c>
      <c r="AB2494" s="6" t="s">
        <v>11704</v>
      </c>
      <c r="AJ2494" s="6" t="s">
        <v>12629</v>
      </c>
      <c r="AK2494" s="6" t="s">
        <v>11428</v>
      </c>
      <c r="AL2494" s="6" t="s">
        <v>37</v>
      </c>
      <c r="AM2494" s="6" t="s">
        <v>11300</v>
      </c>
      <c r="AP2494" s="6" t="s">
        <v>11429</v>
      </c>
      <c r="AQ2494" s="6" t="s">
        <v>12630</v>
      </c>
      <c r="AR2494" s="6" t="s">
        <v>12631</v>
      </c>
      <c r="AS2494" s="6" t="s">
        <v>11432</v>
      </c>
      <c r="AT2494" s="6" t="s">
        <v>11476</v>
      </c>
      <c r="AY2494" s="7">
        <v>179</v>
      </c>
      <c r="AZ2494" s="7">
        <v>86.7</v>
      </c>
      <c r="BA2494" s="8" t="s">
        <v>11434</v>
      </c>
      <c r="BB2494" s="9">
        <v>1</v>
      </c>
      <c r="BD2494" s="9">
        <v>1</v>
      </c>
      <c r="BE2494" s="7">
        <v>179</v>
      </c>
      <c r="BF2494" s="7">
        <v>179</v>
      </c>
      <c r="BG2494" s="7">
        <v>86.7</v>
      </c>
      <c r="BH2494" s="7">
        <v>86.7</v>
      </c>
      <c r="BI2494" s="7">
        <v>92.3</v>
      </c>
      <c r="BJ2494" s="8" t="s">
        <v>11477</v>
      </c>
      <c r="BK2494" s="7">
        <v>179</v>
      </c>
      <c r="BL2494" s="7">
        <v>179</v>
      </c>
      <c r="BM2494" s="7">
        <v>179</v>
      </c>
      <c r="BN2494" s="7">
        <v>179</v>
      </c>
      <c r="BU2494" s="7">
        <v>0</v>
      </c>
      <c r="BW2494" s="7">
        <v>3.6</v>
      </c>
      <c r="BX2494" s="7">
        <v>3.6</v>
      </c>
      <c r="BZ2494" s="7">
        <v>0.413</v>
      </c>
      <c r="CA2494" s="7">
        <v>0.413</v>
      </c>
      <c r="CB2494" s="8" t="s">
        <v>11436</v>
      </c>
      <c r="CC2494" s="8" t="s">
        <v>11437</v>
      </c>
      <c r="CE2494" s="7">
        <v>98.2</v>
      </c>
      <c r="CF2494" s="1">
        <f t="shared" si="38"/>
        <v>1</v>
      </c>
      <c r="CG2494" s="1">
        <v>179</v>
      </c>
      <c r="CH2494" s="1">
        <f>_xlfn.XLOOKUP(AL2494,抖音账单汇总!$A:$A,抖音账单汇总!$B:$B)</f>
        <v>179</v>
      </c>
    </row>
    <row r="2495" s="1" customFormat="1" ht="20" customHeight="1" spans="1:86">
      <c r="A2495" s="6" t="s">
        <v>33521</v>
      </c>
      <c r="B2495" s="6" t="s">
        <v>11936</v>
      </c>
      <c r="D2495" s="6" t="s">
        <v>2539</v>
      </c>
      <c r="E2495" s="6" t="s">
        <v>32</v>
      </c>
      <c r="G2495" s="6" t="s">
        <v>11411</v>
      </c>
      <c r="H2495" s="6" t="s">
        <v>11412</v>
      </c>
      <c r="K2495" s="6" t="s">
        <v>11413</v>
      </c>
      <c r="L2495" s="6" t="s">
        <v>33522</v>
      </c>
      <c r="M2495" s="6" t="s">
        <v>33523</v>
      </c>
      <c r="P2495" s="6" t="s">
        <v>33524</v>
      </c>
      <c r="Q2495" s="6" t="s">
        <v>33525</v>
      </c>
      <c r="R2495" s="6" t="s">
        <v>33526</v>
      </c>
      <c r="S2495" s="6" t="s">
        <v>33527</v>
      </c>
      <c r="T2495" s="6" t="s">
        <v>33526</v>
      </c>
      <c r="U2495" s="6" t="s">
        <v>11764</v>
      </c>
      <c r="V2495" s="6" t="s">
        <v>13017</v>
      </c>
      <c r="W2495" s="6" t="s">
        <v>27380</v>
      </c>
      <c r="X2495" s="6" t="s">
        <v>11424</v>
      </c>
      <c r="Y2495" s="6" t="s">
        <v>33528</v>
      </c>
      <c r="AB2495" s="6" t="s">
        <v>33529</v>
      </c>
      <c r="AJ2495" s="6" t="s">
        <v>11545</v>
      </c>
      <c r="AK2495" s="6" t="s">
        <v>11428</v>
      </c>
      <c r="AL2495" s="6" t="s">
        <v>32</v>
      </c>
      <c r="AM2495" s="6" t="s">
        <v>11300</v>
      </c>
      <c r="AP2495" s="6" t="s">
        <v>11429</v>
      </c>
      <c r="AQ2495" s="6" t="s">
        <v>11546</v>
      </c>
      <c r="AR2495" s="6" t="s">
        <v>11547</v>
      </c>
      <c r="AS2495" s="6" t="s">
        <v>11432</v>
      </c>
      <c r="AT2495" s="6" t="s">
        <v>11476</v>
      </c>
      <c r="AY2495" s="7">
        <v>179</v>
      </c>
      <c r="AZ2495" s="7">
        <v>86.7</v>
      </c>
      <c r="BA2495" s="8" t="s">
        <v>11434</v>
      </c>
      <c r="BB2495" s="9">
        <v>1</v>
      </c>
      <c r="BD2495" s="9">
        <v>1</v>
      </c>
      <c r="BE2495" s="7">
        <v>179</v>
      </c>
      <c r="BF2495" s="7">
        <v>179</v>
      </c>
      <c r="BG2495" s="7">
        <v>86.7</v>
      </c>
      <c r="BH2495" s="7">
        <v>86.7</v>
      </c>
      <c r="BI2495" s="7">
        <v>92.3</v>
      </c>
      <c r="BJ2495" s="8" t="s">
        <v>11477</v>
      </c>
      <c r="BK2495" s="7">
        <v>179</v>
      </c>
      <c r="BL2495" s="7">
        <v>179</v>
      </c>
      <c r="BM2495" s="7">
        <v>179</v>
      </c>
      <c r="BN2495" s="7">
        <v>179</v>
      </c>
      <c r="BU2495" s="7">
        <v>0</v>
      </c>
      <c r="BW2495" s="7">
        <v>3.6</v>
      </c>
      <c r="BX2495" s="7">
        <v>3.6</v>
      </c>
      <c r="BZ2495" s="7">
        <v>0.537</v>
      </c>
      <c r="CA2495" s="7">
        <v>0.537</v>
      </c>
      <c r="CB2495" s="8" t="s">
        <v>11436</v>
      </c>
      <c r="CC2495" s="8" t="s">
        <v>11437</v>
      </c>
      <c r="CE2495" s="7">
        <v>98.2</v>
      </c>
      <c r="CF2495" s="1">
        <f t="shared" si="38"/>
        <v>1</v>
      </c>
      <c r="CG2495" s="1">
        <v>179</v>
      </c>
      <c r="CH2495" s="1">
        <f>_xlfn.XLOOKUP(AL2495,抖音账单汇总!$A:$A,抖音账单汇总!$B:$B)</f>
        <v>179</v>
      </c>
    </row>
    <row r="2496" s="1" customFormat="1" ht="20" customHeight="1" spans="1:86">
      <c r="A2496" s="6" t="s">
        <v>33530</v>
      </c>
      <c r="B2496" s="6" t="s">
        <v>12196</v>
      </c>
      <c r="D2496" s="6" t="s">
        <v>2539</v>
      </c>
      <c r="E2496" s="6" t="s">
        <v>1323</v>
      </c>
      <c r="G2496" s="6" t="s">
        <v>11411</v>
      </c>
      <c r="H2496" s="6" t="s">
        <v>11412</v>
      </c>
      <c r="K2496" s="6" t="s">
        <v>11413</v>
      </c>
      <c r="L2496" s="6" t="s">
        <v>33531</v>
      </c>
      <c r="M2496" s="6" t="s">
        <v>33532</v>
      </c>
      <c r="O2496" s="6" t="s">
        <v>33242</v>
      </c>
      <c r="P2496" s="6" t="s">
        <v>33533</v>
      </c>
      <c r="Q2496" s="6" t="s">
        <v>33534</v>
      </c>
      <c r="R2496" s="6" t="s">
        <v>33535</v>
      </c>
      <c r="S2496" s="6" t="s">
        <v>33536</v>
      </c>
      <c r="T2496" s="6" t="s">
        <v>33535</v>
      </c>
      <c r="U2496" s="6" t="s">
        <v>11559</v>
      </c>
      <c r="V2496" s="6" t="s">
        <v>11560</v>
      </c>
      <c r="W2496" s="6" t="s">
        <v>15630</v>
      </c>
      <c r="X2496" s="6" t="s">
        <v>11424</v>
      </c>
      <c r="Y2496" s="6" t="s">
        <v>33537</v>
      </c>
      <c r="AB2496" s="6" t="s">
        <v>11472</v>
      </c>
      <c r="AJ2496" s="6" t="s">
        <v>11804</v>
      </c>
      <c r="AK2496" s="6" t="s">
        <v>11428</v>
      </c>
      <c r="AL2496" s="6" t="s">
        <v>1323</v>
      </c>
      <c r="AM2496" s="6" t="s">
        <v>11300</v>
      </c>
      <c r="AP2496" s="6" t="s">
        <v>11429</v>
      </c>
      <c r="AQ2496" s="6" t="s">
        <v>11805</v>
      </c>
      <c r="AR2496" s="6" t="s">
        <v>11806</v>
      </c>
      <c r="AS2496" s="6" t="s">
        <v>11432</v>
      </c>
      <c r="AT2496" s="6" t="s">
        <v>11476</v>
      </c>
      <c r="AY2496" s="7">
        <v>179</v>
      </c>
      <c r="AZ2496" s="7">
        <v>86.7</v>
      </c>
      <c r="BA2496" s="8" t="s">
        <v>11434</v>
      </c>
      <c r="BB2496" s="9">
        <v>1</v>
      </c>
      <c r="BD2496" s="9">
        <v>1</v>
      </c>
      <c r="BE2496" s="7">
        <v>179</v>
      </c>
      <c r="BF2496" s="7">
        <v>179</v>
      </c>
      <c r="BG2496" s="7">
        <v>86.7</v>
      </c>
      <c r="BH2496" s="7">
        <v>86.7</v>
      </c>
      <c r="BI2496" s="7">
        <v>92.3</v>
      </c>
      <c r="BJ2496" s="8" t="s">
        <v>11477</v>
      </c>
      <c r="BK2496" s="7">
        <v>179</v>
      </c>
      <c r="BL2496" s="7">
        <v>179</v>
      </c>
      <c r="BM2496" s="7">
        <v>179</v>
      </c>
      <c r="BN2496" s="7">
        <v>179</v>
      </c>
      <c r="BU2496" s="7">
        <v>0</v>
      </c>
      <c r="BW2496" s="7">
        <v>3.6</v>
      </c>
      <c r="BX2496" s="7">
        <v>3.6</v>
      </c>
      <c r="BZ2496" s="7">
        <v>0.419</v>
      </c>
      <c r="CA2496" s="7">
        <v>0.419</v>
      </c>
      <c r="CB2496" s="8" t="s">
        <v>11436</v>
      </c>
      <c r="CC2496" s="8" t="s">
        <v>11437</v>
      </c>
      <c r="CE2496" s="7">
        <v>98.2</v>
      </c>
      <c r="CF2496" s="1">
        <f t="shared" si="38"/>
        <v>1</v>
      </c>
      <c r="CG2496" s="1">
        <v>179</v>
      </c>
      <c r="CH2496" s="1">
        <f>_xlfn.XLOOKUP(AL2496,抖音账单汇总!$A:$A,抖音账单汇总!$B:$B)</f>
        <v>179</v>
      </c>
    </row>
    <row r="2497" s="1" customFormat="1" ht="20" customHeight="1" spans="1:86">
      <c r="A2497" s="6" t="s">
        <v>33538</v>
      </c>
      <c r="B2497" s="6" t="s">
        <v>12196</v>
      </c>
      <c r="D2497" s="6" t="s">
        <v>2539</v>
      </c>
      <c r="E2497" s="6" t="s">
        <v>36</v>
      </c>
      <c r="G2497" s="6" t="s">
        <v>11411</v>
      </c>
      <c r="H2497" s="6" t="s">
        <v>11412</v>
      </c>
      <c r="K2497" s="6" t="s">
        <v>11413</v>
      </c>
      <c r="L2497" s="6" t="s">
        <v>33539</v>
      </c>
      <c r="M2497" s="6" t="s">
        <v>33540</v>
      </c>
      <c r="O2497" s="6" t="s">
        <v>33541</v>
      </c>
      <c r="P2497" s="6" t="s">
        <v>33542</v>
      </c>
      <c r="Q2497" s="6" t="s">
        <v>33543</v>
      </c>
      <c r="R2497" s="6" t="s">
        <v>33544</v>
      </c>
      <c r="S2497" s="6" t="s">
        <v>33545</v>
      </c>
      <c r="T2497" s="6" t="s">
        <v>33544</v>
      </c>
      <c r="U2497" s="6" t="s">
        <v>11498</v>
      </c>
      <c r="V2497" s="6" t="s">
        <v>11499</v>
      </c>
      <c r="W2497" s="6" t="s">
        <v>11500</v>
      </c>
      <c r="X2497" s="6" t="s">
        <v>11424</v>
      </c>
      <c r="Y2497" s="6" t="s">
        <v>33546</v>
      </c>
      <c r="AB2497" s="6" t="s">
        <v>20985</v>
      </c>
      <c r="AJ2497" s="6" t="s">
        <v>16993</v>
      </c>
      <c r="AK2497" s="6" t="s">
        <v>11428</v>
      </c>
      <c r="AL2497" s="6" t="s">
        <v>36</v>
      </c>
      <c r="AM2497" s="6" t="s">
        <v>11300</v>
      </c>
      <c r="AP2497" s="6" t="s">
        <v>11429</v>
      </c>
      <c r="AQ2497" s="6" t="s">
        <v>16994</v>
      </c>
      <c r="AR2497" s="6" t="s">
        <v>16995</v>
      </c>
      <c r="AS2497" s="6" t="s">
        <v>11432</v>
      </c>
      <c r="AT2497" s="6" t="s">
        <v>11433</v>
      </c>
      <c r="AY2497" s="7">
        <v>179</v>
      </c>
      <c r="AZ2497" s="7">
        <v>90</v>
      </c>
      <c r="BA2497" s="8" t="s">
        <v>11434</v>
      </c>
      <c r="BB2497" s="9">
        <v>1</v>
      </c>
      <c r="BD2497" s="9">
        <v>1</v>
      </c>
      <c r="BE2497" s="7">
        <v>179</v>
      </c>
      <c r="BF2497" s="7">
        <v>179</v>
      </c>
      <c r="BG2497" s="7">
        <v>90</v>
      </c>
      <c r="BH2497" s="7">
        <v>90</v>
      </c>
      <c r="BI2497" s="7">
        <v>89</v>
      </c>
      <c r="BJ2497" s="8" t="s">
        <v>11435</v>
      </c>
      <c r="BK2497" s="7">
        <v>179</v>
      </c>
      <c r="BL2497" s="7">
        <v>179</v>
      </c>
      <c r="BM2497" s="7">
        <v>179</v>
      </c>
      <c r="BN2497" s="7">
        <v>179</v>
      </c>
      <c r="BU2497" s="7">
        <v>0</v>
      </c>
      <c r="BW2497" s="7">
        <v>3.6</v>
      </c>
      <c r="BX2497" s="7">
        <v>3.6</v>
      </c>
      <c r="BZ2497" s="7">
        <v>0.36</v>
      </c>
      <c r="CA2497" s="7">
        <v>0.36</v>
      </c>
      <c r="CB2497" s="8" t="s">
        <v>11436</v>
      </c>
      <c r="CC2497" s="8" t="s">
        <v>11437</v>
      </c>
      <c r="CE2497" s="7">
        <v>101.5</v>
      </c>
      <c r="CF2497" s="1">
        <f t="shared" si="38"/>
        <v>1</v>
      </c>
      <c r="CG2497" s="1">
        <v>179</v>
      </c>
      <c r="CH2497" s="1">
        <f>_xlfn.XLOOKUP(AL2497,抖音账单汇总!$A:$A,抖音账单汇总!$B:$B)</f>
        <v>179</v>
      </c>
    </row>
    <row r="2498" s="1" customFormat="1" ht="20" customHeight="1" spans="1:86">
      <c r="A2498" s="6" t="s">
        <v>33547</v>
      </c>
      <c r="B2498" s="6" t="s">
        <v>12858</v>
      </c>
      <c r="D2498" s="6" t="s">
        <v>2539</v>
      </c>
      <c r="E2498" s="6" t="s">
        <v>1326</v>
      </c>
      <c r="G2498" s="6" t="s">
        <v>11411</v>
      </c>
      <c r="H2498" s="6" t="s">
        <v>11412</v>
      </c>
      <c r="K2498" s="6" t="s">
        <v>11413</v>
      </c>
      <c r="L2498" s="6" t="s">
        <v>33548</v>
      </c>
      <c r="M2498" s="6" t="s">
        <v>33549</v>
      </c>
      <c r="O2498" s="6" t="s">
        <v>15520</v>
      </c>
      <c r="P2498" s="6" t="s">
        <v>33550</v>
      </c>
      <c r="Q2498" s="6" t="s">
        <v>33551</v>
      </c>
      <c r="R2498" s="6" t="s">
        <v>33552</v>
      </c>
      <c r="S2498" s="6" t="s">
        <v>33553</v>
      </c>
      <c r="T2498" s="6" t="s">
        <v>33552</v>
      </c>
      <c r="U2498" s="6" t="s">
        <v>12422</v>
      </c>
      <c r="V2498" s="6" t="s">
        <v>14605</v>
      </c>
      <c r="W2498" s="6" t="s">
        <v>14721</v>
      </c>
      <c r="X2498" s="6" t="s">
        <v>11424</v>
      </c>
      <c r="Y2498" s="6" t="s">
        <v>33554</v>
      </c>
      <c r="AB2498" s="6" t="s">
        <v>33555</v>
      </c>
      <c r="AJ2498" s="6" t="s">
        <v>11545</v>
      </c>
      <c r="AK2498" s="6" t="s">
        <v>11428</v>
      </c>
      <c r="AL2498" s="6" t="s">
        <v>1326</v>
      </c>
      <c r="AM2498" s="6" t="s">
        <v>11300</v>
      </c>
      <c r="AP2498" s="6" t="s">
        <v>11429</v>
      </c>
      <c r="AQ2498" s="6" t="s">
        <v>11546</v>
      </c>
      <c r="AR2498" s="6" t="s">
        <v>11547</v>
      </c>
      <c r="AS2498" s="6" t="s">
        <v>11432</v>
      </c>
      <c r="AT2498" s="6" t="s">
        <v>11476</v>
      </c>
      <c r="AY2498" s="7">
        <v>179</v>
      </c>
      <c r="AZ2498" s="7">
        <v>86.7</v>
      </c>
      <c r="BA2498" s="8" t="s">
        <v>11434</v>
      </c>
      <c r="BB2498" s="9">
        <v>1</v>
      </c>
      <c r="BD2498" s="9">
        <v>1</v>
      </c>
      <c r="BE2498" s="7">
        <v>179</v>
      </c>
      <c r="BF2498" s="7">
        <v>179</v>
      </c>
      <c r="BG2498" s="7">
        <v>86.7</v>
      </c>
      <c r="BH2498" s="7">
        <v>86.7</v>
      </c>
      <c r="BI2498" s="7">
        <v>92.3</v>
      </c>
      <c r="BJ2498" s="8" t="s">
        <v>11477</v>
      </c>
      <c r="BK2498" s="7">
        <v>179</v>
      </c>
      <c r="BL2498" s="7">
        <v>179</v>
      </c>
      <c r="BM2498" s="7">
        <v>179</v>
      </c>
      <c r="BN2498" s="7">
        <v>179</v>
      </c>
      <c r="BU2498" s="7">
        <v>0</v>
      </c>
      <c r="BW2498" s="7">
        <v>3.6</v>
      </c>
      <c r="BX2498" s="7">
        <v>3.6</v>
      </c>
      <c r="BZ2498" s="7">
        <v>0.537</v>
      </c>
      <c r="CA2498" s="7">
        <v>0.537</v>
      </c>
      <c r="CB2498" s="8" t="s">
        <v>11436</v>
      </c>
      <c r="CC2498" s="8" t="s">
        <v>11437</v>
      </c>
      <c r="CE2498" s="7">
        <v>98.2</v>
      </c>
      <c r="CF2498" s="1">
        <f t="shared" si="38"/>
        <v>1</v>
      </c>
      <c r="CG2498" s="1">
        <v>179</v>
      </c>
      <c r="CH2498" s="1">
        <f>_xlfn.XLOOKUP(AL2498,抖音账单汇总!$A:$A,抖音账单汇总!$B:$B)</f>
        <v>179</v>
      </c>
    </row>
    <row r="2499" s="1" customFormat="1" ht="20" customHeight="1" spans="1:86">
      <c r="A2499" s="6" t="s">
        <v>33556</v>
      </c>
      <c r="B2499" s="6" t="s">
        <v>12196</v>
      </c>
      <c r="D2499" s="6" t="s">
        <v>2539</v>
      </c>
      <c r="E2499" s="6" t="s">
        <v>51</v>
      </c>
      <c r="G2499" s="6" t="s">
        <v>11411</v>
      </c>
      <c r="H2499" s="6" t="s">
        <v>11412</v>
      </c>
      <c r="K2499" s="6" t="s">
        <v>11413</v>
      </c>
      <c r="L2499" s="6" t="s">
        <v>33557</v>
      </c>
      <c r="M2499" s="6" t="s">
        <v>33558</v>
      </c>
      <c r="O2499" s="6" t="s">
        <v>33242</v>
      </c>
      <c r="P2499" s="6" t="s">
        <v>33559</v>
      </c>
      <c r="Q2499" s="6" t="s">
        <v>33560</v>
      </c>
      <c r="R2499" s="6" t="s">
        <v>33561</v>
      </c>
      <c r="S2499" s="6" t="s">
        <v>33562</v>
      </c>
      <c r="T2499" s="6" t="s">
        <v>33561</v>
      </c>
      <c r="U2499" s="6" t="s">
        <v>14104</v>
      </c>
      <c r="V2499" s="6" t="s">
        <v>22564</v>
      </c>
      <c r="W2499" s="6" t="s">
        <v>22565</v>
      </c>
      <c r="X2499" s="6" t="s">
        <v>11424</v>
      </c>
      <c r="Y2499" s="6" t="s">
        <v>33563</v>
      </c>
      <c r="AB2499" s="6" t="s">
        <v>13855</v>
      </c>
      <c r="AJ2499" s="6" t="s">
        <v>11577</v>
      </c>
      <c r="AK2499" s="6" t="s">
        <v>11428</v>
      </c>
      <c r="AL2499" s="6" t="s">
        <v>51</v>
      </c>
      <c r="AM2499" s="6" t="s">
        <v>11300</v>
      </c>
      <c r="AP2499" s="6" t="s">
        <v>11429</v>
      </c>
      <c r="AQ2499" s="6" t="s">
        <v>11578</v>
      </c>
      <c r="AR2499" s="6" t="s">
        <v>11579</v>
      </c>
      <c r="AS2499" s="6" t="s">
        <v>11432</v>
      </c>
      <c r="AT2499" s="6" t="s">
        <v>11476</v>
      </c>
      <c r="AY2499" s="7">
        <v>179</v>
      </c>
      <c r="AZ2499" s="7">
        <v>86.7</v>
      </c>
      <c r="BA2499" s="8" t="s">
        <v>11434</v>
      </c>
      <c r="BB2499" s="9">
        <v>1</v>
      </c>
      <c r="BD2499" s="9">
        <v>1</v>
      </c>
      <c r="BE2499" s="7">
        <v>179</v>
      </c>
      <c r="BF2499" s="7">
        <v>179</v>
      </c>
      <c r="BG2499" s="7">
        <v>86.7</v>
      </c>
      <c r="BH2499" s="7">
        <v>86.7</v>
      </c>
      <c r="BI2499" s="7">
        <v>92.3</v>
      </c>
      <c r="BJ2499" s="8" t="s">
        <v>11477</v>
      </c>
      <c r="BK2499" s="7">
        <v>179</v>
      </c>
      <c r="BL2499" s="7">
        <v>179</v>
      </c>
      <c r="BM2499" s="7">
        <v>179</v>
      </c>
      <c r="BN2499" s="7">
        <v>179</v>
      </c>
      <c r="BU2499" s="7">
        <v>0</v>
      </c>
      <c r="BW2499" s="7">
        <v>3.6</v>
      </c>
      <c r="BX2499" s="7">
        <v>3.6</v>
      </c>
      <c r="BZ2499" s="7">
        <v>0.36</v>
      </c>
      <c r="CA2499" s="7">
        <v>0.36</v>
      </c>
      <c r="CB2499" s="8" t="s">
        <v>11436</v>
      </c>
      <c r="CC2499" s="8" t="s">
        <v>11437</v>
      </c>
      <c r="CE2499" s="7">
        <v>98.2</v>
      </c>
      <c r="CF2499" s="1">
        <f t="shared" ref="CF2499:CF2562" si="39">BD2499-BP2499</f>
        <v>1</v>
      </c>
      <c r="CG2499" s="1">
        <v>179</v>
      </c>
      <c r="CH2499" s="1">
        <f>_xlfn.XLOOKUP(AL2499,抖音账单汇总!$A:$A,抖音账单汇总!$B:$B)</f>
        <v>179</v>
      </c>
    </row>
    <row r="2500" s="1" customFormat="1" ht="20" customHeight="1" spans="1:86">
      <c r="A2500" s="6" t="s">
        <v>33564</v>
      </c>
      <c r="B2500" s="6" t="s">
        <v>14684</v>
      </c>
      <c r="D2500" s="6" t="s">
        <v>11878</v>
      </c>
      <c r="E2500" s="6" t="s">
        <v>1325</v>
      </c>
      <c r="G2500" s="6" t="s">
        <v>11411</v>
      </c>
      <c r="H2500" s="6" t="s">
        <v>11879</v>
      </c>
      <c r="K2500" s="6" t="s">
        <v>11413</v>
      </c>
      <c r="L2500" s="6" t="s">
        <v>33548</v>
      </c>
      <c r="M2500" s="6" t="s">
        <v>33549</v>
      </c>
      <c r="P2500" s="6" t="s">
        <v>33565</v>
      </c>
      <c r="Q2500" s="6" t="s">
        <v>33566</v>
      </c>
      <c r="R2500" s="6" t="s">
        <v>33567</v>
      </c>
      <c r="S2500" s="6" t="s">
        <v>33568</v>
      </c>
      <c r="T2500" s="6" t="s">
        <v>33567</v>
      </c>
      <c r="U2500" s="6" t="s">
        <v>12422</v>
      </c>
      <c r="V2500" s="6" t="s">
        <v>14605</v>
      </c>
      <c r="W2500" s="6" t="s">
        <v>14721</v>
      </c>
      <c r="X2500" s="6" t="s">
        <v>11888</v>
      </c>
      <c r="Y2500" s="6" t="s">
        <v>33569</v>
      </c>
      <c r="AB2500" s="6" t="s">
        <v>33555</v>
      </c>
      <c r="AJ2500" s="6" t="s">
        <v>14694</v>
      </c>
      <c r="AK2500" s="6" t="s">
        <v>13086</v>
      </c>
      <c r="AL2500" s="6" t="s">
        <v>1325</v>
      </c>
      <c r="AM2500" s="6" t="s">
        <v>11318</v>
      </c>
      <c r="AP2500" s="6" t="s">
        <v>11892</v>
      </c>
      <c r="AQ2500" s="6" t="s">
        <v>12121</v>
      </c>
      <c r="AR2500" s="6" t="s">
        <v>14695</v>
      </c>
      <c r="AS2500" s="6" t="s">
        <v>11432</v>
      </c>
      <c r="AT2500" s="6" t="s">
        <v>11895</v>
      </c>
      <c r="AY2500" s="7">
        <v>109</v>
      </c>
      <c r="AZ2500" s="7">
        <v>40</v>
      </c>
      <c r="BA2500" s="8" t="s">
        <v>11896</v>
      </c>
      <c r="BB2500" s="9">
        <v>1</v>
      </c>
      <c r="BD2500" s="9">
        <v>0</v>
      </c>
      <c r="BF2500" s="7">
        <v>69.9</v>
      </c>
      <c r="BG2500" s="7">
        <v>40</v>
      </c>
      <c r="BI2500" s="7">
        <v>29.9</v>
      </c>
      <c r="BJ2500" s="8" t="s">
        <v>11897</v>
      </c>
      <c r="BK2500" s="7">
        <v>69.9</v>
      </c>
      <c r="BL2500" s="7">
        <v>69.9</v>
      </c>
      <c r="BM2500" s="7">
        <v>69.9</v>
      </c>
      <c r="BN2500" s="7">
        <v>69.9</v>
      </c>
      <c r="BU2500" s="7">
        <v>0</v>
      </c>
      <c r="BZ2500" s="7">
        <v>0</v>
      </c>
      <c r="CA2500" s="7">
        <v>0</v>
      </c>
      <c r="CB2500" s="8" t="s">
        <v>11436</v>
      </c>
      <c r="CC2500" s="8" t="s">
        <v>11437</v>
      </c>
      <c r="CF2500" s="1">
        <v>1</v>
      </c>
      <c r="CG2500" s="1">
        <v>69.9</v>
      </c>
      <c r="CH2500" s="1">
        <f>_xlfn.XLOOKUP(AL2500,抖音账单汇总!$A:$A,抖音账单汇总!$B:$B)</f>
        <v>69.9</v>
      </c>
    </row>
    <row r="2501" s="1" customFormat="1" ht="20" customHeight="1" spans="1:86">
      <c r="A2501" s="6" t="s">
        <v>33570</v>
      </c>
      <c r="B2501" s="6" t="s">
        <v>11913</v>
      </c>
      <c r="D2501" s="6" t="s">
        <v>2539</v>
      </c>
      <c r="E2501" s="6" t="s">
        <v>1313</v>
      </c>
      <c r="G2501" s="6" t="s">
        <v>11411</v>
      </c>
      <c r="H2501" s="6" t="s">
        <v>11412</v>
      </c>
      <c r="K2501" s="6" t="s">
        <v>11413</v>
      </c>
      <c r="L2501" s="6" t="s">
        <v>33571</v>
      </c>
      <c r="M2501" s="6" t="s">
        <v>33572</v>
      </c>
      <c r="O2501" s="6" t="s">
        <v>33242</v>
      </c>
      <c r="P2501" s="6" t="s">
        <v>33573</v>
      </c>
      <c r="Q2501" s="6" t="s">
        <v>33574</v>
      </c>
      <c r="R2501" s="6" t="s">
        <v>33575</v>
      </c>
      <c r="S2501" s="6" t="s">
        <v>33576</v>
      </c>
      <c r="T2501" s="6" t="s">
        <v>33575</v>
      </c>
      <c r="U2501" s="6" t="s">
        <v>11815</v>
      </c>
      <c r="V2501" s="6" t="s">
        <v>14961</v>
      </c>
      <c r="W2501" s="6" t="s">
        <v>33309</v>
      </c>
      <c r="X2501" s="6" t="s">
        <v>11424</v>
      </c>
      <c r="Y2501" s="6" t="s">
        <v>33577</v>
      </c>
      <c r="AB2501" s="6" t="s">
        <v>33578</v>
      </c>
      <c r="AJ2501" s="6" t="s">
        <v>12467</v>
      </c>
      <c r="AK2501" s="6" t="s">
        <v>11428</v>
      </c>
      <c r="AL2501" s="6" t="s">
        <v>1313</v>
      </c>
      <c r="AM2501" s="6" t="s">
        <v>11300</v>
      </c>
      <c r="AN2501" s="6" t="s">
        <v>11453</v>
      </c>
      <c r="AP2501" s="6" t="s">
        <v>11429</v>
      </c>
      <c r="AQ2501" s="6" t="s">
        <v>12468</v>
      </c>
      <c r="AR2501" s="6" t="s">
        <v>12469</v>
      </c>
      <c r="AS2501" s="6" t="s">
        <v>11432</v>
      </c>
      <c r="AT2501" s="6" t="s">
        <v>11476</v>
      </c>
      <c r="AY2501" s="7">
        <v>179</v>
      </c>
      <c r="AZ2501" s="7">
        <v>86.7</v>
      </c>
      <c r="BA2501" s="8" t="s">
        <v>11434</v>
      </c>
      <c r="BB2501" s="9">
        <v>1</v>
      </c>
      <c r="BD2501" s="9">
        <v>1</v>
      </c>
      <c r="BE2501" s="7">
        <v>179</v>
      </c>
      <c r="BF2501" s="7">
        <v>179</v>
      </c>
      <c r="BG2501" s="7">
        <v>86.7</v>
      </c>
      <c r="BH2501" s="7">
        <v>86.7</v>
      </c>
      <c r="BI2501" s="7">
        <v>92.3</v>
      </c>
      <c r="BJ2501" s="8" t="s">
        <v>11477</v>
      </c>
      <c r="BK2501" s="7">
        <v>179</v>
      </c>
      <c r="BL2501" s="7">
        <v>179</v>
      </c>
      <c r="BM2501" s="7">
        <v>179</v>
      </c>
      <c r="BN2501" s="7">
        <v>179</v>
      </c>
      <c r="BU2501" s="7">
        <v>0</v>
      </c>
      <c r="BW2501" s="7">
        <v>3.6</v>
      </c>
      <c r="BX2501" s="7">
        <v>3.6</v>
      </c>
      <c r="BZ2501" s="7">
        <v>0.506</v>
      </c>
      <c r="CA2501" s="7">
        <v>0.506</v>
      </c>
      <c r="CB2501" s="8" t="s">
        <v>11436</v>
      </c>
      <c r="CC2501" s="8" t="s">
        <v>11437</v>
      </c>
      <c r="CE2501" s="7">
        <v>98.2</v>
      </c>
      <c r="CF2501" s="1">
        <f t="shared" si="39"/>
        <v>1</v>
      </c>
      <c r="CG2501" s="1">
        <v>179</v>
      </c>
      <c r="CH2501" s="1">
        <f>_xlfn.XLOOKUP(AL2501,抖音账单汇总!$A:$A,抖音账单汇总!$B:$B)</f>
        <v>179</v>
      </c>
    </row>
    <row r="2502" s="1" customFormat="1" ht="20" customHeight="1" spans="1:86">
      <c r="A2502" s="6" t="s">
        <v>33579</v>
      </c>
      <c r="B2502" s="6" t="s">
        <v>12858</v>
      </c>
      <c r="D2502" s="6" t="s">
        <v>2539</v>
      </c>
      <c r="E2502" s="6" t="s">
        <v>57</v>
      </c>
      <c r="G2502" s="6" t="s">
        <v>11411</v>
      </c>
      <c r="H2502" s="6" t="s">
        <v>11412</v>
      </c>
      <c r="K2502" s="6" t="s">
        <v>11413</v>
      </c>
      <c r="L2502" s="6" t="s">
        <v>33580</v>
      </c>
      <c r="M2502" s="6" t="s">
        <v>33581</v>
      </c>
      <c r="O2502" s="6" t="s">
        <v>33104</v>
      </c>
      <c r="P2502" s="6" t="s">
        <v>33582</v>
      </c>
      <c r="Q2502" s="6" t="s">
        <v>33583</v>
      </c>
      <c r="R2502" s="6" t="s">
        <v>33584</v>
      </c>
      <c r="S2502" s="6" t="s">
        <v>33585</v>
      </c>
      <c r="T2502" s="6" t="s">
        <v>33584</v>
      </c>
      <c r="U2502" s="6" t="s">
        <v>11446</v>
      </c>
      <c r="V2502" s="6" t="s">
        <v>13852</v>
      </c>
      <c r="W2502" s="6" t="s">
        <v>15253</v>
      </c>
      <c r="X2502" s="6" t="s">
        <v>11424</v>
      </c>
      <c r="Y2502" s="6" t="s">
        <v>33586</v>
      </c>
      <c r="AB2502" s="6" t="s">
        <v>33587</v>
      </c>
      <c r="AJ2502" s="6" t="s">
        <v>13252</v>
      </c>
      <c r="AK2502" s="6" t="s">
        <v>11428</v>
      </c>
      <c r="AL2502" s="6" t="s">
        <v>57</v>
      </c>
      <c r="AM2502" s="6" t="s">
        <v>11300</v>
      </c>
      <c r="AP2502" s="6" t="s">
        <v>11429</v>
      </c>
      <c r="AQ2502" s="6" t="s">
        <v>13253</v>
      </c>
      <c r="AR2502" s="6" t="s">
        <v>13254</v>
      </c>
      <c r="AS2502" s="6" t="s">
        <v>11432</v>
      </c>
      <c r="AT2502" s="6" t="s">
        <v>11476</v>
      </c>
      <c r="AY2502" s="7">
        <v>179</v>
      </c>
      <c r="AZ2502" s="7">
        <v>86.7</v>
      </c>
      <c r="BA2502" s="8" t="s">
        <v>11434</v>
      </c>
      <c r="BB2502" s="9">
        <v>1</v>
      </c>
      <c r="BD2502" s="9">
        <v>1</v>
      </c>
      <c r="BE2502" s="7">
        <v>179</v>
      </c>
      <c r="BF2502" s="7">
        <v>179</v>
      </c>
      <c r="BG2502" s="7">
        <v>86.7</v>
      </c>
      <c r="BH2502" s="7">
        <v>86.7</v>
      </c>
      <c r="BI2502" s="7">
        <v>92.3</v>
      </c>
      <c r="BJ2502" s="8" t="s">
        <v>11477</v>
      </c>
      <c r="BK2502" s="7">
        <v>179</v>
      </c>
      <c r="BL2502" s="7">
        <v>179</v>
      </c>
      <c r="BM2502" s="7">
        <v>179</v>
      </c>
      <c r="BN2502" s="7">
        <v>179</v>
      </c>
      <c r="BU2502" s="7">
        <v>0</v>
      </c>
      <c r="BW2502" s="7">
        <v>3.6</v>
      </c>
      <c r="BX2502" s="7">
        <v>3.6</v>
      </c>
      <c r="BZ2502" s="7">
        <v>0.36</v>
      </c>
      <c r="CA2502" s="7">
        <v>0.36</v>
      </c>
      <c r="CB2502" s="8" t="s">
        <v>11436</v>
      </c>
      <c r="CC2502" s="8" t="s">
        <v>11437</v>
      </c>
      <c r="CE2502" s="7">
        <v>98.2</v>
      </c>
      <c r="CF2502" s="1">
        <f t="shared" si="39"/>
        <v>1</v>
      </c>
      <c r="CG2502" s="1">
        <v>179</v>
      </c>
      <c r="CH2502" s="1">
        <f>_xlfn.XLOOKUP(AL2502,抖音账单汇总!$A:$A,抖音账单汇总!$B:$B)</f>
        <v>179</v>
      </c>
    </row>
    <row r="2503" s="1" customFormat="1" ht="20" customHeight="1" spans="1:86">
      <c r="A2503" s="6" t="s">
        <v>33588</v>
      </c>
      <c r="B2503" s="6" t="s">
        <v>33589</v>
      </c>
      <c r="D2503" s="6" t="s">
        <v>2539</v>
      </c>
      <c r="E2503" s="6" t="s">
        <v>1322</v>
      </c>
      <c r="G2503" s="6" t="s">
        <v>11411</v>
      </c>
      <c r="H2503" s="6" t="s">
        <v>11412</v>
      </c>
      <c r="K2503" s="6" t="s">
        <v>11413</v>
      </c>
      <c r="L2503" s="6" t="s">
        <v>33590</v>
      </c>
      <c r="M2503" s="6" t="s">
        <v>33591</v>
      </c>
      <c r="O2503" s="6" t="s">
        <v>33104</v>
      </c>
      <c r="P2503" s="6" t="s">
        <v>33592</v>
      </c>
      <c r="Q2503" s="6" t="s">
        <v>33593</v>
      </c>
      <c r="R2503" s="6" t="s">
        <v>33594</v>
      </c>
      <c r="S2503" s="6" t="s">
        <v>33595</v>
      </c>
      <c r="T2503" s="6" t="s">
        <v>33594</v>
      </c>
      <c r="U2503" s="6" t="s">
        <v>11943</v>
      </c>
      <c r="V2503" s="6" t="s">
        <v>12012</v>
      </c>
      <c r="W2503" s="6" t="s">
        <v>12013</v>
      </c>
      <c r="X2503" s="6" t="s">
        <v>11424</v>
      </c>
      <c r="Y2503" s="6" t="s">
        <v>33596</v>
      </c>
      <c r="AB2503" s="6" t="s">
        <v>12889</v>
      </c>
      <c r="AJ2503" s="6" t="s">
        <v>11678</v>
      </c>
      <c r="AK2503" s="6" t="s">
        <v>11428</v>
      </c>
      <c r="AL2503" s="6" t="s">
        <v>1322</v>
      </c>
      <c r="AM2503" s="6" t="s">
        <v>11300</v>
      </c>
      <c r="AP2503" s="6" t="s">
        <v>11429</v>
      </c>
      <c r="AQ2503" s="6" t="s">
        <v>11679</v>
      </c>
      <c r="AR2503" s="6" t="s">
        <v>11680</v>
      </c>
      <c r="AS2503" s="6" t="s">
        <v>11432</v>
      </c>
      <c r="AT2503" s="6" t="s">
        <v>11476</v>
      </c>
      <c r="AY2503" s="7">
        <v>179</v>
      </c>
      <c r="AZ2503" s="7">
        <v>86.7</v>
      </c>
      <c r="BA2503" s="8" t="s">
        <v>11434</v>
      </c>
      <c r="BB2503" s="9">
        <v>1</v>
      </c>
      <c r="BD2503" s="9">
        <v>1</v>
      </c>
      <c r="BE2503" s="7">
        <v>179</v>
      </c>
      <c r="BF2503" s="7">
        <v>179</v>
      </c>
      <c r="BG2503" s="7">
        <v>86.7</v>
      </c>
      <c r="BH2503" s="7">
        <v>86.7</v>
      </c>
      <c r="BI2503" s="7">
        <v>92.3</v>
      </c>
      <c r="BJ2503" s="8" t="s">
        <v>11477</v>
      </c>
      <c r="BK2503" s="7">
        <v>179</v>
      </c>
      <c r="BL2503" s="7">
        <v>179</v>
      </c>
      <c r="BM2503" s="7">
        <v>179</v>
      </c>
      <c r="BN2503" s="7">
        <v>179</v>
      </c>
      <c r="BU2503" s="7">
        <v>0</v>
      </c>
      <c r="BW2503" s="7">
        <v>3.6</v>
      </c>
      <c r="BX2503" s="7">
        <v>3.6</v>
      </c>
      <c r="BZ2503" s="7">
        <v>0.456</v>
      </c>
      <c r="CA2503" s="7">
        <v>0.456</v>
      </c>
      <c r="CB2503" s="8" t="s">
        <v>11436</v>
      </c>
      <c r="CC2503" s="8" t="s">
        <v>11437</v>
      </c>
      <c r="CE2503" s="7">
        <v>98.2</v>
      </c>
      <c r="CF2503" s="1">
        <f t="shared" si="39"/>
        <v>1</v>
      </c>
      <c r="CG2503" s="1">
        <v>179</v>
      </c>
      <c r="CH2503" s="1">
        <f>_xlfn.XLOOKUP(AL2503,抖音账单汇总!$A:$A,抖音账单汇总!$B:$B)</f>
        <v>179</v>
      </c>
    </row>
    <row r="2504" s="1" customFormat="1" ht="20" customHeight="1" spans="1:86">
      <c r="A2504" s="6" t="s">
        <v>33461</v>
      </c>
      <c r="B2504" s="6" t="s">
        <v>17580</v>
      </c>
      <c r="D2504" s="6" t="s">
        <v>2539</v>
      </c>
      <c r="E2504" s="6" t="s">
        <v>2187</v>
      </c>
      <c r="G2504" s="6" t="s">
        <v>11411</v>
      </c>
      <c r="H2504" s="6" t="s">
        <v>11412</v>
      </c>
      <c r="K2504" s="6" t="s">
        <v>11413</v>
      </c>
      <c r="L2504" s="6" t="s">
        <v>33463</v>
      </c>
      <c r="M2504" s="6" t="s">
        <v>33464</v>
      </c>
      <c r="O2504" s="6" t="s">
        <v>33465</v>
      </c>
      <c r="P2504" s="6" t="s">
        <v>33466</v>
      </c>
      <c r="Q2504" s="6" t="s">
        <v>33467</v>
      </c>
      <c r="R2504" s="6" t="s">
        <v>33468</v>
      </c>
      <c r="S2504" s="6" t="s">
        <v>33469</v>
      </c>
      <c r="T2504" s="6" t="s">
        <v>33468</v>
      </c>
      <c r="U2504" s="6" t="s">
        <v>11871</v>
      </c>
      <c r="V2504" s="6" t="s">
        <v>13335</v>
      </c>
      <c r="W2504" s="6" t="s">
        <v>17559</v>
      </c>
      <c r="X2504" s="6" t="s">
        <v>11888</v>
      </c>
      <c r="Y2504" s="6" t="s">
        <v>33470</v>
      </c>
      <c r="AB2504" s="6" t="s">
        <v>33472</v>
      </c>
      <c r="AJ2504" s="6" t="s">
        <v>33597</v>
      </c>
      <c r="AK2504" s="6" t="s">
        <v>13086</v>
      </c>
      <c r="AL2504" s="6" t="s">
        <v>2187</v>
      </c>
      <c r="AM2504" s="6" t="s">
        <v>11318</v>
      </c>
      <c r="AP2504" s="6" t="s">
        <v>11892</v>
      </c>
      <c r="AQ2504" s="6" t="s">
        <v>33598</v>
      </c>
      <c r="AR2504" s="6" t="s">
        <v>33599</v>
      </c>
      <c r="AS2504" s="6" t="s">
        <v>11432</v>
      </c>
      <c r="AT2504" s="6" t="s">
        <v>11895</v>
      </c>
      <c r="AY2504" s="7">
        <v>109</v>
      </c>
      <c r="BB2504" s="9">
        <v>1</v>
      </c>
      <c r="BD2504" s="9">
        <v>1</v>
      </c>
      <c r="BE2504" s="7">
        <v>69.9</v>
      </c>
      <c r="BF2504" s="7">
        <v>69.9</v>
      </c>
      <c r="BI2504" s="7">
        <v>69.9</v>
      </c>
      <c r="BJ2504" s="8" t="s">
        <v>13089</v>
      </c>
      <c r="BK2504" s="7">
        <v>139.8</v>
      </c>
      <c r="BL2504" s="7">
        <v>139.8</v>
      </c>
      <c r="BM2504" s="7">
        <v>69.9</v>
      </c>
      <c r="BN2504" s="7">
        <v>69.9</v>
      </c>
      <c r="BU2504" s="7">
        <v>0</v>
      </c>
      <c r="BW2504" s="7">
        <v>3.6</v>
      </c>
      <c r="BX2504" s="7">
        <v>1.8</v>
      </c>
      <c r="BZ2504" s="7">
        <v>0</v>
      </c>
      <c r="CA2504" s="7">
        <v>0</v>
      </c>
      <c r="CB2504" s="8" t="s">
        <v>11436</v>
      </c>
      <c r="CC2504" s="8" t="s">
        <v>11437</v>
      </c>
      <c r="CF2504" s="1">
        <f t="shared" si="39"/>
        <v>1</v>
      </c>
      <c r="CG2504" s="1">
        <v>69.9</v>
      </c>
      <c r="CH2504" s="1">
        <f>_xlfn.XLOOKUP(AL2504,抖音账单汇总!$A:$A,抖音账单汇总!$B:$B)</f>
        <v>69.9</v>
      </c>
    </row>
    <row r="2505" s="1" customFormat="1" ht="20" customHeight="1" spans="1:86">
      <c r="A2505" s="6" t="s">
        <v>33600</v>
      </c>
      <c r="B2505" s="6" t="s">
        <v>19946</v>
      </c>
      <c r="D2505" s="6" t="s">
        <v>2539</v>
      </c>
      <c r="E2505" s="6" t="s">
        <v>50</v>
      </c>
      <c r="G2505" s="6" t="s">
        <v>11411</v>
      </c>
      <c r="H2505" s="6" t="s">
        <v>11412</v>
      </c>
      <c r="K2505" s="6" t="s">
        <v>11413</v>
      </c>
      <c r="L2505" s="6" t="s">
        <v>33601</v>
      </c>
      <c r="M2505" s="6" t="s">
        <v>33602</v>
      </c>
      <c r="O2505" s="6" t="s">
        <v>33024</v>
      </c>
      <c r="P2505" s="6" t="s">
        <v>33603</v>
      </c>
      <c r="Q2505" s="6" t="s">
        <v>33604</v>
      </c>
      <c r="R2505" s="6" t="s">
        <v>12894</v>
      </c>
      <c r="S2505" s="6" t="s">
        <v>33605</v>
      </c>
      <c r="T2505" s="6" t="s">
        <v>12894</v>
      </c>
      <c r="U2505" s="6" t="s">
        <v>11421</v>
      </c>
      <c r="V2505" s="6" t="s">
        <v>12115</v>
      </c>
      <c r="W2505" s="6" t="s">
        <v>18987</v>
      </c>
      <c r="X2505" s="6" t="s">
        <v>11424</v>
      </c>
      <c r="Y2505" s="6" t="s">
        <v>33606</v>
      </c>
      <c r="AB2505" s="6" t="s">
        <v>11971</v>
      </c>
      <c r="AJ2505" s="6" t="s">
        <v>11473</v>
      </c>
      <c r="AK2505" s="6" t="s">
        <v>11428</v>
      </c>
      <c r="AL2505" s="6" t="s">
        <v>50</v>
      </c>
      <c r="AM2505" s="6" t="s">
        <v>11300</v>
      </c>
      <c r="AP2505" s="6" t="s">
        <v>11429</v>
      </c>
      <c r="AQ2505" s="6" t="s">
        <v>11474</v>
      </c>
      <c r="AR2505" s="6" t="s">
        <v>11475</v>
      </c>
      <c r="AS2505" s="6" t="s">
        <v>11432</v>
      </c>
      <c r="AT2505" s="6" t="s">
        <v>11476</v>
      </c>
      <c r="AY2505" s="7">
        <v>179</v>
      </c>
      <c r="AZ2505" s="7">
        <v>86.7</v>
      </c>
      <c r="BA2505" s="8" t="s">
        <v>11434</v>
      </c>
      <c r="BB2505" s="9">
        <v>1</v>
      </c>
      <c r="BD2505" s="9">
        <v>1</v>
      </c>
      <c r="BE2505" s="7">
        <v>179</v>
      </c>
      <c r="BF2505" s="7">
        <v>179</v>
      </c>
      <c r="BG2505" s="7">
        <v>86.7</v>
      </c>
      <c r="BH2505" s="7">
        <v>86.7</v>
      </c>
      <c r="BI2505" s="7">
        <v>92.3</v>
      </c>
      <c r="BJ2505" s="8" t="s">
        <v>11477</v>
      </c>
      <c r="BK2505" s="7">
        <v>179</v>
      </c>
      <c r="BL2505" s="7">
        <v>179</v>
      </c>
      <c r="BM2505" s="7">
        <v>179</v>
      </c>
      <c r="BN2505" s="7">
        <v>179</v>
      </c>
      <c r="BU2505" s="7">
        <v>0</v>
      </c>
      <c r="BW2505" s="7">
        <v>3.6</v>
      </c>
      <c r="BX2505" s="7">
        <v>3.6</v>
      </c>
      <c r="BZ2505" s="7">
        <v>0.506</v>
      </c>
      <c r="CA2505" s="7">
        <v>0.506</v>
      </c>
      <c r="CB2505" s="8" t="s">
        <v>11436</v>
      </c>
      <c r="CC2505" s="8" t="s">
        <v>11437</v>
      </c>
      <c r="CE2505" s="7">
        <v>98.2</v>
      </c>
      <c r="CF2505" s="1">
        <f t="shared" si="39"/>
        <v>1</v>
      </c>
      <c r="CG2505" s="1">
        <v>179</v>
      </c>
      <c r="CH2505" s="1">
        <f>_xlfn.XLOOKUP(AL2505,抖音账单汇总!$A:$A,抖音账单汇总!$B:$B)</f>
        <v>179</v>
      </c>
    </row>
    <row r="2506" s="1" customFormat="1" ht="20" customHeight="1" spans="1:86">
      <c r="A2506" s="6" t="s">
        <v>33607</v>
      </c>
      <c r="B2506" s="6" t="s">
        <v>11618</v>
      </c>
      <c r="D2506" s="6" t="s">
        <v>2539</v>
      </c>
      <c r="E2506" s="6" t="s">
        <v>1301</v>
      </c>
      <c r="G2506" s="6" t="s">
        <v>11411</v>
      </c>
      <c r="H2506" s="6" t="s">
        <v>11412</v>
      </c>
      <c r="K2506" s="6" t="s">
        <v>11413</v>
      </c>
      <c r="L2506" s="6" t="s">
        <v>33608</v>
      </c>
      <c r="M2506" s="6" t="s">
        <v>33609</v>
      </c>
      <c r="O2506" s="6" t="s">
        <v>33242</v>
      </c>
      <c r="P2506" s="6" t="s">
        <v>33610</v>
      </c>
      <c r="Q2506" s="6" t="s">
        <v>33611</v>
      </c>
      <c r="R2506" s="6" t="s">
        <v>33612</v>
      </c>
      <c r="S2506" s="6" t="s">
        <v>33613</v>
      </c>
      <c r="T2506" s="6" t="s">
        <v>33612</v>
      </c>
      <c r="U2506" s="6" t="s">
        <v>11518</v>
      </c>
      <c r="V2506" s="6" t="s">
        <v>18311</v>
      </c>
      <c r="W2506" s="6" t="s">
        <v>27200</v>
      </c>
      <c r="X2506" s="6" t="s">
        <v>11424</v>
      </c>
      <c r="Y2506" s="6" t="s">
        <v>33614</v>
      </c>
      <c r="AB2506" s="6" t="s">
        <v>11692</v>
      </c>
      <c r="AJ2506" s="6" t="s">
        <v>12467</v>
      </c>
      <c r="AK2506" s="6" t="s">
        <v>11428</v>
      </c>
      <c r="AL2506" s="6" t="s">
        <v>1301</v>
      </c>
      <c r="AM2506" s="6" t="s">
        <v>11300</v>
      </c>
      <c r="AN2506" s="6" t="s">
        <v>11453</v>
      </c>
      <c r="AP2506" s="6" t="s">
        <v>11429</v>
      </c>
      <c r="AQ2506" s="6" t="s">
        <v>12468</v>
      </c>
      <c r="AR2506" s="6" t="s">
        <v>12469</v>
      </c>
      <c r="AS2506" s="6" t="s">
        <v>11432</v>
      </c>
      <c r="AT2506" s="6" t="s">
        <v>11476</v>
      </c>
      <c r="AY2506" s="7">
        <v>179</v>
      </c>
      <c r="AZ2506" s="7">
        <v>86.7</v>
      </c>
      <c r="BA2506" s="8" t="s">
        <v>11434</v>
      </c>
      <c r="BB2506" s="9">
        <v>2</v>
      </c>
      <c r="BD2506" s="9">
        <v>2</v>
      </c>
      <c r="BE2506" s="7">
        <v>358</v>
      </c>
      <c r="BF2506" s="7">
        <v>358</v>
      </c>
      <c r="BG2506" s="7">
        <v>173.4</v>
      </c>
      <c r="BH2506" s="7">
        <v>173.4</v>
      </c>
      <c r="BI2506" s="7">
        <v>184.6</v>
      </c>
      <c r="BJ2506" s="8" t="s">
        <v>11477</v>
      </c>
      <c r="BK2506" s="7">
        <v>358</v>
      </c>
      <c r="BL2506" s="7">
        <v>358</v>
      </c>
      <c r="BM2506" s="7">
        <v>179</v>
      </c>
      <c r="BN2506" s="7">
        <v>358</v>
      </c>
      <c r="BU2506" s="7">
        <v>0</v>
      </c>
      <c r="BW2506" s="7">
        <v>4.6</v>
      </c>
      <c r="BX2506" s="7">
        <v>4.6</v>
      </c>
      <c r="BZ2506" s="7">
        <v>1.012</v>
      </c>
      <c r="CA2506" s="7">
        <v>1.012</v>
      </c>
      <c r="CB2506" s="8" t="s">
        <v>11436</v>
      </c>
      <c r="CC2506" s="8" t="s">
        <v>11437</v>
      </c>
      <c r="CE2506" s="7">
        <v>98.2</v>
      </c>
      <c r="CF2506" s="1">
        <f t="shared" si="39"/>
        <v>2</v>
      </c>
      <c r="CG2506" s="1">
        <v>358</v>
      </c>
      <c r="CH2506" s="1">
        <f>_xlfn.XLOOKUP(AL2506,抖音账单汇总!$A:$A,抖音账单汇总!$B:$B)</f>
        <v>358</v>
      </c>
    </row>
    <row r="2507" s="1" customFormat="1" ht="20" customHeight="1" spans="1:86">
      <c r="A2507" s="6" t="s">
        <v>33615</v>
      </c>
      <c r="B2507" s="6" t="s">
        <v>33616</v>
      </c>
      <c r="D2507" s="6" t="s">
        <v>11878</v>
      </c>
      <c r="E2507" s="6" t="s">
        <v>45</v>
      </c>
      <c r="G2507" s="6" t="s">
        <v>11411</v>
      </c>
      <c r="H2507" s="6" t="s">
        <v>11879</v>
      </c>
      <c r="K2507" s="6" t="s">
        <v>11413</v>
      </c>
      <c r="L2507" s="6" t="s">
        <v>33617</v>
      </c>
      <c r="M2507" s="6" t="s">
        <v>33618</v>
      </c>
      <c r="P2507" s="6" t="s">
        <v>33619</v>
      </c>
      <c r="Q2507" s="6" t="s">
        <v>33620</v>
      </c>
      <c r="R2507" s="6" t="s">
        <v>33621</v>
      </c>
      <c r="S2507" s="6" t="s">
        <v>33622</v>
      </c>
      <c r="T2507" s="6" t="s">
        <v>33621</v>
      </c>
      <c r="U2507" s="6" t="s">
        <v>11559</v>
      </c>
      <c r="V2507" s="6" t="s">
        <v>11560</v>
      </c>
      <c r="W2507" s="6" t="s">
        <v>29446</v>
      </c>
      <c r="X2507" s="6" t="s">
        <v>33623</v>
      </c>
      <c r="Y2507" s="6" t="s">
        <v>33624</v>
      </c>
      <c r="AB2507" s="6" t="s">
        <v>13823</v>
      </c>
      <c r="AJ2507" s="6" t="s">
        <v>33625</v>
      </c>
      <c r="AK2507" s="6" t="s">
        <v>27786</v>
      </c>
      <c r="AL2507" s="6" t="s">
        <v>45</v>
      </c>
      <c r="AM2507" s="6" t="s">
        <v>11315</v>
      </c>
      <c r="AP2507" s="6" t="s">
        <v>27787</v>
      </c>
      <c r="AQ2507" s="6" t="s">
        <v>33626</v>
      </c>
      <c r="AR2507" s="6" t="s">
        <v>33626</v>
      </c>
      <c r="AS2507" s="6" t="s">
        <v>11432</v>
      </c>
      <c r="AY2507" s="7">
        <v>129</v>
      </c>
      <c r="AZ2507" s="7">
        <v>43.5</v>
      </c>
      <c r="BA2507" s="8" t="s">
        <v>11896</v>
      </c>
      <c r="BB2507" s="9">
        <v>1</v>
      </c>
      <c r="BD2507" s="9">
        <v>0</v>
      </c>
      <c r="BF2507" s="7">
        <v>89</v>
      </c>
      <c r="BG2507" s="7">
        <v>43.5</v>
      </c>
      <c r="BI2507" s="7">
        <v>45.5</v>
      </c>
      <c r="BJ2507" s="8" t="s">
        <v>33627</v>
      </c>
      <c r="BK2507" s="7">
        <v>89</v>
      </c>
      <c r="BL2507" s="7">
        <v>89</v>
      </c>
      <c r="BM2507" s="7">
        <v>89</v>
      </c>
      <c r="BN2507" s="7">
        <v>89</v>
      </c>
      <c r="BU2507" s="7">
        <v>0</v>
      </c>
      <c r="BZ2507" s="7">
        <v>0</v>
      </c>
      <c r="CA2507" s="7">
        <v>0</v>
      </c>
      <c r="CB2507" s="8" t="s">
        <v>11436</v>
      </c>
      <c r="CC2507" s="8" t="s">
        <v>11437</v>
      </c>
      <c r="CF2507" s="1">
        <v>1</v>
      </c>
      <c r="CG2507" s="1">
        <v>89</v>
      </c>
      <c r="CH2507" s="1">
        <f>_xlfn.XLOOKUP(AL2507,抖音账单汇总!$A:$A,抖音账单汇总!$B:$B)</f>
        <v>89</v>
      </c>
    </row>
    <row r="2508" s="1" customFormat="1" ht="20" customHeight="1" spans="1:86">
      <c r="A2508" s="6" t="s">
        <v>33628</v>
      </c>
      <c r="B2508" s="6" t="s">
        <v>11618</v>
      </c>
      <c r="D2508" s="6" t="s">
        <v>2539</v>
      </c>
      <c r="E2508" s="6" t="s">
        <v>28</v>
      </c>
      <c r="G2508" s="6" t="s">
        <v>11411</v>
      </c>
      <c r="H2508" s="6" t="s">
        <v>11412</v>
      </c>
      <c r="K2508" s="6" t="s">
        <v>11413</v>
      </c>
      <c r="L2508" s="6" t="s">
        <v>33629</v>
      </c>
      <c r="M2508" s="6" t="s">
        <v>33630</v>
      </c>
      <c r="O2508" s="6" t="s">
        <v>33242</v>
      </c>
      <c r="P2508" s="6" t="s">
        <v>33631</v>
      </c>
      <c r="Q2508" s="6" t="s">
        <v>33632</v>
      </c>
      <c r="R2508" s="6" t="s">
        <v>33633</v>
      </c>
      <c r="S2508" s="6" t="s">
        <v>33634</v>
      </c>
      <c r="T2508" s="6" t="s">
        <v>33633</v>
      </c>
      <c r="U2508" s="6" t="s">
        <v>11421</v>
      </c>
      <c r="V2508" s="6" t="s">
        <v>12115</v>
      </c>
      <c r="W2508" s="6" t="s">
        <v>12217</v>
      </c>
      <c r="X2508" s="6" t="s">
        <v>11424</v>
      </c>
      <c r="Y2508" s="6" t="s">
        <v>33635</v>
      </c>
      <c r="AB2508" s="6" t="s">
        <v>14139</v>
      </c>
      <c r="AJ2508" s="6" t="s">
        <v>12552</v>
      </c>
      <c r="AK2508" s="6" t="s">
        <v>11428</v>
      </c>
      <c r="AL2508" s="6" t="s">
        <v>28</v>
      </c>
      <c r="AM2508" s="6" t="s">
        <v>11300</v>
      </c>
      <c r="AP2508" s="6" t="s">
        <v>11429</v>
      </c>
      <c r="AQ2508" s="6" t="s">
        <v>12553</v>
      </c>
      <c r="AR2508" s="6" t="s">
        <v>12554</v>
      </c>
      <c r="AS2508" s="6" t="s">
        <v>11432</v>
      </c>
      <c r="AT2508" s="6" t="s">
        <v>11476</v>
      </c>
      <c r="AY2508" s="7">
        <v>179</v>
      </c>
      <c r="AZ2508" s="7">
        <v>86.7</v>
      </c>
      <c r="BA2508" s="8" t="s">
        <v>11434</v>
      </c>
      <c r="BB2508" s="9">
        <v>1</v>
      </c>
      <c r="BD2508" s="9">
        <v>1</v>
      </c>
      <c r="BE2508" s="7">
        <v>179</v>
      </c>
      <c r="BF2508" s="7">
        <v>179</v>
      </c>
      <c r="BG2508" s="7">
        <v>86.7</v>
      </c>
      <c r="BH2508" s="7">
        <v>86.7</v>
      </c>
      <c r="BI2508" s="7">
        <v>92.3</v>
      </c>
      <c r="BJ2508" s="8" t="s">
        <v>11477</v>
      </c>
      <c r="BK2508" s="7">
        <v>179</v>
      </c>
      <c r="BL2508" s="7">
        <v>179</v>
      </c>
      <c r="BM2508" s="7">
        <v>179</v>
      </c>
      <c r="BN2508" s="7">
        <v>179</v>
      </c>
      <c r="BU2508" s="7">
        <v>0</v>
      </c>
      <c r="BW2508" s="7">
        <v>3.6</v>
      </c>
      <c r="BX2508" s="7">
        <v>3.6</v>
      </c>
      <c r="BZ2508" s="7">
        <v>0.413</v>
      </c>
      <c r="CA2508" s="7">
        <v>0.413</v>
      </c>
      <c r="CB2508" s="8" t="s">
        <v>11436</v>
      </c>
      <c r="CC2508" s="8" t="s">
        <v>11437</v>
      </c>
      <c r="CE2508" s="7">
        <v>98.2</v>
      </c>
      <c r="CF2508" s="1">
        <f t="shared" si="39"/>
        <v>1</v>
      </c>
      <c r="CG2508" s="1">
        <v>179</v>
      </c>
      <c r="CH2508" s="1">
        <f>_xlfn.XLOOKUP(AL2508,抖音账单汇总!$A:$A,抖音账单汇总!$B:$B)</f>
        <v>179</v>
      </c>
    </row>
    <row r="2509" s="1" customFormat="1" ht="20" customHeight="1" spans="1:86">
      <c r="A2509" s="6" t="s">
        <v>33636</v>
      </c>
      <c r="B2509" s="6" t="s">
        <v>13736</v>
      </c>
      <c r="D2509" s="6" t="s">
        <v>2539</v>
      </c>
      <c r="E2509" s="6" t="s">
        <v>47</v>
      </c>
      <c r="G2509" s="6" t="s">
        <v>11411</v>
      </c>
      <c r="H2509" s="6" t="s">
        <v>11412</v>
      </c>
      <c r="K2509" s="6" t="s">
        <v>11413</v>
      </c>
      <c r="L2509" s="6" t="s">
        <v>31074</v>
      </c>
      <c r="M2509" s="6" t="s">
        <v>31075</v>
      </c>
      <c r="O2509" s="6" t="s">
        <v>33024</v>
      </c>
      <c r="P2509" s="6" t="s">
        <v>33637</v>
      </c>
      <c r="Q2509" s="6" t="s">
        <v>33638</v>
      </c>
      <c r="R2509" s="6" t="s">
        <v>33639</v>
      </c>
      <c r="S2509" s="6" t="s">
        <v>33640</v>
      </c>
      <c r="T2509" s="6" t="s">
        <v>33639</v>
      </c>
      <c r="U2509" s="6" t="s">
        <v>12422</v>
      </c>
      <c r="V2509" s="6" t="s">
        <v>12692</v>
      </c>
      <c r="W2509" s="6" t="s">
        <v>31080</v>
      </c>
      <c r="X2509" s="6" t="s">
        <v>11424</v>
      </c>
      <c r="Y2509" s="6" t="s">
        <v>33641</v>
      </c>
      <c r="AB2509" s="6" t="s">
        <v>14424</v>
      </c>
      <c r="AJ2509" s="6" t="s">
        <v>20123</v>
      </c>
      <c r="AK2509" s="6" t="s">
        <v>12120</v>
      </c>
      <c r="AL2509" s="6" t="s">
        <v>47</v>
      </c>
      <c r="AM2509" s="6" t="s">
        <v>11301</v>
      </c>
      <c r="AN2509" s="6" t="s">
        <v>11453</v>
      </c>
      <c r="AP2509" s="6" t="s">
        <v>11429</v>
      </c>
      <c r="AQ2509" s="6" t="s">
        <v>20124</v>
      </c>
      <c r="AR2509" s="6" t="s">
        <v>20125</v>
      </c>
      <c r="AS2509" s="6" t="s">
        <v>11432</v>
      </c>
      <c r="AT2509" s="6" t="s">
        <v>11456</v>
      </c>
      <c r="AW2509" s="6" t="s">
        <v>11457</v>
      </c>
      <c r="AY2509" s="7">
        <v>199</v>
      </c>
      <c r="AZ2509" s="7">
        <v>105.3</v>
      </c>
      <c r="BA2509" s="8" t="s">
        <v>11434</v>
      </c>
      <c r="BB2509" s="9">
        <v>1</v>
      </c>
      <c r="BD2509" s="9">
        <v>1</v>
      </c>
      <c r="BE2509" s="7">
        <v>199</v>
      </c>
      <c r="BF2509" s="7">
        <v>199</v>
      </c>
      <c r="BG2509" s="7">
        <v>105.3</v>
      </c>
      <c r="BH2509" s="7">
        <v>105.3</v>
      </c>
      <c r="BI2509" s="7">
        <v>93.7</v>
      </c>
      <c r="BJ2509" s="8" t="s">
        <v>11458</v>
      </c>
      <c r="BK2509" s="7">
        <v>199</v>
      </c>
      <c r="BL2509" s="7">
        <v>199</v>
      </c>
      <c r="BM2509" s="7">
        <v>199</v>
      </c>
      <c r="BN2509" s="7">
        <v>199</v>
      </c>
      <c r="BU2509" s="7">
        <v>0</v>
      </c>
      <c r="BW2509" s="7">
        <v>3.6</v>
      </c>
      <c r="BX2509" s="7">
        <v>3.6</v>
      </c>
      <c r="BZ2509" s="7">
        <v>0.658</v>
      </c>
      <c r="CA2509" s="7">
        <v>0.658</v>
      </c>
      <c r="CB2509" s="8" t="s">
        <v>11436</v>
      </c>
      <c r="CC2509" s="8" t="s">
        <v>11437</v>
      </c>
      <c r="CE2509" s="7">
        <v>116.8</v>
      </c>
      <c r="CF2509" s="1">
        <f t="shared" si="39"/>
        <v>1</v>
      </c>
      <c r="CG2509" s="1">
        <v>199</v>
      </c>
      <c r="CH2509" s="1">
        <f>_xlfn.XLOOKUP(AL2509,抖音账单汇总!$A:$A,抖音账单汇总!$B:$B)</f>
        <v>199</v>
      </c>
    </row>
    <row r="2510" s="1" customFormat="1" ht="20" customHeight="1" spans="1:86">
      <c r="A2510" s="6" t="s">
        <v>33642</v>
      </c>
      <c r="B2510" s="6" t="s">
        <v>20152</v>
      </c>
      <c r="D2510" s="6" t="s">
        <v>11878</v>
      </c>
      <c r="E2510" s="6" t="s">
        <v>49</v>
      </c>
      <c r="G2510" s="6" t="s">
        <v>11411</v>
      </c>
      <c r="H2510" s="6" t="s">
        <v>11879</v>
      </c>
      <c r="K2510" s="6" t="s">
        <v>11413</v>
      </c>
      <c r="L2510" s="6" t="s">
        <v>33617</v>
      </c>
      <c r="M2510" s="6" t="s">
        <v>33618</v>
      </c>
      <c r="P2510" s="6" t="s">
        <v>33643</v>
      </c>
      <c r="Q2510" s="6" t="s">
        <v>33260</v>
      </c>
      <c r="R2510" s="6" t="s">
        <v>33644</v>
      </c>
      <c r="S2510" s="6" t="s">
        <v>33262</v>
      </c>
      <c r="T2510" s="6" t="s">
        <v>33644</v>
      </c>
      <c r="U2510" s="6" t="s">
        <v>11559</v>
      </c>
      <c r="V2510" s="6" t="s">
        <v>11560</v>
      </c>
      <c r="W2510" s="6" t="s">
        <v>29446</v>
      </c>
      <c r="X2510" s="6" t="s">
        <v>11888</v>
      </c>
      <c r="Y2510" s="6" t="s">
        <v>33645</v>
      </c>
      <c r="AB2510" s="6" t="s">
        <v>13823</v>
      </c>
      <c r="AJ2510" s="6" t="s">
        <v>17405</v>
      </c>
      <c r="AK2510" s="6" t="s">
        <v>13086</v>
      </c>
      <c r="AL2510" s="6" t="s">
        <v>49</v>
      </c>
      <c r="AM2510" s="6" t="s">
        <v>11318</v>
      </c>
      <c r="AP2510" s="6" t="s">
        <v>11892</v>
      </c>
      <c r="AQ2510" s="6" t="s">
        <v>12138</v>
      </c>
      <c r="AR2510" s="6" t="s">
        <v>17406</v>
      </c>
      <c r="AS2510" s="6" t="s">
        <v>11432</v>
      </c>
      <c r="AT2510" s="6" t="s">
        <v>11895</v>
      </c>
      <c r="AY2510" s="7">
        <v>109</v>
      </c>
      <c r="AZ2510" s="7">
        <v>40</v>
      </c>
      <c r="BA2510" s="8" t="s">
        <v>11896</v>
      </c>
      <c r="BB2510" s="9">
        <v>1</v>
      </c>
      <c r="BD2510" s="9">
        <v>0</v>
      </c>
      <c r="BF2510" s="7">
        <v>69.9</v>
      </c>
      <c r="BG2510" s="7">
        <v>40</v>
      </c>
      <c r="BI2510" s="7">
        <v>29.9</v>
      </c>
      <c r="BJ2510" s="8" t="s">
        <v>11897</v>
      </c>
      <c r="BK2510" s="7">
        <v>69.9</v>
      </c>
      <c r="BL2510" s="7">
        <v>69.9</v>
      </c>
      <c r="BM2510" s="7">
        <v>69.9</v>
      </c>
      <c r="BN2510" s="7">
        <v>69.9</v>
      </c>
      <c r="BU2510" s="7">
        <v>0</v>
      </c>
      <c r="BZ2510" s="7">
        <v>0</v>
      </c>
      <c r="CA2510" s="7">
        <v>0</v>
      </c>
      <c r="CB2510" s="8" t="s">
        <v>11436</v>
      </c>
      <c r="CC2510" s="8" t="s">
        <v>11437</v>
      </c>
      <c r="CF2510" s="1">
        <v>1</v>
      </c>
      <c r="CG2510" s="1">
        <v>69.9</v>
      </c>
      <c r="CH2510" s="1">
        <f>_xlfn.XLOOKUP(AL2510,抖音账单汇总!$A:$A,抖音账单汇总!$B:$B)</f>
        <v>69.9</v>
      </c>
    </row>
    <row r="2511" s="1" customFormat="1" ht="20" customHeight="1" spans="1:86">
      <c r="A2511" s="6" t="s">
        <v>33646</v>
      </c>
      <c r="B2511" s="6" t="s">
        <v>33647</v>
      </c>
      <c r="D2511" s="6" t="s">
        <v>2539</v>
      </c>
      <c r="E2511" s="6" t="s">
        <v>1293</v>
      </c>
      <c r="G2511" s="6" t="s">
        <v>11411</v>
      </c>
      <c r="H2511" s="6" t="s">
        <v>11412</v>
      </c>
      <c r="K2511" s="6" t="s">
        <v>11413</v>
      </c>
      <c r="L2511" s="6" t="s">
        <v>33648</v>
      </c>
      <c r="M2511" s="6" t="s">
        <v>33649</v>
      </c>
      <c r="P2511" s="6" t="s">
        <v>33650</v>
      </c>
      <c r="Q2511" s="6" t="s">
        <v>33651</v>
      </c>
      <c r="R2511" s="6" t="s">
        <v>33652</v>
      </c>
      <c r="S2511" s="6" t="s">
        <v>33653</v>
      </c>
      <c r="T2511" s="6" t="s">
        <v>33652</v>
      </c>
      <c r="U2511" s="6" t="s">
        <v>11518</v>
      </c>
      <c r="V2511" s="6" t="s">
        <v>12192</v>
      </c>
      <c r="W2511" s="6" t="s">
        <v>20629</v>
      </c>
      <c r="X2511" s="6" t="s">
        <v>11424</v>
      </c>
      <c r="Y2511" s="6" t="s">
        <v>33654</v>
      </c>
      <c r="AB2511" s="6" t="s">
        <v>11692</v>
      </c>
      <c r="AJ2511" s="6" t="s">
        <v>11473</v>
      </c>
      <c r="AK2511" s="6" t="s">
        <v>11428</v>
      </c>
      <c r="AL2511" s="6" t="s">
        <v>1293</v>
      </c>
      <c r="AM2511" s="6" t="s">
        <v>11300</v>
      </c>
      <c r="AP2511" s="6" t="s">
        <v>11429</v>
      </c>
      <c r="AQ2511" s="6" t="s">
        <v>11474</v>
      </c>
      <c r="AR2511" s="6" t="s">
        <v>11475</v>
      </c>
      <c r="AS2511" s="6" t="s">
        <v>11432</v>
      </c>
      <c r="AT2511" s="6" t="s">
        <v>11476</v>
      </c>
      <c r="AY2511" s="7">
        <v>179</v>
      </c>
      <c r="AZ2511" s="7">
        <v>86.7</v>
      </c>
      <c r="BA2511" s="8" t="s">
        <v>11434</v>
      </c>
      <c r="BB2511" s="9">
        <v>1</v>
      </c>
      <c r="BD2511" s="9">
        <v>1</v>
      </c>
      <c r="BE2511" s="7">
        <v>179</v>
      </c>
      <c r="BF2511" s="7">
        <v>179</v>
      </c>
      <c r="BG2511" s="7">
        <v>86.7</v>
      </c>
      <c r="BH2511" s="7">
        <v>86.7</v>
      </c>
      <c r="BI2511" s="7">
        <v>92.3</v>
      </c>
      <c r="BJ2511" s="8" t="s">
        <v>11477</v>
      </c>
      <c r="BK2511" s="7">
        <v>179</v>
      </c>
      <c r="BL2511" s="7">
        <v>179</v>
      </c>
      <c r="BM2511" s="7">
        <v>179</v>
      </c>
      <c r="BN2511" s="7">
        <v>179</v>
      </c>
      <c r="BU2511" s="7">
        <v>0</v>
      </c>
      <c r="BW2511" s="7">
        <v>3.6</v>
      </c>
      <c r="BX2511" s="7">
        <v>3.6</v>
      </c>
      <c r="BZ2511" s="7">
        <v>0.506</v>
      </c>
      <c r="CA2511" s="7">
        <v>0.506</v>
      </c>
      <c r="CB2511" s="8" t="s">
        <v>11436</v>
      </c>
      <c r="CC2511" s="8" t="s">
        <v>11437</v>
      </c>
      <c r="CE2511" s="7">
        <v>98.2</v>
      </c>
      <c r="CF2511" s="1">
        <f t="shared" si="39"/>
        <v>1</v>
      </c>
      <c r="CG2511" s="1">
        <v>179</v>
      </c>
      <c r="CH2511" s="1">
        <f>_xlfn.XLOOKUP(AL2511,抖音账单汇总!$A:$A,抖音账单汇总!$B:$B)</f>
        <v>179</v>
      </c>
    </row>
    <row r="2512" s="1" customFormat="1" ht="20" customHeight="1" spans="1:86">
      <c r="A2512" s="6" t="s">
        <v>33655</v>
      </c>
      <c r="B2512" s="6" t="s">
        <v>11618</v>
      </c>
      <c r="D2512" s="6" t="s">
        <v>2539</v>
      </c>
      <c r="E2512" s="6" t="s">
        <v>46</v>
      </c>
      <c r="G2512" s="6" t="s">
        <v>11411</v>
      </c>
      <c r="H2512" s="6" t="s">
        <v>11412</v>
      </c>
      <c r="K2512" s="6" t="s">
        <v>11413</v>
      </c>
      <c r="L2512" s="6" t="s">
        <v>33656</v>
      </c>
      <c r="M2512" s="6" t="s">
        <v>33657</v>
      </c>
      <c r="O2512" s="6" t="s">
        <v>33242</v>
      </c>
      <c r="P2512" s="6" t="s">
        <v>33658</v>
      </c>
      <c r="Q2512" s="6" t="s">
        <v>33659</v>
      </c>
      <c r="R2512" s="6" t="s">
        <v>33660</v>
      </c>
      <c r="S2512" s="6" t="s">
        <v>33661</v>
      </c>
      <c r="T2512" s="6" t="s">
        <v>33660</v>
      </c>
      <c r="U2512" s="6" t="s">
        <v>11907</v>
      </c>
      <c r="V2512" s="6" t="s">
        <v>19682</v>
      </c>
      <c r="W2512" s="6" t="s">
        <v>33662</v>
      </c>
      <c r="X2512" s="6" t="s">
        <v>11424</v>
      </c>
      <c r="Y2512" s="6" t="s">
        <v>33663</v>
      </c>
      <c r="AB2512" s="6" t="s">
        <v>14929</v>
      </c>
      <c r="AJ2512" s="6" t="s">
        <v>11804</v>
      </c>
      <c r="AK2512" s="6" t="s">
        <v>11428</v>
      </c>
      <c r="AL2512" s="6" t="s">
        <v>46</v>
      </c>
      <c r="AM2512" s="6" t="s">
        <v>11300</v>
      </c>
      <c r="AP2512" s="6" t="s">
        <v>11429</v>
      </c>
      <c r="AQ2512" s="6" t="s">
        <v>11805</v>
      </c>
      <c r="AR2512" s="6" t="s">
        <v>11806</v>
      </c>
      <c r="AS2512" s="6" t="s">
        <v>11432</v>
      </c>
      <c r="AT2512" s="6" t="s">
        <v>11476</v>
      </c>
      <c r="AY2512" s="7">
        <v>179</v>
      </c>
      <c r="AZ2512" s="7">
        <v>86.7</v>
      </c>
      <c r="BA2512" s="8" t="s">
        <v>11434</v>
      </c>
      <c r="BB2512" s="9">
        <v>1</v>
      </c>
      <c r="BD2512" s="9">
        <v>1</v>
      </c>
      <c r="BE2512" s="7">
        <v>179</v>
      </c>
      <c r="BF2512" s="7">
        <v>179</v>
      </c>
      <c r="BG2512" s="7">
        <v>86.7</v>
      </c>
      <c r="BH2512" s="7">
        <v>86.7</v>
      </c>
      <c r="BI2512" s="7">
        <v>92.3</v>
      </c>
      <c r="BJ2512" s="8" t="s">
        <v>11477</v>
      </c>
      <c r="BK2512" s="7">
        <v>179</v>
      </c>
      <c r="BL2512" s="7">
        <v>179</v>
      </c>
      <c r="BM2512" s="7">
        <v>179</v>
      </c>
      <c r="BN2512" s="7">
        <v>179</v>
      </c>
      <c r="BU2512" s="7">
        <v>0</v>
      </c>
      <c r="BW2512" s="7">
        <v>3.6</v>
      </c>
      <c r="BX2512" s="7">
        <v>3.6</v>
      </c>
      <c r="BZ2512" s="7">
        <v>0.419</v>
      </c>
      <c r="CA2512" s="7">
        <v>0.419</v>
      </c>
      <c r="CB2512" s="8" t="s">
        <v>11436</v>
      </c>
      <c r="CC2512" s="8" t="s">
        <v>11437</v>
      </c>
      <c r="CE2512" s="7">
        <v>98.2</v>
      </c>
      <c r="CF2512" s="1">
        <f t="shared" si="39"/>
        <v>1</v>
      </c>
      <c r="CG2512" s="1">
        <v>179</v>
      </c>
      <c r="CH2512" s="1">
        <f>_xlfn.XLOOKUP(AL2512,抖音账单汇总!$A:$A,抖音账单汇总!$B:$B)</f>
        <v>179</v>
      </c>
    </row>
    <row r="2513" s="1" customFormat="1" ht="20" customHeight="1" spans="1:86">
      <c r="A2513" s="6" t="s">
        <v>33664</v>
      </c>
      <c r="B2513" s="6" t="s">
        <v>12490</v>
      </c>
      <c r="D2513" s="6" t="s">
        <v>2539</v>
      </c>
      <c r="E2513" s="6" t="s">
        <v>27</v>
      </c>
      <c r="G2513" s="6" t="s">
        <v>11411</v>
      </c>
      <c r="H2513" s="6" t="s">
        <v>11412</v>
      </c>
      <c r="K2513" s="6" t="s">
        <v>11413</v>
      </c>
      <c r="L2513" s="6" t="s">
        <v>33665</v>
      </c>
      <c r="M2513" s="6" t="s">
        <v>33666</v>
      </c>
      <c r="O2513" s="6" t="s">
        <v>33024</v>
      </c>
      <c r="P2513" s="6" t="s">
        <v>33667</v>
      </c>
      <c r="Q2513" s="6" t="s">
        <v>33668</v>
      </c>
      <c r="R2513" s="6" t="s">
        <v>33669</v>
      </c>
      <c r="S2513" s="6" t="s">
        <v>33670</v>
      </c>
      <c r="T2513" s="6" t="s">
        <v>33669</v>
      </c>
      <c r="U2513" s="6" t="s">
        <v>11729</v>
      </c>
      <c r="V2513" s="6" t="s">
        <v>12822</v>
      </c>
      <c r="W2513" s="6" t="s">
        <v>15556</v>
      </c>
      <c r="X2513" s="6" t="s">
        <v>11424</v>
      </c>
      <c r="Y2513" s="6" t="s">
        <v>33671</v>
      </c>
      <c r="AB2513" s="6" t="s">
        <v>33672</v>
      </c>
      <c r="AJ2513" s="6" t="s">
        <v>11473</v>
      </c>
      <c r="AK2513" s="6" t="s">
        <v>11428</v>
      </c>
      <c r="AL2513" s="6" t="s">
        <v>27</v>
      </c>
      <c r="AM2513" s="6" t="s">
        <v>11300</v>
      </c>
      <c r="AP2513" s="6" t="s">
        <v>11429</v>
      </c>
      <c r="AQ2513" s="6" t="s">
        <v>11474</v>
      </c>
      <c r="AR2513" s="6" t="s">
        <v>11475</v>
      </c>
      <c r="AS2513" s="6" t="s">
        <v>11432</v>
      </c>
      <c r="AT2513" s="6" t="s">
        <v>11476</v>
      </c>
      <c r="AY2513" s="7">
        <v>179</v>
      </c>
      <c r="AZ2513" s="7">
        <v>86.7</v>
      </c>
      <c r="BA2513" s="8" t="s">
        <v>11434</v>
      </c>
      <c r="BB2513" s="9">
        <v>1</v>
      </c>
      <c r="BD2513" s="9">
        <v>1</v>
      </c>
      <c r="BE2513" s="7">
        <v>179</v>
      </c>
      <c r="BF2513" s="7">
        <v>179</v>
      </c>
      <c r="BG2513" s="7">
        <v>86.7</v>
      </c>
      <c r="BH2513" s="7">
        <v>86.7</v>
      </c>
      <c r="BI2513" s="7">
        <v>92.3</v>
      </c>
      <c r="BJ2513" s="8" t="s">
        <v>11477</v>
      </c>
      <c r="BK2513" s="7">
        <v>179</v>
      </c>
      <c r="BL2513" s="7">
        <v>179</v>
      </c>
      <c r="BM2513" s="7">
        <v>179</v>
      </c>
      <c r="BN2513" s="7">
        <v>179</v>
      </c>
      <c r="BU2513" s="7">
        <v>0</v>
      </c>
      <c r="BW2513" s="7">
        <v>3.6</v>
      </c>
      <c r="BX2513" s="7">
        <v>3.6</v>
      </c>
      <c r="BZ2513" s="7">
        <v>0.506</v>
      </c>
      <c r="CA2513" s="7">
        <v>0.506</v>
      </c>
      <c r="CB2513" s="8" t="s">
        <v>11436</v>
      </c>
      <c r="CC2513" s="8" t="s">
        <v>11437</v>
      </c>
      <c r="CE2513" s="7">
        <v>98.2</v>
      </c>
      <c r="CF2513" s="1">
        <f t="shared" si="39"/>
        <v>1</v>
      </c>
      <c r="CG2513" s="1">
        <v>179</v>
      </c>
      <c r="CH2513" s="1">
        <f>_xlfn.XLOOKUP(AL2513,抖音账单汇总!$A:$A,抖音账单汇总!$B:$B)</f>
        <v>179</v>
      </c>
    </row>
    <row r="2514" s="1" customFormat="1" ht="20" customHeight="1" spans="1:86">
      <c r="A2514" s="6" t="s">
        <v>33673</v>
      </c>
      <c r="B2514" s="6" t="s">
        <v>16369</v>
      </c>
      <c r="D2514" s="6" t="s">
        <v>2539</v>
      </c>
      <c r="E2514" s="6" t="s">
        <v>24</v>
      </c>
      <c r="G2514" s="6" t="s">
        <v>11411</v>
      </c>
      <c r="H2514" s="6" t="s">
        <v>11412</v>
      </c>
      <c r="K2514" s="6" t="s">
        <v>11413</v>
      </c>
      <c r="L2514" s="6" t="s">
        <v>33674</v>
      </c>
      <c r="M2514" s="6" t="s">
        <v>33675</v>
      </c>
      <c r="O2514" s="6" t="s">
        <v>33024</v>
      </c>
      <c r="P2514" s="6" t="s">
        <v>33676</v>
      </c>
      <c r="Q2514" s="6" t="s">
        <v>33677</v>
      </c>
      <c r="R2514" s="6" t="s">
        <v>33678</v>
      </c>
      <c r="S2514" s="6" t="s">
        <v>33661</v>
      </c>
      <c r="T2514" s="6" t="s">
        <v>33678</v>
      </c>
      <c r="U2514" s="6" t="s">
        <v>11871</v>
      </c>
      <c r="V2514" s="6" t="s">
        <v>13335</v>
      </c>
      <c r="W2514" s="6" t="s">
        <v>16090</v>
      </c>
      <c r="X2514" s="6" t="s">
        <v>11424</v>
      </c>
      <c r="Y2514" s="6" t="s">
        <v>33679</v>
      </c>
      <c r="AB2514" s="6" t="s">
        <v>12563</v>
      </c>
      <c r="AJ2514" s="6" t="s">
        <v>11804</v>
      </c>
      <c r="AK2514" s="6" t="s">
        <v>11428</v>
      </c>
      <c r="AL2514" s="6" t="s">
        <v>24</v>
      </c>
      <c r="AM2514" s="6" t="s">
        <v>11300</v>
      </c>
      <c r="AP2514" s="6" t="s">
        <v>11429</v>
      </c>
      <c r="AQ2514" s="6" t="s">
        <v>11805</v>
      </c>
      <c r="AR2514" s="6" t="s">
        <v>11806</v>
      </c>
      <c r="AS2514" s="6" t="s">
        <v>11432</v>
      </c>
      <c r="AT2514" s="6" t="s">
        <v>11476</v>
      </c>
      <c r="AY2514" s="7">
        <v>179</v>
      </c>
      <c r="AZ2514" s="7">
        <v>86.7</v>
      </c>
      <c r="BA2514" s="8" t="s">
        <v>11434</v>
      </c>
      <c r="BB2514" s="9">
        <v>1</v>
      </c>
      <c r="BD2514" s="9">
        <v>1</v>
      </c>
      <c r="BE2514" s="7">
        <v>179</v>
      </c>
      <c r="BF2514" s="7">
        <v>179</v>
      </c>
      <c r="BG2514" s="7">
        <v>86.7</v>
      </c>
      <c r="BH2514" s="7">
        <v>86.7</v>
      </c>
      <c r="BI2514" s="7">
        <v>92.3</v>
      </c>
      <c r="BJ2514" s="8" t="s">
        <v>11477</v>
      </c>
      <c r="BK2514" s="7">
        <v>179</v>
      </c>
      <c r="BL2514" s="7">
        <v>179</v>
      </c>
      <c r="BM2514" s="7">
        <v>179</v>
      </c>
      <c r="BN2514" s="7">
        <v>179</v>
      </c>
      <c r="BU2514" s="7">
        <v>0</v>
      </c>
      <c r="BW2514" s="7">
        <v>3.6</v>
      </c>
      <c r="BX2514" s="7">
        <v>3.6</v>
      </c>
      <c r="BZ2514" s="7">
        <v>0.419</v>
      </c>
      <c r="CA2514" s="7">
        <v>0.419</v>
      </c>
      <c r="CB2514" s="8" t="s">
        <v>11436</v>
      </c>
      <c r="CC2514" s="8" t="s">
        <v>11437</v>
      </c>
      <c r="CE2514" s="7">
        <v>98.2</v>
      </c>
      <c r="CF2514" s="1">
        <f t="shared" si="39"/>
        <v>1</v>
      </c>
      <c r="CG2514" s="1">
        <v>179</v>
      </c>
      <c r="CH2514" s="1">
        <f>_xlfn.XLOOKUP(AL2514,抖音账单汇总!$A:$A,抖音账单汇总!$B:$B)</f>
        <v>179</v>
      </c>
    </row>
    <row r="2515" s="1" customFormat="1" ht="20" customHeight="1" spans="1:86">
      <c r="A2515" s="6" t="s">
        <v>33680</v>
      </c>
      <c r="B2515" s="6" t="s">
        <v>11654</v>
      </c>
      <c r="D2515" s="6" t="s">
        <v>2539</v>
      </c>
      <c r="E2515" s="6" t="s">
        <v>55</v>
      </c>
      <c r="G2515" s="6" t="s">
        <v>11411</v>
      </c>
      <c r="H2515" s="6" t="s">
        <v>11412</v>
      </c>
      <c r="K2515" s="6" t="s">
        <v>11413</v>
      </c>
      <c r="L2515" s="6" t="s">
        <v>33681</v>
      </c>
      <c r="M2515" s="6" t="s">
        <v>33682</v>
      </c>
      <c r="O2515" s="6" t="s">
        <v>33024</v>
      </c>
      <c r="P2515" s="6" t="s">
        <v>33683</v>
      </c>
      <c r="Q2515" s="6" t="s">
        <v>33684</v>
      </c>
      <c r="R2515" s="6" t="s">
        <v>33685</v>
      </c>
      <c r="S2515" s="6" t="s">
        <v>33686</v>
      </c>
      <c r="T2515" s="6" t="s">
        <v>33685</v>
      </c>
      <c r="U2515" s="6" t="s">
        <v>11729</v>
      </c>
      <c r="V2515" s="6" t="s">
        <v>12822</v>
      </c>
      <c r="W2515" s="6" t="s">
        <v>12823</v>
      </c>
      <c r="X2515" s="6" t="s">
        <v>11424</v>
      </c>
      <c r="Y2515" s="6" t="s">
        <v>33687</v>
      </c>
      <c r="AB2515" s="6" t="s">
        <v>12206</v>
      </c>
      <c r="AJ2515" s="6" t="s">
        <v>12094</v>
      </c>
      <c r="AK2515" s="6" t="s">
        <v>11428</v>
      </c>
      <c r="AL2515" s="6" t="s">
        <v>55</v>
      </c>
      <c r="AM2515" s="6" t="s">
        <v>11300</v>
      </c>
      <c r="AP2515" s="6" t="s">
        <v>11429</v>
      </c>
      <c r="AQ2515" s="6" t="s">
        <v>12095</v>
      </c>
      <c r="AR2515" s="6" t="s">
        <v>12096</v>
      </c>
      <c r="AS2515" s="6" t="s">
        <v>11432</v>
      </c>
      <c r="AT2515" s="6" t="s">
        <v>11433</v>
      </c>
      <c r="AY2515" s="7">
        <v>179</v>
      </c>
      <c r="AZ2515" s="7">
        <v>90</v>
      </c>
      <c r="BA2515" s="8" t="s">
        <v>11434</v>
      </c>
      <c r="BB2515" s="9">
        <v>1</v>
      </c>
      <c r="BD2515" s="9">
        <v>1</v>
      </c>
      <c r="BE2515" s="7">
        <v>179</v>
      </c>
      <c r="BF2515" s="7">
        <v>179</v>
      </c>
      <c r="BG2515" s="7">
        <v>90</v>
      </c>
      <c r="BH2515" s="7">
        <v>90</v>
      </c>
      <c r="BI2515" s="7">
        <v>89</v>
      </c>
      <c r="BJ2515" s="8" t="s">
        <v>11435</v>
      </c>
      <c r="BK2515" s="7">
        <v>179</v>
      </c>
      <c r="BL2515" s="7">
        <v>179</v>
      </c>
      <c r="BM2515" s="7">
        <v>179</v>
      </c>
      <c r="BN2515" s="7">
        <v>179</v>
      </c>
      <c r="BU2515" s="7">
        <v>0</v>
      </c>
      <c r="BW2515" s="7">
        <v>3.6</v>
      </c>
      <c r="BX2515" s="7">
        <v>3.6</v>
      </c>
      <c r="BZ2515" s="7">
        <v>0.537</v>
      </c>
      <c r="CA2515" s="7">
        <v>0.537</v>
      </c>
      <c r="CB2515" s="8" t="s">
        <v>11436</v>
      </c>
      <c r="CC2515" s="8" t="s">
        <v>11437</v>
      </c>
      <c r="CE2515" s="7">
        <v>101.5</v>
      </c>
      <c r="CF2515" s="1">
        <f t="shared" si="39"/>
        <v>1</v>
      </c>
      <c r="CG2515" s="1">
        <v>179</v>
      </c>
      <c r="CH2515" s="1">
        <f>_xlfn.XLOOKUP(AL2515,抖音账单汇总!$A:$A,抖音账单汇总!$B:$B)</f>
        <v>179</v>
      </c>
    </row>
    <row r="2516" s="1" customFormat="1" ht="20" customHeight="1" spans="1:86">
      <c r="A2516" s="6" t="s">
        <v>33688</v>
      </c>
      <c r="B2516" s="6" t="s">
        <v>17345</v>
      </c>
      <c r="D2516" s="6" t="s">
        <v>2539</v>
      </c>
      <c r="E2516" s="6" t="s">
        <v>25</v>
      </c>
      <c r="G2516" s="6" t="s">
        <v>11411</v>
      </c>
      <c r="H2516" s="6" t="s">
        <v>11412</v>
      </c>
      <c r="K2516" s="6" t="s">
        <v>11413</v>
      </c>
      <c r="L2516" s="6" t="s">
        <v>33689</v>
      </c>
      <c r="M2516" s="6" t="s">
        <v>33690</v>
      </c>
      <c r="O2516" s="6" t="s">
        <v>15520</v>
      </c>
      <c r="P2516" s="6" t="s">
        <v>33691</v>
      </c>
      <c r="Q2516" s="6" t="s">
        <v>33692</v>
      </c>
      <c r="R2516" s="6" t="s">
        <v>33693</v>
      </c>
      <c r="S2516" s="6" t="s">
        <v>33694</v>
      </c>
      <c r="T2516" s="6" t="s">
        <v>33693</v>
      </c>
      <c r="U2516" s="6" t="s">
        <v>12078</v>
      </c>
      <c r="V2516" s="6" t="s">
        <v>18848</v>
      </c>
      <c r="W2516" s="6" t="s">
        <v>33695</v>
      </c>
      <c r="X2516" s="6" t="s">
        <v>11424</v>
      </c>
      <c r="Y2516" s="6" t="s">
        <v>33696</v>
      </c>
      <c r="AB2516" s="6" t="s">
        <v>13934</v>
      </c>
      <c r="AJ2516" s="6" t="s">
        <v>11650</v>
      </c>
      <c r="AK2516" s="6" t="s">
        <v>11428</v>
      </c>
      <c r="AL2516" s="6" t="s">
        <v>25</v>
      </c>
      <c r="AM2516" s="6" t="s">
        <v>11300</v>
      </c>
      <c r="AP2516" s="6" t="s">
        <v>11429</v>
      </c>
      <c r="AQ2516" s="6" t="s">
        <v>11651</v>
      </c>
      <c r="AR2516" s="6" t="s">
        <v>11652</v>
      </c>
      <c r="AS2516" s="6" t="s">
        <v>11432</v>
      </c>
      <c r="AT2516" s="6" t="s">
        <v>11476</v>
      </c>
      <c r="AY2516" s="7">
        <v>179</v>
      </c>
      <c r="AZ2516" s="7">
        <v>86.7</v>
      </c>
      <c r="BA2516" s="8" t="s">
        <v>11434</v>
      </c>
      <c r="BB2516" s="9">
        <v>1</v>
      </c>
      <c r="BD2516" s="9">
        <v>1</v>
      </c>
      <c r="BE2516" s="7">
        <v>179</v>
      </c>
      <c r="BF2516" s="7">
        <v>179</v>
      </c>
      <c r="BG2516" s="7">
        <v>86.7</v>
      </c>
      <c r="BH2516" s="7">
        <v>86.7</v>
      </c>
      <c r="BI2516" s="7">
        <v>92.3</v>
      </c>
      <c r="BJ2516" s="8" t="s">
        <v>11477</v>
      </c>
      <c r="BK2516" s="7">
        <v>179</v>
      </c>
      <c r="BL2516" s="7">
        <v>179</v>
      </c>
      <c r="BM2516" s="7">
        <v>179</v>
      </c>
      <c r="BN2516" s="7">
        <v>179</v>
      </c>
      <c r="BU2516" s="7">
        <v>0</v>
      </c>
      <c r="BW2516" s="7">
        <v>3.6</v>
      </c>
      <c r="BX2516" s="7">
        <v>3.6</v>
      </c>
      <c r="BZ2516" s="7">
        <v>0.481</v>
      </c>
      <c r="CA2516" s="7">
        <v>0.481</v>
      </c>
      <c r="CB2516" s="8" t="s">
        <v>11436</v>
      </c>
      <c r="CC2516" s="8" t="s">
        <v>11437</v>
      </c>
      <c r="CE2516" s="7">
        <v>98.2</v>
      </c>
      <c r="CF2516" s="1">
        <f t="shared" si="39"/>
        <v>1</v>
      </c>
      <c r="CG2516" s="1">
        <v>179</v>
      </c>
      <c r="CH2516" s="1">
        <f>_xlfn.XLOOKUP(AL2516,抖音账单汇总!$A:$A,抖音账单汇总!$B:$B)</f>
        <v>179</v>
      </c>
    </row>
    <row r="2517" s="1" customFormat="1" ht="20" customHeight="1" spans="1:86">
      <c r="A2517" s="6" t="s">
        <v>33697</v>
      </c>
      <c r="B2517" s="6" t="s">
        <v>31026</v>
      </c>
      <c r="D2517" s="6" t="s">
        <v>11878</v>
      </c>
      <c r="E2517" s="6" t="s">
        <v>1318</v>
      </c>
      <c r="G2517" s="6" t="s">
        <v>11411</v>
      </c>
      <c r="H2517" s="6" t="s">
        <v>11879</v>
      </c>
      <c r="K2517" s="6" t="s">
        <v>11413</v>
      </c>
      <c r="L2517" s="6" t="s">
        <v>33698</v>
      </c>
      <c r="M2517" s="6" t="s">
        <v>33699</v>
      </c>
      <c r="P2517" s="6" t="s">
        <v>33700</v>
      </c>
      <c r="Q2517" s="6" t="s">
        <v>33363</v>
      </c>
      <c r="R2517" s="6" t="s">
        <v>33701</v>
      </c>
      <c r="S2517" s="6" t="s">
        <v>33365</v>
      </c>
      <c r="T2517" s="6" t="s">
        <v>33701</v>
      </c>
      <c r="U2517" s="6" t="s">
        <v>11446</v>
      </c>
      <c r="V2517" s="6" t="s">
        <v>13281</v>
      </c>
      <c r="W2517" s="6" t="s">
        <v>22769</v>
      </c>
      <c r="X2517" s="6" t="s">
        <v>11888</v>
      </c>
      <c r="Y2517" s="6" t="s">
        <v>33702</v>
      </c>
      <c r="AB2517" s="6" t="s">
        <v>33341</v>
      </c>
      <c r="AJ2517" s="6" t="s">
        <v>18208</v>
      </c>
      <c r="AK2517" s="6" t="s">
        <v>13086</v>
      </c>
      <c r="AL2517" s="6" t="s">
        <v>1318</v>
      </c>
      <c r="AM2517" s="6" t="s">
        <v>11318</v>
      </c>
      <c r="AP2517" s="6" t="s">
        <v>11892</v>
      </c>
      <c r="AQ2517" s="6" t="s">
        <v>11505</v>
      </c>
      <c r="AR2517" s="6" t="s">
        <v>33703</v>
      </c>
      <c r="AS2517" s="6" t="s">
        <v>11432</v>
      </c>
      <c r="AT2517" s="6" t="s">
        <v>11895</v>
      </c>
      <c r="AY2517" s="7">
        <v>109</v>
      </c>
      <c r="AZ2517" s="7">
        <v>40</v>
      </c>
      <c r="BA2517" s="8" t="s">
        <v>11896</v>
      </c>
      <c r="BB2517" s="9">
        <v>1</v>
      </c>
      <c r="BD2517" s="9">
        <v>0</v>
      </c>
      <c r="BF2517" s="7">
        <v>69.9</v>
      </c>
      <c r="BG2517" s="7">
        <v>40</v>
      </c>
      <c r="BI2517" s="7">
        <v>29.9</v>
      </c>
      <c r="BJ2517" s="8" t="s">
        <v>11897</v>
      </c>
      <c r="BK2517" s="7">
        <v>69.9</v>
      </c>
      <c r="BL2517" s="7">
        <v>69.9</v>
      </c>
      <c r="BM2517" s="7">
        <v>69.9</v>
      </c>
      <c r="BN2517" s="7">
        <v>69.9</v>
      </c>
      <c r="BU2517" s="7">
        <v>0</v>
      </c>
      <c r="BZ2517" s="7">
        <v>0</v>
      </c>
      <c r="CA2517" s="7">
        <v>0</v>
      </c>
      <c r="CB2517" s="8" t="s">
        <v>11436</v>
      </c>
      <c r="CC2517" s="8" t="s">
        <v>11437</v>
      </c>
      <c r="CF2517" s="1">
        <v>1</v>
      </c>
      <c r="CG2517" s="1">
        <v>69.9</v>
      </c>
      <c r="CH2517" s="1">
        <f>_xlfn.XLOOKUP(AL2517,抖音账单汇总!$A:$A,抖音账单汇总!$B:$B)</f>
        <v>69.9</v>
      </c>
    </row>
    <row r="2518" s="1" customFormat="1" ht="20" customHeight="1" spans="1:86">
      <c r="A2518" s="6" t="s">
        <v>33704</v>
      </c>
      <c r="B2518" s="6" t="s">
        <v>11654</v>
      </c>
      <c r="D2518" s="6" t="s">
        <v>2539</v>
      </c>
      <c r="E2518" s="6" t="s">
        <v>1308</v>
      </c>
      <c r="G2518" s="6" t="s">
        <v>11411</v>
      </c>
      <c r="H2518" s="6" t="s">
        <v>11412</v>
      </c>
      <c r="K2518" s="6" t="s">
        <v>11413</v>
      </c>
      <c r="L2518" s="6" t="s">
        <v>33705</v>
      </c>
      <c r="M2518" s="6" t="s">
        <v>33706</v>
      </c>
      <c r="O2518" s="6" t="s">
        <v>33024</v>
      </c>
      <c r="P2518" s="6" t="s">
        <v>33707</v>
      </c>
      <c r="Q2518" s="6" t="s">
        <v>33708</v>
      </c>
      <c r="R2518" s="6" t="s">
        <v>33709</v>
      </c>
      <c r="S2518" s="6" t="s">
        <v>33710</v>
      </c>
      <c r="T2518" s="6" t="s">
        <v>33709</v>
      </c>
      <c r="U2518" s="6" t="s">
        <v>11640</v>
      </c>
      <c r="V2518" s="6" t="s">
        <v>11641</v>
      </c>
      <c r="W2518" s="6" t="s">
        <v>23917</v>
      </c>
      <c r="X2518" s="6" t="s">
        <v>11424</v>
      </c>
      <c r="Y2518" s="6" t="s">
        <v>33711</v>
      </c>
      <c r="AB2518" s="6" t="s">
        <v>19176</v>
      </c>
      <c r="AJ2518" s="6" t="s">
        <v>11650</v>
      </c>
      <c r="AK2518" s="6" t="s">
        <v>11428</v>
      </c>
      <c r="AL2518" s="6" t="s">
        <v>1308</v>
      </c>
      <c r="AM2518" s="6" t="s">
        <v>11300</v>
      </c>
      <c r="AP2518" s="6" t="s">
        <v>11429</v>
      </c>
      <c r="AQ2518" s="6" t="s">
        <v>11651</v>
      </c>
      <c r="AR2518" s="6" t="s">
        <v>11652</v>
      </c>
      <c r="AS2518" s="6" t="s">
        <v>11432</v>
      </c>
      <c r="AT2518" s="6" t="s">
        <v>11476</v>
      </c>
      <c r="AY2518" s="7">
        <v>179</v>
      </c>
      <c r="AZ2518" s="7">
        <v>86.7</v>
      </c>
      <c r="BA2518" s="8" t="s">
        <v>11434</v>
      </c>
      <c r="BB2518" s="9">
        <v>1</v>
      </c>
      <c r="BD2518" s="9">
        <v>1</v>
      </c>
      <c r="BE2518" s="7">
        <v>179</v>
      </c>
      <c r="BF2518" s="7">
        <v>179</v>
      </c>
      <c r="BG2518" s="7">
        <v>86.7</v>
      </c>
      <c r="BH2518" s="7">
        <v>86.7</v>
      </c>
      <c r="BI2518" s="7">
        <v>92.3</v>
      </c>
      <c r="BJ2518" s="8" t="s">
        <v>11477</v>
      </c>
      <c r="BK2518" s="7">
        <v>179</v>
      </c>
      <c r="BL2518" s="7">
        <v>179</v>
      </c>
      <c r="BM2518" s="7">
        <v>179</v>
      </c>
      <c r="BN2518" s="7">
        <v>179</v>
      </c>
      <c r="BU2518" s="7">
        <v>0</v>
      </c>
      <c r="BW2518" s="7">
        <v>3.6</v>
      </c>
      <c r="BX2518" s="7">
        <v>3.6</v>
      </c>
      <c r="BZ2518" s="7">
        <v>0.481</v>
      </c>
      <c r="CA2518" s="7">
        <v>0.481</v>
      </c>
      <c r="CB2518" s="8" t="s">
        <v>11436</v>
      </c>
      <c r="CC2518" s="8" t="s">
        <v>11437</v>
      </c>
      <c r="CE2518" s="7">
        <v>98.2</v>
      </c>
      <c r="CF2518" s="1">
        <f t="shared" si="39"/>
        <v>1</v>
      </c>
      <c r="CG2518" s="1">
        <v>179</v>
      </c>
      <c r="CH2518" s="1">
        <f>_xlfn.XLOOKUP(AL2518,抖音账单汇总!$A:$A,抖音账单汇总!$B:$B)</f>
        <v>179</v>
      </c>
    </row>
    <row r="2519" s="1" customFormat="1" ht="20" customHeight="1" spans="1:86">
      <c r="A2519" s="6" t="s">
        <v>33712</v>
      </c>
      <c r="B2519" s="6" t="s">
        <v>33713</v>
      </c>
      <c r="D2519" s="6" t="s">
        <v>2539</v>
      </c>
      <c r="E2519" s="6" t="s">
        <v>1315</v>
      </c>
      <c r="G2519" s="6" t="s">
        <v>11411</v>
      </c>
      <c r="H2519" s="6" t="s">
        <v>11412</v>
      </c>
      <c r="K2519" s="6" t="s">
        <v>11413</v>
      </c>
      <c r="L2519" s="6" t="s">
        <v>33714</v>
      </c>
      <c r="M2519" s="6" t="s">
        <v>33715</v>
      </c>
      <c r="O2519" s="6" t="s">
        <v>33242</v>
      </c>
      <c r="P2519" s="6" t="s">
        <v>33716</v>
      </c>
      <c r="Q2519" s="6" t="s">
        <v>33717</v>
      </c>
      <c r="R2519" s="6" t="s">
        <v>33718</v>
      </c>
      <c r="S2519" s="6" t="s">
        <v>33719</v>
      </c>
      <c r="T2519" s="6" t="s">
        <v>33718</v>
      </c>
      <c r="U2519" s="6" t="s">
        <v>11673</v>
      </c>
      <c r="V2519" s="6" t="s">
        <v>13402</v>
      </c>
      <c r="W2519" s="6" t="s">
        <v>18877</v>
      </c>
      <c r="X2519" s="6" t="s">
        <v>11424</v>
      </c>
      <c r="Y2519" s="6" t="s">
        <v>33720</v>
      </c>
      <c r="AB2519" s="6" t="s">
        <v>11524</v>
      </c>
      <c r="AJ2519" s="6" t="s">
        <v>13252</v>
      </c>
      <c r="AK2519" s="6" t="s">
        <v>11564</v>
      </c>
      <c r="AL2519" s="6" t="s">
        <v>1315</v>
      </c>
      <c r="AM2519" s="6" t="s">
        <v>11300</v>
      </c>
      <c r="AP2519" s="6" t="s">
        <v>11429</v>
      </c>
      <c r="AQ2519" s="6" t="s">
        <v>13253</v>
      </c>
      <c r="AR2519" s="6" t="s">
        <v>13254</v>
      </c>
      <c r="AS2519" s="6" t="s">
        <v>11432</v>
      </c>
      <c r="AT2519" s="6" t="s">
        <v>11476</v>
      </c>
      <c r="AY2519" s="7">
        <v>179</v>
      </c>
      <c r="AZ2519" s="7">
        <v>86.7</v>
      </c>
      <c r="BA2519" s="8" t="s">
        <v>11434</v>
      </c>
      <c r="BB2519" s="9">
        <v>1</v>
      </c>
      <c r="BD2519" s="9">
        <v>1</v>
      </c>
      <c r="BE2519" s="7">
        <v>179</v>
      </c>
      <c r="BF2519" s="7">
        <v>179</v>
      </c>
      <c r="BG2519" s="7">
        <v>86.7</v>
      </c>
      <c r="BH2519" s="7">
        <v>86.7</v>
      </c>
      <c r="BI2519" s="7">
        <v>92.3</v>
      </c>
      <c r="BJ2519" s="8" t="s">
        <v>11477</v>
      </c>
      <c r="BK2519" s="7">
        <v>179</v>
      </c>
      <c r="BL2519" s="7">
        <v>179</v>
      </c>
      <c r="BM2519" s="7">
        <v>179</v>
      </c>
      <c r="BN2519" s="7">
        <v>179</v>
      </c>
      <c r="BU2519" s="7">
        <v>0</v>
      </c>
      <c r="BW2519" s="7">
        <v>3.6</v>
      </c>
      <c r="BX2519" s="7">
        <v>3.6</v>
      </c>
      <c r="BZ2519" s="7">
        <v>0.36</v>
      </c>
      <c r="CA2519" s="7">
        <v>0.36</v>
      </c>
      <c r="CB2519" s="8" t="s">
        <v>11436</v>
      </c>
      <c r="CC2519" s="8" t="s">
        <v>11437</v>
      </c>
      <c r="CE2519" s="7">
        <v>98.2</v>
      </c>
      <c r="CF2519" s="1">
        <f t="shared" si="39"/>
        <v>1</v>
      </c>
      <c r="CG2519" s="1">
        <v>179</v>
      </c>
      <c r="CH2519" s="1">
        <f>_xlfn.XLOOKUP(AL2519,抖音账单汇总!$A:$A,抖音账单汇总!$B:$B)</f>
        <v>179</v>
      </c>
    </row>
    <row r="2520" s="1" customFormat="1" ht="20" customHeight="1" spans="1:86">
      <c r="A2520" s="6" t="s">
        <v>33721</v>
      </c>
      <c r="B2520" s="6" t="s">
        <v>16369</v>
      </c>
      <c r="D2520" s="6" t="s">
        <v>2539</v>
      </c>
      <c r="E2520" s="6" t="s">
        <v>1294</v>
      </c>
      <c r="G2520" s="6" t="s">
        <v>11411</v>
      </c>
      <c r="H2520" s="6" t="s">
        <v>11412</v>
      </c>
      <c r="K2520" s="6" t="s">
        <v>11413</v>
      </c>
      <c r="L2520" s="6" t="s">
        <v>33722</v>
      </c>
      <c r="M2520" s="6" t="s">
        <v>33723</v>
      </c>
      <c r="O2520" s="6" t="s">
        <v>33104</v>
      </c>
      <c r="P2520" s="6" t="s">
        <v>33724</v>
      </c>
      <c r="Q2520" s="6" t="s">
        <v>33725</v>
      </c>
      <c r="R2520" s="6" t="s">
        <v>33726</v>
      </c>
      <c r="S2520" s="6" t="s">
        <v>33727</v>
      </c>
      <c r="T2520" s="6" t="s">
        <v>33726</v>
      </c>
      <c r="U2520" s="6" t="s">
        <v>11559</v>
      </c>
      <c r="V2520" s="6" t="s">
        <v>11560</v>
      </c>
      <c r="W2520" s="6" t="s">
        <v>12571</v>
      </c>
      <c r="X2520" s="6" t="s">
        <v>11424</v>
      </c>
      <c r="Y2520" s="6" t="s">
        <v>33728</v>
      </c>
      <c r="AB2520" s="6" t="s">
        <v>11803</v>
      </c>
      <c r="AJ2520" s="6" t="s">
        <v>22626</v>
      </c>
      <c r="AK2520" s="6" t="s">
        <v>11428</v>
      </c>
      <c r="AL2520" s="6" t="s">
        <v>1294</v>
      </c>
      <c r="AM2520" s="6" t="s">
        <v>11300</v>
      </c>
      <c r="AP2520" s="6" t="s">
        <v>11429</v>
      </c>
      <c r="AQ2520" s="6" t="s">
        <v>22627</v>
      </c>
      <c r="AR2520" s="6" t="s">
        <v>22628</v>
      </c>
      <c r="AS2520" s="6" t="s">
        <v>11432</v>
      </c>
      <c r="AT2520" s="6" t="s">
        <v>11433</v>
      </c>
      <c r="AY2520" s="7">
        <v>179</v>
      </c>
      <c r="AZ2520" s="7">
        <v>90</v>
      </c>
      <c r="BA2520" s="8" t="s">
        <v>11434</v>
      </c>
      <c r="BB2520" s="9">
        <v>1</v>
      </c>
      <c r="BD2520" s="9">
        <v>1</v>
      </c>
      <c r="BE2520" s="7">
        <v>179</v>
      </c>
      <c r="BF2520" s="7">
        <v>179</v>
      </c>
      <c r="BG2520" s="7">
        <v>90</v>
      </c>
      <c r="BH2520" s="7">
        <v>90</v>
      </c>
      <c r="BI2520" s="7">
        <v>89</v>
      </c>
      <c r="BJ2520" s="8" t="s">
        <v>11435</v>
      </c>
      <c r="BK2520" s="7">
        <v>179</v>
      </c>
      <c r="BL2520" s="7">
        <v>179</v>
      </c>
      <c r="BM2520" s="7">
        <v>179</v>
      </c>
      <c r="BN2520" s="7">
        <v>179</v>
      </c>
      <c r="BU2520" s="7">
        <v>0</v>
      </c>
      <c r="BW2520" s="7">
        <v>3.6</v>
      </c>
      <c r="BX2520" s="7">
        <v>3.6</v>
      </c>
      <c r="BZ2520" s="7">
        <v>0.456</v>
      </c>
      <c r="CA2520" s="7">
        <v>0.456</v>
      </c>
      <c r="CB2520" s="8" t="s">
        <v>11436</v>
      </c>
      <c r="CC2520" s="8" t="s">
        <v>11437</v>
      </c>
      <c r="CE2520" s="7">
        <v>101.5</v>
      </c>
      <c r="CF2520" s="1">
        <f t="shared" si="39"/>
        <v>1</v>
      </c>
      <c r="CG2520" s="1">
        <v>179</v>
      </c>
      <c r="CH2520" s="1">
        <f>_xlfn.XLOOKUP(AL2520,抖音账单汇总!$A:$A,抖音账单汇总!$B:$B)</f>
        <v>179</v>
      </c>
    </row>
    <row r="2521" s="1" customFormat="1" ht="20" customHeight="1" spans="1:86">
      <c r="A2521" s="6" t="s">
        <v>33729</v>
      </c>
      <c r="B2521" s="6" t="s">
        <v>12891</v>
      </c>
      <c r="D2521" s="6" t="s">
        <v>2539</v>
      </c>
      <c r="E2521" s="6" t="s">
        <v>31</v>
      </c>
      <c r="G2521" s="6" t="s">
        <v>11411</v>
      </c>
      <c r="H2521" s="6" t="s">
        <v>11412</v>
      </c>
      <c r="K2521" s="6" t="s">
        <v>11413</v>
      </c>
      <c r="L2521" s="6" t="s">
        <v>33730</v>
      </c>
      <c r="M2521" s="6" t="s">
        <v>33731</v>
      </c>
      <c r="O2521" s="6" t="s">
        <v>33732</v>
      </c>
      <c r="P2521" s="6" t="s">
        <v>33733</v>
      </c>
      <c r="Q2521" s="6" t="s">
        <v>33734</v>
      </c>
      <c r="R2521" s="6" t="s">
        <v>33735</v>
      </c>
      <c r="S2521" s="6" t="s">
        <v>33736</v>
      </c>
      <c r="T2521" s="6" t="s">
        <v>33735</v>
      </c>
      <c r="U2521" s="6" t="s">
        <v>11871</v>
      </c>
      <c r="V2521" s="6" t="s">
        <v>12877</v>
      </c>
      <c r="W2521" s="6" t="s">
        <v>15916</v>
      </c>
      <c r="X2521" s="6" t="s">
        <v>11424</v>
      </c>
      <c r="Y2521" s="6" t="s">
        <v>33737</v>
      </c>
      <c r="AB2521" s="6" t="s">
        <v>12836</v>
      </c>
      <c r="AJ2521" s="6" t="s">
        <v>11650</v>
      </c>
      <c r="AK2521" s="6" t="s">
        <v>11428</v>
      </c>
      <c r="AL2521" s="6" t="s">
        <v>31</v>
      </c>
      <c r="AM2521" s="6" t="s">
        <v>11300</v>
      </c>
      <c r="AP2521" s="6" t="s">
        <v>11429</v>
      </c>
      <c r="AQ2521" s="6" t="s">
        <v>11651</v>
      </c>
      <c r="AR2521" s="6" t="s">
        <v>11652</v>
      </c>
      <c r="AS2521" s="6" t="s">
        <v>11432</v>
      </c>
      <c r="AT2521" s="6" t="s">
        <v>11476</v>
      </c>
      <c r="AY2521" s="7">
        <v>179</v>
      </c>
      <c r="AZ2521" s="7">
        <v>86.7</v>
      </c>
      <c r="BA2521" s="8" t="s">
        <v>11434</v>
      </c>
      <c r="BB2521" s="9">
        <v>1</v>
      </c>
      <c r="BD2521" s="9">
        <v>1</v>
      </c>
      <c r="BE2521" s="7">
        <v>179</v>
      </c>
      <c r="BF2521" s="7">
        <v>179</v>
      </c>
      <c r="BG2521" s="7">
        <v>86.7</v>
      </c>
      <c r="BH2521" s="7">
        <v>86.7</v>
      </c>
      <c r="BI2521" s="7">
        <v>92.3</v>
      </c>
      <c r="BJ2521" s="8" t="s">
        <v>11477</v>
      </c>
      <c r="BK2521" s="7">
        <v>179</v>
      </c>
      <c r="BL2521" s="7">
        <v>179</v>
      </c>
      <c r="BM2521" s="7">
        <v>179</v>
      </c>
      <c r="BN2521" s="7">
        <v>179</v>
      </c>
      <c r="BU2521" s="7">
        <v>0</v>
      </c>
      <c r="BW2521" s="7">
        <v>3.6</v>
      </c>
      <c r="BX2521" s="7">
        <v>3.6</v>
      </c>
      <c r="BZ2521" s="7">
        <v>0.481</v>
      </c>
      <c r="CA2521" s="7">
        <v>0.481</v>
      </c>
      <c r="CB2521" s="8" t="s">
        <v>11436</v>
      </c>
      <c r="CC2521" s="8" t="s">
        <v>11437</v>
      </c>
      <c r="CE2521" s="7">
        <v>98.2</v>
      </c>
      <c r="CF2521" s="1">
        <f t="shared" si="39"/>
        <v>1</v>
      </c>
      <c r="CG2521" s="1">
        <v>169.99</v>
      </c>
      <c r="CH2521" s="1">
        <f>_xlfn.XLOOKUP(AL2521,抖音账单汇总!$A:$A,抖音账单汇总!$B:$B)</f>
        <v>169.99</v>
      </c>
    </row>
    <row r="2522" s="1" customFormat="1" ht="20" customHeight="1" spans="1:86">
      <c r="A2522" s="6" t="s">
        <v>33738</v>
      </c>
      <c r="B2522" s="6" t="s">
        <v>12436</v>
      </c>
      <c r="D2522" s="6" t="s">
        <v>2539</v>
      </c>
      <c r="E2522" s="6" t="s">
        <v>1312</v>
      </c>
      <c r="G2522" s="6" t="s">
        <v>11411</v>
      </c>
      <c r="H2522" s="6" t="s">
        <v>11412</v>
      </c>
      <c r="K2522" s="6" t="s">
        <v>11413</v>
      </c>
      <c r="L2522" s="6" t="s">
        <v>33739</v>
      </c>
      <c r="M2522" s="6" t="s">
        <v>33740</v>
      </c>
      <c r="P2522" s="6" t="s">
        <v>33741</v>
      </c>
      <c r="Q2522" s="6" t="s">
        <v>33742</v>
      </c>
      <c r="R2522" s="6" t="s">
        <v>33743</v>
      </c>
      <c r="S2522" s="6" t="s">
        <v>33744</v>
      </c>
      <c r="T2522" s="6" t="s">
        <v>33743</v>
      </c>
      <c r="U2522" s="6" t="s">
        <v>11764</v>
      </c>
      <c r="V2522" s="6" t="s">
        <v>13239</v>
      </c>
      <c r="W2522" s="6" t="s">
        <v>13609</v>
      </c>
      <c r="X2522" s="6" t="s">
        <v>11424</v>
      </c>
      <c r="Y2522" s="6" t="s">
        <v>33745</v>
      </c>
      <c r="AB2522" s="6" t="s">
        <v>11692</v>
      </c>
      <c r="AJ2522" s="6" t="s">
        <v>11650</v>
      </c>
      <c r="AK2522" s="6" t="s">
        <v>11428</v>
      </c>
      <c r="AL2522" s="6" t="s">
        <v>1312</v>
      </c>
      <c r="AM2522" s="6" t="s">
        <v>11300</v>
      </c>
      <c r="AP2522" s="6" t="s">
        <v>11429</v>
      </c>
      <c r="AQ2522" s="6" t="s">
        <v>11651</v>
      </c>
      <c r="AR2522" s="6" t="s">
        <v>11652</v>
      </c>
      <c r="AS2522" s="6" t="s">
        <v>11432</v>
      </c>
      <c r="AT2522" s="6" t="s">
        <v>11476</v>
      </c>
      <c r="AY2522" s="7">
        <v>179</v>
      </c>
      <c r="AZ2522" s="7">
        <v>86.7</v>
      </c>
      <c r="BA2522" s="8" t="s">
        <v>11434</v>
      </c>
      <c r="BB2522" s="9">
        <v>1</v>
      </c>
      <c r="BD2522" s="9">
        <v>1</v>
      </c>
      <c r="BE2522" s="7">
        <v>179</v>
      </c>
      <c r="BF2522" s="7">
        <v>179</v>
      </c>
      <c r="BG2522" s="7">
        <v>86.7</v>
      </c>
      <c r="BH2522" s="7">
        <v>86.7</v>
      </c>
      <c r="BI2522" s="7">
        <v>92.3</v>
      </c>
      <c r="BJ2522" s="8" t="s">
        <v>11477</v>
      </c>
      <c r="BK2522" s="7">
        <v>179</v>
      </c>
      <c r="BL2522" s="7">
        <v>179</v>
      </c>
      <c r="BM2522" s="7">
        <v>179</v>
      </c>
      <c r="BN2522" s="7">
        <v>179</v>
      </c>
      <c r="BU2522" s="7">
        <v>0</v>
      </c>
      <c r="BW2522" s="7">
        <v>3.6</v>
      </c>
      <c r="BX2522" s="7">
        <v>3.6</v>
      </c>
      <c r="BZ2522" s="7">
        <v>0.481</v>
      </c>
      <c r="CA2522" s="7">
        <v>0.481</v>
      </c>
      <c r="CB2522" s="8" t="s">
        <v>11436</v>
      </c>
      <c r="CC2522" s="8" t="s">
        <v>11437</v>
      </c>
      <c r="CE2522" s="7">
        <v>98.2</v>
      </c>
      <c r="CF2522" s="1">
        <f t="shared" si="39"/>
        <v>1</v>
      </c>
      <c r="CG2522" s="1">
        <v>179</v>
      </c>
      <c r="CH2522" s="1">
        <f>_xlfn.XLOOKUP(AL2522,抖音账单汇总!$A:$A,抖音账单汇总!$B:$B)</f>
        <v>179</v>
      </c>
    </row>
    <row r="2523" s="1" customFormat="1" ht="20" customHeight="1" spans="1:86">
      <c r="A2523" s="6" t="s">
        <v>33746</v>
      </c>
      <c r="B2523" s="6" t="s">
        <v>11746</v>
      </c>
      <c r="D2523" s="6" t="s">
        <v>2539</v>
      </c>
      <c r="E2523" s="6" t="s">
        <v>44</v>
      </c>
      <c r="G2523" s="6" t="s">
        <v>11411</v>
      </c>
      <c r="H2523" s="6" t="s">
        <v>11412</v>
      </c>
      <c r="K2523" s="6" t="s">
        <v>11413</v>
      </c>
      <c r="L2523" s="6" t="s">
        <v>33747</v>
      </c>
      <c r="M2523" s="6" t="s">
        <v>33748</v>
      </c>
      <c r="P2523" s="6" t="s">
        <v>33749</v>
      </c>
      <c r="Q2523" s="6" t="s">
        <v>33750</v>
      </c>
      <c r="R2523" s="6" t="s">
        <v>33751</v>
      </c>
      <c r="S2523" s="6" t="s">
        <v>33752</v>
      </c>
      <c r="T2523" s="6" t="s">
        <v>33751</v>
      </c>
      <c r="U2523" s="6" t="s">
        <v>11421</v>
      </c>
      <c r="V2523" s="6" t="s">
        <v>12115</v>
      </c>
      <c r="W2523" s="6" t="s">
        <v>17805</v>
      </c>
      <c r="X2523" s="6" t="s">
        <v>11424</v>
      </c>
      <c r="Y2523" s="6" t="s">
        <v>33753</v>
      </c>
      <c r="AB2523" s="6" t="s">
        <v>12107</v>
      </c>
      <c r="AJ2523" s="6" t="s">
        <v>16062</v>
      </c>
      <c r="AK2523" s="6" t="s">
        <v>11428</v>
      </c>
      <c r="AL2523" s="6" t="s">
        <v>44</v>
      </c>
      <c r="AM2523" s="6" t="s">
        <v>11300</v>
      </c>
      <c r="AP2523" s="6" t="s">
        <v>11429</v>
      </c>
      <c r="AQ2523" s="6" t="s">
        <v>15368</v>
      </c>
      <c r="AR2523" s="6" t="s">
        <v>15369</v>
      </c>
      <c r="AS2523" s="6" t="s">
        <v>11432</v>
      </c>
      <c r="AT2523" s="6" t="s">
        <v>11476</v>
      </c>
      <c r="AY2523" s="7">
        <v>179</v>
      </c>
      <c r="AZ2523" s="7">
        <v>86.7</v>
      </c>
      <c r="BA2523" s="8" t="s">
        <v>11434</v>
      </c>
      <c r="BB2523" s="9">
        <v>1</v>
      </c>
      <c r="BD2523" s="9">
        <v>1</v>
      </c>
      <c r="BE2523" s="7">
        <v>179</v>
      </c>
      <c r="BF2523" s="7">
        <v>179</v>
      </c>
      <c r="BG2523" s="7">
        <v>86.7</v>
      </c>
      <c r="BH2523" s="7">
        <v>86.7</v>
      </c>
      <c r="BI2523" s="7">
        <v>92.3</v>
      </c>
      <c r="BJ2523" s="8" t="s">
        <v>11477</v>
      </c>
      <c r="BK2523" s="7">
        <v>179</v>
      </c>
      <c r="BL2523" s="7">
        <v>179</v>
      </c>
      <c r="BM2523" s="7">
        <v>179</v>
      </c>
      <c r="BN2523" s="7">
        <v>179</v>
      </c>
      <c r="BU2523" s="7">
        <v>0</v>
      </c>
      <c r="BW2523" s="7">
        <v>3.6</v>
      </c>
      <c r="BX2523" s="7">
        <v>3.6</v>
      </c>
      <c r="BZ2523" s="7">
        <v>0.456</v>
      </c>
      <c r="CA2523" s="7">
        <v>0.456</v>
      </c>
      <c r="CB2523" s="8" t="s">
        <v>11436</v>
      </c>
      <c r="CC2523" s="8" t="s">
        <v>11437</v>
      </c>
      <c r="CE2523" s="7">
        <v>98.2</v>
      </c>
      <c r="CF2523" s="1">
        <f t="shared" si="39"/>
        <v>1</v>
      </c>
      <c r="CG2523" s="1">
        <v>179</v>
      </c>
      <c r="CH2523" s="1">
        <f>_xlfn.XLOOKUP(AL2523,抖音账单汇总!$A:$A,抖音账单汇总!$B:$B)</f>
        <v>179</v>
      </c>
    </row>
    <row r="2524" s="1" customFormat="1" ht="20" customHeight="1" spans="1:86">
      <c r="A2524" s="6" t="s">
        <v>33754</v>
      </c>
      <c r="B2524" s="6" t="s">
        <v>17613</v>
      </c>
      <c r="D2524" s="6" t="s">
        <v>2539</v>
      </c>
      <c r="E2524" s="6" t="s">
        <v>30</v>
      </c>
      <c r="G2524" s="6" t="s">
        <v>11411</v>
      </c>
      <c r="H2524" s="6" t="s">
        <v>11412</v>
      </c>
      <c r="K2524" s="6" t="s">
        <v>11413</v>
      </c>
      <c r="L2524" s="6" t="s">
        <v>33755</v>
      </c>
      <c r="M2524" s="6" t="s">
        <v>33756</v>
      </c>
      <c r="O2524" s="6" t="s">
        <v>33024</v>
      </c>
      <c r="P2524" s="6" t="s">
        <v>33757</v>
      </c>
      <c r="Q2524" s="6" t="s">
        <v>33758</v>
      </c>
      <c r="R2524" s="6" t="s">
        <v>33759</v>
      </c>
      <c r="S2524" s="6" t="s">
        <v>33760</v>
      </c>
      <c r="T2524" s="6" t="s">
        <v>33759</v>
      </c>
      <c r="U2524" s="6" t="s">
        <v>11518</v>
      </c>
      <c r="V2524" s="6" t="s">
        <v>30579</v>
      </c>
      <c r="W2524" s="6" t="s">
        <v>30580</v>
      </c>
      <c r="X2524" s="6" t="s">
        <v>11424</v>
      </c>
      <c r="Y2524" s="6" t="s">
        <v>33761</v>
      </c>
      <c r="AB2524" s="6" t="s">
        <v>13306</v>
      </c>
      <c r="AJ2524" s="6" t="s">
        <v>11530</v>
      </c>
      <c r="AK2524" s="6" t="s">
        <v>11428</v>
      </c>
      <c r="AL2524" s="6" t="s">
        <v>30</v>
      </c>
      <c r="AM2524" s="6" t="s">
        <v>11300</v>
      </c>
      <c r="AP2524" s="6" t="s">
        <v>11429</v>
      </c>
      <c r="AQ2524" s="6" t="s">
        <v>11531</v>
      </c>
      <c r="AR2524" s="6" t="s">
        <v>11532</v>
      </c>
      <c r="AS2524" s="6" t="s">
        <v>11432</v>
      </c>
      <c r="AT2524" s="6" t="s">
        <v>11476</v>
      </c>
      <c r="AY2524" s="7">
        <v>179</v>
      </c>
      <c r="AZ2524" s="7">
        <v>86.7</v>
      </c>
      <c r="BA2524" s="8" t="s">
        <v>11434</v>
      </c>
      <c r="BB2524" s="9">
        <v>1</v>
      </c>
      <c r="BD2524" s="9">
        <v>1</v>
      </c>
      <c r="BE2524" s="7">
        <v>179</v>
      </c>
      <c r="BF2524" s="7">
        <v>179</v>
      </c>
      <c r="BG2524" s="7">
        <v>86.7</v>
      </c>
      <c r="BH2524" s="7">
        <v>86.7</v>
      </c>
      <c r="BI2524" s="7">
        <v>92.3</v>
      </c>
      <c r="BJ2524" s="8" t="s">
        <v>11477</v>
      </c>
      <c r="BK2524" s="7">
        <v>179</v>
      </c>
      <c r="BL2524" s="7">
        <v>179</v>
      </c>
      <c r="BM2524" s="7">
        <v>179</v>
      </c>
      <c r="BN2524" s="7">
        <v>179</v>
      </c>
      <c r="BU2524" s="7">
        <v>0</v>
      </c>
      <c r="BW2524" s="7">
        <v>3.6</v>
      </c>
      <c r="BX2524" s="7">
        <v>3.6</v>
      </c>
      <c r="BZ2524" s="7">
        <v>0.481</v>
      </c>
      <c r="CA2524" s="7">
        <v>0.481</v>
      </c>
      <c r="CB2524" s="8" t="s">
        <v>11436</v>
      </c>
      <c r="CC2524" s="8" t="s">
        <v>11437</v>
      </c>
      <c r="CE2524" s="7">
        <v>98.2</v>
      </c>
      <c r="CF2524" s="1">
        <f t="shared" si="39"/>
        <v>1</v>
      </c>
      <c r="CG2524" s="1">
        <v>179</v>
      </c>
      <c r="CH2524" s="1">
        <f>_xlfn.XLOOKUP(AL2524,抖音账单汇总!$A:$A,抖音账单汇总!$B:$B)</f>
        <v>179</v>
      </c>
    </row>
    <row r="2525" s="1" customFormat="1" ht="20" customHeight="1" spans="1:86">
      <c r="A2525" s="6" t="s">
        <v>33762</v>
      </c>
      <c r="B2525" s="6" t="s">
        <v>11654</v>
      </c>
      <c r="D2525" s="6" t="s">
        <v>2539</v>
      </c>
      <c r="E2525" s="6" t="s">
        <v>1320</v>
      </c>
      <c r="G2525" s="6" t="s">
        <v>11411</v>
      </c>
      <c r="H2525" s="6" t="s">
        <v>11412</v>
      </c>
      <c r="K2525" s="6" t="s">
        <v>11413</v>
      </c>
      <c r="L2525" s="6" t="s">
        <v>33763</v>
      </c>
      <c r="M2525" s="6" t="s">
        <v>33764</v>
      </c>
      <c r="O2525" s="6" t="s">
        <v>33024</v>
      </c>
      <c r="P2525" s="6" t="s">
        <v>33765</v>
      </c>
      <c r="Q2525" s="6" t="s">
        <v>33766</v>
      </c>
      <c r="R2525" s="6" t="s">
        <v>33767</v>
      </c>
      <c r="S2525" s="6" t="s">
        <v>33768</v>
      </c>
      <c r="T2525" s="6" t="s">
        <v>33767</v>
      </c>
      <c r="U2525" s="6" t="s">
        <v>11789</v>
      </c>
      <c r="V2525" s="6" t="s">
        <v>11790</v>
      </c>
      <c r="W2525" s="6" t="s">
        <v>31495</v>
      </c>
      <c r="X2525" s="6" t="s">
        <v>11424</v>
      </c>
      <c r="Y2525" s="6" t="s">
        <v>33769</v>
      </c>
      <c r="AB2525" s="6" t="s">
        <v>12049</v>
      </c>
      <c r="AJ2525" s="6" t="s">
        <v>11530</v>
      </c>
      <c r="AK2525" s="6" t="s">
        <v>11428</v>
      </c>
      <c r="AL2525" s="6" t="s">
        <v>1320</v>
      </c>
      <c r="AM2525" s="6" t="s">
        <v>11300</v>
      </c>
      <c r="AP2525" s="6" t="s">
        <v>11429</v>
      </c>
      <c r="AQ2525" s="6" t="s">
        <v>11531</v>
      </c>
      <c r="AR2525" s="6" t="s">
        <v>11532</v>
      </c>
      <c r="AS2525" s="6" t="s">
        <v>11432</v>
      </c>
      <c r="AT2525" s="6" t="s">
        <v>11476</v>
      </c>
      <c r="AY2525" s="7">
        <v>179</v>
      </c>
      <c r="AZ2525" s="7">
        <v>86.7</v>
      </c>
      <c r="BA2525" s="8" t="s">
        <v>11434</v>
      </c>
      <c r="BB2525" s="9">
        <v>1</v>
      </c>
      <c r="BD2525" s="9">
        <v>1</v>
      </c>
      <c r="BE2525" s="7">
        <v>179</v>
      </c>
      <c r="BF2525" s="7">
        <v>179</v>
      </c>
      <c r="BG2525" s="7">
        <v>86.7</v>
      </c>
      <c r="BH2525" s="7">
        <v>86.7</v>
      </c>
      <c r="BI2525" s="7">
        <v>92.3</v>
      </c>
      <c r="BJ2525" s="8" t="s">
        <v>11477</v>
      </c>
      <c r="BK2525" s="7">
        <v>179</v>
      </c>
      <c r="BL2525" s="7">
        <v>179</v>
      </c>
      <c r="BM2525" s="7">
        <v>179</v>
      </c>
      <c r="BN2525" s="7">
        <v>179</v>
      </c>
      <c r="BU2525" s="7">
        <v>0</v>
      </c>
      <c r="BW2525" s="7">
        <v>3.6</v>
      </c>
      <c r="BX2525" s="7">
        <v>3.6</v>
      </c>
      <c r="BZ2525" s="7">
        <v>0.481</v>
      </c>
      <c r="CA2525" s="7">
        <v>0.481</v>
      </c>
      <c r="CB2525" s="8" t="s">
        <v>11436</v>
      </c>
      <c r="CC2525" s="8" t="s">
        <v>11437</v>
      </c>
      <c r="CE2525" s="7">
        <v>98.2</v>
      </c>
      <c r="CF2525" s="1">
        <f t="shared" si="39"/>
        <v>1</v>
      </c>
      <c r="CG2525" s="1">
        <v>179</v>
      </c>
      <c r="CH2525" s="1">
        <f>_xlfn.XLOOKUP(AL2525,抖音账单汇总!$A:$A,抖音账单汇总!$B:$B)</f>
        <v>179</v>
      </c>
    </row>
    <row r="2526" s="1" customFormat="1" ht="20" customHeight="1" spans="1:86">
      <c r="A2526" s="6" t="s">
        <v>33770</v>
      </c>
      <c r="B2526" s="6" t="s">
        <v>33771</v>
      </c>
      <c r="D2526" s="6" t="s">
        <v>11878</v>
      </c>
      <c r="E2526" s="6" t="s">
        <v>1292</v>
      </c>
      <c r="G2526" s="6" t="s">
        <v>11411</v>
      </c>
      <c r="H2526" s="6" t="s">
        <v>11879</v>
      </c>
      <c r="K2526" s="6" t="s">
        <v>11413</v>
      </c>
      <c r="L2526" s="6" t="s">
        <v>33772</v>
      </c>
      <c r="M2526" s="6" t="s">
        <v>33773</v>
      </c>
      <c r="P2526" s="6" t="s">
        <v>33774</v>
      </c>
      <c r="Q2526" s="6" t="s">
        <v>33775</v>
      </c>
      <c r="R2526" s="6" t="s">
        <v>33776</v>
      </c>
      <c r="S2526" s="6" t="s">
        <v>33777</v>
      </c>
      <c r="T2526" s="6" t="s">
        <v>33776</v>
      </c>
      <c r="U2526" s="6" t="s">
        <v>11421</v>
      </c>
      <c r="V2526" s="6" t="s">
        <v>11610</v>
      </c>
      <c r="W2526" s="6" t="s">
        <v>17089</v>
      </c>
      <c r="X2526" s="6" t="s">
        <v>33778</v>
      </c>
      <c r="Y2526" s="6" t="s">
        <v>33779</v>
      </c>
      <c r="AB2526" s="6" t="s">
        <v>11524</v>
      </c>
      <c r="AJ2526" s="6" t="s">
        <v>11890</v>
      </c>
      <c r="AK2526" s="6" t="s">
        <v>13086</v>
      </c>
      <c r="AL2526" s="6" t="s">
        <v>1292</v>
      </c>
      <c r="AM2526" s="6" t="s">
        <v>11318</v>
      </c>
      <c r="AP2526" s="6" t="s">
        <v>11892</v>
      </c>
      <c r="AQ2526" s="6" t="s">
        <v>11893</v>
      </c>
      <c r="AR2526" s="6" t="s">
        <v>28674</v>
      </c>
      <c r="AS2526" s="6" t="s">
        <v>11432</v>
      </c>
      <c r="AT2526" s="6" t="s">
        <v>11895</v>
      </c>
      <c r="AY2526" s="7">
        <v>109</v>
      </c>
      <c r="AZ2526" s="7">
        <v>40</v>
      </c>
      <c r="BA2526" s="8" t="s">
        <v>11896</v>
      </c>
      <c r="BB2526" s="9">
        <v>1</v>
      </c>
      <c r="BD2526" s="9">
        <v>0</v>
      </c>
      <c r="BF2526" s="7">
        <v>69.9</v>
      </c>
      <c r="BG2526" s="7">
        <v>40</v>
      </c>
      <c r="BI2526" s="7">
        <v>29.9</v>
      </c>
      <c r="BJ2526" s="8" t="s">
        <v>11897</v>
      </c>
      <c r="BK2526" s="7">
        <v>69.9</v>
      </c>
      <c r="BL2526" s="7">
        <v>69.9</v>
      </c>
      <c r="BM2526" s="7">
        <v>69.9</v>
      </c>
      <c r="BN2526" s="7">
        <v>69.9</v>
      </c>
      <c r="BU2526" s="7">
        <v>0</v>
      </c>
      <c r="BZ2526" s="7">
        <v>0</v>
      </c>
      <c r="CA2526" s="7">
        <v>0</v>
      </c>
      <c r="CB2526" s="8" t="s">
        <v>11436</v>
      </c>
      <c r="CC2526" s="8" t="s">
        <v>11437</v>
      </c>
      <c r="CF2526" s="1">
        <v>1</v>
      </c>
      <c r="CG2526" s="1">
        <v>69.9</v>
      </c>
      <c r="CH2526" s="1">
        <f>_xlfn.XLOOKUP(AL2526,抖音账单汇总!$A:$A,抖音账单汇总!$B:$B)</f>
        <v>69.9</v>
      </c>
    </row>
    <row r="2527" s="1" customFormat="1" ht="20" customHeight="1" spans="1:86">
      <c r="A2527" s="6" t="s">
        <v>33780</v>
      </c>
      <c r="B2527" s="6" t="s">
        <v>33781</v>
      </c>
      <c r="C2527" s="6" t="s">
        <v>33782</v>
      </c>
      <c r="D2527" s="6" t="s">
        <v>2539</v>
      </c>
      <c r="E2527" s="6" t="s">
        <v>1306</v>
      </c>
      <c r="G2527" s="6" t="s">
        <v>11411</v>
      </c>
      <c r="H2527" s="6" t="s">
        <v>11412</v>
      </c>
      <c r="K2527" s="6" t="s">
        <v>11413</v>
      </c>
      <c r="L2527" s="6" t="s">
        <v>27556</v>
      </c>
      <c r="M2527" s="6" t="s">
        <v>27557</v>
      </c>
      <c r="O2527" s="6" t="s">
        <v>33783</v>
      </c>
      <c r="P2527" s="6" t="s">
        <v>33784</v>
      </c>
      <c r="Q2527" s="6" t="s">
        <v>33785</v>
      </c>
      <c r="R2527" s="6" t="s">
        <v>33786</v>
      </c>
      <c r="S2527" s="6" t="s">
        <v>33787</v>
      </c>
      <c r="T2527" s="6" t="s">
        <v>33786</v>
      </c>
      <c r="U2527" s="6" t="s">
        <v>11518</v>
      </c>
      <c r="V2527" s="6" t="s">
        <v>11886</v>
      </c>
      <c r="W2527" s="6" t="s">
        <v>33788</v>
      </c>
      <c r="X2527" s="6" t="s">
        <v>11424</v>
      </c>
      <c r="Y2527" s="6" t="s">
        <v>33789</v>
      </c>
      <c r="Z2527" s="6" t="s">
        <v>12131</v>
      </c>
      <c r="AA2527" s="6" t="s">
        <v>33790</v>
      </c>
      <c r="AB2527" s="6" t="s">
        <v>13065</v>
      </c>
      <c r="AC2527" s="6" t="s">
        <v>33791</v>
      </c>
      <c r="AD2527" s="6" t="s">
        <v>33792</v>
      </c>
      <c r="AE2527" s="6" t="s">
        <v>33793</v>
      </c>
      <c r="AF2527" s="6" t="s">
        <v>33794</v>
      </c>
      <c r="AG2527" s="6" t="s">
        <v>11412</v>
      </c>
      <c r="AH2527" s="6" t="s">
        <v>11485</v>
      </c>
      <c r="AI2527" s="6" t="s">
        <v>11976</v>
      </c>
      <c r="AJ2527" s="6" t="s">
        <v>11678</v>
      </c>
      <c r="AK2527" s="6" t="s">
        <v>11428</v>
      </c>
      <c r="AL2527" s="6" t="s">
        <v>1306</v>
      </c>
      <c r="AM2527" s="6" t="s">
        <v>11300</v>
      </c>
      <c r="AP2527" s="6" t="s">
        <v>11429</v>
      </c>
      <c r="AQ2527" s="6" t="s">
        <v>11679</v>
      </c>
      <c r="AR2527" s="6" t="s">
        <v>11680</v>
      </c>
      <c r="AS2527" s="6" t="s">
        <v>11432</v>
      </c>
      <c r="AT2527" s="6" t="s">
        <v>11476</v>
      </c>
      <c r="AY2527" s="7">
        <v>179</v>
      </c>
      <c r="AZ2527" s="7">
        <v>86.7</v>
      </c>
      <c r="BA2527" s="8" t="s">
        <v>11434</v>
      </c>
      <c r="BB2527" s="9">
        <v>1</v>
      </c>
      <c r="BD2527" s="9">
        <v>1</v>
      </c>
      <c r="BE2527" s="7">
        <v>179</v>
      </c>
      <c r="BF2527" s="7">
        <v>179</v>
      </c>
      <c r="BG2527" s="7">
        <v>86.7</v>
      </c>
      <c r="BH2527" s="7">
        <v>86.7</v>
      </c>
      <c r="BI2527" s="7">
        <v>92.3</v>
      </c>
      <c r="BJ2527" s="8" t="s">
        <v>11477</v>
      </c>
      <c r="BK2527" s="7">
        <v>179</v>
      </c>
      <c r="BL2527" s="7">
        <v>179</v>
      </c>
      <c r="BM2527" s="7">
        <v>179</v>
      </c>
      <c r="BN2527" s="7">
        <v>179</v>
      </c>
      <c r="BO2527" s="9">
        <v>1</v>
      </c>
      <c r="BP2527" s="9">
        <v>1</v>
      </c>
      <c r="BQ2527" s="7">
        <v>179</v>
      </c>
      <c r="BR2527" s="7">
        <v>86.7</v>
      </c>
      <c r="BS2527" s="7">
        <v>86.7</v>
      </c>
      <c r="BT2527" s="7">
        <v>179</v>
      </c>
      <c r="BU2527" s="7">
        <v>0</v>
      </c>
      <c r="BW2527" s="7">
        <v>3.6</v>
      </c>
      <c r="BX2527" s="7">
        <v>3.6</v>
      </c>
      <c r="BZ2527" s="7">
        <v>0.456</v>
      </c>
      <c r="CA2527" s="7">
        <v>0.456</v>
      </c>
      <c r="CB2527" s="8" t="s">
        <v>11436</v>
      </c>
      <c r="CC2527" s="8" t="s">
        <v>11437</v>
      </c>
      <c r="CE2527" s="7">
        <v>98.2</v>
      </c>
      <c r="CF2527" s="1">
        <f>-BD2527</f>
        <v>-1</v>
      </c>
      <c r="CG2527" s="1">
        <v>-179</v>
      </c>
      <c r="CH2527" s="1">
        <f>_xlfn.XLOOKUP(AL2527,抖音账单汇总!$A:$A,抖音账单汇总!$B:$B)</f>
        <v>-179</v>
      </c>
    </row>
    <row r="2528" s="1" customFormat="1" ht="20" customHeight="1" spans="1:86">
      <c r="A2528" s="6" t="s">
        <v>33795</v>
      </c>
      <c r="B2528" s="6" t="s">
        <v>13318</v>
      </c>
      <c r="D2528" s="6" t="s">
        <v>2539</v>
      </c>
      <c r="E2528" s="6" t="s">
        <v>1291</v>
      </c>
      <c r="G2528" s="6" t="s">
        <v>11411</v>
      </c>
      <c r="H2528" s="6" t="s">
        <v>11412</v>
      </c>
      <c r="K2528" s="6" t="s">
        <v>11413</v>
      </c>
      <c r="L2528" s="6" t="s">
        <v>33796</v>
      </c>
      <c r="M2528" s="6" t="s">
        <v>33797</v>
      </c>
      <c r="P2528" s="6" t="s">
        <v>33798</v>
      </c>
      <c r="Q2528" s="6" t="s">
        <v>33799</v>
      </c>
      <c r="R2528" s="6" t="s">
        <v>33800</v>
      </c>
      <c r="S2528" s="6" t="s">
        <v>33801</v>
      </c>
      <c r="T2528" s="6" t="s">
        <v>33800</v>
      </c>
      <c r="U2528" s="6" t="s">
        <v>11468</v>
      </c>
      <c r="V2528" s="6" t="s">
        <v>11469</v>
      </c>
      <c r="W2528" s="6" t="s">
        <v>12356</v>
      </c>
      <c r="X2528" s="6" t="s">
        <v>11424</v>
      </c>
      <c r="Y2528" s="6" t="s">
        <v>33802</v>
      </c>
      <c r="AB2528" s="6" t="s">
        <v>30513</v>
      </c>
      <c r="AJ2528" s="6" t="s">
        <v>11545</v>
      </c>
      <c r="AK2528" s="6" t="s">
        <v>11428</v>
      </c>
      <c r="AL2528" s="6" t="s">
        <v>1291</v>
      </c>
      <c r="AM2528" s="6" t="s">
        <v>11300</v>
      </c>
      <c r="AP2528" s="6" t="s">
        <v>11429</v>
      </c>
      <c r="AQ2528" s="6" t="s">
        <v>11546</v>
      </c>
      <c r="AR2528" s="6" t="s">
        <v>11547</v>
      </c>
      <c r="AS2528" s="6" t="s">
        <v>11432</v>
      </c>
      <c r="AT2528" s="6" t="s">
        <v>11476</v>
      </c>
      <c r="AY2528" s="7">
        <v>179</v>
      </c>
      <c r="AZ2528" s="7">
        <v>86.7</v>
      </c>
      <c r="BA2528" s="8" t="s">
        <v>11434</v>
      </c>
      <c r="BB2528" s="9">
        <v>1</v>
      </c>
      <c r="BD2528" s="9">
        <v>1</v>
      </c>
      <c r="BE2528" s="7">
        <v>179</v>
      </c>
      <c r="BF2528" s="7">
        <v>179</v>
      </c>
      <c r="BG2528" s="7">
        <v>86.7</v>
      </c>
      <c r="BH2528" s="7">
        <v>86.7</v>
      </c>
      <c r="BI2528" s="7">
        <v>92.3</v>
      </c>
      <c r="BJ2528" s="8" t="s">
        <v>11477</v>
      </c>
      <c r="BK2528" s="7">
        <v>179</v>
      </c>
      <c r="BL2528" s="7">
        <v>179</v>
      </c>
      <c r="BM2528" s="7">
        <v>179</v>
      </c>
      <c r="BN2528" s="7">
        <v>179</v>
      </c>
      <c r="BU2528" s="7">
        <v>0</v>
      </c>
      <c r="BW2528" s="7">
        <v>3.6</v>
      </c>
      <c r="BX2528" s="7">
        <v>3.6</v>
      </c>
      <c r="BZ2528" s="7">
        <v>0.537</v>
      </c>
      <c r="CA2528" s="7">
        <v>0.537</v>
      </c>
      <c r="CB2528" s="8" t="s">
        <v>11436</v>
      </c>
      <c r="CC2528" s="8" t="s">
        <v>11437</v>
      </c>
      <c r="CE2528" s="7">
        <v>98.2</v>
      </c>
      <c r="CF2528" s="1">
        <f t="shared" si="39"/>
        <v>1</v>
      </c>
      <c r="CG2528" s="1">
        <v>179</v>
      </c>
      <c r="CH2528" s="1">
        <f>_xlfn.XLOOKUP(AL2528,抖音账单汇总!$A:$A,抖音账单汇总!$B:$B)</f>
        <v>179</v>
      </c>
    </row>
    <row r="2529" s="1" customFormat="1" ht="20" customHeight="1" spans="1:86">
      <c r="A2529" s="6" t="s">
        <v>33803</v>
      </c>
      <c r="B2529" s="6" t="s">
        <v>16635</v>
      </c>
      <c r="D2529" s="6" t="s">
        <v>2539</v>
      </c>
      <c r="E2529" s="6" t="s">
        <v>23</v>
      </c>
      <c r="G2529" s="6" t="s">
        <v>11411</v>
      </c>
      <c r="H2529" s="6" t="s">
        <v>11412</v>
      </c>
      <c r="K2529" s="6" t="s">
        <v>11413</v>
      </c>
      <c r="L2529" s="6" t="s">
        <v>33804</v>
      </c>
      <c r="M2529" s="6" t="s">
        <v>33805</v>
      </c>
      <c r="P2529" s="6" t="s">
        <v>33806</v>
      </c>
      <c r="Q2529" s="6" t="s">
        <v>33807</v>
      </c>
      <c r="R2529" s="6" t="s">
        <v>33808</v>
      </c>
      <c r="S2529" s="6" t="s">
        <v>33809</v>
      </c>
      <c r="T2529" s="6" t="s">
        <v>33808</v>
      </c>
      <c r="U2529" s="6" t="s">
        <v>11764</v>
      </c>
      <c r="V2529" s="6" t="s">
        <v>13017</v>
      </c>
      <c r="W2529" s="6" t="s">
        <v>18784</v>
      </c>
      <c r="X2529" s="6" t="s">
        <v>11424</v>
      </c>
      <c r="Y2529" s="6" t="s">
        <v>33810</v>
      </c>
      <c r="AB2529" s="6" t="s">
        <v>11472</v>
      </c>
      <c r="AJ2529" s="6" t="s">
        <v>11530</v>
      </c>
      <c r="AK2529" s="6" t="s">
        <v>11428</v>
      </c>
      <c r="AL2529" s="6" t="s">
        <v>23</v>
      </c>
      <c r="AM2529" s="6" t="s">
        <v>11300</v>
      </c>
      <c r="AP2529" s="6" t="s">
        <v>11429</v>
      </c>
      <c r="AQ2529" s="6" t="s">
        <v>11531</v>
      </c>
      <c r="AR2529" s="6" t="s">
        <v>11532</v>
      </c>
      <c r="AS2529" s="6" t="s">
        <v>11432</v>
      </c>
      <c r="AT2529" s="6" t="s">
        <v>11476</v>
      </c>
      <c r="AY2529" s="7">
        <v>179</v>
      </c>
      <c r="AZ2529" s="7">
        <v>86.7</v>
      </c>
      <c r="BA2529" s="8" t="s">
        <v>11434</v>
      </c>
      <c r="BB2529" s="9">
        <v>1</v>
      </c>
      <c r="BD2529" s="9">
        <v>1</v>
      </c>
      <c r="BE2529" s="7">
        <v>179</v>
      </c>
      <c r="BF2529" s="7">
        <v>179</v>
      </c>
      <c r="BG2529" s="7">
        <v>86.7</v>
      </c>
      <c r="BH2529" s="7">
        <v>86.7</v>
      </c>
      <c r="BI2529" s="7">
        <v>92.3</v>
      </c>
      <c r="BJ2529" s="8" t="s">
        <v>11477</v>
      </c>
      <c r="BK2529" s="7">
        <v>179</v>
      </c>
      <c r="BL2529" s="7">
        <v>179</v>
      </c>
      <c r="BM2529" s="7">
        <v>179</v>
      </c>
      <c r="BN2529" s="7">
        <v>179</v>
      </c>
      <c r="BU2529" s="7">
        <v>0</v>
      </c>
      <c r="BW2529" s="7">
        <v>3.6</v>
      </c>
      <c r="BX2529" s="7">
        <v>3.6</v>
      </c>
      <c r="BZ2529" s="7">
        <v>0.481</v>
      </c>
      <c r="CA2529" s="7">
        <v>0.481</v>
      </c>
      <c r="CB2529" s="8" t="s">
        <v>11436</v>
      </c>
      <c r="CC2529" s="8" t="s">
        <v>11437</v>
      </c>
      <c r="CE2529" s="7">
        <v>98.2</v>
      </c>
      <c r="CF2529" s="1">
        <f t="shared" si="39"/>
        <v>1</v>
      </c>
      <c r="CG2529" s="1">
        <v>179</v>
      </c>
      <c r="CH2529" s="1">
        <f>_xlfn.XLOOKUP(AL2529,抖音账单汇总!$A:$A,抖音账单汇总!$B:$B)</f>
        <v>179</v>
      </c>
    </row>
    <row r="2530" s="1" customFormat="1" ht="20" customHeight="1" spans="1:86">
      <c r="A2530" s="6" t="s">
        <v>33811</v>
      </c>
      <c r="B2530" s="6" t="s">
        <v>33121</v>
      </c>
      <c r="D2530" s="6" t="s">
        <v>2539</v>
      </c>
      <c r="E2530" s="6" t="s">
        <v>2219</v>
      </c>
      <c r="G2530" s="6" t="s">
        <v>11411</v>
      </c>
      <c r="H2530" s="6" t="s">
        <v>11412</v>
      </c>
      <c r="K2530" s="6" t="s">
        <v>11413</v>
      </c>
      <c r="L2530" s="6" t="s">
        <v>33812</v>
      </c>
      <c r="M2530" s="6" t="s">
        <v>33813</v>
      </c>
      <c r="P2530" s="6" t="s">
        <v>33814</v>
      </c>
      <c r="Q2530" s="6" t="s">
        <v>33815</v>
      </c>
      <c r="R2530" s="6" t="s">
        <v>33816</v>
      </c>
      <c r="S2530" s="6" t="s">
        <v>33817</v>
      </c>
      <c r="T2530" s="6" t="s">
        <v>33816</v>
      </c>
      <c r="U2530" s="6" t="s">
        <v>11421</v>
      </c>
      <c r="V2530" s="6" t="s">
        <v>11422</v>
      </c>
      <c r="W2530" s="6" t="s">
        <v>33818</v>
      </c>
      <c r="X2530" s="6" t="s">
        <v>11424</v>
      </c>
      <c r="Y2530" s="6" t="s">
        <v>33819</v>
      </c>
      <c r="AB2530" s="6" t="s">
        <v>12049</v>
      </c>
      <c r="AJ2530" s="6" t="s">
        <v>11473</v>
      </c>
      <c r="AK2530" s="6" t="s">
        <v>11428</v>
      </c>
      <c r="AL2530" s="6" t="s">
        <v>2219</v>
      </c>
      <c r="AM2530" s="6" t="s">
        <v>11300</v>
      </c>
      <c r="AP2530" s="6" t="s">
        <v>11429</v>
      </c>
      <c r="AQ2530" s="6" t="s">
        <v>11474</v>
      </c>
      <c r="AR2530" s="6" t="s">
        <v>11475</v>
      </c>
      <c r="AS2530" s="6" t="s">
        <v>11432</v>
      </c>
      <c r="AT2530" s="6" t="s">
        <v>11476</v>
      </c>
      <c r="AY2530" s="7">
        <v>179</v>
      </c>
      <c r="AZ2530" s="7">
        <v>86.7</v>
      </c>
      <c r="BA2530" s="8" t="s">
        <v>11434</v>
      </c>
      <c r="BB2530" s="9">
        <v>1</v>
      </c>
      <c r="BD2530" s="9">
        <v>1</v>
      </c>
      <c r="BE2530" s="7">
        <v>179</v>
      </c>
      <c r="BF2530" s="7">
        <v>179</v>
      </c>
      <c r="BG2530" s="7">
        <v>86.7</v>
      </c>
      <c r="BH2530" s="7">
        <v>86.7</v>
      </c>
      <c r="BI2530" s="7">
        <v>92.3</v>
      </c>
      <c r="BJ2530" s="8" t="s">
        <v>11477</v>
      </c>
      <c r="BM2530" s="7">
        <v>179</v>
      </c>
      <c r="BN2530" s="7">
        <v>179</v>
      </c>
      <c r="BX2530" s="7">
        <v>2.65</v>
      </c>
      <c r="CB2530" s="8" t="s">
        <v>11436</v>
      </c>
      <c r="CC2530" s="8" t="s">
        <v>11437</v>
      </c>
      <c r="CE2530" s="7">
        <v>98.2</v>
      </c>
      <c r="CF2530" s="1">
        <f t="shared" si="39"/>
        <v>1</v>
      </c>
      <c r="CG2530" s="1">
        <v>179</v>
      </c>
      <c r="CH2530" s="1">
        <f>_xlfn.XLOOKUP(AL2530,抖音账单汇总!$A:$A,抖音账单汇总!$B:$B)</f>
        <v>378</v>
      </c>
    </row>
    <row r="2531" s="1" customFormat="1" ht="20" customHeight="1" spans="1:86">
      <c r="A2531" s="6" t="s">
        <v>33820</v>
      </c>
      <c r="B2531" s="6" t="s">
        <v>33821</v>
      </c>
      <c r="C2531" s="6" t="s">
        <v>33822</v>
      </c>
      <c r="D2531" s="6" t="s">
        <v>2539</v>
      </c>
      <c r="E2531" s="6" t="s">
        <v>20</v>
      </c>
      <c r="G2531" s="6" t="s">
        <v>11411</v>
      </c>
      <c r="H2531" s="6" t="s">
        <v>11412</v>
      </c>
      <c r="K2531" s="6" t="s">
        <v>11413</v>
      </c>
      <c r="L2531" s="6" t="s">
        <v>33823</v>
      </c>
      <c r="M2531" s="6" t="s">
        <v>33824</v>
      </c>
      <c r="O2531" s="6" t="s">
        <v>19161</v>
      </c>
      <c r="P2531" s="6" t="s">
        <v>33825</v>
      </c>
      <c r="Q2531" s="6" t="s">
        <v>33826</v>
      </c>
      <c r="R2531" s="6" t="s">
        <v>33827</v>
      </c>
      <c r="S2531" s="6" t="s">
        <v>33828</v>
      </c>
      <c r="T2531" s="6" t="s">
        <v>33827</v>
      </c>
      <c r="U2531" s="6" t="s">
        <v>11640</v>
      </c>
      <c r="V2531" s="6" t="s">
        <v>16563</v>
      </c>
      <c r="W2531" s="6" t="s">
        <v>16564</v>
      </c>
      <c r="X2531" s="6" t="s">
        <v>11424</v>
      </c>
      <c r="Y2531" s="6" t="s">
        <v>33829</v>
      </c>
      <c r="Z2531" s="6" t="s">
        <v>19736</v>
      </c>
      <c r="AA2531" s="6" t="s">
        <v>33830</v>
      </c>
      <c r="AB2531" s="6" t="s">
        <v>12133</v>
      </c>
      <c r="AC2531" s="6" t="s">
        <v>33831</v>
      </c>
      <c r="AD2531" s="6" t="s">
        <v>33832</v>
      </c>
      <c r="AE2531" s="6" t="s">
        <v>33833</v>
      </c>
      <c r="AF2531" s="6" t="s">
        <v>33834</v>
      </c>
      <c r="AG2531" s="6" t="s">
        <v>11412</v>
      </c>
      <c r="AH2531" s="6" t="s">
        <v>11485</v>
      </c>
      <c r="AI2531" s="6" t="s">
        <v>11976</v>
      </c>
      <c r="AJ2531" s="6" t="s">
        <v>11545</v>
      </c>
      <c r="AK2531" s="6" t="s">
        <v>11428</v>
      </c>
      <c r="AL2531" s="6" t="s">
        <v>20</v>
      </c>
      <c r="AM2531" s="6" t="s">
        <v>11300</v>
      </c>
      <c r="AP2531" s="6" t="s">
        <v>11429</v>
      </c>
      <c r="AQ2531" s="6" t="s">
        <v>11546</v>
      </c>
      <c r="AR2531" s="6" t="s">
        <v>11547</v>
      </c>
      <c r="AS2531" s="6" t="s">
        <v>11432</v>
      </c>
      <c r="AT2531" s="6" t="s">
        <v>11476</v>
      </c>
      <c r="AY2531" s="7">
        <v>179</v>
      </c>
      <c r="AZ2531" s="7">
        <v>86.7</v>
      </c>
      <c r="BA2531" s="8" t="s">
        <v>11434</v>
      </c>
      <c r="BB2531" s="9">
        <v>1</v>
      </c>
      <c r="BD2531" s="9">
        <v>1</v>
      </c>
      <c r="BE2531" s="7">
        <v>179</v>
      </c>
      <c r="BF2531" s="7">
        <v>179</v>
      </c>
      <c r="BG2531" s="7">
        <v>86.7</v>
      </c>
      <c r="BH2531" s="7">
        <v>86.7</v>
      </c>
      <c r="BI2531" s="7">
        <v>92.3</v>
      </c>
      <c r="BJ2531" s="8" t="s">
        <v>11477</v>
      </c>
      <c r="BK2531" s="7">
        <v>179</v>
      </c>
      <c r="BL2531" s="7">
        <v>179</v>
      </c>
      <c r="BM2531" s="7">
        <v>179</v>
      </c>
      <c r="BN2531" s="7">
        <v>179</v>
      </c>
      <c r="BO2531" s="9">
        <v>1</v>
      </c>
      <c r="BP2531" s="9">
        <v>1</v>
      </c>
      <c r="BQ2531" s="7">
        <v>179</v>
      </c>
      <c r="BR2531" s="7">
        <v>86.7</v>
      </c>
      <c r="BS2531" s="7">
        <v>86.7</v>
      </c>
      <c r="BT2531" s="7">
        <v>179</v>
      </c>
      <c r="BU2531" s="7">
        <v>0</v>
      </c>
      <c r="BW2531" s="7">
        <v>3.6</v>
      </c>
      <c r="BX2531" s="7">
        <v>3.6</v>
      </c>
      <c r="BZ2531" s="7">
        <v>0.537</v>
      </c>
      <c r="CA2531" s="7">
        <v>0.537</v>
      </c>
      <c r="CB2531" s="8" t="s">
        <v>11436</v>
      </c>
      <c r="CC2531" s="8" t="s">
        <v>11437</v>
      </c>
      <c r="CE2531" s="7">
        <v>98.2</v>
      </c>
      <c r="CF2531" s="1">
        <f>-BD2531</f>
        <v>-1</v>
      </c>
      <c r="CG2531" s="1">
        <v>-179</v>
      </c>
      <c r="CH2531" s="1">
        <f>_xlfn.XLOOKUP(AL2531,抖音账单汇总!$A:$A,抖音账单汇总!$B:$B)</f>
        <v>-179</v>
      </c>
    </row>
    <row r="2532" s="1" customFormat="1" ht="20" customHeight="1" spans="1:86">
      <c r="A2532" s="6" t="s">
        <v>33835</v>
      </c>
      <c r="B2532" s="6" t="s">
        <v>17776</v>
      </c>
      <c r="C2532" s="6" t="s">
        <v>33836</v>
      </c>
      <c r="D2532" s="6" t="s">
        <v>2539</v>
      </c>
      <c r="E2532" s="6" t="s">
        <v>22</v>
      </c>
      <c r="G2532" s="6" t="s">
        <v>11411</v>
      </c>
      <c r="H2532" s="6" t="s">
        <v>11412</v>
      </c>
      <c r="K2532" s="6" t="s">
        <v>11413</v>
      </c>
      <c r="L2532" s="6" t="s">
        <v>26574</v>
      </c>
      <c r="M2532" s="6" t="s">
        <v>26575</v>
      </c>
      <c r="O2532" s="6" t="s">
        <v>33837</v>
      </c>
      <c r="P2532" s="6" t="s">
        <v>33838</v>
      </c>
      <c r="Q2532" s="6" t="s">
        <v>33839</v>
      </c>
      <c r="R2532" s="6" t="s">
        <v>33840</v>
      </c>
      <c r="S2532" s="6" t="s">
        <v>33841</v>
      </c>
      <c r="T2532" s="6" t="s">
        <v>33840</v>
      </c>
      <c r="U2532" s="6" t="s">
        <v>12078</v>
      </c>
      <c r="V2532" s="6" t="s">
        <v>17223</v>
      </c>
      <c r="W2532" s="6" t="s">
        <v>26580</v>
      </c>
      <c r="X2532" s="6" t="s">
        <v>11424</v>
      </c>
      <c r="Y2532" s="6" t="s">
        <v>33842</v>
      </c>
      <c r="Z2532" s="6" t="s">
        <v>12131</v>
      </c>
      <c r="AA2532" s="6" t="s">
        <v>33843</v>
      </c>
      <c r="AB2532" s="6" t="s">
        <v>26582</v>
      </c>
      <c r="AC2532" s="6" t="s">
        <v>33844</v>
      </c>
      <c r="AD2532" s="6" t="s">
        <v>33845</v>
      </c>
      <c r="AE2532" s="6" t="s">
        <v>33846</v>
      </c>
      <c r="AF2532" s="6" t="s">
        <v>33847</v>
      </c>
      <c r="AG2532" s="6" t="s">
        <v>11412</v>
      </c>
      <c r="AH2532" s="6" t="s">
        <v>11485</v>
      </c>
      <c r="AI2532" s="6" t="s">
        <v>33848</v>
      </c>
      <c r="AJ2532" s="6" t="s">
        <v>11473</v>
      </c>
      <c r="AK2532" s="6" t="s">
        <v>11428</v>
      </c>
      <c r="AL2532" s="6" t="s">
        <v>22</v>
      </c>
      <c r="AM2532" s="6" t="s">
        <v>11300</v>
      </c>
      <c r="AP2532" s="6" t="s">
        <v>11429</v>
      </c>
      <c r="AQ2532" s="6" t="s">
        <v>11474</v>
      </c>
      <c r="AR2532" s="6" t="s">
        <v>11475</v>
      </c>
      <c r="AS2532" s="6" t="s">
        <v>11432</v>
      </c>
      <c r="AT2532" s="6" t="s">
        <v>11476</v>
      </c>
      <c r="AY2532" s="7">
        <v>179</v>
      </c>
      <c r="AZ2532" s="7">
        <v>86.7</v>
      </c>
      <c r="BA2532" s="8" t="s">
        <v>11434</v>
      </c>
      <c r="BB2532" s="9">
        <v>1</v>
      </c>
      <c r="BD2532" s="9">
        <v>1</v>
      </c>
      <c r="BE2532" s="7">
        <v>179</v>
      </c>
      <c r="BF2532" s="7">
        <v>179</v>
      </c>
      <c r="BG2532" s="7">
        <v>86.7</v>
      </c>
      <c r="BH2532" s="7">
        <v>86.7</v>
      </c>
      <c r="BI2532" s="7">
        <v>92.3</v>
      </c>
      <c r="BJ2532" s="8" t="s">
        <v>11477</v>
      </c>
      <c r="BK2532" s="7">
        <v>179</v>
      </c>
      <c r="BL2532" s="7">
        <v>179</v>
      </c>
      <c r="BM2532" s="7">
        <v>179</v>
      </c>
      <c r="BN2532" s="7">
        <v>179</v>
      </c>
      <c r="BO2532" s="9">
        <v>1</v>
      </c>
      <c r="BP2532" s="9">
        <v>1</v>
      </c>
      <c r="BQ2532" s="7">
        <v>179</v>
      </c>
      <c r="BR2532" s="7">
        <v>86.7</v>
      </c>
      <c r="BS2532" s="7">
        <v>86.7</v>
      </c>
      <c r="BT2532" s="7">
        <v>179</v>
      </c>
      <c r="BU2532" s="7">
        <v>0</v>
      </c>
      <c r="BW2532" s="7">
        <v>3.6</v>
      </c>
      <c r="BX2532" s="7">
        <v>3.6</v>
      </c>
      <c r="BZ2532" s="7">
        <v>0.506</v>
      </c>
      <c r="CA2532" s="7">
        <v>0.506</v>
      </c>
      <c r="CB2532" s="8" t="s">
        <v>11436</v>
      </c>
      <c r="CC2532" s="8" t="s">
        <v>11437</v>
      </c>
      <c r="CE2532" s="7">
        <v>98.2</v>
      </c>
      <c r="CF2532" s="1">
        <f>-BD2532</f>
        <v>-1</v>
      </c>
      <c r="CG2532" s="1">
        <v>-179</v>
      </c>
      <c r="CH2532" s="1">
        <f>_xlfn.XLOOKUP(AL2532,抖音账单汇总!$A:$A,抖音账单汇总!$B:$B)</f>
        <v>-179</v>
      </c>
    </row>
    <row r="2533" s="1" customFormat="1" ht="20" customHeight="1" spans="1:86">
      <c r="A2533" s="6" t="s">
        <v>33849</v>
      </c>
      <c r="B2533" s="6" t="s">
        <v>33821</v>
      </c>
      <c r="C2533" s="6" t="s">
        <v>33850</v>
      </c>
      <c r="D2533" s="6" t="s">
        <v>2539</v>
      </c>
      <c r="E2533" s="6" t="s">
        <v>1289</v>
      </c>
      <c r="G2533" s="6" t="s">
        <v>11411</v>
      </c>
      <c r="H2533" s="6" t="s">
        <v>11412</v>
      </c>
      <c r="K2533" s="6" t="s">
        <v>11413</v>
      </c>
      <c r="L2533" s="6" t="s">
        <v>33851</v>
      </c>
      <c r="M2533" s="6" t="s">
        <v>33852</v>
      </c>
      <c r="O2533" s="6" t="s">
        <v>33853</v>
      </c>
      <c r="P2533" s="6" t="s">
        <v>33854</v>
      </c>
      <c r="Q2533" s="6" t="s">
        <v>33855</v>
      </c>
      <c r="R2533" s="6" t="s">
        <v>33856</v>
      </c>
      <c r="S2533" s="6" t="s">
        <v>33857</v>
      </c>
      <c r="T2533" s="6" t="s">
        <v>33856</v>
      </c>
      <c r="U2533" s="6" t="s">
        <v>11518</v>
      </c>
      <c r="V2533" s="6" t="s">
        <v>12001</v>
      </c>
      <c r="W2533" s="6" t="s">
        <v>26377</v>
      </c>
      <c r="X2533" s="6" t="s">
        <v>11424</v>
      </c>
      <c r="Y2533" s="6" t="s">
        <v>33858</v>
      </c>
      <c r="Z2533" s="6" t="s">
        <v>11424</v>
      </c>
      <c r="AA2533" s="6" t="s">
        <v>33859</v>
      </c>
      <c r="AB2533" s="6" t="s">
        <v>11472</v>
      </c>
      <c r="AC2533" s="6" t="s">
        <v>33860</v>
      </c>
      <c r="AD2533" s="6" t="s">
        <v>33861</v>
      </c>
      <c r="AE2533" s="6" t="s">
        <v>33862</v>
      </c>
      <c r="AF2533" s="6" t="s">
        <v>33863</v>
      </c>
      <c r="AG2533" s="6" t="s">
        <v>11412</v>
      </c>
      <c r="AH2533" s="6" t="s">
        <v>33864</v>
      </c>
      <c r="AJ2533" s="6" t="s">
        <v>11548</v>
      </c>
      <c r="AK2533" s="6" t="s">
        <v>11428</v>
      </c>
      <c r="AL2533" s="6" t="s">
        <v>1289</v>
      </c>
      <c r="AM2533" s="6" t="s">
        <v>11300</v>
      </c>
      <c r="AP2533" s="6" t="s">
        <v>11429</v>
      </c>
      <c r="AQ2533" s="6" t="s">
        <v>11549</v>
      </c>
      <c r="AR2533" s="6" t="s">
        <v>12313</v>
      </c>
      <c r="AS2533" s="6" t="s">
        <v>11432</v>
      </c>
      <c r="AT2533" s="6" t="s">
        <v>11476</v>
      </c>
      <c r="AY2533" s="7">
        <v>179</v>
      </c>
      <c r="AZ2533" s="7">
        <v>86.7</v>
      </c>
      <c r="BA2533" s="8" t="s">
        <v>11434</v>
      </c>
      <c r="BB2533" s="9">
        <v>1</v>
      </c>
      <c r="BD2533" s="9">
        <v>1</v>
      </c>
      <c r="BE2533" s="7">
        <v>179</v>
      </c>
      <c r="BF2533" s="7">
        <v>179</v>
      </c>
      <c r="BG2533" s="7">
        <v>86.7</v>
      </c>
      <c r="BH2533" s="7">
        <v>86.7</v>
      </c>
      <c r="BI2533" s="7">
        <v>92.3</v>
      </c>
      <c r="BJ2533" s="8" t="s">
        <v>11477</v>
      </c>
      <c r="BK2533" s="7">
        <v>179</v>
      </c>
      <c r="BL2533" s="7">
        <v>179</v>
      </c>
      <c r="BM2533" s="7">
        <v>179</v>
      </c>
      <c r="BN2533" s="7">
        <v>179</v>
      </c>
      <c r="BO2533" s="9">
        <v>1</v>
      </c>
      <c r="BP2533" s="9">
        <v>1</v>
      </c>
      <c r="BQ2533" s="7">
        <v>179</v>
      </c>
      <c r="BR2533" s="7">
        <v>86.7</v>
      </c>
      <c r="BS2533" s="7">
        <v>86.7</v>
      </c>
      <c r="BT2533" s="7">
        <v>179</v>
      </c>
      <c r="BU2533" s="7">
        <v>0</v>
      </c>
      <c r="BW2533" s="7">
        <v>3.6</v>
      </c>
      <c r="BX2533" s="7">
        <v>3.6</v>
      </c>
      <c r="BZ2533" s="7">
        <v>0.537</v>
      </c>
      <c r="CA2533" s="7">
        <v>0.537</v>
      </c>
      <c r="CB2533" s="8" t="s">
        <v>11436</v>
      </c>
      <c r="CC2533" s="8" t="s">
        <v>11437</v>
      </c>
      <c r="CE2533" s="7">
        <v>98.2</v>
      </c>
      <c r="CF2533" s="1">
        <v>1</v>
      </c>
      <c r="CG2533" s="1">
        <v>179</v>
      </c>
      <c r="CH2533" s="1">
        <f>_xlfn.XLOOKUP(AL2533,抖音账单汇总!$A:$A,抖音账单汇总!$B:$B)</f>
        <v>179</v>
      </c>
    </row>
    <row r="2534" s="1" customFormat="1" ht="20" customHeight="1" spans="1:86">
      <c r="A2534" s="6" t="s">
        <v>33865</v>
      </c>
      <c r="B2534" s="6" t="s">
        <v>17039</v>
      </c>
      <c r="D2534" s="6" t="s">
        <v>2539</v>
      </c>
      <c r="E2534" s="6" t="s">
        <v>21</v>
      </c>
      <c r="G2534" s="6" t="s">
        <v>11411</v>
      </c>
      <c r="H2534" s="6" t="s">
        <v>11412</v>
      </c>
      <c r="K2534" s="6" t="s">
        <v>11413</v>
      </c>
      <c r="L2534" s="6" t="s">
        <v>33866</v>
      </c>
      <c r="M2534" s="6" t="s">
        <v>33867</v>
      </c>
      <c r="O2534" s="6" t="s">
        <v>33868</v>
      </c>
      <c r="P2534" s="6" t="s">
        <v>33869</v>
      </c>
      <c r="Q2534" s="6" t="s">
        <v>33870</v>
      </c>
      <c r="R2534" s="6" t="s">
        <v>33871</v>
      </c>
      <c r="S2534" s="6" t="s">
        <v>33872</v>
      </c>
      <c r="T2534" s="6" t="s">
        <v>33871</v>
      </c>
      <c r="U2534" s="6" t="s">
        <v>11673</v>
      </c>
      <c r="V2534" s="6" t="s">
        <v>12641</v>
      </c>
      <c r="W2534" s="6" t="s">
        <v>23543</v>
      </c>
      <c r="X2534" s="6" t="s">
        <v>11424</v>
      </c>
      <c r="Y2534" s="6" t="s">
        <v>33873</v>
      </c>
      <c r="AB2534" s="6" t="s">
        <v>12206</v>
      </c>
      <c r="AJ2534" s="6" t="s">
        <v>11650</v>
      </c>
      <c r="AK2534" s="6" t="s">
        <v>11428</v>
      </c>
      <c r="AL2534" s="6" t="s">
        <v>21</v>
      </c>
      <c r="AM2534" s="6" t="s">
        <v>11300</v>
      </c>
      <c r="AP2534" s="6" t="s">
        <v>11429</v>
      </c>
      <c r="AQ2534" s="6" t="s">
        <v>11651</v>
      </c>
      <c r="AR2534" s="6" t="s">
        <v>11652</v>
      </c>
      <c r="AS2534" s="6" t="s">
        <v>11432</v>
      </c>
      <c r="AT2534" s="6" t="s">
        <v>11476</v>
      </c>
      <c r="AY2534" s="7">
        <v>179</v>
      </c>
      <c r="AZ2534" s="7">
        <v>86.7</v>
      </c>
      <c r="BA2534" s="8" t="s">
        <v>11434</v>
      </c>
      <c r="BB2534" s="9">
        <v>1</v>
      </c>
      <c r="BD2534" s="9">
        <v>1</v>
      </c>
      <c r="BE2534" s="7">
        <v>179</v>
      </c>
      <c r="BF2534" s="7">
        <v>179</v>
      </c>
      <c r="BG2534" s="7">
        <v>86.7</v>
      </c>
      <c r="BH2534" s="7">
        <v>86.7</v>
      </c>
      <c r="BI2534" s="7">
        <v>92.3</v>
      </c>
      <c r="BJ2534" s="8" t="s">
        <v>11477</v>
      </c>
      <c r="BK2534" s="7">
        <v>179</v>
      </c>
      <c r="BL2534" s="7">
        <v>179</v>
      </c>
      <c r="BM2534" s="7">
        <v>179</v>
      </c>
      <c r="BN2534" s="7">
        <v>179</v>
      </c>
      <c r="BU2534" s="7">
        <v>0</v>
      </c>
      <c r="BW2534" s="7">
        <v>3.6</v>
      </c>
      <c r="BX2534" s="7">
        <v>3.6</v>
      </c>
      <c r="BZ2534" s="7">
        <v>0.481</v>
      </c>
      <c r="CA2534" s="7">
        <v>0.481</v>
      </c>
      <c r="CB2534" s="8" t="s">
        <v>11436</v>
      </c>
      <c r="CC2534" s="8" t="s">
        <v>11437</v>
      </c>
      <c r="CE2534" s="7">
        <v>98.2</v>
      </c>
      <c r="CF2534" s="1">
        <f t="shared" si="39"/>
        <v>1</v>
      </c>
      <c r="CG2534" s="1">
        <v>179</v>
      </c>
      <c r="CH2534" s="1">
        <f>_xlfn.XLOOKUP(AL2534,抖音账单汇总!$A:$A,抖音账单汇总!$B:$B)</f>
        <v>179</v>
      </c>
    </row>
    <row r="2535" s="1" customFormat="1" ht="20" customHeight="1" spans="1:86">
      <c r="A2535" s="6" t="s">
        <v>33811</v>
      </c>
      <c r="B2535" s="6" t="s">
        <v>33121</v>
      </c>
      <c r="D2535" s="6" t="s">
        <v>2539</v>
      </c>
      <c r="E2535" s="6" t="s">
        <v>2219</v>
      </c>
      <c r="G2535" s="6" t="s">
        <v>11411</v>
      </c>
      <c r="H2535" s="6" t="s">
        <v>11412</v>
      </c>
      <c r="K2535" s="6" t="s">
        <v>11413</v>
      </c>
      <c r="L2535" s="6" t="s">
        <v>33812</v>
      </c>
      <c r="M2535" s="6" t="s">
        <v>33813</v>
      </c>
      <c r="P2535" s="6" t="s">
        <v>33814</v>
      </c>
      <c r="Q2535" s="6" t="s">
        <v>33815</v>
      </c>
      <c r="R2535" s="6" t="s">
        <v>33816</v>
      </c>
      <c r="S2535" s="6" t="s">
        <v>33817</v>
      </c>
      <c r="T2535" s="6" t="s">
        <v>33816</v>
      </c>
      <c r="U2535" s="6" t="s">
        <v>11421</v>
      </c>
      <c r="V2535" s="6" t="s">
        <v>11422</v>
      </c>
      <c r="W2535" s="6" t="s">
        <v>33818</v>
      </c>
      <c r="X2535" s="6" t="s">
        <v>11424</v>
      </c>
      <c r="Y2535" s="6" t="s">
        <v>33819</v>
      </c>
      <c r="AB2535" s="6" t="s">
        <v>12049</v>
      </c>
      <c r="AJ2535" s="6" t="s">
        <v>20123</v>
      </c>
      <c r="AK2535" s="6" t="s">
        <v>12120</v>
      </c>
      <c r="AL2535" s="6" t="s">
        <v>2219</v>
      </c>
      <c r="AM2535" s="6" t="s">
        <v>11301</v>
      </c>
      <c r="AN2535" s="6" t="s">
        <v>11453</v>
      </c>
      <c r="AP2535" s="6" t="s">
        <v>11429</v>
      </c>
      <c r="AQ2535" s="6" t="s">
        <v>20124</v>
      </c>
      <c r="AR2535" s="6" t="s">
        <v>20125</v>
      </c>
      <c r="AS2535" s="6" t="s">
        <v>11432</v>
      </c>
      <c r="AT2535" s="6" t="s">
        <v>11456</v>
      </c>
      <c r="AW2535" s="6" t="s">
        <v>11457</v>
      </c>
      <c r="AY2535" s="7">
        <v>199</v>
      </c>
      <c r="AZ2535" s="7">
        <v>105.3</v>
      </c>
      <c r="BA2535" s="8" t="s">
        <v>11434</v>
      </c>
      <c r="BB2535" s="9">
        <v>1</v>
      </c>
      <c r="BD2535" s="9">
        <v>1</v>
      </c>
      <c r="BE2535" s="7">
        <v>199</v>
      </c>
      <c r="BF2535" s="7">
        <v>199</v>
      </c>
      <c r="BG2535" s="7">
        <v>105.3</v>
      </c>
      <c r="BH2535" s="7">
        <v>105.3</v>
      </c>
      <c r="BI2535" s="7">
        <v>93.7</v>
      </c>
      <c r="BJ2535" s="8" t="s">
        <v>11458</v>
      </c>
      <c r="BK2535" s="7">
        <v>378</v>
      </c>
      <c r="BL2535" s="7">
        <v>378</v>
      </c>
      <c r="BM2535" s="7">
        <v>199</v>
      </c>
      <c r="BN2535" s="7">
        <v>199</v>
      </c>
      <c r="BU2535" s="7">
        <v>0</v>
      </c>
      <c r="BW2535" s="7">
        <v>5.6</v>
      </c>
      <c r="BX2535" s="7">
        <v>2.95</v>
      </c>
      <c r="BZ2535" s="7">
        <v>1.164</v>
      </c>
      <c r="CA2535" s="7">
        <v>1.164</v>
      </c>
      <c r="CB2535" s="8" t="s">
        <v>11436</v>
      </c>
      <c r="CC2535" s="8" t="s">
        <v>11437</v>
      </c>
      <c r="CE2535" s="7">
        <v>116.8</v>
      </c>
      <c r="CF2535" s="1">
        <f t="shared" si="39"/>
        <v>1</v>
      </c>
      <c r="CG2535" s="1">
        <v>199</v>
      </c>
      <c r="CH2535" s="1">
        <f>_xlfn.XLOOKUP(AL2535,抖音账单汇总!$A:$A,抖音账单汇总!$B:$B)</f>
        <v>378</v>
      </c>
    </row>
    <row r="2536" s="1" customFormat="1" ht="20" customHeight="1" spans="1:86">
      <c r="A2536" s="6" t="s">
        <v>33874</v>
      </c>
      <c r="B2536" s="6" t="s">
        <v>12196</v>
      </c>
      <c r="D2536" s="6" t="s">
        <v>2539</v>
      </c>
      <c r="E2536" s="6" t="s">
        <v>18</v>
      </c>
      <c r="G2536" s="6" t="s">
        <v>11411</v>
      </c>
      <c r="H2536" s="6" t="s">
        <v>11412</v>
      </c>
      <c r="K2536" s="6" t="s">
        <v>11413</v>
      </c>
      <c r="L2536" s="6" t="s">
        <v>33875</v>
      </c>
      <c r="M2536" s="6" t="s">
        <v>33876</v>
      </c>
      <c r="O2536" s="6" t="s">
        <v>33877</v>
      </c>
      <c r="P2536" s="6" t="s">
        <v>33878</v>
      </c>
      <c r="Q2536" s="6" t="s">
        <v>33879</v>
      </c>
      <c r="R2536" s="6" t="s">
        <v>33880</v>
      </c>
      <c r="S2536" s="6" t="s">
        <v>33881</v>
      </c>
      <c r="T2536" s="6" t="s">
        <v>33880</v>
      </c>
      <c r="U2536" s="6" t="s">
        <v>11446</v>
      </c>
      <c r="V2536" s="6" t="s">
        <v>13596</v>
      </c>
      <c r="W2536" s="6" t="s">
        <v>13832</v>
      </c>
      <c r="X2536" s="6" t="s">
        <v>11424</v>
      </c>
      <c r="Y2536" s="6" t="s">
        <v>33882</v>
      </c>
      <c r="AB2536" s="6" t="s">
        <v>33883</v>
      </c>
      <c r="AJ2536" s="6" t="s">
        <v>11650</v>
      </c>
      <c r="AK2536" s="6" t="s">
        <v>11428</v>
      </c>
      <c r="AL2536" s="6" t="s">
        <v>18</v>
      </c>
      <c r="AM2536" s="6" t="s">
        <v>11300</v>
      </c>
      <c r="AP2536" s="6" t="s">
        <v>11429</v>
      </c>
      <c r="AQ2536" s="6" t="s">
        <v>11651</v>
      </c>
      <c r="AR2536" s="6" t="s">
        <v>11652</v>
      </c>
      <c r="AS2536" s="6" t="s">
        <v>11432</v>
      </c>
      <c r="AT2536" s="6" t="s">
        <v>11476</v>
      </c>
      <c r="AY2536" s="7">
        <v>179</v>
      </c>
      <c r="AZ2536" s="7">
        <v>86.7</v>
      </c>
      <c r="BA2536" s="8" t="s">
        <v>11434</v>
      </c>
      <c r="BB2536" s="9">
        <v>1</v>
      </c>
      <c r="BD2536" s="9">
        <v>1</v>
      </c>
      <c r="BE2536" s="7">
        <v>179</v>
      </c>
      <c r="BF2536" s="7">
        <v>179</v>
      </c>
      <c r="BG2536" s="7">
        <v>86.7</v>
      </c>
      <c r="BH2536" s="7">
        <v>86.7</v>
      </c>
      <c r="BI2536" s="7">
        <v>92.3</v>
      </c>
      <c r="BJ2536" s="8" t="s">
        <v>11477</v>
      </c>
      <c r="BK2536" s="7">
        <v>179</v>
      </c>
      <c r="BL2536" s="7">
        <v>179</v>
      </c>
      <c r="BM2536" s="7">
        <v>179</v>
      </c>
      <c r="BN2536" s="7">
        <v>179</v>
      </c>
      <c r="BU2536" s="7">
        <v>0</v>
      </c>
      <c r="BW2536" s="7">
        <v>3.6</v>
      </c>
      <c r="BX2536" s="7">
        <v>3.6</v>
      </c>
      <c r="BZ2536" s="7">
        <v>0.481</v>
      </c>
      <c r="CA2536" s="7">
        <v>0.481</v>
      </c>
      <c r="CB2536" s="8" t="s">
        <v>11436</v>
      </c>
      <c r="CC2536" s="8" t="s">
        <v>11437</v>
      </c>
      <c r="CE2536" s="7">
        <v>98.2</v>
      </c>
      <c r="CF2536" s="1">
        <f t="shared" si="39"/>
        <v>1</v>
      </c>
      <c r="CG2536" s="1">
        <v>179</v>
      </c>
      <c r="CH2536" s="1">
        <f>_xlfn.XLOOKUP(AL2536,抖音账单汇总!$A:$A,抖音账单汇总!$B:$B)</f>
        <v>179</v>
      </c>
    </row>
    <row r="2537" s="1" customFormat="1" ht="20" customHeight="1" spans="1:86">
      <c r="A2537" s="6" t="s">
        <v>33884</v>
      </c>
      <c r="B2537" s="6" t="s">
        <v>33885</v>
      </c>
      <c r="D2537" s="6" t="s">
        <v>2539</v>
      </c>
      <c r="E2537" s="6" t="s">
        <v>2238</v>
      </c>
      <c r="G2537" s="6" t="s">
        <v>11411</v>
      </c>
      <c r="H2537" s="6" t="s">
        <v>11412</v>
      </c>
      <c r="K2537" s="6" t="s">
        <v>11413</v>
      </c>
      <c r="L2537" s="6" t="s">
        <v>33886</v>
      </c>
      <c r="M2537" s="6" t="s">
        <v>33887</v>
      </c>
      <c r="P2537" s="6" t="s">
        <v>33888</v>
      </c>
      <c r="Q2537" s="6" t="s">
        <v>33889</v>
      </c>
      <c r="R2537" s="6" t="s">
        <v>33890</v>
      </c>
      <c r="S2537" s="6" t="s">
        <v>33891</v>
      </c>
      <c r="T2537" s="6" t="s">
        <v>33890</v>
      </c>
      <c r="U2537" s="6" t="s">
        <v>11871</v>
      </c>
      <c r="V2537" s="6" t="s">
        <v>15729</v>
      </c>
      <c r="W2537" s="6" t="s">
        <v>18696</v>
      </c>
      <c r="X2537" s="6" t="s">
        <v>11424</v>
      </c>
      <c r="Y2537" s="6" t="s">
        <v>33892</v>
      </c>
      <c r="AB2537" s="6" t="s">
        <v>11524</v>
      </c>
      <c r="AJ2537" s="6" t="s">
        <v>11545</v>
      </c>
      <c r="AK2537" s="6" t="s">
        <v>11428</v>
      </c>
      <c r="AL2537" s="6" t="s">
        <v>2238</v>
      </c>
      <c r="AM2537" s="6" t="s">
        <v>11300</v>
      </c>
      <c r="AP2537" s="6" t="s">
        <v>11429</v>
      </c>
      <c r="AQ2537" s="6" t="s">
        <v>11546</v>
      </c>
      <c r="AR2537" s="6" t="s">
        <v>11547</v>
      </c>
      <c r="AS2537" s="6" t="s">
        <v>11432</v>
      </c>
      <c r="AT2537" s="6" t="s">
        <v>11476</v>
      </c>
      <c r="AY2537" s="7">
        <v>179</v>
      </c>
      <c r="AZ2537" s="7">
        <v>86.7</v>
      </c>
      <c r="BA2537" s="8" t="s">
        <v>11434</v>
      </c>
      <c r="BB2537" s="9">
        <v>1</v>
      </c>
      <c r="BD2537" s="9">
        <v>0</v>
      </c>
      <c r="BF2537" s="7">
        <v>179</v>
      </c>
      <c r="BG2537" s="7">
        <v>86.7</v>
      </c>
      <c r="BI2537" s="7">
        <v>92.3</v>
      </c>
      <c r="BJ2537" s="8" t="s">
        <v>11477</v>
      </c>
      <c r="BM2537" s="7">
        <v>179</v>
      </c>
      <c r="BN2537" s="7">
        <v>179</v>
      </c>
      <c r="CB2537" s="8" t="s">
        <v>11436</v>
      </c>
      <c r="CC2537" s="8" t="s">
        <v>11437</v>
      </c>
      <c r="CE2537" s="7">
        <v>98.2</v>
      </c>
      <c r="CF2537" s="1">
        <f t="shared" si="39"/>
        <v>0</v>
      </c>
      <c r="CG2537" s="1">
        <v>0</v>
      </c>
      <c r="CH2537" s="1">
        <f>_xlfn.XLOOKUP(AL2537,抖音账单汇总!$A:$A,抖音账单汇总!$B:$B)</f>
        <v>179</v>
      </c>
    </row>
    <row r="2538" s="1" customFormat="1" ht="20" customHeight="1" spans="1:86">
      <c r="A2538" s="6" t="s">
        <v>33893</v>
      </c>
      <c r="B2538" s="6" t="s">
        <v>11491</v>
      </c>
      <c r="D2538" s="6" t="s">
        <v>2539</v>
      </c>
      <c r="E2538" s="6" t="s">
        <v>1288</v>
      </c>
      <c r="G2538" s="6" t="s">
        <v>11411</v>
      </c>
      <c r="H2538" s="6" t="s">
        <v>11412</v>
      </c>
      <c r="K2538" s="6" t="s">
        <v>11413</v>
      </c>
      <c r="L2538" s="6" t="s">
        <v>33894</v>
      </c>
      <c r="M2538" s="6" t="s">
        <v>33895</v>
      </c>
      <c r="O2538" s="6" t="s">
        <v>14396</v>
      </c>
      <c r="P2538" s="6" t="s">
        <v>33896</v>
      </c>
      <c r="Q2538" s="6" t="s">
        <v>33897</v>
      </c>
      <c r="R2538" s="6" t="s">
        <v>33898</v>
      </c>
      <c r="S2538" s="6" t="s">
        <v>33899</v>
      </c>
      <c r="T2538" s="6" t="s">
        <v>33898</v>
      </c>
      <c r="U2538" s="6" t="s">
        <v>11421</v>
      </c>
      <c r="V2538" s="6" t="s">
        <v>20844</v>
      </c>
      <c r="W2538" s="6" t="s">
        <v>33900</v>
      </c>
      <c r="X2538" s="6" t="s">
        <v>11424</v>
      </c>
      <c r="Y2538" s="6" t="s">
        <v>33901</v>
      </c>
      <c r="AB2538" s="6" t="s">
        <v>12160</v>
      </c>
      <c r="AJ2538" s="6" t="s">
        <v>12552</v>
      </c>
      <c r="AK2538" s="6" t="s">
        <v>11428</v>
      </c>
      <c r="AL2538" s="6" t="s">
        <v>1288</v>
      </c>
      <c r="AM2538" s="6" t="s">
        <v>11300</v>
      </c>
      <c r="AP2538" s="6" t="s">
        <v>11429</v>
      </c>
      <c r="AQ2538" s="6" t="s">
        <v>12553</v>
      </c>
      <c r="AR2538" s="6" t="s">
        <v>12554</v>
      </c>
      <c r="AS2538" s="6" t="s">
        <v>11432</v>
      </c>
      <c r="AT2538" s="6" t="s">
        <v>11476</v>
      </c>
      <c r="AY2538" s="7">
        <v>179</v>
      </c>
      <c r="AZ2538" s="7">
        <v>86.7</v>
      </c>
      <c r="BA2538" s="8" t="s">
        <v>11434</v>
      </c>
      <c r="BB2538" s="9">
        <v>1</v>
      </c>
      <c r="BD2538" s="9">
        <v>1</v>
      </c>
      <c r="BE2538" s="7">
        <v>179</v>
      </c>
      <c r="BF2538" s="7">
        <v>179</v>
      </c>
      <c r="BG2538" s="7">
        <v>86.7</v>
      </c>
      <c r="BH2538" s="7">
        <v>86.7</v>
      </c>
      <c r="BI2538" s="7">
        <v>92.3</v>
      </c>
      <c r="BJ2538" s="8" t="s">
        <v>11477</v>
      </c>
      <c r="BK2538" s="7">
        <v>179</v>
      </c>
      <c r="BL2538" s="7">
        <v>179</v>
      </c>
      <c r="BM2538" s="7">
        <v>179</v>
      </c>
      <c r="BN2538" s="7">
        <v>179</v>
      </c>
      <c r="BU2538" s="7">
        <v>0</v>
      </c>
      <c r="BW2538" s="7">
        <v>3.6</v>
      </c>
      <c r="BX2538" s="7">
        <v>3.6</v>
      </c>
      <c r="BZ2538" s="7">
        <v>0.413</v>
      </c>
      <c r="CA2538" s="7">
        <v>0.413</v>
      </c>
      <c r="CB2538" s="8" t="s">
        <v>11436</v>
      </c>
      <c r="CC2538" s="8" t="s">
        <v>11437</v>
      </c>
      <c r="CE2538" s="7">
        <v>98.2</v>
      </c>
      <c r="CF2538" s="1">
        <f t="shared" si="39"/>
        <v>1</v>
      </c>
      <c r="CG2538" s="1">
        <v>179</v>
      </c>
      <c r="CH2538" s="1">
        <f>_xlfn.XLOOKUP(AL2538,抖音账单汇总!$A:$A,抖音账单汇总!$B:$B)</f>
        <v>179</v>
      </c>
    </row>
    <row r="2539" s="1" customFormat="1" ht="20" customHeight="1" spans="1:86">
      <c r="A2539" s="6" t="s">
        <v>33902</v>
      </c>
      <c r="B2539" s="6" t="s">
        <v>11618</v>
      </c>
      <c r="D2539" s="6" t="s">
        <v>2539</v>
      </c>
      <c r="E2539" s="6" t="s">
        <v>1287</v>
      </c>
      <c r="G2539" s="6" t="s">
        <v>11411</v>
      </c>
      <c r="H2539" s="6" t="s">
        <v>11412</v>
      </c>
      <c r="K2539" s="6" t="s">
        <v>11413</v>
      </c>
      <c r="L2539" s="6" t="s">
        <v>33894</v>
      </c>
      <c r="M2539" s="6" t="s">
        <v>33895</v>
      </c>
      <c r="P2539" s="6" t="s">
        <v>33903</v>
      </c>
      <c r="Q2539" s="6" t="s">
        <v>33904</v>
      </c>
      <c r="R2539" s="6" t="s">
        <v>33905</v>
      </c>
      <c r="S2539" s="6" t="s">
        <v>33906</v>
      </c>
      <c r="T2539" s="6" t="s">
        <v>33905</v>
      </c>
      <c r="U2539" s="6" t="s">
        <v>11421</v>
      </c>
      <c r="V2539" s="6" t="s">
        <v>20844</v>
      </c>
      <c r="W2539" s="6" t="s">
        <v>33900</v>
      </c>
      <c r="X2539" s="6" t="s">
        <v>11424</v>
      </c>
      <c r="Y2539" s="6" t="s">
        <v>33907</v>
      </c>
      <c r="AB2539" s="6" t="s">
        <v>12160</v>
      </c>
      <c r="AJ2539" s="6" t="s">
        <v>11804</v>
      </c>
      <c r="AK2539" s="6" t="s">
        <v>11428</v>
      </c>
      <c r="AL2539" s="6" t="s">
        <v>1287</v>
      </c>
      <c r="AM2539" s="6" t="s">
        <v>11300</v>
      </c>
      <c r="AP2539" s="6" t="s">
        <v>11429</v>
      </c>
      <c r="AQ2539" s="6" t="s">
        <v>11805</v>
      </c>
      <c r="AR2539" s="6" t="s">
        <v>11806</v>
      </c>
      <c r="AS2539" s="6" t="s">
        <v>11432</v>
      </c>
      <c r="AT2539" s="6" t="s">
        <v>11476</v>
      </c>
      <c r="AY2539" s="7">
        <v>179</v>
      </c>
      <c r="AZ2539" s="7">
        <v>86.7</v>
      </c>
      <c r="BA2539" s="8" t="s">
        <v>11434</v>
      </c>
      <c r="BB2539" s="9">
        <v>1</v>
      </c>
      <c r="BD2539" s="9">
        <v>1</v>
      </c>
      <c r="BE2539" s="7">
        <v>179</v>
      </c>
      <c r="BF2539" s="7">
        <v>179</v>
      </c>
      <c r="BG2539" s="7">
        <v>86.7</v>
      </c>
      <c r="BH2539" s="7">
        <v>86.7</v>
      </c>
      <c r="BI2539" s="7">
        <v>92.3</v>
      </c>
      <c r="BJ2539" s="8" t="s">
        <v>11477</v>
      </c>
      <c r="BK2539" s="7">
        <v>179</v>
      </c>
      <c r="BL2539" s="7">
        <v>179</v>
      </c>
      <c r="BM2539" s="7">
        <v>179</v>
      </c>
      <c r="BN2539" s="7">
        <v>179</v>
      </c>
      <c r="BU2539" s="7">
        <v>0</v>
      </c>
      <c r="BW2539" s="7">
        <v>3.6</v>
      </c>
      <c r="BX2539" s="7">
        <v>3.6</v>
      </c>
      <c r="BZ2539" s="7">
        <v>0.419</v>
      </c>
      <c r="CA2539" s="7">
        <v>0.419</v>
      </c>
      <c r="CB2539" s="8" t="s">
        <v>11436</v>
      </c>
      <c r="CC2539" s="8" t="s">
        <v>11437</v>
      </c>
      <c r="CE2539" s="7">
        <v>98.2</v>
      </c>
      <c r="CF2539" s="1">
        <f t="shared" si="39"/>
        <v>1</v>
      </c>
      <c r="CG2539" s="1">
        <v>179</v>
      </c>
      <c r="CH2539" s="1">
        <f>_xlfn.XLOOKUP(AL2539,抖音账单汇总!$A:$A,抖音账单汇总!$B:$B)</f>
        <v>179</v>
      </c>
    </row>
    <row r="2540" s="1" customFormat="1" ht="20" customHeight="1" spans="1:86">
      <c r="A2540" s="6" t="s">
        <v>33908</v>
      </c>
      <c r="B2540" s="6" t="s">
        <v>22419</v>
      </c>
      <c r="C2540" s="6" t="s">
        <v>33909</v>
      </c>
      <c r="D2540" s="6" t="s">
        <v>2539</v>
      </c>
      <c r="E2540" s="6" t="s">
        <v>1285</v>
      </c>
      <c r="G2540" s="6" t="s">
        <v>11411</v>
      </c>
      <c r="H2540" s="6" t="s">
        <v>11412</v>
      </c>
      <c r="K2540" s="6" t="s">
        <v>11413</v>
      </c>
      <c r="L2540" s="6" t="s">
        <v>32056</v>
      </c>
      <c r="M2540" s="6" t="s">
        <v>32057</v>
      </c>
      <c r="O2540" s="6" t="s">
        <v>33910</v>
      </c>
      <c r="P2540" s="6" t="s">
        <v>33911</v>
      </c>
      <c r="Q2540" s="6" t="s">
        <v>33912</v>
      </c>
      <c r="R2540" s="6" t="s">
        <v>33913</v>
      </c>
      <c r="S2540" s="6" t="s">
        <v>33914</v>
      </c>
      <c r="T2540" s="6" t="s">
        <v>33913</v>
      </c>
      <c r="U2540" s="6" t="s">
        <v>11468</v>
      </c>
      <c r="V2540" s="6" t="s">
        <v>13723</v>
      </c>
      <c r="W2540" s="6" t="s">
        <v>28096</v>
      </c>
      <c r="X2540" s="6" t="s">
        <v>11424</v>
      </c>
      <c r="Y2540" s="6" t="s">
        <v>33915</v>
      </c>
      <c r="Z2540" s="6" t="s">
        <v>12131</v>
      </c>
      <c r="AA2540" s="6" t="s">
        <v>33916</v>
      </c>
      <c r="AB2540" s="6" t="s">
        <v>12230</v>
      </c>
      <c r="AC2540" s="6" t="s">
        <v>33917</v>
      </c>
      <c r="AD2540" s="6" t="s">
        <v>33918</v>
      </c>
      <c r="AE2540" s="6" t="s">
        <v>33919</v>
      </c>
      <c r="AF2540" s="6" t="s">
        <v>33920</v>
      </c>
      <c r="AG2540" s="6" t="s">
        <v>11412</v>
      </c>
      <c r="AH2540" s="6" t="s">
        <v>11485</v>
      </c>
      <c r="AI2540" s="6" t="s">
        <v>11976</v>
      </c>
      <c r="AJ2540" s="6" t="s">
        <v>11650</v>
      </c>
      <c r="AK2540" s="6" t="s">
        <v>11428</v>
      </c>
      <c r="AL2540" s="6" t="s">
        <v>1285</v>
      </c>
      <c r="AM2540" s="6" t="s">
        <v>11300</v>
      </c>
      <c r="AP2540" s="6" t="s">
        <v>11429</v>
      </c>
      <c r="AQ2540" s="6" t="s">
        <v>11651</v>
      </c>
      <c r="AR2540" s="6" t="s">
        <v>11652</v>
      </c>
      <c r="AS2540" s="6" t="s">
        <v>11432</v>
      </c>
      <c r="AT2540" s="6" t="s">
        <v>11476</v>
      </c>
      <c r="AY2540" s="7">
        <v>179</v>
      </c>
      <c r="AZ2540" s="7">
        <v>86.7</v>
      </c>
      <c r="BA2540" s="8" t="s">
        <v>11434</v>
      </c>
      <c r="BB2540" s="9">
        <v>1</v>
      </c>
      <c r="BD2540" s="9">
        <v>1</v>
      </c>
      <c r="BE2540" s="7">
        <v>179</v>
      </c>
      <c r="BF2540" s="7">
        <v>179</v>
      </c>
      <c r="BG2540" s="7">
        <v>86.7</v>
      </c>
      <c r="BH2540" s="7">
        <v>86.7</v>
      </c>
      <c r="BI2540" s="7">
        <v>92.3</v>
      </c>
      <c r="BJ2540" s="8" t="s">
        <v>11477</v>
      </c>
      <c r="BK2540" s="7">
        <v>179</v>
      </c>
      <c r="BL2540" s="7">
        <v>179</v>
      </c>
      <c r="BM2540" s="7">
        <v>179</v>
      </c>
      <c r="BN2540" s="7">
        <v>179</v>
      </c>
      <c r="BO2540" s="9">
        <v>1</v>
      </c>
      <c r="BP2540" s="9">
        <v>1</v>
      </c>
      <c r="BQ2540" s="7">
        <v>179</v>
      </c>
      <c r="BR2540" s="7">
        <v>86.7</v>
      </c>
      <c r="BS2540" s="7">
        <v>86.7</v>
      </c>
      <c r="BT2540" s="7">
        <v>179</v>
      </c>
      <c r="BU2540" s="7">
        <v>0</v>
      </c>
      <c r="BW2540" s="7">
        <v>3.6</v>
      </c>
      <c r="BX2540" s="7">
        <v>3.6</v>
      </c>
      <c r="BZ2540" s="7">
        <v>0.481</v>
      </c>
      <c r="CA2540" s="7">
        <v>0.481</v>
      </c>
      <c r="CB2540" s="8" t="s">
        <v>11436</v>
      </c>
      <c r="CC2540" s="8" t="s">
        <v>11437</v>
      </c>
      <c r="CE2540" s="7">
        <v>98.2</v>
      </c>
      <c r="CF2540" s="1">
        <f>-BD2540</f>
        <v>-1</v>
      </c>
      <c r="CG2540" s="1">
        <v>-179</v>
      </c>
      <c r="CH2540" s="1">
        <f>_xlfn.XLOOKUP(AL2540,抖音账单汇总!$A:$A,抖音账单汇总!$B:$B)</f>
        <v>-179</v>
      </c>
    </row>
    <row r="2541" s="1" customFormat="1" ht="20" customHeight="1" spans="1:86">
      <c r="A2541" s="6" t="s">
        <v>33921</v>
      </c>
      <c r="B2541" s="6" t="s">
        <v>33922</v>
      </c>
      <c r="C2541" s="6" t="s">
        <v>33923</v>
      </c>
      <c r="D2541" s="6" t="s">
        <v>2539</v>
      </c>
      <c r="E2541" s="6" t="s">
        <v>17</v>
      </c>
      <c r="G2541" s="6" t="s">
        <v>11411</v>
      </c>
      <c r="H2541" s="6" t="s">
        <v>11412</v>
      </c>
      <c r="K2541" s="6" t="s">
        <v>11413</v>
      </c>
      <c r="L2541" s="6" t="s">
        <v>33924</v>
      </c>
      <c r="M2541" s="6" t="s">
        <v>33925</v>
      </c>
      <c r="O2541" s="6" t="s">
        <v>33926</v>
      </c>
      <c r="P2541" s="6" t="s">
        <v>33927</v>
      </c>
      <c r="Q2541" s="6" t="s">
        <v>33928</v>
      </c>
      <c r="R2541" s="6" t="s">
        <v>33929</v>
      </c>
      <c r="S2541" s="6" t="s">
        <v>33930</v>
      </c>
      <c r="T2541" s="6" t="s">
        <v>33929</v>
      </c>
      <c r="U2541" s="6" t="s">
        <v>11640</v>
      </c>
      <c r="V2541" s="6" t="s">
        <v>12781</v>
      </c>
      <c r="W2541" s="6" t="s">
        <v>28217</v>
      </c>
      <c r="X2541" s="6" t="s">
        <v>11424</v>
      </c>
      <c r="Y2541" s="6" t="s">
        <v>33931</v>
      </c>
      <c r="Z2541" s="6" t="s">
        <v>11522</v>
      </c>
      <c r="AA2541" s="6" t="s">
        <v>33932</v>
      </c>
      <c r="AB2541" s="6" t="s">
        <v>11576</v>
      </c>
      <c r="AC2541" s="6" t="s">
        <v>33933</v>
      </c>
      <c r="AD2541" s="6" t="s">
        <v>33934</v>
      </c>
      <c r="AE2541" s="6" t="s">
        <v>33935</v>
      </c>
      <c r="AF2541" s="6" t="s">
        <v>33936</v>
      </c>
      <c r="AG2541" s="6" t="s">
        <v>11412</v>
      </c>
      <c r="AH2541" s="6" t="s">
        <v>11485</v>
      </c>
      <c r="AI2541" s="6" t="s">
        <v>11486</v>
      </c>
      <c r="AJ2541" s="6" t="s">
        <v>11650</v>
      </c>
      <c r="AK2541" s="6" t="s">
        <v>11428</v>
      </c>
      <c r="AL2541" s="6" t="s">
        <v>17</v>
      </c>
      <c r="AM2541" s="6" t="s">
        <v>11300</v>
      </c>
      <c r="AP2541" s="6" t="s">
        <v>11429</v>
      </c>
      <c r="AQ2541" s="6" t="s">
        <v>11651</v>
      </c>
      <c r="AR2541" s="6" t="s">
        <v>11652</v>
      </c>
      <c r="AS2541" s="6" t="s">
        <v>11432</v>
      </c>
      <c r="AT2541" s="6" t="s">
        <v>11476</v>
      </c>
      <c r="AY2541" s="7">
        <v>179</v>
      </c>
      <c r="AZ2541" s="7">
        <v>86.7</v>
      </c>
      <c r="BA2541" s="8" t="s">
        <v>11434</v>
      </c>
      <c r="BB2541" s="9">
        <v>1</v>
      </c>
      <c r="BD2541" s="9">
        <v>1</v>
      </c>
      <c r="BE2541" s="7">
        <v>179</v>
      </c>
      <c r="BF2541" s="7">
        <v>179</v>
      </c>
      <c r="BG2541" s="7">
        <v>86.7</v>
      </c>
      <c r="BH2541" s="7">
        <v>86.7</v>
      </c>
      <c r="BI2541" s="7">
        <v>92.3</v>
      </c>
      <c r="BJ2541" s="8" t="s">
        <v>11477</v>
      </c>
      <c r="BK2541" s="7">
        <v>179</v>
      </c>
      <c r="BL2541" s="7">
        <v>179</v>
      </c>
      <c r="BM2541" s="7">
        <v>179</v>
      </c>
      <c r="BN2541" s="7">
        <v>179</v>
      </c>
      <c r="BO2541" s="9">
        <v>1</v>
      </c>
      <c r="BP2541" s="9">
        <v>1</v>
      </c>
      <c r="BQ2541" s="7">
        <v>179</v>
      </c>
      <c r="BR2541" s="7">
        <v>86.7</v>
      </c>
      <c r="BS2541" s="7">
        <v>86.7</v>
      </c>
      <c r="BT2541" s="7">
        <v>179</v>
      </c>
      <c r="BU2541" s="7">
        <v>0</v>
      </c>
      <c r="BW2541" s="7">
        <v>3.6</v>
      </c>
      <c r="BX2541" s="7">
        <v>3.6</v>
      </c>
      <c r="BZ2541" s="7">
        <v>0.481</v>
      </c>
      <c r="CA2541" s="7">
        <v>0.481</v>
      </c>
      <c r="CB2541" s="8" t="s">
        <v>11436</v>
      </c>
      <c r="CC2541" s="8" t="s">
        <v>11437</v>
      </c>
      <c r="CE2541" s="7">
        <v>98.2</v>
      </c>
      <c r="CF2541" s="1">
        <f>-BD2541</f>
        <v>-1</v>
      </c>
      <c r="CG2541" s="1">
        <v>-179</v>
      </c>
      <c r="CH2541" s="1">
        <f>_xlfn.XLOOKUP(AL2541,抖音账单汇总!$A:$A,抖音账单汇总!$B:$B)</f>
        <v>-179</v>
      </c>
    </row>
    <row r="2542" s="1" customFormat="1" ht="20" customHeight="1" spans="1:86">
      <c r="A2542" s="6" t="s">
        <v>33937</v>
      </c>
      <c r="B2542" s="6" t="s">
        <v>33938</v>
      </c>
      <c r="D2542" s="6" t="s">
        <v>2539</v>
      </c>
      <c r="E2542" s="6" t="s">
        <v>16</v>
      </c>
      <c r="G2542" s="6" t="s">
        <v>11411</v>
      </c>
      <c r="H2542" s="6" t="s">
        <v>11412</v>
      </c>
      <c r="K2542" s="6" t="s">
        <v>11413</v>
      </c>
      <c r="L2542" s="6" t="s">
        <v>33939</v>
      </c>
      <c r="M2542" s="6" t="s">
        <v>33940</v>
      </c>
      <c r="P2542" s="6" t="s">
        <v>33941</v>
      </c>
      <c r="Q2542" s="6" t="s">
        <v>33942</v>
      </c>
      <c r="R2542" s="6" t="s">
        <v>33943</v>
      </c>
      <c r="S2542" s="6" t="s">
        <v>33944</v>
      </c>
      <c r="T2542" s="6" t="s">
        <v>33943</v>
      </c>
      <c r="U2542" s="6" t="s">
        <v>11498</v>
      </c>
      <c r="V2542" s="6" t="s">
        <v>11499</v>
      </c>
      <c r="W2542" s="6" t="s">
        <v>17080</v>
      </c>
      <c r="X2542" s="6" t="s">
        <v>11424</v>
      </c>
      <c r="Y2542" s="6" t="s">
        <v>33945</v>
      </c>
      <c r="AB2542" s="6" t="s">
        <v>11472</v>
      </c>
      <c r="AJ2542" s="6" t="s">
        <v>11473</v>
      </c>
      <c r="AK2542" s="6" t="s">
        <v>11428</v>
      </c>
      <c r="AL2542" s="6" t="s">
        <v>16</v>
      </c>
      <c r="AM2542" s="6" t="s">
        <v>11300</v>
      </c>
      <c r="AP2542" s="6" t="s">
        <v>11429</v>
      </c>
      <c r="AQ2542" s="6" t="s">
        <v>11474</v>
      </c>
      <c r="AR2542" s="6" t="s">
        <v>11475</v>
      </c>
      <c r="AS2542" s="6" t="s">
        <v>11432</v>
      </c>
      <c r="AT2542" s="6" t="s">
        <v>11476</v>
      </c>
      <c r="AY2542" s="7">
        <v>179</v>
      </c>
      <c r="AZ2542" s="7">
        <v>86.7</v>
      </c>
      <c r="BA2542" s="8" t="s">
        <v>11434</v>
      </c>
      <c r="BB2542" s="9">
        <v>1</v>
      </c>
      <c r="BD2542" s="9">
        <v>1</v>
      </c>
      <c r="BE2542" s="7">
        <v>179</v>
      </c>
      <c r="BF2542" s="7">
        <v>179</v>
      </c>
      <c r="BG2542" s="7">
        <v>86.7</v>
      </c>
      <c r="BH2542" s="7">
        <v>86.7</v>
      </c>
      <c r="BI2542" s="7">
        <v>92.3</v>
      </c>
      <c r="BJ2542" s="8" t="s">
        <v>11477</v>
      </c>
      <c r="BK2542" s="7">
        <v>179</v>
      </c>
      <c r="BL2542" s="7">
        <v>179</v>
      </c>
      <c r="BM2542" s="7">
        <v>179</v>
      </c>
      <c r="BN2542" s="7">
        <v>179</v>
      </c>
      <c r="BU2542" s="7">
        <v>0</v>
      </c>
      <c r="BW2542" s="7">
        <v>3.6</v>
      </c>
      <c r="BX2542" s="7">
        <v>3.6</v>
      </c>
      <c r="BZ2542" s="7">
        <v>0.506</v>
      </c>
      <c r="CA2542" s="7">
        <v>0.506</v>
      </c>
      <c r="CB2542" s="8" t="s">
        <v>11436</v>
      </c>
      <c r="CC2542" s="8" t="s">
        <v>11437</v>
      </c>
      <c r="CE2542" s="7">
        <v>98.2</v>
      </c>
      <c r="CF2542" s="1">
        <f t="shared" si="39"/>
        <v>1</v>
      </c>
      <c r="CG2542" s="1">
        <v>179</v>
      </c>
      <c r="CH2542" s="1">
        <f>_xlfn.XLOOKUP(AL2542,抖音账单汇总!$A:$A,抖音账单汇总!$B:$B)</f>
        <v>179</v>
      </c>
    </row>
    <row r="2543" s="1" customFormat="1" ht="20" customHeight="1" spans="1:86">
      <c r="A2543" s="6" t="s">
        <v>33946</v>
      </c>
      <c r="B2543" s="6" t="s">
        <v>11734</v>
      </c>
      <c r="D2543" s="6" t="s">
        <v>2539</v>
      </c>
      <c r="E2543" s="6" t="s">
        <v>1283</v>
      </c>
      <c r="G2543" s="6" t="s">
        <v>11411</v>
      </c>
      <c r="H2543" s="6" t="s">
        <v>11412</v>
      </c>
      <c r="K2543" s="6" t="s">
        <v>11413</v>
      </c>
      <c r="L2543" s="6" t="s">
        <v>33947</v>
      </c>
      <c r="M2543" s="6" t="s">
        <v>33948</v>
      </c>
      <c r="O2543" s="6" t="s">
        <v>33949</v>
      </c>
      <c r="P2543" s="6" t="s">
        <v>33950</v>
      </c>
      <c r="Q2543" s="6" t="s">
        <v>33951</v>
      </c>
      <c r="R2543" s="6" t="s">
        <v>33952</v>
      </c>
      <c r="S2543" s="6" t="s">
        <v>33953</v>
      </c>
      <c r="T2543" s="6" t="s">
        <v>33952</v>
      </c>
      <c r="U2543" s="6" t="s">
        <v>11468</v>
      </c>
      <c r="V2543" s="6" t="s">
        <v>15466</v>
      </c>
      <c r="W2543" s="6" t="s">
        <v>15467</v>
      </c>
      <c r="X2543" s="6" t="s">
        <v>11424</v>
      </c>
      <c r="Y2543" s="6" t="s">
        <v>33954</v>
      </c>
      <c r="AB2543" s="6" t="s">
        <v>33955</v>
      </c>
      <c r="AJ2543" s="6" t="s">
        <v>11650</v>
      </c>
      <c r="AK2543" s="6" t="s">
        <v>11428</v>
      </c>
      <c r="AL2543" s="6" t="s">
        <v>1283</v>
      </c>
      <c r="AM2543" s="6" t="s">
        <v>11300</v>
      </c>
      <c r="AP2543" s="6" t="s">
        <v>11429</v>
      </c>
      <c r="AQ2543" s="6" t="s">
        <v>11651</v>
      </c>
      <c r="AR2543" s="6" t="s">
        <v>11652</v>
      </c>
      <c r="AS2543" s="6" t="s">
        <v>11432</v>
      </c>
      <c r="AT2543" s="6" t="s">
        <v>11476</v>
      </c>
      <c r="AY2543" s="7">
        <v>179</v>
      </c>
      <c r="AZ2543" s="7">
        <v>86.7</v>
      </c>
      <c r="BA2543" s="8" t="s">
        <v>11434</v>
      </c>
      <c r="BB2543" s="9">
        <v>1</v>
      </c>
      <c r="BD2543" s="9">
        <v>1</v>
      </c>
      <c r="BE2543" s="7">
        <v>179</v>
      </c>
      <c r="BF2543" s="7">
        <v>179</v>
      </c>
      <c r="BG2543" s="7">
        <v>86.7</v>
      </c>
      <c r="BH2543" s="7">
        <v>86.7</v>
      </c>
      <c r="BI2543" s="7">
        <v>92.3</v>
      </c>
      <c r="BJ2543" s="8" t="s">
        <v>11477</v>
      </c>
      <c r="BK2543" s="7">
        <v>179</v>
      </c>
      <c r="BL2543" s="7">
        <v>179</v>
      </c>
      <c r="BM2543" s="7">
        <v>179</v>
      </c>
      <c r="BN2543" s="7">
        <v>179</v>
      </c>
      <c r="BU2543" s="7">
        <v>0</v>
      </c>
      <c r="BW2543" s="7">
        <v>3.6</v>
      </c>
      <c r="BX2543" s="7">
        <v>3.6</v>
      </c>
      <c r="BZ2543" s="7">
        <v>0.481</v>
      </c>
      <c r="CA2543" s="7">
        <v>0.481</v>
      </c>
      <c r="CB2543" s="8" t="s">
        <v>11436</v>
      </c>
      <c r="CC2543" s="8" t="s">
        <v>11437</v>
      </c>
      <c r="CE2543" s="7">
        <v>98.2</v>
      </c>
      <c r="CF2543" s="1">
        <f t="shared" si="39"/>
        <v>1</v>
      </c>
      <c r="CG2543" s="1">
        <v>179</v>
      </c>
      <c r="CH2543" s="1">
        <f>_xlfn.XLOOKUP(AL2543,抖音账单汇总!$A:$A,抖音账单汇总!$B:$B)</f>
        <v>179</v>
      </c>
    </row>
    <row r="2544" s="1" customFormat="1" ht="20" customHeight="1" spans="1:86">
      <c r="A2544" s="6" t="s">
        <v>33956</v>
      </c>
      <c r="B2544" s="6" t="s">
        <v>12490</v>
      </c>
      <c r="D2544" s="6" t="s">
        <v>2539</v>
      </c>
      <c r="E2544" s="6" t="s">
        <v>1286</v>
      </c>
      <c r="G2544" s="6" t="s">
        <v>11411</v>
      </c>
      <c r="H2544" s="6" t="s">
        <v>11412</v>
      </c>
      <c r="K2544" s="6" t="s">
        <v>11413</v>
      </c>
      <c r="L2544" s="6" t="s">
        <v>33957</v>
      </c>
      <c r="M2544" s="6" t="s">
        <v>33958</v>
      </c>
      <c r="P2544" s="6" t="s">
        <v>33959</v>
      </c>
      <c r="Q2544" s="6" t="s">
        <v>33960</v>
      </c>
      <c r="R2544" s="6" t="s">
        <v>33961</v>
      </c>
      <c r="S2544" s="6" t="s">
        <v>33962</v>
      </c>
      <c r="T2544" s="6" t="s">
        <v>33961</v>
      </c>
      <c r="U2544" s="6" t="s">
        <v>11871</v>
      </c>
      <c r="V2544" s="6" t="s">
        <v>13688</v>
      </c>
      <c r="W2544" s="6" t="s">
        <v>30117</v>
      </c>
      <c r="X2544" s="6" t="s">
        <v>11424</v>
      </c>
      <c r="Y2544" s="6" t="s">
        <v>33963</v>
      </c>
      <c r="AB2544" s="6" t="s">
        <v>11502</v>
      </c>
      <c r="AJ2544" s="6" t="s">
        <v>11678</v>
      </c>
      <c r="AK2544" s="6" t="s">
        <v>11428</v>
      </c>
      <c r="AL2544" s="6" t="s">
        <v>1286</v>
      </c>
      <c r="AM2544" s="6" t="s">
        <v>11300</v>
      </c>
      <c r="AP2544" s="6" t="s">
        <v>11429</v>
      </c>
      <c r="AQ2544" s="6" t="s">
        <v>11679</v>
      </c>
      <c r="AR2544" s="6" t="s">
        <v>11680</v>
      </c>
      <c r="AS2544" s="6" t="s">
        <v>11432</v>
      </c>
      <c r="AT2544" s="6" t="s">
        <v>11476</v>
      </c>
      <c r="AY2544" s="7">
        <v>179</v>
      </c>
      <c r="AZ2544" s="7">
        <v>86.7</v>
      </c>
      <c r="BA2544" s="8" t="s">
        <v>11434</v>
      </c>
      <c r="BB2544" s="9">
        <v>1</v>
      </c>
      <c r="BD2544" s="9">
        <v>1</v>
      </c>
      <c r="BE2544" s="7">
        <v>179</v>
      </c>
      <c r="BF2544" s="7">
        <v>179</v>
      </c>
      <c r="BG2544" s="7">
        <v>86.7</v>
      </c>
      <c r="BH2544" s="7">
        <v>86.7</v>
      </c>
      <c r="BI2544" s="7">
        <v>92.3</v>
      </c>
      <c r="BJ2544" s="8" t="s">
        <v>11477</v>
      </c>
      <c r="BK2544" s="7">
        <v>179</v>
      </c>
      <c r="BL2544" s="7">
        <v>179</v>
      </c>
      <c r="BM2544" s="7">
        <v>179</v>
      </c>
      <c r="BN2544" s="7">
        <v>179</v>
      </c>
      <c r="BU2544" s="7">
        <v>0</v>
      </c>
      <c r="BW2544" s="7">
        <v>3.6</v>
      </c>
      <c r="BX2544" s="7">
        <v>3.6</v>
      </c>
      <c r="BZ2544" s="7">
        <v>0.456</v>
      </c>
      <c r="CA2544" s="7">
        <v>0.456</v>
      </c>
      <c r="CB2544" s="8" t="s">
        <v>11436</v>
      </c>
      <c r="CC2544" s="8" t="s">
        <v>11437</v>
      </c>
      <c r="CE2544" s="7">
        <v>98.2</v>
      </c>
      <c r="CF2544" s="1">
        <f t="shared" si="39"/>
        <v>1</v>
      </c>
      <c r="CG2544" s="1">
        <v>179</v>
      </c>
      <c r="CH2544" s="1">
        <f>_xlfn.XLOOKUP(AL2544,抖音账单汇总!$A:$A,抖音账单汇总!$B:$B)</f>
        <v>179</v>
      </c>
    </row>
    <row r="2545" s="1" customFormat="1" ht="20" customHeight="1" spans="1:86">
      <c r="A2545" s="6" t="s">
        <v>33884</v>
      </c>
      <c r="B2545" s="6" t="s">
        <v>33885</v>
      </c>
      <c r="D2545" s="6" t="s">
        <v>2539</v>
      </c>
      <c r="E2545" s="6" t="s">
        <v>2238</v>
      </c>
      <c r="G2545" s="6" t="s">
        <v>11411</v>
      </c>
      <c r="H2545" s="6" t="s">
        <v>11412</v>
      </c>
      <c r="K2545" s="6" t="s">
        <v>11413</v>
      </c>
      <c r="L2545" s="6" t="s">
        <v>33886</v>
      </c>
      <c r="M2545" s="6" t="s">
        <v>33887</v>
      </c>
      <c r="P2545" s="6" t="s">
        <v>33888</v>
      </c>
      <c r="Q2545" s="6" t="s">
        <v>33889</v>
      </c>
      <c r="R2545" s="6" t="s">
        <v>33890</v>
      </c>
      <c r="S2545" s="6" t="s">
        <v>33891</v>
      </c>
      <c r="T2545" s="6" t="s">
        <v>33890</v>
      </c>
      <c r="U2545" s="6" t="s">
        <v>11871</v>
      </c>
      <c r="V2545" s="6" t="s">
        <v>15729</v>
      </c>
      <c r="W2545" s="6" t="s">
        <v>18696</v>
      </c>
      <c r="X2545" s="6" t="s">
        <v>11424</v>
      </c>
      <c r="Y2545" s="6" t="s">
        <v>33892</v>
      </c>
      <c r="AB2545" s="6" t="s">
        <v>11524</v>
      </c>
      <c r="AJ2545" s="6" t="s">
        <v>11678</v>
      </c>
      <c r="AK2545" s="6" t="s">
        <v>11428</v>
      </c>
      <c r="AL2545" s="6" t="s">
        <v>2238</v>
      </c>
      <c r="AM2545" s="6" t="s">
        <v>11300</v>
      </c>
      <c r="AP2545" s="6" t="s">
        <v>11429</v>
      </c>
      <c r="AQ2545" s="6" t="s">
        <v>11679</v>
      </c>
      <c r="AR2545" s="6" t="s">
        <v>11680</v>
      </c>
      <c r="AS2545" s="6" t="s">
        <v>11432</v>
      </c>
      <c r="AT2545" s="6" t="s">
        <v>11476</v>
      </c>
      <c r="AY2545" s="7">
        <v>179</v>
      </c>
      <c r="AZ2545" s="7">
        <v>86.7</v>
      </c>
      <c r="BA2545" s="8" t="s">
        <v>11434</v>
      </c>
      <c r="BB2545" s="9">
        <v>1</v>
      </c>
      <c r="BD2545" s="9">
        <v>1</v>
      </c>
      <c r="BE2545" s="7">
        <v>179</v>
      </c>
      <c r="BF2545" s="7">
        <v>179</v>
      </c>
      <c r="BG2545" s="7">
        <v>86.7</v>
      </c>
      <c r="BH2545" s="7">
        <v>86.7</v>
      </c>
      <c r="BI2545" s="7">
        <v>92.3</v>
      </c>
      <c r="BJ2545" s="8" t="s">
        <v>11477</v>
      </c>
      <c r="BK2545" s="7">
        <v>358</v>
      </c>
      <c r="BL2545" s="7">
        <v>358</v>
      </c>
      <c r="BM2545" s="7">
        <v>179</v>
      </c>
      <c r="BN2545" s="7">
        <v>179</v>
      </c>
      <c r="BU2545" s="7">
        <v>0</v>
      </c>
      <c r="BW2545" s="7">
        <v>3.6</v>
      </c>
      <c r="BX2545" s="7">
        <v>3.6</v>
      </c>
      <c r="BZ2545" s="7">
        <v>0.456</v>
      </c>
      <c r="CA2545" s="7">
        <v>0.456</v>
      </c>
      <c r="CB2545" s="8" t="s">
        <v>11436</v>
      </c>
      <c r="CC2545" s="8" t="s">
        <v>11437</v>
      </c>
      <c r="CE2545" s="7">
        <v>98.2</v>
      </c>
      <c r="CF2545" s="1">
        <f t="shared" si="39"/>
        <v>1</v>
      </c>
      <c r="CG2545" s="1">
        <v>179</v>
      </c>
      <c r="CH2545" s="1">
        <f>_xlfn.XLOOKUP(AL2545,抖音账单汇总!$A:$A,抖音账单汇总!$B:$B)</f>
        <v>179</v>
      </c>
    </row>
    <row r="2546" s="1" customFormat="1" ht="20" customHeight="1" spans="1:86">
      <c r="A2546" s="6" t="s">
        <v>33964</v>
      </c>
      <c r="B2546" s="6" t="s">
        <v>12349</v>
      </c>
      <c r="D2546" s="6" t="s">
        <v>2539</v>
      </c>
      <c r="E2546" s="6" t="s">
        <v>2295</v>
      </c>
      <c r="G2546" s="6" t="s">
        <v>11411</v>
      </c>
      <c r="H2546" s="6" t="s">
        <v>11412</v>
      </c>
      <c r="K2546" s="6" t="s">
        <v>11413</v>
      </c>
      <c r="L2546" s="6" t="s">
        <v>33965</v>
      </c>
      <c r="M2546" s="6" t="s">
        <v>33966</v>
      </c>
      <c r="O2546" s="6" t="s">
        <v>14968</v>
      </c>
      <c r="P2546" s="6" t="s">
        <v>33967</v>
      </c>
      <c r="Q2546" s="6" t="s">
        <v>33968</v>
      </c>
      <c r="R2546" s="6" t="s">
        <v>33969</v>
      </c>
      <c r="S2546" s="6" t="s">
        <v>33970</v>
      </c>
      <c r="T2546" s="6" t="s">
        <v>33969</v>
      </c>
      <c r="U2546" s="6" t="s">
        <v>11789</v>
      </c>
      <c r="V2546" s="6" t="s">
        <v>33971</v>
      </c>
      <c r="W2546" s="6" t="s">
        <v>33972</v>
      </c>
      <c r="X2546" s="6" t="s">
        <v>11424</v>
      </c>
      <c r="Y2546" s="6" t="s">
        <v>33973</v>
      </c>
      <c r="AB2546" s="6" t="s">
        <v>11692</v>
      </c>
      <c r="AJ2546" s="6" t="s">
        <v>11678</v>
      </c>
      <c r="AK2546" s="6" t="s">
        <v>11428</v>
      </c>
      <c r="AL2546" s="6" t="s">
        <v>2295</v>
      </c>
      <c r="AM2546" s="6" t="s">
        <v>11300</v>
      </c>
      <c r="AP2546" s="6" t="s">
        <v>11429</v>
      </c>
      <c r="AQ2546" s="6" t="s">
        <v>11679</v>
      </c>
      <c r="AR2546" s="6" t="s">
        <v>11680</v>
      </c>
      <c r="AS2546" s="6" t="s">
        <v>11432</v>
      </c>
      <c r="AT2546" s="6" t="s">
        <v>11476</v>
      </c>
      <c r="AY2546" s="7">
        <v>179</v>
      </c>
      <c r="AZ2546" s="7">
        <v>86.7</v>
      </c>
      <c r="BA2546" s="8" t="s">
        <v>11434</v>
      </c>
      <c r="BB2546" s="9">
        <v>1</v>
      </c>
      <c r="BD2546" s="9">
        <v>1</v>
      </c>
      <c r="BE2546" s="7">
        <v>179</v>
      </c>
      <c r="BF2546" s="7">
        <v>179</v>
      </c>
      <c r="BG2546" s="7">
        <v>86.7</v>
      </c>
      <c r="BH2546" s="7">
        <v>86.7</v>
      </c>
      <c r="BI2546" s="7">
        <v>92.3</v>
      </c>
      <c r="BJ2546" s="8" t="s">
        <v>11477</v>
      </c>
      <c r="BM2546" s="7">
        <v>179</v>
      </c>
      <c r="BN2546" s="7">
        <v>179</v>
      </c>
      <c r="BX2546" s="7">
        <v>1.8</v>
      </c>
      <c r="CB2546" s="8" t="s">
        <v>11436</v>
      </c>
      <c r="CC2546" s="8" t="s">
        <v>11437</v>
      </c>
      <c r="CE2546" s="7">
        <v>98.2</v>
      </c>
      <c r="CF2546" s="1">
        <f t="shared" si="39"/>
        <v>1</v>
      </c>
      <c r="CG2546" s="1">
        <v>179</v>
      </c>
      <c r="CH2546" s="1">
        <f>_xlfn.XLOOKUP(AL2546,抖音账单汇总!$A:$A,抖音账单汇总!$B:$B)</f>
        <v>358</v>
      </c>
    </row>
    <row r="2547" s="1" customFormat="1" ht="20" customHeight="1" spans="1:86">
      <c r="A2547" s="6" t="s">
        <v>33974</v>
      </c>
      <c r="B2547" s="6" t="s">
        <v>11665</v>
      </c>
      <c r="C2547" s="6" t="s">
        <v>33975</v>
      </c>
      <c r="D2547" s="6" t="s">
        <v>2539</v>
      </c>
      <c r="E2547" s="6" t="s">
        <v>14</v>
      </c>
      <c r="G2547" s="6" t="s">
        <v>11411</v>
      </c>
      <c r="H2547" s="6" t="s">
        <v>11412</v>
      </c>
      <c r="K2547" s="6" t="s">
        <v>11413</v>
      </c>
      <c r="L2547" s="6" t="s">
        <v>33976</v>
      </c>
      <c r="M2547" s="6" t="s">
        <v>33977</v>
      </c>
      <c r="O2547" s="6" t="s">
        <v>33978</v>
      </c>
      <c r="P2547" s="6" t="s">
        <v>33979</v>
      </c>
      <c r="Q2547" s="6" t="s">
        <v>33980</v>
      </c>
      <c r="R2547" s="6" t="s">
        <v>33981</v>
      </c>
      <c r="S2547" s="6" t="s">
        <v>33982</v>
      </c>
      <c r="T2547" s="6" t="s">
        <v>33981</v>
      </c>
      <c r="U2547" s="6" t="s">
        <v>11764</v>
      </c>
      <c r="V2547" s="6" t="s">
        <v>20175</v>
      </c>
      <c r="W2547" s="6" t="s">
        <v>33983</v>
      </c>
      <c r="X2547" s="6" t="s">
        <v>11424</v>
      </c>
      <c r="Y2547" s="6" t="s">
        <v>33984</v>
      </c>
      <c r="Z2547" s="6" t="s">
        <v>11449</v>
      </c>
      <c r="AA2547" s="6" t="s">
        <v>33985</v>
      </c>
      <c r="AB2547" s="6" t="s">
        <v>11850</v>
      </c>
      <c r="AC2547" s="6" t="s">
        <v>33986</v>
      </c>
      <c r="AD2547" s="6" t="s">
        <v>33987</v>
      </c>
      <c r="AE2547" s="6" t="s">
        <v>33988</v>
      </c>
      <c r="AF2547" s="6" t="s">
        <v>33989</v>
      </c>
      <c r="AG2547" s="6" t="s">
        <v>11412</v>
      </c>
      <c r="AH2547" s="6" t="s">
        <v>11485</v>
      </c>
      <c r="AI2547" s="6" t="s">
        <v>22217</v>
      </c>
      <c r="AJ2547" s="6" t="s">
        <v>12412</v>
      </c>
      <c r="AK2547" s="6" t="s">
        <v>11428</v>
      </c>
      <c r="AL2547" s="6" t="s">
        <v>14</v>
      </c>
      <c r="AM2547" s="6" t="s">
        <v>11300</v>
      </c>
      <c r="AP2547" s="6" t="s">
        <v>11429</v>
      </c>
      <c r="AQ2547" s="6" t="s">
        <v>12413</v>
      </c>
      <c r="AR2547" s="6" t="s">
        <v>12414</v>
      </c>
      <c r="AS2547" s="6" t="s">
        <v>11432</v>
      </c>
      <c r="AT2547" s="6" t="s">
        <v>11433</v>
      </c>
      <c r="AY2547" s="7">
        <v>179</v>
      </c>
      <c r="AZ2547" s="7">
        <v>90</v>
      </c>
      <c r="BA2547" s="8" t="s">
        <v>11434</v>
      </c>
      <c r="BB2547" s="9">
        <v>1</v>
      </c>
      <c r="BD2547" s="9">
        <v>1</v>
      </c>
      <c r="BE2547" s="7">
        <v>179</v>
      </c>
      <c r="BF2547" s="7">
        <v>179</v>
      </c>
      <c r="BG2547" s="7">
        <v>90</v>
      </c>
      <c r="BH2547" s="7">
        <v>90</v>
      </c>
      <c r="BI2547" s="7">
        <v>89</v>
      </c>
      <c r="BJ2547" s="8" t="s">
        <v>11435</v>
      </c>
      <c r="BK2547" s="7">
        <v>179</v>
      </c>
      <c r="BL2547" s="7">
        <v>179</v>
      </c>
      <c r="BM2547" s="7">
        <v>179</v>
      </c>
      <c r="BN2547" s="7">
        <v>179</v>
      </c>
      <c r="BO2547" s="9">
        <v>1</v>
      </c>
      <c r="BP2547" s="9">
        <v>1</v>
      </c>
      <c r="BQ2547" s="7">
        <v>179</v>
      </c>
      <c r="BR2547" s="7">
        <v>90</v>
      </c>
      <c r="BS2547" s="7">
        <v>90</v>
      </c>
      <c r="BT2547" s="7">
        <v>179</v>
      </c>
      <c r="BU2547" s="7">
        <v>0</v>
      </c>
      <c r="BW2547" s="7">
        <v>3.6</v>
      </c>
      <c r="BX2547" s="7">
        <v>3.6</v>
      </c>
      <c r="BZ2547" s="7">
        <v>0.419</v>
      </c>
      <c r="CA2547" s="7">
        <v>0.419</v>
      </c>
      <c r="CB2547" s="8" t="s">
        <v>11436</v>
      </c>
      <c r="CC2547" s="8" t="s">
        <v>11437</v>
      </c>
      <c r="CE2547" s="7">
        <v>101.5</v>
      </c>
      <c r="CF2547" s="1">
        <f>-BD2547</f>
        <v>-1</v>
      </c>
      <c r="CG2547" s="1">
        <v>-179</v>
      </c>
      <c r="CH2547" s="1">
        <f>_xlfn.XLOOKUP(AL2547,抖音账单汇总!$A:$A,抖音账单汇总!$B:$B)</f>
        <v>-179</v>
      </c>
    </row>
    <row r="2548" s="1" customFormat="1" ht="20" customHeight="1" spans="1:86">
      <c r="A2548" s="6" t="s">
        <v>33990</v>
      </c>
      <c r="B2548" s="6" t="s">
        <v>11618</v>
      </c>
      <c r="D2548" s="6" t="s">
        <v>2539</v>
      </c>
      <c r="E2548" s="6" t="s">
        <v>1284</v>
      </c>
      <c r="G2548" s="6" t="s">
        <v>11411</v>
      </c>
      <c r="H2548" s="6" t="s">
        <v>11412</v>
      </c>
      <c r="K2548" s="6" t="s">
        <v>11413</v>
      </c>
      <c r="L2548" s="6" t="s">
        <v>33991</v>
      </c>
      <c r="M2548" s="6" t="s">
        <v>33992</v>
      </c>
      <c r="P2548" s="6" t="s">
        <v>33993</v>
      </c>
      <c r="Q2548" s="6" t="s">
        <v>33994</v>
      </c>
      <c r="R2548" s="6" t="s">
        <v>33995</v>
      </c>
      <c r="S2548" s="6" t="s">
        <v>33996</v>
      </c>
      <c r="T2548" s="6" t="s">
        <v>33995</v>
      </c>
      <c r="U2548" s="6" t="s">
        <v>11468</v>
      </c>
      <c r="V2548" s="6" t="s">
        <v>12674</v>
      </c>
      <c r="W2548" s="6" t="s">
        <v>20959</v>
      </c>
      <c r="X2548" s="6" t="s">
        <v>11424</v>
      </c>
      <c r="Y2548" s="6" t="s">
        <v>33997</v>
      </c>
      <c r="AB2548" s="6" t="s">
        <v>13788</v>
      </c>
      <c r="AJ2548" s="6" t="s">
        <v>11545</v>
      </c>
      <c r="AK2548" s="6" t="s">
        <v>11428</v>
      </c>
      <c r="AL2548" s="6" t="s">
        <v>1284</v>
      </c>
      <c r="AM2548" s="6" t="s">
        <v>11300</v>
      </c>
      <c r="AP2548" s="6" t="s">
        <v>11429</v>
      </c>
      <c r="AQ2548" s="6" t="s">
        <v>11546</v>
      </c>
      <c r="AR2548" s="6" t="s">
        <v>11547</v>
      </c>
      <c r="AS2548" s="6" t="s">
        <v>11432</v>
      </c>
      <c r="AT2548" s="6" t="s">
        <v>11476</v>
      </c>
      <c r="AY2548" s="7">
        <v>179</v>
      </c>
      <c r="AZ2548" s="7">
        <v>86.7</v>
      </c>
      <c r="BA2548" s="8" t="s">
        <v>11434</v>
      </c>
      <c r="BB2548" s="9">
        <v>1</v>
      </c>
      <c r="BD2548" s="9">
        <v>1</v>
      </c>
      <c r="BE2548" s="7">
        <v>179</v>
      </c>
      <c r="BF2548" s="7">
        <v>179</v>
      </c>
      <c r="BG2548" s="7">
        <v>86.7</v>
      </c>
      <c r="BH2548" s="7">
        <v>86.7</v>
      </c>
      <c r="BI2548" s="7">
        <v>92.3</v>
      </c>
      <c r="BJ2548" s="8" t="s">
        <v>11477</v>
      </c>
      <c r="BK2548" s="7">
        <v>179</v>
      </c>
      <c r="BL2548" s="7">
        <v>179</v>
      </c>
      <c r="BM2548" s="7">
        <v>179</v>
      </c>
      <c r="BN2548" s="7">
        <v>179</v>
      </c>
      <c r="BU2548" s="7">
        <v>0</v>
      </c>
      <c r="BW2548" s="7">
        <v>3.6</v>
      </c>
      <c r="BX2548" s="7">
        <v>3.6</v>
      </c>
      <c r="BZ2548" s="7">
        <v>0.537</v>
      </c>
      <c r="CA2548" s="7">
        <v>0.537</v>
      </c>
      <c r="CB2548" s="8" t="s">
        <v>11436</v>
      </c>
      <c r="CC2548" s="8" t="s">
        <v>11437</v>
      </c>
      <c r="CE2548" s="7">
        <v>98.2</v>
      </c>
      <c r="CF2548" s="1">
        <f t="shared" si="39"/>
        <v>1</v>
      </c>
      <c r="CG2548" s="1">
        <v>179</v>
      </c>
      <c r="CH2548" s="1">
        <f>_xlfn.XLOOKUP(AL2548,抖音账单汇总!$A:$A,抖音账单汇总!$B:$B)</f>
        <v>179</v>
      </c>
    </row>
    <row r="2549" s="1" customFormat="1" ht="20" customHeight="1" spans="1:86">
      <c r="A2549" s="6" t="s">
        <v>33998</v>
      </c>
      <c r="B2549" s="6" t="s">
        <v>12914</v>
      </c>
      <c r="D2549" s="6" t="s">
        <v>2539</v>
      </c>
      <c r="E2549" s="6" t="s">
        <v>12</v>
      </c>
      <c r="G2549" s="6" t="s">
        <v>11411</v>
      </c>
      <c r="H2549" s="6" t="s">
        <v>11412</v>
      </c>
      <c r="K2549" s="6" t="s">
        <v>11413</v>
      </c>
      <c r="L2549" s="6" t="s">
        <v>33999</v>
      </c>
      <c r="M2549" s="6" t="s">
        <v>34000</v>
      </c>
      <c r="O2549" s="6" t="s">
        <v>34001</v>
      </c>
      <c r="P2549" s="6" t="s">
        <v>34002</v>
      </c>
      <c r="Q2549" s="6" t="s">
        <v>34003</v>
      </c>
      <c r="R2549" s="6" t="s">
        <v>34004</v>
      </c>
      <c r="S2549" s="6" t="s">
        <v>34005</v>
      </c>
      <c r="T2549" s="6" t="s">
        <v>34004</v>
      </c>
      <c r="U2549" s="6" t="s">
        <v>11421</v>
      </c>
      <c r="V2549" s="6" t="s">
        <v>11422</v>
      </c>
      <c r="W2549" s="6" t="s">
        <v>16815</v>
      </c>
      <c r="X2549" s="6" t="s">
        <v>11424</v>
      </c>
      <c r="Y2549" s="6" t="s">
        <v>34006</v>
      </c>
      <c r="AB2549" s="6" t="s">
        <v>13876</v>
      </c>
      <c r="AJ2549" s="6" t="s">
        <v>11545</v>
      </c>
      <c r="AK2549" s="6" t="s">
        <v>11428</v>
      </c>
      <c r="AL2549" s="6" t="s">
        <v>12</v>
      </c>
      <c r="AM2549" s="6" t="s">
        <v>11300</v>
      </c>
      <c r="AP2549" s="6" t="s">
        <v>11429</v>
      </c>
      <c r="AQ2549" s="6" t="s">
        <v>11546</v>
      </c>
      <c r="AR2549" s="6" t="s">
        <v>11547</v>
      </c>
      <c r="AS2549" s="6" t="s">
        <v>11432</v>
      </c>
      <c r="AT2549" s="6" t="s">
        <v>11476</v>
      </c>
      <c r="AY2549" s="7">
        <v>179</v>
      </c>
      <c r="AZ2549" s="7">
        <v>86.7</v>
      </c>
      <c r="BA2549" s="8" t="s">
        <v>11434</v>
      </c>
      <c r="BB2549" s="9">
        <v>1</v>
      </c>
      <c r="BD2549" s="9">
        <v>1</v>
      </c>
      <c r="BE2549" s="7">
        <v>179</v>
      </c>
      <c r="BF2549" s="7">
        <v>179</v>
      </c>
      <c r="BG2549" s="7">
        <v>86.7</v>
      </c>
      <c r="BH2549" s="7">
        <v>86.7</v>
      </c>
      <c r="BI2549" s="7">
        <v>92.3</v>
      </c>
      <c r="BJ2549" s="8" t="s">
        <v>11477</v>
      </c>
      <c r="BK2549" s="7">
        <v>179</v>
      </c>
      <c r="BL2549" s="7">
        <v>179</v>
      </c>
      <c r="BM2549" s="7">
        <v>179</v>
      </c>
      <c r="BN2549" s="7">
        <v>179</v>
      </c>
      <c r="BU2549" s="7">
        <v>0</v>
      </c>
      <c r="BW2549" s="7">
        <v>3.6</v>
      </c>
      <c r="BX2549" s="7">
        <v>3.6</v>
      </c>
      <c r="BZ2549" s="7">
        <v>0.537</v>
      </c>
      <c r="CA2549" s="7">
        <v>0.537</v>
      </c>
      <c r="CB2549" s="8" t="s">
        <v>11436</v>
      </c>
      <c r="CC2549" s="8" t="s">
        <v>11437</v>
      </c>
      <c r="CE2549" s="7">
        <v>98.2</v>
      </c>
      <c r="CF2549" s="1">
        <v>0</v>
      </c>
      <c r="CG2549" s="1">
        <v>-20.27</v>
      </c>
      <c r="CH2549" s="1">
        <f>_xlfn.XLOOKUP(AL2549,抖音账单汇总!$A:$A,抖音账单汇总!$B:$B)</f>
        <v>-20.27</v>
      </c>
    </row>
    <row r="2550" s="1" customFormat="1" ht="20" customHeight="1" spans="1:86">
      <c r="A2550" s="6" t="s">
        <v>34007</v>
      </c>
      <c r="B2550" s="6" t="s">
        <v>13386</v>
      </c>
      <c r="D2550" s="6" t="s">
        <v>2539</v>
      </c>
      <c r="E2550" s="6" t="s">
        <v>1282</v>
      </c>
      <c r="G2550" s="6" t="s">
        <v>11411</v>
      </c>
      <c r="H2550" s="6" t="s">
        <v>11412</v>
      </c>
      <c r="K2550" s="6" t="s">
        <v>11413</v>
      </c>
      <c r="L2550" s="6" t="s">
        <v>34008</v>
      </c>
      <c r="M2550" s="6" t="s">
        <v>34009</v>
      </c>
      <c r="P2550" s="6" t="s">
        <v>34010</v>
      </c>
      <c r="Q2550" s="6" t="s">
        <v>34011</v>
      </c>
      <c r="R2550" s="6" t="s">
        <v>34012</v>
      </c>
      <c r="S2550" s="6" t="s">
        <v>34013</v>
      </c>
      <c r="T2550" s="6" t="s">
        <v>34012</v>
      </c>
      <c r="U2550" s="6" t="s">
        <v>11468</v>
      </c>
      <c r="V2550" s="6" t="s">
        <v>12443</v>
      </c>
      <c r="W2550" s="6" t="s">
        <v>34014</v>
      </c>
      <c r="X2550" s="6" t="s">
        <v>11424</v>
      </c>
      <c r="Y2550" s="6" t="s">
        <v>34015</v>
      </c>
      <c r="AB2550" s="6" t="s">
        <v>12059</v>
      </c>
      <c r="AJ2550" s="6" t="s">
        <v>11650</v>
      </c>
      <c r="AK2550" s="6" t="s">
        <v>11428</v>
      </c>
      <c r="AL2550" s="6" t="s">
        <v>1282</v>
      </c>
      <c r="AM2550" s="6" t="s">
        <v>11300</v>
      </c>
      <c r="AP2550" s="6" t="s">
        <v>11429</v>
      </c>
      <c r="AQ2550" s="6" t="s">
        <v>11651</v>
      </c>
      <c r="AR2550" s="6" t="s">
        <v>11652</v>
      </c>
      <c r="AS2550" s="6" t="s">
        <v>11432</v>
      </c>
      <c r="AT2550" s="6" t="s">
        <v>11476</v>
      </c>
      <c r="AY2550" s="7">
        <v>179</v>
      </c>
      <c r="AZ2550" s="7">
        <v>86.7</v>
      </c>
      <c r="BA2550" s="8" t="s">
        <v>11434</v>
      </c>
      <c r="BB2550" s="9">
        <v>1</v>
      </c>
      <c r="BD2550" s="9">
        <v>1</v>
      </c>
      <c r="BE2550" s="7">
        <v>179</v>
      </c>
      <c r="BF2550" s="7">
        <v>179</v>
      </c>
      <c r="BG2550" s="7">
        <v>86.7</v>
      </c>
      <c r="BH2550" s="7">
        <v>86.7</v>
      </c>
      <c r="BI2550" s="7">
        <v>92.3</v>
      </c>
      <c r="BJ2550" s="8" t="s">
        <v>11477</v>
      </c>
      <c r="BK2550" s="7">
        <v>179</v>
      </c>
      <c r="BL2550" s="7">
        <v>179</v>
      </c>
      <c r="BM2550" s="7">
        <v>179</v>
      </c>
      <c r="BN2550" s="7">
        <v>179</v>
      </c>
      <c r="BU2550" s="7">
        <v>0</v>
      </c>
      <c r="BW2550" s="7">
        <v>3.6</v>
      </c>
      <c r="BX2550" s="7">
        <v>3.6</v>
      </c>
      <c r="BZ2550" s="7">
        <v>0.481</v>
      </c>
      <c r="CA2550" s="7">
        <v>0.481</v>
      </c>
      <c r="CB2550" s="8" t="s">
        <v>11436</v>
      </c>
      <c r="CC2550" s="8" t="s">
        <v>11437</v>
      </c>
      <c r="CE2550" s="7">
        <v>98.2</v>
      </c>
      <c r="CF2550" s="1">
        <f t="shared" si="39"/>
        <v>1</v>
      </c>
      <c r="CG2550" s="1">
        <v>179</v>
      </c>
      <c r="CH2550" s="1">
        <f>_xlfn.XLOOKUP(AL2550,抖音账单汇总!$A:$A,抖音账单汇总!$B:$B)</f>
        <v>179</v>
      </c>
    </row>
    <row r="2551" s="1" customFormat="1" ht="20" customHeight="1" spans="1:86">
      <c r="A2551" s="6" t="s">
        <v>33964</v>
      </c>
      <c r="B2551" s="6" t="s">
        <v>12349</v>
      </c>
      <c r="D2551" s="6" t="s">
        <v>2539</v>
      </c>
      <c r="E2551" s="6" t="s">
        <v>2295</v>
      </c>
      <c r="G2551" s="6" t="s">
        <v>11411</v>
      </c>
      <c r="H2551" s="6" t="s">
        <v>11412</v>
      </c>
      <c r="K2551" s="6" t="s">
        <v>11413</v>
      </c>
      <c r="L2551" s="6" t="s">
        <v>33965</v>
      </c>
      <c r="M2551" s="6" t="s">
        <v>33966</v>
      </c>
      <c r="O2551" s="6" t="s">
        <v>14968</v>
      </c>
      <c r="P2551" s="6" t="s">
        <v>33967</v>
      </c>
      <c r="Q2551" s="6" t="s">
        <v>33968</v>
      </c>
      <c r="R2551" s="6" t="s">
        <v>33969</v>
      </c>
      <c r="S2551" s="6" t="s">
        <v>33970</v>
      </c>
      <c r="T2551" s="6" t="s">
        <v>33969</v>
      </c>
      <c r="U2551" s="6" t="s">
        <v>11789</v>
      </c>
      <c r="V2551" s="6" t="s">
        <v>33971</v>
      </c>
      <c r="W2551" s="6" t="s">
        <v>33972</v>
      </c>
      <c r="X2551" s="6" t="s">
        <v>11424</v>
      </c>
      <c r="Y2551" s="6" t="s">
        <v>33973</v>
      </c>
      <c r="AB2551" s="6" t="s">
        <v>11692</v>
      </c>
      <c r="AJ2551" s="6" t="s">
        <v>11804</v>
      </c>
      <c r="AK2551" s="6" t="s">
        <v>11564</v>
      </c>
      <c r="AL2551" s="6" t="s">
        <v>2295</v>
      </c>
      <c r="AM2551" s="6" t="s">
        <v>11300</v>
      </c>
      <c r="AP2551" s="6" t="s">
        <v>11429</v>
      </c>
      <c r="AQ2551" s="6" t="s">
        <v>11805</v>
      </c>
      <c r="AR2551" s="6" t="s">
        <v>11806</v>
      </c>
      <c r="AS2551" s="6" t="s">
        <v>11432</v>
      </c>
      <c r="AT2551" s="6" t="s">
        <v>11476</v>
      </c>
      <c r="AY2551" s="7">
        <v>179</v>
      </c>
      <c r="AZ2551" s="7">
        <v>86.7</v>
      </c>
      <c r="BA2551" s="8" t="s">
        <v>11434</v>
      </c>
      <c r="BB2551" s="9">
        <v>1</v>
      </c>
      <c r="BD2551" s="9">
        <v>1</v>
      </c>
      <c r="BE2551" s="7">
        <v>179</v>
      </c>
      <c r="BF2551" s="7">
        <v>179</v>
      </c>
      <c r="BG2551" s="7">
        <v>86.7</v>
      </c>
      <c r="BH2551" s="7">
        <v>86.7</v>
      </c>
      <c r="BI2551" s="7">
        <v>92.3</v>
      </c>
      <c r="BJ2551" s="8" t="s">
        <v>11477</v>
      </c>
      <c r="BK2551" s="7">
        <v>358</v>
      </c>
      <c r="BL2551" s="7">
        <v>358</v>
      </c>
      <c r="BM2551" s="7">
        <v>179</v>
      </c>
      <c r="BN2551" s="7">
        <v>179</v>
      </c>
      <c r="BU2551" s="7">
        <v>0</v>
      </c>
      <c r="BW2551" s="7">
        <v>3.6</v>
      </c>
      <c r="BX2551" s="7">
        <v>1.8</v>
      </c>
      <c r="BZ2551" s="7">
        <v>0.875</v>
      </c>
      <c r="CA2551" s="7">
        <v>0.875</v>
      </c>
      <c r="CB2551" s="8" t="s">
        <v>11436</v>
      </c>
      <c r="CC2551" s="8" t="s">
        <v>11437</v>
      </c>
      <c r="CE2551" s="7">
        <v>98.2</v>
      </c>
      <c r="CF2551" s="1">
        <f t="shared" si="39"/>
        <v>1</v>
      </c>
      <c r="CG2551" s="1">
        <v>179</v>
      </c>
      <c r="CH2551" s="1">
        <f>_xlfn.XLOOKUP(AL2551,抖音账单汇总!$A:$A,抖音账单汇总!$B:$B)</f>
        <v>358</v>
      </c>
    </row>
    <row r="2552" s="1" customFormat="1" ht="20" customHeight="1" spans="1:86">
      <c r="A2552" s="6" t="s">
        <v>34016</v>
      </c>
      <c r="B2552" s="6" t="s">
        <v>13155</v>
      </c>
      <c r="D2552" s="6" t="s">
        <v>2539</v>
      </c>
      <c r="E2552" s="6" t="s">
        <v>1279</v>
      </c>
      <c r="G2552" s="6" t="s">
        <v>11411</v>
      </c>
      <c r="H2552" s="6" t="s">
        <v>11412</v>
      </c>
      <c r="K2552" s="6" t="s">
        <v>11413</v>
      </c>
      <c r="L2552" s="6" t="s">
        <v>34017</v>
      </c>
      <c r="M2552" s="6" t="s">
        <v>34018</v>
      </c>
      <c r="P2552" s="6" t="s">
        <v>34019</v>
      </c>
      <c r="Q2552" s="6" t="s">
        <v>34020</v>
      </c>
      <c r="R2552" s="6" t="s">
        <v>34021</v>
      </c>
      <c r="S2552" s="6" t="s">
        <v>34022</v>
      </c>
      <c r="T2552" s="6" t="s">
        <v>34021</v>
      </c>
      <c r="U2552" s="6" t="s">
        <v>11518</v>
      </c>
      <c r="V2552" s="6" t="s">
        <v>17392</v>
      </c>
      <c r="W2552" s="6" t="s">
        <v>34023</v>
      </c>
      <c r="X2552" s="6" t="s">
        <v>11424</v>
      </c>
      <c r="Y2552" s="6" t="s">
        <v>34024</v>
      </c>
      <c r="AB2552" s="6" t="s">
        <v>13934</v>
      </c>
      <c r="AJ2552" s="6" t="s">
        <v>11977</v>
      </c>
      <c r="AK2552" s="6" t="s">
        <v>11428</v>
      </c>
      <c r="AL2552" s="6" t="s">
        <v>1279</v>
      </c>
      <c r="AM2552" s="6" t="s">
        <v>11300</v>
      </c>
      <c r="AP2552" s="6" t="s">
        <v>11429</v>
      </c>
      <c r="AQ2552" s="6" t="s">
        <v>11978</v>
      </c>
      <c r="AR2552" s="6" t="s">
        <v>11979</v>
      </c>
      <c r="AS2552" s="6" t="s">
        <v>11432</v>
      </c>
      <c r="AT2552" s="6" t="s">
        <v>11476</v>
      </c>
      <c r="AY2552" s="7">
        <v>179</v>
      </c>
      <c r="AZ2552" s="7">
        <v>86.7</v>
      </c>
      <c r="BA2552" s="8" t="s">
        <v>11434</v>
      </c>
      <c r="BB2552" s="9">
        <v>1</v>
      </c>
      <c r="BD2552" s="9">
        <v>1</v>
      </c>
      <c r="BE2552" s="7">
        <v>179</v>
      </c>
      <c r="BF2552" s="7">
        <v>179</v>
      </c>
      <c r="BG2552" s="7">
        <v>86.7</v>
      </c>
      <c r="BH2552" s="7">
        <v>86.7</v>
      </c>
      <c r="BI2552" s="7">
        <v>92.3</v>
      </c>
      <c r="BJ2552" s="8" t="s">
        <v>11477</v>
      </c>
      <c r="BK2552" s="7">
        <v>179</v>
      </c>
      <c r="BL2552" s="7">
        <v>179</v>
      </c>
      <c r="BM2552" s="7">
        <v>179</v>
      </c>
      <c r="BN2552" s="7">
        <v>179</v>
      </c>
      <c r="BU2552" s="7">
        <v>0</v>
      </c>
      <c r="BW2552" s="7">
        <v>3.6</v>
      </c>
      <c r="BX2552" s="7">
        <v>3.6</v>
      </c>
      <c r="BZ2552" s="7">
        <v>0.506</v>
      </c>
      <c r="CA2552" s="7">
        <v>0.506</v>
      </c>
      <c r="CB2552" s="8" t="s">
        <v>11436</v>
      </c>
      <c r="CC2552" s="8" t="s">
        <v>11437</v>
      </c>
      <c r="CE2552" s="7">
        <v>98.2</v>
      </c>
      <c r="CF2552" s="1">
        <f t="shared" si="39"/>
        <v>1</v>
      </c>
      <c r="CG2552" s="1">
        <v>179</v>
      </c>
      <c r="CH2552" s="1">
        <f>_xlfn.XLOOKUP(AL2552,抖音账单汇总!$A:$A,抖音账单汇总!$B:$B)</f>
        <v>179</v>
      </c>
    </row>
    <row r="2553" s="1" customFormat="1" ht="20" customHeight="1" spans="1:86">
      <c r="A2553" s="6" t="s">
        <v>34025</v>
      </c>
      <c r="B2553" s="6" t="s">
        <v>12891</v>
      </c>
      <c r="C2553" s="6" t="s">
        <v>34026</v>
      </c>
      <c r="D2553" s="6" t="s">
        <v>2539</v>
      </c>
      <c r="E2553" s="6" t="s">
        <v>1281</v>
      </c>
      <c r="G2553" s="6" t="s">
        <v>11411</v>
      </c>
      <c r="H2553" s="6" t="s">
        <v>11412</v>
      </c>
      <c r="K2553" s="6" t="s">
        <v>11413</v>
      </c>
      <c r="L2553" s="6" t="s">
        <v>34027</v>
      </c>
      <c r="M2553" s="6" t="s">
        <v>34028</v>
      </c>
      <c r="O2553" s="6" t="s">
        <v>34029</v>
      </c>
      <c r="P2553" s="6" t="s">
        <v>34030</v>
      </c>
      <c r="Q2553" s="6" t="s">
        <v>34031</v>
      </c>
      <c r="R2553" s="6" t="s">
        <v>34032</v>
      </c>
      <c r="S2553" s="6" t="s">
        <v>34033</v>
      </c>
      <c r="T2553" s="6" t="s">
        <v>34032</v>
      </c>
      <c r="U2553" s="6" t="s">
        <v>11640</v>
      </c>
      <c r="V2553" s="6" t="s">
        <v>12781</v>
      </c>
      <c r="W2553" s="6" t="s">
        <v>34034</v>
      </c>
      <c r="X2553" s="6" t="s">
        <v>11424</v>
      </c>
      <c r="Y2553" s="6" t="s">
        <v>34035</v>
      </c>
      <c r="Z2553" s="6" t="s">
        <v>11449</v>
      </c>
      <c r="AA2553" s="6" t="s">
        <v>34036</v>
      </c>
      <c r="AB2553" s="6" t="s">
        <v>12596</v>
      </c>
      <c r="AC2553" s="6" t="s">
        <v>34037</v>
      </c>
      <c r="AD2553" s="6" t="s">
        <v>34038</v>
      </c>
      <c r="AE2553" s="6" t="s">
        <v>34039</v>
      </c>
      <c r="AF2553" s="6" t="s">
        <v>34040</v>
      </c>
      <c r="AG2553" s="6" t="s">
        <v>11412</v>
      </c>
      <c r="AH2553" s="6" t="s">
        <v>11485</v>
      </c>
      <c r="AI2553" s="6" t="s">
        <v>22217</v>
      </c>
      <c r="AJ2553" s="6" t="s">
        <v>11650</v>
      </c>
      <c r="AK2553" s="6" t="s">
        <v>11428</v>
      </c>
      <c r="AL2553" s="6" t="s">
        <v>1281</v>
      </c>
      <c r="AM2553" s="6" t="s">
        <v>11300</v>
      </c>
      <c r="AP2553" s="6" t="s">
        <v>11429</v>
      </c>
      <c r="AQ2553" s="6" t="s">
        <v>11651</v>
      </c>
      <c r="AR2553" s="6" t="s">
        <v>11652</v>
      </c>
      <c r="AS2553" s="6" t="s">
        <v>11432</v>
      </c>
      <c r="AT2553" s="6" t="s">
        <v>11476</v>
      </c>
      <c r="AY2553" s="7">
        <v>179</v>
      </c>
      <c r="AZ2553" s="7">
        <v>86.7</v>
      </c>
      <c r="BA2553" s="8" t="s">
        <v>11434</v>
      </c>
      <c r="BB2553" s="9">
        <v>1</v>
      </c>
      <c r="BD2553" s="9">
        <v>1</v>
      </c>
      <c r="BE2553" s="7">
        <v>179</v>
      </c>
      <c r="BF2553" s="7">
        <v>179</v>
      </c>
      <c r="BG2553" s="7">
        <v>86.7</v>
      </c>
      <c r="BH2553" s="7">
        <v>86.7</v>
      </c>
      <c r="BI2553" s="7">
        <v>92.3</v>
      </c>
      <c r="BJ2553" s="8" t="s">
        <v>11477</v>
      </c>
      <c r="BK2553" s="7">
        <v>179</v>
      </c>
      <c r="BL2553" s="7">
        <v>179</v>
      </c>
      <c r="BM2553" s="7">
        <v>179</v>
      </c>
      <c r="BN2553" s="7">
        <v>179</v>
      </c>
      <c r="BO2553" s="9">
        <v>1</v>
      </c>
      <c r="BP2553" s="9">
        <v>1</v>
      </c>
      <c r="BQ2553" s="7">
        <v>179</v>
      </c>
      <c r="BR2553" s="7">
        <v>86.7</v>
      </c>
      <c r="BS2553" s="7">
        <v>86.7</v>
      </c>
      <c r="BT2553" s="7">
        <v>179</v>
      </c>
      <c r="BU2553" s="7">
        <v>0</v>
      </c>
      <c r="BW2553" s="7">
        <v>3.6</v>
      </c>
      <c r="BX2553" s="7">
        <v>3.6</v>
      </c>
      <c r="BZ2553" s="7">
        <v>0.481</v>
      </c>
      <c r="CA2553" s="7">
        <v>0.481</v>
      </c>
      <c r="CB2553" s="8" t="s">
        <v>11436</v>
      </c>
      <c r="CC2553" s="8" t="s">
        <v>11437</v>
      </c>
      <c r="CE2553" s="7">
        <v>98.2</v>
      </c>
      <c r="CF2553" s="1">
        <f>-BD2553</f>
        <v>-1</v>
      </c>
      <c r="CG2553" s="1">
        <v>-179</v>
      </c>
      <c r="CH2553" s="1">
        <f>_xlfn.XLOOKUP(AL2553,抖音账单汇总!$A:$A,抖音账单汇总!$B:$B)</f>
        <v>-179</v>
      </c>
    </row>
    <row r="2554" s="1" customFormat="1" ht="20" customHeight="1" spans="1:86">
      <c r="A2554" s="6" t="s">
        <v>34041</v>
      </c>
      <c r="B2554" s="6" t="s">
        <v>19158</v>
      </c>
      <c r="C2554" s="6" t="s">
        <v>34042</v>
      </c>
      <c r="D2554" s="6" t="s">
        <v>2539</v>
      </c>
      <c r="E2554" s="6" t="s">
        <v>1276</v>
      </c>
      <c r="G2554" s="6" t="s">
        <v>11411</v>
      </c>
      <c r="H2554" s="6" t="s">
        <v>11412</v>
      </c>
      <c r="K2554" s="6" t="s">
        <v>11413</v>
      </c>
      <c r="L2554" s="6" t="s">
        <v>34043</v>
      </c>
      <c r="M2554" s="6" t="s">
        <v>34044</v>
      </c>
      <c r="O2554" s="6" t="s">
        <v>34045</v>
      </c>
      <c r="P2554" s="6" t="s">
        <v>34046</v>
      </c>
      <c r="Q2554" s="6" t="s">
        <v>34047</v>
      </c>
      <c r="R2554" s="6" t="s">
        <v>34048</v>
      </c>
      <c r="S2554" s="6" t="s">
        <v>34049</v>
      </c>
      <c r="T2554" s="6" t="s">
        <v>34048</v>
      </c>
      <c r="U2554" s="6" t="s">
        <v>11943</v>
      </c>
      <c r="V2554" s="6" t="s">
        <v>13675</v>
      </c>
      <c r="W2554" s="6" t="s">
        <v>34050</v>
      </c>
      <c r="X2554" s="6" t="s">
        <v>11424</v>
      </c>
      <c r="Y2554" s="6" t="s">
        <v>34051</v>
      </c>
      <c r="Z2554" s="6" t="s">
        <v>12131</v>
      </c>
      <c r="AA2554" s="6" t="s">
        <v>34052</v>
      </c>
      <c r="AB2554" s="6" t="s">
        <v>13273</v>
      </c>
      <c r="AC2554" s="6" t="s">
        <v>34053</v>
      </c>
      <c r="AD2554" s="6" t="s">
        <v>34054</v>
      </c>
      <c r="AE2554" s="6" t="s">
        <v>34055</v>
      </c>
      <c r="AF2554" s="6" t="s">
        <v>34056</v>
      </c>
      <c r="AG2554" s="6" t="s">
        <v>11412</v>
      </c>
      <c r="AH2554" s="6" t="s">
        <v>11485</v>
      </c>
      <c r="AI2554" s="6" t="s">
        <v>22217</v>
      </c>
      <c r="AJ2554" s="6" t="s">
        <v>11650</v>
      </c>
      <c r="AK2554" s="6" t="s">
        <v>11428</v>
      </c>
      <c r="AL2554" s="6" t="s">
        <v>1276</v>
      </c>
      <c r="AM2554" s="6" t="s">
        <v>11300</v>
      </c>
      <c r="AP2554" s="6" t="s">
        <v>11429</v>
      </c>
      <c r="AQ2554" s="6" t="s">
        <v>11651</v>
      </c>
      <c r="AR2554" s="6" t="s">
        <v>11652</v>
      </c>
      <c r="AS2554" s="6" t="s">
        <v>11432</v>
      </c>
      <c r="AT2554" s="6" t="s">
        <v>11476</v>
      </c>
      <c r="AY2554" s="7">
        <v>179</v>
      </c>
      <c r="AZ2554" s="7">
        <v>86.7</v>
      </c>
      <c r="BA2554" s="8" t="s">
        <v>11434</v>
      </c>
      <c r="BB2554" s="9">
        <v>1</v>
      </c>
      <c r="BD2554" s="9">
        <v>1</v>
      </c>
      <c r="BE2554" s="7">
        <v>179</v>
      </c>
      <c r="BF2554" s="7">
        <v>179</v>
      </c>
      <c r="BG2554" s="7">
        <v>86.7</v>
      </c>
      <c r="BH2554" s="7">
        <v>86.7</v>
      </c>
      <c r="BI2554" s="7">
        <v>92.3</v>
      </c>
      <c r="BJ2554" s="8" t="s">
        <v>11477</v>
      </c>
      <c r="BK2554" s="7">
        <v>179</v>
      </c>
      <c r="BL2554" s="7">
        <v>179</v>
      </c>
      <c r="BM2554" s="7">
        <v>179</v>
      </c>
      <c r="BN2554" s="7">
        <v>179</v>
      </c>
      <c r="BO2554" s="9">
        <v>1</v>
      </c>
      <c r="BP2554" s="9">
        <v>1</v>
      </c>
      <c r="BQ2554" s="7">
        <v>179</v>
      </c>
      <c r="BR2554" s="7">
        <v>86.7</v>
      </c>
      <c r="BS2554" s="7">
        <v>86.7</v>
      </c>
      <c r="BT2554" s="7">
        <v>179</v>
      </c>
      <c r="BU2554" s="7">
        <v>0</v>
      </c>
      <c r="BW2554" s="7">
        <v>3.6</v>
      </c>
      <c r="BX2554" s="7">
        <v>3.6</v>
      </c>
      <c r="BZ2554" s="7">
        <v>0.481</v>
      </c>
      <c r="CA2554" s="7">
        <v>0.481</v>
      </c>
      <c r="CB2554" s="8" t="s">
        <v>11436</v>
      </c>
      <c r="CC2554" s="8" t="s">
        <v>11437</v>
      </c>
      <c r="CE2554" s="7">
        <v>98.2</v>
      </c>
      <c r="CF2554" s="1">
        <f>-BD2554</f>
        <v>-1</v>
      </c>
      <c r="CG2554" s="1">
        <v>-179</v>
      </c>
      <c r="CH2554" s="1">
        <f>_xlfn.XLOOKUP(AL2554,抖音账单汇总!$A:$A,抖音账单汇总!$B:$B)</f>
        <v>-179</v>
      </c>
    </row>
    <row r="2555" s="1" customFormat="1" ht="20" customHeight="1" spans="1:86">
      <c r="A2555" s="6" t="s">
        <v>34057</v>
      </c>
      <c r="B2555" s="6" t="s">
        <v>12071</v>
      </c>
      <c r="D2555" s="6" t="s">
        <v>2539</v>
      </c>
      <c r="E2555" s="6" t="s">
        <v>1280</v>
      </c>
      <c r="G2555" s="6" t="s">
        <v>11411</v>
      </c>
      <c r="H2555" s="6" t="s">
        <v>11412</v>
      </c>
      <c r="K2555" s="6" t="s">
        <v>11413</v>
      </c>
      <c r="L2555" s="6" t="s">
        <v>34058</v>
      </c>
      <c r="M2555" s="6" t="s">
        <v>34059</v>
      </c>
      <c r="O2555" s="6" t="s">
        <v>34060</v>
      </c>
      <c r="P2555" s="6" t="s">
        <v>34061</v>
      </c>
      <c r="Q2555" s="6" t="s">
        <v>34062</v>
      </c>
      <c r="R2555" s="6" t="s">
        <v>34063</v>
      </c>
      <c r="S2555" s="6" t="s">
        <v>34064</v>
      </c>
      <c r="T2555" s="6" t="s">
        <v>34063</v>
      </c>
      <c r="U2555" s="6" t="s">
        <v>11468</v>
      </c>
      <c r="V2555" s="6" t="s">
        <v>14796</v>
      </c>
      <c r="W2555" s="6" t="s">
        <v>14871</v>
      </c>
      <c r="X2555" s="6" t="s">
        <v>11424</v>
      </c>
      <c r="Y2555" s="6" t="s">
        <v>34065</v>
      </c>
      <c r="AB2555" s="6" t="s">
        <v>11524</v>
      </c>
      <c r="AJ2555" s="6" t="s">
        <v>12094</v>
      </c>
      <c r="AK2555" s="6" t="s">
        <v>11428</v>
      </c>
      <c r="AL2555" s="6" t="s">
        <v>1280</v>
      </c>
      <c r="AM2555" s="6" t="s">
        <v>11300</v>
      </c>
      <c r="AP2555" s="6" t="s">
        <v>11429</v>
      </c>
      <c r="AQ2555" s="6" t="s">
        <v>12095</v>
      </c>
      <c r="AR2555" s="6" t="s">
        <v>12096</v>
      </c>
      <c r="AS2555" s="6" t="s">
        <v>11432</v>
      </c>
      <c r="AT2555" s="6" t="s">
        <v>11433</v>
      </c>
      <c r="AY2555" s="7">
        <v>179</v>
      </c>
      <c r="AZ2555" s="7">
        <v>90</v>
      </c>
      <c r="BA2555" s="8" t="s">
        <v>11434</v>
      </c>
      <c r="BB2555" s="9">
        <v>1</v>
      </c>
      <c r="BD2555" s="9">
        <v>1</v>
      </c>
      <c r="BE2555" s="7">
        <v>179</v>
      </c>
      <c r="BF2555" s="7">
        <v>179</v>
      </c>
      <c r="BG2555" s="7">
        <v>90</v>
      </c>
      <c r="BH2555" s="7">
        <v>90</v>
      </c>
      <c r="BI2555" s="7">
        <v>89</v>
      </c>
      <c r="BJ2555" s="8" t="s">
        <v>11435</v>
      </c>
      <c r="BK2555" s="7">
        <v>179</v>
      </c>
      <c r="BL2555" s="7">
        <v>179</v>
      </c>
      <c r="BM2555" s="7">
        <v>179</v>
      </c>
      <c r="BN2555" s="7">
        <v>179</v>
      </c>
      <c r="BU2555" s="7">
        <v>0</v>
      </c>
      <c r="BW2555" s="7">
        <v>3.6</v>
      </c>
      <c r="BX2555" s="7">
        <v>3.6</v>
      </c>
      <c r="BZ2555" s="7">
        <v>0.537</v>
      </c>
      <c r="CA2555" s="7">
        <v>0.537</v>
      </c>
      <c r="CB2555" s="8" t="s">
        <v>11436</v>
      </c>
      <c r="CC2555" s="8" t="s">
        <v>11437</v>
      </c>
      <c r="CE2555" s="7">
        <v>101.5</v>
      </c>
      <c r="CF2555" s="1">
        <f t="shared" si="39"/>
        <v>1</v>
      </c>
      <c r="CG2555" s="1">
        <v>179</v>
      </c>
      <c r="CH2555" s="1">
        <f>_xlfn.XLOOKUP(AL2555,抖音账单汇总!$A:$A,抖音账单汇总!$B:$B)</f>
        <v>179</v>
      </c>
    </row>
    <row r="2556" s="1" customFormat="1" ht="20" customHeight="1" spans="1:86">
      <c r="A2556" s="6" t="s">
        <v>34066</v>
      </c>
      <c r="B2556" s="6" t="s">
        <v>12232</v>
      </c>
      <c r="D2556" s="6" t="s">
        <v>2539</v>
      </c>
      <c r="E2556" s="6" t="s">
        <v>9</v>
      </c>
      <c r="G2556" s="6" t="s">
        <v>11411</v>
      </c>
      <c r="H2556" s="6" t="s">
        <v>11412</v>
      </c>
      <c r="K2556" s="6" t="s">
        <v>11413</v>
      </c>
      <c r="L2556" s="6" t="s">
        <v>34067</v>
      </c>
      <c r="M2556" s="6" t="s">
        <v>34068</v>
      </c>
      <c r="O2556" s="6" t="s">
        <v>34069</v>
      </c>
      <c r="P2556" s="6" t="s">
        <v>34070</v>
      </c>
      <c r="Q2556" s="6" t="s">
        <v>34071</v>
      </c>
      <c r="R2556" s="6" t="s">
        <v>34072</v>
      </c>
      <c r="S2556" s="6" t="s">
        <v>34073</v>
      </c>
      <c r="T2556" s="6" t="s">
        <v>34072</v>
      </c>
      <c r="U2556" s="6" t="s">
        <v>11446</v>
      </c>
      <c r="V2556" s="6" t="s">
        <v>11701</v>
      </c>
      <c r="W2556" s="6" t="s">
        <v>16157</v>
      </c>
      <c r="X2556" s="6" t="s">
        <v>11424</v>
      </c>
      <c r="Y2556" s="6" t="s">
        <v>34074</v>
      </c>
      <c r="AB2556" s="6" t="s">
        <v>11472</v>
      </c>
      <c r="AJ2556" s="6" t="s">
        <v>11473</v>
      </c>
      <c r="AK2556" s="6" t="s">
        <v>11428</v>
      </c>
      <c r="AL2556" s="6" t="s">
        <v>9</v>
      </c>
      <c r="AM2556" s="6" t="s">
        <v>11300</v>
      </c>
      <c r="AP2556" s="6" t="s">
        <v>11429</v>
      </c>
      <c r="AQ2556" s="6" t="s">
        <v>11474</v>
      </c>
      <c r="AR2556" s="6" t="s">
        <v>11475</v>
      </c>
      <c r="AS2556" s="6" t="s">
        <v>11432</v>
      </c>
      <c r="AT2556" s="6" t="s">
        <v>11476</v>
      </c>
      <c r="AY2556" s="7">
        <v>179</v>
      </c>
      <c r="AZ2556" s="7">
        <v>86.7</v>
      </c>
      <c r="BA2556" s="8" t="s">
        <v>11434</v>
      </c>
      <c r="BB2556" s="9">
        <v>1</v>
      </c>
      <c r="BD2556" s="9">
        <v>1</v>
      </c>
      <c r="BE2556" s="7">
        <v>179</v>
      </c>
      <c r="BF2556" s="7">
        <v>179</v>
      </c>
      <c r="BG2556" s="7">
        <v>86.7</v>
      </c>
      <c r="BH2556" s="7">
        <v>86.7</v>
      </c>
      <c r="BI2556" s="7">
        <v>92.3</v>
      </c>
      <c r="BJ2556" s="8" t="s">
        <v>11477</v>
      </c>
      <c r="BK2556" s="7">
        <v>179</v>
      </c>
      <c r="BL2556" s="7">
        <v>179</v>
      </c>
      <c r="BM2556" s="7">
        <v>179</v>
      </c>
      <c r="BN2556" s="7">
        <v>179</v>
      </c>
      <c r="BU2556" s="7">
        <v>0</v>
      </c>
      <c r="BW2556" s="7">
        <v>3.6</v>
      </c>
      <c r="BX2556" s="7">
        <v>3.6</v>
      </c>
      <c r="BZ2556" s="7">
        <v>0.506</v>
      </c>
      <c r="CA2556" s="7">
        <v>0.506</v>
      </c>
      <c r="CB2556" s="8" t="s">
        <v>11436</v>
      </c>
      <c r="CC2556" s="8" t="s">
        <v>11437</v>
      </c>
      <c r="CE2556" s="7">
        <v>98.2</v>
      </c>
      <c r="CF2556" s="1">
        <f t="shared" si="39"/>
        <v>1</v>
      </c>
      <c r="CG2556" s="1">
        <v>179</v>
      </c>
      <c r="CH2556" s="1">
        <f>_xlfn.XLOOKUP(AL2556,抖音账单汇总!$A:$A,抖音账单汇总!$B:$B)</f>
        <v>179</v>
      </c>
    </row>
    <row r="2557" s="1" customFormat="1" ht="20" customHeight="1" spans="1:86">
      <c r="A2557" s="6" t="s">
        <v>34075</v>
      </c>
      <c r="B2557" s="6" t="s">
        <v>12196</v>
      </c>
      <c r="D2557" s="6" t="s">
        <v>2539</v>
      </c>
      <c r="E2557" s="6" t="s">
        <v>1278</v>
      </c>
      <c r="G2557" s="6" t="s">
        <v>11411</v>
      </c>
      <c r="H2557" s="6" t="s">
        <v>11412</v>
      </c>
      <c r="K2557" s="6" t="s">
        <v>11413</v>
      </c>
      <c r="L2557" s="6" t="s">
        <v>34076</v>
      </c>
      <c r="M2557" s="6" t="s">
        <v>34077</v>
      </c>
      <c r="O2557" s="6" t="s">
        <v>34078</v>
      </c>
      <c r="P2557" s="6" t="s">
        <v>34079</v>
      </c>
      <c r="Q2557" s="6" t="s">
        <v>34080</v>
      </c>
      <c r="R2557" s="6" t="s">
        <v>34081</v>
      </c>
      <c r="S2557" s="6" t="s">
        <v>34082</v>
      </c>
      <c r="T2557" s="6" t="s">
        <v>34081</v>
      </c>
      <c r="U2557" s="6" t="s">
        <v>11764</v>
      </c>
      <c r="V2557" s="6" t="s">
        <v>12239</v>
      </c>
      <c r="W2557" s="6" t="s">
        <v>27191</v>
      </c>
      <c r="X2557" s="6" t="s">
        <v>11424</v>
      </c>
      <c r="Y2557" s="6" t="s">
        <v>34083</v>
      </c>
      <c r="AB2557" s="6" t="s">
        <v>12390</v>
      </c>
      <c r="AJ2557" s="6" t="s">
        <v>11977</v>
      </c>
      <c r="AK2557" s="6" t="s">
        <v>11428</v>
      </c>
      <c r="AL2557" s="6" t="s">
        <v>1278</v>
      </c>
      <c r="AM2557" s="6" t="s">
        <v>11300</v>
      </c>
      <c r="AP2557" s="6" t="s">
        <v>11429</v>
      </c>
      <c r="AQ2557" s="6" t="s">
        <v>11978</v>
      </c>
      <c r="AR2557" s="6" t="s">
        <v>11979</v>
      </c>
      <c r="AS2557" s="6" t="s">
        <v>11432</v>
      </c>
      <c r="AT2557" s="6" t="s">
        <v>11476</v>
      </c>
      <c r="AY2557" s="7">
        <v>179</v>
      </c>
      <c r="AZ2557" s="7">
        <v>86.7</v>
      </c>
      <c r="BA2557" s="8" t="s">
        <v>11434</v>
      </c>
      <c r="BB2557" s="9">
        <v>1</v>
      </c>
      <c r="BD2557" s="9">
        <v>1</v>
      </c>
      <c r="BE2557" s="7">
        <v>179</v>
      </c>
      <c r="BF2557" s="7">
        <v>179</v>
      </c>
      <c r="BG2557" s="7">
        <v>86.7</v>
      </c>
      <c r="BH2557" s="7">
        <v>86.7</v>
      </c>
      <c r="BI2557" s="7">
        <v>92.3</v>
      </c>
      <c r="BJ2557" s="8" t="s">
        <v>11477</v>
      </c>
      <c r="BK2557" s="7">
        <v>179</v>
      </c>
      <c r="BL2557" s="7">
        <v>179</v>
      </c>
      <c r="BM2557" s="7">
        <v>179</v>
      </c>
      <c r="BN2557" s="7">
        <v>179</v>
      </c>
      <c r="BU2557" s="7">
        <v>0</v>
      </c>
      <c r="BW2557" s="7">
        <v>3.6</v>
      </c>
      <c r="BX2557" s="7">
        <v>3.6</v>
      </c>
      <c r="BZ2557" s="7">
        <v>0.506</v>
      </c>
      <c r="CA2557" s="7">
        <v>0.506</v>
      </c>
      <c r="CB2557" s="8" t="s">
        <v>11436</v>
      </c>
      <c r="CC2557" s="8" t="s">
        <v>11437</v>
      </c>
      <c r="CE2557" s="7">
        <v>98.2</v>
      </c>
      <c r="CF2557" s="1">
        <f t="shared" si="39"/>
        <v>1</v>
      </c>
      <c r="CG2557" s="1">
        <v>179</v>
      </c>
      <c r="CH2557" s="1">
        <f>_xlfn.XLOOKUP(AL2557,抖音账单汇总!$A:$A,抖音账单汇总!$B:$B)</f>
        <v>179</v>
      </c>
    </row>
    <row r="2558" s="1" customFormat="1" ht="20" customHeight="1" spans="1:86">
      <c r="A2558" s="6" t="s">
        <v>34084</v>
      </c>
      <c r="B2558" s="6" t="s">
        <v>32078</v>
      </c>
      <c r="C2558" s="6" t="s">
        <v>34085</v>
      </c>
      <c r="D2558" s="6" t="s">
        <v>2539</v>
      </c>
      <c r="E2558" s="6" t="s">
        <v>1277</v>
      </c>
      <c r="G2558" s="6" t="s">
        <v>11411</v>
      </c>
      <c r="H2558" s="6" t="s">
        <v>11412</v>
      </c>
      <c r="K2558" s="6" t="s">
        <v>11413</v>
      </c>
      <c r="L2558" s="6" t="s">
        <v>34086</v>
      </c>
      <c r="M2558" s="6" t="s">
        <v>34087</v>
      </c>
      <c r="O2558" s="6" t="s">
        <v>11416</v>
      </c>
      <c r="P2558" s="6" t="s">
        <v>34088</v>
      </c>
      <c r="Q2558" s="6" t="s">
        <v>34089</v>
      </c>
      <c r="R2558" s="6" t="s">
        <v>34090</v>
      </c>
      <c r="S2558" s="6" t="s">
        <v>34091</v>
      </c>
      <c r="T2558" s="6" t="s">
        <v>34090</v>
      </c>
      <c r="U2558" s="6" t="s">
        <v>11446</v>
      </c>
      <c r="V2558" s="6" t="s">
        <v>13325</v>
      </c>
      <c r="W2558" s="6" t="s">
        <v>13326</v>
      </c>
      <c r="X2558" s="6" t="s">
        <v>11424</v>
      </c>
      <c r="Y2558" s="6" t="s">
        <v>34092</v>
      </c>
      <c r="Z2558" s="6" t="s">
        <v>19736</v>
      </c>
      <c r="AA2558" s="6" t="s">
        <v>34093</v>
      </c>
      <c r="AB2558" s="6" t="s">
        <v>11629</v>
      </c>
      <c r="AC2558" s="6" t="s">
        <v>34094</v>
      </c>
      <c r="AD2558" s="6" t="s">
        <v>34095</v>
      </c>
      <c r="AE2558" s="6" t="s">
        <v>34096</v>
      </c>
      <c r="AF2558" s="6" t="s">
        <v>34097</v>
      </c>
      <c r="AG2558" s="6" t="s">
        <v>11412</v>
      </c>
      <c r="AH2558" s="6" t="s">
        <v>11485</v>
      </c>
      <c r="AI2558" s="6" t="s">
        <v>11529</v>
      </c>
      <c r="AJ2558" s="6" t="s">
        <v>11487</v>
      </c>
      <c r="AK2558" s="6" t="s">
        <v>11428</v>
      </c>
      <c r="AL2558" s="6" t="s">
        <v>1277</v>
      </c>
      <c r="AM2558" s="6" t="s">
        <v>11300</v>
      </c>
      <c r="AN2558" s="6" t="s">
        <v>11453</v>
      </c>
      <c r="AP2558" s="6" t="s">
        <v>11429</v>
      </c>
      <c r="AQ2558" s="6" t="s">
        <v>11488</v>
      </c>
      <c r="AR2558" s="6" t="s">
        <v>11489</v>
      </c>
      <c r="AS2558" s="6" t="s">
        <v>11432</v>
      </c>
      <c r="AT2558" s="6" t="s">
        <v>11476</v>
      </c>
      <c r="AY2558" s="7">
        <v>179</v>
      </c>
      <c r="AZ2558" s="7">
        <v>86.7</v>
      </c>
      <c r="BA2558" s="8" t="s">
        <v>11434</v>
      </c>
      <c r="BB2558" s="9">
        <v>1</v>
      </c>
      <c r="BD2558" s="9">
        <v>1</v>
      </c>
      <c r="BE2558" s="7">
        <v>179</v>
      </c>
      <c r="BF2558" s="7">
        <v>179</v>
      </c>
      <c r="BG2558" s="7">
        <v>86.7</v>
      </c>
      <c r="BH2558" s="7">
        <v>86.7</v>
      </c>
      <c r="BI2558" s="7">
        <v>92.3</v>
      </c>
      <c r="BJ2558" s="8" t="s">
        <v>11477</v>
      </c>
      <c r="BK2558" s="7">
        <v>179</v>
      </c>
      <c r="BL2558" s="7">
        <v>179</v>
      </c>
      <c r="BM2558" s="7">
        <v>179</v>
      </c>
      <c r="BN2558" s="7">
        <v>179</v>
      </c>
      <c r="BO2558" s="9">
        <v>1</v>
      </c>
      <c r="BP2558" s="9">
        <v>1</v>
      </c>
      <c r="BQ2558" s="7">
        <v>179</v>
      </c>
      <c r="BR2558" s="7">
        <v>86.7</v>
      </c>
      <c r="BS2558" s="7">
        <v>86.7</v>
      </c>
      <c r="BT2558" s="7">
        <v>179</v>
      </c>
      <c r="BU2558" s="7">
        <v>0</v>
      </c>
      <c r="BW2558" s="7">
        <v>3.6</v>
      </c>
      <c r="BX2558" s="7">
        <v>3.6</v>
      </c>
      <c r="BZ2558" s="7">
        <v>0.537</v>
      </c>
      <c r="CA2558" s="7">
        <v>0.537</v>
      </c>
      <c r="CB2558" s="8" t="s">
        <v>11436</v>
      </c>
      <c r="CC2558" s="8" t="s">
        <v>11437</v>
      </c>
      <c r="CE2558" s="7">
        <v>98.2</v>
      </c>
      <c r="CF2558" s="1">
        <f>-BD2558</f>
        <v>-1</v>
      </c>
      <c r="CG2558" s="1">
        <v>-179</v>
      </c>
      <c r="CH2558" s="1">
        <f>_xlfn.XLOOKUP(AL2558,抖音账单汇总!$A:$A,抖音账单汇总!$B:$B)</f>
        <v>-179</v>
      </c>
    </row>
    <row r="2559" s="1" customFormat="1" ht="20" customHeight="1" spans="1:86">
      <c r="A2559" s="6" t="s">
        <v>34098</v>
      </c>
      <c r="B2559" s="6" t="s">
        <v>16886</v>
      </c>
      <c r="C2559" s="6" t="s">
        <v>34099</v>
      </c>
      <c r="D2559" s="6" t="s">
        <v>2539</v>
      </c>
      <c r="E2559" s="6" t="s">
        <v>2321</v>
      </c>
      <c r="G2559" s="6" t="s">
        <v>11411</v>
      </c>
      <c r="H2559" s="6" t="s">
        <v>11412</v>
      </c>
      <c r="K2559" s="6" t="s">
        <v>11413</v>
      </c>
      <c r="L2559" s="6" t="s">
        <v>34100</v>
      </c>
      <c r="M2559" s="6" t="s">
        <v>34101</v>
      </c>
      <c r="O2559" s="6" t="s">
        <v>11902</v>
      </c>
      <c r="P2559" s="6" t="s">
        <v>34102</v>
      </c>
      <c r="Q2559" s="6" t="s">
        <v>34103</v>
      </c>
      <c r="R2559" s="6" t="s">
        <v>34104</v>
      </c>
      <c r="S2559" s="6" t="s">
        <v>34105</v>
      </c>
      <c r="T2559" s="6" t="s">
        <v>34104</v>
      </c>
      <c r="U2559" s="6" t="s">
        <v>11446</v>
      </c>
      <c r="V2559" s="6" t="s">
        <v>13281</v>
      </c>
      <c r="W2559" s="6" t="s">
        <v>17171</v>
      </c>
      <c r="X2559" s="6" t="s">
        <v>11424</v>
      </c>
      <c r="Y2559" s="6" t="s">
        <v>34106</v>
      </c>
      <c r="Z2559" s="6" t="s">
        <v>11449</v>
      </c>
      <c r="AA2559" s="6" t="s">
        <v>34107</v>
      </c>
      <c r="AB2559" s="6" t="s">
        <v>29917</v>
      </c>
      <c r="AC2559" s="6" t="s">
        <v>34108</v>
      </c>
      <c r="AD2559" s="6" t="s">
        <v>34109</v>
      </c>
      <c r="AE2559" s="6" t="s">
        <v>34110</v>
      </c>
      <c r="AF2559" s="6" t="s">
        <v>34111</v>
      </c>
      <c r="AG2559" s="6" t="s">
        <v>11412</v>
      </c>
      <c r="AH2559" s="6" t="s">
        <v>11485</v>
      </c>
      <c r="AI2559" s="6" t="s">
        <v>11976</v>
      </c>
      <c r="AJ2559" s="6" t="s">
        <v>11473</v>
      </c>
      <c r="AK2559" s="6" t="s">
        <v>11428</v>
      </c>
      <c r="AL2559" s="6" t="s">
        <v>2321</v>
      </c>
      <c r="AM2559" s="6" t="s">
        <v>11300</v>
      </c>
      <c r="AP2559" s="6" t="s">
        <v>11429</v>
      </c>
      <c r="AQ2559" s="6" t="s">
        <v>11474</v>
      </c>
      <c r="AR2559" s="6" t="s">
        <v>11475</v>
      </c>
      <c r="AS2559" s="6" t="s">
        <v>11432</v>
      </c>
      <c r="AT2559" s="6" t="s">
        <v>11476</v>
      </c>
      <c r="AY2559" s="7">
        <v>179</v>
      </c>
      <c r="AZ2559" s="7">
        <v>86.7</v>
      </c>
      <c r="BA2559" s="8" t="s">
        <v>11434</v>
      </c>
      <c r="BB2559" s="9">
        <v>1</v>
      </c>
      <c r="BD2559" s="9">
        <v>1</v>
      </c>
      <c r="BE2559" s="7">
        <v>179</v>
      </c>
      <c r="BF2559" s="7">
        <v>179</v>
      </c>
      <c r="BG2559" s="7">
        <v>86.7</v>
      </c>
      <c r="BH2559" s="7">
        <v>86.7</v>
      </c>
      <c r="BI2559" s="7">
        <v>92.3</v>
      </c>
      <c r="BJ2559" s="8" t="s">
        <v>11477</v>
      </c>
      <c r="BM2559" s="7">
        <v>179</v>
      </c>
      <c r="BN2559" s="7">
        <v>179</v>
      </c>
      <c r="BO2559" s="9">
        <v>1</v>
      </c>
      <c r="BP2559" s="9">
        <v>1</v>
      </c>
      <c r="BQ2559" s="7">
        <v>179</v>
      </c>
      <c r="BR2559" s="7">
        <v>86.7</v>
      </c>
      <c r="BS2559" s="7">
        <v>86.7</v>
      </c>
      <c r="BT2559" s="7">
        <v>179</v>
      </c>
      <c r="BX2559" s="7">
        <v>2.8</v>
      </c>
      <c r="CB2559" s="8" t="s">
        <v>11436</v>
      </c>
      <c r="CC2559" s="8" t="s">
        <v>11437</v>
      </c>
      <c r="CE2559" s="7">
        <v>98.2</v>
      </c>
      <c r="CF2559" s="1">
        <f>BD2559-BP2559</f>
        <v>0</v>
      </c>
      <c r="CG2559" s="1">
        <v>0</v>
      </c>
      <c r="CH2559" s="1">
        <f>_xlfn.XLOOKUP(AL2559,抖音账单汇总!$A:$A,抖音账单汇总!$B:$B)</f>
        <v>179</v>
      </c>
    </row>
    <row r="2560" s="1" customFormat="1" ht="20" customHeight="1" spans="1:86">
      <c r="A2560" s="6" t="s">
        <v>34098</v>
      </c>
      <c r="B2560" s="6" t="s">
        <v>16886</v>
      </c>
      <c r="D2560" s="6" t="s">
        <v>2539</v>
      </c>
      <c r="E2560" s="6" t="s">
        <v>2321</v>
      </c>
      <c r="G2560" s="6" t="s">
        <v>11411</v>
      </c>
      <c r="H2560" s="6" t="s">
        <v>11412</v>
      </c>
      <c r="K2560" s="6" t="s">
        <v>11413</v>
      </c>
      <c r="L2560" s="6" t="s">
        <v>34100</v>
      </c>
      <c r="M2560" s="6" t="s">
        <v>34101</v>
      </c>
      <c r="O2560" s="6" t="s">
        <v>11902</v>
      </c>
      <c r="P2560" s="6" t="s">
        <v>34102</v>
      </c>
      <c r="Q2560" s="6" t="s">
        <v>34103</v>
      </c>
      <c r="R2560" s="6" t="s">
        <v>34104</v>
      </c>
      <c r="S2560" s="6" t="s">
        <v>34105</v>
      </c>
      <c r="T2560" s="6" t="s">
        <v>34104</v>
      </c>
      <c r="U2560" s="6" t="s">
        <v>11446</v>
      </c>
      <c r="V2560" s="6" t="s">
        <v>13281</v>
      </c>
      <c r="W2560" s="6" t="s">
        <v>17171</v>
      </c>
      <c r="X2560" s="6" t="s">
        <v>11424</v>
      </c>
      <c r="Y2560" s="6" t="s">
        <v>34106</v>
      </c>
      <c r="AB2560" s="6" t="s">
        <v>29917</v>
      </c>
      <c r="AJ2560" s="6" t="s">
        <v>11545</v>
      </c>
      <c r="AK2560" s="6" t="s">
        <v>11428</v>
      </c>
      <c r="AL2560" s="6" t="s">
        <v>2321</v>
      </c>
      <c r="AM2560" s="6" t="s">
        <v>11300</v>
      </c>
      <c r="AP2560" s="6" t="s">
        <v>11429</v>
      </c>
      <c r="AQ2560" s="6" t="s">
        <v>11546</v>
      </c>
      <c r="AR2560" s="6" t="s">
        <v>11547</v>
      </c>
      <c r="AS2560" s="6" t="s">
        <v>11432</v>
      </c>
      <c r="AT2560" s="6" t="s">
        <v>11476</v>
      </c>
      <c r="AY2560" s="7">
        <v>179</v>
      </c>
      <c r="AZ2560" s="7">
        <v>86.7</v>
      </c>
      <c r="BA2560" s="8" t="s">
        <v>11434</v>
      </c>
      <c r="BB2560" s="9">
        <v>1</v>
      </c>
      <c r="BD2560" s="9">
        <v>1</v>
      </c>
      <c r="BE2560" s="7">
        <v>179</v>
      </c>
      <c r="BF2560" s="7">
        <v>179</v>
      </c>
      <c r="BG2560" s="7">
        <v>86.7</v>
      </c>
      <c r="BH2560" s="7">
        <v>86.7</v>
      </c>
      <c r="BI2560" s="7">
        <v>92.3</v>
      </c>
      <c r="BJ2560" s="8" t="s">
        <v>11477</v>
      </c>
      <c r="BK2560" s="7">
        <v>358</v>
      </c>
      <c r="BL2560" s="7">
        <v>358</v>
      </c>
      <c r="BM2560" s="7">
        <v>179</v>
      </c>
      <c r="BN2560" s="7">
        <v>179</v>
      </c>
      <c r="BU2560" s="7">
        <v>0</v>
      </c>
      <c r="BW2560" s="7">
        <v>5.6</v>
      </c>
      <c r="BX2560" s="7">
        <v>2.8</v>
      </c>
      <c r="BZ2560" s="7">
        <v>1.043</v>
      </c>
      <c r="CA2560" s="7">
        <v>1.043</v>
      </c>
      <c r="CB2560" s="8" t="s">
        <v>11436</v>
      </c>
      <c r="CC2560" s="8" t="s">
        <v>11437</v>
      </c>
      <c r="CE2560" s="7">
        <v>98.2</v>
      </c>
      <c r="CF2560" s="1">
        <f>BD2560-BP2560</f>
        <v>1</v>
      </c>
      <c r="CG2560" s="1">
        <v>179</v>
      </c>
      <c r="CH2560" s="1">
        <f>_xlfn.XLOOKUP(AL2560,抖音账单汇总!$A:$A,抖音账单汇总!$B:$B)</f>
        <v>179</v>
      </c>
    </row>
    <row r="2561" s="1" customFormat="1" ht="20" customHeight="1" spans="1:86">
      <c r="A2561" s="6" t="s">
        <v>34112</v>
      </c>
      <c r="B2561" s="6" t="s">
        <v>34113</v>
      </c>
      <c r="C2561" s="6" t="s">
        <v>34114</v>
      </c>
      <c r="D2561" s="6" t="s">
        <v>2539</v>
      </c>
      <c r="E2561" s="6" t="s">
        <v>10</v>
      </c>
      <c r="G2561" s="6" t="s">
        <v>11411</v>
      </c>
      <c r="H2561" s="6" t="s">
        <v>11412</v>
      </c>
      <c r="K2561" s="6" t="s">
        <v>11413</v>
      </c>
      <c r="L2561" s="6" t="s">
        <v>34115</v>
      </c>
      <c r="M2561" s="6" t="s">
        <v>34116</v>
      </c>
      <c r="O2561" s="6" t="s">
        <v>34117</v>
      </c>
      <c r="P2561" s="6" t="s">
        <v>34118</v>
      </c>
      <c r="Q2561" s="6" t="s">
        <v>34119</v>
      </c>
      <c r="R2561" s="6" t="s">
        <v>34120</v>
      </c>
      <c r="S2561" s="6" t="s">
        <v>34121</v>
      </c>
      <c r="T2561" s="6" t="s">
        <v>34120</v>
      </c>
      <c r="U2561" s="6" t="s">
        <v>11640</v>
      </c>
      <c r="V2561" s="6" t="s">
        <v>11641</v>
      </c>
      <c r="W2561" s="6" t="s">
        <v>20000</v>
      </c>
      <c r="X2561" s="6" t="s">
        <v>11424</v>
      </c>
      <c r="Y2561" s="6" t="s">
        <v>34122</v>
      </c>
      <c r="Z2561" s="6" t="s">
        <v>11479</v>
      </c>
      <c r="AA2561" s="6" t="s">
        <v>34123</v>
      </c>
      <c r="AB2561" s="6" t="s">
        <v>11524</v>
      </c>
      <c r="AC2561" s="6" t="s">
        <v>34124</v>
      </c>
      <c r="AD2561" s="6" t="s">
        <v>34125</v>
      </c>
      <c r="AE2561" s="6" t="s">
        <v>34126</v>
      </c>
      <c r="AF2561" s="6" t="s">
        <v>34127</v>
      </c>
      <c r="AG2561" s="6" t="s">
        <v>11412</v>
      </c>
      <c r="AH2561" s="6" t="s">
        <v>11485</v>
      </c>
      <c r="AI2561" s="6" t="s">
        <v>11976</v>
      </c>
      <c r="AJ2561" s="6" t="s">
        <v>12629</v>
      </c>
      <c r="AK2561" s="6" t="s">
        <v>11428</v>
      </c>
      <c r="AL2561" s="6" t="s">
        <v>10</v>
      </c>
      <c r="AM2561" s="6" t="s">
        <v>11300</v>
      </c>
      <c r="AP2561" s="6" t="s">
        <v>11429</v>
      </c>
      <c r="AQ2561" s="6" t="s">
        <v>12630</v>
      </c>
      <c r="AR2561" s="6" t="s">
        <v>12631</v>
      </c>
      <c r="AS2561" s="6" t="s">
        <v>11432</v>
      </c>
      <c r="AT2561" s="6" t="s">
        <v>11476</v>
      </c>
      <c r="AY2561" s="7">
        <v>179</v>
      </c>
      <c r="AZ2561" s="7">
        <v>86.7</v>
      </c>
      <c r="BA2561" s="8" t="s">
        <v>11434</v>
      </c>
      <c r="BB2561" s="9">
        <v>1</v>
      </c>
      <c r="BD2561" s="9">
        <v>1</v>
      </c>
      <c r="BE2561" s="7">
        <v>179</v>
      </c>
      <c r="BF2561" s="7">
        <v>179</v>
      </c>
      <c r="BG2561" s="7">
        <v>86.7</v>
      </c>
      <c r="BH2561" s="7">
        <v>86.7</v>
      </c>
      <c r="BI2561" s="7">
        <v>92.3</v>
      </c>
      <c r="BJ2561" s="8" t="s">
        <v>11477</v>
      </c>
      <c r="BK2561" s="7">
        <v>179</v>
      </c>
      <c r="BL2561" s="7">
        <v>179</v>
      </c>
      <c r="BM2561" s="7">
        <v>179</v>
      </c>
      <c r="BN2561" s="7">
        <v>179</v>
      </c>
      <c r="BO2561" s="9">
        <v>1</v>
      </c>
      <c r="BP2561" s="9">
        <v>1</v>
      </c>
      <c r="BQ2561" s="7">
        <v>179</v>
      </c>
      <c r="BR2561" s="7">
        <v>86.7</v>
      </c>
      <c r="BS2561" s="7">
        <v>86.7</v>
      </c>
      <c r="BT2561" s="7">
        <v>179</v>
      </c>
      <c r="BU2561" s="7">
        <v>0</v>
      </c>
      <c r="BW2561" s="7">
        <v>3.6</v>
      </c>
      <c r="BX2561" s="7">
        <v>3.6</v>
      </c>
      <c r="BZ2561" s="7">
        <v>0.413</v>
      </c>
      <c r="CA2561" s="7">
        <v>0.413</v>
      </c>
      <c r="CB2561" s="8" t="s">
        <v>11436</v>
      </c>
      <c r="CC2561" s="8" t="s">
        <v>11437</v>
      </c>
      <c r="CE2561" s="7">
        <v>98.2</v>
      </c>
      <c r="CF2561" s="1">
        <f>-BD2561</f>
        <v>-1</v>
      </c>
      <c r="CG2561" s="1">
        <v>-179</v>
      </c>
      <c r="CH2561" s="1">
        <f>_xlfn.XLOOKUP(AL2561,抖音账单汇总!$A:$A,抖音账单汇总!$B:$B)</f>
        <v>-179</v>
      </c>
    </row>
    <row r="2562" s="1" customFormat="1" ht="20" customHeight="1" spans="1:86">
      <c r="A2562" s="6" t="s">
        <v>34128</v>
      </c>
      <c r="B2562" s="6" t="s">
        <v>20553</v>
      </c>
      <c r="D2562" s="6" t="s">
        <v>2539</v>
      </c>
      <c r="E2562" s="6" t="s">
        <v>2411</v>
      </c>
      <c r="G2562" s="6" t="s">
        <v>11411</v>
      </c>
      <c r="H2562" s="6" t="s">
        <v>11412</v>
      </c>
      <c r="K2562" s="6" t="s">
        <v>11413</v>
      </c>
      <c r="L2562" s="6" t="s">
        <v>13092</v>
      </c>
      <c r="M2562" s="6" t="s">
        <v>13093</v>
      </c>
      <c r="P2562" s="6" t="s">
        <v>34129</v>
      </c>
      <c r="Q2562" s="6" t="s">
        <v>34130</v>
      </c>
      <c r="R2562" s="6" t="s">
        <v>34131</v>
      </c>
      <c r="S2562" s="6" t="s">
        <v>34132</v>
      </c>
      <c r="T2562" s="6" t="s">
        <v>34131</v>
      </c>
      <c r="U2562" s="6" t="s">
        <v>11907</v>
      </c>
      <c r="V2562" s="6" t="s">
        <v>13098</v>
      </c>
      <c r="W2562" s="6" t="s">
        <v>13099</v>
      </c>
      <c r="X2562" s="6" t="s">
        <v>11449</v>
      </c>
      <c r="Y2562" s="6" t="s">
        <v>34133</v>
      </c>
      <c r="AB2562" s="6" t="s">
        <v>11704</v>
      </c>
      <c r="AJ2562" s="6" t="s">
        <v>11650</v>
      </c>
      <c r="AK2562" s="6" t="s">
        <v>11428</v>
      </c>
      <c r="AL2562" s="6" t="s">
        <v>2411</v>
      </c>
      <c r="AM2562" s="6" t="s">
        <v>11300</v>
      </c>
      <c r="AP2562" s="6" t="s">
        <v>11429</v>
      </c>
      <c r="AQ2562" s="6" t="s">
        <v>11651</v>
      </c>
      <c r="AR2562" s="6" t="s">
        <v>11652</v>
      </c>
      <c r="AS2562" s="6" t="s">
        <v>11432</v>
      </c>
      <c r="AT2562" s="6" t="s">
        <v>11476</v>
      </c>
      <c r="AY2562" s="7">
        <v>179</v>
      </c>
      <c r="AZ2562" s="7">
        <v>86.7</v>
      </c>
      <c r="BA2562" s="8" t="s">
        <v>11434</v>
      </c>
      <c r="BB2562" s="9">
        <v>1</v>
      </c>
      <c r="BD2562" s="9">
        <v>1</v>
      </c>
      <c r="BE2562" s="7">
        <v>179</v>
      </c>
      <c r="BF2562" s="7">
        <v>179</v>
      </c>
      <c r="BG2562" s="7">
        <v>86.7</v>
      </c>
      <c r="BH2562" s="7">
        <v>86.7</v>
      </c>
      <c r="BI2562" s="7">
        <v>92.3</v>
      </c>
      <c r="BJ2562" s="8" t="s">
        <v>11477</v>
      </c>
      <c r="BK2562" s="7">
        <v>179</v>
      </c>
      <c r="BL2562" s="7">
        <v>179</v>
      </c>
      <c r="BM2562" s="7">
        <v>179</v>
      </c>
      <c r="BN2562" s="7">
        <v>179</v>
      </c>
      <c r="BU2562" s="7">
        <v>0</v>
      </c>
      <c r="BW2562" s="7">
        <v>15</v>
      </c>
      <c r="BX2562" s="7">
        <v>15</v>
      </c>
      <c r="BZ2562" s="7">
        <v>0.481</v>
      </c>
      <c r="CA2562" s="7">
        <v>0.481</v>
      </c>
      <c r="CB2562" s="8" t="s">
        <v>11436</v>
      </c>
      <c r="CC2562" s="8" t="s">
        <v>16736</v>
      </c>
      <c r="CE2562" s="7">
        <v>98.2</v>
      </c>
      <c r="CF2562" s="1">
        <f>BD2562-BP2562</f>
        <v>1</v>
      </c>
      <c r="CG2562" s="1">
        <v>179</v>
      </c>
      <c r="CH2562" s="1">
        <f>_xlfn.XLOOKUP(AL2562,抖音账单汇总!$A:$A,抖音账单汇总!$B:$B)</f>
        <v>298.8</v>
      </c>
    </row>
    <row r="2563" s="1" customFormat="1" ht="20" customHeight="1" spans="1:86">
      <c r="A2563" s="6" t="s">
        <v>34134</v>
      </c>
      <c r="B2563" s="6" t="s">
        <v>20553</v>
      </c>
      <c r="D2563" s="6" t="s">
        <v>2539</v>
      </c>
      <c r="E2563" s="6" t="s">
        <v>2411</v>
      </c>
      <c r="G2563" s="6" t="s">
        <v>11411</v>
      </c>
      <c r="H2563" s="6" t="s">
        <v>11412</v>
      </c>
      <c r="K2563" s="6" t="s">
        <v>11413</v>
      </c>
      <c r="L2563" s="6" t="s">
        <v>13092</v>
      </c>
      <c r="M2563" s="6" t="s">
        <v>13093</v>
      </c>
      <c r="P2563" s="6" t="s">
        <v>34129</v>
      </c>
      <c r="Q2563" s="6" t="s">
        <v>34135</v>
      </c>
      <c r="R2563" s="6" t="s">
        <v>34131</v>
      </c>
      <c r="S2563" s="6" t="s">
        <v>34132</v>
      </c>
      <c r="T2563" s="6" t="s">
        <v>34131</v>
      </c>
      <c r="U2563" s="6" t="s">
        <v>11907</v>
      </c>
      <c r="V2563" s="6" t="s">
        <v>13098</v>
      </c>
      <c r="W2563" s="6" t="s">
        <v>13099</v>
      </c>
      <c r="X2563" s="6" t="s">
        <v>11449</v>
      </c>
      <c r="Y2563" s="6" t="s">
        <v>34136</v>
      </c>
      <c r="AB2563" s="6" t="s">
        <v>11704</v>
      </c>
      <c r="AJ2563" s="6" t="s">
        <v>28583</v>
      </c>
      <c r="AK2563" s="6" t="s">
        <v>11891</v>
      </c>
      <c r="AL2563" s="6" t="s">
        <v>2411</v>
      </c>
      <c r="AM2563" s="6" t="s">
        <v>11318</v>
      </c>
      <c r="AP2563" s="6" t="s">
        <v>11892</v>
      </c>
      <c r="AQ2563" s="6" t="s">
        <v>28584</v>
      </c>
      <c r="AR2563" s="6" t="s">
        <v>34137</v>
      </c>
      <c r="AS2563" s="6" t="s">
        <v>11432</v>
      </c>
      <c r="AT2563" s="6" t="s">
        <v>11895</v>
      </c>
      <c r="AY2563" s="7">
        <v>109</v>
      </c>
      <c r="BB2563" s="9">
        <v>1</v>
      </c>
      <c r="BD2563" s="9">
        <v>1</v>
      </c>
      <c r="BE2563" s="7">
        <v>69.9</v>
      </c>
      <c r="BF2563" s="7">
        <v>69.9</v>
      </c>
      <c r="BI2563" s="7">
        <v>69.9</v>
      </c>
      <c r="BJ2563" s="8" t="s">
        <v>13089</v>
      </c>
      <c r="BM2563" s="7">
        <v>69.9</v>
      </c>
      <c r="BN2563" s="7">
        <v>69.9</v>
      </c>
      <c r="BX2563" s="7">
        <v>8.75</v>
      </c>
      <c r="CB2563" s="8" t="s">
        <v>11436</v>
      </c>
      <c r="CC2563" s="8" t="s">
        <v>16736</v>
      </c>
      <c r="CF2563" s="1">
        <f>BD2563-BP2563</f>
        <v>1</v>
      </c>
      <c r="CG2563" s="1">
        <v>69.9</v>
      </c>
      <c r="CH2563" s="1">
        <f>_xlfn.XLOOKUP(AL2563,抖音账单汇总!$A:$A,抖音账单汇总!$B:$B)</f>
        <v>298.8</v>
      </c>
    </row>
    <row r="2564" s="1" customFormat="1" ht="20" customHeight="1" spans="1:86">
      <c r="A2564" s="6" t="s">
        <v>34138</v>
      </c>
      <c r="B2564" s="6" t="s">
        <v>34139</v>
      </c>
      <c r="C2564" s="6" t="s">
        <v>34140</v>
      </c>
      <c r="D2564" s="6" t="s">
        <v>2539</v>
      </c>
      <c r="E2564" s="6" t="s">
        <v>1275</v>
      </c>
      <c r="G2564" s="6" t="s">
        <v>11411</v>
      </c>
      <c r="H2564" s="6" t="s">
        <v>11412</v>
      </c>
      <c r="K2564" s="6" t="s">
        <v>11413</v>
      </c>
      <c r="L2564" s="6" t="s">
        <v>34141</v>
      </c>
      <c r="M2564" s="6" t="s">
        <v>34142</v>
      </c>
      <c r="O2564" s="6" t="s">
        <v>34143</v>
      </c>
      <c r="P2564" s="6" t="s">
        <v>34144</v>
      </c>
      <c r="Q2564" s="6" t="s">
        <v>34145</v>
      </c>
      <c r="R2564" s="6" t="s">
        <v>34146</v>
      </c>
      <c r="S2564" s="6" t="s">
        <v>34147</v>
      </c>
      <c r="T2564" s="6" t="s">
        <v>34146</v>
      </c>
      <c r="U2564" s="6" t="s">
        <v>11446</v>
      </c>
      <c r="V2564" s="6" t="s">
        <v>21498</v>
      </c>
      <c r="W2564" s="6" t="s">
        <v>34148</v>
      </c>
      <c r="X2564" s="6" t="s">
        <v>11424</v>
      </c>
      <c r="Y2564" s="6" t="s">
        <v>34149</v>
      </c>
      <c r="Z2564" s="6" t="s">
        <v>19736</v>
      </c>
      <c r="AA2564" s="6" t="s">
        <v>34150</v>
      </c>
      <c r="AB2564" s="6" t="s">
        <v>24230</v>
      </c>
      <c r="AC2564" s="6" t="s">
        <v>34151</v>
      </c>
      <c r="AD2564" s="6" t="s">
        <v>34152</v>
      </c>
      <c r="AE2564" s="6" t="s">
        <v>34153</v>
      </c>
      <c r="AF2564" s="6" t="s">
        <v>34154</v>
      </c>
      <c r="AG2564" s="6" t="s">
        <v>11412</v>
      </c>
      <c r="AH2564" s="6" t="s">
        <v>11485</v>
      </c>
      <c r="AI2564" s="6" t="s">
        <v>22217</v>
      </c>
      <c r="AJ2564" s="6" t="s">
        <v>11977</v>
      </c>
      <c r="AK2564" s="6" t="s">
        <v>11428</v>
      </c>
      <c r="AL2564" s="6" t="s">
        <v>1275</v>
      </c>
      <c r="AM2564" s="6" t="s">
        <v>11300</v>
      </c>
      <c r="AP2564" s="6" t="s">
        <v>11429</v>
      </c>
      <c r="AQ2564" s="6" t="s">
        <v>11978</v>
      </c>
      <c r="AR2564" s="6" t="s">
        <v>11979</v>
      </c>
      <c r="AS2564" s="6" t="s">
        <v>11432</v>
      </c>
      <c r="AT2564" s="6" t="s">
        <v>11476</v>
      </c>
      <c r="AY2564" s="7">
        <v>179</v>
      </c>
      <c r="AZ2564" s="7">
        <v>86.7</v>
      </c>
      <c r="BA2564" s="8" t="s">
        <v>11434</v>
      </c>
      <c r="BB2564" s="9">
        <v>1</v>
      </c>
      <c r="BD2564" s="9">
        <v>1</v>
      </c>
      <c r="BE2564" s="7">
        <v>179</v>
      </c>
      <c r="BF2564" s="7">
        <v>179</v>
      </c>
      <c r="BG2564" s="7">
        <v>86.7</v>
      </c>
      <c r="BH2564" s="7">
        <v>86.7</v>
      </c>
      <c r="BI2564" s="7">
        <v>92.3</v>
      </c>
      <c r="BJ2564" s="8" t="s">
        <v>11477</v>
      </c>
      <c r="BK2564" s="7">
        <v>179</v>
      </c>
      <c r="BL2564" s="7">
        <v>179</v>
      </c>
      <c r="BM2564" s="7">
        <v>179</v>
      </c>
      <c r="BN2564" s="7">
        <v>179</v>
      </c>
      <c r="BO2564" s="9">
        <v>1</v>
      </c>
      <c r="BP2564" s="9">
        <v>1</v>
      </c>
      <c r="BQ2564" s="7">
        <v>170.76</v>
      </c>
      <c r="BR2564" s="7">
        <v>86.7</v>
      </c>
      <c r="BS2564" s="7">
        <v>86.7</v>
      </c>
      <c r="BT2564" s="7">
        <v>170.76</v>
      </c>
      <c r="BU2564" s="7">
        <v>0</v>
      </c>
      <c r="BW2564" s="7">
        <v>3.6</v>
      </c>
      <c r="BX2564" s="7">
        <v>3.6</v>
      </c>
      <c r="BZ2564" s="7">
        <v>0.506</v>
      </c>
      <c r="CA2564" s="7">
        <v>0.506</v>
      </c>
      <c r="CB2564" s="8" t="s">
        <v>11436</v>
      </c>
      <c r="CC2564" s="8" t="s">
        <v>11437</v>
      </c>
      <c r="CE2564" s="7">
        <v>98.2</v>
      </c>
      <c r="CF2564" s="1">
        <f>-BD2564</f>
        <v>-1</v>
      </c>
      <c r="CG2564" s="1">
        <v>-170.76</v>
      </c>
      <c r="CH2564" s="1">
        <f>_xlfn.XLOOKUP(AL2564,抖音账单汇总!$A:$A,抖音账单汇总!$B:$B)</f>
        <v>-170.76</v>
      </c>
    </row>
    <row r="2565" s="1" customFormat="1" ht="20" customHeight="1" spans="1:86">
      <c r="A2565" s="6" t="s">
        <v>34155</v>
      </c>
      <c r="B2565" s="6" t="s">
        <v>11711</v>
      </c>
      <c r="D2565" s="6" t="s">
        <v>2539</v>
      </c>
      <c r="E2565" s="6" t="s">
        <v>7</v>
      </c>
      <c r="G2565" s="6" t="s">
        <v>11411</v>
      </c>
      <c r="H2565" s="6" t="s">
        <v>11412</v>
      </c>
      <c r="K2565" s="6" t="s">
        <v>11413</v>
      </c>
      <c r="L2565" s="6" t="s">
        <v>34156</v>
      </c>
      <c r="M2565" s="6" t="s">
        <v>34157</v>
      </c>
      <c r="O2565" s="6" t="s">
        <v>34158</v>
      </c>
      <c r="P2565" s="6" t="s">
        <v>34159</v>
      </c>
      <c r="Q2565" s="6" t="s">
        <v>34160</v>
      </c>
      <c r="R2565" s="6" t="s">
        <v>34161</v>
      </c>
      <c r="S2565" s="6" t="s">
        <v>34162</v>
      </c>
      <c r="T2565" s="6" t="s">
        <v>34161</v>
      </c>
      <c r="U2565" s="6" t="s">
        <v>11640</v>
      </c>
      <c r="V2565" s="6" t="s">
        <v>14540</v>
      </c>
      <c r="W2565" s="6" t="s">
        <v>34163</v>
      </c>
      <c r="X2565" s="6" t="s">
        <v>11424</v>
      </c>
      <c r="Y2565" s="6" t="s">
        <v>34164</v>
      </c>
      <c r="AB2565" s="6" t="s">
        <v>12551</v>
      </c>
      <c r="AJ2565" s="6" t="s">
        <v>11650</v>
      </c>
      <c r="AK2565" s="6" t="s">
        <v>11428</v>
      </c>
      <c r="AL2565" s="6" t="s">
        <v>7</v>
      </c>
      <c r="AM2565" s="6" t="s">
        <v>11300</v>
      </c>
      <c r="AP2565" s="6" t="s">
        <v>11429</v>
      </c>
      <c r="AQ2565" s="6" t="s">
        <v>11651</v>
      </c>
      <c r="AR2565" s="6" t="s">
        <v>11652</v>
      </c>
      <c r="AS2565" s="6" t="s">
        <v>11432</v>
      </c>
      <c r="AT2565" s="6" t="s">
        <v>11476</v>
      </c>
      <c r="AY2565" s="7">
        <v>179</v>
      </c>
      <c r="AZ2565" s="7">
        <v>86.7</v>
      </c>
      <c r="BA2565" s="8" t="s">
        <v>11434</v>
      </c>
      <c r="BB2565" s="9">
        <v>1</v>
      </c>
      <c r="BD2565" s="9">
        <v>1</v>
      </c>
      <c r="BE2565" s="7">
        <v>179</v>
      </c>
      <c r="BF2565" s="7">
        <v>179</v>
      </c>
      <c r="BG2565" s="7">
        <v>86.7</v>
      </c>
      <c r="BH2565" s="7">
        <v>86.7</v>
      </c>
      <c r="BI2565" s="7">
        <v>92.3</v>
      </c>
      <c r="BJ2565" s="8" t="s">
        <v>11477</v>
      </c>
      <c r="BK2565" s="7">
        <v>179</v>
      </c>
      <c r="BL2565" s="7">
        <v>179</v>
      </c>
      <c r="BM2565" s="7">
        <v>179</v>
      </c>
      <c r="BN2565" s="7">
        <v>179</v>
      </c>
      <c r="BU2565" s="7">
        <v>0</v>
      </c>
      <c r="BW2565" s="7">
        <v>3.6</v>
      </c>
      <c r="BX2565" s="7">
        <v>3.6</v>
      </c>
      <c r="BZ2565" s="7">
        <v>0.481</v>
      </c>
      <c r="CA2565" s="7">
        <v>0.481</v>
      </c>
      <c r="CB2565" s="8" t="s">
        <v>11436</v>
      </c>
      <c r="CC2565" s="8" t="s">
        <v>11437</v>
      </c>
      <c r="CE2565" s="7">
        <v>98.2</v>
      </c>
      <c r="CF2565" s="1">
        <f>BD2565-BP2565</f>
        <v>1</v>
      </c>
      <c r="CG2565" s="1">
        <v>179</v>
      </c>
      <c r="CH2565" s="1">
        <f>_xlfn.XLOOKUP(AL2565,抖音账单汇总!$A:$A,抖音账单汇总!$B:$B)</f>
        <v>179</v>
      </c>
    </row>
    <row r="2566" s="1" customFormat="1" ht="20" customHeight="1" spans="1:86">
      <c r="A2566" s="6" t="s">
        <v>34165</v>
      </c>
      <c r="B2566" s="6" t="s">
        <v>11509</v>
      </c>
      <c r="C2566" s="6" t="s">
        <v>34166</v>
      </c>
      <c r="D2566" s="6" t="s">
        <v>2539</v>
      </c>
      <c r="E2566" s="6" t="s">
        <v>1274</v>
      </c>
      <c r="G2566" s="6" t="s">
        <v>11411</v>
      </c>
      <c r="H2566" s="6" t="s">
        <v>11412</v>
      </c>
      <c r="K2566" s="6" t="s">
        <v>11413</v>
      </c>
      <c r="L2566" s="6" t="s">
        <v>34167</v>
      </c>
      <c r="M2566" s="6" t="s">
        <v>34168</v>
      </c>
      <c r="O2566" s="6" t="s">
        <v>34169</v>
      </c>
      <c r="P2566" s="6" t="s">
        <v>34170</v>
      </c>
      <c r="Q2566" s="6" t="s">
        <v>34171</v>
      </c>
      <c r="R2566" s="6" t="s">
        <v>34172</v>
      </c>
      <c r="S2566" s="6" t="s">
        <v>34173</v>
      </c>
      <c r="T2566" s="6" t="s">
        <v>34172</v>
      </c>
      <c r="U2566" s="6" t="s">
        <v>11498</v>
      </c>
      <c r="V2566" s="6" t="s">
        <v>11499</v>
      </c>
      <c r="W2566" s="6" t="s">
        <v>13393</v>
      </c>
      <c r="X2566" s="6" t="s">
        <v>11424</v>
      </c>
      <c r="Y2566" s="6" t="s">
        <v>34174</v>
      </c>
      <c r="Z2566" s="6" t="s">
        <v>11449</v>
      </c>
      <c r="AA2566" s="6" t="s">
        <v>34175</v>
      </c>
      <c r="AB2566" s="6" t="s">
        <v>11576</v>
      </c>
      <c r="AC2566" s="6" t="s">
        <v>34176</v>
      </c>
      <c r="AD2566" s="6" t="s">
        <v>34177</v>
      </c>
      <c r="AE2566" s="6" t="s">
        <v>34178</v>
      </c>
      <c r="AF2566" s="6" t="s">
        <v>34179</v>
      </c>
      <c r="AG2566" s="6" t="s">
        <v>11412</v>
      </c>
      <c r="AH2566" s="6" t="s">
        <v>11485</v>
      </c>
      <c r="AI2566" s="6" t="s">
        <v>22217</v>
      </c>
      <c r="AJ2566" s="6" t="s">
        <v>11545</v>
      </c>
      <c r="AK2566" s="6" t="s">
        <v>11428</v>
      </c>
      <c r="AL2566" s="6" t="s">
        <v>1274</v>
      </c>
      <c r="AM2566" s="6" t="s">
        <v>11300</v>
      </c>
      <c r="AP2566" s="6" t="s">
        <v>11429</v>
      </c>
      <c r="AQ2566" s="6" t="s">
        <v>11546</v>
      </c>
      <c r="AR2566" s="6" t="s">
        <v>11547</v>
      </c>
      <c r="AS2566" s="6" t="s">
        <v>11432</v>
      </c>
      <c r="AT2566" s="6" t="s">
        <v>11476</v>
      </c>
      <c r="AY2566" s="7">
        <v>179</v>
      </c>
      <c r="AZ2566" s="7">
        <v>86.7</v>
      </c>
      <c r="BA2566" s="8" t="s">
        <v>11434</v>
      </c>
      <c r="BB2566" s="9">
        <v>1</v>
      </c>
      <c r="BD2566" s="9">
        <v>1</v>
      </c>
      <c r="BE2566" s="7">
        <v>179</v>
      </c>
      <c r="BF2566" s="7">
        <v>179</v>
      </c>
      <c r="BG2566" s="7">
        <v>86.7</v>
      </c>
      <c r="BH2566" s="7">
        <v>86.7</v>
      </c>
      <c r="BI2566" s="7">
        <v>92.3</v>
      </c>
      <c r="BJ2566" s="8" t="s">
        <v>11477</v>
      </c>
      <c r="BK2566" s="7">
        <v>179</v>
      </c>
      <c r="BL2566" s="7">
        <v>179</v>
      </c>
      <c r="BM2566" s="7">
        <v>179</v>
      </c>
      <c r="BN2566" s="7">
        <v>179</v>
      </c>
      <c r="BO2566" s="9">
        <v>1</v>
      </c>
      <c r="BP2566" s="9">
        <v>1</v>
      </c>
      <c r="BQ2566" s="7">
        <v>179</v>
      </c>
      <c r="BR2566" s="7">
        <v>86.7</v>
      </c>
      <c r="BS2566" s="7">
        <v>86.7</v>
      </c>
      <c r="BT2566" s="7">
        <v>179</v>
      </c>
      <c r="BU2566" s="7">
        <v>0</v>
      </c>
      <c r="BW2566" s="7">
        <v>3.6</v>
      </c>
      <c r="BX2566" s="7">
        <v>3.6</v>
      </c>
      <c r="BZ2566" s="7">
        <v>0.537</v>
      </c>
      <c r="CA2566" s="7">
        <v>0.537</v>
      </c>
      <c r="CB2566" s="8" t="s">
        <v>11436</v>
      </c>
      <c r="CC2566" s="8" t="s">
        <v>11437</v>
      </c>
      <c r="CE2566" s="7">
        <v>98.2</v>
      </c>
      <c r="CF2566" s="1">
        <f>-BD2566</f>
        <v>-1</v>
      </c>
      <c r="CG2566" s="1">
        <v>-179</v>
      </c>
      <c r="CH2566" s="1">
        <f>_xlfn.XLOOKUP(AL2566,抖音账单汇总!$A:$A,抖音账单汇总!$B:$B)</f>
        <v>-179</v>
      </c>
    </row>
    <row r="2567" s="1" customFormat="1" ht="20" customHeight="1" spans="1:86">
      <c r="A2567" s="6" t="s">
        <v>34180</v>
      </c>
      <c r="B2567" s="6" t="s">
        <v>14465</v>
      </c>
      <c r="D2567" s="6" t="s">
        <v>2539</v>
      </c>
      <c r="E2567" s="6" t="s">
        <v>1273</v>
      </c>
      <c r="G2567" s="6" t="s">
        <v>11411</v>
      </c>
      <c r="H2567" s="6" t="s">
        <v>11412</v>
      </c>
      <c r="K2567" s="6" t="s">
        <v>11413</v>
      </c>
      <c r="L2567" s="6" t="s">
        <v>34181</v>
      </c>
      <c r="M2567" s="6" t="s">
        <v>34182</v>
      </c>
      <c r="O2567" s="6" t="s">
        <v>34183</v>
      </c>
      <c r="P2567" s="6" t="s">
        <v>34184</v>
      </c>
      <c r="Q2567" s="6" t="s">
        <v>34185</v>
      </c>
      <c r="R2567" s="6" t="s">
        <v>34186</v>
      </c>
      <c r="S2567" s="6" t="s">
        <v>34187</v>
      </c>
      <c r="T2567" s="6" t="s">
        <v>34186</v>
      </c>
      <c r="U2567" s="6" t="s">
        <v>12078</v>
      </c>
      <c r="V2567" s="6" t="s">
        <v>16199</v>
      </c>
      <c r="W2567" s="6" t="s">
        <v>28994</v>
      </c>
      <c r="X2567" s="6" t="s">
        <v>11424</v>
      </c>
      <c r="Y2567" s="6" t="s">
        <v>34188</v>
      </c>
      <c r="AB2567" s="6" t="s">
        <v>12206</v>
      </c>
      <c r="AJ2567" s="6" t="s">
        <v>16062</v>
      </c>
      <c r="AK2567" s="6" t="s">
        <v>11428</v>
      </c>
      <c r="AL2567" s="6" t="s">
        <v>1273</v>
      </c>
      <c r="AM2567" s="6" t="s">
        <v>11300</v>
      </c>
      <c r="AP2567" s="6" t="s">
        <v>11429</v>
      </c>
      <c r="AQ2567" s="6" t="s">
        <v>15368</v>
      </c>
      <c r="AR2567" s="6" t="s">
        <v>15369</v>
      </c>
      <c r="AS2567" s="6" t="s">
        <v>11432</v>
      </c>
      <c r="AT2567" s="6" t="s">
        <v>11476</v>
      </c>
      <c r="AY2567" s="7">
        <v>179</v>
      </c>
      <c r="AZ2567" s="7">
        <v>86.7</v>
      </c>
      <c r="BA2567" s="8" t="s">
        <v>11434</v>
      </c>
      <c r="BB2567" s="9">
        <v>1</v>
      </c>
      <c r="BD2567" s="9">
        <v>1</v>
      </c>
      <c r="BE2567" s="7">
        <v>179</v>
      </c>
      <c r="BF2567" s="7">
        <v>179</v>
      </c>
      <c r="BG2567" s="7">
        <v>86.7</v>
      </c>
      <c r="BH2567" s="7">
        <v>86.7</v>
      </c>
      <c r="BI2567" s="7">
        <v>92.3</v>
      </c>
      <c r="BJ2567" s="8" t="s">
        <v>11477</v>
      </c>
      <c r="BK2567" s="7">
        <v>179</v>
      </c>
      <c r="BL2567" s="7">
        <v>179</v>
      </c>
      <c r="BM2567" s="7">
        <v>179</v>
      </c>
      <c r="BN2567" s="7">
        <v>179</v>
      </c>
      <c r="BU2567" s="7">
        <v>0</v>
      </c>
      <c r="BW2567" s="7">
        <v>3.6</v>
      </c>
      <c r="BX2567" s="7">
        <v>3.6</v>
      </c>
      <c r="BZ2567" s="7">
        <v>0.456</v>
      </c>
      <c r="CA2567" s="7">
        <v>0.456</v>
      </c>
      <c r="CB2567" s="8" t="s">
        <v>11436</v>
      </c>
      <c r="CC2567" s="8" t="s">
        <v>11437</v>
      </c>
      <c r="CE2567" s="7">
        <v>98.2</v>
      </c>
      <c r="CF2567" s="1">
        <f>BD2567-BP2567</f>
        <v>1</v>
      </c>
      <c r="CG2567" s="1">
        <v>179</v>
      </c>
      <c r="CH2567" s="1">
        <f>_xlfn.XLOOKUP(AL2567,抖音账单汇总!$A:$A,抖音账单汇总!$B:$B)</f>
        <v>179</v>
      </c>
    </row>
    <row r="2568" s="1" customFormat="1" ht="20" customHeight="1" spans="1:86">
      <c r="A2568" s="6" t="s">
        <v>34134</v>
      </c>
      <c r="B2568" s="6" t="s">
        <v>20553</v>
      </c>
      <c r="D2568" s="6" t="s">
        <v>2539</v>
      </c>
      <c r="E2568" s="6" t="s">
        <v>2411</v>
      </c>
      <c r="G2568" s="6" t="s">
        <v>11411</v>
      </c>
      <c r="H2568" s="6" t="s">
        <v>11412</v>
      </c>
      <c r="K2568" s="6" t="s">
        <v>11413</v>
      </c>
      <c r="L2568" s="6" t="s">
        <v>13092</v>
      </c>
      <c r="M2568" s="6" t="s">
        <v>13093</v>
      </c>
      <c r="P2568" s="6" t="s">
        <v>34129</v>
      </c>
      <c r="Q2568" s="6" t="s">
        <v>34135</v>
      </c>
      <c r="R2568" s="6" t="s">
        <v>34131</v>
      </c>
      <c r="S2568" s="6" t="s">
        <v>34132</v>
      </c>
      <c r="T2568" s="6" t="s">
        <v>34131</v>
      </c>
      <c r="U2568" s="6" t="s">
        <v>11907</v>
      </c>
      <c r="V2568" s="6" t="s">
        <v>13098</v>
      </c>
      <c r="W2568" s="6" t="s">
        <v>13099</v>
      </c>
      <c r="X2568" s="6" t="s">
        <v>11449</v>
      </c>
      <c r="Y2568" s="6" t="s">
        <v>34136</v>
      </c>
      <c r="AB2568" s="6" t="s">
        <v>11704</v>
      </c>
      <c r="AJ2568" s="6" t="s">
        <v>34189</v>
      </c>
      <c r="AK2568" s="6" t="s">
        <v>34190</v>
      </c>
      <c r="AL2568" s="6" t="s">
        <v>2411</v>
      </c>
      <c r="AM2568" s="6" t="s">
        <v>11317</v>
      </c>
      <c r="AP2568" s="6" t="s">
        <v>34191</v>
      </c>
      <c r="AQ2568" s="6" t="s">
        <v>12138</v>
      </c>
      <c r="AR2568" s="6" t="s">
        <v>12139</v>
      </c>
      <c r="AS2568" s="6" t="s">
        <v>11432</v>
      </c>
      <c r="AT2568" s="6" t="s">
        <v>11895</v>
      </c>
      <c r="AY2568" s="7">
        <v>109</v>
      </c>
      <c r="BB2568" s="9">
        <v>1</v>
      </c>
      <c r="BD2568" s="9">
        <v>1</v>
      </c>
      <c r="BE2568" s="7">
        <v>49.9</v>
      </c>
      <c r="BF2568" s="7">
        <v>49.9</v>
      </c>
      <c r="BI2568" s="7">
        <v>49.9</v>
      </c>
      <c r="BJ2568" s="8" t="s">
        <v>13089</v>
      </c>
      <c r="BK2568" s="7">
        <v>119.8</v>
      </c>
      <c r="BL2568" s="7">
        <v>119.8</v>
      </c>
      <c r="BM2568" s="7">
        <v>49.9</v>
      </c>
      <c r="BN2568" s="7">
        <v>49.9</v>
      </c>
      <c r="BU2568" s="7">
        <v>0</v>
      </c>
      <c r="BW2568" s="7">
        <v>15</v>
      </c>
      <c r="BX2568" s="7">
        <v>6.25</v>
      </c>
      <c r="BZ2568" s="7">
        <v>0</v>
      </c>
      <c r="CA2568" s="7">
        <v>0</v>
      </c>
      <c r="CB2568" s="8" t="s">
        <v>11436</v>
      </c>
      <c r="CC2568" s="8" t="s">
        <v>16736</v>
      </c>
      <c r="CF2568" s="1">
        <f>BD2568-BP2568</f>
        <v>1</v>
      </c>
      <c r="CG2568" s="1">
        <v>49.9</v>
      </c>
      <c r="CH2568" s="1">
        <f>_xlfn.XLOOKUP(AL2568,抖音账单汇总!$A:$A,抖音账单汇总!$B:$B)</f>
        <v>298.8</v>
      </c>
    </row>
    <row r="2569" s="1" customFormat="1" ht="20" customHeight="1" spans="1:86">
      <c r="A2569" s="6" t="s">
        <v>34192</v>
      </c>
      <c r="B2569" s="6" t="s">
        <v>11899</v>
      </c>
      <c r="D2569" s="6" t="s">
        <v>2539</v>
      </c>
      <c r="E2569" s="6" t="s">
        <v>2413</v>
      </c>
      <c r="G2569" s="6" t="s">
        <v>11411</v>
      </c>
      <c r="H2569" s="6" t="s">
        <v>11412</v>
      </c>
      <c r="K2569" s="6" t="s">
        <v>11413</v>
      </c>
      <c r="L2569" s="6" t="s">
        <v>34193</v>
      </c>
      <c r="M2569" s="6" t="s">
        <v>34194</v>
      </c>
      <c r="O2569" s="6" t="s">
        <v>11668</v>
      </c>
      <c r="P2569" s="6" t="s">
        <v>34195</v>
      </c>
      <c r="Q2569" s="6" t="s">
        <v>34196</v>
      </c>
      <c r="R2569" s="6" t="s">
        <v>34197</v>
      </c>
      <c r="S2569" s="6" t="s">
        <v>34198</v>
      </c>
      <c r="T2569" s="6" t="s">
        <v>34197</v>
      </c>
      <c r="U2569" s="6" t="s">
        <v>11518</v>
      </c>
      <c r="V2569" s="6" t="s">
        <v>18311</v>
      </c>
      <c r="W2569" s="6" t="s">
        <v>29072</v>
      </c>
      <c r="X2569" s="6" t="s">
        <v>11449</v>
      </c>
      <c r="Y2569" s="6" t="s">
        <v>34199</v>
      </c>
      <c r="AB2569" s="6" t="s">
        <v>14139</v>
      </c>
      <c r="AJ2569" s="6" t="s">
        <v>11650</v>
      </c>
      <c r="AK2569" s="6" t="s">
        <v>11428</v>
      </c>
      <c r="AL2569" s="6" t="s">
        <v>2413</v>
      </c>
      <c r="AM2569" s="6" t="s">
        <v>11300</v>
      </c>
      <c r="AP2569" s="6" t="s">
        <v>11429</v>
      </c>
      <c r="AQ2569" s="6" t="s">
        <v>11651</v>
      </c>
      <c r="AR2569" s="6" t="s">
        <v>11652</v>
      </c>
      <c r="AS2569" s="6" t="s">
        <v>11432</v>
      </c>
      <c r="AT2569" s="6" t="s">
        <v>11476</v>
      </c>
      <c r="AY2569" s="7">
        <v>179</v>
      </c>
      <c r="AZ2569" s="7">
        <v>86.7</v>
      </c>
      <c r="BA2569" s="8" t="s">
        <v>11434</v>
      </c>
      <c r="BB2569" s="9">
        <v>1</v>
      </c>
      <c r="BD2569" s="9">
        <v>1</v>
      </c>
      <c r="BE2569" s="7">
        <v>179</v>
      </c>
      <c r="BF2569" s="7">
        <v>179</v>
      </c>
      <c r="BG2569" s="7">
        <v>86.7</v>
      </c>
      <c r="BH2569" s="7">
        <v>86.7</v>
      </c>
      <c r="BI2569" s="7">
        <v>92.3</v>
      </c>
      <c r="BJ2569" s="8" t="s">
        <v>11477</v>
      </c>
      <c r="BM2569" s="7">
        <v>179</v>
      </c>
      <c r="BN2569" s="7">
        <v>179</v>
      </c>
      <c r="BX2569" s="7">
        <v>7.5</v>
      </c>
      <c r="CB2569" s="8" t="s">
        <v>11436</v>
      </c>
      <c r="CC2569" s="8" t="s">
        <v>11437</v>
      </c>
      <c r="CE2569" s="7">
        <v>98.2</v>
      </c>
      <c r="CF2569" s="1">
        <f>BD2569-BP2569</f>
        <v>1</v>
      </c>
      <c r="CG2569" s="1">
        <v>179</v>
      </c>
      <c r="CH2569" s="1">
        <f>_xlfn.XLOOKUP(AL2569,抖音账单汇总!$A:$A,抖音账单汇总!$B:$B)</f>
        <v>179</v>
      </c>
    </row>
    <row r="2570" s="1" customFormat="1" ht="20" customHeight="1" spans="1:86">
      <c r="A2570" s="6" t="s">
        <v>34192</v>
      </c>
      <c r="B2570" s="6" t="s">
        <v>11899</v>
      </c>
      <c r="C2570" s="6" t="s">
        <v>34200</v>
      </c>
      <c r="D2570" s="6" t="s">
        <v>2539</v>
      </c>
      <c r="E2570" s="6" t="s">
        <v>2413</v>
      </c>
      <c r="G2570" s="6" t="s">
        <v>11411</v>
      </c>
      <c r="H2570" s="6" t="s">
        <v>11412</v>
      </c>
      <c r="K2570" s="6" t="s">
        <v>11413</v>
      </c>
      <c r="L2570" s="6" t="s">
        <v>34193</v>
      </c>
      <c r="M2570" s="6" t="s">
        <v>34194</v>
      </c>
      <c r="O2570" s="6" t="s">
        <v>11668</v>
      </c>
      <c r="P2570" s="6" t="s">
        <v>34195</v>
      </c>
      <c r="Q2570" s="6" t="s">
        <v>34196</v>
      </c>
      <c r="R2570" s="6" t="s">
        <v>34197</v>
      </c>
      <c r="S2570" s="6" t="s">
        <v>34198</v>
      </c>
      <c r="T2570" s="6" t="s">
        <v>34197</v>
      </c>
      <c r="U2570" s="6" t="s">
        <v>11518</v>
      </c>
      <c r="V2570" s="6" t="s">
        <v>18311</v>
      </c>
      <c r="W2570" s="6" t="s">
        <v>29072</v>
      </c>
      <c r="X2570" s="6" t="s">
        <v>11449</v>
      </c>
      <c r="Y2570" s="6" t="s">
        <v>34199</v>
      </c>
      <c r="Z2570" s="6" t="s">
        <v>19736</v>
      </c>
      <c r="AA2570" s="6" t="s">
        <v>34201</v>
      </c>
      <c r="AB2570" s="6" t="s">
        <v>14139</v>
      </c>
      <c r="AC2570" s="6" t="s">
        <v>34202</v>
      </c>
      <c r="AD2570" s="6" t="s">
        <v>34203</v>
      </c>
      <c r="AE2570" s="6" t="s">
        <v>34204</v>
      </c>
      <c r="AF2570" s="6" t="s">
        <v>34205</v>
      </c>
      <c r="AG2570" s="6" t="s">
        <v>11412</v>
      </c>
      <c r="AH2570" s="6" t="s">
        <v>11485</v>
      </c>
      <c r="AI2570" s="6" t="s">
        <v>11529</v>
      </c>
      <c r="AJ2570" s="6" t="s">
        <v>11678</v>
      </c>
      <c r="AK2570" s="6" t="s">
        <v>11428</v>
      </c>
      <c r="AL2570" s="6" t="s">
        <v>2413</v>
      </c>
      <c r="AM2570" s="6" t="s">
        <v>11300</v>
      </c>
      <c r="AP2570" s="6" t="s">
        <v>11429</v>
      </c>
      <c r="AQ2570" s="6" t="s">
        <v>11679</v>
      </c>
      <c r="AR2570" s="6" t="s">
        <v>11680</v>
      </c>
      <c r="AS2570" s="6" t="s">
        <v>11432</v>
      </c>
      <c r="AT2570" s="6" t="s">
        <v>11476</v>
      </c>
      <c r="AY2570" s="7">
        <v>179</v>
      </c>
      <c r="AZ2570" s="7">
        <v>86.7</v>
      </c>
      <c r="BA2570" s="8" t="s">
        <v>11434</v>
      </c>
      <c r="BB2570" s="9">
        <v>1</v>
      </c>
      <c r="BD2570" s="9">
        <v>1</v>
      </c>
      <c r="BE2570" s="7">
        <v>179</v>
      </c>
      <c r="BF2570" s="7">
        <v>179</v>
      </c>
      <c r="BG2570" s="7">
        <v>86.7</v>
      </c>
      <c r="BH2570" s="7">
        <v>86.7</v>
      </c>
      <c r="BI2570" s="7">
        <v>92.3</v>
      </c>
      <c r="BJ2570" s="8" t="s">
        <v>11477</v>
      </c>
      <c r="BK2570" s="7">
        <v>358</v>
      </c>
      <c r="BL2570" s="7">
        <v>358</v>
      </c>
      <c r="BM2570" s="7">
        <v>179</v>
      </c>
      <c r="BN2570" s="7">
        <v>179</v>
      </c>
      <c r="BO2570" s="9">
        <v>1</v>
      </c>
      <c r="BP2570" s="9">
        <v>1</v>
      </c>
      <c r="BQ2570" s="7">
        <v>179</v>
      </c>
      <c r="BR2570" s="7">
        <v>86.7</v>
      </c>
      <c r="BS2570" s="7">
        <v>86.7</v>
      </c>
      <c r="BT2570" s="7">
        <v>179</v>
      </c>
      <c r="BU2570" s="7">
        <v>0</v>
      </c>
      <c r="BW2570" s="7">
        <v>15</v>
      </c>
      <c r="BX2570" s="7">
        <v>7.5</v>
      </c>
      <c r="BZ2570" s="7">
        <v>0.937</v>
      </c>
      <c r="CA2570" s="7">
        <v>0.937</v>
      </c>
      <c r="CB2570" s="8" t="s">
        <v>11436</v>
      </c>
      <c r="CC2570" s="8" t="s">
        <v>11437</v>
      </c>
      <c r="CE2570" s="7">
        <v>98.2</v>
      </c>
      <c r="CF2570" s="1">
        <f>BD2570-BP2570</f>
        <v>0</v>
      </c>
      <c r="CG2570" s="1">
        <v>0</v>
      </c>
      <c r="CH2570" s="1">
        <f>_xlfn.XLOOKUP(AL2570,抖音账单汇总!$A:$A,抖音账单汇总!$B:$B)</f>
        <v>179</v>
      </c>
    </row>
    <row r="2571" s="1" customFormat="1" ht="20" customHeight="1" spans="1:86">
      <c r="A2571" s="6" t="s">
        <v>34206</v>
      </c>
      <c r="B2571" s="6" t="s">
        <v>34207</v>
      </c>
      <c r="C2571" s="6" t="s">
        <v>34208</v>
      </c>
      <c r="D2571" s="6" t="s">
        <v>11878</v>
      </c>
      <c r="E2571" s="6" t="s">
        <v>1271</v>
      </c>
      <c r="G2571" s="6" t="s">
        <v>11411</v>
      </c>
      <c r="H2571" s="6" t="s">
        <v>11879</v>
      </c>
      <c r="K2571" s="6" t="s">
        <v>11413</v>
      </c>
      <c r="L2571" s="6" t="s">
        <v>34209</v>
      </c>
      <c r="M2571" s="6" t="s">
        <v>34210</v>
      </c>
      <c r="O2571" s="6" t="s">
        <v>34211</v>
      </c>
      <c r="P2571" s="6" t="s">
        <v>34212</v>
      </c>
      <c r="Q2571" s="6" t="s">
        <v>34213</v>
      </c>
      <c r="R2571" s="6" t="s">
        <v>34214</v>
      </c>
      <c r="S2571" s="6" t="s">
        <v>34215</v>
      </c>
      <c r="T2571" s="6" t="s">
        <v>34214</v>
      </c>
      <c r="U2571" s="6" t="s">
        <v>11640</v>
      </c>
      <c r="V2571" s="6" t="s">
        <v>16563</v>
      </c>
      <c r="W2571" s="6" t="s">
        <v>17468</v>
      </c>
      <c r="X2571" s="6" t="s">
        <v>33778</v>
      </c>
      <c r="Y2571" s="6" t="s">
        <v>34216</v>
      </c>
      <c r="Z2571" s="6" t="s">
        <v>11479</v>
      </c>
      <c r="AA2571" s="6" t="s">
        <v>34217</v>
      </c>
      <c r="AB2571" s="6" t="s">
        <v>34218</v>
      </c>
      <c r="AC2571" s="6" t="s">
        <v>34219</v>
      </c>
      <c r="AD2571" s="6" t="s">
        <v>34220</v>
      </c>
      <c r="AE2571" s="6" t="s">
        <v>34221</v>
      </c>
      <c r="AF2571" s="6" t="s">
        <v>34222</v>
      </c>
      <c r="AG2571" s="6" t="s">
        <v>11412</v>
      </c>
      <c r="AH2571" s="6" t="s">
        <v>11485</v>
      </c>
      <c r="AI2571" s="6" t="s">
        <v>22217</v>
      </c>
      <c r="AJ2571" s="6" t="s">
        <v>18208</v>
      </c>
      <c r="AK2571" s="6" t="s">
        <v>13086</v>
      </c>
      <c r="AL2571" s="6" t="s">
        <v>1271</v>
      </c>
      <c r="AM2571" s="6" t="s">
        <v>11318</v>
      </c>
      <c r="AP2571" s="6" t="s">
        <v>11892</v>
      </c>
      <c r="AQ2571" s="6" t="s">
        <v>11505</v>
      </c>
      <c r="AR2571" s="6" t="s">
        <v>18209</v>
      </c>
      <c r="AS2571" s="6" t="s">
        <v>11432</v>
      </c>
      <c r="AT2571" s="6" t="s">
        <v>11895</v>
      </c>
      <c r="AY2571" s="7">
        <v>109</v>
      </c>
      <c r="AZ2571" s="7">
        <v>40</v>
      </c>
      <c r="BA2571" s="8" t="s">
        <v>11896</v>
      </c>
      <c r="BB2571" s="9">
        <v>1</v>
      </c>
      <c r="BD2571" s="9">
        <v>0</v>
      </c>
      <c r="BF2571" s="7">
        <v>69.9</v>
      </c>
      <c r="BG2571" s="7">
        <v>40</v>
      </c>
      <c r="BI2571" s="7">
        <v>29.9</v>
      </c>
      <c r="BJ2571" s="8" t="s">
        <v>11897</v>
      </c>
      <c r="BK2571" s="7">
        <v>69.9</v>
      </c>
      <c r="BL2571" s="7">
        <v>69.9</v>
      </c>
      <c r="BM2571" s="7">
        <v>69.9</v>
      </c>
      <c r="BN2571" s="7">
        <v>69.9</v>
      </c>
      <c r="BO2571" s="9">
        <v>1</v>
      </c>
      <c r="BP2571" s="9">
        <v>1</v>
      </c>
      <c r="BQ2571" s="7">
        <v>69.9</v>
      </c>
      <c r="BR2571" s="7">
        <v>40</v>
      </c>
      <c r="BS2571" s="7">
        <v>40</v>
      </c>
      <c r="BT2571" s="7">
        <v>69.9</v>
      </c>
      <c r="BU2571" s="7">
        <v>0</v>
      </c>
      <c r="BZ2571" s="7">
        <v>0</v>
      </c>
      <c r="CA2571" s="7">
        <v>0</v>
      </c>
      <c r="CB2571" s="8" t="s">
        <v>11436</v>
      </c>
      <c r="CC2571" s="8" t="s">
        <v>11437</v>
      </c>
      <c r="CF2571" s="1">
        <f>BD2571-BP2571</f>
        <v>-1</v>
      </c>
      <c r="CG2571" s="1">
        <v>-69.9</v>
      </c>
      <c r="CH2571" s="1">
        <f>_xlfn.XLOOKUP(AL2571,抖音账单汇总!$A:$A,抖音账单汇总!$B:$B)</f>
        <v>-69.9</v>
      </c>
    </row>
    <row r="2572" s="1" customFormat="1" ht="20" customHeight="1" spans="1:86">
      <c r="A2572" s="6" t="s">
        <v>34223</v>
      </c>
      <c r="B2572" s="6" t="s">
        <v>11981</v>
      </c>
      <c r="C2572" s="6" t="s">
        <v>34224</v>
      </c>
      <c r="D2572" s="6" t="s">
        <v>2539</v>
      </c>
      <c r="E2572" s="6" t="s">
        <v>1270</v>
      </c>
      <c r="G2572" s="6" t="s">
        <v>11411</v>
      </c>
      <c r="H2572" s="6" t="s">
        <v>11412</v>
      </c>
      <c r="K2572" s="6" t="s">
        <v>11413</v>
      </c>
      <c r="L2572" s="6" t="s">
        <v>34225</v>
      </c>
      <c r="M2572" s="6" t="s">
        <v>34226</v>
      </c>
      <c r="O2572" s="6" t="s">
        <v>34227</v>
      </c>
      <c r="P2572" s="6" t="s">
        <v>34228</v>
      </c>
      <c r="Q2572" s="6" t="s">
        <v>34229</v>
      </c>
      <c r="R2572" s="6" t="s">
        <v>34230</v>
      </c>
      <c r="S2572" s="6" t="s">
        <v>34231</v>
      </c>
      <c r="T2572" s="6" t="s">
        <v>34230</v>
      </c>
      <c r="U2572" s="6" t="s">
        <v>11907</v>
      </c>
      <c r="V2572" s="6" t="s">
        <v>13098</v>
      </c>
      <c r="W2572" s="6" t="s">
        <v>34232</v>
      </c>
      <c r="X2572" s="6" t="s">
        <v>11424</v>
      </c>
      <c r="Y2572" s="6" t="s">
        <v>34233</v>
      </c>
      <c r="Z2572" s="6" t="s">
        <v>11424</v>
      </c>
      <c r="AA2572" s="6" t="s">
        <v>34234</v>
      </c>
      <c r="AB2572" s="6" t="s">
        <v>16909</v>
      </c>
      <c r="AC2572" s="6" t="s">
        <v>34235</v>
      </c>
      <c r="AD2572" s="6" t="s">
        <v>34236</v>
      </c>
      <c r="AE2572" s="6" t="s">
        <v>34237</v>
      </c>
      <c r="AF2572" s="6" t="s">
        <v>34238</v>
      </c>
      <c r="AG2572" s="6" t="s">
        <v>11412</v>
      </c>
      <c r="AH2572" s="6" t="s">
        <v>33864</v>
      </c>
      <c r="AJ2572" s="6" t="s">
        <v>11545</v>
      </c>
      <c r="AK2572" s="6" t="s">
        <v>11428</v>
      </c>
      <c r="AL2572" s="6" t="s">
        <v>1270</v>
      </c>
      <c r="AM2572" s="6" t="s">
        <v>11300</v>
      </c>
      <c r="AP2572" s="6" t="s">
        <v>11429</v>
      </c>
      <c r="AQ2572" s="6" t="s">
        <v>11546</v>
      </c>
      <c r="AR2572" s="6" t="s">
        <v>11547</v>
      </c>
      <c r="AS2572" s="6" t="s">
        <v>11432</v>
      </c>
      <c r="AT2572" s="6" t="s">
        <v>11476</v>
      </c>
      <c r="AY2572" s="7">
        <v>179</v>
      </c>
      <c r="AZ2572" s="7">
        <v>86.7</v>
      </c>
      <c r="BA2572" s="8" t="s">
        <v>11434</v>
      </c>
      <c r="BB2572" s="9">
        <v>1</v>
      </c>
      <c r="BD2572" s="9">
        <v>1</v>
      </c>
      <c r="BE2572" s="7">
        <v>179</v>
      </c>
      <c r="BF2572" s="7">
        <v>179</v>
      </c>
      <c r="BG2572" s="7">
        <v>86.7</v>
      </c>
      <c r="BH2572" s="7">
        <v>86.7</v>
      </c>
      <c r="BI2572" s="7">
        <v>92.3</v>
      </c>
      <c r="BJ2572" s="8" t="s">
        <v>11477</v>
      </c>
      <c r="BK2572" s="7">
        <v>179</v>
      </c>
      <c r="BL2572" s="7">
        <v>179</v>
      </c>
      <c r="BM2572" s="7">
        <v>179</v>
      </c>
      <c r="BN2572" s="7">
        <v>179</v>
      </c>
      <c r="BO2572" s="9">
        <v>1</v>
      </c>
      <c r="BP2572" s="9">
        <v>1</v>
      </c>
      <c r="BQ2572" s="7">
        <v>179</v>
      </c>
      <c r="BR2572" s="7">
        <v>86.7</v>
      </c>
      <c r="BS2572" s="7">
        <v>86.7</v>
      </c>
      <c r="BT2572" s="7">
        <v>179</v>
      </c>
      <c r="BU2572" s="7">
        <v>0</v>
      </c>
      <c r="BW2572" s="7">
        <v>3.6</v>
      </c>
      <c r="BX2572" s="7">
        <v>3.6</v>
      </c>
      <c r="BZ2572" s="7">
        <v>0.537</v>
      </c>
      <c r="CA2572" s="7">
        <v>0.537</v>
      </c>
      <c r="CB2572" s="8" t="s">
        <v>11436</v>
      </c>
      <c r="CC2572" s="8" t="s">
        <v>11437</v>
      </c>
      <c r="CE2572" s="7">
        <v>98.2</v>
      </c>
      <c r="CF2572" s="1">
        <v>1</v>
      </c>
      <c r="CG2572" s="1">
        <v>179</v>
      </c>
      <c r="CH2572" s="1">
        <f>_xlfn.XLOOKUP(AL2572,抖音账单汇总!$A:$A,抖音账单汇总!$B:$B)</f>
        <v>179</v>
      </c>
    </row>
    <row r="2573" s="1" customFormat="1" ht="20" customHeight="1" spans="1:86">
      <c r="A2573" s="6" t="s">
        <v>34239</v>
      </c>
      <c r="B2573" s="6" t="s">
        <v>11993</v>
      </c>
      <c r="D2573" s="6" t="s">
        <v>2539</v>
      </c>
      <c r="E2573" s="6" t="s">
        <v>2480</v>
      </c>
      <c r="G2573" s="6" t="s">
        <v>11411</v>
      </c>
      <c r="H2573" s="6" t="s">
        <v>11412</v>
      </c>
      <c r="K2573" s="6" t="s">
        <v>11413</v>
      </c>
      <c r="L2573" s="6" t="s">
        <v>34240</v>
      </c>
      <c r="M2573" s="6" t="s">
        <v>34241</v>
      </c>
      <c r="O2573" s="6" t="s">
        <v>34242</v>
      </c>
      <c r="P2573" s="6" t="s">
        <v>34243</v>
      </c>
      <c r="Q2573" s="6" t="s">
        <v>34244</v>
      </c>
      <c r="R2573" s="6" t="s">
        <v>34245</v>
      </c>
      <c r="S2573" s="6" t="s">
        <v>34246</v>
      </c>
      <c r="T2573" s="6" t="s">
        <v>34245</v>
      </c>
      <c r="U2573" s="6" t="s">
        <v>12078</v>
      </c>
      <c r="V2573" s="6" t="s">
        <v>12478</v>
      </c>
      <c r="W2573" s="6" t="s">
        <v>12478</v>
      </c>
      <c r="X2573" s="6" t="s">
        <v>11449</v>
      </c>
      <c r="Y2573" s="6" t="s">
        <v>34247</v>
      </c>
      <c r="AB2573" s="6" t="s">
        <v>13065</v>
      </c>
      <c r="AJ2573" s="6" t="s">
        <v>15302</v>
      </c>
      <c r="AK2573" s="6" t="s">
        <v>11428</v>
      </c>
      <c r="AL2573" s="6" t="s">
        <v>2480</v>
      </c>
      <c r="AM2573" s="6" t="s">
        <v>11300</v>
      </c>
      <c r="AN2573" s="6" t="s">
        <v>11453</v>
      </c>
      <c r="AP2573" s="6" t="s">
        <v>11429</v>
      </c>
      <c r="AQ2573" s="6" t="s">
        <v>15303</v>
      </c>
      <c r="AR2573" s="6" t="s">
        <v>15304</v>
      </c>
      <c r="AS2573" s="6" t="s">
        <v>11432</v>
      </c>
      <c r="AT2573" s="6" t="s">
        <v>11476</v>
      </c>
      <c r="AY2573" s="7">
        <v>179</v>
      </c>
      <c r="AZ2573" s="7">
        <v>86.7</v>
      </c>
      <c r="BA2573" s="8" t="s">
        <v>11434</v>
      </c>
      <c r="BB2573" s="9">
        <v>1</v>
      </c>
      <c r="BD2573" s="9">
        <v>1</v>
      </c>
      <c r="BE2573" s="7">
        <v>179</v>
      </c>
      <c r="BF2573" s="7">
        <v>179</v>
      </c>
      <c r="BG2573" s="7">
        <v>86.7</v>
      </c>
      <c r="BH2573" s="7">
        <v>86.7</v>
      </c>
      <c r="BI2573" s="7">
        <v>92.3</v>
      </c>
      <c r="BJ2573" s="8" t="s">
        <v>11477</v>
      </c>
      <c r="BM2573" s="7">
        <v>179</v>
      </c>
      <c r="BN2573" s="7">
        <v>179</v>
      </c>
      <c r="BX2573" s="7">
        <v>7.5</v>
      </c>
      <c r="CB2573" s="8" t="s">
        <v>11436</v>
      </c>
      <c r="CC2573" s="8" t="s">
        <v>11437</v>
      </c>
      <c r="CE2573" s="7">
        <v>98.2</v>
      </c>
      <c r="CF2573" s="1">
        <f>BD2573-BP2573</f>
        <v>1</v>
      </c>
      <c r="CG2573" s="1">
        <v>175</v>
      </c>
      <c r="CH2573" s="1">
        <f>_xlfn.XLOOKUP(AL2573,抖音账单汇总!$A:$A,抖音账单汇总!$B:$B)</f>
        <v>350</v>
      </c>
    </row>
    <row r="2574" s="1" customFormat="1" ht="20" customHeight="1" spans="1:86">
      <c r="A2574" s="6" t="s">
        <v>34239</v>
      </c>
      <c r="B2574" s="6" t="s">
        <v>11993</v>
      </c>
      <c r="D2574" s="6" t="s">
        <v>2539</v>
      </c>
      <c r="E2574" s="6" t="s">
        <v>2480</v>
      </c>
      <c r="G2574" s="6" t="s">
        <v>11411</v>
      </c>
      <c r="H2574" s="6" t="s">
        <v>11412</v>
      </c>
      <c r="K2574" s="6" t="s">
        <v>11413</v>
      </c>
      <c r="L2574" s="6" t="s">
        <v>34240</v>
      </c>
      <c r="M2574" s="6" t="s">
        <v>34241</v>
      </c>
      <c r="O2574" s="6" t="s">
        <v>34242</v>
      </c>
      <c r="P2574" s="6" t="s">
        <v>34243</v>
      </c>
      <c r="Q2574" s="6" t="s">
        <v>34244</v>
      </c>
      <c r="R2574" s="6" t="s">
        <v>34245</v>
      </c>
      <c r="S2574" s="6" t="s">
        <v>34246</v>
      </c>
      <c r="T2574" s="6" t="s">
        <v>34245</v>
      </c>
      <c r="U2574" s="6" t="s">
        <v>12078</v>
      </c>
      <c r="V2574" s="6" t="s">
        <v>12478</v>
      </c>
      <c r="W2574" s="6" t="s">
        <v>12478</v>
      </c>
      <c r="X2574" s="6" t="s">
        <v>11449</v>
      </c>
      <c r="Y2574" s="6" t="s">
        <v>34247</v>
      </c>
      <c r="AB2574" s="6" t="s">
        <v>13065</v>
      </c>
      <c r="AJ2574" s="6" t="s">
        <v>11804</v>
      </c>
      <c r="AK2574" s="6" t="s">
        <v>11428</v>
      </c>
      <c r="AL2574" s="6" t="s">
        <v>2480</v>
      </c>
      <c r="AM2574" s="6" t="s">
        <v>11300</v>
      </c>
      <c r="AP2574" s="6" t="s">
        <v>11429</v>
      </c>
      <c r="AQ2574" s="6" t="s">
        <v>11805</v>
      </c>
      <c r="AR2574" s="6" t="s">
        <v>11806</v>
      </c>
      <c r="AS2574" s="6" t="s">
        <v>11432</v>
      </c>
      <c r="AT2574" s="6" t="s">
        <v>11476</v>
      </c>
      <c r="AY2574" s="7">
        <v>179</v>
      </c>
      <c r="AZ2574" s="7">
        <v>86.7</v>
      </c>
      <c r="BA2574" s="8" t="s">
        <v>11434</v>
      </c>
      <c r="BB2574" s="9">
        <v>1</v>
      </c>
      <c r="BD2574" s="9">
        <v>1</v>
      </c>
      <c r="BE2574" s="7">
        <v>179</v>
      </c>
      <c r="BF2574" s="7">
        <v>179</v>
      </c>
      <c r="BG2574" s="7">
        <v>86.7</v>
      </c>
      <c r="BH2574" s="7">
        <v>86.7</v>
      </c>
      <c r="BI2574" s="7">
        <v>92.3</v>
      </c>
      <c r="BJ2574" s="8" t="s">
        <v>11477</v>
      </c>
      <c r="BK2574" s="7">
        <v>358</v>
      </c>
      <c r="BL2574" s="7">
        <v>358</v>
      </c>
      <c r="BM2574" s="7">
        <v>179</v>
      </c>
      <c r="BN2574" s="7">
        <v>179</v>
      </c>
      <c r="BU2574" s="7">
        <v>0</v>
      </c>
      <c r="BW2574" s="7">
        <v>15</v>
      </c>
      <c r="BX2574" s="7">
        <v>7.5</v>
      </c>
      <c r="BZ2574" s="7">
        <v>0.832</v>
      </c>
      <c r="CA2574" s="7">
        <v>0.832</v>
      </c>
      <c r="CB2574" s="8" t="s">
        <v>11436</v>
      </c>
      <c r="CC2574" s="8" t="s">
        <v>11437</v>
      </c>
      <c r="CE2574" s="7">
        <v>98.2</v>
      </c>
      <c r="CF2574" s="1">
        <f>BD2574-BP2574</f>
        <v>1</v>
      </c>
      <c r="CG2574" s="1">
        <v>175</v>
      </c>
      <c r="CH2574" s="1">
        <f>_xlfn.XLOOKUP(AL2574,抖音账单汇总!$A:$A,抖音账单汇总!$B:$B)</f>
        <v>350</v>
      </c>
    </row>
    <row r="2575" s="1" customFormat="1" ht="20" customHeight="1" spans="1:86">
      <c r="A2575" s="6" t="s">
        <v>34248</v>
      </c>
      <c r="B2575" s="6" t="s">
        <v>11460</v>
      </c>
      <c r="C2575" s="6" t="s">
        <v>34249</v>
      </c>
      <c r="D2575" s="6" t="s">
        <v>2539</v>
      </c>
      <c r="E2575" s="6" t="s">
        <v>5</v>
      </c>
      <c r="G2575" s="6" t="s">
        <v>11411</v>
      </c>
      <c r="H2575" s="6" t="s">
        <v>11412</v>
      </c>
      <c r="K2575" s="6" t="s">
        <v>11413</v>
      </c>
      <c r="L2575" s="6" t="s">
        <v>34250</v>
      </c>
      <c r="M2575" s="6" t="s">
        <v>34251</v>
      </c>
      <c r="O2575" s="6" t="s">
        <v>34252</v>
      </c>
      <c r="P2575" s="6" t="s">
        <v>34253</v>
      </c>
      <c r="Q2575" s="6" t="s">
        <v>34254</v>
      </c>
      <c r="R2575" s="6" t="s">
        <v>34255</v>
      </c>
      <c r="S2575" s="6" t="s">
        <v>34256</v>
      </c>
      <c r="T2575" s="6" t="s">
        <v>34255</v>
      </c>
      <c r="U2575" s="6" t="s">
        <v>11943</v>
      </c>
      <c r="V2575" s="6" t="s">
        <v>17035</v>
      </c>
      <c r="W2575" s="6" t="s">
        <v>34257</v>
      </c>
      <c r="X2575" s="6" t="s">
        <v>11424</v>
      </c>
      <c r="Y2575" s="6" t="s">
        <v>34258</v>
      </c>
      <c r="Z2575" s="6" t="s">
        <v>12131</v>
      </c>
      <c r="AA2575" s="6" t="s">
        <v>34259</v>
      </c>
      <c r="AB2575" s="6" t="s">
        <v>11692</v>
      </c>
      <c r="AC2575" s="6" t="s">
        <v>34260</v>
      </c>
      <c r="AD2575" s="6" t="s">
        <v>34261</v>
      </c>
      <c r="AE2575" s="6" t="s">
        <v>34262</v>
      </c>
      <c r="AF2575" s="6" t="s">
        <v>34263</v>
      </c>
      <c r="AG2575" s="6" t="s">
        <v>11412</v>
      </c>
      <c r="AH2575" s="6" t="s">
        <v>11485</v>
      </c>
      <c r="AI2575" s="6" t="s">
        <v>22217</v>
      </c>
      <c r="AJ2575" s="6" t="s">
        <v>13611</v>
      </c>
      <c r="AK2575" s="6" t="s">
        <v>12716</v>
      </c>
      <c r="AL2575" s="6" t="s">
        <v>5</v>
      </c>
      <c r="AM2575" s="6" t="s">
        <v>11301</v>
      </c>
      <c r="AN2575" s="6" t="s">
        <v>11453</v>
      </c>
      <c r="AP2575" s="6" t="s">
        <v>11429</v>
      </c>
      <c r="AQ2575" s="6" t="s">
        <v>13612</v>
      </c>
      <c r="AR2575" s="6" t="s">
        <v>13613</v>
      </c>
      <c r="AS2575" s="6" t="s">
        <v>11432</v>
      </c>
      <c r="AT2575" s="6" t="s">
        <v>11456</v>
      </c>
      <c r="AW2575" s="6" t="s">
        <v>11457</v>
      </c>
      <c r="AY2575" s="7">
        <v>199</v>
      </c>
      <c r="AZ2575" s="7">
        <v>105.3</v>
      </c>
      <c r="BA2575" s="8" t="s">
        <v>11434</v>
      </c>
      <c r="BB2575" s="9">
        <v>1</v>
      </c>
      <c r="BD2575" s="9">
        <v>1</v>
      </c>
      <c r="BE2575" s="7">
        <v>199</v>
      </c>
      <c r="BF2575" s="7">
        <v>199</v>
      </c>
      <c r="BG2575" s="7">
        <v>105.3</v>
      </c>
      <c r="BH2575" s="7">
        <v>105.3</v>
      </c>
      <c r="BI2575" s="7">
        <v>93.7</v>
      </c>
      <c r="BJ2575" s="8" t="s">
        <v>11458</v>
      </c>
      <c r="BK2575" s="7">
        <v>199</v>
      </c>
      <c r="BL2575" s="7">
        <v>199</v>
      </c>
      <c r="BM2575" s="7">
        <v>199</v>
      </c>
      <c r="BN2575" s="7">
        <v>199</v>
      </c>
      <c r="BO2575" s="9">
        <v>1</v>
      </c>
      <c r="BP2575" s="9">
        <v>1</v>
      </c>
      <c r="BQ2575" s="7">
        <v>169</v>
      </c>
      <c r="BR2575" s="7">
        <v>105.3</v>
      </c>
      <c r="BS2575" s="7">
        <v>105.3</v>
      </c>
      <c r="BT2575" s="7">
        <v>169</v>
      </c>
      <c r="BU2575" s="7">
        <v>0</v>
      </c>
      <c r="BW2575" s="7">
        <v>3.6</v>
      </c>
      <c r="BX2575" s="7">
        <v>3.6</v>
      </c>
      <c r="BZ2575" s="7">
        <v>0.543</v>
      </c>
      <c r="CA2575" s="7">
        <v>0.543</v>
      </c>
      <c r="CB2575" s="8" t="s">
        <v>11436</v>
      </c>
      <c r="CC2575" s="8" t="s">
        <v>11437</v>
      </c>
      <c r="CE2575" s="7">
        <v>116.8</v>
      </c>
      <c r="CF2575" s="1">
        <f>-BD2575</f>
        <v>-1</v>
      </c>
      <c r="CG2575" s="1">
        <v>-169</v>
      </c>
      <c r="CH2575" s="1">
        <f>_xlfn.XLOOKUP(AL2575,抖音账单汇总!$A:$A,抖音账单汇总!$B:$B)</f>
        <v>-169</v>
      </c>
    </row>
    <row r="2576" s="1" customFormat="1" ht="20" customHeight="1" spans="1:86">
      <c r="A2576" s="6" t="s">
        <v>34264</v>
      </c>
      <c r="B2576" s="6" t="s">
        <v>32078</v>
      </c>
      <c r="C2576" s="6" t="s">
        <v>34265</v>
      </c>
      <c r="D2576" s="6" t="s">
        <v>2539</v>
      </c>
      <c r="E2576" s="6" t="s">
        <v>1269</v>
      </c>
      <c r="G2576" s="6" t="s">
        <v>11411</v>
      </c>
      <c r="H2576" s="6" t="s">
        <v>11412</v>
      </c>
      <c r="K2576" s="6" t="s">
        <v>11413</v>
      </c>
      <c r="L2576" s="6" t="s">
        <v>34266</v>
      </c>
      <c r="M2576" s="6" t="s">
        <v>34267</v>
      </c>
      <c r="O2576" s="6" t="s">
        <v>12636</v>
      </c>
      <c r="P2576" s="6" t="s">
        <v>34268</v>
      </c>
      <c r="Q2576" s="6" t="s">
        <v>34269</v>
      </c>
      <c r="R2576" s="6" t="s">
        <v>34270</v>
      </c>
      <c r="S2576" s="6" t="s">
        <v>34271</v>
      </c>
      <c r="T2576" s="6" t="s">
        <v>34270</v>
      </c>
      <c r="U2576" s="6" t="s">
        <v>11907</v>
      </c>
      <c r="V2576" s="6" t="s">
        <v>11908</v>
      </c>
      <c r="W2576" s="6" t="s">
        <v>14520</v>
      </c>
      <c r="X2576" s="6" t="s">
        <v>11424</v>
      </c>
      <c r="Y2576" s="6" t="s">
        <v>34272</v>
      </c>
      <c r="Z2576" s="6" t="s">
        <v>11479</v>
      </c>
      <c r="AA2576" s="6" t="s">
        <v>34273</v>
      </c>
      <c r="AB2576" s="6" t="s">
        <v>34274</v>
      </c>
      <c r="AC2576" s="6" t="s">
        <v>34275</v>
      </c>
      <c r="AD2576" s="6" t="s">
        <v>28869</v>
      </c>
      <c r="AE2576" s="6" t="s">
        <v>34276</v>
      </c>
      <c r="AF2576" s="6" t="s">
        <v>34277</v>
      </c>
      <c r="AG2576" s="6" t="s">
        <v>11412</v>
      </c>
      <c r="AH2576" s="6" t="s">
        <v>11485</v>
      </c>
      <c r="AI2576" s="6" t="s">
        <v>22217</v>
      </c>
      <c r="AJ2576" s="6" t="s">
        <v>11804</v>
      </c>
      <c r="AK2576" s="6" t="s">
        <v>11428</v>
      </c>
      <c r="AL2576" s="6" t="s">
        <v>1269</v>
      </c>
      <c r="AM2576" s="6" t="s">
        <v>11300</v>
      </c>
      <c r="AP2576" s="6" t="s">
        <v>11429</v>
      </c>
      <c r="AQ2576" s="6" t="s">
        <v>11805</v>
      </c>
      <c r="AR2576" s="6" t="s">
        <v>11806</v>
      </c>
      <c r="AS2576" s="6" t="s">
        <v>11432</v>
      </c>
      <c r="AT2576" s="6" t="s">
        <v>11476</v>
      </c>
      <c r="AY2576" s="7">
        <v>179</v>
      </c>
      <c r="AZ2576" s="7">
        <v>86.7</v>
      </c>
      <c r="BA2576" s="8" t="s">
        <v>11434</v>
      </c>
      <c r="BB2576" s="9">
        <v>1</v>
      </c>
      <c r="BD2576" s="9">
        <v>1</v>
      </c>
      <c r="BE2576" s="7">
        <v>179</v>
      </c>
      <c r="BF2576" s="7">
        <v>179</v>
      </c>
      <c r="BG2576" s="7">
        <v>86.7</v>
      </c>
      <c r="BH2576" s="7">
        <v>86.7</v>
      </c>
      <c r="BI2576" s="7">
        <v>92.3</v>
      </c>
      <c r="BJ2576" s="8" t="s">
        <v>11477</v>
      </c>
      <c r="BK2576" s="7">
        <v>179</v>
      </c>
      <c r="BL2576" s="7">
        <v>179</v>
      </c>
      <c r="BM2576" s="7">
        <v>179</v>
      </c>
      <c r="BN2576" s="7">
        <v>179</v>
      </c>
      <c r="BO2576" s="9">
        <v>1</v>
      </c>
      <c r="BP2576" s="9">
        <v>1</v>
      </c>
      <c r="BQ2576" s="7">
        <v>179</v>
      </c>
      <c r="BR2576" s="7">
        <v>86.7</v>
      </c>
      <c r="BS2576" s="7">
        <v>86.7</v>
      </c>
      <c r="BT2576" s="7">
        <v>179</v>
      </c>
      <c r="BU2576" s="7">
        <v>0</v>
      </c>
      <c r="BW2576" s="7">
        <v>3.6</v>
      </c>
      <c r="BX2576" s="7">
        <v>3.6</v>
      </c>
      <c r="BZ2576" s="7">
        <v>0.419</v>
      </c>
      <c r="CA2576" s="7">
        <v>0.419</v>
      </c>
      <c r="CB2576" s="8" t="s">
        <v>11436</v>
      </c>
      <c r="CC2576" s="8" t="s">
        <v>11437</v>
      </c>
      <c r="CE2576" s="7">
        <v>98.2</v>
      </c>
      <c r="CF2576" s="1">
        <f>-BD2576</f>
        <v>-1</v>
      </c>
      <c r="CG2576" s="1">
        <v>-179</v>
      </c>
      <c r="CH2576" s="1">
        <f>_xlfn.XLOOKUP(AL2576,抖音账单汇总!$A:$A,抖音账单汇总!$B:$B)</f>
        <v>-179</v>
      </c>
    </row>
    <row r="2577" spans="36:86">
      <c r="AJ2577" s="6" t="s">
        <v>11427</v>
      </c>
      <c r="AK2577" s="6"/>
      <c r="AL2577" s="6" t="s">
        <v>4</v>
      </c>
      <c r="AM2577" s="6" t="s">
        <v>11300</v>
      </c>
      <c r="AN2577" s="10"/>
      <c r="CF2577" s="1">
        <v>0</v>
      </c>
      <c r="CG2577" s="11">
        <v>6</v>
      </c>
      <c r="CH2577" s="1">
        <f>CG2577</f>
        <v>6</v>
      </c>
    </row>
    <row r="2578" spans="36:86">
      <c r="AJ2578" s="6" t="s">
        <v>34278</v>
      </c>
      <c r="AK2578" s="6"/>
      <c r="AL2578" s="6" t="s">
        <v>1265</v>
      </c>
      <c r="AM2578" s="6" t="s">
        <v>11309</v>
      </c>
      <c r="AN2578" s="10"/>
      <c r="CF2578" s="1">
        <v>0</v>
      </c>
      <c r="CG2578" s="11">
        <v>-20</v>
      </c>
      <c r="CH2578" s="1">
        <f>CG2578</f>
        <v>-20</v>
      </c>
    </row>
    <row r="2579" spans="36:86">
      <c r="AJ2579" s="6" t="s">
        <v>24442</v>
      </c>
      <c r="AK2579" s="6"/>
      <c r="AL2579" s="6" t="s">
        <v>1266</v>
      </c>
      <c r="AM2579" s="6" t="s">
        <v>11309</v>
      </c>
      <c r="AN2579" s="10"/>
      <c r="CF2579" s="1">
        <v>0</v>
      </c>
      <c r="CG2579" s="11">
        <v>-20</v>
      </c>
      <c r="CH2579" s="1">
        <f>CG2579</f>
        <v>-20</v>
      </c>
    </row>
    <row r="2580" spans="36:86">
      <c r="AJ2580" s="6" t="s">
        <v>11548</v>
      </c>
      <c r="AK2580" s="6"/>
      <c r="AL2580" s="6" t="s">
        <v>1267</v>
      </c>
      <c r="AM2580" s="6" t="s">
        <v>11300</v>
      </c>
      <c r="CF2580" s="1">
        <v>0</v>
      </c>
      <c r="CG2580" s="11">
        <v>-15</v>
      </c>
      <c r="CH2580" s="1">
        <f>CG2580</f>
        <v>-15</v>
      </c>
    </row>
    <row r="2581" spans="36:86">
      <c r="AJ2581" s="6" t="s">
        <v>11473</v>
      </c>
      <c r="AK2581" s="6"/>
      <c r="AL2581" s="6" t="s">
        <v>1268</v>
      </c>
      <c r="AM2581" s="6" t="s">
        <v>11300</v>
      </c>
      <c r="CF2581" s="1">
        <v>0</v>
      </c>
      <c r="CG2581" s="11">
        <v>-15</v>
      </c>
      <c r="CH2581" s="1">
        <f>CG2581</f>
        <v>-15</v>
      </c>
    </row>
  </sheetData>
  <autoFilter xmlns:etc="http://www.wps.cn/officeDocument/2017/etCustomData" ref="A1:XFD2581" etc:filterBottomFollowUsedRange="0">
    <extLst/>
  </autoFilter>
  <conditionalFormatting sqref="AL1:AL2576 AL2582:AL1048576">
    <cfRule type="duplicateValues" dxfId="6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抖音账单汇总</vt:lpstr>
      <vt:lpstr>抖音资金账单</vt:lpstr>
      <vt:lpstr>已核对收入</vt:lpstr>
      <vt:lpstr>销售汇总</vt:lpstr>
      <vt:lpstr>聚水潭导出店铺数据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浅唱初夏</cp:lastModifiedBy>
  <dcterms:created xsi:type="dcterms:W3CDTF">2026-03-03T03:14:00Z</dcterms:created>
  <dcterms:modified xsi:type="dcterms:W3CDTF">2026-04-07T04:11:42Z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8F8E880C31B54A12AAC7AC9A6D778849_13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